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3.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Ex3.xml" ContentType="application/vnd.ms-office.chartex+xml"/>
  <Override PartName="/xl/charts/style24.xml" ContentType="application/vnd.ms-office.chartstyle+xml"/>
  <Override PartName="/xl/charts/colors24.xml" ContentType="application/vnd.ms-office.chartcolorstyle+xml"/>
  <Override PartName="/xl/charts/chart22.xml" ContentType="application/vnd.openxmlformats-officedocument.drawingml.chart+xml"/>
  <Override PartName="/xl/charts/style25.xml" ContentType="application/vnd.ms-office.chartstyle+xml"/>
  <Override PartName="/xl/charts/colors25.xml" ContentType="application/vnd.ms-office.chartcolorstyle+xml"/>
  <Override PartName="/xl/charts/chart23.xml" ContentType="application/vnd.openxmlformats-officedocument.drawingml.chart+xml"/>
  <Override PartName="/xl/charts/style26.xml" ContentType="application/vnd.ms-office.chartstyle+xml"/>
  <Override PartName="/xl/charts/colors26.xml" ContentType="application/vnd.ms-office.chartcolorstyle+xml"/>
  <Override PartName="/xl/charts/chart24.xml" ContentType="application/vnd.openxmlformats-officedocument.drawingml.chart+xml"/>
  <Override PartName="/xl/charts/style27.xml" ContentType="application/vnd.ms-office.chartstyle+xml"/>
  <Override PartName="/xl/charts/colors27.xml" ContentType="application/vnd.ms-office.chartcolorstyle+xml"/>
  <Override PartName="/xl/charts/chart25.xml" ContentType="application/vnd.openxmlformats-officedocument.drawingml.chart+xml"/>
  <Override PartName="/xl/charts/style28.xml" ContentType="application/vnd.ms-office.chartstyle+xml"/>
  <Override PartName="/xl/charts/colors2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E:\"/>
    </mc:Choice>
  </mc:AlternateContent>
  <xr:revisionPtr revIDLastSave="0" documentId="13_ncr:1_{9488D461-1D06-464C-9958-053651E93C3C}" xr6:coauthVersionLast="47" xr6:coauthVersionMax="47" xr10:uidLastSave="{00000000-0000-0000-0000-000000000000}"/>
  <bookViews>
    <workbookView xWindow="-108" yWindow="-108" windowWidth="23256" windowHeight="14616" activeTab="3" xr2:uid="{00000000-000D-0000-FFFF-FFFF00000000}"/>
  </bookViews>
  <sheets>
    <sheet name="SSMA" sheetId="14" r:id="rId1"/>
    <sheet name="Students Social Media Addiction" sheetId="2" r:id="rId2"/>
    <sheet name="Analysis" sheetId="12" r:id="rId3"/>
    <sheet name="D1" sheetId="6" r:id="rId4"/>
    <sheet name="D2" sheetId="8" r:id="rId5"/>
    <sheet name="Insights" sheetId="13" r:id="rId6"/>
    <sheet name="Tables" sheetId="9" state="hidden" r:id="rId7"/>
    <sheet name="Rough" sheetId="1" state="hidden" r:id="rId8"/>
  </sheets>
  <definedNames>
    <definedName name="_xlchart.v5.0" hidden="1">Rough!$F$170</definedName>
    <definedName name="_xlchart.v5.1" hidden="1">Rough!$F$171:$F$280</definedName>
    <definedName name="_xlchart.v5.2" hidden="1">Rough!$G$171:$G$280</definedName>
    <definedName name="_xlchart.v5.3" hidden="1">Rough!$F$170</definedName>
    <definedName name="_xlchart.v5.4" hidden="1">Rough!$F$171:$F$280</definedName>
    <definedName name="_xlchart.v5.5" hidden="1">Rough!$G$171:$G$280</definedName>
    <definedName name="_xlchart.v5.6" hidden="1">Rough!$F$170</definedName>
    <definedName name="_xlchart.v5.7" hidden="1">Rough!$F$171:$F$280</definedName>
    <definedName name="_xlchart.v5.8" hidden="1">Rough!$G$171:$G$280</definedName>
    <definedName name="ExternalData_1" localSheetId="1" hidden="1">'Students Social Media Addiction'!$A$4:$O$709</definedName>
    <definedName name="Slicer_Academic_Level">#N/A</definedName>
    <definedName name="Slicer_Age">#N/A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22" i="1" l="1"/>
  <c r="P126" i="1"/>
  <c r="P123" i="1"/>
  <c r="P124" i="1"/>
  <c r="P125" i="1"/>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P5" i="2" a="1"/>
  <c r="P5" i="2" s="1"/>
  <c r="P6" i="2" a="1"/>
  <c r="P6" i="2" s="1"/>
  <c r="P7" i="2" a="1"/>
  <c r="P7" i="2" s="1"/>
  <c r="P8" i="2" a="1"/>
  <c r="P8" i="2"/>
  <c r="P9" i="2" a="1"/>
  <c r="P9" i="2"/>
  <c r="P10" i="2" a="1"/>
  <c r="P10" i="2"/>
  <c r="P11" i="2" a="1"/>
  <c r="P11" i="2" s="1"/>
  <c r="P12" i="2" a="1"/>
  <c r="P12" i="2" s="1"/>
  <c r="P13" i="2" a="1"/>
  <c r="P13" i="2" s="1"/>
  <c r="P14" i="2" a="1"/>
  <c r="P14" i="2" s="1"/>
  <c r="P15" i="2" a="1"/>
  <c r="P15" i="2" s="1"/>
  <c r="P16" i="2" a="1"/>
  <c r="P16" i="2" s="1"/>
  <c r="P17" i="2" a="1"/>
  <c r="P17" i="2" s="1"/>
  <c r="P18" i="2" a="1"/>
  <c r="P18" i="2"/>
  <c r="P19" i="2" a="1"/>
  <c r="P19" i="2" s="1"/>
  <c r="P20" i="2" a="1"/>
  <c r="P20" i="2" s="1"/>
  <c r="P21" i="2" a="1"/>
  <c r="P21" i="2" s="1"/>
  <c r="P22" i="2" a="1"/>
  <c r="P22" i="2"/>
  <c r="P23" i="2" a="1"/>
  <c r="P23" i="2"/>
  <c r="P24" i="2" a="1"/>
  <c r="P24" i="2" s="1"/>
  <c r="P25" i="2" a="1"/>
  <c r="P25" i="2"/>
  <c r="P26" i="2" a="1"/>
  <c r="P26" i="2" s="1"/>
  <c r="P27" i="2" a="1"/>
  <c r="P27" i="2" s="1"/>
  <c r="P28" i="2" a="1"/>
  <c r="P28" i="2"/>
  <c r="P29" i="2" a="1"/>
  <c r="P29" i="2" s="1"/>
  <c r="P30" i="2" a="1"/>
  <c r="P30" i="2" s="1"/>
  <c r="P31" i="2" a="1"/>
  <c r="P31" i="2" s="1"/>
  <c r="P32" i="2" a="1"/>
  <c r="P32" i="2"/>
  <c r="P33" i="2" a="1"/>
  <c r="P33" i="2" s="1"/>
  <c r="P34" i="2" a="1"/>
  <c r="P34" i="2" s="1"/>
  <c r="P35" i="2" a="1"/>
  <c r="P35" i="2" s="1"/>
  <c r="P36" i="2" a="1"/>
  <c r="P36" i="2" s="1"/>
  <c r="P37" i="2" a="1"/>
  <c r="P37" i="2" s="1"/>
  <c r="P38" i="2" a="1"/>
  <c r="P38" i="2" s="1"/>
  <c r="P39" i="2" a="1"/>
  <c r="P39" i="2" s="1"/>
  <c r="P40" i="2" a="1"/>
  <c r="P40" i="2" s="1"/>
  <c r="P41" i="2" a="1"/>
  <c r="P41" i="2"/>
  <c r="P42" i="2" a="1"/>
  <c r="P42" i="2"/>
  <c r="P43" i="2" a="1"/>
  <c r="P43" i="2"/>
  <c r="P44" i="2" a="1"/>
  <c r="P44" i="2"/>
  <c r="P45" i="2" a="1"/>
  <c r="P45" i="2" s="1"/>
  <c r="P46" i="2" a="1"/>
  <c r="P46" i="2" s="1"/>
  <c r="P47" i="2" a="1"/>
  <c r="P47" i="2" s="1"/>
  <c r="P48" i="2" a="1"/>
  <c r="P48" i="2"/>
  <c r="P49" i="2" a="1"/>
  <c r="P49" i="2" s="1"/>
  <c r="P50" i="2" a="1"/>
  <c r="P50" i="2"/>
  <c r="P51" i="2" a="1"/>
  <c r="P51" i="2" s="1"/>
  <c r="P52" i="2" a="1"/>
  <c r="P52" i="2" s="1"/>
  <c r="P53" i="2" a="1"/>
  <c r="P53" i="2"/>
  <c r="P54" i="2" a="1"/>
  <c r="P54" i="2" s="1"/>
  <c r="P55" i="2" a="1"/>
  <c r="P55" i="2" s="1"/>
  <c r="P56" i="2" a="1"/>
  <c r="P56" i="2"/>
  <c r="P57" i="2" a="1"/>
  <c r="P57" i="2"/>
  <c r="P58" i="2" a="1"/>
  <c r="P58" i="2"/>
  <c r="P59" i="2" a="1"/>
  <c r="P59" i="2"/>
  <c r="P60" i="2" a="1"/>
  <c r="P60" i="2" s="1"/>
  <c r="P61" i="2" a="1"/>
  <c r="P61" i="2" s="1"/>
  <c r="P62" i="2" a="1"/>
  <c r="P62" i="2" s="1"/>
  <c r="P63" i="2" a="1"/>
  <c r="P63" i="2" s="1"/>
  <c r="P64" i="2" a="1"/>
  <c r="P64" i="2" s="1"/>
  <c r="P65" i="2" a="1"/>
  <c r="P65" i="2" s="1"/>
  <c r="P66" i="2" a="1"/>
  <c r="P66" i="2"/>
  <c r="P67" i="2" a="1"/>
  <c r="P67" i="2" s="1"/>
  <c r="P68" i="2" a="1"/>
  <c r="P68" i="2" s="1"/>
  <c r="P69" i="2" a="1"/>
  <c r="P69" i="2"/>
  <c r="P70" i="2" a="1"/>
  <c r="P70" i="2" s="1"/>
  <c r="P71" i="2" a="1"/>
  <c r="P71" i="2"/>
  <c r="P72" i="2" a="1"/>
  <c r="P72" i="2" s="1"/>
  <c r="P73" i="2" a="1"/>
  <c r="P73" i="2"/>
  <c r="P74" i="2" a="1"/>
  <c r="P74" i="2"/>
  <c r="P75" i="2" a="1"/>
  <c r="P75" i="2" s="1"/>
  <c r="P76" i="2" a="1"/>
  <c r="P76" i="2" s="1"/>
  <c r="P77" i="2" a="1"/>
  <c r="P77" i="2"/>
  <c r="P78" i="2" a="1"/>
  <c r="P78" i="2" s="1"/>
  <c r="P79" i="2" a="1"/>
  <c r="P79" i="2" s="1"/>
  <c r="P80" i="2" a="1"/>
  <c r="P80" i="2" s="1"/>
  <c r="P81" i="2" a="1"/>
  <c r="P81" i="2"/>
  <c r="P82" i="2" a="1"/>
  <c r="P82" i="2" s="1"/>
  <c r="P83" i="2" a="1"/>
  <c r="P83" i="2"/>
  <c r="P84" i="2" a="1"/>
  <c r="P84" i="2"/>
  <c r="P85" i="2" a="1"/>
  <c r="P85" i="2" s="1"/>
  <c r="P86" i="2" a="1"/>
  <c r="P86" i="2" s="1"/>
  <c r="P87" i="2" a="1"/>
  <c r="P87" i="2" s="1"/>
  <c r="P88" i="2" a="1"/>
  <c r="P88" i="2"/>
  <c r="P89" i="2" a="1"/>
  <c r="P89" i="2" s="1"/>
  <c r="P90" i="2" a="1"/>
  <c r="P90" i="2" s="1"/>
  <c r="P91" i="2" a="1"/>
  <c r="P91" i="2" s="1"/>
  <c r="P92" i="2" a="1"/>
  <c r="P92" i="2" s="1"/>
  <c r="P93" i="2" a="1"/>
  <c r="P93" i="2"/>
  <c r="P94" i="2" a="1"/>
  <c r="P94" i="2" s="1"/>
  <c r="P95" i="2" a="1"/>
  <c r="P95" i="2"/>
  <c r="P96" i="2" a="1"/>
  <c r="P96" i="2" s="1"/>
  <c r="P97" i="2" a="1"/>
  <c r="P97" i="2" s="1"/>
  <c r="P98" i="2" a="1"/>
  <c r="P98" i="2"/>
  <c r="P99" i="2" a="1"/>
  <c r="P99" i="2" s="1"/>
  <c r="P100" i="2" a="1"/>
  <c r="P100" i="2" s="1"/>
  <c r="P101" i="2" a="1"/>
  <c r="P101" i="2" s="1"/>
  <c r="P102" i="2" a="1"/>
  <c r="P102" i="2"/>
  <c r="P103" i="2" a="1"/>
  <c r="P103" i="2" s="1"/>
  <c r="P104" i="2" a="1"/>
  <c r="P104" i="2" s="1"/>
  <c r="P105" i="2" a="1"/>
  <c r="P105" i="2" s="1"/>
  <c r="P106" i="2" a="1"/>
  <c r="P106" i="2"/>
  <c r="P107" i="2" a="1"/>
  <c r="P107" i="2" s="1"/>
  <c r="P108" i="2" a="1"/>
  <c r="P108" i="2"/>
  <c r="P109" i="2" a="1"/>
  <c r="P109" i="2"/>
  <c r="P110" i="2" a="1"/>
  <c r="P110" i="2"/>
  <c r="P111" i="2" a="1"/>
  <c r="P111" i="2" s="1"/>
  <c r="P112" i="2" a="1"/>
  <c r="P112" i="2" s="1"/>
  <c r="P113" i="2" a="1"/>
  <c r="P113" i="2" s="1"/>
  <c r="P114" i="2" a="1"/>
  <c r="P114" i="2" s="1"/>
  <c r="P115" i="2" a="1"/>
  <c r="P115" i="2"/>
  <c r="P116" i="2" a="1"/>
  <c r="P116" i="2"/>
  <c r="P117" i="2" a="1"/>
  <c r="P117" i="2" s="1"/>
  <c r="P118" i="2" a="1"/>
  <c r="P118" i="2" s="1"/>
  <c r="P119" i="2" a="1"/>
  <c r="P119" i="2" s="1"/>
  <c r="P120" i="2" a="1"/>
  <c r="P120" i="2" s="1"/>
  <c r="P121" i="2" a="1"/>
  <c r="P121" i="2"/>
  <c r="P122" i="2" a="1"/>
  <c r="P122" i="2" s="1"/>
  <c r="P123" i="2" a="1"/>
  <c r="P123" i="2" s="1"/>
  <c r="P124" i="2" a="1"/>
  <c r="P124" i="2"/>
  <c r="P125" i="2" a="1"/>
  <c r="P125" i="2"/>
  <c r="P126" i="2" a="1"/>
  <c r="P126" i="2" s="1"/>
  <c r="P127" i="2" a="1"/>
  <c r="P127" i="2" s="1"/>
  <c r="P128" i="2" a="1"/>
  <c r="P128" i="2" s="1"/>
  <c r="P129" i="2" a="1"/>
  <c r="P129" i="2" s="1"/>
  <c r="P130" i="2" a="1"/>
  <c r="P130" i="2" s="1"/>
  <c r="P131" i="2" a="1"/>
  <c r="P131" i="2" s="1"/>
  <c r="P132" i="2" a="1"/>
  <c r="P132" i="2"/>
  <c r="P133" i="2" a="1"/>
  <c r="P133" i="2"/>
  <c r="P134" i="2" a="1"/>
  <c r="P134" i="2"/>
  <c r="P135" i="2" a="1"/>
  <c r="P135" i="2" s="1"/>
  <c r="P136" i="2" a="1"/>
  <c r="P136" i="2" s="1"/>
  <c r="P137" i="2" a="1"/>
  <c r="P137" i="2" s="1"/>
  <c r="P138" i="2" a="1"/>
  <c r="P138" i="2"/>
  <c r="P139" i="2" a="1"/>
  <c r="P139" i="2"/>
  <c r="P140" i="2" a="1"/>
  <c r="P140" i="2"/>
  <c r="P141" i="2" a="1"/>
  <c r="P141" i="2" s="1"/>
  <c r="P142" i="2" a="1"/>
  <c r="P142" i="2"/>
  <c r="P143" i="2" a="1"/>
  <c r="P143" i="2" s="1"/>
  <c r="P144" i="2" a="1"/>
  <c r="P144" i="2"/>
  <c r="P145" i="2" a="1"/>
  <c r="P145" i="2" s="1"/>
  <c r="P146" i="2" a="1"/>
  <c r="P146" i="2" s="1"/>
  <c r="P147" i="2" a="1"/>
  <c r="P147" i="2" s="1"/>
  <c r="P148" i="2" a="1"/>
  <c r="P148" i="2"/>
  <c r="P149" i="2" a="1"/>
  <c r="P149" i="2"/>
  <c r="P150" i="2" a="1"/>
  <c r="P150" i="2" s="1"/>
  <c r="P151" i="2" a="1"/>
  <c r="P151" i="2" s="1"/>
  <c r="P152" i="2" a="1"/>
  <c r="P152" i="2"/>
  <c r="P153" i="2" a="1"/>
  <c r="P153" i="2"/>
  <c r="P154" i="2" a="1"/>
  <c r="P154" i="2" s="1"/>
  <c r="P155" i="2" a="1"/>
  <c r="P155" i="2"/>
  <c r="P156" i="2" a="1"/>
  <c r="P156" i="2" s="1"/>
  <c r="P157" i="2" a="1"/>
  <c r="P157" i="2" s="1"/>
  <c r="P158" i="2" a="1"/>
  <c r="P158" i="2"/>
  <c r="P159" i="2" a="1"/>
  <c r="P159" i="2" s="1"/>
  <c r="P160" i="2" a="1"/>
  <c r="P160" i="2" s="1"/>
  <c r="P161" i="2" a="1"/>
  <c r="P161" i="2" s="1"/>
  <c r="P162" i="2" a="1"/>
  <c r="P162" i="2" s="1"/>
  <c r="P163" i="2" a="1"/>
  <c r="P163" i="2"/>
  <c r="P164" i="2" a="1"/>
  <c r="P164" i="2"/>
  <c r="P165" i="2" a="1"/>
  <c r="P165" i="2"/>
  <c r="P166" i="2" a="1"/>
  <c r="P166" i="2" s="1"/>
  <c r="P167" i="2" a="1"/>
  <c r="P167" i="2" s="1"/>
  <c r="P168" i="2" a="1"/>
  <c r="P168" i="2"/>
  <c r="P169" i="2" a="1"/>
  <c r="P169" i="2" s="1"/>
  <c r="P170" i="2" a="1"/>
  <c r="P170" i="2" s="1"/>
  <c r="P171" i="2" a="1"/>
  <c r="P171" i="2" s="1"/>
  <c r="P172" i="2" a="1"/>
  <c r="P172" i="2" s="1"/>
  <c r="P173" i="2" a="1"/>
  <c r="P173" i="2" s="1"/>
  <c r="P174" i="2" a="1"/>
  <c r="P174" i="2" s="1"/>
  <c r="P175" i="2" a="1"/>
  <c r="P175" i="2" s="1"/>
  <c r="P176" i="2" a="1"/>
  <c r="P176" i="2" s="1"/>
  <c r="P177" i="2" a="1"/>
  <c r="P177" i="2"/>
  <c r="P178" i="2" a="1"/>
  <c r="P178" i="2" s="1"/>
  <c r="P179" i="2" a="1"/>
  <c r="P179" i="2" s="1"/>
  <c r="P180" i="2" a="1"/>
  <c r="P180" i="2"/>
  <c r="P181" i="2" a="1"/>
  <c r="P181" i="2"/>
  <c r="P182" i="2" a="1"/>
  <c r="P182" i="2" s="1"/>
  <c r="P183" i="2" a="1"/>
  <c r="P183" i="2" s="1"/>
  <c r="P184" i="2" a="1"/>
  <c r="P184" i="2" s="1"/>
  <c r="P185" i="2" a="1"/>
  <c r="P185" i="2" s="1"/>
  <c r="P186" i="2" a="1"/>
  <c r="P186" i="2" s="1"/>
  <c r="P187" i="2" a="1"/>
  <c r="P187" i="2"/>
  <c r="P188" i="2" a="1"/>
  <c r="P188" i="2" s="1"/>
  <c r="P189" i="2" a="1"/>
  <c r="P189" i="2"/>
  <c r="P190" i="2" a="1"/>
  <c r="P190" i="2"/>
  <c r="P191" i="2" a="1"/>
  <c r="P191" i="2"/>
  <c r="P192" i="2" a="1"/>
  <c r="P192" i="2"/>
  <c r="P193" i="2" a="1"/>
  <c r="P193" i="2" s="1"/>
  <c r="P194" i="2" a="1"/>
  <c r="P194" i="2"/>
  <c r="P195" i="2" a="1"/>
  <c r="P195" i="2" s="1"/>
  <c r="P196" i="2" a="1"/>
  <c r="P196" i="2" s="1"/>
  <c r="P197" i="2" a="1"/>
  <c r="P197" i="2"/>
  <c r="P198" i="2" a="1"/>
  <c r="P198" i="2" s="1"/>
  <c r="P199" i="2" a="1"/>
  <c r="P199" i="2" s="1"/>
  <c r="P200" i="2" a="1"/>
  <c r="P200" i="2"/>
  <c r="P201" i="2" a="1"/>
  <c r="P201" i="2" s="1"/>
  <c r="P202" i="2" a="1"/>
  <c r="P202" i="2" s="1"/>
  <c r="P203" i="2" a="1"/>
  <c r="P203" i="2" s="1"/>
  <c r="P204" i="2" a="1"/>
  <c r="P204" i="2" s="1"/>
  <c r="P205" i="2" a="1"/>
  <c r="P205" i="2"/>
  <c r="P206" i="2" a="1"/>
  <c r="P206" i="2"/>
  <c r="P207" i="2" a="1"/>
  <c r="P207" i="2" s="1"/>
  <c r="P208" i="2" a="1"/>
  <c r="P208" i="2"/>
  <c r="P209" i="2" a="1"/>
  <c r="P209" i="2" s="1"/>
  <c r="P210" i="2" a="1"/>
  <c r="P210" i="2" s="1"/>
  <c r="P211" i="2" a="1"/>
  <c r="P211" i="2"/>
  <c r="P212" i="2" a="1"/>
  <c r="P212" i="2" s="1"/>
  <c r="P213" i="2" a="1"/>
  <c r="P213" i="2"/>
  <c r="P214" i="2" a="1"/>
  <c r="P214" i="2"/>
  <c r="P215" i="2" a="1"/>
  <c r="P215" i="2" s="1"/>
  <c r="P216" i="2" a="1"/>
  <c r="P216" i="2" s="1"/>
  <c r="P217" i="2" a="1"/>
  <c r="P217" i="2" s="1"/>
  <c r="P218" i="2" a="1"/>
  <c r="P218" i="2" s="1"/>
  <c r="P219" i="2" a="1"/>
  <c r="P219" i="2" s="1"/>
  <c r="P220" i="2" a="1"/>
  <c r="P220" i="2"/>
  <c r="P221" i="2" a="1"/>
  <c r="P221" i="2"/>
  <c r="P222" i="2" a="1"/>
  <c r="P222" i="2" s="1"/>
  <c r="P223" i="2" a="1"/>
  <c r="P223" i="2"/>
  <c r="P224" i="2" a="1"/>
  <c r="P224" i="2"/>
  <c r="P225" i="2" a="1"/>
  <c r="P225" i="2" s="1"/>
  <c r="P226" i="2" a="1"/>
  <c r="P226" i="2" s="1"/>
  <c r="P227" i="2" a="1"/>
  <c r="P227" i="2" s="1"/>
  <c r="P228" i="2" a="1"/>
  <c r="P228" i="2"/>
  <c r="P229" i="2" a="1"/>
  <c r="P229" i="2" s="1"/>
  <c r="P230" i="2" a="1"/>
  <c r="P230" i="2" s="1"/>
  <c r="P231" i="2" a="1"/>
  <c r="P231" i="2" s="1"/>
  <c r="P232" i="2" a="1"/>
  <c r="P232" i="2" s="1"/>
  <c r="P233" i="2" a="1"/>
  <c r="P233" i="2" s="1"/>
  <c r="P234" i="2" a="1"/>
  <c r="P234" i="2"/>
  <c r="P235" i="2" a="1"/>
  <c r="P235" i="2" s="1"/>
  <c r="P236" i="2" a="1"/>
  <c r="P236" i="2"/>
  <c r="P237" i="2" a="1"/>
  <c r="P237" i="2"/>
  <c r="P238" i="2" a="1"/>
  <c r="P238" i="2" s="1"/>
  <c r="P239" i="2" a="1"/>
  <c r="P239" i="2"/>
  <c r="P240" i="2" a="1"/>
  <c r="P240" i="2" s="1"/>
  <c r="P241" i="2" a="1"/>
  <c r="P241" i="2"/>
  <c r="P242" i="2" a="1"/>
  <c r="P242" i="2" s="1"/>
  <c r="P243" i="2" a="1"/>
  <c r="P243" i="2" s="1"/>
  <c r="P244" i="2" a="1"/>
  <c r="P244" i="2" s="1"/>
  <c r="P245" i="2" a="1"/>
  <c r="P245" i="2" s="1"/>
  <c r="P246" i="2" a="1"/>
  <c r="P246" i="2"/>
  <c r="P247" i="2" a="1"/>
  <c r="P247" i="2"/>
  <c r="P248" i="2" a="1"/>
  <c r="P248" i="2" s="1"/>
  <c r="P249" i="2" a="1"/>
  <c r="P249" i="2" s="1"/>
  <c r="P250" i="2" a="1"/>
  <c r="P250" i="2"/>
  <c r="P251" i="2" a="1"/>
  <c r="P251" i="2" s="1"/>
  <c r="P252" i="2" a="1"/>
  <c r="P252" i="2"/>
  <c r="P253" i="2" a="1"/>
  <c r="P253" i="2"/>
  <c r="P254" i="2" a="1"/>
  <c r="P254" i="2" s="1"/>
  <c r="P255" i="2" a="1"/>
  <c r="P255" i="2" s="1"/>
  <c r="P256" i="2" a="1"/>
  <c r="P256" i="2"/>
  <c r="P257" i="2" a="1"/>
  <c r="P257" i="2" s="1"/>
  <c r="P258" i="2" a="1"/>
  <c r="P258" i="2" s="1"/>
  <c r="P259" i="2" a="1"/>
  <c r="P259" i="2" s="1"/>
  <c r="P260" i="2" a="1"/>
  <c r="P260" i="2"/>
  <c r="P261" i="2" a="1"/>
  <c r="P261" i="2" s="1"/>
  <c r="P262" i="2" a="1"/>
  <c r="P262" i="2"/>
  <c r="P263" i="2" a="1"/>
  <c r="P263" i="2"/>
  <c r="P264" i="2" a="1"/>
  <c r="P264" i="2" s="1"/>
  <c r="P265" i="2" a="1"/>
  <c r="P265" i="2" s="1"/>
  <c r="P266" i="2" a="1"/>
  <c r="P266" i="2"/>
  <c r="P267" i="2" a="1"/>
  <c r="P267" i="2" s="1"/>
  <c r="P268" i="2" a="1"/>
  <c r="P268" i="2" s="1"/>
  <c r="P269" i="2" a="1"/>
  <c r="P269" i="2"/>
  <c r="P270" i="2" a="1"/>
  <c r="P270" i="2"/>
  <c r="P271" i="2" a="1"/>
  <c r="P271" i="2"/>
  <c r="P272" i="2" a="1"/>
  <c r="P272" i="2"/>
  <c r="P273" i="2" a="1"/>
  <c r="P273" i="2" s="1"/>
  <c r="P274" i="2" a="1"/>
  <c r="P274" i="2" s="1"/>
  <c r="P275" i="2" a="1"/>
  <c r="P275" i="2" s="1"/>
  <c r="P276" i="2" a="1"/>
  <c r="P276" i="2" s="1"/>
  <c r="P277" i="2" a="1"/>
  <c r="P277" i="2" s="1"/>
  <c r="P278" i="2" a="1"/>
  <c r="P278" i="2"/>
  <c r="P279" i="2" a="1"/>
  <c r="P279" i="2" s="1"/>
  <c r="P280" i="2" a="1"/>
  <c r="P280" i="2" s="1"/>
  <c r="P281" i="2" a="1"/>
  <c r="P281" i="2" s="1"/>
  <c r="P282" i="2" a="1"/>
  <c r="P282" i="2" s="1"/>
  <c r="P283" i="2" a="1"/>
  <c r="P283" i="2"/>
  <c r="P284" i="2" a="1"/>
  <c r="P284" i="2"/>
  <c r="P285" i="2" a="1"/>
  <c r="P285" i="2"/>
  <c r="P286" i="2" a="1"/>
  <c r="P286" i="2"/>
  <c r="P287" i="2" a="1"/>
  <c r="P287" i="2" s="1"/>
  <c r="P288" i="2" a="1"/>
  <c r="P288" i="2" s="1"/>
  <c r="P289" i="2" a="1"/>
  <c r="P289" i="2"/>
  <c r="P290" i="2" a="1"/>
  <c r="P290" i="2" s="1"/>
  <c r="P291" i="2" a="1"/>
  <c r="P291" i="2" s="1"/>
  <c r="P292" i="2" a="1"/>
  <c r="P292" i="2" s="1"/>
  <c r="P293" i="2" a="1"/>
  <c r="P293" i="2"/>
  <c r="P294" i="2" a="1"/>
  <c r="P294" i="2" s="1"/>
  <c r="P295" i="2" a="1"/>
  <c r="P295" i="2"/>
  <c r="P296" i="2" a="1"/>
  <c r="P296" i="2" s="1"/>
  <c r="P297" i="2" a="1"/>
  <c r="P297" i="2"/>
  <c r="P298" i="2" a="1"/>
  <c r="P298" i="2" s="1"/>
  <c r="P299" i="2" a="1"/>
  <c r="P299" i="2" s="1"/>
  <c r="P300" i="2" a="1"/>
  <c r="P300" i="2" s="1"/>
  <c r="P301" i="2" a="1"/>
  <c r="P301" i="2" s="1"/>
  <c r="P302" i="2" a="1"/>
  <c r="P302" i="2"/>
  <c r="P303" i="2" a="1"/>
  <c r="P303" i="2" s="1"/>
  <c r="P304" i="2" a="1"/>
  <c r="P304" i="2" s="1"/>
  <c r="P305" i="2" a="1"/>
  <c r="P305" i="2"/>
  <c r="P306" i="2" a="1"/>
  <c r="P306" i="2"/>
  <c r="P307" i="2" a="1"/>
  <c r="P307" i="2" s="1"/>
  <c r="P308" i="2" a="1"/>
  <c r="P308" i="2" s="1"/>
  <c r="P309" i="2" a="1"/>
  <c r="P309" i="2" s="1"/>
  <c r="P310" i="2" a="1"/>
  <c r="P310" i="2"/>
  <c r="P311" i="2" a="1"/>
  <c r="P311" i="2"/>
  <c r="P312" i="2" a="1"/>
  <c r="P312" i="2" s="1"/>
  <c r="P313" i="2" a="1"/>
  <c r="P313" i="2" s="1"/>
  <c r="P314" i="2" a="1"/>
  <c r="P314" i="2" s="1"/>
  <c r="P315" i="2" a="1"/>
  <c r="P315" i="2" s="1"/>
  <c r="P316" i="2" a="1"/>
  <c r="P316" i="2" s="1"/>
  <c r="P317" i="2" a="1"/>
  <c r="P317" i="2" s="1"/>
  <c r="P318" i="2" a="1"/>
  <c r="P318" i="2"/>
  <c r="P319" i="2" a="1"/>
  <c r="P319" i="2" s="1"/>
  <c r="P320" i="2" a="1"/>
  <c r="P320" i="2"/>
  <c r="P321" i="2" a="1"/>
  <c r="P321" i="2"/>
  <c r="P322" i="2" a="1"/>
  <c r="P322" i="2"/>
  <c r="P323" i="2" a="1"/>
  <c r="P323" i="2" s="1"/>
  <c r="P324" i="2" a="1"/>
  <c r="P324" i="2" s="1"/>
  <c r="P325" i="2" a="1"/>
  <c r="P325" i="2"/>
  <c r="P326" i="2" a="1"/>
  <c r="P326" i="2" s="1"/>
  <c r="P327" i="2" a="1"/>
  <c r="P327" i="2" s="1"/>
  <c r="P328" i="2" a="1"/>
  <c r="P328" i="2"/>
  <c r="P329" i="2" a="1"/>
  <c r="P329" i="2" s="1"/>
  <c r="P330" i="2" a="1"/>
  <c r="P330" i="2"/>
  <c r="P331" i="2" a="1"/>
  <c r="P331" i="2"/>
  <c r="P332" i="2" a="1"/>
  <c r="P332" i="2" s="1"/>
  <c r="P333" i="2" a="1"/>
  <c r="P333" i="2"/>
  <c r="P334" i="2" a="1"/>
  <c r="P334" i="2"/>
  <c r="P335" i="2" a="1"/>
  <c r="P335" i="2"/>
  <c r="P336" i="2" a="1"/>
  <c r="P336" i="2" s="1"/>
  <c r="P337" i="2" a="1"/>
  <c r="P337" i="2" s="1"/>
  <c r="P338" i="2" a="1"/>
  <c r="P338" i="2" s="1"/>
  <c r="P339" i="2" a="1"/>
  <c r="P339" i="2" s="1"/>
  <c r="P340" i="2" a="1"/>
  <c r="P340" i="2" s="1"/>
  <c r="P341" i="2" a="1"/>
  <c r="P341" i="2" s="1"/>
  <c r="P342" i="2" a="1"/>
  <c r="P342" i="2" s="1"/>
  <c r="P343" i="2" a="1"/>
  <c r="P343" i="2"/>
  <c r="P344" i="2" a="1"/>
  <c r="P344" i="2"/>
  <c r="P345" i="2" a="1"/>
  <c r="P345" i="2" s="1"/>
  <c r="P346" i="2" a="1"/>
  <c r="P346" i="2"/>
  <c r="P347" i="2" a="1"/>
  <c r="P347" i="2" s="1"/>
  <c r="P348" i="2" a="1"/>
  <c r="P348" i="2"/>
  <c r="P349" i="2" a="1"/>
  <c r="P349" i="2" s="1"/>
  <c r="P350" i="2" a="1"/>
  <c r="P350" i="2"/>
  <c r="P351" i="2" a="1"/>
  <c r="P351" i="2" s="1"/>
  <c r="P352" i="2" a="1"/>
  <c r="P352" i="2" s="1"/>
  <c r="P353" i="2" a="1"/>
  <c r="P353" i="2" s="1"/>
  <c r="P354" i="2" a="1"/>
  <c r="P354" i="2"/>
  <c r="P355" i="2" a="1"/>
  <c r="P355" i="2" s="1"/>
  <c r="P356" i="2" a="1"/>
  <c r="P356" i="2"/>
  <c r="P357" i="2" a="1"/>
  <c r="P357" i="2"/>
  <c r="P358" i="2" a="1"/>
  <c r="P358" i="2"/>
  <c r="P359" i="2" a="1"/>
  <c r="P359" i="2"/>
  <c r="P360" i="2" a="1"/>
  <c r="P360" i="2" s="1"/>
  <c r="P361" i="2" a="1"/>
  <c r="P361" i="2" s="1"/>
  <c r="P362" i="2" a="1"/>
  <c r="P362" i="2"/>
  <c r="P363" i="2" a="1"/>
  <c r="P363" i="2" s="1"/>
  <c r="P364" i="2" a="1"/>
  <c r="P364" i="2" s="1"/>
  <c r="P365" i="2" a="1"/>
  <c r="P365" i="2" s="1"/>
  <c r="P366" i="2" a="1"/>
  <c r="P366" i="2"/>
  <c r="P367" i="2" a="1"/>
  <c r="P367" i="2" s="1"/>
  <c r="P368" i="2" a="1"/>
  <c r="P368" i="2" s="1"/>
  <c r="P369" i="2" a="1"/>
  <c r="P369" i="2" s="1"/>
  <c r="P370" i="2" a="1"/>
  <c r="P370" i="2"/>
  <c r="P371" i="2" a="1"/>
  <c r="P371" i="2" s="1"/>
  <c r="P372" i="2" a="1"/>
  <c r="P372" i="2"/>
  <c r="P373" i="2" a="1"/>
  <c r="P373" i="2"/>
  <c r="P374" i="2" a="1"/>
  <c r="P374" i="2"/>
  <c r="P375" i="2" a="1"/>
  <c r="P375" i="2" s="1"/>
  <c r="P376" i="2" a="1"/>
  <c r="P376" i="2" s="1"/>
  <c r="P377" i="2" a="1"/>
  <c r="P377" i="2" s="1"/>
  <c r="P378" i="2" a="1"/>
  <c r="P378" i="2" s="1"/>
  <c r="P379" i="2" a="1"/>
  <c r="P379" i="2"/>
  <c r="P380" i="2" a="1"/>
  <c r="P380" i="2" s="1"/>
  <c r="P381" i="2" a="1"/>
  <c r="P381" i="2" s="1"/>
  <c r="P382" i="2" a="1"/>
  <c r="P382" i="2"/>
  <c r="P383" i="2" a="1"/>
  <c r="P383" i="2" s="1"/>
  <c r="P384" i="2" a="1"/>
  <c r="P384" i="2"/>
  <c r="P385" i="2" a="1"/>
  <c r="P385" i="2"/>
  <c r="P386" i="2" a="1"/>
  <c r="P386" i="2" s="1"/>
  <c r="P387" i="2" a="1"/>
  <c r="P387" i="2" s="1"/>
  <c r="P388" i="2" a="1"/>
  <c r="P388" i="2"/>
  <c r="P389" i="2" a="1"/>
  <c r="P389" i="2" s="1"/>
  <c r="P390" i="2" a="1"/>
  <c r="P390" i="2"/>
  <c r="P391" i="2" a="1"/>
  <c r="P391" i="2" s="1"/>
  <c r="P392" i="2" a="1"/>
  <c r="P392" i="2" s="1"/>
  <c r="P393" i="2" a="1"/>
  <c r="P393" i="2" s="1"/>
  <c r="P394" i="2" a="1"/>
  <c r="P394" i="2"/>
  <c r="P395" i="2" a="1"/>
  <c r="P395" i="2"/>
  <c r="P396" i="2" a="1"/>
  <c r="P396" i="2"/>
  <c r="P397" i="2" a="1"/>
  <c r="P397" i="2" s="1"/>
  <c r="P398" i="2" a="1"/>
  <c r="P398" i="2"/>
  <c r="P399" i="2" a="1"/>
  <c r="P399" i="2" s="1"/>
  <c r="P400" i="2" a="1"/>
  <c r="P400" i="2"/>
  <c r="P401" i="2" a="1"/>
  <c r="P401" i="2" s="1"/>
  <c r="P402" i="2" a="1"/>
  <c r="P402" i="2"/>
  <c r="P403" i="2" a="1"/>
  <c r="P403" i="2"/>
  <c r="P404" i="2" a="1"/>
  <c r="P404" i="2" s="1"/>
  <c r="P405" i="2" a="1"/>
  <c r="P405" i="2" s="1"/>
  <c r="P406" i="2" a="1"/>
  <c r="P406" i="2" s="1"/>
  <c r="P407" i="2" a="1"/>
  <c r="P407" i="2" s="1"/>
  <c r="P408" i="2" a="1"/>
  <c r="P408" i="2" s="1"/>
  <c r="P409" i="2" a="1"/>
  <c r="P409" i="2" s="1"/>
  <c r="P410" i="2" a="1"/>
  <c r="P410" i="2" s="1"/>
  <c r="P411" i="2" a="1"/>
  <c r="P411" i="2" s="1"/>
  <c r="P412" i="2" a="1"/>
  <c r="P412" i="2"/>
  <c r="P413" i="2" a="1"/>
  <c r="P413" i="2" s="1"/>
  <c r="P414" i="2" a="1"/>
  <c r="P414" i="2" s="1"/>
  <c r="P415" i="2" a="1"/>
  <c r="P415" i="2"/>
  <c r="P416" i="2" a="1"/>
  <c r="P416" i="2"/>
  <c r="P417" i="2" a="1"/>
  <c r="P417" i="2" s="1"/>
  <c r="P418" i="2" a="1"/>
  <c r="P418" i="2" s="1"/>
  <c r="P419" i="2" a="1"/>
  <c r="P419" i="2" s="1"/>
  <c r="P420" i="2" a="1"/>
  <c r="P420" i="2"/>
  <c r="P421" i="2" a="1"/>
  <c r="P421" i="2"/>
  <c r="P422" i="2" a="1"/>
  <c r="P422" i="2" s="1"/>
  <c r="P423" i="2" a="1"/>
  <c r="P423" i="2" s="1"/>
  <c r="P424" i="2" a="1"/>
  <c r="P424" i="2"/>
  <c r="P425" i="2" a="1"/>
  <c r="P425" i="2" s="1"/>
  <c r="P426" i="2" a="1"/>
  <c r="P426" i="2"/>
  <c r="P427" i="2" a="1"/>
  <c r="P427" i="2" s="1"/>
  <c r="P428" i="2" a="1"/>
  <c r="P428" i="2"/>
  <c r="P429" i="2" a="1"/>
  <c r="P429" i="2"/>
  <c r="P430" i="2" a="1"/>
  <c r="P430" i="2" s="1"/>
  <c r="P431" i="2" a="1"/>
  <c r="P431" i="2"/>
  <c r="P432" i="2" a="1"/>
  <c r="P432" i="2"/>
  <c r="P433" i="2" a="1"/>
  <c r="P433" i="2" s="1"/>
  <c r="P434" i="2" a="1"/>
  <c r="P434" i="2" s="1"/>
  <c r="P435" i="2" a="1"/>
  <c r="P435" i="2" s="1"/>
  <c r="P436" i="2" a="1"/>
  <c r="P436" i="2" s="1"/>
  <c r="P437" i="2" a="1"/>
  <c r="P437" i="2" s="1"/>
  <c r="P438" i="2" a="1"/>
  <c r="P438" i="2" s="1"/>
  <c r="P439" i="2" a="1"/>
  <c r="P439" i="2" s="1"/>
  <c r="P440" i="2" a="1"/>
  <c r="P440" i="2"/>
  <c r="P441" i="2" a="1"/>
  <c r="P441" i="2" s="1"/>
  <c r="P442" i="2" a="1"/>
  <c r="P442" i="2" s="1"/>
  <c r="P443" i="2" a="1"/>
  <c r="P443" i="2" s="1"/>
  <c r="P444" i="2" a="1"/>
  <c r="P444" i="2" s="1"/>
  <c r="P445" i="2" a="1"/>
  <c r="P445" i="2"/>
  <c r="P446" i="2" a="1"/>
  <c r="P446" i="2"/>
  <c r="P447" i="2" a="1"/>
  <c r="P447" i="2" s="1"/>
  <c r="P448" i="2" a="1"/>
  <c r="P448" i="2"/>
  <c r="P449" i="2" a="1"/>
  <c r="P449" i="2"/>
  <c r="P450" i="2" a="1"/>
  <c r="P450" i="2" s="1"/>
  <c r="P451" i="2" a="1"/>
  <c r="P451" i="2" s="1"/>
  <c r="P452" i="2" a="1"/>
  <c r="P452" i="2" s="1"/>
  <c r="P453" i="2" a="1"/>
  <c r="P453" i="2" s="1"/>
  <c r="P454" i="2" a="1"/>
  <c r="P454" i="2"/>
  <c r="P455" i="2" a="1"/>
  <c r="P455" i="2"/>
  <c r="P456" i="2" a="1"/>
  <c r="P456" i="2" s="1"/>
  <c r="P457" i="2" a="1"/>
  <c r="P457" i="2" s="1"/>
  <c r="P458" i="2" a="1"/>
  <c r="P458" i="2" s="1"/>
  <c r="P459" i="2" a="1"/>
  <c r="P459" i="2" s="1"/>
  <c r="P460" i="2" a="1"/>
  <c r="P460" i="2"/>
  <c r="P461" i="2" a="1"/>
  <c r="P461" i="2"/>
  <c r="P462" i="2" a="1"/>
  <c r="P462" i="2"/>
  <c r="P463" i="2" a="1"/>
  <c r="P463" i="2" s="1"/>
  <c r="P464" i="2" a="1"/>
  <c r="P464" i="2" s="1"/>
  <c r="P465" i="2" a="1"/>
  <c r="P465" i="2"/>
  <c r="P466" i="2" a="1"/>
  <c r="P466" i="2"/>
  <c r="P467" i="2" a="1"/>
  <c r="P467" i="2" s="1"/>
  <c r="P468" i="2" a="1"/>
  <c r="P468" i="2" s="1"/>
  <c r="P469" i="2" a="1"/>
  <c r="P469" i="2"/>
  <c r="P470" i="2" a="1"/>
  <c r="P470" i="2" s="1"/>
  <c r="P471" i="2" a="1"/>
  <c r="P471" i="2" s="1"/>
  <c r="P472" i="2" a="1"/>
  <c r="P472" i="2"/>
  <c r="P473" i="2" a="1"/>
  <c r="P473" i="2" s="1"/>
  <c r="P474" i="2" a="1"/>
  <c r="P474" i="2" s="1"/>
  <c r="P475" i="2" a="1"/>
  <c r="P475" i="2" s="1"/>
  <c r="P476" i="2" a="1"/>
  <c r="P476" i="2"/>
  <c r="P477" i="2" a="1"/>
  <c r="P477" i="2"/>
  <c r="P478" i="2" a="1"/>
  <c r="P478" i="2"/>
  <c r="P479" i="2" a="1"/>
  <c r="P479" i="2"/>
  <c r="P480" i="2" a="1"/>
  <c r="P480" i="2"/>
  <c r="P481" i="2" a="1"/>
  <c r="P481" i="2"/>
  <c r="P482" i="2" a="1"/>
  <c r="P482" i="2" s="1"/>
  <c r="P483" i="2" a="1"/>
  <c r="P483" i="2" s="1"/>
  <c r="P484" i="2" a="1"/>
  <c r="P484" i="2"/>
  <c r="P485" i="2" a="1"/>
  <c r="P485" i="2"/>
  <c r="P486" i="2" a="1"/>
  <c r="P486" i="2"/>
  <c r="P487" i="2" a="1"/>
  <c r="P487" i="2" s="1"/>
  <c r="P488" i="2" a="1"/>
  <c r="P488" i="2" s="1"/>
  <c r="P489" i="2" a="1"/>
  <c r="P489" i="2" s="1"/>
  <c r="P490" i="2" a="1"/>
  <c r="P490" i="2"/>
  <c r="P491" i="2" a="1"/>
  <c r="P491" i="2" s="1"/>
  <c r="P492" i="2" a="1"/>
  <c r="P492" i="2" s="1"/>
  <c r="P493" i="2" a="1"/>
  <c r="P493" i="2"/>
  <c r="P494" i="2" a="1"/>
  <c r="P494" i="2"/>
  <c r="P495" i="2" a="1"/>
  <c r="P495" i="2" s="1"/>
  <c r="P496" i="2" a="1"/>
  <c r="P496" i="2" s="1"/>
  <c r="P497" i="2" a="1"/>
  <c r="P497" i="2"/>
  <c r="P498" i="2" a="1"/>
  <c r="P498" i="2" s="1"/>
  <c r="P499" i="2" a="1"/>
  <c r="P499" i="2" s="1"/>
  <c r="P500" i="2" a="1"/>
  <c r="P500" i="2" s="1"/>
  <c r="P501" i="2" a="1"/>
  <c r="P501" i="2"/>
  <c r="P502" i="2" a="1"/>
  <c r="P502" i="2"/>
  <c r="P503" i="2" a="1"/>
  <c r="P503" i="2"/>
  <c r="P504" i="2" a="1"/>
  <c r="P504" i="2" s="1"/>
  <c r="P505" i="2" a="1"/>
  <c r="P505" i="2" s="1"/>
  <c r="P506" i="2" a="1"/>
  <c r="P506" i="2" s="1"/>
  <c r="P507" i="2" a="1"/>
  <c r="P507" i="2" s="1"/>
  <c r="P508" i="2" a="1"/>
  <c r="P508" i="2"/>
  <c r="P509" i="2" a="1"/>
  <c r="P509" i="2" s="1"/>
  <c r="P510" i="2" a="1"/>
  <c r="P510" i="2"/>
  <c r="P511" i="2" a="1"/>
  <c r="P511" i="2"/>
  <c r="P512" i="2" a="1"/>
  <c r="P512" i="2" s="1"/>
  <c r="P513" i="2" a="1"/>
  <c r="P513" i="2"/>
  <c r="P514" i="2" a="1"/>
  <c r="P514" i="2" s="1"/>
  <c r="P515" i="2" a="1"/>
  <c r="P515" i="2" s="1"/>
  <c r="P516" i="2" a="1"/>
  <c r="P516" i="2" s="1"/>
  <c r="P517" i="2" a="1"/>
  <c r="P517" i="2" s="1"/>
  <c r="P518" i="2" a="1"/>
  <c r="P518" i="2" s="1"/>
  <c r="P519" i="2" a="1"/>
  <c r="P519" i="2" s="1"/>
  <c r="P520" i="2" a="1"/>
  <c r="P520" i="2"/>
  <c r="P521" i="2" a="1"/>
  <c r="P521" i="2" s="1"/>
  <c r="P522" i="2" a="1"/>
  <c r="P522" i="2" s="1"/>
  <c r="P523" i="2" a="1"/>
  <c r="P523" i="2"/>
  <c r="P524" i="2" a="1"/>
  <c r="P524" i="2"/>
  <c r="P525" i="2" a="1"/>
  <c r="P525" i="2" s="1"/>
  <c r="P526" i="2" a="1"/>
  <c r="P526" i="2"/>
  <c r="P527" i="2" a="1"/>
  <c r="P527" i="2" s="1"/>
  <c r="P528" i="2" a="1"/>
  <c r="P528" i="2"/>
  <c r="P529" i="2" a="1"/>
  <c r="P529" i="2"/>
  <c r="P530" i="2" a="1"/>
  <c r="P530" i="2" s="1"/>
  <c r="P531" i="2" a="1"/>
  <c r="P531" i="2" s="1"/>
  <c r="P532" i="2" a="1"/>
  <c r="P532" i="2"/>
  <c r="P533" i="2" a="1"/>
  <c r="P533" i="2" s="1"/>
  <c r="P534" i="2" a="1"/>
  <c r="P534" i="2" s="1"/>
  <c r="P535" i="2" a="1"/>
  <c r="P535" i="2" s="1"/>
  <c r="P536" i="2" a="1"/>
  <c r="P536" i="2"/>
  <c r="P537" i="2" a="1"/>
  <c r="P537" i="2" s="1"/>
  <c r="P538" i="2" a="1"/>
  <c r="P538" i="2"/>
  <c r="P539" i="2" a="1"/>
  <c r="P539" i="2" s="1"/>
  <c r="P540" i="2" a="1"/>
  <c r="P540" i="2"/>
  <c r="P541" i="2" a="1"/>
  <c r="P541" i="2"/>
  <c r="P542" i="2" a="1"/>
  <c r="P542" i="2" s="1"/>
  <c r="P543" i="2" a="1"/>
  <c r="P543" i="2" s="1"/>
  <c r="P544" i="2" a="1"/>
  <c r="P544" i="2"/>
  <c r="P545" i="2" a="1"/>
  <c r="P545" i="2"/>
  <c r="P546" i="2" a="1"/>
  <c r="P546" i="2" s="1"/>
  <c r="P547" i="2" a="1"/>
  <c r="P547" i="2" s="1"/>
  <c r="P548" i="2" a="1"/>
  <c r="P548" i="2" s="1"/>
  <c r="P549" i="2" a="1"/>
  <c r="P549" i="2"/>
  <c r="P550" i="2" a="1"/>
  <c r="P550" i="2"/>
  <c r="P551" i="2" a="1"/>
  <c r="P551" i="2" s="1"/>
  <c r="P552" i="2" a="1"/>
  <c r="P552" i="2" s="1"/>
  <c r="P553" i="2" a="1"/>
  <c r="P553" i="2"/>
  <c r="P554" i="2" a="1"/>
  <c r="P554" i="2"/>
  <c r="P555" i="2" a="1"/>
  <c r="P555" i="2" s="1"/>
  <c r="P556" i="2" a="1"/>
  <c r="P556" i="2"/>
  <c r="P557" i="2" a="1"/>
  <c r="P557" i="2" s="1"/>
  <c r="P558" i="2" a="1"/>
  <c r="P558" i="2" s="1"/>
  <c r="P559" i="2" a="1"/>
  <c r="P559" i="2"/>
  <c r="P560" i="2" a="1"/>
  <c r="P560" i="2"/>
  <c r="P561" i="2" a="1"/>
  <c r="P561" i="2" s="1"/>
  <c r="P562" i="2" a="1"/>
  <c r="P562" i="2" s="1"/>
  <c r="P563" i="2" a="1"/>
  <c r="P563" i="2" s="1"/>
  <c r="P564" i="2" a="1"/>
  <c r="P564" i="2" s="1"/>
  <c r="P565" i="2" a="1"/>
  <c r="P565" i="2"/>
  <c r="P566" i="2" a="1"/>
  <c r="P566" i="2"/>
  <c r="P567" i="2" a="1"/>
  <c r="P567" i="2" s="1"/>
  <c r="P568" i="2" a="1"/>
  <c r="P568" i="2" s="1"/>
  <c r="P569" i="2" a="1"/>
  <c r="P569" i="2"/>
  <c r="P570" i="2" a="1"/>
  <c r="P570" i="2"/>
  <c r="P571" i="2" a="1"/>
  <c r="P571" i="2"/>
  <c r="P572" i="2" a="1"/>
  <c r="P572" i="2" s="1"/>
  <c r="P573" i="2" a="1"/>
  <c r="P573" i="2"/>
  <c r="P574" i="2" a="1"/>
  <c r="P574" i="2" s="1"/>
  <c r="P575" i="2" a="1"/>
  <c r="P575" i="2"/>
  <c r="P576" i="2" a="1"/>
  <c r="P576" i="2"/>
  <c r="P577" i="2" a="1"/>
  <c r="P577" i="2" s="1"/>
  <c r="P578" i="2" a="1"/>
  <c r="P578" i="2"/>
  <c r="P579" i="2" a="1"/>
  <c r="P579" i="2" s="1"/>
  <c r="P580" i="2" a="1"/>
  <c r="P580" i="2" s="1"/>
  <c r="P581" i="2" a="1"/>
  <c r="P581" i="2"/>
  <c r="P582" i="2" a="1"/>
  <c r="P582" i="2" s="1"/>
  <c r="P583" i="2" a="1"/>
  <c r="P583" i="2"/>
  <c r="P584" i="2" a="1"/>
  <c r="P584" i="2"/>
  <c r="P585" i="2" a="1"/>
  <c r="P585" i="2" s="1"/>
  <c r="P586" i="2" a="1"/>
  <c r="P586" i="2" s="1"/>
  <c r="P587" i="2" a="1"/>
  <c r="P587" i="2" s="1"/>
  <c r="P588" i="2" a="1"/>
  <c r="P588" i="2" s="1"/>
  <c r="P589" i="2" a="1"/>
  <c r="P589" i="2" s="1"/>
  <c r="P590" i="2" a="1"/>
  <c r="P590" i="2" s="1"/>
  <c r="P591" i="2" a="1"/>
  <c r="P591" i="2" s="1"/>
  <c r="P592" i="2" a="1"/>
  <c r="P592" i="2"/>
  <c r="P593" i="2" a="1"/>
  <c r="P593" i="2" s="1"/>
  <c r="P594" i="2" a="1"/>
  <c r="P594" i="2" s="1"/>
  <c r="P595" i="2" a="1"/>
  <c r="P595" i="2"/>
  <c r="P596" i="2" a="1"/>
  <c r="P596" i="2"/>
  <c r="P597" i="2" a="1"/>
  <c r="P597" i="2"/>
  <c r="P598" i="2" a="1"/>
  <c r="P598" i="2" s="1"/>
  <c r="P599" i="2" a="1"/>
  <c r="P599" i="2" s="1"/>
  <c r="P600" i="2" a="1"/>
  <c r="P600" i="2" s="1"/>
  <c r="P601" i="2" a="1"/>
  <c r="P601" i="2" s="1"/>
  <c r="P602" i="2" a="1"/>
  <c r="P602" i="2" s="1"/>
  <c r="P603" i="2" a="1"/>
  <c r="P603" i="2" s="1"/>
  <c r="P604" i="2" a="1"/>
  <c r="P604" i="2"/>
  <c r="P605" i="2" a="1"/>
  <c r="P605" i="2" s="1"/>
  <c r="P606" i="2" a="1"/>
  <c r="P606" i="2"/>
  <c r="P607" i="2" a="1"/>
  <c r="P607" i="2" s="1"/>
  <c r="P608" i="2" a="1"/>
  <c r="P608" i="2"/>
  <c r="P609" i="2" a="1"/>
  <c r="P609" i="2" s="1"/>
  <c r="P610" i="2" a="1"/>
  <c r="P610" i="2"/>
  <c r="P611" i="2" a="1"/>
  <c r="P611" i="2"/>
  <c r="P612" i="2" a="1"/>
  <c r="P612" i="2"/>
  <c r="P613" i="2" a="1"/>
  <c r="P613" i="2" s="1"/>
  <c r="P614" i="2" a="1"/>
  <c r="P614" i="2" s="1"/>
  <c r="P615" i="2" a="1"/>
  <c r="P615" i="2" s="1"/>
  <c r="P616" i="2" a="1"/>
  <c r="P616" i="2" s="1"/>
  <c r="P617" i="2" a="1"/>
  <c r="P617" i="2"/>
  <c r="P618" i="2" a="1"/>
  <c r="P618" i="2"/>
  <c r="P619" i="2" a="1"/>
  <c r="P619" i="2"/>
  <c r="P620" i="2" a="1"/>
  <c r="P620" i="2"/>
  <c r="P621" i="2" a="1"/>
  <c r="P621" i="2" s="1"/>
  <c r="P622" i="2" a="1"/>
  <c r="P622" i="2"/>
  <c r="P623" i="2" a="1"/>
  <c r="P623" i="2"/>
  <c r="P624" i="2" a="1"/>
  <c r="P624" i="2" s="1"/>
  <c r="P625" i="2" a="1"/>
  <c r="P625" i="2"/>
  <c r="P626" i="2" a="1"/>
  <c r="P626" i="2" s="1"/>
  <c r="P627" i="2" a="1"/>
  <c r="P627" i="2" s="1"/>
  <c r="P628" i="2" a="1"/>
  <c r="P628" i="2"/>
  <c r="P629" i="2" a="1"/>
  <c r="P629" i="2" s="1"/>
  <c r="P630" i="2" a="1"/>
  <c r="P630" i="2" s="1"/>
  <c r="P631" i="2" a="1"/>
  <c r="P631" i="2"/>
  <c r="P632" i="2" a="1"/>
  <c r="P632" i="2"/>
  <c r="P633" i="2" a="1"/>
  <c r="P633" i="2"/>
  <c r="P634" i="2" a="1"/>
  <c r="P634" i="2"/>
  <c r="P635" i="2" a="1"/>
  <c r="P635" i="2" s="1"/>
  <c r="P636" i="2" a="1"/>
  <c r="P636" i="2"/>
  <c r="P637" i="2" a="1"/>
  <c r="P637" i="2"/>
  <c r="P638" i="2" a="1"/>
  <c r="P638" i="2" s="1"/>
  <c r="P639" i="2" a="1"/>
  <c r="P639" i="2" s="1"/>
  <c r="P640" i="2" a="1"/>
  <c r="P640" i="2"/>
  <c r="P641" i="2" a="1"/>
  <c r="P641" i="2"/>
  <c r="P642" i="2" a="1"/>
  <c r="P642" i="2" s="1"/>
  <c r="P643" i="2" a="1"/>
  <c r="P643" i="2" s="1"/>
  <c r="P644" i="2" a="1"/>
  <c r="P644" i="2" s="1"/>
  <c r="P645" i="2" a="1"/>
  <c r="P645" i="2" s="1"/>
  <c r="P646" i="2" a="1"/>
  <c r="P646" i="2"/>
  <c r="P647" i="2" a="1"/>
  <c r="P647" i="2"/>
  <c r="P648" i="2" a="1"/>
  <c r="P648" i="2" s="1"/>
  <c r="P649" i="2" a="1"/>
  <c r="P649" i="2"/>
  <c r="P650" i="2" a="1"/>
  <c r="P650" i="2"/>
  <c r="P651" i="2" a="1"/>
  <c r="P651" i="2" s="1"/>
  <c r="P652" i="2" a="1"/>
  <c r="P652" i="2" s="1"/>
  <c r="P653" i="2" a="1"/>
  <c r="P653" i="2"/>
  <c r="P654" i="2" a="1"/>
  <c r="P654" i="2" s="1"/>
  <c r="P655" i="2" a="1"/>
  <c r="P655" i="2" s="1"/>
  <c r="P656" i="2" a="1"/>
  <c r="P656" i="2"/>
  <c r="P657" i="2" a="1"/>
  <c r="P657" i="2" s="1"/>
  <c r="P658" i="2" a="1"/>
  <c r="P658" i="2" s="1"/>
  <c r="P659" i="2" a="1"/>
  <c r="P659" i="2" s="1"/>
  <c r="P660" i="2" a="1"/>
  <c r="P660" i="2"/>
  <c r="P661" i="2" a="1"/>
  <c r="P661" i="2"/>
  <c r="P662" i="2" a="1"/>
  <c r="P662" i="2"/>
  <c r="P663" i="2" a="1"/>
  <c r="P663" i="2" s="1"/>
  <c r="P664" i="2" a="1"/>
  <c r="P664" i="2" s="1"/>
  <c r="P665" i="2" a="1"/>
  <c r="P665" i="2" s="1"/>
  <c r="P666" i="2" a="1"/>
  <c r="P666" i="2"/>
  <c r="P667" i="2" a="1"/>
  <c r="P667" i="2"/>
  <c r="P668" i="2" a="1"/>
  <c r="P668" i="2" s="1"/>
  <c r="P669" i="2" a="1"/>
  <c r="P669" i="2"/>
  <c r="P670" i="2" a="1"/>
  <c r="P670" i="2" s="1"/>
  <c r="P671" i="2" a="1"/>
  <c r="P671" i="2"/>
  <c r="P672" i="2" a="1"/>
  <c r="P672" i="2" s="1"/>
  <c r="P673" i="2" a="1"/>
  <c r="P673" i="2" s="1"/>
  <c r="P674" i="2" a="1"/>
  <c r="P674" i="2"/>
  <c r="P675" i="2" a="1"/>
  <c r="P675" i="2" s="1"/>
  <c r="P676" i="2" a="1"/>
  <c r="P676" i="2" s="1"/>
  <c r="P677" i="2" a="1"/>
  <c r="P677" i="2" s="1"/>
  <c r="P678" i="2" a="1"/>
  <c r="P678" i="2" s="1"/>
  <c r="P679" i="2" a="1"/>
  <c r="P679" i="2" s="1"/>
  <c r="P680" i="2" a="1"/>
  <c r="P680" i="2" s="1"/>
  <c r="P681" i="2" a="1"/>
  <c r="P681" i="2"/>
  <c r="P682" i="2" a="1"/>
  <c r="P682" i="2" s="1"/>
  <c r="P683" i="2" a="1"/>
  <c r="P683" i="2"/>
  <c r="P684" i="2" a="1"/>
  <c r="P684" i="2"/>
  <c r="P685" i="2" a="1"/>
  <c r="P685" i="2"/>
  <c r="P686" i="2" a="1"/>
  <c r="P686" i="2" s="1"/>
  <c r="P687" i="2" a="1"/>
  <c r="P687" i="2" s="1"/>
  <c r="P688" i="2" a="1"/>
  <c r="P688" i="2" s="1"/>
  <c r="P689" i="2" a="1"/>
  <c r="P689" i="2"/>
  <c r="P690" i="2" a="1"/>
  <c r="P690" i="2"/>
  <c r="P691" i="2" a="1"/>
  <c r="P691" i="2" s="1"/>
  <c r="P692" i="2" a="1"/>
  <c r="P692" i="2"/>
  <c r="P693" i="2" a="1"/>
  <c r="P693" i="2" s="1"/>
  <c r="P694" i="2" a="1"/>
  <c r="P694" i="2" s="1"/>
  <c r="P695" i="2" a="1"/>
  <c r="P695" i="2"/>
  <c r="P696" i="2" a="1"/>
  <c r="P696" i="2"/>
  <c r="P697" i="2" a="1"/>
  <c r="P697" i="2"/>
  <c r="P698" i="2" a="1"/>
  <c r="P698" i="2" s="1"/>
  <c r="P699" i="2" a="1"/>
  <c r="P699" i="2" s="1"/>
  <c r="P700" i="2" a="1"/>
  <c r="P700" i="2" s="1"/>
  <c r="P701" i="2" a="1"/>
  <c r="P701" i="2"/>
  <c r="P702" i="2" a="1"/>
  <c r="P702" i="2" s="1"/>
  <c r="P703" i="2" a="1"/>
  <c r="P703" i="2" s="1"/>
  <c r="P704" i="2" a="1"/>
  <c r="P704" i="2" s="1"/>
  <c r="P705" i="2" a="1"/>
  <c r="P705" i="2" s="1"/>
  <c r="P706" i="2" a="1"/>
  <c r="P706" i="2"/>
  <c r="P707" i="2" a="1"/>
  <c r="P707" i="2"/>
  <c r="P708" i="2" a="1"/>
  <c r="P708" i="2"/>
  <c r="P709" i="2" a="1"/>
  <c r="P709" i="2" s="1"/>
  <c r="Q5" i="2" a="1"/>
  <c r="Q5" i="2"/>
  <c r="Q6" i="2" a="1"/>
  <c r="Q6" i="2" s="1"/>
  <c r="Q7" i="2" a="1"/>
  <c r="Q7" i="2"/>
  <c r="Q8" i="2" a="1"/>
  <c r="Q8" i="2"/>
  <c r="Q9" i="2" a="1"/>
  <c r="Q9" i="2" s="1"/>
  <c r="Q10" i="2" a="1"/>
  <c r="Q10" i="2"/>
  <c r="Q11" i="2" a="1"/>
  <c r="Q11" i="2"/>
  <c r="Q12" i="2" a="1"/>
  <c r="Q12" i="2" s="1"/>
  <c r="Q13" i="2" a="1"/>
  <c r="Q13" i="2" s="1"/>
  <c r="Q14" i="2" a="1"/>
  <c r="Q14" i="2" s="1"/>
  <c r="Q15" i="2" a="1"/>
  <c r="Q15" i="2" s="1"/>
  <c r="Q16" i="2" a="1"/>
  <c r="Q16" i="2"/>
  <c r="Q17" i="2" a="1"/>
  <c r="Q17" i="2"/>
  <c r="Q18" i="2" a="1"/>
  <c r="Q18" i="2" s="1"/>
  <c r="Q19" i="2" a="1"/>
  <c r="Q19" i="2" s="1"/>
  <c r="Q20" i="2" a="1"/>
  <c r="Q20" i="2"/>
  <c r="Q21" i="2" a="1"/>
  <c r="Q21" i="2"/>
  <c r="Q22" i="2" a="1"/>
  <c r="Q22" i="2" s="1"/>
  <c r="Q23" i="2" a="1"/>
  <c r="Q23" i="2" s="1"/>
  <c r="Q24" i="2" a="1"/>
  <c r="Q24" i="2"/>
  <c r="Q25" i="2" a="1"/>
  <c r="Q25" i="2" s="1"/>
  <c r="Q26" i="2" a="1"/>
  <c r="Q26" i="2" s="1"/>
  <c r="Q27" i="2" a="1"/>
  <c r="Q27" i="2"/>
  <c r="Q28" i="2" a="1"/>
  <c r="Q28" i="2"/>
  <c r="Q29" i="2" a="1"/>
  <c r="Q29" i="2" s="1"/>
  <c r="Q30" i="2" a="1"/>
  <c r="Q30" i="2" s="1"/>
  <c r="Q31" i="2" a="1"/>
  <c r="Q31" i="2"/>
  <c r="Q32" i="2" a="1"/>
  <c r="Q32" i="2"/>
  <c r="Q33" i="2" a="1"/>
  <c r="Q33" i="2" s="1"/>
  <c r="Q34" i="2" a="1"/>
  <c r="Q34" i="2" s="1"/>
  <c r="Q35" i="2" a="1"/>
  <c r="Q35" i="2" s="1"/>
  <c r="Q36" i="2" a="1"/>
  <c r="Q36" i="2" s="1"/>
  <c r="Q37" i="2" a="1"/>
  <c r="Q37" i="2" s="1"/>
  <c r="Q38" i="2" a="1"/>
  <c r="Q38" i="2"/>
  <c r="Q39" i="2" a="1"/>
  <c r="Q39" i="2" s="1"/>
  <c r="Q40" i="2" a="1"/>
  <c r="Q40" i="2"/>
  <c r="Q41" i="2" a="1"/>
  <c r="Q41" i="2"/>
  <c r="Q42" i="2" a="1"/>
  <c r="Q42" i="2" s="1"/>
  <c r="Q43" i="2" a="1"/>
  <c r="Q43" i="2"/>
  <c r="Q44" i="2" a="1"/>
  <c r="Q44" i="2" s="1"/>
  <c r="Q45" i="2" a="1"/>
  <c r="Q45" i="2"/>
  <c r="Q46" i="2" a="1"/>
  <c r="Q46" i="2" s="1"/>
  <c r="Q47" i="2" a="1"/>
  <c r="Q47" i="2" s="1"/>
  <c r="Q48" i="2" a="1"/>
  <c r="Q48" i="2"/>
  <c r="Q49" i="2" a="1"/>
  <c r="Q49" i="2" s="1"/>
  <c r="Q50" i="2" a="1"/>
  <c r="Q50" i="2" s="1"/>
  <c r="Q51" i="2" a="1"/>
  <c r="Q51" i="2" s="1"/>
  <c r="Q52" i="2" a="1"/>
  <c r="Q52" i="2" s="1"/>
  <c r="Q53" i="2" a="1"/>
  <c r="Q53" i="2" s="1"/>
  <c r="Q54" i="2" a="1"/>
  <c r="Q54" i="2" s="1"/>
  <c r="Q55" i="2" a="1"/>
  <c r="Q55" i="2"/>
  <c r="Q56" i="2" a="1"/>
  <c r="Q56" i="2"/>
  <c r="Q57" i="2" a="1"/>
  <c r="Q57" i="2"/>
  <c r="Q58" i="2" a="1"/>
  <c r="Q58" i="2"/>
  <c r="Q59" i="2" a="1"/>
  <c r="Q59" i="2" s="1"/>
  <c r="Q60" i="2" a="1"/>
  <c r="Q60" i="2"/>
  <c r="Q61" i="2" a="1"/>
  <c r="Q61" i="2"/>
  <c r="Q62" i="2" a="1"/>
  <c r="Q62" i="2" s="1"/>
  <c r="Q63" i="2" a="1"/>
  <c r="Q63" i="2" s="1"/>
  <c r="Q64" i="2" a="1"/>
  <c r="Q64" i="2" s="1"/>
  <c r="Q65" i="2" a="1"/>
  <c r="Q65" i="2" s="1"/>
  <c r="Q66" i="2" a="1"/>
  <c r="Q66" i="2" s="1"/>
  <c r="Q67" i="2" a="1"/>
  <c r="Q67" i="2"/>
  <c r="Q68" i="2" a="1"/>
  <c r="Q68" i="2" s="1"/>
  <c r="Q69" i="2" a="1"/>
  <c r="Q69" i="2"/>
  <c r="Q70" i="2" a="1"/>
  <c r="Q70" i="2"/>
  <c r="Q71" i="2" a="1"/>
  <c r="Q71" i="2"/>
  <c r="Q72" i="2" a="1"/>
  <c r="Q72" i="2" s="1"/>
  <c r="Q73" i="2" a="1"/>
  <c r="Q73" i="2"/>
  <c r="Q74" i="2" a="1"/>
  <c r="Q74" i="2" s="1"/>
  <c r="Q75" i="2" a="1"/>
  <c r="Q75" i="2" s="1"/>
  <c r="Q76" i="2" a="1"/>
  <c r="Q76" i="2"/>
  <c r="Q77" i="2" a="1"/>
  <c r="Q77" i="2"/>
  <c r="Q78" i="2" a="1"/>
  <c r="Q78" i="2" s="1"/>
  <c r="Q79" i="2" a="1"/>
  <c r="Q79" i="2" s="1"/>
  <c r="Q80" i="2" a="1"/>
  <c r="Q80" i="2" s="1"/>
  <c r="Q81" i="2" a="1"/>
  <c r="Q81" i="2"/>
  <c r="Q82" i="2" a="1"/>
  <c r="Q82" i="2"/>
  <c r="Q83" i="2" a="1"/>
  <c r="Q83" i="2"/>
  <c r="Q84" i="2" a="1"/>
  <c r="Q84" i="2"/>
  <c r="Q85" i="2" a="1"/>
  <c r="Q85" i="2" s="1"/>
  <c r="Q86" i="2" a="1"/>
  <c r="Q86" i="2"/>
  <c r="Q87" i="2" a="1"/>
  <c r="Q87" i="2"/>
  <c r="Q88" i="2" a="1"/>
  <c r="Q88" i="2" s="1"/>
  <c r="Q89" i="2" a="1"/>
  <c r="Q89" i="2"/>
  <c r="Q90" i="2" a="1"/>
  <c r="Q90" i="2" s="1"/>
  <c r="Q91" i="2" a="1"/>
  <c r="Q91" i="2"/>
  <c r="Q92" i="2" a="1"/>
  <c r="Q92" i="2" s="1"/>
  <c r="Q93" i="2" a="1"/>
  <c r="Q93" i="2" s="1"/>
  <c r="Q94" i="2" a="1"/>
  <c r="Q94" i="2" s="1"/>
  <c r="Q95" i="2" a="1"/>
  <c r="Q95" i="2"/>
  <c r="Q96" i="2" a="1"/>
  <c r="Q96" i="2"/>
  <c r="Q97" i="2" a="1"/>
  <c r="Q97" i="2" s="1"/>
  <c r="Q98" i="2" a="1"/>
  <c r="Q98" i="2"/>
  <c r="Q99" i="2" a="1"/>
  <c r="Q99" i="2" s="1"/>
  <c r="Q100" i="2" a="1"/>
  <c r="Q100" i="2" s="1"/>
  <c r="Q101" i="2" a="1"/>
  <c r="Q101" i="2"/>
  <c r="Q102" i="2" a="1"/>
  <c r="Q102" i="2" s="1"/>
  <c r="Q103" i="2" a="1"/>
  <c r="Q103" i="2" s="1"/>
  <c r="Q104" i="2" a="1"/>
  <c r="Q104" i="2" s="1"/>
  <c r="Q105" i="2" a="1"/>
  <c r="Q105" i="2" s="1"/>
  <c r="Q106" i="2" a="1"/>
  <c r="Q106" i="2" s="1"/>
  <c r="Q107" i="2" a="1"/>
  <c r="Q107" i="2" s="1"/>
  <c r="Q108" i="2" a="1"/>
  <c r="Q108" i="2" s="1"/>
  <c r="Q109" i="2" a="1"/>
  <c r="Q109" i="2"/>
  <c r="Q110" i="2" a="1"/>
  <c r="Q110" i="2" s="1"/>
  <c r="Q111" i="2" a="1"/>
  <c r="Q111" i="2" s="1"/>
  <c r="Q112" i="2" a="1"/>
  <c r="Q112" i="2"/>
  <c r="Q113" i="2" a="1"/>
  <c r="Q113" i="2"/>
  <c r="Q114" i="2" a="1"/>
  <c r="Q114" i="2" s="1"/>
  <c r="Q115" i="2" a="1"/>
  <c r="Q115" i="2"/>
  <c r="Q116" i="2" a="1"/>
  <c r="Q116" i="2" s="1"/>
  <c r="Q117" i="2" a="1"/>
  <c r="Q117" i="2" s="1"/>
  <c r="Q118" i="2" a="1"/>
  <c r="Q118" i="2" s="1"/>
  <c r="Q119" i="2" a="1"/>
  <c r="Q119" i="2"/>
  <c r="Q120" i="2" a="1"/>
  <c r="Q120" i="2" s="1"/>
  <c r="Q121" i="2" a="1"/>
  <c r="Q121" i="2" s="1"/>
  <c r="Q122" i="2" a="1"/>
  <c r="Q122" i="2" s="1"/>
  <c r="Q123" i="2" a="1"/>
  <c r="Q123" i="2"/>
  <c r="Q124" i="2" a="1"/>
  <c r="Q124" i="2"/>
  <c r="Q125" i="2" a="1"/>
  <c r="Q125" i="2" s="1"/>
  <c r="Q126" i="2" a="1"/>
  <c r="Q126" i="2" s="1"/>
  <c r="Q127" i="2" a="1"/>
  <c r="Q127" i="2" s="1"/>
  <c r="Q128" i="2" a="1"/>
  <c r="Q128" i="2"/>
  <c r="Q129" i="2" a="1"/>
  <c r="Q129" i="2"/>
  <c r="Q130" i="2" a="1"/>
  <c r="Q130" i="2"/>
  <c r="Q131" i="2" a="1"/>
  <c r="Q131" i="2"/>
  <c r="Q132" i="2" a="1"/>
  <c r="Q132" i="2" s="1"/>
  <c r="Q133" i="2" a="1"/>
  <c r="Q133" i="2"/>
  <c r="Q134" i="2" a="1"/>
  <c r="Q134" i="2"/>
  <c r="Q135" i="2" a="1"/>
  <c r="Q135" i="2" s="1"/>
  <c r="Q136" i="2" a="1"/>
  <c r="Q136" i="2" s="1"/>
  <c r="Q137" i="2" a="1"/>
  <c r="Q137" i="2"/>
  <c r="Q138" i="2" a="1"/>
  <c r="Q138" i="2" s="1"/>
  <c r="Q139" i="2" a="1"/>
  <c r="Q139" i="2"/>
  <c r="Q140" i="2" a="1"/>
  <c r="Q140" i="2"/>
  <c r="Q141" i="2" a="1"/>
  <c r="Q141" i="2" s="1"/>
  <c r="Q142" i="2" a="1"/>
  <c r="Q142" i="2"/>
  <c r="Q143" i="2" a="1"/>
  <c r="Q143" i="2"/>
  <c r="Q144" i="2" a="1"/>
  <c r="Q144" i="2"/>
  <c r="Q145" i="2" a="1"/>
  <c r="Q145" i="2" s="1"/>
  <c r="Q146" i="2" a="1"/>
  <c r="Q146" i="2" s="1"/>
  <c r="Q147" i="2" a="1"/>
  <c r="Q147" i="2" s="1"/>
  <c r="Q148" i="2" a="1"/>
  <c r="Q148" i="2" s="1"/>
  <c r="Q149" i="2" a="1"/>
  <c r="Q149" i="2" s="1"/>
  <c r="Q150" i="2" a="1"/>
  <c r="Q150" i="2" s="1"/>
  <c r="Q151" i="2" a="1"/>
  <c r="Q151" i="2" s="1"/>
  <c r="Q152" i="2" a="1"/>
  <c r="Q152" i="2"/>
  <c r="Q153" i="2" a="1"/>
  <c r="Q153" i="2"/>
  <c r="Q154" i="2" a="1"/>
  <c r="Q154" i="2"/>
  <c r="Q155" i="2" a="1"/>
  <c r="Q155" i="2"/>
  <c r="Q156" i="2" a="1"/>
  <c r="Q156" i="2" s="1"/>
  <c r="Q157" i="2" a="1"/>
  <c r="Q157" i="2"/>
  <c r="Q158" i="2" a="1"/>
  <c r="Q158" i="2" s="1"/>
  <c r="Q159" i="2" a="1"/>
  <c r="Q159" i="2"/>
  <c r="Q160" i="2" a="1"/>
  <c r="Q160" i="2" s="1"/>
  <c r="Q161" i="2" a="1"/>
  <c r="Q161" i="2" s="1"/>
  <c r="Q162" i="2" a="1"/>
  <c r="Q162" i="2" s="1"/>
  <c r="Q163" i="2" a="1"/>
  <c r="Q163" i="2" s="1"/>
  <c r="Q164" i="2" a="1"/>
  <c r="Q164" i="2" s="1"/>
  <c r="Q165" i="2" a="1"/>
  <c r="Q165" i="2" s="1"/>
  <c r="Q166" i="2" a="1"/>
  <c r="Q166" i="2"/>
  <c r="Q167" i="2" a="1"/>
  <c r="Q167" i="2" s="1"/>
  <c r="Q168" i="2" a="1"/>
  <c r="Q168" i="2"/>
  <c r="Q169" i="2" a="1"/>
  <c r="Q169" i="2"/>
  <c r="Q170" i="2" a="1"/>
  <c r="Q170" i="2"/>
  <c r="Q171" i="2" a="1"/>
  <c r="Q171" i="2" s="1"/>
  <c r="Q172" i="2" a="1"/>
  <c r="Q172" i="2" s="1"/>
  <c r="Q173" i="2" a="1"/>
  <c r="Q173" i="2" s="1"/>
  <c r="Q174" i="2" a="1"/>
  <c r="Q174" i="2" s="1"/>
  <c r="Q175" i="2" a="1"/>
  <c r="Q175" i="2" s="1"/>
  <c r="Q176" i="2" a="1"/>
  <c r="Q176" i="2"/>
  <c r="Q177" i="2" a="1"/>
  <c r="Q177" i="2"/>
  <c r="Q178" i="2" a="1"/>
  <c r="Q178" i="2" s="1"/>
  <c r="Q179" i="2" a="1"/>
  <c r="Q179" i="2" s="1"/>
  <c r="Q180" i="2" a="1"/>
  <c r="Q180" i="2"/>
  <c r="Q181" i="2" a="1"/>
  <c r="Q181" i="2"/>
  <c r="Q182" i="2" a="1"/>
  <c r="Q182" i="2" s="1"/>
  <c r="Q183" i="2" a="1"/>
  <c r="Q183" i="2"/>
  <c r="Q184" i="2" a="1"/>
  <c r="Q184" i="2" s="1"/>
  <c r="Q185" i="2" a="1"/>
  <c r="Q185" i="2" s="1"/>
  <c r="Q186" i="2" a="1"/>
  <c r="Q186" i="2" s="1"/>
  <c r="Q187" i="2" a="1"/>
  <c r="Q187" i="2"/>
  <c r="Q188" i="2" a="1"/>
  <c r="Q188" i="2" s="1"/>
  <c r="Q189" i="2" a="1"/>
  <c r="Q189" i="2"/>
  <c r="Q190" i="2" a="1"/>
  <c r="Q190" i="2" s="1"/>
  <c r="Q191" i="2" a="1"/>
  <c r="Q191" i="2"/>
  <c r="Q192" i="2" a="1"/>
  <c r="Q192" i="2" s="1"/>
  <c r="Q193" i="2" a="1"/>
  <c r="Q193" i="2" s="1"/>
  <c r="Q194" i="2" a="1"/>
  <c r="Q194" i="2"/>
  <c r="Q195" i="2" a="1"/>
  <c r="Q195" i="2" s="1"/>
  <c r="Q196" i="2" a="1"/>
  <c r="Q196" i="2"/>
  <c r="Q197" i="2" a="1"/>
  <c r="Q197" i="2" s="1"/>
  <c r="Q198" i="2" a="1"/>
  <c r="Q198" i="2" s="1"/>
  <c r="Q199" i="2" a="1"/>
  <c r="Q199" i="2" s="1"/>
  <c r="Q200" i="2" a="1"/>
  <c r="Q200" i="2"/>
  <c r="Q201" i="2" a="1"/>
  <c r="Q201" i="2"/>
  <c r="Q202" i="2" a="1"/>
  <c r="Q202" i="2"/>
  <c r="Q203" i="2" a="1"/>
  <c r="Q203" i="2" s="1"/>
  <c r="Q204" i="2" a="1"/>
  <c r="Q204" i="2"/>
  <c r="Q205" i="2" a="1"/>
  <c r="Q205" i="2" s="1"/>
  <c r="Q206" i="2" a="1"/>
  <c r="Q206" i="2"/>
  <c r="Q207" i="2" a="1"/>
  <c r="Q207" i="2"/>
  <c r="Q208" i="2" a="1"/>
  <c r="Q208" i="2"/>
  <c r="Q209" i="2" a="1"/>
  <c r="Q209" i="2" s="1"/>
  <c r="Q210" i="2" a="1"/>
  <c r="Q210" i="2" s="1"/>
  <c r="Q211" i="2" a="1"/>
  <c r="Q211" i="2" s="1"/>
  <c r="Q212" i="2" a="1"/>
  <c r="Q212" i="2" s="1"/>
  <c r="Q213" i="2" a="1"/>
  <c r="Q213" i="2" s="1"/>
  <c r="Q214" i="2" a="1"/>
  <c r="Q214" i="2"/>
  <c r="Q215" i="2" a="1"/>
  <c r="Q215" i="2"/>
  <c r="Q216" i="2" a="1"/>
  <c r="Q216" i="2"/>
  <c r="Q217" i="2" a="1"/>
  <c r="Q217" i="2"/>
  <c r="Q218" i="2" a="1"/>
  <c r="Q218" i="2"/>
  <c r="Q219" i="2" a="1"/>
  <c r="Q219" i="2" s="1"/>
  <c r="Q220" i="2" a="1"/>
  <c r="Q220" i="2" s="1"/>
  <c r="Q221" i="2" a="1"/>
  <c r="Q221" i="2"/>
  <c r="Q222" i="2" a="1"/>
  <c r="Q222" i="2" s="1"/>
  <c r="Q223" i="2" a="1"/>
  <c r="Q223" i="2" s="1"/>
  <c r="Q224" i="2" a="1"/>
  <c r="Q224" i="2"/>
  <c r="Q225" i="2" a="1"/>
  <c r="Q225" i="2" s="1"/>
  <c r="Q226" i="2" a="1"/>
  <c r="Q226" i="2"/>
  <c r="Q227" i="2" a="1"/>
  <c r="Q227" i="2" s="1"/>
  <c r="Q228" i="2" a="1"/>
  <c r="Q228" i="2"/>
  <c r="Q229" i="2" a="1"/>
  <c r="Q229" i="2"/>
  <c r="Q230" i="2" a="1"/>
  <c r="Q230" i="2" s="1"/>
  <c r="Q231" i="2" a="1"/>
  <c r="Q231" i="2"/>
  <c r="Q232" i="2" a="1"/>
  <c r="Q232" i="2"/>
  <c r="Q233" i="2" a="1"/>
  <c r="Q233" i="2"/>
  <c r="Q234" i="2" a="1"/>
  <c r="Q234" i="2" s="1"/>
  <c r="Q235" i="2" a="1"/>
  <c r="Q235" i="2" s="1"/>
  <c r="Q236" i="2" a="1"/>
  <c r="Q236" i="2"/>
  <c r="Q237" i="2" a="1"/>
  <c r="Q237" i="2"/>
  <c r="Q238" i="2" a="1"/>
  <c r="Q238" i="2" s="1"/>
  <c r="Q239" i="2" a="1"/>
  <c r="Q239" i="2"/>
  <c r="Q240" i="2" a="1"/>
  <c r="Q240" i="2" s="1"/>
  <c r="Q241" i="2" a="1"/>
  <c r="Q241" i="2" s="1"/>
  <c r="Q242" i="2" a="1"/>
  <c r="Q242" i="2"/>
  <c r="Q243" i="2" a="1"/>
  <c r="Q243" i="2"/>
  <c r="Q244" i="2" a="1"/>
  <c r="Q244" i="2" s="1"/>
  <c r="Q245" i="2" a="1"/>
  <c r="Q245" i="2"/>
  <c r="Q246" i="2" a="1"/>
  <c r="Q246" i="2" s="1"/>
  <c r="Q247" i="2" a="1"/>
  <c r="Q247" i="2" s="1"/>
  <c r="Q248" i="2" a="1"/>
  <c r="Q248" i="2" s="1"/>
  <c r="Q249" i="2" a="1"/>
  <c r="Q249" i="2"/>
  <c r="Q250" i="2" a="1"/>
  <c r="Q250" i="2" s="1"/>
  <c r="Q251" i="2" a="1"/>
  <c r="Q251" i="2" s="1"/>
  <c r="Q252" i="2" a="1"/>
  <c r="Q252" i="2"/>
  <c r="Q253" i="2" a="1"/>
  <c r="Q253" i="2"/>
  <c r="Q254" i="2" a="1"/>
  <c r="Q254" i="2" s="1"/>
  <c r="Q255" i="2" a="1"/>
  <c r="Q255" i="2"/>
  <c r="Q256" i="2" a="1"/>
  <c r="Q256" i="2" s="1"/>
  <c r="Q257" i="2" a="1"/>
  <c r="Q257" i="2"/>
  <c r="Q258" i="2" a="1"/>
  <c r="Q258" i="2" s="1"/>
  <c r="Q259" i="2" a="1"/>
  <c r="Q259" i="2"/>
  <c r="Q260" i="2" a="1"/>
  <c r="Q260" i="2" s="1"/>
  <c r="Q261" i="2" a="1"/>
  <c r="Q261" i="2"/>
  <c r="Q262" i="2" a="1"/>
  <c r="Q262" i="2"/>
  <c r="Q263" i="2" a="1"/>
  <c r="Q263" i="2" s="1"/>
  <c r="Q264" i="2" a="1"/>
  <c r="Q264" i="2"/>
  <c r="Q265" i="2" a="1"/>
  <c r="Q265" i="2" s="1"/>
  <c r="Q266" i="2" a="1"/>
  <c r="Q266" i="2" s="1"/>
  <c r="Q267" i="2" a="1"/>
  <c r="Q267" i="2"/>
  <c r="Q268" i="2" a="1"/>
  <c r="Q268" i="2"/>
  <c r="Q269" i="2" a="1"/>
  <c r="Q269" i="2"/>
  <c r="Q270" i="2" a="1"/>
  <c r="Q270" i="2" s="1"/>
  <c r="Q271" i="2" a="1"/>
  <c r="Q271" i="2" s="1"/>
  <c r="Q272" i="2" a="1"/>
  <c r="Q272" i="2"/>
  <c r="Q273" i="2" a="1"/>
  <c r="Q273" i="2"/>
  <c r="Q274" i="2" a="1"/>
  <c r="Q274" i="2"/>
  <c r="Q275" i="2" a="1"/>
  <c r="Q275" i="2" s="1"/>
  <c r="Q276" i="2" a="1"/>
  <c r="Q276" i="2" s="1"/>
  <c r="Q277" i="2" a="1"/>
  <c r="Q277" i="2" s="1"/>
  <c r="Q278" i="2" a="1"/>
  <c r="Q278" i="2"/>
  <c r="Q279" i="2" a="1"/>
  <c r="Q279" i="2"/>
  <c r="Q280" i="2" a="1"/>
  <c r="Q280" i="2" s="1"/>
  <c r="Q281" i="2" a="1"/>
  <c r="Q281" i="2" s="1"/>
  <c r="Q282" i="2" a="1"/>
  <c r="Q282" i="2" s="1"/>
  <c r="Q283" i="2" a="1"/>
  <c r="Q283" i="2"/>
  <c r="Q284" i="2" a="1"/>
  <c r="Q284" i="2"/>
  <c r="Q285" i="2" a="1"/>
  <c r="Q285" i="2" s="1"/>
  <c r="Q286" i="2" a="1"/>
  <c r="Q286" i="2" s="1"/>
  <c r="Q287" i="2" a="1"/>
  <c r="Q287" i="2"/>
  <c r="Q288" i="2" a="1"/>
  <c r="Q288" i="2" s="1"/>
  <c r="Q289" i="2" a="1"/>
  <c r="Q289" i="2"/>
  <c r="Q290" i="2" a="1"/>
  <c r="Q290" i="2"/>
  <c r="Q291" i="2" a="1"/>
  <c r="Q291" i="2" s="1"/>
  <c r="Q292" i="2" a="1"/>
  <c r="Q292" i="2"/>
  <c r="Q293" i="2" a="1"/>
  <c r="Q293" i="2"/>
  <c r="Q294" i="2" a="1"/>
  <c r="Q294" i="2" s="1"/>
  <c r="Q295" i="2" a="1"/>
  <c r="Q295" i="2"/>
  <c r="Q296" i="2" a="1"/>
  <c r="Q296" i="2" s="1"/>
  <c r="Q297" i="2" a="1"/>
  <c r="Q297" i="2"/>
  <c r="Q298" i="2" a="1"/>
  <c r="Q298" i="2" s="1"/>
  <c r="Q299" i="2" a="1"/>
  <c r="Q299" i="2"/>
  <c r="Q300" i="2" a="1"/>
  <c r="Q300" i="2" s="1"/>
  <c r="Q301" i="2" a="1"/>
  <c r="Q301" i="2" s="1"/>
  <c r="Q302" i="2" a="1"/>
  <c r="Q302" i="2"/>
  <c r="Q303" i="2" a="1"/>
  <c r="Q303" i="2" s="1"/>
  <c r="Q304" i="2" a="1"/>
  <c r="Q304" i="2" s="1"/>
  <c r="Q305" i="2" a="1"/>
  <c r="Q305" i="2" s="1"/>
  <c r="Q306" i="2" a="1"/>
  <c r="Q306" i="2" s="1"/>
  <c r="Q307" i="2" a="1"/>
  <c r="Q307" i="2" s="1"/>
  <c r="Q308" i="2" a="1"/>
  <c r="Q308" i="2"/>
  <c r="Q309" i="2" a="1"/>
  <c r="Q309" i="2"/>
  <c r="Q310" i="2" a="1"/>
  <c r="Q310" i="2" s="1"/>
  <c r="Q311" i="2" a="1"/>
  <c r="Q311" i="2"/>
  <c r="Q312" i="2" a="1"/>
  <c r="Q312" i="2" s="1"/>
  <c r="Q313" i="2" a="1"/>
  <c r="Q313" i="2" s="1"/>
  <c r="Q314" i="2" a="1"/>
  <c r="Q314" i="2"/>
  <c r="Q315" i="2" a="1"/>
  <c r="Q315" i="2" s="1"/>
  <c r="Q316" i="2" a="1"/>
  <c r="Q316" i="2"/>
  <c r="Q317" i="2" a="1"/>
  <c r="Q317" i="2" s="1"/>
  <c r="Q318" i="2" a="1"/>
  <c r="Q318" i="2" s="1"/>
  <c r="Q319" i="2" a="1"/>
  <c r="Q319" i="2"/>
  <c r="Q320" i="2" a="1"/>
  <c r="Q320" i="2" s="1"/>
  <c r="Q321" i="2" a="1"/>
  <c r="Q321" i="2" s="1"/>
  <c r="Q322" i="2" a="1"/>
  <c r="Q322" i="2"/>
  <c r="Q323" i="2" a="1"/>
  <c r="Q323" i="2" s="1"/>
  <c r="Q324" i="2" a="1"/>
  <c r="Q324" i="2"/>
  <c r="Q325" i="2" a="1"/>
  <c r="Q325" i="2"/>
  <c r="Q326" i="2" a="1"/>
  <c r="Q326" i="2"/>
  <c r="Q327" i="2" a="1"/>
  <c r="Q327" i="2" s="1"/>
  <c r="Q328" i="2" a="1"/>
  <c r="Q328" i="2"/>
  <c r="Q329" i="2" a="1"/>
  <c r="Q329" i="2" s="1"/>
  <c r="Q330" i="2" a="1"/>
  <c r="Q330" i="2" s="1"/>
  <c r="Q331" i="2" a="1"/>
  <c r="Q331" i="2"/>
  <c r="Q332" i="2" a="1"/>
  <c r="Q332" i="2"/>
  <c r="Q333" i="2" a="1"/>
  <c r="Q333" i="2" s="1"/>
  <c r="Q334" i="2" a="1"/>
  <c r="Q334" i="2"/>
  <c r="Q335" i="2" a="1"/>
  <c r="Q335" i="2" s="1"/>
  <c r="Q336" i="2" a="1"/>
  <c r="Q336" i="2"/>
  <c r="Q337" i="2" a="1"/>
  <c r="Q337" i="2"/>
  <c r="Q338" i="2" a="1"/>
  <c r="Q338" i="2"/>
  <c r="Q339" i="2" a="1"/>
  <c r="Q339" i="2"/>
  <c r="Q340" i="2" a="1"/>
  <c r="Q340" i="2"/>
  <c r="Q341" i="2" a="1"/>
  <c r="Q341" i="2" s="1"/>
  <c r="Q342" i="2" a="1"/>
  <c r="Q342" i="2" s="1"/>
  <c r="Q343" i="2" a="1"/>
  <c r="Q343" i="2" s="1"/>
  <c r="Q344" i="2" a="1"/>
  <c r="Q344" i="2" s="1"/>
  <c r="Q345" i="2" a="1"/>
  <c r="Q345" i="2" s="1"/>
  <c r="Q346" i="2" a="1"/>
  <c r="Q346" i="2" s="1"/>
  <c r="Q347" i="2" a="1"/>
  <c r="Q347" i="2" s="1"/>
  <c r="Q348" i="2" a="1"/>
  <c r="Q348" i="2"/>
  <c r="Q349" i="2" a="1"/>
  <c r="Q349" i="2"/>
  <c r="Q350" i="2" a="1"/>
  <c r="Q350" i="2"/>
  <c r="Q351" i="2" a="1"/>
  <c r="Q351" i="2"/>
  <c r="Q352" i="2" a="1"/>
  <c r="Q352" i="2"/>
  <c r="Q353" i="2" a="1"/>
  <c r="Q353" i="2"/>
  <c r="Q354" i="2" a="1"/>
  <c r="Q354" i="2"/>
  <c r="Q355" i="2" a="1"/>
  <c r="Q355" i="2" s="1"/>
  <c r="Q356" i="2" a="1"/>
  <c r="Q356" i="2"/>
  <c r="Q357" i="2" a="1"/>
  <c r="Q357" i="2" s="1"/>
  <c r="Q358" i="2" a="1"/>
  <c r="Q358" i="2" s="1"/>
  <c r="Q359" i="2" a="1"/>
  <c r="Q359" i="2" s="1"/>
  <c r="Q360" i="2" a="1"/>
  <c r="Q360" i="2" s="1"/>
  <c r="Q361" i="2" a="1"/>
  <c r="Q361" i="2"/>
  <c r="Q362" i="2" a="1"/>
  <c r="Q362" i="2"/>
  <c r="Q363" i="2" a="1"/>
  <c r="Q363" i="2"/>
  <c r="Q364" i="2" a="1"/>
  <c r="Q364" i="2"/>
  <c r="Q365" i="2" a="1"/>
  <c r="Q365" i="2"/>
  <c r="Q366" i="2" a="1"/>
  <c r="Q366" i="2"/>
  <c r="Q367" i="2" a="1"/>
  <c r="Q367" i="2"/>
  <c r="Q368" i="2" a="1"/>
  <c r="Q368" i="2" s="1"/>
  <c r="Q369" i="2" a="1"/>
  <c r="Q369" i="2" s="1"/>
  <c r="Q370" i="2" a="1"/>
  <c r="Q370" i="2"/>
  <c r="Q371" i="2" a="1"/>
  <c r="Q371" i="2" s="1"/>
  <c r="Q372" i="2" a="1"/>
  <c r="Q372" i="2" s="1"/>
  <c r="Q373" i="2" a="1"/>
  <c r="Q373" i="2" s="1"/>
  <c r="Q374" i="2" a="1"/>
  <c r="Q374" i="2" s="1"/>
  <c r="Q375" i="2" a="1"/>
  <c r="Q375" i="2"/>
  <c r="Q376" i="2" a="1"/>
  <c r="Q376" i="2"/>
  <c r="Q377" i="2" a="1"/>
  <c r="Q377" i="2"/>
  <c r="Q378" i="2" a="1"/>
  <c r="Q378" i="2" s="1"/>
  <c r="Q379" i="2" a="1"/>
  <c r="Q379" i="2"/>
  <c r="Q380" i="2" a="1"/>
  <c r="Q380" i="2" s="1"/>
  <c r="Q381" i="2" a="1"/>
  <c r="Q381" i="2"/>
  <c r="Q382" i="2" a="1"/>
  <c r="Q382" i="2" s="1"/>
  <c r="Q383" i="2" a="1"/>
  <c r="Q383" i="2" s="1"/>
  <c r="Q384" i="2" a="1"/>
  <c r="Q384" i="2"/>
  <c r="Q385" i="2" a="1"/>
  <c r="Q385" i="2" s="1"/>
  <c r="Q386" i="2" a="1"/>
  <c r="Q386" i="2" s="1"/>
  <c r="Q387" i="2" a="1"/>
  <c r="Q387" i="2" s="1"/>
  <c r="Q388" i="2" a="1"/>
  <c r="Q388" i="2"/>
  <c r="Q389" i="2" a="1"/>
  <c r="Q389" i="2" s="1"/>
  <c r="Q390" i="2" a="1"/>
  <c r="Q390" i="2"/>
  <c r="Q391" i="2" a="1"/>
  <c r="Q391" i="2"/>
  <c r="Q392" i="2" a="1"/>
  <c r="Q392" i="2"/>
  <c r="Q393" i="2" a="1"/>
  <c r="Q393" i="2" s="1"/>
  <c r="Q394" i="2" a="1"/>
  <c r="Q394" i="2" s="1"/>
  <c r="Q395" i="2" a="1"/>
  <c r="Q395" i="2" s="1"/>
  <c r="Q396" i="2" a="1"/>
  <c r="Q396" i="2" s="1"/>
  <c r="Q397" i="2" a="1"/>
  <c r="Q397" i="2"/>
  <c r="Q398" i="2" a="1"/>
  <c r="Q398" i="2"/>
  <c r="Q399" i="2" a="1"/>
  <c r="Q399" i="2"/>
  <c r="Q400" i="2" a="1"/>
  <c r="Q400" i="2"/>
  <c r="Q401" i="2" a="1"/>
  <c r="Q401" i="2"/>
  <c r="Q402" i="2" a="1"/>
  <c r="Q402" i="2" s="1"/>
  <c r="Q403" i="2" a="1"/>
  <c r="Q403" i="2" s="1"/>
  <c r="Q404" i="2" a="1"/>
  <c r="Q404" i="2"/>
  <c r="Q405" i="2" a="1"/>
  <c r="Q405" i="2" s="1"/>
  <c r="Q406" i="2" a="1"/>
  <c r="Q406" i="2"/>
  <c r="Q407" i="2" a="1"/>
  <c r="Q407" i="2" s="1"/>
  <c r="Q408" i="2" a="1"/>
  <c r="Q408" i="2"/>
  <c r="Q409" i="2" a="1"/>
  <c r="Q409" i="2" s="1"/>
  <c r="Q410" i="2" a="1"/>
  <c r="Q410" i="2"/>
  <c r="Q411" i="2" a="1"/>
  <c r="Q411" i="2"/>
  <c r="Q412" i="2" a="1"/>
  <c r="Q412" i="2"/>
  <c r="Q413" i="2" a="1"/>
  <c r="Q413" i="2" s="1"/>
  <c r="Q414" i="2" a="1"/>
  <c r="Q414" i="2"/>
  <c r="Q415" i="2" a="1"/>
  <c r="Q415" i="2"/>
  <c r="Q416" i="2" a="1"/>
  <c r="Q416" i="2" s="1"/>
  <c r="Q417" i="2" a="1"/>
  <c r="Q417" i="2"/>
  <c r="Q418" i="2" a="1"/>
  <c r="Q418" i="2" s="1"/>
  <c r="Q419" i="2" a="1"/>
  <c r="Q419" i="2" s="1"/>
  <c r="Q420" i="2" a="1"/>
  <c r="Q420" i="2"/>
  <c r="Q421" i="2" a="1"/>
  <c r="Q421" i="2" s="1"/>
  <c r="Q422" i="2" a="1"/>
  <c r="Q422" i="2" s="1"/>
  <c r="Q423" i="2" a="1"/>
  <c r="Q423" i="2"/>
  <c r="Q424" i="2" a="1"/>
  <c r="Q424" i="2" s="1"/>
  <c r="Q425" i="2" a="1"/>
  <c r="Q425" i="2" s="1"/>
  <c r="Q426" i="2" a="1"/>
  <c r="Q426" i="2" s="1"/>
  <c r="Q427" i="2" a="1"/>
  <c r="Q427" i="2"/>
  <c r="Q428" i="2" a="1"/>
  <c r="Q428" i="2"/>
  <c r="Q429" i="2" a="1"/>
  <c r="Q429" i="2"/>
  <c r="Q430" i="2" a="1"/>
  <c r="Q430" i="2" s="1"/>
  <c r="Q431" i="2" a="1"/>
  <c r="Q431" i="2" s="1"/>
  <c r="Q432" i="2" a="1"/>
  <c r="Q432" i="2" s="1"/>
  <c r="Q433" i="2" a="1"/>
  <c r="Q433" i="2"/>
  <c r="Q434" i="2" a="1"/>
  <c r="Q434" i="2" s="1"/>
  <c r="Q435" i="2" a="1"/>
  <c r="Q435" i="2"/>
  <c r="Q436" i="2" a="1"/>
  <c r="Q436" i="2" s="1"/>
  <c r="Q437" i="2" a="1"/>
  <c r="Q437" i="2"/>
  <c r="Q438" i="2" a="1"/>
  <c r="Q438" i="2" s="1"/>
  <c r="Q439" i="2" a="1"/>
  <c r="Q439" i="2" s="1"/>
  <c r="Q440" i="2" a="1"/>
  <c r="Q440" i="2" s="1"/>
  <c r="Q441" i="2" a="1"/>
  <c r="Q441" i="2"/>
  <c r="Q442" i="2" a="1"/>
  <c r="Q442" i="2"/>
  <c r="Q443" i="2" a="1"/>
  <c r="Q443" i="2" s="1"/>
  <c r="Q444" i="2" a="1"/>
  <c r="Q444" i="2"/>
  <c r="Q445" i="2" a="1"/>
  <c r="Q445" i="2"/>
  <c r="Q446" i="2" a="1"/>
  <c r="Q446" i="2" s="1"/>
  <c r="Q447" i="2" a="1"/>
  <c r="Q447" i="2"/>
  <c r="Q448" i="2" a="1"/>
  <c r="Q448" i="2"/>
  <c r="Q449" i="2" a="1"/>
  <c r="Q449" i="2" s="1"/>
  <c r="Q450" i="2" a="1"/>
  <c r="Q450" i="2"/>
  <c r="Q451" i="2" a="1"/>
  <c r="Q451" i="2" s="1"/>
  <c r="Q452" i="2" a="1"/>
  <c r="Q452" i="2" s="1"/>
  <c r="Q453" i="2" a="1"/>
  <c r="Q453" i="2" s="1"/>
  <c r="Q454" i="2" a="1"/>
  <c r="Q454" i="2"/>
  <c r="Q455" i="2" a="1"/>
  <c r="Q455" i="2" s="1"/>
  <c r="Q456" i="2" a="1"/>
  <c r="Q456" i="2" s="1"/>
  <c r="Q457" i="2" a="1"/>
  <c r="Q457" i="2"/>
  <c r="Q458" i="2" a="1"/>
  <c r="Q458" i="2"/>
  <c r="Q459" i="2" a="1"/>
  <c r="Q459" i="2"/>
  <c r="Q460" i="2" a="1"/>
  <c r="Q460" i="2"/>
  <c r="Q461" i="2" a="1"/>
  <c r="Q461" i="2" s="1"/>
  <c r="Q462" i="2" a="1"/>
  <c r="Q462" i="2"/>
  <c r="Q463" i="2" a="1"/>
  <c r="Q463" i="2"/>
  <c r="Q464" i="2" a="1"/>
  <c r="Q464" i="2" s="1"/>
  <c r="Q465" i="2" a="1"/>
  <c r="Q465" i="2" s="1"/>
  <c r="Q466" i="2" a="1"/>
  <c r="Q466" i="2" s="1"/>
  <c r="Q467" i="2" a="1"/>
  <c r="Q467" i="2" s="1"/>
  <c r="Q468" i="2" a="1"/>
  <c r="Q468" i="2" s="1"/>
  <c r="Q469" i="2" a="1"/>
  <c r="Q469" i="2" s="1"/>
  <c r="Q470" i="2" a="1"/>
  <c r="Q470" i="2"/>
  <c r="Q471" i="2" a="1"/>
  <c r="Q471" i="2" s="1"/>
  <c r="Q472" i="2" a="1"/>
  <c r="Q472" i="2" s="1"/>
  <c r="Q473" i="2" a="1"/>
  <c r="Q473" i="2"/>
  <c r="Q474" i="2" a="1"/>
  <c r="Q474" i="2"/>
  <c r="Q475" i="2" a="1"/>
  <c r="Q475" i="2"/>
  <c r="Q476" i="2" a="1"/>
  <c r="Q476" i="2" s="1"/>
  <c r="Q477" i="2" a="1"/>
  <c r="Q477" i="2"/>
  <c r="Q478" i="2" a="1"/>
  <c r="Q478" i="2" s="1"/>
  <c r="Q479" i="2" a="1"/>
  <c r="Q479" i="2" s="1"/>
  <c r="Q480" i="2" a="1"/>
  <c r="Q480" i="2"/>
  <c r="Q481" i="2" a="1"/>
  <c r="Q481" i="2" s="1"/>
  <c r="Q482" i="2" a="1"/>
  <c r="Q482" i="2" s="1"/>
  <c r="Q483" i="2" a="1"/>
  <c r="Q483" i="2"/>
  <c r="Q484" i="2" a="1"/>
  <c r="Q484" i="2"/>
  <c r="Q485" i="2" a="1"/>
  <c r="Q485" i="2"/>
  <c r="Q486" i="2" a="1"/>
  <c r="Q486" i="2"/>
  <c r="Q487" i="2" a="1"/>
  <c r="Q487" i="2"/>
  <c r="Q488" i="2" a="1"/>
  <c r="Q488" i="2"/>
  <c r="Q489" i="2" a="1"/>
  <c r="Q489" i="2"/>
  <c r="Q490" i="2" a="1"/>
  <c r="Q490" i="2" s="1"/>
  <c r="Q491" i="2" a="1"/>
  <c r="Q491" i="2" s="1"/>
  <c r="Q492" i="2" a="1"/>
  <c r="Q492" i="2"/>
  <c r="Q493" i="2" a="1"/>
  <c r="Q493" i="2" s="1"/>
  <c r="Q494" i="2" a="1"/>
  <c r="Q494" i="2" s="1"/>
  <c r="Q495" i="2" a="1"/>
  <c r="Q495" i="2"/>
  <c r="Q496" i="2" a="1"/>
  <c r="Q496" i="2" s="1"/>
  <c r="Q497" i="2" a="1"/>
  <c r="Q497" i="2" s="1"/>
  <c r="Q498" i="2" a="1"/>
  <c r="Q498" i="2"/>
  <c r="Q499" i="2" a="1"/>
  <c r="Q499" i="2"/>
  <c r="Q500" i="2" a="1"/>
  <c r="Q500" i="2"/>
  <c r="Q501" i="2" a="1"/>
  <c r="Q501" i="2" s="1"/>
  <c r="Q502" i="2" a="1"/>
  <c r="Q502" i="2"/>
  <c r="Q503" i="2" a="1"/>
  <c r="Q503" i="2" s="1"/>
  <c r="Q504" i="2" a="1"/>
  <c r="Q504" i="2" s="1"/>
  <c r="Q505" i="2" a="1"/>
  <c r="Q505" i="2"/>
  <c r="Q506" i="2" a="1"/>
  <c r="Q506" i="2" s="1"/>
  <c r="Q507" i="2" a="1"/>
  <c r="Q507" i="2" s="1"/>
  <c r="Q508" i="2" a="1"/>
  <c r="Q508" i="2" s="1"/>
  <c r="Q509" i="2" a="1"/>
  <c r="Q509" i="2"/>
  <c r="Q510" i="2" a="1"/>
  <c r="Q510" i="2" s="1"/>
  <c r="Q511" i="2" a="1"/>
  <c r="Q511" i="2"/>
  <c r="Q512" i="2" a="1"/>
  <c r="Q512" i="2" s="1"/>
  <c r="Q513" i="2" a="1"/>
  <c r="Q513" i="2"/>
  <c r="Q514" i="2" a="1"/>
  <c r="Q514" i="2"/>
  <c r="Q515" i="2" a="1"/>
  <c r="Q515" i="2" s="1"/>
  <c r="Q516" i="2" a="1"/>
  <c r="Q516" i="2" s="1"/>
  <c r="Q517" i="2" a="1"/>
  <c r="Q517" i="2" s="1"/>
  <c r="Q518" i="2" a="1"/>
  <c r="Q518" i="2" s="1"/>
  <c r="Q519" i="2" a="1"/>
  <c r="Q519" i="2" s="1"/>
  <c r="Q520" i="2" a="1"/>
  <c r="Q520" i="2" s="1"/>
  <c r="Q521" i="2" a="1"/>
  <c r="Q521" i="2" s="1"/>
  <c r="Q522" i="2" a="1"/>
  <c r="Q522" i="2" s="1"/>
  <c r="Q523" i="2" a="1"/>
  <c r="Q523" i="2"/>
  <c r="Q524" i="2" a="1"/>
  <c r="Q524" i="2"/>
  <c r="Q525" i="2" a="1"/>
  <c r="Q525" i="2" s="1"/>
  <c r="Q526" i="2" a="1"/>
  <c r="Q526" i="2"/>
  <c r="Q527" i="2" a="1"/>
  <c r="Q527" i="2" s="1"/>
  <c r="Q528" i="2" a="1"/>
  <c r="Q528" i="2" s="1"/>
  <c r="Q529" i="2" a="1"/>
  <c r="Q529" i="2"/>
  <c r="Q530" i="2" a="1"/>
  <c r="Q530" i="2" s="1"/>
  <c r="Q531" i="2" a="1"/>
  <c r="Q531" i="2" s="1"/>
  <c r="Q532" i="2" a="1"/>
  <c r="Q532" i="2"/>
  <c r="Q533" i="2" a="1"/>
  <c r="Q533" i="2" s="1"/>
  <c r="Q534" i="2" a="1"/>
  <c r="Q534" i="2" s="1"/>
  <c r="Q535" i="2" a="1"/>
  <c r="Q535" i="2" s="1"/>
  <c r="Q536" i="2" a="1"/>
  <c r="Q536" i="2" s="1"/>
  <c r="Q537" i="2" a="1"/>
  <c r="Q537" i="2"/>
  <c r="Q538" i="2" a="1"/>
  <c r="Q538" i="2"/>
  <c r="Q539" i="2" a="1"/>
  <c r="Q539" i="2" s="1"/>
  <c r="Q540" i="2" a="1"/>
  <c r="Q540" i="2"/>
  <c r="Q541" i="2" a="1"/>
  <c r="Q541" i="2"/>
  <c r="Q542" i="2" a="1"/>
  <c r="Q542" i="2"/>
  <c r="Q543" i="2" a="1"/>
  <c r="Q543" i="2" s="1"/>
  <c r="Q544" i="2" a="1"/>
  <c r="Q544" i="2" s="1"/>
  <c r="Q545" i="2" a="1"/>
  <c r="Q545" i="2" s="1"/>
  <c r="Q546" i="2" a="1"/>
  <c r="Q546" i="2" s="1"/>
  <c r="Q547" i="2" a="1"/>
  <c r="Q547" i="2" s="1"/>
  <c r="Q548" i="2" a="1"/>
  <c r="Q548" i="2" s="1"/>
  <c r="Q549" i="2" a="1"/>
  <c r="Q549" i="2" s="1"/>
  <c r="Q550" i="2" a="1"/>
  <c r="Q550" i="2"/>
  <c r="Q551" i="2" a="1"/>
  <c r="Q551" i="2" s="1"/>
  <c r="Q552" i="2" a="1"/>
  <c r="Q552" i="2" s="1"/>
  <c r="Q553" i="2" a="1"/>
  <c r="Q553" i="2"/>
  <c r="Q554" i="2" a="1"/>
  <c r="Q554" i="2"/>
  <c r="Q555" i="2" a="1"/>
  <c r="Q555" i="2"/>
  <c r="Q556" i="2" a="1"/>
  <c r="Q556" i="2" s="1"/>
  <c r="Q557" i="2" a="1"/>
  <c r="Q557" i="2"/>
  <c r="Q558" i="2" a="1"/>
  <c r="Q558" i="2"/>
  <c r="Q559" i="2" a="1"/>
  <c r="Q559" i="2"/>
  <c r="Q560" i="2" a="1"/>
  <c r="Q560" i="2" s="1"/>
  <c r="Q561" i="2" a="1"/>
  <c r="Q561" i="2" s="1"/>
  <c r="Q562" i="2" a="1"/>
  <c r="Q562" i="2" s="1"/>
  <c r="Q563" i="2" a="1"/>
  <c r="Q563" i="2" s="1"/>
  <c r="Q564" i="2" a="1"/>
  <c r="Q564" i="2"/>
  <c r="Q565" i="2" a="1"/>
  <c r="Q565" i="2"/>
  <c r="Q566" i="2" a="1"/>
  <c r="Q566" i="2" s="1"/>
  <c r="Q567" i="2" a="1"/>
  <c r="Q567" i="2" s="1"/>
  <c r="Q568" i="2" a="1"/>
  <c r="Q568" i="2" s="1"/>
  <c r="Q569" i="2" a="1"/>
  <c r="Q569" i="2" s="1"/>
  <c r="Q570" i="2" a="1"/>
  <c r="Q570" i="2"/>
  <c r="Q571" i="2" a="1"/>
  <c r="Q571" i="2" s="1"/>
  <c r="Q572" i="2" a="1"/>
  <c r="Q572" i="2" s="1"/>
  <c r="Q573" i="2" a="1"/>
  <c r="Q573" i="2"/>
  <c r="Q574" i="2" a="1"/>
  <c r="Q574" i="2" s="1"/>
  <c r="Q575" i="2" a="1"/>
  <c r="Q575" i="2" s="1"/>
  <c r="Q576" i="2" a="1"/>
  <c r="Q576" i="2"/>
  <c r="Q577" i="2" a="1"/>
  <c r="Q577" i="2"/>
  <c r="Q578" i="2" a="1"/>
  <c r="Q578" i="2" s="1"/>
  <c r="Q579" i="2" a="1"/>
  <c r="Q579" i="2"/>
  <c r="Q580" i="2" a="1"/>
  <c r="Q580" i="2"/>
  <c r="Q581" i="2" a="1"/>
  <c r="Q581" i="2" s="1"/>
  <c r="Q582" i="2" a="1"/>
  <c r="Q582" i="2"/>
  <c r="Q583" i="2" a="1"/>
  <c r="Q583" i="2"/>
  <c r="Q584" i="2" a="1"/>
  <c r="Q584" i="2"/>
  <c r="Q585" i="2" a="1"/>
  <c r="Q585" i="2"/>
  <c r="Q586" i="2" a="1"/>
  <c r="Q586" i="2"/>
  <c r="Q587" i="2" a="1"/>
  <c r="Q587" i="2" s="1"/>
  <c r="Q588" i="2" a="1"/>
  <c r="Q588" i="2"/>
  <c r="Q589" i="2" a="1"/>
  <c r="Q589" i="2"/>
  <c r="Q590" i="2" a="1"/>
  <c r="Q590" i="2"/>
  <c r="Q591" i="2" a="1"/>
  <c r="Q591" i="2" s="1"/>
  <c r="Q592" i="2" a="1"/>
  <c r="Q592" i="2"/>
  <c r="Q593" i="2" a="1"/>
  <c r="Q593" i="2" s="1"/>
  <c r="Q594" i="2" a="1"/>
  <c r="Q594" i="2" s="1"/>
  <c r="Q595" i="2" a="1"/>
  <c r="Q595" i="2" s="1"/>
  <c r="Q596" i="2" a="1"/>
  <c r="Q596" i="2" s="1"/>
  <c r="Q597" i="2" a="1"/>
  <c r="Q597" i="2" s="1"/>
  <c r="Q598" i="2" a="1"/>
  <c r="Q598" i="2"/>
  <c r="Q599" i="2" a="1"/>
  <c r="Q599" i="2" s="1"/>
  <c r="Q600" i="2" a="1"/>
  <c r="Q600" i="2" s="1"/>
  <c r="Q601" i="2" a="1"/>
  <c r="Q601" i="2"/>
  <c r="Q602" i="2" a="1"/>
  <c r="Q602" i="2"/>
  <c r="Q603" i="2" a="1"/>
  <c r="Q603" i="2"/>
  <c r="Q604" i="2" a="1"/>
  <c r="Q604" i="2"/>
  <c r="Q605" i="2" a="1"/>
  <c r="Q605" i="2"/>
  <c r="Q606" i="2" a="1"/>
  <c r="Q606" i="2" s="1"/>
  <c r="Q607" i="2" a="1"/>
  <c r="Q607" i="2"/>
  <c r="Q608" i="2" a="1"/>
  <c r="Q608" i="2" s="1"/>
  <c r="Q609" i="2" a="1"/>
  <c r="Q609" i="2"/>
  <c r="Q610" i="2" a="1"/>
  <c r="Q610" i="2"/>
  <c r="Q611" i="2" a="1"/>
  <c r="Q611" i="2" s="1"/>
  <c r="Q612" i="2" a="1"/>
  <c r="Q612" i="2" s="1"/>
  <c r="Q613" i="2" a="1"/>
  <c r="Q613" i="2"/>
  <c r="Q614" i="2" a="1"/>
  <c r="Q614" i="2"/>
  <c r="Q615" i="2" a="1"/>
  <c r="Q615" i="2"/>
  <c r="Q616" i="2" a="1"/>
  <c r="Q616" i="2" s="1"/>
  <c r="Q617" i="2" a="1"/>
  <c r="Q617" i="2"/>
  <c r="Q618" i="2" a="1"/>
  <c r="Q618" i="2" s="1"/>
  <c r="Q619" i="2" a="1"/>
  <c r="Q619" i="2" s="1"/>
  <c r="Q620" i="2" a="1"/>
  <c r="Q620" i="2"/>
  <c r="Q621" i="2" a="1"/>
  <c r="Q621" i="2" s="1"/>
  <c r="Q622" i="2" a="1"/>
  <c r="Q622" i="2" s="1"/>
  <c r="Q623" i="2" a="1"/>
  <c r="Q623" i="2" s="1"/>
  <c r="Q624" i="2" a="1"/>
  <c r="Q624" i="2" s="1"/>
  <c r="Q625" i="2" a="1"/>
  <c r="Q625" i="2"/>
  <c r="Q626" i="2" a="1"/>
  <c r="Q626" i="2" s="1"/>
  <c r="Q627" i="2" a="1"/>
  <c r="Q627" i="2"/>
  <c r="Q628" i="2" a="1"/>
  <c r="Q628" i="2"/>
  <c r="Q629" i="2" a="1"/>
  <c r="Q629" i="2"/>
  <c r="Q630" i="2" a="1"/>
  <c r="Q630" i="2" s="1"/>
  <c r="Q631" i="2" a="1"/>
  <c r="Q631" i="2" s="1"/>
  <c r="Q632" i="2" a="1"/>
  <c r="Q632" i="2"/>
  <c r="Q633" i="2" a="1"/>
  <c r="Q633" i="2"/>
  <c r="Q634" i="2" a="1"/>
  <c r="Q634" i="2"/>
  <c r="Q635" i="2" a="1"/>
  <c r="Q635" i="2" s="1"/>
  <c r="Q636" i="2" a="1"/>
  <c r="Q636" i="2"/>
  <c r="Q637" i="2" a="1"/>
  <c r="Q637" i="2" s="1"/>
  <c r="Q638" i="2" a="1"/>
  <c r="Q638" i="2" s="1"/>
  <c r="Q639" i="2" a="1"/>
  <c r="Q639" i="2" s="1"/>
  <c r="Q640" i="2" a="1"/>
  <c r="Q640" i="2"/>
  <c r="Q641" i="2" a="1"/>
  <c r="Q641" i="2"/>
  <c r="Q642" i="2" a="1"/>
  <c r="Q642" i="2" s="1"/>
  <c r="Q643" i="2" a="1"/>
  <c r="Q643" i="2" s="1"/>
  <c r="Q644" i="2" a="1"/>
  <c r="Q644" i="2" s="1"/>
  <c r="Q645" i="2" a="1"/>
  <c r="Q645" i="2"/>
  <c r="Q646" i="2" a="1"/>
  <c r="Q646" i="2" s="1"/>
  <c r="Q647" i="2" a="1"/>
  <c r="Q647" i="2" s="1"/>
  <c r="Q648" i="2" a="1"/>
  <c r="Q648" i="2"/>
  <c r="Q649" i="2" a="1"/>
  <c r="Q649" i="2"/>
  <c r="Q650" i="2" a="1"/>
  <c r="Q650" i="2"/>
  <c r="Q651" i="2" a="1"/>
  <c r="Q651" i="2"/>
  <c r="Q652" i="2" a="1"/>
  <c r="Q652" i="2" s="1"/>
  <c r="Q653" i="2" a="1"/>
  <c r="Q653" i="2" s="1"/>
  <c r="Q654" i="2" a="1"/>
  <c r="Q654" i="2"/>
  <c r="Q655" i="2" a="1"/>
  <c r="Q655" i="2"/>
  <c r="Q656" i="2" a="1"/>
  <c r="Q656" i="2" s="1"/>
  <c r="Q657" i="2" a="1"/>
  <c r="Q657" i="2" s="1"/>
  <c r="Q658" i="2" a="1"/>
  <c r="Q658" i="2" s="1"/>
  <c r="Q659" i="2" a="1"/>
  <c r="Q659" i="2" s="1"/>
  <c r="Q660" i="2" a="1"/>
  <c r="Q660" i="2"/>
  <c r="Q661" i="2" a="1"/>
  <c r="Q661" i="2"/>
  <c r="Q662" i="2" a="1"/>
  <c r="Q662" i="2"/>
  <c r="Q663" i="2" a="1"/>
  <c r="Q663" i="2"/>
  <c r="Q664" i="2" a="1"/>
  <c r="Q664" i="2"/>
  <c r="Q665" i="2" a="1"/>
  <c r="Q665" i="2"/>
  <c r="Q666" i="2" a="1"/>
  <c r="Q666" i="2" s="1"/>
  <c r="Q667" i="2" a="1"/>
  <c r="Q667" i="2" s="1"/>
  <c r="Q668" i="2" a="1"/>
  <c r="Q668" i="2" s="1"/>
  <c r="Q669" i="2" a="1"/>
  <c r="Q669" i="2" s="1"/>
  <c r="Q670" i="2" a="1"/>
  <c r="Q670" i="2"/>
  <c r="Q671" i="2" a="1"/>
  <c r="Q671" i="2" s="1"/>
  <c r="Q672" i="2" a="1"/>
  <c r="Q672" i="2" s="1"/>
  <c r="Q673" i="2" a="1"/>
  <c r="Q673" i="2"/>
  <c r="Q674" i="2" a="1"/>
  <c r="Q674" i="2" s="1"/>
  <c r="Q675" i="2" a="1"/>
  <c r="Q675" i="2"/>
  <c r="Q676" i="2" a="1"/>
  <c r="Q676" i="2"/>
  <c r="Q677" i="2" a="1"/>
  <c r="Q677" i="2"/>
  <c r="Q678" i="2" a="1"/>
  <c r="Q678" i="2"/>
  <c r="Q679" i="2" a="1"/>
  <c r="Q679" i="2"/>
  <c r="Q680" i="2" a="1"/>
  <c r="Q680" i="2"/>
  <c r="Q681" i="2" a="1"/>
  <c r="Q681" i="2" s="1"/>
  <c r="Q682" i="2" a="1"/>
  <c r="Q682" i="2" s="1"/>
  <c r="Q683" i="2" a="1"/>
  <c r="Q683" i="2" s="1"/>
  <c r="Q684" i="2" a="1"/>
  <c r="Q684" i="2" s="1"/>
  <c r="Q685" i="2" a="1"/>
  <c r="Q685" i="2" s="1"/>
  <c r="Q686" i="2" a="1"/>
  <c r="Q686" i="2"/>
  <c r="Q687" i="2" a="1"/>
  <c r="Q687" i="2"/>
  <c r="Q688" i="2" a="1"/>
  <c r="Q688" i="2"/>
  <c r="Q689" i="2" a="1"/>
  <c r="Q689" i="2"/>
  <c r="Q690" i="2" a="1"/>
  <c r="Q690" i="2"/>
  <c r="Q691" i="2" a="1"/>
  <c r="Q691" i="2"/>
  <c r="Q692" i="2" a="1"/>
  <c r="Q692" i="2"/>
  <c r="Q693" i="2" a="1"/>
  <c r="Q693" i="2" s="1"/>
  <c r="Q694" i="2" a="1"/>
  <c r="Q694" i="2"/>
  <c r="Q695" i="2" a="1"/>
  <c r="Q695" i="2" s="1"/>
  <c r="Q696" i="2" a="1"/>
  <c r="Q696" i="2" s="1"/>
  <c r="Q697" i="2" a="1"/>
  <c r="Q697" i="2"/>
  <c r="Q698" i="2" a="1"/>
  <c r="Q698" i="2" s="1"/>
  <c r="Q699" i="2" a="1"/>
  <c r="Q699" i="2"/>
  <c r="Q700" i="2" a="1"/>
  <c r="Q700" i="2"/>
  <c r="Q701" i="2" a="1"/>
  <c r="Q701" i="2" s="1"/>
  <c r="Q702" i="2" a="1"/>
  <c r="Q702" i="2"/>
  <c r="Q703" i="2" a="1"/>
  <c r="Q703" i="2" s="1"/>
  <c r="Q704" i="2" a="1"/>
  <c r="Q704" i="2"/>
  <c r="Q705" i="2" a="1"/>
  <c r="Q705" i="2"/>
  <c r="Q706" i="2" a="1"/>
  <c r="Q706" i="2" s="1"/>
  <c r="Q707" i="2" a="1"/>
  <c r="Q707" i="2" s="1"/>
  <c r="Q708" i="2" a="1"/>
  <c r="Q708" i="2"/>
  <c r="Q709" i="2" a="1"/>
  <c r="Q709" i="2" s="1"/>
  <c r="Q122" i="1"/>
  <c r="M10" i="1"/>
  <c r="J10" i="1"/>
  <c r="P10" i="1"/>
  <c r="D8" i="1"/>
  <c r="G11" i="1"/>
  <c r="Q126" i="1"/>
  <c r="R122" i="1"/>
  <c r="R126" i="1"/>
  <c r="Q123" i="1"/>
  <c r="R124" i="1"/>
  <c r="Q125" i="1"/>
  <c r="R123" i="1"/>
  <c r="R125" i="1"/>
  <c r="Q12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91EFE5-945C-4167-BBAF-ED855C02E83E}" keepAlive="1" name="Query - ssma" description="Connection to the 'ssma' query in the workbook." type="5" refreshedVersion="8" background="1" saveData="1">
    <dbPr connection="Provider=Microsoft.Mashup.OleDb.1;Data Source=$Workbook$;Location=ssma;Extended Properties=&quot;&quot;" command="SELECT * FROM [ssma]"/>
  </connection>
  <connection id="2" xr16:uid="{17627F0B-24B9-493D-85DB-FE92DAC628DE}" keepAlive="1" name="Query - Students Social Media Addiction" description="Connection to the 'Students Social Media Addiction' query in the workbook." type="5" refreshedVersion="8" background="1" saveData="1">
    <dbPr connection="Provider=Microsoft.Mashup.OleDb.1;Data Source=$Workbook$;Location=&quot;Students Social Media Addiction&quot;;Extended Properties=&quot;&quot;" command="SELECT * FROM [Students Social Media Addiction]"/>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<sst xmlns="http://schemas.openxmlformats.org/spreadsheetml/2006/main" count="5404" uniqueCount="225">
  <si>
    <t>Student_ID</t>
  </si>
  <si>
    <t>Age</t>
  </si>
  <si>
    <t>Gender</t>
  </si>
  <si>
    <t>Academic_Level</t>
  </si>
  <si>
    <t>Country</t>
  </si>
  <si>
    <t>Avg_Daily_Usage_Hours</t>
  </si>
  <si>
    <t>Most_Used_Platform</t>
  </si>
  <si>
    <t>Affects_Academic_Performance</t>
  </si>
  <si>
    <t>Sleep_Hours_Per_Night</t>
  </si>
  <si>
    <t>Mental_Health_Score</t>
  </si>
  <si>
    <t>Relationship_Status</t>
  </si>
  <si>
    <t>Conflicts_Over_Social_Media</t>
  </si>
  <si>
    <t>Addicted_Score</t>
  </si>
  <si>
    <t>Female</t>
  </si>
  <si>
    <t>Undergraduate</t>
  </si>
  <si>
    <t>Bangladesh</t>
  </si>
  <si>
    <t>Instagram</t>
  </si>
  <si>
    <t>Yes</t>
  </si>
  <si>
    <t>In Relationship</t>
  </si>
  <si>
    <t>Male</t>
  </si>
  <si>
    <t>Graduate</t>
  </si>
  <si>
    <t>India</t>
  </si>
  <si>
    <t>Twitter</t>
  </si>
  <si>
    <t>No</t>
  </si>
  <si>
    <t>Single</t>
  </si>
  <si>
    <t>USA</t>
  </si>
  <si>
    <t>TikTok</t>
  </si>
  <si>
    <t>Complicated</t>
  </si>
  <si>
    <t>High School</t>
  </si>
  <si>
    <t>UK</t>
  </si>
  <si>
    <t>YouTube</t>
  </si>
  <si>
    <t>Canada</t>
  </si>
  <si>
    <t>Facebook</t>
  </si>
  <si>
    <t>Australia</t>
  </si>
  <si>
    <t>Germany</t>
  </si>
  <si>
    <t>LinkedIn</t>
  </si>
  <si>
    <t>Brazil</t>
  </si>
  <si>
    <t>Snapchat</t>
  </si>
  <si>
    <t>Japan</t>
  </si>
  <si>
    <t>South Korea</t>
  </si>
  <si>
    <t>France</t>
  </si>
  <si>
    <t>Spain</t>
  </si>
  <si>
    <t>Italy</t>
  </si>
  <si>
    <t>Mexico</t>
  </si>
  <si>
    <t>Russia</t>
  </si>
  <si>
    <t>China</t>
  </si>
  <si>
    <t>Sweden</t>
  </si>
  <si>
    <t>Norway</t>
  </si>
  <si>
    <t>Denmark</t>
  </si>
  <si>
    <t>Netherlands</t>
  </si>
  <si>
    <t>Belgium</t>
  </si>
  <si>
    <t>Switzerland</t>
  </si>
  <si>
    <t>Austria</t>
  </si>
  <si>
    <t>Portugal</t>
  </si>
  <si>
    <t>Greece</t>
  </si>
  <si>
    <t>Ireland</t>
  </si>
  <si>
    <t>New Zealand</t>
  </si>
  <si>
    <t>Singapore</t>
  </si>
  <si>
    <t>Malaysia</t>
  </si>
  <si>
    <t>Thailand</t>
  </si>
  <si>
    <t>Vietnam</t>
  </si>
  <si>
    <t>Philippines</t>
  </si>
  <si>
    <t>Indonesia</t>
  </si>
  <si>
    <t>Taiwan</t>
  </si>
  <si>
    <t>Hong Kong</t>
  </si>
  <si>
    <t>Turkey</t>
  </si>
  <si>
    <t>Israel</t>
  </si>
  <si>
    <t>UAE</t>
  </si>
  <si>
    <t>Egypt</t>
  </si>
  <si>
    <t>Morocco</t>
  </si>
  <si>
    <t>South Africa</t>
  </si>
  <si>
    <t>Nigeria</t>
  </si>
  <si>
    <t>Kenya</t>
  </si>
  <si>
    <t>Ghana</t>
  </si>
  <si>
    <t>Argentina</t>
  </si>
  <si>
    <t>Chile</t>
  </si>
  <si>
    <t>Colombia</t>
  </si>
  <si>
    <t>Peru</t>
  </si>
  <si>
    <t>Venezuela</t>
  </si>
  <si>
    <t>Ecuador</t>
  </si>
  <si>
    <t>Uruguay</t>
  </si>
  <si>
    <t>Paraguay</t>
  </si>
  <si>
    <t>Bolivia</t>
  </si>
  <si>
    <t>Costa Rica</t>
  </si>
  <si>
    <t>Panama</t>
  </si>
  <si>
    <t>Jamaica</t>
  </si>
  <si>
    <t>Trinidad</t>
  </si>
  <si>
    <t>Bahamas</t>
  </si>
  <si>
    <t>Iceland</t>
  </si>
  <si>
    <t>Finland</t>
  </si>
  <si>
    <t>Poland</t>
  </si>
  <si>
    <t>Romania</t>
  </si>
  <si>
    <t>Hungary</t>
  </si>
  <si>
    <t>Czech Republic</t>
  </si>
  <si>
    <t>Slovakia</t>
  </si>
  <si>
    <t>Croatia</t>
  </si>
  <si>
    <t>Serbia</t>
  </si>
  <si>
    <t>Slovenia</t>
  </si>
  <si>
    <t>Bulgaria</t>
  </si>
  <si>
    <t>Estonia</t>
  </si>
  <si>
    <t>Latvia</t>
  </si>
  <si>
    <t>Lithuania</t>
  </si>
  <si>
    <t>Ukraine</t>
  </si>
  <si>
    <t>Moldova</t>
  </si>
  <si>
    <t>Belarus</t>
  </si>
  <si>
    <t>Kazakhstan</t>
  </si>
  <si>
    <t>Uzbekistan</t>
  </si>
  <si>
    <t>Kyrgyzstan</t>
  </si>
  <si>
    <t>Tajikistan</t>
  </si>
  <si>
    <t>Armenia</t>
  </si>
  <si>
    <t>Georgia</t>
  </si>
  <si>
    <t>Azerbaijan</t>
  </si>
  <si>
    <t>Cyprus</t>
  </si>
  <si>
    <t>Malta</t>
  </si>
  <si>
    <t>Luxembourg</t>
  </si>
  <si>
    <t>Monaco</t>
  </si>
  <si>
    <t>Andorra</t>
  </si>
  <si>
    <t>San Marino</t>
  </si>
  <si>
    <t>Vatican City</t>
  </si>
  <si>
    <t>Liechtenstein</t>
  </si>
  <si>
    <t>Montenegro</t>
  </si>
  <si>
    <t>Albania</t>
  </si>
  <si>
    <t>North Macedonia</t>
  </si>
  <si>
    <t>Kosovo</t>
  </si>
  <si>
    <t>Bosnia</t>
  </si>
  <si>
    <t>Qatar</t>
  </si>
  <si>
    <t>Kuwait</t>
  </si>
  <si>
    <t>Bahrain</t>
  </si>
  <si>
    <t>Oman</t>
  </si>
  <si>
    <t>Jordan</t>
  </si>
  <si>
    <t>Lebanon</t>
  </si>
  <si>
    <t>Iraq</t>
  </si>
  <si>
    <t>Yemen</t>
  </si>
  <si>
    <t>Syria</t>
  </si>
  <si>
    <t>Afghanistan</t>
  </si>
  <si>
    <t>Pakistan</t>
  </si>
  <si>
    <t>Nepal</t>
  </si>
  <si>
    <t>Bhutan</t>
  </si>
  <si>
    <t>Sri Lanka</t>
  </si>
  <si>
    <t>Maldives</t>
  </si>
  <si>
    <t>LINE</t>
  </si>
  <si>
    <t>KakaoTalk</t>
  </si>
  <si>
    <t>VKontakte</t>
  </si>
  <si>
    <t>WhatsApp</t>
  </si>
  <si>
    <t>WeChat</t>
  </si>
  <si>
    <t>Average of Avg_Daily_Usage_Hours</t>
  </si>
  <si>
    <t xml:space="preserve">Glued to Screen </t>
  </si>
  <si>
    <t>Row Labels</t>
  </si>
  <si>
    <t>Count of Student_ID</t>
  </si>
  <si>
    <t>Grade Drop Rate</t>
  </si>
  <si>
    <t>Average of Sleep_Hours_Per_Night</t>
  </si>
  <si>
    <t>Zombie Score</t>
  </si>
  <si>
    <t>Avg Sleep Hours</t>
  </si>
  <si>
    <t>Average of Conflicts_Over_Social_Media</t>
  </si>
  <si>
    <t>Drama Index</t>
  </si>
  <si>
    <t>Avg Social Media Conflicts</t>
  </si>
  <si>
    <t>Red Flag Level</t>
  </si>
  <si>
    <t>Average of Addicted_Score</t>
  </si>
  <si>
    <t>Avg Addiction Score</t>
  </si>
  <si>
    <t>Which App Steals the Most Time?</t>
  </si>
  <si>
    <t>0-2</t>
  </si>
  <si>
    <t>2-4</t>
  </si>
  <si>
    <t>4-6</t>
  </si>
  <si>
    <t>6-8</t>
  </si>
  <si>
    <t>8-10</t>
  </si>
  <si>
    <t>Grand Total</t>
  </si>
  <si>
    <t>Avg Device Usage</t>
  </si>
  <si>
    <t>Average of Mental_Health_Score</t>
  </si>
  <si>
    <t>High</t>
  </si>
  <si>
    <t>Low</t>
  </si>
  <si>
    <t>Moderate</t>
  </si>
  <si>
    <t>Extreme</t>
  </si>
  <si>
    <t>Mental Health by most used app</t>
  </si>
  <si>
    <t>Effect on Academic Performance</t>
  </si>
  <si>
    <t>Count of Affects_Academic_Performance</t>
  </si>
  <si>
    <t>Mental Health Score</t>
  </si>
  <si>
    <t>Avg Daily Usage (hrs)</t>
  </si>
  <si>
    <t>Agree</t>
  </si>
  <si>
    <t>Disagree</t>
  </si>
  <si>
    <t>Screen Time Group by hours</t>
  </si>
  <si>
    <t>0–2 Hours</t>
  </si>
  <si>
    <t>2–4 Hours</t>
  </si>
  <si>
    <t>4–6 Hours</t>
  </si>
  <si>
    <t>6–8 Hours</t>
  </si>
  <si>
    <t>8+ Hours</t>
  </si>
  <si>
    <t>agree or disagree</t>
  </si>
  <si>
    <t>Sleep Time Group by Hours</t>
  </si>
  <si>
    <t>Column Labels</t>
  </si>
  <si>
    <t>Social Media Apps</t>
  </si>
  <si>
    <t>Digital Addiction &amp; Student Life Impact Analysis</t>
  </si>
  <si>
    <t>KPI</t>
  </si>
  <si>
    <t>Avg Sleep hrs/day</t>
  </si>
  <si>
    <t xml:space="preserve">Avg Screen Time/day </t>
  </si>
  <si>
    <t>Conflicts ove Social Media</t>
  </si>
  <si>
    <t>Dashboard 1</t>
  </si>
  <si>
    <t>1. Screen Time vs Sleep Hours</t>
  </si>
  <si>
    <t>2. Top 3 Grade Dropper Platforms</t>
  </si>
  <si>
    <t>3. Screen Time Affects Studies</t>
  </si>
  <si>
    <t>4. Effect of Screen Time on Mental Health</t>
  </si>
  <si>
    <t>6. Screen Time by Gender</t>
  </si>
  <si>
    <t>Severity</t>
  </si>
  <si>
    <t>Apps</t>
  </si>
  <si>
    <t>Screen Time</t>
  </si>
  <si>
    <t>No of Users</t>
  </si>
  <si>
    <t>1. Platform Usage by Gender</t>
  </si>
  <si>
    <t>Avg Screen Time</t>
  </si>
  <si>
    <t>No of Students</t>
  </si>
  <si>
    <t>Avg of Conflicts per Student</t>
  </si>
  <si>
    <t>Average of Addicted Score</t>
  </si>
  <si>
    <t>No of Performances Affected</t>
  </si>
  <si>
    <t>Percentage of Students</t>
  </si>
  <si>
    <t>Avg Mental Health Score</t>
  </si>
  <si>
    <t>Avg of Daily Screen Time</t>
  </si>
  <si>
    <t>Average of Sleep Hours per Night</t>
  </si>
  <si>
    <t>Avg of Sleep Hours</t>
  </si>
  <si>
    <t>Avg of Screen Time</t>
  </si>
  <si>
    <t>3. Screen Time by Different Apps</t>
  </si>
  <si>
    <t>2. Top 3 Countries by Screen Time</t>
  </si>
  <si>
    <t>4. Sleep Hours Distribution</t>
  </si>
  <si>
    <t>Sleep Hours</t>
  </si>
  <si>
    <t>5. Screen Time Distribution</t>
  </si>
  <si>
    <t>6. Conflicts by Screen Time</t>
  </si>
  <si>
    <t>Avg Conflicts over Social Media</t>
  </si>
  <si>
    <t>Screen Time Level</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</si>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</sst>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
  </numFmts>
  <fonts count="20" x14ac:knownFonts="1">
    <font>
      <sz val="11"/>
      <color theme="1"/>
      <name val="Calibri"/>
      <family val="2"/>
      <scheme val="minor"/>
    </font>
    <font>
      <b/>
      <sz val="14"/>
      <color theme="1"/>
      <name val="Calibri"/>
      <family val="2"/>
      <scheme val="minor"/>
    </font>
    <font>
      <sz val="11"/>
      <color theme="1"/>
      <name val="Calibri"/>
      <family val="2"/>
      <scheme val="minor"/>
    </font>
    <font>
      <b/>
      <sz val="18"/>
      <color theme="1"/>
      <name val="Cascadia Code SemiBold"/>
      <family val="3"/>
    </font>
    <font>
      <b/>
      <sz val="18"/>
      <color theme="1"/>
      <name val="Cascadia Code"/>
      <family val="3"/>
    </font>
    <font>
      <b/>
      <sz val="12"/>
      <color theme="1" tint="0.14999847407452621"/>
      <name val="Comic Sans MS"/>
      <family val="4"/>
    </font>
    <font>
      <b/>
      <sz val="13"/>
      <color theme="1" tint="0.14999847407452621"/>
      <name val="Comic Sans MS"/>
      <family val="4"/>
    </font>
    <font>
      <b/>
      <sz val="12"/>
      <color theme="1" tint="0.14999847407452621"/>
      <name val="Segoe UI Semibold"/>
      <family val="2"/>
    </font>
    <font>
      <sz val="14"/>
      <color theme="1"/>
      <name val="Calibri"/>
      <family val="2"/>
      <scheme val="minor"/>
    </font>
    <font>
      <b/>
      <sz val="18"/>
      <color theme="1"/>
      <name val="Segoe UI Semibold"/>
      <family val="2"/>
    </font>
    <font>
      <sz val="20"/>
      <color theme="1"/>
      <name val="Calibri"/>
      <family val="2"/>
      <scheme val="minor"/>
    </font>
    <font>
      <sz val="28"/>
      <color theme="1"/>
      <name val="Calibri"/>
      <family val="2"/>
      <scheme val="minor"/>
    </font>
    <font>
      <sz val="24"/>
      <color rgb="FF0070C0"/>
      <name val="Segoe UI Semibold"/>
      <family val="2"/>
    </font>
    <font>
      <sz val="14"/>
      <color rgb="FF0070C0"/>
      <name val="Segoe UI Semibold"/>
      <family val="2"/>
    </font>
    <font>
      <sz val="11"/>
      <color theme="6" tint="-0.499984740745262"/>
      <name val="Calibri"/>
      <family val="2"/>
      <scheme val="minor"/>
    </font>
    <font>
      <sz val="14"/>
      <color theme="1"/>
      <name val="Segoe UI Semibold"/>
      <family val="2"/>
    </font>
    <font>
      <sz val="12"/>
      <color theme="1"/>
      <name val="Segoe UI Semibold"/>
      <family val="2"/>
    </font>
    <font>
      <b/>
      <sz val="12"/>
      <color theme="1"/>
      <name val="Segoe UI Semibold"/>
      <family val="2"/>
    </font>
    <font>
      <sz val="14"/>
      <color theme="6" tint="-0.499984740745262"/>
      <name val="Segoe UI Semibold"/>
      <family val="2"/>
    </font>
    <font>
      <b/>
      <sz val="11"/>
      <color theme="6" tint="-0.499984740745262"/>
      <name val="Calibri"/>
      <family val="2"/>
      <scheme val="minor"/>
    </font>
  </fonts>
  <fills count="8">
    <fill>
      <patternFill patternType="none"/>
    </fill>
    <fill>
      <patternFill patternType="gray125"/>
    </fill>
    <fill>
      <patternFill patternType="solid">
        <fgColor rgb="FFF39C12"/>
        <bgColor indexed="64"/>
      </patternFill>
    </fill>
    <fill>
      <patternFill patternType="solid">
        <fgColor rgb="FFFAE0CE"/>
        <bgColor indexed="64"/>
      </patternFill>
    </fill>
    <fill>
      <patternFill patternType="solid">
        <fgColor theme="5" tint="0.79998168889431442"/>
        <bgColor indexed="64"/>
      </patternFill>
    </fill>
    <fill>
      <patternFill patternType="solid">
        <fgColor rgb="FFFF9F9F"/>
        <bgColor indexed="64"/>
      </patternFill>
    </fill>
    <fill>
      <patternFill patternType="solid">
        <fgColor theme="0"/>
        <bgColor indexed="64"/>
      </patternFill>
    </fill>
    <fill>
      <patternFill patternType="solid">
        <fgColor theme="4" tint="0.79998168889431442"/>
        <bgColor theme="4" tint="0.79998168889431442"/>
      </patternFill>
    </fill>
  </fills>
  <borders count="16">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s>
  <cellStyleXfs count="2">
    <xf numFmtId="0" fontId="0" fillId="0" borderId="0"/>
    <xf numFmtId="9" fontId="2" fillId="0" borderId="0" applyFont="0" applyFill="0" applyBorder="0" applyAlignment="0" applyProtection="0"/>
  </cellStyleXfs>
  <cellXfs count="97">
    <xf numFmtId="0" fontId="0" fillId="0" borderId="0" xfId="0"/>
    <xf numFmtId="0" fontId="1" fillId="2" borderId="1" xfId="0" applyFont="1" applyFill="1" applyBorder="1"/>
    <xf numFmtId="0" fontId="0" fillId="0" borderId="0" xfId="0" pivotButton="1"/>
    <xf numFmtId="0" fontId="0" fillId="0" borderId="0" xfId="0" applyAlignment="1">
      <alignment horizontal="left"/>
    </xf>
    <xf numFmtId="164" fontId="0" fillId="0" borderId="0" xfId="0" applyNumberFormat="1"/>
    <xf numFmtId="0" fontId="0" fillId="0" borderId="3" xfId="0" applyBorder="1"/>
    <xf numFmtId="0" fontId="0" fillId="0" borderId="4" xfId="0" applyBorder="1"/>
    <xf numFmtId="0" fontId="0" fillId="0" borderId="5" xfId="0" applyBorder="1"/>
    <xf numFmtId="0" fontId="0" fillId="0" borderId="6" xfId="0" applyBorder="1"/>
    <xf numFmtId="0" fontId="0" fillId="0" borderId="1" xfId="0" applyBorder="1"/>
    <xf numFmtId="0" fontId="0" fillId="0" borderId="2" xfId="0" applyBorder="1"/>
    <xf numFmtId="164" fontId="0" fillId="0" borderId="0" xfId="0" applyNumberFormat="1" applyAlignment="1">
      <alignment horizontal="left"/>
    </xf>
    <xf numFmtId="164" fontId="0" fillId="0" borderId="7" xfId="0" applyNumberFormat="1" applyBorder="1"/>
    <xf numFmtId="0" fontId="0" fillId="0" borderId="7" xfId="0" applyBorder="1"/>
    <xf numFmtId="0" fontId="0" fillId="0" borderId="7" xfId="0" pivotButton="1" applyBorder="1"/>
    <xf numFmtId="10" fontId="0" fillId="0" borderId="0" xfId="0" applyNumberFormat="1"/>
    <xf numFmtId="2" fontId="3" fillId="0" borderId="7" xfId="0" applyNumberFormat="1" applyFont="1" applyBorder="1"/>
    <xf numFmtId="164" fontId="4" fillId="0" borderId="0" xfId="0" applyNumberFormat="1" applyFont="1"/>
    <xf numFmtId="165" fontId="0" fillId="0" borderId="0" xfId="1" applyNumberFormat="1" applyFont="1"/>
    <xf numFmtId="10" fontId="0" fillId="0" borderId="1" xfId="0" applyNumberFormat="1" applyBorder="1"/>
    <xf numFmtId="10" fontId="0" fillId="0" borderId="2" xfId="0" applyNumberFormat="1" applyBorder="1"/>
    <xf numFmtId="0" fontId="0" fillId="0" borderId="8" xfId="0" applyBorder="1" applyAlignment="1">
      <alignment horizontal="left"/>
    </xf>
    <xf numFmtId="0" fontId="0" fillId="0" borderId="5" xfId="0" applyBorder="1" applyAlignment="1">
      <alignment horizontal="left"/>
    </xf>
    <xf numFmtId="2" fontId="0" fillId="0" borderId="0" xfId="0" applyNumberFormat="1"/>
    <xf numFmtId="0" fontId="6" fillId="3" borderId="0" xfId="0" applyFont="1" applyFill="1" applyAlignment="1">
      <alignment horizontal="left" vertical="center"/>
    </xf>
    <xf numFmtId="0" fontId="5" fillId="3" borderId="0" xfId="0" applyFont="1" applyFill="1" applyAlignment="1">
      <alignment horizontal="center" vertical="center"/>
    </xf>
    <xf numFmtId="0" fontId="7" fillId="3" borderId="0" xfId="0" applyFont="1" applyFill="1" applyAlignment="1">
      <alignment horizontal="left" vertical="center"/>
    </xf>
    <xf numFmtId="0" fontId="7" fillId="0" borderId="0" xfId="0" applyFont="1" applyAlignment="1">
      <alignment horizontal="center" vertical="center"/>
    </xf>
    <xf numFmtId="164" fontId="12" fillId="0" borderId="2" xfId="0" applyNumberFormat="1" applyFont="1" applyBorder="1" applyAlignment="1">
      <alignment horizontal="center" vertical="center"/>
    </xf>
    <xf numFmtId="164" fontId="12" fillId="0" borderId="0" xfId="0" applyNumberFormat="1" applyFont="1" applyAlignment="1">
      <alignment horizontal="center" vertical="center"/>
    </xf>
    <xf numFmtId="164" fontId="13" fillId="0" borderId="1" xfId="0" applyNumberFormat="1" applyFont="1" applyBorder="1" applyAlignment="1">
      <alignment horizontal="center" vertical="center"/>
    </xf>
    <xf numFmtId="165" fontId="13" fillId="0" borderId="1" xfId="0" applyNumberFormat="1" applyFont="1" applyBorder="1" applyAlignment="1">
      <alignment horizontal="center" vertical="center"/>
    </xf>
    <xf numFmtId="164" fontId="13" fillId="0" borderId="2" xfId="0" applyNumberFormat="1" applyFont="1" applyBorder="1" applyAlignment="1">
      <alignment horizontal="center" vertical="center"/>
    </xf>
    <xf numFmtId="165" fontId="13" fillId="0" borderId="2" xfId="0" applyNumberFormat="1" applyFont="1" applyBorder="1" applyAlignment="1">
      <alignment horizontal="center" vertical="center"/>
    </xf>
    <xf numFmtId="0" fontId="10" fillId="0" borderId="0" xfId="0" applyFont="1"/>
    <xf numFmtId="0" fontId="8" fillId="6" borderId="0" xfId="0" applyFont="1" applyFill="1" applyAlignment="1">
      <alignment vertical="center"/>
    </xf>
    <xf numFmtId="0" fontId="14" fillId="0" borderId="7" xfId="0" pivotButton="1" applyFont="1" applyBorder="1" applyAlignment="1">
      <alignment horizontal="center" vertical="center"/>
    </xf>
    <xf numFmtId="0" fontId="14" fillId="0" borderId="7" xfId="0" applyFont="1" applyBorder="1" applyAlignment="1">
      <alignment horizontal="center" vertical="center"/>
    </xf>
    <xf numFmtId="0" fontId="15" fillId="5" borderId="1" xfId="0" applyFont="1" applyFill="1" applyBorder="1" applyAlignment="1">
      <alignment horizontal="center" vertical="center"/>
    </xf>
    <xf numFmtId="0" fontId="16" fillId="0" borderId="9" xfId="0" applyFont="1" applyBorder="1" applyAlignment="1">
      <alignment horizontal="left"/>
    </xf>
    <xf numFmtId="0" fontId="16" fillId="0" borderId="2" xfId="0" applyFont="1" applyBorder="1" applyAlignment="1">
      <alignment horizontal="left"/>
    </xf>
    <xf numFmtId="164" fontId="16" fillId="0" borderId="9" xfId="0" applyNumberFormat="1" applyFont="1" applyBorder="1"/>
    <xf numFmtId="164" fontId="16" fillId="0" borderId="2" xfId="0" applyNumberFormat="1" applyFont="1" applyBorder="1"/>
    <xf numFmtId="0" fontId="15" fillId="6" borderId="0" xfId="0" applyFont="1" applyFill="1" applyAlignment="1">
      <alignment vertical="center"/>
    </xf>
    <xf numFmtId="0" fontId="14" fillId="0" borderId="0" xfId="0" applyFont="1" applyAlignment="1">
      <alignment horizontal="center" vertical="center"/>
    </xf>
    <xf numFmtId="164" fontId="16" fillId="0" borderId="0" xfId="0" applyNumberFormat="1" applyFont="1"/>
    <xf numFmtId="0" fontId="14" fillId="0" borderId="0" xfId="0" applyFont="1"/>
    <xf numFmtId="0" fontId="11" fillId="0" borderId="0" xfId="0" applyFont="1" applyAlignment="1">
      <alignment horizontal="center" vertical="center" textRotation="90"/>
    </xf>
    <xf numFmtId="0" fontId="18" fillId="0" borderId="0" xfId="0" applyFont="1" applyAlignment="1">
      <alignment horizontal="center" vertical="center"/>
    </xf>
    <xf numFmtId="0" fontId="17" fillId="0" borderId="2" xfId="0" applyFont="1" applyBorder="1" applyAlignment="1">
      <alignment horizontal="left"/>
    </xf>
    <xf numFmtId="0" fontId="16" fillId="0" borderId="0" xfId="0" applyFont="1"/>
    <xf numFmtId="0" fontId="15" fillId="0" borderId="0" xfId="0" applyFont="1" applyAlignment="1">
      <alignment horizontal="center" vertical="center"/>
    </xf>
    <xf numFmtId="0" fontId="15" fillId="0" borderId="0" xfId="0" applyFont="1" applyAlignment="1">
      <alignment vertical="center"/>
    </xf>
    <xf numFmtId="0" fontId="17" fillId="0" borderId="1" xfId="0" applyFont="1" applyBorder="1" applyAlignment="1">
      <alignment horizontal="left"/>
    </xf>
    <xf numFmtId="164" fontId="16" fillId="0" borderId="10" xfId="0" applyNumberFormat="1" applyFont="1" applyBorder="1"/>
    <xf numFmtId="164" fontId="16" fillId="0" borderId="6" xfId="0" applyNumberFormat="1" applyFont="1" applyBorder="1"/>
    <xf numFmtId="0" fontId="14" fillId="0" borderId="12" xfId="0" applyFont="1" applyBorder="1" applyAlignment="1">
      <alignment horizontal="center" vertical="center"/>
    </xf>
    <xf numFmtId="0" fontId="0" fillId="0" borderId="13" xfId="0" applyBorder="1"/>
    <xf numFmtId="0" fontId="0" fillId="0" borderId="8" xfId="0" applyBorder="1"/>
    <xf numFmtId="0" fontId="0" fillId="0" borderId="10" xfId="0" applyBorder="1"/>
    <xf numFmtId="0" fontId="0" fillId="0" borderId="14" xfId="0" applyBorder="1"/>
    <xf numFmtId="0" fontId="16" fillId="0" borderId="1" xfId="0" applyFont="1" applyBorder="1" applyAlignment="1">
      <alignment horizontal="left"/>
    </xf>
    <xf numFmtId="164" fontId="12" fillId="0" borderId="7" xfId="0" applyNumberFormat="1" applyFont="1" applyBorder="1" applyAlignment="1">
      <alignment horizontal="center" vertical="center"/>
    </xf>
    <xf numFmtId="0" fontId="16" fillId="0" borderId="10" xfId="0" applyFont="1" applyBorder="1"/>
    <xf numFmtId="0" fontId="16" fillId="0" borderId="6" xfId="0" applyFont="1" applyBorder="1"/>
    <xf numFmtId="0" fontId="14" fillId="0" borderId="1" xfId="0" applyFont="1" applyBorder="1" applyAlignment="1">
      <alignment horizontal="center" vertical="center"/>
    </xf>
    <xf numFmtId="10" fontId="17" fillId="0" borderId="1" xfId="0" applyNumberFormat="1" applyFont="1" applyBorder="1"/>
    <xf numFmtId="10" fontId="17" fillId="0" borderId="2" xfId="0" applyNumberFormat="1" applyFont="1" applyBorder="1"/>
    <xf numFmtId="164" fontId="16" fillId="0" borderId="4" xfId="0" applyNumberFormat="1" applyFont="1" applyBorder="1"/>
    <xf numFmtId="164" fontId="16" fillId="0" borderId="1" xfId="0" applyNumberFormat="1" applyFont="1" applyBorder="1"/>
    <xf numFmtId="0" fontId="15" fillId="6" borderId="0" xfId="0" applyFont="1" applyFill="1" applyAlignment="1">
      <alignment horizontal="center" vertical="center"/>
    </xf>
    <xf numFmtId="0" fontId="15" fillId="0" borderId="0" xfId="0" applyFont="1" applyAlignment="1">
      <alignment horizontal="center" vertical="center" textRotation="90"/>
    </xf>
    <xf numFmtId="0" fontId="19" fillId="7" borderId="12" xfId="0" applyFont="1" applyFill="1" applyBorder="1" applyAlignment="1">
      <alignment horizontal="center" vertical="center"/>
    </xf>
    <xf numFmtId="0" fontId="19" fillId="7" borderId="7" xfId="0" applyFont="1" applyFill="1" applyBorder="1" applyAlignment="1">
      <alignment horizontal="center" vertical="center"/>
    </xf>
    <xf numFmtId="2" fontId="16" fillId="0" borderId="4" xfId="0" applyNumberFormat="1" applyFont="1" applyBorder="1"/>
    <xf numFmtId="2" fontId="16" fillId="0" borderId="10" xfId="0" applyNumberFormat="1" applyFont="1" applyBorder="1"/>
    <xf numFmtId="2" fontId="16" fillId="0" borderId="6" xfId="0" applyNumberFormat="1" applyFont="1" applyBorder="1"/>
    <xf numFmtId="0" fontId="16" fillId="0" borderId="1" xfId="0" applyFont="1" applyBorder="1"/>
    <xf numFmtId="0" fontId="16" fillId="0" borderId="2" xfId="0" applyFont="1" applyBorder="1"/>
    <xf numFmtId="0" fontId="16" fillId="0" borderId="4" xfId="0" applyFont="1" applyBorder="1"/>
    <xf numFmtId="0" fontId="16" fillId="0" borderId="9" xfId="0" applyFont="1" applyBorder="1"/>
    <xf numFmtId="0" fontId="0" fillId="0" borderId="0" xfId="0" applyAlignment="1">
      <alignment horizontal="center"/>
    </xf>
    <xf numFmtId="0" fontId="9" fillId="4" borderId="0" xfId="0" applyFont="1" applyFill="1" applyAlignment="1">
      <alignment horizontal="center" vertical="center"/>
    </xf>
    <xf numFmtId="0" fontId="15" fillId="5" borderId="3" xfId="0" applyFont="1" applyFill="1" applyBorder="1" applyAlignment="1">
      <alignment horizontal="center" vertical="center"/>
    </xf>
    <xf numFmtId="0" fontId="15" fillId="5" borderId="4" xfId="0" applyFont="1" applyFill="1" applyBorder="1" applyAlignment="1">
      <alignment horizontal="center" vertical="center"/>
    </xf>
    <xf numFmtId="0" fontId="15" fillId="5" borderId="8" xfId="0" applyFont="1" applyFill="1" applyBorder="1" applyAlignment="1">
      <alignment horizontal="center" vertical="center"/>
    </xf>
    <xf numFmtId="0" fontId="15" fillId="5" borderId="10" xfId="0" applyFont="1" applyFill="1" applyBorder="1" applyAlignment="1">
      <alignment horizontal="center" vertical="center"/>
    </xf>
    <xf numFmtId="0" fontId="11" fillId="4" borderId="0" xfId="0" applyFont="1" applyFill="1" applyAlignment="1">
      <alignment horizontal="center" vertical="center"/>
    </xf>
    <xf numFmtId="0" fontId="0" fillId="4" borderId="0" xfId="0" applyFill="1" applyAlignment="1">
      <alignment horizontal="center" vertical="center"/>
    </xf>
    <xf numFmtId="0" fontId="15" fillId="5" borderId="11" xfId="0" applyFont="1" applyFill="1" applyBorder="1" applyAlignment="1">
      <alignment horizontal="center" vertical="center"/>
    </xf>
    <xf numFmtId="0" fontId="15" fillId="5" borderId="12" xfId="0" applyFont="1" applyFill="1" applyBorder="1" applyAlignment="1">
      <alignment horizontal="center" vertical="center"/>
    </xf>
    <xf numFmtId="0" fontId="15" fillId="5" borderId="13" xfId="0" applyFont="1" applyFill="1" applyBorder="1" applyAlignment="1">
      <alignment horizontal="center" vertical="center"/>
    </xf>
    <xf numFmtId="0" fontId="15" fillId="5" borderId="0" xfId="0" applyFont="1" applyFill="1" applyAlignment="1">
      <alignment horizontal="center" vertical="center"/>
    </xf>
    <xf numFmtId="0" fontId="15" fillId="5" borderId="11" xfId="0" applyFont="1" applyFill="1" applyBorder="1" applyAlignment="1">
      <alignment horizontal="center"/>
    </xf>
    <xf numFmtId="0" fontId="15" fillId="5" borderId="15" xfId="0" applyFont="1" applyFill="1" applyBorder="1" applyAlignment="1">
      <alignment horizontal="center"/>
    </xf>
    <xf numFmtId="0" fontId="15" fillId="5" borderId="12" xfId="0" applyFont="1" applyFill="1" applyBorder="1" applyAlignment="1">
      <alignment horizontal="center"/>
    </xf>
    <xf numFmtId="0" fontId="11" fillId="4" borderId="0" xfId="0" applyFont="1" applyFill="1" applyAlignment="1">
      <alignment horizontal="center" vertical="center" textRotation="90"/>
    </xf>
  </cellXfs>
  <cellStyles count="2">
    <cellStyle name="Normal" xfId="0" builtinId="0"/>
    <cellStyle name="Percent" xfId="1" builtinId="5"/>
  </cellStyles>
  <dxfs count="325">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numFmt numFmtId="164" formatCode="0.0"/>
    </dxf>
    <dxf>
      <font>
        <name val="Cascadia Code SemiBold"/>
        <family val="3"/>
        <scheme val="none"/>
      </font>
    </dxf>
    <dxf>
      <font>
        <b/>
      </font>
    </dxf>
    <dxf>
      <font>
        <sz val="18"/>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164" formatCode="0.0"/>
    </dxf>
    <dxf>
      <numFmt numFmtId="164" formatCode="0.0"/>
    </dxf>
    <dxf>
      <numFmt numFmtId="164" formatCode="0.0"/>
    </dxf>
    <dxf>
      <numFmt numFmtId="164" formatCode="0.0"/>
    </dxf>
    <dxf>
      <numFmt numFmtId="164" formatCode="0.0"/>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0.0"/>
    </dxf>
    <dxf>
      <alignment vertical="center"/>
    </dxf>
    <dxf>
      <alignment vertical="center"/>
    </dxf>
    <dxf>
      <alignment horizontal="center"/>
    </dxf>
    <dxf>
      <alignment horizontal="center"/>
    </dxf>
    <dxf>
      <border>
        <top style="medium">
          <color indexed="64"/>
        </top>
        <bottom style="medium">
          <color indexed="64"/>
        </bottom>
      </border>
    </dxf>
    <dxf>
      <border>
        <top style="medium">
          <color indexed="64"/>
        </top>
        <bottom style="medium">
          <color indexed="64"/>
        </bottom>
      </border>
    </dxf>
    <dxf>
      <border>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6" tint="-0.499984740745262"/>
      </font>
    </dxf>
    <dxf>
      <font>
        <color theme="6" tint="-0.499984740745262"/>
      </font>
    </dxf>
    <dxf>
      <font>
        <name val="Segoe UI Semibold"/>
        <scheme val="none"/>
      </font>
    </dxf>
    <dxf>
      <font>
        <name val="Segoe UI Semibold"/>
        <scheme val="none"/>
      </font>
    </dxf>
    <dxf>
      <font>
        <sz val="12"/>
      </font>
    </dxf>
    <dxf>
      <font>
        <sz val="12"/>
      </font>
    </dxf>
    <dxf>
      <numFmt numFmtId="164"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ttom style="medium">
          <color indexed="64"/>
        </bottom>
      </border>
    </dxf>
    <dxf>
      <font>
        <sz val="11"/>
      </font>
    </dxf>
    <dxf>
      <font>
        <sz val="10"/>
        <color theme="6" tint="-0.499984740745262"/>
      </font>
      <alignment horizontal="center" vertical="center"/>
    </dxf>
    <dxf>
      <font>
        <sz val="24"/>
        <color rgb="FF0070C0"/>
        <name val="Segoe UI Semibold"/>
        <scheme val="none"/>
      </font>
      <alignment horizontal="center" vertical="center"/>
    </dxf>
    <dxf>
      <numFmt numFmtId="164" formatCode="0.0"/>
    </dxf>
    <dxf>
      <border>
        <bottom style="medium">
          <color indexed="64"/>
        </bottom>
      </border>
    </dxf>
    <dxf>
      <border>
        <bottom style="medium">
          <color indexed="64"/>
        </bottom>
      </border>
    </dxf>
    <dxf>
      <border>
        <right style="medium">
          <color indexed="64"/>
        </right>
      </border>
    </dxf>
    <dxf>
      <border>
        <right style="medium">
          <color indexed="64"/>
        </right>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6" tint="-0.499984740745262"/>
      </font>
    </dxf>
    <dxf>
      <font>
        <color theme="6" tint="-0.499984740745262"/>
      </font>
    </dxf>
    <dxf>
      <alignment horizontal="center"/>
    </dxf>
    <dxf>
      <alignment vertical="center"/>
    </dxf>
    <dxf>
      <alignment horizontal="center"/>
    </dxf>
    <dxf>
      <alignment vertical="center"/>
    </dxf>
    <dxf>
      <font>
        <sz val="12"/>
      </font>
    </dxf>
    <dxf>
      <font>
        <sz val="12"/>
      </font>
    </dxf>
    <dxf>
      <font>
        <name val="Segoe UI Semibold"/>
        <scheme val="none"/>
      </font>
    </dxf>
    <dxf>
      <font>
        <name val="Segoe UI Semibold"/>
        <scheme val="none"/>
      </font>
    </dxf>
    <dxf>
      <numFmt numFmtId="164" formatCode="0.0"/>
    </dxf>
    <dxf>
      <border>
        <right style="medium">
          <color indexed="64"/>
        </right>
      </border>
    </dxf>
    <dxf>
      <border>
        <right style="medium">
          <color indexed="64"/>
        </right>
      </border>
    </dxf>
    <dxf>
      <border>
        <bottom style="medium">
          <color indexed="64"/>
        </bottom>
      </border>
    </dxf>
    <dxf>
      <border>
        <bottom style="medium">
          <color indexed="64"/>
        </bottom>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Segoe UI Semibold"/>
        <scheme val="none"/>
      </font>
    </dxf>
    <dxf>
      <font>
        <name val="Segoe UI Semibold"/>
        <scheme val="none"/>
      </font>
    </dxf>
    <dxf>
      <font>
        <sz val="12"/>
      </font>
    </dxf>
    <dxf>
      <font>
        <sz val="12"/>
      </font>
    </dxf>
    <dxf>
      <alignment horizontal="center"/>
    </dxf>
    <dxf>
      <alignment horizontal="center"/>
    </dxf>
    <dxf>
      <alignment vertical="center"/>
    </dxf>
    <dxf>
      <alignment vertical="center"/>
    </dxf>
    <dxf>
      <font>
        <color theme="6" tint="-0.499984740745262"/>
      </font>
    </dxf>
    <dxf>
      <font>
        <color theme="6" tint="-0.499984740745262"/>
      </font>
    </dxf>
    <dxf>
      <numFmt numFmtId="164" formatCode="0.0"/>
    </dxf>
    <dxf>
      <border>
        <right style="medium">
          <color indexed="64"/>
        </right>
      </border>
    </dxf>
    <dxf>
      <border>
        <right style="medium">
          <color indexed="64"/>
        </right>
      </border>
    </dxf>
    <dxf>
      <border>
        <top style="medium">
          <color indexed="64"/>
        </top>
        <bottom style="medium">
          <color indexed="64"/>
        </bottom>
      </border>
    </dxf>
    <dxf>
      <border>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Segoe UI Semibold"/>
        <scheme val="none"/>
      </font>
    </dxf>
    <dxf>
      <font>
        <name val="Segoe UI Semibold"/>
        <scheme val="none"/>
      </font>
    </dxf>
    <dxf>
      <font>
        <sz val="12"/>
      </font>
    </dxf>
    <dxf>
      <font>
        <sz val="12"/>
      </font>
    </dxf>
    <dxf>
      <font>
        <color theme="6" tint="-0.499984740745262"/>
      </font>
    </dxf>
    <dxf>
      <font>
        <color theme="6" tint="-0.499984740745262"/>
      </font>
    </dxf>
    <dxf>
      <alignment horizontal="center"/>
    </dxf>
    <dxf>
      <alignment horizontal="center"/>
    </dxf>
    <dxf>
      <alignment vertical="center"/>
    </dxf>
    <dxf>
      <alignment vertical="center"/>
    </dxf>
    <dxf>
      <border>
        <top style="medium">
          <color indexed="64"/>
        </top>
      </border>
    </dxf>
    <dxf>
      <border>
        <top style="medium">
          <color indexed="64"/>
        </top>
      </border>
    </dxf>
    <dxf>
      <numFmt numFmtId="164"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name val="Segoe UI Semibold"/>
        <scheme val="none"/>
      </font>
    </dxf>
    <dxf>
      <font>
        <sz val="12"/>
      </font>
    </dxf>
    <dxf>
      <font>
        <name val="Segoe UI Semibold"/>
        <scheme val="none"/>
      </font>
    </dxf>
    <dxf>
      <font>
        <sz val="12"/>
      </font>
    </dxf>
    <dxf>
      <font>
        <color theme="6" tint="-0.499984740745262"/>
      </font>
      <alignment horizontal="center" vertical="center"/>
    </dxf>
    <dxf>
      <font>
        <color theme="6" tint="-0.499984740745262"/>
      </font>
      <alignment horizontal="center" vertical="center"/>
    </dxf>
    <dxf>
      <border>
        <left style="medium">
          <color indexed="64"/>
        </left>
        <bottom style="medium">
          <color indexed="64"/>
        </bottom>
      </border>
    </dxf>
    <dxf>
      <border>
        <left style="medium">
          <color indexed="64"/>
        </left>
        <bottom style="medium">
          <color indexed="64"/>
        </bottom>
      </border>
    </dxf>
    <dxf>
      <border>
        <left style="medium">
          <color indexed="64"/>
        </left>
        <bottom style="medium">
          <color indexed="64"/>
        </bottom>
      </border>
    </dxf>
    <dxf>
      <border>
        <top style="medium">
          <color indexed="64"/>
        </top>
        <bottom style="medium">
          <color indexed="64"/>
        </bottom>
      </border>
    </dxf>
    <dxf>
      <font>
        <sz val="11"/>
      </font>
    </dxf>
    <dxf>
      <border>
        <right style="medium">
          <color indexed="64"/>
        </right>
      </border>
    </dxf>
    <dxf>
      <border>
        <right style="medium">
          <color indexed="64"/>
        </right>
      </border>
    </dxf>
    <dxf>
      <border>
        <right style="medium">
          <color indexed="64"/>
        </right>
      </border>
    </dxf>
    <dxf>
      <font>
        <sz val="24"/>
        <color rgb="FF0070C0"/>
        <name val="Segoe UI Semibold"/>
        <scheme val="none"/>
      </font>
      <numFmt numFmtId="164" formatCode="0.0"/>
      <alignment horizontal="center" vertical="center"/>
    </dxf>
    <dxf>
      <font>
        <sz val="10"/>
        <color theme="6" tint="-0.499984740745262"/>
      </font>
      <alignment horizontal="center" vertical="center"/>
    </dxf>
    <dxf>
      <font>
        <color theme="6" tint="-0.499984740745262"/>
      </font>
    </dxf>
    <dxf>
      <alignment vertical="center"/>
    </dxf>
    <dxf>
      <alignment horizontal="center"/>
    </dxf>
    <dxf>
      <border>
        <top style="medium">
          <color indexed="64"/>
        </top>
      </border>
    </dxf>
    <dxf>
      <border>
        <right style="medium">
          <color indexed="64"/>
        </right>
        <top style="medium">
          <color indexed="64"/>
        </top>
      </border>
    </dxf>
    <dxf>
      <border>
        <right style="medium">
          <color indexed="64"/>
        </right>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6" tint="-0.499984740745262"/>
      </font>
      <alignment horizontal="center" vertical="center"/>
    </dxf>
    <dxf>
      <font>
        <color theme="6" tint="-0.499984740745262"/>
      </font>
      <alignment horizontal="center" vertical="center"/>
    </dxf>
    <dxf>
      <font>
        <b/>
      </font>
    </dxf>
    <dxf>
      <font>
        <b/>
      </font>
    </dxf>
    <dxf>
      <font>
        <b/>
      </font>
    </dxf>
    <dxf>
      <font>
        <name val="Segoe UI Semibold"/>
        <scheme val="none"/>
      </font>
    </dxf>
    <dxf>
      <font>
        <name val="Segoe UI Semibold"/>
        <scheme val="none"/>
      </font>
    </dxf>
    <dxf>
      <font>
        <sz val="12"/>
      </font>
    </dxf>
    <dxf>
      <font>
        <sz val="12"/>
      </font>
    </dxf>
    <dxf>
      <font>
        <name val="Segoe UI Semibold"/>
        <scheme val="none"/>
      </font>
    </dxf>
    <dxf>
      <font>
        <name val="Segoe UI Semibold"/>
        <scheme val="none"/>
      </font>
    </dxf>
    <dxf>
      <font>
        <sz val="12"/>
      </font>
    </dxf>
    <dxf>
      <font>
        <sz val="12"/>
      </font>
    </dxf>
    <dxf>
      <border>
        <right style="medium">
          <color indexed="64"/>
        </right>
      </border>
    </dxf>
    <dxf>
      <border>
        <top style="medium">
          <color indexed="64"/>
        </top>
      </border>
    </dxf>
    <dxf>
      <border>
        <top style="medium">
          <color indexed="64"/>
        </top>
      </border>
    </dxf>
    <dxf>
      <border>
        <right style="medium">
          <color indexed="64"/>
        </right>
      </border>
    </dxf>
    <dxf>
      <border>
        <right style="medium">
          <color indexed="64"/>
        </right>
      </border>
    </dxf>
    <dxf>
      <border>
        <top style="medium">
          <color indexed="64"/>
        </top>
      </border>
    </dxf>
    <dxf>
      <border>
        <right style="medium">
          <color indexed="64"/>
        </right>
        <top style="medium">
          <color indexed="64"/>
        </top>
      </border>
    </dxf>
    <dxf>
      <border>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color theme="6" tint="-0.499984740745262"/>
      </font>
    </dxf>
    <dxf>
      <font>
        <color theme="6" tint="-0.499984740745262"/>
      </font>
    </dxf>
    <dxf>
      <font>
        <color theme="6" tint="-0.499984740745262"/>
      </font>
    </dxf>
    <dxf>
      <font>
        <color theme="6" tint="-0.499984740745262"/>
      </font>
    </dxf>
    <dxf>
      <font>
        <color theme="6" tint="-0.499984740745262"/>
      </font>
    </dxf>
    <dxf>
      <border>
        <top style="medium">
          <color indexed="64"/>
        </top>
      </border>
    </dxf>
    <dxf>
      <border>
        <top style="medium">
          <color indexed="64"/>
        </top>
      </border>
    </dxf>
    <dxf>
      <font>
        <color theme="6" tint="-0.499984740745262"/>
      </font>
      <alignment horizontal="center" vertical="center"/>
    </dxf>
    <dxf>
      <border>
        <top style="medium">
          <color indexed="64"/>
        </top>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left style="medium">
          <color indexed="64"/>
        </left>
        <right style="medium">
          <color indexed="64"/>
        </right>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font>
        <sz val="12"/>
        <name val="Segoe UI Semibold"/>
        <scheme val="none"/>
      </font>
    </dxf>
    <dxf>
      <font>
        <sz val="12"/>
        <name val="Segoe UI Semibold"/>
        <scheme val="none"/>
      </font>
    </dxf>
    <dxf>
      <font>
        <name val="Segoe UI Semibold"/>
        <scheme val="none"/>
      </font>
    </dxf>
    <dxf>
      <font>
        <sz val="12"/>
      </font>
    </dxf>
    <dxf>
      <font>
        <sz val="12"/>
        <name val="Segoe UI Semibold"/>
        <scheme val="none"/>
      </font>
    </dxf>
    <dxf>
      <font>
        <sz val="12"/>
        <name val="Segoe UI Semibold"/>
        <scheme val="none"/>
      </font>
    </dxf>
    <dxf>
      <font>
        <sz val="12"/>
        <name val="Segoe UI Semibold"/>
        <scheme val="none"/>
      </font>
    </dxf>
    <dxf>
      <font>
        <color theme="6" tint="-0.499984740745262"/>
      </font>
      <alignment horizontal="center" vertical="center"/>
    </dxf>
    <dxf>
      <font>
        <color theme="6" tint="-0.499984740745262"/>
      </font>
      <alignment horizontal="center" vertical="center"/>
    </dxf>
    <dxf>
      <border>
        <top style="medium">
          <color indexed="64"/>
        </top>
        <bottom style="medium">
          <color indexed="64"/>
        </bottom>
      </border>
    </dxf>
    <dxf>
      <font>
        <sz val="11"/>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color theme="6" tint="-0.499984740745262"/>
      </font>
    </dxf>
    <dxf>
      <font>
        <color rgb="FF0070C0"/>
      </font>
    </dxf>
    <dxf>
      <font>
        <name val="Segoe UI Semibold"/>
        <scheme val="none"/>
      </font>
    </dxf>
    <dxf>
      <font>
        <sz val="24"/>
      </font>
    </dxf>
    <dxf>
      <alignment vertical="center"/>
    </dxf>
    <dxf>
      <alignment horizontal="center"/>
    </dxf>
    <dxf>
      <alignment horizontal="center"/>
    </dxf>
    <dxf>
      <alignment vertical="center"/>
    </dxf>
    <dxf>
      <font>
        <sz val="10"/>
      </font>
    </dxf>
    <dxf>
      <numFmt numFmtId="164" formatCode="0.0"/>
    </dxf>
    <dxf>
      <font>
        <sz val="11"/>
      </font>
    </dxf>
    <dxf>
      <font>
        <sz val="11"/>
      </font>
    </dxf>
    <dxf>
      <font>
        <sz val="14"/>
      </font>
    </dxf>
    <dxf>
      <font>
        <sz val="14"/>
      </font>
    </dxf>
    <dxf>
      <numFmt numFmtId="165" formatCode="0.0%"/>
    </dxf>
    <dxf>
      <numFmt numFmtId="14"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24"/>
        <color rgb="FF0070C0"/>
        <name val="Segoe UI Semibold"/>
        <scheme val="none"/>
      </font>
      <numFmt numFmtId="164" formatCode="0.0"/>
      <alignment horizontal="center" vertical="center"/>
    </dxf>
    <dxf>
      <font>
        <sz val="24"/>
        <color rgb="FF0070C0"/>
        <name val="Segoe UI Semibold"/>
        <scheme val="none"/>
      </font>
      <numFmt numFmtId="164" formatCode="0.0"/>
      <alignment horizontal="center" vertical="center"/>
    </dxf>
    <dxf>
      <font>
        <sz val="10"/>
        <color theme="6" tint="-0.499984740745262"/>
      </font>
      <alignment horizontal="center" vertical="center"/>
    </dxf>
    <dxf>
      <font>
        <sz val="10"/>
        <color theme="6" tint="-0.499984740745262"/>
      </font>
      <alignment horizontal="center" vertical="cent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top style="medium">
          <color indexed="64"/>
        </top>
        <bottom style="medium">
          <color indexed="64"/>
        </bottom>
      </border>
    </dxf>
    <dxf>
      <font>
        <color theme="6" tint="-0.499984740745262"/>
      </font>
      <alignment horizontal="center" vertical="center"/>
    </dxf>
    <dxf>
      <font>
        <sz val="24"/>
        <color rgb="FF0070C0"/>
        <name val="Segoe UI Semibold"/>
        <scheme val="none"/>
      </font>
      <numFmt numFmtId="164" formatCode="0.0"/>
      <alignment horizontal="center" vertical="center"/>
    </dxf>
    <dxf>
      <border>
        <right style="medium">
          <color indexed="64"/>
        </right>
      </border>
    </dxf>
    <dxf>
      <border>
        <right style="medium">
          <color indexed="64"/>
        </right>
      </border>
    </dxf>
    <dxf>
      <border>
        <top style="medium">
          <color indexed="64"/>
        </top>
      </border>
    </dxf>
    <dxf>
      <border>
        <top style="medium">
          <color indexed="64"/>
        </top>
      </border>
    </dxf>
    <dxf>
      <border>
        <top style="medium">
          <color indexed="64"/>
        </top>
      </border>
    </dxf>
    <dxf>
      <border>
        <top style="medium">
          <color indexed="64"/>
        </top>
      </border>
    </dxf>
    <dxf>
      <border>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name val="Segoe UI Semibold"/>
        <scheme val="none"/>
      </font>
    </dxf>
    <dxf>
      <font>
        <name val="Segoe UI Semibold"/>
        <scheme val="none"/>
      </font>
    </dxf>
    <dxf>
      <font>
        <sz val="12"/>
      </font>
    </dxf>
    <dxf>
      <font>
        <sz val="12"/>
      </font>
    </dxf>
    <dxf>
      <alignment horizontal="center"/>
    </dxf>
    <dxf>
      <alignment horizontal="center"/>
    </dxf>
    <dxf>
      <alignment vertical="center"/>
    </dxf>
    <dxf>
      <alignment vertical="center"/>
    </dxf>
    <dxf>
      <font>
        <color theme="6" tint="-0.499984740745262"/>
      </font>
    </dxf>
    <dxf>
      <font>
        <color theme="6" tint="-0.499984740745262"/>
      </font>
    </dxf>
    <dxf>
      <numFmt numFmtId="164" formatCode="0.0"/>
    </dxf>
    <dxf>
      <font>
        <color theme="1"/>
      </font>
    </dxf>
    <dxf>
      <font>
        <color theme="1"/>
      </font>
    </dxf>
    <dxf>
      <font>
        <name val="Segoe UI Semibold"/>
        <scheme val="none"/>
      </font>
    </dxf>
    <dxf>
      <font>
        <name val="Segoe UI Semibold"/>
        <scheme val="none"/>
      </font>
    </dxf>
    <dxf>
      <font>
        <sz val="12"/>
      </font>
    </dxf>
    <dxf>
      <font>
        <sz val="12"/>
      </font>
    </dxf>
    <dxf>
      <font>
        <color theme="6" tint="-0.499984740745262"/>
      </font>
    </dxf>
    <dxf>
      <font>
        <color theme="6" tint="-0.499984740745262"/>
      </font>
    </dxf>
    <dxf>
      <alignment horizontal="center"/>
    </dxf>
    <dxf>
      <alignment horizontal="center"/>
    </dxf>
    <dxf>
      <alignment vertical="center"/>
    </dxf>
    <dxf>
      <alignment vertical="cent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bottom style="medium">
          <color indexed="64"/>
        </bottom>
      </border>
    </dxf>
    <dxf>
      <border>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15"/>
        <name val="Comic Sans MS"/>
        <family val="4"/>
        <scheme val="none"/>
      </font>
    </dxf>
    <dxf>
      <fill>
        <patternFill>
          <bgColor rgb="FFFAE0CE"/>
        </patternFill>
      </fill>
    </dxf>
  </dxfs>
  <tableStyles count="1" defaultTableStyle="TableStyleMedium2" defaultPivotStyle="PivotStyleLight16">
    <tableStyle name="Slicer Style 1" pivot="0" table="0" count="6" xr9:uid="{D0804FBC-C899-44BD-AC75-F35239975FA9}">
      <tableStyleElement type="wholeTable" dxfId="324"/>
      <tableStyleElement type="headerRow" dxfId="323"/>
    </tableStyle>
  </tableStyles>
  <colors>
    <mruColors>
      <color rgb="FFC8A5E3"/>
      <color rgb="FFAE78D6"/>
      <color rgb="FFFFEEB9"/>
      <color rgb="FFFFE07D"/>
      <color rgb="FFFFF5D9"/>
      <color rgb="FFFF8B8B"/>
      <color rgb="FFFF7979"/>
      <color rgb="FFFF9F9F"/>
      <color rgb="FFEF8943"/>
      <color rgb="FFF9D5BD"/>
    </mruColors>
  </colors>
  <extLst>
    <ext xmlns:x14="http://schemas.microsoft.com/office/spreadsheetml/2009/9/main" uri="{46F421CA-312F-682f-3DD2-61675219B42D}">
      <x14:dxfs count="4">
        <dxf>
          <font>
            <sz val="12"/>
            <name val="Segoe UI Semibold"/>
            <family val="2"/>
            <scheme val="none"/>
          </font>
        </dxf>
        <dxf>
          <font>
            <sz val="12"/>
            <name val="Segoe UI Semibold"/>
            <family val="2"/>
            <scheme val="none"/>
          </font>
          <fill>
            <patternFill>
              <bgColor rgb="FFF9D5BD"/>
            </patternFill>
          </fill>
        </dxf>
        <dxf>
          <font>
            <sz val="12"/>
            <name val="Segoe UI Semibold"/>
            <family val="2"/>
            <scheme val="none"/>
          </font>
        </dxf>
        <dxf>
          <font>
            <sz val="12"/>
            <name val="Segoe UI Semibold"/>
            <family val="2"/>
            <scheme val="none"/>
          </font>
          <fill>
            <patternFill>
              <bgColor rgb="FFFFF8E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3" Type="http://schemas.openxmlformats.org/officeDocument/2006/relationships/image" Target="../media/image61.jpeg"/><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3.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4.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5.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[SSMA_Dashboard.xlsx]Rough!PivotTable9</c:name>
    <c:fmtId val="5"/>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9F9F"/>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a:outerShdw blurRad="50800" dist="38100" dir="2700000" algn="tl" rotWithShape="0">
              <a:prstClr val="black">
                <a:alpha val="40000"/>
              </a:prstClr>
            </a:outerShdw>
          </a:effectLst>
          <a:sp3d/>
        </c:spPr>
      </c:pivotFmt>
      <c:pivotFmt>
        <c:idx val="4"/>
        <c:spPr>
          <a:solidFill>
            <a:schemeClr val="accent4">
              <a:lumMod val="60000"/>
              <a:lumOff val="40000"/>
            </a:schemeClr>
          </a:solidFill>
          <a:ln>
            <a:noFill/>
          </a:ln>
          <a:effectLst>
            <a:outerShdw blurRad="50800" dist="38100" dir="2700000" algn="tl" rotWithShape="0">
              <a:prstClr val="black">
                <a:alpha val="40000"/>
              </a:prstClr>
            </a:outerShdw>
          </a:effectLst>
          <a:sp3d/>
        </c:spPr>
      </c:pivotFmt>
      <c:pivotFmt>
        <c:idx val="5"/>
        <c:spPr>
          <a:solidFill>
            <a:srgbClr val="80BC58"/>
          </a:solidFill>
          <a:ln>
            <a:noFill/>
          </a:ln>
          <a:effectLst>
            <a:outerShdw blurRad="50800" dist="38100" dir="2700000" algn="tl" rotWithShape="0">
              <a:prstClr val="black">
                <a:alpha val="40000"/>
              </a:prstClr>
            </a:outerShdw>
          </a:effectLst>
          <a:sp3d/>
        </c:spPr>
      </c:pivotFmt>
      <c:pivotFmt>
        <c:idx val="6"/>
        <c:spPr>
          <a:solidFill>
            <a:srgbClr val="A2CE84"/>
          </a:solidFill>
          <a:ln>
            <a:noFill/>
          </a:ln>
          <a:effectLst>
            <a:outerShdw blurRad="50800" dist="38100" dir="2700000" algn="tl" rotWithShape="0">
              <a:prstClr val="black">
                <a:alpha val="40000"/>
              </a:prstClr>
            </a:outerShdw>
          </a:effectLst>
          <a:sp3d/>
        </c:spPr>
      </c:pivotFmt>
      <c:pivotFmt>
        <c:idx val="7"/>
        <c:spPr>
          <a:solidFill>
            <a:srgbClr val="FF8181"/>
          </a:solidFill>
          <a:ln>
            <a:noFill/>
          </a:ln>
          <a:effectLst>
            <a:outerShdw blurRad="50800" dist="38100" dir="2700000" algn="tl" rotWithShape="0">
              <a:prstClr val="black">
                <a:alpha val="40000"/>
              </a:prstClr>
            </a:outerShdw>
          </a:effectLst>
          <a:sp3d/>
        </c:spPr>
        <c:dLbl>
          <c:idx val="0"/>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2">
                      <a:lumMod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8031007751937979E-2"/>
                  <c:h val="0.12989557867606649"/>
                </c:manualLayout>
              </c15:layout>
            </c:ext>
          </c:extLst>
        </c:dLbl>
      </c:pivotFmt>
    </c:pivotFmts>
    <c:plotArea>
      <c:layout>
        <c:manualLayout>
          <c:layoutTarget val="inner"/>
          <c:xMode val="edge"/>
          <c:yMode val="edge"/>
          <c:x val="0.14017432080074019"/>
          <c:y val="0.15744614907794824"/>
          <c:w val="0.77033173748604367"/>
          <c:h val="0.65852239268557256"/>
        </c:manualLayout>
      </c:layout>
      <c:barChart>
        <c:barDir val="bar"/>
        <c:grouping val="clustered"/>
        <c:varyColors val="0"/>
        <c:ser>
          <c:idx val="0"/>
          <c:order val="0"/>
          <c:tx>
            <c:strRef>
              <c:f>Rough!$D$38</c:f>
              <c:strCache>
                <c:ptCount val="1"/>
                <c:pt idx="0">
                  <c:v>Total</c:v>
                </c:pt>
              </c:strCache>
            </c:strRef>
          </c:tx>
          <c:spPr>
            <a:solidFill>
              <a:srgbClr val="FF9F9F"/>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A2CE84"/>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1-1D0C-4174-B4B1-60DED76A1392}"/>
              </c:ext>
            </c:extLst>
          </c:dPt>
          <c:dPt>
            <c:idx val="1"/>
            <c:invertIfNegative val="0"/>
            <c:bubble3D val="0"/>
            <c:spPr>
              <a:solidFill>
                <a:srgbClr val="80BC58"/>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3-1D0C-4174-B4B1-60DED76A1392}"/>
              </c:ext>
            </c:extLst>
          </c:dPt>
          <c:dPt>
            <c:idx val="2"/>
            <c:invertIfNegative val="0"/>
            <c:bubble3D val="0"/>
            <c:spPr>
              <a:solidFill>
                <a:schemeClr val="accent4">
                  <a:lumMod val="60000"/>
                  <a:lumOff val="40000"/>
                </a:schemeClr>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5-1D0C-4174-B4B1-60DED76A1392}"/>
              </c:ext>
            </c:extLst>
          </c:dPt>
          <c:dPt>
            <c:idx val="3"/>
            <c:invertIfNegative val="0"/>
            <c:bubble3D val="0"/>
            <c:spPr>
              <a:solidFill>
                <a:schemeClr val="accent2">
                  <a:lumMod val="60000"/>
                  <a:lumOff val="40000"/>
                </a:schemeClr>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7-1D0C-4174-B4B1-60DED76A1392}"/>
              </c:ext>
            </c:extLst>
          </c:dPt>
          <c:dPt>
            <c:idx val="4"/>
            <c:invertIfNegative val="0"/>
            <c:bubble3D val="0"/>
            <c:spPr>
              <a:solidFill>
                <a:srgbClr val="FF8181"/>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9-1D0C-4174-B4B1-60DED76A1392}"/>
              </c:ext>
            </c:extLst>
          </c:dPt>
          <c:dLbls>
            <c:dLbl>
              <c:idx val="4"/>
              <c:spPr>
                <a:no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bg2">
                          <a:lumMod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8.8031007751937979E-2"/>
                      <c:h val="0.12989557867606649"/>
                    </c:manualLayout>
                  </c15:layout>
                </c:ext>
                <c:ext xmlns:c16="http://schemas.microsoft.com/office/drawing/2014/chart" uri="{C3380CC4-5D6E-409C-BE32-E72D297353CC}">
                  <c16:uniqueId val="{00000009-1D0C-4174-B4B1-60DED76A1392}"/>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2">
                        <a:lumMod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Rough!$C$39:$C$43</c:f>
              <c:strCache>
                <c:ptCount val="5"/>
                <c:pt idx="0">
                  <c:v>0-2</c:v>
                </c:pt>
                <c:pt idx="1">
                  <c:v>2-4</c:v>
                </c:pt>
                <c:pt idx="2">
                  <c:v>4-6</c:v>
                </c:pt>
                <c:pt idx="3">
                  <c:v>6-8</c:v>
                </c:pt>
                <c:pt idx="4">
                  <c:v>8-10</c:v>
                </c:pt>
              </c:strCache>
            </c:strRef>
          </c:cat>
          <c:val>
            <c:numRef>
              <c:f>Rough!$D$39:$D$43</c:f>
              <c:numCache>
                <c:formatCode>0.0</c:formatCode>
                <c:ptCount val="5"/>
                <c:pt idx="0">
                  <c:v>8</c:v>
                </c:pt>
                <c:pt idx="1">
                  <c:v>8.0620915032679736</c:v>
                </c:pt>
                <c:pt idx="2">
                  <c:v>6.8568578553615973</c:v>
                </c:pt>
                <c:pt idx="3">
                  <c:v>5.7444444444444436</c:v>
                </c:pt>
                <c:pt idx="4">
                  <c:v>4.05</c:v>
                </c:pt>
              </c:numCache>
            </c:numRef>
          </c:val>
          <c:extLst>
            <c:ext xmlns:c16="http://schemas.microsoft.com/office/drawing/2014/chart" uri="{C3380CC4-5D6E-409C-BE32-E72D297353CC}">
              <c16:uniqueId val="{0000000C-11EE-4C62-BB7C-44571D991E28}"/>
            </c:ext>
          </c:extLst>
        </c:ser>
        <c:dLbls>
          <c:dLblPos val="ctr"/>
          <c:showLegendKey val="0"/>
          <c:showVal val="1"/>
          <c:showCatName val="0"/>
          <c:showSerName val="0"/>
          <c:showPercent val="0"/>
          <c:showBubbleSize val="0"/>
        </c:dLbls>
        <c:gapWidth val="150"/>
        <c:axId val="161572272"/>
        <c:axId val="161572752"/>
      </c:barChart>
      <c:catAx>
        <c:axId val="161572272"/>
        <c:scaling>
          <c:orientation val="minMax"/>
        </c:scaling>
        <c:delete val="0"/>
        <c:axPos val="l"/>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r>
                  <a:rPr lang="en-IN" sz="1200">
                    <a:solidFill>
                      <a:schemeClr val="tx1">
                        <a:lumMod val="65000"/>
                        <a:lumOff val="35000"/>
                      </a:schemeClr>
                    </a:solidFill>
                    <a:latin typeface="Segoe UI Semibold" panose="020B0702040204020203" pitchFamily="34" charset="0"/>
                    <a:cs typeface="Segoe UI Semibold" panose="020B0702040204020203" pitchFamily="34" charset="0"/>
                  </a:rPr>
                  <a:t>Screen</a:t>
                </a:r>
                <a:r>
                  <a:rPr lang="en-IN" sz="1200" baseline="0">
                    <a:solidFill>
                      <a:schemeClr val="tx1">
                        <a:lumMod val="65000"/>
                        <a:lumOff val="35000"/>
                      </a:schemeClr>
                    </a:solidFill>
                    <a:latin typeface="Segoe UI Semibold" panose="020B0702040204020203" pitchFamily="34" charset="0"/>
                    <a:cs typeface="Segoe UI Semibold" panose="020B0702040204020203" pitchFamily="34" charset="0"/>
                  </a:rPr>
                  <a:t> Time</a:t>
                </a:r>
                <a:endParaRPr lang="en-IN" sz="1200">
                  <a:solidFill>
                    <a:schemeClr val="tx1">
                      <a:lumMod val="65000"/>
                      <a:lumOff val="35000"/>
                    </a:schemeClr>
                  </a:solidFill>
                  <a:latin typeface="Segoe UI Semibold" panose="020B0702040204020203" pitchFamily="34" charset="0"/>
                  <a:cs typeface="Segoe UI Semibold" panose="020B0702040204020203" pitchFamily="34" charset="0"/>
                </a:endParaRPr>
              </a:p>
            </c:rich>
          </c:tx>
          <c:layout>
            <c:manualLayout>
              <c:xMode val="edge"/>
              <c:yMode val="edge"/>
              <c:x val="1.2500762986022095E-3"/>
              <c:y val="0.30584263133426315"/>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crossAx val="161572752"/>
        <c:crosses val="autoZero"/>
        <c:auto val="1"/>
        <c:lblAlgn val="ctr"/>
        <c:lblOffset val="100"/>
        <c:noMultiLvlLbl val="0"/>
      </c:catAx>
      <c:valAx>
        <c:axId val="161572752"/>
        <c:scaling>
          <c:orientation val="minMax"/>
        </c:scaling>
        <c:delete val="0"/>
        <c:axPos val="b"/>
        <c:majorGridlines>
          <c:spPr>
            <a:ln w="0" cap="flat" cmpd="sng" algn="ctr">
              <a:solidFill>
                <a:schemeClr val="tx1">
                  <a:lumMod val="65000"/>
                  <a:lumOff val="3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200" b="1">
                    <a:solidFill>
                      <a:schemeClr val="tx1">
                        <a:lumMod val="65000"/>
                        <a:lumOff val="35000"/>
                      </a:schemeClr>
                    </a:solidFill>
                    <a:latin typeface="Segoe UI Semibold" panose="020B0702040204020203" pitchFamily="34" charset="0"/>
                    <a:cs typeface="Segoe UI Semibold" panose="020B0702040204020203" pitchFamily="34" charset="0"/>
                  </a:rPr>
                  <a:t>Average</a:t>
                </a:r>
                <a:r>
                  <a:rPr lang="en-IN" sz="1200" b="1" baseline="0">
                    <a:solidFill>
                      <a:schemeClr val="tx1">
                        <a:lumMod val="65000"/>
                        <a:lumOff val="35000"/>
                      </a:schemeClr>
                    </a:solidFill>
                    <a:latin typeface="Segoe UI Semibold" panose="020B0702040204020203" pitchFamily="34" charset="0"/>
                    <a:cs typeface="Segoe UI Semibold" panose="020B0702040204020203" pitchFamily="34" charset="0"/>
                  </a:rPr>
                  <a:t> Sleep Hours</a:t>
                </a:r>
                <a:endParaRPr lang="en-IN" sz="1200" b="1">
                  <a:solidFill>
                    <a:schemeClr val="tx1">
                      <a:lumMod val="65000"/>
                      <a:lumOff val="35000"/>
                    </a:schemeClr>
                  </a:solidFill>
                  <a:latin typeface="Segoe UI Semibold" panose="020B0702040204020203" pitchFamily="34" charset="0"/>
                  <a:cs typeface="Segoe UI Semibold" panose="020B0702040204020203" pitchFamily="34" charset="0"/>
                </a:endParaRPr>
              </a:p>
            </c:rich>
          </c:tx>
          <c:layout>
            <c:manualLayout>
              <c:xMode val="edge"/>
              <c:yMode val="edge"/>
              <c:x val="0.31884660929011782"/>
              <c:y val="0.897690996435766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crossAx val="16157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E0CE"/>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[SSMA_Dashboard.xlsx]Rough!PivotTable10</c:name>
    <c:fmtId val="3"/>
  </c:pivotSource>
  <c:chart>
    <c:title>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2A4D1"/>
          </a:solidFill>
          <a:ln>
            <a:noFill/>
          </a:ln>
          <a:effectLst>
            <a:outerShdw blurRad="50800" dist="63500" dir="3000000" algn="tl" rotWithShape="0">
              <a:prstClr val="black">
                <a:alpha val="40000"/>
              </a:prstClr>
            </a:outerShdw>
            <a:softEdge rad="0"/>
          </a:effectLst>
          <a:scene3d>
            <a:camera prst="orthographicFront"/>
            <a:lightRig rig="brightRoom" dir="t"/>
          </a:scene3d>
          <a:sp3d prstMaterial="softEdge">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bg2">
                      <a:lumMod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A8CDC"/>
          </a:solidFill>
          <a:ln>
            <a:noFill/>
          </a:ln>
          <a:effectLst>
            <a:outerShdw blurRad="50800" dist="63500" dir="3000000" algn="tl" rotWithShape="0">
              <a:prstClr val="black">
                <a:alpha val="40000"/>
              </a:prstClr>
            </a:outerShdw>
            <a:softEdge rad="0"/>
          </a:effectLst>
          <a:scene3d>
            <a:camera prst="orthographicFront"/>
            <a:lightRig rig="brightRoom" dir="t"/>
          </a:scene3d>
          <a:sp3d prstMaterial="softEdge">
            <a:bevelT w="0" h="0"/>
          </a:sp3d>
        </c:spPr>
      </c:pivotFmt>
      <c:pivotFmt>
        <c:idx val="4"/>
        <c:spPr>
          <a:solidFill>
            <a:srgbClr val="8FAADC"/>
          </a:solidFill>
          <a:ln>
            <a:noFill/>
          </a:ln>
          <a:effectLst>
            <a:outerShdw blurRad="50800" dist="63500" dir="3000000" algn="tl" rotWithShape="0">
              <a:prstClr val="black">
                <a:alpha val="40000"/>
              </a:prstClr>
            </a:outerShdw>
            <a:softEdge rad="0"/>
          </a:effectLst>
          <a:scene3d>
            <a:camera prst="orthographicFront"/>
            <a:lightRig rig="brightRoom" dir="t"/>
          </a:scene3d>
          <a:sp3d prstMaterial="softEdge">
            <a:bevelT w="0" h="0"/>
          </a:sp3d>
        </c:spPr>
      </c:pivotFmt>
      <c:pivotFmt>
        <c:idx val="5"/>
        <c:spPr>
          <a:solidFill>
            <a:srgbClr val="EB85EB"/>
          </a:solidFill>
          <a:ln>
            <a:noFill/>
          </a:ln>
          <a:effectLst>
            <a:outerShdw blurRad="50800" dist="63500" dir="3000000" algn="tl" rotWithShape="0">
              <a:prstClr val="black">
                <a:alpha val="40000"/>
              </a:prstClr>
            </a:outerShdw>
            <a:softEdge rad="0"/>
          </a:effectLst>
          <a:scene3d>
            <a:camera prst="orthographicFront"/>
            <a:lightRig rig="brightRoom" dir="t"/>
          </a:scene3d>
          <a:sp3d prstMaterial="softEdge">
            <a:bevelT w="0" h="0"/>
          </a:sp3d>
        </c:spPr>
      </c:pivotFmt>
    </c:pivotFmts>
    <c:plotArea>
      <c:layout/>
      <c:barChart>
        <c:barDir val="col"/>
        <c:grouping val="clustered"/>
        <c:varyColors val="0"/>
        <c:ser>
          <c:idx val="0"/>
          <c:order val="0"/>
          <c:tx>
            <c:strRef>
              <c:f>Rough!$L$152</c:f>
              <c:strCache>
                <c:ptCount val="1"/>
                <c:pt idx="0">
                  <c:v>Total</c:v>
                </c:pt>
              </c:strCache>
            </c:strRef>
          </c:tx>
          <c:spPr>
            <a:solidFill>
              <a:srgbClr val="F2A4D1"/>
            </a:solidFill>
            <a:ln>
              <a:noFill/>
            </a:ln>
            <a:effectLst>
              <a:outerShdw blurRad="50800" dist="63500" dir="3000000" algn="tl" rotWithShape="0">
                <a:prstClr val="black">
                  <a:alpha val="40000"/>
                </a:prstClr>
              </a:outerShdw>
              <a:softEdge rad="0"/>
            </a:effectLst>
            <a:scene3d>
              <a:camera prst="orthographicFront"/>
              <a:lightRig rig="brightRoom" dir="t"/>
            </a:scene3d>
            <a:sp3d prstMaterial="softEdge">
              <a:bevelT w="0" h="0"/>
            </a:sp3d>
          </c:spPr>
          <c:invertIfNegative val="0"/>
          <c:dPt>
            <c:idx val="0"/>
            <c:invertIfNegative val="0"/>
            <c:bubble3D val="0"/>
            <c:spPr>
              <a:solidFill>
                <a:srgbClr val="EB85EB"/>
              </a:solidFill>
              <a:ln>
                <a:noFill/>
              </a:ln>
              <a:effectLst>
                <a:outerShdw blurRad="50800" dist="63500" dir="3000000" algn="tl" rotWithShape="0">
                  <a:prstClr val="black">
                    <a:alpha val="40000"/>
                  </a:prstClr>
                </a:outerShdw>
                <a:softEdge rad="0"/>
              </a:effectLst>
              <a:scene3d>
                <a:camera prst="orthographicFront"/>
                <a:lightRig rig="brightRoom" dir="t"/>
              </a:scene3d>
              <a:sp3d prstMaterial="softEdge">
                <a:bevelT w="0" h="0"/>
              </a:sp3d>
            </c:spPr>
            <c:extLst>
              <c:ext xmlns:c16="http://schemas.microsoft.com/office/drawing/2014/chart" uri="{C3380CC4-5D6E-409C-BE32-E72D297353CC}">
                <c16:uniqueId val="{00000001-0AF3-4139-A1D0-949712E3AAAE}"/>
              </c:ext>
            </c:extLst>
          </c:dPt>
          <c:dPt>
            <c:idx val="1"/>
            <c:invertIfNegative val="0"/>
            <c:bubble3D val="0"/>
            <c:spPr>
              <a:solidFill>
                <a:srgbClr val="BA8CDC"/>
              </a:solidFill>
              <a:ln>
                <a:noFill/>
              </a:ln>
              <a:effectLst>
                <a:outerShdw blurRad="50800" dist="63500" dir="3000000" algn="tl" rotWithShape="0">
                  <a:prstClr val="black">
                    <a:alpha val="40000"/>
                  </a:prstClr>
                </a:outerShdw>
                <a:softEdge rad="0"/>
              </a:effectLst>
              <a:scene3d>
                <a:camera prst="orthographicFront"/>
                <a:lightRig rig="brightRoom" dir="t"/>
              </a:scene3d>
              <a:sp3d prstMaterial="softEdge">
                <a:bevelT w="0" h="0"/>
              </a:sp3d>
            </c:spPr>
            <c:extLst>
              <c:ext xmlns:c16="http://schemas.microsoft.com/office/drawing/2014/chart" uri="{C3380CC4-5D6E-409C-BE32-E72D297353CC}">
                <c16:uniqueId val="{00000003-0AF3-4139-A1D0-949712E3AAAE}"/>
              </c:ext>
            </c:extLst>
          </c:dPt>
          <c:dPt>
            <c:idx val="2"/>
            <c:invertIfNegative val="0"/>
            <c:bubble3D val="0"/>
            <c:spPr>
              <a:solidFill>
                <a:srgbClr val="8FAADC"/>
              </a:solidFill>
              <a:ln>
                <a:noFill/>
              </a:ln>
              <a:effectLst>
                <a:outerShdw blurRad="50800" dist="63500" dir="3000000" algn="tl" rotWithShape="0">
                  <a:prstClr val="black">
                    <a:alpha val="40000"/>
                  </a:prstClr>
                </a:outerShdw>
                <a:softEdge rad="0"/>
              </a:effectLst>
              <a:scene3d>
                <a:camera prst="orthographicFront"/>
                <a:lightRig rig="brightRoom" dir="t"/>
              </a:scene3d>
              <a:sp3d prstMaterial="softEdge">
                <a:bevelT w="0" h="0"/>
              </a:sp3d>
            </c:spPr>
            <c:extLst>
              <c:ext xmlns:c16="http://schemas.microsoft.com/office/drawing/2014/chart" uri="{C3380CC4-5D6E-409C-BE32-E72D297353CC}">
                <c16:uniqueId val="{00000005-0AF3-4139-A1D0-949712E3AAAE}"/>
              </c:ext>
            </c:extLst>
          </c:dPt>
          <c:dLbls>
            <c:spPr>
              <a:no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bg2">
                        <a:lumMod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Rough!$K$153:$K$156</c:f>
              <c:strCache>
                <c:ptCount val="3"/>
                <c:pt idx="0">
                  <c:v>Instagram</c:v>
                </c:pt>
                <c:pt idx="1">
                  <c:v>TikTok</c:v>
                </c:pt>
                <c:pt idx="2">
                  <c:v>Facebook</c:v>
                </c:pt>
              </c:strCache>
            </c:strRef>
          </c:cat>
          <c:val>
            <c:numRef>
              <c:f>Rough!$L$153:$L$156</c:f>
              <c:numCache>
                <c:formatCode>General</c:formatCode>
                <c:ptCount val="3"/>
                <c:pt idx="0">
                  <c:v>249</c:v>
                </c:pt>
                <c:pt idx="1">
                  <c:v>154</c:v>
                </c:pt>
                <c:pt idx="2">
                  <c:v>123</c:v>
                </c:pt>
              </c:numCache>
            </c:numRef>
          </c:val>
          <c:extLst>
            <c:ext xmlns:c16="http://schemas.microsoft.com/office/drawing/2014/chart" uri="{C3380CC4-5D6E-409C-BE32-E72D297353CC}">
              <c16:uniqueId val="{00000008-EF46-4B51-A906-A27EEF400291}"/>
            </c:ext>
          </c:extLst>
        </c:ser>
        <c:dLbls>
          <c:showLegendKey val="0"/>
          <c:showVal val="0"/>
          <c:showCatName val="0"/>
          <c:showSerName val="0"/>
          <c:showPercent val="0"/>
          <c:showBubbleSize val="0"/>
        </c:dLbls>
        <c:gapWidth val="233"/>
        <c:overlap val="-27"/>
        <c:axId val="992922783"/>
        <c:axId val="992942943"/>
      </c:barChart>
      <c:catAx>
        <c:axId val="99292278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rtl="0">
              <a:defRPr lang="en-US" sz="12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992942943"/>
        <c:crosses val="autoZero"/>
        <c:auto val="1"/>
        <c:lblAlgn val="ctr"/>
        <c:lblOffset val="100"/>
        <c:noMultiLvlLbl val="0"/>
      </c:catAx>
      <c:valAx>
        <c:axId val="992942943"/>
        <c:scaling>
          <c:orientation val="minMax"/>
        </c:scaling>
        <c:delete val="0"/>
        <c:axPos val="l"/>
        <c:majorGridlines>
          <c:spPr>
            <a:ln w="9525" cap="flat" cmpd="sng" algn="ctr">
              <a:solidFill>
                <a:schemeClr val="tx1">
                  <a:lumMod val="65000"/>
                  <a:lumOff val="3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100" b="1"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crossAx val="99292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E0CE"/>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[SSMA_Dashboard.xlsx]Rough!PivotTable16</c:name>
    <c:fmtId val="9"/>
  </c:pivotSource>
  <c:chart>
    <c:autoTitleDeleted val="0"/>
    <c:pivotFmts>
      <c:pivotFmt>
        <c:idx val="0"/>
        <c:spPr>
          <a:solidFill>
            <a:schemeClr val="accent1"/>
          </a:solidFill>
          <a:ln w="28575" cap="rnd">
            <a:solidFill>
              <a:srgbClr val="92D050"/>
            </a:solidFill>
            <a:round/>
          </a:ln>
          <a:effectLst/>
        </c:spPr>
        <c:marker>
          <c:symbol val="circle"/>
          <c:size val="5"/>
          <c:spPr>
            <a:solidFill>
              <a:schemeClr val="accent1"/>
            </a:solidFill>
            <a:ln w="38100">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31750" cap="rnd">
            <a:solidFill>
              <a:srgbClr val="FF6161"/>
            </a:solidFill>
            <a:round/>
          </a:ln>
          <a:effectLst/>
        </c:spPr>
        <c:marker>
          <c:symbol val="circle"/>
          <c:size val="5"/>
          <c:spPr>
            <a:solidFill>
              <a:srgbClr val="C00000"/>
            </a:solidFill>
            <a:ln w="38100">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92D050"/>
            </a:solidFill>
            <a:round/>
          </a:ln>
          <a:effectLst/>
        </c:spPr>
        <c:marker>
          <c:symbol val="circle"/>
          <c:size val="5"/>
          <c:spPr>
            <a:solidFill>
              <a:schemeClr val="accent1"/>
            </a:solidFill>
            <a:ln w="38100">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1750" cap="rnd">
            <a:solidFill>
              <a:srgbClr val="FF6161"/>
            </a:solidFill>
            <a:round/>
          </a:ln>
          <a:effectLst/>
        </c:spPr>
        <c:marker>
          <c:symbol val="circle"/>
          <c:size val="5"/>
          <c:spPr>
            <a:solidFill>
              <a:srgbClr val="C00000"/>
            </a:solidFill>
            <a:ln w="38100">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A6D86E"/>
            </a:solidFill>
            <a:round/>
          </a:ln>
          <a:effectLst/>
        </c:spPr>
        <c:marker>
          <c:symbol val="circle"/>
          <c:size val="5"/>
          <c:spPr>
            <a:solidFill>
              <a:srgbClr val="92D050"/>
            </a:solidFill>
            <a:ln w="38100">
              <a:solidFill>
                <a:srgbClr val="83C937"/>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rgbClr val="FF7575"/>
            </a:solidFill>
            <a:round/>
          </a:ln>
          <a:effectLst/>
        </c:spPr>
        <c:marker>
          <c:symbol val="circle"/>
          <c:size val="5"/>
          <c:spPr>
            <a:solidFill>
              <a:srgbClr val="FF3F3F"/>
            </a:solidFill>
            <a:ln w="38100">
              <a:solidFill>
                <a:srgbClr val="FF3F3F"/>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723906386701664"/>
          <c:y val="0.17708480405466559"/>
          <c:w val="0.39775371828521433"/>
          <c:h val="0.66292286380869059"/>
        </c:manualLayout>
      </c:layout>
      <c:radarChart>
        <c:radarStyle val="marker"/>
        <c:varyColors val="0"/>
        <c:ser>
          <c:idx val="0"/>
          <c:order val="0"/>
          <c:tx>
            <c:strRef>
              <c:f>Rough!$D$120</c:f>
              <c:strCache>
                <c:ptCount val="1"/>
                <c:pt idx="0">
                  <c:v>Mental Health Score</c:v>
                </c:pt>
              </c:strCache>
            </c:strRef>
          </c:tx>
          <c:spPr>
            <a:ln w="28575" cap="rnd">
              <a:solidFill>
                <a:srgbClr val="A6D86E"/>
              </a:solidFill>
              <a:round/>
            </a:ln>
            <a:effectLst/>
          </c:spPr>
          <c:marker>
            <c:symbol val="circle"/>
            <c:size val="5"/>
            <c:spPr>
              <a:solidFill>
                <a:srgbClr val="92D050"/>
              </a:solidFill>
              <a:ln w="38100">
                <a:solidFill>
                  <a:srgbClr val="83C937"/>
                </a:solidFill>
              </a:ln>
              <a:effectLst/>
            </c:spPr>
          </c:marker>
          <c:cat>
            <c:strRef>
              <c:f>Rough!$C$121:$C$125</c:f>
              <c:strCache>
                <c:ptCount val="4"/>
                <c:pt idx="0">
                  <c:v>Extreme</c:v>
                </c:pt>
                <c:pt idx="1">
                  <c:v>High</c:v>
                </c:pt>
                <c:pt idx="2">
                  <c:v>Low</c:v>
                </c:pt>
                <c:pt idx="3">
                  <c:v>Moderate</c:v>
                </c:pt>
              </c:strCache>
            </c:strRef>
          </c:cat>
          <c:val>
            <c:numRef>
              <c:f>Rough!$D$121:$D$125</c:f>
              <c:numCache>
                <c:formatCode>General</c:formatCode>
                <c:ptCount val="4"/>
                <c:pt idx="0">
                  <c:v>4.8857142857142861</c:v>
                </c:pt>
                <c:pt idx="1">
                  <c:v>5.4015444015444016</c:v>
                </c:pt>
                <c:pt idx="2">
                  <c:v>7.8775510204081636</c:v>
                </c:pt>
                <c:pt idx="3">
                  <c:v>6.7237569060773481</c:v>
                </c:pt>
              </c:numCache>
            </c:numRef>
          </c:val>
          <c:extLst>
            <c:ext xmlns:c16="http://schemas.microsoft.com/office/drawing/2014/chart" uri="{C3380CC4-5D6E-409C-BE32-E72D297353CC}">
              <c16:uniqueId val="{00000000-E279-48FD-8007-203247D6FFB8}"/>
            </c:ext>
          </c:extLst>
        </c:ser>
        <c:ser>
          <c:idx val="1"/>
          <c:order val="1"/>
          <c:tx>
            <c:strRef>
              <c:f>Rough!$E$120</c:f>
              <c:strCache>
                <c:ptCount val="1"/>
                <c:pt idx="0">
                  <c:v>Avg Daily Usage (hrs)</c:v>
                </c:pt>
              </c:strCache>
            </c:strRef>
          </c:tx>
          <c:spPr>
            <a:ln w="31750" cap="rnd">
              <a:solidFill>
                <a:srgbClr val="FF7575"/>
              </a:solidFill>
              <a:round/>
            </a:ln>
            <a:effectLst/>
          </c:spPr>
          <c:marker>
            <c:symbol val="circle"/>
            <c:size val="5"/>
            <c:spPr>
              <a:solidFill>
                <a:srgbClr val="FF3F3F"/>
              </a:solidFill>
              <a:ln w="38100">
                <a:solidFill>
                  <a:srgbClr val="FF3F3F"/>
                </a:solidFill>
              </a:ln>
              <a:effectLst/>
            </c:spPr>
          </c:marker>
          <c:cat>
            <c:strRef>
              <c:f>Rough!$C$121:$C$125</c:f>
              <c:strCache>
                <c:ptCount val="4"/>
                <c:pt idx="0">
                  <c:v>Extreme</c:v>
                </c:pt>
                <c:pt idx="1">
                  <c:v>High</c:v>
                </c:pt>
                <c:pt idx="2">
                  <c:v>Low</c:v>
                </c:pt>
                <c:pt idx="3">
                  <c:v>Moderate</c:v>
                </c:pt>
              </c:strCache>
            </c:strRef>
          </c:cat>
          <c:val>
            <c:numRef>
              <c:f>Rough!$E$121:$E$125</c:f>
              <c:numCache>
                <c:formatCode>General</c:formatCode>
                <c:ptCount val="4"/>
                <c:pt idx="0">
                  <c:v>7.4657142857142844</c:v>
                </c:pt>
                <c:pt idx="1">
                  <c:v>5.9528957528957536</c:v>
                </c:pt>
                <c:pt idx="2">
                  <c:v>2.6224489795918373</c:v>
                </c:pt>
                <c:pt idx="3">
                  <c:v>4.2433701657458558</c:v>
                </c:pt>
              </c:numCache>
            </c:numRef>
          </c:val>
          <c:extLst>
            <c:ext xmlns:c16="http://schemas.microsoft.com/office/drawing/2014/chart" uri="{C3380CC4-5D6E-409C-BE32-E72D297353CC}">
              <c16:uniqueId val="{00000001-E279-48FD-8007-203247D6FFB8}"/>
            </c:ext>
          </c:extLst>
        </c:ser>
        <c:dLbls>
          <c:showLegendKey val="0"/>
          <c:showVal val="0"/>
          <c:showCatName val="0"/>
          <c:showSerName val="0"/>
          <c:showPercent val="0"/>
          <c:showBubbleSize val="0"/>
        </c:dLbls>
        <c:axId val="265402383"/>
        <c:axId val="265402863"/>
      </c:radarChart>
      <c:catAx>
        <c:axId val="26540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65402863"/>
        <c:crosses val="autoZero"/>
        <c:auto val="1"/>
        <c:lblAlgn val="ctr"/>
        <c:lblOffset val="100"/>
        <c:noMultiLvlLbl val="0"/>
      </c:catAx>
      <c:valAx>
        <c:axId val="265402863"/>
        <c:scaling>
          <c:orientation val="minMax"/>
        </c:scaling>
        <c:delete val="0"/>
        <c:axPos val="l"/>
        <c:majorGridlines>
          <c:spPr>
            <a:ln w="9525" cap="flat" cmpd="sng" algn="ctr">
              <a:solidFill>
                <a:schemeClr val="bg2">
                  <a:lumMod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65402383"/>
        <c:crosses val="autoZero"/>
        <c:crossBetween val="between"/>
      </c:valAx>
      <c:spPr>
        <a:noFill/>
        <a:ln>
          <a:noFill/>
        </a:ln>
        <a:effectLst/>
      </c:spPr>
    </c:plotArea>
    <c:legend>
      <c:legendPos val="b"/>
      <c:layout>
        <c:manualLayout>
          <c:xMode val="edge"/>
          <c:yMode val="edge"/>
          <c:x val="5.4007128810226158E-2"/>
          <c:y val="0.88606135986733003"/>
          <c:w val="0.90000000000000013"/>
          <c:h val="0.11231499995740481"/>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E0CE"/>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[SSMA_Dashboard.xlsx]Rough!PivotTable12</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anchor="ctr" anchorCtr="1"/>
            <a:lstStyle/>
            <a:p>
              <a:pPr>
                <a:defRPr sz="1800" b="1" i="0" u="none" strike="noStrike" kern="1200" baseline="0">
                  <a:solidFill>
                    <a:schemeClr val="tx1">
                      <a:lumMod val="75000"/>
                      <a:lumOff val="25000"/>
                    </a:schemeClr>
                  </a:solidFill>
                  <a:effectLst>
                    <a:outerShdw blurRad="50800" dist="38100" dir="2700000" algn="tl" rotWithShape="0">
                      <a:prstClr val="black">
                        <a:alpha val="40000"/>
                      </a:prstClr>
                    </a:outerShdw>
                  </a:effectLst>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rgbClr val="8DC369"/>
          </a:solidFill>
          <a:ln w="19050">
            <a:noFill/>
          </a:ln>
          <a:effectLst/>
        </c:spPr>
        <c:dLbl>
          <c:idx val="0"/>
          <c:layout>
            <c:manualLayout>
              <c:x val="7.1829405162738572E-2"/>
              <c:y val="5.2653606965174127E-2"/>
            </c:manualLayout>
          </c:layout>
          <c:spPr>
            <a:noFill/>
            <a:ln>
              <a:noFill/>
            </a:ln>
            <a:effectLst/>
          </c:spPr>
          <c:txPr>
            <a:bodyPr rot="0" spcFirstLastPara="1" vertOverflow="ellipsis" vert="horz" wrap="square" anchor="ctr" anchorCtr="1"/>
            <a:lstStyle/>
            <a:p>
              <a:pPr>
                <a:defRPr sz="1800" b="1" i="0" u="none" strike="noStrike" kern="1200" baseline="0">
                  <a:solidFill>
                    <a:schemeClr val="tx1">
                      <a:lumMod val="75000"/>
                      <a:lumOff val="25000"/>
                    </a:schemeClr>
                  </a:solidFill>
                  <a:effectLst>
                    <a:outerShdw blurRad="50800" dist="38100" dir="2700000" algn="tl" rotWithShape="0">
                      <a:prstClr val="black">
                        <a:alpha val="40000"/>
                      </a:prstClr>
                    </a:outerShdw>
                  </a:effectLst>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3692462684588669"/>
                  <c:h val="0.22251326699834156"/>
                </c:manualLayout>
              </c15:layout>
            </c:ext>
          </c:extLst>
        </c:dLbl>
      </c:pivotFmt>
      <c:pivotFmt>
        <c:idx val="10"/>
        <c:spPr>
          <a:solidFill>
            <a:srgbClr val="FF8181"/>
          </a:solidFill>
          <a:ln w="19050">
            <a:noFill/>
          </a:ln>
          <a:effectLst/>
        </c:spPr>
        <c:dLbl>
          <c:idx val="0"/>
          <c:layout>
            <c:manualLayout>
              <c:x val="-9.8765432098765427E-2"/>
              <c:y val="-3.1592039800995023E-2"/>
            </c:manualLayout>
          </c:layout>
          <c:spPr>
            <a:noFill/>
            <a:ln>
              <a:noFill/>
            </a:ln>
            <a:effectLst/>
          </c:spPr>
          <c:txPr>
            <a:bodyPr rot="0" spcFirstLastPara="1" vertOverflow="ellipsis" vert="horz" wrap="square" anchor="ctr" anchorCtr="1"/>
            <a:lstStyle/>
            <a:p>
              <a:pPr>
                <a:defRPr sz="1800" b="1" i="0" u="none" strike="noStrike" kern="1200" baseline="0">
                  <a:solidFill>
                    <a:schemeClr val="tx1">
                      <a:lumMod val="75000"/>
                      <a:lumOff val="25000"/>
                    </a:schemeClr>
                  </a:solidFill>
                  <a:effectLst>
                    <a:outerShdw blurRad="50800" dist="38100" dir="2700000" algn="tl" rotWithShape="0">
                      <a:prstClr val="black">
                        <a:alpha val="40000"/>
                      </a:prstClr>
                    </a:outerShdw>
                  </a:effectLst>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8639712965172281"/>
                  <c:h val="0.26268781094527366"/>
                </c:manualLayout>
              </c15:layout>
            </c:ext>
          </c:extLst>
        </c:dLbl>
      </c:pivotFmt>
      <c:pivotFmt>
        <c:idx val="11"/>
        <c:spPr>
          <a:solidFill>
            <a:srgbClr val="A4D86A"/>
          </a:solidFill>
          <a:ln w="19050">
            <a:noFill/>
          </a:ln>
          <a:effectLst/>
        </c:spPr>
      </c:pivotFmt>
      <c:pivotFmt>
        <c:idx val="12"/>
        <c:spPr>
          <a:solidFill>
            <a:srgbClr val="FF7575"/>
          </a:solidFill>
          <a:ln w="19050">
            <a:noFill/>
          </a:ln>
          <a:effectLst/>
        </c:spPr>
      </c:pivotFmt>
    </c:pivotFmts>
    <c:plotArea>
      <c:layout>
        <c:manualLayout>
          <c:layoutTarget val="inner"/>
          <c:xMode val="edge"/>
          <c:yMode val="edge"/>
          <c:x val="0.21033396078015501"/>
          <c:y val="0.17375621890547263"/>
          <c:w val="0.60177841406187871"/>
          <c:h val="0.70579850746268669"/>
        </c:manualLayout>
      </c:layout>
      <c:doughnutChart>
        <c:varyColors val="1"/>
        <c:ser>
          <c:idx val="0"/>
          <c:order val="0"/>
          <c:tx>
            <c:strRef>
              <c:f>Rough!$D$75</c:f>
              <c:strCache>
                <c:ptCount val="1"/>
                <c:pt idx="0">
                  <c:v>Total</c:v>
                </c:pt>
              </c:strCache>
            </c:strRef>
          </c:tx>
          <c:spPr>
            <a:ln>
              <a:noFill/>
            </a:ln>
          </c:spPr>
          <c:dPt>
            <c:idx val="0"/>
            <c:bubble3D val="0"/>
            <c:spPr>
              <a:solidFill>
                <a:srgbClr val="A4D86A"/>
              </a:solidFill>
              <a:ln w="19050">
                <a:noFill/>
              </a:ln>
              <a:effectLst/>
            </c:spPr>
            <c:extLst>
              <c:ext xmlns:c16="http://schemas.microsoft.com/office/drawing/2014/chart" uri="{C3380CC4-5D6E-409C-BE32-E72D297353CC}">
                <c16:uniqueId val="{00000001-FEDC-41E3-B8A5-E1D6F57C7AD3}"/>
              </c:ext>
            </c:extLst>
          </c:dPt>
          <c:dPt>
            <c:idx val="1"/>
            <c:bubble3D val="0"/>
            <c:spPr>
              <a:solidFill>
                <a:srgbClr val="FF7575"/>
              </a:solidFill>
              <a:ln w="19050">
                <a:noFill/>
              </a:ln>
              <a:effectLst/>
            </c:spPr>
            <c:extLst>
              <c:ext xmlns:c16="http://schemas.microsoft.com/office/drawing/2014/chart" uri="{C3380CC4-5D6E-409C-BE32-E72D297353CC}">
                <c16:uniqueId val="{00000003-FEDC-41E3-B8A5-E1D6F57C7AD3}"/>
              </c:ext>
            </c:extLst>
          </c:dPt>
          <c:dLbls>
            <c:spPr>
              <a:noFill/>
              <a:ln>
                <a:noFill/>
              </a:ln>
              <a:effectLst/>
            </c:spPr>
            <c:txPr>
              <a:bodyPr rot="0" spcFirstLastPara="1" vertOverflow="ellipsis" vert="horz" wrap="square" anchor="ctr" anchorCtr="1"/>
              <a:lstStyle/>
              <a:p>
                <a:pPr>
                  <a:defRPr sz="1800" b="1" i="0" u="none" strike="noStrike" kern="1200" baseline="0">
                    <a:solidFill>
                      <a:schemeClr val="tx1">
                        <a:lumMod val="75000"/>
                        <a:lumOff val="25000"/>
                      </a:schemeClr>
                    </a:solidFill>
                    <a:effectLst>
                      <a:outerShdw blurRad="50800" dist="38100" dir="2700000" algn="tl" rotWithShape="0">
                        <a:prstClr val="black">
                          <a:alpha val="40000"/>
                        </a:prstClr>
                      </a:outerShdw>
                    </a:effectLst>
                    <a:latin typeface="Segoe UI Semibold" panose="020B0702040204020203" pitchFamily="34" charset="0"/>
                    <a:ea typeface="+mn-ea"/>
                    <a:cs typeface="Segoe UI Semibold" panose="020B0702040204020203" pitchFamily="34"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Rough!$C$76:$C$77</c:f>
              <c:strCache>
                <c:ptCount val="2"/>
                <c:pt idx="0">
                  <c:v>Agree</c:v>
                </c:pt>
                <c:pt idx="1">
                  <c:v>Disagree</c:v>
                </c:pt>
              </c:strCache>
            </c:strRef>
          </c:cat>
          <c:val>
            <c:numRef>
              <c:f>Rough!$D$76:$D$77</c:f>
              <c:numCache>
                <c:formatCode>0.00%</c:formatCode>
                <c:ptCount val="2"/>
                <c:pt idx="0">
                  <c:v>0.64255319148936174</c:v>
                </c:pt>
                <c:pt idx="1">
                  <c:v>0.35744680851063831</c:v>
                </c:pt>
              </c:numCache>
            </c:numRef>
          </c:val>
          <c:extLst>
            <c:ext xmlns:c16="http://schemas.microsoft.com/office/drawing/2014/chart" uri="{C3380CC4-5D6E-409C-BE32-E72D297353CC}">
              <c16:uniqueId val="{00000006-A61E-4D99-AC73-B646C729FA1E}"/>
            </c:ext>
          </c:extLst>
        </c:ser>
        <c:dLbls>
          <c:showLegendKey val="0"/>
          <c:showVal val="0"/>
          <c:showCatName val="0"/>
          <c:showSerName val="0"/>
          <c:showPercent val="0"/>
          <c:showBubbleSize val="0"/>
          <c:showLeaderLines val="1"/>
        </c:dLbls>
        <c:firstSliceAng val="0"/>
        <c:holeSize val="74"/>
      </c:doughnutChart>
      <c:spPr>
        <a:noFill/>
        <a:ln>
          <a:noFill/>
        </a:ln>
        <a:effectLst/>
      </c:spPr>
    </c:plotArea>
    <c:legend>
      <c:legendPos val="b"/>
      <c:layout>
        <c:manualLayout>
          <c:xMode val="edge"/>
          <c:yMode val="edge"/>
          <c:x val="0.25723760336409557"/>
          <c:y val="0.89214628854796219"/>
          <c:w val="0.48744165043885646"/>
          <c:h val="0.10785377224401614"/>
        </c:manualLayout>
      </c:layout>
      <c:overlay val="0"/>
      <c:spPr>
        <a:noFill/>
        <a:ln>
          <a:noFill/>
        </a:ln>
        <a:effectLst/>
      </c:spPr>
      <c:txPr>
        <a:bodyPr rot="0" spcFirstLastPara="1" vertOverflow="ellipsis" vert="horz" wrap="square" anchor="ctr" anchorCtr="1"/>
        <a:lstStyle/>
        <a:p>
          <a:pPr>
            <a:defRPr sz="125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E0CE"/>
    </a:solidFill>
    <a:ln w="9525" cap="flat" cmpd="sng" algn="ctr">
      <a:noFill/>
      <a:round/>
    </a:ln>
    <a:effectLst>
      <a:outerShdw blurRad="50800" dist="38100" dir="2700000" algn="tl"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[SSMA_Dashboard.xlsx]Rough!PivotTable7</c:name>
    <c:fmtId val="1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1524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effectLst>
                    <a:outerShdw blurRad="50800" dist="38100" dir="2700000" algn="tl" rotWithShape="0">
                      <a:prstClr val="black">
                        <a:alpha val="40000"/>
                      </a:prstClr>
                    </a:outerShdw>
                  </a:effectLst>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EB85EB"/>
          </a:solidFill>
          <a:ln>
            <a:noFill/>
          </a:ln>
          <a:effectLst>
            <a:outerShdw blurRad="152400" dist="38100" dir="2700000" algn="tl" rotWithShape="0">
              <a:prstClr val="black">
                <a:alpha val="40000"/>
              </a:prstClr>
            </a:outerShdw>
          </a:effectLst>
          <a:sp3d/>
        </c:spPr>
      </c:pivotFmt>
      <c:pivotFmt>
        <c:idx val="5"/>
        <c:spPr>
          <a:solidFill>
            <a:schemeClr val="accent1">
              <a:lumMod val="75000"/>
            </a:schemeClr>
          </a:solidFill>
          <a:ln>
            <a:noFill/>
          </a:ln>
          <a:effectLst>
            <a:outerShdw blurRad="152400" dist="38100" dir="2700000" algn="tl" rotWithShape="0">
              <a:prstClr val="black">
                <a:alpha val="40000"/>
              </a:prstClr>
            </a:outerShdw>
          </a:effectLst>
          <a:sp3d/>
        </c:spPr>
      </c:pivotFmt>
    </c:pivotFmts>
    <c:plotArea>
      <c:layout>
        <c:manualLayout>
          <c:layoutTarget val="inner"/>
          <c:xMode val="edge"/>
          <c:yMode val="edge"/>
          <c:x val="4.7867711053089644E-2"/>
          <c:y val="7.9365079365079361E-2"/>
          <c:w val="0.90426457789382075"/>
          <c:h val="0.791219366809918"/>
        </c:manualLayout>
      </c:layout>
      <c:barChart>
        <c:barDir val="col"/>
        <c:grouping val="clustered"/>
        <c:varyColors val="0"/>
        <c:ser>
          <c:idx val="0"/>
          <c:order val="0"/>
          <c:tx>
            <c:strRef>
              <c:f>Rough!$D$66</c:f>
              <c:strCache>
                <c:ptCount val="1"/>
                <c:pt idx="0">
                  <c:v>Total</c:v>
                </c:pt>
              </c:strCache>
            </c:strRef>
          </c:tx>
          <c:spPr>
            <a:solidFill>
              <a:schemeClr val="accent1"/>
            </a:solidFill>
            <a:ln>
              <a:noFill/>
            </a:ln>
            <a:effectLst>
              <a:outerShdw blurRad="152400" dist="38100" dir="2700000" algn="tl" rotWithShape="0">
                <a:prstClr val="black">
                  <a:alpha val="40000"/>
                </a:prstClr>
              </a:outerShdw>
            </a:effectLst>
          </c:spPr>
          <c:invertIfNegative val="0"/>
          <c:dPt>
            <c:idx val="0"/>
            <c:invertIfNegative val="0"/>
            <c:bubble3D val="0"/>
            <c:spPr>
              <a:solidFill>
                <a:srgbClr val="EB85EB"/>
              </a:solidFill>
              <a:ln>
                <a:noFill/>
              </a:ln>
              <a:effectLst>
                <a:outerShdw blurRad="152400" dist="38100" dir="2700000" algn="tl" rotWithShape="0">
                  <a:prstClr val="black">
                    <a:alpha val="40000"/>
                  </a:prstClr>
                </a:outerShdw>
              </a:effectLst>
              <a:sp3d/>
            </c:spPr>
            <c:extLst>
              <c:ext xmlns:c16="http://schemas.microsoft.com/office/drawing/2014/chart" uri="{C3380CC4-5D6E-409C-BE32-E72D297353CC}">
                <c16:uniqueId val="{00000001-14EE-439B-83E8-9F9E0DDE853B}"/>
              </c:ext>
            </c:extLst>
          </c:dPt>
          <c:dPt>
            <c:idx val="1"/>
            <c:invertIfNegative val="0"/>
            <c:bubble3D val="0"/>
            <c:spPr>
              <a:solidFill>
                <a:schemeClr val="accent1">
                  <a:lumMod val="75000"/>
                </a:schemeClr>
              </a:solidFill>
              <a:ln>
                <a:noFill/>
              </a:ln>
              <a:effectLst>
                <a:outerShdw blurRad="152400" dist="38100" dir="2700000" algn="tl" rotWithShape="0">
                  <a:prstClr val="black">
                    <a:alpha val="40000"/>
                  </a:prstClr>
                </a:outerShdw>
              </a:effectLst>
              <a:sp3d/>
            </c:spPr>
            <c:extLst>
              <c:ext xmlns:c16="http://schemas.microsoft.com/office/drawing/2014/chart" uri="{C3380CC4-5D6E-409C-BE32-E72D297353CC}">
                <c16:uniqueId val="{00000003-14EE-439B-83E8-9F9E0DDE853B}"/>
              </c:ext>
            </c:extLst>
          </c:dPt>
          <c:dLbls>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effectLst>
                      <a:outerShdw blurRad="50800" dist="38100" dir="2700000" algn="tl" rotWithShape="0">
                        <a:prstClr val="black">
                          <a:alpha val="40000"/>
                        </a:prstClr>
                      </a:outerShdw>
                    </a:effectLst>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Rough!$C$67:$C$68</c:f>
              <c:strCache>
                <c:ptCount val="2"/>
                <c:pt idx="0">
                  <c:v>Female</c:v>
                </c:pt>
                <c:pt idx="1">
                  <c:v>Male</c:v>
                </c:pt>
              </c:strCache>
            </c:strRef>
          </c:cat>
          <c:val>
            <c:numRef>
              <c:f>Rough!$D$67:$D$68</c:f>
              <c:numCache>
                <c:formatCode>0.0</c:formatCode>
                <c:ptCount val="2"/>
                <c:pt idx="0">
                  <c:v>5.0110481586402269</c:v>
                </c:pt>
                <c:pt idx="1">
                  <c:v>4.8261363636363628</c:v>
                </c:pt>
              </c:numCache>
            </c:numRef>
          </c:val>
          <c:extLst>
            <c:ext xmlns:c16="http://schemas.microsoft.com/office/drawing/2014/chart" uri="{C3380CC4-5D6E-409C-BE32-E72D297353CC}">
              <c16:uniqueId val="{00000006-B220-4549-B9B2-92540DFF8C83}"/>
            </c:ext>
          </c:extLst>
        </c:ser>
        <c:dLbls>
          <c:dLblPos val="ctr"/>
          <c:showLegendKey val="0"/>
          <c:showVal val="1"/>
          <c:showCatName val="0"/>
          <c:showSerName val="0"/>
          <c:showPercent val="0"/>
          <c:showBubbleSize val="0"/>
        </c:dLbls>
        <c:gapWidth val="274"/>
        <c:axId val="685244367"/>
        <c:axId val="685240047"/>
      </c:barChart>
      <c:catAx>
        <c:axId val="685244367"/>
        <c:scaling>
          <c:orientation val="minMax"/>
        </c:scaling>
        <c:delete val="0"/>
        <c:axPos val="b"/>
        <c:numFmt formatCode="General" sourceLinked="1"/>
        <c:majorTickMark val="none"/>
        <c:minorTickMark val="none"/>
        <c:tickLblPos val="nextTo"/>
        <c:spPr>
          <a:solidFill>
            <a:srgbClr val="FAE0CE"/>
          </a:solidFill>
          <a:ln>
            <a:noFill/>
          </a:ln>
          <a:effectLst/>
        </c:spPr>
        <c:txPr>
          <a:bodyPr rot="-60000000" spcFirstLastPara="1" vertOverflow="ellipsis" vert="horz" wrap="square" anchor="ctr" anchorCtr="1"/>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685240047"/>
        <c:crosses val="autoZero"/>
        <c:auto val="1"/>
        <c:lblAlgn val="ctr"/>
        <c:lblOffset val="100"/>
        <c:noMultiLvlLbl val="0"/>
      </c:catAx>
      <c:valAx>
        <c:axId val="685240047"/>
        <c:scaling>
          <c:orientation val="minMax"/>
        </c:scaling>
        <c:delete val="1"/>
        <c:axPos val="l"/>
        <c:majorGridlines>
          <c:spPr>
            <a:ln w="9525" cap="flat" cmpd="sng" algn="ctr">
              <a:solidFill>
                <a:schemeClr val="bg2">
                  <a:lumMod val="50000"/>
                </a:schemeClr>
              </a:solidFill>
              <a:round/>
            </a:ln>
            <a:effectLst/>
          </c:spPr>
        </c:majorGridlines>
        <c:numFmt formatCode="0.0" sourceLinked="1"/>
        <c:majorTickMark val="none"/>
        <c:minorTickMark val="none"/>
        <c:tickLblPos val="nextTo"/>
        <c:crossAx val="68524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E0CE"/>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[SSMA_Dashboard.xlsx]Rough!PivotTable6</c:name>
    <c:fmtId val="3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gradFill>
            <a:gsLst>
              <a:gs pos="52000">
                <a:srgbClr val="FFD47D"/>
              </a:gs>
              <a:gs pos="0">
                <a:srgbClr val="EA9C00"/>
              </a:gs>
              <a:gs pos="99000">
                <a:srgbClr val="EA9C00"/>
              </a:gs>
            </a:gsLst>
            <a:lin ang="5400000" scaled="1"/>
          </a:gradFill>
          <a:ln>
            <a:noFill/>
          </a:ln>
          <a:effectLst/>
          <a:sp3d/>
        </c:spPr>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a:gsLst>
              <a:gs pos="52000">
                <a:srgbClr val="FFD47D"/>
              </a:gs>
              <a:gs pos="0">
                <a:srgbClr val="EA9C00"/>
              </a:gs>
              <a:gs pos="99000">
                <a:srgbClr val="EA9C00"/>
              </a:gs>
            </a:gsLst>
            <a:lin ang="5400000" scaled="1"/>
          </a:gradFill>
          <a:ln>
            <a:noFill/>
          </a:ln>
          <a:effectLst/>
          <a:sp3d/>
        </c:spPr>
      </c:pivotFmt>
      <c:pivotFmt>
        <c:idx val="15"/>
        <c:spPr>
          <a:solidFill>
            <a:schemeClr val="accent1"/>
          </a:solidFill>
          <a:ln>
            <a:noFill/>
          </a:ln>
          <a:effectLst>
            <a:outerShdw blurRad="50800" dist="127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rgbClr val="EA9C00"/>
          </a:solidFill>
          <a:ln>
            <a:noFill/>
          </a:ln>
          <a:effectLst>
            <a:outerShdw blurRad="50800" dist="12700" dir="2700000" algn="tl" rotWithShape="0">
              <a:prstClr val="black">
                <a:alpha val="40000"/>
              </a:prstClr>
            </a:outerShdw>
          </a:effectLst>
          <a:sp3d/>
        </c:spPr>
      </c:pivotFmt>
      <c:pivotFmt>
        <c:idx val="17"/>
        <c:spPr>
          <a:solidFill>
            <a:srgbClr val="B0DD7F"/>
          </a:solidFill>
          <a:ln>
            <a:noFill/>
          </a:ln>
          <a:effectLst>
            <a:outerShdw blurRad="50800" dist="12700" dir="2700000" algn="tl" rotWithShape="0">
              <a:prstClr val="black">
                <a:alpha val="40000"/>
              </a:prstClr>
            </a:outerShdw>
          </a:effectLst>
          <a:sp3d/>
        </c:spPr>
      </c:pivotFmt>
      <c:pivotFmt>
        <c:idx val="18"/>
        <c:spPr>
          <a:solidFill>
            <a:srgbClr val="BA8CDC"/>
          </a:solidFill>
          <a:ln>
            <a:noFill/>
          </a:ln>
          <a:effectLst>
            <a:outerShdw blurRad="50800" dist="12700" dir="2700000" algn="tl" rotWithShape="0">
              <a:prstClr val="black">
                <a:alpha val="40000"/>
              </a:prstClr>
            </a:outerShdw>
          </a:effectLst>
          <a:sp3d/>
        </c:spPr>
      </c:pivotFmt>
      <c:pivotFmt>
        <c:idx val="19"/>
        <c:spPr>
          <a:solidFill>
            <a:srgbClr val="FFFF85"/>
          </a:solidFill>
          <a:ln>
            <a:noFill/>
          </a:ln>
          <a:effectLst>
            <a:outerShdw blurRad="50800" dist="12700" dir="2700000" algn="tl" rotWithShape="0">
              <a:prstClr val="black">
                <a:alpha val="40000"/>
              </a:prstClr>
            </a:outerShdw>
          </a:effectLst>
          <a:sp3d/>
        </c:spPr>
      </c:pivotFmt>
      <c:pivotFmt>
        <c:idx val="20"/>
        <c:spPr>
          <a:solidFill>
            <a:srgbClr val="F99151"/>
          </a:solidFill>
          <a:ln>
            <a:noFill/>
          </a:ln>
          <a:effectLst>
            <a:outerShdw blurRad="50800" dist="12700" dir="2700000" algn="tl" rotWithShape="0">
              <a:prstClr val="black">
                <a:alpha val="40000"/>
              </a:prstClr>
            </a:outerShdw>
          </a:effectLst>
          <a:sp3d/>
        </c:spPr>
      </c:pivotFmt>
      <c:pivotFmt>
        <c:idx val="21"/>
        <c:spPr>
          <a:solidFill>
            <a:srgbClr val="EB85EB"/>
          </a:solidFill>
          <a:ln>
            <a:noFill/>
          </a:ln>
          <a:effectLst>
            <a:outerShdw blurRad="50800" dist="12700" dir="2700000" algn="tl" rotWithShape="0">
              <a:prstClr val="black">
                <a:alpha val="40000"/>
              </a:prstClr>
            </a:outerShdw>
          </a:effectLst>
          <a:sp3d/>
        </c:spPr>
      </c:pivotFmt>
      <c:pivotFmt>
        <c:idx val="22"/>
        <c:spPr>
          <a:solidFill>
            <a:srgbClr val="00B0F0"/>
          </a:solidFill>
          <a:ln>
            <a:noFill/>
          </a:ln>
          <a:effectLst>
            <a:outerShdw blurRad="50800" dist="12700" dir="2700000" algn="tl" rotWithShape="0">
              <a:prstClr val="black">
                <a:alpha val="40000"/>
              </a:prstClr>
            </a:outerShdw>
          </a:effectLst>
          <a:sp3d/>
        </c:spPr>
      </c:pivotFmt>
      <c:pivotFmt>
        <c:idx val="23"/>
        <c:spPr>
          <a:solidFill>
            <a:schemeClr val="bg1">
              <a:lumMod val="65000"/>
            </a:schemeClr>
          </a:solidFill>
          <a:ln>
            <a:noFill/>
          </a:ln>
          <a:effectLst>
            <a:outerShdw blurRad="50800" dist="12700" dir="2700000" algn="tl" rotWithShape="0">
              <a:prstClr val="black">
                <a:alpha val="40000"/>
              </a:prstClr>
            </a:outerShdw>
          </a:effectLst>
          <a:sp3d/>
        </c:spPr>
      </c:pivotFmt>
      <c:pivotFmt>
        <c:idx val="24"/>
        <c:spPr>
          <a:solidFill>
            <a:schemeClr val="accent5">
              <a:lumMod val="60000"/>
              <a:lumOff val="40000"/>
            </a:schemeClr>
          </a:solidFill>
          <a:ln>
            <a:noFill/>
          </a:ln>
          <a:effectLst>
            <a:outerShdw blurRad="50800" dist="12700" dir="2700000" algn="tl" rotWithShape="0">
              <a:prstClr val="black">
                <a:alpha val="40000"/>
              </a:prstClr>
            </a:outerShdw>
          </a:effectLst>
          <a:sp3d/>
        </c:spPr>
      </c:pivotFmt>
      <c:pivotFmt>
        <c:idx val="25"/>
        <c:spPr>
          <a:solidFill>
            <a:srgbClr val="FF6D6D"/>
          </a:solidFill>
          <a:ln>
            <a:noFill/>
          </a:ln>
          <a:effectLst>
            <a:outerShdw blurRad="50800" dist="12700" dir="2700000" algn="tl" rotWithShape="0">
              <a:prstClr val="black">
                <a:alpha val="40000"/>
              </a:prstClr>
            </a:outerShdw>
          </a:effectLst>
          <a:sp3d/>
        </c:spPr>
      </c:pivotFmt>
      <c:pivotFmt>
        <c:idx val="26"/>
        <c:spPr>
          <a:solidFill>
            <a:srgbClr val="6FE2F9"/>
          </a:solidFill>
          <a:ln>
            <a:noFill/>
          </a:ln>
          <a:effectLst>
            <a:outerShdw blurRad="50800" dist="12700" dir="2700000" algn="tl" rotWithShape="0">
              <a:prstClr val="black">
                <a:alpha val="40000"/>
              </a:prstClr>
            </a:outerShdw>
          </a:effectLst>
          <a:sp3d/>
        </c:spPr>
      </c:pivotFmt>
      <c:pivotFmt>
        <c:idx val="27"/>
        <c:spPr>
          <a:solidFill>
            <a:srgbClr val="478FD1"/>
          </a:solidFill>
          <a:ln>
            <a:noFill/>
          </a:ln>
          <a:effectLst>
            <a:outerShdw blurRad="50800" dist="12700" dir="2700000" algn="tl" rotWithShape="0">
              <a:prstClr val="black">
                <a:alpha val="40000"/>
              </a:prstClr>
            </a:outerShdw>
          </a:effectLst>
          <a:sp3d/>
        </c:spPr>
      </c:pivotFmt>
      <c:pivotFmt>
        <c:idx val="28"/>
        <c:spPr>
          <a:solidFill>
            <a:schemeClr val="accent1"/>
          </a:solidFill>
          <a:ln>
            <a:noFill/>
          </a:ln>
          <a:effectLst>
            <a:outerShdw blurRad="50800" dist="12700" dir="2700000" algn="tl" rotWithShape="0">
              <a:prstClr val="black">
                <a:alpha val="40000"/>
              </a:prst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B0DD7F"/>
          </a:solidFill>
          <a:ln>
            <a:noFill/>
          </a:ln>
          <a:effectLst>
            <a:outerShdw blurRad="50800" dist="12700" dir="2700000" algn="tl" rotWithShape="0">
              <a:prstClr val="black">
                <a:alpha val="40000"/>
              </a:prstClr>
            </a:outerShdw>
          </a:effectLst>
          <a:sp3d/>
        </c:spPr>
      </c:pivotFmt>
      <c:pivotFmt>
        <c:idx val="30"/>
        <c:spPr>
          <a:solidFill>
            <a:srgbClr val="BA8CDC"/>
          </a:solidFill>
          <a:ln>
            <a:noFill/>
          </a:ln>
          <a:effectLst>
            <a:outerShdw blurRad="50800" dist="12700" dir="2700000" algn="tl" rotWithShape="0">
              <a:prstClr val="black">
                <a:alpha val="40000"/>
              </a:prstClr>
            </a:outerShdw>
          </a:effectLst>
          <a:sp3d/>
        </c:spPr>
      </c:pivotFmt>
      <c:pivotFmt>
        <c:idx val="31"/>
        <c:spPr>
          <a:solidFill>
            <a:srgbClr val="FFFF85"/>
          </a:solidFill>
          <a:ln>
            <a:noFill/>
          </a:ln>
          <a:effectLst>
            <a:outerShdw blurRad="50800" dist="12700" dir="2700000" algn="tl" rotWithShape="0">
              <a:prstClr val="black">
                <a:alpha val="40000"/>
              </a:prstClr>
            </a:outerShdw>
          </a:effectLst>
          <a:sp3d/>
        </c:spPr>
      </c:pivotFmt>
      <c:pivotFmt>
        <c:idx val="32"/>
        <c:spPr>
          <a:solidFill>
            <a:srgbClr val="F99151"/>
          </a:solidFill>
          <a:ln>
            <a:noFill/>
          </a:ln>
          <a:effectLst>
            <a:outerShdw blurRad="50800" dist="12700" dir="2700000" algn="tl" rotWithShape="0">
              <a:prstClr val="black">
                <a:alpha val="40000"/>
              </a:prstClr>
            </a:outerShdw>
          </a:effectLst>
          <a:sp3d/>
        </c:spPr>
      </c:pivotFmt>
      <c:pivotFmt>
        <c:idx val="33"/>
        <c:spPr>
          <a:solidFill>
            <a:srgbClr val="EB85EB"/>
          </a:solidFill>
          <a:ln>
            <a:noFill/>
          </a:ln>
          <a:effectLst>
            <a:outerShdw blurRad="50800" dist="12700" dir="2700000" algn="tl" rotWithShape="0">
              <a:prstClr val="black">
                <a:alpha val="40000"/>
              </a:prstClr>
            </a:outerShdw>
          </a:effectLst>
          <a:sp3d/>
        </c:spPr>
      </c:pivotFmt>
      <c:pivotFmt>
        <c:idx val="34"/>
        <c:spPr>
          <a:solidFill>
            <a:srgbClr val="00B0F0"/>
          </a:solidFill>
          <a:ln>
            <a:noFill/>
          </a:ln>
          <a:effectLst>
            <a:outerShdw blurRad="50800" dist="12700" dir="2700000" algn="tl" rotWithShape="0">
              <a:prstClr val="black">
                <a:alpha val="40000"/>
              </a:prstClr>
            </a:outerShdw>
          </a:effectLst>
          <a:sp3d/>
        </c:spPr>
      </c:pivotFmt>
      <c:pivotFmt>
        <c:idx val="35"/>
        <c:spPr>
          <a:solidFill>
            <a:schemeClr val="bg1">
              <a:lumMod val="65000"/>
            </a:schemeClr>
          </a:solidFill>
          <a:ln>
            <a:noFill/>
          </a:ln>
          <a:effectLst>
            <a:outerShdw blurRad="50800" dist="12700" dir="2700000" algn="tl" rotWithShape="0">
              <a:prstClr val="black">
                <a:alpha val="40000"/>
              </a:prstClr>
            </a:outerShdw>
          </a:effectLst>
          <a:sp3d/>
        </c:spPr>
      </c:pivotFmt>
      <c:pivotFmt>
        <c:idx val="36"/>
        <c:spPr>
          <a:solidFill>
            <a:schemeClr val="accent5">
              <a:lumMod val="60000"/>
              <a:lumOff val="40000"/>
            </a:schemeClr>
          </a:solidFill>
          <a:ln>
            <a:noFill/>
          </a:ln>
          <a:effectLst>
            <a:outerShdw blurRad="50800" dist="12700" dir="2700000" algn="tl" rotWithShape="0">
              <a:prstClr val="black">
                <a:alpha val="40000"/>
              </a:prstClr>
            </a:outerShdw>
          </a:effectLst>
          <a:sp3d/>
        </c:spPr>
      </c:pivotFmt>
      <c:pivotFmt>
        <c:idx val="37"/>
        <c:spPr>
          <a:solidFill>
            <a:srgbClr val="6FE2F9"/>
          </a:solidFill>
          <a:ln>
            <a:noFill/>
          </a:ln>
          <a:effectLst>
            <a:outerShdw blurRad="50800" dist="12700" dir="2700000" algn="tl" rotWithShape="0">
              <a:prstClr val="black">
                <a:alpha val="40000"/>
              </a:prstClr>
            </a:outerShdw>
          </a:effectLst>
          <a:sp3d/>
        </c:spPr>
      </c:pivotFmt>
      <c:pivotFmt>
        <c:idx val="38"/>
        <c:spPr>
          <a:solidFill>
            <a:srgbClr val="FF6D6D"/>
          </a:solidFill>
          <a:ln>
            <a:noFill/>
          </a:ln>
          <a:effectLst>
            <a:outerShdw blurRad="50800" dist="12700" dir="2700000" algn="tl" rotWithShape="0">
              <a:prstClr val="black">
                <a:alpha val="40000"/>
              </a:prstClr>
            </a:outerShdw>
          </a:effectLst>
          <a:sp3d/>
        </c:spPr>
      </c:pivotFmt>
      <c:pivotFmt>
        <c:idx val="39"/>
        <c:spPr>
          <a:solidFill>
            <a:srgbClr val="EA9C00"/>
          </a:solidFill>
          <a:ln>
            <a:noFill/>
          </a:ln>
          <a:effectLst>
            <a:outerShdw blurRad="50800" dist="12700" dir="2700000" algn="tl" rotWithShape="0">
              <a:prstClr val="black">
                <a:alpha val="40000"/>
              </a:prstClr>
            </a:outerShdw>
          </a:effectLst>
          <a:sp3d/>
        </c:spPr>
      </c:pivotFmt>
      <c:pivotFmt>
        <c:idx val="40"/>
        <c:spPr>
          <a:solidFill>
            <a:srgbClr val="478FD1"/>
          </a:solidFill>
          <a:ln>
            <a:noFill/>
          </a:ln>
          <a:effectLst>
            <a:outerShdw blurRad="50800" dist="12700" dir="2700000" algn="tl" rotWithShape="0">
              <a:prstClr val="black">
                <a:alpha val="40000"/>
              </a:prstClr>
            </a:outerShdw>
          </a:effectLst>
          <a:sp3d/>
        </c:spPr>
      </c:pivotFmt>
      <c:pivotFmt>
        <c:idx val="41"/>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rgbClr val="B0DD7F"/>
          </a:solidFill>
          <a:ln>
            <a:noFill/>
          </a:ln>
          <a:effectLst>
            <a:outerShdw blurRad="50800" dist="38100" dir="2700000" algn="tl" rotWithShape="0">
              <a:prstClr val="black">
                <a:alpha val="40000"/>
              </a:prstClr>
            </a:outerShdw>
          </a:effectLst>
          <a:sp3d/>
        </c:spPr>
      </c:pivotFmt>
      <c:pivotFmt>
        <c:idx val="43"/>
        <c:spPr>
          <a:solidFill>
            <a:srgbClr val="BA8CDC"/>
          </a:solidFill>
          <a:ln>
            <a:noFill/>
          </a:ln>
          <a:effectLst>
            <a:outerShdw blurRad="50800" dist="38100" dir="2700000" algn="tl" rotWithShape="0">
              <a:prstClr val="black">
                <a:alpha val="40000"/>
              </a:prstClr>
            </a:outerShdw>
          </a:effectLst>
          <a:sp3d/>
        </c:spPr>
      </c:pivotFmt>
      <c:pivotFmt>
        <c:idx val="44"/>
        <c:spPr>
          <a:solidFill>
            <a:srgbClr val="FFFF85"/>
          </a:solidFill>
          <a:ln>
            <a:noFill/>
          </a:ln>
          <a:effectLst>
            <a:outerShdw blurRad="50800" dist="38100" dir="2700000" algn="tl" rotWithShape="0">
              <a:prstClr val="black">
                <a:alpha val="40000"/>
              </a:prstClr>
            </a:outerShdw>
          </a:effectLst>
          <a:sp3d/>
        </c:spPr>
      </c:pivotFmt>
      <c:pivotFmt>
        <c:idx val="45"/>
        <c:spPr>
          <a:solidFill>
            <a:srgbClr val="F99151"/>
          </a:solidFill>
          <a:ln>
            <a:noFill/>
          </a:ln>
          <a:effectLst>
            <a:outerShdw blurRad="50800" dist="38100" dir="2700000" algn="tl" rotWithShape="0">
              <a:prstClr val="black">
                <a:alpha val="40000"/>
              </a:prstClr>
            </a:outerShdw>
          </a:effectLst>
          <a:sp3d/>
        </c:spPr>
      </c:pivotFmt>
      <c:pivotFmt>
        <c:idx val="46"/>
        <c:spPr>
          <a:solidFill>
            <a:srgbClr val="EB85EB"/>
          </a:solidFill>
          <a:ln>
            <a:noFill/>
          </a:ln>
          <a:effectLst>
            <a:outerShdw blurRad="50800" dist="38100" dir="2700000" algn="tl" rotWithShape="0">
              <a:prstClr val="black">
                <a:alpha val="40000"/>
              </a:prstClr>
            </a:outerShdw>
          </a:effectLst>
          <a:sp3d/>
        </c:spPr>
      </c:pivotFmt>
      <c:pivotFmt>
        <c:idx val="47"/>
        <c:spPr>
          <a:solidFill>
            <a:srgbClr val="00B0F0"/>
          </a:solidFill>
          <a:ln>
            <a:noFill/>
          </a:ln>
          <a:effectLst>
            <a:outerShdw blurRad="50800" dist="38100" dir="2700000" algn="tl" rotWithShape="0">
              <a:prstClr val="black">
                <a:alpha val="40000"/>
              </a:prstClr>
            </a:outerShdw>
          </a:effectLst>
          <a:sp3d/>
        </c:spPr>
      </c:pivotFmt>
      <c:pivotFmt>
        <c:idx val="48"/>
        <c:spPr>
          <a:solidFill>
            <a:schemeClr val="bg1">
              <a:lumMod val="65000"/>
            </a:schemeClr>
          </a:solidFill>
          <a:ln>
            <a:noFill/>
          </a:ln>
          <a:effectLst>
            <a:outerShdw blurRad="50800" dist="38100" dir="2700000" algn="tl" rotWithShape="0">
              <a:prstClr val="black">
                <a:alpha val="40000"/>
              </a:prstClr>
            </a:outerShdw>
          </a:effectLst>
          <a:sp3d/>
        </c:spPr>
      </c:pivotFmt>
      <c:pivotFmt>
        <c:idx val="49"/>
        <c:spPr>
          <a:solidFill>
            <a:schemeClr val="accent5">
              <a:lumMod val="60000"/>
              <a:lumOff val="40000"/>
            </a:schemeClr>
          </a:solidFill>
          <a:ln>
            <a:noFill/>
          </a:ln>
          <a:effectLst>
            <a:outerShdw blurRad="50800" dist="38100" dir="2700000" algn="tl" rotWithShape="0">
              <a:prstClr val="black">
                <a:alpha val="40000"/>
              </a:prstClr>
            </a:outerShdw>
          </a:effectLst>
          <a:sp3d/>
        </c:spPr>
      </c:pivotFmt>
      <c:pivotFmt>
        <c:idx val="50"/>
        <c:spPr>
          <a:solidFill>
            <a:srgbClr val="6FE2F9"/>
          </a:solidFill>
          <a:ln>
            <a:noFill/>
          </a:ln>
          <a:effectLst>
            <a:outerShdw blurRad="50800" dist="38100" dir="2700000" algn="tl" rotWithShape="0">
              <a:prstClr val="black">
                <a:alpha val="40000"/>
              </a:prstClr>
            </a:outerShdw>
          </a:effectLst>
          <a:sp3d/>
        </c:spPr>
      </c:pivotFmt>
      <c:pivotFmt>
        <c:idx val="51"/>
        <c:spPr>
          <a:solidFill>
            <a:srgbClr val="FF6D6D"/>
          </a:solidFill>
          <a:ln>
            <a:noFill/>
          </a:ln>
          <a:effectLst>
            <a:outerShdw blurRad="50800" dist="38100" dir="2700000" algn="tl" rotWithShape="0">
              <a:prstClr val="black">
                <a:alpha val="40000"/>
              </a:prstClr>
            </a:outerShdw>
          </a:effectLst>
          <a:sp3d/>
        </c:spPr>
      </c:pivotFmt>
      <c:pivotFmt>
        <c:idx val="52"/>
        <c:spPr>
          <a:solidFill>
            <a:srgbClr val="EA9C00"/>
          </a:solidFill>
          <a:ln>
            <a:noFill/>
          </a:ln>
          <a:effectLst>
            <a:outerShdw blurRad="50800" dist="38100" dir="2700000" algn="tl" rotWithShape="0">
              <a:prstClr val="black">
                <a:alpha val="40000"/>
              </a:prstClr>
            </a:outerShdw>
          </a:effectLst>
          <a:sp3d/>
        </c:spPr>
      </c:pivotFmt>
      <c:pivotFmt>
        <c:idx val="53"/>
        <c:spPr>
          <a:solidFill>
            <a:srgbClr val="478FD1"/>
          </a:solidFill>
          <a:ln>
            <a:noFill/>
          </a:ln>
          <a:effectLst>
            <a:outerShdw blurRad="50800" dist="38100" dir="2700000" algn="tl" rotWithShape="0">
              <a:prstClr val="black">
                <a:alpha val="40000"/>
              </a:prstClr>
            </a:outerShdw>
          </a:effectLst>
          <a:sp3d/>
        </c:spPr>
      </c:pivotFmt>
    </c:pivotFmts>
    <c:plotArea>
      <c:layout>
        <c:manualLayout>
          <c:layoutTarget val="inner"/>
          <c:xMode val="edge"/>
          <c:yMode val="edge"/>
          <c:x val="7.3408582340668951E-2"/>
          <c:y val="0.17222186710056078"/>
          <c:w val="0.92640024564237167"/>
          <c:h val="0.55440547791304673"/>
        </c:manualLayout>
      </c:layout>
      <c:barChart>
        <c:barDir val="col"/>
        <c:grouping val="clustered"/>
        <c:varyColors val="0"/>
        <c:ser>
          <c:idx val="0"/>
          <c:order val="0"/>
          <c:tx>
            <c:strRef>
              <c:f>Rough!$D$16</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B0DD7F"/>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1-B616-4787-803D-348A5B7063B3}"/>
              </c:ext>
            </c:extLst>
          </c:dPt>
          <c:dPt>
            <c:idx val="1"/>
            <c:invertIfNegative val="0"/>
            <c:bubble3D val="0"/>
            <c:spPr>
              <a:solidFill>
                <a:srgbClr val="BA8CDC"/>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3-B616-4787-803D-348A5B7063B3}"/>
              </c:ext>
            </c:extLst>
          </c:dPt>
          <c:dPt>
            <c:idx val="2"/>
            <c:invertIfNegative val="0"/>
            <c:bubble3D val="0"/>
            <c:spPr>
              <a:solidFill>
                <a:srgbClr val="FFFF85"/>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5-B616-4787-803D-348A5B7063B3}"/>
              </c:ext>
            </c:extLst>
          </c:dPt>
          <c:dPt>
            <c:idx val="3"/>
            <c:invertIfNegative val="0"/>
            <c:bubble3D val="0"/>
            <c:spPr>
              <a:solidFill>
                <a:srgbClr val="F99151"/>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7-B616-4787-803D-348A5B7063B3}"/>
              </c:ext>
            </c:extLst>
          </c:dPt>
          <c:dPt>
            <c:idx val="4"/>
            <c:invertIfNegative val="0"/>
            <c:bubble3D val="0"/>
            <c:spPr>
              <a:solidFill>
                <a:srgbClr val="EB85EB"/>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9-B616-4787-803D-348A5B7063B3}"/>
              </c:ext>
            </c:extLst>
          </c:dPt>
          <c:dPt>
            <c:idx val="5"/>
            <c:invertIfNegative val="0"/>
            <c:bubble3D val="0"/>
            <c:spPr>
              <a:solidFill>
                <a:srgbClr val="00B0F0"/>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B-B616-4787-803D-348A5B7063B3}"/>
              </c:ext>
            </c:extLst>
          </c:dPt>
          <c:dPt>
            <c:idx val="6"/>
            <c:invertIfNegative val="0"/>
            <c:bubble3D val="0"/>
            <c:spPr>
              <a:solidFill>
                <a:schemeClr val="bg1">
                  <a:lumMod val="65000"/>
                </a:schemeClr>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D-B616-4787-803D-348A5B7063B3}"/>
              </c:ext>
            </c:extLst>
          </c:dPt>
          <c:dPt>
            <c:idx val="7"/>
            <c:invertIfNegative val="0"/>
            <c:bubble3D val="0"/>
            <c:spPr>
              <a:solidFill>
                <a:schemeClr val="accent5">
                  <a:lumMod val="60000"/>
                  <a:lumOff val="40000"/>
                </a:schemeClr>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0F-B616-4787-803D-348A5B7063B3}"/>
              </c:ext>
            </c:extLst>
          </c:dPt>
          <c:dPt>
            <c:idx val="8"/>
            <c:invertIfNegative val="0"/>
            <c:bubble3D val="0"/>
            <c:spPr>
              <a:solidFill>
                <a:srgbClr val="6FE2F9"/>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11-B616-4787-803D-348A5B7063B3}"/>
              </c:ext>
            </c:extLst>
          </c:dPt>
          <c:dPt>
            <c:idx val="9"/>
            <c:invertIfNegative val="0"/>
            <c:bubble3D val="0"/>
            <c:spPr>
              <a:solidFill>
                <a:srgbClr val="FF6D6D"/>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13-B616-4787-803D-348A5B7063B3}"/>
              </c:ext>
            </c:extLst>
          </c:dPt>
          <c:dPt>
            <c:idx val="10"/>
            <c:invertIfNegative val="0"/>
            <c:bubble3D val="0"/>
            <c:spPr>
              <a:solidFill>
                <a:srgbClr val="EA9C00"/>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15-B616-4787-803D-348A5B7063B3}"/>
              </c:ext>
            </c:extLst>
          </c:dPt>
          <c:dPt>
            <c:idx val="11"/>
            <c:invertIfNegative val="0"/>
            <c:bubble3D val="0"/>
            <c:spPr>
              <a:solidFill>
                <a:srgbClr val="478FD1"/>
              </a:solidFill>
              <a:ln>
                <a:noFill/>
              </a:ln>
              <a:effectLst>
                <a:outerShdw blurRad="50800" dist="38100" dir="2700000" algn="tl" rotWithShape="0">
                  <a:prstClr val="black">
                    <a:alpha val="40000"/>
                  </a:prstClr>
                </a:outerShdw>
              </a:effectLst>
              <a:sp3d/>
            </c:spPr>
            <c:extLst>
              <c:ext xmlns:c16="http://schemas.microsoft.com/office/drawing/2014/chart" uri="{C3380CC4-5D6E-409C-BE32-E72D297353CC}">
                <c16:uniqueId val="{00000017-B616-4787-803D-348A5B7063B3}"/>
              </c:ext>
            </c:extLst>
          </c:dPt>
          <c:cat>
            <c:strRef>
              <c:f>Rough!$C$17:$C$28</c:f>
              <c:strCache>
                <c:ptCount val="12"/>
                <c:pt idx="0">
                  <c:v>WhatsApp</c:v>
                </c:pt>
                <c:pt idx="1">
                  <c:v>TikTok</c:v>
                </c:pt>
                <c:pt idx="2">
                  <c:v>Snapchat</c:v>
                </c:pt>
                <c:pt idx="3">
                  <c:v>WeChat</c:v>
                </c:pt>
                <c:pt idx="4">
                  <c:v>Instagram</c:v>
                </c:pt>
                <c:pt idx="5">
                  <c:v>Twitter</c:v>
                </c:pt>
                <c:pt idx="6">
                  <c:v>KakaoTalk</c:v>
                </c:pt>
                <c:pt idx="7">
                  <c:v>Facebook</c:v>
                </c:pt>
                <c:pt idx="8">
                  <c:v>VKontakte</c:v>
                </c:pt>
                <c:pt idx="9">
                  <c:v>YouTube</c:v>
                </c:pt>
                <c:pt idx="10">
                  <c:v>LINE</c:v>
                </c:pt>
                <c:pt idx="11">
                  <c:v>LinkedIn</c:v>
                </c:pt>
              </c:strCache>
            </c:strRef>
          </c:cat>
          <c:val>
            <c:numRef>
              <c:f>Rough!$D$17:$D$28</c:f>
              <c:numCache>
                <c:formatCode>0.0</c:formatCode>
                <c:ptCount val="12"/>
                <c:pt idx="0">
                  <c:v>6.4759259259259272</c:v>
                </c:pt>
                <c:pt idx="1">
                  <c:v>5.3461038961038971</c:v>
                </c:pt>
                <c:pt idx="2">
                  <c:v>5.0923076923076938</c:v>
                </c:pt>
                <c:pt idx="3">
                  <c:v>4.96</c:v>
                </c:pt>
                <c:pt idx="4">
                  <c:v>4.8722891566265085</c:v>
                </c:pt>
                <c:pt idx="5">
                  <c:v>4.87</c:v>
                </c:pt>
                <c:pt idx="6">
                  <c:v>4.7250000000000005</c:v>
                </c:pt>
                <c:pt idx="7">
                  <c:v>4.5073170731707313</c:v>
                </c:pt>
                <c:pt idx="8">
                  <c:v>4.25</c:v>
                </c:pt>
                <c:pt idx="9">
                  <c:v>4.0799999999999992</c:v>
                </c:pt>
                <c:pt idx="10">
                  <c:v>3.25</c:v>
                </c:pt>
                <c:pt idx="11">
                  <c:v>2.519047619047619</c:v>
                </c:pt>
              </c:numCache>
            </c:numRef>
          </c:val>
          <c:extLst>
            <c:ext xmlns:c16="http://schemas.microsoft.com/office/drawing/2014/chart" uri="{C3380CC4-5D6E-409C-BE32-E72D297353CC}">
              <c16:uniqueId val="{0000001A-ABC8-4A8F-969F-E010B16FFEBB}"/>
            </c:ext>
          </c:extLst>
        </c:ser>
        <c:dLbls>
          <c:showLegendKey val="0"/>
          <c:showVal val="0"/>
          <c:showCatName val="0"/>
          <c:showSerName val="0"/>
          <c:showPercent val="0"/>
          <c:showBubbleSize val="0"/>
        </c:dLbls>
        <c:gapWidth val="150"/>
        <c:axId val="161570352"/>
        <c:axId val="161573232"/>
      </c:barChart>
      <c:catAx>
        <c:axId val="161570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1" u="none" strike="noStrike" kern="1200" baseline="0">
                <a:solidFill>
                  <a:schemeClr val="tx1">
                    <a:lumMod val="65000"/>
                    <a:lumOff val="35000"/>
                  </a:schemeClr>
                </a:solidFill>
                <a:latin typeface="HP Simplified Jpan" panose="020B0500000000000000" pitchFamily="34" charset="-128"/>
                <a:ea typeface="HP Simplified Jpan" panose="020B0500000000000000" pitchFamily="34" charset="-128"/>
                <a:cs typeface="Segoe UI Semibold" panose="020B0702040204020203" pitchFamily="34" charset="0"/>
              </a:defRPr>
            </a:pPr>
            <a:endParaRPr lang="en-US"/>
          </a:p>
        </c:txPr>
        <c:crossAx val="161573232"/>
        <c:crosses val="autoZero"/>
        <c:auto val="1"/>
        <c:lblAlgn val="ctr"/>
        <c:lblOffset val="100"/>
        <c:noMultiLvlLbl val="0"/>
      </c:catAx>
      <c:valAx>
        <c:axId val="161573232"/>
        <c:scaling>
          <c:orientation val="minMax"/>
        </c:scaling>
        <c:delete val="0"/>
        <c:axPos val="l"/>
        <c:majorGridlines>
          <c:spPr>
            <a:ln w="0" cap="flat" cmpd="sng" algn="ctr">
              <a:solidFill>
                <a:schemeClr val="tx1">
                  <a:lumMod val="65000"/>
                  <a:lumOff val="3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85000"/>
                    <a:lumOff val="15000"/>
                  </a:schemeClr>
                </a:solidFill>
                <a:latin typeface="Segoe UI Semibold" panose="020B0702040204020203" pitchFamily="34" charset="0"/>
                <a:ea typeface="+mn-ea"/>
                <a:cs typeface="Segoe UI Semibold" panose="020B0702040204020203" pitchFamily="34" charset="0"/>
              </a:defRPr>
            </a:pPr>
            <a:endParaRPr lang="en-US"/>
          </a:p>
        </c:txPr>
        <c:crossAx val="16157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E0CE"/>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[SSMA_Dashboard.xlsx]Rough!PivotTable14</c:name>
    <c:fmtId val="9"/>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76200" dist="1778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961"/>
          </a:solidFill>
          <a:ln>
            <a:noFill/>
          </a:ln>
          <a:effectLst>
            <a:outerShdw blurRad="76200" dist="177800" dir="2700000" algn="tl" rotWithShape="0">
              <a:prstClr val="black">
                <a:alpha val="40000"/>
              </a:prstClr>
            </a:outerShdw>
          </a:effectLst>
          <a:sp3d/>
        </c:spPr>
      </c:pivotFmt>
      <c:pivotFmt>
        <c:idx val="4"/>
        <c:spPr>
          <a:solidFill>
            <a:srgbClr val="00B050"/>
          </a:solidFill>
          <a:ln>
            <a:noFill/>
          </a:ln>
          <a:effectLst>
            <a:outerShdw blurRad="76200" dist="177800" dir="2700000" algn="tl" rotWithShape="0">
              <a:prstClr val="black">
                <a:alpha val="40000"/>
              </a:prstClr>
            </a:outerShdw>
          </a:effectLst>
          <a:sp3d/>
        </c:spPr>
      </c:pivotFmt>
      <c:pivotFmt>
        <c:idx val="5"/>
        <c:spPr>
          <a:solidFill>
            <a:srgbClr val="A4D86A"/>
          </a:solidFill>
          <a:ln>
            <a:noFill/>
          </a:ln>
          <a:effectLst>
            <a:outerShdw blurRad="76200" dist="177800" dir="2700000" algn="tl" rotWithShape="0">
              <a:prstClr val="black">
                <a:alpha val="40000"/>
              </a:prstClr>
            </a:outerShdw>
          </a:effectLst>
          <a:sp3d/>
        </c:spPr>
      </c:pivotFmt>
      <c:pivotFmt>
        <c:idx val="6"/>
        <c:spPr>
          <a:solidFill>
            <a:srgbClr val="FF8181"/>
          </a:solidFill>
          <a:ln>
            <a:noFill/>
          </a:ln>
          <a:effectLst>
            <a:outerShdw blurRad="76200" dist="177800" dir="2700000" algn="tl" rotWithShape="0">
              <a:prstClr val="black">
                <a:alpha val="40000"/>
              </a:prstClr>
            </a:outerShdw>
          </a:effectLst>
          <a:sp3d/>
        </c:spPr>
      </c:pivotFmt>
      <c:pivotFmt>
        <c:idx val="7"/>
        <c:spPr>
          <a:solidFill>
            <a:srgbClr val="FF6565"/>
          </a:solidFill>
          <a:ln>
            <a:noFill/>
          </a:ln>
          <a:effectLst>
            <a:outerShdw blurRad="76200" dist="177800" dir="2700000" algn="tl" rotWithShape="0">
              <a:prstClr val="black">
                <a:alpha val="40000"/>
              </a:prstClr>
            </a:outerShdw>
          </a:effectLst>
          <a:sp3d/>
        </c:spPr>
      </c:pivotFmt>
    </c:pivotFmts>
    <c:plotArea>
      <c:layout>
        <c:manualLayout>
          <c:layoutTarget val="inner"/>
          <c:xMode val="edge"/>
          <c:yMode val="edge"/>
          <c:x val="2.9884391534391531E-2"/>
          <c:y val="0.14868236714975847"/>
          <c:w val="0.9617822751322751"/>
          <c:h val="0.70861634460547507"/>
        </c:manualLayout>
      </c:layout>
      <c:barChart>
        <c:barDir val="col"/>
        <c:grouping val="clustered"/>
        <c:varyColors val="0"/>
        <c:ser>
          <c:idx val="0"/>
          <c:order val="0"/>
          <c:tx>
            <c:strRef>
              <c:f>Rough!$M$169</c:f>
              <c:strCache>
                <c:ptCount val="1"/>
                <c:pt idx="0">
                  <c:v>Total</c:v>
                </c:pt>
              </c:strCache>
            </c:strRef>
          </c:tx>
          <c:spPr>
            <a:solidFill>
              <a:schemeClr val="accent1"/>
            </a:solidFill>
            <a:ln>
              <a:noFill/>
            </a:ln>
            <a:effectLst>
              <a:outerShdw blurRad="76200" dist="177800" dir="2700000" algn="tl" rotWithShape="0">
                <a:prstClr val="black">
                  <a:alpha val="40000"/>
                </a:prstClr>
              </a:outerShdw>
            </a:effectLst>
          </c:spPr>
          <c:invertIfNegative val="0"/>
          <c:dPt>
            <c:idx val="0"/>
            <c:invertIfNegative val="0"/>
            <c:bubble3D val="0"/>
            <c:spPr>
              <a:solidFill>
                <a:srgbClr val="00B050"/>
              </a:solidFill>
              <a:ln>
                <a:noFill/>
              </a:ln>
              <a:effectLst>
                <a:outerShdw blurRad="76200" dist="177800" dir="2700000" algn="tl" rotWithShape="0">
                  <a:prstClr val="black">
                    <a:alpha val="40000"/>
                  </a:prstClr>
                </a:outerShdw>
              </a:effectLst>
              <a:sp3d/>
            </c:spPr>
            <c:extLst>
              <c:ext xmlns:c16="http://schemas.microsoft.com/office/drawing/2014/chart" uri="{C3380CC4-5D6E-409C-BE32-E72D297353CC}">
                <c16:uniqueId val="{00000002-D49B-4A46-88E5-EB4DBF346CE6}"/>
              </c:ext>
            </c:extLst>
          </c:dPt>
          <c:dPt>
            <c:idx val="1"/>
            <c:invertIfNegative val="0"/>
            <c:bubble3D val="0"/>
            <c:spPr>
              <a:solidFill>
                <a:srgbClr val="A4D86A"/>
              </a:solidFill>
              <a:ln>
                <a:noFill/>
              </a:ln>
              <a:effectLst>
                <a:outerShdw blurRad="76200" dist="177800" dir="2700000" algn="tl" rotWithShape="0">
                  <a:prstClr val="black">
                    <a:alpha val="40000"/>
                  </a:prstClr>
                </a:outerShdw>
              </a:effectLst>
              <a:sp3d/>
            </c:spPr>
            <c:extLst>
              <c:ext xmlns:c16="http://schemas.microsoft.com/office/drawing/2014/chart" uri="{C3380CC4-5D6E-409C-BE32-E72D297353CC}">
                <c16:uniqueId val="{00000003-D49B-4A46-88E5-EB4DBF346CE6}"/>
              </c:ext>
            </c:extLst>
          </c:dPt>
          <c:dPt>
            <c:idx val="2"/>
            <c:invertIfNegative val="0"/>
            <c:bubble3D val="0"/>
            <c:spPr>
              <a:solidFill>
                <a:srgbClr val="FFD961"/>
              </a:solidFill>
              <a:ln>
                <a:noFill/>
              </a:ln>
              <a:effectLst>
                <a:outerShdw blurRad="76200" dist="177800" dir="2700000" algn="tl" rotWithShape="0">
                  <a:prstClr val="black">
                    <a:alpha val="40000"/>
                  </a:prstClr>
                </a:outerShdw>
              </a:effectLst>
              <a:sp3d/>
            </c:spPr>
            <c:extLst>
              <c:ext xmlns:c16="http://schemas.microsoft.com/office/drawing/2014/chart" uri="{C3380CC4-5D6E-409C-BE32-E72D297353CC}">
                <c16:uniqueId val="{00000001-D49B-4A46-88E5-EB4DBF346CE6}"/>
              </c:ext>
            </c:extLst>
          </c:dPt>
          <c:dPt>
            <c:idx val="3"/>
            <c:invertIfNegative val="0"/>
            <c:bubble3D val="0"/>
            <c:spPr>
              <a:solidFill>
                <a:srgbClr val="FF8181"/>
              </a:solidFill>
              <a:ln>
                <a:noFill/>
              </a:ln>
              <a:effectLst>
                <a:outerShdw blurRad="76200" dist="177800" dir="2700000" algn="tl" rotWithShape="0">
                  <a:prstClr val="black">
                    <a:alpha val="40000"/>
                  </a:prstClr>
                </a:outerShdw>
              </a:effectLst>
              <a:sp3d/>
            </c:spPr>
            <c:extLst>
              <c:ext xmlns:c16="http://schemas.microsoft.com/office/drawing/2014/chart" uri="{C3380CC4-5D6E-409C-BE32-E72D297353CC}">
                <c16:uniqueId val="{00000004-D49B-4A46-88E5-EB4DBF346CE6}"/>
              </c:ext>
            </c:extLst>
          </c:dPt>
          <c:dPt>
            <c:idx val="4"/>
            <c:invertIfNegative val="0"/>
            <c:bubble3D val="0"/>
            <c:spPr>
              <a:solidFill>
                <a:srgbClr val="FF6565"/>
              </a:solidFill>
              <a:ln>
                <a:noFill/>
              </a:ln>
              <a:effectLst>
                <a:outerShdw blurRad="76200" dist="177800" dir="2700000" algn="tl" rotWithShape="0">
                  <a:prstClr val="black">
                    <a:alpha val="40000"/>
                  </a:prstClr>
                </a:outerShdw>
              </a:effectLst>
              <a:sp3d/>
            </c:spPr>
            <c:extLst>
              <c:ext xmlns:c16="http://schemas.microsoft.com/office/drawing/2014/chart" uri="{C3380CC4-5D6E-409C-BE32-E72D297353CC}">
                <c16:uniqueId val="{00000005-D49B-4A46-88E5-EB4DBF346CE6}"/>
              </c:ext>
            </c:extLst>
          </c:dPt>
          <c:dLbls>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Rough!$L$170:$L$175</c:f>
              <c:strCache>
                <c:ptCount val="5"/>
                <c:pt idx="0">
                  <c:v>0–2 Hours</c:v>
                </c:pt>
                <c:pt idx="1">
                  <c:v>2–4 Hours</c:v>
                </c:pt>
                <c:pt idx="2">
                  <c:v>4–6 Hours</c:v>
                </c:pt>
                <c:pt idx="3">
                  <c:v>6–8 Hours</c:v>
                </c:pt>
                <c:pt idx="4">
                  <c:v>8+ Hours</c:v>
                </c:pt>
              </c:strCache>
            </c:strRef>
          </c:cat>
          <c:val>
            <c:numRef>
              <c:f>Rough!$M$170:$M$175</c:f>
              <c:numCache>
                <c:formatCode>General</c:formatCode>
                <c:ptCount val="5"/>
                <c:pt idx="0">
                  <c:v>2</c:v>
                </c:pt>
                <c:pt idx="1">
                  <c:v>167</c:v>
                </c:pt>
                <c:pt idx="2">
                  <c:v>393</c:v>
                </c:pt>
                <c:pt idx="3">
                  <c:v>138</c:v>
                </c:pt>
                <c:pt idx="4">
                  <c:v>5</c:v>
                </c:pt>
              </c:numCache>
            </c:numRef>
          </c:val>
          <c:extLst>
            <c:ext xmlns:c16="http://schemas.microsoft.com/office/drawing/2014/chart" uri="{C3380CC4-5D6E-409C-BE32-E72D297353CC}">
              <c16:uniqueId val="{00000000-D49B-4A46-88E5-EB4DBF346CE6}"/>
            </c:ext>
          </c:extLst>
        </c:ser>
        <c:dLbls>
          <c:dLblPos val="ctr"/>
          <c:showLegendKey val="0"/>
          <c:showVal val="1"/>
          <c:showCatName val="0"/>
          <c:showSerName val="0"/>
          <c:showPercent val="0"/>
          <c:showBubbleSize val="0"/>
        </c:dLbls>
        <c:gapWidth val="150"/>
        <c:axId val="360081104"/>
        <c:axId val="360072464"/>
      </c:barChart>
      <c:catAx>
        <c:axId val="360081104"/>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360072464"/>
        <c:crosses val="autoZero"/>
        <c:auto val="1"/>
        <c:lblAlgn val="ctr"/>
        <c:lblOffset val="100"/>
        <c:noMultiLvlLbl val="0"/>
      </c:catAx>
      <c:valAx>
        <c:axId val="360072464"/>
        <c:scaling>
          <c:orientation val="minMax"/>
        </c:scaling>
        <c:delete val="1"/>
        <c:axPos val="l"/>
        <c:majorGridlines>
          <c:spPr>
            <a:ln w="0" cap="flat" cmpd="sng" algn="ctr">
              <a:solidFill>
                <a:schemeClr val="tx1">
                  <a:lumMod val="65000"/>
                  <a:lumOff val="35000"/>
                </a:schemeClr>
              </a:solidFill>
              <a:round/>
            </a:ln>
            <a:effectLst/>
          </c:spPr>
        </c:majorGridlines>
        <c:numFmt formatCode="General" sourceLinked="1"/>
        <c:majorTickMark val="out"/>
        <c:minorTickMark val="none"/>
        <c:tickLblPos val="nextTo"/>
        <c:crossAx val="360081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E0CE"/>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[SSMA_Dashboard.xlsx]Rough!PivotTable19</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76200" dist="1778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8181"/>
          </a:solidFill>
          <a:ln>
            <a:noFill/>
          </a:ln>
          <a:effectLst>
            <a:outerShdw blurRad="76200" dist="177800" dir="2700000" algn="tl" rotWithShape="0">
              <a:prstClr val="black">
                <a:alpha val="40000"/>
              </a:prstClr>
            </a:outerShdw>
          </a:effectLst>
          <a:sp3d/>
        </c:spPr>
      </c:pivotFmt>
      <c:pivotFmt>
        <c:idx val="4"/>
        <c:spPr>
          <a:solidFill>
            <a:srgbClr val="FFD961"/>
          </a:solidFill>
          <a:ln>
            <a:noFill/>
          </a:ln>
          <a:effectLst>
            <a:outerShdw blurRad="76200" dist="177800" dir="2700000" algn="tl" rotWithShape="0">
              <a:prstClr val="black">
                <a:alpha val="40000"/>
              </a:prstClr>
            </a:outerShdw>
          </a:effectLst>
          <a:sp3d/>
        </c:spPr>
      </c:pivotFmt>
      <c:pivotFmt>
        <c:idx val="5"/>
        <c:spPr>
          <a:solidFill>
            <a:srgbClr val="A4D86A"/>
          </a:solidFill>
          <a:ln>
            <a:noFill/>
          </a:ln>
          <a:effectLst>
            <a:outerShdw blurRad="76200" dist="177800" dir="2700000" algn="tl" rotWithShape="0">
              <a:prstClr val="black">
                <a:alpha val="40000"/>
              </a:prstClr>
            </a:outerShdw>
          </a:effectLst>
          <a:sp3d/>
        </c:spPr>
      </c:pivotFmt>
      <c:pivotFmt>
        <c:idx val="6"/>
        <c:spPr>
          <a:solidFill>
            <a:srgbClr val="84CA36"/>
          </a:solidFill>
          <a:ln>
            <a:noFill/>
          </a:ln>
          <a:effectLst>
            <a:outerShdw blurRad="76200" dist="177800" dir="2700000" algn="tl" rotWithShape="0">
              <a:prstClr val="black">
                <a:alpha val="40000"/>
              </a:prstClr>
            </a:outerShdw>
          </a:effectLst>
          <a:sp3d/>
        </c:spPr>
      </c:pivotFmt>
    </c:pivotFmts>
    <c:plotArea>
      <c:layout>
        <c:manualLayout>
          <c:layoutTarget val="inner"/>
          <c:xMode val="edge"/>
          <c:yMode val="edge"/>
          <c:x val="5.7116402116402114E-2"/>
          <c:y val="0.1073671497584541"/>
          <c:w val="0.90592592592592602"/>
          <c:h val="0.74414291465378413"/>
        </c:manualLayout>
      </c:layout>
      <c:barChart>
        <c:barDir val="col"/>
        <c:grouping val="clustered"/>
        <c:varyColors val="0"/>
        <c:ser>
          <c:idx val="0"/>
          <c:order val="0"/>
          <c:tx>
            <c:strRef>
              <c:f>Rough!$L$216</c:f>
              <c:strCache>
                <c:ptCount val="1"/>
                <c:pt idx="0">
                  <c:v>Total</c:v>
                </c:pt>
              </c:strCache>
            </c:strRef>
          </c:tx>
          <c:spPr>
            <a:solidFill>
              <a:schemeClr val="accent1"/>
            </a:solidFill>
            <a:ln>
              <a:noFill/>
            </a:ln>
            <a:effectLst>
              <a:outerShdw blurRad="76200" dist="177800" dir="2700000" algn="tl" rotWithShape="0">
                <a:prstClr val="black">
                  <a:alpha val="40000"/>
                </a:prstClr>
              </a:outerShdw>
            </a:effectLst>
          </c:spPr>
          <c:invertIfNegative val="0"/>
          <c:dPt>
            <c:idx val="0"/>
            <c:invertIfNegative val="0"/>
            <c:bubble3D val="0"/>
            <c:spPr>
              <a:solidFill>
                <a:srgbClr val="FF8181"/>
              </a:solidFill>
              <a:ln>
                <a:noFill/>
              </a:ln>
              <a:effectLst>
                <a:outerShdw blurRad="76200" dist="177800" dir="2700000" algn="tl" rotWithShape="0">
                  <a:prstClr val="black">
                    <a:alpha val="40000"/>
                  </a:prstClr>
                </a:outerShdw>
              </a:effectLst>
              <a:sp3d/>
            </c:spPr>
            <c:extLst>
              <c:ext xmlns:c16="http://schemas.microsoft.com/office/drawing/2014/chart" uri="{C3380CC4-5D6E-409C-BE32-E72D297353CC}">
                <c16:uniqueId val="{00000001-D6BC-4ED4-8DD5-0853F1B100F4}"/>
              </c:ext>
            </c:extLst>
          </c:dPt>
          <c:dPt>
            <c:idx val="1"/>
            <c:invertIfNegative val="0"/>
            <c:bubble3D val="0"/>
            <c:spPr>
              <a:solidFill>
                <a:srgbClr val="FFD961"/>
              </a:solidFill>
              <a:ln>
                <a:noFill/>
              </a:ln>
              <a:effectLst>
                <a:outerShdw blurRad="76200" dist="177800" dir="2700000" algn="tl" rotWithShape="0">
                  <a:prstClr val="black">
                    <a:alpha val="40000"/>
                  </a:prstClr>
                </a:outerShdw>
              </a:effectLst>
              <a:sp3d/>
            </c:spPr>
            <c:extLst>
              <c:ext xmlns:c16="http://schemas.microsoft.com/office/drawing/2014/chart" uri="{C3380CC4-5D6E-409C-BE32-E72D297353CC}">
                <c16:uniqueId val="{00000003-D6BC-4ED4-8DD5-0853F1B100F4}"/>
              </c:ext>
            </c:extLst>
          </c:dPt>
          <c:dPt>
            <c:idx val="2"/>
            <c:invertIfNegative val="0"/>
            <c:bubble3D val="0"/>
            <c:spPr>
              <a:solidFill>
                <a:srgbClr val="A4D86A"/>
              </a:solidFill>
              <a:ln>
                <a:noFill/>
              </a:ln>
              <a:effectLst>
                <a:outerShdw blurRad="76200" dist="177800" dir="2700000" algn="tl" rotWithShape="0">
                  <a:prstClr val="black">
                    <a:alpha val="40000"/>
                  </a:prstClr>
                </a:outerShdw>
              </a:effectLst>
              <a:sp3d/>
            </c:spPr>
            <c:extLst>
              <c:ext xmlns:c16="http://schemas.microsoft.com/office/drawing/2014/chart" uri="{C3380CC4-5D6E-409C-BE32-E72D297353CC}">
                <c16:uniqueId val="{00000005-D6BC-4ED4-8DD5-0853F1B100F4}"/>
              </c:ext>
            </c:extLst>
          </c:dPt>
          <c:dPt>
            <c:idx val="3"/>
            <c:invertIfNegative val="0"/>
            <c:bubble3D val="0"/>
            <c:spPr>
              <a:solidFill>
                <a:srgbClr val="84CA36"/>
              </a:solidFill>
              <a:ln>
                <a:noFill/>
              </a:ln>
              <a:effectLst>
                <a:outerShdw blurRad="76200" dist="177800" dir="2700000" algn="tl" rotWithShape="0">
                  <a:prstClr val="black">
                    <a:alpha val="40000"/>
                  </a:prstClr>
                </a:outerShdw>
              </a:effectLst>
              <a:sp3d/>
            </c:spPr>
            <c:extLst>
              <c:ext xmlns:c16="http://schemas.microsoft.com/office/drawing/2014/chart" uri="{C3380CC4-5D6E-409C-BE32-E72D297353CC}">
                <c16:uniqueId val="{00000007-D6BC-4ED4-8DD5-0853F1B100F4}"/>
              </c:ext>
            </c:extLst>
          </c:dPt>
          <c:dLbls>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Rough!$K$217:$K$220</c:f>
              <c:strCache>
                <c:ptCount val="4"/>
                <c:pt idx="0">
                  <c:v>2–4 Hours</c:v>
                </c:pt>
                <c:pt idx="1">
                  <c:v>4–6 Hours</c:v>
                </c:pt>
                <c:pt idx="2">
                  <c:v>6–8 Hours</c:v>
                </c:pt>
                <c:pt idx="3">
                  <c:v>8+ Hours</c:v>
                </c:pt>
              </c:strCache>
            </c:strRef>
          </c:cat>
          <c:val>
            <c:numRef>
              <c:f>Rough!$L$217:$L$220</c:f>
              <c:numCache>
                <c:formatCode>General</c:formatCode>
                <c:ptCount val="4"/>
                <c:pt idx="0">
                  <c:v>3</c:v>
                </c:pt>
                <c:pt idx="1">
                  <c:v>182</c:v>
                </c:pt>
                <c:pt idx="2">
                  <c:v>407</c:v>
                </c:pt>
                <c:pt idx="3">
                  <c:v>113</c:v>
                </c:pt>
              </c:numCache>
            </c:numRef>
          </c:val>
          <c:extLst>
            <c:ext xmlns:c16="http://schemas.microsoft.com/office/drawing/2014/chart" uri="{C3380CC4-5D6E-409C-BE32-E72D297353CC}">
              <c16:uniqueId val="{0000000A-B1F0-4E5D-9967-ADCED0BFCA5B}"/>
            </c:ext>
          </c:extLst>
        </c:ser>
        <c:dLbls>
          <c:dLblPos val="ctr"/>
          <c:showLegendKey val="0"/>
          <c:showVal val="1"/>
          <c:showCatName val="0"/>
          <c:showSerName val="0"/>
          <c:showPercent val="0"/>
          <c:showBubbleSize val="0"/>
        </c:dLbls>
        <c:gapWidth val="150"/>
        <c:axId val="360071024"/>
        <c:axId val="360070544"/>
      </c:barChart>
      <c:catAx>
        <c:axId val="3600710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360070544"/>
        <c:crosses val="autoZero"/>
        <c:auto val="1"/>
        <c:lblAlgn val="ctr"/>
        <c:lblOffset val="100"/>
        <c:noMultiLvlLbl val="0"/>
      </c:catAx>
      <c:valAx>
        <c:axId val="360070544"/>
        <c:scaling>
          <c:orientation val="minMax"/>
        </c:scaling>
        <c:delete val="1"/>
        <c:axPos val="l"/>
        <c:majorGridlines>
          <c:spPr>
            <a:ln w="9525" cap="flat" cmpd="sng" algn="ctr">
              <a:solidFill>
                <a:schemeClr val="tx1">
                  <a:lumMod val="65000"/>
                  <a:lumOff val="35000"/>
                </a:schemeClr>
              </a:solidFill>
              <a:round/>
            </a:ln>
            <a:effectLst/>
          </c:spPr>
        </c:majorGridlines>
        <c:numFmt formatCode="General" sourceLinked="1"/>
        <c:majorTickMark val="none"/>
        <c:minorTickMark val="none"/>
        <c:tickLblPos val="nextTo"/>
        <c:crossAx val="360071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E0CE"/>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[SSMA_Dashboard.xlsx]Rough!PivotTable13</c:name>
    <c:fmtId val="8"/>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outerShdw blurRad="76200" dist="1778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9F9F"/>
          </a:solidFill>
          <a:ln>
            <a:noFill/>
          </a:ln>
          <a:effectLst>
            <a:outerShdw blurRad="76200" dist="177800" dir="2700000" algn="tl" rotWithShape="0">
              <a:prstClr val="black">
                <a:alpha val="40000"/>
              </a:prstClr>
            </a:outerShdw>
          </a:effectLst>
          <a:sp3d/>
        </c:spPr>
      </c:pivotFmt>
      <c:pivotFmt>
        <c:idx val="4"/>
        <c:spPr>
          <a:solidFill>
            <a:srgbClr val="FF7979"/>
          </a:solidFill>
          <a:ln>
            <a:noFill/>
          </a:ln>
          <a:effectLst>
            <a:outerShdw blurRad="76200" dist="177800" dir="2700000" algn="tl" rotWithShape="0">
              <a:prstClr val="black">
                <a:alpha val="40000"/>
              </a:prstClr>
            </a:outerShdw>
          </a:effectLst>
          <a:sp3d/>
        </c:spPr>
      </c:pivotFmt>
      <c:pivotFmt>
        <c:idx val="5"/>
        <c:spPr>
          <a:solidFill>
            <a:srgbClr val="FF7171"/>
          </a:solidFill>
          <a:ln>
            <a:noFill/>
          </a:ln>
          <a:effectLst>
            <a:outerShdw blurRad="76200" dist="177800" dir="2700000" algn="tl" rotWithShape="0">
              <a:prstClr val="black">
                <a:alpha val="40000"/>
              </a:prstClr>
            </a:outerShdw>
          </a:effectLst>
          <a:sp3d/>
        </c:spPr>
      </c:pivotFmt>
      <c:pivotFmt>
        <c:idx val="6"/>
        <c:spPr>
          <a:solidFill>
            <a:srgbClr val="FF5D5D"/>
          </a:solidFill>
          <a:ln>
            <a:noFill/>
          </a:ln>
          <a:effectLst>
            <a:outerShdw blurRad="76200" dist="177800" dir="2700000" algn="tl" rotWithShape="0">
              <a:prstClr val="black">
                <a:alpha val="40000"/>
              </a:prstClr>
            </a:outerShdw>
          </a:effectLst>
          <a:sp3d/>
        </c:spPr>
      </c:pivotFmt>
      <c:pivotFmt>
        <c:idx val="7"/>
        <c:spPr>
          <a:solidFill>
            <a:schemeClr val="bg1">
              <a:lumMod val="75000"/>
            </a:schemeClr>
          </a:solidFill>
          <a:ln>
            <a:noFill/>
          </a:ln>
          <a:effectLst>
            <a:outerShdw blurRad="76200" dist="177800" dir="2700000" algn="tl" rotWithShape="0">
              <a:prstClr val="black">
                <a:alpha val="40000"/>
              </a:prstClr>
            </a:outerShdw>
          </a:effectLst>
          <a:sp3d/>
        </c:spPr>
      </c:pivotFmt>
    </c:pivotFmts>
    <c:plotArea>
      <c:layout>
        <c:manualLayout>
          <c:layoutTarget val="inner"/>
          <c:xMode val="edge"/>
          <c:yMode val="edge"/>
          <c:x val="1.2237763360843141E-2"/>
          <c:y val="0.1493670634920635"/>
          <c:w val="0.97960372773192805"/>
          <c:h val="0.65573214285714299"/>
        </c:manualLayout>
      </c:layout>
      <c:barChart>
        <c:barDir val="col"/>
        <c:grouping val="clustered"/>
        <c:varyColors val="0"/>
        <c:ser>
          <c:idx val="0"/>
          <c:order val="0"/>
          <c:tx>
            <c:strRef>
              <c:f>Rough!$D$88</c:f>
              <c:strCache>
                <c:ptCount val="1"/>
                <c:pt idx="0">
                  <c:v>Total</c:v>
                </c:pt>
              </c:strCache>
            </c:strRef>
          </c:tx>
          <c:spPr>
            <a:solidFill>
              <a:srgbClr val="00B050"/>
            </a:solidFill>
            <a:ln>
              <a:noFill/>
            </a:ln>
            <a:effectLst>
              <a:outerShdw blurRad="76200" dist="177800" dir="2700000" algn="tl" rotWithShape="0">
                <a:prstClr val="black">
                  <a:alpha val="40000"/>
                </a:prstClr>
              </a:outerShdw>
            </a:effectLst>
          </c:spPr>
          <c:invertIfNegative val="0"/>
          <c:dPt>
            <c:idx val="0"/>
            <c:invertIfNegative val="0"/>
            <c:bubble3D val="0"/>
            <c:spPr>
              <a:solidFill>
                <a:schemeClr val="bg1">
                  <a:lumMod val="75000"/>
                </a:schemeClr>
              </a:solidFill>
              <a:ln>
                <a:noFill/>
              </a:ln>
              <a:effectLst>
                <a:outerShdw blurRad="76200" dist="177800" dir="2700000" algn="tl" rotWithShape="0">
                  <a:prstClr val="black">
                    <a:alpha val="40000"/>
                  </a:prstClr>
                </a:outerShdw>
              </a:effectLst>
              <a:sp3d/>
            </c:spPr>
            <c:extLst>
              <c:ext xmlns:c16="http://schemas.microsoft.com/office/drawing/2014/chart" uri="{C3380CC4-5D6E-409C-BE32-E72D297353CC}">
                <c16:uniqueId val="{00000001-913C-4766-B199-D5F3C4692EFA}"/>
              </c:ext>
            </c:extLst>
          </c:dPt>
          <c:dPt>
            <c:idx val="1"/>
            <c:invertIfNegative val="0"/>
            <c:bubble3D val="0"/>
            <c:spPr>
              <a:solidFill>
                <a:srgbClr val="FF9F9F"/>
              </a:solidFill>
              <a:ln>
                <a:noFill/>
              </a:ln>
              <a:effectLst>
                <a:outerShdw blurRad="76200" dist="177800" dir="2700000" algn="tl" rotWithShape="0">
                  <a:prstClr val="black">
                    <a:alpha val="40000"/>
                  </a:prstClr>
                </a:outerShdw>
              </a:effectLst>
              <a:sp3d/>
            </c:spPr>
            <c:extLst>
              <c:ext xmlns:c16="http://schemas.microsoft.com/office/drawing/2014/chart" uri="{C3380CC4-5D6E-409C-BE32-E72D297353CC}">
                <c16:uniqueId val="{00000003-913C-4766-B199-D5F3C4692EFA}"/>
              </c:ext>
            </c:extLst>
          </c:dPt>
          <c:dPt>
            <c:idx val="2"/>
            <c:invertIfNegative val="0"/>
            <c:bubble3D val="0"/>
            <c:spPr>
              <a:solidFill>
                <a:srgbClr val="FF7979"/>
              </a:solidFill>
              <a:ln>
                <a:noFill/>
              </a:ln>
              <a:effectLst>
                <a:outerShdw blurRad="76200" dist="177800" dir="2700000" algn="tl" rotWithShape="0">
                  <a:prstClr val="black">
                    <a:alpha val="40000"/>
                  </a:prstClr>
                </a:outerShdw>
              </a:effectLst>
              <a:sp3d/>
            </c:spPr>
            <c:extLst>
              <c:ext xmlns:c16="http://schemas.microsoft.com/office/drawing/2014/chart" uri="{C3380CC4-5D6E-409C-BE32-E72D297353CC}">
                <c16:uniqueId val="{00000005-913C-4766-B199-D5F3C4692EFA}"/>
              </c:ext>
            </c:extLst>
          </c:dPt>
          <c:dPt>
            <c:idx val="3"/>
            <c:invertIfNegative val="0"/>
            <c:bubble3D val="0"/>
            <c:spPr>
              <a:solidFill>
                <a:srgbClr val="FF7171"/>
              </a:solidFill>
              <a:ln>
                <a:noFill/>
              </a:ln>
              <a:effectLst>
                <a:outerShdw blurRad="76200" dist="177800" dir="2700000" algn="tl" rotWithShape="0">
                  <a:prstClr val="black">
                    <a:alpha val="40000"/>
                  </a:prstClr>
                </a:outerShdw>
              </a:effectLst>
              <a:sp3d/>
            </c:spPr>
            <c:extLst>
              <c:ext xmlns:c16="http://schemas.microsoft.com/office/drawing/2014/chart" uri="{C3380CC4-5D6E-409C-BE32-E72D297353CC}">
                <c16:uniqueId val="{00000007-913C-4766-B199-D5F3C4692EFA}"/>
              </c:ext>
            </c:extLst>
          </c:dPt>
          <c:dPt>
            <c:idx val="4"/>
            <c:invertIfNegative val="0"/>
            <c:bubble3D val="0"/>
            <c:spPr>
              <a:solidFill>
                <a:srgbClr val="FF5D5D"/>
              </a:solidFill>
              <a:ln>
                <a:noFill/>
              </a:ln>
              <a:effectLst>
                <a:outerShdw blurRad="76200" dist="177800" dir="2700000" algn="tl" rotWithShape="0">
                  <a:prstClr val="black">
                    <a:alpha val="40000"/>
                  </a:prstClr>
                </a:outerShdw>
              </a:effectLst>
              <a:sp3d/>
            </c:spPr>
            <c:extLst>
              <c:ext xmlns:c16="http://schemas.microsoft.com/office/drawing/2014/chart" uri="{C3380CC4-5D6E-409C-BE32-E72D297353CC}">
                <c16:uniqueId val="{00000009-913C-4766-B199-D5F3C4692EFA}"/>
              </c:ext>
            </c:extLst>
          </c:dPt>
          <c:dLbls>
            <c:spPr>
              <a:noFill/>
              <a:ln>
                <a:noFill/>
              </a:ln>
              <a:effectLst/>
            </c:spPr>
            <c:txPr>
              <a:bodyPr rot="0" spcFirstLastPara="1" vertOverflow="ellipsis" vert="horz" wrap="square" lIns="38100" tIns="19050" rIns="38100" bIns="19050" anchor="ctr" anchorCtr="1">
                <a:spAutoFit/>
              </a:bodyPr>
              <a:lstStyle/>
              <a:p>
                <a:pPr>
                  <a:defRPr sz="13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Rough!$C$89:$C$93</c:f>
              <c:strCache>
                <c:ptCount val="5"/>
                <c:pt idx="0">
                  <c:v>0–2 Hours</c:v>
                </c:pt>
                <c:pt idx="1">
                  <c:v>2–4 Hours</c:v>
                </c:pt>
                <c:pt idx="2">
                  <c:v>4–6 Hours</c:v>
                </c:pt>
                <c:pt idx="3">
                  <c:v>6–8 Hours</c:v>
                </c:pt>
                <c:pt idx="4">
                  <c:v>8+ Hours</c:v>
                </c:pt>
              </c:strCache>
            </c:strRef>
          </c:cat>
          <c:val>
            <c:numRef>
              <c:f>Rough!$D$89:$D$93</c:f>
              <c:numCache>
                <c:formatCode>0.00</c:formatCode>
                <c:ptCount val="5"/>
                <c:pt idx="0">
                  <c:v>0</c:v>
                </c:pt>
                <c:pt idx="1">
                  <c:v>1.8502994011976048</c:v>
                </c:pt>
                <c:pt idx="2">
                  <c:v>2.8727735368956742</c:v>
                </c:pt>
                <c:pt idx="3">
                  <c:v>3.9927536231884058</c:v>
                </c:pt>
                <c:pt idx="4">
                  <c:v>4</c:v>
                </c:pt>
              </c:numCache>
            </c:numRef>
          </c:val>
          <c:extLst>
            <c:ext xmlns:c16="http://schemas.microsoft.com/office/drawing/2014/chart" uri="{C3380CC4-5D6E-409C-BE32-E72D297353CC}">
              <c16:uniqueId val="{0000000C-769A-4770-A0CC-4DCF62B4DA7A}"/>
            </c:ext>
          </c:extLst>
        </c:ser>
        <c:dLbls>
          <c:showLegendKey val="0"/>
          <c:showVal val="1"/>
          <c:showCatName val="0"/>
          <c:showSerName val="0"/>
          <c:showPercent val="0"/>
          <c:showBubbleSize val="0"/>
        </c:dLbls>
        <c:gapWidth val="150"/>
        <c:axId val="2062108431"/>
        <c:axId val="2062108911"/>
      </c:barChart>
      <c:catAx>
        <c:axId val="206210843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2062108911"/>
        <c:crosses val="autoZero"/>
        <c:auto val="1"/>
        <c:lblAlgn val="ctr"/>
        <c:lblOffset val="100"/>
        <c:noMultiLvlLbl val="0"/>
      </c:catAx>
      <c:valAx>
        <c:axId val="2062108911"/>
        <c:scaling>
          <c:orientation val="minMax"/>
        </c:scaling>
        <c:delete val="1"/>
        <c:axPos val="l"/>
        <c:majorGridlines>
          <c:spPr>
            <a:ln w="9525" cap="flat" cmpd="sng" algn="ctr">
              <a:solidFill>
                <a:schemeClr val="tx1">
                  <a:lumMod val="75000"/>
                  <a:lumOff val="25000"/>
                </a:schemeClr>
              </a:solidFill>
              <a:round/>
            </a:ln>
            <a:effectLst/>
          </c:spPr>
        </c:majorGridlines>
        <c:numFmt formatCode="0.00" sourceLinked="1"/>
        <c:majorTickMark val="none"/>
        <c:minorTickMark val="none"/>
        <c:tickLblPos val="nextTo"/>
        <c:crossAx val="206210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E0CE"/>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[SSMA_Dashboard.xlsx]Rough!PivotTable20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762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a:noFill/>
          </a:ln>
          <a:effectLst>
            <a:outerShdw blurRad="50800" dist="76200" dir="2700000" algn="tl" rotWithShape="0">
              <a:prstClr val="black">
                <a:alpha val="40000"/>
              </a:prstClr>
            </a:outerShdw>
          </a:effectLst>
        </c:spPr>
      </c:pivotFmt>
      <c:pivotFmt>
        <c:idx val="4"/>
        <c:spPr>
          <a:solidFill>
            <a:srgbClr val="FF7171"/>
          </a:solidFill>
          <a:ln>
            <a:noFill/>
          </a:ln>
          <a:effectLst>
            <a:outerShdw blurRad="50800" dist="76200" dir="2700000" algn="tl" rotWithShape="0">
              <a:prstClr val="black">
                <a:alpha val="40000"/>
              </a:prstClr>
            </a:outerShdw>
          </a:effectLst>
        </c:spPr>
      </c:pivotFmt>
      <c:pivotFmt>
        <c:idx val="5"/>
        <c:spPr>
          <a:solidFill>
            <a:schemeClr val="accent6">
              <a:lumMod val="60000"/>
              <a:lumOff val="40000"/>
            </a:schemeClr>
          </a:solidFill>
          <a:ln>
            <a:noFill/>
          </a:ln>
          <a:effectLst>
            <a:outerShdw blurRad="50800" dist="76200" dir="2700000" algn="tl" rotWithShape="0">
              <a:prstClr val="black">
                <a:alpha val="40000"/>
              </a:prstClr>
            </a:outerShdw>
          </a:effectLst>
        </c:spPr>
      </c:pivotFmt>
      <c:pivotFmt>
        <c:idx val="6"/>
      </c:pivotFmt>
      <c:pivotFmt>
        <c:idx val="7"/>
        <c:spPr>
          <a:solidFill>
            <a:srgbClr val="FF8B8B"/>
          </a:solidFill>
          <a:ln>
            <a:noFill/>
          </a:ln>
          <a:effectLst>
            <a:outerShdw blurRad="50800" dist="76200" dir="2700000" algn="tl" rotWithShape="0">
              <a:prstClr val="black">
                <a:alpha val="40000"/>
              </a:prstClr>
            </a:outerShdw>
          </a:effectLst>
        </c:spPr>
      </c:pivotFmt>
      <c:pivotFmt>
        <c:idx val="8"/>
        <c:spPr>
          <a:solidFill>
            <a:srgbClr val="AE78D6"/>
          </a:solidFill>
          <a:ln>
            <a:noFill/>
          </a:ln>
          <a:effectLst>
            <a:outerShdw blurRad="50800" dist="76200" dir="2700000" algn="tl" rotWithShape="0">
              <a:prstClr val="black">
                <a:alpha val="40000"/>
              </a:prstClr>
            </a:outerShdw>
          </a:effectLst>
        </c:spPr>
      </c:pivotFmt>
      <c:pivotFmt>
        <c:idx val="9"/>
        <c:spPr>
          <a:solidFill>
            <a:srgbClr val="FFE07D"/>
          </a:solidFill>
          <a:ln>
            <a:noFill/>
          </a:ln>
          <a:effectLst>
            <a:outerShdw blurRad="50800" dist="76200" dir="2700000" algn="tl" rotWithShape="0">
              <a:prstClr val="black">
                <a:alpha val="40000"/>
              </a:prstClr>
            </a:outerShdw>
          </a:effectLst>
        </c:spPr>
      </c:pivotFmt>
      <c:pivotFmt>
        <c:idx val="10"/>
        <c:spPr>
          <a:solidFill>
            <a:schemeClr val="bg1">
              <a:lumMod val="75000"/>
            </a:schemeClr>
          </a:solidFill>
          <a:ln>
            <a:noFill/>
          </a:ln>
          <a:effectLst>
            <a:outerShdw blurRad="50800" dist="76200" dir="2700000" algn="tl" rotWithShape="0">
              <a:prstClr val="black">
                <a:alpha val="40000"/>
              </a:prstClr>
            </a:outerShdw>
          </a:effectLst>
        </c:spPr>
      </c:pivotFmt>
    </c:pivotFmts>
    <c:plotArea>
      <c:layout>
        <c:manualLayout>
          <c:layoutTarget val="inner"/>
          <c:xMode val="edge"/>
          <c:yMode val="edge"/>
          <c:x val="6.3636367432376967E-2"/>
          <c:y val="0.11306906844685026"/>
          <c:w val="0.87803029575461078"/>
          <c:h val="0.76770336244909054"/>
        </c:manualLayout>
      </c:layout>
      <c:barChart>
        <c:barDir val="col"/>
        <c:grouping val="clustered"/>
        <c:varyColors val="0"/>
        <c:ser>
          <c:idx val="0"/>
          <c:order val="0"/>
          <c:tx>
            <c:strRef>
              <c:f>Rough!$L$231</c:f>
              <c:strCache>
                <c:ptCount val="1"/>
                <c:pt idx="0">
                  <c:v>Total</c:v>
                </c:pt>
              </c:strCache>
            </c:strRef>
          </c:tx>
          <c:spPr>
            <a:solidFill>
              <a:schemeClr val="accent1"/>
            </a:solidFill>
            <a:ln>
              <a:noFill/>
            </a:ln>
            <a:effectLst>
              <a:outerShdw blurRad="50800" dist="76200" dir="2700000" algn="tl" rotWithShape="0">
                <a:prstClr val="black">
                  <a:alpha val="40000"/>
                </a:prstClr>
              </a:outerShdw>
            </a:effectLst>
          </c:spPr>
          <c:invertIfNegative val="0"/>
          <c:dPt>
            <c:idx val="0"/>
            <c:invertIfNegative val="0"/>
            <c:bubble3D val="0"/>
            <c:spPr>
              <a:solidFill>
                <a:schemeClr val="accent6">
                  <a:lumMod val="60000"/>
                  <a:lumOff val="40000"/>
                </a:schemeClr>
              </a:solidFill>
              <a:ln>
                <a:noFill/>
              </a:ln>
              <a:effectLst>
                <a:outerShdw blurRad="50800" dist="76200" dir="2700000" algn="tl" rotWithShape="0">
                  <a:prstClr val="black">
                    <a:alpha val="40000"/>
                  </a:prstClr>
                </a:outerShdw>
              </a:effectLst>
            </c:spPr>
            <c:extLst>
              <c:ext xmlns:c16="http://schemas.microsoft.com/office/drawing/2014/chart" uri="{C3380CC4-5D6E-409C-BE32-E72D297353CC}">
                <c16:uniqueId val="{00000001-092E-44BB-ABFA-AEF8C9D3A862}"/>
              </c:ext>
            </c:extLst>
          </c:dPt>
          <c:dPt>
            <c:idx val="1"/>
            <c:invertIfNegative val="0"/>
            <c:bubble3D val="0"/>
            <c:spPr>
              <a:solidFill>
                <a:srgbClr val="FF7171"/>
              </a:solidFill>
              <a:ln>
                <a:noFill/>
              </a:ln>
              <a:effectLst>
                <a:outerShdw blurRad="50800" dist="76200" dir="2700000" algn="tl" rotWithShape="0">
                  <a:prstClr val="black">
                    <a:alpha val="40000"/>
                  </a:prstClr>
                </a:outerShdw>
              </a:effectLst>
            </c:spPr>
            <c:extLst>
              <c:ext xmlns:c16="http://schemas.microsoft.com/office/drawing/2014/chart" uri="{C3380CC4-5D6E-409C-BE32-E72D297353CC}">
                <c16:uniqueId val="{00000003-092E-44BB-ABFA-AEF8C9D3A862}"/>
              </c:ext>
            </c:extLst>
          </c:dPt>
          <c:dPt>
            <c:idx val="2"/>
            <c:invertIfNegative val="0"/>
            <c:bubble3D val="0"/>
            <c:spPr>
              <a:solidFill>
                <a:schemeClr val="accent1">
                  <a:lumMod val="75000"/>
                </a:schemeClr>
              </a:solidFill>
              <a:ln>
                <a:noFill/>
              </a:ln>
              <a:effectLst>
                <a:outerShdw blurRad="50800" dist="76200" dir="2700000" algn="tl" rotWithShape="0">
                  <a:prstClr val="black">
                    <a:alpha val="40000"/>
                  </a:prstClr>
                </a:outerShdw>
              </a:effectLst>
            </c:spPr>
            <c:extLst>
              <c:ext xmlns:c16="http://schemas.microsoft.com/office/drawing/2014/chart" uri="{C3380CC4-5D6E-409C-BE32-E72D297353CC}">
                <c16:uniqueId val="{00000005-092E-44BB-ABFA-AEF8C9D3A862}"/>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Rough!$K$232:$K$234</c:f>
              <c:strCache>
                <c:ptCount val="3"/>
                <c:pt idx="0">
                  <c:v>Mexico</c:v>
                </c:pt>
                <c:pt idx="1">
                  <c:v>UAE</c:v>
                </c:pt>
                <c:pt idx="2">
                  <c:v>USA</c:v>
                </c:pt>
              </c:strCache>
            </c:strRef>
          </c:cat>
          <c:val>
            <c:numRef>
              <c:f>Rough!$L$232:$L$234</c:f>
              <c:numCache>
                <c:formatCode>0.0</c:formatCode>
                <c:ptCount val="3"/>
                <c:pt idx="0">
                  <c:v>6.4222222222222225</c:v>
                </c:pt>
                <c:pt idx="1">
                  <c:v>6.7249999999999996</c:v>
                </c:pt>
                <c:pt idx="2">
                  <c:v>6.8900000000000006</c:v>
                </c:pt>
              </c:numCache>
            </c:numRef>
          </c:val>
          <c:extLst>
            <c:ext xmlns:c16="http://schemas.microsoft.com/office/drawing/2014/chart" uri="{C3380CC4-5D6E-409C-BE32-E72D297353CC}">
              <c16:uniqueId val="{00000008-B422-4EC4-985D-449ABD4AA7CD}"/>
            </c:ext>
          </c:extLst>
        </c:ser>
        <c:dLbls>
          <c:showLegendKey val="0"/>
          <c:showVal val="0"/>
          <c:showCatName val="0"/>
          <c:showSerName val="0"/>
          <c:showPercent val="0"/>
          <c:showBubbleSize val="0"/>
        </c:dLbls>
        <c:gapWidth val="219"/>
        <c:overlap val="-27"/>
        <c:axId val="635859600"/>
        <c:axId val="635860080"/>
      </c:barChart>
      <c:catAx>
        <c:axId val="63585960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635860080"/>
        <c:crosses val="autoZero"/>
        <c:auto val="1"/>
        <c:lblAlgn val="ctr"/>
        <c:lblOffset val="100"/>
        <c:noMultiLvlLbl val="0"/>
      </c:catAx>
      <c:valAx>
        <c:axId val="635860080"/>
        <c:scaling>
          <c:orientation val="minMax"/>
        </c:scaling>
        <c:delete val="1"/>
        <c:axPos val="l"/>
        <c:majorGridlines>
          <c:spPr>
            <a:ln w="9525" cap="flat" cmpd="sng" algn="ctr">
              <a:solidFill>
                <a:schemeClr val="bg2">
                  <a:lumMod val="50000"/>
                </a:schemeClr>
              </a:solidFill>
              <a:round/>
            </a:ln>
            <a:effectLst/>
          </c:spPr>
        </c:majorGridlines>
        <c:numFmt formatCode="0.0" sourceLinked="1"/>
        <c:majorTickMark val="none"/>
        <c:minorTickMark val="none"/>
        <c:tickLblPos val="nextTo"/>
        <c:crossAx val="63585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E0CE"/>
    </a:solidFill>
    <a:ln w="9525" cap="flat" cmpd="sng" algn="ctr">
      <a:no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[SSMA_Dashboard.xlsx]Rough!PivotTable6</c:name>
    <c:fmtId val="14"/>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gradFill>
            <a:gsLst>
              <a:gs pos="52000">
                <a:srgbClr val="FFD47D"/>
              </a:gs>
              <a:gs pos="0">
                <a:srgbClr val="EA9C00"/>
              </a:gs>
              <a:gs pos="99000">
                <a:srgbClr val="EA9C00"/>
              </a:gs>
            </a:gsLst>
            <a:lin ang="5400000" scaled="1"/>
          </a:gradFill>
          <a:ln>
            <a:noFill/>
          </a:ln>
          <a:effectLst/>
          <a:sp3d/>
        </c:spPr>
      </c:pivotFmt>
    </c:pivotFmts>
    <c:view3D>
      <c:rotX val="30"/>
      <c:rotY val="3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5664260717410323E-2"/>
          <c:y val="4.6296296296296294E-2"/>
          <c:w val="0.91878018372703407"/>
          <c:h val="0.74061278798483521"/>
        </c:manualLayout>
      </c:layout>
      <c:bar3DChart>
        <c:barDir val="col"/>
        <c:grouping val="clustered"/>
        <c:varyColors val="0"/>
        <c:ser>
          <c:idx val="0"/>
          <c:order val="0"/>
          <c:tx>
            <c:strRef>
              <c:f>Rough!$D$16</c:f>
              <c:strCache>
                <c:ptCount val="1"/>
                <c:pt idx="0">
                  <c:v>Total</c:v>
                </c:pt>
              </c:strCache>
            </c:strRef>
          </c:tx>
          <c:spPr>
            <a:solidFill>
              <a:schemeClr val="accent1"/>
            </a:solidFill>
            <a:ln>
              <a:noFill/>
            </a:ln>
            <a:effectLst/>
            <a:sp3d/>
          </c:spPr>
          <c:invertIfNegative val="0"/>
          <c:dPt>
            <c:idx val="10"/>
            <c:invertIfNegative val="0"/>
            <c:bubble3D val="0"/>
            <c:spPr>
              <a:gradFill>
                <a:gsLst>
                  <a:gs pos="52000">
                    <a:srgbClr val="FFD47D"/>
                  </a:gs>
                  <a:gs pos="0">
                    <a:srgbClr val="EA9C00"/>
                  </a:gs>
                  <a:gs pos="99000">
                    <a:srgbClr val="EA9C00"/>
                  </a:gs>
                </a:gsLst>
                <a:lin ang="5400000" scaled="1"/>
              </a:gradFill>
              <a:ln>
                <a:noFill/>
              </a:ln>
              <a:effectLst/>
              <a:sp3d/>
            </c:spPr>
            <c:extLst>
              <c:ext xmlns:c16="http://schemas.microsoft.com/office/drawing/2014/chart" uri="{C3380CC4-5D6E-409C-BE32-E72D297353CC}">
                <c16:uniqueId val="{00000001-237A-4B25-93C1-5AFD5F5CB435}"/>
              </c:ext>
            </c:extLst>
          </c:dPt>
          <c:cat>
            <c:strRef>
              <c:f>Rough!$C$17:$C$28</c:f>
              <c:strCache>
                <c:ptCount val="12"/>
                <c:pt idx="0">
                  <c:v>WhatsApp</c:v>
                </c:pt>
                <c:pt idx="1">
                  <c:v>TikTok</c:v>
                </c:pt>
                <c:pt idx="2">
                  <c:v>Snapchat</c:v>
                </c:pt>
                <c:pt idx="3">
                  <c:v>WeChat</c:v>
                </c:pt>
                <c:pt idx="4">
                  <c:v>Instagram</c:v>
                </c:pt>
                <c:pt idx="5">
                  <c:v>Twitter</c:v>
                </c:pt>
                <c:pt idx="6">
                  <c:v>KakaoTalk</c:v>
                </c:pt>
                <c:pt idx="7">
                  <c:v>Facebook</c:v>
                </c:pt>
                <c:pt idx="8">
                  <c:v>VKontakte</c:v>
                </c:pt>
                <c:pt idx="9">
                  <c:v>YouTube</c:v>
                </c:pt>
                <c:pt idx="10">
                  <c:v>LINE</c:v>
                </c:pt>
                <c:pt idx="11">
                  <c:v>LinkedIn</c:v>
                </c:pt>
              </c:strCache>
            </c:strRef>
          </c:cat>
          <c:val>
            <c:numRef>
              <c:f>Rough!$D$17:$D$28</c:f>
              <c:numCache>
                <c:formatCode>0.0</c:formatCode>
                <c:ptCount val="12"/>
                <c:pt idx="0">
                  <c:v>6.4759259259259272</c:v>
                </c:pt>
                <c:pt idx="1">
                  <c:v>5.3461038961038971</c:v>
                </c:pt>
                <c:pt idx="2">
                  <c:v>5.0923076923076938</c:v>
                </c:pt>
                <c:pt idx="3">
                  <c:v>4.96</c:v>
                </c:pt>
                <c:pt idx="4">
                  <c:v>4.8722891566265085</c:v>
                </c:pt>
                <c:pt idx="5">
                  <c:v>4.87</c:v>
                </c:pt>
                <c:pt idx="6">
                  <c:v>4.7250000000000005</c:v>
                </c:pt>
                <c:pt idx="7">
                  <c:v>4.5073170731707313</c:v>
                </c:pt>
                <c:pt idx="8">
                  <c:v>4.25</c:v>
                </c:pt>
                <c:pt idx="9">
                  <c:v>4.0799999999999992</c:v>
                </c:pt>
                <c:pt idx="10">
                  <c:v>3.25</c:v>
                </c:pt>
                <c:pt idx="11">
                  <c:v>2.519047619047619</c:v>
                </c:pt>
              </c:numCache>
            </c:numRef>
          </c:val>
          <c:extLst>
            <c:ext xmlns:c16="http://schemas.microsoft.com/office/drawing/2014/chart" uri="{C3380CC4-5D6E-409C-BE32-E72D297353CC}">
              <c16:uniqueId val="{00000003-2EC3-465C-8655-26599C2455CC}"/>
            </c:ext>
          </c:extLst>
        </c:ser>
        <c:dLbls>
          <c:showLegendKey val="0"/>
          <c:showVal val="0"/>
          <c:showCatName val="0"/>
          <c:showSerName val="0"/>
          <c:showPercent val="0"/>
          <c:showBubbleSize val="0"/>
        </c:dLbls>
        <c:gapWidth val="150"/>
        <c:shape val="box"/>
        <c:axId val="161570352"/>
        <c:axId val="161573232"/>
        <c:axId val="0"/>
      </c:bar3DChart>
      <c:catAx>
        <c:axId val="161570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61573232"/>
        <c:crosses val="autoZero"/>
        <c:auto val="1"/>
        <c:lblAlgn val="ctr"/>
        <c:lblOffset val="100"/>
        <c:noMultiLvlLbl val="0"/>
      </c:catAx>
      <c:valAx>
        <c:axId val="161573232"/>
        <c:scaling>
          <c:orientation val="minMax"/>
        </c:scaling>
        <c:delete val="0"/>
        <c:axPos val="l"/>
        <c:majorGridlines>
          <c:spPr>
            <a:ln w="0" cap="flat" cmpd="sng" algn="ctr">
              <a:solidFill>
                <a:schemeClr val="accent2">
                  <a:lumMod val="60000"/>
                  <a:lumOff val="4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61570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0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[SSMA_Dashboard.xlsx]Rough!PivotTable6</c:name>
    <c:fmtId val="16"/>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53000">
                <a:srgbClr val="CFE5C1"/>
              </a:gs>
              <a:gs pos="0">
                <a:srgbClr val="78B64E"/>
              </a:gs>
              <a:gs pos="100000">
                <a:srgbClr val="95C674"/>
              </a:gs>
            </a:gsLst>
            <a:lin ang="5400000" scaled="1"/>
          </a:gradFill>
          <a:ln>
            <a:noFill/>
          </a:ln>
          <a:effectLst/>
          <a:sp3d/>
        </c:spPr>
      </c:pivotFmt>
      <c:pivotFmt>
        <c:idx val="2"/>
        <c:spPr>
          <a:gradFill>
            <a:gsLst>
              <a:gs pos="53000">
                <a:srgbClr val="E0CDEF"/>
              </a:gs>
              <a:gs pos="2000">
                <a:srgbClr val="A86ED4"/>
              </a:gs>
              <a:gs pos="100000">
                <a:srgbClr val="BC8FDD"/>
              </a:gs>
            </a:gsLst>
            <a:lin ang="5400000" scaled="1"/>
          </a:gradFill>
          <a:ln>
            <a:noFill/>
          </a:ln>
          <a:effectLst/>
          <a:sp3d/>
        </c:spPr>
      </c:pivotFmt>
      <c:pivotFmt>
        <c:idx val="3"/>
        <c:spPr>
          <a:gradFill>
            <a:gsLst>
              <a:gs pos="53000">
                <a:srgbClr val="FFECB7"/>
              </a:gs>
              <a:gs pos="2000">
                <a:srgbClr val="FFC301"/>
              </a:gs>
              <a:gs pos="100000">
                <a:srgbClr val="FFD13F"/>
              </a:gs>
            </a:gsLst>
            <a:lin ang="5400000" scaled="1"/>
          </a:gradFill>
          <a:ln>
            <a:noFill/>
          </a:ln>
          <a:effectLst/>
          <a:sp3d/>
        </c:spPr>
      </c:pivotFmt>
      <c:pivotFmt>
        <c:idx val="4"/>
        <c:spPr>
          <a:gradFill>
            <a:gsLst>
              <a:gs pos="53000">
                <a:srgbClr val="FAD9C2"/>
              </a:gs>
              <a:gs pos="2000">
                <a:srgbClr val="EC7524"/>
              </a:gs>
              <a:gs pos="100000">
                <a:srgbClr val="ED7A2B"/>
              </a:gs>
            </a:gsLst>
            <a:lin ang="5400000" scaled="1"/>
          </a:gradFill>
          <a:ln>
            <a:noFill/>
          </a:ln>
          <a:effectLst/>
          <a:sp3d/>
        </c:spPr>
      </c:pivotFmt>
      <c:pivotFmt>
        <c:idx val="5"/>
        <c:spPr>
          <a:gradFill>
            <a:gsLst>
              <a:gs pos="53000">
                <a:srgbClr val="F9BDE8"/>
              </a:gs>
              <a:gs pos="0">
                <a:srgbClr val="ED51C0"/>
              </a:gs>
              <a:gs pos="100000">
                <a:srgbClr val="F070CB"/>
              </a:gs>
            </a:gsLst>
            <a:lin ang="5400000" scaled="1"/>
          </a:gradFill>
          <a:ln>
            <a:noFill/>
          </a:ln>
          <a:effectLst/>
          <a:sp3d/>
        </c:spPr>
      </c:pivotFmt>
      <c:pivotFmt>
        <c:idx val="6"/>
        <c:spPr>
          <a:gradFill>
            <a:gsLst>
              <a:gs pos="52000">
                <a:srgbClr val="C2DAF0"/>
              </a:gs>
              <a:gs pos="1000">
                <a:srgbClr val="00B0F0"/>
              </a:gs>
              <a:gs pos="100000">
                <a:srgbClr val="11C1FF"/>
              </a:gs>
            </a:gsLst>
            <a:lin ang="5400000" scaled="1"/>
          </a:gradFill>
          <a:ln>
            <a:noFill/>
          </a:ln>
          <a:effectLst/>
          <a:sp3d/>
        </c:spPr>
      </c:pivotFmt>
      <c:pivotFmt>
        <c:idx val="7"/>
        <c:spPr>
          <a:gradFill>
            <a:gsLst>
              <a:gs pos="52000">
                <a:schemeClr val="accent1">
                  <a:lumMod val="20000"/>
                  <a:lumOff val="80000"/>
                </a:schemeClr>
              </a:gs>
              <a:gs pos="1000">
                <a:schemeClr val="accent1">
                  <a:lumMod val="75000"/>
                </a:schemeClr>
              </a:gs>
              <a:gs pos="100000">
                <a:schemeClr val="accent1">
                  <a:lumMod val="75000"/>
                </a:schemeClr>
              </a:gs>
            </a:gsLst>
            <a:lin ang="5400000" scaled="1"/>
          </a:gradFill>
          <a:ln>
            <a:noFill/>
          </a:ln>
          <a:effectLst/>
          <a:sp3d/>
        </c:spPr>
      </c:pivotFmt>
      <c:pivotFmt>
        <c:idx val="8"/>
        <c:spPr>
          <a:gradFill>
            <a:gsLst>
              <a:gs pos="52000">
                <a:srgbClr val="FFC1C1"/>
              </a:gs>
              <a:gs pos="0">
                <a:srgbClr val="FF3F3F"/>
              </a:gs>
              <a:gs pos="99000">
                <a:srgbClr val="FF6161"/>
              </a:gs>
            </a:gsLst>
            <a:lin ang="5400000" scaled="1"/>
          </a:gradFill>
          <a:ln>
            <a:noFill/>
          </a:ln>
          <a:effectLst/>
          <a:sp3d/>
        </c:spPr>
      </c:pivotFmt>
      <c:pivotFmt>
        <c:idx val="9"/>
        <c:spPr>
          <a:gradFill>
            <a:gsLst>
              <a:gs pos="52000">
                <a:schemeClr val="accent1">
                  <a:lumMod val="40000"/>
                  <a:lumOff val="60000"/>
                </a:schemeClr>
              </a:gs>
              <a:gs pos="0">
                <a:schemeClr val="accent1">
                  <a:lumMod val="75000"/>
                </a:schemeClr>
              </a:gs>
              <a:gs pos="99000">
                <a:schemeClr val="accent1">
                  <a:lumMod val="75000"/>
                </a:schemeClr>
              </a:gs>
            </a:gsLst>
            <a:lin ang="5400000" scaled="1"/>
          </a:gradFill>
          <a:ln>
            <a:noFill/>
          </a:ln>
          <a:effectLst/>
          <a:sp3d/>
        </c:spPr>
      </c:pivotFmt>
      <c:pivotFmt>
        <c:idx val="10"/>
        <c:spPr>
          <a:gradFill>
            <a:gsLst>
              <a:gs pos="52000">
                <a:schemeClr val="accent3">
                  <a:lumMod val="20000"/>
                  <a:lumOff val="80000"/>
                </a:schemeClr>
              </a:gs>
              <a:gs pos="1000">
                <a:srgbClr val="828282"/>
              </a:gs>
              <a:gs pos="100000">
                <a:srgbClr val="969696"/>
              </a:gs>
            </a:gsLst>
            <a:lin ang="5400000" scaled="1"/>
          </a:gradFill>
          <a:ln>
            <a:noFill/>
          </a:ln>
          <a:effectLst/>
          <a:sp3d/>
        </c:spPr>
      </c:pivotFmt>
      <c:pivotFmt>
        <c:idx val="11"/>
        <c:spPr>
          <a:gradFill>
            <a:gsLst>
              <a:gs pos="52000">
                <a:schemeClr val="accent1">
                  <a:lumMod val="20000"/>
                  <a:lumOff val="80000"/>
                </a:schemeClr>
              </a:gs>
              <a:gs pos="0">
                <a:srgbClr val="79FFFF"/>
              </a:gs>
              <a:gs pos="99000">
                <a:srgbClr val="79FFFF"/>
              </a:gs>
            </a:gsLst>
            <a:lin ang="5400000" scaled="1"/>
          </a:gradFill>
          <a:ln>
            <a:noFill/>
          </a:ln>
          <a:effectLst/>
          <a:sp3d/>
        </c:spPr>
      </c:pivotFmt>
      <c:pivotFmt>
        <c:idx val="12"/>
        <c:spPr>
          <a:gradFill>
            <a:gsLst>
              <a:gs pos="52000">
                <a:srgbClr val="FFD47D"/>
              </a:gs>
              <a:gs pos="0">
                <a:srgbClr val="EA9C00"/>
              </a:gs>
              <a:gs pos="99000">
                <a:srgbClr val="EA9C00"/>
              </a:gs>
            </a:gsLst>
            <a:lin ang="5400000" scaled="1"/>
          </a:gradFill>
          <a:ln>
            <a:noFill/>
          </a:ln>
          <a:effectLst/>
          <a:sp3d/>
        </c:spPr>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a:gsLst>
              <a:gs pos="53000">
                <a:srgbClr val="CFE5C1"/>
              </a:gs>
              <a:gs pos="0">
                <a:srgbClr val="78B64E"/>
              </a:gs>
              <a:gs pos="100000">
                <a:srgbClr val="95C674"/>
              </a:gs>
            </a:gsLst>
            <a:lin ang="5400000" scaled="1"/>
          </a:gradFill>
          <a:ln>
            <a:noFill/>
          </a:ln>
          <a:effectLst/>
          <a:sp3d/>
        </c:spPr>
      </c:pivotFmt>
      <c:pivotFmt>
        <c:idx val="15"/>
        <c:spPr>
          <a:gradFill>
            <a:gsLst>
              <a:gs pos="53000">
                <a:srgbClr val="E0CDEF"/>
              </a:gs>
              <a:gs pos="2000">
                <a:srgbClr val="A86ED4"/>
              </a:gs>
              <a:gs pos="100000">
                <a:srgbClr val="BC8FDD"/>
              </a:gs>
            </a:gsLst>
            <a:lin ang="5400000" scaled="1"/>
          </a:gradFill>
          <a:ln>
            <a:noFill/>
          </a:ln>
          <a:effectLst/>
          <a:sp3d/>
        </c:spPr>
      </c:pivotFmt>
      <c:pivotFmt>
        <c:idx val="16"/>
        <c:spPr>
          <a:gradFill>
            <a:gsLst>
              <a:gs pos="53000">
                <a:srgbClr val="FFECB7"/>
              </a:gs>
              <a:gs pos="2000">
                <a:srgbClr val="FFC301"/>
              </a:gs>
              <a:gs pos="100000">
                <a:srgbClr val="FFD13F"/>
              </a:gs>
            </a:gsLst>
            <a:lin ang="5400000" scaled="1"/>
          </a:gradFill>
          <a:ln>
            <a:noFill/>
          </a:ln>
          <a:effectLst/>
          <a:sp3d/>
        </c:spPr>
      </c:pivotFmt>
      <c:pivotFmt>
        <c:idx val="17"/>
        <c:spPr>
          <a:gradFill>
            <a:gsLst>
              <a:gs pos="53000">
                <a:srgbClr val="FAD9C2"/>
              </a:gs>
              <a:gs pos="2000">
                <a:srgbClr val="EC7524"/>
              </a:gs>
              <a:gs pos="100000">
                <a:srgbClr val="ED7A2B"/>
              </a:gs>
            </a:gsLst>
            <a:lin ang="5400000" scaled="1"/>
          </a:gradFill>
          <a:ln>
            <a:noFill/>
          </a:ln>
          <a:effectLst/>
          <a:sp3d/>
        </c:spPr>
      </c:pivotFmt>
      <c:pivotFmt>
        <c:idx val="18"/>
        <c:spPr>
          <a:gradFill>
            <a:gsLst>
              <a:gs pos="53000">
                <a:srgbClr val="F9BDE8"/>
              </a:gs>
              <a:gs pos="0">
                <a:srgbClr val="ED51C0"/>
              </a:gs>
              <a:gs pos="100000">
                <a:srgbClr val="F070CB"/>
              </a:gs>
            </a:gsLst>
            <a:lin ang="5400000" scaled="1"/>
          </a:gradFill>
          <a:ln>
            <a:noFill/>
          </a:ln>
          <a:effectLst/>
          <a:sp3d/>
        </c:spPr>
      </c:pivotFmt>
      <c:pivotFmt>
        <c:idx val="19"/>
        <c:spPr>
          <a:gradFill>
            <a:gsLst>
              <a:gs pos="52000">
                <a:srgbClr val="C2DAF0"/>
              </a:gs>
              <a:gs pos="1000">
                <a:srgbClr val="00B0F0"/>
              </a:gs>
              <a:gs pos="100000">
                <a:srgbClr val="11C1FF"/>
              </a:gs>
            </a:gsLst>
            <a:lin ang="5400000" scaled="1"/>
          </a:gradFill>
          <a:ln>
            <a:noFill/>
          </a:ln>
          <a:effectLst/>
          <a:sp3d/>
        </c:spPr>
      </c:pivotFmt>
      <c:pivotFmt>
        <c:idx val="20"/>
        <c:spPr>
          <a:gradFill>
            <a:gsLst>
              <a:gs pos="52000">
                <a:schemeClr val="accent3">
                  <a:lumMod val="20000"/>
                  <a:lumOff val="80000"/>
                </a:schemeClr>
              </a:gs>
              <a:gs pos="1000">
                <a:srgbClr val="828282"/>
              </a:gs>
              <a:gs pos="100000">
                <a:srgbClr val="969696"/>
              </a:gs>
            </a:gsLst>
            <a:lin ang="5400000" scaled="1"/>
          </a:gradFill>
          <a:ln>
            <a:noFill/>
          </a:ln>
          <a:effectLst/>
          <a:sp3d/>
        </c:spPr>
      </c:pivotFmt>
      <c:pivotFmt>
        <c:idx val="21"/>
        <c:spPr>
          <a:gradFill>
            <a:gsLst>
              <a:gs pos="52000">
                <a:schemeClr val="accent1">
                  <a:lumMod val="20000"/>
                  <a:lumOff val="80000"/>
                </a:schemeClr>
              </a:gs>
              <a:gs pos="1000">
                <a:schemeClr val="accent1">
                  <a:lumMod val="75000"/>
                </a:schemeClr>
              </a:gs>
              <a:gs pos="100000">
                <a:schemeClr val="accent1">
                  <a:lumMod val="75000"/>
                </a:schemeClr>
              </a:gs>
            </a:gsLst>
            <a:lin ang="5400000" scaled="1"/>
          </a:gradFill>
          <a:ln>
            <a:noFill/>
          </a:ln>
          <a:effectLst/>
          <a:sp3d/>
        </c:spPr>
      </c:pivotFmt>
      <c:pivotFmt>
        <c:idx val="22"/>
        <c:spPr>
          <a:gradFill>
            <a:gsLst>
              <a:gs pos="52000">
                <a:schemeClr val="accent1">
                  <a:lumMod val="20000"/>
                  <a:lumOff val="80000"/>
                </a:schemeClr>
              </a:gs>
              <a:gs pos="0">
                <a:srgbClr val="79FFFF"/>
              </a:gs>
              <a:gs pos="99000">
                <a:srgbClr val="79FFFF"/>
              </a:gs>
            </a:gsLst>
            <a:lin ang="5400000" scaled="1"/>
          </a:gradFill>
          <a:ln>
            <a:noFill/>
          </a:ln>
          <a:effectLst/>
          <a:sp3d/>
        </c:spPr>
      </c:pivotFmt>
      <c:pivotFmt>
        <c:idx val="23"/>
        <c:spPr>
          <a:gradFill>
            <a:gsLst>
              <a:gs pos="52000">
                <a:srgbClr val="FFC1C1"/>
              </a:gs>
              <a:gs pos="0">
                <a:srgbClr val="FF3F3F"/>
              </a:gs>
              <a:gs pos="99000">
                <a:srgbClr val="FF6161"/>
              </a:gs>
            </a:gsLst>
            <a:lin ang="5400000" scaled="1"/>
          </a:gradFill>
          <a:ln>
            <a:noFill/>
          </a:ln>
          <a:effectLst/>
          <a:sp3d/>
        </c:spPr>
      </c:pivotFmt>
      <c:pivotFmt>
        <c:idx val="24"/>
        <c:spPr>
          <a:gradFill>
            <a:gsLst>
              <a:gs pos="52000">
                <a:srgbClr val="FFD47D"/>
              </a:gs>
              <a:gs pos="0">
                <a:srgbClr val="EA9C00"/>
              </a:gs>
              <a:gs pos="99000">
                <a:srgbClr val="EA9C00"/>
              </a:gs>
            </a:gsLst>
            <a:lin ang="5400000" scaled="1"/>
          </a:gradFill>
          <a:ln>
            <a:noFill/>
          </a:ln>
          <a:effectLst/>
          <a:sp3d/>
        </c:spPr>
      </c:pivotFmt>
      <c:pivotFmt>
        <c:idx val="25"/>
        <c:spPr>
          <a:gradFill>
            <a:gsLst>
              <a:gs pos="52000">
                <a:schemeClr val="accent1">
                  <a:lumMod val="40000"/>
                  <a:lumOff val="60000"/>
                </a:schemeClr>
              </a:gs>
              <a:gs pos="0">
                <a:schemeClr val="accent1">
                  <a:lumMod val="75000"/>
                </a:schemeClr>
              </a:gs>
              <a:gs pos="99000">
                <a:schemeClr val="accent1">
                  <a:lumMod val="75000"/>
                </a:schemeClr>
              </a:gs>
            </a:gsLst>
            <a:lin ang="5400000" scaled="1"/>
          </a:gradFill>
          <a:ln>
            <a:noFill/>
          </a:ln>
          <a:effectLst/>
          <a:sp3d/>
        </c:spPr>
      </c:pivotFmt>
      <c:pivotFmt>
        <c:idx val="26"/>
        <c:spPr>
          <a:solidFill>
            <a:schemeClr val="accent1"/>
          </a:solidFill>
          <a:ln>
            <a:solidFill>
              <a:schemeClr val="bg1"/>
            </a:solidFill>
          </a:ln>
          <a:effectLst>
            <a:innerShdw blurRad="63500" dist="50800" dir="2700000">
              <a:prstClr val="black">
                <a:alpha val="50000"/>
              </a:prstClr>
            </a:innerShdw>
          </a:effectLst>
          <a:scene3d>
            <a:camera prst="orthographicFront"/>
            <a:lightRig rig="threePt" dir="t"/>
          </a:scene3d>
          <a:sp3d prstMaterial="softEdge">
            <a:bevelT w="450850" h="241300"/>
            <a:contourClr>
              <a:schemeClr val="bg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a:gsLst>
              <a:gs pos="53000">
                <a:srgbClr val="CFE5C1"/>
              </a:gs>
              <a:gs pos="0">
                <a:srgbClr val="78B64E"/>
              </a:gs>
              <a:gs pos="100000">
                <a:srgbClr val="95C674"/>
              </a:gs>
            </a:gsLst>
            <a:lin ang="5400000" scaled="1"/>
          </a:gradFill>
          <a:ln>
            <a:solidFill>
              <a:schemeClr val="bg1"/>
            </a:solidFill>
          </a:ln>
          <a:effectLst>
            <a:innerShdw blurRad="63500" dist="50800" dir="2700000">
              <a:prstClr val="black">
                <a:alpha val="50000"/>
              </a:prstClr>
            </a:innerShdw>
          </a:effectLst>
          <a:scene3d>
            <a:camera prst="orthographicFront"/>
            <a:lightRig rig="threePt" dir="t"/>
          </a:scene3d>
          <a:sp3d prstMaterial="softEdge">
            <a:bevelT w="450850" h="241300"/>
            <a:contourClr>
              <a:schemeClr val="bg1"/>
            </a:contourClr>
          </a:sp3d>
        </c:spPr>
      </c:pivotFmt>
      <c:pivotFmt>
        <c:idx val="28"/>
        <c:spPr>
          <a:gradFill>
            <a:gsLst>
              <a:gs pos="53000">
                <a:srgbClr val="E0CDEF"/>
              </a:gs>
              <a:gs pos="2000">
                <a:srgbClr val="A86ED4"/>
              </a:gs>
              <a:gs pos="100000">
                <a:srgbClr val="BC8FDD"/>
              </a:gs>
            </a:gsLst>
            <a:lin ang="5400000" scaled="1"/>
          </a:gradFill>
          <a:ln>
            <a:solidFill>
              <a:schemeClr val="bg1"/>
            </a:solidFill>
          </a:ln>
          <a:effectLst>
            <a:innerShdw blurRad="63500" dist="50800" dir="2700000">
              <a:prstClr val="black">
                <a:alpha val="50000"/>
              </a:prstClr>
            </a:innerShdw>
          </a:effectLst>
          <a:scene3d>
            <a:camera prst="orthographicFront"/>
            <a:lightRig rig="threePt" dir="t"/>
          </a:scene3d>
          <a:sp3d prstMaterial="softEdge">
            <a:bevelT w="450850" h="241300"/>
            <a:contourClr>
              <a:schemeClr val="bg1"/>
            </a:contourClr>
          </a:sp3d>
        </c:spPr>
      </c:pivotFmt>
      <c:pivotFmt>
        <c:idx val="29"/>
        <c:spPr>
          <a:gradFill>
            <a:gsLst>
              <a:gs pos="53000">
                <a:srgbClr val="FFECB7"/>
              </a:gs>
              <a:gs pos="2000">
                <a:srgbClr val="FFC301"/>
              </a:gs>
              <a:gs pos="100000">
                <a:srgbClr val="FFD13F"/>
              </a:gs>
            </a:gsLst>
            <a:lin ang="5400000" scaled="1"/>
          </a:gradFill>
          <a:ln>
            <a:solidFill>
              <a:schemeClr val="bg1"/>
            </a:solidFill>
          </a:ln>
          <a:effectLst>
            <a:innerShdw blurRad="63500" dist="50800" dir="2700000">
              <a:prstClr val="black">
                <a:alpha val="50000"/>
              </a:prstClr>
            </a:innerShdw>
          </a:effectLst>
          <a:scene3d>
            <a:camera prst="orthographicFront"/>
            <a:lightRig rig="threePt" dir="t"/>
          </a:scene3d>
          <a:sp3d prstMaterial="softEdge">
            <a:bevelT w="450850" h="241300"/>
            <a:contourClr>
              <a:schemeClr val="bg1"/>
            </a:contourClr>
          </a:sp3d>
        </c:spPr>
      </c:pivotFmt>
      <c:pivotFmt>
        <c:idx val="30"/>
        <c:spPr>
          <a:gradFill>
            <a:gsLst>
              <a:gs pos="53000">
                <a:srgbClr val="FAD9C2"/>
              </a:gs>
              <a:gs pos="2000">
                <a:srgbClr val="EC7524"/>
              </a:gs>
              <a:gs pos="100000">
                <a:srgbClr val="ED7A2B"/>
              </a:gs>
            </a:gsLst>
            <a:lin ang="5400000" scaled="1"/>
          </a:gradFill>
          <a:ln>
            <a:solidFill>
              <a:schemeClr val="bg1"/>
            </a:solidFill>
          </a:ln>
          <a:effectLst>
            <a:innerShdw blurRad="63500" dist="50800" dir="2700000">
              <a:prstClr val="black">
                <a:alpha val="50000"/>
              </a:prstClr>
            </a:innerShdw>
          </a:effectLst>
          <a:scene3d>
            <a:camera prst="orthographicFront"/>
            <a:lightRig rig="threePt" dir="t"/>
          </a:scene3d>
          <a:sp3d prstMaterial="softEdge">
            <a:bevelT w="450850" h="241300"/>
            <a:contourClr>
              <a:schemeClr val="bg1"/>
            </a:contourClr>
          </a:sp3d>
        </c:spPr>
      </c:pivotFmt>
      <c:pivotFmt>
        <c:idx val="31"/>
        <c:spPr>
          <a:gradFill>
            <a:gsLst>
              <a:gs pos="53000">
                <a:srgbClr val="F9BDE8"/>
              </a:gs>
              <a:gs pos="0">
                <a:srgbClr val="ED51C0"/>
              </a:gs>
              <a:gs pos="100000">
                <a:srgbClr val="F070CB"/>
              </a:gs>
            </a:gsLst>
            <a:lin ang="5400000" scaled="1"/>
          </a:gradFill>
          <a:ln>
            <a:solidFill>
              <a:schemeClr val="bg1"/>
            </a:solidFill>
          </a:ln>
          <a:effectLst>
            <a:innerShdw blurRad="63500" dist="50800" dir="2700000">
              <a:prstClr val="black">
                <a:alpha val="50000"/>
              </a:prstClr>
            </a:innerShdw>
          </a:effectLst>
          <a:scene3d>
            <a:camera prst="orthographicFront"/>
            <a:lightRig rig="threePt" dir="t"/>
          </a:scene3d>
          <a:sp3d prstMaterial="softEdge">
            <a:bevelT w="450850" h="241300"/>
            <a:contourClr>
              <a:schemeClr val="bg1"/>
            </a:contourClr>
          </a:sp3d>
        </c:spPr>
      </c:pivotFmt>
      <c:pivotFmt>
        <c:idx val="32"/>
        <c:spPr>
          <a:gradFill>
            <a:gsLst>
              <a:gs pos="52000">
                <a:srgbClr val="C2DAF0"/>
              </a:gs>
              <a:gs pos="1000">
                <a:srgbClr val="00B0F0"/>
              </a:gs>
              <a:gs pos="100000">
                <a:srgbClr val="11C1FF"/>
              </a:gs>
            </a:gsLst>
            <a:lin ang="5400000" scaled="1"/>
          </a:gradFill>
          <a:ln>
            <a:solidFill>
              <a:schemeClr val="bg1"/>
            </a:solidFill>
          </a:ln>
          <a:effectLst>
            <a:innerShdw blurRad="63500" dist="50800" dir="2700000">
              <a:prstClr val="black">
                <a:alpha val="50000"/>
              </a:prstClr>
            </a:innerShdw>
          </a:effectLst>
          <a:scene3d>
            <a:camera prst="orthographicFront"/>
            <a:lightRig rig="threePt" dir="t"/>
          </a:scene3d>
          <a:sp3d prstMaterial="softEdge">
            <a:bevelT w="450850" h="241300"/>
            <a:contourClr>
              <a:schemeClr val="bg1"/>
            </a:contourClr>
          </a:sp3d>
        </c:spPr>
      </c:pivotFmt>
      <c:pivotFmt>
        <c:idx val="33"/>
        <c:spPr>
          <a:gradFill>
            <a:gsLst>
              <a:gs pos="52000">
                <a:schemeClr val="accent3">
                  <a:lumMod val="20000"/>
                  <a:lumOff val="80000"/>
                </a:schemeClr>
              </a:gs>
              <a:gs pos="1000">
                <a:srgbClr val="828282"/>
              </a:gs>
              <a:gs pos="100000">
                <a:srgbClr val="969696"/>
              </a:gs>
            </a:gsLst>
            <a:lin ang="5400000" scaled="1"/>
          </a:gradFill>
          <a:ln>
            <a:solidFill>
              <a:schemeClr val="bg1"/>
            </a:solidFill>
          </a:ln>
          <a:effectLst>
            <a:innerShdw blurRad="63500" dist="50800" dir="2700000">
              <a:prstClr val="black">
                <a:alpha val="50000"/>
              </a:prstClr>
            </a:innerShdw>
          </a:effectLst>
          <a:scene3d>
            <a:camera prst="orthographicFront"/>
            <a:lightRig rig="threePt" dir="t"/>
          </a:scene3d>
          <a:sp3d prstMaterial="softEdge">
            <a:bevelT w="450850" h="241300"/>
            <a:contourClr>
              <a:schemeClr val="bg1"/>
            </a:contourClr>
          </a:sp3d>
        </c:spPr>
      </c:pivotFmt>
      <c:pivotFmt>
        <c:idx val="34"/>
        <c:spPr>
          <a:gradFill>
            <a:gsLst>
              <a:gs pos="52000">
                <a:schemeClr val="accent1">
                  <a:lumMod val="20000"/>
                  <a:lumOff val="80000"/>
                </a:schemeClr>
              </a:gs>
              <a:gs pos="1000">
                <a:schemeClr val="accent1">
                  <a:lumMod val="75000"/>
                </a:schemeClr>
              </a:gs>
              <a:gs pos="100000">
                <a:schemeClr val="accent1">
                  <a:lumMod val="75000"/>
                </a:schemeClr>
              </a:gs>
            </a:gsLst>
            <a:lin ang="5400000" scaled="1"/>
          </a:gradFill>
          <a:ln>
            <a:solidFill>
              <a:schemeClr val="bg1"/>
            </a:solidFill>
          </a:ln>
          <a:effectLst>
            <a:innerShdw blurRad="63500" dist="50800" dir="2700000">
              <a:prstClr val="black">
                <a:alpha val="50000"/>
              </a:prstClr>
            </a:innerShdw>
          </a:effectLst>
          <a:scene3d>
            <a:camera prst="orthographicFront"/>
            <a:lightRig rig="threePt" dir="t"/>
          </a:scene3d>
          <a:sp3d prstMaterial="softEdge">
            <a:bevelT w="450850" h="241300"/>
            <a:contourClr>
              <a:schemeClr val="bg1"/>
            </a:contourClr>
          </a:sp3d>
        </c:spPr>
      </c:pivotFmt>
      <c:pivotFmt>
        <c:idx val="35"/>
        <c:spPr>
          <a:gradFill>
            <a:gsLst>
              <a:gs pos="52000">
                <a:schemeClr val="accent1">
                  <a:lumMod val="20000"/>
                  <a:lumOff val="80000"/>
                </a:schemeClr>
              </a:gs>
              <a:gs pos="0">
                <a:srgbClr val="79FFFF"/>
              </a:gs>
              <a:gs pos="99000">
                <a:srgbClr val="79FFFF"/>
              </a:gs>
            </a:gsLst>
            <a:lin ang="5400000" scaled="1"/>
          </a:gradFill>
          <a:ln>
            <a:solidFill>
              <a:schemeClr val="bg1"/>
            </a:solidFill>
          </a:ln>
          <a:effectLst>
            <a:innerShdw blurRad="63500" dist="50800" dir="2700000">
              <a:prstClr val="black">
                <a:alpha val="50000"/>
              </a:prstClr>
            </a:innerShdw>
          </a:effectLst>
          <a:scene3d>
            <a:camera prst="orthographicFront"/>
            <a:lightRig rig="threePt" dir="t"/>
          </a:scene3d>
          <a:sp3d prstMaterial="softEdge">
            <a:bevelT w="450850" h="241300"/>
            <a:contourClr>
              <a:schemeClr val="bg1"/>
            </a:contourClr>
          </a:sp3d>
        </c:spPr>
      </c:pivotFmt>
      <c:pivotFmt>
        <c:idx val="36"/>
        <c:spPr>
          <a:gradFill>
            <a:gsLst>
              <a:gs pos="52000">
                <a:srgbClr val="FFC1C1"/>
              </a:gs>
              <a:gs pos="0">
                <a:srgbClr val="FF3F3F"/>
              </a:gs>
              <a:gs pos="99000">
                <a:srgbClr val="FF6161"/>
              </a:gs>
            </a:gsLst>
            <a:lin ang="5400000" scaled="1"/>
          </a:gradFill>
          <a:ln>
            <a:solidFill>
              <a:schemeClr val="bg1"/>
            </a:solidFill>
          </a:ln>
          <a:effectLst>
            <a:innerShdw blurRad="63500" dist="50800" dir="2700000">
              <a:prstClr val="black">
                <a:alpha val="50000"/>
              </a:prstClr>
            </a:innerShdw>
          </a:effectLst>
          <a:scene3d>
            <a:camera prst="orthographicFront"/>
            <a:lightRig rig="threePt" dir="t"/>
          </a:scene3d>
          <a:sp3d prstMaterial="softEdge">
            <a:bevelT w="450850" h="241300"/>
            <a:contourClr>
              <a:schemeClr val="bg1"/>
            </a:contourClr>
          </a:sp3d>
        </c:spPr>
      </c:pivotFmt>
      <c:pivotFmt>
        <c:idx val="37"/>
        <c:spPr>
          <a:gradFill>
            <a:gsLst>
              <a:gs pos="52000">
                <a:srgbClr val="FFD47D"/>
              </a:gs>
              <a:gs pos="0">
                <a:srgbClr val="EA9C00"/>
              </a:gs>
              <a:gs pos="99000">
                <a:srgbClr val="EA9C00"/>
              </a:gs>
            </a:gsLst>
            <a:lin ang="5400000" scaled="1"/>
          </a:gradFill>
          <a:ln>
            <a:solidFill>
              <a:schemeClr val="bg1"/>
            </a:solidFill>
          </a:ln>
          <a:effectLst>
            <a:innerShdw blurRad="63500" dist="50800" dir="2700000">
              <a:prstClr val="black">
                <a:alpha val="50000"/>
              </a:prstClr>
            </a:innerShdw>
          </a:effectLst>
          <a:scene3d>
            <a:camera prst="orthographicFront"/>
            <a:lightRig rig="threePt" dir="t"/>
          </a:scene3d>
          <a:sp3d prstMaterial="softEdge">
            <a:bevelT w="450850" h="241300"/>
            <a:contourClr>
              <a:schemeClr val="bg1"/>
            </a:contourClr>
          </a:sp3d>
        </c:spPr>
      </c:pivotFmt>
      <c:pivotFmt>
        <c:idx val="38"/>
        <c:spPr>
          <a:gradFill>
            <a:gsLst>
              <a:gs pos="52000">
                <a:schemeClr val="accent1">
                  <a:lumMod val="40000"/>
                  <a:lumOff val="60000"/>
                </a:schemeClr>
              </a:gs>
              <a:gs pos="0">
                <a:schemeClr val="accent1">
                  <a:lumMod val="75000"/>
                </a:schemeClr>
              </a:gs>
              <a:gs pos="99000">
                <a:schemeClr val="accent1">
                  <a:lumMod val="75000"/>
                </a:schemeClr>
              </a:gs>
            </a:gsLst>
            <a:lin ang="5400000" scaled="1"/>
          </a:gradFill>
          <a:ln>
            <a:solidFill>
              <a:schemeClr val="bg1"/>
            </a:solidFill>
          </a:ln>
          <a:effectLst>
            <a:innerShdw blurRad="63500" dist="50800" dir="2700000">
              <a:prstClr val="black">
                <a:alpha val="50000"/>
              </a:prstClr>
            </a:innerShdw>
          </a:effectLst>
          <a:scene3d>
            <a:camera prst="orthographicFront"/>
            <a:lightRig rig="threePt" dir="t"/>
          </a:scene3d>
          <a:sp3d prstMaterial="softEdge">
            <a:bevelT w="450850" h="241300"/>
            <a:contourClr>
              <a:schemeClr val="bg1"/>
            </a:contourClr>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5664342462242726E-2"/>
          <c:y val="3.2326480023330419E-2"/>
          <c:w val="0.90755675742552377"/>
          <c:h val="0.74547754447360748"/>
        </c:manualLayout>
      </c:layout>
      <c:bar3DChart>
        <c:barDir val="col"/>
        <c:grouping val="clustered"/>
        <c:varyColors val="0"/>
        <c:ser>
          <c:idx val="0"/>
          <c:order val="0"/>
          <c:tx>
            <c:strRef>
              <c:f>Rough!$D$16</c:f>
              <c:strCache>
                <c:ptCount val="1"/>
                <c:pt idx="0">
                  <c:v>Total</c:v>
                </c:pt>
              </c:strCache>
            </c:strRef>
          </c:tx>
          <c:spPr>
            <a:solidFill>
              <a:schemeClr val="accent1"/>
            </a:solidFill>
            <a:ln>
              <a:solidFill>
                <a:schemeClr val="bg1"/>
              </a:solidFill>
            </a:ln>
            <a:effectLst>
              <a:innerShdw blurRad="63500" dist="50800" dir="2700000">
                <a:prstClr val="black">
                  <a:alpha val="50000"/>
                </a:prstClr>
              </a:innerShdw>
            </a:effectLst>
            <a:scene3d>
              <a:camera prst="orthographicFront"/>
              <a:lightRig rig="threePt" dir="t"/>
            </a:scene3d>
            <a:sp3d prstMaterial="softEdge">
              <a:bevelT w="450850" h="241300"/>
              <a:contourClr>
                <a:schemeClr val="bg1"/>
              </a:contourClr>
            </a:sp3d>
          </c:spPr>
          <c:invertIfNegative val="0"/>
          <c:dPt>
            <c:idx val="0"/>
            <c:invertIfNegative val="0"/>
            <c:bubble3D val="0"/>
            <c:spPr>
              <a:gradFill>
                <a:gsLst>
                  <a:gs pos="53000">
                    <a:srgbClr val="CFE5C1"/>
                  </a:gs>
                  <a:gs pos="0">
                    <a:srgbClr val="78B64E"/>
                  </a:gs>
                  <a:gs pos="100000">
                    <a:srgbClr val="95C674"/>
                  </a:gs>
                </a:gsLst>
                <a:lin ang="5400000" scaled="1"/>
              </a:gradFill>
              <a:ln>
                <a:solidFill>
                  <a:schemeClr val="bg1"/>
                </a:solidFill>
              </a:ln>
              <a:effectLst>
                <a:innerShdw blurRad="63500" dist="50800" dir="2700000">
                  <a:prstClr val="black">
                    <a:alpha val="50000"/>
                  </a:prstClr>
                </a:innerShdw>
              </a:effectLst>
              <a:scene3d>
                <a:camera prst="orthographicFront"/>
                <a:lightRig rig="threePt" dir="t"/>
              </a:scene3d>
              <a:sp3d prstMaterial="softEdge">
                <a:bevelT w="450850" h="241300"/>
                <a:contourClr>
                  <a:schemeClr val="bg1"/>
                </a:contourClr>
              </a:sp3d>
            </c:spPr>
            <c:extLst>
              <c:ext xmlns:c16="http://schemas.microsoft.com/office/drawing/2014/chart" uri="{C3380CC4-5D6E-409C-BE32-E72D297353CC}">
                <c16:uniqueId val="{00000001-2B94-4347-AFE2-BBB0319AF60A}"/>
              </c:ext>
            </c:extLst>
          </c:dPt>
          <c:dPt>
            <c:idx val="1"/>
            <c:invertIfNegative val="0"/>
            <c:bubble3D val="0"/>
            <c:spPr>
              <a:gradFill>
                <a:gsLst>
                  <a:gs pos="53000">
                    <a:srgbClr val="E0CDEF"/>
                  </a:gs>
                  <a:gs pos="2000">
                    <a:srgbClr val="A86ED4"/>
                  </a:gs>
                  <a:gs pos="100000">
                    <a:srgbClr val="BC8FDD"/>
                  </a:gs>
                </a:gsLst>
                <a:lin ang="5400000" scaled="1"/>
              </a:gradFill>
              <a:ln>
                <a:solidFill>
                  <a:schemeClr val="bg1"/>
                </a:solidFill>
              </a:ln>
              <a:effectLst>
                <a:innerShdw blurRad="63500" dist="50800" dir="2700000">
                  <a:prstClr val="black">
                    <a:alpha val="50000"/>
                  </a:prstClr>
                </a:innerShdw>
              </a:effectLst>
              <a:scene3d>
                <a:camera prst="orthographicFront"/>
                <a:lightRig rig="threePt" dir="t"/>
              </a:scene3d>
              <a:sp3d prstMaterial="softEdge">
                <a:bevelT w="450850" h="241300"/>
                <a:contourClr>
                  <a:schemeClr val="bg1"/>
                </a:contourClr>
              </a:sp3d>
            </c:spPr>
            <c:extLst>
              <c:ext xmlns:c16="http://schemas.microsoft.com/office/drawing/2014/chart" uri="{C3380CC4-5D6E-409C-BE32-E72D297353CC}">
                <c16:uniqueId val="{00000003-2B94-4347-AFE2-BBB0319AF60A}"/>
              </c:ext>
            </c:extLst>
          </c:dPt>
          <c:dPt>
            <c:idx val="2"/>
            <c:invertIfNegative val="0"/>
            <c:bubble3D val="0"/>
            <c:spPr>
              <a:gradFill>
                <a:gsLst>
                  <a:gs pos="53000">
                    <a:srgbClr val="FFECB7"/>
                  </a:gs>
                  <a:gs pos="2000">
                    <a:srgbClr val="FFC301"/>
                  </a:gs>
                  <a:gs pos="100000">
                    <a:srgbClr val="FFD13F"/>
                  </a:gs>
                </a:gsLst>
                <a:lin ang="5400000" scaled="1"/>
              </a:gradFill>
              <a:ln>
                <a:solidFill>
                  <a:schemeClr val="bg1"/>
                </a:solidFill>
              </a:ln>
              <a:effectLst>
                <a:innerShdw blurRad="63500" dist="50800" dir="2700000">
                  <a:prstClr val="black">
                    <a:alpha val="50000"/>
                  </a:prstClr>
                </a:innerShdw>
              </a:effectLst>
              <a:scene3d>
                <a:camera prst="orthographicFront"/>
                <a:lightRig rig="threePt" dir="t"/>
              </a:scene3d>
              <a:sp3d prstMaterial="softEdge">
                <a:bevelT w="450850" h="241300"/>
                <a:contourClr>
                  <a:schemeClr val="bg1"/>
                </a:contourClr>
              </a:sp3d>
            </c:spPr>
            <c:extLst>
              <c:ext xmlns:c16="http://schemas.microsoft.com/office/drawing/2014/chart" uri="{C3380CC4-5D6E-409C-BE32-E72D297353CC}">
                <c16:uniqueId val="{00000005-2B94-4347-AFE2-BBB0319AF60A}"/>
              </c:ext>
            </c:extLst>
          </c:dPt>
          <c:dPt>
            <c:idx val="3"/>
            <c:invertIfNegative val="0"/>
            <c:bubble3D val="0"/>
            <c:spPr>
              <a:gradFill>
                <a:gsLst>
                  <a:gs pos="53000">
                    <a:srgbClr val="FAD9C2"/>
                  </a:gs>
                  <a:gs pos="2000">
                    <a:srgbClr val="EC7524"/>
                  </a:gs>
                  <a:gs pos="100000">
                    <a:srgbClr val="ED7A2B"/>
                  </a:gs>
                </a:gsLst>
                <a:lin ang="5400000" scaled="1"/>
              </a:gradFill>
              <a:ln>
                <a:solidFill>
                  <a:schemeClr val="bg1"/>
                </a:solidFill>
              </a:ln>
              <a:effectLst>
                <a:innerShdw blurRad="63500" dist="50800" dir="2700000">
                  <a:prstClr val="black">
                    <a:alpha val="50000"/>
                  </a:prstClr>
                </a:innerShdw>
              </a:effectLst>
              <a:scene3d>
                <a:camera prst="orthographicFront"/>
                <a:lightRig rig="threePt" dir="t"/>
              </a:scene3d>
              <a:sp3d prstMaterial="softEdge">
                <a:bevelT w="450850" h="241300"/>
                <a:contourClr>
                  <a:schemeClr val="bg1"/>
                </a:contourClr>
              </a:sp3d>
            </c:spPr>
            <c:extLst>
              <c:ext xmlns:c16="http://schemas.microsoft.com/office/drawing/2014/chart" uri="{C3380CC4-5D6E-409C-BE32-E72D297353CC}">
                <c16:uniqueId val="{00000007-2B94-4347-AFE2-BBB0319AF60A}"/>
              </c:ext>
            </c:extLst>
          </c:dPt>
          <c:dPt>
            <c:idx val="4"/>
            <c:invertIfNegative val="0"/>
            <c:bubble3D val="0"/>
            <c:spPr>
              <a:gradFill>
                <a:gsLst>
                  <a:gs pos="53000">
                    <a:srgbClr val="F9BDE8"/>
                  </a:gs>
                  <a:gs pos="0">
                    <a:srgbClr val="ED51C0"/>
                  </a:gs>
                  <a:gs pos="100000">
                    <a:srgbClr val="F070CB"/>
                  </a:gs>
                </a:gsLst>
                <a:lin ang="5400000" scaled="1"/>
              </a:gradFill>
              <a:ln>
                <a:solidFill>
                  <a:schemeClr val="bg1"/>
                </a:solidFill>
              </a:ln>
              <a:effectLst>
                <a:innerShdw blurRad="63500" dist="50800" dir="2700000">
                  <a:prstClr val="black">
                    <a:alpha val="50000"/>
                  </a:prstClr>
                </a:innerShdw>
              </a:effectLst>
              <a:scene3d>
                <a:camera prst="orthographicFront"/>
                <a:lightRig rig="threePt" dir="t"/>
              </a:scene3d>
              <a:sp3d prstMaterial="softEdge">
                <a:bevelT w="450850" h="241300"/>
                <a:contourClr>
                  <a:schemeClr val="bg1"/>
                </a:contourClr>
              </a:sp3d>
            </c:spPr>
            <c:extLst>
              <c:ext xmlns:c16="http://schemas.microsoft.com/office/drawing/2014/chart" uri="{C3380CC4-5D6E-409C-BE32-E72D297353CC}">
                <c16:uniqueId val="{00000009-2B94-4347-AFE2-BBB0319AF60A}"/>
              </c:ext>
            </c:extLst>
          </c:dPt>
          <c:dPt>
            <c:idx val="5"/>
            <c:invertIfNegative val="0"/>
            <c:bubble3D val="0"/>
            <c:spPr>
              <a:gradFill>
                <a:gsLst>
                  <a:gs pos="52000">
                    <a:srgbClr val="C2DAF0"/>
                  </a:gs>
                  <a:gs pos="1000">
                    <a:srgbClr val="00B0F0"/>
                  </a:gs>
                  <a:gs pos="100000">
                    <a:srgbClr val="11C1FF"/>
                  </a:gs>
                </a:gsLst>
                <a:lin ang="5400000" scaled="1"/>
              </a:gradFill>
              <a:ln>
                <a:solidFill>
                  <a:schemeClr val="bg1"/>
                </a:solidFill>
              </a:ln>
              <a:effectLst>
                <a:innerShdw blurRad="63500" dist="50800" dir="2700000">
                  <a:prstClr val="black">
                    <a:alpha val="50000"/>
                  </a:prstClr>
                </a:innerShdw>
              </a:effectLst>
              <a:scene3d>
                <a:camera prst="orthographicFront"/>
                <a:lightRig rig="threePt" dir="t"/>
              </a:scene3d>
              <a:sp3d prstMaterial="softEdge">
                <a:bevelT w="450850" h="241300"/>
                <a:contourClr>
                  <a:schemeClr val="bg1"/>
                </a:contourClr>
              </a:sp3d>
            </c:spPr>
            <c:extLst>
              <c:ext xmlns:c16="http://schemas.microsoft.com/office/drawing/2014/chart" uri="{C3380CC4-5D6E-409C-BE32-E72D297353CC}">
                <c16:uniqueId val="{0000000B-2B94-4347-AFE2-BBB0319AF60A}"/>
              </c:ext>
            </c:extLst>
          </c:dPt>
          <c:dPt>
            <c:idx val="6"/>
            <c:invertIfNegative val="0"/>
            <c:bubble3D val="0"/>
            <c:spPr>
              <a:gradFill>
                <a:gsLst>
                  <a:gs pos="52000">
                    <a:schemeClr val="accent3">
                      <a:lumMod val="20000"/>
                      <a:lumOff val="80000"/>
                    </a:schemeClr>
                  </a:gs>
                  <a:gs pos="1000">
                    <a:srgbClr val="828282"/>
                  </a:gs>
                  <a:gs pos="100000">
                    <a:srgbClr val="969696"/>
                  </a:gs>
                </a:gsLst>
                <a:lin ang="5400000" scaled="1"/>
              </a:gradFill>
              <a:ln>
                <a:solidFill>
                  <a:schemeClr val="bg1"/>
                </a:solidFill>
              </a:ln>
              <a:effectLst>
                <a:innerShdw blurRad="63500" dist="50800" dir="2700000">
                  <a:prstClr val="black">
                    <a:alpha val="50000"/>
                  </a:prstClr>
                </a:innerShdw>
              </a:effectLst>
              <a:scene3d>
                <a:camera prst="orthographicFront"/>
                <a:lightRig rig="threePt" dir="t"/>
              </a:scene3d>
              <a:sp3d prstMaterial="softEdge">
                <a:bevelT w="450850" h="241300"/>
                <a:contourClr>
                  <a:schemeClr val="bg1"/>
                </a:contourClr>
              </a:sp3d>
            </c:spPr>
            <c:extLst>
              <c:ext xmlns:c16="http://schemas.microsoft.com/office/drawing/2014/chart" uri="{C3380CC4-5D6E-409C-BE32-E72D297353CC}">
                <c16:uniqueId val="{0000000D-2B94-4347-AFE2-BBB0319AF60A}"/>
              </c:ext>
            </c:extLst>
          </c:dPt>
          <c:dPt>
            <c:idx val="7"/>
            <c:invertIfNegative val="0"/>
            <c:bubble3D val="0"/>
            <c:spPr>
              <a:gradFill>
                <a:gsLst>
                  <a:gs pos="52000">
                    <a:schemeClr val="accent1">
                      <a:lumMod val="20000"/>
                      <a:lumOff val="80000"/>
                    </a:schemeClr>
                  </a:gs>
                  <a:gs pos="1000">
                    <a:schemeClr val="accent1">
                      <a:lumMod val="75000"/>
                    </a:schemeClr>
                  </a:gs>
                  <a:gs pos="100000">
                    <a:schemeClr val="accent1">
                      <a:lumMod val="75000"/>
                    </a:schemeClr>
                  </a:gs>
                </a:gsLst>
                <a:lin ang="5400000" scaled="1"/>
              </a:gradFill>
              <a:ln>
                <a:solidFill>
                  <a:schemeClr val="bg1"/>
                </a:solidFill>
              </a:ln>
              <a:effectLst>
                <a:innerShdw blurRad="63500" dist="50800" dir="2700000">
                  <a:prstClr val="black">
                    <a:alpha val="50000"/>
                  </a:prstClr>
                </a:innerShdw>
              </a:effectLst>
              <a:scene3d>
                <a:camera prst="orthographicFront"/>
                <a:lightRig rig="threePt" dir="t"/>
              </a:scene3d>
              <a:sp3d prstMaterial="softEdge">
                <a:bevelT w="450850" h="241300"/>
                <a:contourClr>
                  <a:schemeClr val="bg1"/>
                </a:contourClr>
              </a:sp3d>
            </c:spPr>
            <c:extLst>
              <c:ext xmlns:c16="http://schemas.microsoft.com/office/drawing/2014/chart" uri="{C3380CC4-5D6E-409C-BE32-E72D297353CC}">
                <c16:uniqueId val="{0000000F-2B94-4347-AFE2-BBB0319AF60A}"/>
              </c:ext>
            </c:extLst>
          </c:dPt>
          <c:dPt>
            <c:idx val="8"/>
            <c:invertIfNegative val="0"/>
            <c:bubble3D val="0"/>
            <c:spPr>
              <a:gradFill>
                <a:gsLst>
                  <a:gs pos="52000">
                    <a:schemeClr val="accent1">
                      <a:lumMod val="20000"/>
                      <a:lumOff val="80000"/>
                    </a:schemeClr>
                  </a:gs>
                  <a:gs pos="0">
                    <a:srgbClr val="79FFFF"/>
                  </a:gs>
                  <a:gs pos="99000">
                    <a:srgbClr val="79FFFF"/>
                  </a:gs>
                </a:gsLst>
                <a:lin ang="5400000" scaled="1"/>
              </a:gradFill>
              <a:ln>
                <a:solidFill>
                  <a:schemeClr val="bg1"/>
                </a:solidFill>
              </a:ln>
              <a:effectLst>
                <a:innerShdw blurRad="63500" dist="50800" dir="2700000">
                  <a:prstClr val="black">
                    <a:alpha val="50000"/>
                  </a:prstClr>
                </a:innerShdw>
              </a:effectLst>
              <a:scene3d>
                <a:camera prst="orthographicFront"/>
                <a:lightRig rig="threePt" dir="t"/>
              </a:scene3d>
              <a:sp3d prstMaterial="softEdge">
                <a:bevelT w="450850" h="241300"/>
                <a:contourClr>
                  <a:schemeClr val="bg1"/>
                </a:contourClr>
              </a:sp3d>
            </c:spPr>
            <c:extLst>
              <c:ext xmlns:c16="http://schemas.microsoft.com/office/drawing/2014/chart" uri="{C3380CC4-5D6E-409C-BE32-E72D297353CC}">
                <c16:uniqueId val="{00000011-2B94-4347-AFE2-BBB0319AF60A}"/>
              </c:ext>
            </c:extLst>
          </c:dPt>
          <c:dPt>
            <c:idx val="9"/>
            <c:invertIfNegative val="0"/>
            <c:bubble3D val="0"/>
            <c:spPr>
              <a:gradFill>
                <a:gsLst>
                  <a:gs pos="52000">
                    <a:srgbClr val="FFC1C1"/>
                  </a:gs>
                  <a:gs pos="0">
                    <a:srgbClr val="FF3F3F"/>
                  </a:gs>
                  <a:gs pos="99000">
                    <a:srgbClr val="FF6161"/>
                  </a:gs>
                </a:gsLst>
                <a:lin ang="5400000" scaled="1"/>
              </a:gradFill>
              <a:ln>
                <a:solidFill>
                  <a:schemeClr val="bg1"/>
                </a:solidFill>
              </a:ln>
              <a:effectLst>
                <a:innerShdw blurRad="63500" dist="50800" dir="2700000">
                  <a:prstClr val="black">
                    <a:alpha val="50000"/>
                  </a:prstClr>
                </a:innerShdw>
              </a:effectLst>
              <a:scene3d>
                <a:camera prst="orthographicFront"/>
                <a:lightRig rig="threePt" dir="t"/>
              </a:scene3d>
              <a:sp3d prstMaterial="softEdge">
                <a:bevelT w="450850" h="241300"/>
                <a:contourClr>
                  <a:schemeClr val="bg1"/>
                </a:contourClr>
              </a:sp3d>
            </c:spPr>
            <c:extLst>
              <c:ext xmlns:c16="http://schemas.microsoft.com/office/drawing/2014/chart" uri="{C3380CC4-5D6E-409C-BE32-E72D297353CC}">
                <c16:uniqueId val="{00000013-2B94-4347-AFE2-BBB0319AF60A}"/>
              </c:ext>
            </c:extLst>
          </c:dPt>
          <c:dPt>
            <c:idx val="10"/>
            <c:invertIfNegative val="0"/>
            <c:bubble3D val="0"/>
            <c:spPr>
              <a:gradFill>
                <a:gsLst>
                  <a:gs pos="52000">
                    <a:srgbClr val="FFD47D"/>
                  </a:gs>
                  <a:gs pos="0">
                    <a:srgbClr val="EA9C00"/>
                  </a:gs>
                  <a:gs pos="99000">
                    <a:srgbClr val="EA9C00"/>
                  </a:gs>
                </a:gsLst>
                <a:lin ang="5400000" scaled="1"/>
              </a:gradFill>
              <a:ln>
                <a:solidFill>
                  <a:schemeClr val="bg1"/>
                </a:solidFill>
              </a:ln>
              <a:effectLst>
                <a:innerShdw blurRad="63500" dist="50800" dir="2700000">
                  <a:prstClr val="black">
                    <a:alpha val="50000"/>
                  </a:prstClr>
                </a:innerShdw>
              </a:effectLst>
              <a:scene3d>
                <a:camera prst="orthographicFront"/>
                <a:lightRig rig="threePt" dir="t"/>
              </a:scene3d>
              <a:sp3d prstMaterial="softEdge">
                <a:bevelT w="450850" h="241300"/>
                <a:contourClr>
                  <a:schemeClr val="bg1"/>
                </a:contourClr>
              </a:sp3d>
            </c:spPr>
            <c:extLst>
              <c:ext xmlns:c16="http://schemas.microsoft.com/office/drawing/2014/chart" uri="{C3380CC4-5D6E-409C-BE32-E72D297353CC}">
                <c16:uniqueId val="{00000015-2B94-4347-AFE2-BBB0319AF60A}"/>
              </c:ext>
            </c:extLst>
          </c:dPt>
          <c:dPt>
            <c:idx val="11"/>
            <c:invertIfNegative val="0"/>
            <c:bubble3D val="0"/>
            <c:spPr>
              <a:gradFill>
                <a:gsLst>
                  <a:gs pos="52000">
                    <a:schemeClr val="accent1">
                      <a:lumMod val="40000"/>
                      <a:lumOff val="60000"/>
                    </a:schemeClr>
                  </a:gs>
                  <a:gs pos="0">
                    <a:schemeClr val="accent1">
                      <a:lumMod val="75000"/>
                    </a:schemeClr>
                  </a:gs>
                  <a:gs pos="99000">
                    <a:schemeClr val="accent1">
                      <a:lumMod val="75000"/>
                    </a:schemeClr>
                  </a:gs>
                </a:gsLst>
                <a:lin ang="5400000" scaled="1"/>
              </a:gradFill>
              <a:ln>
                <a:solidFill>
                  <a:schemeClr val="bg1"/>
                </a:solidFill>
              </a:ln>
              <a:effectLst>
                <a:innerShdw blurRad="63500" dist="50800" dir="2700000">
                  <a:prstClr val="black">
                    <a:alpha val="50000"/>
                  </a:prstClr>
                </a:innerShdw>
              </a:effectLst>
              <a:scene3d>
                <a:camera prst="orthographicFront"/>
                <a:lightRig rig="threePt" dir="t"/>
              </a:scene3d>
              <a:sp3d prstMaterial="softEdge">
                <a:bevelT w="450850" h="241300"/>
                <a:contourClr>
                  <a:schemeClr val="bg1"/>
                </a:contourClr>
              </a:sp3d>
            </c:spPr>
            <c:extLst>
              <c:ext xmlns:c16="http://schemas.microsoft.com/office/drawing/2014/chart" uri="{C3380CC4-5D6E-409C-BE32-E72D297353CC}">
                <c16:uniqueId val="{00000017-2B94-4347-AFE2-BBB0319AF60A}"/>
              </c:ext>
            </c:extLst>
          </c:dPt>
          <c:cat>
            <c:strRef>
              <c:f>Rough!$C$17:$C$28</c:f>
              <c:strCache>
                <c:ptCount val="12"/>
                <c:pt idx="0">
                  <c:v>WhatsApp</c:v>
                </c:pt>
                <c:pt idx="1">
                  <c:v>TikTok</c:v>
                </c:pt>
                <c:pt idx="2">
                  <c:v>Snapchat</c:v>
                </c:pt>
                <c:pt idx="3">
                  <c:v>WeChat</c:v>
                </c:pt>
                <c:pt idx="4">
                  <c:v>Instagram</c:v>
                </c:pt>
                <c:pt idx="5">
                  <c:v>Twitter</c:v>
                </c:pt>
                <c:pt idx="6">
                  <c:v>KakaoTalk</c:v>
                </c:pt>
                <c:pt idx="7">
                  <c:v>Facebook</c:v>
                </c:pt>
                <c:pt idx="8">
                  <c:v>VKontakte</c:v>
                </c:pt>
                <c:pt idx="9">
                  <c:v>YouTube</c:v>
                </c:pt>
                <c:pt idx="10">
                  <c:v>LINE</c:v>
                </c:pt>
                <c:pt idx="11">
                  <c:v>LinkedIn</c:v>
                </c:pt>
              </c:strCache>
            </c:strRef>
          </c:cat>
          <c:val>
            <c:numRef>
              <c:f>Rough!$D$17:$D$28</c:f>
              <c:numCache>
                <c:formatCode>0.0</c:formatCode>
                <c:ptCount val="12"/>
                <c:pt idx="0">
                  <c:v>6.4759259259259272</c:v>
                </c:pt>
                <c:pt idx="1">
                  <c:v>5.3461038961038971</c:v>
                </c:pt>
                <c:pt idx="2">
                  <c:v>5.0923076923076938</c:v>
                </c:pt>
                <c:pt idx="3">
                  <c:v>4.96</c:v>
                </c:pt>
                <c:pt idx="4">
                  <c:v>4.8722891566265085</c:v>
                </c:pt>
                <c:pt idx="5">
                  <c:v>4.87</c:v>
                </c:pt>
                <c:pt idx="6">
                  <c:v>4.7250000000000005</c:v>
                </c:pt>
                <c:pt idx="7">
                  <c:v>4.5073170731707313</c:v>
                </c:pt>
                <c:pt idx="8">
                  <c:v>4.25</c:v>
                </c:pt>
                <c:pt idx="9">
                  <c:v>4.0799999999999992</c:v>
                </c:pt>
                <c:pt idx="10">
                  <c:v>3.25</c:v>
                </c:pt>
                <c:pt idx="11">
                  <c:v>2.519047619047619</c:v>
                </c:pt>
              </c:numCache>
            </c:numRef>
          </c:val>
          <c:extLst>
            <c:ext xmlns:c16="http://schemas.microsoft.com/office/drawing/2014/chart" uri="{C3380CC4-5D6E-409C-BE32-E72D297353CC}">
              <c16:uniqueId val="{00000019-88F6-4D36-9A3E-9C6359148B69}"/>
            </c:ext>
          </c:extLst>
        </c:ser>
        <c:dLbls>
          <c:showLegendKey val="0"/>
          <c:showVal val="0"/>
          <c:showCatName val="0"/>
          <c:showSerName val="0"/>
          <c:showPercent val="0"/>
          <c:showBubbleSize val="0"/>
        </c:dLbls>
        <c:gapWidth val="119"/>
        <c:gapDepth val="140"/>
        <c:shape val="box"/>
        <c:axId val="161570352"/>
        <c:axId val="161573232"/>
        <c:axId val="0"/>
      </c:bar3DChart>
      <c:catAx>
        <c:axId val="1615703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1"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61573232"/>
        <c:crosses val="autoZero"/>
        <c:auto val="1"/>
        <c:lblAlgn val="ctr"/>
        <c:lblOffset val="100"/>
        <c:noMultiLvlLbl val="0"/>
      </c:catAx>
      <c:valAx>
        <c:axId val="161573232"/>
        <c:scaling>
          <c:orientation val="minMax"/>
        </c:scaling>
        <c:delete val="0"/>
        <c:axPos val="l"/>
        <c:majorGridlines>
          <c:spPr>
            <a:ln w="0" cap="flat" cmpd="sng" algn="ctr">
              <a:solidFill>
                <a:schemeClr val="accent2">
                  <a:lumMod val="60000"/>
                  <a:lumOff val="4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61570352"/>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a:scene3d>
      <a:camera prst="orthographicFront"/>
      <a:lightRig rig="threePt" dir="t"/>
    </a:scene3d>
    <a:sp3d prstMaterial="metal">
      <a:bevelT w="0" h="0"/>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[SSMA_Dashboard.xlsx]Rough!PivotTable9</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Rough!$D$38</c:f>
              <c:strCache>
                <c:ptCount val="1"/>
                <c:pt idx="0">
                  <c:v>Total</c:v>
                </c:pt>
              </c:strCache>
            </c:strRef>
          </c:tx>
          <c:spPr>
            <a:solidFill>
              <a:schemeClr val="accent1"/>
            </a:solidFill>
            <a:ln>
              <a:noFill/>
            </a:ln>
            <a:effectLst/>
            <a:sp3d/>
          </c:spPr>
          <c:invertIfNegative val="0"/>
          <c:cat>
            <c:strRef>
              <c:f>Rough!$C$39:$C$43</c:f>
              <c:strCache>
                <c:ptCount val="5"/>
                <c:pt idx="0">
                  <c:v>0-2</c:v>
                </c:pt>
                <c:pt idx="1">
                  <c:v>2-4</c:v>
                </c:pt>
                <c:pt idx="2">
                  <c:v>4-6</c:v>
                </c:pt>
                <c:pt idx="3">
                  <c:v>6-8</c:v>
                </c:pt>
                <c:pt idx="4">
                  <c:v>8-10</c:v>
                </c:pt>
              </c:strCache>
            </c:strRef>
          </c:cat>
          <c:val>
            <c:numRef>
              <c:f>Rough!$D$39:$D$43</c:f>
              <c:numCache>
                <c:formatCode>0.0</c:formatCode>
                <c:ptCount val="5"/>
                <c:pt idx="0">
                  <c:v>8</c:v>
                </c:pt>
                <c:pt idx="1">
                  <c:v>8.0620915032679736</c:v>
                </c:pt>
                <c:pt idx="2">
                  <c:v>6.8568578553615973</c:v>
                </c:pt>
                <c:pt idx="3">
                  <c:v>5.7444444444444436</c:v>
                </c:pt>
                <c:pt idx="4">
                  <c:v>4.05</c:v>
                </c:pt>
              </c:numCache>
            </c:numRef>
          </c:val>
          <c:extLst>
            <c:ext xmlns:c16="http://schemas.microsoft.com/office/drawing/2014/chart" uri="{C3380CC4-5D6E-409C-BE32-E72D297353CC}">
              <c16:uniqueId val="{00000001-7F71-4B93-8BC2-0B6C4149DF2B}"/>
            </c:ext>
          </c:extLst>
        </c:ser>
        <c:dLbls>
          <c:showLegendKey val="0"/>
          <c:showVal val="0"/>
          <c:showCatName val="0"/>
          <c:showSerName val="0"/>
          <c:showPercent val="0"/>
          <c:showBubbleSize val="0"/>
        </c:dLbls>
        <c:gapWidth val="150"/>
        <c:shape val="box"/>
        <c:axId val="161572272"/>
        <c:axId val="161572752"/>
        <c:axId val="0"/>
      </c:bar3DChart>
      <c:catAx>
        <c:axId val="1615722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Mobile</a:t>
                </a:r>
                <a:r>
                  <a:rPr lang="en-IN" baseline="0"/>
                  <a:t> Usage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72752"/>
        <c:crosses val="autoZero"/>
        <c:auto val="1"/>
        <c:lblAlgn val="ctr"/>
        <c:lblOffset val="100"/>
        <c:noMultiLvlLbl val="0"/>
      </c:catAx>
      <c:valAx>
        <c:axId val="1615727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Sleep Hours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7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[SSMA_Dashboard.xlsx]Rough!PivotTable7</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7867711053089644E-2"/>
          <c:y val="7.9365079365079361E-2"/>
          <c:w val="0.90426457789382075"/>
          <c:h val="0.791219366809918"/>
        </c:manualLayout>
      </c:layout>
      <c:bar3DChart>
        <c:barDir val="col"/>
        <c:grouping val="clustered"/>
        <c:varyColors val="0"/>
        <c:ser>
          <c:idx val="0"/>
          <c:order val="0"/>
          <c:tx>
            <c:strRef>
              <c:f>Rough!$D$66</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Rough!$C$67:$C$68</c:f>
              <c:strCache>
                <c:ptCount val="2"/>
                <c:pt idx="0">
                  <c:v>Female</c:v>
                </c:pt>
                <c:pt idx="1">
                  <c:v>Male</c:v>
                </c:pt>
              </c:strCache>
            </c:strRef>
          </c:cat>
          <c:val>
            <c:numRef>
              <c:f>Rough!$D$67:$D$68</c:f>
              <c:numCache>
                <c:formatCode>0.0</c:formatCode>
                <c:ptCount val="2"/>
                <c:pt idx="0">
                  <c:v>5.0110481586402269</c:v>
                </c:pt>
                <c:pt idx="1">
                  <c:v>4.8261363636363628</c:v>
                </c:pt>
              </c:numCache>
            </c:numRef>
          </c:val>
          <c:extLst>
            <c:ext xmlns:c16="http://schemas.microsoft.com/office/drawing/2014/chart" uri="{C3380CC4-5D6E-409C-BE32-E72D297353CC}">
              <c16:uniqueId val="{00000001-43B0-4BA7-AC79-0E8FA09149DC}"/>
            </c:ext>
          </c:extLst>
        </c:ser>
        <c:dLbls>
          <c:showLegendKey val="0"/>
          <c:showVal val="1"/>
          <c:showCatName val="0"/>
          <c:showSerName val="0"/>
          <c:showPercent val="0"/>
          <c:showBubbleSize val="0"/>
        </c:dLbls>
        <c:gapWidth val="274"/>
        <c:shape val="box"/>
        <c:axId val="685244367"/>
        <c:axId val="685240047"/>
        <c:axId val="0"/>
      </c:bar3DChart>
      <c:catAx>
        <c:axId val="6852443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5240047"/>
        <c:crosses val="autoZero"/>
        <c:auto val="1"/>
        <c:lblAlgn val="ctr"/>
        <c:lblOffset val="100"/>
        <c:noMultiLvlLbl val="0"/>
      </c:catAx>
      <c:valAx>
        <c:axId val="685240047"/>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68524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[SSMA_Dashboard.xlsx]Rough!PivotTable11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Rough!$D$53</c:f>
              <c:strCache>
                <c:ptCount val="1"/>
                <c:pt idx="0">
                  <c:v>Total</c:v>
                </c:pt>
              </c:strCache>
            </c:strRef>
          </c:tx>
          <c:spPr>
            <a:solidFill>
              <a:schemeClr val="accent1"/>
            </a:solidFill>
            <a:ln>
              <a:noFill/>
            </a:ln>
            <a:effectLst/>
            <a:sp3d/>
          </c:spPr>
          <c:invertIfNegative val="0"/>
          <c:cat>
            <c:strRef>
              <c:f>Rough!$C$54:$C$58</c:f>
              <c:strCache>
                <c:ptCount val="5"/>
                <c:pt idx="0">
                  <c:v>Ecuador</c:v>
                </c:pt>
                <c:pt idx="1">
                  <c:v>India</c:v>
                </c:pt>
                <c:pt idx="2">
                  <c:v>Mexico</c:v>
                </c:pt>
                <c:pt idx="3">
                  <c:v>UAE</c:v>
                </c:pt>
                <c:pt idx="4">
                  <c:v>USA</c:v>
                </c:pt>
              </c:strCache>
            </c:strRef>
          </c:cat>
          <c:val>
            <c:numRef>
              <c:f>Rough!$D$54:$D$58</c:f>
              <c:numCache>
                <c:formatCode>0.0</c:formatCode>
                <c:ptCount val="5"/>
                <c:pt idx="0">
                  <c:v>6.3</c:v>
                </c:pt>
                <c:pt idx="1">
                  <c:v>6.1169811320754715</c:v>
                </c:pt>
                <c:pt idx="2">
                  <c:v>6.4222222222222225</c:v>
                </c:pt>
                <c:pt idx="3">
                  <c:v>6.7249999999999996</c:v>
                </c:pt>
                <c:pt idx="4">
                  <c:v>6.8900000000000006</c:v>
                </c:pt>
              </c:numCache>
            </c:numRef>
          </c:val>
          <c:extLst>
            <c:ext xmlns:c16="http://schemas.microsoft.com/office/drawing/2014/chart" uri="{C3380CC4-5D6E-409C-BE32-E72D297353CC}">
              <c16:uniqueId val="{00000000-0A5E-45B3-ABA2-77A244761752}"/>
            </c:ext>
          </c:extLst>
        </c:ser>
        <c:dLbls>
          <c:showLegendKey val="0"/>
          <c:showVal val="0"/>
          <c:showCatName val="0"/>
          <c:showSerName val="0"/>
          <c:showPercent val="0"/>
          <c:showBubbleSize val="0"/>
        </c:dLbls>
        <c:gapWidth val="150"/>
        <c:shape val="box"/>
        <c:axId val="519610431"/>
        <c:axId val="519618591"/>
        <c:axId val="0"/>
      </c:bar3DChart>
      <c:catAx>
        <c:axId val="5196104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618591"/>
        <c:crosses val="autoZero"/>
        <c:auto val="1"/>
        <c:lblAlgn val="ctr"/>
        <c:lblOffset val="100"/>
        <c:noMultiLvlLbl val="0"/>
      </c:catAx>
      <c:valAx>
        <c:axId val="519618591"/>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9610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[SSMA_Dashboard.xlsx]Rough!PivotTable12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Rough!$D$75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9D3-40FE-B83E-4E96BA14A0C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9D3-40FE-B83E-4E96BA14A0C2}"/>
              </c:ext>
            </c:extLst>
          </c:dPt>
          <c:cat>
            <c:strRef>
              <c:f>Rough!$C$76:$C$77</c:f>
              <c:strCache>
                <c:ptCount val="2"/>
                <c:pt idx="0">
                  <c:v>Agree</c:v>
                </c:pt>
                <c:pt idx="1">
                  <c:v>Disagree</c:v>
                </c:pt>
              </c:strCache>
            </c:strRef>
          </c:cat>
          <c:val>
            <c:numRef>
              <c:f>Rough!$D$76:$D$77</c:f>
              <c:numCache>
                <c:formatCode>0.00%</c:formatCode>
                <c:ptCount val="2"/>
                <c:pt idx="0">
                  <c:v>0.64255319148936174</c:v>
                </c:pt>
                <c:pt idx="1">
                  <c:v>0.35744680851063831</c:v>
                </c:pt>
              </c:numCache>
            </c:numRef>
          </c:val>
          <c:extLst>
            <c:ext xmlns:c16="http://schemas.microsoft.com/office/drawing/2014/chart" uri="{C3380CC4-5D6E-409C-BE32-E72D297353CC}">
              <c16:uniqueId val="{00000005-025F-49E8-9EE2-F6DEF69EAF0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[SSMA_Dashboard.xlsx]Rough!PivotTable13</c:name>
    <c:fmtId val="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Rough!$D$88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Rough!$C$89:$C$93</c:f>
              <c:strCache>
                <c:ptCount val="5"/>
                <c:pt idx="0">
                  <c:v>0–2 Hours</c:v>
                </c:pt>
                <c:pt idx="1">
                  <c:v>2–4 Hours</c:v>
                </c:pt>
                <c:pt idx="2">
                  <c:v>4–6 Hours</c:v>
                </c:pt>
                <c:pt idx="3">
                  <c:v>6–8 Hours</c:v>
                </c:pt>
                <c:pt idx="4">
                  <c:v>8+ Hours</c:v>
                </c:pt>
              </c:strCache>
            </c:strRef>
          </c:cat>
          <c:val>
            <c:numRef>
              <c:f>Rough!$D$89:$D$93</c:f>
              <c:numCache>
                <c:formatCode>0.00</c:formatCode>
                <c:ptCount val="5"/>
                <c:pt idx="0">
                  <c:v>0</c:v>
                </c:pt>
                <c:pt idx="1">
                  <c:v>1.8502994011976048</c:v>
                </c:pt>
                <c:pt idx="2">
                  <c:v>2.8727735368956742</c:v>
                </c:pt>
                <c:pt idx="3">
                  <c:v>3.9927536231884058</c:v>
                </c:pt>
                <c:pt idx="4">
                  <c:v>4</c:v>
                </c:pt>
              </c:numCache>
            </c:numRef>
          </c:val>
          <c:extLst>
            <c:ext xmlns:c16="http://schemas.microsoft.com/office/drawing/2014/chart" uri="{C3380CC4-5D6E-409C-BE32-E72D297353CC}">
              <c16:uniqueId val="{00000001-951D-471A-A795-AC7278ABDE86}"/>
            </c:ext>
          </c:extLst>
        </c:ser>
        <c:dLbls>
          <c:showLegendKey val="0"/>
          <c:showVal val="1"/>
          <c:showCatName val="0"/>
          <c:showSerName val="0"/>
          <c:showPercent val="0"/>
          <c:showBubbleSize val="0"/>
        </c:dLbls>
        <c:gapWidth val="150"/>
        <c:shape val="box"/>
        <c:axId val="2062108431"/>
        <c:axId val="2062108911"/>
        <c:axId val="0"/>
      </c:bar3DChart>
      <c:catAx>
        <c:axId val="206210843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108911"/>
        <c:crosses val="autoZero"/>
        <c:auto val="1"/>
        <c:lblAlgn val="ctr"/>
        <c:lblOffset val="100"/>
        <c:noMultiLvlLbl val="0"/>
      </c:catAx>
      <c:valAx>
        <c:axId val="2062108911"/>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06210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[SSMA_Dashboard.xlsx]Rough!PivotTable16</c:name>
    <c:fmtId val="2"/>
  </c:pivotSource>
  <c:chart>
    <c:autoTitleDeleted val="0"/>
    <c:pivotFmts>
      <c:pivotFmt>
        <c:idx val="0"/>
        <c:spPr>
          <a:ln w="28575" cap="rnd">
            <a:solidFill>
              <a:srgbClr val="92D050"/>
            </a:solidFill>
            <a:round/>
          </a:ln>
          <a:effectLst/>
        </c:spPr>
        <c:marker>
          <c:symbol val="circle"/>
          <c:size val="5"/>
          <c:spPr>
            <a:solidFill>
              <a:schemeClr val="accent1"/>
            </a:solidFill>
            <a:ln w="38100">
              <a:solidFill>
                <a:schemeClr val="accent6">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1750" cap="rnd">
            <a:solidFill>
              <a:srgbClr val="FF6161"/>
            </a:solidFill>
            <a:round/>
          </a:ln>
          <a:effectLst/>
        </c:spPr>
        <c:marker>
          <c:symbol val="circle"/>
          <c:size val="5"/>
          <c:spPr>
            <a:solidFill>
              <a:srgbClr val="C00000"/>
            </a:solidFill>
            <a:ln w="38100">
              <a:solidFill>
                <a:srgbClr val="C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Rough!$D$120</c:f>
              <c:strCache>
                <c:ptCount val="1"/>
                <c:pt idx="0">
                  <c:v>Mental Health Score</c:v>
                </c:pt>
              </c:strCache>
            </c:strRef>
          </c:tx>
          <c:spPr>
            <a:ln w="28575" cap="rnd">
              <a:solidFill>
                <a:srgbClr val="92D050"/>
              </a:solidFill>
              <a:round/>
            </a:ln>
            <a:effectLst/>
          </c:spPr>
          <c:marker>
            <c:symbol val="circle"/>
            <c:size val="5"/>
            <c:spPr>
              <a:solidFill>
                <a:schemeClr val="accent1"/>
              </a:solidFill>
              <a:ln w="38100">
                <a:solidFill>
                  <a:schemeClr val="accent6">
                    <a:lumMod val="50000"/>
                  </a:schemeClr>
                </a:solidFill>
              </a:ln>
              <a:effectLst/>
            </c:spPr>
          </c:marker>
          <c:cat>
            <c:strRef>
              <c:f>Rough!$C$121:$C$125</c:f>
              <c:strCache>
                <c:ptCount val="4"/>
                <c:pt idx="0">
                  <c:v>Extreme</c:v>
                </c:pt>
                <c:pt idx="1">
                  <c:v>High</c:v>
                </c:pt>
                <c:pt idx="2">
                  <c:v>Low</c:v>
                </c:pt>
                <c:pt idx="3">
                  <c:v>Moderate</c:v>
                </c:pt>
              </c:strCache>
            </c:strRef>
          </c:cat>
          <c:val>
            <c:numRef>
              <c:f>Rough!$D$121:$D$125</c:f>
              <c:numCache>
                <c:formatCode>General</c:formatCode>
                <c:ptCount val="4"/>
                <c:pt idx="0">
                  <c:v>4.8857142857142861</c:v>
                </c:pt>
                <c:pt idx="1">
                  <c:v>5.4015444015444016</c:v>
                </c:pt>
                <c:pt idx="2">
                  <c:v>7.8775510204081636</c:v>
                </c:pt>
                <c:pt idx="3">
                  <c:v>6.7237569060773481</c:v>
                </c:pt>
              </c:numCache>
            </c:numRef>
          </c:val>
          <c:extLst>
            <c:ext xmlns:c16="http://schemas.microsoft.com/office/drawing/2014/chart" uri="{C3380CC4-5D6E-409C-BE32-E72D297353CC}">
              <c16:uniqueId val="{00000000-7282-449F-A1D6-93D396873D6B}"/>
            </c:ext>
          </c:extLst>
        </c:ser>
        <c:ser>
          <c:idx val="1"/>
          <c:order val="1"/>
          <c:tx>
            <c:strRef>
              <c:f>Rough!$E$120</c:f>
              <c:strCache>
                <c:ptCount val="1"/>
                <c:pt idx="0">
                  <c:v>Avg Daily Usage (hrs)</c:v>
                </c:pt>
              </c:strCache>
            </c:strRef>
          </c:tx>
          <c:spPr>
            <a:ln w="31750" cap="rnd">
              <a:solidFill>
                <a:srgbClr val="FF6161"/>
              </a:solidFill>
              <a:round/>
            </a:ln>
            <a:effectLst/>
          </c:spPr>
          <c:marker>
            <c:symbol val="circle"/>
            <c:size val="5"/>
            <c:spPr>
              <a:solidFill>
                <a:srgbClr val="C00000"/>
              </a:solidFill>
              <a:ln w="38100">
                <a:solidFill>
                  <a:srgbClr val="C00000"/>
                </a:solidFill>
              </a:ln>
              <a:effectLst/>
            </c:spPr>
          </c:marker>
          <c:cat>
            <c:strRef>
              <c:f>Rough!$C$121:$C$125</c:f>
              <c:strCache>
                <c:ptCount val="4"/>
                <c:pt idx="0">
                  <c:v>Extreme</c:v>
                </c:pt>
                <c:pt idx="1">
                  <c:v>High</c:v>
                </c:pt>
                <c:pt idx="2">
                  <c:v>Low</c:v>
                </c:pt>
                <c:pt idx="3">
                  <c:v>Moderate</c:v>
                </c:pt>
              </c:strCache>
            </c:strRef>
          </c:cat>
          <c:val>
            <c:numRef>
              <c:f>Rough!$E$121:$E$125</c:f>
              <c:numCache>
                <c:formatCode>General</c:formatCode>
                <c:ptCount val="4"/>
                <c:pt idx="0">
                  <c:v>7.4657142857142844</c:v>
                </c:pt>
                <c:pt idx="1">
                  <c:v>5.9528957528957536</c:v>
                </c:pt>
                <c:pt idx="2">
                  <c:v>2.6224489795918373</c:v>
                </c:pt>
                <c:pt idx="3">
                  <c:v>4.2433701657458558</c:v>
                </c:pt>
              </c:numCache>
            </c:numRef>
          </c:val>
          <c:extLst>
            <c:ext xmlns:c16="http://schemas.microsoft.com/office/drawing/2014/chart" uri="{C3380CC4-5D6E-409C-BE32-E72D297353CC}">
              <c16:uniqueId val="{00000001-7282-449F-A1D6-93D396873D6B}"/>
            </c:ext>
          </c:extLst>
        </c:ser>
        <c:dLbls>
          <c:showLegendKey val="0"/>
          <c:showVal val="0"/>
          <c:showCatName val="0"/>
          <c:showSerName val="0"/>
          <c:showPercent val="0"/>
          <c:showBubbleSize val="0"/>
        </c:dLbls>
        <c:axId val="265402383"/>
        <c:axId val="265402863"/>
      </c:radarChart>
      <c:catAx>
        <c:axId val="265402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402863"/>
        <c:crosses val="autoZero"/>
        <c:auto val="1"/>
        <c:lblAlgn val="ctr"/>
        <c:lblOffset val="100"/>
        <c:noMultiLvlLbl val="0"/>
      </c:catAx>
      <c:valAx>
        <c:axId val="265402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4023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[SSMA_Dashboard.xlsx]Rough!PivotTable21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15"/>
      <c:rAngAx val="0"/>
      <c:perspective val="1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Rough!$D$136</c:f>
              <c:strCache>
                <c:ptCount val="1"/>
                <c:pt idx="0">
                  <c:v>Total</c:v>
                </c:pt>
              </c:strCache>
            </c:strRef>
          </c:tx>
          <c:spPr>
            <a:solidFill>
              <a:schemeClr val="accent1"/>
            </a:solidFill>
            <a:ln>
              <a:noFill/>
            </a:ln>
            <a:effectLst/>
            <a:sp3d/>
          </c:spPr>
          <c:invertIfNegative val="0"/>
          <c:cat>
            <c:strRef>
              <c:f>Rough!$C$137:$C$141</c:f>
              <c:strCache>
                <c:ptCount val="5"/>
                <c:pt idx="0">
                  <c:v>WhatsApp</c:v>
                </c:pt>
                <c:pt idx="1">
                  <c:v>WeChat</c:v>
                </c:pt>
                <c:pt idx="2">
                  <c:v>TikTok</c:v>
                </c:pt>
                <c:pt idx="3">
                  <c:v>Snapchat</c:v>
                </c:pt>
                <c:pt idx="4">
                  <c:v>Instagram</c:v>
                </c:pt>
              </c:strCache>
            </c:strRef>
          </c:cat>
          <c:val>
            <c:numRef>
              <c:f>Rough!$D$137:$D$141</c:f>
              <c:numCache>
                <c:formatCode>0.0</c:formatCode>
                <c:ptCount val="5"/>
                <c:pt idx="0">
                  <c:v>5.5370370370370372</c:v>
                </c:pt>
                <c:pt idx="1">
                  <c:v>6.4666666666666668</c:v>
                </c:pt>
                <c:pt idx="2">
                  <c:v>5.7142857142857144</c:v>
                </c:pt>
                <c:pt idx="3">
                  <c:v>5.5384615384615383</c:v>
                </c:pt>
                <c:pt idx="4">
                  <c:v>6.1244979919678713</c:v>
                </c:pt>
              </c:numCache>
            </c:numRef>
          </c:val>
          <c:extLst>
            <c:ext xmlns:c16="http://schemas.microsoft.com/office/drawing/2014/chart" uri="{C3380CC4-5D6E-409C-BE32-E72D297353CC}">
              <c16:uniqueId val="{00000000-7D8F-4F4D-9870-3B88E8AC0DAB}"/>
            </c:ext>
          </c:extLst>
        </c:ser>
        <c:dLbls>
          <c:showLegendKey val="0"/>
          <c:showVal val="0"/>
          <c:showCatName val="0"/>
          <c:showSerName val="0"/>
          <c:showPercent val="0"/>
          <c:showBubbleSize val="0"/>
        </c:dLbls>
        <c:gapWidth val="219"/>
        <c:shape val="box"/>
        <c:axId val="254802207"/>
        <c:axId val="566218975"/>
        <c:axId val="0"/>
      </c:bar3DChart>
      <c:catAx>
        <c:axId val="254802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6218975"/>
        <c:crosses val="autoZero"/>
        <c:auto val="1"/>
        <c:lblAlgn val="ctr"/>
        <c:lblOffset val="100"/>
        <c:noMultiLvlLbl val="0"/>
      </c:catAx>
      <c:valAx>
        <c:axId val="56621897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802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[SSMA_Dashboard.xlsx]Rough!PivotTable22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5"/>
      <c:rotY val="15"/>
      <c:depthPercent val="100"/>
      <c:rAngAx val="0"/>
      <c:perspective val="1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Rough!$D$154</c:f>
              <c:strCache>
                <c:ptCount val="1"/>
                <c:pt idx="0">
                  <c:v>Total</c:v>
                </c:pt>
              </c:strCache>
            </c:strRef>
          </c:tx>
          <c:spPr>
            <a:solidFill>
              <a:schemeClr val="accent1"/>
            </a:solidFill>
            <a:ln>
              <a:noFill/>
            </a:ln>
            <a:effectLst/>
            <a:sp3d/>
          </c:spPr>
          <c:invertIfNegative val="0"/>
          <c:cat>
            <c:strRef>
              <c:f>Rough!$C$155:$C$157</c:f>
              <c:strCache>
                <c:ptCount val="3"/>
                <c:pt idx="0">
                  <c:v>Graduate</c:v>
                </c:pt>
                <c:pt idx="1">
                  <c:v>High School</c:v>
                </c:pt>
                <c:pt idx="2">
                  <c:v>Undergraduate</c:v>
                </c:pt>
              </c:strCache>
            </c:strRef>
          </c:cat>
          <c:val>
            <c:numRef>
              <c:f>Rough!$D$155:$D$157</c:f>
              <c:numCache>
                <c:formatCode>0.0</c:formatCode>
                <c:ptCount val="3"/>
                <c:pt idx="0">
                  <c:v>7.0301538461538442</c:v>
                </c:pt>
                <c:pt idx="1">
                  <c:v>5.4555555555555557</c:v>
                </c:pt>
                <c:pt idx="2">
                  <c:v>6.8286118980169963</c:v>
                </c:pt>
              </c:numCache>
            </c:numRef>
          </c:val>
          <c:extLst>
            <c:ext xmlns:c16="http://schemas.microsoft.com/office/drawing/2014/chart" uri="{C3380CC4-5D6E-409C-BE32-E72D297353CC}">
              <c16:uniqueId val="{00000000-89B6-411D-B7BA-C4E5D15E9A00}"/>
            </c:ext>
          </c:extLst>
        </c:ser>
        <c:dLbls>
          <c:showLegendKey val="0"/>
          <c:showVal val="0"/>
          <c:showCatName val="0"/>
          <c:showSerName val="0"/>
          <c:showPercent val="0"/>
          <c:showBubbleSize val="0"/>
        </c:dLbls>
        <c:gapWidth val="219"/>
        <c:shape val="box"/>
        <c:axId val="1892363584"/>
        <c:axId val="1892364544"/>
        <c:axId val="0"/>
      </c:bar3DChart>
      <c:catAx>
        <c:axId val="189236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364544"/>
        <c:crosses val="autoZero"/>
        <c:auto val="1"/>
        <c:lblAlgn val="ctr"/>
        <c:lblOffset val="100"/>
        <c:noMultiLvlLbl val="0"/>
      </c:catAx>
      <c:valAx>
        <c:axId val="18923645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236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[SSMA_Dashboard.xlsx]Rough!PivotTable10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Rough!$L$152</c:f>
              <c:strCache>
                <c:ptCount val="1"/>
                <c:pt idx="0">
                  <c:v>Total</c:v>
                </c:pt>
              </c:strCache>
            </c:strRef>
          </c:tx>
          <c:spPr>
            <a:solidFill>
              <a:schemeClr val="accent1"/>
            </a:solidFill>
            <a:ln>
              <a:noFill/>
            </a:ln>
            <a:effectLst/>
          </c:spPr>
          <c:invertIfNegative val="0"/>
          <c:cat>
            <c:strRef>
              <c:f>Rough!$K$153:$K$156</c:f>
              <c:strCache>
                <c:ptCount val="3"/>
                <c:pt idx="0">
                  <c:v>Instagram</c:v>
                </c:pt>
                <c:pt idx="1">
                  <c:v>TikTok</c:v>
                </c:pt>
                <c:pt idx="2">
                  <c:v>Facebook</c:v>
                </c:pt>
              </c:strCache>
            </c:strRef>
          </c:cat>
          <c:val>
            <c:numRef>
              <c:f>Rough!$L$153:$L$156</c:f>
              <c:numCache>
                <c:formatCode>General</c:formatCode>
                <c:ptCount val="3"/>
                <c:pt idx="0">
                  <c:v>249</c:v>
                </c:pt>
                <c:pt idx="1">
                  <c:v>154</c:v>
                </c:pt>
                <c:pt idx="2">
                  <c:v>123</c:v>
                </c:pt>
              </c:numCache>
            </c:numRef>
          </c:val>
          <c:extLst>
            <c:ext xmlns:c16="http://schemas.microsoft.com/office/drawing/2014/chart" uri="{C3380CC4-5D6E-409C-BE32-E72D297353CC}">
              <c16:uniqueId val="{00000000-EDC3-48E5-8B50-F2B3A4E0D4EC}"/>
            </c:ext>
          </c:extLst>
        </c:ser>
        <c:dLbls>
          <c:showLegendKey val="0"/>
          <c:showVal val="0"/>
          <c:showCatName val="0"/>
          <c:showSerName val="0"/>
          <c:showPercent val="0"/>
          <c:showBubbleSize val="0"/>
        </c:dLbls>
        <c:gapWidth val="219"/>
        <c:overlap val="-27"/>
        <c:axId val="992922783"/>
        <c:axId val="992942943"/>
      </c:barChart>
      <c:catAx>
        <c:axId val="9929227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942943"/>
        <c:crosses val="autoZero"/>
        <c:auto val="1"/>
        <c:lblAlgn val="ctr"/>
        <c:lblOffset val="100"/>
        <c:noMultiLvlLbl val="0"/>
      </c:catAx>
      <c:valAx>
        <c:axId val="992942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9227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[SSMA_Dashboard.xlsx]Rough!PivotTable14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Rough!$M$169</c:f>
              <c:strCache>
                <c:ptCount val="1"/>
                <c:pt idx="0">
                  <c:v>Total</c:v>
                </c:pt>
              </c:strCache>
            </c:strRef>
          </c:tx>
          <c:spPr>
            <a:solidFill>
              <a:schemeClr val="accent1"/>
            </a:solidFill>
            <a:ln>
              <a:noFill/>
            </a:ln>
            <a:effectLst/>
            <a:sp3d/>
          </c:spPr>
          <c:invertIfNegative val="0"/>
          <c:cat>
            <c:strRef>
              <c:f>Rough!$L$170:$L$175</c:f>
              <c:strCache>
                <c:ptCount val="5"/>
                <c:pt idx="0">
                  <c:v>0–2 Hours</c:v>
                </c:pt>
                <c:pt idx="1">
                  <c:v>2–4 Hours</c:v>
                </c:pt>
                <c:pt idx="2">
                  <c:v>4–6 Hours</c:v>
                </c:pt>
                <c:pt idx="3">
                  <c:v>6–8 Hours</c:v>
                </c:pt>
                <c:pt idx="4">
                  <c:v>8+ Hours</c:v>
                </c:pt>
              </c:strCache>
            </c:strRef>
          </c:cat>
          <c:val>
            <c:numRef>
              <c:f>Rough!$M$170:$M$175</c:f>
              <c:numCache>
                <c:formatCode>General</c:formatCode>
                <c:ptCount val="5"/>
                <c:pt idx="0">
                  <c:v>2</c:v>
                </c:pt>
                <c:pt idx="1">
                  <c:v>167</c:v>
                </c:pt>
                <c:pt idx="2">
                  <c:v>393</c:v>
                </c:pt>
                <c:pt idx="3">
                  <c:v>138</c:v>
                </c:pt>
                <c:pt idx="4">
                  <c:v>5</c:v>
                </c:pt>
              </c:numCache>
            </c:numRef>
          </c:val>
          <c:extLst>
            <c:ext xmlns:c16="http://schemas.microsoft.com/office/drawing/2014/chart" uri="{C3380CC4-5D6E-409C-BE32-E72D297353CC}">
              <c16:uniqueId val="{00000000-E116-4FCD-93F0-D5A1E63A9D30}"/>
            </c:ext>
          </c:extLst>
        </c:ser>
        <c:dLbls>
          <c:showLegendKey val="0"/>
          <c:showVal val="0"/>
          <c:showCatName val="0"/>
          <c:showSerName val="0"/>
          <c:showPercent val="0"/>
          <c:showBubbleSize val="0"/>
        </c:dLbls>
        <c:gapWidth val="150"/>
        <c:shape val="box"/>
        <c:axId val="360081104"/>
        <c:axId val="360072464"/>
        <c:axId val="0"/>
      </c:bar3DChart>
      <c:catAx>
        <c:axId val="360081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072464"/>
        <c:crosses val="autoZero"/>
        <c:auto val="1"/>
        <c:lblAlgn val="ctr"/>
        <c:lblOffset val="100"/>
        <c:noMultiLvlLbl val="0"/>
      </c:catAx>
      <c:valAx>
        <c:axId val="36007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081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[SSMA_Dashboard.xlsx]Rough!PivotTable18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Rough!$L$194</c:f>
              <c:strCache>
                <c:ptCount val="1"/>
                <c:pt idx="0">
                  <c:v>Total</c:v>
                </c:pt>
              </c:strCache>
            </c:strRef>
          </c:tx>
          <c:spPr>
            <a:solidFill>
              <a:schemeClr val="accent1"/>
            </a:solidFill>
            <a:ln>
              <a:noFill/>
            </a:ln>
            <a:effectLst/>
          </c:spPr>
          <c:invertIfNegative val="0"/>
          <c:cat>
            <c:strRef>
              <c:f>Rough!$K$195:$K$197</c:f>
              <c:strCache>
                <c:ptCount val="3"/>
                <c:pt idx="0">
                  <c:v>VKontakte</c:v>
                </c:pt>
                <c:pt idx="1">
                  <c:v>LINE</c:v>
                </c:pt>
                <c:pt idx="2">
                  <c:v>LinkedIn</c:v>
                </c:pt>
              </c:strCache>
            </c:strRef>
          </c:cat>
          <c:val>
            <c:numRef>
              <c:f>Rough!$L$195:$L$197</c:f>
              <c:numCache>
                <c:formatCode>0.0</c:formatCode>
                <c:ptCount val="3"/>
                <c:pt idx="0">
                  <c:v>2</c:v>
                </c:pt>
                <c:pt idx="1">
                  <c:v>1</c:v>
                </c:pt>
                <c:pt idx="2">
                  <c:v>0.90476190476190477</c:v>
                </c:pt>
              </c:numCache>
            </c:numRef>
          </c:val>
          <c:extLst>
            <c:ext xmlns:c16="http://schemas.microsoft.com/office/drawing/2014/chart" uri="{C3380CC4-5D6E-409C-BE32-E72D297353CC}">
              <c16:uniqueId val="{00000000-2FE2-4A5A-8C16-19E1D791676E}"/>
            </c:ext>
          </c:extLst>
        </c:ser>
        <c:dLbls>
          <c:showLegendKey val="0"/>
          <c:showVal val="0"/>
          <c:showCatName val="0"/>
          <c:showSerName val="0"/>
          <c:showPercent val="0"/>
          <c:showBubbleSize val="0"/>
        </c:dLbls>
        <c:gapWidth val="219"/>
        <c:overlap val="-27"/>
        <c:axId val="141277504"/>
        <c:axId val="141265984"/>
      </c:barChart>
      <c:catAx>
        <c:axId val="14127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65984"/>
        <c:crosses val="autoZero"/>
        <c:auto val="1"/>
        <c:lblAlgn val="ctr"/>
        <c:lblOffset val="100"/>
        <c:noMultiLvlLbl val="0"/>
      </c:catAx>
      <c:valAx>
        <c:axId val="14126598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277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[SSMA_Dashboard.xlsx]Rough!PivotTable19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Rough!$L$216</c:f>
              <c:strCache>
                <c:ptCount val="1"/>
                <c:pt idx="0">
                  <c:v>Total</c:v>
                </c:pt>
              </c:strCache>
            </c:strRef>
          </c:tx>
          <c:spPr>
            <a:solidFill>
              <a:schemeClr val="accent1"/>
            </a:solidFill>
            <a:ln>
              <a:noFill/>
            </a:ln>
            <a:effectLst/>
            <a:sp3d/>
          </c:spPr>
          <c:invertIfNegative val="0"/>
          <c:cat>
            <c:strRef>
              <c:f>Rough!$K$217:$K$220</c:f>
              <c:strCache>
                <c:ptCount val="4"/>
                <c:pt idx="0">
                  <c:v>2–4 Hours</c:v>
                </c:pt>
                <c:pt idx="1">
                  <c:v>4–6 Hours</c:v>
                </c:pt>
                <c:pt idx="2">
                  <c:v>6–8 Hours</c:v>
                </c:pt>
                <c:pt idx="3">
                  <c:v>8+ Hours</c:v>
                </c:pt>
              </c:strCache>
            </c:strRef>
          </c:cat>
          <c:val>
            <c:numRef>
              <c:f>Rough!$L$217:$L$220</c:f>
              <c:numCache>
                <c:formatCode>General</c:formatCode>
                <c:ptCount val="4"/>
                <c:pt idx="0">
                  <c:v>3</c:v>
                </c:pt>
                <c:pt idx="1">
                  <c:v>182</c:v>
                </c:pt>
                <c:pt idx="2">
                  <c:v>407</c:v>
                </c:pt>
                <c:pt idx="3">
                  <c:v>113</c:v>
                </c:pt>
              </c:numCache>
            </c:numRef>
          </c:val>
          <c:extLst>
            <c:ext xmlns:c16="http://schemas.microsoft.com/office/drawing/2014/chart" uri="{C3380CC4-5D6E-409C-BE32-E72D297353CC}">
              <c16:uniqueId val="{00000002-D6B5-42BA-8BA2-394B03D267A6}"/>
            </c:ext>
          </c:extLst>
        </c:ser>
        <c:dLbls>
          <c:showLegendKey val="0"/>
          <c:showVal val="0"/>
          <c:showCatName val="0"/>
          <c:showSerName val="0"/>
          <c:showPercent val="0"/>
          <c:showBubbleSize val="0"/>
        </c:dLbls>
        <c:gapWidth val="150"/>
        <c:shape val="box"/>
        <c:axId val="360071024"/>
        <c:axId val="360070544"/>
        <c:axId val="0"/>
      </c:bar3DChart>
      <c:catAx>
        <c:axId val="3600710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070544"/>
        <c:crosses val="autoZero"/>
        <c:auto val="1"/>
        <c:lblAlgn val="ctr"/>
        <c:lblOffset val="100"/>
        <c:noMultiLvlLbl val="0"/>
      </c:catAx>
      <c:valAx>
        <c:axId val="36007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07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[SSMA_Dashboard.xlsx]Rough!PivotTable20</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Rough!$L$231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Rough!$K$232:$K$234</c:f>
              <c:strCache>
                <c:ptCount val="3"/>
                <c:pt idx="0">
                  <c:v>Mexico</c:v>
                </c:pt>
                <c:pt idx="1">
                  <c:v>UAE</c:v>
                </c:pt>
                <c:pt idx="2">
                  <c:v>USA</c:v>
                </c:pt>
              </c:strCache>
            </c:strRef>
          </c:cat>
          <c:val>
            <c:numRef>
              <c:f>Rough!$L$232:$L$234</c:f>
              <c:numCache>
                <c:formatCode>0.0</c:formatCode>
                <c:ptCount val="3"/>
                <c:pt idx="0">
                  <c:v>6.4222222222222225</c:v>
                </c:pt>
                <c:pt idx="1">
                  <c:v>6.7249999999999996</c:v>
                </c:pt>
                <c:pt idx="2">
                  <c:v>6.8900000000000006</c:v>
                </c:pt>
              </c:numCache>
            </c:numRef>
          </c:val>
          <c:extLst>
            <c:ext xmlns:c16="http://schemas.microsoft.com/office/drawing/2014/chart" uri="{C3380CC4-5D6E-409C-BE32-E72D297353CC}">
              <c16:uniqueId val="{00000002-8E9A-4E51-A769-18399B4DE71E}"/>
            </c:ext>
          </c:extLst>
        </c:ser>
        <c:dLbls>
          <c:showLegendKey val="0"/>
          <c:showVal val="0"/>
          <c:showCatName val="0"/>
          <c:showSerName val="0"/>
          <c:showPercent val="0"/>
          <c:showBubbleSize val="0"/>
        </c:dLbls>
        <c:gapWidth val="219"/>
        <c:overlap val="-27"/>
        <c:axId val="635859600"/>
        <c:axId val="635860080"/>
      </c:barChart>
      <c:catAx>
        <c:axId val="63585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860080"/>
        <c:crosses val="autoZero"/>
        <c:auto val="1"/>
        <c:lblAlgn val="ctr"/>
        <c:lblOffset val="100"/>
        <c:noMultiLvlLbl val="0"/>
      </c:catAx>
      <c:valAx>
        <c:axId val="635860080"/>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63585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plotArea>
      <cx:plotAreaRegion>
        <cx:plotSurface>
          <cx:spPr>
            <a:effectLst/>
          </cx:spPr>
        </cx:plotSurface>
        <cx:series layoutId="regionMap" uniqueId="{04C3EC00-DB0E-4273-A522-52514EF42906}">
          <cx:tx>
            <cx:txData>
              <cx:f/>
              <cx:v>Screen Time</cx:v>
            </cx:txData>
          </cx:tx>
          <cx:dataId val="0"/>
          <cx:layoutPr>
            <cx:geography cultureLanguage="en-US" cultureRegion="IN" attribution="Powered by Bing">
              <cx:geoCache provider="{E9337A44-BEBE-4D9F-B70C-5C5E7DAFC167}">
                <cx:binary>7H3ZcttI0u6rKHx9oEYBKCwT03+EQS2WZbkty3ZPzw2CltnY9x3P9t+dFztfiQBFFEGRDuOEeNG8
GE8XVGTiy6rcKjPr34/Nvx6D1TI7a8Igyv/12Pz+ximK5F+//ZY/OqtwmZ+H7mMW5/HfxfljHP4W
//23+7j67Ue2rN3I/k0SifLbo7PMilXz5n/+jW+zV/GH+HFZuHF0X66y9vMqL4Mif+HZ5KOzx7iM
Cjbdxjf9/mbhuMHqzdkqKtyi/dImq9/fjP7izdlv/Pfs/OZZALKK8gfmCjI511Qiy5qkGevPm7Mg
juzhuUbOZaJrGpHV4Vc/LkPMPEjIExnLHz+yVZ6f9f9upo1o3oy6ebxYv+4iZtQtPjy9zm9jOP/n
39wAXpAb2UKcR+PQIx5w0ymLZTS8+68jLmnnClFkRQeeW0Ab4rkiE1GhVBafPhzch8mYxnuYxwE+
DPOIm19eH/G30Y84y5bzQa5I51ShkmEM2JIR9OScalSRNJGD/Ag6pjHfTORA34zzqL+9eH3UP7ir
R6dYRXmxcmdc7op2ThQiiYouj0A3zimVdFURtYHPa7FyNBnT0HPTOQZwT3k2fLh5fTaYSydbzskA
ST0nlBJJUelavusjPlDxnMqKohJDX8sdsGmtXNb8OIKeaU5sJnI82Izz6JvvXh/9t3/bzjJy81kl
vixDxQJdKqtrDmDJb0l+VT2XZJ0SkUBCsQ8dc+BImqa5MJrMcWL0jOfG26vX58b7OPsxp+qFrUNU
VRMVMt4DsnpuKESVNLreAiK3Bw7TMQ3+MI/DfRjmIX//x+tD/rbMi8ydU/dq51TXRIA+XvVEgV4Q
DV2Xe9Chk7flzhGETIO+mcihvhnnYX97CiZP8B1iZ07YyTlby5LaixzDGMkcYpwzSaMSXWH/GgY2
xAj9w/TsQX+YyKM/jO+gfwIm/h/hnFJG6qHXVbIWJ2Nrk2rgjKzqus6t+ENUTAO+nsWhvR7kof7j
7gTkSxau5l3oIpSroWKhk/VKHosZRTlXNVmFnWmsmcGJ9reH6ZnGfTORg34zzqP/9gTQf2hnle0y
wFVEoquyOIW9bJyLChQrAYPWn7GQOUjNNPL9NA73fpRH/eGvU1jzNpOt0YziXQD0EN+KoZNJ6AUV
z1VNglmp7ln3R9A0jf/bbDOV48HWE54Pbz+fAB+YbbMM5lSzgkTPgTLzbnvxw+lZ8EkxRKLJsvLE
B07mPxklh0jaw4bnt+HZ8Pxkhw1fT4AN3Sr7vnS9OXWuIp7LhszkUB/FHBv4CEJouiZRkUoblTwy
d44iaQ8ftubyjNh6tMOJ/74+J+CKLxHZHqTyDLFN5VyDtqWQ+iNzU9D0J3MUkYbeJuKiPl+c1dkR
1ExzYDSZY8HoGc8D8+EUeBDZwfLHKndmZIN8rmsKNgOVN4p3K+CAULNE4e3qhr5+zBn/5vIYkqZ5
sT2XY8X2ox1OnEAA1FwFy6yccTdQ+VyBzFFFhJafPrA9t9iAgwDVwLkKNfqIvzSsgD7ydpiePTwY
JvIMGMZ30D8BIwno224ZDhD8uixCYJNZ/VTVe5XAOQbn8BhgH+l92JOP+RxBz1701y+yi/56fAf9
y9eXQtfZavU447GirMM8RbxTN8anXPCNDXaYCOAnRc9hOqZBH+ZxmA/DPOTXJ2CNflpl5XyrXVDP
dXhZqqGv7UxR5DUwhTNGdSoNxwB4vm0CHSJnGvf1LA719SCP+acTWOZmHLjVrPY/QTQHIkY1aO+H
je3/Jz/MIJKk8sL9MCXTiG9egQN9M87jbp5AVNmM83mDPsq5jOMUBUbORoxsaVYwhSK2qeBUd7zI
13ScLaMfZ+9WWbey4+qAW76PCex9dr9nhyfTf7bDorevrwHMbNm5wQDXr6tfgcAle/qIWPpbzBFg
Fq29MK0PTfBb4yAle5jSz+OZ0A/vgH4COuAyL+JZNwbVzzUqyZpKn7Hdwh7RChmBClGTpiNyR9Az
jf1mIgf+ZpxH//IUtEEZ2MtZA6JINFFFTWZ+1WjNA3dFp6qKQ/hhh/U2/hEkTCNubmZykD8/4DE3
r19fzCyW0fLHjIFQFak9DHBV7I8ROWFjqOAIgqQwfNY+GCdsDtMzDf8wjwN/GOahX5yAhH9XRlju
7bAAf13Es9QenWhwoSY9LJwxMufXkIeYHPbEtsV5BD3T2G8mcuBvxnn03309gYWfxUi6nHHlK5Dl
KtUVRevTRsYih9BzFWltEpHoGPbFYUKmYd9M5GDfjO/AfgIa9mEZnd1ByEfxgMIM614+N2Rdogbp
Y/7jYDORzhVVlhR8ht9cC/vjaJkGf3suh//2I54FDydw6IhE4TmPvpCsQxEy04jRpy5w615EthXF
cYuBaNu2uDlIxjTw/TQO836Uh3vx8fUFzac4K0p7OaMpj3NcVZeIodFxCE3QcMaoS5D+Q5iZi+of
Q8o06s8zOeCfH/DYf/ry+tgv4iAOv88q5c9ZXIGobDVvGfKCJp0bIlJIkEe+tms4w/IYSqahf57J
Qf/8gId+cQIhhotVFC4zf9jzvy7lKT03kFWiky3LcYsDLMCJzAeDFzNH0DGN+2YiB/tmnEf94vYU
FjxSZc8+u48zGjZITdMMUSLi4KOOBbygI3PQQEIzpM566fMGTnwMTdNMWGzN5fiw/YhnxeIELJ1F
m8x6esUyTHRJRqpa7zmNJRCSmolCiSwOCSZk2HprY+cwOXs40L8Gj34/vIP8XyewCTpUTpx9XiXl
98B9HGD4dQmkGOcswIl05f7QfMwBWPiyDNdW3ccBRtbLumgPC4aJPA+G8R0mnEAuwy1K86o5jXwE
FlhYH6e3m8DBlviXROhfOFc4311/uOV/mJxp7Id5HPTDMGr7uEq3nYH/r8Vwl4/lEsVZ861xAeWF
CBAgKx/O0ha+gmbAvWXZy1KPPwfwEZRMI7yZyEG8GedX9+Xi9UXM7SpqZ1Sx5FxRCGx3GdGwLdBx
aosaRBl5hc8BnW0X6iAV04j30zi8+1Ee7dsTCAxf2m1SzLfGUYFFRRwBQpKsT6vGBo1ksGwd5HEO
aSJgyjbqB6mZRr2fxqHej/KoX55AaPjKjQKczA0v/+v6U8VBk6JqOAzpfaTxakdQ3gBHyHBUInIS
5gh6ppHfTOSw34zz6F/dnICEWXZL35m38E3Rz5+q2qjSm/Lj+AEK3zRNF3V5SMHhDPnbo0ia5sH2
XI4N2494TtyegCVzlS2jOXNxFByBSAgTQL6MpD3ClFTHUeEQvWdnVtty5zAd09AP8zjYh2Ee8qvP
r7/4r1dxZr9sKv9cWwWFIGQm6uzEb4Q5ylFEBMx0ok+nXh5ByDTom4kc6ptxHvbrE9Cz16sMlVft
sOx+XeJTlF4ZqGRGZsFa045XPEtJAFdEbUj64yT+EfTsQ79/kR30+3Ee/YsTQP8TjmLDGY1K/Zwi
RiypmyrasboVdPEcEUtKlUHec+L+MD3T4A/zOOyHYR76T29fX97crRr3cUZnVWInUiyRWAOmWwY9
knDgxqIoAql/nHQ/TMI02sM8Du1hmEf77j+vj/Y1SvpnXeciErYlHX7r+jMW8fBoIWJYznf/mNer
B8mZBr6fxuHej/KwX797fdjvlsGyzWfVqucUByEauln0QZcx8myxI70V2ZjiZLHVMQRNY/88k4P/
+QHPgbu/Xp8D79DH6ewW/zOfhpVgNUqE6BJqrZ4+UKFbAoewsn6VaV/KSfcNLWcPrBZwbWhOafxp
DnDTOTZwT3levDuBk5L7ZbHMXnrvnzMwnzL50E8EjOjFzIgPMIQkibU7kns2IXS8bdsfpGaaC/00
Dv1+lEf9/gQU7Qe3cMp5OyvgXBDJBeiYoExX9bD0gzHYRxExDfjWVA70rSc88B++vL7ouXlEsdGs
wRx2HIXGLejTNVrpAmFBBspqbJ8rcLeX+hGUTGO/mcghvxnncb95eH3c7+JoOadlqWA5y5JsoP3f
lLxnvew01D6Q4RgENv82+IfJmcZ+mMdBPwzzyN+dQIj+Jvoxp60DRStTCeX7pBczY0X7dDwiI1AP
w/7pw+V/HKRmGvd+Ggd7P8qjfnMC2U4gLY5Ws1qZAo72ECPAmh/iklwt1ZORQ3D0jUz7NfjjRX8U
TXvxH15nlwfDkx0+XLy+3LnJs+Vqzpwz8VxHzzrUKfdu1DjHEskJqCBUED3uP5x9c5icPfj3r8GD
3w/vIH8CzYtusmU6rL8pe/rn7EqkdaBmliKtYBxJQOCSaAoOave06zpExR64n2jnwX4a3IH6/gQW
eTazUUMlVG0iaqYiz+bpw4XMkGCpGZDwQ6UUf0R1c5igfcD3b7KDfT++A//l68MPZ7tYzrjU6Tlr
woXmxn3JLGTItiuLzi0KUjx0PsPvIBnTkPfTOMD7UR7uu1Mw4YtlMGNsHpYk7BlKxaFCeWzQIGt+
ncc0iHQ83rYkbw5RM416P41DvR/lUb85AdTfIyY/azol/CNpbbz3liICwVvLXNA0JNrAjgFb1saM
Mgb+CIKmod9M5MDfjPPwvz+BYoUPy2LWAnGKunxFVNHte7JaQULDHMrKNQm33A/TMQ36MI/DfBjm
If/w7fXF+vtlMmcrKNSHoAERWh7vqYuSmVJFlJivizpIxjTg/TQO736Uh/v9p9eH+7asl24x7PFf
txiRviShvRmMxuE8ZCRfUCQIsxGmOnqBPH0QvtmW64fJmcZ9mMcBPwzzyN/+eQLIt5nddjOn2KB5
vQgTBW0Y1/CO/SQN8kVivS9pn9HHhSZvjyJpDwe25vJc2Hq0w4nr1+fEh9X3ZRTP2OUebhMSVZ9q
FkarX4aNiTA8Wt1PByePIGQa/M1EDvnNOA/7B/MEYC+bVfg9LjN7kAG/Ln5Ykjxki4SWc1MbQIU7
y8KX4nBkyOvZo0jaw4OtuTwbth7tcOLr63MCbscPt1rl8/EBPeWQqI2TkSEiw3zVLTtTQzImVAB2
Q2+GcmbmMRRNs+F5JseE5wc8C+5OwOy5i4MfcbWcjwPQtKwWE3H6yVYIEvJz0PveUKAhthXwEXTs
wX14AR72YXwH9YsTWPhxVKyilZ3NmH2Drh8akhJUnLiuFz8XSICBhPRvJNz3W4MTQTjUOIKkfTx4
nrvDhudHO5w4gWjOqDPnekH+ujZg/tQ/DUiHy8ae1ozN3UPG3291F2fx45xHhuyWDfREhjE06RCg
alxGTSE6Jq/1tWFwHsERBO3bDP2b7OyEfnxnG7x9fYH0cZXMWasPKS+hKQjE/IDuSAvrsFPhihm4
eWn9nMP+IDXTyPfTONz7UR71jyfgBD8EUL3+nOe1qHVAEQ9BMGccw0cXHFw9hhb5ai/+Oel/DCXT
oD/P5HB/fsBD/3ACiVAfV4WzylhyyIzWJw5SJIWy4/C+Gc7YDUYvHORJsThEr4KhobdtoCNpmubD
aDLHitEznhsfT+D08OOqPvvvCpmac+bqCCh/YDYoRPxk8SzUw7mOS8cI7lziGXEUOfsYsTV5hxFb
z3YYcQJVPx9dezVrLzo0bQELZGbzrz8I/Wz7Y08XAGk4/eofc/7YEfTs4cLwIjwHhvEd9E8gIPQR
TXMcNIp6XCGdZFa1gEIgZKah+nNQyCMuoB+yRlCHq28dio0E0/F07eEG/wU8V/jnPHfuTkFlxFm9
nPEokqLFCK68xZl7f9gInby1NVAmpMnoXM1fioVFcoCMvTx4mrcL/dMwj/jHE+im8wnG0byBahwT
MIMfxzJjOaTqSPRBK1+qcRlsx5AwjffzTA7x5wc85p9OYJV/WmZLu5xznQuoC5IJGn7L00mEAtrF
stZSqAPdAf8wLfvAH2bugD882AH/BEolPuFabTdJXOQSDhbJr0cjCO6VRCs6kVk52/IFUh9NFiRZ
4lE/jog9wG9P5rHffrYD/7vX94I/xfNaoMwfIFj3aAG+Nm84Dhjn6JymSEPaFZ9XdZicPTzoX4OH
vx/eQf4EHIDPMUpwZ7V40FYB3XYJ0N2EGLYWPyJ0KlI3YRBNn4gdQc809puJHPibcR79zyegZz+X
+ay5y7j2DeVvuPkH5f5PH8R3tsA3cA+Wgqogbcsv2zY3D5OzB/v+NXjo++Ed5E/gBOwBl5DNuuyR
IMuut3rqCfgE/Qh59ItC2SK6eQ1nBHwY6CA508gPr8EhPwzvIP/w+rL+wUUf6iTOVjMqWtRKaIRd
MjwCHRFoGJeI+6h9fQoP+jGU7MH9eSoP/fMTHv2HE/B0WXBw5htYccE8ZLmCBKC1rkVwbUvmoCKU
Gfj4PFcqbsucYwjaw4PNq/As2DzY4cDNCaz/uESs4e3f2axpngIi/7j/R5ZwucMIf1SKiroGdczu
5BsBfyQde8AfzeYZMHrIM+G/b0+FCbeQQssBlV+395F6iOYWEqL90w0bceMbWq4h4safwT884XWQ
mpc40U+eZET/jOfD7ecT4EOydGfMw3q6BxS5PhvjcnwOICAHHf1HcPPbnnSgh0Pk7GHBehoP/nqU
h/3yFHRw5p59WEb+jIsfdy4BWwMNBPuA8lgNoPsL7jrUsP45p/fhGFL2wP48lYf++QkP/4cTCPU8
1KsfqxmXPQKaaKCJ5jt08vgLKhhNrHHXofZcAjDSBAfJ2YN/P48Hvx/mkX+4PAF5U7sFbuWdN9qA
Dmu6SJBmOGQZcksfBRgimmoON+/xCQ8Px9G0jwdbL7TDiK1nPDcWJxD2+bJ06zlz/7lua0TiDP7D
vzcN8jCPw3cY5qH98ufrL/QvS8+dO4aP/rCqhBt/ZL239AHvlqWvsZpdqqLfVJ/aA+W7LWaOI2kf
B55fZ4cLz492OPH+BDjhLN155Q1zqXBzsDE29KF3mXmJWgyCI5YR8EdQsAf2zUwe9M2DHchPQa7g
wh/3x/LHAMOvm/bsTFBBO2pxCCiPl76gsq5fqCNF/7vhR9d98L/0pJwhw+LsS/x9ab+YebqHDVNf
wnNk6m92mPPlBPZDmfmrGU9z2V3DOipc6NCSaqx9UYKhyHCLoX45zvzf/818t30xDLWHHZuZPA82
D3aAPwFf6+tbGGBrufDrGwJxfNj5EjqFP9uUW7oAl3wiCKqgvHodh+bP0r9GbrH6cfY2W34/uwzd
bFm8fPA2zYjpb+GYMv1HPIMYNq/dXf8rXJO5+MMYgGAE692z/nCeMPpCUtxcrAzFAuyW1m2d0aN2
i2jmj/jFa9lfZM1m/jRTNo95dlybJ8AOP0Nw4kX58HPNNVCrpCAUZ2hDy+Xx6QwSpyUkZEF9P/c8
GbHkMD17eDFM5JkwjPPof317Auhn5czZEDKyDlGnQXHFwchuFVCkjd78CFKLzzVkI+APk7IH+GEi
D/wwvgP8CaRCfH0A9+cSQ7g7jiIJEffYTHbLEwzjXMSSRwOCHnouSN2LoYfilxTEMJ1nw1oJDU93
mPFwArug+76a241Ddi7UgobVPtlaDNcmGMhYZ335h3WwNmW/HkXLnp2wNZfnwtajHRacQGbuN9zb
+ohrRBduMaPVCiYY6M7JbvBb6+exLmCXiCKYpyMtbh1Ohb+xLZKOJWqaG+PZHD/GD3mOfDsB1fAN
FXxdiU5FAya/bs7qsGaRC41zgd5cGrNDwF0V7Bm7HWdjTo34cQxJe5jxPJXnxPOTHTacgLn6zV0V
aCE/HxOIfK6i55ICI6lHeaSncYs3u5NLk3CWPPzoWjIdQcke7IdX4JEfxndwP4Geh3+twjkPD5Cl
iDw5NNsblv7YU0BZsY5LcnC00GsLzlE4SM008v00Dvd+lEf9rxNY7WacI0/uKYzzbpV1KzuuZr3X
GB320FESnECS0NNnzAaC8zXksSChkbOQfp6uaYbs+x6OQ/v+jGeZeQJ6gmsLPpdN+08P9PgRNlEc
3Zernyo1XgwXSM7FiX9uyPy8ysugeNrRhwq9v2yCk3PB/0/k9Vjop2Lzc3Hhn6OJl6XQT2yR6VDx
XIz6J2R+pN74eY5t4shz8eqf8Pm0Uvl51gzRtbk4809EkbsBessKw93Pj82/YAhc4LaZy6hAxOro
p3umvhQJXrP05sfvb2TjKVT6/OOjYNUC92/92ARrhr9fLfPi9zcCSrVUxMFERMKogdoVCX5PvXp6
RBTy5ixiFcq/v0HnEqLg/jjmHSn4f6ymLmdps7+/YZctojE5vCcV51mssefwLqjjau042sDS//dZ
VIafYjcq8t/fqPiJZP1njDC0lFeQpojOBKiTgb+Fyy/w/HH5Gedg+Gvyf8I2c5NI0e0/iWpHtWEm
XV6p4iUu/NK1aOFHqW1HplDWVvpdaGjXKAvXkYKoufKTpHS/Va5ax5JZU1dPi4siJFYUXpSFZEXx
pZ02tdfeVEJhG5mZyR0NFVMvSt3IFr5uybb0Tg19VAxdK6qUaoGZBGEtJwvb1mKxMQO7TFP70nPq
AHTZuJ4AdNlCLTnGdW57shqbRhpaUvU+bKzEjy91Ddni93Id2rq28FtSaT+y2CfxV4VYjLpIENkX
qlks4qcbx67CwGzVIsCfUxrahfROyH1LexBkX8vzCy21CpHcdnIXldq1bwmxQq9QgEGT8M6OEi/5
kYkyKeurrqjjRrvwlNLStEVq6RW+P01doao+6E0QAQS/KCz8l+LFHn4tpUqE104TIoKELE0bRbgO
GpcI6UItRUa/W5YuXtvxJJp+31qNEzzHYuVYjiJ8dBDU0ZIC6cEsgX6b5ZlfUDXw6uxbJ2eNrd3I
VLG6+r3o1ZVKL1InVgvnUrI7v61v4jLuku5BKPy68N6R0KKq/+5lcrDgx+SgRpqghE6mOrKpdJbm
s02OS51CMprG+pojqxBLo/FEu3EuiFq3QniZqA2DqqqdMHHuBSlI1OpD45aR7S5epoMg5skRwu4w
JQpSFxGl1tnO3Cak02vXK5Nc+6rFfkzDj1WWR5V3nSGtQlXuDTDEUk27xHoMOlPyuzTOTCGtCJaW
2+pK3V5ZXcn+qerWqJ2LsExoQf7QvKqVhT/CJqj077FclLZ/18SW7N/poU/U+5ffAvk345fADRIo
f34qe1ORgCyOXwLd95W0oEn7tZFSz6GmWnUyYFTKOjbaa0fOU7l6bwhRHjex+fJPo96I/3Gc9uJ0
C4F8hUiizPITtxEMM6KUTifbX9VQLVvrS1mFvpZeFbmagoeWHLAf19yK7QElzkJPWohCXhnpXdTR
PJI/JlLXYEc4rs12alURp6vNMo8JWxe24GTFReYQzTP+iMtQkui1WkZMnNSVE+M71SxtNcmUSKfJ
jhlXXWX8ZYW+1ySfk8jwsIsVJwui0DRoKSjGlRxgXRtmnniWml61UkzZxs3zAGS2Tavhmw05KSF3
2iorQVGY62xXCq7LZJIlNCqYjzi6gr/MqsYv8oWr6U6mLZK0ZHsbCWwtnunrb6lSlX21WHgu3qtR
ciZYmsQJMahHkc1er4nYO3uugX3fxHmKH1di3NHiPFpuUNbtbS43Vp2YsRqJ6XcI0QgIR3kHSX3Z
ibkjJRdWgHLUC5K4otNGZmaEnuybBc4DEvemtWuiavde4vpgSZRodmXdJ34ZqcIyXgvIQLNTMK9J
i6BJ/qpIEeCr5TYC3n+Kvl545EPgSbHvv/MsKfaazOwE7AYI2K4q8Kd1EjCqdcVK8F6GZ1fCg1IV
TKqFazpTwa2FhyjJsVYvYqrZjreQWikLyVUb1GJOTLdUA2qYkWiVuXiZ5LWcfle9QgCb+q+ymTmg
/kHXErUp7Lj5HIZiXl+mtp9X9jV1g6aQvpRxypjrUpV4wZ9FVeu6b/paTTzrve9EbJ3VRWmo5a0k
tjlkTGRJNiB9eW+w+0fH+1JT0RJRgQqCqsXm4LaGo1pi3nV68S0uFbfzF1bXGWm06GWekGYNIFMr
v8OiqSOP4J84SmtQ1/+J7Lp5ml7IXlgI9+h4xpS1HEsZuFjUWlY/VJklhvlFGWQ+VpXhSGyXJZlK
1Gsaenaemo0vZ1R58EhDXds1RSNPYvpQxFQqus9i4+X257rxaKN+SLWuFUlnUilJtfJWXitQSc6p
fxeLmo0fWP8Hrg1i6zter3ZStSQjHz3dYzKbKpXQ1iZ1wwrrIGtpmgufEhIHYqKaUV7FhfNnr+1I
I7V4Y8FOvNJYpIIh1ulCSNoI/IB69PCumebaVrGwFc8WxavIc0pJ+2CXepY/ilSosXFJQSXoWJl0
ZSJcCEGR5up76iu2ZVyGIemi5jqkJJLVK59YbFPTROgk76AUHHNaF9F6C8f/kH+oAYQk5jidhIoM
mUT9B03tlFi8Cq2q9d2FFGFxSgsPlZ2AyFKU0HMXRWMEqWfqxHMIvZVbuYZU7uJUdJWf1G6sQhpK
DUWJomRIu4Ze5yYSdVs3+0oLqcbLd1XM/gny1MqNuyKpaPIZwlePIa8LMW/qRyMwtKS9biS9doTH
VixEL7wzSFPK6rVUx1WqLyIrqKBdwiYqvMZMM8tTtDtB91TlJrO9OHfX1SlrQ/rT2i7dNlc5FY07
knAlKi60lpECyY6KOWwbWgtlIqXSA2mz1BYWbtV0tuuZPmzb1LuKLI+m8o0k1EWdXGctEvqkLy9v
ZM5aAQXYx2gygoWN7FdR5Y2ELCO07tL6AYa4r9E/a7FpaHslGCTEkvc12a9a01GzArzG9X6Mu5oW
ym2zPvPZi8QuHQauF1FBgEJxiMgj4aeSEqppmjysZaNEcyaQsfOh9q8KS2zAljqQDLYhsOthjhRO
yOzel+HgzA14MWiCjHbUKrvsRJH4xe75ZZE5qpyDIbkQh5kJVS3IpdnEZSTpf6uFF+b+rac0mmav
78M4HgH8MCwdXGeDpQAUOLuxa+PMj/0ueXAEV02iTxAWGtRJZRkC/umFjxyVWRvfyE5Vtd8si9Ag
PoDAUxO3bdGOIgAcGGJXaRKWJ3jKLco60OPcD43kIXbKBntbXm8wx4vAvXdBUUCcX+t+nGG79UZM
GLZRXX1wYsurRdOPaCd7V8R3mMj2BRG2oVu6UHlOQZlCUBL69E7rL5ZhSDr5TR20Vm4vaqehmW46
aSIUzRdXEOLS+6OwwiIWLkXNR3PMG11xFF+9laKKGRq1pajpdyrozHDItDYWsotAUmw3+2wbOlvF
iZiVXvseHlJQuWYiWLiC+MpzRAmkuGt3rDCykBlCal0zTbUW/16F1fc9zzpm5ORGnXr5h4o2smtd
+0RkSoNIri2rJvo5oHroSqryLv4aNV0GHUOiToGOX2vAWMzaQktMmvoFnvlREIJYJaZwtW67jrmJ
VyKxBIv8KVAa+B8jKy5Ic2cFyDLJFoVn4x2vqFzAp/mQJWGXuWbRWpboXlm6ZVWGWSt+UqUXih41
XmXqQam2xaLzVCH5ClxiaNrOZcy+gj/pg4SOUgckxGubpc5CiQqm2xWa0y4g8F0866QCEu+6jhWm
r5KqE0GKW3YKCAt02sENVPXMwZfRpnXwJ9LaVRVYKVW26CcQbGsslAg6F84kbDYGsCW3Nr5a01UX
NmLoEJhUVaFkcnAhepXShO+g6JkFGNUwF2CLJo2Bf6T1isojlRlaRaMG0KdBAg0vXhJqQYRewiBg
upo0Aq7OWSiNI2XZVecCK+dKDqPWpr4ZhYofVP9pNMlv7duyjN2iXEiBp1nppVvGsEfEwqCdf5VX
UVH/nVrak/VOihYYCV4ce7Wpe74lygs7qgo4U4IdYY2rsuvp+UJbb42uUDvIp6Lz5aQQTcsJK134
EHZ25qq+aedtKlYXruDpzt8h/AGpMiUUiBv5vRIUXaO9zwyD2W1epHSa/S7UoyDOC9OoXMiOb4Ii
dlX6XvCglogZRKIHIztrclksr6w8tLtbNbZ9N/kYWm1jtA/YMV3cpRehpViGcy0GqsvMV0lJO/dC
sODKhjdkvZ9ErSiAZ2gnIa0uvEqO8Z4w01AaetG6so8f0uyMOQq9d9Pzm6gOM4+itTmFjmHsW3qt
LJQCk9yG1gqAZG1Cvyy4d/SHji7dIvJ70EZCQoMaTmilQUpqJYqdz2v9gYgBTDsZb9Tc07qpoL0U
tWaeiCL4DvzIWKuwt1+mYUd5ID8VagPH/wr6z6Er4NhdTF0t9qpMqO5FqQyae0eMVf+ujeBMfBMi
Gb7OVWQ4AdTayz+rMB94K+al45IzXFGERDMDmTe4rIJ7dz3pRCHWavsBt2J2Xfs9d5zIUS4quPtp
8TXUaanapobolS+YQVwSKBfPdgxwMPBs4HVVoTwDnlUhVZ6XL8IuzGvlRrEFWxOvsYplD1e7+UwW
dG5dJPEfRqVk4KMsJsSA4M5cCktKti1fjxZ6pwmBdK9Kne4+iC1hO5X6QouoixWVSn5lZaXEjOoa
rrdj9vajXTkNjMqerLzNDah9xSNMIgSCYGTZg94KkuQvmrRM4+CCRLkntmYWGblCItOCRe9pl16n
d0SBPxuJmXVAPz/BOIIZPCUSinARxGSX/nGhCE8Na+oaRfbZcS1Dt69JaLiGh8iSlDTCZa00tZPf
kdTJDXFBiJNq8SVEnt/SW8O3iq77ajgCMovf1UmHTXUZpoGmJ1fEruEfvMslKgMpp/MIcIDysApv
IZAgrT7bLc3AwNQTHa++lhIl88mV7WhJCS8THjUJrl1oiES+CGRLdsQDrp5CueWFJrAGuxRehxaT
NYW3B4ia1rWtBuVnI+pUki29RslgTrtZXmJbyTHBj5pEr0sskMhtJcbHWOlIduFCrOlfisZWMIZg
GQsIEDHHfkjg2uIP4qSpNe9CbK208BFqKFlsx1t/sSI4npe9L0rSKPWlIWRYbKbqixBjt5pB1NC9
dAobZuKNahktlktY5SnALiKBKX0iC76rrFJNUBt6SzoXlNhJ0jjZRe4iklW/b5K69YNLUfAzRTdJ
DWVvLRJHIk0SmqklGqV73yS4Oil5h0CKUQlXGowcIplpbpREt00KtV76kdm0LeNyUljd07sXLhGv
ICJDNTrgjPH+AquDgnUKQ1HUJboT3fbyxjWstjTuZcWtquQ/CJz4zX3nyDZEGjMNoSQdr6JAo5EU
tqNeFjW8hEPAWcQSgMu/TmzlJE2cQqW1fqjfY7MF3Te6FqmtHGhYApITVPhF+EkQvT/9u7hOGcVI
GrtQE3fCjCUrTWrVrZVOuRcVAb+rJDkLl9dSzNRQ3sgQK1qA25gPhgC5CCDa4OM0wWBvbLBDDt49
Chw3arK66+4rXPWc4R2LNJTdRe8VQA84Uvw+DjVNEy5bBD0S+ikN4Bq7ZuY5bZgjkqB4WnYTO01K
WlPKYW7+B5Ecva7LAx4UYeBvyyd2gRHODFDKrooglpdPRiOGpavIzn1j6SWccd132EJQMjXX/wtT
y7ONC8kLreyrV+UIjS0iu228R7jZJVyK3uOzktrokoXjFoEXXchyIqT1RZZoDOiXecpFkNBoBe4m
qguAro66ZN7fyVPR05sopJ9o2zYQJKrrsFXUKHKL/0qe9LNbp4Z3QaVSCttrMXNtKHBfki24fy8T
s7Ow0dFO11mFKPto/BkCs8aKGEca95FauthLYol7XbOFTHMNv5XrHeyIPKrd7tvLv0t2UWApg9hU
GsXW2omuGHZjd1mmQNJoqVDcRFnFotxR1KSWv5AKyqK0XRyXlc5MfCf273vT1s5lpjAKI7dgddV6
y/wXStwOZPeBzzBJ1bZENKZh8Wapau3S/Uhspyu6C60JY9hnSlz71P375ZdiOY3jlcgq11Bqyy7h
hlnGb1dDaZ2OVl513we+jSQ21D9Kkra6c+lqnZok7yrEjLvoIvLV1LffuZGUF8lCFQNmlth5neJt
igxdIgWzgnsYxFjHiAp+7hJFs4QFgt+qLCzEIkeEwJSVxpD8q1RtxEAwtdChfnmjFYrqy9dKIcDH
+FqxxifC5domk2pcuAZfRnHYAU2G2NnTP4g55H85He78RQhYyz27udRaMQnka1VwFdqaVqSKVXQZ
+I6kG+/LtCqEhy4uAqX43rOjaysW+OvKljEuz6NYhpeokNjGy9kBCbKrah3+RyAzxGruQ/ZB40AF
XpQ4i4t1uKgJdMqHQI4Zfamh0ra+hjuth11hJr6uRMKNHYpJTOBsNHA6FlpFXCf7WW2D41jW512F
WYseGLziV6ljd4rmF/dVJLMd2sUIcH8PHMtghlviMgw1EljFTe769KDw3VF2CtsUuHeHsogEQiKc
0HcN18NpSnLfR4wVKRKhX/xSV/H77tNJokJ9GVQEtgemH3h9aYcANMRBtyGKQ2UYFDvv7xSK55Eu
rT7Zqs2cVy+A/YZQtGyXXrmgtdU1xgXI6eACp4jsgIFSp2CNXApGGsN3611gQapZeLaEQMaglQjs
tCRaH730XlMbG1hLVk4zUTOLyK5KzxTo06/2KytUAnaUlNllEdJ3rVZFYWUaYlF66kXx/zg7ryW7
kSRNPxHMoALiFkekTpJFVlZ33cDI7hqogEYExNPPFweo3WbShpzdKxoz8xwAITzcf+Fw1tDqEqAA
okaRyKLJa+sXEfKHQBUAuXoeuJSh6Z33xPoig8od4cg/HiGKqs9nyo/E3QMV6L9Va04MC4LGY7Ws
Qd4sn+Z6+GWd9T4h9YMwYj3AzPGiGhqVvquzUmeRIlvl8qVuJisTCbGMa8yVkoTqOGI9/jyeOe8L
LBYiT4N225CRMUjp9ytxxoKYtanKvuR+WnjeiV6G1MWJswISkjK2eay/zn5Yp8k0TmkP10+sk8up
soGChiTv4MV+tTl/qPrQOjAEJh+EgvnxyBoXOa1tW+dfsjgzkWT1Ko/jvoKqJP3dE7QZLm751FmK
MakX2yRI2+2c4VjzqxeRr7M5eYGCGMZgE4AYY2GZ2dsDZZ159fYWlqNbdncbr+9wf+vnFJb/NMra
sNp7AtqTO7MLx2AlGz3ow8IbzTIP6polIemGUdZJPuoVlUMdwIcmXWin4XMfN5O9njIr7MR5FFgN
86QPC0V52aiipljWc3+Dk4bY5LOOXzvcXqQsU9MvO0b68+l+nwuw6eHu0T04ZAQx7+f8frbV5BR2
DB3z+Sjg6yGc9LUtbJ1eQQDWskxEx/b+VUL0/akpDJvGS1DofgYfgLnvfQ7idmsRpWG7fFwtO166
v5oUkku+wUHVphMY9vf/EWsG1v7uiKafFO87C4OQ/uLkuAZ2//4h/WVzo5Yj9WPetqhVkgqA2bOT
XHTd0JxF7uulva/dycCClbBZP1nWOaU4pUKZfzqZtvxhCn3MjHn2sFifd1xHO95q/u7Gk4oUzYw4
CcemhmeWadLxZ+Aqj5+VRBmqPVBfUz+qyY/T/MknGS29x2n2Fts9Kx2br+Jo3LiNCBbC+uyM8F/D
ySmV0m+zU5TbctHl1pXTqbZAENOk2G/UypV5sHBxzYfTzA7lay4p3d2Heh4AwM/dtkG1JRWw0GIn
y+KNMdfc+dUG/mhIr2LI4lj+3uwDMVMVLesf9QIQ459cZ1K29wGCXBfrY12OQaCuU7wIv38KlhFu
+FMGqswDNH7fjz5KnSpnzIqxNkqQPKZgahKn11ux3K92aQ4yTf4e1PdiGTs/h9ALIDFPPqmLLC6e
WDR3nbtpr6rnDDKVCdsMhmo/5KQBW/pR+kHhlNdW+zLdThNpK8h1Lmew108ppHPwZyojcyuF1who
sgo0iiPpmINqqwAQE1Ksvkl/O/ZxbFcB2HNTzWPeXXrP2zzvVdlT1C2nuHYzACCvcjbEGNaQmfvb
AEOROzmxnOuUhHYyU24t5pFBR+eyT0YbLNk752NlMfOEepNItKKFQ9+XkEWmxMS4jRMr65JOq7/W
5xYOcsgvXev3DKLvdCMrFHm9V1v3Vbpm/PDgiZaBTl/pY8H7VcLlHr0ExNk5U1Y4Zi+2dhEmJEOa
Aa3fVWuhVfja2f2y5F/y1K3H4c0NKsHVO9BwRqMLlZjXB8haVuZD0fVmvcvIN7/T3hr7p6noJuf5
SFIQVpAyvSxT2Yt7q4yX7JK5/hgUH8o+r7hHVYiOj/5iP9+OoP9b/LGfQ0IWu5oexpxVsCDf72eu
LiJ7ke1HTSbgD+cNgZLlJUMtsr5J+qZdSB29KYDEOO1ijEO1Ee36rDVXjqiBhFvX6ErcoMv68M1C
nRJl/5hTlk6bOF5gxVSDOzCNOAQqvrdXWaenIQaQa89UOFYTJtKno716WLrRZnQ1vJ+hkcbeHAiH
/i22c8DRRaQcQwUBmXi/7Yo9wVfwd7keeSt74qTF4vSX3B8sq046CPHsLputCrIUIiem9KFu8KAi
onSVfKy2tEHN5TQa+uAg8PuykZDtSTuA6wGpF02XhhdI6rmbnqTjeHX89wdXV/ZWdEonVmx96nsd
rv05mjaff7B/TVGdbE44N38caVzmdbrurosnar0krcWqR0izp3i5W5mCdWeCDuGNG6VGXCO2IR0+
bF2FWC2J0qpDoNKUcZ9zl97OcrRjXrT102AicU42tZrk8cghxy1LrWI6WbUymBqxs26zD0Ew1QOr
s4v1BEdz5I+HKKQUo7/1H0t/E05/X62jIancfjVEHEWON6RnoUG0ijsggpWPH9qWdE9e+2bxmMSD
wDsURm5HusS5b0ORdCcvTxHnJZPdB+U/RwdEsrm4o9hk+9BUJDDh6eANYpbc6iHNtNAt7C3A/seT
DSzs/ckGUkNA9EIITJDL98man08BudeUfWiyFhbxwskUNe2VU4kRuIygEQwRpKIJOpuEQ3o9dnPc
5l0dJetIMKsf3KivRJl0tlLqeUqF1VzTQJR8lpFbQJo9nTeJlw/59jaixiD1ApAF+VKyMLrDeR3M
FQx7uHwKfQRA6GHi2vws9lPDRDhpaVibrp2K2j+NFlnketEKxBGBlRrMlwSqo0hNqjF3+m++O5GM
1X5d8VU9cQRkoolCU5mV1L2g+ogKjXoPZZRHqtTPpQEvrNkGCKKKvonPKLS4x9Jmt39gp8CzJw11
8vrshjGC2KfIsgZiudTyJnFbMm9VpzFb0kIl1aJJsa/K7QzOZ4sRSZc95xT7nzzI2OpzNyOOfdjT
wKWuDHVfGIFKC+WGVme78m7puq0vB39QTUjMitOqrBHWeGEauqc9b+182zy+WCwjg4jqISjaRz0T
+trzoGvqitaqonxeEnsDz1BP2Vab5HYs6Xc0nIIqIKz4drfys0DapBEQ1jc07MAqh15X5JajI7Mg
fCiD3iSz0+LanFLh0jf5GQhbxvdNnDrx+lg6ww162m847J2I25qGyMhwR7SSXNO2q9EMnDumoZ/U
jZQDKWzerql/EnmlLDdpSy/L1AdhN2h176LZLqV7dfvcBzyeK99g30W4ZNzXug+eamLNyV0V1ZKp
U4gGsbCubiFXg7S34QpsNyl+596XmZrj7FOh5y4bHtyyDfKHHGUyZ3y3KcUFWJQLQ2pbfsmnCf49
qcEaW3DnuoOktdtTYWfWMLwNQWcQuONAizzd9NXTGqYNN+a0xFf3/hhMhCn+NlwiKKVturK7I/b6
sFkmGzg+7tpqHNrE45d+caohXNsPaThA7cfSNVSHFwYd97VEteELp8VgzKdlCsLut7WolyA470VM
2KRGA0K8ZIkd/2nlNvJZyl0z65O/FAtyt5uE5yBSKseKMvvecaNtWhK1Ol2XXzW9M+zPHWBaRTol
3MFwU4FrFAyt1faN9yQyp8mnU7WzZMdmtIsm1GHS9Zljded2tc1+yfYJWwLfLLK9Eo07eKHqflDS
4JbJuK81pTf/YV7LsY6eXH8LdLae2yq7HUzHgSH1bBgEZ0I9etXSJiBdAXoL0Z/GvPTSzxAYzmw/
9iDMa3CxOuQK7fl4YjEPXTMli1pQP762bWNCEsVgNbmnNlCq+SZvYWRmWxIPOAa6ZfnImRyGSiaE
6y2NnmTHAbbchXkG3ZYUdp1Xj51r+X13lsjMdfw6UY+wJictzHyVUdDDwc87QGStvZFPxYK1SFke
QTkiJZqZpjd72pwqyE8HV6O1bUDng/1zt1UQWIESDczsEFCgmZq4N5F6hVdijg8NcjUoE3usCr4T
TTXPyE0co7dN1sgjZ11vq4etG6OPKDFEdtJzY27HKX2D7M63lKNOwUbBacJZOeQaYdO79qV1JBpP
9Lmp9jISAmyBVTL6blR2n8OMKbMvFX1k1+ZSKZWF6vFv5Bp0kPtOI8vsyCodOrOhd3KiT3MTmLxG
Ouu1qIMl/upXg0t0cqvYD5IpWPtMJ+U4hoyqs+Q60OXp2GazNaeWJ5JiHjbgpmQph8KRHzv+jJI0
cfa9rKMigH8t2sqsYA+0X4QPxRKZB0Q+ayN6HVyyePtv6WW4waG7VSJkPvDTTseFWfqlzUl0DQvK
3SxOyARy9dALhSo3qhaDkFZrXxMKMp6WELJX9kOh4656CkjJ+uZjGm8mYPVOl3JHC7UTvzsys4O0
sQK70vWp1W4po7c1DKPpISeVY4aO+6n3M829EYVLavmd99sxX0qisUGIpkqfEomK0DIBO4eRNLaJ
Ern6dJ3rHFzo5RCLyczrTZjcFWS6y80CnZuBjOe3Nu57S1yLHvHqX9lsAyKlhSGvcu0BZCw36Cof
MqMXmHcUYkQbzZomPN8GmdDP/6KSbgPzc12rbSjvu4WSx77oMAAMOokRa8J8F+S12XSdLlxWQ2Zo
8W+S0rD/tsZbG6VoRW/b5HjAKYJvYtXY9U1qKRsTFkZkD/23I8QAYLMBvLg0ANhxXKZyNldGMuQz
+kfErtUc8Mi7JKHaQdu+i8wucgvL5vZ1gMC0+aj9puQQ1G1ttp2zky1SeuY63dKY+k3tB+TQtGYW
EDuZ/OVgroshNXxEtuVGFnoUj33VmRpfNNqQFBn2Af7XBiQObPOyNqe/ikZzDBxUYrVHwO2GHQ43
PGnd2c3NV7dVF4YrCu1eeQD1V9eKJoKDULPRJx4EaOlmOeuzWnywL3cXf9TLYq5S9pPZolLmHcd+
GEjNTq19YT4dwO5vb8WSjql4GIma9vLoovJBt3I897GIjsE4drbwW8N4jztFFi1hw8o6Hv8IwnHI
NvSSiUQsKM/ZDI5PGuMgWg5PuYuQ7MHVkvG7znvy1yixcXCvAsysfVqmzgrlsxjqalYo/ft0/gs0
lmB5lmk6kdO6Yx8Gf/r8kFx2h1N6nXreeKkwx6Rh0kw0E7SSzFemEhYcHoASERCYCbpKRnwsVWZq
3AzQ9c/R0Dt9stWD4B8dhTMXYVUP1K1+mzZT/DIXfWmgjMbz+MZBSPNP7BeI2MBA/XT56mlErH8a
aSkP5kWL2agD/WHkK0wVtzt5ilrrjFxG9m4SlG7V/S5VYSAbb4gMZDNui1m5O4JAAjHynwMzyHZE
qBs6c/CrojAw1eSnBj38eWX9vpqAUoUFAG+2Xc9lc7/DyXI5DE0ztd7rXHDMtImU4VJOZ69iaL7h
QjErZ3TnrS1Q2+nSK5/2dffzu/ieiYD5RnztRlRPaLHp9eIZyPI/XG2DwburLN5eM9kaXezOjtqS
5A8qnpOJDHtn/8Pc/jXt/z32z+VpS8zDQ4WjdnB/QCa1tpa29qPl1W18w8+p3g8Z6YMCAKQi78qK
2uY24oZ3aZt8P7zFhv8FZeoaKOM/oQ5gBjTLKJZ9+sK63nt8FoFJSGImSopRFnT9IidK77k/F2Ac
tnVS9eiV80V3bQsCEM8TE5UXnanLoW+M9OiowdEPpmH5EdaZ9DfJ+RyZbZxWRthY3kSrWXiTgyqL
YvuraqOs1r9VVWMKtEM3WgArBvUlA45af0U7/DDqyDx40xp8C+wTRNQ7/iu0cyvwrdF9ibyaGHHE
yyonBFBr3vjxctEm7Wz2KF3vzDjiL7Mrfr4CvwfFWQKQ9HANdmA7mLB+4FxK9Kj9KFL9kovF6OwX
TWrNsXIrAjda5Jv428zGhPPzC/+wAYXNCz94BSZ8h+eAcX2/9N0pwqIW++pF7FlWOACnVU8Hhav8
Hj3DkQDqQsW5/1e2F2s/v433z2+0FRzpvImH9/3yMoZ3t6FmR49ZPcsX3Ec7apkHTAMQdkFKxAbB
VHA+Vv3Pr+x8b2mFejWCDqT9ULGwArRx+n4Eel1kaHpT6zmvR4MbyDCl2L1EZd8NUzL1nLvf0Hoa
WmTZQQcV9eYQZtOao9xPwyz94nRliZ795/f2folivGAsBFvavJFXvKcsgnFDBhCm9vMBq4hdXDmp
mCJtX6JzkxGkDjaoDgKTOYj/TZC6rYT/jAsuVDFiFZemxfR6456+H6chMI5M3x2eK135G9rcfUyQ
XGr7tzWbel+dlTOF9ldZBSadcbyhcb72CudDdop7jDDA0FkYB+W90DL33F8odN4v5YAuXSJyAxfa
Uvg/CHQ4ZjSC/Th8+dsUty/UziJ1ApKKSuqkqBAUB5hUkTQ5Wy24zZ9Pmfhe0gR963oMVBSylVFE
/SBpIhXQBs1dX8qhlZzNuh/baHiJdSzTt2xZrCBPJmvFxvdp252Ah7m5CNCOy6SCAfRfp1CsXXXX
bb3d/leXTln1Nbcc3ExeEoyORmoRKVJ0vNCrZRjxNovQeM+OmxGHgTZhcnwkW4z4kb33NTEcX54d
GqHpgZa22aIndPMNGG//DR0EArG/9RpHTO8xJfGVasapOSdWpMVckdu0eJjPfdS7+QwNiyF7Yz1E
EVnoESwCCe70OcPZVOQnjH3hoC9gzN4YNQmUgbFm6mo11jNb91aX8QS5UvVd5bVG6pBFo1nJ0s3z
3L6Egly2O9MgbJymx6HPUatdQEFy++3ns+f8sIawCrHnEOSCZPFasHf5SBgR4WaYwpcDJe72xyf1
oyB+5DCy0wgf6CxjWLwBUgjD2i7FPg6ufrekVqUyx5i9VUa5v/mTkQ7uHrjjsWtoqfZ3e3Ezez73
fRSkvyIh33OQ2P6RdxA9cCAhEnovWPOwnAMA28MzxWAnmn/hzc+95ooRiOro8GAebrmtsYwJASsn
5ege8nIdGgXTL8b3fabF+5S5E+zGt3dQReG7IGKnNvARa+p5rqNoy//wxDB11QO6Ct/6HJFnk2iG
CKPrf7gEMRbsosuY4nPKltmKX5fQr+f50pAphCo5bn6WrSl4kPtG0Z/U0N74sBFQWUU4K1Nruv78
Gb6XR5hGfz7rmdMak1hIqvQub9Ar+qUQqu053KxpQBgwprWXna0F3CtP/r+yg9BGjMpbAqHqjF3b
eTdqcCY9Nbmonw9C8cjg+z0/p49AQbHQBwid3V9oM97PF2GMFwXHmJZu7854n59XujfCjbl7LvIy
JFjWFN/Bn39fX4YIRT+G8WiYt9TRmMTvfz7YP1wfSXjkiVs66vueePfkjVzzaY2c/OmwRswENVNT
f+faqh2B8OGhd3EG/0ql9MMNMM0InnCG4OSyOWK+P/UC4OOAlgbjI0q6WwT0b0X2cfhl1mSQNdZf
3eNgHYox/OPnA2Ae8D9PXd4RgCYc5QIHS/zjoVYts48VNVufSgLk9iWK1Bhd8zFIAXm46cEar4GL
WfgXG9W8C+jddUn9wxglEpkha+7dc1fC095Wt8MTzqK8V6+h37XrW1wP5fZwkOkNzTK8PyZnMKw2
+8aUu+jlTelSpG5p8O++VBSuY4hQbzthlQHyuw5ubdCug62nEjCnFNxkzRrCiGWTcGuP43FISt8Y
vmBVjSLi58P6PrNCHsvCRmSK9o7s/32Rk4q0W1rXKZ+mWHu3U9ctqjChLcBQ9RfVVFqUf3u/xApN
8k1hotO2qbERNP5ikt+HlIixZpojc1cUge9LkVlOceZNa/kU3uQ8RYYYDdDXZHY7DPjzh//xckQu
2DuMkIhiSem+X9NlIQQc5iYeaUsSApSVrkF7falJYCe//3WBK941y2CMARpR3rCTI0Er4feXHMd0
6WNyxMdDAFze/IpLVnfbmxpnw7UZH72WT/k64aQ7DU0w+t2rq6atk1dM0qk9PPkdOgn9fKCVh6FK
ZKjWwVbiAUB1kSko06EsatM5xm7X4uz6KDY1yTQJ+FZzMKzoMnDGpauhsLp5NDUHmYpZuzKoDTmW
p3A3mLCQdYAK3vT4cpd4CaUNnRUWtSHSpzwb+PNoV0y1zWwoyBLFINBsm0owsmLPQ5uqb+EydW1s
XLV2yUZDpzCpKQvK7Ih80MVmn2TaQ/GdsFGhCip24k039IqHTw0bc6M4WwwsOeCN4yJHUdBmjQCW
1J0yj2S6RPxtkRrLwAD0B5KWis1suDaNNhKsIZUGOtwrCmlKwG9rVgfjNRosP5uSebCGNbgbaxw5
8UPZbxjOd3DGtueZ5y7hSDbvKjIs9h/3wTqKlSMcl7vH+ADODrKgXbxmezvQFnBNU925N8xnx4YB
1wxOfNOg2o2w1/IuxR24OqddMndUgpEbm8EMe22sygcX2vqz6fFR3EDm/9TZHWWB3/iF/0lGrCQ8
DiCcPpkZMGb3X2TIUZkMGx1Avk7+XOIrE5kspgSrlsBYVOc8JdhocVuujeMygJZyjSESfcDQXDu2
VRw81m43x0+FCkf1paRHBFZA+AWxxec9tcIO1JCI2Wk91vChtAfIvFM5+D5AYY/T/yvCpyI8TRAu
QX/RdmcQ8qzAl/qm1imHsYb1sDLE9AgzdcL7nQE2L62ssOQk/AgEc6pKW9wNWWN41QZIIZYJepJF
/GPbWQ0ZWJP3IasCfMHnA4Q/oC53J84PGDpVyBK/1dLXJjUDgvBfB7ufq/zUb6rafp+HlfvyesuZ
/6pRcdIuIy+3XLwtfM/2Breu1L8AMxz/DVJcqw+0x6k792pZnbW+hf62WNMH3Hum34zYfEMbV1jm
R+SM5eaM8jzuPPDBENBdwOgvsRTd2KaoMJVmCF7NYqVWDhzSwq5sYXNCeMfteogBiIbEgrutjoNB
fwqjarLgnnaEnchrsJZhjwJHAhevgV/8UUe+U37al7UKFrZsddu42gZjz86bjtyxvejJNstwFyuk
FnzHfWe5lq5Oelf27KV6hSmUhblrOkvXLYWNFpO+Ftu561MBR4CrzvAXh6MrKKs5Gy52XwsFhCvz
LMcoOqT6Nay8bEbodeg5myXnsD2edF9i0RpgA7MlXDbWzMXb6P2yo6n7Vq+iOLL+0GLQ3iXeQ9fB
/XlCNCb83dyV003Hat/8lscwHT0DhlIam0jFUcW1d9YEqBdc4gDuZWQTiQ/pqo96GBSfdjaZ/bZM
ZBdwZ0fXgyzrp89d7Yb5pfWEroHwd5JjZ6iCaDFQp5o3yQSC1pgR2hZ8FqgTGJk4O+8s2ubaLXSD
v5um6l4ZvVIMgcHfG5lg/+1o9DPNMLviPKBzIsCvt2UaArWjtsgdQ7L0Ti7yF1G0wUa/mT1QFk0a
EUTrpRVsxqrN7ao8NbFF640ktnxUKv2+2eb9+25sx+Cta/Q7PcKY3SQt17QVCZZpx2YV7BqmfWr+
Xtu3qDcyCgT5EG08Q7ZHSowa3J4TDUaOxCFrToFyyg3ntdP3h6hgl8j4zWCqn2wxzLBWwe1w26Gj
g2v3bjXgER52kFGVjtmCPq0imNdgl4YMYL+sy6YfUymzU9cVzGncW2GJYbKhiFenxhqMJ8ZB8MF4
70EcL7RPlk6nA1NC5nst/7f38sa+/5/FdjMAzes2su91U5m/93bggrZxZgCaPaPMpM3aOibIthcD
eribzLfit3JcS7RCxzHnhxM5zRxt5lw7sJ+qnW5w+Y6rr5tnlob2MwigF480A7Kq2lsUTXtc6RyJ
ku+qDANtXdAkCrtF5TAZrpM8HULvH12qDFYvXRRspAn7/5wdwF/2q++5G3oiUzgcAH5FqsQ6qgio
PFyqGmIknlQjKAp3dw4VZ+28lFa02s99cKPauqmL/hxwV+V/ZJDLTaKASay/ZBlEh9NaSm1O9YOU
7OAsOBAPSHv2M9JJ084B+UapTGcA7WpW7GG/imHoLGxgGPEA6tIsbirvagVoANuTv0vYR58WYIBN
3WzOEzBjX0YnrDhp1pwDAEA1XpRt04znMu3C9X3ZxnsfgiMTOI57GiYRAR6K3lUoAekTtzXxKetb
3OVQprVnbVc5tGZ+mSFu/AjIR+J4LHTAAIPZV6sRQR38bDNwcH86KkQp6tVwx7ssKbZoaoAdq8MH
5aJkueW4ak+qDo0XFh0jN4rnzIRMPIdmxcCYse9E4woSLXr4mTjrlZNiwSCNyZfPE/zz1J6L3bQz
7C3pUpdqrk1KB+KT9hheVufnQ3uCCMxklf7xjeSHfCMnusFG63wycr9DG9b1mqoj2lU8NkcBdzXC
UbPz9/ModmOEWhaaYAiYPTrtydOwp4eoQ0y0OJjfbOfZad2E9mVnfo/luRU3jWM/mxYLe0K6A1Xj
ntmiOw7onqdzp3ZR1aFIYiQJ8uBeD2XNcyG8sCLTFWhfzSpDFor2ZN9zpRE49wnUhoe2cxjRjoUP
0dT0bXEt7DTwv9X7ZLcBWvO3qaQrAp0McjSGn7zANoS7p7Ns1F/STDeixZNgDP80YTRyMEoAIzjY
FT1WeQPpxU5Jg9DUEiEhY+rSZMQnmz4dHPw6CqnRzqX4v/KTGn3D+Bxml3LXoDmkF8x/P0rRtx/t
ufDwvdcFVAKKtwpFLczuLVofewzZ/DaocxQVmwweDrDCyuapck4ZjSnyIOlLfUOyOCWr5jRpgtF8
Wm2IXFj6XdToScF6NdehEUQSrpmUE3HqJhw4stdqscxadDiSWTnHIB8WRE5o/LAnIzfLl9dxlxBh
SG2m6EIRsrTd2S9kNpb//Hk9+R6joPkh7T1hUniJNv1s3gONmwiWtsga+VjLDnE2Quw9n98MX7zu
TNZhM/l/ujBOIUp44BlgfwF59R6Kk5U39VG75Y+lzPvo20qlECLy7+jAQieK3lrq5tJwVBDmf37h
92QIED8FbeTDm8F6+D+oYC0rohlm3eT3zbx2kf8AsDoF2WNMjxkk3EgcVBjdba4/OOhoNpWPsjn5
xerRzSbgTB3c5+oWWiabziPVBxSBau4+/vwm3zO50LcRLyehfEC5wvtX35NqK2qXMOy0d3eIBXc5
4nK0ixtKA/na0dJJ60rbmS4PyyRdojD6vEy667q7VtLkrUjcegDKH9rCarMTojm0xknNMvDoE7n3
6evzWkr6DhXSamSixCAXWgyRqXr5paadCzjuvlvEjRX4+WM6N/jzPzAyuHMnwDnv8JI6poLXNn6P
Z9hIe1ib2r1OIt+siNQpa3x65sWx09PGbqKlQU+nqYLc/7TN8ZJmF5rt5u0Hd+8jF3hk3NSP4eBY
3xxFUKEx1Y1QOdriHXps8E0kuEkdogPPzzZ9QKzplOdbO7wMcNmrfarDPPdLfLO28X00s1QhPUHo
dkNlN9OulxaFVC4rgbC/dalDPmWIc193GoNhjIPB5XA3Z8S3oy9QK7umt05o7DZH33W01BkLOJ1R
dC8taWBV3wH6ju5XGoyiXbisovbCt2pLBSbb0LfUWF1SvaEIfurdlLz6blP0OHhFjbXWFDAodTqZ
NKIq2vJOrnGTvjim6kZ3K2JrHs4IdLp4fV2HMfI67NCFQQ2EFW0ZMlpNw9P1wR7xvi1nb04Lq7oc
uZYYx2ix/lhX2ge1p9Eb6MyatBiNrS/+bNuCtoVtPKzyWtH/xg3vikhIYv28YgbAaL1Nq8wuhR5H
aIGbxqDeGZUUp1P4L9rt5OVdRgnSA9pVDea889BPM8tu2xtxHmzajMa5xOltrezhs17GsM9Ok7dS
yZ+IjKg+H2raFqnhC7qhDWuU3cc0s/hEZVgWPd2S2tAeaferuuqrypfZ/kb260YPqhscJztVSyoV
/BaSB5izo3vnXjQVUa6YkKFK1Vo966gz7ZN2r8LR0vTIBSymlDRhr9v01hqD81R1JpvWGIHUSBY7
C1UnLhme/ve+kbKyge/Lw2DGZhCsdD0bzrPXatrYlZFVvv1ii9EG4ns8GAwYEJjQThtqH8nAe2IM
y16DjqATD7rNC08nKFmztvziIKukLyaRML0P6Y8jYDd5Ea6Mh46+HW4a3s+SVqjnxVkK8LAJd+O5
oz3S8zxPHdiccrIvUira4sR+nc0vbliP4ylf/ODRZgwUm5nzMqseEbuC41UnGU+jfVYDv8vvarey
2g9lRVudR6uj69WdwhZRnPO20F/TsVrLqyeKGRec6wy/0QahaC99N9nyNGyRWPEGBO78EKDhlNfW
S+Pu3KdZOPGuuwVB6tmZqsV5iuOme7XCNdSJjdsnTFSdz+eZanBLmjzqzqAzbfyYCRw19NRpwmea
BjTxZUZNHPGwVfhZNsp5UYOvZ5wpnvunE8TFo1zEGCSgROXrUMfqPEyF87bUS5ZU0/A1yPP+zXLc
6lX61uIk2+QjAklgC9Na0+4rpzHpM3AVXPh5Ef5WxKfSG+rRfsaDY/071pl3R3/D+rxihriga85O
oRije57VudhWTgxqwT++BDRVSUYEIDTqirfnaUv9LIlluP5uS3+7wur77Uk7cvygi777mHrd8JLh
u7lW6yR+myLLu0tju720ZWc6GQIePEHmNXc2lcPZAbs1rWXCFzoPZfcdDU2/2J0Q/1zdKP89Hafh
0wo7/5zRfuxBjsNUJagQ/XNbtA750rxdgqX0UT1t5fJge5N6atFCfWjd0bls81BeqtJ3aVumuyxB
2LX+u4vm6nOv/Plj7dvTI03K8tc5tOsKbVLZX2Q9bE84quLPdN2Sj06Wio8R6mg/KenmmqAWj55s
xK+/S6GG32Pa2t2huLFO4CTpvRhUx2kC6HYCLrJ8QNPIv/d10HzuprlpT0aDf/VWbX3N3KJ9jtsO
xIOi8TPKbBeZ/eDdzWHrvrheZp3nTW9/VUPafsuCgt48a2qdW10NgFKp882hg9p92K7VvVeI9cPm
WtNLkI3dnZNr/ZDPJTamdFvRkxdReSqG1v9Ip+JoudDnuOEqTnqxqF2fus5fkzKKhvAaySr9L5TG
b3HQqm8Ox9sdOsU4qWj0gMlLEA+Lyv7iE4Av1lJFH0QWhvfeVrS0Jxt5AGBh8SUimcc6P+OzPbdR
23xVdSmKBGd0+8zSpEyIu5l94jaYu2hKRn5ROc8ZDWa+LoVvIa0fcH9R7jwIwsmnti2wkNJP640e
M1vSbrr8mjdVIU+z26CeF3MDUpI6mJppBYdKWHv4UGfZfCOg1l7i8k+ZcPBUYEtY8pLVtfp/rFao
rgLP6kOlOkXMyLfqEy0Kp08zhw1s/NjcKdpcJREw9OcAsaWbpHXrVNXJKnROhQx+vuirzOrxn044
Na85ydrFmmGdz6kO7SLJgOYu+D/f5pJ+gItq/8g3d3qgo/2/9Oi9BeD+9P6ulqulwuq0xW5/pfDp
rIf/ZuzMeuNWsi39VwrnndWcB+DWBZrJzJRSsy2PL4Rsy5wZnKdf319k0IV76qG7gfPiY1lKcYjY
sfda3zKGtgju6dVVN/xipXWgPGoeqSjS4MRoM57QAphsyalGfwfrWsPyWqOBDRlW6W8oKJbDHDhE
BNiN9k1LBpPjYJfZdcinKn+5W+3c5Klm34ltbb9jW9MuBUcaXi57eUhsa76MWZ+j+HCdKoJs0X6b
2TvujNVxP4Gpa1+quNXtqE6L4eSus/vZNPqqi+JY6y7e4HjQ+imI37W0Slc0kc0A38MEJHZMnT57
aBdrBGoT903UFI5Xh4GH69j/ytDeP5h9twIH5ApfxqkyI13MSNM3t/8ggLgdRzNPsxNdDP1DwiRg
Cmu/ivmFBGsJYt4P2PG1FwMG3LuwVpafILPu8aLkWciF1y8zPLSjb43VK/ZMumzL5r/Flkg+FUga
+lBIiUrIVWg+GkHunPLFgMqexV15ToSffbfdsb/xtDX9YffoB+x48CCizJwO3c0swyWuY15NLLcn
AH/tJTOzOgKyRRfMLuIoz5rsl9+k7YHC13/p6KSBh7OTm9LfFg70/YCxxkzuqm1q7tpsfeSD/8x7
t/rZbkbN8BNKoCgs1u7WGo7IczP+FTO6S2EPwSOmJfu4Zk53sto5qUJnzpoodzTn3m4WN/Qa/Tts
HftuKRY8gKU1nOfAkJJ33t0o65ry62abKexvR/Rob4bgprGn7tWFQQRJrSiyRy3RzAObsPhQd8t0
4wbadquzmp3ndY1vbH52HnmTrX1I/WkC7kffszwteZHV5yLx0/xdqevpEkpF8Zb5kCKKzZDMkGxr
ZSNOWcaajUItO2QQxqkizSDJ8Gvtx0VFllBdjx07sqva+lnqkz7sSvaCBYXznGp7+kOR0jjElwcg
9ThA/yuDw1Im85Z99jDOUsfmZEDwJY5iWlFcyUOpmudt8GLGOtSbEeNUSBOB+dySDUn7JXaCapn+
NFq2GmkHZT+utNugdmr75957ZXQBCvTQV1Bto3Wcpu0BdU3S3XQx4w3oVEmzNiFvnVs/5tU4TGOY
BM6QH0dgfulR6zurizStpqGhxfXqv+sgV+MLyHqjwsRUUOJp5BvMp5bxe/1iz22cfx2cRAwN+JJe
ZB+AecaGQWO2KE39jqHv4rhn8AdJm4UjSFlgxzMA/fU4oHD0Qd60hQgBPyT4tOI5Z+MKgW9IO1S/
MHHbJ5x5UGLRGw0qnUh1jIIrCa3dtmYNULxk1fAOcLgYEUhiSHB+/YHQmY1fPMzMl5PLqru8Yr4n
mnNcxAzZ6bsVm/tGQeZlxzGfR+2MrqWon3cqf7UxGhfcjoTZoJqSBAjgfM4gKZfRSyej/82ZVcps
9HWWx4XFqWQrBt8F3uNHVRpnuibbaPt4AVU/dtAQl1rbv+wIud3RFcR26brH2GLz6x6ppeiWz7uZ
SQ1OrNHcqvyw+Vq/JmcIXw0/Uw0WtQ2E4K3qD8ohCPyq66xk1wojQ5L6VZ5zKRFDOy6tpWokkar/
t49jduOVmE3JJE/1WQ6ElfJcnSN2O4Qyuk7KCNZmtWyxcQqSrWt9xq0CKkh5YPYZkvo0heVzb2sl
XN67h/tkZzLk5AzDaFyXcvHxF+M29SZn0m6Z9VkZ9BuPSyPOnL7XznyKJ9GJ30Pgel1+x7kYK1o4
MQHWm8uWEMExHUyMoA0uFjj0vOQqs6IG1d6jMEyVX8oXjMWxOeq2HF3EHgoUmtaxoYED78wJRQbE
8wJL6Hl3jYjWl27MNp1p9+4jUNWvc3Wfi75bCAezShnJJyang+HoZyAc3wG4J4KRZezXjsfT48r2
4lU5K5UIqX/LYR3UaChIDAFLsM0b4JWzIbpxBbSvOq2tbS4Log9Pm0yweNfu8aScvpNpbqihNVHQ
vg1ri5oIv54ywOxNZEvNYWrRyBnUHw2vuk1/2rIMq2mgVrHYGElNaSBvaEzBUjr3eWE39P/2rqN3
VanvVlpOFrJt6C6pseTnasZvTe0TF91KNQgWko9im/i9sOXVjAKZc/caAzC8pfJxbKX64ceqCIbj
xsBE4Cia06SSwJnW/gQKUHIjB/QzenrIck4OuM2cxR8BN14Nd/scejf9ue00cUZZ7CDVm7CEq7Z8
XuCC9T92G6cIMhzDu7KipyuV8Snmvl17gCdXPUKQrcEaQX5cl+85y4L+qkPwbVidgzSvTlhLp+k7
p7bsrZaU4Zl5eWAUH/S0HEEOL1ZHn77v2tz+nG5JXt5nLnD3U8d5zH1Ra8ngMtlnoHbtqw9JhedA
czCNpiHz23930tVLt48ZdyPGpGxx1ZTJK2qWAwvFbnTePdbTVSVOQhOPZN2Mcl4PxgFPG2KJygXK
o3THHW+t8332FiP4KVJK6R+FM8iDfqeka/tLezVHqC5QH+tS1YHlXg6ChgaT+odqFXH11pggysaQ
htqy6uFqA1TODmo92lFESmMDwlh+HAzs03ZeKx9FTOzVdsN58Mp1aoIZ0Ye6RF1RNJVs1vtrzLPA
8XH5qiajRi8SrpSt2PDbFROp5gdqxy4QWrFw1Ystd3vTvzrkLRoq/M851uXUSOmZ1Bq9b/Orx8Cm
CYrVeu8ddBsVNm+SAV527zLOIKlzUWMgc/VkoEAJmdVcogRxtfOqljLAxNJZt0/D1dy5Vw0UHTwi
8oJZ6faroZdfOF5HHTGhPai6lNmevpf8iMayyje1maDLjU87fKerMMwIOqNXfSeNH+kZVI8JbTO5
/Yi2kb+8QhGTeCC3n92zIWpzEQxDJrNaSDxRC7GLXIC3HYuwlP2gt5fOmGwCxZFGAapmbpd6XgY1
dsuzWYoXLMK3ts/utMKyv11Wxl3QQAsawBX1vChy1zvuU692yTFb3E5uKVcCWoOy5lET1LUJpI+o
Rgwg2tAoRcZKv/sGFIfxD2d1jeVcd8JFy0Y2K6GFum+7CWq/2crYJ4Dd833bLpHLjTvHcnvOlKPC
E951IHCdQEJPGFnxaiB/Gjh6DK0Bxe8V7dBdYQ72VkxjdxNndW+NR6AxoiwvtD/9tjsbPWlXzKMD
d1kgVroVD/8Zeleh41r16OZMl6JKpetwAi2KxH5EkQBOKCysEhfvzT4T2+XBlt3JeQ66aFmVYtG3
0uZQ1mUz/OxLQ4zmR6uzKzuLHH1avflkGKtEgOmgIbkyaoYupkB6Qf5o6Cjg5fS8pHx8ca9bjlb2
cqNV1IaEA6i0RF511runkZJYfldohPICAkeQFUBznYbFyBC5VrqiZarNiymZi33akn5aBokK2jeJ
rfZwjAHuEM0Neg5gchcB2ZePtl0lcfagb9LrXDF4LqNJ40gZITsgg+mRTAyOplFipYtXRHsuwu7l
Cny4FeanHNZRGSC7vb7J+2OsXug6nQYrfkgybdnQBJH+INrvvYGW6igIg5nWiPG5zW+xVzqWuv9Z
pXnW8IPEk+vjdZWrJYkQPNpFgNSoOrpen3GtdLuTq+7uYd5BAMoTlykFBHgUKcjaL2DR5VIq58yl
FAiJsZNvaB6ncrCWLZ7cZpvuSgHtmZ5wCTstB5UDibLP0QfCQOJxSa+Q3dEOZuzWu0xin0PvMiEG
n3Lgvjv2dvrDDnzTerij2JUU63TX5TQ4B7jNlq1zdHkpCpBV1qOg6CMcr85xRmAKZgvm3yWi2sBt
FXk50qJfyCSQpYEeJwz8BgSTXKLaBchEgMlAdQStbcFqrB22AlEXHWdUiRUxU9cyepcWYvIkTeh2
0qzM66M/RDvCsLgvhoqXaila+GDKJqN2xCnAeOXcadgu+AS7adrpKzmsXskCYg6Zr3Zhdm9F4Vx5
A6q0pQnTcQOVIlN0a89Dtj8zXWPKQTxiHom7GeIOev7ZD2JmDOcMe9bVHF5TjlGVyddGicj8Upcv
2X5dQX/LNwVxgXwNl3iQb68+s5w4YdCD8dCjpWvmqjqovY1WutRarDQj56Nn6VstkC1aOVzU/ZnZ
Tx7A/q8HkB4K5O2+7GcKh7mLLMmVkEbb/Zi0gvHtjajGXMz8Q51IE9FLfdqQpwPXTG3y+ztNHpz6
3TkT56dWAfdWwyN+hj0uhvpyUlSAfcHWlN+cX17yA/b0sEqJEHa1jqfkDf5qyVV3n7HaK7E+HbZZ
viMAkCs6Eo+t3HL2JRslklzbRx2GGxJOZQovc7AmTqS4kgga7OaM6MqajdvmWn3v6kCtsUhOuksz
g5XvOEIs45dRF1o9cgEKRa6R+l+mkgUp5oup/PZ/7qZSTiZdL2++bi/0m0IE4JRQWw85Avv9KI2o
QOjZqle6eKPmhusWoNwMdThudRMmTLZo49Ny0oGOKRmtug/W4MubrrRNnZ9ID69SVyeq5N438oCz
Ez8qUAiG/U+0D+Qt2jVaiGflBm30TuoTueDbiQPaQr0UbY9zKj/9QYQrBQcgH/m41soUnyr5bwdN
nQoK3abGz/ujolMfeWgWWgC74FLJCFPAONyiXeulJDykHMhHXe0Drmpo0KO8ZnptmxQs9VYrr72+
LhIXIS+mFKwodzg6QrnUBtgcuN6JKeRJbA+xmwxP9lHgfUm2xtYBVQCvSnsDhPA0LvJmrCzRfDNB
B5vvssPId5bEfujdHNQSfAjF2h+V234kaITvKY9r8rNca5i9WpyCGbFeJKG+COOGeE56JDdKZM35
C10LgTJy8R+uFZtq2iSWTwfz4NAd9IhdYLvh3nAYlfyBHW9QaTy2UBWuXM55MaWSRxW7+9ZNNidV
pq38W21KfhRlmBKWoiWnum/pavDAuNfWiNIh7hAVVUX1V3VwpSr9xG6kFDJXK0WRj1NDb5TyJtYu
horxAnzH+WdXxuz7AqO2a7dMPev7tdNSa5Fr27Xdsr9xqtZckITwe+y4hl0NguJDSldV+RTjrW5/
IDPnyO+xkMnbq9pdetZc22SKA7LnAOhNMdUUeEWvbT3A0XQsHkHV6Nt8aPUlMKh65HFG5J0UrKlS
m5mClN3szjdr85tVYrl0EERIf+VuiqVblrEG8na5M6n+nGPlsiYuYoPHXGkU2chXyXVOyGT6vHM2
dqwDulC5vqujgK9W+f1S46OQ23lKF4u77rlXMb+3xKm5PPi0E1374KoES8OklneiHZKzKyJ3iei+
ABF1IOsS1f9SByBtQTjwQMaN4dAjHq1Z+PsmUvWmdCL/oVL8z7AFRGvXl06JEtEZyUvUWwUGzJr5
HrLV+ghGXFq4//h0lZCIs5is9fcDvnRF8yV/dD5Kj8hryilRPQ57C5M4xxWMFDEBeFirq+Ztb7k0
ST54JtEEi35KXU3uh7t+Tz3ICiZNkNvAxQPAJO+JcgNSJzpI5i2t73fIUofjun+oWL4FHpSpWp/K
FrK7HyrF6tZ1Ujy723323VHlwewBCTu0LWs5phhHdIxbN12MpqJWOeF26yYScbREyj73dc+bySrO
zjupqlWIsj+61muNluC35C3f+ymCQ50sK7tJvqr7UclyZ1k2CBUEsy9WO85q9zrUqnITji+JYCni
FgoqUx8k/4JcLsvv2UjxlzVnJAvyEwFak/YCw/HTYYGkEhf0mPZP2wcZXuynXS7LZFn+Qom7Lnp3
hu3vG2tEj05ytUukRLyXStXrysM/l08Btojd4qmjN8attqD28VvxEsvMDSWuV22BXa2pXiIvp/XP
obS1ZZnR6a4E/OCxl9/Vq2rGO9Euc25bljI26v5qstl9a/RLN35dZ+vko7AXJpNCxWyqkkKEK0XE
Eg8iv6fuj/yDXpU1u/1CIznUYyI25DCLD8oWEm+Qt8yb2Rk8Ssf9LLlrylV9YFyP+OOInDA5pq1h
D8VHljtZmMNclhfc1215S42VwQjNUEJE/RiVh4dLdl/H0xJzDl84YN2jK6HQBbu327ZlEd0UpNCJ
ELmbXNx3Gfr+UngJHL8fAT1d3r5d8BwrsEavpKFdna4eb2Zh9fTL9waEomjt+vJg6ZPxWPkDnj/m
TtdSdG8576p7ac7lFqaq6vMVuWZWzcNaiS53gsCMe8HWD2Ku+3X6rKU0eTlR+rVhLJfNINaFsAm3
KsftoUH2vziP2MVAz8le6RY3Zfq+dDo11MkrajP/MBSoa9xzarqT42NxMpKRmCEPpHLo0EUex0Pu
Dmv7npiNmJYIB+NWPHLUNsrIbYgYHr/04EpsPzIxvICTdbbN8o5NTHPovE1e40ayG2U89DlYr7up
RRSVnoOSk/jzmk6jdVuvtSg/1zxGvx2Nse7n0h2D6QRrd2OumVerSzse6dRFzO34VW/aTjziiour
czzx+VBRWSi6Be8dxC/nCATBPtPzS8fnpePZOlVmvOrnRujzdmdChYkKkZso6oXpURckLL/ITexA
rOGAy3uM9HlB/2X16XzpnMkVdGo43xn39QZRA4NXk7sn4DYB9B9zm8Wdn5Wb3p3sPhgGhiU++WfZ
yS5njSymTGjjg+YVS7ke0Oai6A8zRoCLFjp1PBcWOWd6bXlMazUYgYdx6+YVqZOf9xOhZAjL7OUg
MpJ+8jAjVwr9dsr64EY6r4GFod7WnfsYmbEpQi0tJi+4QIrKBje0JkNftmhiZjU/lcKtujfh1Kha
gil15jtcpKM4AfI1a5LoSv0mA0cB2Rm3y1NDlG5z29LxtB+CshfanSPgYP70WZSbn43uujk9UA2P
+vdqQ+9UHNNxmewp7JGZN3SGoR38cMuZmRMA8i/YUBhfhc6O3Lqqm3lEpKTeYeNOB3qN7paF8+hZ
4ruzUV5Ji9tCt20PzVGNQ89IEu0eZYzpPiOS4cqEnR2swiKfomAWBeqfIVS2Vo59k0ja6RpWuEmh
N6hlWUPEwrq6i7/3QlmV+MqFkGHdmL74dNo5HKgSSSTSEnhW+BlTRSspLrtSUy+414sHJSdW3yRX
80tWv4nNWX0Xw9g8ficylZjq7LOMvLJmnzeM9yBeIyVS3jcc1fJUI9IY8tN1bYavxcPqoaTXD6Og
lY3+H/QJQTHmtjmf4qntdP9psbda84/FYDC8yDJPHpE2A6Xfe09KlEBGfC1E/31mk8XRYrSsbj3e
C/E6NH5c/8iGwo1/zSTEY5DUJ716GcrBhivRS2+j+m3Xve90/V9KXZ+tc0aH2Sn1wWQY1JefPXay
9SjoLo4+mEctWawILK3sTxSKkZNdq5KEX9JEw0E2dVbfO2Pe+Od1GZBmxrpJ4t5Ta4xJic+XaTRp
OKPDcaInntiYe0oK3LdPrlXH29eRwoNMMhch5XTAGUa/4GgNBc6QN7M0c0M7i77MoMN98Hq+vdfe
IPUxguku7UaWPw0v5ZqKABh2liWEVh7aZoJOvVS60xzHru3aENGUqWFlI470sVmCFvHTOic5JYDj
FyfAV93JGea0PAfDijwJHoAXIFxPzY+FrrX6Y4/DKpqcdmFkVJbfCsyrn4F3FzfC9MefbD5DE3mb
vh7jwInx7qwpP7T00uGOJiLE+25q5vcpowd3w7lOfEjpYj5W+WRd/HyajuMc8CIO9JftXw3pxXXU
E0zZndOpXH52NpKy0N/MOTvM/dj8aJMGPsuKBijC1e197DAr38FBte+BeFh1uM15up5Mp2ofXWfJ
fyAXb59Y3Urucm6nABQr61PadNqNF7PO4xhdpxuzNGa82Byy9e/IolnVykYMX6jlk0vPzS+7MBaj
5UUJWs9bk+73L5wXywUYa4rqowvwqzCC4OIVTW/+YARROA8mx7wa+PecG4eUgXYbdl1Gh9xwJ/ec
eFR6YcZYy711nC0rMLn4SY4YzOx/bHWFAikxXQtaGvM7dBQlEJLVxIhl5nr7QHQC0+LaK80iyjkg
Mbdrxa1XZVaUG9Z8n8eJ8dXXhfcd6lD2M0uL8YLy0XqaF4OnLHDjU9CYOvql0r6Yc1/4h4G+/RKa
etxdQG2Ib+xt7AwTpqVvmmHXpzThveOo92lEef815jxEGvWcP9d6UJ0GcwjOjqMvJwvq/nezMtPP
cea4BycostOsbfGHNEe7481mySR2NJcDSJf2sbYtltRMS6cIhV3Vnq3Ky34tQjM+9n6fLsdi0ruf
aF8XL0LZSAPQTrWpCZsiYWWJoVge2g4fJNlLsLNKrWge/WHp+qM+mlUVTUFtITTVs+mMTXx+ywPO
YlGd9PrBtOMJYchi3+WAmR8c9vi7LRnRDaar89Go2/I05jHB8ZD6b8HdJWgih3mOb9FujsmRdUl8
9Mc1uQf22vvHhgruZU6y+ZfZDAmnt8lnIm/lTd9F/CLWR0umnj7rC7FETKJzXz80EJEf+LGYVpN4
O7XTUP0sNRDTr7k/kfjNvzj5cj7wO2PPfKs1vY5vdG1yx0/BipjJefDnxcNRyPF7C9xXx+cOLcVB
fkmWnAGoI+hFsM4AFZOTNqbmSL9GxIZ13FZawfgsh2p5wg9VDA/mjIXkFnlOY9zSRyuMH+tKDkF+
8IPZdz4n+CzyMfQM3jbWFpOW8RAtxGdXT7puVtCSUIyC7K+iYtXcYLOwABKhlz9lBAKgJBo40VAP
XoD/sL+X3TpHVR2P3sOi5zqTaKHr+v28Jox26wkf69lcs+1ZgB7xQr1w+ucsD/C4E2NgpkGHQBFJ
WpjrDNhvVux0giwJZkURWScDhpkxafVbHoPSes7H0tn+n3GGf9cJQ1SB0mHRXvAQqRB5/R9afCAk
q+Gg5LqxrpbF/YA4sMPtcaD/628s8v6auvFTNPSFknT4jz/+96uo+O+/5L/599f8/V/890P2sxM9
yoT/61ed38XjW/Xe/+cX/e0789P3Txe9DW9/+8OxHrJhfRnfu/XDO6kIw5+0EPmV/79/+Y/363d5
XZv3f/31k8jrQX63JBP1X/tf3f76118Ap/6dRSK/+/5X8uP/66///TtJ3+qsH97+89+8v/XDv/7y
7H8y1QCPhXXFQBApLTOIBfkbV/+nY3gAMYzAB0YHD/Gvf9SiG1J+ov9PfBVA0rDZBLhJ/vpHLzAr
/OsvM/inhaYIro4BpOX6V39+72dl0FA3LHkX+5//Z1o7D8DfsRwuRiLHI0gBqbkFFJEn6O9OjrFJ
EBNpWoxQfs7vNct/R6lvRfSk7qELu4ji5ktLb/0Siym5aFP6rbBz/eRPzgFDg3k0uk7I+hAJPVo0
56TVxjiGI0pMD+KBjkySPTR4Hp0RD0g/ZR5l6pDM5XORO/10BPbitGQddzgWkeLmSyHMn06PovAX
forlblvGXvvSBPQcv5CIUn2dBm96GGzvh4dY6qVktdFDxrn0ffy0YpxNvXRMRtSurYsi0B7iAkJ4
4r+kYLtcA+mJXjcPs0iCuMcP0UFgAoUw3Ad+5m83mV1RGjZlZPnNeGl8h4q8K43LlGK7ddp5OZC9
9uxtix45cY/UNmsfK41fXWutuzQev6+dK6Kxss2GyXbWXeypuu+dOiNALTG8qFxEzki6c88uTtvQ
MGr4n9adkSJ7Lgv0UrDLhpqZih6PLJJBbVTHKXbE536Dar/CdekNcTCozVEC2ey5+mZV9wa6wkMr
quWIqj3q26R0n6rB90O9Mn6PGlw04m8/Jm31SOOlTx6bakaLLo1bn7vODh17yDlaJtpIYJJbGLcx
er/quOpp+mQWZsZpv0x5kdfJdtiii2YGKJMGiE/SITUjso+m8ZD2RDh3HWHRc0IL4WBxVDwseXyo
TXP2T2Ik8O3zuhrpxzGwhrsunT+3GT2I0B3t6mQ0OtZfHVq+w2V71vPmdmy3KJmaZ1GPw3E1Wtiw
pockunNPgAvfCjERWsRwGoJBGWIQLvoTwpTuTId7yEPimZBEOMZT7Y2jcyxMMbsy+MQgXR3L0nPC
cVgPtcKaZ2Yt5frJ6zFBkQbdPPaOd0N/5SKQNKYg4GHMHsRWNvExZVhOrtBYE+6Tof7Jc39+iOPy
FhU9RoGUiq95KasUd1yTGlnFBuDPFLPl7HWRk1s+vT9NR2rW9aGdl04IGD51UOl62bnXkttxmePv
GBYTWJz9dJggg7tIFpYjr3V+WAjI/khOGMQYDVdMBIv91Yg374nud4J10TPFr4Uh9ql3fTIr8EU/
MYYIx7iuD0bj3s3UExGnE/1U2wvFX7Z+z6bqd23hlzXEJWmG+23Lo6oIfpAyuJyKxhvCuAvuJTLl
sz2ncbhyrDjRUpo5d9ZD0fMeIcNlsifi4UxnQ6vegUUMJ55pqtGxoGN22NhxXaemYivq+qO9bWsW
ess4PmxLE2yIrrW4uIipXZ4B5yAt1vLJXylV6mk7cM4Yw4XzWrRs0m9i6hVyWarsZNLvXZPBpmTf
rZexm+7iZM7vhIV3HXFIUArwpy6K8IyWjHXC2eUdVkY15Ynoyf7sZ8NUk86LlukM66B704mqtM+A
e/rqsPULoEQ7W5zLaI7Fiz6WfRIiWGsemJZnJmk/a/1sjmAWw4ZOjEarxzFQehlJcSLRcak4bQjP
ObgShZPY/inXquQ3EFaXdW6FgVNZCweDwn3R6LFYYauVv5EE5V/LYBzj85SlE0pSTHHSQkHJQZrK
ctTqNPuAIuaN0LDggpOVN700CHRBjnvQEst6LSjKL8jm+jOjMOtcYTKm/PZnDQEW3Pejtg7dLQfZ
QL9pg+a7vWn9hZhh885rKHVCELRIU2Eu54ieYmcJ7Q5lxamF78jSN3RU41UKU4GzyqGc57ehbMhK
7ofkxIXlMcvKoxDY+FaANdOd1nRjd9IKo67DGX3uxqHW2C5i9KrHHGnt19zrZ5hDQX/GVoSTKsm6
G1f4rzSDxxR/zavmxn5JqnxSHYJ46T4ltvlUNgSYaJN/4+YtVEMkjmcYWF9ZX7tLn3m4mJGp0cYu
+huORg8e/gmds59Oox85g75o5GsPSUyPrs2HU8f8UyI9zIiO7nifbl53p2nzk4MXugsRp5J2u9pm
RsoDoDD3BhSD+1JoVXNh6F5/m4o8/bSN4FXD1jS/WUH7Mmod1r4UP0bVNZ94yv1wmrwXCjgsRob9
QmoQyrEtbR84m77na/ELDpRTHDxN96M8jfVHRsKuGwZJvbBQVFAzD9IL6hzm1qpvct/+wBblX7K6
9KBpYDBAsFe91pVZd6HtEyZBCu49sdIk/WzIasIt7hCp5Ihq30TTRRT1nPaNMXIa2mEDY96OQ19/
wRhYh0xb1iPuGaySxTQh2UDgdwBJhAuk0TYXNvdmH6sg5/DZz/fCtB4A8X+IB4OkjLm3a1ZYJIDx
l5YzmI3TgT4CpofgFGv1uURxeGjRC9yUWVbQ1sqM8Tv2yvp1yHztNhvM+mlrTaEdYNGOa+h2GS1Y
6LflBrasfo29jL7oVaQJkLnoxYtmbAs1N0oe+Altn2PpH/K3dcAicKgGJrpnO/PWjyYO9YpoTbfC
yWWOPynnx/ZktwHuG99t9c/b6GcXq3ZrjJw5lQZhb+1lGLLHwMEx6W59zCSzLw8m5Lb7JeNMzKDz
Hs+uhmeSMza7gFNrIdKZ4VvhOalx0G3T8E99EFfPhNVa9jEu9fKBzpU73OlGvyxhvzT3QWtO37wE
++n90puPBlOl574U55xeTJSX9c861yMisa0S807RYqis2+GVkzlJZJAe791YkM4Iyc0qjtaybqFb
5cm5yL38YvZW8GqNywISPQEETWOoPuVslXUzLdl9m1ofoMWhLOUxSdtjAmrqOdW5OfjzKVdDqPvl
jwQrHkm7gOBMHAVweQmX7ePm4DdxiscBtdVCcDHJ7RGuIqs5D4tLn3tgkDCQJpnWyWsyrN57WU8v
nM6HChTn4K23dkNlRUZuT4Nrw6oq6BV4KCPzpRfdKWC6/WZms/7QMAKvQpuiNH5MCTdhVAaUewyR
5wZLSG+Q4/9sBrF7Q4KEtoX6mGnzaencvj1jm5h/54ZH1gWqmM8ZAbRYBYLyRut18+RSoCyhNtST
dUIC6T5NJi+tj501XfLkngRK/4JfZzhlYvrSpWl3akhI11YW03Q8MGCIoyCrbfxKHOmLxS3CMm9I
trddIlS5Ns2XpUA5RL4Vvr/ItvXn3ojva2EytxVOfBdX5nTSiNaQWUf4lc5bM2p6lKQV7ZkFIgU9
5GxtcM5CwkLdt223ri84rObMtw8EotK1MucTmTtdaGTle5kRupEXlvmY6dj+4hVNymFbyZEPtbox
H3W20h+k0tLH28r+gbaGf4DJFuVek7+kS+X0vAhrcrEt+w4huHnmLlO0W5X9sFoOcwbpRF/0LIkm
L+svWNJBPOTdJzPB200Vm/7c0vVGL+iA0U/oPxMlttDczn0LqWc834y+MH5zY5ubBHrKOZi1F44c
SxBmdVaTAS3iL0ND/hTRecH3FhnydEpprlySCZ32J1Zuf7wMaBIvK7iUo6hm/1PKPl2GULp6N0JT
NP+YgAJ9skB7fJ+3eTq4AkcObTInCZPG0m4DYZVvqYXZjGROmXneG81PbE5GfgTL/tuxqGKOdd5e
Cm3E+4jQKyMcdHHW8p4uGytl3ibuFgVzjrFnmapfpeVN62Xacrs81/O4Bbc+bK2jEYMtJIRxBGC2
ibF4NdxtwrzhEXV79s1qrA/zjLsr9EjpSh7wQdI2SR2bDg5RJ5l102GjP06BtdBdq1u7frS7hD5n
vrJchakrGD/Ofo+AjihK6+PiBflwa3dBnh+1ph2CcE6C2TLDtTTbLaQRaq5nZnLNYajaAGwQ+/NB
w4MSmf7i/sinanou0zWxTylzlGU+Ms3P6fkzsey2j8GE4/07ZBPqa7vtblkJ5gp/WduMb1s9GMbN
mMHwv+/xPNFuycmuHjWIYJ1TtC8IqJZfBSkRZPe2AWUooVHOK+r2jMJy9OgFNy3uwWhd1ocKw2v/
yj5Soa3GA4WRUpQfjcwsBRDadGOORYtTzoXWbF2OcTf0v5iwBuNpnpsnBvVnRgPVJx3V21fXMejL
aH3qf8HQxsqed2WLxknvu6fGE8VdTB/wRyVDrMMpGOxv5ErWwzGdp8QhaLathxMC2uJQdd1zJzze
YisN3rKS49GBgvhl2VojpJAbhiPDyABZ5+gkAWE4xdKHuYNyNkwDbXKOVZkXaEoxpGonnc2LZqXO
vT/rswT+sKtC7IQYl9yILbbcg7kNrnci3yyHHTcGLsGiYN9OA6dG9/sy9a19LMq2BMjcDPbnWKvc
CSbhCmqA8ROJTFg7nZeqEOxtCBqzEXhsQhcfVgQ5AF0m39Sqqn53sePiuw5y4xMVTIdiDQ4CZRJk
AbAu9WNcJeIHbn4fnbKW6V9cjTEAnfm0Dv4Pe+ex3DiTput7mT3+gEm4LegpWzIlqTYIqQy8SXjg
6s+D6j5xRIojHvVuImYxvRh1VzITaT7zmktVJMVt4pZmuoliH3YVvaZ1js9Dtwb3X8RXJpkagoVN
DIXaq0tLfcZoNMQWVyuVK3oG1rYrOh8pOyUCRYQV4GMehGO0Rsi8+5b6WvNWwXFdlJPh/6lz2a0T
2tGeDcEhZ7cMRLNpVRo3qdp32BNqsgj4T7sMPSsM4mt1gKp3Z/YiXQQalG/M+MAQL/1CRYqlifw8
vmrdMZLEpDZBpAzrYvDQziM78vspx2YYMIhc0TEQ/rqVY/s0YBx7505+a1F37imvdVwCz4Xr48SZ
k9nVxPXYg2FfWqNnGJv6la1M4g4O2T4N1GSjlUQ1niUH/bZzyy7gDIxtvQnN2cJ+HNNkuMKMLfC0
yWjUpVbn0VM8NUO2dztUHXY1yGKC3nCc6PRMQXDpuC5JUF8NRkYNxdIcgA5VFN476VjQ/5IIKN8Y
KJ4Ar9ZAee3QKcIslMpJ2VzR+rKK2zqI3XipuPRu9y3Z1s8gr/pinYSqvybO5Smr+7J5AT6bYD7S
KtYFfSd9FbNbCdXTWPk20jXilXIUi5dwvLMqkqsW2bmlL5DPQcBBXNMStvCjzerbKk2k5yg5HiOK
lT/bRhtcEoI4O5d85b7SjPBHGgzYjTqpo0Hb0AveUgMKBBuuoy2E5HlHH14f+mVCDf8SVzeVMCcr
Vlib1XswddNNJPgO4RBdAx/rlxDf+eRcB7QD6UNd20Ysmi2dYW28T8tU/AHrFRsXiezSbIvTEMCR
SNohhSooRuRcuVuBIQ6s/NZposmFxww+swk8kBW5+6agFq8m3Ksy+dH1WXlZSc7dDRxjM9v2EXqh
rafm7Vb4zkpFm2NJFes+Lot71eHTuuYv0HHqU5/anElNPgxFSQFHqW5zk39KTb/RNN1mjsbEEa67
AWGESB+htqfY5pVfZlvTcRRJtPud5uIyzs297LI3gtZXJZbf3Lq8q3Ttd6bFl3qr2oCZAeXUw6se
KtESibYdZf07N05d7GzSV4kExxIL1ifwyYGHTeZt5RTfHC17MStxD6Hvpk+FeUn3Focz1SCaQbwl
G+obKjcXNHQLr9KmV7MoXlAYUZeOHZnrrCyhcXNVe2Fm/pTYq/9KtZSsoHER4K+C10FPVlgTXCou
FHL03BGusIH3tEHkIeAgKRrhleMoDboApNQeUpQ+yIR4m5XRg5pVkjoMUSe7/XdvsEu0TqePU3xH
KGUfmZDZR6tsyc59mlVRUlc7pSTP2VLTLyDMO0Xam48oS0xylZdjy0+wrUpAV54MucLX/JIH+tof
K944Y2xQQBhuTOlu4UvfUdRB+yXf9fnsUkHdIzW5tzRyCnMslug5bEv8KXa90hmI6sZrWx0u0D+7
NojhfWgiHhAdbJknC858eNkDQrxC2gwOkV3cqF1KXGI1Lymakeukos+SyMjF8nDglwzlDQFXvaAn
hdQDjNsMzONKbRq6LvZtpbnFDWpn6M3nDyr3k0dMMMhH2Zh/dGi3l9oonH3fkeZStJEXSiKna80a
rom1cG9EbcCpNOpojQpCxf+Nhg+IfX96NSztRbPgy/ZpskOFKLqEjHSLbesGbOd114zizkitWXVg
rDwMRd19zm7eAXTItyLnbbJKKlR2C4eXvKe8wM8p2ol4fHZDZV2W/EBef4/AdR8Sri78SekXmrQ3
Q5pewzwfdlYY3xVmbS9JIn02n4wwMjRrA2Uyvjmuxng5dW/+0NCBRM/UGyNWE2xXucxQyYQwNmCp
KPIbaI73U5ZSRgIheuMm3fhWC2dnBf731ph+REW7h2tkb4xkvJkJk3TEjTuN6F2dygi1nTjaZDkp
X6lB8teEdhlqovYASBgLtZ7gFkfddGMOernt7XKDu22HMAM8DJXbGyuFrL5nmBLZAo7HnFBvETx6
RWjN9RCe72nPlnhZKZm6xWICtnulX+V63944VNQ8+mUPlZXdmbH/0jphuXR5wYk2KAyo/u+UMkzi
qldWRmTqA1hhXSOeodb9VtO03hchinfcvGHlpiTS9apH3GxJ7898DkY6o1RAbqBk/jB8eVFo5o/C
7oDqoyM9x0Utoi9B7zm58QJGD5vzaLpG/o0Nq9WXgZU0P9ywS1ZCRLu5ZauiCeYBDWncGzqTPXlk
jEL6CphOqGzpT6bmljo/hdIc5Gf+08h1mf6CTNhvphBphqjUpvu6KNBmLUP9WwV85cGa4ukS5ADo
zFJ9ckmz0DtICyjzhULbW4nDRV+PPVo3af00mHx9+Ln2avb6w861Ge9qRFj2RjmT6tC7XSPRrHmq
XtlvdAZROmgprJeERWGM+6XXDfIeRF0Ge3EIFk4WXth9n+yCXGrgB+Pca0qKb3G0L5Liwcmmb7Tj
HgLifE+20r7oqmzcxmO7BbFzowt9QzR3BaQMNwqO1TKcCV+mO1oAskLg1ob9oCWNpBuNhmYe6dqF
JEjZOlm5oiJ5wcG1vITKnIeG7FOlTohqQP/eZk0wkbrEtCxLGwW+aNoaWXMFxjHFhjS6ART8OEpr
q9YlqnOUzy6SsJS/lYkoIGiHyWtInpZOJS7heZkgsoZd7ra73h72dZbNVpzteBkEsVYtUbvdBRYZ
pG8k9TNOFpQMp/haN2ykLrLkCgktRBNgGlxGKGK/RDL9KXA487CiVwGIN48TxJoHWkHqEsPiBC5b
tR/iodoEYf1Q2Vm+CCt9X1HhLKMON2ojy590RBdmWY83pJ/fyjpf4hTZrzMTiAIOnn8SDgmcaU3z
lLTI1pHgpp3IGkknDeobpKT8q4necZTaOkBIRFSIl2BcS1b8K+6VH/bY3KaVtkHFod5FIkWwp+aB
V+juymzbOOHz4PgLUxsfg0ySQQfto4VO6UswBcaavcePd2o0rNwO4Khqv01Ob/7qzWkDh+sH1Lkn
xKp2jqbxm6XUN8NY7kRi7YaEtro//YaqHS4yiQnHEmlDO1/qQxvsaIhlixqsnqdSNBdrAM/FWg4j
BDha+sGS7pq/b7mmvhtq+xw3JlRr6Xy3/fiF7OSPMbU3CRDdtdSba+LCcdEZJhWd1ljgT+IjKkLF
hn/z3rEaEh6fTwfj71UILqA2lvattJO1LMQVUpEN5QRN6K9p7GgWqCFj8NeB03TQtWVA0Nd1ET4y
KGwvRUV+Gw1Ww8WSFO5cb7Nv+rDhazpkC3odmpeubTgrAEIbKjD2CtfZ4hltWuvK5Sv/MlW/ftUU
81md6r52vcoeHU51Gtc3Jn0oNGsa048wn1LdayKu3NjCWfT1nS9QAFyVPUuwQOCg+o5dCTWMOF4X
Y9DvuyAvsYF17OkRx6sRHYa01xoaUooVtWhUlG7Gw5d2xU1HVSFgjc0p88FXFwhn3nUTOM9VqyFB
hBtm0Yd3maKb6cJsaNeMZufsK66OPwkl/Cu17ePfutUErdeAaBkezSTtVG4EO9860qj3STX1yPJp
/SzxwOzs8CaUIjL3KRXadUZtKwBe2xgbqmYjuzBB2ySIzIUf4aeSZVeJGCi14hZvlWnoAY4ZUa1R
U68yi7WeJ84anBhV9w4yzLXimFdICig/I/barVaPFLOo71T62K1h01FqRrqomNR93tT+WguUX1w3
1/lkrFL0ZZa1A5iEkvSwRGdskUNBFhQQ3GQVd43+y5yliTk6YomPcfEsyWxoA/U3yGKEMBBQcvGg
B21KIyuJv9lhTbnGGWfm7/BjFepLf0ILHmSMzpUEd0iyaRQ9MYURrJPYT+3EgyWN5qcHtiTpONzg
gEw7wVmbsmiwRjfFfy6nJHmLlXyGXnUmtPcwL6xVa6ULR/jLv837L2Ec/v8ADDfl7/y+qX7/bq5e
y/8BKAbNpPf/3+MYrhCT+PmzeI97+Pu/+BeKQdH+AfRimcC7dKx4XNMAKPAvGIOi2f+AczdmdU5T
14QzIxz+L47B/Ac2tHBcW2CocABkUP+xbfANqjqbcDhwlf/rC0AG8Vdx8p0ipa27lgZU16DCY9tg
u2acwztDSWdyAwXI8msF/3i6wGVWz65LQk5qOXkrJUoWOXbJXtBkAlHFAUQNLrOD5dbYmE9ObKbR
Jo1mpuQCaHjejrf90FSlf5no0GXdhVoZrfQEWcifjGp7QmM153Z8iHtDIbspC6MQPjUyfUAYLTNo
O3N2Ze3Kp0BPitQQmPWY4VAtpc4xpd5dKFRLQXxnXdA6D0IJCnZ3SLGjya9cMehNh0Io2Nb7KgQ1
dDsG9LGfDWGm+qpE6rm4tezIzzx6vSoFqgwTv70wQxvSXt4O1or6fEEOSIMhBWMYqOo+0GsFw2V4
pnI1jKL644eo4WzwGuiqe9Oo3PLObXu1uSkBvr8oslDwk+31ugLh2ang1BwreI2zviUF7We9rMzK
Y9uzA7huINYBq/P/r/SlaBRZL00qOGtHSUcAuhRZujU4AKe4sbuChhzqcbGNT8CYKNsG1mcK5Qnl
joXTydbCGqExiaVNaW6J1XUXxK1EfScE1dF52DFROB8cM3munWS8MuBBwGmnPfmntPy6/SlAnuTX
pQ+n7UKL6uBBwTCpWCSO4f+kWFXHG2OIyv6xNFVUOT0IPHMVLVIJ0V8zNTTE3sjQdfstSyDrzy5w
4IoMH/D/hdrxL8HqKNxiFXY2eNFslOJb16clKoRONbxloPyCVZP7CW0haMd3SmGCiBNaJ+ggpM0c
E8MaTwDbAY3jfkQ0mOdZq3xvQjbmB0CRnHSlBn9TDUH3AKFSJGugqXhkJOid3tq6PwhPE1Y9rkYn
AQvMn9LMoy+t/+l0p4HDrHbdfWQgMuDxGpkqriZqdVPZvZMEUKNy0BErO0nrUq6tHC1SHlKjQkZQ
Ige+yaPRWWvImrl7TEbJ7RI10utVXct0umpyR6lWk8ph9tBo18wVhH83uY5bjRAPwcLxsWzV8iq0
Mz/eZ2ZJyBlHThTcQCvXgyUyAlFNJG1pP1KnlSTFqjb9UbvSMehYCw4MXXjDukoFXIjlCLPnLit7
zdn1vWKaGyRB+NJqIGZdIBFV6yiNYhMd8CK9wyrOnohvEGYlJauUYm1ZQA28wbJ9ygJNgjaX6g48
oGbdVNWmMNE2WFB3sZVNW46Fs21Bb75AKi7nJ6hwxbTQTV8auxq4QbbEwbDjsxFSDfWybYFirqhC
KhWtnzSkYTYI8tsenwI4DLz8jxL1L2RisQD+FoZFqSydCULEQrImnScAJsReaFt5AFdk6CmRZ6ly
mSJSyNPtyNkMOokgVmjUR3EnhHDuLIahJM2Vha09cN0G9yJvCZd9zAWcle77vaD9Dz1jE7XQ8K+x
waaJjuJVNgE08EFa6pmmzgVLbBaeu27oQJaCvonYj0riLKch015Z5b6/HQpLfIubhjZjD59EuXdl
12Eiiyh/m+fOq9ZLMn2EQ+g68dxLmpXQfm0UEfMyp4OgD8YazSTLho2QgyOOSxiIuNrUQ15t8d/r
6nVkN1q6Rto/BQwG7he/qilz9BKgbpGjPgCS7lYv+7pY1xqptieGJnc9ibzN61SZ1Lk7m5tcJ3Sy
N3TIewM0TSD/2BjbY2gQi/IpA2ccrhwNqOqGLNTULpMGaRMkHJCQ3bSt7j7jKl08iKBmtcgOyuFS
2NqE+qVNw36RdbkTgw8wezZ8ptou3jYEprHnEq6hb9mhCnMVp4o9IuRYWvr3trTtV9iBSfsEudRs
1nBrJHDdARLovekPruFVaMxE296KNHMH8xqxQzMwgcBTOVHvE9tAMs/MY+tvI1tV15Fj628d6Trw
+AQRS6AjSWLcqCih8u2QOsNwG6UbTKRGW9G5lqYJgb8WN/BFLQES/5ZjKDJkiDJt6uCcgh0f6BME
rgNVVqWjPN6GsWhje4EnToRkIwQSH+XbBjTugPYhUu1YoGDwpHR7B5fC8AIpMcoMaB6QS1wikaNU
b04QoJEAPqMCJUfUWPXGgmJoUP7SmwFbGhQeCvHTSgr1kaIEDKM5kI79YeEqmc/FQjde2jdw/0ex
LXpQ5BCqJMXwPhZdSEad18GSlw/x9rhDze0WepWNagEAbB0hjqpDexaol+7nSyKTuBtpMif6XWY5
bYNCMOYKq4F6pLYMEFWYruM61AbKUJE2Unmj67YpWt6zhY1V9TdcKOyelnZmyAAlPmUiU9RCOhnp
GNfmpWEgLryhDO8kz2DPJp2mYBBHHawxuosArsI2dOpy4cZ0cH9HgTIWFzW0MNteFRif0YAH1+00
rwhY5oPjQRtt8qXWRQIYC6JMev49TmNwR8tsgiQkPNSVknKXAp9XU5hgY+8PK8hR4XiVD5ibrIAe
ZN2FqFtqnzVWONZG6FnEh5vCShXjws6GdlgJXrnaX3BBOGJlWKoO6LFQNRQ66eCrLQARUKGDCciq
zdG6RkViGEGqtFCSd2zdgLtJHzF7v8I0QbF+kJaN9VWnId9309M6wGXAUFB0fCp1ozQvG83R0Vpt
KxoHs5hmQhU9KfKlCxfQBktRITZ6W1q5Mj7gcax2LyC7seukSS+nBiMK0t7dqAeSxj/WHVV1Z/o2
nHuIBYHxp6hE7F+kda/kK4Hcuf8ChKaQqyx0KKfomnvFwtnTcqLs9wbSD57mgowu7n70Zk3Rm1QY
Sz+3TCyxj4gGkgd4IWH3moCJeaPv55fbtOjS7nKwOMY7X417esKkYP0tFUzQrh1BrrVN8NYNL8bA
ENkeeb8+30IBnJrnjJ3OLqRNXj0NCLTeV3R7Xyyca/VHi5p8ukAVDHlHGGgUFpHbHLtFP+Sd5EqB
wLbUu77CXcOhjYA6c1r0d71bmJnC+ZUgoxwRQh3oGmCFQJ9pdNGy8ft/ORD+b+rzXwZ+e/995uNV
rxD03ic+83//33mP7vzjCNsCn02gr5rCIrH4d95jG/+gfKjirQqEG0vz+U//znvMf+YcyXYdZLdm
R0cLk8t/I7gVw/gHPKBG+87GP0bgPvOVzOfIWRCoj0Hjz9aEzV5yhHuE3zYUDNL0gAhOmg3atlPY
NAT1LQK2+2AyQbm9W5kTiPGPw/H6OhpDgWSHeTObd75Ls0rF9tukgTioJfVo/hrSBG6cl6NDL+4D
4VbTz8/Hm8kL79I6pidMVWACbEP2Fua8ju/HUwEuIlkvCX0gnNw1sCAeJCiFzVdGsQwyV4Dwmm2R
2pKV2vOveDerbiJ75DqsPUdXOkLPsuNREM2/ztcBe+I92v7QtOPfo2ARYYvZjpF853CUApFen1Jn
7dGMdld+q8xCK0P6IwBVsIwSV7n+6qwwfiRrd6CyQjCwZ9/sd7MCbwmaa3AqD0UmSovwc4BI0+f8
+igG75gNI8HSUag4HEUDPxdX8LTwDg31JxDx2Q5xlelfZZkvrJ2JcpyJTAFcCmE6R+l9JVM1bJCu
9IZEhPYidAd6OgnRYOvhoYXKriapOH8+s8O9Pn8v5OBMU3dUrFY0XT0y7YStJcusIwuCVKXv4R6i
CVUnMdU/xzozvRNDccVwoCis2BRYjhZRLzO1yFrQmEUKnwyi2LQuo7Zc1HGW7j+f1cddaFrCFUK3
WUabK+jwe5k8wPTkQZF3iLrsALJbW4t7Ar6i4d70gF62n483n53/d4L/ruL78ezZM/vdLhzxAims
2ecUa/qp3GYakG1qi1Z0ZpxTS0j5yYVjw/QgthyO42cO0HIEBpHSl2G3iGMA18sGntsPI+jkmcFO
LSLWho6r8gBQLJ7//m5Srqwsp47ntuoI57HtKv06tCzaB1iNLK3BEWfMc09OzjFsS+ecASo4Osod
htMgEuiOayl5sgmCYwVm1iZOmoIz5/nUUJaKhQ2nWTPtvzbF76ZGWd5MlIEqzQgmYdnQjbqm5wQd
OQuqMwdsvryPt8b7oY4OWDfZZVVrzMqcipswtIMNJR35HWUC3MpRifheOe3z13fj+yE/LCSieX2i
sZChmi0EgKh1BIb9zHE+tecpR+KTZAoDDO7RXqxdvJQnJaQ3HrntbVLM+FCaqTf/wVzY7BxmS0Bc
PzpZOCoLGbq29IoaRJBB5r6OusI68zae2uqWQ7XKUuEau+7RKJVLTzWCZEiY7oJUc9w02SMr6//J
yjp8cLmvmjOH6+QOdCyuQ5d/EYTs4eGiSJECWTMkCjO2tUm79gVy3ZsOQ2z19QW0VSy+55fL0e35
h7zb6pADwqA3uTJwHrYXQJacpUiBr3w+inZo7D3fgBYXu0DTyrLmh+Toxg0VB0kiBK89SVbn1bkx
e5KEMRYhZQB8tACrZpkbtKSSjWGiIePJLm+pjonwzC3ycVsCxaYQr+sIycxBz+F83SijODg7Xmh5
k1rf8lqE9S5Ewb8+8wW1+RgdnmxGgtFIW8AxqcgfHbOhRqNeG4rKCyF771XUfNdSlsYDBJGrwFKG
fVWXs1MPpiMG4y+GEXdbvkGjASFsR0WeCYU+3jQujysn0iVcp0tw9HvwOBKOQpffK1WHehE4WXDx
etNTaQV1BVsvqjrrrm6hIJ/5+h/XnJF1h9fdcY2P4dGoG0PWarwU1OydRVVgjTQZAIE/32Mn5/du
lKMtNuIYNUEzll4fat0SxIUOY8RX0PQGdui+zIZgy89HPDkvPvDMXIV2fGwv7gDzBgPJihojvDaF
QvkCtmV+ZvU+Xj6sHroCKvRYHMfMo3cW1DzST3ZDyyBwrbvCGeUKREK8gZMVvzXAlNefz+rUOrJl
Id4ylvrhRkChmEwRHKhnxT19ok46yoWO0uHCcbL6Su9GF6J5QBR4Zp7nxj2ap9UG1IcLAcUly6uL
uEfAuAxRH4phFF20kIsXmN9qZ66/U4s7R5uqoRLAQyI/vA6G0slkWuUsLjXJ50Zph3alu128QZEf
UfEwV5qnz5d3/hcPrwV3znwNgxSIZ/E4FqSz1ud0hiWVYwAelpTV0qC9AVFh+HrYSShNBGNhFEvf
cu59vr/bE8r/SQ+Awxv7Nl2pydSuh8b8ejDtmkIjICEQ1OfqwOEo+QhsSegQcRW77EGRicyDgvNN
lQn639XXmP7zjX042ryL3r1XKNda9QDvEd4xeOkFyrKJtfD1ahrP7Iw5Pjn6TjRRIVyyO+Cha0fx
C+cYEUhkkjxQDfU+dJRsU4DG2BeZibiEbXUPQ69g543hK4Cmz/fIiaOAMRxlEeJrEnLjaJIIPTkT
yAjpTUrj3qfS1G/oPrfUc025KyqAYV4Z+uaZGZ/YmWCTSJSJsC32zdEDQU5iNQa9DTjFPiwjA/P2
UgO1H6lo2nx9gn9zZY1AHmGA+ae8+4pOWY8Y1ZQEVCFESQse6S7DEGMfCVffNkhZAIuVdXtmWU98
Ukoc1B0IRECyH6tEVKGEY9AwqtFaOlXzKJqBSEW9NwujvR5EEWP/49YLGXXRmaE/PBXzo2vRtQM+
pPEGHn1R0+/zUkJUpOrtlGi65MaaWkx3xiD0wxdkFKoP7pyTEW4d3y2VjyNBj1uKN0WNhvdDOwPl
ojrdGqWdX37+CU/NiNuF8NOZIZHaUYSaiAgsT0lTOsEQuAQEqEw/OkVP7TNb5eSchGHwyagMgL44
3CrRFGOvprYluzLBqqEcxQVGJdlOoopw5uU7NZTN/lfB9vLQ2kdDYROYF0WGrr0J2suj7KFAZBpf
QtTTzwSHpxaPWIgjoAHT0Oyjy0VmTkijoiy9inL5qlKIdcMeHuKXP9H8zPA0snj4ox7VResAqxEZ
RVxhJo1T1apRDysy5+sfiIB6rucxBliEo1FGDfmnuEaSrkeyhxtD1dHqcuJvvgyml88ndOIDwT9n
PrwB1KLNoxvK1jMZKgHcWSFbfz0rDiwSo4sXlEQuPh/pxAc6GGn++7sLKi9G6U9jjDuq1X137NxY
5bpfntlvH4IPNMAoT873H/cuteTDQbRmkPi/KWhOWgWu6zEI3Azx1x3SzwJbun4YNp/PStP5Fw8e
tXlETdfRvofVZx6nYZOkWd9LRhSIf6wbqc0skXw2re3wGwtNH2vhoQtm3y93k6tS/6OMyh71jnId
Gn1y9/nPObXIfEgLIBX1WWr3h/PHuxkkPz1oCE7dtIQ9CIfPyX9/fRCU2XWBxAvVU3G0ZyyJrHZd
mngcRJWOHnuPDuWyVrG8OXMOTn1NHEwpG804LFofh7Px8ddWjZHNmcc5fMUQ02W1V9aa2W1xFBnP
jHZq7RxoxVghCIvu7NGDAjIQvZmuwKAKnOgFoH65K7lFl19fPLwWZsAb75Z1XNi2U7syxoAbMcaP
77JoQ7TxoYqeKceemAvLRhLFjciHOl65JC8UjPXCOU7FORNrYrHQIjP8aqmIRhNAO2pRdHmpWc7f
792RdqZOAZbF3k8iI7vK6J8vSz93zty5Hysd8zA0okyEhCwyt3my74aBilCYamYXKA740aUyOsZa
kymqo7DKLbW7BjJ9Vyqqj+yP7V9Q795bblmeeV/mr390zjnfmkGbgGqLcxwITFJt3SZICQSsTtdW
zRDW+a0YYAOii9iDUBh6N412Fd7w58q0J44B2QBNPx0cImHW0TFQitBU28wF5oDfXrJABnhc9mV0
aSADsmhrn//88h7l8UGD20G7kEU/erVbHZH1SeUWEWEIKbA2qrWdTedOwvyzD1dU45NSIWMHmZZ7
nA5Qcw4GcFCos4dRgEyuXezGfLLxbHTDM1vo4woylGMQJpJ/6OpxQsVdaamVyQoWiRkpy7FIoZao
U6g9urVh/gr7DF7d52s4r9Hx7Dh5c6VxRpbRjj3YtEBhzCGQBmIueaYshSvN7xIbhjfZ2ukSiSb9
jTLIcFGGRrHNKr3+8fnwH7erZlBAQT2RLqfGrXY4fJZLFao7WjLoAgXL1LJ/pZUNFJAClXTzzGuR
rvl8xI9XzjwiSSvdNKqsxtEprfsohnSCGWuu6CStsm23HJX8zJf8kHDMwF/qtxwEfX57jsI8PW4M
1CyhbVexUk0LwH/Rs5zGTCyB1YpbmXQo1ibOTBuwIfGceyNO7FlTtQhniQGpHh03qqupBJgB3BQ4
ny+BWmGeDE5JCx+KukJN6fMVPXHx0SohVbap+s+339FkDV1JRN+oHHyrvuVehPrvu8myE+CilgJC
xH1igNzC1bSvmzV4HN/2UH6Xj2ElMNX4/NecWHn6sYABZlm3GZ1wuKP0FIzjJHsuexlyXLu2eest
4nkUEZE7w7Puqna+azIIv/yUsQi00amcAQygy3g4rpq5mFGU7GRzFFC1ENoxpo3bgcI9s9ynvi2J
F2AHkFmmJua/v39m8jz2gTgUqAO1/mM3xqhlj5rrXzSRABP4+WqeGsylbEUFEkU+wz1azUboMGjB
MWFibKl7pLLa6z63lSWy1v3D50OduPyseQiVhqJNs884nJeGRsJo58wL3w3/V9zARXKQu9skeZpu
aWiGT5+Pd2Jqs+rgHB3S5QYqcDheiop7hhQ/93phO0slpIFZAcbzENI991CdGMqh5cyTyNSoFh/t
jcjKyqBuAAC6QM+xDh9QuqLtlxs7DS53vvx8YifuVKDRTIxbTp0LjocTgzlrpUGr5J6WYSbqF2GN
bJSk8bfwnVr/1YxVp24kb82ZzOnUuJQbGdL4CyY52istZCBgvLgwawjLz6i6mQ8/0mis8ih8RIWs
uHS6UDkT3J1aW5vSB1cdia6pzn9/dxyAoosM2z6uuoYqgZ9zystE4o5u43b/+cKe2KEO95wJAoiq
Meinw6EweWnhiQIr9cGb4n046ZvRQo+rrfx4iTuZcqbQcmpqpNVz+4R6Mcni4XgAB9E/cRCnKmph
7XQFjGuGqfIdrpTpmUtl3oFHYYBDFEWvwQa3xQN5OJSw4NAFo4/9ZRClCK9QPophVKw/X8CTo/Du
mrpJN9D9+5C8+1ZqVqIDZXKbyDiVK+mrDlDJsP9yLUyj6UhFAs9B1UQX8XAuSBVTKEVcCY0QE4dq
kG3puIUMo8jliBioPHNFntoVVKjmPIagQjhHS6eqk1W1EfeW0jT3XTN9ywpEVyziKc+WsTzzoU6N
Ro1vhlBRJiavO5xcmddYiZUc7mqUwT6PKnSckgBTXjDyF1M/tWdmd+KTcSNTiXYBetM6PbolExss
+gD6zAP2jb7AhFRWh2Oc5p+LIk5sdoaYC2PUaAUiaYcTG0qhhQ2ah5B0OkgHGdgBmLh4pXsRINv7
zzfiiVVkEWlNAlJwXdrTh4P5gzbkDZQMz3LRFQC56sqfeSVM3/MVCrlU/kX49duRF5tqKTEJ3eHj
Z3sqnGwIBzRR4i7yF4kSLIXuR1RqTWUl8KXzwGr3y8+neWpNCapxzYV3TZ1pXoZ35y1sYqXEhYEY
s073Ot3EFVBmIM5CP1dgPzfS/Da8G8kqgYWBCoIE2zZRt+OqbtJVPsJ1giVb8ik/n9iJpwYOLbn8
HJvwphxNDP9zLN9rGNTNMDUbjFKU28ny3aU0a7lS8Pjb2zLyn/6DQa35WuE4kC0dDYq8LGxXB1n7
umcRI6Agj3iLPGIMV62hySG0WYfizJgn0jMufqJqXSWrp+Z+uK44pBY1lgFwj2HjI2uf713w9E+j
H8Y/i8zIfpiZiryqolY7He3NM5fNx1h67gpxhRJRA/A9PvyqKOwBI1ME0exB+4Z/3jhLKgSvii+R
MHXQTa59WV/Bxzjz8s3n7/A5mrcrJ4U4moLC8XOUN8KNGuqTnq8DHKKlEaxiI9a/ff5BP94CZJ02
dUhgZdTRjt/Xzs7bKNJh8hJQhz8Q7u3CZYO2d74W/lD8aFC3ev18xI8LOue5lNRsizfQPL53wiZT
IKQRQWQNdgMeyqTmrdsi+47qpMCnykD+2M4DtUNp1I/PoRZOjf43itdMgWCjOf/93SHtFOweNUEY
qpbI/i5thYNJ7b7AzsDFvlRDlM6fcKgZsGrbUizWfn8++4+XhMEbAiB8lgPXqZQejo+OSUSYzCWh
D0gs8H+vSSn6jR46zvrLI1EipTJEK+dvgf1wJHIH3Z1SXsncd1EbyJErGGES0dNfI4k7hmeuo4+n
FBdZ0gjiQr4pZYXD4Wq0lOKhQSYANoP8xQOyTPo4WWp4Z62guhSbALLkSzmrpMSjIb5/PtmPh4XR
KaU7BN+2RkHscPSmtaykrRkd5Fh8gdoxjNQ41798JOdRYCsT+PI6W0eBACfEAaXdEyH2irvHh/W6
cwZl9x9MBVF2Tj1oT/cYV1OD9VNApbGQ/VTeAkr3R5rQs3jE5+OcOPkUt7EF120X6OBxO4n+qZn1
eYtRiCpMKDpg6l0tC3bg/Ya94zTKl0NS4Avq3OxA7p7s6Chqw84T65P5EylKjPJA56TXJnWvVYYC
2O3nUzu1F0FeQkSdC5bg0g93QxYj+QGTlTff7uudGsMEopiQLfWxT3dlXal7Sb/9m1nF5UtoI6zz
+fAn7hjCOJaUqhOA+GNssJkmWEqoBN/+EEAul1QUbwUUOuqYg1096LpiIgcjIvkgEFCszkz+Y1xA
hAVXgmYPFXDrGDFVKFOpm5RfkJUr1Bc+RmR5uc5hXLRhgOVPCMzwbubD/QcXDgODL+Ajc+0c1/6b
KEJ5viMJQKwdvSp+4a5zpvBZs9vk/3B2Xrt1I1sC/aICGIrpleQJSlawrOAXQpJl5lQsxq+fdXrm
oS0bFnoeLnCBbjfNQ7Jq1w5rfRK7fvjcTygBOnpMjwMAaziR3a8POIFHWDM9nsfGPDix6VfDwYQH
/8kK+jGp93+XQcBAFpGP/uNZDXNEbeS2DeCcGoXGtxZP6SZ2rQHrsncH4wv1xOa8tMVNsiTLvqfa
eZuM+j++zr/9NT4sbhKwhia4zeNcqTpcHE8dCAznQwtKIy6Dbde6tg75mkm80cy4+/vb/GHH+ufq
NPgF9FSQSSWD8+tvrdq8zQtvzGNmPcdzp3fXnZGO077NYZ39/VJ/eqz/vtTpu/7X5uwivVudesrj
MQjynbYr8AhggT95rB8Wvn9uiLE9HinRHAef0z//11UwWJROBpATaBZT8ecGXbBJNKxdqc7stQiM
rx4Kxf8YzZ0uSic9XyPDTAbh7Icg1l4hqDptkAI1ytIrh/am+JS5+m9r+j9XIZ9nMQbBPA6+qV9v
bWRYhJlEQrhgWf36Ar+gXR41EiPryFzYwAyQ17Hi//2pfVhw/veihBrUL7g2h5FfL9oyjZrlq8zj
GntOQgG4G/Mt8iD7QDQrF28B4OBn03xIx55q+98v/tsrQz2fd5++CJrtWWs/bMlq0p4USSMjp9fp
0VDJGrk0vn5ylQ8rugTbQZM4YRRlWpta8IerjFXOAEtrmXDQ1nSCCVu110W/BDuBhXQHhux0OOma
vW1t6SfL+W+fH5eGt3Tqh7Mop5zQKv9+W4OiNQAI1vCcjDYzbyynm/qHXGtLSERN3qA/qUb96Xp8
F+z5xHK0q3/4BrNNVlYiIPuvJTySat78mPlCKEjjpj753P9wKXL3ASl8Gpz4Dj/cWsdElyppqQGa
PWW7pG+2eGFfZknr1ScP8ENEcHqAdEFQYud/nsPm9OuvWKB+NZdx5q4Go0XU0nQHkWwwyYWX3umJ
Gn8yj0VU1It9OdvO/MlD/G3JOV2e0ghBHZ07vKm/Xt6CDEoMnFkRL6l/EBvsc+kqEtOGwP4gW+P2
v34VNhEWPysvD/Gi+eEhovIqkyJhWbOqUh5LGOy7Pgcs/ver/H5Xv1zF+vBVlIEdiL60k4iKvhel
MAujaqHzzsyCW7j1zifrzJ8uR3b21JzNIAX39+uPCIMODCgMmphFzIDXC1x1zbMIMpuNTM9vTiLO
3arBoe//fp+/rzFkhZkEpA32BCr6x6D0rw0jI9VIDz/sddtv3eespIzZDv+xHYiHxFgtTdFkdKgA
8cX/endVu1aZCzw/Wrmd58BgmJwqRvdJBu73W2EAwnDJwHGSIRb/8BsW03TSpMAAtiyqPo6ftzuR
5+bZf/3BuMopR0RJlMTUx9TU0GJI6HxRxJ20iMwYeUXfOHz2Pvy+fLgsiRxxGdGk4uqe/vm/Hgup
+mS1ex+eMS77MMsMtrfZLI5LQrH+7zf02xZ36mgipsIz4DEs9HGLU+1pyhZvRdwzKva2lWN97zhp
v+8LZ4nRforzlCTqJ+/7n+6PTgiQTqRnuf6H+1MbP3Da8ysWedZTMqaVfbAaL4S8M3/yJf/pUnxR
7C+cV8iLfHgtnCqbcka/qOCAor7usraO2sk3nyUNhv/5YzpN79GDREb9lNb78J4bW4/bYPTLuJu3
9gDG/6eycW/81+fF+0A5gr7/07b5cb0dbPCakslWXkBv/Ta2G1gIIbNL5l4RIGRdddVsQn1WG/v9
4/r1qh9W3cRdW0a24Bba5rQdpy7HiTRM1vHv9/Z7LEJRkwwa2yYj6NQ3f33tHSAZJZikPBb+mN/U
5QjfCDp1BNbMQiRWwATL58Q+ykwnL3+/9J9ukE2Mk61FDESj9a+XXrahE2JZTsInd4nd0SrB6hif
ZZL+eBWS2lT3yfYyRvbrVZxipOMpcfLYs6Zpb3dtSQ8ZoqO/38vvrzxnGhZC+4RooBb34VCFc7lu
TJ0VIHMgvB8wdw3WfitUWR/72tL6kyXx9Fr/K5vLbXA5BlIgNXCK4jT5601BppR9v8kCZmkvDykY
5tvGyau4UKdcVTBOwSevye9LFt1THG/+yZsTHn94VpmWUky4XiFzE21obVKz8gSgKw4qej/RV345
ecNQf/Ll/eFnZT2m6YZsPSQ+48PD0+IUfPVTEadsPnt4RttZAnTMgTVtWZ8Nzf/hRyX4dynJ8eFx
qvrwowaNsXpB2hfxoHXaMn5G6BfRfeC7yGKCITuWss3r/7wsk2gErn/a4OBR+B9iOQkYeBjGsY4b
iqERuaXk3p01hFK7nd7+/o7+4UugcMVnTqKYcu7HDio9elQBsqmO6aP3IDgBoam24Mf/5yJkoslz
MAr28TgMDCilnw8vFA3Q8y5rDCNu5mD7ZAf97b0gfcI2Rt2PnM2p0fXX93/h8EZxsWhjZsuxg5B2
j41BzYdsNd3Hv9/QbwskEbZzKogRJTLO87G7rVGNOjVX93HROvZ9QmdWcpZvGJoRXUMdCmJ27tnP
Ijl3cPyLGR/hJ68IJdTfHh3nJ1olCZBPnSAM0/96vxznSoY+yx6plFEyBy6wtVvVzVRtw8nLUcsB
Mpub1xtkIuYnhwI+nV8bbhmZlO6SfhfkhlmbwADRV7/kmHADeTZXficeMq8hQ/GYrGXRFEcP35v4
0aBfSfwIZUcCpCwvp6YsdsacGokdZSuUISNGeKdT1G74u+z7CfceFl43y+bTv59tvf2MB6HWP01t
dPPjZm2u/UXVnqp/9KWEB24hXzF32NJzVNCFqYv6HIJ+fm5geygojgHfelqyRlMgb8ZUgXe0ZN6M
0WqW0wztnP4jdWVUJ1pCYWeV/0B6x5IXLrOUxo9gYPbpW8mB0C7ClrEos0FfFtQecl6BEIu/fLsk
550qah1RuW3mr+YqXMYlAfcmCc7C1i+x5OhAfVukrYpr1TrCPlYBlk8n5l5a5xldCiz22O7nxXOO
IKdSCLh6KhahIwRdgfSOKhvEfNA1rVbhQMy/ZDtzzX2GaeugD2qkHV1ixG2W2OtdO25m86PqGtfK
DxokzWM/cJydkJQA/PtCv2ybfNE5/pBdP5pDzkFlGvirunSWPOEEhpkO3xsN8dfO7ehpDVLQEbtl
MHodjZ5TFbfDiUNTx8IWY/DoJKs3fO9GVSGhIsnUjBDTC5KuIcS7SmUcZZPAPGY24LU7F693ySki
3RCZwCg0hMS3YKlxe3QXr0q/5Q6oTQGSLJmn6qwapzG79RA0TxNiFqK22xniXDWHukpnJMinqiwx
dr66S/uoPCb2OXc1XaAfthXPBZbFydnErT/YKSBwdmwrjWoh/HSIt1kVlk/F33DGr62bGc67tW0S
YWVjDVh8oiydPGDuuT8pE93e2LdKx2nQzvDnNR9ycF8kJyJyPXauvx3WFJfkM/hPoyjRg2XosWGm
jN78nbVysoxQj3DqbvrRpw3yIIbgJCe0ikY5CHxSbY8I79C3J++Daiw8MEXiDicfHWpS48mX6zYw
sy6XTU1RWoh+fe6yYDPPAZ7K7Zts1Jh+tYNEN/dMty5V7ARAyjG+2RuaRkMDopvafDWuaj9NGPgn
Gb89VILuEY1m3OXiau69y3UtXPmgC3/c9j6cvcCOaLsbMiNmlAhA87FfKyqvIQqodX1uJIrzbF8b
K5gGNI3GRotIAw5ZGRe2suoOPyMl8ADWuhaIQ3GG+6QBw80qqQVcjIJJziAyp3rcfjgZ5m0/TrKB
LqDQbFejlXtahBqfiTlTbCt2I2Nr5mc6LAVwPabKk+bSsmDrMiNfKNqS8W/4afni9Grp8shLjc24
c7MOeAJTO2sSFOGGi4X2ChZYZ3yri7XIslBYaaDG6NQPMQznnln1Un+BCwhXHX0qHNLxAG5xSIdo
4lDguXFnu4lz2diFW4+wi/Ksyc40q3VBj7QZ6A7nUq2Qp0ohuhLBwex31hk2XJavb0nlrON415R2
Xwa7oQm82fymkpazD9Gdj031VJMU3tWiEYpc+DQNDWB1003OIW4TtOvDsIIFwiczF+qmLvq1P/bw
PPKCjkKodYAgAWMHP/zaouax1xihfqIImL0L0ygH47sHNbW9rz0m8un6o1mJxkMGSdsfMD4N9BQT
0QL4N/R+F4bbecn9ygF5fDB0q6pDVaWudTH48Kgili/j1dM1gKN8hCivkq06zE5iAomY+9QM3XRO
r9zEyq7h+dV7C3D3NXW1jnpP7QWDc+/nTo2pwVUKOCBF7za7drtpZni3s3spniyb3Pcb95TbT9ot
YP47oxDBgb8WJQczK8c1og+hsg+0WxvVxbA2iRO7M2E6ipnA6p/s0fLR2ooa4uWlcMqgurPKvOov
TXbg5Abs+YJXwNDd0ybNNXtIGxx6b96W+/VtUQrfu9U9yvgneoF6kJ+tyL04M7tpPRCrImKZcO+s
cteDjHxvg8FUN7St5vV+SfMleOWVxWcVJibtLrcKMVDzI0hk4TJYqPgddjAHlf2ey4nsdChaZfFW
844Yy61j15SngEZr92uzbv12DrQQ9h/NqUlVPiTgnQ10JvPgDt7ecFS6mMeFgwL4ym32C/UTUe1s
vE+l7Js5zLQpRxENWkjr1VLLMtpM0DcLdg4mNCYcDZCQTubBIMhydDRzm526UlVm9+hdXHRvzbs3
YrOuwtbvB6Zls9TSwUuPbbt78NB+5kQMLS96FtIZtrlWVLYI+uhMMcdaY1QAxKwOvo/aiLFUPIVX
OUBXG+tUBjLIbxfWc1oPhvG5pi8U2YiLJ4yl0SxNONGnSnBrtgjcnKXNaSsyylz6D0tK4fQhmUX9
A7h+gelUVlNJNrgzH0xBxiwCwCzsyOtTVb8N4+bf0eDFjh3AUl5u3WbGPcH3BUc7s7MmYvXpn1Ac
TTMb7FQ+DzT13OGvKn64uaPr4wltfdvNs3vL4GmKc5Jt4Tn1TbUw5zi4583cZ+NXIgWflHTmBPWh
34BbHACaJHpneIlcIrsNlHPcBoO2Ftp964fW9HhY6ybOlFoNMyY3mhlh1kE8iGjEA0fg9FVV7AvX
SS453SDH7upqe8kF+/dZBwlZ7rpsmGnB1rreqd4s966/mnIvjSY9cPiAGtKtZQdsmb6gLO4QzBnR
RNM4FH7ilcPMfTzb9GJWUZ+wx0ROOfFQ8rWCDDTR1aqjVc0j0q988tZQTj69Y9DighSC0DJPcb6K
YTlPwV6sWLYa71jWSi8ga2bfxG/ONhSap0thL7dKej7MMZGRMltXxPaCPY8muzS7Y7mzHge7RYAC
1nP4Jgsv/eakS/Izo7JzayrwJ/wiAkUBejbqSCjCEV4xGx7MYeD/g9FE++teolVZytu23ZrhYMmh
6M6Wlhmd/Whra/lWMmnex7L3RI4Tb5gpA7W8mu4Q1MhQV99oo4I/c316DmTCV3iqkcbvAEvVgj8W
y41YhL7EFSEgf0WcOm4zWi/B7NQXKSaDJaazGaUKUzkYFLB/9kyVb3nxveXRYI2dK7G3mfzGKQDI
YE/6EDJxVdelBXjbr/dYG/m/pGGJwdPSR0NlF2b6gIG1SI4yhW6OGQrrHBAQP2ijwKy667JyfWzg
VgHTJhhGF8JvOxiU9IOtDMJ2G9o1yiY6e0MBNlby6deGs9vGurubvaF2vtYlZpUI9VOhQ/wPYE3L
rF+WK8dL4UN3qR2kUZPOnhm3PM/uSw9o+9imRe2cYa9cEv6QkESXOMxROzIZNIXa0yxm+BdltW/q
SVxbtFa1r2ZbrqHwWTMRjCMZibO05z9rlx5ShymYiPhgxzspneKNdxFU6JgPxLg+/necXOU7Pqxl
fncBrzzVODPK6wKBjR03QxCok5HQ4F6w1UVESxL040y7xzmCZufBgg7rnzcJcwBRhi3vbvPSxkAe
3C8Xy4RiLZzmmSBv2rrAit1WpksEeCoAu4jB7WbtLev7IIPsMsfwIkNt2KlmMQyKHC3FxMI4b6b8
pixj/S7aMgkwQcvcvLNGNHGhQ4tD/VSqfiI3Vg56bL7wWeLFpR+enc9NcJrdZMS199soQLsYrZVf
ID4ag6gFMUnAX7YlkPIU+9CRR+VM+23M5oFXtQnuJsZNil2y5DoJU2rU2TGfRe+izkvnMpwYY/L2
iU5IB28iqbMwaxfzSc44wDjlORlye16RXWBPdIMChU4OmzUZcIicNIUTTjzdPWaFPYed75V5hFqS
tYvKhlfW4cyIZH1UzLvekHuzqpj60WSe9UC0mRATnFn4vtxcTAdImktxbEDRdxfEKpzaSh5LAd4v
4L9jFKMzxANAe8jejZc9UtbH125u6Y+sa+cf4F+ylxlfwGXj0Ju3tzml32wFFtMmEdUSo9uTT6Pd
GPjFS7u5V6UwWDPBS9t7b3ErggIjCUTsEFDYB9dczPLMRqF9T53dSTd8WYrT26Yb+04xY7fumEDq
4iwpXPYCwa6FldaBj5VUoJgJBtGVRlNluzdU5YFTbAwzBXt69A204p7ylm9FE/jlmZYl4bDGdbjb
qol9KMRsaesdshe0cq4Q2TNw8EyENK0Z9X0xrvMQT3Wf2AeW4vbkI0kY8bU3l7EbzJuhRDWPW9hI
g5+GspafhhbBz0E6nGxBV/drNBqjQ9HSH9jPaLCrcs4htbVLHI7n9L2cgJGLWfcv8zwz6YLgvcar
GGz2G8USzkA6MEtCZKG++YnXvuLhE/Y5pqfqYBqun0eks1UPi4Ms8J7JlbJDLZnQe5JlvfkwYSrk
c2m39LvbdPMXd5PJS6BXcTva1ngbiGAuDx0RD+2T2mGq2KspOu3youj3swT0vQtMNEfQqvP1akZE
ZuwrOS+vHkjSMnRQxL8VNpwESC8w3OGXW96hMtRkkLhJt5fBkBOj8p3fLEck6/brPMvRY6ZnbV86
Fo9t541+cWUVlvHTgq39ZRLkwfewzd2XCb/PfeZAyWCksRrORxdNEZ/tyPq+0uMzHSuacNe4n/P6
59Ib4rUZlsJifVvXr3mrwbIM7VZl1wVEd8qmMNrfzWpQazSvQYkIVciqonOzGi9EvXSKA8La/0xd
mXxf7S69HdnCb9Dv6edMOz6OSX61N6/X6mKpsQ7HQcMzD2GwLCY+HkEcWFXZaWxXDrQtwNSugN5m
2fglUBzDw2JBdxYRz56OCb6T35hWvTT7zsgdMvImRKP9NKzTiDs4d7wDlUvz2dWlg/YgH8S1xJw5
hxZjlx6JKs7wMbxuvmTpLR6nUjoJfKpNYg12s70wwlEuS3u+UfOVe7TX6bazek3ZU0utD17Bbx0G
utZuBLR9TMNx8HjJkknK66T3swc6L6r7GfM5J0zfGIfQ7oLeCBMIDC4eD3+5K6vUeZ/aoLqaB6wZ
50smMJcHPkEMHPzaRywxnioqRmKmZ2bvVXq/LEFwz57e5vHk5M1FwYS3PlNt5X5vJ1tcLYXYnL3p
Z9ljSsA6nnupCu6yIFnRbw8lMwbkWBzsfrgndr65eOWxN2VTRKns5A80SgtNQE1SXaDg2B7kPHY6
Us7gImy1VjGHK0/mUFOKnPfTlG1PCYD75ZLVwqn3gVVau1r6eo6QLkyEs13K4S7h5vl11mB94tBt
3zulnX4tFYO+Ya57B3mEIAaIrXI1fmKXqC8Y9zst4WSv3L2a8s6LmKLRN55eJ+C9sB34AbbZjTbG
sq7hutlLlHWbiy0LRSoiLsJ2JxKVNM6caeY2A4YgYEHWs+eh3DDlGxW+5JvRyeFR0k7/nTLBepFW
Y7FEOquCR3+e2h9kAqsbNXb1a+Fs9lnLbaqIKjnHX4jxiC8wJcKmNecgObObofK57rjyRolEzztM
XpMVmjLp+WVZM8iDWM5wVwH34LBv0RXB6un1NxOnVIyOiSrMi24VzvdpHZwrzy3US5WX8tH2KKGF
g6z0Kzo6vE0Lgkk7GurWrVn2igpbADT6FyrMBMljFqSXm3OSWaz8iFdQo42c0aplvOzGlCDFMEcz
XhOvahnr6oWLUqTNnwWtWc9+7kr+3lbHSAiNG+1BdkWCTGBSGEWQbrFe20in+0NSi/kq8U8EapdS
rMbqa+FsHrLWH3dETWsTyWErnmjTT26s0Z2nsOZ8tEV1eoraejm1x8aFSRhOneu1UWozsH+OqEC9
gHqTSAgDydottua2bTRK6dQ217OgTMv7Thftm6bF+gp8RLvuczfHS99CwXgyFhKpocUOzPA/dpe7
amrYApIMdCZLrOvdLo3hPY52x1GOLmL5kE0TW8fcIgqPXVUu1bk20NRWA4dkYl+7HWO7McVT7reg
6TgzJBxIfQnMaSBquazRcQ9hJ6t+CvnE3VeBtjndZf0M/KjgRBxVaVleNzbnCfJA1JQPFf6uS7UB
SjggTTHP/KH03tNaNuf0rxPFVBMhhqn95Z7MstfHtCEnc7T4ws9i3+looK9IiIHLZG7+KqfY9DZX
OnD3WrfW3nEnIvpGF1seWUoNz0Y/B/iKVode+wYkSVg6daWiAP7jBaXM1gkpvOVf07rUXdTpxsJZ
NEzEXj7gKBSidlp/HQPhzVE9d/YWaWni6/DTNWAr1PmdD4nXC+tO597e9kdzzzPuNiI3Rp1raxDP
NBcx7s7Qu4WZqHKGy4rpuPlYUiW698SssnPIkWyOGWF1FrIWiSMmpmU6GGnnebFyfKbUHVzkT5Jk
2XliVtv1oDGb7zY0CRdrsyp0tcpZ7TAQ63Cdzy67Gt4CypjVqJpj7lEo2m10Hj45Sbe99Mho+phn
WF6Oi7ZM3PIDL3dVJvWjFmX3GtSVTCOXCOWNIsN6VXizzmLOzM0XvayiujFAMej0DpOuznGz2RoE
fDLm6tm0V+RyrABy/CITK3Vjv/H79bXchIFLodR8BZgoeAoGoTonQ7xr9uHUAMCIc66CN9fB5bLr
1bDNz7hjzK8+hUNcqEbGh7NN4xMayeCtHtsq2/tm0zwAT5ePYysKFWHDqp+RIGCuMzhxf0P8hh2r
d4N2byqXtxSBylztxDAG6AGR7uRHRa57CK1GmttlWgXELBvH4q+uHEgvmosFGcAmgV3FeVcikgdX
2i473y+QRdOCVH8t0foo8OlbI8JFZcuzlgVhqOWZjYeGnb9M3E49l178Hnmhsa3LFcFzjxJirdY+
qsno5Tum8+uanFrXv4h1cv30rdpOKYXV6PtbvxA+mh1wPQQbc7/OET5XdDKTN2LOFeuyneT0neqi
lpr2T2v1DNC/PIfcOjoI6r/3yQjpNPHG3o7IMXOsWbFhk+kRbtudD9ISFZhO2yY7BFyPLLHqsjpq
ts25GYu5vJwMMTfxomeOQulG216ESgyQPKqsbt5bFjEGHTApbcB1VyukOwz33RVqxKWXblP7xbQL
4ra12Ix6v5H1lZHb5O5tXdE1EC4r9po4K2vvC1g62wtRNI0/GIhfxpBkiNHFLo8Zs64SGQmrLkhv
phUwTkiipDQOE127c+wgNTvloQNf8epY8qpKkuGOokrN2X5tG+wwk6pe8kWOLNMw3PjjOdF0KBJz
urc2GVx39aKXA+36xc3QpKYVOzAibnUAwBGmt4b63rgz3pXczEYiAWOwTLyuASmjhzorUno8inQy
o7Zt8g2BYslRzWEbrENfj86y6zYBvFNUiBkvcuWbR9V1ego76v/3GW+VprOm8jNyFbLFKNbmfFA5
vTJpuNDuxUHUdVAHpba/xcCJO0qZSYEa3Ac8nkTumCwvsqm0ccg4pZ6RU7WvW292MY4HcmTdSjVi
Hl4gfGhVtRn7ckvLLVaJNd3PjkD0YZr5irWRZRypWpZ7ddTVHQ3fK2ysxafpwt5m0rz0w5ZfsIhm
TkSddu6J9mf/iiKR+pbQIndScZMKgWc7b2T9TE0hIJ/7TURrMtA/aubsTZUpq1eR5RtJSRmU9wkV
+m5XeyJYI8H54CZYCiInpotUFhrGsJFnxld/ltgWc716oSwTOpAZmtgjclXRSI2v5kluLQeARToq
copOfg2UybkaPU95R8nHJIXRmyOB0DiWaKF9alKrp7ubMSfkjWFyl2d1mRFjTKlACjvN2fRqJatR
Ee/N3WVR1pV5ZulE3KtN2rf0/m516OgkIMNqNErtaqp9V1vrkADLUkd/+6fIEAZT0L1bo1quRZPo
B5G0fbULVF+8O8iCgLZNy/Y6r0Jd22uTvfctCA8OB3Zy3a2NyxKUtNbDVEmYvRPZp6NntdZbMrLk
cau8Y9RFtzEe0Vt99xpBYn7b0KmHGJsrRpJBucBrK5wd+5y8poI23HFU3brITp31iSZp8b2hMsFG
FmTLEFajKYoriKXUk1LdT1+71c9W+v031Aed5al3ZcBsIVp33wUgRyPiMOp/say5INOrluGbQOVF
+kmPxlVVnFaaJcuS24btExOqNqcLiiNM39LI7IkwyQfTvcKNJF1KM3V1u5gr8S6XbK6tRbigDSf2
O9+bWKyU5xp3vd8U/cWQeNZCgamenDj1cEWTyQADcxx7CSrLgbDixNps1p/8QqfFilAT6R3p1Ae8
wCRLy5HTVuhI0h4paBLnyCZoktdGHFeRyqvb2/JEGtgHjbVesuzZqH1hEK2h64v2ZyJqKaNmyVBm
+ZPd3hVLMCAQryGNYBVsgL5YS27eKkIQI3Lp8rkZCP8Vy4GfUXxifGRkMn4xFEF2ukCATzD84Lpb
yfmJKffWM8lE4LvvFLhQa3OUdcRLsj7hmxL3qVmonFKwUi9NmZCtnbCWlOG4TN2NC570TbHzXJNp
Nm9g9rbWTU8vfELKri7Rb5wqxEvRmOoxIfNnHAp7HW9qwxzqi8TV2xb2fF4u3taK+l8hTtDjE294
Vw8Dsbzt50FON88g8ogW2+y1KcnNMkSpONAKBGGUiboyu7GYhh13Sk9qlyYDJf6FVj5+39UiqFCV
4d6WZln2/NQpsUJLN+irUVKY3jUDS3G0FgtvrN8a3k9tG+udXMdpuOh8ly1nZebGjDw0rC/kwT0Z
DTQhH1zQtxlWZdrjT9scTMwOJSbhX5uStwNDYyURad3tqUA997yWlW+Gk1WKC4be23fXm0k8A3oG
uIpGu38cK2/ywsqoqeE7qdef1YPgv1yrqSeklV7lRH3pOz+pezhUO+giOBWLa2auGjlwzAIcb7yR
OyEt3rCoTUgQab++XFVtfKuE7K2dQI6TR3Ne+ac8ckIx3svI/8aw5Nq7crbX14VOrmduCEsLhw0M
0x7TIW4k+2nQhxl++jkJH2MOW16hr0RLTRWndiKMqPU3YR9WU9vPBkbHB7pUs+8judlncJ5mdqBO
XT/0Re68q63NlpCgxyDnT23utWt7ebUEfo93zpkC843G8Q7pd1IAAcBGIcszo6zmx2ZLlXNuZU2i
Yk03CC8yg50/+R6XnuxhT504n6qVEI/Om37n4szsdoPK5cUAbYJy09LI98SuyQSYrY+hXM3uvPfy
jW5CDIKG4MTQiiG9SvG8cc9UBkS08L6u+3YcbXzjPLvzxmwNaskMZL6X3axvu2YjqBXJkDjRSrra
3jmNsxRRZ1S2cbElFZ5LwETOs7AWKkL4Uy29LzjA3nmlMHGnOUKsZ7nKrHvaYSEDGGZGbOC1MFxa
bZKdSU9xQJgmSXddNXZXsbjPzVehKI+xS2P8CDez826NwZ3S/Sx0/d3riI6ivCFZHVYiddjPrKq7
1/3i/GDmgvxMg9LLCxWKQSmfJCRD88peV2u7LJXMRWiXCdmmKXW8a3p1uzL22Yc3Su1+z6IknJHx
ugk6xD5F4FIdkqr3iguL5YPMc9Zrc4cUKb8vynQl3ePMIt+19CVJ0nkWaeVOu5gm15HuYTSJJZZv
Tg5hDc8i5Y+rLXYba9MhWyQ1jpGd5n0AoitjKj7muTvXSQnDMnDP3dIXCwn9efma8VM+dNvGkPFS
BHkbiZK1L5oyKwM53LR9tycllN4M2YnPUc2u+SCMbHxk3oPPr0GcRjGq7hBdZtIfZJSKjlYMmfjW
2VDw/b3QJ8ACKb2GQpdls9iWhFl8nI2lutDMSTEAN6E5Em7iwCE2d3tsqLI27UOl4b6xG+CvkwuH
iFCWa7BvJo0e2kFx54a4ZBckvRNkIkS2JFSP/uo6753TZ48NS0rGj+CNZ61JSBT79EDJu62sxstV
Gm1+SXTmXs6d4TUHZ2qmPHKcmqYaIgeyNaY5YbavJ0uQgNlSXp7McdrnaR25kd7O01skutXjwpmA
ER/RAjjY/C75VvopxkTckN7JC5lRBqDUqy66jjBlX5NTR9/drWpkfNZWX8xxbt9EJZz8YrFc58j0
9fjmTpWzM6xs7L+QuqfmpRmKXFmUevdnMNX5j5Xa6ntF9vXhfzg7r+W2tWyLfhGqkMMrApNEUcm2
pBeUnJBzxtffAZ+Ha0Esstx9uvs4SNrcae0V5pxLpZtkB/UdRR9HSQK8t7bCNXejvlRPLXAPEGLU
YNFR6qeRkkOvJs4kI0OO6OZQvxtxgRHsQrLlvCStUTtxEtERPB4Mjn5rlrlKJ7xG/WoBPXoPU2n8
KlaG2dmZnI/vOSLRkhuHvfCAPzGDUKn48IaZfVHVrv6ajIVo2dhqKYYDBe4E5JhKc/R0CsoIySM9
p9so1U2awyMAQ6oBBXnSXKVRm7bUjeq7JrXqF0U0ugf6HVN8bsy++SGLQY4/QhBEv0zKmvuMCeLS
+Z1yE+GS6k4a9XS79EN0qxH7VBCm7UtAFlz9rNzyFobfDXXQWuSlp1lB56mKdFcVNCNyfRZQcoDl
GtxVn3PgRLISAVtGM4z6eQlga2lQSrFFYoNVu6at1G1uku6kIpeUXxGYSn8mY18XoPDn9JSneJ7e
1AclZS3Ku5lrxb06bsaYsnY16lnlTEaiMjMflqg3+zww1MbN8a1MxOSdgAAed5QJ87MsTSKsFaEa
aEI6xY80a5dIGkkDVTiej6J0wGtQmU7Nlnb1rV/dZaqsfKlzIv0H0k6K6lQgr94mmHWvQTFlT42e
4GKDAI/BhEW+8jXUpgIG/hQpdwJl7nBX5EH1HvbFgkAkBknsARm3dtuJeSLYfWfxXghTF1NOopj4
rOuAWuIQmUt7oD/irx7CxZtOCBrgb9D20VFwEvAmqHFZXqEPtAatmjn4IrUSYKKSis7SVSOkXKEV
A+scZchP2/RelR5GZRgfMpqTlaQu1fgdRB1ByNT2P0eQxZkdNsspbho1KnZzmeQvBQVhDrSVjpEj
kBgQbWoHNN4l6UQqataT8Bi2ZW44tSrXvMO0ts03VajSBHfAtmHmRGFKd2rmAxxqgrF9CBofiEW8
AO1tVR3CCTxaJ7wQm6cnRSPVzcrHwqms2+AeOg3iub6Uq3tZaskB1wtEiQunaQhEJkVnugZJta8k
FctXMRhkzTPElLxsX0fSHZjJXHfglZC4Il7TqUrHEn26sbOAN3C98oepo0WMK1QKGx62lJJdrgAs
jwDE3osQKuXoKuEk7uh92abY8GB8N0vNf9bwYlgnXei+S8pMlR9CfESbGUmbCNSFIfwq+ZHmH5Bk
HU55hWLMhquAYQOax1tJc2pJowLbVwGeu1KTb8pKnadiKupbQcW22EYbtInbpmo124I++Sf4Fv1j
T6fp773aqvVOQjPkJqc184jnVviUJVXtnTzegPkz6mBXKDDsycVGxVYcKpA9oyqUN0y1AdpgyGHo
TFCufkWcH0ZAw33TiJn+u1TDVPeEus/fF/NAlEbNAy1vPIm94Y8ZsobUS18rc5DgO4R0bOeFEkzS
M+Qo7tIacgHwGN2/m42Ujn4ziTiwCOFc9K7lF0GJS6RGh1nLyWCXPjh1EhigPzaVMCV3iVXweGZV
Nsgcn1o5JBo1JzRvxCIlhtKTR7Ed4x9DMRtvIXhwAJmhIn5r5oqgiEby/jd1DEHbBLIIxzDoRLqu
wiBVvnEKY7qkyj9Gv0krR8lLvD0jwj83ZlNGETJPxV0sl+CZxpkiJwY7rkIvNnHZ7V4gErVjynWA
jaxB3gPKCU0PpTt6M9FUVXnPAcNhrRSe4TjvxV3YVFwJEv/WfSOXyn1JBjp3/UEZXiuZV5PDpw7f
5Zx2Q3acxPpN34D9snOriL4OE+UyclKDdoSDPXDCAVeGXgewj67XPEZE80ZCFUOvJfHAxtVgNZJR
eE6sMQDItgAQC42OQ9u+6iMMrp+/1pBIXwaloeexGI3KLk5LcZMLY6tuMa5V4hht0YYqqAlSgrQD
Ip+Q9ockp/4pLZVEMHWmbcAo7XejpWXUG7JIb7BAMsleGqVAdEArn/J2ryTcJzbBr8ExtZpO4aM3
j8kQ0dGsUUiPHyGVkT3Ix0Q36C1Tg88lLUG2gncjbL2+NFJlQ6cgUtpxp9QvRSwPv4acNwhFLirO
btxO1ZNhSUJ6C9A3uomxFpljDEtURY2ZDwFcJgpsA9/rBR1S4QbWImVsYx7idzVUh1/U+Bi1TprE
cslbpeapVjMSwnQ4nIkH0L+l6pqbWv0NHlyp3YRaEX0BdNC2OFx92QGZiQQwIyNUlsSpSxBYu4CU
WnMLnbY59gDNO8ck3TXv6JBYRuGJWusoP4OwmL/jePXg4UdD9ZuvbZBABfFqJLiMvUAp/x2V7+Fl
DJSx21KTNwvXIioGY9EJqEMSX5PcDoxZeLWQREO2y9Stu7BLrBA0WGjiXBfFU0MZH2CVGInf6TAe
5u4cJZrvAQ6xgEYRmmau2oARotK9XAC1mxArlHOzrxyTN0XHwzZAmlHps57bojIf5k4ZRIqVM9OE
oVxtQdoOx7lvZtJvM5bBpTDSPQaApjvqQ1JSkdM0k68R8giK2xVFjeoPKECczCSjb/fYaJicWkoI
+k2AIRKQsbZtwaUIYUKJQeDYUL9FxjEpZ8PfVeSWI0SKcHCdQpSXhsaikusbZMdKtJmQUjM3ZO4T
3iZFpjSnAiNHM66eCZfzupcpWtGs9Qnncei9EAVV2hBbEhkWMRcEguOG4zuMIqoKVZxNvp1MmHfq
iCR89qiCE0wDODHAds2x9K4lcgJ/OEdGE7XVPhndTOnVn+FMl2FoAHSjsQUlI0drxWCA7Q5j/Vin
VfoFYKJSekT149c+CLNwL+B4U9uISuXBCGQUtkap5ES2et5KVA0l6Tjg3LxXcW8+IRdsAT6iW5Hv
pdYMpXNW5PauNiP5LSxkQ3PjeBT3sxYU5am2ivphmHJNBLthgmAvFtc+85WkdlSxAxWGRy7AvM71
5lsepsS5MbKgGHlAnL5LZlx9wBxQQ4JjBiRXyVNBAPwmdPeYqbl3lDgB41jGKBoN1Z93QG2t3i7E
oj1iGqkTgyPyX2BipLsJZdXRBfBAeRCYT/U6wY9r3ArAW3Wgb4r4OxhzU9mKAjk+hzSBxFMi6nSQ
xLgIpicNCuEn6uftzyyQmwGHOgm+orHbP9BGuueFKfXgvaL7+u/AAGa3SWor+W7xSNeezsWiElHF
ZoUETWyAC51wOR1OPMVuNRS4N7AYcPwIvZMf5Ojz96I0osGWkIb/ShWXHM3QtNOxKAbrHe0X0DxU
jLWKKsAcA1lWBPNnGmfz94jYillJKZi2LjN61YmjWGuXcp7WO2JkpG8R2q407pFm6PYqmTqqntHC
6Wh6C7BoXswZ4BNRZPMDynaHZpjk1hYNedC4B6oQgjKKg9ozSwvYNW8LLZXMQJ0Dh4JsdUfnMXFy
DVEXb7Ugp9lAJA1pscV/TL5VBVYZJw7oUSeXmH4Aj9kP4KbxPbzWFpxhJGeCByLcv2+xT6GDmy8R
pkVF9yQvPeRLajfPmk4dQeV1vM2KVHmMU0XNH6p46JDasaJ+2slmPz41YdMggzrXCjJAZdr626lQ
4seuVBoyT8MEaWUSZ7KN+C6Ips6ymZgeUZKge5FaEC6OTaXXrtxya7ygjUbsozXU+T5XR7mDjjuo
pkVuVcM+aErLX4fQeX6U0VwKDlprBYoGsTTF380C4MQWiYzeP/bEOAC6DL9/HMHN/VIJDdhqaRFz
yQNy7b4aAiebQMAAb2jF9PtQj/6zj6f/E1GoJc06jYOKIcAH9KDiKK/wQUB6ZNCDXqto5CGvW8na
VumQUGWFIZTtRvCdj8QqJY2NY7kBPq9BDhqkuZKcJoWJaCeynKYgTEiSuL4PTQY/0jDuyU3jbWqw
Am7iGvidG9Fi0qR40PE8Aa5RvspTFX0fTZC9TpoaeLmw/+rKqUTTv89jFZwRnj9OLmXXMNkUSqY/
CZkMkKdDNOS+EaR2dirT7wYb+htoptIQi+fEiKY3s9OlJ52CluhJ/iwKbmhZFCfoDRVETlJnuKap
oOQPktmaj3RvLF5FodEALBVFIDvYQ9KHdIfLb6GkCTm85lp5R08ewCdw3GxfQ7zqPQndd/rO+534
7MN5PszzUIARIYH6s0mi4FUmmwaithqziEosR8yWlUyYQAr2C+4SgBvgACDw3/x8ClUXRNJMGd4w
yy0Ie75TAVtX8O5RfcM5BpJvdwo6aV5Qt8ZdG2vCiKlOJY3cXxy/1GUSPVt+Yt1TNiTjMvj+LCwJ
rrGwTV2A2jJGKu7+hGV7x2kg1JBBWdptAdnBhljlf9dDUhWbxqpi1Z3AQljgvNrpoM56htaFuLww
sVilkaf2IWnZFESH4kmZaZyWuFPDqHTzvimaoHb8rie3h36TfNv0s/olSLBiNgKXER2ICEs2Zl3i
ziDeXP8eIPzdRlXWym5fi9TLIxNWASvNgXS0tgroXD9PwgsERPZ4nJBEN6NZelZGA6mWCtylTGoM
F80ekkKGeJPk1kOb+LNmE6yHOA2+JHEhRFn4MkTK/MWP+k4CEL7kmRGD697VuFEqZx7IwzgzHSj8
RVdwouBGzug+m8pAAD5LWG1PiiEdoYvVd6YVADg2pAzPPlCNlmZRVjmMWHrK83IzUeqdx2TwNwBF
1WCXSo31IOQhKhqWRcX+RukHqhmUwxvXx+w3UCx46/dyrFqC3bT0Um7zWiAWbSm7ewSreQwNMS6K
B3mSgAWAGWsg0fgi9S44cp1XjeFUurU4SqpjzlCgnVHsuvdeGYTBG7paijdWaCXcqdDS8bQAoM7A
54IgdiVSgtHPMSAx43WzIPVOVkCAxzGbEiAXViVHB/THrOw49JF5r0VJWrlKP6fQtAowdicoPxS1
O3gKLEalZD+lJJeazRTO/uhOIymrTRDiGLsSq1i7M0Yc3yKmSsXCpqUgkRWS/ceoMvAlKlpfCAA9
e5yQibv6K81HGqpH8D4ei3ZC4WVpA3CkIUL7AmZWpQhZNPqx0qg7O8o8lUCLzTJGi1H1JZC3WC5b
oJByJ/kSkJeRTCpIvAFYtpvCH/pZ+OX0pUil+KSCShcXwCC5Y7KxBoFoUf42/Z7gj7wuuUKyh3hc
sUbBpjVS8Q2Pb2gdQpQcF7SvzZNUKpW09VVzfguEQTxCMe3FG8hkys9Bk5QlOZMCz6SXULAnMRzO
1EfF/AS5QJHA8CtdSJmdBgcOICBulDHG4kNI04PEKVSRDetFUXvumpqyctXplHcTsbH2kxC0w3Zg
v59mXvBxp5LN2MdkTx5apSeHhMZZdwsggleyAH1yh3fAc5GKTdHbc0MSY2tGVU0CS4ZN8EROMsUF
KXoZvFSemA96VgCG5bkJTlUKktjuWeVvINT70xLoAcURU/hgglA09/Ak/R9JSQbZ6ZWRCEMdzRSY
CC1VXq1w4jIHZTgZ4LNS0hVZjLCuhxqe+iMl2YYyrFyGz6Gat0S+olW9ojOkpyTZ8vRHIFU1KAg/
IaUEmzstwaTn5bNUgADAyIK/UDU0j+2ooSm5yy2e3qxJn3v8eAUsyECqVgOFg9sITlpNH9UILoND
FUr/rpm18cAb1Cibwg+oc3N0a09sgxoXvy6V0lms87SRY5I7Xjy2pLE1cwYYGZrZacGgTm44VuMR
zyVv9F1ARXvyQlUyK6TlKuHY9Lyau6QolL1JTkS2TQTmCeGLsZRODWTAn7UvzicdtmhrDwArul07
k3+7h3vmo20qGAVrE6pa4dHFqzVu51ZPy6/EBcJXwSIxShmoFMHn6zFebjuU0muaz6qID0h49MMK
4l6wCb/AKPoSpKltWYEa/2bQNdSi5GLlGkZCITUGzjYgCQ8AKJq+gC7t6bdhQV3aKCVcHrvoJnrR
XmZcL1oCf4sb0DwA6U/kGkREzshCrsjdqTRpVgXwh4KwKr8JXeHbXVJ1WyMZxntBSBF7FfyArWs7
N006aXt5+DXhexmeXq3Q8U1kbKmCfeRaw2GtW2ArmQ31inAoBcrc7URQggrszvJEjcKyZ00Nbuox
BRZ8efB1VzEazDG6LIpUHRV90U/5ODp9wnSN0l1uJz5PrldLPhcpoy2glxBVRMCayKIFMLOpn0dE
VHBEvSQHbYITQ8K70tuXK59ozT1ff6KVxAqAZ7+qM7YjKFTsMCVMNw4s2cFV+lrhCmN4qIXXsNG8
tB009L3MaZvnZADkIQAaPpFyAE9iXVmptQTAn49FE8NF9VZSPimLVSMWulMJifMsIN0Kdy4A2JGS
jUyaQi/cy6uw1oZYRlsUPoxF3RRMzEompRzUnDbvIEGAA5vf1chQgMdBl8ItHLXxO41+5SuKIueO
IZJ7kq4tZ1DSVtIXACSbImmow0MHlO91YCa4uRJY3FYc96DnrG2Zw90uFP3f2j8sLQ51kMb6cgIZ
X1qdQLOAgQj+hXIfQnhQrkj/RuWXTOUt2JMJorR9eWk/T/TjeKvzNekCxJSyhHiYiwMR7TAdJ8a9
AY+hgBWvWrcyq+rR0tJgc3nkzyebkRGf0RA1NuhHtXyyvySfmkkrpEjlZNMhSTwEYFt5eMviH7Va
/qwnTQI5NjAySOJ8HIWhI8WquNHKILUHbYG+mZl0oCg/PBngra+cm8/3AvVtzAfVYwqC7ObH4UzV
8q1M4KTWLa9ZS2rYIeP4DXKNtLu8fJ/vhIrOhkE3cso96Psuy/vX8kHlqusx4m3wK7na48HAxYI+
HDkAPGEl16Rzr7RdPzuighATDHioCWv1QokIu8o67nwZCsMPfyLRZbXxkkmsw+QetUbzis7IuRNC
6wQTIoSJ/NNaXXygI4RK5RZrXHfEK9ZcNqVbGk2f/w9HkRZEaMJLqsqurdYyAkyOR8FazpVRgXVu
LTBHY3VllHPrh1y5BHiKLihg4j/u2GCA001CRmlBCOhQC615F4dy7Y3kWKngkwu7fETOHUZLtEAP
4JZhzVY3TC9qLZjM5YhIvfUw5AiDOGMQGILXpTg1VyzJWqRouWmWYoisoopqxLpNSWF1KT4wzONa
CrL3iIIe+NAE6Mpc3ppNvrQkFtr+6+UpnjFfPAyIkEnYSjo9yx/XdPbNWdEAidpoCsDolAx/20zk
W5Us3lSpb5KFUNStqgB4vDLdM7uJCCzVZnoZYFzUlaPSy1ERmhU3vfE781WGeB3zFkv9jmZl3SaA
H+1dnuqZ27A4ZLRmUSSepLVpaQarBWOXUssCHupqKFtuOkG51pX8zC4aMopuuoRKEdLPq2khVxPE
+XLnfDmRRlDvSRNvlaaRxI2Ui6CRo1icThL43/CKQTs7Mg8BFDaaBaKX/nErfXD/Y5vRIyE2O+Jo
yDC+6zfcDZIkjfQd2w7YdYDK6V8Z+Mw1YTwR7wKxa/Btywf7y5LWUN4NGKYsbFKOhyYXew8lWOHB
IoNyxaKdmSPyfwoNTLgqS7vwj0NVqSjPg5bBzof75wo10LJRqyHeRhSQHkpgyi+JZF3TKz4zQWvR
hqd/kEYGRVztKYRpNJh7LkkkIaAj1sCRoLb420CEpfDPh9QC82HRZYO2N4hgfpxgDOmcfBIT9BEE
cq0WHNNQadf03j5fhaXjgkiTVQ3FN30tCSj2Jl08KvrACAgInJIhAc8Xxv0VV+zMKIs2Hv9gPZHQ
X5nPDr5KlmsWxWgDjGgp5RponVD/52uNF82Vk9FQlEXUzz6u2CiG/Yj7DsgC0Eh2qhHXKdyiFtpr
9+vMdDDMEmr2Io8cJ+HjQFSU1CAnf2rPA8qkUSbXDoDFK4rDn63in5ai6GXRIh73ZzUbGYdlGHOS
nEw3OWA8o8mLGvAf5Qjr34NhXU6v/3rkEOOlWSMQdW1prbKyGxGwbvIHeMyKUhKyhWa5KadxdC+P
cmZiholdVEUeN5047+PqDei3BnVSEYpbFSXDNDRuaSbTbEyjC51yDK415zk/HiEAjUzx79aq+L0s
doZBXgcIgtBQ/6OdKNVVP4BpE4tx8dCNtfLj8hTPHBCmSBszXhk0/z+F3ujjw1phIacwj2DuFlQX
inb+9/OOJg+JMU1ZrK61Ehq2Gh2OO6QDu0tF/94cITw1cTJd6V752S8gFaXxlBi8lVDiV3fX10Pk
phb5TIXWdiC1UWWBNTM8Adm3ttZgwsFNgpESXtNm28vLeGbncLfQC9ToVSiRS/l4UvpIjKqKhiV2
oavBCxQg7QVqntps0gLZDltPgBRtLg/5+VmhMQVLuVRyeD3Xj3Y4yLk10EXb9pV83mqgst5SgYrk
rSATnt/7MHglu6hC8rmXBz5zZExkPU0uoMn9W2vN0vcSBxa9QbtHreou1tTMbspy+Gc/lulZ6F7K
EK6Q/F69X0U5wuU3AX5ZqZlv4TX6iLwJucFVSNNMu3JAzx0dnmaygcuKApr7uH+dQksscKrEpeYY
bdH2AluXRgKq9L4RH9EjnI4aSbutgnP9/O/LabCMdBsxOT7acrT+8kSMiNx1oGug/wEz3UtoPnkF
mopXYtRzB9SQiYnxITVC1ZXPjOZTqaA4DzJZTwy7AbDwpoyoeoK/rXbwRJrd/zArQmmEbgl7MNUf
ZzUjp1JAEeR0qkUZubDcSx2YFyJZV07j2YkR5S/OB/9vrmJ9lKmAhaLQgIKLD4eAzsAUTJrCGtNd
kmli8zjD/LmWCTsz6NIkhbiHxeQJXz0MswxMuZzh2Ux0bKNGBYVrAgdfoGsTZJl7eSk/e3IcDiJU
jTiVV0FZ2ZZsSGDZIqsDJaqFXORE81ilL3C/jGqEIT4N8rWo7k9flI/54KVlCpGVybriPax2b8ys
MNApTdgW1y7zor4Vj8OIgpgVtfnONykdSVHVbEOQkfQAFChP2cFkUBDM0Mi7cnTP2BsL4RNMuqJj
29fuZTiAzKQ7VAG2pg48GukC4QtQir+8yufn/Ncwyzb8dQ9jvU170af7jT/Po27X3SKuRatIVXMy
xWpPWhYKe3GgvmamKNaWKaVohMtNuvLE4pU+VefOFzv+X2MFLMPqthaIyfmGypQDsOOOClr1l1JX
CZAwMTj0DTHa5cmfW2KS37wlvJxLU7ePc1f1md4UyDLahqZU6K7BIDKmbLgyq3MH2aCRuIQ4vsJe
LrP+a4VBBqvp2BEnIKFXvfpxQB2xkoN3Gm9fcwXOToiYa1EoB9srrhYQdWQAAhIOR00TcdevQQRS
qAmvOBxnR4FUguEh94H9/jgheE1+KdM2lTbBQWRukClSO5dICwb05f05t3K07+FpJfFO8mHlxtc4
9yakVgYSWnEjgEx3jaI3HkoYw0//y1AIP1uLY00P8I9zypqxaS2BTSrHtjyZfhtS4TSB8YImGuIv
/8NgdLsiBYeLLa2jcORsQtShcXh7CjCbrmtpfAlC3O3bNNtcHurcXuGi8QAix8wLv5oXGCZVbzJS
N3SKyB6QsjDvdLM3r9iq5aesDSciycaSHuKFWGsx52mvT9HMucsbcJN2B1Z0j3EcvoZkqDZlB9vn
8rTOnQySfUAUQStRw1o9f0oLaTzTKZ2hp5U78Qw9ro5pEoZfH17ZrM9zI1uicih4+MhkrOc2qJKV
NmCqFzZ1vQ396qEw6wNQOX0n1lF/ZWJnRjPRXaZ9Aj1fFrjZx3M4dIpAt3HK69og6Icgs4RnWjtB
3ZG6+R6JPv+Kv/n5fJBZl2icgx8hw3Rd3eVI1AHsCwWkdmrsr6U0T+Tc5OHx8nadHYUuh1xjUhnU
PD/OShB6fZxRZwLRhgKr2gf1HRDOaz2Vzqzd4gtRaCE4IOm8/P1fhpZ0PewoE1x93k/9vST5C2QC
1u9BzQb9m1z56e9/nhZHkCSTjFo9FZ7VtBQ9raMgJCRAYQxnPZN/Rrnxjz2qSSwQD6iYJQw6j8fa
pZQFxCbyuSe8KxRUdBu0Y8guq7kDFAOCmsieXbnNn3cLu67RfpOYEhdzXRCs+hIGTm+B50ur7taY
Y/8odoMy/LN1h1IhGvSoMbDusrmy7mYG3gcASIIyRlt4WZL9mheoWa3H19pgfZqQrkhE4IZIiCzT
vXx1qVD6rYVOhIgoVVP0mhVC6SVt+M/5eUYhNMWdWJolMKGPxw8gKGhvA7nhGhpuZSe5iRTOMA2J
cuy7Ethe3FiA6ODJc/lRuqyu1snOzXMxG0TkWBAqjh8/QUqksxB+QS/VKViZqFbCWzXSsn99/3lO
lh5bPMy8zJjGj8OIyMN36pLGgxZmupYy/MoBGe8u363F1/7wpJDxXNqFLLVwa/nvx0HqKG/qttHf
OjjCZSE86NEuE41NIck2HW9wcCB90a/hypn8lF1YRoVsRFpXXQSDVnsIlhC13lF/G7uDFZq3We/J
he+keuzO88vlCa6HIncsUn2gSQ4ZVxjQK+MRoSsxAw2FFayPwR1qJ77TDVl/I6C37ok6PDUye6F3
edD1CfkzKDV+apoyLsY6tRejOqQNxRja6HckD/ADUm82J9O9PMr6df5vFBOfV1GWxnqr+0YROkAO
mKmF0JwGQCXCkopFRcmBV34NMHFmsKVZCDw0Kt60yFhZ/booaFOmLWjE0GesoTQfedB4McfW/8eD
z7w+DLU6+Jru+8ZcMRTcxAESQ+ZvEVf5V5dtGYXMD70xyKthSVZ2seukEOQ96owYGW07UDWm2DYb
m8t79PkkUJ2FBYGdIttEfuTj/YJxMMeaDjnRj8qSKLYJUVhM/9XyUvn5MMrqFhOQoAkwEjwiCOrb
6Ga9ion0enkmnw8A6QikWWnOsVSbjNWujKnQysGMlBpNi/Sf0oieQwpBd9GVMK61SvpzdP82SzgY
DEaKgGoJ9aV1h7oBjQR16qliUUVHRQafUYCsbTS3tZBVd4Bvi02rd90O8VfZGaNY3qOSm16xjZ/2
jhiZnicS6C1z4XCuZpxVKKxnofFiRTAAKmQWnVFPrnlTZwcB4cGaUrHRxfUgyL4gIxy8JlOVWZ5S
Kdohp1edtf2n3VsQMSqBECUUBqL/ycpWdGk6WqE+DjbN8EKQy6X5Bd0UKKRqHF6J8VYz+m8ovFxa
tVLDpp3hxyOv+EaU5Di3tp5B/m6YoNulgnTNSIgfx6GgS3GLZVMVNohXcl1c4I8kQQqlh5v9aXPa
uZuNbW9ujpuN626ODr8/uvy/6zr2jl+5x5vN3t7zNccjvz24Ln+3cw/8nXfgl3z1Zr8/uTv+9sg3
7/lSx9nz0zZbmx/Jj1++ZFPw/fvnzWm/56fZ/DjbW/56s984b3wJH8F2lj/h1/zGs21n5+wYl6/l
J95vT/z4G9flR73xJ3vP9jx+4ot7tPf7Z3vvOXyP53mO5zjO8mUe38/PW36Yc8svjsyET/S4DL/d
OYev3mH5Uu+wtz3nznH5NbPebQsm7/DpNt7u1nE2++Nm+aB8ti3f+ei881N3fOnh7mm3e1qWiYVa
vts9HjN7GfbJ4Y8vn8E/icv/v9WfdmxdqMniulGBLT0cN6e3/eaZSXnOu7M7OE9XRvqT7Lk00sq4
t02dyi1nY+M+vHw/BfbJ9l7vHNG+Mo6yXJtL46y8i6ZqSvjLjMMWvewfH9lnh/VmS3Y3R/fGca5U
+1d5xM9LuIrIfamtYpTUH47u2zOnhX26vEcgXK5Mabl2f4V34LPhH6GOdHy42dwsB3pz/PMP/z69
bbgbJ87q8e24eTueKpuLc3x7Yy/t2y0Ha/+43W+3W2+7vbXvOGEH52bHcX69vf1zHG9t527HfnPz
uBau83Dj2NxP7/Dg3Nxw+g67Kyb86kFYXrW/ZqOKtLSMWS/3xX3m3rBi1071H3f/0hlY2TukdiAx
MsTN5u0UeFxLrvtpufAs2yP/2dtbfrXc6sBmhoffO7Q87d/ubrf7PdgPT9eOyJ+K+KUPtH5SWlOJ
s+VQnvbPp43ze7eP7M12syz6cYONc5+Oi5lkY9gIz8YGOstv3dPm2X3ePx7dlwLbtrVfbr5v+AFM
5bS1t8/3PcvnYkUe91vOnXfgnJe2d/ce24cnttp1Zdt94EC8WfYX7w5LsnHtnes9YIcOx8XAXD6q
fwLkS/Nc+VZJIYyKxEnFYB/tF2xub/O5X7cb+/E/y8z0MKI3jnuz4UN42N3Ln0D544dc+ggrx2tG
2nAalqV+wbwfWYXjYteOT+7JdW72e6z17o3bgrHG4vNKbD2vwrxuNqw5T89ueQXcFzZn8+buTycM
Nufm9BjY9jdO0YY94ZXwDtzCF6z2wf5jy/bb/Wn/+Gsf2L8elx/6/fn0FtnPs/09sPcYO+zQ6ZHf
/vrFacTm75y7J2ws/37YPXlPu98OJn/3ZD/zioy2Hdhbruq327u7b3eHnfdlf9j9fHrgpXAeeA4c
z3ty7fdbHqLdw437xBW1vcPhFpt92LH0Lqv6Z5mZ+W+Wm8eVEXlbdkfe5eONs/PuuOp/vvDrE3+8
GIUn9+bh5YWD6Py8siOXrRee28f7TlulQjB4Ynglb/gfZ3d7dHnyuPq24x7+e+ScK+eAVnUXjSbN
7D4Om/SG0RcMy5gsx/HE/eeqLaMur3dlc4vs78tbj7nkXuxtvhDrsHlcXmU2mo3nV498w96+wyHY
8Kvle/f77R3/3j2xaO7Befjj2LCsm+XV5EbdcXP3f9yF3eHAhVyO+mY5g6fNYk5De8cRYvmx1hsX
e3yzbKO7ezni6bi7k8v3XN6A5XX4/wuh/3H+QOT88THpTL4GiM5FgbpnHkKADmWEcRGquVXE+RqO
as2q+G8YQB9LT2SqCNpqm5Ez7IE1CbAbe63exWM13SLu291pXaBtQ+oYEO5HDX0MaPVDQm879Gu6
YK8hp+fgaV+Lv1ax0Z+Po4PQWCIj8pSfysRmLqNsjIJXMY2p3ahJejOiMrWJkBw4Xl7gP3D99QrD
XpDx58FUkrL8eNRUNaMjx4R7Hcb1cwfnGkVTZTv7yY5OEjutqN+6aHjrJLoaqv5TrnUvI8DAiWRc
1SZ72gVdKx8tZnb1gcivmORZLBl2wxrEDfMVsRSTzkWiVFvKrwxZ/uSQN4DP7pE0z5NNEs2Z/IhU
b/RjjmgScgVEfmbxdV1XRBDk4FjRRP64IH49yx2q7L0NYp/WCnpRuNC6SrcK4/TKRT9zuj8MtfIm
KmmSw2k5dmGrC/uEA3FLjrC74oOdH8UidIJgsKQoPk6oRm3Ez1PuUDcH4Ua2RmFTykiAXj5IZ0ch
2y2BzAIboq/OkUXzqxRFXM5REcdviNU0d0Iv6I+XRzl3OEDgciUoWwGpWzlH4GCDss8Qu0kiKd72
Ge4yRF0p8AI1aG/FErEtuSvLg9LH/Zd/H9qUORDguOXPFwXFm1waMhQfFGqmx1HShnfaVQl7FHi0
+wyxXxRtdf2ekPwaZePz0sJnJA0OipwcJybh4wYKA4gboY6RVTPV6hgnebELreYaCObz0poAs9g6
0RTJu69hFKFY9bpYZpONWsKjqGvvvWo++7N+6BHWQ0q/3RlqfcW5XFzHj3edQrGMiBPVbxnm1Mq1
hBY+UA3JJwRB0JB6sUr6texKSYl0B+X/MkRKuwnAxqCcHn+9vJ0fX/blZTEl0gnATEHFgHReDQ2m
GY5/wtCmDk9OGf3YK8qw8mhBCQe1ra8VhM5NVQWnAmEKMC3pjI+bOEmzrwYyMoXNgAqVPGbxtzQI
/A30txjNCaPc0SLiWlvmz7ZsQWmBHIftw8lZgxhCWkCjV4PsNTqTgpOIheAmamNtSmRP3cvreXYo
SilocyAxzYv9cX7o58600Ub7D0HnQeYBERPR860ozzZSPEv67vJwn+4ErZDBuOoqR3aBUK5e7P9j
7ryW60ayNf0qFXU9qANvJk53xMBsR+9EUjcIkiKBhPfu6eeDqrqb3KoRj+4mdKUgN3MDSGSuXOtf
/ydNWNrYBo2xxoSlmtRgO1ql8Gx/PsoPk2RtIGSIVZlhQKpf35l3xz0n5AS9YA2Kf3FutwGxeVL4
mRkb32jZt7GorRJ98/Mhf7iPR0Me38cMXwYb0JSHA0flK3r6mlhK5+d1NnxycT/cwu/dkShPia6Q
E5pH+0K8zLGMU6Xwornu91jI5R4t28Un8+LHUSg3IY5Ef8aWClLn4y3E7H1IrBrzGCdtjaCOhwUj
TXPZ/vyuHb9dxC68VbxXzHLVxiD+4yg0zCugOBEg92EoX0/OAMsy6vezZg0uXMjpeijnTzKGPwzJ
HSOfvHbTrc10x6n4TLG0SWvpbxVto/gTWBnDc8pOulQwvLxw7G61EZ674OcXuj7+9ysmtUrSkzTZ
fH+nyUl+vNBsGvtBTuFzdhvh9t4YlFvtTPU/qzgdJYZMFo2P4xztOUSLvVlnjFP5X78UPkg099vh
8unnF/M9Tfyzq9E+Xs1ktjGGDIyibtF5uiDWAuUc9z0fLJ1nBCii3JPGPUA1cuf7n499XBP44QrX
ifv+3W7STG9W0qm0073RozfRfbHOrMOv7qvHd3J94d+NM2UFNl0F4+hX4bbG7egLfWaH8JN5cbx7
H49ytL3gkpRk0no1ywZkm4efs1d41Sfv8g/npONR1nfi3bVoolH0ZH1eZ3XwnHq3r8b26cvNZ0Bz
ZX3sP5sWR8su/WXZrAiGqQO6gTxsodwveKBfLJ51h636/pOZsM7lnw13tOQ6gMRZPhhu9J7x4ndf
Cvfw5t18+WSYv1kw3r+6xzWTvC1aC4f29aowJvWo4XmgHD3bN/2n7WPr32Hh+NkD+2S5OO5LJ3VX
OfE65uBzsOMFE8H94r7cncfuZes/cSZwYzf5ZGP57Pkd9zxqeKep2fr8Zu952chbQKVBu4nPxT50
s23vfnJjP2bNf1ir1KNVJNWxtsD1Yb3I2Mv5p7sYsZOe/2z+H+/NR9P/WEmtSxAiYwRl7tpo6A4h
Hapl0x+G1Prsmj6bK0eLhm0lrV2sL5ptPPThToCwqFQYtEWKQ9xnOsCjtOOPN/Bo8UhsSTXwgf3z
BmYX4LN8awOa17sTvvDJKs8sxLL79tlVHqXTfxz4aD0ZoxzEU83A2o16aL+U5/VBew4vqQJDQ6me
5tviIC60S+P2kxnz2e09WmCibhJmuc4YjTmDIRbzc9gR5Xmha3lVUASRb3u2Z36ySP+QbDmeQEcr
zawWadauLwa6sI3YKf5t7pFYDd2K21tuVPfTffzvFgB0WvRWriYGtNd9XLHb1M4LeZ2ydQACk/dD
8x0iB91zTnIPsvJVewloZNts9VNn/8ld/rt19f3YR3cZm785Q7dCrOKPgfkl28SbcTP76abdq7vP
cmZ/90iReaAlodcBreLRgSCBH5LMTdW6DVAeWcEUBddQfX7ti8ZPlqufX9rxQrAWzuhjUhFG0nuJ
lvTjXTU7oYZxpi+epHXaBttKYBdKI0DfzssnS7h+tDkxFA036C9pDbct7Eo/DpXZqjmpA0DTEPOg
k9IpCtq0tOyTNfT47q2j6AiLOA2sJibHeRVdmeExtbhQdpilXOAFbh2aIWs9eVbzi6TK8zs6zJXL
X76LZHA4VhG0o00z1/nzLpoo8a9q2gqENhzwKsAunzVV7/IrKELZZ3NxXcLe7/FcIGc4Ejf0Rxp0
xR+9B0ASm8WxpNmziqFwPCzJ2js8ebG2bIxSS28zZejw4c+tanQRHLSSi2V1fpklc/jF6IquxNdp
GIZ9nZvqFSLfGvRjIyrbrWRwlj+/Lz8E30jhkCyhQUBl7mhIij7eGB22WdFZFmxxZRhAwUlZNLMa
ghKI/ak1QxpYTGOYkg3g+eGpQRD2ErVOZPsKoq1lk1Sa+Znx0HF8uX4ljfmB6ggHfvCSH7+ShHem
kJVq8iBfpfAfNNWFEZY/oscwMJKtBvswVyrbrhimT1bNH182jYdG1wD5YDL03yvM76YJBvvSONO0
6zWd/bVGU3vX4Ql5gRH6Z807fzPS2uBsoo4kq4DE+uNFRu1KInbUBZfjxEThSgu6X84JJu7Ih15/
/pB/fK9JYZLzws2JFlr5WCkZWfKUlziMehYOhUHXTHA36+iTM+oPhxweG2YXGp0y6PrYAtYrfnfv
IooTWrL0gxdKcehOgN7dJI80lwmVH0S/lIGVhVmgyol+hsgyezXyWflkBfvx1eM7IIdem8hR/x9n
2uZlGKOy5u2yQWyYQVSG0o2eyrRqOB0WhXuoEjjs/fLdXdcx+q5RYCtk6j9ed27EuVZmIf5HbYkx
4aynmzy3tN2vj0LP2VosQAqKgcnHUaJxoDY1JwPue2DWMagE/lDO8i/fP13WuBCFzNoqTzp69dJZ
S60Ova4nxqo4y/RW8YWEKeCIqbuf91O4+dWrWqW0NLpQAWHm6EdzRp3lNlvUDmzPIqJDUkrLPgSV
98kh4ccFxVYNrDS4KEpuP/SCYMZCSW+2W8+SROHLMraEGeycnWwbUmDnxohh/9QO+1Bq/1LK/9fL
9L+j1/Lyz2W//ed/8/+XEg/OVc1/9N9/nomXhmf/1v33+rF//9rHD/3zYnhtur55/e3sqWp/2/TF
t6dOlMXxZz78CUb665v4T93Th/8ERSe6+ap/bebr17bPuu/D8Z3X3/yf/vC31+9/5XauXv/x+0vZ
F9361yK+1u9//Wj/7R+/f/fQ+K/3f/+vH54/5Xzupuy7+Lf/89aIF3I2f/7Ff3/s9ant/vG7Zv+x
tugw80yZTkY6Jn7/bXxdf6KYf7A50YfPgsxW8PtvRdl08T9+l1T1DxqWaK3AdcbmQa1+SLxf33+m
m38QhTooftHzU8fgz/3r2314Yv95gr8VfX5ZCmCyDGl87z75z45OdRRjjbVYgT2XgxnAcb0CN0Ya
7AcV0ocJD92P4D24hgrEtsIOo+sf1Uk3oaVJnLpP4SWAqPG0erJwPY6MtjrHLdfUT828r3O/Af1b
eqTQZ2A9WhYv57qe9PbVWGtO5LjGAgT4OtX1ZjgtEhmHZk2unGa35GayTbH6iw4QAxXci5UCEDG8
Rn0cbmhTVEN4ikWhrZNchdpHg+TcPmX05ENBznI1Umx/CqUIXl67TL7hNLP5VYb+WDlYZDpqtE2T
iRZpXJ+gWF/QfDRhVLEUejgEYwP24m60KoB3NcJJ1KT2DDMmL2HdbtOitpMbHGyN9FrFJDp/bqXW
ulpNsuUrIFK6fTDLugX0MZVW4avKlA8bHALrcpcNzWDf9rMF5hkOEIbS2PGPRfac43Wf7DrbAfWI
U3VY5vvEFINzNpRdo64Gr/hBnKHUN5LF71htZWytAQJE59ha9qDmubxyfjTo2FsOI8Zt1atmx06d
UXUvW/GUxSUm+s6Sj8Bz9UVxAC8bM4i4HeQiJb0CnJM0X2NAO+25MCUbWBYuztI+r7TEfrP7tut3
Sk/h8XVOLaUEpKmlAhk2aF9NUjFvtZUMwwizKzDvjbEmiyd854FI7rAmU6w3wK6m4YtigfMZlkrJ
Y6sh/0FJ7RR4IBfFqJPoBkVEgy8XOIQUIVybLyu4EYLNZv39Jmsvsn4otfPBKRxwKjCPBaZW9OdO
4X7ITKX9qk9KGz4sKg6gX+puLMtL0u7BmDn1dmnFLQJ9/YRmlPRLVKXdPhodaHOp9aDPZvVNKdMQ
H+dheJBt6gNhpHOkY+JexWlaejpNCX5cjuMCTySSGjePookbMU3ZZRKVlnavRXrYf+dxjCeG2nDI
l7H2hdMugIW4do+jEPCNfoCkhl23k99mU4lZbaIn5SYZluUqJFbf8FCpWkuxPMmuJZFq9TUnRqlg
gOXzJkWkkedgqvpYh5qS7B0Iv07h5Q5AjPN0Shv5cpScMAq9CKfpxpdNIQi3lArw36mYhZC3Ambb
8ozLCY69AbBXQz1PE6dcLjK1StV7K7T7xzSb1aDGCpBdvptzbQtOftjwhoWP/Kq6TSqY126nq6A+
6oh/Z04WN+ZBJrXoeLLcDN21VC2pScdDF6tZ4splyotLR5AO/Boe+fA8544zfrOpmdl72cwlYydV
2SjO6rkq1bdGJhW/UaRehNDR6oT2BXnGE3SZoO12Fxxuym63SG1+jRVNAuUBqYjC1KtTzVvmFjd+
rHnlQB4sDkG6NQDW6EGBPUpDXMd+gg0tpcGepeO8Cnln6HQEPLc43FR3JHEy+U6a2jurWAzYlTqu
aXqZ16bnADZxgsguDU/F86z2mh4QDJB54EUKABDtJFy6fNl1Sgn+FIkT9v0UT2wVR84yfxjyfiR1
B1HgRNKa4RLaE8bSWpKYeM/Di4XApRnFQ6/my2tIo+qJYgrMe5GJfCsxwyfAG81rWDEPS2jM12FL
TLMXXLTiYq4tbUa1Tbd5ivM9DrYDcvua9ZMvAsFlwZB9b9VC2ULOGQMg53yzXGrbx8mBlwPTSRIv
UThK9wXdiBcUaRU/NQFpZ7M2XxuFnW0r6iZb+MfzKVjv/DZK8vGqLTiuHEKrfaMPrGvonSh00DtL
9VgtTnkH6xqKhQwo521QFTBSDZ25oKlsMH2LsMYAPpdyG2kw7lyjGKI3udOsBytTzcybaKmiODiZ
Ab5SSXbAX87yQmEbX/DnnhbKoGQi4jybEheOa3oKh8SK/UEN64sYwnhgjqFNc5lM5whduNr02jfD
XdeYYMGBdxUPOoavt6wAKFEUXYLukOPduO+pjX6zs8E5h2NGqsrA10CDXXqWNW34lfryopxijDMG
cFSbwbXRN11YdWJdcZunvZk76de2omFlpTH2m8HmotwikvXGj4oIjt1EJc8rakWpdpVqNvcjm33k
VxDm6q016Pp1Jtkmq6IVP4CWH86iwZa2cqiAsMc657GRx35DKszcjOCGritda4OVf7obLOkAYBZ4
tFbdyulUn4+6M4YXcyulOwQOiqdV+Th4I2jzk85ksdWqbifUDnmSHDb1rp8L+QCXxbhrFPGs11Vx
UKboNI1pZ4ItaHRflAoFE93O+pmlY7w129kt1tKLPysD4OBm4QBdllhwi/C0K1UQAn3XXOELWJ44
yxoKaJWaP4qwtQ70dUrXYzvDoyrK8kIO09hXUyl6hPrQbGtwF0EtG9IbsbI8eZjgw6ytJCgik1zC
Fq7mcnJnPISRMkzgITHYFKfZ0r9FIrlwLLEv6jp8DBX1EopPe6Nzyg0S0ej3NfEwduvVuZV1Z41C
aTaJKyHRM53Lb2G65kab+ERvWhmzLz3+IkkyhL+o9aci1/focAgX2vZQOxL4Ggg0HmuPjG/11Kgx
DpVjeDs5pUG/y/JN1bC290yrJNmaQxSkOnFSjcWmKJoEInKbGdW+UimUuXUlD7AQu4ui1acTghx7
x4LqnOZLItFCGxlfCIMk82tdNkP0bTJnxXHlrKiv00yGBFtl9eI7QsK0IUzC7j4RdMUeMBWDr2GX
be4PUohsB0OSxunIeROs7fKIoORaWeTReswcZXjGOtus/HaO551IeigLnSn7UqW8VVEv5g2LXP6a
suWfQ3O4z8ihPOZNzPJc1osnoBZ5fQir9ESrBrELO0fxB1ngnDMZMetLn6hYCcr1WTZJpEVNUW0s
B/bRNE/paQ4W+YE3QwLuKGnGli/fqxjj4zhbEmp+mbJBSHv0KqzavRJZptcrou82VjPPLxO2mRx1
B1F2FzoEk23UVPWLMRUqSI0G23+QJV9RleeZ18nm4IfmgBMNlClnk7RWGySzXgVhVV2oCY09ASJJ
2LYx1lcS1ukk5hU9Pw1JSLpllHReOS6nWFTX0SaviuJ0Dg0g78VcbCEdQPkzJUvZSApIoDCVJNUl
cs5qV29ZT11zjMbNhPotaKEAnGqhTQ+ngJjrNlE6fnMQHt0U8Ige7dRIH2Zp0B+mMO6otuOTuwKa
6s0gz/a93bTdbhhA4k19+W2Bw7erkxWTl8j2GSZ1+Rn4vnZj2Uv2DeaZtu0xFN7F6WhCVAH3pULu
uGgGOfYNM+n9NmrF9YDBsocBqbLBVTm/oyd+OWANotzHVnWXwdkiRLblLUzW4VU18D+bMuu1ZDZs
B3wAPNISEqawFoCjdLgmTGjZTAWc5bp2DM9saxsmTBjvk8WKzhqc3Ajspoi9Vg7PKLa/isxIJI/5
7/gIFuvrhqepHdrWzP227/N7HVCHXxZyBiUqi59HIsldPNu8cC2+m3etUWRbvc2L83LsdcRxRXbb
JrkOvq2tUHhKk2Rtu6kiPLVge1zoY4OxuJLgqRJanZFi+JoaHgbf8NQsyM8jwHP1rRBGv88W4gvg
ILIVjNbqmJcKS4kANXRs/umY9YFajea+SheCBlybiRkkVd83Wr7il3NboTIQNaF0sG1wwV442f22
7UL1Lk/gGTM5q84v7agneRSq+oOkNsabAZ39Wa378Uw4HdHiojdfKW2o/pIDovSaBJKR2wHDAOxl
5welaMlXLmE/eTMW8wHYYtSUZDCGqzyzYpiJ5hIR0rWXmTrq50M+NVtFTp0AB9jumq4w47yTFeZ2
W8wGvvUl8ls9FNQu1R6cTNYX4mCqCxW5TG6YiVpjFYD/uqRPz+pE7b2+yltPmUYLbhmaRPBbeWr4
OhQaaMLxcooXoSWflcztzC9mteGSZoxHXbnWOAkyY8dzp7fS2wlfQjwx5zisTiYjsXYx5OPrWpLn
HbAhPTkMjbBCvzP09m6syGm6mPKBaWj12fB6ayWxAqZRpvu+nc+QNWNcD3Ipiwm05XiHp50WEMIY
l1o4SFuchc0XQx1lknWkOi9tluG9PqfJ6ZQv0bPVIkjaR3KkWgGYgCYYQU7FULzMFdgmsBsXTjKB
b0iyZjkxSgPuiNaKYeNYffooJTZBYGY2t9HU8iqWxI1uTJrmTbexUKJjNtmDpNXuo94Qz0OigBHu
kuGBlEpx0eusT4pJBkrVIL245Aaki37po4uxw5TIQ1yafQk1wJ4DG8zsNfUcn+up0wdxYhlBYsRg
fUDzyueCzNa5U+rjk0JIGcy1qb8MZQlEGAgfFtFZEjYX4MOHfRPW+qmtm8VtAVTw0bIjwumKYkHp
TlVXXVeVI29q7JZOZrmTv5pp1Aa465l7uWuAfrH9hN/0qqvJkIfjja0149WC5+gKVm/HelvGie3L
RqdsU1O8ODJMwRQBPlxeLT7ryESQ/gcWD+VGa68VvVh2g2h6RCmFlZzWwrYPlE/HbSXNujvKhXGo
TXuZfXqF72McLfbw5+abOZSSV7NLAJA4Wn9Sl0zFHnThixGZ1MiMNj43IYpcKyyKbDyiH12H09JV
rDoZE2xqn0qncq5EKIcbFQR9QAFhb5hyf5qZeXQoHCMFycnle0WR1Tc2+NGvXVeDPqkaDtxjL05j
kvjruS2dzw1mMWXfHfyCkAVEaMmE5aahfTXCMD8xsXQ8TbRICWoNuN5C0OJOilJuHC0R5ob1e7YB
m8xiO2ahOChRDzSkFwb4sbHJvoCXGzUvWtigLcrYvpVzJmT9zpUrODjw12qrNT0TiTsBfB+luqeE
0cInRtO5iiKzrNhoweDBfYo5XJM9IagmBQZiRjZ3HVETHtUU5hzfaqbhqW5K/aGHG3mHrUYOC2/C
bSSIasX+okC1GJhOk7PveqNyTualFsnzUlqOs0twfoBXk6faXtfTetrInPHaLaHyt6wdLD+U2/Fy
KHRjdIfafpPtZHhsBRiUk2mx++SipM60pgCmRXa7bIY70qTPrdFM020ypLy4aNTxBq/H6N4JZ3PX
Tnp7Q+IDHZCYTMkb1Ug29ppRp5aH6e28wzTM0F05hx3l5aRoc1+NZjPAeLgpDpKxmiqNtTOeFnjh
w/slA5dum0XTNk7Y2j5INOObiV3VFt5AMgZZTDTuWURTHhAwpJ9SJr+aC4CGDKJgMDlWju5JGdJ0
w/F0GQPmuKLvK3McOn+y1fmUxA7FDymq89uS7TLzCmOAEojiWncHuarvpkYXtltAM/eFE5WulUMl
6zvFOLTxAEjcMm8EbCe/6UfpRab9mXOvRipg0SCHJ0I/JUDVoNnlljflqnwuAZC7UrKl2Kojvil2
U1hnvaRPN1ZXpOdcKQcxKU8fTZb6FmgyAKamzXNgboqWns+2FAc5Yv2AfRVmlg11KViMeT6rMTC3
XCwWWJ/KRIgNjQ3JtVmG8JHbInOCeMa1COZLkV1i4pC23hSWhnyGXTeZwVTJZ41gAFOwQ7/Eiwzc
0BnIu9XdnJ2Q7aD0lgo1hvw+9UbvEkBI2g3F6DK6lEKMlGDDyOaYC1dN8ZB61fOlL577KE+MTWo0
dZf5HYArcI9mvZRfhM3ysevTNE5go4XpFD50Rg+ZkVlohtJWhQveO37FuT3a0r2RGgBX80XfY/+Y
dh4uohxkOmd0wpNYHeYlsGW6wl/jzrBODVq138akS5yvk92GRubKHYtTULbUDE+HMLcuOTnoyV2K
X2dHAT0R7V4v7cTexJBW7LOQc214ZYRaWG4yTg3jfhlZKjdLlzKqiHLjW8FZufYXO4H5q7Azu0Ir
cqokisXJdnLRzEaOPxtqqAQhYn8oRRpZqKs4T6psl0Bp7APG7jamtThKEPVDdwIyuRObMWebua5H
a1g2IlUxcpB5mwyc5jCuP2nSdNZ3RhpqMa5/8AhPsNFS+q02LWQk3aVflPBasg0GbyVZAjfGhUbw
dqJ52EdOm3eXs9QhgNfsNJ63CXaD0iaNZaB2XatK0mUiKiffLsQvmmvOrVruHH0yw9NMnuCcNxyj
5Dty6SbLLkwY6IZNotOpgPeRdOksE+Mu3UKi9n+11mzX8mSFLuWC+VQal4LoWH9yYqU6tHLoLN4c
QyBGKduWp5YSTouXx8Nsb0yVs5UnjVgAuZGRm5ctYPvTsIdLa4Uqub+a15PTSbZb9HBrjlJDgAT6
B+jJkm81SqxelzrEHXluPgsgS8HQyOEdaYzcVeXG2vdkD/d5qion5rw0+3A1AQtVTvHpQF0mVpsX
s4NObff9Q0QNx22EWp+Rf7VujdxuLoaM8AJllIW7ZcbR7WLqim91ON1Ndg7ntrEfmjmf3GRxDqJq
D2rXhe5gpmTusf8OiLpgt8WF49YykLYlVRMv7shoxVl83yxEHFhTWG5SSy1gZKnZdPqSoymOYpq0
WmlnDQ1HYZ0QrACQkKbjtoW4EXR2nXuVsYybMJcRqDtdH5AYVy6NltatAX/M1TWyisO90QKndoUq
pyRVWMBnitKBXSjiqdVie2NMrLJpik7C8ax40OSzpVmSXZxZJxKNCrtEK/MAaOW8qdXsurWNJ2EC
KnRzlviryA6V7SBH6d4c9XYPfU297VKzepttMz6HTjg2LgthdpktUFzq2mD9qsr+TOn7+lGXlc6T
WzXbE+PLiVsx3NeRqvkOJ0TNz3mnTiJRT282OGW3MFpebFOkwzasFPMZ5/HTYZmyL9nQRfdDJZk+
pw3rRQsT61nOBSlLbuyD1RJ3DG0sbuY5Eq4yKcO5omRz0FAi8siXFQHYV1JNw+B4thQ1wOpsfSNX
8b0J8zfZdkots4jVI5GT6kTXUm9Wu9YUr3pamHtRzxe4Nw8u7Y13ShGj8k1pIzNqIZMIHQbXmcI3
fcCETolz+7k07AReXHlZq/m3GUkDOWa9wtHHuO9NEIf4saFnGonWpa4OTwarqS6tfHoipJc8vO1I
efDiQYVOo0uxuuWYCulY37L6K2Kw55yX1q1Ch91nSi4zyjdIeMS4UZa4eFjKtCmCTFe6oBJVfZN2
AmdikUzZ9VLOV7i6hRzaejlYpLHa530k+TrYOWBpsuLPmQDBq6U3SYzpFzjspvFDXtltGq+8rFS+
Xjrteu7muzmly65QqHZ05QOI0fIkyc2dULBlqsF/xQno7AIG3pno50M4DUuAx1Po6nGlb+HDdycY
s5dneWFPB8Ug3TMS1+LgJ3HuqWKgdcJQts5SROdi7DZRbSuvtdMRzuGltKaA7cY1axPpv9a8iIby
VU2S62DVEEbsqdyBO609tXOyjVwTb0Ea3HJs1P02jWZ/MKPRU1vzgTV0eOyr8aBnAz2CaQMpt0eW
EvQ1PU0uQsZd55SHGZsr34irjOxirhUkYWmg8jp10C4wlEp1HzsxLK+GRi8OnNyK2AdJqIzbLAQB
qYWhea6ZTNtqEdPO0XIQqkN2X8kJe2oTKncyAl5qfXPuU14qDlYMw3bOG8OtjeKuicyHqGFmpqKb
/EwrWL4t5T5XcQ7lYa0ntmSCmZ7NZMNEawsMzM17JVNeSjOu/TSHf9jqZr4lFsgDKCzGqV700jcn
nCRXUUvhVaNVektc3lUpj3TqKXd5kNSAE2atejCHxCbHUkf3S5oR+019uxGWRiUvTWoPiG7+OFA/
xMoUaHA05LZXIdLoODgmxhVki3HbUfCHhBxV60YwR984iBJr0PQAvZu1kXWwYh4Dmj+M5H7d0C5O
+zSsvyhNpXhWROI6CSdeSrsudpYiIvYIS5oCOTLMXR/1W04zgmNx1+k+BcJ5DIpRnPa52R9IDrKG
A5Kaiqy9mpPEOOEZFq86/nIkGAoOKat5IyS09nRMsvQ2Lgk2UCxNBZeGb4C7Joff4KpYPh7L5R3y
AuH3emqTNKF05Od0JnqLrPVcryKN+llTMWX3mNB9ncgh7yWnKnWPRGfbBZNlJa4TFwuBYa/emBQP
/VyZnmO8pBYfJDtNXPgqC/jbqSRX8L11s9yOSBAOE+CHe6wbqpMSh3VP2HF1RXW78FJJgGRfU2kA
i0fH1WIhPZHAIIiW0i1HHuVM1brsbgmTeaMtBZO2Ft/s2Yh8klJXysoOhTjOchROJlztdPGTeono
3JFJZKe4OWOJ0w1uAwOCGKRWfbmyX0TSgbKkHBEGrTDriGgJGZdb61miedCK4bXNEQlh04g9g0oa
UW2uXmC8N5IAwql9QBGMSuk7j9U0qTI3FdLKRWUNSjJ1gC+AgyfQVXlX6DaVPEyiXvulOCTWlJF5
l+cT0SrSBeu1uZ1ntmaCVclv7FC+RU7UuRgRDJ90Gq+ykff1etreELOtKhnsU3EdPVJp13k00kI5
m/B/hx0ntE069woF3tn6Je2PrdgaBkv4PCl4BWHQdqxlDEdjTK0wTzxgzHp9yE2hTiezsSifCXM+
Slhw8EIFgQsi/WEK4tofIB8hTLkEAIcItDQbrQCP2y7BpcgJH4eS2NF3uKkLYZoT3yq0cA7bn+t0
jmT238dH1IhKh7aq1W33SH401rYTlqYjAoGzZOaGpGF1OikRLuixpRUbW7Kc6gH9RDJgBZkpl/JS
kWnQayP0KahL8WnkVLJzpnR9a/wp7/kljc1tybEwPxbLfJDb/M9kONvXcpWttMd/6v9H3c3qT/X/
1t3cNSynT/MHyc36iT8lN5Kh/bG6tFtILGktQzT3b82NZNh/8PpAedGwDtMRDPK0/6W70eQ/ZNwL
8CRktqMHWVXe/9LdaPoffMamSfKvP2r+iu7m40tMt+V3e1HNwNsc4Jl6zLUpzY7y3yipAQQd+ZEC
Ubuhq7y+BToI1vXdnflL8/Ne4/Px9fprLF5iNN1cluMc6dBmWRaaoFQekM5t/ZRA4HLAT26jpXq/
JeTqb6hX9R5st19lBH2/SsYEXefQZ6oeNdnZkwZsTRVakEZIUUrM1KmPfdbl9Le3kpVDtzlIoidf
ZZPvpJm53ndaWjKIMOyb1oZkFQ5n7B4/v4nHWuI/n9i7Yda7/G4YBWnNXDkMM1K0OO+LyCaF1Ei3
lS7BbK/Ctt+Wk6XPbkwRFJZLei8W1CSYhP8irOj7TUWKAogDn9ofxJJFIaOLkjItWOWgfm0YpxIW
5J+s/d/tWv+zy/w1ad6Nwgv0/nLHTBmxr2TSjJ5Mr0PrlWdACLaAwbecvjyl8QjxPdVtPMptPhIv
2jzy58RrD7j07j/rrDl+xthbsgfBA+EBO+CmjlTnuj6PY9iT18c33NhIVBzOKyjC1L+Jr3/+oNfF
/v2FW/jYwpkzkbcjFZW/t+69e87U2KNc7ZIlkIn63TpVeaJdZ30yneBX/TgODb00I7BQ4fZ1rFuW
e86BUsI4aTMlnEUohyw7Fc4vG0sch8VWH/o43lZC059x7XMWVzVDrfrasQ+qqQsUoxv2mIOHFL/G
ccWo2WSiUQ+Q+r5Kh5q6B5kIWb8AK4SMSGiVIryGoG9wZaSvBidL1WpPmkxMbQI7IzOFW1QmvCEt
oealzzPFwJL0a4boLlPts3zmzuyTtKKCJsr53I6tq9wxThN1iRIqA7IQrpTWFkFSBLd4/M4wHu1+
vrPGrjS9Zqh1ZHq61P1f6s5sO27kytqvUi+AWpiHWwA5MTknSYm6waIoCXMACAwB4On7S1ruEmm3
1fVf/b2WS3ZV0cxMJBBx4py9v13tSQMd0JiUeR/sUZC1xckyRRsJqbrBDokhPacjtyJ4SjqMyDej
NabBbjyTXc85t/T7zbd45fotanmk5n9e6yHRePbOYcxp4nAK1epWe6LKIaMWysMMol8QcDfYdi4j
BnZpv+UInJmRXkt7178FPc8FIc9ha9TELtOiyEKI49bnOTNUHlt+Phzmt4TodNW0K0LUmzIqm8H/
Zr+lSQdvydLBW8r0PCVNxbther1xRl27gndLJLXye1qEyq38b1DNZ8vfecHsH1Nt4fMGHoqrrWbR
0dqU56Rr6y30Wr4FYIt8NtsIswWDulaicqtVL7SofQvNlmaehK67+Led6MXtoCzvTr7Fa78lbVfV
UN0HU0b+tsqIFgzzt1xuGulkdFva0v/IZkuOsfOW4i3fEr1bO1MPSDKZei+uWp0Q4Cbx35nRSQNu
v1m9sn/SDlPG1D3n9jk2vM/M7KF+CxNnF7VfyY7Or1O71jjiv2WOZ2/5462XkkU+nGPJ7QC/aDi+
pZUrzW9/lK6kxZzkyWuatv1tVq8r8ux8TmVkeuNb6Ln4tFQ6C2zapulNblkaAp9zVHpP4icnO9FP
beTl2nSap6H7pnraDoclUeSU9YxK7bBytezT2oGpiGv9HMPuv0Wy24asroe3oPa584fL0TrHt09u
P92Zo1XJsLEWdW2l1pxHNoeGkzTpZcSpqfePflUGB4liidZf5bkpkyvdYV8458bDOyBDXssn/W55
S5Zfi3PKfJ4icA0ZOZM+T+9G3JiazFdOuZ6219+S6u0xt4i0KQ3rG5UzWfZNUOtX2jng3mwtsu7T
wfRvVDchKhyGQQ0MRisGdgE5jqE+wsEIG9Ha9wHQwDxMWrv50cya+zKsS5KDom0KPeTqFzciaZdH
bqnqG+0/o4pVuuAiQI3fdmHBQnmNqJPLVNiJcd+zhhhISkkri7pg4aFem969SpzariLLtYbPy+TX
V+2wDAhAuWPuazG3U7SWsoaSTWBbKAsLggY6EJvA+AXQzG4Snenu7a6oj4ThrDLysUY7+9Lk4Q6d
pu3KmDEVrUW7ZEK+WaTqkaCYIzKhfKhQikDtL8fIzNrmi6Ucj1WA6Mjb2chsmhS+333XdY3OnGuZ
Oc0MzZgvnVFUzmVedgMavEwhevFyb8VP16WBvVFOkOsbJgSMkMTkmMSgtzwId23RClIxx2bp91nd
dklsNminL5K+xXG1Oh0tucSddVJI106ulwbp8U/IcEczYu43nTIom9kOdZqeMYWbaAp1huVUG0A/
cr1qiYq/XbUMIbaxMMbl0N3fOOlY0Nkzem/e10kiqRfbHgaEiYkNiT+Z8CqyZDVbe7vxzl+YPgjk
0a7d9tHK2ocqJ8iC0wRsvWayotlk3uqCs6orVcEyKF2Nzh5H/2lHn5E5oT1YCfTZBS1uSN4OCSoI
GThQ193KDoQmXNc5I7uCOR1qgHbrEz6sNmWuj92+HHz1YJeOF4JTrtS9yyRGj7IEHPdxNbnOsVst
xLPJKat8ztMjRZq1zs7tbCrZRq03M7vO9JJh2ipIVouNhje/rR0Q10djNB1kuEUD96LjUHhV0JN5
pMBM7Y2fTdO1buhIIdOyqPwNQyI6nA1WHp2sdJ3U9tLIgyxKBzqrkasXrnnplARZbJrUqUTU6JlV
bfCdmMODWxrEY7NxWp+cGZ07R2w1B/eam3DBEF4x3czo8M/RlLUQt3m+nCbiyRnXqGXfng5jnlvk
7jYktobOiGjj3CgvrlhWi4B+S+uiPmDkgVB0PRlemyMmmxLnVBWlTbciMQVF49KR+zq2AeLAOXMc
foVZyeLS9yf1o+1Lr4plXaDOIbJJMKteRT/sPERv/UVlBJkdn5cdrLB8NjJVhWd+yvicN0tpup+H
QbSMSjKtR+Y8IftCSWZblwzksywkcH0otzIp7S9vVdXfOsb+786o/3etIm++YIc7g0wguO82Rd0v
pefZmvLOOvIo8uH7tz9Ow8vwvf/jKucQ+sfNyHg7F+kfh756Ed/6X8+3//bX/zzveg4eE9yYgUE9
w/N0hr3902Pi/smsjAMvXX0aLCZ16M/jrun/SWeOYxO5LqZ1thH8ddrV/8R4ovNhdIBSZwMKbrO/
YzN5X1XbATEGVLpnQzEO6gATzPvjhDn2NYJYN33upnPwj8yce6MvrunrHLWu+67aetOs6wl3xrIr
fTsq7Po8bpLMCgzm6cL69sul/jdn4vOB4a8q/+f74UDKoRThk/4xxEnJgYJ7mdJnkoC7rZZSyrz9
URpZHmul54f1qH/6z6/5wUTIJSTJBN8eNkWcdAClPpxUe2pcbdFy62FxNfa6swhZyacU4k04yKza
yG62kQvXyOlE9uT2xm8aAWeL868fGgfj2Td0ZoATfU6G9vsvoc7EyCWd/XtG+SHq2zDrrGVrc3yF
mofMysF1al0vpr7+xjX8ry/sMFDhJqOhyInH+HB8kz3rIzGF1j1SYCO2vJJKFB9WiEDrFPRqy1Dg
5CCS7hr7+TfXnPv01w/NHcwXDICQ7xlmH2FyH167mGxHoF8l/SksQ4u/ACMfDnXkRemO/frSuQ42
COP2zLUOzNZ27kEe3YN3zZA2Jt4jCjZadP7n559r93Iv9kN4K/cD/zPYmAfzdgiH0OUHX6fo9daN
xV5/lsdgY8ce/7r4qp6X2+q47ua7+d65Sg8tZJ71Or0MHuc7dUtW+nJrHtASRTSLoyn0NnLzessv
fX2lmbyZozHmOkV5fOfEY+RvsNRECZgdf4O0fo9cPgYLsms2+m7aym39g+SpDZiAKNgHeycuds2+
T6mQw/Wbfm0clvv5Zr7RjgiTNt6leUW1uVsuVNRt8H7w24yDfPv9/sY5aFsrDPbrrX1tHc6/aYSz
8mN/bECd+BGaHt5GEHf77tjvq+hUQz/xI+uQ7ZLIObjX2S546PcKfMh//kLPtrhfbuKf3yf8Fxq2
rGfcT+9v4jwYh6RztAqG+M0Dw9VjFzW79G76mmPzHsjcCIN2U9vhfFz3iFYAtRghmvbtukd7t+NH
N11UbL/vri842NO+OC2h2qexiBboHNmm2JTxwruuuOTi/NcVanpw0FmIrUcNoXgMbhEpsGtrsdpr
cboVAIIWgK7/+XPa597YXw/r2+ekPUgGFt0I1mDrvKL+0odoSW0aksmq7+YqSCPLUf4FSRKYgBqx
U3nWnw3VS4hi5uugD93lP/6os4tsrLPD29/1C1PPdOp3XZ3jqvWakQb3Qu8GKXLkT4jgQpfBxYHx
YCTNubl4+wOB6GtmtmnkjTyhOu1yFBksDTxG9nEw1E2Cde8i4QNcBGn/8w/RuHi7k9SL//pnbz/H
jO63vaD3q8nblYE1iGmSfY3N66NbOFlxlS+5LO5I5r3QbI0hYnZfDNmlX3/XhuFkJE4MeuDa0hg5
OeupJ6Vv7Q5TGmzWntp5vSj0b2lmXQpbPXiFeGma4K7zUN+VwXGsh09jM0dJr3CSfM1t9Uxw8J7Q
mNhZ5Ba1IkJLd5cbtBbQF4DtuLV9Y9cxUSRDMtu5Vh6j0L2cqaMKO0dOmmya7MYpx80AnAGf2aZB
1z64E4rBYEMDJ7bt4Vg48FkqjCRddW8JcaJjcqF+S6f4sAO9XTqfzBOXibHhs+B+aMjWhT8Gplln
d5hG7GgooLrRJOfAiheHZlA+7AzndhncLSKb6Tctxfdt6PM3xhfGDkjCNaWIZX7YfXzmScs8GNjQ
HDFzfFQ5yXUKk6m0VnRmw3BP02Fj9cXvsJ8f7hcPNIYdnOMGKc0M0CYfniQHaUM/K2e9KXrze1kH
Msymrt6uqXmTgCoIi8HC6hEgGwuK3tj95+f4AxMIiAqnDMzZPo+xTdvjI/ABH2DCYd/RH5gUmfvF
Tu+L2i85z/Q6Xhyt2loWl3pwmqumbQ75mo9XpdNsSYg/ZoSjXrm2eLHts7BpIOQlndtXzqH9Q+3J
4jeQg/fX6Z/v9IxRwI9MBPOHDrdA3dZU1A8PmC6eGQ4SgarrqDUs74jy/HksnbDJ4RpWa+X85t54
88L/tdr5dNe5NDb0Bm5K5jUfZxQAYaVvDmNzV3F+rWj2btppPWxj+hj1LgMtgkg9tRFUgcOtc6I2
a088LqIaj6nocjrxY3Dp4UBNZYaawzY++4tQd4My5U5KVIhvf+s2cEkdckcjsXj5btCXR7SD1TWq
uRsfAvOdN7TJoz1cY51dLov0IkCcdGoMJjJZC0i5sGESZCjWo16J6WKlFR+fj173Xppco6524nSx
Ht/un791cGL4x38+Du3ezf9u2u/iNMjv3wcc9h9/8v/H8R7b+v883QuRv+cvf3AC+mP/Xa7f0wYx
yHt/Pf//f5x9jOBPlzYUdmhsm+dOOgXBz6OP8yfP3bnss1C029YZ2vHz6GM7fzLrJW7H4m7XzweT
/z762OafFKvMv86PACgfjgZ/4+BDsNi7fdwzwVeSaW4xttAdwNEfM9XmUbROPdl4VCfJFDufbfrU
SV35V4a+VjamorZ/HhgTlbSQUs+hRbCOboTtmJ7lMA+q2BYsq2ts96N6SQdlPPaZNxVxsqzCiZpa
YkDBUeGlG6DrEJxnf0CRhYO/85EgV2qMzQnbJ8AbOslwuJNeXjuItpI46BcWfqNScFMmN5k341Sx
B7nom580pxdJyGAVYpLAowEKjrHqhWcOurOB7RI8IVjKP8k0Ky9lQGs+NCrfOSmVuXw8p5QZ2dxz
fUiqdlQb+K+Kf5Caxt7IJ7OIOxHoF4jJlLwagtpfd7XZyyPtDUsLJ/9MN/FGecztKjjpdWBc5UtS
xUQL8WvJbJ+u1ZgU1/liYcodi6mtw9WasFC449rthhJRNu++/JykqTxCtKPJ1SE0LcEVKScJ9XVB
At90BlmBmlVgQ9LU8KPPSDQ7VjbXPe5KLdDjoM4DGv+qkv6mm/rAQgyKqvSSaG4ETgsa6A31UxVE
iSszqmzGg2ctIZuqGrzgxspKVCfdQD+RHadKr7SCRD9N1j6WG/BJr02pe6+afYbXTKLsjoNDgDm5
xbm3T5PCR0Pj11kXTVWSPXqaRf9LeWL2YsCl5XWNEPS6N3udYYg/zUxpQIAi8/QHRbcWWvSlW7bJ
F1OOyRLmIjefTKnph7JoW4cOYyX3JMg6MuLiIxlaUSC5qFnt/HGqCqxsPBctjt46/Soyl1JoTBoO
xZxN10/oU3FG1Wlbaxtvsd9eWtc77DWCgx27sHO7TnkNerT1XBMhVOXN29SWZnJ03RFlKmkE0ttA
rzWOBfoaJi4yzx30zCTCQKHIhtO02ry1zsMdaC1BcaggHhRYQbvxa4UT+dpz15KCXx+uZ9dl0lJP
qXG5KsAn4UhO3WkI0KqFk+h7Sv+kEBPmmQo5k5Hn9Wc1QUPYaLW2lJHvih3G7fV28fgSY6tU3pc+
xY8TrXMv18gWcHxopfbZSYOeseLdXM6qo0n75LO/oWzFCPXCW1ruaLMl054i0aeXwGZw9rmp8tgm
ZWtcWWpCPmRpCSHOTSWRMM+pazw5nYc4vJz64cFUWT3BQVulHzka02bKcXfUow7sSx1XpVd014Ga
Zwt5V2B/06uC8VMAAuK2LAPxKZ8r8zVIavldKMYDGwQ1XLalxLSt1OfaMdTnSjfLe0tl1rIjUpwa
rJ+zVu2aqfT10DQS/z6ZqGexyhm9HRrOTOD7bCxuvbUqXwZRIXT0V6ZfqTsa5IEZLkNtRd7AAcEa
208k966vGWhO4MF6Lkvep47IGO9X+hDMqFPDQbdtDD5tZcYI6Oxvqi3tZ2OYVubLuayYcPrKc+gP
k/ied8QnRIqZREWTtgzuetonS5y0ymojmYgBC+LsWd0uMEYRVmQq3CMCm/lWkG8DaEoKtMldmXgh
irSh38gZZsglT6vDc+2183cUp9UdLl7cJo6uDW6sZcKlhhhnHjOz02imr6V6ZZfQROw0XbtEsFXa
Iwq5hhmFxPcYmW5RZRvNx4rWN6agG+zkiIqHBXpG2Ko5by6LhoFlFMzW7ETaXGgeRa8+1Nd1KsWr
H/jYZZltj3cJnVzmsxjM7k2v078T1mAh511Xo4hdnzF3iObd7MIxYGoZMzeVKEzR18+R1yZ4KrO8
yVDK66thIncumiXC4+Swoqeutmd8IMEeOXIRYZam5hNJKpW3y1BT2Hthpf5Jq0oZIKRrK8brdAav
ubHqIHLlULR3XZ4QAer1fEmRkabGj0VMQDS7tHaK00qKZnUhF2aij26g8eMZ2xW6bq0bjI1negMD
zsCBscGYNqAxzpb9JVCeRVNbkQ2Crt8bvK02aiY1VLneNw0abtyV2egx9XPnryM2rE/uaDfjvmkS
75jYBrRokffj65Dl6mbi2+uOjvBSOovBTaaPYkIDyuMEUrpM0d0zSP9HP5ua6t9zc94fZs67+ll/
wUiLxHSm+B9pgrZQDus4Bjta+z2pBWl2YNf2Ys3DCmAWwomhCogjTKufqry/VRD+Lzvp/9dqwnPt
9D8XhT/75Ufa49+a+tfOOGXaf1eDf6Jwol8dsM2wx6EI+Gc1qPl/0v7E2ksXkG40iiRqvp/loKv/
eYaQwwbjsEWd+Ivuyw74V6Q4EBPK6ZX4y79TDQJwelcNEp15rkRxR/HbeHu84Puuzkrw8mpAjIgC
01s6ai12Qn+rFmxyqC+0QNstZRUcpZb2TUwRZTwZdZejQGztQ6UT4XgNMsYHX9AYP+ZeNBcaTfXD
Ui3edq69/MFPVbuZUXPIE7SGeeeJrr3Fo+NiQzHtzwLJEniX1i5Dh7MOHi5n0b/k85B/cY2CFU21
mvsJmS7VoW8Lk31hnrsp7lgelhCD5mSdzTD2SZXFGNyw8TRFPKwFbMXVm+ckTq2pRZZCOr2xrcvC
/2yO5/WzQaAuN2O1rOPWTerge9vgf9qjZUmbTZJotrUJMMPNO1nqnP+X3jfNSBocszZi6ujQp109
05L07Mm/N4MMI3SSG/N8sDFaeVE+9XV5oaNT4fKNaRer2pp3olZ+8JjYTt4zeexS9PPuwksEc/2c
NSCeEH4y4l1AwEx7DMOMTE1/SeIWjG8ewiqYrmrHT4pIrWlVRhX0EW9XYxzYJKYke0Ko1GN975Cs
03zwgJgkk2tuncmm0gwqe/k2rDrlZtW6i7Nr0bLK20wRFXhYmNOq2BYevYhcW6pTowL3xjTbOd/M
oimvzEU763qyCiGNiY8MqAAii2f8XXl7IYNWId9ha9j2/WJ9NYba9e+qQNGfGrKCN+z0iLxtuFnm
tqh0HBdDmbU3TM/F+LA2M2K/OmhFt8G4GPSHoR30r7oxLoiH2ISQEhepxWwYnstRFtJ/zuwUy3eR
pGqnr/2S7lEaWo8roFZaqXUz3KG6t2Q8Nm7+EAyeNELP1MSrah31bcrc7jP+VP3K9qp8jxvHO45a
iaFjTEnnilWAYgBCpLsegqrVHkr8Y/cBnc4xVkvuxRYV8NEeU1yIeeWZJwDVtKg7EzfesDQOyiWV
lk+NIbtbCc7VDZNA9XsMptQ0fVqQqE56fPLi1Pn82uB38qPA79fd2DT4oi0PdU2Mp9WlAU66AtV6
bSRYchbxApEDUwmYiqfOGAPWcz9pvkuSOWxcBZ7L8KSpVz2SyntJMwfWpWUkzV0unXYnyYmCTZ55
3k0XgJMJEYqvRTjlARaVUU85qgmyd9JoxDj04muGOe6yQhNbqWZ15QKFuy3dUaitcjKANyBaxJXf
O+CrqqVnmL3qaUuPvXGqK20GR7QVPLZfYYWUaVjWk9H+puf+fniHztxn5eMA6zLAcTlkW+8Xrdoo
qdwGl1Jaxg1WKVf+Lu78376CRR1jYzY+twffv0Lfl50cS16BiZ9cvb2eFr/rp/Mb/mow/fwMv7zC
h4U34BRq1S2vUGOn4DN4Q///8go24yYeK6ZNzofBhLGmPbcLmsGRMsCxz6yO37yCeSZU/vUhGFfS
IjuPlpHm07z4l7TgtNWZ2BWoDqqhseerbGz10wrA4FOe2ppx1CUgHz4Zlhez9MWVsPNkY7ZedWU4
qdPFPs1Vd0tLvv40dzgLoj7Vl/WzNCa93nezkMYuoYCdL3UgO3VsVGVr/uZWOo84330C7h7ivVFy
nifPsJjff9HgHebO7TwDgI5xqQ/f/KC8sBt90yj7N690/kI/vhJ8IkZEtsfmfR5u/zo/0Wyjx7eh
GaG5tA8gWAqcbesdNvjfKYP//QuBZkU0+2YheP9CayXcGr6WGdqjG9eUyJbCehyoz78UO7f/eOe/
qrj/9cqBr2YQT5uL7/5fHsLZrRp/Iegs1F0gYhMkokr4z7Nw95oqf/Na51v1/bWjZXae1/PHOcX+
wwOfe+Vg6zn2rtGfD6LYdgDP5nbFp3bMfpfE/kFYzU3NBMcz3jipHv/9MVupdEEh+XPGxI7TZOU+
6VbMHhFoTdj5L950L9MLv760evGbnjOn4vfLzttLv6E0yYFxuUM+3o3KbmXaCmmFnemMD54xFe6Z
11Z5ETyvM6iQc1vULJX3zay06iIdxMoBGoPt0M+dHduSU9eejT6/KeC3mREuVJFFGW54Kjtn1D63
qgZl47RAk0y2xGNhjO3jEpjcLc5YDA/JkhvPydoHXxLfLfKw9+sOu5WDBjI23Ip8eg1TpNjklquW
2E5bqUVFoFuXBQlfh8anuqOzpaavVauEu/VSUz26rT979DsMd4OtwL93RrSi9+ngQf5JO3udL2o9
0a1j2ir969C2+W1VJnQmNQuxbaRcAHmc2+kAWHS/7lHefmd/SJdw1gF9MIAIgHWny9DiqnZN46Tw
pZrH0W9N9yKY0+7UrUo2h7l15HZptf5bvqTDrSOyBsttJva1l1YbgCNnnluxZE3ctxNd+mlk1mHZ
qp/Yg3HTRKgHGz1kTKnZ0CUBy2znxmi/FrlW5WcPekvhCWx9vmnXDoJBYgLoqOUyvWBZb45AtSxM
3J1+F1i9f2tIs4kbz3Yv/RVUgTZRTkVpTT5hTPO/uTGDZqq304RW7JSCPMrxRne9SSu0b+YrkJ+p
OgIXmbQUwEaPP63ohxLAj5mNSGM5wS5w/Rp1ajmE4nHM/fI5wJpdsN4R/QhZOPOldUdhGJyUYA3f
GSSWVWhqI3TgeIY5gTxprpFcajLohqhOxvSSDD6hLvgyTXSJHv1bP5kuRkz2dQjjAhql3RbiQfHU
nBsd7rwVJsvH5RhAXGGqB4XmckhVtVt9V3tqzXVqwwB34WYCBkWGyULP8pbiAfpCX3Q44gsXSiLU
Xnk10pLZ9JpWlOEAnP1gtknW3I8Dcs3tnCzBeKy5lDdB5ncHlQRsHkIQuPtQcu9YO8WvQwSbGXVJ
rVJ1jh88DHZecfJPgQsMwqUV3apl7/QN9zIu8cbfojgEIkOFiBhk0L3qolNTVuycbqKpx9gJ3PiN
AkZTvE665cI7mJNB2y9OUKkTKZjFS99oQXMkfs47VGIl3gM4WwVkFIU6kj4h88sBcTDJLUjjnLhz
ZQECnebGENtjHyT0VE1zZ3MmmxmLDpUFmUd62kFI3R3jhvrykygDaW9zs1cx4IJhK+wlOGV2XW6d
xZ76kCyF4cWs7GxrayPSgEXJ21kPXMpnu/1hGsreF3ptbvNC8/eFlOMLSm+1cdK85+GaK3+KDfrd
Ms5zkFDoTOkm9pA4HvukoK8pVK1j2U/H7FszBvTqEPZqEAzE+kla9KhpP1cr5IPCJPEp0cUW7iH0
ELNdaYex6m6nPhk+u4hwX5CNGiL05tHaae4w3E4jkBNHc1Agm7KDZ+5KQ3vx+swykKvm9GxSLShj
cLm0p1tzxlCJfQK7acYiN+3KteovEQV/QnCcvWCwFJeGKNZXADeJvwMzFjQbjsLdEtl1pqvdrJlF
FiGDzh8Z4wNRr3tN7pw6OSNMWcTzDX7L+ocaOiABraWC+4lzvLvTA7pTR7o7s3mTAa81NobV5uRg
OHIA1mbn8PvANix6VBNm1+21XMKTcRMxA1u1VQcEsKjGp3p0VCJiWoF2l8dD3tqxLnIGCyNL9BZr
KxRC1PbzA+9bQLfy1Qta/al9HjgtRSMtckRaLnOO7TAVi3a0Ck/Ye+B0rQ7cqJh2AB/VzkyUAeTR
K5pvbmMTV+gVpryocQypM5t03XhVgL930nvtPtPps2+BkuW4Y2vnUYwzEKdCtBdBa2Rp3IxpGqNK
X5587PsIi4HMXmnLOo8PnQTwEOW5QPZPqsFuhEP9VY2GT6hZ0Gbmlo5aa230JvOtx8ofyB+b0/ZI
B1p6+2ZAunAApaok7KtlRW6KZ6lVJ85+xXpR4ehoth5tR/vWG8CufUZ5o7qtnZtjfofntt7oqOQu
Rs6AxpdqzAwR+7nT2VBpdXBORjXdcQJb7b3RKTPZmyrNsGWbcIxt4d6LdjTtaHXbxYx8I6Fji55b
Y7PrwICmL67ke70GPknPksbB7G+LcTXS/ay6xXyCLdty0IKhcvQgJe6bHrLw1UL/Oj0fw+WBkIfm
VLcTIhehhrw6ps7oTLGvN8Et0ZRmsJnNpW4vFiwd5FR6YBdCY0jHM91Q9l0fJlpQnCP93Ap8IJQc
nm9/heTqrFUZFvQv7idoot1+Kl3k6+wNcg/WoqmvZdD0uxxL+KcaATW6KJoOEDOMCYStMupPKZiS
z9gApMdQJBfbXvOXIma1JRQDrDFPiQvCCndvhshfl+PtsOaTBzsxg4FmT0tqbMt+huHRgL+6t4dV
cGVnoFk9T1865OBtEjT+J6vsdY4ECaapwkw26+iDZFmoKnZejX6GOL+ZcuQMaeXInzmsYN5qNLts
BQ0Ac8SzDlKfDOOyDFyFTt5oEnFvN7bXbkqi80515mhi1wd872Gvw/q7dqwFVAWHFLFV7Wo/rll2
zzJNAzvTJ/Th4EvG4nNZpoG6hoRbRF4vuuuuxdRwmSMlok0kKzkekXs7tD3cgiYBjGneNUy6hc1U
B5YKoUOLkqWYL5iCVVGzUlrN5VDVX7S5qnjuJl/R0+lVWW0E9E9Y4khdNlYH//2rpjEZqdWquzSq
Wn1vO9UIlTJRhbPPfUvDaSDRm1J5pgG0My3oFlo2htOrMEleOMkz5DJsVTypwcjZxqAX+df4TrAu
IKsEzYwwmGTrORHpoUh0foWcVufzGuj0Ifx0aHYTYTgla60sjX3KENw5pOtYiou+LAuGImpAAVPT
tL43EtImYjp8JRCJtZZxrYl0SxLlSgXVLg8+KWjTiaCKiJlWceGnKMYFvRn8G9a+053sOsNDv0tU
kG1TbBJRYrjpNuXpr8Nu1DHCrPO8x6xgbZjbyjVuUte/LA2gXD86ja61OfX00brc2fWVpgn22rJA
opgwRb6bQIuXEALMMtiPjjdcZwEu1rqb25KFZGw32jotxxomI2auITibQzx9XrbKJY32s6J/grWq
YeSL72wxLs2hl1S9uT1d6gs02augtCHVzmNQfS3YXCkMtCA9CHJJISGVyj2CbnRvi2Stb2f46v6L
Kqc0fQp00cZmvwYFW5rrPUPGllsQueumAuVNMaHpz9qMNDeiO9zfzehxS+KNevdo1oZP08Evmg2c
6lqLuiLzza2faFaUYcybD+1EubhtmnYWF/aqJV9rE1cd2E+hPXOMQv1v5+2inTyRwUITaw5Rj2u/
vAxFUi7fTE8k3VcDrGK+Hb1aG2O9ymV9ckCy73EqtQ1Q3SCj1qKNGzelj1+DXh8KU6tZ8AFNMzxw
s7cexqXmnFC3+nKx0CQ8aEC469BHVOBfsmNMUQXwqAg9u+t+CLukgqazGc5FeQCSchwhqAIxteyN
CEAMx6CJyMteuhJ0YQZ3JyiSmznXYf3224FSvqczFOakgEKnmK2hvlmdgU41QrllDakjAQIz3ks4
bpSrd6fMorNCtfb+td8VAi615VyP+sIZyq7HH+Q7V488crje2tI/9kFrMmvqtR9GypMVsTQvB6UH
ibpwkqzTj+vc4spg/U9fsXOMu27FMfk4WiUk+aLxExMCmYH9gRpVBzcDPRo6ceFMT21gQwdvAmgh
ZyPdRjoaFkeOWTKWQ1le9hWK8I3nASQCQgHhPJFzsqK9Wpf0UGkZobFGX+u7WokO9kR1RuloLviL
gyy6VFyiT2gskKOy/ZxLuHzRWM2t2gwrisnLclzVsclMazmwLGaH/yLtTJbjVpJt+0MPZhHoMc0+
yWSTbCVNYBQloQcCffP1d0F3cMVMGtOOvUmVWZ1TjAQQjYf79rXnDsZ0mdL1gxI17sd3ToMYXMaU
GdEC9139Kijne1dEV5Os8ybc2GnngNJvevpSlF3vILCF/YM7mA7JMVuP70cK9D9Lp+5uMJ2wtr6T
eCsfiNSwANHuF4dWi/pvAh+maoFeoG+pwbd2w7YZNAN40ymNy0NBFt25anwIKU9NDrN00fA9nXVp
qOSbwaU4WRKLdA9DlxpHbfDrH24txbAOB3u6DkKByspKzTdgczTn0eUn8pup70XCMkbL/mD7NL1z
TJoILYxWG+E60Ve2Lk0x3CYw6HY1cph+vpskwyIoZya56qp3lUftnaZVeb0n65j8NAOzBKU0k2Vy
D1z+KP3kxirD6bslic9XelNBMDIijSshlJfXuJE63ByOXZr3yNGD4ummkGsM50+z8GudtlIbjJBd
2CVHQO2ogxH3cF1jjzi+qS1iBkjvoIdg+TWe14FH65rNOMTpg4KQvUbn4KxbNH8ABHPhbmmrDH7E
ZNee1KhASuc+ZX44dNGxqGrxUoH+/plPIrmzyEWtU4xaBSbVhf9dr5RDgk6W164eVbfhVDDsoIJS
rWm97F49W0V/0iLFgQBG5bD1zHC8tTsYqHyoatiakjNxldtRczcWpo59Bo4Iz4VpjVch5KnVJF0d
C9PIsoJlapoIinr73a517SYhtx4j3xD5kZC0+N520gTaw8MvsqkmADINLH/ZJgKF7UeDDGBBUUjf
G3SDbu1uqA8Jrl8HZrRc9YUJsa5oy6OhF/KpN9NHPydMsMhuLGIDlQBzI5UwtUU5/WGjkVcxPD1z
49thvx+J38E6oqN7ratWhVv+mnmbhEaiVlnl1AgjCuPdFU5C031Z7PvJQaqMXqqXi7iapTKQUr4D
JdPQ51LzBiVVt+HSqFEmwdb3p2HtwHhSBHZFvSrZD140LfE2OjfJb8hMzGKv1xqgsqS0MUjUFXr/
1KcOTtE8OWqRO3zXqiB7sEsZoMkIhuuUYs2hr3xk+wZ9DreFa2e7DmOhh8pvnLWgoLTMnbS4a+rI
29kJtGq6mZ1hUXPfy1Z2Y/c/2taCKujotb2LB77XiklgtZuQzjdnrYTmbTHvktoC+QBzCcGl/1za
g7ulsq+tbCBNVP9G4u9Sj6/DqEbzSJFgXw0ebOHCM5pV3oNlzhDmPHmUco4hPUM081mDb6+Rvyi6
6CxtWsGfMB7btLe3U1cP+XKwu4yuzmhMdoXuk7EoaBbEAKC2F0UrafbvYUrCsyloH+V/7pJVBulg
aVZidJY9Ih2u6XXM89JVOhwx1wy5JpfVASIZfABF+dAPwZxaPfuaJeGQLSg58H+qvSx7ScdYT7YJ
+wdYOQscuKFGbwW5krMaDRF2MdKr6mXXVNbvoE5od8hV/qO16mUTuTHeCNLobtTUQiMmeH52MS55
zNoiawlbAem9T66nXscKxNZGm1yR3vM6WD70pkLNkQNA76Z1U/5zyoD5TLZN0W/ODRIHQErdmnrh
zLB0FKOHPJDWGxBPyWZMXnRVGVwsNhFgqR4T01RfizERdHPL0kGNRSvdBq9ujqOm7N47327XGGDd
mzIOyiXNyTq/UOu7Q9uxdBwI9MuONXVf55b72x7JTI2ZDgG20cPpm5f75jcfVf8DSTDukl5s5dcu
q0uSrqxb8KHI1qpV2OoU4yYKNuseOfEjFMR4UxmRs/Zk7kcbRV0aCG3KJFhX1JOggzohnttaJMFa
Yi2QLuH6Bkd6sZEnKqrjRL/MPBoJ0dU8+lO1UC/agUJenG2FVGJfFxTeNwlcJuBVIlXR2su0X6hg
/Ank+Sh+w1XU5FrzM3hucCU2lg9LuQf0SGVSujCb+7yq3xwzM7fCKcxV2RbRuBthG/eLvjZGVrbo
qqNOt+LdgBYMvw7RrhMvo1Ezi3riIdn4t2YReeWiLGcAqcjrybqBEfFUqPbNcavuZnL18cHsvOgw
jebELisprV1Z2/CIAUq8G/0mbZaVSTy+dSqr/TZFueNcodUZ2G2LsrghJz8SHhZcmgYdwYd0ucdy
fyrtF+6G/VXv5v0aVvjQ7cD4Nr8UQSW+MJ4Lll8xNdC7iHblkp1aYWeB30VoJ91LQxz8My1svkNl
c3VcJ40RpqvQLSD4o12d5E3uFrm3Q+cZ4TKshrZbEHaWN2FPp/SGkM00EBWNdKZkMsTTjFT/3RB2
8Aur1mDjKKHiBYvYKzvn1jDSYuN2iP1nRzd4kahT+59620fRFsundq+Hae3BvY2btwT83DZUXfKm
GaaLqUCvyyt/igex4fIw9tuo9O5YlkdsI2xQHCC6rGiw/L1Xtaa18SD85oucONnbOMRDN5jwIM0K
fOWtYhVU31TUmVBnkTItMMjxXyuuPN5Sb136zxEbVi/Aw0pgs1NcGw9GQbHY72IT2w1+/0b0Wuav
qtglbDI6vR7pN/d78M+pSWLQ6O3qxg9G9xcJzd+Fnh39MEFiWA+ufjdaUSE3E6X4FJmpnz4aDSCc
CIrCHyNNRkWc4BN4uhpdRLlTUHGGbu1lhzFOYoulEAZ06oOip04BefktUG6GMTPCsRfTR28BNS6J
r6WR4z1Ck7o09vqkBKSdScM/0O3rilZ2kHDJojXbJlmnAQj5TQztMllX8ETLZSO0DneJtK7ALEbB
1G0oMKPipCDo37iBR4d/Hamkxp0qNQ5a1MBY97JghKWRkd+/DaXt0RpU0b9MRWGM3iXJ8Q7QQBYd
YjMvrZVvBqOzM8YR1wl0KvYbEgfZLxSRE61sQdpugeJOyTGQpfukbOwv6LhP+kPrzGpSRwUi2Xs9
zgco1kiyoAYNlR3f0/mpOSty9i2pf17Zgktq2b9lYd3rCBnL8q0jTTf9arhopfcdce8+Zw8cdmgn
tWZRK10/yqCwkWwluXzS5mh3F5iGrHdeYfhLepdzuKAatga+XT+2kmbzF60U8vcUGeFmgPGoocHL
wSPXg6HapbDD+JDy3jcQLmwy0FJsiE2iG7Nr/Gmbwt48Ivdsdz1SAq5RlTfdNb4AkBQG/S2GY124
dOiXIqEgHP4te/B/5WMr6ASP4ZouqdUGOOVCWR+2osh689qwcm0V2rX/ktNhu8r8vHIPyGaKkZsw
WfiHVmdhLyMm8Us25YSMwRRqhAYyyF6qdkzGdVK2qAqnTkMy3QbkTxetFsQvUUU6gL3Z1tA7pv5q
ss36EDQ+G7OTgFfKU5cKUDG8MVjirxH9lI/apFXPaaYsKmucWACT4/g+pQ1olbNXNNsOatM6te2G
ezAa1+y6IF342GAv0C9TbB/0A94I3p+04eZKt0orp1Xo14AU8YEbIxj4gYmz0qTcbhEAuNwNObZI
SzhI4T7PElPj1XTFFg1e+T2zRuvGbzW1F17TPwoD8mIZpx28td+eUtoRf6JqE3u/IvgBnlXJFYVO
MgcDAWi6hDhQaJRjJMpI2XuIoocYPkue+7FxnYRZ+Br7oarWUYupL/UR5jM1Ze+ZrOAduIEnKJlJ
sTLs0AcoEtSKr1igIEF3z0VDxddZODa7urAdZCr12F7TWiI4y9C8BxvTox3/SsHYUPs2znNKBnzq
W7Mp0RnmbQcT2cNPBhaSPmnBtUCkVKxB0zQH08ciacMXj8ifcaVI7wRdNguVUxhaoWkJ6Q1D4kqC
fqRqhaKkUnAB+uyhnA/doHGZebanEvSmrO4fFPokvSe5DmSSmWquo0oOBJj5pD/VWZzfdU5OJJiQ
d+RVcXvbDORGk23spJwLONlxPeujaoyvpOycb/QjRddan9UYFRfNzBAEp4BfUSivAi8GeZP1RakD
+4zKn4ks82hTVVPavyIgh2pLA1cYbSuFSlWgWC/WWM/0lOrI2hxV3010L+GbcMwpz/FkLryXe9lY
7jGK9Ca/wg+40FZZ7mjPU63EnQgCUC8iI21kwb8Wa5SsgEYn3dYJdDx7uMnA2L8aYk6FBwg+9bWB
CeqBueRviKPExhubNr+iwcz8ScTJG7Isqaodta5neJkT9ZzUaJxFndXOtNUz121WcRDE+lNJKAbJ
CipUQWJxahmv1YYlhaPApkpgu+PCdvHtBR3TaS+FP5Q72iEwMs4Anf7kw9Gd4NRx8iPhsRd6Funa
I0XRlOJKl4QTiTvHoJ/PhboK8RoAG6Z1ONDHEDjm2lO3bzIvSHZToFS1pR9teqIZsEvpghqG52ak
n1CNgXEYSVcfqaLHP/KmrHa0T2fV3skalUBQylGBDaD60Q6So8z80anWGIzFj7kcS0BlKingek69
95gJwoGbtEH9/NCgpg1oAEgn7sadK+kFb1EAb3C/8kgk5kEKiahx7D8aopd03/SqoViTsT8uDdxg
9oDM6+KnoogzPmvwd8OH2s+SnikbGJgzjCYpfcut+ueugy+78ocof66BaRAj10Bz4BQbdGaANqqL
zdSh+D02foNvdAQ3/rsRQJtSYgp3mPTAeAUKM73AMzLRPQ7JY2gp8kqm3/sa386GCESegyaEGEeA
akk6RolD0wcyuk0s/PUewnCmZMbMLecaMbK7zxD2R3A83YI7acjbX+Az076h4GxuZdLjdWTAFDpG
OvvwEixVdu8GTv1ocO03F7bWqejKb2yFy4Ic2kOv6/iJJ0Xw3SYQqtGm++QaYxEZXHDq8a1MXOUs
Wyx4uiU9ajPzl3N7uNYgw7RLSdMJDb1DG90bQWpM+9Tyy+K1nOL+No1wpsBVLElfc4ECYSEk3QKN
ZVdgBByDMrCtNJL9UXHlTmUVriaMafBJMuZ+vXHiDkEvUaKTTFJtdiChlx757Sis6Z5tzHfgodU1
LoXVvQRgtNbNcnpRGI3cFJaOGyEld/g6aXdlkzZB2m5RObAXFoTdYDvaVpkv6MHBXWBRws8fHuK4
ofLpiEo/xnmr/zKF8sJVGBndBnaVq3+PiAHJfY7oIhaUHp1dzXrZV1aMYeGgOz+kat1r2rks0uqV
wMUyL/1k2wMdpmPfjoyNbsbi2GHCtNUjG8vLLBrNZ79O2WHhpUVbpynbcNdyJ6ZqmdVyp7cml6wo
95pyjXaWZn+KE384siTCVQX12rfi9K1uq+oGaWF4XwwJqkKmVV4sbPJ/xSrXUELCAm9U+1DqpX5f
R220ibJuuBWe0L/JqpEHe5DWulT8qZLqvb9Enm5BQy8pIeLGozZjXYzMEvpJFl1Pr+Da6DCPoQUq
Hl7JFOUbImeB2+SomuvKCIMbx1LOi2gR3g+V3t6qvvV2UZBQ70ypQXNfkQEJfApjOTEphf9frCV/
3anau4+rlkxV6vODAtvYBJkUd0bUIqFUKT5DgI+N1xYIzlYwNddoGoEmNn6oZ39omEr5Ej1axyt8
DOtw5afsxzuCdBSwYR+Lfdr72WMs6/6HkYOxotWlhzAQBF5l3IeRr+odOj4AuY1p7waPOBcW4lAw
o4WWPYzoGyhnxmX8G1PX6bteW1RGBJU2iAod20g54btyE1IB5F2YmfL3vdGiuO0hL/42WIZbX5g+
jTpNXNEDgOvPAy3wZB0QssgHnMzolpBk3SBn6V2+wQzR4FrUpPoyiAz3OZtwo1jbXeuU6xqLDG5m
Wdaushgg8d73Ai1cZa2jtA0RhQJtSI1wl6fBlD6N0TQAxsYkQCeu8xZjwi63KTjSrtH9tXKbQvK8
t1yCnNGnW5HMq6wDrjf0+CLe5cNt4EQV+R15Tjf40U2lzkLBn4/iFlWEVUAL000b1YiljTFvuhe7
IMzygrEeQJ9r1rBvwWyTdXZJpLHE6cOdtEni9BZQrqhrGzIeJd0pbbq1Paot+0Vy7w9OEl0lQZM8
hHRRHEitDNeW5UzPVNuD+jYS0o/JHxrBjvpn8KQAlW31vo1vA2mTpEaoF6AoIU6PN06ucYXlUs+6
mHhh7VIjel4Nk1bCiBvC6r3qkj5b2kXT/bCwHYIXUYbZfV00NB+C88avh8R3sXapSuQPLaM+mGOe
XcOhc265wth3bTNUR4lxaQy5MKdi0WU1jizArX23ScCItcqbY/rU3MRFbTrYKFjZrnXZh5ewQcUD
hTMSvyV/C0CcZfr7kcOmu2psu73ryw59Y1pWRrCpLBerk4HMQragtyXRUV60xb0Rm/rNkGuhcY22
rhj2hh2R4sIwpLjX8E2huEMX14JKf8Rdo6zugsq0WBt9vo2Jb66lH05vfpX0j1WDkHLRTlY/N0dO
9Vplge8taSUp9Q0WS6D0pEq7PZlr/cUm8n5Fcj6SobcMyg5mKd/wCKHdm2XnF/eDGpK1aSUdvplY
sF/1SVR5rxhBVofcmjCnCvksxqYyM/wZqkZT5cJpIUumIk3u4o4XtCFMkC65pRy7oIKse36kChGO
sBFEWn0j7KlqpGZluIMCm/yp4bhgR+gZXXjPVd7tti3xzMqoMUhaig7SzaLCyyRbz2Vc2PC2O5Cl
R4bzwDaQoFwSdLNbI63b1dToz45sh5knXqx54+I70j4aNjuL8w83YWyPKDYKFAI4w1ikI6iZ0nC5
yrrYpz5UU9P1Cso1xtBoNql1AoCERN8hjnTzQLdAibkBwrhnQwXmi2kIZ5U4evjL1fkpu8ocVE0B
At8VbouSzBS/eAiv8UsfXr0pwYIp8mysY9lxcbbrOAyDV8+t3F8BEPBkn/cFaSTUibgYEMAPOBoq
QOajByGdFsl+/NbkZkwnYm68lW5XwyJPcvdHiLKpwSVbZRXV/MD9hbmE57HFU38hhdpjDKChqWbr
0irKRGGc3cXNSCuERJdBF5kzqmlH94R3JIWJDEQP3OixyyqhbhNf9NgYj7FFwGL2qrvLzHC6Au44
vAvO1d9GUYb0kyY6+07h6fM8j93hm66k+TiWGoS/gm5LfzeHZw7VQlJLuDQjUqDrLZfxAS1artOg
7IL5jnSvwass8a/jIUyqfVHjSLJq2ajHRdxRTKbRQp936qAje5A1AU2zyiyDZAkDwkrW0+ST+04C
rX4x2sH8SYdtN87G4D6HCUdrcxX5oEH31M6HY5NobbH9f82AoVhedWzhcCqLFfaI3R9MqWe2Cxno
h6TN3a202/gwDkH/pseYkVWGEBfAQeeqXniWCFM9aRNFib94ln/wK0UvMfBoafDU64cx0m8yFq7n
XAIjfSK0pRYJApoecQuc7yz4/mcUoWJfG5uYarweLoX2AKRu4RW31HKVef+1fvgTrasHxN1DY2/R
qOieKK9naGNaZ2R0p5Abm/CfksI/fj3EJ+/MA1hDlsfgeSBpf3way1B4eSQMYaijcp7yaU0S/+sh
zlXQLiAqAaNdWPRk6SfK5CQs0MKEJQAeCP6lZsAy3QpkshPNj1+P5J5poF1hmdgTolKH1TU3kv37
aXBWMzw/KtCSKH8Rk9bDdJsrws4e3jP3KvIuypHPxP02r0zXPTQixszpPvlABQ7aFTpbc1GnuECT
PBTyKq+2kXcTRzcBBkOUe+3N1w95/sVm2TMaNt1ypS3obvvwkHpAUZM+fioX3QPs4V2XNxujXX89
yPnM86AYcd1GZe3Y5um0UG7aRpVNCC29u6F9adzD13//lN+vSz4QM47OApTINkv241PU5E9pcLVt
vEHaZSnFsiteYwvi8IhFso6TuqbwuO/e9Pql5mJMbnEfxc4FW4az+UKXAS0ZbBa67UrYyR9/hCwy
ZN0eCM3RsO4KTHla0TyMMR4ZvSbv9TJezW2/F578bDnMg7qC9jIBdJC07sdB7dRDexlKkuSxd1uV
r6onGqhNrLq14jDijNv29i0FOXKUVoXO0WzuB9dY1kZyyMsJNFgAd3R4uPCr5kX4oX3g768yLDaD
GeZy2j5Q1SNVK9p4Fn7zs1DmtSAGs2IT16nixrXbZTC4Cy1vnz09vdOsuUZg/NRNeaGJ4dMP4gku
7B77K13FH9/NTKoYgwHNbJkhubSwkfDgFWMRQqZjl5CCQf3z/vWTn23n84P/M+T8k/7ZzvVqpICP
kzcYz42yyHiA5e4ptrVVvyvCC2v3bFmdDHby7Qf815AHMFiHOoYDm0Kmw3Xi6yc62yAYhJXlWDrd
zjof8+MTIYgcMREynIUYrTVFA5jdiGyJBb8e5nwe01pLH7XFBuHhFXCyggMHbpfWGD5Ru3s/5uIP
dGlyI1n9PIHZfvl6sPNn8rD5Ei47u23CJTx5JhwISq2xMI3TIrGVBEuB0b0wiy8cuOfzj2HAGQnd
MLBBOrVPKZpA77Cp8xeOfGniTUatPEchgDq5/eYAUf/6oc6nHoEEdAaKjrO3xekm22td2HhlQDqN
UeG4tvvO7+CIwz30pnWXTxfG++SLcTiaTAkp+O/T1RVFLqk+qQOuL352trxNh+Yhh6Vg5sH11092
NhJ9OswJHgqOlo2PxMcpqM1Vqjy2nQVsiSP/ZrELOkycythwV2FzyYvmBIIF70fXdWCoBBj0gtOi
9nE0UQ1VixKPJdziVfUorT89fSC5oPrnrLPuW97166+f72w6ziOauIpIj85z63SJtTBVkkAwYhGb
eBTRJm399sfkvy5kVye8pAEdliDN56cnBWmmUfdymyLzcDuo71blcye/cAR+8qUYw+Vb4eRLnDaf
C/9sfxSylEurMEGZdnC5xJvVlZO+ju2F9fvXguHD+UK4YtpUiJD36PBuT6LmrjFGV6Zw61D6yAO9
yM2qdMphDwc7vh5b649vQGrEjhtvzy7fJSPtVhXVG8AM/nBhdp6tOzhp0iZX6pLqI8CZd+l/nrmv
y9QbHAlFTjd7hAPU293MNJ4Ms0v3UwM8PDDb/ELEc/6iDRNqlYsVCI0TUAs+Dmq2ZHOodFB0b7Bn
rN4htm785ODbT19PzfOHM6AYM2Xo0UNJeNpDGYxWOVUNQr6Cl90pMHWRdZ2ht1BYtXl/vh7ss4di
bpqwuR2TcU8eCkfEPpIeyYAkVff0bu5peUT31x86Xdt9PdTZ1swliJ1EFzyYTTPt/Nz/fLQkMOJu
CnJnkaXJqvBfamDj3NmXKJLXefNOUfDr8c6XOChPvpYNWQy11WmLYygTQxlx6CymzqyusehIV1QN
i6tBy7oLu8n5/sVQePzAJeG0Jhj5+GhRbQemBSGc+7mb7CX5v0XUYec3jNDv4MNH9lXgjN01lfEX
h8L4hW3mLCihM5mZMu8CcB7PZszQwRinTozhdOdRJaFVrbxAKTxhWHIYnAwxz6N/Pp6SbuvICoV6
Fsl8h/k3/uBj0e4rRF/LcqT2asj8V6J15bLP0zujFeV/PfvmXwAnc76vcfjpJ78gS30/NDt+Af6a
4ZKG+0NhA1PPx2+pU/7XyIixUBEY9l8St37aoopKeCSVR5SXNjgdaFfCu8kyTtn6/3Mc/eNbrTQw
9oNkHKpeq17e+FS1I2gJZXrhkPhshnhSt3DZEmyb4uQ4L/00CVpJJbYs5LFUwTuu5Bee5ZPlRrMd
x5zkNgiobP7n/8yQPkzQuaXciirEaIvawLRIx5cytMoLs/28dxkE0L8jncyEgbZWF6NGiFcmXTfR
/cTEC3832ozPypaz30jUvtVoT4Hifb2lyE/2MIYGqgo5k6YR6+Qh45YeXGQ13DflU4QVSnFlil1Z
3/f6VlBcM6ND0V2JYavoU6sewupAsb/1NhaYweLtwm/5/IX/3285eQ1m3ETgWHgN/JYRxHJzW4gf
PpwCwzrQhGhb22h4TP1rP+4okq7tZINb89e/4ZNpRURgw0lmX7eM0yNRdrZR2BWvQ1VCkvFVHFho
KL4eZH6Oj4EHvaUmJwawILINp3f8FpEo/dDkcOl/+aMX1gb97m8a59alHf73oWbkkME2oxPz/sVK
/jOHy6AvTZUAX6ZI9NpF4xHfj2v0Xu/g5NoLY51/PiJDm0AGPD2pp9NcpwburITrwSw2tG1Zuu9G
otNp7H3/r2+PYbgI6YI8pERW9nFZjh1CIaCJZMCb7hAOGRVoFMnFuOb2eSEx8vcE//il5q0F3oeg
TO38b+f/P6/PM7W6VB0wcC3uHfeoyPrvwfpp/WvaqDLeGDE1lDXZ8dk+tRliCn4TpxWO9dBhycJF
exo17ZeUxmznxq9U/xv6kjcdaD1AD+9QnMtWRYaj6AIq7xBuqKalf/AZoivdniLrRadR8l5UqXfF
lBka4tC+e1JhRRvLYNg5qSqVp1vTiAeEKWFUPUM0DJ7qqIm/U8xo9nE+tL+xoW/29CwM8YUN8nzv
+JvYBOlCaMcpfbJeLQW5sIwQhmTlz8iLl7H7q4zAH5W3cbx39As7/nkUOd8UsbYG9sZc/nug//Mt
CGANNBMN38KdQAf5R2p3C9l2NyYnmTH5//l0NkFX6CQcXZAPYEY+TjNh0w4saw+zKuCPIf5bRr9x
Jvr2L6Hoz7cc/rrhUVt34MwS/n8cSLeqrrbixFvkxXfDvI7tC1/ps7/PrZc0GguAaO4kIFYevYZB
QRPTOBU/G2rcQF5f/vOShMbyf0OcvCst1mAtIgdcCHpsqE0uWC1Lp101KOe/HumTh0FCRR7OmA9k
Y7Yh+fdMnlCsx05duOwxNXVbKCnGpSHOd2fqAf8McTKrm6nre1q2XDottXSVJUOwjAvRA20dvXVd
iOHp60f6WwI42WTI7kjibSaAQz3i4zMVORLZFqP4BQK1hW2oK1yrF+Tk4EugHQHIg4LlCZzBgxkP
SzekC6TIrwuaoB36C6QeH7/+PefrzKa0Q8u2Q0uMh6vgx5/jVVOcRg52azI3H0wTT4O6ovO73sVT
+M2d5IVLzfkX5blpp6B84FhoHk6+aJAoW9Nb8LOlHfmHuHb+9CAqL2zk50fTjIbh6kk2Yc5zn9zU
qEf4RYA0bGF2b1EhkJqDijSKC1/y/M0xCtRxunM5LUijfXxziaJTeIjCYKlq+d6ofIsn2tOgOXQC
VX1OW567/fpTffZYs/cjqRIh5nDi44BTiw+DBq5r6RRPuaJ/NnJgyF3aoM4XBMh9QJVUk9hjzbPq
jhsmAahZ6h/wopdRm0fbXCpgDEHy4Fi9vBCCnV895+FcNiob8MvZrTr1gV+6JXiV0AWt5n9DdLlO
atZfO+wMtknbwu3PDq3V1+/y/ON9HPZkFaK7gq2B9GIZt8MVUrQNLXpXLriHYWg2bAgXEj7nn44d
39Al1iM4HFJX+PjpgBbkNCmG0RKl61VdAshPxv5a6dqF9PEn43BUEv8BGKUObZxMERPSXCkrilcx
Lm7WjNcThyT99vW7m3/sxx1sPo//b5CTI4xmsHFMCV6XA6hi2K4InOt0CYVnOREKpj7OkNXj10N+
cmfyKKyzZ8wIVQzuThZbF6ke0SE+ipYeHcNe35g0Sg2VeJcyOA5JhypYvCLGJYFXriLcE78e/2y6
eFzZBWRQ1gO+xMY8i/+JRlqaytNubvHtRYfvUu+8e7ljvZVGK5eSatQqLfPx+esxz77lPCYiAq5p
Juete/LIQ0+jR2wX8H1jwIC2BRWIfTlaBz3L4uuh9DnB8+GTMhYhHaNhjULVYv4t/zxfGONq29V4
vY7BBl7GIswRU08vfgpNJnlp0wHZ84Eur+swnV/1MkPbNmztLN6oROy19rbyfzvO3uovHBf62Xkx
/zDwp9RcBEa+p5vsVI19Upp2hLkfSXgSYDERmZfXaHtRm2U3CaaD9hKdKXL3SLPbBtqvbt2Hqa6t
4Um3/i6L3CC8qtiExgVxpLFCmqgfe3SQ3arqRkUXuDZo1/hY5OZSJoicl/T9E6+XWWl8a50IxR5l
yLi9sAOd7bMeBgK8cAixMwv4tBaS+gD2NVHFS0W65sAFalqp3ldLMXUC3n1g777+xp+OR4qNhUuW
j7LIx0+cVFMnaxvhkxemV3rzPYh0yA4bYV4I3D+ZtpTUqUwQ4rJgTq+7UUpTA3Qinmssb1mZ7/Bf
toHmXjh9P3ucOYnOaaizQJyTFcn3nkJOo3iZxj+k9avrNrbxS4UXtrrPR7EwgKHsNyuIP760KBIy
bCM9XgZi30y/JkgIwXAfdb++/jafvTOTGwGVP2IWNu+Pw8QpNsSO7+Ftwymx1SIrA/pjYsHqRXFx
ITjS5w99stb/xu6cRFx3ztZ6TH6+wOkoXuphL14gR+Akk4exPA6jQKY5ohKFF6jp4icUeGeTIxN8
TmkoO2QoeZ17WqhVtuwmIp8tFT7U846o/V81OISnKQzSd8eprR2YBISsY+c63824kG///X2R5RBs
yUKSIT/JV5ct67EXfrRsTejuIXJ2r9h5/n/WDbFE/x3mZMnkup+Q02UYBG+08++CRiytJKER8+Xr
5/lsmtkmqW+bajsV2fn4+Wf79cwS4pap8TyZQ/U/H0zzFR/W8oGLrvE+2SEb4NcjfnKgMQ4hFzkc
5rY4OVxqLzb4kEO85DZCP5LotBs+3s8hrxv6HUS+7sklXQj1PnnK/730cvnh7vP3jP/nKTXf1Uqu
/Egve1iEZb/MuAeMbrbz++xCHHRpqJMQxZ3IkZQJSYqkeFG0fKG2RWP8DZPTr1/jJwv3wyOdvEaY
sI1l5IyDcHUV1PXaaaJdO/1nLClZb8inBOUeLktnZ4WIRGVWqK55c+6qldWtT/M5+LHN109jnu8M
eF5R50VVCDPNOZmGRofBc9zOvXjxa29XBJCPXw/wyeuaa0zY68x5Nko+H+e58lUS2kWbLAE5/Ima
bFMA4kCxe+EI+mRyz6VeyE7sbtxqT9atAGAZajaCUqAKBxJr1CQAjuW/KHHRJjReWErnsSlyuLls
IAWc+Dky/vhUFeC8ZMwTYNd0jsG3ANQ+2XuRs0luHB1oXAtEsVqH+X+ffIxrkvAkgsAi7eQxpzLM
fU3RYkFT/dJIrBUeCFBQ5frrj/bZgYH4U5KDIW8hSV18fD67Hjwrq/IETxmiLhWS8Dx67rMJ/w0Y
ALWBJlqX/pWBNWbxAghgcB8rUJzdm1LX5izdXw/tHZnbr3/WJ5OVZJ1AiUN0jFbm5K3TBV9aET1q
LPEtHZf0ydcXPuxn04hZxCelYRBoxMkm4mH4XqYFI7gc+yPtWvVdQ0kbKkh9SQTx2cLAWk9IduL5
WD6JZgLHtgM4BOBzArWjyXgVJNYelOmFJ/p8mDnhM18trNPYbArM2nDZGJdBMS1t6rhWYi9c4+7r
L/PZKOxTHC4oh7m3nDyM7ocewglk7319sGZG1zSb2V94lE8+P1UV4mZJHQv498nkL5NSif8h7bx2
5EaWbv1EBOjNLVmmvVHLdd8QGhl67/n056MO/q2qbO4iNHsADWamMR3MzMjMyIgVa2k570+r664M
OgJZv42IeWUcDAG1jiWTZHKYnPt9NwedltaMY/b7zzCtHBogS3Jq/W1uAKDrgpZg/Sl/m2IGrhpR
X4+Rt4Xtw9kp3c2MSo1lTxvbZeVGPLMiOPMEdfbcx1jpJzhIyBB0cJZOEvA/eeMxuTZtECODb6EE
BZBTWH5oi5XJLiO0pczkWqKNR4dKxG+j42Uve5eFWKaNjc8GJXJ6F8FoKEPpbRumnq/X9EtCAmGo
6s2EqhgqFWB4qnbXdb/+jU0AqgCtyeKIJ27r1/4UWNiEEHYf9UTE16XyXBdkrrInaNMuW1s5fyC3
XzIt1PKXAuW5/5H5NsxCg69QQ4kDNYDrrLd2ZsfFCSjW6jcu/7VlI99HggNpbwstlHNrlW/TlmHQ
CRXM9s2iQKHYxl5tNl4fa264JHCgV0cNhyLCuZXOgP/BkWAkkNFDXXJvcVa6A1wPEG5uRAGrAzox
tXzKSbgZ6XTSOiamtNr5mNJznrqlMU+72pzqDWGftcOIOihnHcEGKyaMKuqLiEFjCrbAa3uyHiGp
2nCGLRPCaCYj7IPSx0Rdjs6HOahjUohB8OGyy60vz5+BLC55MmfhBEp9drBiD5I78ybQqYJ90KR/
cbVSnl4wmsCbKI4LZwQsPvKc01sCU5X+soBiese/mtUQGtfkXpPsrfzd2mFxYs8SHoyTDTsOim1s
3JLWyKYOC6/oA8sN1OrV92GSjoJjWCSHy7O5anXRDSK3TaJHDFGGNDCaIKpSby7SG2qLZfpTVUaX
Lp1MU7zO3jD3HuTEkUhZ4D/2Fh86WT11yC2YybAHX643QZ4lQc+m6DKEtC+D8ZiRYTcgI4r3l4f5
Hlop2BXcX1egdkFkIqVcOh+hVNGr50mD1+3YMlqgHUUzeRAjHbrmGhbuy8ZXD8mTMQv7wvQXrvsM
21RN8Bw4AeVRepoQTlSMgd7A7O+Dm7M5FnaIPsL0GRbLWNW7QIEWtYF7kXbky6Na3Ycno1o862Ql
4akPOoRy4ENw4Bw22reh6Wi3CWJAlFtSFL+BhEJCyLTJrNPJQ0QNRvTcWNqm6H3rpPBbA/LZsIOq
q7K+IzZD/7L/Mb4qOleHwgx2DE2+luG+ir/5pun1wde+2Dh/Fk959ym2oy8AAzCP4gOxV8F4dWXL
GyJqfiKVdsNzNHBTO9i4G1bn98SO4DUa9Hrk9BmypMJHOKue1MJhMr/BCfkv4lRcj2woSd5Ff/58
coOKlAfsW/inNKHNWUA2BkX4hpG1aSMCAgsORHUFx6TJYwa1OpyiUBnZQXlnpP5d19qf/94rCXwc
Sj+AGGyxj84qeykEgpF6SWzmH015Sq9rWB/vQtXRPhtZ8uWyubWHtYk+JiE+wTG+KdwSIXqgZR1N
EKFCsty31+Rhi/7VJOSbbjoJmk7rPh12jX+4bHf5taIT8hZbYi/WjMbE8yUrEMXou0DmcpKiO/iX
9GOC5q0rF0bzZLc3Yfp57ApYUjcRccsvPjcMOFQhiaCS0yTuEwxXzjy1kYY4RADNLRRmrXUnheNX
CRHLfUJJw806+wuU3/OXdiinXRtPutck0YdA094GJfis2XXyIJnTfEx6aDcCOmQ23irvoxC+j5mh
JZrrVBYfkKkkN9LSy4RA58e2/DLkXy9P/fsb8/z3C+denjVoI4QKj2zlmEifLRVCs+c0Oxr2rgy6
v94158YE99LjXIdjjcGgEiwHIeSf0DZBHXR5SCu3Iw7MacZLCI1BXUQjqE3bU1kkcQCM3dWtz0by
pmmfpHx0K+MuUT9Vw23THyBpU5OtWr6ysl5LkQl4HqKGSz3m3JVzqy/SSmsNV1VelWSX+gu3Lfym
v1BMBeVUN9BqGsPeGT75SXPwnfvNZID+fjct+wjcwtLjQaFfcGoJ1lx77HFq+tP3EMMkkGlV0U2r
A+ihIUB67KDaRZm68U0PgSkvLw6jup8RYp13g/6kll4TXlWEvJMPvf2A0Maxp014fBkg9JCXBujE
q4zwMNi6N/mwmcYven01IUk32rWbN99oLtol0n1bvmX6z6Z+cexH3TnGk3wMgFJQ4Uizl866yfOt
bOdKPHY+dMGbo8jyZ9Tm4TpATzQ0YdQmF4koTqjT0roDbrqb4g8GvC+XPW5lE53NuLDo8ThKEgre
BswEh26gSs48vvBSx9mCOx7iG7HKxgJrQmwNgXNiNwHmCrg+W5r85fQmGSGH6T1VQdJo+iHDA3l5
iO8vvLOZFXEOUYn0uJT3BtQWpheU0B2Dw4wQLblsRlXfn8jLJcALhfTP0vRxvn/8aYLoo8PONI8e
fJP0aL7k6U/HuFG6Z8uSXEi05wSurS9DnUAic1C1H+Tv3cEwIfUaXInEZKndD+OxgUZNksqN6Pf3
lStcGWcfKIT8fkbjBtyiTASsOq19E0O0musZ5tjzMLt0P9NJcReGWSt4mqO3ogQPnLktugn56HhT
BDWU8wy8jp6LRxtOxtp6UBvz2+V5fA96g0GAh4YBXFizSD8KhwDZCnmaGuYxmFXkbj0n+RSF10gn
qmCMYnjDdOuDTYqcUp5TfSFf3o0/4ArZmK1Vrzn5CmE/qmhJWInPV8h0Euj+jwqsZw539cZgV53m
xIyw/2QbrqLUHwx3qB3tQz4r8oL2MW5HY67pgIKhFaVngihfJXsJ7eS+6/zOjRc9nUaL7I0Hy0p4
z9wjHOvYAJvpkhLnXnbmEo5Lw02rZ5SEwvpa01P4xDPXcnad89UqXmXWn5cxf74ZIzzJzutQgxv6
eHlifh/175z15EuE+affRdO0hi9p+hnOtasOSO8iYW+rNw7E/NAQK1DASeqj3HyQ5UMwP4zTJ11C
IDa+6shax/Hkqt1NTbmjsfeZ0XoxVGmj3tKS9RWiL96a5fHyN6/EoMvsLR2/pgFnqIg/hytqsBBJ
NQAGf/VVtHleJS1060Y/juBF/H72WnAkoOCVduPwWfVWlmwhx4BLQrw4Iagyiz6aDYRsEBfpWrR9
M6n/AVNtuuGx719Dyxj/WBLWJbB92IBrLIGA4J1CD0p4aCGPMjtzY0xbloStoWYsmp9gKdDknc/N
PefkTtMnvduI4X8j6t772n/GJN5KENba1hRyCkbVokoMKST/mN6UHdyK0XMnxXuVozJQvFl6UOSj
qt0E0S0K5GH3OXW+auVny575l7dhuqccTmPvY+5kXlztC3SEyi+T87zhaKvLvWQQaYSjBPt7G588
+U0t9UFO8MGm5D+MISS+tQWVLgrB7agdElU/jPJMJsfaQW35lvjfa/SePfSwjrPTo5W81RO47vkn
HyScG3OoVyPdbIabm/OhmEpPkWHTce6aUPUQuiGjc9vIT0Nrulb099c7Jaqlr4T5gBJfcJNMzaQh
QrvZRdmCfJV07/fpvk3LDUDC2hCxY1GnWMpI7yC8UpOAVLa4EEZDij302AcXdUF0BCa4baHdlA78
v/7Rp/cSAkZu2CyZAMv0drox4LVAfeE6WbIv5N9tsY8V3YEpDjOOmRhO8zHQdoWjfNZac6eOyMUX
xgs6ytdQsd45sCpD3vRsDspjpOsHo082UvTrs3LyLUJM0SUOvHsGs98tSRHjiDCWbN4XUHPAi6sN
Xi1nN+gEdtnGFljZAWdzsPz8ZAf4FV2EOfAkZCXi69QaDtGc74v27wvHtkFrBAPkyKN0LPh1CgRB
iZbhJfENBMqe025UA9Yn8MSCcJ4qPeKecs5AMuchsL6M2nWTXSXDF218zoobUIu6ejcUWy60xNnC
iXc2LmHTgFUKQjRRCQWtT8r8xZf8YyrfSPlTjSZIC6oMrN9Wdmt1ybQFhmXSU07d6HzJjJZHtDkx
Ut1kX/j6VQYjd5E7G2/oZcLeDe3EjDChNZI4k7WYQYjKK4djiI5UDrnbh4JeN4iXN47iJaq/ZE6Y
SYJ+FT48bqmkeFKygxTfAxCPgp+oJJH4gKWZm9Er8h+KjjL0sBFxXJ5SCAjPpzSNs1RpU45drQlh
sJQfYea+71P732y2/0ypJSvnZtCjI+WWMsbS+NC0j7H5dfY/XJ7H5Zz479NId9W5iSKSQ7kbWbVk
llx5gH5b2rCwNVfC8ywpWhlOCix0YXjURt66Y3CzyCFcHsjixeJAwNiAA6ExcMGgnw8kqGi5t2WW
pKk12FlRhbLvlaoFB3MrmVsYjbUomRhgKY+Ss9FgrRCsoZpgNDErg+5NP/0yQvUqb6+qYvTMGN50
51GeIawaiUmslEbPo2w1R3t8cTpU1X44+oOs/SisH5KGCuWT0+a7pih2+nArWd9ss/aSVt2I6daO
u7MPXoK+k3N70dNKkRHl7krU5lGNJxIyRftdc+g55QcJoPws+gxtdn4bTnPkSYP8aIdduvEdK6t0
9hnCKpHo4pUJ86IbViQiVLOVeWN0/XUC0xdcLCjZBm281QG/HAWCa5wZFU6mIFNt9Ccxms37nETW
kE9uHeV7YKJeB0WfrH2yrU3Wt2VzvrNKiPg7p6bC3XM+43oxark54pDGULvNTZzC0ikB7N7ZD6n1
mE/1L93MPtSmdH15I6zlMjnm/2PYFg6noNfSlFle3pIfu+FVUX/9Zm+0Pxb1dRsD85nh8LutEBXr
jI074DfU//2gCQuXXIz8LodgdYXio79iuO1YZvvQdqodmjXyneLDUdFDbOWm+TB4uhO/hGkGp+ww
hx76HSqRHAAuxdo631ZOHybjzwcJax+qXUNik8kwadvP+tcBnFOfbxxxK+g7+8yKuNamWfX+hJWY
u65HvyOaPtM9zrW30+xvNZywYe6SO7UKqI1lb04g885RPJxeyrjdwSBctF9Vhwxq6s7z1w1/WHfE
pbK+tE07Yh6uyfMyKyfWpOg+jdNtql1r6aGn72hEYWoCFH6b6R7MeZfNrqXlmJM/ZtVz/09mGo0c
lKvdwSHJuMhHhjzuon0LDqxudjastYX/rY8h6qrpraRKZHnA2l34x1PpA8TJquXB5RaTnmzt22br
+5aFf+ep9HkRE8nLvSGeRKC5qlBiVkx92C2qqUnbI6P9hMx0k7xO84aLvGd1oDdq6Sv7P3uCI0pF
kCIWwXTE0XhFMkWJBjdUDmWJLuFNVH7q7RfDuIdkPRw7UpL3SH+gCf0zHneR8myWmwQXy/RfGr/g
suZsZkofL8tjfM27+bpO5wMaqW4XfVIlL+k+T7pKVuNjNfFFG3f1WtL9dDJEqAfkY8ao0EpMtrUl
uLlL/fJg+vc+BbGM51L5wwlhD9lIN/wXq45Mkm3BTv2+I0/uQInrubZazXDn9NVJZdfIv0Km7VrV
J9O+rsbGs6wXSZc2Bis6Gg2F0PXQN0CooBKcCPFPLw+0LEo2OBb5GpJ9bwCTYNxpyue6/1AUGwew
mLvBwG/mEPDbqgzPmRCXaDXS3j26g17fASHs4P5Vnc51EmOvpVs4JPEuXwazmKEMC8b3HVGcASd4
Tl4ASuBc9muvmJICIn7kkRoiH5iCjrM1R9dBnacbYfHKIE3aC2G1oNkHckFhkGi3VouOTeKNcAS4
bLluR7L2KzI08Q2C8Ip7+SRbNQepFBwaAMT034f/idvUXYEQNWTcXN9vegWyGu1WyP+Urcz37+zR
6ZZkQuktoWq7XJwO6cTzEzOAh3aRNqRdswYSZCLMhEpgHrozFSENxvuvgf+pySEo/6JaR2oqk/qC
9KRtHi+P912eQ/yOZUJOBtwmoyN3Pt9hxr5rq/4hRecre+Kc1Mt7uCX8/M6KvEzZI5Pj2tGdI21k
N95tGWEihLO5mUHMTyofoCOS7g124IKVRqcBydFcTvYwru9r1djYpyvufDb7wgHtoyplxLCsksoL
93F5U0PgkYYHqb+SxtfLM7xqiruRYjK9Xe8Yfhrf6dTKYedAmE5G61iq+7SOdmq/8/2NA2HxmXc+
RRMW2DagsKbovHZSWHpQU8QYnce5BZ36Zd5KpaybAG4LsyLAA/GVGst6n1cLfjxE6/e3VO+vNPh6
ecbeBbW/fRIk8f8ZEaKJsA6RJzR5tcgNrWwUhuRmL2lB9zXrnXRv2rF+FSSz/JKPaXxIy3K4awFI
9XQ1SNF1glrqVv5BfDiLHyQc61WI9luky4xa3VmyV4dAFOyd4d9aKCmGz050XcEL3zk7lKciw6uV
rQ8QEyD//wMsrkmqdQD4heSA2ib6bGV8gBUjlql4mbTX0NCT79HOLNAoQIXJqamdU7D/rhsb0d27
u1S0LqyHNOmTgegrbUjyMWwfZkhX1egfEPHD8EW2D2l9aOqNEa/72Z8BCzOOKl3V5zUD1vy3NPkw
lfeZ/uuym61uTOePCSGrWlTyjLQUJqjCyvV3sG2Z/djPgBm2cONbg1l+fnLG6hnKB2nB/Gnx9FB0
b5IjH9TN7qPVg/RkPMJJ7iSalkC4j5WWlycqqPpxQHeVpxBs2ZazcWwvIeP7s+bP7AnHduHkiWEs
szfOT0gZ6M6Dad6N+TECUNLeUMa5vFhrU0grLu1O8OgtjLznU2hqVYper5N4ZfkcDd+CmCrEVt5k
w8bvbXCyTEgjKtnQYwP5bSrSiGCjFUjG+/JI1iKMk5GIgalKHW8wK6xkqfZRHbR91+7kfkhcRdvY
Q2sOQUIRhI+OCC8dU+dzBgBCR4yemh4Yg6A+ZNQnpq8d6qOdcTv4x8vDWp28E2PCblJSwxx7BWOD
P+zN4DmmEbju/7lsZHXuTowsH3GyQj4HEcEZRixuH7W/z8wDqthIGm6deKujobgMr4WxNPIJ7ma3
eYASOTdpCW6k+D72gzuh92wo+7pS93b4klIuVdBjnXOvq3eT9hiO3+otwtHV4f75it8kESfDBUTV
R1LJV+QxnS3fRuNGQ5l7i2dxzQpMyYT1UC7wgBHcxHG4Ss0EKD60P3qyc+wHadzZW1nUtRklyl1e
39TtDUeYURMatwaRwtRrAhSYnNcGuOgQb0ArfqdixVMJ9h/YB3g0LGoC5w4ywT8gO4sVRaZ+2KXV
ImORFvZVApUb2pfo1VEOmdN6HyR2d2/bc7mX42Eq7kfTaqCzslO7+jlIdOsBgSsCR/XmOETuN0jV
n3KToikGwBY4XGHkcnWAIr9A6d3O2vau77VRPqaZMRIg1Hqp73QtD7aIrVenEYJEmgUXwKfYmF6F
iFhPDXhsqXIehkj1FFq32yDZ//1GI4H0HzNCfJw2CCm1JvM4+VrvagNCilbhwrzxGHfp1f9mS/AM
PSHlLvXY6vNXO73Nk/u0fOi2gKyrQQyRE/xQJMe0dynaAIm5RmMJPdOIf3bQYVRy5yKpycNZR/i2
foKWcVfApFdvgT7XNhhkaQsVuYX3i5wVaa4qUhexZpWi7nJ/nylAZKBQ+1vyzCVMI+nEIGle5JEk
XMllqUCJbzHCqg66Qxlbv9LS0DceyGuhMKzgNikVLAGiP99hfqeHElh03otFcxsB0g3ycOPeWp0v
1B4WzjDYF8QcptmHXTXP9CsiiZzsxvGtVmrXHGnoH6utLsy14SDUBciDjj7yNcKcIcNUVNPEjZIg
ImYXz336dNm7Vw0sbNE6dFPwOgiRu+30hpSmDMZYQL/dddx+/zcGqJ+jUsj5LbZAOkE8Bo5OCyS8
gj/IdCF0Fm7pR7yrKC2uhSgBiX7WHnJ7YdWLWs2qOkb7bWz8oxLtHZVkQLZDDFUzPgfxIuJzt2ji
QvH2b0b3x7AQVvRlQHtsSsulVeXf6Evz9EDdAJ2sudvp2IQ7Q2lSlL9Dxhaor/D07LRxL9nGYTI2
IqTlHBPvJtDmlBGhM+aNLngCpRLLjmeAK7Wl+AhnfR9r8h3Dl7qPn5wxMKGeTu9kWAMuz+Dq8AAw
QY0HoZQjdjNnpqO3fo/ZqYchTKm0XRJbSNVrn3Ppx2VT627C3U4nqkmHnViXhRI9y82lF6svNc/0
76zicTKhxbtWtZ9FdWUYz5L60eo3LpBlj76b2IVZgrQrZNQiLk+HfJZAjhGaCH+qoHPyHxX4Xjs5
6sPh8ghXdzNSYhwVJAdBq5yffoXeh1alYqpqeWU1Sn3lB/FW3XTLiPDchtMn55LHCGxunwdf/mjB
BH15HKtTxrkH1eYSX4oyYtJkOUg+cipNUvezCqLrEsJcsNFX9vBW1VudzGsPESgS/2NNGJAm89Ye
CnYYyuME0nK3J/PpIvsGK8gXv3ceFOPL5fGtpjVp8gIoDgyGrpJlAk5CZyQapSySMImG0/MwZx6q
gZ9QCf6cy0jk0V9i5CjH5iWSO9pXzZl2aqfvOrvcW0ikX/6W9bn+8ylCLOX38ZSmFUeYYwxeJRFF
PSBi2xntPh03TK1MNMARWvUWsAIvZcE9G6TL0a3Fc9Bm2pUNkuG70LgyrWwX2G8IIF8e2JY1YVmj
zm575FLZd7yXzflTFXwdA5UCBE8m58bMry6bWznI6Ig0GRhkRVxCQpzYlLUxqwONe+BBjqTfOumH
0X5ALXnjwFw5pxHloLmA+JeGeJE9Rh9rKaqzpamOYln90Rxgs7jJ9SslRX9L5fVcbqRt1+ZRIWWr
Lr1IENAKA7OzDkS4z6mZzk9j5YX5eKvu0ajf922z0Wa54osQo5KIRlsIQhCRvU+WzDqQl3bOBoHm
kTvKReoPH8kC10+sJ/Ov8WgEDhhctIwg7qIYJ4xtDorRT5D/9GIY7TvJdlsqCwP77O9948SMqJdR
N2pptIsZnxA7bu7LxvNLlb6ljfN/7YZDBsahGkb/OHAyYYdVjtG15Uxj51zWoG6hKIZtJ1er2ynV
n6WxiZ7taNK++5XZHqacBvYwNrvQ1UNEqDe235qfMrMU5VhK9oTwKQgxK4iQqlwT41skv0HBmc4L
LvrGoL/cadxoKwe36qcnBoX9Pjd+FRUmBgtoSroUYfNP6A+7ahF7Q/amhBv7fe3FBtb4zwCFoFMK
bTVrkQjiCX5X2g3YmhbmlyXOhTfyIMkc2JRtnOrbZV/aGuZyPZ9cHeCgsrEPGSZtW89VwUETmp+L
0D5KzvxUoQM35JtQ0WUoQghzNlQhBjX80deaXEu9Uv05lvsR/Wb9OnDuLOfa0h+d9lOXHSojRbj9
evA3nlurZ4INdQuQkUVXVLgqu6Gdi6Bgmls5gKDgqrW0Q297Mr1HwxbbyDvM0O/zgPcp6kB0uNNc
ez65STD6vRQxuZpZyqSoo2Y/DBNAkUzPaNnwv+tBXNJbO6g3MA2+SIhw7wYLZWgSwA6XeJhdX17t
tdFTPUcgidoyzzThgHIGdASMXGfmfRsJAwiy4mPcHGwpOVbZfLxs7B1OZhn+iTUxo1fEWtCWkUF+
Kn/sFGTXq7oC1f3M4eWFhb4bsniX1+p9FR5KZad61rUZfSzjOw5pdNcRXYifxp20U+KND1sJOfmu
pRy9CEhAQnm+LBISXKTUmIWR8mRSlY9cDRsTvXZ9g9Wkr5a3qg3LyLkJJ/HDWmqX3ZxEVrKb+gQo
0GQN12hMVhGqyk77cnm2Vw+QU5PLJ53sZL1rE5XQk7hzIQSsvvXdJ3PeDwrl9S8jYsCIBkqvl22u
TiR7iMnCn3SROBQCxSCJa0aZDg5qjs3d4G/h7lYnEv1V8km8xh0RzKT4SjIDxUCHvbmT01tr/CCp
R2d4vjyQ1X3Bm9+gjKwg2Scsl11odWUWy74I8qdEk26qsHqZbNiOu+4hRDL+srnVeUPhw4QfSONl
JZiT22BoM/DPntZVzW1jFs6dOW/RJSy/RDxl8cD/GBH8oYxJDIY9Rgxj3DlJhaxIsqvUjftj3e1g
hqQ6zm7HEc7dLiXuyuMEVoRez57rQaGfsryOhvBKgk14TvSrrnRuB+On5WyFBP/F9CJksDAgamJ7
rImSEXLHDjFyp+3a6FWRUJer1UMf+t7YZcfMeBuK8RgoW+WfNadcmLHAvcFVZYgF6r6iSGznQPjm
qI4fu6AhvynPyX3VKwioBm2z8dJZW0qSuOCfgAXRCygcWORsDQmkFckUKBb97nrmdgh/XvbJ1WDv
1MjitKfnxzg38hBipJccxx1LCM4DaZ8aTG28iC2Px5kMWB47z6PlIOwR/fgfP0DYFQXVPSnN+IBA
yg56frTm18B/0Kdj2wT7rn5W5Y+29otq8mW7a5vxdNzCPmnqVrMzjcU04gKdhqNtjrvLFtZirIXK
gyMSSCYvn/OZrQMl0JpmYrvDA6spe6X/FEtHXbrqoEFO6SG9bG7NO0kOIUq7YAHJ3ZybM2YfmtuQ
I1NR7hRn8OIWno74rZCi/WVDazN3akgIkZvSyAMwK5Dvl/lLN+cftXzeGMua51ORXDDI3NXvaPYi
3U81uyeCCtuvNvnk6in/Nw/7UxPLKE/83pDbtMp+vyyGT9yWFj3pvCm9LvDa6qna4o5eXZyTAQlO
7iSOXEU+izMlN0rdI3MBAZ0du+NWkLNlSHDrUYrVrk+Yudi/UexPfXpfNx+scCPOWVsf0sTUQGhM
eU/eNMazPZu+zZ5N7cLtpdeyrK6GIN+4n9c8zQSOiZiuyh/xIeqHsjHrFkeDncRoc/tKRzeFEn+6
7M9rebTfAtUL1zoEomJBVW5jK+8QYER3RHrrKu2oShptNrI3QTM7jCEcrP9ocCBXU31wumAfsKXs
MvDSzt7w+9XTGOEB2PJhmTfQYz73Sq00B4p7GUf+3NKmHvWjm4zUY/UCbH2BPrvjFVFFy3zk0q3j
FfNWr/RyKInhw+kHCNvCdKo0s/Il30XYkHeHxLrNUcIDIRBk8r4rCt5L3uX5X3PZU5PC3jD8IQ7K
gNq8U4+HqP2niY7FoO3m9p/LdtYgd6zzn8kV9oaRO1NkLYSJkzFG8J3nbjnAbWnVN0ELyRmtUTur
/Uebk+Mw5PtYjSDn+esumuV1dPoRQuCkI1RgD8sEN5nvpirpezQy7Z+z8b0y/5nCe7RavEQ/Nt2/
SMAh00c5k8Q+RVphlm1tChOK9RypSnwVWChBFf6dGr+09i42/4n73eXJXgutT80Jc10VRGUSxR4v
COcv+VTte92kD57s4pKHU/5Wkff3rC6KgBwTaKqJb7uojWLHbqB2ROVqN1W7onyYZeh2tihgVofF
w06j9rwopAj7M4zmotMj7FTZy7Ip+uo4KsHOru7trTTCqilI6RayaTBh4n1e1llo1nHFUSAr6Pxd
adIuQxDA/xb9rfz7MnlLOYtGXpPss1gfjiZ7bEHXEzm0+9aAUOa5Tx5lc/As5a5pN3b72tVxamyJ
mk7uXSVKyiC0MJb3TX7sY0VGbE+HZq1DG/uyD26ZEgKwJJkrPVMwpQ0P1vQ9lZ6I1jdsrB1eMKcR
4akQQwNWEYbTUFctYhyi7Co36QoPvImLxJLr/KvRnFgSwi66bJzZKbAUtDSBavSW+Q99/3p5ytaO
/9PhCP4dV70uFzlGDD2i6/hDU0WuYhwV5WM2VW4zPlbV/rLF1QlE/BC1HXLN75i6uGwCJMbI1o/h
g14cSvk6Sj/Cufe/WRG8bgJU3Y0VVsocETwlkN7mdL6JFPUxDf2tS3xZCeEOXUjrebExHg4k4agN
wUgosU3+HJLQfU1b3ACxnlmlbgcFWipd64iWcv0YNwGNor6qeIZdb3zDytuDT4BlAj4L0ljilh5L
AB/l8gmwrqnWvq93pXHdwx8oW9/7TXTdylG1lB+B/pNYg95Y2GhqMxbNvLwIMqOH3Uk6IF/3UTfH
K9oBbrPA3GpgWYIQcYKZWLpllooryM/zTTcr9dhpGqsJqG8/mPaeDP1lf1k5OhaI3SJQDjU+LLrn
FvKmSadaoz4WSm9l8JBNoxunGznpLRuCT+ppJFtZhY15gD7Lfkss6U6xx8Plkazsr7ORCGszRImh
BSWeUMcF3f1eWl1H2osCF9X/Ygfu+vMZm2H/VSB7h2Nb791CfgQQ0cWltw2SXps2cgJk1/nbwvR/
bkilylhpNc/quQZY5Xb1VCaQ2ynOzldQRgTbWYTFPusqZ++TE78Oh3G4HoExwLWj5Vc6LQwAoUxr
SV+GyOrY1XCcwzA+YK37STuOHLl1WOWwbjo+soB1TAIyGmeIm7MpAfjbsuusq45KBjikotH2SVqq
riHN4xd/mOXXOGiCOycqp7cxSC3/OelU7VXv4NApQol88CBbwdFOFfOHHyXzk5Wq9IZKdp8fy7LM
B1BgwRB784iO2LH2W6u/c+pEqg5akyjhUQmC8Ett9MMXqa40DebCInwtJ1uJXCnwUUmzW7W/ojCY
H4a4jp2N+27tYAEaBdSPlzl4L+G+m0uuwUwhZern7a41jjXha6lfjdVdqe8z+8Nlp1pb61Nr6vla
B3EXTbGKNasaqEnTqtaGrk1y47KZtT1yakZwqSaZcZ8JMwpEetlz4n/ou+/VZgFsmRvx2ILaB4Qc
MSq0nMtoT0Kf2jdCR4OR0Wuq76W2U7Ojpj8mITIq5a0UHwESOdWTaW48otfelDSM/zG7jP7E7NCi
j8V7gAyf9qOHdqjIPqRo0pj93jB6V9YfG2nfQpCwhex+x79HXLkQ96ocn5SegG2eG7aruZUAZmUe
enbf9eJt7scD8Kig/9QlzY0ZTHubB8EiOjLScJMYz1yl13NY3Eyadby8wis31NmnCHPQ1nZKXYZP
0QfFhBDZ2ElGCXi5DbyuSK7VYovvZyWQYuDcUAuEVLZEsgTf9PNIz4bMSwvzpUgRpLHLxDMy/6GT
il/UF66aqXkpdfvH5YGuocNPDYtkCUamJIOk9IilFfO1L6cEO3Zmea2kt/ey2UNXUuZJfBvPjVXc
JKHk38pWGtFfWzbhL3/SZMlrE1MhuZ71T7I6xVdxZiNxqUNKp9L/77evYWKMn/uAurwb62F1Ew69
cTPJcvokx1zIeVBs4EvXXJiolIIPQC4DMUzBk+JgbtqwH0E4SX3v+aDaZbsxOBX0V1Rakn1dJx/J
yDwZ6XGuEs1Vxi0RjpWTCCwJ6LsFewTGQzgiwDXOkhbJGQFB9kXTwqPTWJ9NZQuztnISIaO6JH/I
NhASi8frEI+mUbF60zC7JjUNet+68JgBr7jsJ+/a95fNSTFDUcHjyAuI7HxzNspARcyeMq9SX0ce
mDq86rta2WXzTS9/ghoPdsgwvNKq0U3pZpC1xzS6DoMrWfNU/tvlr3k/u0vCmtc7VFzcLaYQCslp
PEv4z4Jbz0CzXXVT7qXjX5/ykBIbiB2BGsebRIqbLuwtbQRggNYIud5oNxpvqvp53OoefR+cnpsR
jhqCFq1qCsxk8B4M+sPkJBuz9f4wWywQbZtQ9UBwLASnRjpFSmZgodC6/SR/yucduP5jOsNPdX15
YdYGoy3K4TqcEkiiC9Gjac4+KwNbKbJ27VObRxR72yzbGNCKM1IR1UCkYQTcmyh6ZAWGhd4XZszp
k4E4aqhkn50hpz0lfXEa8Pe06qRSj7x1DfPIooUZuK0RvbTqi97F977ycbRKT9I2u0LfX9lLe5RJ
GQexH/jnhYOHap+m13KVeUHuIM6qwU0XWfMjiVsXAph9OUP3M/0z9tkhbQBEGS+Xp3+l1nluX3Cm
OJCM3mzrjKKEc+ir3q0mCUVZJXyY/V91Ex0mSadBi/B+3EqprXkZ5SRur0Ubkn1zfkAUBbCUOW9Y
E16wUX+vZrslVvHH2znZqve8P/YY5h9bImQkGugIDiNsaXMLgBYilfFWi27tLXTX6phod6N2sRCT
i2lCSPhINZuEATQzuYpc0Btz6KaHtH3LpePG0q26zomtZWudhF1jrzddYmGLtyQh8k9ZIUS+Mv3C
061/ZvLNkX4oQCGNHy8bXhkjLyMQZZwP0I6I1QzVsaPG0oscvNqvIJdcNeeipH8wvrE2RVhWbfHq
xz3IIPLX+Riloc7yuCsRR1YbymdHVT3KJSTvTee2f1/fBOcMphMrBihSMZos26lSg6nCVnM0lfsZ
PepmVNy525i/lXLQuSFhz5XaVP8/0q5sSU4d234REYCEgFdyzpoHl11+Ico+x4CYRwm+/i58o9uZ
Sm4qXDein9pxaqeEhq2918AyiUB9fpPGd1O1k+Qf29tI1CzdPhiKG7RATPutLA9eu+nTp+vf7zJz
RHiK1hpuZwgcqqWbwvGzCLlhsQodAUAUqPDwmhZze9J9KdpqBbHvVEfbWNh/ZzGV+5fgmLdzipgT
zbY+31p5uHfJ0el0DS7d4JRDBf5oDq8k2GcEHpyQdsSgxqBPf1pOuO7osErMbeK9X5/Qyyfr2YRS
pTKBnGOErQgGV7gogR27dj3R71NL8eZeSd4c/j4aLjL4pyGNAY973jIn236U5gCyi4V3eJlsCCi8
aXNroPCW1nJb9wIIi15zey5twtOIysdznD6BZTKcPw2r2rXyw8hBUPbYNonzwNBmUYvRbDwo0f2Y
JdmULQ/UG4/TBuPrZLkeCxdyNYD7j+XajkC20b2ZL74dZCCI4xEgjJAMIzk8n81Q2GLoe8tA93MF
P7BZdSxm9oqbdx5/wgPq+re7yHbmaLAGA94GaejF9RAnTtFmIaIZ/kebg7hEv18PcLH8EQAgZmiK
wN4RaZV9PpyhbF34K0HBvwAMFfXLobtvyzc+wlYN3gV5u6+ETpdBF1KZwSwXeJ7Z+EbR+D1D5w+y
0iWUCTNgLz8Gz1n5Ol75RS6vjFG59+x+6oYCtcxAynvP3hK7RLK9uz6PF+eVEkNJy8IpmnI3RowY
52IYbX0BiTG5rqlmMy8tCLzEUL1A8Q9LQtnMQLlCdzpBnKZ6zUi+airNglierD8BlL3L0m6c8nIO
IF/wSresJ602mW4M8wI5OZA6ZyQ87RDCi6MtfD+CierWmCaEykwoLY5KxzxNbcwCGr2ZvuY7LE8T
0NT2/AYBufB8DKG02QAXZIyBtwE0mpvm2WbP19fUJTxgXlQemnhAiINHqH5s2kHFEHik2csqXUc1
JG6a9eTfDP2KUzdg7kNsNEHdQ1ivXZu1ZkUvTiFIXMBuQYwBem7nI7SilKXQXjcCN7yr8wev1TQb
FnfMyd9XFlo0DAOHzzuOthEkTDJsRi8wp7tMx8TUjUNZbTUjkTPOu79ssiC39qGpayBfvonwnWZQ
pDvzL4EOVjY/+KVyEhLfSULklTnggAURv2/IioyHylnz8L7+6+bGHBJtOwoQEg4Doqw/1tZdPZgY
VQpemxmM1isFNKh29teX4NLknYZRFkGeQHg/sRHGtN9dqKWw4d/rARZWAfDU6JDAZh0vBNVr3ZZV
DDsQMFvq9ouFmmS9HulB+m/XoyzsVkTBKp5bglDCUFIEwmeQczMZQUY3BYqEcZOiTROvrkdZmCy8
BhhUwFEHQbdVWWlQ6HNJX8B6jvtffPfJjDXiPxejQMkDqvjAhjtQvEU17nxHxrPELkBh8Yoa96m4
SdmGhH/7vREC8zOr/YDY7v92sTo5mocIqPRGFPEK7Acze6ZE8/fn9XLWcJj/PkoX8BBymItW5vkQ
jMGMklyU8aojv6zmRXRHEW8LsY4TTaCLdaUEUuYq8kOsOZi0r+xyAvP0mLjfabYxm7/95DAqgD4S
wDfAxCD1VPYHyQsTlvACDG/7V5es+0HXWF4Yx1kA73zC8o5bbASKfeW4D1O4BRGnApBI125a+Cyo
IuNzO6irgQagrNw0zK3Q6eYo9V0WwoTY3ndDuYK/g9QdxwuL+DQUU98+0i+JJREKCla03PXtcfA0
N8vSaJA1EzxYZyqpehxnZUxF3xF8FPqTVoFX3IQtWAco1qWaVXax4/H5TyPNX+9kuxQ2m9AWRqQS
LmO8QPNBJ/yxMF14duOjADGBxpVaIu6EGFLaOvEqx3Mj/ULZhjeaXsbCEkMIgJqhkzhLBClrGHDn
0OtCqBRk5F+PBlEFyXX+XMJw9PrxuBgHBNi5BYdby1X2vucJv3QrP14ZxpqTFY/WzHuYdBSFhU+C
+jNwO7AatAmw7uefpE+InbCpT1awRbKM1yT/cn0Uur+vfPLB7os4t/D3q3Tb5o9d9ev637+cpdk5
GyXO3++xixM4iYVP2iYCmIDb3d4Pu3uPTu2hK4GPqGWs6wouhpu75oDJgOatfnwc1XLyOSQJ6nHD
2hKiddsEuz4yNAfl5Z5EPR20HAwNG9JWU9k2m2Du1YcpaLMPVtyi4bwV1WNvt9tKfFyfwfmwOr9j
EArWQQzdMeAC1NJ9WjvoAVKEggGZ/5QWpnwSWXszjWmzL4c2Wdmj+EHaUd6kifx5Pfbl6oCnO0Rb
wJR3IQSuAq1ERKTReJhOyM+sQrfYtDrc/nzgq6OjuLuQCgBMhR7F+fqOeM2ygs0SC06/cQ0n8N3u
Jq2Sr507rgYUq11YPn5iUHhrojyNAwJDOw/JSZ/EYK8DjV4/cq8KOl0vfOmL4facvcHB8TbVAINr
5/w3DNqpYaHC4SCwlv4juvEmh6OTCEIdZuTyVEUNZwYC4BQClY8q+eCQ88b3aoAKw+JxQq+qfup1
L9DLx9tczcdZB3ovhTaC+n6q7LKvvDGCDmDy1Q1XJtRKh72M4OEaQTj0cQC5tIZUPYMrXru7/sEu
N/V5aCVpqDppwUAXoW1XHqQF7iUDufl5+msA6PkQXaV4ZGWdkJ0VQ8vTywKWfo2Latvp2haXi+Ns
MOq10YSJ4K3AYCYLGEXAM6A68Nz6MoDryVtkwfSuEUErfM2BdblEEHZOiaC/BEifeo9Uok3NiWJs
YQayPd815Vv410Xuef5QPcCdC2mbS5RiHQ3GMMeofTbsheP/C47pQ2eM1R55x/b6olgc0J9gqiD8
4JMUuQqCxeRfx9xMOCYiqll4ly/h8xGpPXw3dvBEJghCjduQrgd2y6EQXORk29jH1tpM1U/b+HZ9
YIur/WRgyiqM+eSPVoiYfmIX6ybjd84wUjyMS2MDLp+OR6CbR+UAzs2wkG4Jkw+TPMXhYz0Ar6Nh
RuhCzLfMSVoZ+zye3CjBp/J+ICND0zNwI03qeimFPn+qWU4aSIsZojj/iJMg4DE5VDgYh+PfGfD/
q+9KGnR9IMk+zA5O8urCVy8yA7hB184DzUDKCOxO86S9xNEov2L+uCe/wi9IBTY6foWEuxoJ7FgG
NnRz049YPuTwcxXhmsH7btAdz4uL5mT0StIbN7B3qVrEHfmLzWCesYfW9Bq0/+trc3FDIAxs29Gr
B4FKmeV26qFzECKOQVGnoxiHxSBfFaI7EQLCG89wF9Naw9v8CDHE68Evcy6A84HGAIrF83ANKa86
0Puc0bIRO629I1hr6wylLyHJd1a6h6jXLaj50jzPTE7DURVvK12vLkcbhj8Z8jv330pa6ygMaPtc
gVbYFM06Lrd5IQ4iXl8f59K3/DNOzPb5GmKJ2Y52hMAFfI1qwg5R0mxdG5hJCCVeD7V4q1OYTOB1
ifzy4lbP+lb2RYJYHtoxwUCmwOsn6OZn6xHWb04lN/P/37TkPrWyPX4r4LwaNaHFPXP6G5TrHT27
rsgEfoPh8vAVJVpxk7MCj6qpHFaFCQkLYUTTDmpU47FK7OYhl82uw/tLI+H3f0wGEOn/26RSH6cW
/IVQGMEPMRlgGN166Pfc/Wl029TZRjCvB4FZYJJQbJO64+sy0cZiI6i4Qltvxuko37wmPIHyUYkj
MhrviVED8qzzD19cVoCNO3hP0lmA8XxZ2aPv59CMxjQn36Fql5J//JmG/ok8A4wIOHwAFI8WpnKd
cEMSo6yaOc9wjj0r93EPesb4Q7Nul+YLtAscQi4a+BcOAm5WJZbH55RwwBErQ++tcOEV7nTQgwn7
zP4SQtyHd3kILKP4IavyW9u6TzUNIf+Sky9hR4nmdFo8GiGDCC4I6maoPihH8JAZuJgatIbTNt+E
JHwGjmnfTTWM0WDYFCZPtM83jsw3UabJGH6X5dSjCo80FIRnkxpA15RPm0JxnEBEapVWjw2Tu6Sh
P7IxDfLuebK6tRXF/8LWYa7jDujjDdV7x3ELicY+tE6KRM0OmP9+/QvNm1b9SfguHuq6DP9TYeyj
29Z1N2JBJxIWK8NTTsYdNA+CMJT3JQivYaqTrVha36cRlbypgqvDOE6IWPGphjkYXbdm9p6gbuJo
u+bzhF4bnbLKLaObpC0QK0U27YskcKu3SmhuoKX77nRA8x44ySUax4hby0eQEUcw53WQRFCPOoYx
Hj+b619r6VFyGkpZQGXW9TE0DtNVC/xdW2zgKuYm38M0WtswlRqjPqh6zbG/HBKa8kDJ4jQiym3O
RZWksMLGYRvWiMRXTWofRt8MeubfhwxCXflDakwabe+lc2N2qgcRE2INkLA7n1Mjb5wxtnAIEgrI
revdJ5EuR1r6bPN4QEGYa1AqoqKszASqxh2ub+aO1WM+DgLAPhwYzjrJKshGRB28OVtYBGku86VF
CYMYSLCjgo+XunIANVWOm9Qc4AkwPqRk28EHSHzmEoG6F64Qn1K0hpSvZnZSFIkj4ILYfxjTfRR/
SfwvzNteX46LI4HujI2uoIdrUbkNJ1eOGW4SrA0veen74Y03YKWISbPqFy98IFFc6L+gFn0B0Qb9
KIxMOSLF8++ceMPSG1Fsx2bX9I+msymtDcEbgd1aw+snxncSVzmqYmn1sYin+fgotn7KD6R+LnND
M4tLR/Dp6JS1zqNkivLZnih2abVqiPvvHHTvJ7RY2VXhbpOqt9Z1UWggF8txAfJBcw+SEurOdkRR
kxa9fqj45Ksk924Gl63HyXgIjSIoLGPL2K/r87m0q7GZ/xNRBaCFXZ4MBMSyFSmjlcfv/V6HjVy8
3U9DKEsSjxtaswghPC8EFRk7axNHj5H4WrEV2ks2LMzCTrOhl47I32B6C+1k0NSVzRY6ldNO3MEy
GdBKdt4hGbiSqVgToJqSRh47mt+aYjxcn0xNVHUygdKQKVhMGKl8mCpI9T/a8VtjPLZ039SrWofY
WtrrJ4NUa5c+8fsUuHIg6jhoPDcxAeMw/sROOI2h7DeY+JUsshGDpi2cEgOHxoGNinYzrscOBnSa
cLohKRtvzL10rE2Ec+OPDNjuQm60rh6/rxElBWFY8HP3f8brqG0BkkZd3eIOXfUQBk62lj1E77D6
Yz8TAHe3fmkVL7L00ntXds20GpvIeEB3F20xkUbiNq6z7KZzPAg2X189C2OfBW9tuPtB3RTV4vML
1ivAy+zwekUB5hBGx9aVgTdoCeBzV1Ud/Pw6x4MVN7mvQufhPNmUZECNTIjauTW82n6McucmkwJP
tsbfjYMt1khf7iR0k4OYl5NmmAsnzixRASIYqOZgwSrHASvx9IEiMoZJwNmC/BQui+sTuXTiIAQM
zEAzdwCOU67zaKrDzomQk5Xsxu/2st145Spz32lsgsWzkwKPYU2neenjoccI3cFZRvhCPy9jJO9o
OWecxm3GdgbyTpBQr49r4XhhpzHY+QJpLBOIpa7AWV2vIU0ho/WU34XJF8hSgrTffyKVgKg7WpCg
lsyZpjKLbTtGrCd4jybWkcbHSn73Ek1OuThrQLXi6YeVD1rZ+YjymiZxPCGEZ2HJ/xT53dhpHpcQ
ZFpY8XOePIsgow+symB0XDZjCi1ysHSS+stsCPnDMdPhDbYxFaQAQ/t71hb+IUy4ce8WvDvy3Mo3
HKSQfVia8SHiTfdOZWh+1LwM96YVTVtuOBFeFawku3KIwi10t/ujyaaBBpNbTO/pCIUzFsksCQZJ
zQpCo16zzkfe33VJZq7HllWrpO3tu3Z0jYemDmUHd5xx2tVWHX3Y3MruWN5XT2HVylvKk+4xM5oe
r824gtJdmvuQI+rbaB2Z9g9vSiFWXdA2tOELV3WvfZ8kG9oNyb3jNk67TpwEgkwVOqQg88cutAEn
mNi8dQxiPpg48TxUU3SwnNra+CESnaDvPbqPK1lWKDnXzW1CyPzLQn4Y4OOxtuu+gHcwjSGW6pdi
WzOn2ZqF8PNdH9X9HlVGcWBhnkQrc4rJlyibvKNgrYTGgyxIsglpNlYBzU16a1dmuI+EDyWpqjXb
NugxiVsBc661A5wW+H8sN/ZDnyWg6jqDv+VsSHb55LNveRfnR1QfjVee5sP3KfTCh7YSdGNYMemB
16ckCxJ0Q+kahqwUuEIztb6SyfbR1pbsJst766PPGvtfWibmo3AzvikbK0HCDMpBtjaKMvuap0zU
0HMus3+K0JFHDmH7N24Nw6EsrGnViDG/w3/e38WeB+B55pK70BgtNFZIfPCkze/sxKnXTTklVVCj
3PvVr232JIrI57BAbkgFAo6XiW2YR1G2A5HcPpR22z2lnNRbsNL8bsUJGY8AfInv7hCb6PU2KBZ7
cDneCZDjmoBC0fbRAzXjPgtrXkH9fT7D4WnxEqV58VwWEyvXvIqrQ1/W9XtEWewHtdWIDzpwAEcz
a5ycox1n3TcOfOSWT1l1DHuTvBZ9RcID7F8TKAPa0xPcjoptno7OyggN98lx6/DQWa1j7gYakmhT
93VoBaxA3XVFeToOu6xt5VNWDeMQyMwPb4Vj5GAaGf0+TCrDClxZlz9A1IlfCeYlDmqo1L5EltMW
68IdsteSU/liQ1rtu19BRTbKfLMLeMWL14IM9YeToaIAHhEDHSRO4/prKTL/KfSjlgVFRQg0z2l+
4wkZbaYeHO+sbMWrXY92E0RGU/6Sg5AbCw3FV5slILRkHppFQW6XUIHOEz9+IWkI86/EiUUQITl/
tUfb2JZhT+LALM0MmP9QijfSROIQZnnjB4Vg7EZUdngfkQ4buDQdiV0EMGOcV8ONEKn5PgL5FNhp
TfHTHS/MocZbuvd5gwc2pHMceajDxMDRwZp0hKPf1BxpY6SPI5/6MoDZTH2oPZZuC6dDvcyZ4gbV
B0eCy8HTf4DrEl8q1+8PuZf5aGyjCPhQ4I1WgKEUr6umbD4iL4zvcRr2a6PJxx9ubtfbiULFiQyF
jIPWrSDIMY1jdJMMCVJXf2ThrqY8f5E4rrcmb+0hQKDoUPpVvQXQI72jVcmfjXCM9ywmDrZDCk0E
j8XdJiJQ1M/GadhCEy59z/3WCOgY9xtoVrh7SE5ASY5FzrBumtFF0c+ygQmBgGq0paMLS0hai03C
C7oph9QRu4qxxl95OXWmADTi1g8EdOe6tR23WYxHWYPusFNBojUYICq2AcG/Iys3ctMNs9Ls1YNt
PHBtrTRgGU+dZlyBbzNVK99s01+QiQeXUpZ191aXfrgZSVO9uzTs9kOcpVvoMLTvJDK6fQ2v5FVj
9N2mcZtqTeZJjwtj+kqt3vwlaOoFrpuWTwAGuLdR57c3sMmYDhYWIrTEjVhncrHUCoBG4J9bTske
48QYYeQVcigpPE/J1kQvwnLfbf+riX7yxFZGFaTjluqsRRazuRkuOEsJoJishG2AgSqtuZdstLsa
avBZowNWLmY9JxHmX3BSy4v6yo4gTYGmbj9+r6x/ZpF934ThBUFBKPnpZ9kj7XSk78UUkpogYvuo
lQNANr/UT6LWrct7aSBpSGfoY3Jwhm2fJwF8iZJ4L5OvIf2H15q3+FKigqqeC6QiaipIuc5jJm0M
6eK5fV2G90kSCLbtqp1o70Ldo24p7ToNpEwpHJ1Gf5i7ykbz2jffSHTodXaDS+viNMT8E07mj9dh
EyfzV5vcg8wdKB6Tv2+NMxS48JIDxmuWPT6PUALIRu25/+aLGzHuXH/jO5qe9JxQq28laOSDRArR
A3YB47bavDWtYW7ZTt6t8LJjl6RwnUzgI2uvr+f2S5/kJJSKyWhct63yDKMJvRePPsIx0dJBey+Z
7FAQPY2hvLwIsrzCjxEDioQrKNAhRYRk5mSu3bCByopxawNZGA8MzhWgBhJIEeXQYCmsIOVyP8Kd
T+LF1pnfXYAEro9eM9EqfMhz0zpsZyRFE2188iZ6VBaOkQ4MtbQmYTEAuh6gwNaFEzgbshZCD3h5
2s2vtHmNmy+fGMVceYVIACToVR8sZEFtOLZ4zeT+pq6DDiwTyD16hQ5BubhWcEQA/e+BcKwa5Aib
o3iR4nlLwqNt/FsPUGzStBh0IZQTwoTdNOzZEaL3XvwhAUVibersEnUx5n8/OSLKtBk86uHJ7JW/
6nSTlg+yev7MF/kzUxcvZoj4VALDqJCu1c5Xr/we5ivR6PoHiyvr5IsoT+XEsuOIOYhTwP2FfOGD
pi6smyrlNjJqPJBCiqmq800Nq8HWebP+Wpx/Ph1OxqCcpzy1oSlXYQxde+T918Z/ScOn659DM02/
L92TL+6HBdDgDULY9FucwXij+cSdMJs+AJmKeh1SsPMlNZp9Opo5elS5dUxgI4gb2/xru5Z5npC2
gYYHPVdfbdObnmHXfoddPuYAs4hHz3jqnbsIAHamORWX8oHTSMomrJE3xwUISqvR3NF4HzVeQNkT
JIDLv0fBzmNi8O6bNV1R8jmfN9uqwrrgiDRYa4/eT3Q7iM98e3CigMNH7RU48/MQjYRxkRWi0d5V
d45fBl3+mb3+J4CjjCErupJ58Xy6D18KsWXxTRnumI62tLgTgaACQRrYa0zX+TBcMynqtp9rcO5O
RFujTgOuu6iXbkMojoKHgTYQVHaVPLCsJtBhBXprMSjlebRN2RhApcvim+vbcamJx04DKQsMFs0N
zbs5UNtVtygqpccCRY2N27XtIxif4aoZIB07MPZdmla7ZpOzzVhCVtAZ1mXcS4sd9/LvdYjusa0k
J1lHpnKysXXddGvaEnT658i86WApJi1N1XHpGDoNpfQ0isquUVdBqBnQm5AnAXOO6zO7HAHiVTMb
DAw35RwiGYTK+Vw67dpdVd6TQbOZFlcIKvj/+fvKfeAXUOlqJP5+XfzDe76OClRLfHdDEp2o9G95
GzUHxtMOpCOkjsD8K4sRCxE9LWiYrbyBwajOwePH2DoRlBVRs+omF1AvN7Aj+NKk5S0Ay/cjan9T
26MyNgQcUsAEOkSJ8Pe9dd+HPgpfmrlYeh+e/kBlEYOd1k/9PBe98dVjjzE75vEmLuEQeqyrPdGB
Lxan/mQ+lAMANUfHhxwQOotoiLVJF7BqBLVwH6FAdH0RLR01pwNTkpfC56COjBgYB2CSfOmMe9PU
nACL63SWXQcuAX0LdZ0Ko3CgCAHABbdv49RC+q3r/i5u6z8RVPp9UmR+CUwHcALwLMja19bdFtm3
rL01ch0cWzMYX9nWoc8aUdsYTJxU+5Int/DT2n/mk/x3vtQXekvsUfIQo/FZvyuJQF2tCDI303wW
3aQpS7oe0oZaIb78CAoxRDHcAuJa6ZoOL4Jn6//fkJT1PFbQUYSMF67Njq5Z+SVn4HZ7mnlb3qN/
5k05D0PTSly/xbxFfG8CBNq0d6O4qxkSKPj3WDufbK+Pavlq80Emh/w51BdUtHXFx1RQ2uM6SW6T
/BjKhwzYY9v6CjvRHkI+NKDWCp3gAC/Fz+zbGZmF2jsBfU+Z0UJOKerTCB23x6KPVyYK/bHOS2X+
IxfH8kkQZUYHWowGm3eu7+24u2vyFpB8TetscUOdxFBumbpIJmdyEENCb6aYRQ16zeLTRVCSwkhU
VWIYiIC5DEKjXA06UO3iykPjD/Qu97f9wnm+VsIhhpU5UFeFx185jtQgz+HbBiVXtnIhgQSlm/EZ
nZMPoL8On1iDs6sk2LSwbwef9jx2nYqWe51EA9WJnnKPgNzzKtoatezqdmjdVSHNp0b+mLo34OI3
1PhrwU68VCCti0R1Zg27F3UCAx5CjYWx59xKoSHtjuaeDoYDl/oqvfW80vpyfcRLixJTDRNdEBxM
4LHPBywTYc1SqFiUcWCl0JUvHqZo1GyvpcPxNIhyLSK2TCqKIDH5mbho6Owzp8JT8rXt364PZ/5L
6h47jaTsMSnrMRp6pMeVhPIfJB9BMFrZaBKR7v16JN3EKTsNNwnL0IhBvuh/RNHeTV9cd3M9xNJG
mBnw0IqERgheMOffxrbruk0EoGVF+OEm8M5B/7lCR9IMhP9BjG0d/bgecHlM/w2ogqG8rAeauEVA
uyQbJoFXgCVvjibo9TDLH+lPGPt8XFXpWI1dzB8p3bJiQ+m6yF4I/cRBdTJ76qPfgSE8VNsRhTTf
cr4bKk2leekgPP3787+fVEZcENUlTIzwJJEwR4PxK9fdSovff74NoU0Byqv6PB54m0ESzgJO2X1p
unHF5VtjUjQT0Qc9JCPaRDqy8OJGBd4VlAZQ8MGwPR9T1JUualaI6Fu3SQg+Ct8WkQhEbyFv3l5f
BYvzdxJLWQU2JLQdp8H8xaCAGgyYec1ZcKm8OB+mJxGUd1DhjQVtJCLUQGTyY9W8lNFzQ1dFvevR
IEbuzI9WtIW+NXhdq6LQvCgXExrX+S2VDgzLRUITipxZfYgVaMSW4EHuDuMXmhhoODfcK0GODgu0
/mT9nLksf2AgQZWrGYNwZ4HfB2VaGjWaOV/c4KBrgKkAoZsL4WvXjkTdhgS/aHjh9qYVx87XHFq6
EPPmP9kWJPfHOsko0MzcvU976KkV/L5odBq/i3vjZCTKQY/Td/CSCWHaIetuHFeUSEasI5cJW7cO
P3p+BgtxHt3QutS98hZ3yUls5VwWXZ84QzXHJiW0lbZN+lLGO+jigP7yiT3yJ5IqZMt5O3hRg0hx
5wQNNYNO586u+VzqjndJ6bpNiQgZRTpabW0AfmiuaU0sbvWTYShb3ZdWBfgKlt1gvbkeYrxcn6bF
D+IRqDaBHwX04DzIkzVXcA77mxq9qATVIdOBVPaaZ3dG+Igm2PVIv5vjaoKBzBbvBBwsoB0oQ0kz
i2dkJnJAHiAIyc0w/MpCSCDeGzCG6sqNIHs3fx/Du8p5REvuevSlcSI3BPOJwhYHdIvzcYbMKDgM
cTGPvP1oYmDL5XeAyx6k80rSVrORl3YY2KfgNIGbQC8c3soSzyRvBvrZ1ITez03Of0jiBU65ioub
IV233b/XR7cYENIvIHRAn9NRlX8MGIHaVdihTOOVN2P73kKtwpP3sSdgYR+9Tvm4hlG0ZkqX1j8u
UQ+26rMDtdqSdvHscwsLNJKUQsEO1g3DzajVgVoMAukvwC2AYYbs8Pl38z3Zo7SIt3RD220bToc6
NndtxDRfbBFQAvFk2CGBlIc6pnJ9N8KeZf/m10OS3Y3NwwS92Lhp76GqtgHWdRvX8SNMTJ9H3q78
7OP651va5KArQ38KZCAPReHzQTJ/KljtI8mv4YRoyNuh/Od6gMVZhAIumhHoBKOOeh4gtWktTYLr
1A2n3dy5qwxzG0WeZkXMF9TFDj8Jo1xgJoEHqTvnJXDhDXobKN182/MX+gni8+xF/t/hKJvZKi1o
0QIHugqR0yXA4aT5R22Bv6frSS3uq5NAyksl8ULWVxDQWZU25OX9DwoYZ/bS0YfeXRdlsm+9T7T0
PMC4GA4PtNVVKb1K9L7Z1CjWR+lxnL6ZbG81n+iuwpUYLXskWI6tXlsGgZION1Cw8TlfuRIiFbgi
dYXQpRV9GkQ561k6QYuoQJCceY8m65/84vn6ktZFUA4GQoq8hJkc9gyscyz54GSaT7GYg6J3B5dO
aIDj7FFyldQck0g02JWt99UswRW6Ge0Xo//C4yeILsd3xh2KadNnXngnUdWXS4zcM3PmB79IJ8Bj
3rrGDSpvrVXFn5euuldP4ygHXtSYQkIiKl1ZNSt2iT0+DfJrM/mPbPqZg88XuOmP619s6RA6jaiu
iSIlZVpiM6UOiAmzxUD/nP61iSEeLqdBlGWR260dNSGGNfg7qMgGsOWFBinRSVIunXSnYebVeZI2
lW4riHQRpsILLJNjkLMfndhXpoZosYjMOw2knNx0tDLXnrl5MGtdRePHFOKD3YXVM4z3YNgEEXrH
RkL1iZYeaL4Q4ENRGUxxtQLg84i39nwdZoN57Ar3ftCK+8+fW1mACOHPgpuQorrwTgmdUkjg7xHC
re/r+ZlcTUES90HOCZgyNYo1R5cUa+F8k9E3u9IpKSx8QnQUmcfAYAFFVRVxYENv5YmNS8SEIpAo
dxwoDfO7oxPIXlj1Z2GUOxHk34imLsJ0HUDgnXzoaP2rK8z19c21sJ3PwihXYtdP9ZDMXMqs5Xdw
YgEtO0ifpOvfNWUYAIuiueoXbkYX72B00cC8veylccswa97iquesfqN2uYn7X3EI3rl4wZICpviH
n4jdJ8Z4ElO5jQ1qCKfu7PnIWjfTS5M+BQGB/zbvNC3zxW+GdwLyWgZVQlUcsGqbPErmQGKEUqcX
b4cpP9ZTpNER0YVRxkNkE7nCRBjZ7Wr2yNttFu+vT9n82S82Gfzt8PSB6SMypvNzqgtreIwBPL8a
BLD6ycZvUMUBSScPuk/0aGBfBYwIZJlnJUrlQoHVNbbUHErGYt2zPYF9dqarHyxOGYAi+Gsw+oWE
0/l42pyAJuF4qMKASgf1jhEYTSfS3PxLe8kyAbVFKo5pU6mJUSRtI+oNsEC5tQtjlMI5hWgdHdf+
4IP0IlFITErNl1oamQWKIMQTkfpdUOq4YDE4M9C/jDtYLPlNXq9dfxDbhEya4S0dfKeRlBNpmlwG
YgKGF/sUDGV6Wwz+IYL2IG6aw/XltzQoG/12ADehNnLxEIbUSZj5KYqilYQ9rAk1Oc42Y+Nr6slL
q9xmeIfOvlV4xSmrvHZ7PysTVGL8tIADxg7+kbF3w9xg5NvrA1qau9NIyr0Py7kJDG8MqDC2UPYI
mPtj8DcDebkeZiG5hWbonwHN83qSXliGbUb4V4RxpgdX+LuyrDQH+PJIZrHO2db8QmM/yzPYfxEU
lvLi1wiKuP/V7TdCZ9u1uAAgF/WfKMoRl6QWqeO5atpXj2V/GCFJIjW3wlIIKNmgsAN28yxzfj5X
SZ77vZjJ7914L503AxK1ZquZLF0M5dhppGhw1yGGR7c0+iYsKJjpvOSWTh30Tn0I6sNjCzz+83HI
zE4hJYbbAOzFH1Ue3w4ErkeEbzMokDq1F3jQjw2ur7OlW3zmE8x1MYDB1RzIKRsuugjjSoYKJNt7
jgO7zssAQrwrVm3AwIT/7fWQS3v1NKTyuYbKzqLKxF6tc/ceuI+VLfKfQ2Vtct/bDm6uOVZ1I1S+
HG2ATAsZZnUsq3LVUfkRVkZ7yIb2WzmY76YflZsw8e9z4ME0k7v8Qf9MrrL2YdaXyqzC5E6uJeHG
hcIVJFmGNbwfPmQZvpuldQcTAA2MYWlfo+YIWWPUAXFTKtcw7FjssTLms1Dc4NlAZBpMyaoJf13/
jEsFM+CoYKEDWgqI4Crug4LIKMFux/lhszszZasxY2s4au5qg9/k6Xvn5QcHPEQnGveR0/+8Hn5x
Fc2FLFRQIWmgqgGzYRgaSCEjeS9/dmmOhZNs7WjAlfaRG1zzIRen9CSYcugTx0xCqIKhKANtvYq9
pVN68FtYuBifyar/h7Pr6q1bZ7a/SIBEqr5K2i22416SFyEnORbVe/31dzEX37E2TWwiAYK8GNij
IYfD4ZS18HP/qSX4AAuTeKndQq2FYaBad6+c0kFcCI7rubpNez1sWe+7q7I1VqUh//vmvinxSYDJ
g1yW1keSt0FqDb6FqQ5gZd3MyxKgXe4uHgEHk+rHaOgfi9q+dZKpBw10fmiywTeUSJXSLbZ1gAfx
KXZAMZ1/E6Zp83Ya+PFB5jpnew+46WYIqANfBRInPagbSYL2k9MCBYNBe3P+blK/yI85iiFGGkZx
CeYPhelK75KNNMEjVQsQCCjXKwGCib68RciTGiAhvHxAVFIE58OmzNKsnFuShX7UHSY/fURjCiFS
57pRhf99Yza0twZmLHyLhv6Nev01G+xwjF4wDbcz7WSXsB8lenUvayarTXO2kf8ZhsikkI4sbWou
dbbyPU2SExArA2Msd6PTHxE9o7yShgDFeBhHumdavXPjH7oW3+XsdPlLFGssUgT3jWZHmPbjaWgS
mowAGzM51JqKZkcWDILVAQ8DAAYCMVnw6E7e1ZaX4c0TOxaY5O0jBtYPf6PJhwhyvpHoeE4AfQ8P
143xl9RhaCZlL9G6KsRI3cxGE3oupqJ95fYLNDGX+NR29Y0xPhilizYQW2GZsmIjeuBAv2liBANd
QMKimV7faZR5iAqBSQdGt9UC1bpv0RfHfJvX/RDdWpNfmiPAH3adauJUKV1YT4ZQtTNbKEqQW6rM
e5t9YW4w1VfA+M2HfzCRjfMIGPaRoM1q2l3eTKk726gurHLnTM3Q8jdylQChLA1W+xAnQxgXz6UH
8vDgsjRZhvJspYXbMY5ZzQq88gK2frXGXY02V2s8rEmLuOqBag85CedUURWXGhLvcOQHgn6abdS8
fNK9CjLriJ3KdgQIe7crXe0wQMXL+kmvIQ7ohQF/E9lKwZDGxSqWiOC1bDGQYiJO1QbzkOOFsZpv
uLYULkWmGO9P90CvAzwfsQy5VLFpaWaFgJ86nd9m+a++8caAxHbir8R6vqybrMSBmqeO0QpwuRPQ
KpwfyLjy3E63IA6dauahy+rrvmuq0Orj+QRAJPsw2PRnnzSdP7tDFdIZGP51tD4Wdq3ChJc5Uzh1
tAeY+JpPeLCk6OmMKCsP0tz7Yg5NYDbOTa58ZUnMFZUv/hwFNQHn0xburD6NR+LSEUnE5MEtf9Tj
fQW03gUkOTaq87tOAyWXo7Chz7sKmUiNoT2WgqJFLL9qLmFJFUFmWgRG95i4LTCCT9WkgrtSyeF/
39zHDhlSsEoipb44QT88LuUeDNmt+XrZalRS+InZSKnTCXD6LrSx8tFnLoa2jEdTR2X86bKczxbB
Vw3miSZX3XNE42wSBqaDnmuTP07jfanfNirc/s+H+1yE4LuYVa+ex0XMzj+xczLaMK7QzvC+qqoA
n+9wzJzoBFxvv5nMxPaTHoAl2sJ7hef6Pm69B90dFDlrqQQwzJjIs3F+FMGuqZGyKImQkB/aoE9f
TfrHLpejeYIOEfh4nAxF2PWB1Us3/06+O88d3dOo8rPotsRI0OVdl1nXVo4QuJK5RA/ehNSXXYRx
nvuxA0AlFINMhT6y9ULpCcUfJI6Amib49aFH4FbbyEy13i2p/s0noroYJcZlwa8inHeQWXFE+u8W
kxDlUiI8HKwaBNlPOhg/mVNw8Be/rW4879200/ueDvssvdfH7ogCx9NAaKgbLdC0KviIRvUskH6T
DaBUCp/PScLOz247gOUMo/wIWe38KlqHqzYxDrSx9gtsf1lV1UuZOHCJwPSRA4TZ8CO+cRVVBYyH
ycFmtt1af1ucCEAxxQpy0aDKc5Cxp4thAtdkAH9jCbLk2DfN0fHX2Zm+xCAJ2XnDmrs+JkKrEhQN
LkfUSsfuOUIS6c6qRlNF0ib7XtRJbJDMmmiNELvhonWMkEfG8ix4T/hRpofaOn9xk+p61vpfZTKo
bISP6Z7XZyio58BATEyYIgqu5wu0gDp3jl0eKGotaBI6PZzocI3ZrtBZl7BtPKRxCszdTge0Mqp2
h//4J+GwBROYHxyhUBCOyZ1OG1aENvPohe2kHzXd2zs6Omkta68N9HlNJoQ8aKclT2MdKxJVkgPI
2eNBVsYZPdGWdK56CV+zFhFiOCv+Z2KuT4Bh9ceuBI1cvwsPgMHAkOi5hHyM54aOEbK20c5kp8a4
mgGQVL5dliK5ps6kCEdqLpkB+EWs4uic2hkjts2t5+4uy5A8KCiEcKgcnCOku4TF6to1WdsO1aHS
mvcZhg38OPaMwOmN5dB7WQYmhikL8wpA3HPaz1/RaYbkjTFZX7piuB/7dVF8keykwHQt4ALyhLVY
I6NJNJloAAQ0KnlHJcEv3K+Rrt0N3oRaxRwq1JdZKkwUOJ540RGYzPlO0rFDWZs/aWojAllK0V17
APrasaZqvo2Jne4RKdz28ep8BeD1TepqDkghMoXB/l5k8bxgA0BzauC8okfr/Csiy2XzGAGQYq7t
qceIcEH1ILYL80nzAJHTZ0MLkPc5K9kVerhgdEmaoUxpYMj85Dhp+zTTDEBVveaYP9wxpiHwbNcB
V1uRfdGbpWS7bMUv+V1vd0+VlxhhHdUc7azsl1282sUzsXuL49gYT3pvau9N2TUHL9XIixVFzTHv
lyJMmbles8QsUAmJIubHwEW7G+J2VjUqfX5mYu8RmCFcR1xjizQG2YyHNxnLPHAJ5r2Ic1daP3uU
ETKjBTon3c+qJkZJyhkSARDALxNelxfWPx1tcxocvFaGZee59zQOy+G1dJ7Y+AOEdwlyMPaNqaRv
lJ1vXAaozAKiHXCZwtGbcrJYoJHIg4kBXNXgzC7Zrd2aimYASdyDOwd0WMhn46CL3bRTDry8ZEYn
dD54gHI7JfX31H2znf3loyQ7t2h2Aa+1zT2KmLOaqpYOmO3JA9OddmTOT7aXhawz/Zx+i2dTcb9J
124jjZyfmHUkY5q2kNavABAnZJc7d82sWDm5EMDioxmZ96MIG0RYNseOB+7BuZh+TrM937nO+Fyl
faUoM8sNENQZKM+hOovRonN1UrTwtBN/nVfRhJ7Tf7oFnTVXq+fHMyqDO+J8GTGZWqtgonnoLvod
06M4bOAywgSnENq7Zu9EdoFVtPvndXic6y9xCvABP9Oe9fZoqN4qkqwAJgHQps+pDzB8I87JDyDw
K9BFBxvpnzG3PtNAz8Io2fWZ76RvNA9iSLW/uvXhsm3KIoKtXCH0TwkgBScXerpdf0ic+Tgtqrkw
mfnzNxIWE3WrT7nUtp96kgPolI9m192pmY5LU/C+4cpeFdGHzCy3ogTbz6oYXW+IgAM3BvtUbB9d
K/f1Iv+LA70VI1yNcbo0a8sgJsJQcT3fzdmbV1RBtPxiQM+8vEEyl49eIpD2ePD5ptinzrP9XTn1
OGkY1fAevNTzPeu+jR4HEEzbqkQ/kdmDDWcPtiMKGDPR3xuNNjYt5UEP+jh7w/fqR7Ji53Zac99F
L5gF18ybIf6xVEHhHmn23tVfmVOjcnNwxyvd/NVqjV/Uj/l6LO0wKVUYPDJj2n6fYK9209HMihEP
ADI61f1x2bfOPe3+6RNF5PG7J1v0ALjxgF6D1ypuIcHx0NbtDGZhJVrC0MZ1yBdUMzh4rN9n9429
hMygftaXu7zC5Zt/rynggIK8+WnRL9n8UrqAHJ0D3b6fY4WHl0am208TzHwgNUWZF4vQFFdAo8Li
75AaatOQek9psbfTcMyOFTjY4iIs/3wEi2LeEuLRLwWsJfEN0TRIeiATBdJgYJ0jd+pHZjCpKPNk
7ncrhN/cm0ds1tVeiQFDBADGt773rf7gFHvKnibrWES3RNUgIQsEtuK41W3ENc1ixckCcbaVBq7t
m/TrjGE5T/U6klkvnvo6mAGQ+UWF91zOsGiWbVTwtjQbMXF4atcHBmA60/iRq1A3JH4D1+XvPmJ0
tyGndy4Kg7FpkZgQlaSPdtxinBN4xNVtDKxFGmAg7LKXkuzXmTRhv6aUxLk2Qxr4UtYGmI+Yz0+Y
6dvEL8zvwNlFy4vCMUp8/ZlIYc9SDCKX1giRpKU7vR/CqbrRVYYh2bAzIYK7Wac0jVoeTMVT4Tf5
FxQcsaw+kNbHRhFSEemO4TxhZhapPhRZznesKFMzNxe+hvljMp+m5GtfUgzphVa8M8unJDUDNv7q
yl+JfR2tR4e24WTaPtX3LqDIk1Mf79soD41hh8mqYM4HIG3uEVFkYMdjt5P355cgqiUfnyssDfzj
UJIEv9+iR8FD85LRHpzmn0lzd86vy9YlwRXlTAsfsoRorHUxo7PyKCVq/qmssNNeE6RDvd7P2Elf
dm2yr+m1Z+xIddcDnWkpg4Y8eNZbXrBDrbqCZO538zUgkT7fKDCXRZOu42s8LDMKqzFIYAMr0/1u
PAGY3I+mt6GdD5Z1VxbhNP9FxQHiMTZnU7zMMPd+Lh7g1bSbeWgaNXez90RWtIhUX2amuACl5+tD
jDjMq62R5nUJxJTdW9JOYVwfy6b8m0O8ESI4RMvU2Iy2Jiyl9r0DLvaQ7GwVULDMN/G+LD5X4QCB
SjhXxjBPecbL0sz+J49Oaw6iyFPrAGw2u6qq1/nlsrHK1g1zvaD7Q9IIrczC9ui9jv7eeMG5W3aa
e7Tcx/UvrmA+Ovw/EeLW1GQCXXsNEW1zk8ffGnunlYrTLdcCrOWYb0WyScw1AT5+7ak24fpYj4v5
qqfXrWqaTCoClRNbR5oQk6bCvrCRGO3qQItxfkQX9JJdo+p6eS9klUfg8H3IEJzUYoHrAjQjsK/2
bf1uIufeBZr1L0m+D+N9jmvRGgqFTLlaeOdgJgovSDFt2NT9YFZopAqs9hTH7wmSR/THZbVkNwXK
Tf+JEG7byNDdAql4oLRGu0k7Igi3wrT8uno70ine3ypthE3yljhn5gBRHmjXY+M4Jd/RHn1ZHf4b
QqSNTfpQR9ikbFimztAho0kWP8l903lZ3ML3jCuqKhDxlbkkSjichtO0kVFD1FT9NLQvefdez3go
Hi4rJHvNI19mEN4fjSBZfLSt6QQmFHA/BQuiO/RMgrLF8KNhvHIaO4hIi5dc/dVx6WGxohvmxPes
UUycypze9gsEE6nRBQswBnwBdU/j8q89PhGKEvUXgPBU7j7RVRpzRy0sLCbLLAJQMoxzA730/FIa
vZXNk2EhT9iCRoX5efLsVLs8+jKbqz97rxQp5B5vxz+/PzB/gK55zOCD4UccrM3avokAI/rbTblu
WPSHcd5d3kzJSmKwhvNIgdHKA4jCuWZ14dRzk4CQzG6SoHf3tn5g1Ef1zbeSEIFWqkp5SWx0K/C3
T9s8RmwCfol6jrB1ZurnaY1e4tM6XKdUUYuSHO0zOcLdO+oYRjcLD8kSkK+7DhLYs9/9xQV/JkR4
qjr1YJUlwtKAYRjKiwLqvU4qTGaJ/wB8ANKQvL0ElsD/vlmwzNbWgmZ2HqAset1VA9ir0qt+SnYV
n98cU8W6SbzvmTjBXQERB/wcOmwuJ7+yJvETYvi5tgPvuYu1VE2FqqQJ5tdaAyKBEtKIHbbpD3Ri
+mZ7nLPQIvfZ8H7Z1j+bhIniHRwPQks8QmxBNV2P7HJwwEnhdA2yFyAxHP2y2l8W8tm+IQR1cJBQ
oyYO7Ifz7bLWAhXQOUb9FdVocwgbLcHr9MHRTpflfD64kEPRRoZiL8Il8T2VrnGl1wnkGMZ7BuRa
kJk1rwSUfyPQm5wpYJYiYv5sh+cCha3K9akyQAcMxaJdWx5H70vXfwOZlZKmTRLWbCUBKfx8CdEv
Uk9lD0mraVNEzVGU7J0+im8Mmqb7xAMdRl201S+T2fEDM1x2sAcve7q8vlJ1waPLqSuQ0RCLNFHr
tbTQE7R7NjcdWo5zcu8632YrbFrFiZPu5EYSt6jNAS+sVG9LB5KyqQ49RHCNDZqvGV2eRza9jua9
2SvCHqmNbiQKLsU1I0yBU0gECHc17VbioKH1Nqr/osqKnUR9DbVNvOZwcZ6rZs6sBJ8uBOlOkNiB
ZXT+OAKdTffb4T0yH/Tkafa+oi/+b/buP7GmYEBg1k1ju+T6GcAeAsKXdmd7u9Lb6ZMirSF1KR8K
ig0PRtwCdqCCJM3cWfnNtN4Zy9tlZeTHYSNDuGQMTaudgTG0UnNcimpXoCLUrx2o5hL0xT6Pqa8t
p1GFE6DSTAh59MTRx8WAZiNZQw2NhfP8PVpVGHcqKTxhv7H9yCsLq+YGktArlj4O4DPPVLygUmuH
mwRIk4u8pClYe90WVbR6kNFYfrmmvouWU4ADMGS7Lu+U1GVsBAn3S+aVfWTwgzwjp25qP+PmxqO7
tfUbFWuUxGXYBqBWqEMMNLaKTVdaNOTe6sQIDKedVd6OSdg7j2P1FX0LWRU6xZ9bOdh70EJroWKA
goGwgimj8ehmCZIl6bVj3OXWW/HnUQ7KMRsRwtolwNxMpwVJ/6y868ldOz43VbAut2T482sMdR84
JNzQKFuLw53NgLqHM6LNxI3ucv0xbQLXDUxcM+lyvGwOsoN7JkpYNjSeuU5tY9nc/L3X3myQYAdV
vfjdcGM0L0Z6E0eD4sUgsfUzkcIy5pppAqgX2iFDPRlvq35ovetSVT7mv3L+HOK1s481FNz6uGTd
urhQzDN+LeMP8N5F3kPDHvLkGBGF7Uk1AvQZT9Xwsozoh4apY+D8Q+kYuccRvRhJBxLDazoodkvi
iUA08CFH8ETZNBKa9ZATr7fECqP6aVT1XPGfEJcNi4YzhDoImo8Eeyh7l1UkQkN6RNCKqb9TVeZM
LgDAZsBtQ35OfMxRF+9iZ8VwL9jCQClPHlerUoz6S0UgYcaL3WhpFNsLM2ZYE5Tm5/RXVT/YmIW5
fGpk+80zcv8TINx2rDfIvJYFEkzFvQ5PTbJbJ39gKi5g2XZvxQhm1abNiHsberDutJYvTuOnkcKi
JNcBZ5j6TxPBoljcxWzOoIlbvWjJNw9E6qDazJbMz1VYhNJdAR2361JO/SEycruZORmdjpK9lVyb
fR10RaPYFpUEQZkMoVtV8UYVsBtRZEBqFVecdEM2KvC/byKBtq9RFvDQ/KWx58R8oguAfCfFjkhl
oKeHj3ChjiAmruJoLZtsRuNVNd9qWuhW17R4v2y+spsZpeP/RHDz3qiRt3GXmTVE1MtXUKoOXmii
bbK+aTRQJTegZFVNE8l8MXHRa4tyKPLiYkIWPW3gCqKoMbBl39hdSMA5nC+hZl/DPzdAur2sn9So
N+IE/XqQdwBhBuLc9noyjonz4tBwaY+1qpdYvlcfegnOchpdwA+tEDTM3+300CAzayqeQVJdUOvn
g1i8+US4xtzGKzAqghofrZ+m+jlhJzNGx+tjmv5FzEE+BInkhM0wDUXRwPHry3EsnhDD53UwogPT
VowgSBdtI0hIPsTERf8uWlsDm71qeeVjChN8gAoTkHpoD+l/YLBg9kS0OB2t8inQHWDi1DdR1Wrd
UB8woauIpqUeZyNGsDSjT1ODxRBD9HtNe2u08LIlS8MzND5jizn6OULb86NapXZaRrz3qFnBCqex
KzfNQpqQo8GmK336Opcl2tNI2fil1ymKArI1pAgCOAIp/yfI7oHMTNcSpje7t1WW+1Z6nDT0vZ4u
6yizBzQ68TsI2UFXBBxk/UjXzoU9VMaBRP+Oy+3iqHKgkh5GpGE+hIj4gsDdH4C8ASFDHaBHLSTu
TeR8M52DZwUGGibKh9Q7dCqGRZl5bKWKpr5QdEVwqV15lYCHs/7zoTSo5cAsYOkAlBNzFy0Z13qt
YR79rNlDYDppd6AY3GyCxslsQIMOulcobFK6Xx8yxcQFGiS6zOUym+pH4YCk+tsw7C+bhNzsNzKE
hWumERBeK2QY9ol1hj+1Fpqr7vL+bkXGsovCStvpZHdZquxapHh9A/gPUxjoFD4/azNdDdQfIDTq
wbzio1U4HQHPpzXgl+ndgzUREtZdndxofYTE4lIYh8sfIPP1nL2BQ/rgKSH2lue55tIhxweYCCxy
umtw6CIv97X8hZSKMEN6uHmlCGlmpJp1vsubGEAv6DB63oDXeZuEa1ruQHjd+CAnRtRkqSZBpSaz
ESa4ybUq82huUPPT67vFDPvpOXMVJiNdO4/zDqJhmOOJneujxczJy3yCxTQloDk033F/4JmJJldM
7DFLcb1ITeVDmsh41dhNjyYzKLQk5iNzv63tW+yt90WpX+mli5sToymmqotX6k02Qsm5inncaCQ2
oGKBzlAeQo1/kZPElByGojHaglhNzBQWRQ3edAa1zPSdrpq/Tj61fK98tlRjFPLt+pAk6ILyzcw6
bhGDjlmdzre9gCb344j63re/OFQYYEehw8IlKr43QeUW096ekQdAe5DTfwXT/eg+oYN8jFQMsTIz
/90/jlK6wRHZzjfIztwloQU2aAUiQFZPu2bA25C8XFZIdnIB/8P5hzGWgfTauZRKt0rAay54Rzk/
Uvo+ow+4iW47W/GIlu0QxtQwYIBBJ4ACCi546IYpbhnWLdauh/ikk6/5dEWq+8FW1Mmld/NWkmAL
OhopBtbzHTLqw9p6V2mPvjJaUgAr1UNojBjTqJoDwcjG3HW/auvtLxYUGqLLBlmJT5TOQ+uua+/x
BQWqraeZYdzseniO+P2yHKl5bOTwV9LG5bqalqOerGNF3avUujLTvdYp7maZXzI/RFChqJDNNkiQ
E6gyj6+Lh6TufEwB0xvT9wX1KbJ81VVcqVJrRIuNhf4hG2U+wUwcdyGTEUGpArUucwls450Bdp8k
ikhbao5I7LpozESXgyXIKZZkIKkFI8nWI4qwdfKkTbuuvrVUeUOpQvyRCn0QVIk+MB/iropTAmvM
tZPdvrve+NPLga7XNooTppIk2H2bR8kStZA0kXugwJnFK+WEYXG2u2x3v/vdxJweOH//U0kIbPAS
RsdrZEClxr1Zx8qndhuMZfpcd+ZDmw3XiV4Dv/SJ1C9lwu4w/+Zrybqb3G8m3mdL3e5WOwmcJj2Z
owpNSLUI/NLbHIohtxrbbPBtQLftvF1t3ugsbLWHy0sgS0AgHQyqPkR2uAkE64kbbyLGiN4Yd/6e
D+/jGKzpSW++LHUw/bosSnZLAyAOMPAIrSxXLHuYS2pMLiDwgmy+rYxbQCD4lwVIV2wjQFixjGr1
kjUQ0Nh5mNLrpQ/zhu7Hv8k+bhURbjOHVGNhD5BjJd+TYvUt497I/rmsi/RUb3Thum52H6P/aNPk
Mpah8NPsba7jIDMYZuMfXFUJW7puGGY0warhggRbuDeneMQLcIGstgaM5dvc+TpoSlQlSamlbaQI
Th7kGROS3vDADEfHTnd95KMLa9Dv3Ghvuk+Xl0/q7jfC+N83y6fH+UQN3uSW6DcRmr479J3vPeOJ
xUHXHptEEUopVlB8RJeOhqbo5fdF+TZUh7lGG9ZTrML0ll6TiNd4095vWJxzpYy6AglUteLRrLmH
1QAEsd3fRL1zurx20nO6ESO4BCtBHSICpljAwH6dgISbvF4WIH3EAkb+P0UE/95QWmQmoByClbyb
g+437XHyXkzzgTSvDB1LYJ9yK5Wvl56ojVDB189sBKd9BqFWDd+OvBDiwzBLmI/gOKTOLzBR7Vn5
MNiIUL1vc8ICbXit9PJpxKh0k1YAfZ6eLy+E1Gw2nyQ4LG3QY6uO8UljOuFZ9ljXmIl4aLXDZTGy
DcXEHPrPOPoBkCXO7aao+2Ksehu5EBImQDYq1lURg8gU2UiwhA314sxui8SFhPF11sPZuTecNwCq
XdZDJUXYwSjFYtHGgU/M/50BEBFnfj9/7733y2Jkxwy1MYsPdWC4V0ws21PVpXMDZQrkN1CKscz9
CgqCy0L4mouRx0aImFR2Sa0z0kJIg5GdIn70mtBL7wEE1aVXXZWG9ajCLJb5361E4VjrJPYwuw6J
dgPM4mAgOAHEX8rr6VdWqkpaijV0BINwvWEkywRhWvWUDeE8PlOFyzWk1uDx9i4UNNDHKVhD32tm
uwzICVlt9+Rg+PI4L2TvNOsb0DszP5vc6TB37RImQPj64tr521Q1SP+lOy/5CWyJa6uY9nRee0VD
mMzPcA4JcElwrgxHWGePDCbTeQO8O2rIdSRAhIiQqPqR2n6vojWVLfNWlrDMLboItQK0fUHdTD5q
/sHa/jRVXVKyhd4KERYa13bsLrzNvlzQlhAbYZWPXwsNOMJ/VQJHNpqgEIbHNcAPzj0VQhOXdfGM
i8EILSAVs/LH5WMn3ZyNAK7rNi5I3dhzCgiIDQwCou2cDokfjS+VuTNKFbGizO8CoMQB+wEw3qgI
8za45qIns8kLlt/r6Wcz7S8rI9v97e8LyjRsMJ04oni9rCyIaRcy56mfVTMjsiXbSuF/3yxZiSJM
VGD8L6jS02gdIh0joWOQu3gNPf6FPoDzwNAB7iqk7c8l5VNRgZYZ99RipkHT7ekQ7Ymj8BvSTfkQ
8js22apjRSPpdAiJMDDmOgc2quYyZefFQc8pJTBl9P8LapRgUqrmFNcUbY4r2OFKv5wf0r/pFtlI
cYWERulYyHgS6EHifWG8z4B2ubwbElxdPHI4BZ2L9yG6ygU9hsGCf1kgwUZloTRPeIfaw20yHwCD
5Uanun3FCc36Qx2DLwfnFS+hy18gX8j/PuATsK+mpS1aqHn6iwWt60f2c9W9zePpshjpMfrQU4RA
ifUEBHId9DQM5ru4G/JHTxW6SA+Rx2HYOZYnCFjOTTtaaAfoEzzmS2DztI9WctLLU9XtUlWXkuyW
B/r6f4JEn0CqJU4ZUifIOJHpZpqeF+1o9m9tcTRVlRLpUdrIEl50U5WW+eJAVopSzAqQiTpR3KUK
bcStqchsdouLZSMF87sM5Ytrd7hu+tDMvue2os4vEwbSRdCtINeJrJBwz62xZ+YD9wxzVu0TQoLB
sU7D2h47wwOkw+z3ba0oJEvPGGdbRQMIH8kSRxlpHyVJlCNOqpIgorqP8gilCSChbqPmZLl+Ev2L
wM1Pm68ZuXaysFexZUjfYtsv4Ju88Yea245GMuIL4uormcM1Dq1pX+c3LL5pm0OcPkR4m1w+cHKZ
SDTw7Dm4AsRMELpQ+j4BR0tQYBhhMlG2uUvqO629YnYHJEJMs1eZj6lthVi+gWLM/Rs9FM0PHCZC
uMly1y2L0oZYr6TarzpbO+SAQYswzFpxKjveTIr+u0ODoarASVOK6JhM67vurjq+DIXOcZj+plEG
iHtIhwGEBmMtgpNtkKMovZVPcOmVX/ZvjfteK1EeZQd1I0S882bkvc3Jw6CT2w0gTtVRxVKsrcy/
8YIIsPkx5+SJT0wrA8BO3CcFnmbMr+KfA5BWMu9XWd8pBy5k7nojSsy1GObiTkkSF8Ec5yG4Ua6T
mYVknhQ5aJUYIYwf0rXKWgIxUfvQ0de8pTiMKgAd2Q231UWI30m5Ln0RsSIwtZ3LvtjuLYKqdFJs
jnT7PzZHbFfJl9UZNR2q4DXiOw31HVWzpEoPwYlEulHopQEJVnY/Fch/QYbp+exvyrAeIP8ATs09
phiSZK5eNXUL1GQtbl9Sx7trDQ2UvPMVJloPHemPlz2GdOE+xIkBSFYkqbVGsOrRGg6zMd+vuBEu
i5CaGUdK4GxsQFESzMw2ImuMC4jo6p8UI6gZ203xtz+W4XBaQ/AeoG8S75FzFz/YXWw1Wl2AB2mJ
TH+JdP0OgxapE5plmSe7y9IkA8boLbM4rzYSfBzR81wcWH8jOpqA0TKL1E81+FLrOkJhfnBQ+g3q
NfPdgR2N/I62/R4kJorbRXKNn4kXzpQ+khTUzS1W1NxrSC0Dim0MPTTtUv1W1xQBiuwqO5PG75zN
9dlhfijLEkij9KHHU2ztd8Dl9B32MlDcM0hOXEf9XxzoM6HCcbMWQOz2BCvM6ts6nhB7qUJvwldJ
uCvPRHC73egVU7cqtBx6adp9ZO07d0dZHJr6jRW9ZdouKTW//UULbZ+yHUteWTrwlki8eAMH/XDJ
1WT/1ONvS/PkjpHKwPjT5tO32RZYYH5zhYrgDBh9KxpAIxZoWXspADAw/rDW/VS7h6J9MtcQxofm
YNU0nOSg4q2BfkMgtiMxKKZ19MWMGoOz1Eazn9IXu7pJ+/3lkyO5RH8P5aMVGOkPR5xTzzWdztQB
6ENH6MGZf5J8v8RdMJeHWUXOKHHYZ6IEC2rQzuTaFUQxI8w1dIAevfKwqMAlJf7zTIpgRJhN772m
gxQ3O8zktgM2/OUVk24KYvX/rRhXc2OloHmrSJ1AQEqAkP2cjHuWKNqMZU0Y6CFExRvNpuTz3Adj
LaCYR8waOIm+w/AMeNd2RfZPFoWJcU0xE5Tt8wTEaLoqRSzzLWeSBb+t0RxYapRPOTT3YHCtilBP
/0EiAUjQSR0CW1b5FJaKxGwakB5RDUYiRgiRDS+NcjoiqdoPfg7QWUztDgCW7P1+Gfy0GDCsiCgi
/ONdRNfzh1BRT91Nl4z3TZbrXWXf6ca7Pf+8LOL3nL3gM7YyxHx7N/bWZOiQQevpyRqaL2m0+Cka
7DuMdGU9DXv63uZvtvGIOLyxr4uZ7QwX5V3X1zNMHVrslIz2filACWA/k0gHz9nPBKO36FvxR6u8
myfrNsW0+OXvlpzTs88W79JkZIbV4bNHvAJJtZ+MFy8JtVLhUiV3Ju5qtC/qiEGQURcOamyyqO4W
tOMu9mq+JJ5XfI9hHUBmMym7wqlA8NCXdlthMRgQiS8r+dlNABcf8LMIUIAM/wk0asqbAgPjCRoD
8sdKvypzhXafvcT/4+5zERZG0QTtirFO2ijF73eotXhNHKR6tvf0t8taSJpJIAa9UkiVIdUOWefO
iFc0LRDgAXsheWgB8ZntdXqYwVIWx2jMvbXWsBl9x7vug+bJMv0+CMBVW+9XlceSqQueWvSMgxML
yBOCzfSsNtKFQN2m+rfK7Ot+0Q7LQBTNab9H985PFKCJwTENJAZ0H6EEc67uquuDVuvwTpNtr8zX
0F3ybrDCvloqMma+nvdoKeybFSw5Fe3AqpJjBHAtjJaGRpJUdwae1bco1HcJxiq9zg7pFJHd1LXj
DPb0oSh9DdSQld83GXuKnKF7mtYKK0j1zD2SKFVdVnx7PumDJjfgMSAX44iurxmK3DbTFiUrM8bz
pQb9ae7lwFTXXNdvSHG9tDniuRyTZqn2F70rWE3EykBTRYspesbOV1MzZg8EETiBVf4e21dRchij
V6s4XLZRqWlspAimAYaLMbX4hInbPWRZaLQAuTCeL8v4HMWgoQpTbKYNFlHesn2uydCh1b6mI2/G
re/IYN0wjx7saMX1UfmuFikuD5nz4OOlYLQGM7MrlgG7hmqxMUClFj3NXkt8wn5cVkgqAakqRACc
COKT+4gqII0yfj059t4zI2BIKAZ/pEu2kSCEMUuDSmmdQcJc3Y8AkJ4e9fTKyzrfUxEJf3b02ByP
A5sAF9vAf8LmROP/kXamO3Iby7Z+IgKch7+ssavn1tTSH0KSJc7zzKc/X+reY1exiSJaZ9uGDWxA
UZmMjIyMWLEWapIqQNxoegACKZdHL9hlvWvYSDruru/bAhfhhbE3WPDK86tMwLKrcpuq9/14SMud
He8U/2jq+0Hb5vVjGm5z72hra+q5S55+tlBHvG/OMkO0R4AKiIXK5V1FKdw5+muqbksB49zE7OlX
BI7nKRMm2mTbDjewBhDi0QGInL1kb+o1QfCFWrHYTm4WHvN8vfm7esjiWM8A52z8Yl83T/L0qkZH
u34cA3QfftnaTaJ/K6Selj5Sb/L32lipiC2dA6ITVyjwPbJDseVnW+qVph+1GutNoTlhdsft1JXw
tGjBEvAmFVIcwKyXFuSpKGLVFMgjrXaV9F4O1zi5FooThAp2EUIuwZ8+PwBVKcklOi7cWgb9pNt0
fFGcoxTf+80uN7e+E7tlDUKCv1dK/Usn78zw/DDEVuc3XYdhUOmOdFC0H1HzoIyf6uKkvB+geLHI
uUZdNHL2C7HIws/39fi9mNSTFITb6+d7bUXzI1ZmiTkK1HYAgZo5PSbZLfmvZ/6QmyP4sRVrSwf6
fP9mp60F71HHslgTTXvrW92cov7r9QUthWFGxWQxh20BsZsFx6IwoNNtmPyxPZ1eZxX+CjtVcvsc
tZRg8KcddDFrrCNLm0idTDC2g+mz7ZnLD1KghY5AcKTxh6aBt3wjyZ9yxR2dU79GirSwhYrgaf8z
+snA8Wx9UCUquWRiq3Goiqm6+bFozGmfWFAbXt/JhdCowC9AaVuICTLCfHmQfRlZ3h4+g02I3qUy
hg9+/gRi+kFSilOhPQSytrcN0sHrVheoeEmc/jP7pjUwtKQIBvEjHJwjo1WIr1hbP/ysjepRksxT
XXys/OC2C+ot9zhEDrqzGdG6iCbkpKxPehQc9Vbf6MrK61Nb+Mr8MNyKGX8yiDkSpPKjLrcynNfO
mWyQWj8+BUYuq5vECaPPvCanr7aTODeh1vbHSB/jbdU2fe8WaoPMazN5bjnFwZesKuSnzFMjbyv3
jZEcvTpuYVDuh+aUDdqAtuhoaltLDYp/2qjz+60qpcM/CezNvwIPJuJaH8bB7UNT/WF1lXGT9WN8
O/p2O2y4q6eX1qkUnEKOv3p1Gd4w5lLvAajV6Z2Utc59LHf5StP17QOXT8ZQGjgJnkwIo116ShI1
ih4U9PiV+sRTQdL+GfP7xFubqvqjDTDL7pkUp78mhp0YpJ5lvjx8u6YMdHp/XZXJmyAIunv2tP8d
tlJ9lPUWsgozLoYfdqa3D9nQ08KQu7jYxUNcn3prqF6SOKey20Do96kK9fipTKT2R+FI08qWLDkL
vEAGSHnBCTx3Fr+VdWRD6ENboxQeJHNSd2bp3BRFVd1oGlWg0bY9d8z17v0XPOJY4FHF/Ygs7+xb
8Hilmv+nP1o/Q1PoWubu+gFd+tjnBmYxvNH9xpZw9A0EJ5RNcqlwvVDeRO8vKDH4S7IuSBf5j3kg
l8qubEPRjrLNcte28UOmtW7bVStX+kK6AkEDUY7XoiBwmL10srQroz7uqUPb/TaUOLTD5vqGLdxI
PAihCGSiTUdqanY79AFyeF3FQtRxU0EhjqZ1q0KE2bmVoq3YWvg4dKENE6iPULSZdwk7WS+SzqMT
HeRul32rhscm30VrolkLe4YVKhNsmlDomflYbDihao/CSvbVtO+jtcbF2p8/e0oFYzd1iegO20Pm
ytLOH7KVfVqzMPvqkRyZTaqygkyNb8wuOubF8fpXX/4S/+2RCBBniXZZBEk5jayhzPy9o0EIM3wx
KcG+f6AL8RabspsQMxZcN5d2jE4pgi7FTqo8T8bg+vb3RntwomBlxxbyjgs7YkfP1oOiVD0C4UoZ
mHwau/u6/yK1X69v2UKV/nIts5MSm55aDx02Jv8l8gCGp7vMily/PzbTvVo9h9mN7Hwf/yKiXSxt
5m4mNKJSaAt31pH1rDdtKW+K/FZb+1RrWzh3uiAfG6dleZ79wSgeK39wtXh7fQ/XbMzcbswnL1Ub
bFT+y2Qf834DknktRVs8PRQLmVbkEQvXzqUvtLYa+nrNhpUOGHRj60A6NrqismbJn0a4BcLPVfKh
9lDbBKHbJh+ZOr2+zIUeB64icm5U4CnozDnJ8roEMp3j9m2516znLt0DXdgP5cZLHVcG+icPd8n7
iWUNJDVF9s2Bo9Q+y4gtM57GSrFITdMjo3zwrdj1tup219e2kDqcW5kDFiontaHgwopRvWbFVp/u
7a5w45oIsvfS1+vGlvxFIO/F2JigsJ355FQocW7LoIqSaltVSA9Z1Epf/sIGJAwKN5MuXu2X7tKT
5Tilg7uE2e/Mv2sgWlm7xReXoXHhIVxJdj6H6+Z9FfXhgDsIuEIg0H+U69fI/pfc3vnPyBytO9iB
FU0TRprio0fvPPybgpdxbmG+U6QoY5RyeqWycOlMmu3JW+N7XkpHgBYAbIZBXrRqLr9GOlqc6R74
TaPcycO27b521l6Lb8b+8198dp1HOKUgIGV/lMDObgwobVM4afnspnycvK1f3Xjqp+smlm4MwSUC
6vKP5vf8RLZ508nNBPJGSb4W0on3zzbvdqP54ll72znE6m9L3ufWSql34W7HKipV7KKCBvxsC42g
9UxaugRyBCVU1LJD71jyEMvXgCnie88ePBhiIhzeNZpr85OjJG1Sq2kMmMBsd7lWup7NNBszMAPw
L2UHLANErQRqqkdXe4p/XN/dBX+/sD5L87o4liUbnAa41sHN7AelXFnf4j4yYMMsB20Tc97kSqyu
bqiaszwCdiz9HoYXKbgP1i6LheCAgf/MzNbRBFoTVg5mNP8OkcUuOBre/i+26szELAubVMku/TgF
zwhVb1+DAfY/Xrewtgjxsc5Ok1TBc6yJvaIE4ebO76BDtaxY6QcuVfsZ3OHBxZOLMvH82QpTVSxB
LgYWA921IuRpFzA2oLlZ9sCDG3uwb8N7XOSfhvaTt4b6Wqg4XVgX/nK2RpRzu0iScbi0iw61Y32Q
u/JW0GX5mgkii3nwIcUR68P1rV2IiBdmZ3dgmEQ+jykWPWkvtXeXGPeD8lWrvmlrE5ZvvyHvQAsO
FR1hcHprs/whrXvoAWUropkqB27clg+pKbmJHKzEp7f7KJoLUOohVsAb8M2boGnLJhvNmO5d7ert
fTF86Mtx02s3MvoViPq+H2crkCbYQjmYUzAvyA9FaiZFYcUbOsmS8ikOXqT66/WPtLR3ZybmpXej
NTPHyzFRAOOs9FetNbf1uL1u5G3E+4OY4bKyuYaR/Lh0wBGa774fkKQurX5nRvW2X8sh3oY8LNiM
FPJ2ps85L5WlumRmcoh8udW5hXRjqLtOg4ar+3x9IQtmkF8XZRPGAoRzXy4EL0s7pwU+kLafDOdW
G5CA/9gqK2/CJStg3uG2o5FFfUN8s7PzakijqcSej5XEY3ik9F4SuX3oJ6m+UWRPOl5f09tjavPi
+M+a+DVn1mLLiCZJQ5M9C8vY1YvvQ5Z8VP2v9qQex+b3dWML7gaLK0QKnCNYt7VZQI+iIvDKEnd2
ch8ahe8D0Cmz+HDdyIK72eITMWQKqhe6qMsVAUZuckuwlA3gLgyXVMZ65qa0/7luZiEc/OHZtoXI
NrDEWdgZAydVSoEHs7x9PL0G8ABFIaNf21zZA/6lULQ2NEkTjp9+mbnYeDkVL4AlKnTls0w2mKTU
CXy4ZLXCridX1r2RQRHZewIcydezAp7cbsAU/8ayu3br9EHvlopNVs0bmbkDiepMvdF7qYdueqr7
m76X9M+pV5OKhHJXHKNCi6dtpxFN5dRsgkPbJ2gNdETWu7rq2zsqyNVDqYx+e1tYof5kTibnbRqn
vdqMwa2ppvI3dczt2yG065sW9woZHksJzPqkKzQP41iCYsh3zN+pnA/7SbfHH6E0Gs957aUfAjpZ
X4rYbm91Jx72BjaeCxvUR5FlarBNB6c76YlpvnZlALtTPAaKO7R9M24VX8oe8hBA8yQntb8ZK7n7
Lhg96z0EaPlNa06E7aq30qc+q5rpli5r7z05IEsfGXWxu00PVWLjDlmQ31hGMH4u2irYW2EHE2iu
wA9AQdM8BKGGVoBnQ3e+9duRAaBJDaTHRM3k17icvOe8qUP6J5ZR3qSdFG0RfEM5p9OzekPdKshu
syLOT3xGzd9pTjz+Uks1T2FNi9OP0BUVvLMhDN9ndR3+rpsyUfeSVWW8iS2rjXmX++2rqvfN13zy
0ZTpAjv6gViDtqv8VkdaI0u0Oz2oKb81pie5113+7RuampgsmPIsYBIAPi5PVshFFUglXMlqOm10
uB9UqTlMkXwIoWb2uvRXJK01rpYOMyUJoXXtQMg2L4oYnm/pWcop0+K9CfioHd4PsWNRZxZmQb3I
EitvBFuqj3SslIxun91c37a1NYhtPQuxzai0+vgnUuBfdfgwqM/XDSwkmFAUadwW6F3RopjHoga8
ap41I8WNXJW+WZ1lfc0Cv682pZ1RHnUgwNynnuNzClOzm9wm8EJ128Rq+k/laxHfL6xvi7Dvyu31
X7a0dMhGyc+gt6NUPwv4ie8Nva8DjOjbT5LSuWaw0mhYuCxZ+X8GxA8421u7auJc/UNs1KufYxUa
RxAYxlicMnXF0tpSZs5vhHYaWUJasaKdAfqiWNWMWrodLd6kPLyh8KYLcLmW0AmJzwKbQKTaqtZn
B47DwFj5IotGaCyST2KLfvelEd1KwqJHX30j2c9dvU/araGtmFj6JvCw/mti9jJ0gKyaXkSXrh6+
xYa5jVog2VlPB3ON3XJtMTP3kvM2L3qJxdTjUalONRn5GgphIT+yqeiQIYF7AOEz26+wG9WOuCdQ
CNke1sF9ejA/BBAr6977qVyhQzgzNdu3IZfTeJQoUXpFeETsNEv8vdFsG/k+CN6f9V2Ymm3coFh+
F3uMtuaDt23McAvDapJ/1mWY3CVzcz0ILF0bsGhCaoxQDWj2mbHSz7u2dtjCvtiEdegWARp5R2So
XAO95GjNKRbd78zcLCTUSqyPmYS5MfXcsNuO8m+vc7vk8/VVLfkeeSYFFlVX33ZSYTlrjcQAMhIg
fgAgwQa0oUxr3EwrVuaasWPmy2Y4ksxGsE3ZwZOpv5hrzMlLG3a2kvmgXTpVUxn/kT4tDPPQa3FF
2V+5n6DEo1nkRR+ub9yauZmbhyPy5nXCxmnaz8T6yZzdpmByKIi+XLez0M2AuY+cgZ49/WEg/Jeh
ruI4VV7LiHzHvZsaG8d4adUPykjlI9wG+b4Z1xuHS74uIBvg3FGwgwn10qYTwLHu54AptDwTE33a
bd62H9q+SHdK9dDRw5GcFVDEUoRyYOFnibJj0aS+NEn+2GtWD9eA1OvtTtKejLj1YGvI5JvCLl/h
4VhrVS1a/MMFAC+YELS+tGi2jV6XMWE3HxOLdpuC2nDch8o3NfakYFPqpZcc0qFNVwppC1cwoCnN
tGyKIXAOz55cfOIsNnvaKllg3OTtveWVh+s+s3Dc/h8Jowkyi47UbGVSgg663lL5luM43RkTvJJm
VQ9gMaxff2GJdzCzCI4YBZ2tZSock0IwUSrKKYioz611KNRyd93I0oYxeS44Y5hJeVNSVyY7qOJK
ELuZozswhqWtKY8suIJzbmHmfNaEFIysjWRF9OSjp0jeK9oxTe/y8S/ydIHspT8KNAJSK/HpzjK9
OBuy0R4FplJhiLR1NkXw8/puLQQm+o+0ogCtAy+ao4jjPrIKrdAgCFFOan/K9N1o/86NtWf8wsCV
aK+CvYE13uKv2ac3krQdQ5FSNFGY753W745Z51STa2WG6W8tJ7DvQzkNHnwnaPNtlaflQ98nyYdw
0sJTkqppfvAY747csmz1nWp6yQdRKr9TowHiXhVldlDkBhScdd/XnhvlTF/tzDAcVQoHofEhcaCP
2dAEMW+iui4rnj2KlK1kgWIVl7UK1gceGo5kit72vJfsjbHvVTQIeLkZ8m7sM2+j17V00zfCYNmM
O1Xt9YMxtv2h6kp7c/1jvj3JmGdmBWZjmqRvZERRCu3DuKCtCF1JuW+s2H+1RwAjmVe9X3QdUwLN
CXgHAPo8HA5OpERZRH8xabvRtZQsvAkK03YZ11njB1laFV9OsH05msqL+PIQUJ6R8j5h1DYYi/o2
t83iWY0a+4ddaJRwru/g2+MgpqQIqoYN/BaC/Etb5DaOWXdMkBbFY6nRSkLXuBsPeiGtfKpFQxZo
LvT+TE2dE334qllaWdzRZgbcOIYK79XwATWeXa2XL9fX9DYgsqb/TM1nibxCz+WpwdRowvFXZ49j
W3y9bmLxE8HdQiPT1pw3gb3UU85cgYm+87eppz3FaPAF8bhyUy28+VkKkGz6fOBmWdXl52lDhype
MtJf6fft9BImt1L02VdvDEa8Q6Qzy9sJjfTooUiAY368vsalbYTFQChrc7VQZL20LUuS1YWxQYMY
qea0zTZpuL9uYWkXbQH8JoUCrPim7tMauWcSezdh8Rmtt0l9/puzJKK8DbGRICOc93NGP86rqWJ8
s4+PcopwwXQMyaKur2Nhp0gDaeDwlXSuFO1yp2wjL8PCVqD/GJVNG++YH1mxsHB6wMhTLRAIA5m/
Ly2kJWODgRdkmyy794KHsLy3nN+9uvJgXFiHmPBCJIAJQGY4Z8EAkcysibM42/QIPOqv5prqzcL3
JnAiMM3tTtNjHkOzum1GZniyTQGzbh9v1exRa1cUFxduJBNwAZ9CVKPw3cudUhNPNylxZZtSOSjp
x94+5NYX3byRjRfPQDGFod7rH39xUaA0hEAAIHdVPBbOUhYlBqnu9xjsojvD+BxYX2MGyv5vNmaL
GmPZb3MbG1P26LWPlKyj8MN1E4vf/r9lzAUCqmGqgXZjQp/GvaIkx5EpgfebYCSCE8I/zHLNAorV
61kJi0S2kRheDU2LGn38F6s4NzGLl3VoBZR3MJFMlesw7tytvE7ePv1IsSkF4GMOad08ZJlGB3VX
WWUbMw9dPfsYvdJYpcSxNenUDD+ub9iSL5OsQhImIGCoiV26Fi7nJG3VZAhgPY4d8slMU8v01Ez4
Bw+jZx7kNdmyJWdmgUgNMSMARf0skrVRkDtF3hFnzJD1nNLoe7tGxLsUy85tCE88OzCVVkm8yrAh
ZW74u6u/yP42ClYcYWHrLKqfQv+cahT9/EsjQa96QyX1XFrGrWRGbhp8MJmDDBxXMW/RjCqnlbgj
PGuWCQPpJBOAm4kWtTo7on2tIjA5jnwr58Mk3eroB5gbrQF0Ma6RjS18JOY1eCI7OtfBGzEeW+8y
cnE521TtCIU4r0v9YzmsNWXeWBGkASazsoJLkatzdpRkmakccjSgh03MDNO2UDLXCg/XPXzNyCx4
loXiNN6AEcMD4A2/mJb9hdia4CUQDLQ4NPCReY4rK/1gDgPEBJFKrV3b9n6xub6MNy79xwI26NmK
0e/Zxdm0RcGoHC3voXS2Wbm1nRclcTbySjxY2C0SDEa9kekWdX3x/5+dHC+vCtLogkp42SDDyiTT
+MV/d1LGID4yv1RI+Oqkf7O1SHUeGJVQsMoC7Vlru62RIb/nr8TRpaWcW1EvlzImvddGnrACftKU
5YMSto+atYZPWjSjsV88+XVeibNT2Q28Gc2JQbwuMe6aQbu3AI+oaft+N0YVmQxNIIfEBN5sNZOk
mpUhWhTUuy2AZqXm0kC67mRvrh4+DLw05DSUrBTyp0sjal5mPDhNQKGGse+dcMdc5qH3wfIk0csg
9dsgWKPgeRNFZyZnMSCyi9IaGpoVaagzU70Li+++12xjJu30ZK9XB5iuri9S/IkXYZS8gPe1KP2B
6oAJ4nKR1pSbhdHQqLXtmpzdgqOm2MHbcDAn+6Xz0uN1c29RsMKe6CMosBVTeJp5e+BBstwKZa6e
MmOb7AqTtv0hjza59SmOPyvKcxC8Ov7putmlVTIKqaMiRAoBYvByleTIfZhWFK216uQH9GdEy/i2
Hhw371b4mxZCE8UnGo00MJikcuZek8XJVOaYMlX5JtW8uzaJoTEqf7dO83x9VUumRJNEBp3FlTF/
rOpZXvdGh7cYZie7tVK093YwNndFXUpu449/EakYmnSoPdFxEpWZy13sVbtWPEEBXanmjn4rdNZU
y94N+sZDwEkLbDwp65sXpAN8A++hxAWrvrWNLd9ypyR7DpWEydMs349Z9np9H5e8A4y0WJu43efP
pNKquqQSAgx2Z/xKxuGgosI8+VXtRna8r801FrE1e7NcqR5qsFQB9oo0/C0HDaKkw2mgAl9L5bNZ
vTt9+bOh/y1vdsTHLLfKJGZD7QymXekjMr37fI2FcSHwWwCXSfbpmpAnzxLZLB8dOPBYwxCrN6X2
3HTGDsTd++/9CyuznfPTtoojUd8fAnUvV95r25T32vTTD6uV/s/SeqgFCrggyQylwUtf16YxiqZo
JBJ3L0nvMEomucFa8F24YSjOUXbnfxR051e/zuR15cE6BEGUsg3kL3L4xasjN/Pq5zJE0nUlXiya
s3ByoG4g9ed6heMQgC4Qs8/1VJys+C7R/qn6cmf+KuiLd2vUL+JbzG8WeA1IAkhs2MVZzIWVvpXr
jowjdpyfUgKhYxaugIeXAiDpmcbjiTQNHqzLj8QhQru9JtZSJbqR22zb9uM3XiJMVRkr9+SSP5A/
WTzSREV6/jQMFeB5mUWjJLKOYAlBQh9rNVkpO7ylXOGonluZXR6mHqaZIzTYmkRP/5Emwzx5g1Y9
wXA1flKkyWJy3CwONFUSapNWfRsVVEPcrIqcR9Xpuw9mulP7NcL6tz3f2c+aHQYnHA0vMFm8BH9P
0h+Y8DCnjW8E6Gpt81Lb6MGhXrsHlryVphFXDWxfuvonkzhLvhUod60JOsJNUTU3oandTGF75yXD
ceQoelV7ivXq/Rmf6FP9a3KWJHe5OXqZj0l4OdxGN93B/tl4WwBXOzqJWbhyHpdOiEDtUqTXYQqY
z+a0STFlieAIUBzvSYORfCg/Xb/ZFg8IY8/ok4q36xwkovpG5oyVsAAOOTx1cqpEh0FTysCNCsP7
3gRd8Td7SLkJ2g9eflSaL89kN46d7gv0UJOFh9aSXzO5OOUFJQdLvW9GyATTNVWaxVWKOid8XDBn
ziNNUE6DETEVsbFoCuiTDGtidqvnDvMXxkrVYTF/5WOJoIbBN9g71YpiRFK5u70mYSS2d3XuPMvf
R/HPwXIl7aH0PljqXrdWQsNi/OEYcBB0gdmcbWtAX3uKddFGrS0X6ZgnMHp7DzGZ6w6zlJpQL/xf
M3NkTG2PvtqKQydX/s5vPks0C8p8H4wTGscrIXXps1G+5XtRNoK5ZbYk35AU1D1FojcAJao9+x+n
7K2N1AwBdDTx4frKFoMYg3A6jxzaBrw9Lh3TdzqbJh9fy2y1h7B6yW0LQeq8PySGv1en5OswGchW
PEbm2ozL4kLPLM/CitegaFMb+EyYpK+9/GWKteeC4uyGhtb++iqX3IRaIg0PEmfqY7M0zCq7zPMj
TMWlEbuFof92mvREY21NcGspdtEyJaRY1OCVOXth2GgoAw5MTNJ2/5qXTuBqq3S+i/sGQQSPKK5c
vt3lF4vaIe2zBhuZBYAYQfQ8AkGvq9A1rrwPF52Dtz4lHiKWmAK9NAVNzjj1E91ms2ls5dQ4mp/c
k2wWg6sjZQBEvYtq2zV7NX7QGyN4UQO1vbUBs7+/TkOlEao8XuUMOc8PhREWre1I/JC4aj6RTzPW
pkbbDBbZlTi9uGTgVKKCJpqO8+5AZChBYpdETdLgk2ZHvhsjt+zVwTev6/+ZHPVzkGobNc+eFJ5D
19307Zfl0UqoZr8pFL2hnDG03ugLcp0N3bddb0IRn299OC6z7OW6obfxDEPg1eh6itfkPEPUut5o
NYf+hFffZea3IfXdJDvyIKczsrKmt0fv0pRY81m+Ar1XoQ06ppQRVT1n5+Qki2sX+pqRWSbWGUZd
KqKlg5KJX/9wpM6N3y0RAMqY3gfXDFUhZuVmMYRpj0oefEr5MXM3ZtIdUyvZa9JaKWhhKeCNSBGY
ySJgzRuHo0JSWShU1bPa+k5X/mB5BGS/8FeumRU7cyZmRHpzxFknfC0d3aCQ9rU07DxjDWe8aAa2
J3E7k4fMIeCS041SXZrs2uh1G9nObdcxc3i+Wu/9wUqhy8KUNSUkSATm7zi/rIhUCWT/oVm4qb2z
rU0c3dt5uLWrb2YR7G1mgqZ3z6mIoAQCg9qLAurNnrmeGdZB5IVYtZPkI9xQn9WCtEeWUGhjBshg
2C31nd3147sQJ8TImSlYKKFXmvtIp/lR0k5hzuiPvO+0H8nYHyYy8hHNoOuW3lZeccT/LM29xAtz
vx4GLDX2JwZbyEl2kmfspuGboZLr7cq13vyawVk6kjS5B5QLg0FdulZPxvgQ9cy4fQkte1dLr9Ya
YHxxL+E8Yz5PYEDmN0tr6a0x1HG+UYAtjsHzoI5b2XM7ayVFfvtuYyf/tUMr4TIOVnkhF57JwiJF
o3L9RXemjRdtJOM1db7Y0pqkzdtERGFJkArhlKxLm+2jNQV94FeEkdK8VcfC1WC/vu4aCycbCilB
YUsXQKRVlwsayoRCAzO9m8JWZXeU+2gXN1C3oNu0xou+tBhqxyaQY3HO5i9COmqJlKgW7XS/cA3j
aTWl+pPAX1ZlENYTc89EEBCE80SnrcDgVh6neDDqzC0849ZKjWYvjdFjIEuPaa0bJ0/t7xRJOtl2
dSOp+aeynO4L1ffhgecU1sETPSSdtLk75UjgeBIZmS9r3cqJfEudynUN6Fv0/8lT2JPLfe+rDghT
HOTMBpn7QkmPciAI4+Vt0aGPNgCJjryNPPz0J2MbKb5g2lspNy58ecgFmLCmVkbBbN42qAuPDuQo
CTzAye8s169eILY6vNu9MMLQLFI5AGjm5zJN0jItRp9AQB7m1fLBhHp/VTtvId2j7cHjmKedBWxm
nky3UZkpWoyZfIh3WfvJGgU2thmOUynodNrtiPCUUiB7aNRruebiPvKsFNbJKeYjjqSBpRYa2NYj
OLGGZjMUym0SrEECFk6PQJj/a0ZEwPMMLKtgYWoxE+b0dxLzoQnWhNcXorZoCeogKsld4Tu5NGGX
yAmlEsHNrF5076HLXiHWaYYXu37V9WPrreQuC+UGRJTO7Ilge7akZmxsbwyjfDOV27x6iEc3pPit
bPvppEvfHM1t+k9Sd3y/R1LE13iGALEinbk0yixunhYA+ehPyI+jlp8G33gMpdf3W6F3xfCXjO+r
86oNFJOALRNUHI1k3FXNeFNW9RaY78p1tOQUGpqiQK3A2L0pQ/eRHZTkQzgFIypa/Yvc//3r0AkQ
qgo+iE7cLF1WIwYCOrPGueWPinHS0BRIVtawdH6A2IlRLyBCON/lB/GYyM5pnOJ1yIFklSlIRtzV
u2HJt+nZgxQEfMptN7tJfdPOHeoh7JR52zJqAomJ0j/HwTbzflX9Ns1X8ljhRrOrCHyImF2D/YGa
uVj1mW8nXVUxj86QswYnp9UOrto/N/lTaIduEoVuuaadtbCLDByKpqwMZI0E+tKeNHZGycsm38SZ
mNa1f3Y+l4umroEHFzxO9C1BjYiLnFrdpZ1MUwovCGWRSlbSaepVaJY7Y42qc8kKTVhqkOwfV+Rs
9+y4ZPeSMUdk5HZAUHptRHPBGxgA5okBXS7w8Xm5TG0t2NYC/nyp2hUypdSYbuhHpb6Dt1/1D+Ma
Sm3RnmhSkp/C5DBvuIFPMfpGZtesfDi1znCgEu+azm/N+kHOAjufdaBv/N7xYyKcibAfTGyOzP0+
28S+y8o+JsXhYmqOlt8jM77G6PTnz5i7OctSBHMUxdt5EqG3WpBDdZtvfIoPEEMk4U0o3zdkxGhj
dp/U0bWnJ4R9/PB70h666TFYi+dLrnL+C9RLh4yNoRvKTM83qjdJJxS/1Ee9NH6+OwwKSuV/lzmL
UZUWK2wky4xieSfxbySQbiwIx66bWXjF/GnBAc4HtMIA1uVaRkceIdsWh4s0oinsjTKgKxI+lvka
g+JSuBDNvv9v6U9CdRaejGoKwyBV8k2iTcdUh4/EiXZTb768f0HMqtF2omNCnXO2b0mslFFL/Wvj
U3u2HP/HUIX3MhkvbElr2cTC5tEohVZF8M3j97PNA9uYJpqPLTUqbtvWf5pG82BVKXIc9j6Om6Os
PSnAa5NShcr8QVU+mGZ159eGW2o/qjheWfpSdnP+e+Zb3JQ8u+uW3zMZ3pe8U3Z6pZyMIjtFcfBU
U9lIwEFa5Kt0mwJIRFZcduECglMQ6SL4VUB4zUNO36lj3DeAE7PacVPlZlA2yAomarhJJbK6r9c/
9II/2cRrAYADIMQI7aXnTqZfjSk8ZaiOIe1sHMbk+9StxLM1G7OTbnh5nDheUGyqMHMn75CN/rZc
HRpcdKOzlcxc1i+LQVZqVqLHB7v5KjFXlGyDaHd9v9asiKh2dv6CwmEitmUtJhJwPmCFG559qv3x
upXlHTMFkQaiyBDwX1qxlSmycMNikyDGrjBAn4Q0n/bXjSwv5V8jc52AADIdearEp5fuM/0xtY7R
uBnaFTTEojtTN2Bwiem8NzpcZWZ50WCxYVKtkXY0N4VW3rWwbDOmr256xTuo/VqxZ2n7ROGFERNy
HYDYl9uXRFYMCSxD2bYdUfl07uQ0OziN8un6Bi7cYLCwUAEk5GNojhos4zJSxqLEF0z1HnnhQ+79
uG5BPNxmtzTEeUJYDGZqwQJ1uZCgr1u10kgOLTtM4VKDGCAOeubL6+xbP0YtcdFPV+LfW5sQ9DLn
Cwk+InjavNA+pZLRODopVhNuO+erru289tTr31p5897FYQhqaDGjQ8Cbx/3QU7S2zklzivZ1ML96
1Y3ffq7U07Q2tPn2O10Ymgf0OoeaKum5M5Xq1YoJ2Wvy8eI4Xn4mJL9N2sW85WCEnRfIar2b8qYx
yTKG26l5MrODFHyp/GPZ3xbqrV+vgDmXvtC5OXGwz2JQ7mdRW7WYS4pxM8o3cCofvPCbNBybaA38
s2iLyT9QiECZ6FVd2uomNOQ5aVyG8ufGjo66MT3nWrWTqtals7SSC7w9uGKCXQD1YI3j3zN/N6Qm
8nNxU/R96lrWvrc/ecXuutu9DXvCBsSzsBkgzjZnFsijzh7zHg3mNv9ljC9ldBeMwEBWHsdLPgdC
mzlXEkOaIrN9UxTUHDVLWFGeTS+kIvJ8fRlv4yoC4ARVngd/IsNsq1q5LLKijIpNnm3NAi3On77+
qEU3Kdqs8RpYc8kLzo2JH3PmcWmZB20Lm9DGnnQ3jG8M69kwCteSb+q1F9eSC4CmBNMGPg+E1+zq
g862z4yAjSvR3kiqgxCAM4I1hoFFK0JOgjtJ8AfOdi+ocoOycVIgQvU8OrCbOS+StcbGuuRpXOH/
Gpntml32EpEWIxOHM7+pw5+TcpKVNZG3xY9Dj4F8kVoM6ryXHycritqKQ8zYsXGbMrB75GkKbak/
fLNa8171vXTlCC1aRPyZNimdFLDXlxYDI8gM2eN+9dJ/xBVbW5tSupH6Ytvkh+tuvriH/5oCEnBp
CjK9po7yHHf4H9KurDdunNn+IgHaqOVVUne7vcW7k7wIsZPRvosSpV9/D/PhJmqaaGI8mBnMg4E+
KrJYLNZyarkA1V03t4FP4NYpYKT6sIERjqsTk47SGTBxuXOmbzR9aLOX85JIF83B+BKEFzEdVSxB
w0AJu0epTRua5v2U70dyqfsxikdCR1XBJxUGxkdHyTOsgxiESdFbP1sVhJmHbN8uVpijwodhKPl5
gaRbs4Hhf98YhbKaPQfTLNuwoBViYyHLdovhBGPzCVPKu13+Xxy+sBsctIiWJkj28XzA+GGLei/1
mnxm+zcQwklFbCzBcBxATMkDyb5k/peVKeKK8u3/K4VwZgbbpx3higzSqn2aXNHi0IGyIrUxZ0b5
pObqKjokmyUTXXtQccxDZwOM1in6UmfeM7AeNPLdoV40utVuWu2oc2gOSprpolj9/7aeotfguGjq
AhfYb/NKzafJPsSDKqCp0HJxho5ZgpbAa4FR9n7kpl/00Q9cVfmMQsfFUtXOaWYMkwOIkUT+uJu8
PTEvXVVQR6obaEBC3ROiIBi9e6rhlr6kqcGAMrfvmPnRLbupvC/jJHQLlT8nXTWUE4PkA21qcOtO
oVLbHUDc3MLQ6U9WtyurX67Klko9kw0Ed4025zVPytHyYkjj1C9e/caMH4UfTt6jN5sBCmrOGyH5
0v2VRzBC7qSVzWzjDdZroDzKaJQyho7YYCZvDXk5j6USTLASQ5JMetdg7dKeXCB3M7FXgtIPw/pm
tjeT+QlfGI0Kf3ZKMBjIlBd9YgPNrO230l2yABnLPcanHM9LJYl3wZP8CyT2/KM8uUXuHUs4Jrs+
fiJ15CJ9uOYXjEaNc9FksO7pRayrioe5AB+M1AZXuHNXg4G+GI2sYdwXL5OfH332RGKOic40Pw8N
RKO7/jNu8wZUiEU18TqkSQFQOvf7yrxvuxmTXA/m8G3GYOZqfj+/uIrjJqbhUB3dFTo/bjVF+TB6
QvuxfSg1VyGVaimFIwduXrJOFWD05p3kYTteuuCFW/yLdA4XPxhUnq1KLP73zRFPyjbVmAW8eLlx
x9umeTK7x/MrJ3tAbbVSONhTV7adzyHW+ZEtb9aiuI8lpQenai8YXebFiZNPAPDY+LIu2oPh50Fr
pPdg2sEAFHKV1V/aEh0ClaM6cdxpPaf5giHpPbPT8wzQjt28WBW9zsvkynWXy9LOLntfD9e2BhG1
syNMV9hLuQ2D/4mZKGi4+m0MNjtXo82VWiOMc67ZYam/63l6SKt1b2DATNXnN+i8VUQrpLqCqw31
rnjOfahwt9AgwMqcnziCkQDdvKsNG7QvquJd6UWwgREONkZX9n6+YE3HbNpXnhf2c/ZlAvVxZf1K
fVVHuXQZ0QuK0CwqLpCKPD0ATj9aE3ok4ReMnDizCH16GMHfpq+B2bwWU3D+MMiF+wsn3No2iPsH
0LnjvDUvGmphvNehidZhb6nexSq5BEOC2F+csAFAtHjUazRSXY7sarS/aPqlbf/6b0IJRgTtYlpT
8Uz7Qn+49qEGex27NrIbP4/OA6mEEkwJr0uldgOgESxd3m0eP/sx6LIemvqamZ8xK8jf8BpYOFLE
5h+zOWC+HttVgR79MM28Y5O+6hYJ82oJHTcF0xESLOxdT8rH2FeldLkUolHhcWi0HIIfFNwpp8DE
GQhdZwBnmX5kmn8F83mf987NlKaqwya7b7ZYgpBgEKwbvYYVYWZxSJNobu7peoGIzc7XgiS1wbfm
feIIbCH5J23W1a6StisziDeU/1TelUb/YSPmpMTg5FWRWsv0hT+cQUCJGiDkxU6hejqNrASZR7gW
ezdGg+1307uOl2ZvmpGXqFi6pRfRFk6wJVXjWi0dANfBp3TtY5maARi7vQTJMv/aa3Zt9Ys6juJQ
SNVlI6RoUtJydFuLb6F247HD1CBsiIoGR8UmJjP/W+kEi2I16E0bEaMKm/l7oYd6elcsCk+Z/8QH
zUfsHXMUkSwDq9jpfiE1QhOnww3TeM3t1MYP8LgUV7YKQjAhNYb0es3Yw8Fq42uc/l03qB6B0oXi
DSEY+sAb1gUFR8CoyzCaCYVH6JEy0m+DzoJcxSAnPbh/QD6UQSPIhVkdDKbQXZbv6/iU+ekxQzCX
vQ3aY54Z9x54385bX+nSoUoMqUzOzizW9tYoJPAwRxthouV779/ZqtZOqSJvfl/YGqbXy6RxFztz
nAvPz76kBfLkSaPt4uUzcQ0wCHrIzKOMyrKEPXLSKQP3MWRBvrMMElergoyOl12qyo3JleEPkC2E
PanLSrMgANJbPMra1/+17ShMqnzl/oIIdk6H5+lmJUBIiU7HMvDQ5E+fs1RxPKXmlCAOjmFALrpU
BftWa8O4eBZgFl7Hm5RpmFYYjEZYFq4+C9qivJjx5DuvdRKPCexF6BMCoykKLD8UsNQkT1HP3qAv
ZAdieHsCVUfQN5Hmv5wHkj2fObMYOsfAtoXWW8H6FGD+cCrHR7UWoTt7qQ5aue5jjM8s+/VitH8h
G31LEJ/KF+c6J6r0ukxO1OmgUpF3rOL/p7bPWfW5nnMUq9i0o5GF4TQ7Yy78gBbNiEEyZh3pKSii
zsssOdIoQEd5KVLf6D4QC9TMmtZLbCD3VMa0BIXr27yg1fI8hoR1wETZKg/6/ubaFaPY00oGp6JI
BDmLfVdNqAcC2njlYcbRpbZgmpTGtDsEm9wrAy5AaK75DzTuonLImYogS8DlnP97wh7+Sah5Rdc6
2gTFPG+7mHrFLMg9kXfSPRZJEYF3GKu+BLHjK+ymxAScgAl2jSLLqrcOwFjCUDOjkSU0QS8VaOny
dn6pJZcCkJCoxPMMLyjxrNQdIi7+ANeqXyZMoEuTKSizTIuMRTt2S0b2fekbAQhifo2seTqPLbFB
J9hc1TZuHabsUfAeIXmlrU6IfhnXjNrR2tmq4Qqyc7KVUTilS4744NAi+5Isw60LZ6erD1bbYzQK
SGGbi/NCyRYUMwjQywISNRRSCGDpuPZmySAUHTBDt7NMEGXpDnvB4B6CEGj9MytBEtz0U/6s97RS
PLhlS4rSMw+UkWg8AhOhsKQMBK6UaajdW9s+yNd+vCPj0EUZwWCqdWVUgSdbWrQFEU7nYHGe4FM8
dL5NiV1A2g6tjBN98YdLGl8YyU02Ko6EzFVGv8gfKLEfbm0qm2Q2bILNSBwYZAqXJv1KRicszPi1
oP0RNYrvS2seF/0TT+MTbOG2rAeC8C8iX3jN5XcTxnInxPiiNX1YTGXQrq4bTES7O69Isq3kzJ9g
kDAQQRFfIl7eee3M09QU/zp6qMXPRlZES6KwAJIrGuXNf3HM0y1E9nOYcgs4XjxHN3XU1Ghc6u60
Yu+Zu/MiSaEsi9eVgvoMpbmnUK5GC2oRGJsGDIZJVh3ApNVh8k1vXBD7ylM1KUjhODUG1hAmTiwy
iklbkd+pFaon2UW3OgboYlAls1TNcutXvhGVWXzTlpiSd15OfsqERwkoqxAZAms2+CTECgOrM9FH
ucDraasvnJoHXLq6aoSFVLgNBv/7xnjmRW3F+gwMlrtv41RcxVkWwtt+hGd0dNM+sDQ3Oi+WDNIF
FS0fXIX57WJ12FTNnbfy+sfZeNK00E++uetxmJ8qJHeUD3GZHd2CCZdDQ80YE8NRduKioiWdfto5
KFxREalbP0otDeL5KiP/ulYVQyvxAkOWHuE2NDKcLmmbZpOec0jNWPfMGC/XMdvT2dmfX0ZJGyFw
TN7voWMhwRl6irPSbhk6frubM+ZiWo9JhhQZGE1QYB2ZyTsSMHj1a15EKlWLhmxRwebKC+5wHIjI
l5frOYrLW5x1HZkyjKfeVdmz7r5Q5zJxH2orQ0nCJ+7431QqaAjhNOzCBYHmtyQfNKypkZqPFF2L
tDJ3KXpPekyrVKyrJLSOo47X8/+wxMy3x1KUjBRYV7v4mYKHt4rjOkQV1XOfZLusbo7myLpAb/0v
np68nAeXXYSc8RClZeDl/JBbRYpnGqiO28kvJ1jSBx/3PoqMAl9LwrpVVEWowISzsa5o3skNgE3W
u58czLGMyvy163YMU87Py8V/SjRlW7kEh6JfB3Tn8lq2yXgxyx/g4/jE7yPRiQpKRNPRbXB6FhJ9
TLzWx+8PfvVopNObWWnRZyB8lF9glgHYFAWIVu8tv0FKCWSiUQnqRB2Dyc4jyOw9r4XkU2tc9DGL
BzoepzlHoCt09TEkdbAM4ABW9czIrO8WRLinwQhpeT2P8Vr+c+ceqzIyVw/NYlZYsS/V+3mJpNu+
kcg63RbwHy0dqQFmMi0wwBtiG4qNl66Zi+5iUNugxlms00YUOXPNHqGbJUHhEBqnszApn418+BQO
eiFxKkHMJ+4NpnTgtPDyHs9L54MOP3hXoJY6MoxBFXeQ7pAP6lpYOnhtojOs6XlRDgT2x9f73ehc
5llExl+kLQK9frLih3+/RZw4AXXaqAf40KXtryD7rV28atrldUQER1OFF2Q79BcAnU2nOrB0q1eV
HgCc+YcLITr3MlXZbBWGcHJSJEGHOgfG4uz9/N4it/B0z6+TzI/eiiGcm1anOkLsgJin6zQHW9mx
pZE9KOykShDhwBDwsZvUAkpvDfuqK/aYxBxUY6/QZpnlBwkDfGjUe+KZyT9j4/W5mumPMzcCfNiR
F6T+c4GqyMJ5r/1/zi+bVKANEl/WDVLu0wW+LZBa8LI74NStnEM5KDwuaaBnKw+Xd4PSod9paWcs
25St98TTgrnDvZkakWMXz5MxRqk/YuMWJLacyF7HKaibbF+W+W3fMdXHyPyH7ccIF8Vik8FccojM
PP9lRvNbtjb7EtRGbpNeMtsOYEIO6J6N0uoTdVOcXOP/99UTzlqKpx61ea1Zkt0w9taBA2vegVBi
wZxr4/E/7azYVV2nsTeizxihXzc91gkoLGuUTlEVDYpCgTzh3DlGvayNi9VEI2tvVoFNkwCjis/L
IjO523UTPKF6cjon48WOZLkzzNCc7sfhwSyuq+WiUt1YKizh7JVTZ6xs4HvE5uuaOkGfY8j6NOym
PL3LJx+D/SaFeNKgB2c2AiUa3rCw8qfno+/GZul4PR16deJjuVjVHuv41a2SY45xyAGmg5CwIPlj
4/uXere0+3+9vnju4b0HpwZZbfEJPXlxajWoWwqTJoU5e58bD8cxJPPBni5z1W0gExdwtoMkNqLL
CKufilt2c+47mCMceql2axvw5MmIUFIWjpgUUoAEbkmd3aIPgb6UF+cllajrCbRg70q7H4e+hKSV
cZO3u7J7qWMFhMR4AwLVl9bvWWtiVLt22jhjvJIj7+5zGmn2Lvf38XQ1WopCBKksGNeFLgoEATHz
9XQZp6UwSOZiGSfnwlwu0+Yln5/OL5dUlg2EcPBKzUmKOANEne1yetOBkA8kZiu78FVcv3zhhRcI
Wrj+CiPoxNrPPitabAzoRavscmm/swRF9G/n5ZE4vIjvI1nEJ7ighEI4aG5R9+nqQuN8gvF3yOCM
qhGask35i/Ah/VqYmc8MCgRdu5vYtTccqzj690KAtwSMEjhEnIPhdN/BnWJOK8+2JZXOULwGJlP4
v5XC1ZFtyAZFDMS6LbX0dobnTu2vox1W5lWdv47r4bwsEmuL+Zx/ZBHDn3ZcUS3NIEvugyARRPvs
qsz3Wv7qW7f1en8eTLY3vOMd8WVO/Cr2Z3gULeegr0DhztKbiDY5QzCvbbpz0QKnWD2ZosGWI9MP
JBTiCR6vRvHUgVnnqZ05GtbxatFVmWrZ0iGhgxe1C+4/6PSpGhAvnSoTRJ1hCiJszFzG/N7mYCKY
lDf+vZ2+eVZ1PL9+MmsAOjJewo6WW9BnniKOcH1nzCdDGoCBX3DqAlN7IGUSkEULMqLoKlaBCY5F
Z6GSoTS4D1zvMHU5XNjlsOb7xQAltuL64ysl2p6tXIIh5ZUfXsGbnSZ2q4PKDSOegjjfVVU0xCNK
we80OOHnl1KmiltIwbD2czEt0wiPGGVWl0Xtfx3RYGzZqSrHKlMS6Aji4mDCRy2ooCTTisdJouEU
M1QxmsVL5774qM10j0Z2EacK11q+jn/ARBLnZqyWxjUB1ibpxVzWaLukF5j7dMzsOtDc9ZfpMBp4
mq5qFJHZqo2UYpt2quezk/OS74Z4Ae2eWWIGa3YDSmLFthmK9TQFraQx+m8nLuJstj9Sw+4DfSBh
UyzXbst2lW5FuZ5+Yd433YmjxnvW9PaQD2YwOvMXs31KmI0sDyauYdzSJxSKU0mCPAuRiQ81OJZW
Wq2Ls8mc5GIYYLCz8Z9u7RX2WnoqEfr8TaLLh0edmgBjQEmspcGEOvrTED+O1pe+Pqw/k+X1E+KY
ILUzOGXkh+ba2e8mrVthP4vcDhc8CH0XTYiqtLhUGngBGNvMiQnFVAAm11dpZwNFd4p7fEtYYMJS
DGKXqmwuR0N1KcgKSVDB9hdP0J61WVeYMrhTeNaaQa//XNPvDcN8cmrvkYi5WY3lKdaf3aEPnVLF
nC09JBtwwcoVTJvKIplgUPXyyiOPlR4/Fum6d7Gyn9i8DZJg3FrLWDE4CMvaFBco11jy71TVDiEV
xudNlqBlsNCffqqHLZsne6ghTJb+7K3Iq/fZgJZ8FeuP1Ez/hRHdk7bIKtIXgNEH9Mu0Tch4L8ln
ju4GRNAKf/QnM+u5kz0/dvNFOTzkyfETO7KBEPZea8oEY4Qhh0EgAGYZmSnKlRXGUbZY4EvGmw62
GGPChT1JqoLGVgOQprvGrIW+u05VExekT0ckfmCAOIUf+PVO9z1r9bJwmQ6nx3uny1OSugFmMKDH
8pbCTrA8MPNHr/pEegTs7H9RuR3ZxK/wcFl8zHzBxYahAaMeOqiBPr9BEn2GQHj6owgU4xjFepIO
iXScTdhVm5nPhYXXSWYlb5QRVHeMqpiNxOyhpss2EJU34HuLfty8OKszDjifmvETncyRsxRHrV4i
jwyBlb+fl0yiFSdggna7LDHMdAZYVV5S1sP3COZZkSmTrt5GIEG9Mc9ktYwJT+4VNTGr+WyWDwW6
UVPt53lZJA7OiSyCYZsHTR9a/Isx9OwZzb57d0QEyu+i3vNvFmo9g7185+Qq9VMtIf/7Rv2c1fSn
ueL7hXSjg9KGqgE9psJE8G8XnOAT2YST5Xk0AQsrZEtAZFB5mNs8qsqIVHIIx4gihMfKBHLkzLpC
BT56CHwIoprSLfHRTiThf98sV4rRMw2mGUIb3IMzXnvjnvUmP08BGauwUeiEfN1AWQj+SjyLxJto
rIyK+AOsd7s0kTVcdZlqIJHMbYBAfyDEW4gMvcdrrBG1SAM6B75xzUgIwhYXRMqsCKgRIj3oqGDl
VuIvqnBwU3/SRqMBatmRYLDuq+pby66nlAUJU5xfxRq6wvm1WFYMHY9kOSCWn5eDp6kucvnJ/SsM
/4KNTjTa1LSDzxHwtvPmgCW7OT9UBSf+B4nzYa4vzpsK1eoJZzZDKo2tFQBBoIvGu3W9y+YipFk0
W9/PI8lP1V/RhIM7137VVzqQQOG8UEScjKA2FAXesnv3RAWFo9vZ9TDSjDtCC+o4Iyd77evvI9r8
Jv17nUeLGUwqyiWVUgjHGH1QqE+2IZdlvND4uzKMplo3wV0xugks5Qy/P/rpD22ZL0Ah9jq2ZH9+
e1RLJyZ9RgxGmFau3G1io+tnD4qlIQG5I7hN0xunjmrzkqj4sKQXIhhUwXBLUB76Mc6Jyz82YQK9
OYmySj9aCNG42ruL0vzz4kl36Q/Sh3hnb2R6RSmQlh6tRX0TtMNn9HuDIDw5G9elVOfmvAcVrDu9
Y2pSoqIkkl4ZGwzR1nndkPcW9oiU3xzM9U5ukaZm5Yg+edScKpZMaho4IbmLumgwzQumwdBmt0OX
LM6SeW8ZZWB4ERuuafal1Q7nN0eq4hskwTTofk5pYfNTOzzoJCL6zm9VlkGuAH+lESyDlZhZs86Q
ZtbgM0w7zRp3tbkz2jHojLDpZ0wKAW80at9eiupbM4UzVZww1RcIhgL8fHAvR0g5ND8d6x1pzvOr
KL07NqsoGIq19Ne4YlzC+iWZH3wDYzLuYvrESFQNmMnQqoqgFQriC2listaxXWNCXpiAjc3Vw3gN
5wTkX2k4qdIVKijhcDlzb67U4LqIkJnG9+trtnydikuioiFVIQlHzEK3yuwOHGnWULV6lWlpaAyB
w96ZpzhgUusHRmAUr4IgEqHP08u+WxcwvKK9M9S9V23EkAjnbSR3g6o2V3q6NjDi6TKzckh4jGp1
f6A3ZJqvnVgRUZWq9gZCOFyjNxnU5Y+n2XtMx38W+3hetVUiCEeH5J0DXl6slFnngV4kkU4PVvzP
fwMRzs9id9488XUyJwcTxSr07x+s5Ot/AhFv2arv8xFPZTzNcA/l5m7VSOBmKiI2xXqJL+d+snJ7
4AE8w31O7e9Zcig/wSKFDf+jvJ7gC3ceKjE97vagwTsk00s2dWHfXBfZtYFWuvOLJrVsGyyufhuv
WMvMtHA7YCXtjxhjedaufNFzC+Ns9d3o+1HXVXviVN/Oo0ov2w2qcG7G0XDKlb+Ykvm73T5roLme
emdfGgaySo4X1EWhGi+psAgi62STTvHs8ft9bMHvnwZ+vAO3VKCpKjlU+iGcJ9epe4Nx0czl6LGo
ml+VvO4qCOE0jf1q67juoB/+3mUPdfmmLLFWQIhB/q72tIUmv1frqaR3/vBgZwrDJodAqThPJsJP
FQ1bac2dzg/SstIgzS+K+BnFQ+f1THrjWH8xhM2gjhkzwwNGVi7PWTUGGbP3BYuDtm2+1baqAFmq
1sjHg3ULjMEIB5wepq4nqH+ycMG56F8ArVjg0/3UZ1HXXqb5UVdFjaUqjeyyjapQNHvYwn3ax2vh
Ly7gMv2bvVx63TFtwso7nl9D6T5tUAQLQYoSAfh6wcGxrlEvo7PXVFNAcIX9EHhCHw2msUIOVNSe
rtvcl6ZTJQiulugq0y+MYjeAbdBk0ZAcbJcFa/H6CZk2gIL96ampFZYGmUpvMa8d+CVhTAnyFPqi
YnWRLt8GSlDz1WuLnK0riij84n6t0zBL3KuSKdrzpKqwQREU3YRODwkFilMePAtMzneVfktUlemS
gRK8QOzvRomWxwHLO/MBM69JhEbDUu8DJ73t2h1rXib0YWdXaDTJ4qtpeFhykBzs/U89aFzelQQG
FM6yKeiKDYrN2eGBeETILXZNlu+OymxI9XGDIaymhUy5TRAL5Y+m1Iqq6s0df4zrzoh/dvauU3WS
SjdvAyes6qAlo97HEMm2v5Ll3TCfHP9KGYWQOpIuGMxBgYnQv8g/6C0laWq+d8PCwql7S2OFDko1
fQMgrNpsp3bWugDox0NRXYKSCeQm58+tzMDijQ72RG7TkRg+3Xw0jWqpl8DiWUtTP7TpeOkTlIOs
NCeXIxpLbhMdgwFMe1BNDJVtEcrGPNQOoXb3wzBXk9WM+DWDwXAeXPce1UnMvCpUz1jZClpgGbfQ
eW6iv0hQBIzr0doutfjxMqMYDD8JWTH5zjqcX0WJJvAJf+BMQB+vh1TT6SoO4BjWMg9z0nX0g4Ks
JdYD8LCpqIr4QRSM+gmKcG9Mfucy6gAFTe13bQsW1K7cg+L+cUDc2kHg+rxQkrXDjBsL7BOcIwbE
0qdCpWNZ2h7jk9hpumv64d0aWehouiJOLYWxEHXEnGsM4xTdfxd0yaAHwJTrKW+/1hPq2I3+zlex
acjK5RHb5LTiUDboHP+MjVvuZk5F7BTzp2OvJjuvK/IH3Um/rkWS7zKLXldxe1vkzmuDIsBgWp2b
OKmsQB/XLmBx5x+LgahYZWT7aWJwMi/8wggRkUBgmkz0D3cYD80LJ2e/WYN6dIzAhb8bYoBSGuSO
ioBNCsn5ftBij/UWeexS5iYYHVhVIWN7n17GpMd/3xeMRW1VdfmyGC3G3f3FEpwpO3Om3LGBtYCS
tUov6ikPhizU19txjSzrfgGdQK/tziutKbErJ6iC1jqYmN4MrAQ9QVVwfhbm5jem0Qzf49hbbrwx
s74YsUN+xTPz2n0yUkzOLB09Pia6Md3PS1kjr2AaHRKdTD/6xtRP4dAPyN21FjUwzFPzjfd0SJzd
nCUwLCPqrllQmlZ7ERdZ8pzW9lJGnTam+yyeiCJuKzHX6MXCiUSpINpsxQJSy2hmTeMEyCvBUDXr
kfpHEBKm9mF2b+pJUS0oO5lbMMH5nhNorkYBho5Y0wxmrdd/GWhkfqBaVn47v28qLGHblkwrmq4A
lpU8jPaxNQ5xEX4GgtepolLZdkXdN1sL7RAUx60k/7D6DiPflQOtpFLAneNz2NGBLXavU7/Js7mH
kdHJcihmPUAqAbFMVdWRrA0ahVWY6Y1ppihPE+MZZkkLk/5erawJlsV+S+r3ipbXJhrz6FL+7A03
NOw8JFVxsWJmTFJkd+cX0+AbIl5GFp9xipuBOES0p0Wpj0Zv8Q3D7IEdJse86r4274mPHoeuzDFJ
mtiPeu+Vga5nV4xk2jc3Lx8qgzo7MKRois2VGbbt53CzsDHvFWmNbOW2dLLSYMbgg2K9JWNoFJeV
/3RedJmFgdwG+shwOWEUwSlUjTb3dCjyKkTjERoeaBKHcY33jrEUMV49gzaqEq1SRJAUYRoqygRx
HZ8i6l49FxZHzK1fo7GbkXXv1gtHlUNRwQgGO8ZY2dloAVM0t3EetfENzaFeKq4AufZi5BtSgQ5u
IZ/v5Wav6FwW2dAVVZgUbr6f2ibI/fw6X5Ynn76mdXnTlzTs9OyVOtq+LtcjMb+e30KptqByl7Np
uLzY7fQLpmSoJpvgahptTGJ4gS4HrDn02c9KVUUjNdgbJMFnw0BKzNbil2A/ksgvvqYpDQqmByne
PBmdj208K6JAMl8U2ol5OqD+xw0hyKYly9Rb/AKEQ8yCqmBL1FNbVcggs3Q2d1tQLgbuow8quWQ2
BjzWWMEuyotnhi5afY3O75LUg7BtnXf+YLKoLtbfolbVtTsNjq6egG3oki0v1Nv367UHjj9MgDDc
yFW1BsuKkTHe5i+mYEiSLMaMEx+YJkYeNRhHCEvW/pisWyved2a0Ol/SLlxg6LSvnRmWoKFo9Gis
jk5z9BuVCy6Z8I1mVaSj0BTNaZjEo+LXA3+042vm5irxA2L/itl9mwdaHMzmoxMHa7IzMMmm/0KK
K6uJYjS2dpeU7tr5W5ntmnx/fktkyoWq3v+NTcGQPeE9ZcSV1lvGUIV0YlOgcwd1bJtB0YQlM0Q2
Kh4xCh66BW6t0+PpswZOekmrkOi/1uFr67ggwfPQSP+J6kpc1iCd9W3EFhH0OwWixTAwYs8VKq+P
PvZ7ze48VRO17KTA2KEsEENDQd0jGO8h8xqKZpwqrBdy4ZLuxm2MC80YFM4aX3nxPgbrKl5LIEbh
FCynosxF2SSlj1qseaj9LFhnQ/8ygePuste7KrL6Ub+fqEkvq2XUnXCp0vr1vGpI5bT4biE9aOGf
0w/A3KZsdSg+QOuOyfRNjw+VartkxhSdeX8g+N83F0fXWgtedoDoqhRH4Hp1dtkaJZOO4jcPNIW7
T0gEWhI867Gq+OcUzuoKa/B6DjeZoV35NykjuyVbH87DSKXawAjXLu1QuDB20HZQ8YGf2u37oNZe
neHJ146tstiX/9oHPdmgCXpiJpm52jPQ8LAfy68reKTS6hl3b9q+jt6uafTA+6V3R/AvBufl/O39
noMW7kJ9HeK+WbCebXow9cup36X+Ta2FVXdIysjrykOvXzptHwz2e+ztUvtb2h9jepepePhl9gXv
bs7m7hL05gobSzpUthIPa6DlvHr7om2iLHnxV8VjTXYi4LCBLhLD5fHuEE6EP5fdYmAOBCZ9G4ee
GXtvSHdLbCnUVHpNYvwbuoxNTJZCluRUTxPiTMPc80tiAYXOrppT8o829bQIltjM472f0XgHLtnx
oYTL6oZTjVwp3gRVOipubJnEmN4GjnxOsIDY3umXGPlI3biYoMrz3re+11Wga6pCa9lx2WIIClyg
Kq9LV345JNHqBoV5YZYgrWz2YBtwPlHAi4ZqRL8wU41vorC0FBShuAwhUL/ieqBmHuQ0/4Th3GKI
HkelMTijwIg9tBZh9qNxNIf0za2Gz0R/tkiCQiLV4GpJjeuufBqaW2f8wtYbPf+SPZ4/6NId2iya
YKYrb+5Q0Y0diovHZLCDEvOj7QgD1lb7AK9bYVakOocXPR5k8Oc/zMPsyeiMpcEbfsiVlx9K895R
USXI7AXYVP8f4vcB3Nw75mL13dzxdZtf1/mnOURGH1aqNjCZb7VFEaySmZmFRWcIMmIitkmHAAwW
5zdGtlSo8ESTM6av6iATPD2epGgRciQGXBHrmqDdtELRqSoULvNDfkfCdVhXBKmE4+kzdJ8NSD4i
KYK44mFFO2aFN4/ZJgFrD2NdRPm8Oy+W1ABuMYWLxakLw4EVhD1P1sCur8ekRyvtlV7t5yUckltw
Z6Bk7jwoXyvhMvP4kFydWDrG+Yl3iDYmeY+qeLwTUPw8cbqy6le+ILPav1kq9oPfIYVTMALuXB7v
QzYXfYKCGSJJSWt3Qi8mJchNowvS8aZgKXaT62Ai3k8PBH8z+doaS+AnKfzkfbFUQeH/Y+XrTYUQ
ER0ubHbtu4+jfnS8h4TWmERaRi74dlRVnx/XhX+qj+nY2H+CQeinOqZn/tKuFT61HHbZ/GBU3/B4
m3S8Udiv8zvw4byAeJdPJIVd1kF7IT5BBx/ct0PqlJhIinnx3WqPQVGuqrmnH84MR/EJD7nCwnzY
ZzS8t06dIT2BPvf1cmiGZ+abGApXO8//XhyMojTBZG8hgyTG9CZrjAt/hbegp8mPCuGy1UzC8xAf
DDNk4TxeiPsjS2WIBSL1qFkloh4I6LbfFutxXEF1zQIjSYI6eyHO7jyabOUQUcUzDl0cpisyA1h1
uxQr6ZGmyvoXYiTXXtq/+ImK0U+iBnDQeXeujt4rX8zCGpgsllVJA+9Ht17dZbgf4Nmel0QGYRID
fXjcaH54JupspszHkQrTljohOEpHWBoVDdaHg4MGPxtHG+9RkOR/CE/3GRqNwRFQhUYJF3x+suox
TMiDZlvhaikSyx8uNGARqAK4QWw+/lQ4pFlcTf5S2lgzD0GEfzQjqtY7yl7OL5sMxQH7DcgzCEKX
PleQzbW5kBnBr4bw8A27z603dCrdtLWHCYqrwhh/jEZDIDCLIx7FjyjCE6dQnZ04Ve0CqgdjM6OX
k4VszIXfXGj2lUFCtu4cBEvy+VvuXqFo6d/LiYc9UngESRmQxpyC+xQ8pe1U1SDibsLUPbjeEe/J
ACkNBZBMDzE9CQqIymn0LgsegmdhXK2/AAgFXiHmmN+yxL4/L4scAu4u8pEmWE4FWcxG71Mb9IUY
HJsc22FGz+TUvp/HkOkFryLG2wvvBHTQnq5XkmKaBoat1khivXkIZ7nfegwt1v/1EDnoBLZEh+ZB
0/HYE2BoXsy+02O17Kum828q243Qa6/YE4mVO0ERnF2kO2bLyIDSt2jaz3oMK7B/VnWlyLf8H2lX
siS3DiO/SBHaKV611NLd1Xt7uzBsty1Su0Rq/fpJOWbeq1IrSvE8B/vgg1GkQBAEEpmre4Z3yMzr
j1rocvhECSehZQczsftFQB0yY34tw83h/Y9jcfOm/WMHl9HlplWuKp2kh52skKFW76fhm1XeTNz0
uQtJVHpfojpRB9kWVdHK1XRhd+HaZk2zuGOzXVtFGFULio76SeZF3WD7tvWso07wn70QJMKGA4wD
yH1QNbtcaTEwoQYF3RbELvCSlb5Qvc+sT2xrEG/l010Ymo/cWRh0Aco3rBGGpJXlL0RY5hHt3fJ2
bKpvKeimN9a1spMUbSlAKRyCwfElqqDVMDJuWAgSsko/gdcsVHHb+pjD8hO9OFkoyjHb3LC5tkSI
IuF9jNzC+1BQSYkBRuSkLQJrcEFy1vkdD2kBeYd6ozK8ctoQ4f9wP8/XyrLKKbq+qT2C0IEa/Y2X
F9x3DfQCLLLF8bK2IiSvBKL3UKtD7fbyo9FRr7o+xYpGvPsFtHjpkwVJlMba2LnVBZ3ZWTgH1zXb
7USHWMjIXhhxYJI8TOW0u+7saxckPV/P4i4eGEelKsd62FSEaTqBJHEnSeSOQeXeQFt9ALNvrYUS
w5vtdCus/wrymd9KGHaEhyCRdpZ9gwIswvM0eRFQjBEYWhqZox0ZZvl8fZkrOdS5meXAArNbI9My
mIk5nkHsW2/VL7Zehso0DmW15Yyr1uaLeC4hoom4aIaIoR603puwKLiFXpW3uv1DiF9xJ0OO18/1
pa1czGB5RhcI/SDHtpcOaWhSB1oIS7NE8ajl1h2pv1+3sOqKZxYWrljrYxPnFBZI0gVF3PmToZ6h
ULHhiqsLcRxwJEB9B4n7YteUKMa8g/xOIL34SSfDiyW2xufmw3nxXP7zModCk4sXKIVMwOXhLQX+
OS8dOPvAntmMqypfCYodduV7L0URgeuS2CfySwchf5Gr/fV9XAsdUOABrfCc4phLjvrCljVzRpCo
J95DglpU0f8UbcT0aSN0rAV6a1ZuwzI90OIvjnTj5L1hCkCSEoucgIoOh9L12Zj6lGb7zjN8kW9d
Zcbq2lCAoPiAlEBm6HJnMyglFr1tF2CXtD7b8XB0oSL3jWTWbaWcU9FKN5hs/uo25Fn0Q+87KTeO
jd3rNyyvj47dWLtK1bkfG9bb9V3/2F3ARwcaBWnx3IECXfnlT0P/C3VHSGQEdS19h1t+79q+26Gb
0g/J0SzZzulBLaXVre8kaWAAMeMUpxQTHx1g613d+7Xz26m3Bto+1MPws3Cd4/nr4NCay9IN/J/1
CUdCXSgSoleKpf9OK7kvjbdiCrTyVOXh9Z1YO8fEAW4Tlz+FNvrC+yuiKXTOsyIw6jw51HpmB6nF
h1NpZe7fmMICkT1R8CYuz7LtCckKisWVzXSiI5rSg/7qkv7l+oo+gjdhg8AKkLzocHwAG6Hh6eb6
nJVOkAIlKX/rlDjJ7tfI3q2+P3pccd9p9QC93BdDDJEDevRQM3Voy7TGRsK/9kHBUI59RR/ccZaI
6aZyjF6MDE/N3vAtGYDwMK53kJ1ggOSN9LXlGwFz7cyBgR2qqLg6Qca+fMeAp1a4TQwPMmOftT8I
2RXVFIgtfNzqws7sLF4yXk245pUayvbdmxoeu+KoOxi3QnuMnoxqV/V/kcuByBHMXXOYRn/l8sAK
REmN9RwH1gO3OKrrmtb7sjE2wuTacTg3M2/vWfptK5VIA6qgIBh67EnpKwxaeFuYsLVYjNCDzzQH
RnPZ/MY5yHPaCpy54Z7xU96A8ZocqL5TRcS3NLhXV3RmbPGhuN6UMs8SXG+27tf1rSn2EpSV18/c
WnJzvqJFpE9lLIFkw4rGZqeRNigwSMjLOyXezO5vHPzf9SxVGzsM3/VZDFOx8bXyDkP61Jiv9ZYW
6eoxOrOyuB9c2qeDdGCFekdafR6rB2DNu37j8l89RChpwA/wBsPo1cLb4qxLRI7HXmzFIW1/6aZA
tfUzkSBx0MTOsPTAG7cS0TWHmKm0KIRp8CxaRnyRlGbeEDgEsviIZrWfNHHkbdHD/RmRX6ZV52YW
CaIywJejUZjRUC5/a1OnA+ZZCpVEnUPGFxuTgWwHcurC8QERafOwMmj3HVdyH47UiDHE53WZFiAl
MMpnz9TUp6E1xAxmkpQAMt3A1UYOpBNtSvIjHyf63LlNVqHgYHgvCUvo0+CClafLmfxa439BNxbI
jS9ZDSVexcs43cWa3Sk0m8Cf4XOFftdT06OgFuJukiBxTWqQcJuWnu56PlhF1Pe9LXdEZi5Iaycr
lA2pHitWTxAoTbIm89tKkYAMTrWrgVvIY4U5V2mXReYPvK2oP6IveE8bZUy+6w7FuwZp0C+jnirh
CwIIow9+EryqBntCSi3ruA3spDLdm7QjVmiSWH/p625ITq09uo8Gz+kQgXShjyMymNkDiI/bELjl
2PW5jTk0OwOGCbO2OvvEKzqQE8/xXAyS3iIPRpM3Rx43ZDckHYL2aFeJvrcLCpU3OibkrU/qWPlt
22V7o1HlLre9qtglVEl0G4Xd3wIVOXxnOk/aoB+0ClJDZpVtJAxrh/DchRYxv5n6CfJ9OB45umaS
3bfsmaC25KWv16PXx5YgMgY0oWZSYpQJIE11eQ5lotvcmOuY4/BQlAeQ5iX6bqzfQErrV8ktI0dL
O1y3uXoKz0wuLprB6yQpNBReGsCQK7PmqIJUT3E1fb1uZ3UP0XdEPxqwNZz5y6VRWU9dkcGOGppD
D+x/WSdvieU+V22/8bnWt/FfW8vO9zAWEO6dK86TezC8H/r4pGwRjN53u4qmKZIppNK3tGBWHhkz
rBp9Ixf1dMyPLCI1EB5xA4AwaoH0FNePZX9qhp8x/z6WQeLsRhxY8Ypz7mOq1ayUX5qhSL+o7Mf1
bf4YyS9/hXm5zZhC8pji+BVdCqQje2nGNCz0IWA87KvPXARCbrxbPzoQLFrOjEqeiYWX6y4czLUK
rgqoEjhBVWs7W3jHnm2ZWanxwg4eJOgmu+hqLhtzrO/cKptK3IS9+2JTaPx2vDkoTm9cC83i3Ez7
gFt45CnRHEUJcSxwcnv/3bXmX+HODMp4rGEE8XJ/mQGMspEip8/rT4L+SvnoWw12Vfuq5d+78R5j
xOO01apZ3eIzo/alUT1nWdzY+KiDMx0Sw/2ieLsrG3sjC1g5N1jc3HVAOR0zZ8sKhI4eIStBpgoK
djAL5vcNfc1x8+cPHnQvmiiXp5xtgYU/xoXZJjqH85biHlwcGyjntLRt4D4y/9XIFJTl94yNwBL+
un4wVvfwzM7iYDBKyzEjWFsjb8rsh8ojo3+6bmL+DJeZxuVSFr7RQEIHMBUsRTVPk176AwjEr1vY
2qyFI3imJA4vsIgUaGpE7WMqvCcCDl/M1WyYWg0kZ/s17+fZAySvvARdFSym8B408q5J158GkIcx
nxl3vcF8CTqd/746nKgZnQ8pEOgyXJqkVt0OvYdqr6lsSO48jOK+6MTO2uJVWXOFMzvLcbSeS2vU
Oexwo7iFbE2k3CycsngjVmyZWXr2kHV2q8NMC3IRinEjnjdhlW/Bzj8OpkBgBJGIuNCMnQl3F3YA
8aqE7qECWol+Qt+kZ/bOBEXf6A+psvIThq5Qv/Jq7V7ooousZiy+eX3e3ZpyVoDsG+B/rn/I1ZWf
/SLz8kMSq7GRSOMXeax7KZnxLokdkvLlupU1Dz1f9+K4GYWcqpFhf0n/maoKqnUYQK2fADvg+oTk
7Av659ctrq7Lw0sZJbE5vVhYjCuRVtxEEVgIj+2SWnduSqtL0WTMtgjC12IJpqZmTA2wk0gHL7cQ
+m4qLmdTbWvdNax8FIUbXF/NarhHW2r2Hoi8Qur80gZnaaImHZ2AGlz8cYNh+oOpH1S3A2+bQR9N
l/uq3ZjzWYtg2D6A4VH3RJK0sKlpFLIKA8q/zhD7xFBBNo3H3LYjt1AbX+tjdQMELChkz1A3WFti
ukhK62YSZoHWXu5PWjh1sW+4XxvzVPQ3RfN2fTdXF3ZmbVHeIHmvpjyHNY56lwe9cV2h8iD9cosv
Z/W8455ErokSLU79IkxqU5PJYl7X6OggalY7i+ahAPJSSS1IiBH242eguIOxHk4sIzuWjBues7ZW
/ADUvwDLmr3n0nHyvKwgiYVriOMdyvKfrcfDHOh7nYqNb/ixnoNAjfop2pkQ0P2Ay5u8lFZibrAL
KU8okfM9y702VCNoYek0osnucPP1+pdcO+UAARq4h2ARWe3l6qqOVlTogP/GLgS3mjyTQVz3LGor
49d1S2sRbIbngalgFsRcstNpBZQIqJaX6C9a3Rd9nPoGOscGgdyVtL3vpTvKB0fEPYBbaE/iOYi8
dGODV9Nq4mKDdTCpzNrZl6t1ROfGQ0pQDC+Yb1k92rkvNfWH4pszPoj0obIfXHc/1Wp3fe2ru+yi
6gMhWNSPlhh1wyOtHfcukiXtu2ZDUgiv+CLeeJuslOANZBKADqP2TTC0uQg3bsNy0wGWNCAm95tx
X5aPQ/Lk5qj97Ll70OWdae4mYQc98gzja65v5ABrX9gDusCGPwEitwx3mC3yCqAiZ2DSQ+f1uxlx
qx4d785Kjv0gfEKajbt3LeqhuwY2KBtHB+u+/J4evqYhM6x48L5PBh4mjznA7BJEVGQIY7lF+rpy
QBEI8OybAxK6o4tQYNZlhdmseoZ+e/VtPdoeVOIaDlplOxGRhSLTXilPso1VriADcPWjdwPkGlht
gce6XGaZmG2W57BbjLvBfugdv6Mt5os7PHyhqXKiTtB6vz300dCgCA3nPxOxz+NVwIhiXhWThTi+
l/YZ2Fi0XoHqKDdvevHTrp94/H79hKwF+jMb1hLVNBKHOW4DG5LaT6bZ+jmUDQb9Z+Kkd0AkHNBT
/6bi8Svqm77ZGscq3aIfXXGmi1+wCA4o4yA19vALSigCU/ClSXkPtp1bVw2hA5TdKJKteDSfyMUj
Cs2yP+IRGAj8AHCqMyttJ8MuA62KJ3evOX3zpZ1iNksA9uqZo3z7VOuak+9MBzKvPnNIHN8ZsZ0e
SFV21q7NbP0moV6/NSa0kpKBpddCU9QBfhvP48tP7g5dOZRzgcFJnL02ebtKbKGgVk3gLGEAAXQZ
H6R7OjdPRzIiGINX61ibqPoClXHdq1bubgOD1rPA5Pxi+PDGb8eaTq2D10KeH8w6horfXSNMn3K2
8SnXLKHSN3PSITZ8AJi6ZZKlZowIL5Ie1d44LOmNUz7F5t/YQY4H6grLmFuul9/Fyzxb4g7Ad8n1
W0P/qdf1QQ6ItImzxdOyeiRt9MTRcASdIKokl7ZMzapsTtKZXu+e9W+ox/g6PxhZCimVB618c9vb
1rnJuzfuboCf147iueVFftkVZiN4g6xEH0+kPhnF0TS0wLHuCX8zpsN1J1nLCgC0n1FCBE+dD6JL
ic3jfNTLMqiofWeX5vPYvdKuiuK43FWJ8pXVn3Q9vfM070Ya7Ot182trBYoXEgpkLhf/+QpntQfR
KqeFsNx8a9NPo8N9s7SgFu1BgE3/Ame9VfEWS9X6ipGJuHPdHdNGi9OtDaPFWYwVD6nzOmDQUxuN
cDBUGqRufOcaPSZXoLhaWYHD3nN7a+xgLVOB7BSeleiVA4GzvFAsxg3SKZyWUt55FXL5o9dLNJlH
4L8PHo08uqdsl4GFLkEZcJdukc+tvQYNF0qsM1sHEt/laFBDBZMt5NKDPjkaaEQpAANs7TdHbHC1
QzYebXaC5tF//9IA7oKO4Q8wYQnpB/I4rvl8wWAGPblLVZNDxEdVJ5qDer0V9yRh37uUqo0m/lpo
wnQMOAowuoCq/fJes5oiE6YqA7u2oFNc+MRFsgvkj46Bj+srXEmQwASB1ip4fIGDXo65sspudFJi
Nq5zfkIcZA9Ou1DhXUhVcyQgyb9ube0r4j0BYAtMoYT7p0txdnTajIHnneJJgdTn5Y+EtQmhEz2N
DK/e9/Kxo3rQtWwXow153fTKnl5YXoRGrYTaTT8/ZiR77FkSqAKwpSzeWWSL73QtCsMULq9Z7RLu
ushxtXHC2EuO+KAm68ZGLxY3/x3X4tCqmijNbT+v+K70nieX3069u5f6VnV0dbHERHhCsRKHdhEt
iknUJi+w2En7BgiZ1KRfqWeJLvP1TV2JhBgNQa8BLIAW2s+LlbYemsY4k0hzjfam8boIoTpwa+On
VqiDlg/HjG2JbaxA0mYpKFyo6GXh8bR8s9gVIaD9hc1UHB3wvTg3RrxvsgPenoV34FOYk8+OdlfQ
nZm8QSzKh3KuQx7a/8yii7waDwqQqOD2tqFsennXthYduDbidySoLqR723olzslrGFrxtzTbEudY
/aL/WnMWIwTdMNYCjXbsNIQJlP4ZtYZwGGy/2gp5awEBxQzsLypuM4fk5bJYZo5920549OsqALoC
zZb2uTCqW26lzwNtnq570OphQfAxMQqGOTo0Wi7tSX3QBd6KZWDQETC+CrIcu7TVfbs6gQgHTL5M
PLPik/BAciderxtfyWdRqfrXtnlpGwLeht6gaQ7cYgyseHJn8C3c6nwCFu8FwCaBGUTtA2ymy/oF
pL4q7jFQSWaaF3lAATj6iCxQHK+vZO1+BtprxvJhlHXGrFwuxWkx7G4rNHNlQ8u9iLntT3YeP+Ve
TMPOGbI9b8tTQlwYB4hGjnbi83hEYhg7b6BXV8euzMeNZP7PRbVcPXCjf8RdMOe3BAzkI5KGpMXH
bVDJ7zLD76FkXTvvmMu8tfV5lh0B2P5OhetXTrO32yYAt/pB5I+N5x5SR/kMvdPEFbfMc/fc1ACp
3+rwrW+dYxHwd6BCZS9nVjrZJvFI4QVFBzH55KZNvyTMB5QEXMVviV0dbfHFkJZvuv2rmWe7JGn8
Rt+a9lhzFLgHWLLxHEFyuwil+CCGSNGWC4SFQR1hG8MBYGQg02WzkaqvW8K7x/szrvgn1Ty7g1G/
q7N2fsImtnnwDH6QXRa5Gdlfd8m1iIVOLTrvDirBGFu/9MhBt7QEg6pQ9gEWpZIHkb4LjBTbW1QF
qxFkBk/jOQDupA9lymLEGJdKMBxd1oyZEYfOz87RG4VEQuveOm8kn43WMA45J9WdJNK489zGuLWL
CqR6Bo23ItocipdOT+fyC4CsmARdFmgh0mxazixVIRu/E3esfG+136aKCGiTzX1d7LOtc7a21ecW
F7nNyKtG0lk0Mym+1nqQmagLjw+9tdXoX7sbzu0sHnksZ3opW9jRzGyn1UCd0SHQBnmE1DaUUvhG
+FjLLs7NLTyot7gYRI+NzNSXqQELQPXSi2ddC0tW+iXdXfdXw5nD/YcPh6YB+vwzc9Uys5iSPCGF
hTsWJRCAM/NmGJq9rKUnIxwZ96ZRZm1FMUDVuxFq1Z/0qjEfNYeO1o0ieYdeZWUMOze1IOzRolAS
7+xpHJ/MsdRJYE2WlT0i+tT7qi9schAsHb6nBuYLAmeMrYhPMcJg7MXprayp6kMTQ6MN+Pm7kkeD
ozU3mV5qkZjd1ipMBoqfVjfeqdLlwZR9OoZ6TjURdjwpSCAH5t07Wp0ANmh41aMV2/prbRrZF0fP
QcelGd6ELF/qsR7YwmAYRSxVcmzz3kLeOlJwtGGKDr/Ba+87wizHz3Qt/m40ogpR9WxerNrqq3Bs
6z5qE6V/w+wCzrqtCxeTQXnM3Z3Da/Mm7iEb7KuqV1mQy97he5kDGAAQ48wqYWT2PJelH2htgthT
Za05+bQagO9IhqJGaALT/U2fcgruwjjx3ksocgRjS+jvNK6MY25RsUeVYAxphmGsG4DqwfWkQNbn
1yU22Y9lMiYhFPvaAPhBKA+2up3/qquxPbkTLSW4LBPWglS2BZ0GlFmc3zll6rsh1OgFaSybn600
ipcSylHMd+rRC5Wn0d+Zg+19JiWJ7yGjoSdBPGYlhiPs6c4GuXHUNSmEFAxc+0VPvX1XMHPAnLs6
5qpNbqa+L44odJlHXaEMXg9VL3yz4JC7bSQ8TGsAo7xxnBHd8cIpvcjUOhGHIHAsQEfXsZNuVlpz
GAuDxGFq6topb+G7/lia5RezGQGCYcAL2kEzTnUd9pBdK5+qIeG3bjNadlBXU43xnaGuZ5myUjrR
kPJ4l/Be3mvOZLzYzSAmgKAhyu6bVmkaj5XTFVXU9kYbnzTVWHdDb8rIQhL8A0Pv9R4EGwCoVvCM
fOOJsRre50kP9NkQUa3lxHHTKHhPDkXjBBRrzNzz+mT2X1Nxb6V+kRys8nczhaN153qbA/ArAQGv
GtR4MPY587gv4mrZKVrLFJkBJoXvMCd278TvKdQ/wPmyN2Fu7LsduuC3dS58mQEFb5cbQWklBII1
C1h+IMrA5r3sIxSaPuXcbUuANAzfDPbOXdvbOJU6+B+2pPhWojtSYfQz8RdS8WX4yypp5yNBXlCm
EowMKFkzsEukGG2kZoZKLGms9BbTBUm1EefXDGPqCVOMGGBzPpB0GFrmSENpqG21APzeV7mLfuph
ZK/MEhvetLafqKqAndCEfgei/GVSUo094nUN1DSTNupotV3eGPrQZj54bkGihPDVhlNspIU/tW6/
RW+zknmhk+kBCIPaDtjZF9aVNUox9bBuQwla6i0uMnbMxJYG5ko6AKpATOnbeBIAzLA0g1KkV/EK
6YChosY5QIoCN/Yr2XoqrqX3gEogX8VOogKw9M7RHSqrigXm/bBXX2r0aVGMGzFOFChg0iGQ6sb4
FTxJRyC5e5u5/ohL7hvr2q72szhO74rYILdcdvTAY5dHjFXxLRe9Fhl21qFoId2Uhanq0RfNXNCF
m03Ht0Z01opS2C3A/M0Z+gv876VT0E4Ujt5C0rpyUS3gk8+zIsqmb9wqfIN/wxCNmYW5bWy4/Zo3
nJtdfKZUFrnZJDDbOn1U5a/WOO6zLUnA+bcvchrwq9gugFczlGaZjKrMkmOnIznuUKeOLf6Qxu0G
i8KWidkdz98TZYODHcNEnqf4wow/mUr89zfL3KNGUwj8pXMF+tJGU+ukyyS0pDy9ei6k9j1m2Q7q
Ahu5+5xRftitMzOLgkArssZVHsxAPr3KHkqMJ3BxSqif0cjqPufu/nrOuRL5sCwsCVOtLvh+Fy6Q
16ge5o4E4f3Iw7JUD8lEIjXYN6ZiIcnHjdtk1RyILubh1rm7tjCXTG7ttgbyd4ZqqzFlkVO7GIUA
r5fFT9WWXNJKrLXRg/7H2sIvMIIxaMkIa432MPXSN813mZ6Us+Po0BRbwWjt02FQAyOEOMFgelp4
iJ2CgpP3s6yL+8smESX7of+dJa+0Z2Hdvg/2Vot9bTNBBgGAEwUSDiWqS5e0rQF18zitgbbDbGTJ
Kn/K7MFv0yQYORmD1m1/XPeWlYCB6gByWAzHz/nQ4vPlfChpOfM0lCWgYoP7EMfO3kR27F+3s7Yy
pIcW3u3gQf5AMeSNIxE4a8DWyqibbkEw6mOEhjdIDrfmPtdNoZeG6AtSiCWm1mJgN5gyAKhI86XU
dcDR3kbg+ip2GLfqtWsO4mKI7H9NLWG1rkiRRxlAqWOMy2zue7cOzckNCE5f5n3PZai26FfWUld8
sH9NLlxEtAWYbAaYJJDYq6s3irxNH/LI1tJHoFD9ch6xRbdrlrrQ9xmlQc/MDYzRSjIww6bAq0+R
dKCldOmmaFV2TTJhhzPIpQrQV1OtOSlNP3qATF/3my1Tc0A4uwgyrTMtbeYGqof64NVOqCFxVUOK
sb2NK2cttACSj2ELKLHhiy5OgjWMtPFGwE+TrogYdApCUytftKGPEpJHXqZFw1BuXEFr19y5zUU4
I3Hi8i6BzQzK9kVjoUL4cn3/1s43AeeAjTok0BXLw8CA67PlCNxi5TAwLmbgtAfgztsg0F3du3+t
LM9BgVG0buqBS55aimKF9kmk9H6G72oEwkexve/iLTG0taN3trBljb9UleFOKQDXLv/sZo8e+20O
RyGjKXvk+Yvb/bq+j6t+eLbCxS2eKGHqYjbH2ckbQFgWTc2nTbL+VX84s2Jdertw0E205n1sCDoX
fYKCesqtjdO7Fh/Pd27+EWdHqkTfx+gpjGDi2jeHg9G+N/aTI366TvQXmzZz1wEs5yHuL5bTJq0i
RolN69AUSHQVWuIA3STKPl23s+p+Z3YWK0okbdGMxoqs2d3a9KdX6UFvJLs0o18dZt9Uafo30eLM
5CJakKJ3kmmCyVyhMMpCzp/lCP5MtBCdn7zbanKvuh9GlTFqB6AGulqX32yMpZeZZA5OseZn3X0F
JFonnpx0q2Ww6hyAQswjfSAvWx6riXWjqecwJLPPTn7Ssh3mlYOCRjXqSX/x1c5MLY5UgZIcGSyY
GrU7PTV9M2+jLLuJURtJ0ztnq6+8erbOzC2c0RIW12kzb6Fe71LObuN+S0/8oyYFmCZQcPhn9xaO
mAuaC7udd2/8VrjPIyTF+eB7440Cvf+0w7geyA2z6qCSA6ThAle89fTZVY8jKNuk9np9f1dThfNf
s/BR4EVBEm/j10AZq21u0c3zCRCjnYz9yr2lSMFMfVfLW15Em1wYfzo+y2cPICDQDQQfBuYXF3mK
5kIkypMjuA8882sKGnOz7u+1FrmJke5HWvpT0YRD862gGYav2ZZq4bp9FGXA+4E8BcD2yxPToSfa
Cw2THq3hHi2rg4JZ5hftm+52vp1b4JvE2G/Ovttu88XWN6LDWv8PGFmM+KOPP5PWLVZfWm0HFClW
3/Wf+8INmdmEozdTodefGDWPKPNG1ZDCNYYodtIvqN5GzFV3Tb4pTbIWOs5/yuKYAVALkRmFjSgo
htx5pNNfeJnpdXzYcLd5Tcsvfm5osePKy/V5HAupGkH6m36yPIgHVL4sX92uhZbjvkb1JUHbgG/1
kNaqLbPYyTygiukMMFVefmzACtKuptju2Cp9qwJk5N3Sn3IjSiAEkSYPfLzP/wKDeWFzvpTOrtHJ
xslqa9isUcivI1OMVha6Sd4DOCKGrxip6J+v7/DaNXe+yjklOrPIJ1HlnQGLIK5MtNu0AiFD6fMh
sPRTkm1Vqufo8PFz/t+eYlji0hoz6jExK3xOUpQ3opSHCpB2Qn9dX9PaffPvmj5iGaYG4OV5TePQ
BiWrkY1AIE+85BTLnLaamqshETJsGGRDAcujS4BNZhpu2UIOKXA4BHimQNefHDvzK/LquT+A2c3K
0Rf2l5I9tMXG+Vg/h/+YXqJt5KA5qTfCtKqHXW/u8rYNcwiEib+gVJhFpf5gmRB9PnQ3SDNgYMqE
pbz8xNmuGQMzPpl67xvWTZaEZAqmTXnk1cN/ZnNxGsg0ZYVRwqaL0kFKdpmO+jBq/clOc25d0JOy
yNVCYXy/7j5rQxEXa12cCdF5WpsZsFvkXdDQY6PuHRfBHXKPd0B06poKUdXj5a41feZunZHVbwpA
OTBNs+iTtbhhDXQCgTwEPj4rm7e2T55E3wc9/5RpW9xSq6fxzNL8S87Ovhq6DOzWsFSyLKw4Dy2M
CVdaEV3fz7UFoX4M77EAPwWL7aWZ0ugGAHcwq5hpGH8gSYLBvhhxtLDtb6nRbjx/V60BuQktCPyx
l204r25yQ9MxKqSZGPRnFhCiPMi1+gn8kMH1ha3tH2YH/zG18E+rMjMQ/cAU1zCSnFoKzWeMe4eV
6+yvW/pTYF0GznNTiz0kTsG7LoepsriV5jeTPrrVfVvf8epnCj3V6ZtufDLYwew+l+kzaKjolqDr
Wkw9+wF/tMrOfAVNWFeipYzUp3zP8xvdu5slJj3zMRdb3ae1K+nc1CLP6WpmSwqEfCAn8jvln9JC
+KXbhZUGxwEitbOzje1d/ZAoVAIeCezXB/Z1LXG1VHYMH7JwjkAXv7UVD+vuLyY5gLT918wia7I8
jh6aDTPIIm9Vae8mmBCDcwC2b0MQbGUPMVcNLkQXQGjMRS72EBKt//u5CO1llDGbhr2eQwkjJo8J
qmqh0wwYZetks5FPrLyIQOaGMUEPHVoUFeetPvcTcOTzPOdl4JRCe7banAQ5mJ82Ptjs7ovjgKYh
OrGzLh5IpRbHYaotVuYWHsagD3HbUBdgCwGj0DcPFY4MgkBGszFvba6tC8z8qNxDthKyp4t11WWH
imE9w94wVWBhBDprO5DlQpuudcBK4BygCxEJ0/ZTRzta4B0kJI4cJfZqSvwm7lG56kPm9tHkkle9
NHzPy1BJTcHBlIZVQYPUTMPrQWMlEjoQTEMQnAllUDG5/BTjAAmqoQKosZASep7IRhI/S95z9XTd
zpqvORh9xR/MunyQKSRdoaGKhX78oPYOVCcZP8ZAIII4x1YHgnP8/zO3iLql0Uw6mWZz8VtJuW/Q
+6R74Oyt6Dt/k95/7RkAamvAAiF3C+z4csA2r2oxSN3FGHMfZtCZo8pPUiOUJqC+vnSOU3kqt8Yy
177cTN8NUAdC0ocuYmy2zsCzHsMOTaisLCiyX8X42utbc3IrQf0PTfj/2VkEJBD+ortg4Bg53qED
AZDrO5rtG1OQVZvox/mltjyyiKyziIZl4gWw9MZ4aBpbwBYxHgf7URtAxdb5IMhrVQdq+R0G7stq
B9olMNruva1S6+pnJECtzYOucxtz3oqzuJS7JHHzcfjjpEr/mdbfiLMzO9BbQjoKvAbtPhs2zsVa
yDg3uXBUrthQSBdf0ZVNME30Jbe0jWi7+gHPVrWIg9y1xt7pYEKr+V3tgKwRbKRdI05Omn3uNrkn
1wogOOL/7OIfksCzXTTdTFaewi6Sun9v+AOBWknG4wfUwG4qq33RYm9HUahU9hf5VzCnC+uLS42W
VI0VxWq5PKZ1VCcDkIzPWvvO4k8evyurF8OLGuu1sjdyyrUXwYXlxUERmmkWowfL0KoItQYcPorf
OW7y0Ljlm6yy3dg/Y/Btr8VdmCYvo/XJ6LbY8zY3f1ELSS13LPsKm5/W7xl7AqIxVDTIk4fujyRD
MeEt9lluaf2uxiJwGEPiBMB4Y3nVjmP8P6Sd147bStOur4gAczglKY00yRPsGdsnhD22mXPm1e+H
3vg/SxxChL3WwToZwKUO7K6ueoM4ZCpRA8nNmmejfvD6fZRtbOS1OwSB2/+LslQBncGNuaARRVO5
01tu1/0kHWTtq1zbVf/x8g2ykj1QFBChB0PJxABn8dWExphB+ucoskyIN/GVXryMlvBciZkN/QoP
D9lOtGCjQ7IRdPlUV2Ec/X+me5e7efdJ824iHpSBRr301vBDW882rv/5QF0cuDMcD1oDkh9kgouv
BYU5yweAR44kPRaITMnVcey2WvAru+MsyOLD0FI99RqFINPw0PBKTywkGsjBtI1Lf2swi70fCqYE
omCOY34Pqp5auGebf2/CBIARgN/8Rv3Npjy/I7ISB03cLNiEiaMmL/TjzGk3agiNFluLszpvEJe4
3immvBO0sGRQ1blIqML7MHU/y/7Z8J+15u9fAQzoT5T5hjo5rqeYjlIiEEUwKJQmdmnudG9Xtl98
paSFv7Hh1u5YxJwlaP06d4S4/K7odPu1PIcz0g+V/71XSnyqX3Tt0ZgOUr/rW2QINvbFygVIgdYw
IMeDp6Ficj5CQMemmszJYKI12LiiZmPscsDO5m2phhvjW/uCDU5BALakZEAJz2Ph35rLnjnjTjEg
zuOjJX0K8s/mMNha8zYpu4oT+PJBtbZL2B7IVpEwAd9ZHFRjqSd+1BNRA7AoNJ4jqGg0TJ4rQ1H6
T6GW73t6DrFWxnMooXfiIT4I8qsCLX/Kza0+xvqoeEJZeNTTE1ykYrUve8Xga7kzNlXyI4Mt/t0s
JOEzSO3iuTZkD5/lPPFvAOEnt8k0Gbf6KGPUIElWcIxbI89tc8CBHpHyVGoxgQ7KzhWVtNvI31bu
JOANsmTNUF/aTYvZL7RhqKFHgGmmHUtxVa8ftLyzE6hhSh4g+Pbl8hKs7eXZewsmLDm/ai3OUl9v
i66oiRc0pR3nqL58GUjHdfHBDP+BsgJiCv4IHjeoji6bG4Ja5a0yj20qK+l1kINxJxvFXYVgrQs4
7R5DhfDA4DcwHWvPaAPdjFmZg6fiu+81SBTooRHIYq3SvRczE8cnoBzS8xQOsuQoXdJ86XUlPshq
qv0qtdb6Bnu129Vdq0T2QM/nqGa19pkv3h9tvUnNJzOKtfhKyNW+d/WyC4Jd1enxqxYIyNfrSu2i
oyP98ieFeock+dLWw2blZsL/hXox/UhqEks/s84PsKsfsZJGLfY+9/PbJFMAwxh/f9ChNgL4kr4f
GkFL0DukRROd6bigFm4ncDxE+ZnatxV/V/qNbb9yzHGacn4bs2CF/I5mmGVBroYzH660IbQWI+5s
9XU1UEQdrtI8OLIelzf+WmZLSChx0O3hsS8BRaZQVUWJlyOk019ifMVJa0ttaCep0w3xPra+5PmL
r7xE2YaowBpH+zTwEmM0FG0sNgqBVbQlSyD1teBG1oPmfZOTzi57CDfXVnmFXGxoYWP8UBmfQ//L
lN/XW9yCte7u2U9Z3C5DgzFOq/NTBKFyNGS2eon+dupq4rfIqB2lOsjprT+5EMV9BEvAxmb/oDeJ
XDZmmkD+QXUtKdWG4sG+UgBIewhlRNqHINBtMd845dayBG5RPhlorLPU5uJYlY1GTj19RnpTJOv3
ifzNS6/MeSNX+2i8rvAf0o1NWem5s7jIhmcJSLwooZGBS50/45NUyCv4KX08I6bzL7J6J1uJq+mP
hfwoy4MbDNe1ugM4cHlfr1wgZzHni/Akpmogd66a4DYFODdTAuN//DZ3CrQkgUIGhB/QzeWIq7vo
dJiLu3UYe38w1DlktRPzfa5epdPVjJSQjEMhNXZYHC3/jmpwU+Ij8lhYL5d/wPqQZ5EFdhBP5sXi
8sAoki6BCimKd0Xu1s2T2dA9n3YgRjKO7MvR1t7lzPD/wi0fVXFYxoUnsaqRGDiKfMit+7E7tqUj
pDgDQ+jz9JdCPNBwTvUfQ6VuxV/fVX/iLz7aHN0FiOsM15+O2Aqp4WsBx050xvBToBwGXJn9aCPm
2n1zOuRFltCH3A3yPMOy/Bh0P8XpXm1/XZ7WtRvgNMQiqS66LpkGkVkNYOfnoKhEaa8BgrDSAz5a
1byyGzfASuqDJTHkaEhAKDkuEWJCL1n9pACKn6xruItiZ9pW9T30rozNNVsLRW0VhSJAxso7BzKr
SlVv9PvCGYSveeZqE1iqeKfAlhumLeDbSqYLfX1Ws4a3gwLHYnuojWaiNT1Am0jpy2e3vMd3UfTW
lYfLC7Z2pqI0Tv2Es43HyTIJkTpR95At4B5rNQyQM0OFKqYmKmr1dYMF2liL3CiDJWa3umDC2U2j
tk/c0h/SjUbJ6vSe/JL5gDg589DbVcVOETEqD4bHenrLw88NyIAxpjc6bV2aq/NroSCGDpuKqP1i
fk1N8StkG0AGTViseIaguuhQf84t47OQABi6PMsr0UiLUP6Akocs0FLaSgwRsjHzqEQSMn01i6Y7
yKFZwYcu4sfOG6vj5XArHzpIeAMKIIep9s75KfC70CwteBtiNJl2W8aguSQZs8ZG3VKfXBsZzTo8
5jVkELAOPV+0EPdVC2Oh0pGU4iqosl3WdcchNA5NW2+kXHPJYXEPA2mAbMCrHZ+8ZTul7XuajjWh
zKg5pMZwFRhb0nxrEwclhMYnH570TqnFCwSx1BV8aqOGZzLGJj/wtsJKZTJ+Xl6htc8OxQh8TzlQ
oC4sU5mSoltRVH0J9gXks9jeAKjYWZ13LETjSmyq+1gu8dcs9pJn/tiIPe/t5UQaSM2S+GNyTN3l
fM3o2rRRYEylI3vjrvGmXd4kCI51e72s7no94J6v7VRA6CzVrrIxiDaqISsf+ryIFK+Ag6Lit7jp
qzZroNaLpVP0OryQYUQ6oO/uafMEOzUSUls0Wml3edBrK3sSc3ndI5PBpuykkosJeyXjq8hjKEsQ
ir4cZu1zmFVu5VmtA3bR4gxLofAJhifPjCnrSuyHt1LSDtpUHXRF2l8Otfb0wamGy8jk/CKTWX56
lZWok0Y5Lu9lJwNOqXaq64PuhNrvxiLQ1rZ00+4lJqvoOv/qP4ZfDNUcQIv5JeHrdjB2KFJD6Aj7
fV+oYEtCYXQ4zD8MvjDaZeR/N7To1jOr7xs/YiWLgleoYCsJOoLK/OIYh8w4AVPQSgfOx4OOAzW1
lWFveeU3aZSvI0+5agFvt4Hl2xwfG0n62mJDJJgFUMDwwa49/44ysxrNyjJKh3fRXV8PT+ilPgm+
+LmcrC+XB7q2fU9C/T5OTu7GcSxMsCwmoZoCTvWYpR+iTg8cvVK3arFrx6xJmxMAAPOK9tn5qOSx
MRXw/VweFER50n3pVe3t8mh+FwKWJ5AFHsIAsjrb+i6WLUXZcBpjuZg91UrVFcubafzRxockUeys
/hw0+o3ufxqLozc8l9KPyCqcMrkTin06HYzsSh0BY+4K/wp/rV7ZuDzfryrG3jzpKJmYqI8vZSDr
QfPVvIPxLcGew5+rTX1nlN8i6+nyJKzGwZMSF/hZdHJpuzJYndLRE0TTB092jaZE1NO8Qk1v02Zg
NRJDgkv22wF4cd4HQlF5fYjTH7x1bAyfUOkZvQ9D+u3ygN5vHKhCvyvcM/AAAaDzjWMNuGiaHnWm
pk90TKExEPM8b4vKvjYYvgSK6b9FbZf5at0KWl0FvDC6YkhuSEuFu7yS4fiCc/THvt7og7z/8OYq
Li02SKJzdXWxUyUP/ZLJo+RQGR75U3ultYaj51tKUmtzh4r2rPupwEtd0pbRTVHiJOPxPRiH1Psh
J58vr818GJ9/cAwDYjljga1Ddnu+NlifdqOeQlRONSQabS9FCCK4QdbMjtSj2v68HG19NH+izX8/
Oa0kyQuVJCZa2Gu7SUS8NTHcyyHms/XdgJC3sCRVo6+y/EpLSxn9Ked9JLbKvZCYOyn/Yg1Phvwi
Ty3yJS1PwHJLR+1y0HcYdCUxS11reAD2wqFu94F2NSIzNKRXoQ4YhbJjscUSWtl+s0UudxuK0dTb
5190MpPmEERWNyjUnuoSu4W9MIluvOk6tRIFsBf0EF2dWQvWYpN7Q5+Pfkvam2ipq+cDZF6BukTk
yGP0Okb6xy5/0YTEjb1HGC5veNzfQBapLMUt0eG6vLCS/H5lz37M/PeTIdc9VXFvzsEt61HAK65o
0DwO3Zgr0G7M16zNbzogHNYk7JL+bhjGjWNsZTJ4EFJP5vKDKbhk6sgD0stRPpTIBpofebf5COt3
tRPXyVYG9z4PllV6nbRxEc5Gnnsx7XkhhSFtucrJR8zxOlxT7WISH0rDf9P09kNcxsYGkmDlwwRi
iXIAEGf6N8tWgNZgqilXTcUGnm5Brt00Wbm7vH4r04c+AWBteFZ8l8uHTR9qoRnJMiqH+cdifEqy
q/HvcSWz3CJfBZJFKLMuv/1JM+PSi7XKQYzAHRAwQWAXaWT/7/1liUMXfMa4oTm5nK2wTTq/T4hT
oiaOmrmnHMrwaAr7yzO2cqPNz0Cd62WWElx2TaqMByk0x8rxhVs9e5LLw4RV4hbfY21d+LLxRRRJ
ulDMPf+sLBT0htJQK77tFoKfeWgbax/26l9XOpgztvIMloMeaiwumthXUzqCzFk6Ya/xaHilDY/X
pEb2D5N2EmdxxYwputx5QBwvVfbB7EJg6J+QCMvsfNyoO6yc+mdDmmf25EAKY02JzJZQI7ICOla1
vWa5eYlittS9VPpbUmFyvSVwtFKfPp/IedecRBWaTJm6iqgTqB/U9iz55yghWMZBlNuGekQxj0dy
08gg6Y8IlV2e3pWDAuAAJnCAPOf22uJoqqy6yqLMq+inRA44HRDSf7+AEDEN+pHcOdI7w+OUuoY+
zA2rDGOUEVic8SVKnsNpI09YGwgpD3wYxeSxvNSG6OS4LfIsrJ2wbCACOT1p3OWpWvmwSNz+RFi8
g/GHmBADJEJhHbU6sYUasNu/jIIjlaNodjgVF5uhVAqlRym1dpIOs2HaXNKWrebKXcR5/SfC4ngQ
hlYcyoIIvfUQJjshQxUPtLJnZ8pGo2ktEswXCpTIv4Ogm1fsZGMrw8C2RmTTGdObqqH+RBLxIw/d
xjtcXpitQIuFado0CKucQBY7rJew0+Q5S18JlMJW+3OFZAPLWjYoQajz3actYtHAR5S4L2v89nqM
3D6X+b0uoFb4po0uGs9N/6aqb1N9z2td0SobCHhrbuzDtZ1+8hP0uVRyMq9lWrXiOPITJnDmnf6o
5hv1+ZV7Cs0Eevs6qcOMhj4PIIh5FmMWXTuNJNs9aUvl2bJU2bDxLy/cyoF7GmjZWjeFsW5jk5GI
I5Bv1Oxv1PB6fh3zMtbUvRJslCO24snnA8tzQep8nXhtdMgKt1JJwfap5kiCXaS/jK3NsnZgnMzj
8oo0NfBSWsM8Tlg8iJDOv/vNw+UZ3Aox//1kL9SNUqvYrrNUqHEPL6l0n2whL9Z3wwzoprol8QY7
D9GXURxmIaOYsQblbevvAuVq2DIjWt3UKn0wiDpAqZZmCnSgDGFqGcgQiSCnU9vaasSuREArDA0L
smKQK0v0WhxXXlLKY+noJOA2IB0XKfF6IyuaP//Fa5XWGmRb9Hy49JZvCtWIpyay1BIbu8oV9Ksq
/kxbYcIVsWg/BFsI0bUhUVXiUWHSXXiHKyoTVZ+qgAqenojTs96Un8bAqv6+MEIZ5k+QxYkH9SLD
koriZx9WNu4J142ucmHoh8s7eWXmZsiFNHdk5lbJ4tApI0+KMmymHYhuwb7sDMA2OBLaWZZ/KCvL
fPLUsvwYJqW2EXjlUKAoh/8NjzNeaNriE2q6wGtNIBdOKB59c9daD5V+JUV3Zfy1blAEebw8zpXL
6izc4oZXfYZvqDPNbtR3rbiLhWIXlRXZnotvyMZ2XNkguHZARtOBv1JYWIzNV62iTa2O3LI8dmns
JKBKLg9n5XQ4i7AYjpEkGi5lA8MpAJBksVNHT2p6l9eDeznQ2rydDmX++8lJF/QIoGJ/TqIqPtZ9
bmc+BvPljZSjyAyb73KwrVEt9nyhY9Sbi33ltJNQfkiDeNi1Quk/FpP1KGaNvDG2lVOcD2zuImF4
Np+A52MbMZsrRo1wnfWYpccq/GF1GzthbfpmwT2VdjEiBEswZ1fGQzrKU+XU+Ntqdt8e+his0XP3
9ywNGBongRZj8WQPUGdMIDM6YA8TiQ9G56qtOwZPQbeRqKxt7z+xyJjP581suwggIrGa4Tnsr81/
KHHQcEJGiltvZvct8oXRD4ZBbxWOBr+iV/kawYEXhY1SzUp7D44JDjt8otRq3kml9U1QTqTsfEK+
6w1uUqeur9u1+CI3n5tkZw63oLAm69flLb62506iLnOvFA0zuZ7HZuY/ikR7lSt5Z9bZ5/8WZfG8
7PPEKtKesZFGXsVQJNIkv1bMLT3EtcsDOvHcaKLNRLf9fCN4Voa4kMpgDPFXnhz69GnKY7ur7Kln
Ir9fHtPvXGRxyQN7/RNtcebJgYpXWUg02sP6VzMa4qNuTapEzd2bwOErCiLkU/XQSL7maFmd3xpA
N48AAOqdKCShg115fQyiVHf7qjF3TVz8uPwTVxcX2OTvcvLsRHM+H0qYqE1v6fzC9KGP7xPoxOLT
P4RA3gh/D40i0zJEZya+GadMgjZhTNzF8O/rwk49byP9+J2XLWd7lnHD/JP8gOrc+VjCXMnGVB+5
w2J51zWvLe+DNpDdKLL2ffkmG5Zddq0zFEBTxO6uUUbV7stpX7dfJvMhCaqjIKnXFB8+aKLnFtaW
C+zaIXT6+5Tz39cHhlx6EbzbPH5t1Lt0C7i1trdP//05/snFl6uRGqsqh5zMIaSkx6npXCO4jqIH
rwNut1EDW9s5p9EWXxKGDEIkg2OAovV1rObiwIu2BQBdu11PYyy+H701p74smDFU3qL4o8JLL3bl
cWODriBvZBqhwNNn+Uka0IuF8VHaH9KEoUzyS+8b8DKPFfDW3DiivaHX1yo10XLrQbY2ttOgi9Wq
LaU0PY3d2nefkvijlvBauvsH3h5DI2WddaRJ+5egttBouxTRfqIU8S4sU3hu3cuU/b0R5nmYxf1n
pqYnxiULhZXUlLvWiAnMNKGzNdo4UtqqsnGfry/ZybgWSwZrtu7F3ztjbHCHBOkCmoRXwW2qRG4/
W48kyH7nQKWtcksvYm3nn87pYuXkAGS7IjKnnvgYtl/i9qoari+fmWtJ2GmIxcclyEY+ibFEPjEk
T50p2yPu9bVRfazgS9AZ2CjArZ1MQJ/nbh8CH+9wdOUkaGHtEU5PhJ9j1H/PsCi5PKLVSVN4ryGw
Aft3iW3ofa/DZYX7PSzN1xA1PSnX78xA2wizViSHuvcnzmInSpD4yiohTpCGn+ryU9haR31MkFgY
HWV8HSbhSu7a5zrsd34/GwSGjjkmny4Pdu2lePojFrtTNVIp7MX5yhuVD60X4GxV76JEvRV0/5om
yU7DzyIn/OWwW3O82JhdLGsofhM2rhSbio9dSMCw9OPlKFuDW+xNJcwbEJ5EqRLHZBjDJwWfdgUA
ybckvvFoA1+Ot3pQnqzo4hIQcz0uA2OOp+4CzwXilFmvUL3+IQqUK7bmLDWztGDOkkDEM51XY6bc
isOV5rt9e6dIG1nuagoPvxScJW09qqaLfCv0DTiJ82DC/KVSZTu8rn4ZumvIHxA6MBJ36L6NWy6y
q4fJScw5bzjJC/ymVoyxICY+TXH0a9Baux9frei+2dQ5XEtBcHsGZQznECzGYnhIexuUg/n6NPOu
yu7a4K5SPzTFizI9gkT8+xU7jbUYVisL09jmxFKTwA70XeG5Ko5cQr+x37fGNH8PJ9OHyFKY65hS
OUGb7PLBxGTpR6jLyBY08OwVhyxl959GtkSmYpbSlpU/z2LxIfd/Gt2nEN0fS9yYwLV9Mff9wYEh
q89lej4w7HbFXjDoJ2oGOp/Jvd5fTyiwes2NXFxdHtHayXQaarFWg5oMeasTCocoL/8mGkfN//nf
QiyWKctBmfJ6JtORUIMJH4TirRz+Hsw7gzL+N2XLt7BVq3HqSfOeC1t1F4koxEo1/gAhrcsPkuWJ
zuVBre49gAZUziDzUsE4XyK9KUyQbPPzbJBfJriuzqQPbtWPN2KSQcRQXuF4bsRcO29R5yBdpBU3
V9jPY1pqIPlVT6M3zdGhm0/0Bm8HN1GfL49tPQ7wfYXeH1i0xdh8tJdUCBKVY2X9EbP2CB9PS/Cd
YtzYfPM/tHwXAt4kA4aoM6PDzgcEoiGq64lJLLtvdQFAUIFyfTXEOwSRlGwnbZn1rn5XJ/EWF1Za
ZH4vD8STp0Pe24rs+s0XQ7rLir9GG9OdkBB8mK1rDfxmzgcmp4KUNGFUO7lEcrjrmzsPUzD5+Lfr
RBR0A2RSQ6rDS0xSqsaaPE4JvucRJLRbULjV4ApbT733kwbuiZL+bG5PWX9p8yGrVgT/XqWfXbnY
GWP8lRaoYj4UWzzK90fReaDF6vSmH4CIUegfKW9Ilae8kevvl2dsLQQwaZUKLfXNd7xFyQRqL3Rm
zZa+raVfeveWb+n3bIRYsmsHq40beSKEPB4j7aiIVzjtXh7FnC2efzbzQswoeoopILLnFTu59wqh
HMVGMimVhdh0NLTm/XyjZLM2itMQi2vBVyJxmEDMAz5DPKvwD0iz7Mo2++vXFCNRRJHCEAIY0juo
q5I0Td5wouW99i0OUpJjyEJ3gIWe+r4x95kmb+yA90cOEVUF0DONRBUq3fncqSOa4ihPkjMANEj8
+8nSr7oOdtcxCBS7qex0q1v0/jQ9i6gsKtxeiZx42803LOz2vNwNZfgVB8bbSe+2CF7vLyVCoQKI
3AaFQ4r054OTWzMOvflSQrzlJvabJz2lqCeU+seh955asXNzffx0eTOukOvPgy62Si2WaLGK3BaG
Pz10BfIMqflmRpNjGV9Hw8C2MtyPlZkA9hIe9by+x0DlSjQ+iYnnWmp3nWnGvoj9jVfD6gY+mYrF
OpfAiDwv5VdJzbT32up+AAqcB+XG6FdnnLORUrLCrbyk1Klm2LbmwHeSDl/1RrVVjBzw30TMYxoO
tSHYlyd77SzmkTKXx2G4v5O8bkREESOTUSXpl0bJ9qZUPqbTr6xTbmC+b6Qbq2M7CSaf76bS0n2D
Ji7VlBoTmyw+xPVRtDBNuambo2RuaZWsrthJOOU8XOVXoVZVTOXkeXbf4Z2jic4QbvVqtka1eIq3
gi4Kncc3MjSWLSjfgtAVxG9S9NqZN4bw4/J6rX77J2Oax3xyUncY1Fsh1SF4I7I9hLJbNj/8ITsm
1Pv+W6TF5VkLWRWKcyqlZ7/ymFanbMf1x8z8e0AMXzsnC+BUmDC4cp2PCHKkakSSRcqmqDa12/tm
SOygjg+Xh7N6xZ2EWawSxE6yqoKLoWhi0fXyUDqgeaDsLkdZ3wt/BrNYnixUxdpsGYxe30Lc2yvG
564/Fs2VLjil+eVysPW9gGA9oCEcm8VF9q4N2WR5AvsbfWVHaMlu9NpWSsMOsr+XBWaR0K4y54bL
nBueL1KpD5Li6cyeHKJKqz8p5asxCIg8PcWZ5EjFxt5bO5V478NshHMDrG45jcpEVy8g280qzY6r
+wqrjrx4HLvP1ZZE49okgohWoPBBK3rn4p6p7WhGGSlv7kPW7Cpf/iDLUXiVFdoDIlrNx8trtrYN
54YkIlbo/oNfP5/IGTajpo0/67JEu1T270d/2F8OsTJ54JkYDBBirLaWa5VrfmVOEZBUS3gMu7tI
QcOjcHWqF2a4sd1Xalwzx5xHA9wRetXL91aVc5PlBQsVROivTm9WIbj4L9pFOO5DqhiGgmKx2I/U
wKanTNsCiPF4ZL4WmSvUS+hZsDZQEl42PaLcTEctjoFeyjT7tSgKvhj+GO+kphcnXOfi+GPmCf1O
VPz8KIRK+tbkpu506EA/d4UZfPQakgh/pAsbZ0KzN6NQ4+ljCre9UnX3bSP1UAy0nB1RKHH5BoW/
/hwng+JotVR8BtNvBs4gFQLaN/nwXRQE7akuTeO+SiwPRco0OAAvHH6GrZ4q94OnonFszHlaMon6
L31o8tpVkkA+FtMg7Hp/So6TGBgpCp0xUo9qHES3WkFNyqZvpYm21jXy6I7DqBugDtSst2M9t+Qr
dNFVmF1Tqga7SCowdq1FowZm2wf9LsFnZmd4XverawertgMjCkLHilpLcTxMUo6jpAw3kSSkt3WS
9h/NeCpeaqH8BH/7gVDdYcgzA6C2OE2d3RgW2pCBnM5eU7KyD7s++doajelMUpE8tRS7D35tSdAY
ZHQjs4HyP4CCsCp2qh73HdBfUb9StUTZ6ZEYHaUkk3eJxKtWx3Lymo9GQEegqo9C1ZXXWteZxxEY
Rkfdagh2TSe0zVvstZJ/jYJfAk4zLUys6/Uw35VqZSjXfTDIMBCYcpsvAfG7NhMh9CQVJiV0gotn
tQojkteYixpT9Ze0qNDUESxrP3QeEIHS0FvbVGvx6zBGKAq1GHHormr5IAOlyIv2cMBhbpZF5z+3
U92Yz0kytKPTQa95zfomPRQq+tmOPqXxHjWm8Ydo+ABrKkj/u1SIu09YDlmyK2Wenl9NpUpMudKC
V2wTS/Na9UvrI5l3ehiRUZA9Oy095W5CRcyyURODvJFJbXM7yIWRXdPKUVXcfGRxl5VikNu5RavR
VjI84u08swworGFR8CH2ebdvs0x9CVM/9rDUyrJrIRXFQ+HF1WGAqu6Y1VRwvCeFyrMplo3Mjn3v
o9Ypktuh63LXKs2wp7UtX9dBVh48obFulT4JZWL7MWYeYuMfmqSPnpBjno6g1il7T0Mo7XIPRXN1
mHy7KqwOJSpN6323SIzuiJU87gBDOEhuOSnSLyXs0L6pu5BMqpMHz9b9wbtVBCF5Fo28/2lNbbgb
rSl+HPu8OYDGln6i2Vb09hCZ002cRZ6b+pryWNaS4IQpqhK2wpj3WtnFwEgFv/qKgHUo20Za+F/k
KKIeWoSF2T94WZZegwgVqJGKTfKo9rX13Mil/5CCN/jSj/Vo7MVYsa6mXvayw2QI9W0gJQZ3vRb6
u7SJ9ceuSDC+7k0hkW4bMSmeNNgcN7KgR79yjTzR7ieLUrKq1v3O9LPWsvXY7Prnps8SJ4rK5lqf
jNHV0jTaxTCGxq0ze+XGwwwKBYZZMA3T5EXC1VtGqpl1ytnAd+EKE9LWQ+qMhuUC6MA6KPqklT9V
PEvtgNOztePr76Ofu1l+p4nD98t31Qrfj1f6yY9ZpGW1KBa1H8/Xb+IjYfAxzVI3Mr4Og+JOrf8r
L99KX7sNPDLPBhWqeuuBu3qDnf6ARaqRYM5uZsNc8uqj6yhr3bbM3KyWgZyqWBpJB1VtdnoSuCkt
AeR6XjcmYL7wlxcY46daMWsYo6h4nhAIQhmBVuEC06vvcaC6QR3slaz+2iavOSYrdtXlu0bPfTcp
Atsqho18ZHUzULQwyH55Ai5rcUDPMOQygFgDFP6gee13PpXrLrvO6HpsjHQuS7wb6Umo+aecPF1y
AdeDpgUzLhSlG1o7MSp3OYQcPGPH7kUPr4bgupU30v6VhBzm7PyQRoEH54fF9MZionqUhMkkuQe1
qX/BMO8wTSI6UZnhFFX8JGxRSNfyL+gtCKxA5UYSb5HiBb4gTElLyLAOnR5bZl8OEOc7eonTbLmr
rKSTEt5RVCAlHjDKUp2+y4JaLZSR/Et5a/zeNra4R2v74zTAPL8ni8YxKJe5SYC2KUM4imp6n/Xe
5wTLex6GSele3iTz17bcIwp8OwQkf1e5F8sFsoMrHPCYk3XPVf8SRK++vlEhXJ2yPyGWTJlgFMZC
6AkxKIOrD7VbV1f/aRDLHD/zJrXXZSK01XezO7TGp3/oc+ApMZt00BOg1bFUf1FAcYxxLPGMCAOA
PliK5GVtC5L0OZOL2y5oHqcAl+my3+qKrX1Pyqw+hpcgDK4lwTdWEvjfolw7XS0hJPBdTHfkbEIw
7erk4yBuwGDXdh98NwvbMATK2OHnuw9Lu7ZW5qsqlj6W+S6ZvgvGzbB1Mq1FwfRGQp2L75Vyw3mU
NuCtKSqsV5R9qCF6eoNdKlzpf49uUIAN/4mz+Ja0wmr6MBYZDTrQYm4c6im5zUkck0zcaBetbXKc
4k2yn/lLWjYTB6HCEjZgmbj+bxNzukVv5fD3uxylRu6N+aXOW/Z81sZOVLm66eIIreFDOcsMtxxC
z8lkmkf/EGre6pSiUdtZHuK9VcVJYlhzklDb4XCdZT8xr7ocY3XGIKzPPnxQ2LX57ycH3SglbWlF
AsMZHmJRsz15A8e2drTpJwEW8+UHftg1o1c7Pp1kOFW2WvZ2smVRsCLkyccCVRSYMf+jfX0+Dj0M
yyCP9ZnOJpaHOosp2mjNOLpCEAnHIO+b22gqKYgWipZKjm+q0fNUivWnvMdJxUul4ZArU3ZXVKjm
b6Sea3N8+tsWH0AzmRUKg2yZKutArg7HXOj3l5dxBS04jx+npVm8iA7+4gYpxShUehPh23hSeSAq
z1L5pZeDQ4wlX5HRekp/FoX42GnBRiq7Prj/BV5anACHNutwZOK9SNr3RrDPpC27sfm3L2/Hk7Et
hb6bKQ+kQtfgDmbiS1PIB9+rryYjcApD9e249JFe1h/qQv1yeVLXtu5p3MWLIVEqnNVEhpYKD2Xy
vRSujeLT5RBrZzDI1dmdFttW3LnOty0WCoNpeCwbJCiDR6b2QQc4In6+HGV1jU6iLDZgi+BGnI9E
6cMfZnFst7Avq/8+tzJH74yv/P3YODlEJj3jpMz5xjv5RehvY3Fjd68uhI4qKF1zqE3LWnkFhMcY
ZFrBbYXLnTDYY/nYTeJG9XU9imEgQsu1y+vjfC36PuB86BnFWD/l/a4cH6p442JfDUG5kKuDZA/t
7vMQvmQ2XdNz2pbj7/TlHrA8Elj1v+yqkzCL9TanlH/XYCRldNTUGCbCQdVfxHSjt726eU/CLCbM
SkSqGakPdmY8pMVtbBxbATsf5/LmnX/su6//TxR10fbtrTCbEp8osuFM0a1YfUVXyZKO5rCTtgSS
V0cErI//cLQBSnO+PkhS6oNSh40TSbfhBGElio9R9QNe4gYcebUAgBPf/0VajkqjUGRyaDOq0WmL
vanfaMWrNL4G2THOctKkYxM9pjg3+1vtwdX5PIk8l5ZPPtaOUoPfZDF0zgC0wFPa3Crty9Dep9Ht
UP49AI9rCfmtWfYTAN7yy00geOoZmEkArR8q7JLFh6q3Bby4t+7Y1S9rzmNnPQLKCfPfT0ZFUhGl
kcfKhSiV16pk99b3Ljhe3oqr59xJkHn7nASJ9apprYhFEzTPloYnakaXA8zf/3Kvz+0mlGTEGQy3
eEPHRZeij83aTLydmzFwJj+5ywfL8Yv6KjOqjTfh2nY/DbfYCn6j/D/Svmy7bRzY9ou4FmcSr+Ag
yZI8T8kLV5zEnGcSHL7+bLjv6UgQr7g6J7GdpJN2YShUFQpVe6P4roK4Pglopod+33zhDa5VHq9N
S9gc2W46MFtCDrF/5NENWrCmDEnZbZ/419dvSQtOJyRsEOkHY+g6CDLwQgwktDLaqMMaovgC7oUG
UCHeCM7zzpcVzm3eAxOam9fCCyWwq2T7MHtr9B0wDftkL0ePkk6B0hbrh0R9TgsniFaC6qUFPR2B
YODlAJ1WQ4cRdPldNj0hs0mRY0cyiJIk/gu3iHcGHCy0ZCLnIkRBlpzmsz3C/sbTnSr9qnNfW0vn
LG3bqQh+7k7OldS0TJW4iKlUHooEBL1m4HeA0ruuHYtJz1M5gh6mIMCp+gJyOrIh2Y9e8tDoGZaf
moFWucKNJicnd+MaL/eCwYWaaCrIxQCyeUETMYNXFAEBpCpNTRXlg/UAGgYUofI0Bngh7FfOwMKh
PhMnHGpWxlmGNy3kSMLmvi4KV+8Sn6EQFBHUyoIu2MMzUYJqzAjJ7MHk4QzLvaZLb8LW9K7v2dps
BNVomGRpUwcRLL+blbdJebLnp+Iv4jJMBHjeNmg8sFWC368HnZjlDDc1Dk94HDDiXdGtbMvSDe1U
hli+poCPqugqeKjJzlxUAbskzCkQ6r91VknVsPY64ECB1wdwa9PD9UVcuh2fyRb8ygTSDmIMkC3r
70nlDelNVm3L+HWuvTZ6CY1tpz1N9W6oXF1+0MwVC7Jgrc6kCxqZapGu1yNWNw91J5J/NWChTaOQ
BqX8WlZrGC1r0kSlJFmUpTyGA3qFov3WGWi3C0blfI+X5pV15SMX/DWu2whieFuljtLhc8OlJZXK
7AAzM6b61qilg4wU19CF93USId0VfCsLPIR3yuOQBne2HoM64f36EBZM59kIBE9Q5rZElBSzTUa8
mNj2oODhrVEAIVSvNZ4tLuzJZIVDAnSfvJcLTLaPjX0khX6lGzcaYTRVM/Si/fqbiSEpDg8L4Hsx
cpTDOcoKgHo7Rr0D4uFc4jF1c13E8oT+iBBsSxaDOl0aIULBe/Vo0SqdkWI4pGyTpK/XRS36AF6u
gZ5tjsguKKWM5/C4MSBqyragY5S1PdjpdNWLi8fKrFfO2/JxB/AbSmE4zZ8IbQolqAdVzmDOQFHc
ogKwNPm7/UyTiR0zo6UGqkdVM/TMOHQyRaUlyLR74ycKa1Yi5sUlPhmJcPSjSBnbmfEIE2WdA4h0
CjTUoamocYdoxcCuiRJ2U1YH0pkRJi1ZoDU0UZ7VpW7T9DRhv4GYsrbGC896KqgE/l1jIZaoEiCT
GxXETdLbCFrSHh3VHMY4BC7QMzHv0bRA4zUQjkVvaAO0CazqyLOIdUfSrJp92UBo0Kd0Qp7CNqsH
tBAo5Rrq76JdOZHER3ISkhlGjR43HZJC5L9i9CkwicrWyv1jWQhwXkDdbaOKSbAosd12qSHnnTN0
CE/syk9a24/kNYKL5VX7V4zoedN2lObUgpgRPfaSWwT3ABgayEpuZ02K4GNtNKZGY1ZgxdKtMX12
5D4p3JD8d45LRJIcG+efNfuqDDvZGBvVL5OCphgHrqfbyW38U2JF/VakyW+FaZF33W6tTUqwW3nW
2SQNsHRB+mlOHomfARaQhf51KfxoXrhRggcv3sKPmgDhLBlWa5Nowr06CyPN0yszdPUp/qtQ8kQK
n+vJysUjiVCkAlsUgzIJV7iNCpqrANxwKFe6Pp9Fa0903OL5SzgaS84llVkeawq3eqYFiiEVT0VA
bP3RQTXInYQ66f+bNCEEmPU+QqYJGjE23V4LWEvrqgWqMlNQ16fJ4H0czJjmhJQrNnBROU6mKRzf
PtVR3cGzFc30VOVoEURRTzFvMlVzrs+QfyNRP4BoBH4GeE70YwjrqVus74oYR6uwURfVgbK2jOmk
Sl6KDKA8t25uE2fQsu11sUvbCBA+dPOjyhJgyILy17EeAqAAyt+NtyR3ouYpVHZh/hFVE22SNcbK
xQvCqTjBgZXA0mIygzgrAhSacWsVCS3lbaDdG8NLHPt57xTpX+jOqUzh5LEKuJdZBplhBxpifVc0
GR2NW4QGsvVgr1UILF3AVQ7Fb3HgQRNG7PxgjCPa0m2jRCIofkFTgtZtWgn5zpAm2oEDWgPocLRd
K1x7vv/inr3UoD+CxbM/1IEpVRDMgoKnkBP7R1m91LhXSuAZtGucD03aTV1Ke7NCVWnjlka/Ybm2
AYsxJaT3gypx5ULzTWkNPZpP+trYBO3u6jYsNAnaPSM3qgaPhfmejCsnaCk4QskECKRQPoF3XkFG
04A+tpkgQ4rQmjWRQqJtNDC8X2e9h4K4WxDQDivwOcri+TkRKhgmlluzPIYVQiSrfEnGYWNFvVuh
djeOSx8dig7TUT1df6vkeJ8Yn1o6H3XlJZMlqgEnrQCKrK7NhyYoNtfP9bIangxMMFyyGfYjA3ad
o42ApZXe1H7L2CabfupGTAvAZlRHC+Vg/e663MWNBo8Xxw8FC5tYcFEkuASjSBnrMRZbw+q2qh3i
qXrtNW7ZkOA9ETYLZRcXGTtUiuaovMOhZs3kgOfOQc+716GDzECnDlArn/WodJmFStI5WlnaJU/O
nzL/V7Rgw/QB+S/CbVhvspu4rneg/lhR5eVV/CNCsCHFwNGtU2weQVUuOCphQlJaIeP/N5v1R4xw
YqoCdWUZMjZOnI5uSxIvM1tvAHzzdTGLru1kwYQzgke63mq5a7PjnTH7dvlIYPzTQ9KDOHLbr/VQ
ri2eqPkdUE3KCfuTKW47HE3zYI6/rs9oRQXEQrMkCQZS8QBVKp9H7W41jFv8/oCGNNBBjWIsEaMU
IL8IF2c+heKua55qsr0+/kWrBe4boAShPQZAhOc+CoQxpZW1OKWdnB6G1KSakjwZ1bOpV9vGzPZs
XGum5t/xwgGcSBR0oM5NuSYqJJrTzgTNO6oNpK1R/gJMxfWpLe7+iSBh9wcih6gDgKDIvutbA+yX
KCtag+hZnA0qatFaxN/qRVeTDrOUgBUZJmCAg8mzcSdPAKmK5HcZgMPdLK/s11IUqtio+QEdGWoE
xKYpvS+DoMwbPqltq7/ZimsSPB6s2O5FrQDMIYJPsKSgKu9cK6QyADOKiaULzcxtuoEmWQ3vic6I
cFtEDZXKlTvE4jL+ESjW1URdWcX5AIF1ubHV26bxuvK3bD8ra2BHa4KEe2so2aA1rfnMJNBWdC6A
zdL0Q1UcMq+8Wi2dXM0CdDb4+zh4BP/7kwtY2GaktmyGUiEVDb7MU8na+/2SBDzco+aZ403j/J5L
qAAoSUiBfhU8gThzhcaCvyiaRAkKxo8WJ7DhmkIgqbeKNisBJJCUOeGAqjY3QiQrDSvuZ9GJo6wF
iPOACLEv2tmSjiVBPQDEgSivVobE8W/TOrD0OVVfE8ON0hu2ltLiKiyYIQPBAnCbcGmFAxcUIWja
PBprENmP5ksJoJL8rtI3uGTZdoTs1p29ZigWrBGu+ng/BTw4qOfELKWqAvHNVAD3LNc524wEyMUo
WmfwS9nau/CCXgCmQEOqFzcP1A/zM3CieVlcxQwtqujjJLJvV9OPWZdXlHtxNiciBCNexAyWz4AI
pa0pOITdbrhjazgvC7bOBpIRGERg7NAiLGyRWfeJFlcQMmu4G4ZoT8Z0Uh8PDdcdxZL2QRBuCsDJ
Rh5DdLKhkmstGs441NDNCF4MvNgwfaMFFHgiBWpvsmMVPV2XubRHSDhC3dGWj6JnYW5AyqiSlPVA
ZbZzvwiqXWY1KzZ1KfDHtP7IUM/1YDYiFO+nkJFWQBoA96yGjvKCt8f5TefOaNCa3ajzo/C/JzpR
UQQEG4KqIvgP0S6RooqJPTTA57sNgt/x+FSukZAvqgYqy1BqjUN1kayQR/BjTnjmdbrquSYKDbWf
VpbAzL5e36YlPQf33L9yBCMeFTFatDrIKSsn1UCmfqt0KxH+UnEUSrhVE3kCVPOiKvl8myQrzkZw
EEL78vJhToJqGwDzo5k1EDvIergFC968aeSqOJRKtAMl2zcyAACxmMP88fpsvzLqglHEUACcih4a
PNyIOSBFL7RASUfAkWdjmNGWWO3rUEbhvZWN1c9JL9BzmQyVBZIG00hd1hb2bZRGpqP16GoEQ1dS
bPHNy02RWmjwr+GcDqPdDhaY5MywpPE834ecejiWqnED4MH6UEVh92IAw7JBnXQ1yFQOjfi+GHXj
F2CGyVs3qUj8gkD4NSaDUrkRkLoe4iBVoMANHcHlBoxSNbkre36DCKrJBlcFi/0yncrPIZKmkKLR
QfZCYGPdK0WNQKZWevVGBQLHXxSPYPkASsZ5OAmYds53EghCZSjb0Ba8vh8ypdnIUnEIwvAvjC+e
7gHfBJJMDFuw78YY5maVzBzAzrqrAM8y4RWYGmB7vK4OS3YRvFBIXOEd1Ab8jTCfuVYGZuX8lBFQ
FpA+Q5JoMmu3tlj91ITtROewVB01UwZqAkLcU1Fv8nx9EAsBG0GanPNnw3viOfF8TaNgrDKgCgEt
skR8rT0lVUqB/8yGlzGcVizmglU5kyUYTD2ImD5NkCWRG9JsjKg7gtkys6SV8HpRDlIiCHUQX18w
jiYMZ3AOsa5xpNoPk4o3QkMCsBQxAYEwm0bxcn0NF5wNYNKQD4Om4yiJZBDFmMboUsa8CIhuBw1l
kMPazX7BUJ6J4FM+iTlYB7C+CTDBzgDWtARM2ESZ3I6tEcQvi0FSCXEUfKcYEoSxrZQTV329+Why
dBQHT4n0+/pqLUDOclS5P0IENcjDyGgTrga19ZWoQI/QmL4X8k5RXrRsYwAdpWJ4xbvtUVi1phsL
Vy8IR1QKvBRUoYmNhXMkZUX6hV1ttiCB2w5tDgj929S8MSO3Rav99ckuhMEEOO4yOiJBMI5VPd+3
nIHEd2q4ylfDLkj0jTKO3/EMsC9DdtD1wpFnfWdow+t1sV+QDYKngVxemIuQH30cgtxB6jhOGPSl
AGiKXb7AGQGLM/dnMm9bW6HahBb/JP4IjU+57p7sSaWRmrzB9Lq5AegYVJ4UzfcU7O56O2wrAOZl
KltJ6S4pGxL4CD05YB5aFc/XJkOdr1wbWBu1i/cDHtXLcrwZrbfrS7G0A6dShJMTz3bRo+cah7Ot
hlsdwKRAP7VTraWyGc87uWjTx1Qmm9AKcqcah/vr4pdsA1hCdfTNAqgERv58klUQSmgkwolKxnbT
qeWtZvzFZQF9XX9ECEFUxpJcM/mhNeT4gcn5YxINDq//uj6Tpe3CueF9pYhdDBEpR5/adLb6AneS
hqCCZvbVat6RfFoRYy2dUE7ijHsc2hY1ccVqK2CNqpegiImUuqQZwdEBSIYxuHKeNobPIsP0bVaP
T3Zfsdsqy1I3A3oc/pGEQdJYjruJWnLUqjQZO0D5AKa4dGWjkSaniZL0HkS82hEQEi2aIQHdWrVD
CNgPWR4PAbPmGz0JcgBfq0lIaxLUb11AgLQVKXlHO7OLD0PbzA9EH6rnNiHzDcNDucu6arZpnJtA
+CjBVBVSraqSxEFojXJaQOCwn5qRhcwr1bLcSoVC3HCMgnt7UGt4eNUafFCxFkCw1dlGq0eSULW1
G2SDovuGATBaVupgJxXBLi0ldWdJhqdUs+YXlTX581ARvHGT6Q5Iw/NGNyT9YNS4mdAo60tw9hUp
CvFG1M4DEE3XttPczq9TYyo5HaykutdmJNcpgEG6gE7A8fHQy8mex2xUNn2dp9+kMFYAdBCbeLCU
QC28YiMX4yAbPNQKXA74bsXLmkqktsgsXKJQGmcdwDpd3fbg79jpSP+84l08AJ5G0Y9uJY32rWL3
SQGYium/c95oeBL+MwrBLWXIP1aDgVEMZD6MqQVUpn5z/Qgt2SLbBDAoegtBWS9ylA8Ip1udNbDK
tgLuugjX7iqENap8KSs/SrlE35u9q8y1rOZSkGcDpxWcvyoqh8W3IkKAF6m1SI4UykGNnVIKUSNa
IOu4reS1XNNS8HUqS0hd5H0y5hbDMlZWDdiXPst9gLs9d1ndPLZE+gtmA2zbydwETxfjnEt9CXnR
nI00zjrUTE7SwY7j32mUHScrqlwgeBSeXAAtpbaG5vP6pi7ZRXwDIMegrtBAWujcwpcTQGSyDgNQ
aobLkEZKL5iGj0Bq14pRlywj8LyQVUPSmHfynkvSx7pMEAjClenBW5Ex5pAaBbidhoduA6wRMkrC
GwO4J9cnuKQ9p2KFHU3Kqgw0nlqrG4tnWmPL1VPECAUSOGuE0dxXiXHLqSxhN4umaY1EwmICn49m
BTa02l6fzfJ2/buIIlshWnKlNoEcJ7ZvTQC6D8O+ST+uy1g6AyezEAG17F4mc9BhxcLiM24kinsI
ii/Cu65mK61fa5IEowVUA4Bq8/Xq0PtXTszRhyfN9qZ2JYxZ0QGRYRtWX5vGHDOym9CzZr8kqTvP
bj08AVpqxR+szYnryMldp0BdFetS7JCcx7QnI40qIGt6dbty/16UA+AzVFuj11QXrwJ9SDpN5VZR
6yK3LNzGOFa6TS1lReOW5SAHjhQrrgGiNtRsAiBRxRNQSISz/rMBVJVueGPw+Rdaxx/L/58cQRea
Eg0pmoV1U9TMJ2Z9kI3gNcnsGzi0NciftTkJYW2Y11ObWcgdGyT4MJH8oSFKQdoms+lQWo//t4kJ
CjGhgapuB0xMgtblIW3M1KvU5yBa811L/hl8gf+uoGjK1SnNeh2C0rGgVj96wFmlMnmdtclp4/Q+
byqAyNcr+dw1qXytT/Qd15DIQG847GtyM2SyW5kHUMPSSQG6So440o+63L++oovH+WSigieRo8GS
QZWGez5TXdzuaKz0T2lRI0qWnK5c67lf0xbBg8R9w9AAB3GZMVEt2JkMwGLgl1mjSFyUA3h3cFKh
AviCTmOYykKZJmTkTVLuowA1KmglkpDRMos1AtDFFTwRJUwpN1PCgCPIX2gQzf0wxy1KO0A7UDiN
+RfF6ASZSLxyAvAdcDWCU+xVe6jyAobK0MB5PZU/rCi7qVUVeFpwj40+rhispZeNU4FijbNhAe2P
yfAquFjv5Eq/MeN234byrujfQap4ZxomVSKoaS7jmGS768q56KFxDVbA96sQPHGcn4d6zEoQCmMX
M6lyk1oDIuNHYAQrUc2irpxIETawzNWy7xJIkTnWcM92cpT4fYoLp1GuHPDFCw7KP4BnhUstck6C
XbGReWjCHLKkzlNZ5qZqjODbVYHe1+jUDt0x1Kj+F13MBMlyXKGBW8kz2efrqPZmnWcD3onqKfBH
c6ioArIvU+pW8jiL9uuPHJF+ZYqkIcgl/oiTEtCIfUeieih6yuxNEjDHaH4aRPeuqwjfnIsw8USk
kLUebbUwJA0iM2wYiVxEvyx32vp7ohTI66zs35o0wbHOdsVhb7GQOi+pfAqlR5McI/0pQseuvgKD
sLaYgmMdzMLUCxmyTFZ7s+ROhd/NCO1fgfZSA94xXe1AXpMoeNe0knhFGSQqU+J3BnMTEnrDrLgh
TnYw5i9ZPN6Z/RqTJv+217ZQOBMK2rGYXUJsCF6svM7w8mSsBJJLNaMEsR1AAdH+jvcVYTHVwoJ1
iZEFjaVDxF6b+r1r91roKuo2KZFTAI+uP88ZDZIHW46oCWRzY2/1O60CZWzsXNfZRbN2MhhhnZs4
b9mUYcLMfMz7yavSPXLUK0IWV/VEiLCqmTYkxlBjxml6ozUjcEf+AswOj5cq+oV0VOtfcN9Z2Kqs
Y8g2SlhChf1q9YDKBQVozsruLa7XiSBuwE/ColTXUCVdQxDqlmiJxstQe1XMFdt1KUQHeqeMBLSK
ZDnYYc6FNOhXAygWNyT64Egs3pS9jsuN8p+35VyMYEHwBh1qqYa9t1WVeYUtB94Ud5l7XcMuXdq5
FEHdJRQAAREGk7Fn1c2T1yaLaR18DMb3v5ED/G1ee4x3HEGOPVZGkpmIffQOhO62vm2IVVFt6DaA
7Fvj1740T5gUsD5QOQJ8RvArnO+QynGURx35+x5qEE1PGjpwLTcCKAKQsHGTx6ldUbzLM3QuUdis
PNLMNMxk+DNzvsUdh3YkfLi+gotq9wXGZ4L2xiCCbjNrLC0woeMQadlHUQz6G9pfgk2QkjXAm8s4
FdRUOuoZee02noKEYCqrpHlUJh3vD2l5Awgv1qHMApnx+hvedq5P6tJNQhRIo2wD2FOmqgoGbpbr
tu9HA9ZWuWmaN8V8VpIdeJInDdZoZQEXQqpzYYKhi2U1LKUZwtTMVfSjZgA8I6ay7bMG3RVPTeDN
a/RRi0t5Mj9h06YBpOhxbCIMzxjV+pjOQNtG/MGC7Spk6NJaaia6WwgeQkxT5CtCmUPASsnCtpV0
lDQ6EqTmWQ0IF+b2zT5/u751CxE/r6P8I0/Q+SK29CqxIK9IXzqdZvJtXn3HDcMh5VGa6Dj6du+0
ZMVgLZ1tZG9RuIfoFC+VgnKO1ShFaQZwPUQYQQJoeQLyH0+JCE2rrSq/2Pru+jyXzh2gywCXDAwS
1L3xAZ34FLB+zOlUQ2CHJu3mu1W+jsGv6yIWnrd1+USGmGCsDbVSu0bib+jN01zMbt//AIv3d51n
LiblXqn0fWWA794eNjV6o9L5DXWGKw5noerpfBSC2UyyOMIwMNNhqJzK+KiD4iEfS18JCicGN94Q
Ilw+SFK8aVgPfPFspYhm6bCcroKgUGmpGDkag3gcS7y6quisv83KwUjurXElN7mkRaeiBHdUImFY
Wy2mKiM/3VQNDS1X639prY+ALm23Fvsb43MqUbB0paElVjtDYjo9J/UGyN9hmVMJDBEde2mt0Itk
p5H/e278fEsFkzc2cHozlzpaLyUybvqaX19bSMHA2blitC2nd2mLOaKAJQU5KKNtER+YVnqaFrwW
qN6cC+Px+pFZMnanyymYAakNqgolvTADGqPG+KSnHbU6IEtHv5NkF//3mz9fR9zDLQXFwigTOjcC
c1cnLfrCcPPIP4eO4cJPC+Lmysv1WS3bmj9iBCXBizRTLH4CujnZBu101Dvdk9V6JYJdCvpOZyNo
BWAgQrnVIEZuH4uBOyX+KuxYibm9Pp//j0n5MyFBPbQ6mBLgcqNUDAn5Mes8I34zZ1e1NtqArjCf
XxMNZ45cPPKuhBaL/glY4GjNQIka55k53zN7bJVy1kOATmbG8DtP9XFjpnOyw/u3jVfGPGCPUqW3
bzPTa5c1fXmj4zXXa5Jc8q8vw6Jhw6MzQLsAgQXm3vORSFGVpnaKkUjyb3BGDY1fSfsSiTB5LZ5a
kyQoEC/QSqIckmwSOqXlFdVzKb+HdeSVVbriLxaP/smsBC0KkQTQ+ypCLjPz0QeFHvNan1A8VNHc
iNFy/qbEr9fXcTGCQ93hvwspqBO8s2TNJtTJsDagZJR6TwZZQGI6QeOy/oFMuKP3a3rEd+c864Cz
fyJUMDWkDuK+s7CmWvVgoRpQNvZZ+5bNitcqoV80HZoTkHZ5QJlrQ27StQrItS3llvAk/tAys4+t
Bsucg945Sp45SAyuMbruWfHKy+BX+/O1qQqxTjAaLE5bTNVqejceZsiEsDl5qVPTaci3XANBRjXs
OyPd1Kr5zQI3ggxgbTYOB5l9Siich+3cZfJPokQO3mA22ihtkjh4rJtk37Wlk5E17tSvTOjloDle
IYIz8P4IelhrE/BrO/AuGcoBDs8ZwCKjR9s5ucUxB7epjeJmNj6CstgcngdyY8pvVr8GRbDoj8Dj
97+DEJREqWfWYKOAbi+ZYJUZvuNyGoMOZnJ7uQYGauuOvWGtqOaiuzgRKmxXrOZpmUUQmjZUqzFz
vElWazxxgC1fPAD/zk28TvegubeZATHhqKDIqAEUsh+kkQLqrmZ8AQur8qhEQzE41hB1N20fRy1N
8rj/rSuJrtM0mMiHDPLZPbDryVHucrujYUH06WEeg+5bydL6oLA2QD+bZbSPwBTq/QksZJGvDilx
S4JLUxePUk+7qiI9jYCTC9IXO6tvwsTotqgd0falVSOpVEvKwwgQ1aey6WPkmkCdtQ2iyn7L2yG4
SZsQteflEPTu1FdI2GnDfFtYJNsk0kg2bdGCykgC4d5g98UhT1rLRW6scSd0972AjGi4CUwC2ilQ
MyABSOzimKE66A4E6dYPwP7Zx7yfq562lq2iV79klukHhl7caNGY+kZgyW6Bck/QB6KFf6ha7Vvc
pf192Spx7hI0quMZbS7cucujZylhJs2i3L7vMjZZVNMboPaZ86xsQVhtFCiAnMyfMhZwH9Uhb9+1
ehmVxKQC9XJNonFrE7yaoWzNAt4pZ7fpCWle7ZlNz6AZqO/tcYzuWvRj3tgsVXY1GnG8bGDyZ1yr
7KEsG/kbKK/IDlQX+I6B3eR+NVn15MyT0u0a5NJvwhRgbYCCDDUXyXX7BeAR3TGqJ7MC9qVc/ArA
0+OD6KkPnBDFFVvFzqscPi9r9Js+mRSTqlFHCj+1JzSCNkFgAI8uSPuRIputTtROVOVxGtvwQQ/U
iDd8ZMFtC8ate9wBwfFq1nb+3WrCoKVlElYxFr6RbOBxW2Qr64V+LwdpdwMuWulIzI4j1sh24gGI
YPo0W1N3yhn88pvrLmrRKYLQUzeBEo1uDcHVTxn0GqgdIA3uSp12U3009dn2gn74kSf2z7TpD1aB
URvltLsueTneIcikfFWkAcbi3FHEtQZipTFH76HS+oHWpk5pE3Dx1rrfaCxE46gEm4z3cCpnwJuQ
FFzSy7JYucRxF3xhjU9GIbroriltGXlrBznlW6CbbXRpN+ebOhnc6/NdtEonggSLywD4KyE5Dkzu
uu9p0aeMVklwMGTpWx/blM1r5IiL0QfKsjVetGXbSC2eL7CUpQQYSwlAT4e9pnyh+DTWkwLj1IUI
G102HhPL+++z5HwSnOgPn2KvhY5emz6bIFNuPjgV3GC8meBmtPs3Y+0lfHl+yHKAK94GcJB4yQkj
8IihHAOcRPJzOAKbYm9kR5hd10bplqX7MeiDFGVlgks+DPDMqEUGbYJyQYHNSBxWrCvAMTEX1AB6
bdTFXoWrz/V1XBSDylmgS8gQJBYjhf2U1yxAZFPO2yYF95d0VLvP6zJ4cC2qvnEiQwi+ca/QiKZC
RmhVta806AGvQeS2smBLB+xUCp/pSTwYTJPW1wqksKEBYmANht3UGVS3GcOVAH9ZITRcePHkhdS9
2AYXm0WVSBJEGUPjzYNBBxhRu56dui13Rt2ZtEAOI2psF2RIa8fta0v+LCde32w8FAAxB2k3tNWr
MgfAO5koMORLsDLnueMnT/mxorfOdv+wdz+Ju10r4vkyy39k2aoC6C8IQcU9glLwbQuR1GhJ5VDH
cJWVOzitByZxd3QlKlGUuXilE7lguHZMfOKm6HTe6Ayu4gQ0oTKtHMkdaOBZruH2KztwQbP5NS7V
wBMPOv6Vi5cMKQvlQbLJQGuPj4u5zEXpt9NiXDP9My7LiR1EmM7kD+4/o0rdwgndwLFc26lWLO8F
mBHu0zJ6pdDRDBily5oZZYAjRuZnpPa0izOqhG5DKGyU+dT6ym2wlfK9SXus0EtEn36tLYoqngBR
vHAjYnLCSpB9jFSKKDiD1Afbcord97vSQVypAWyVxrvAr7Y/mZPRgkJzJvoJwARn7aEE0HDCkQcA
Ny/OVhG+IOGK2/W5jtb53DKtTkzquu7edY/u/ojf+fzD96m/21GKX46+7+N3dEc3Hd1tNvRxgy//
+wMX5uKDPtIN/nqHXx/x7/BvPf73+OLwDwc/XP7FcajrPDy4W3zst5Dl8i/4dPDB/wn/p/wP7q/9
68Pr/te+civ8ab/Hx689/18wzv2KRlxcETjhrSyj2AjaoKkKEbfEiAp5zHKbGrSk3/9RTu2ucy06
eTGNN8xHzbqbO78Hv3ZszQue5ptsM+wH2tPXypXp5y/bCX3LnW6klbEpF+qCk8MpTkDzJwMQzhQM
ZqaOTV5KWeTs33Oa0pAv9c83x3MeVopDL2BPcUaBk6BDHUx0eUPWuTZEAGwIjAI3BHXTuNj0zebQ
uhnFflx3NF8w/GfmShAkeJpBU8d0igNA/NL8y2QBzhTabXoa/qRhkvwzx8/9+7t7JN7xzqe7kU98
c/9Tpwed1q7hVZ7h/aT3CFMpnm/o28Z7crYPv37t1wi4LhwJv5cDYlxDNRMon7FE5wvTj2gIV1tk
oKqfie6ghQ13M3YzvQ8f47dsxdNf7ALUD7pIUMWBTcdGCPsN+BmFzVIZOe/+h7/7ff/Tu30KV03z
ZaEIL+AByxeeoMDFbF08t0mV1kdzHjuvBsVeU3rA6lLH265o1dfD7ulm8/kgPgLnF2iWOYTv+eKp
gZqVKq43DszL0X8//vPDh1U5wrjwj38MBTcW3GJsuP3Y4b/zz68fnke9gh4ODszGw/bzYevuH2Ac
fr1ur+vlhWPAUEGHbnLOIt5IKwtuNK87Qw/KHvSLTuvA6MVfFsvZrrVIfj2ICWsCaDH0hAIkCYkJ
0V/LQ5mn+YTF59YMthaT9ujKKVvaYeDVKcj+gVkIMYFww2g0kud1DPrFlO73r3v3+N3fvOH4vHkr
W6zwm8PFdE4kCeZTLkIlIBEk7Y9HbBts019sDJqNFUT2IEkGEfq5DsUlKZM2nrkA130/+r/pBurg
bFds7SVaARTgVI4wEYXlZZSWkHP8/v3j+fk5RJjyDMPDg5UZv8efINo7eM726bNynj6fBsp/fk50
ohH/ZeXd7avQVVxa1BagYMKGQVZFxMcGvYkg61SgKfy47O7gkuEj4Si3WzjK68t8mT/9mv4fYdwV
nYSsgwUvaNRcGNw/HP8jvDymuuUO+rqoCxfAjxpwvG1gvn85G+EyKiMtMnUETKc86uDRxo4fe37+
eQjwFQ6syVxeyxOZ6vn0QpKOfVt3kIkac4ovwL3D11fMNkUE+nvztrk/3B8O3somXqZ4hckKjrWv
mRrJKQTDApbU958335zbNaOyeN5Pl1QwtFaoqFUT8+m5R4sSWM/7DTT1ZU1NLl/FhOkIHsqMs0ZB
xykEvbv+boObzYp2XNxnvrTDRIiOAg0U8Yjde1pSFlI6/bNTe4u+g4Lcc304/8r7+WUqnS0/AytF
r8vH/0SscPxTLcjzWYFYrh8pfe+d91eAFsIdTE7n8vsLIkL/kcJT8qijQ9RBN29AfP26U2UUF0r8
xPqvOKYvsLILK3AyMMEx2WAhnoHp8M9pgRK5x68vODj88HCPClfJDyv/gq/4ccCvX4fpK/jGauEY
r5xhfl6ujEqsgpbqoO7ls1HxkWFA/3hvPgo+Fn4J8L486doINK7S4ggAMoASLEBeII4R1qUsSWbo
Dfo7ueCvewq/qvBbyBtmf+vccDPpPvwPZ9+x3DqsbPtFrGIOUzCJEpWdticsh23mnPn1b8Gvbm2L
1DXvOROXR2oCaDQ6rF5trTk133mrG8HoKZXAs6EhtgWWUphZyibKmChQBTxIOTn6xCepnuod+Yv/
JjLgr0+9KRPfQPAptnvSL87FdkwTn/T1df6Ex+VYsD0IcnaIhc5PT7vzpiVfPmLxz1X/dZFr5OEH
gH4HJLRw7wE/ujV8JSNLUcuwMaaIkenF+6qJsJnek3ffyZ3oUpDKjh9Go39fm3ixfFDQLaFhQDhg
B+ijRwLwVjCToFl+QJcqfb2OeE8fHuiTgj24jgRe1WbtXJaOFXwquJoQB3ISUJPMBHqB2KBjlGeI
bE8f4SZxrGnzV7CZbfEU6u8YtaHLBGUMHRxVa347NeI3KkHdOTzS8LZApAgn5XatvRzIjNwpEP3I
2y+dET8lTt/bnB07mV1vyhWbsIgL+Zm8mQqWmdSyfAF5ncVduZfuhdcvse7VBn9ye5d3FYO1lZUr
/78IBTgebRY0gzJLalViy0S9D6FJoiu+8RqeJ7fbfNQYYPKV7WABLdRZHss1B3MeA///tf4TO/MW
Qk8LMQYKYjVeHy/n9IvVwTith+yu//M8GqnzCDTLKpaeWo/FieJQkbgCYQe6j29PtGVxZya62Ekj
5Vb64O3RVvflV2M8nKKEjMcAe4zkEYke2Z1s/m5dF0Hn95p/SJ95K6VWT6UI1m0ySmQCAOIJDw7o
qTyTsfnnNd7h7w6j5VpRHkCsyyOPPdPePA2BNgEvEYnc8qt84mHOkp3scPZwyV+GLai09BLjB8ma
ibgrGI4tLg4CCGSfZ4Lr2OvagoHgNDWBhzDRRlPa2U66JKR3R0u1tHO/GezIXM1+UV2dL/mn5JlV
ZBTP4z2RHi/WRvhtYYmnhhDfrX1DJip5rDeZfRYc6bR2tt99tjeiQfOBEdsSZjoi6QTCrVvN6jBc
CLzoKXI6AxKc/kY7CgS9Q4ZngfvQCnex2ezSs6j7SNWC1/zp1NsglYf1ykh6qo/QgZ1niofDZGd6
7vDENx6TlZiLp8uff+P3LUecCtj7AkY91XUi5C3mKBry00AUExNKTeHwWsAHAvrPbtxw2+mpE5Do
IJ2Ti+akBsyAzTzkpuSsXIaFq4EJAjDsQHRT+D2iwNsN09A/wOaFiOK1pfAkrAlvekZh1r498oTB
Hk6fKxIX5nwmcaYdvgb8VYKRJHrFWOETA+yhXurZzndLXAfxQ/o/5KXp4zTb8ZtFzryZBuNpgMWG
yHabMfsihcC/mj7o7EuYYkIW4VID3VH27wtdRkUiBgPjcdYEbK2EE7/dWoGRpy4b5EDvjPLgE4Wo
W+WYXsBDoPdW9CUbgBwgMx272eFLMHtySHSWqIeUvPXEf//9Y5YZmNnHzB41lOlrqckxmnpEPlCi
fW7iSMAs6WLw2XtjehZ4UEo9R2WAJ3JOvP8YQTSTPzt1dAzwZT1hM0bkIlNSHyqLN5MHsMhcmg23
mexH8A1YCcGUFaM5gKxr224yXVsBOC6NIj5DBeUQquHIeSz6CiofTmfYIBHVfNQS6YARd8Kdb6pO
8D4d2KNk+3oamKbmcGsXjZ72TAdvJC+0AfiJsoPk2gRIpHsRv1p7OtYEcBlpz7yWbh3ilq8ZxKXf
BneN40BFgyQ3RtrOlZAdOzliMLFMj1zBiJzU7E3NxNEzcKQFO/ryH5R9p+ogOTKGj1ZvG/K74t25
BbcfMFO8UJNTwUOTMQ39LGYzhYRz1a/GfflUrXE7GP5u2IlfvCkSYK+yXfwggmpJZ7eHBuVEj4Ct
e+2LFs8TtoQ6sejkw71U2NkXJclUxG0HPysQ9N5EWzyTwBT3bxNRjQbjIsloReQpfoAn4uufLAam
rnzBwv2hH0C5ckFcBxX8jpZ/ZINEdWBiRcIHdCGuILUB4tE/9WTV91javVtBs5WWYpQkPKZu6tI1
cRWMWyBlQopd6KT6M//BW6pGvJXXbZmSmS1u9qDEaQayYRkyUYB4YLesLv5psZ9/1WOoV8jope/Z
msh7+wkiG7S2wMuhTtatoVWakik6Fq6y/Doc0eRSoqyE977b+Laiof45mWZvjNCq1FhTpjt2lRMk
RCdoiqKHKc+eFlWuBi5Um0SPN1FLhmtmaToAd2YNqlOdQVlY+zvJ+rT3rWEi9W6t5nl3u3/In8cN
bBQWgjhAPiY5nRVHrvCcqsak53ZvOhNF/nH69fcrfceI3qx5jj0Jhy5qA5GGJjkBpp7EW+UF04bf
Y738GLB4IzAH03su9mue5bIfBncWjEVwVtB+JsGc3Z50E/LoOZl81Itc4bOyppd0KzrCvsKTZgKH
kpF28/ta79jPG4nz/Y2aGpcIaDidHXXxNd8MRnQc9/6l2yQk3Q86rLeenVkrfMTEJ2W7OjJlkWG4
XfF8r7OI89hQhvzAYY7a1UfsWz5FRuyqD6NvThslJplePvCHiVmxUsuQdCaaWpcfZmrggjj2BLp0
u3PZaINYTQ//jhpp0bp+7I1hy+8QRRjCw+97/k0JcftUgsYWgaGC8jnGXczvc+K1MsMnVayLdvgs
4m3CGt18LyBU2jEmJsc4mjsYIow24B/GRLyHFxAaO8M2fPBeyk9xRQfu3DF8D6UJpsOm4bPPTBq4
cCZJSoCb887ihbPyrW92GlAVvAV/wYqNoif6WpSwrFaKPLxyFEWRD0OR4jsp/WP3KzATcp2Wxbpw
BWn2aEuAdoh/cls7gA08eqpd0PStOGnLRDeVyYPECAkBQDm+r98PmZEXKFw9lDGMSWewj0NIOiIC
2KISKLirHllYUWbXWKjQrynbMiqAaDDZ0dEcdLzJzD/Ms1gEITH2GLkVEm58k//jua2l2Wilv6DL
/vS7ji2wIqj6Y6IXmFtRpcWpqvytcgtiMlR9zFBfGLbEql4a54j5Sqou29FJNhQ9QJj80mxlotnF
V6YXuvaIUT5AGIVrSLdlQgLfgrYb5D0p4e+Ci62OaqHmou9v4XX0g0o+yTbAqGPyxTF8/33hyxrD
TNjMhOYVuOzzFMICwNA31We6jXVFFz9YIzIHe43O+K5KweeG44nUByqMs7sjsmXpewyMCH+u4IEm
znuo+3v0ZKUIg/iTZ9UOqCTVg39ca65ZegV0V/9JnmmUVk2B78lBrFeJBc7+L99lP6qnyFZWYorv
vv6ZuboRNNvRTItDrwogCKQT2jV/siYbOTT41yKRP9O9dEFsoVcHkCTKh+pxbdT5ndcY6wQUjLaf
YfTmnPGyVpiKFwsc6D6/NEf1JBbIeJS64Oma7uvRa34ad70jI4/3vKJKdAcXC/8heXaHJC3ItYCq
UvOiSuTITISzZUNQSP6ByRyjVZHQqHfhe2R3mb4aUNFf/006tSg/jFXIYDRdgGqBXj4B8OhvjhxY
/p56o9gydmitOlr3DBTwBIgX4GIi8T5Tp05IwHPVwDbK5/QN8fxh2jBA/rUW2hpbvXhb49m8+wD8
FDhTqziRVJ9PIbDXOYyvPE2bU7dD18RJsJGUZd1VE7yMi7AuELeLiIpQeWFnAqMkleQuxbPrnaMj
UP8wQ90WY8Z4U/j0Liu6Q0OP+enJoOalqAOMMJjb+1HOxYGPYO9bHdMIglRvD5kFOkCzNORj62AY
7lf40F7VtSduGRLxeN7+yZ0tspuUgClCyM0APzs0J1Q0hm1EPlmXRw6Ig51fLRLduyY/RM7bZLze
a+JAw74mzuQKO8Eode2g6YUZOvUH+8ETxR03Em7tZVp55e55Lj9XO+eGiOperDGuIdbjJ80Vz4Oh
WR785f5Ps/OsZNtdRrImk27g8mAxhUCjgCp+bvC5Vg4HKWljfXrpD6Ueu/Fp2gp6uGZ86MOxkEMd
BeBw6ESvWWzbRUosBRHk1MhuT1ek8q1wWzxnhemjJW03OuU1esT0I3hszu+6OwMgQ13xhH6juxQB
IIsFBVfqafyUNQN8Fb23w0tiSBbYFDbyk4XhRHq3l19CK4BSqVbtPo6k3ui/f8A9z/zmA2ZrH6RQ
zWUfHzAYewCQP8Jd5fyNXdmJDgKStnJGtmsEYKsyZ/ZP4MOhkcse9m8fdAQlKu0YWbIdnrNnaY+8
ImOjjZwzQ2A1V1ZLq0Hzk1Yo3zCGItBBu7MrK8q+VDN0taVC85WmbKQu81fa9g/tbjVlcu9VQRoc
hhd84YjrZ6WpeECIOZYT/JVt1elg5Tb4z0rVO3i8fkO4yKisleXds4SKgvlO8EYxu2vu6PdVwY28
IsT6JdGIdET+/U9NmmzD7oRzalQmf4Hwzdo1ves2AN8O6Bf4cDCCararmRgHU5jT5+WsWaKdX6YN
5RJ1GtMdDQVeMXHBk4PW5DV36c56FQHQPFrRleETzrI1xdClMRtJMRJErZ58Fm54GbcPDKpiw0ay
KmSnlC3C2yNPsoNvMbszjTrWfJdvKbdKhVQRCsoYzgefCT1vULof3oMMggV26GSaSYAaO688EvRG
aXqvtT2aaEYjT3t+K1iSCXs5kecUatBtfaNB+YqJCIjT3jzT14P9aK8RXN4JB0D9TLUds85kcJnM
3CpMFmHAKMDAvDwVvOk/Cu/sn9Hg5b3oIw5c0b6luQZAXUWhAgNZkYqcF9eVlBkrL5dpuq5+at9A
8P4uGMFnjj5EoOUrwKI/wUL/3OzV3dpMvDuFMIzUosyhoBXEV8jUxP84A6RAtRItUrG+wyEgZ4dy
gD1uK6dGPl7TmcdQR17UBbf4gXmtSG4WduQiR45GStNfMTKLhgqsHQBF0CqioQIz9OZIDq6mmRYP
3yIcX0NdeKnNK1Jbdms+fFBoR3j5SGsTyXuaswV5lGiEbkGSbX71rckUTOWU2aq5cjbLm/Lzm4DS
vN0fduT8vqe5nx4TdUhvgkHHbN4TlpxGowBSO8RO7JjNmsHllz4S0pmU8xTkS4AVz0dKDiV63HIt
TPTqJX4T9SoDHKt7QhOp5bvCgZS9LpLgbdtir+ot5r19fbGvq/kPagZuLyg+QsE0IagnSCfnZmIE
A5U6tFGic5gwgsZtW92yb0hfx0+5neyyQJ+2w9dQWzxZ2fWlo4/2TFo9hlFGLnsOiY0yIVTUBqXr
/MDtUhtTtAyWASRNQs862nmmiAwrrZF3koy3IudvK6e04BGBSN7OnPDykDloTeeeaVdR8YWztoMD
d+ZeBXQUVWg++vx9xffFa7TDifKiLeYdVplaisnUoz5wZAPdv1B6SGz0QTOnQ6iHjv+g2SDD6g2a
2fUOufNfZNGxAT++YGaNFYZNmSHCQOjB4izpGjwEGINhiNvSLnZlBJSGrmx1/w/7UhFt/QVevvlg
dERQh1dWANJIoffwhx0KA9AP8hXWz2y8ff7G1GS4iJWJIbuGhH5okq7msZfOKyQCS8Vikg8U7bto
9kNiyo1TX3M4cPYsnzkHDhV/rv+mwChs5GujGMyjB7ybDjJZY9Wq3LtYuFpwmulAH0DXblcbpHQH
RCmB45y9QOGOQWeBF8TwGwMHbbARBkfo+ftqAH13zRoG8SDKpCxyM4dDLEZhCgS65nSnWN0L5rwR
FlMrIjKeMlKfJFu+tsYb2rvX3OV754vOSJm+cVjvHE6ZSaGv5gHqX5jNZA5E8ImHfP1kt1b8icxE
vHq8awJnhlvGaDmfzSAwctuvzPG23a7xCUa6T18spmWQtVQXf0+ggi4zJM3huC5g/GKutZVW8qhj
gn/LUq4aCTF9hcgBObnk+XnSCaD1pkw2692Y9x6Ln6JnxxqlPTheB4gWjm1q1BdGZw6oe9n+nsby
pVPoJhlM/9ob2aPo+kCU/G697jiycCP/rX0+1jtTQZI9MVyiq6/c1T/kT5yBBzq6/mVe6xN33mJe
Oan2a4X1O4lNqDAddioAz0KLubfXKPd7z888lI6RRy3RUvXFHEOUsgsr2/EId13F7CF9MuVDsF1F
7dAfnz+OYGHGnD3QhSAEnm061+e1WtZ+qqObqdMI1uzGewxQiJ3YiOzWJ7/v8b0XAr4ouo1k0JRj
1NnMU0vlpOqQycV4M32ykEnQ/a3/t9oEz/65eIdqCxe1IPwnD9sBuwXoVObEz79/w51cBkIGEd2U
6HXCmM85g4IQSuA0UfEN45b9K/4paYEX3Wp6/CDp7Q5MFSYmUq41Vd/TLjiFSC9gxBvtZZxFK0HE
NBnDAzI0WKPJv3mvvDnBI0xzy/+bHYDKPGrItTrRec2ILLNGoobSF14lWGkMlpgdceX5k1DSwi5q
EuxIKoXIju+Csl1dOdw7S5RQO5dlOFqoOCFpc6vJTZJxZdKUcHhGIj2g2GewT+nWc5U9KDGRqd+n
n5me7pLtqqO5VGNIhtNBEXuIuecZR87DQC6xQiE5cvhX7w1Nii5wklcNxTzPyF86XNxN3wP5v02P
4iH4u2o3l5uMobRIIoEfXkOCYZGaY1JEYCJe/vJQn1k0Dj9qACj19meyl4w9xv8EhmI/cxviO2A8
RzNkgWpkpqso8KO/fTVTuHya4XcqSHLA9YTjOWcQLjCUVRNzPM1RCwkwJZvcBUdtsfM2Po9CFJKE
mQ0jt3a1li4vPH2U1TVa5URZbKYBYVoAKQO6G50/t09QblPACD+DdaZtbmGUJ/tQb1Yu89IZoJO1
MeASAHaAIOdw8q7vS4zd8hJ9tFHUTgiv5xdllxy9E6BZX5lP4pDwgI0wxhrk+c5bSUVTrg40NoAV
arZYUYgbL45huLmrdBW3osmY0bt4fpcOHRLeeuygT7zdjCmB5yvoYA6z+zV7+g1wvrXft98w83cj
NgRvkoZvkD4EYIA8PNe00hryhA3M9l1ey3rf0fObNdNH/Ie/GYRJ0EUB3ovAafc5umkMz8VwNzgL
24xwZ8Yen1vgY56Eh+bPykkv/YPbpc4MKIP5eInIY6nVCyj2nFA1ume0GYODiR603lxia0257lwj
AMtZOroDJVXU7m9X22CYdjWGUOcKZA2eU7xP6EgrCQYKEP8o6cWevQwMOtRWVnrnFt2IpYfwY5Mj
RojQA6sChmTDv90Mlk9ItRv09qW8lrvVsuPS5wMs4N8q52abY8phKnk4mTXxbeDosD6UbQ64NxFJ
bQ/v8QtmQhjB5SpsKz2JDEoXH609Hvc06+dX0K/8seh8aIvGC7DXE/ImJN5jJKgeXDXzL++AbAgN
MEVJ2t1uWFOr+5sNCJ1MgyhtXo7DTAE1rjBMGQ0nnSFt2kOqM28pIjaP0HTpqgt098rS+b//I3D2
HrdoGOVrjtpIm0sszx4e/DMA/JPOofHlv4HR4XRBc0KjJRYtEjMdbsEK648eDGSrDx8NzjEligUl
Jvw1BK6rOA/62gyrOxXHW5kzBVYzUL7LPq7qYIlf8a43ASSzczc5lA6gCJbkrD14dM/mZvDnImd7
mkhNJSsdBLK2f0kfQzd2BrPQ2cvvN/Oujv7by2/v9oeOSkUYyH0FMZ2lWG1EakvCcroVlVyTMntX
oiwYOaGku/cxGf7Zc/kcz5fg/L6WlS37ft1+rAUlYa9JekiJXM8G0ctzbWCKnrVmXe4koW904bsG
9kNOy4mNHw2QI545GLNmV5lgDX8B8uf8+4LuaN23gwswNrLwgFDOHgiP05oi6FQUDDlEUWqhp18a
QKq1QLtylFdmL19jI9/8LvWOFwCplBANboCKpMDstGjeOQhLD0UlM3tA6llPrQjJN81NnFoGLj/b
CNmTYhf6uScastOauxrELY8SPfdYsiZh2ryCdtxb08nWvIahOimcAJJe4ieuI74ZcTocARJuQ9sD
Q4gAAMe+M30rvYJg8fctuBNQ3cqn3/fjiEsMrK01AUjddjtZnJFY4h/uMFo8SR7V/adiv32uCFza
7BuB83vYslMFrjsI9F4ljvQg1H7qdhzRTGnfIvH3hbrK2hqXfiYd245QmUWhgaJjbtcYsSNTSQOO
uTKYa3QqD901UgzZBbdORyZbe+X02Cg9XZBWrc6dNDo4RnC8mICO1Cby6beyu7QsA79pkVa8dnDc
3ZdcVyaARkXQHxy6XQhaJAkJqdJoT+l7YKpQQeSGhLUtWFYR8Bk0vAHnMWZ9qrPsptB7Q642CCQ1
z5Jawu9H/T3VEU/yJy0zhHPphC7Sqs6a1b2TIUGGEc8XXDANtIfz8k6nSVXQF0jqtqjQKxvt+heN
Nx/YggruGMBnNrvpd9qmeOk1Y+1luafcoNoB0yLIwjAQfG6/ojJVOUbD5odv2gMmEMhkcmUDoaaP
zAy8pA6dNqq1hq5b9uXSnAyagpFrpDH7XKzcDj54JZHkVDtjNMV9YPCOYGS70UoMCstWjQDAUZJn
GOBoZLbxttVVc6Xb/g4m/fYjZt5+qBRSJbIjDa4QSOJmvWs7z6j3IbqStb1Kys/4r8uT+FgY6spT
+73A2yf9VvZc28pKBe8rZEPhwA4ovr6ivPrnQ9qqR7iGRD6ju+01PecPzWF6l0Mww+uc6b2tWJpl
0HH7FTPTiokrGaaK4CsACftTYmbfQIr39NHtnpgvdSNemhgVu99l8ndMDVp30S+P6wY/8RtA8cOc
CmGI6akTizQKpogcSwzwthtQxSnHh0ghHywJvuSH54owml6Z4L00UGAFSq6FDsqHdhetwbfvwBKR
CYbmA6/GAXmpzMy73EhKHHhiiqC+B6EnGVzVMWM7ttFzBFYVtH8y0IeeTC15ZOzVPpDlEUA8UqS4
EJjsBPNza/3EsBvllJNx5aVd3BtAsFkdGc7hfjo3CSkZ641fbd2+g+ql2W+UNpAUvYOFnAopb6RS
AmcAqUm7RRW3iQgmFyHQbQHJPIIlDwDqYiOAjK4aUWZOdaBfMVQd/uBqH/nSIbz9GP52B+IJIz6T
Gh8DqwsEX9QhSvBh6ZpTZOH82RflAiwsaPlC/bDy1N5xb25lz969Vs1CLs4gu3uJv8atwflmScRT
++dD/ZzsAUFas+ldWSHRWbFzGoyvhsPLKPz2E2ZWqEX3UVHRs8hN7Sq8dOgeEPaSjeZyfTCZ/Zk/
F2tMAUsEI3JYQExgThvS1Mjs3e54CwBR71c5UjuNPdJWw3oP03usazM+DWvC7qwPMA1MfoGG452f
P++eB/qgLFcwKvBQ28GzCK5Hl28Jez3FL4HpRxv4zvXaY35Hp26EzswrzwRppqYQCiIt299wRMWQ
0E39p3hW9vyGP0qg4QYDQ7rjaMr2dwt3511BvQH2RKX9TjzAWLfbq2jTUHipmqLxwrPLfeSoWx/j
wt/5k68P5+wpNCQn/BM/h9fIXssj3dNoNHhhuhrKpRzA8rOAeEDXZl8XJR5OPXsAtzY6cSTOaBOk
zuoITbS0hzV2fVsFgV1iwsw/Z/aqL7X0YPGoo+QCbCOgwOinvN2BrqmSrGHwEaWZBGZ0Sh9Vl3V4
zBna0k4FDqNp/gsX9lbm/C1DbSJnJMisXOUKCkHa4SVdRHTSp2D1RPinq0dlm+nsf540vBU8O24w
hIfaEFRId5+TU2fQCtsfaccjQ6s6ion2J0t74p66vadLxoqm3bnICgsbriJfBhDpvBEFrcqUggQD
cL1HdltcZSqOt0oVHUDjmlbflYV3CnS2KHABSX97pmHajaAXGZGKxMw51KSZN60zADpCnn91XXds
BhLs/2TN9IeZ4giE5ZAF9HF6SPfqZ2BRDDlv8Ucd1YY9+86uDNi7E1/TpP4/mbOLw+XlyPccZOZm
gOpOjpcxMCgtl7APDg3ZqqvZ7bVVzjSWYTnaIYgyoIJ394N9in2UkUYHSFhDA8Mnpyfb1lkrJt3p
DbxZ53zQcJ52ktwMWCfmCtUmSmaYVqGL12wXGSflXIPq8XclXbapSWAwoZ0XaPGHTZrHN3UiThGv
hTk8bMliDu+Dkb7VpEKFu6yJPX5Uzxd6N7OdGx9B8/F0ZR6CbfEKLlP79y9ZHjG+BABSsNkBMUUL
KrcqHHeFVhZVAvTxhmls9cyCmpj/00hENkRwuHR2/LHiYCzbiCASWROsnvJ2As95K7LR+nhQBwyh
n46BO1idg2ETOveau+IHyI/XTBF1lW6iipm02b0BwawHDYa0xoJPvQHs2OZ21W46oJ15gHe3sp8L
BabiNJl6kqBJAzTodnEKAqiWTctcFzgQBDQgAJrINwZMxtBct9tO+hsCy7WK7zJghliko/C8IVLH
6zI7Rk+qeK8aeiSfnOio7h/kT95Bu9+WRQIMPXi1oeNOMeGKHi+R3d9iAUhCNY5GzOLtasfMV4Kq
6KA9R1SAO8OnvBTqA3yZ2Fb2uVs9yZtypzlrTCBLaoCZ4JkOSQXTZ0XaQlft1wGCp2Pm9lBfS7jm
JP5buCUsFYpyDRybiJTPzNZsARl+GwEIlpxVf52+Z3Mlo7MZ/mcfZkomY16Qz8r4nKY2pY1yBdZz
J4MLhb8WuVFbg4mOy03phsf4WcdUsRWduyMdtNkowKMED+5YceaxR4Hiyymmzuvyo/qquJQiuda9
kxYSvBAoIhnTlucIs1ctNJKtyL6j7zeyZxpQRtVYtiVkg0H8K32q3OQk7IBGU7FsrdAnXShJ8cg+
r4ilPzvbcHATycCUQPGQA51dMwy/Quq3gFhmJ4P1hnOV3bTTTOZvbYyYKEDY3WrdeblSQHUoohSE
TIAcyLOnKeD6cFC6vKBVHKvdhof8kD/ibDdIS8GVjdFe1W6Uh5WF0lj3dqFUKnimOZZHTmjuYnhB
k3AJBhfqBSItFOj+ZDuktvfoUzMwCenzd2nLwB8JqJ/SZmYkboYaJEgl6ijjJjVB6PVE+Y6UQ7et
NrGjPYLsy+zMBm1ygl1dQqNYzSzTm7JYL21noKPi0eI1i/3lKM9DMW0KJHpBxU7zPbJT7quND5yj
A7HbaCDcn8hZPd7lJUJYgiwvDhjVX0zkxof9yMF0CYoMHYyZPp4lcMCfwWmSb+UIeL/UyZ5RJt1m
9mjEjgfo9pr9WIKkKHYcbiSaTpFuBlboVnhWsCmbxCnm5R3zEH0FgxPb46l8ES35KpO34guJLjM3
gW630Ze0Vhj6rgjONh0lSCweLBSYAzyviCZsUmeiANVut5QpYDzDZSexiFlHQI6wjrcZjcyMHtXn
/xyBh4X/kKzOTNcUa5PvU8nSMT0kx8YC/NA8ZdbQkAltFfRS1e/dviqJtBaR3TlwBKQ80MNoWweI
ZXbgScp0NY+pzpjlhwHiKIFnb4LZIrm5ms+ixmi2vXB3VDSuAO0HJgD6JT9UKw5lOckDrtDF/bj1
L+MhhIvHOL6TQlq7FpQsTSMmO/yTNndmlRzzmgKGLfTEDdD1ULiBFe4Ra1q+PdmSXa3G13ccOkgE
czD6nlCSRSP67fpUZlJ6TJmkV2cyxkOCbuXPyhwt7zl4ZaxV8n36c/PtVEGlgEViWASwZ7fi/CZK
+D5pC0zLMTk0fiKGDx/Zk+TR4N0t1jhilnlpCfh2IAfxuAIUws/lYXZ1nWFkDXTUEjagnTVFHeOk
dswjWJ/6P+hr0PkHDEvbF7ZnxhWJ39OveFWH7pzqz49Y4KwqeUhbGXZx8JF7DE0WoLJNho4nMGqI
vF4emYcBdCKNsfIi3NFd6ldgViar0gT17KFFC06ZxBPkKqi2bfoUbWav/Ak+5ok7lEb0zDoYR0Cb
WtCviC63rCTlbhVrt/YRM28v8PKMi1qcQGNxLodBcUAq82b/leoYASU7FGngocqcPbHW2X+vt08r
m0CfvZnG/dyEbyrgHxd4FJQCE+MgP3Ix7cfmLiFaaoaTGpMK9XpkJjMkQZ95y7tEz/IzS/oNf2h1
zXgU7NRIV3XhzgWAp4c0NeD2AMXPGw1TOavTIR1R7r7UTzXmkWBwlFueGBSDT+KhXg3K77zJN/Jm
RhqvZqb2OeQxG/U8muw+3Aq5kTwXaK3inMiOtvFJ0tfws8Idhwu1MAy+AA0eGDfmMNZpjDpJaIE8
A/mXCOYWDnxXcLTMD85A1sxqz74pbBXQiiDBo5JoGznw9M10g1G6zrAbzczGSFbzyrvlNUPn1+86
cSdwxjf9+zpldjGKdFLktMTXyecqMLkdD8hLp2Mce26NVnbwTNb4+l3kPS/hRiS1ET/UUJRyuah7
iFSuL6E5OeCzfeX14OhyOm3x90gaENENLQFV/99Fr652dgOlSavqkofo9kt5mF664zvcMBuzWban
1B70eI3n7E5Ai+3FlDLKzIUev0VTHUcxh2KMtfpG8ACIeBSQ5Gs0S/OIvvvn3vCvHPI0DqYJYgzP
SoL+uwN8duHRPomyPx41lN/n1lbRPD+o5BYJejMBgARkQuY3zsHteEDHJeulJ5ylHEOiHRhS220H
oHGu/wlMARytKhl2nAmG4YNq9DnZNC8jDqV7mmyPnAvD2wfmioFaptcB9qZTclSOduUitXKrGXHk
h4Dc4HvjJ6SRJqN6R/8Egq+/rR2Di9MJXOkEmIDZbuTDf54FhXBg3EEXS7tB4T/eChfiiKlSCTh3
9EC9YqLm8D7IhlRZePozIpx+18RlMh/S0P0Lgm9KC4MS/a00RZazIPI71IIq3HaFojMV0v15yW3K
myJ/5raioAcNrEqMO+lb6XPcrHXx3/EcZQWjZ6jnCKTdnBpB7IaM9zuMW69eUqQ7AkRl0da7jGgO
MldWS/dupogq0AAgHQShFThaZq5jmMR+G1YeOhd0Ue+uvQhKXjJiQNtTuGscwUqRUMouGujuURg9
aY5mtxn63GSCab41AEC/f849M/Dzc+YNM3LuxVnFaKmeuaoto5rim/He2yC3EOyEbXhdBYLccXtu
BM5cS78fyyKPsP4Q7L/gi0Ov2bnZKBA1PHlgxSjsz5UlLuo0Enznfzsuz+z61Kee0MWQ2OsNJloS
MCVsI+uETl0USng7Nn6Xd8+o38ibPa5B2/dqWkJeYzSu4E6drpEYNffsKOrsWw72V0xnNA444gBp
Hejaf2Habz5gdqGyoMrlOv/+gHpf8xZ0TLY+/O0zHlVPISxmUYO56z9dNZxJDcaKmguERXMKjjBq
Mco2hkc16pxRPaN0cnnHTUbzPgKiANb0tEXPxqnFsLm1WuTSgtAhgLhLCnqCNNismb3iNHSt9kpT
QYn5V8rcGZoffyL054cmuPIs0CaQDJbyscfksfN/PhEE0kGpitYVpP3xZ5ZiEVUmkPi+rfQazxfI
hw6g54FYlB79facLTwLuMpp204dNvNrst4zUUPtCHgldUGjEoi07t8bT7+WBEfK60vk9qMvAKqw6
sf6cv+RObK3ZrvvCKIoENHRoxZ4DmgbBa8WwwT4zyIdOG02nnkLqTCbqSZtV07SIEejSfkibqXGQ
KP4ka1haacpbf8uQ4JgYYUjk4x9xl0Ur13YJcp2JmykROl5KjkNRFzFvZRRAKGDChJKg5QcZI/33
y7IsT81kybenJnMRgIotZPXb1nwfdrGNvoAXih1nrOG4mg1avDkzcTMN5cQWHFZ0ac1La45vyq4D
mRNgZyKIPfxrY1eP59U7uaikzmTOkqvIPqk9l0Omek43gUFrYaMeuBiYI6SgK2hA0TnY8K9YK7PX
nKeFxaeyRVAc0/oXhnHMLHCPTrJ6rCCb+9A+4zfr/5F2Xbt168D2iwSol1fVXbybu/0ixHai3ru+
/i7m4pxo08LmvTkIkAQxkBHJ4ZCcWbOWfxBRdOzcEenrXbFlLue31yRlj/JUJer4pCTLKR84AIsG
XFUID1oF/nbkvAg9ZmulB93Kvdt+9O3aQtmlXLYdJiPjKtgF55irx+bHveLx/4f+g/Xxkcs7uqSg
0ED5TwrJo1AwekS4neh1P7MDWEGAZstAcFQ7/Y9o+yPcdXt0Sd0e3vfLye/x/bFL+ZCRS1Isx2hV
IdwTKlFl9O/qj9oRABrKU/PpwupLl1ZjDmoBggrKKrgPtZL9DAxrHiGWk9uZcdc4J2E7Waf7Vx+q
AaSvRjuK20P09FM1pzcwIJiB64X7COybxuMTM5dKwsDVXRHjh9QywRMBWaTQopRcEQtFkss1aMjR
6BptZtxLZVO5oJW7GFACrO54ENXM545nBai13YvuFvSJgRkAiUDKs0IZJaBm4muUs3t9U55xK7Qc
9YQiBc+4rayOcWGJ/HzxBI54aGJkIyxVTg+1dby1coMxmu83MjKPuBIBWE8I334jBRc2Ej2TG19T
Ef8+R2hg4onhaQB3qFv9DsyeM8ofoXkczAKMD9pWZFyx163jgqAgJqE7m07fQusqq7oRqzjtxMzu
JavEA84SPHjw/eCBV0MxQ86BeSckbOcGWottZm/W90IQmQNArwHAFNEoRnMcdXkUCkmBJl710PzQ
74MMwPcIGY7pU3PRvP1Dmk3pvXaCRx5YtfIzco2esQxrpx4UMKGNTpyK6HxeL3UpBshLdlFjZcjP
u+UJjb2ucuC/WlSgStAnicZfnOlXFinn0sSpM5ocFn+/+kExOpwNYEFb0LDVrOrD96YwovC7GB71
ssvKUQXxQggVdk+9hHbnxDaXgmz8YfK0L0ZkXNmfYMsSgOVFJhszSp1wc9akfA21RpxwGA/EVTIT
vjyixU49zG8MYytBEU9VwIdhCmU8Gt4xRmpVBuA8xmPJOPHODLpAMBZCkOdHbMYeti7DHgnrVNi7
skcdN4kv57MkZoDsABh9kT3CLO6iRwHpKbszzNaRLuTgKc3iLvqlPDKskxB/yzp16IzBUKlzDuud
VZAHxPGjd3kU33Wbfyi+aiv8yTC4coojIwrGG/BNAXBAqzKInFjNnFhAGfsA4PewUz3FOZ1PqAeU
G4iceam5Qytwh1TEXzQyEhnihW1qg8x1rYmtAdvFpTdRD7D8U+L1zq9OM1kl0bVVXZqiVhUi92I6
hGUD5vT8Ljy1G+7AXVhF37UwhwFBWJZHhhEtv5SVVmtFgJ0rYmUGk00LWhnU8sH0sq03b6FbvBoH
8TG8n/YxLjPJRzIxnPc7j9nvGf3zAVQUqLO5Gw2efAAwsdNFBTZJ90aIPPFfAF+ZtRO6gL4Dnyrs
QInratAWCr3xZJjPIOx3GK5FRkv7MhLMGkoKIBFAmu064iZ1VM0RXwO8gssL4i4yat0xROANCJeB
vInsDmSCvMda67WXImgE/ximNlHOQfyqGWEY3S/zlsfhzgM2RTissIGj8i/ULci0/zFIM7D0QRND
8B0G34NdU5k/c1PEus/AUU42j3wHmJsYc7sWgpcWSRxZXCqUsco6RYDF+I63up/+Y7rn3kGzc5RY
9crvoCxqcNQuTVX0XyotmU033AL1u8vtzDOAhcLgErRWQ0pjI77I97dH+Ps5/9170DEFPjzUSulS
voI6YatqcGXjQd1pe+kFbBBoMD+jBxFzy7ul9QJXtlLcx/kNbwtvrDLh6o0Brov0BvKlQOlQx1xo
jCnf6Ri46iEJYMVfIXDVx+jM2amD7tMtC8a5eoYvDVKL2sU6eO9RGSFtmEjLDubLm2g2D9OmANn7
30zvYnDUdaipcGWtfdgqHN53VPTFJSaPQjRoN18IXxMp/pz982d5HzgtXuoJ6tL8/78UCMAqboUA
XEFEA1hDaqeOfihAA2fG7dTzvezX7Lb7jxn3U80BrvwhOJeeHOBacXvs3zvyYFVRyJKC+RMICjpt
lWuzLyRSDcRoAUobJzsM3giHVswcAmzo3OeR88aeZRF+fAfGEMNgVUERCHy93zBfUpWMTZ/jKaCJ
1rivdsI9Z0WOugWJ53zptv0ug6DB+CZ8sUSv1jYxUKS6AV5NnkcJjNyyFvFirAtCfzKRC/joxtCa
CzYptrHcWv5GfgAkaRfKuE51zFc08SNqGwMMbYBfBYBSzDflZzLeV9E0C3hF2xroK+1T40WaY4qS
Ux58R0dYJsTIzOvwyj0KSGhkREFji9wk/ejS1bHV/RRmpQeQ96Wu9ioZtv/QuLM1bXFzc5vJZnjV
ynEHBQewFkIYlGi+U3GymAU+MThcSHmvuSe8POgoxsmbm/LGv0Mp1+Ztfo8XHiNQrnozbqzAk4FV
DvAjKmpMM6r6WTuS/M/8Cpy79BEjk3eMdu2Lum0v5b0amMJPJmxm5eKI9iZgJjVRIZ0o1OkORd5B
m0oNWcSDcRzAqv+SbMpNdKh36ZNgNVD12gZn3/F/Gt0m+WAG52+gBWylpXkqckhN2PAGMd+7xRG9
N+BmzD9wCALI2GzCgnWxIrH+2o0l6IHgWocXNGEfoy5W0yDMY9ZLDZ7RHO7lIn5vcLmSjuLOcHHP
K7xGwqEUAye807ZIyTQWEjOsAPK78PrtMwBTMgBT5ZEDpyZd7Xm95RL85zy6VysLOQRX8np8CriK
Nh0gWSHI3BMvR8DmoKKhbHlwwcqHv/A54OyBkyV0ZPgWWrxbnmZ/4Ee9sYLn+lN1BHRXnFQPZZef
mpNvYvBwC7uJQde8ch5fG6WWPFIMUGITo+3nhCZBzZw39V2EE6txwcp7nDaMDf09dF3Zo8kau1Ik
QoGw91xudcitZxfOFJDgvHsxUDBsD8Lhctvi9y11bZAK0lNWQK80hUHtQXpp0TIB4uPHnC0T8v3y
eG2HutiM/NzG3QQ78bYGDPiuR7+EC9KFR3iRU2wnF9Uq3cl/v/78yGVlFldeKdf2qYgVqIEvN2Qh
B8dHVl4+tm78ljmIWPsRclbkuqHBi/lttD3+Gs/iSYRwWvThY4lZOdeV/Nj1t1DnU8HnseS3+Jbg
uXOQWQYHNzqioJ0G0tX4o3ktnzkvPj6Eh8GKPRb3x8qF4No6dWYYyqQoCVmJaac6vqenpgGkkYBu
StIWr38mb9xF3zAzU8SRqDCCdlFcBvDuR0LSoKIZl40TJ7YII+p7breg2TjVL8KxdLJt8VXhXs8q
z34P1mCzxT1LwDmFIiV9zZsMseKUzCCXzfFVg45S5uxbXKplawZNJaGf8F1wITwhnJpTYda7nJEG
XZvoxReghnh9/zGGShqTGV/AbQAyr5xD5rQf6GrwUlCuF5/+Y3MeXup3ZiPNyrkBuyhKS0AmIwlL
BWxFk7s657DAqM2+QyMNWkPv0NkMtg8V+Fc3WWIxT8bv9xAy2X9MUmFSCuZ5SHwMlbf6rbAJOls9
9y2Q9oLFvamgHIh34pE78xsmny/xVtqtQGWDX6QlFR2615MsKuUUSq2P7IM33olPwBHGNthjNjiO
PCSXQUTwUHvD/vn/HTUx3j9WqR086/04xQHXoCs1D81+H/9C/y+aRUzh67ahlbwCmdk/lqjdmudq
k0QyxpcBlntsX3PksDmnQNMdRGJbj8kzSuLgrfmkVrLW/VITetiDvNxRwfOscl57KAJs/Qfe/dFs
mEomKwfD1QCpuCCrY9T3GgxKn2AKyA4zb4mD2b02j8HMFNdbqXmD9xDPL/Qp4Br5raAP/CEq0RUW
bkrt9rXxxDdcHw76SQHKirFya56poUcSF1WCVaBrWdA1q4w5C1qwDgb30kNvA1Te3sWvUNu9l2Wn
g3pg+wPUSqwrBMsu5TFRrkpJkMCu8Jk44XNuR9BcFkHqrQHSZolH+R1JV94jbfJ/M2Kg2cEAQljp
DOqNG6pip0+phjN2V94JXw2kMRGC+CfAy4Kfd9xh/pGCAVpicX2sXdKAc8SyonsQdRYaZZvH1cCD
5BoudBrd0KoApzvyZ0gpfVause02TAnblTot3Aj4OTRoQ98a5K3XUYdLlV4eKmicdj/0zql6Z9yB
N1Py0l0EynLUskCAA25t6Y0xw2uhfWmXWlshr2NBrYnd3eBpJ+4ex9uh6Kz20Dqt1b6xBEBX3vAY
KOETAVQbuEwapy3VwqDxXdRaxuckm8ZL+CDcZ4eESPSN1gC+UA5lLH5f2LxmMsa6chUmbPxoxgCn
DLpRqTnm47AZ6gqmGw3sPfzOzwFjm53pDF6yjf6QHqTSzE7MZ8bavQGkZAClI62OtgkqHklFXiXK
jCluQdWJPLLpPwTbt/BgsEVoSCylY+3ClExdEOJBNwJ/xghLoFSQ8DsqH8nP4jCdwJU+ubKrnBOX
fw/eQjaKatWR/ozy27pOg1R0ZJSkTQpZTohKaMd88/bkW8WevZarMWlhjnplCP3cplAkxKSiO0qA
lJsVHSCjZEn3RGVau0sP2V9Q7hP9eWRxUQJHuyOyFNebVKxHYIrFuEVJHxTVEEbeKOZoj/tBADEp
XvHKewf9EBAsX8Yzw3fX7kNL09RroxyNNIeoRYtbifIpOnmBLFRCpMdP6M4zLpB69wKgyHwnZwbD
lQMc0ZdIeCD5hQQCtW0EMRzEUYDpaYcrg38Q3AZECzjpzii/Kzt5k15i7/ZwfwOWKUeGTXROQa4W
uA0ak2cIYyL0EWy2j6QIXKBnucTNL4DIJe6fDmkhGZ3MRRVkpx7xg7vQHPbSmd3mQTbnrQ+h/KxK
AMEaUnyIckqt52SfhmamWmJr69CrAVJz8wN6tZXJPeZP0jZkMY+tRKyraaBWvRjrxBgKMg0uhHlB
dPDajFa/iW3jXrhvndDUkHK2bs/9d9y8DngiwAVAO4AoHXTe114e6WUCCa0UrrbL7w44b/tzfIaQ
xiN8HNRfJtj43e6Lsy8xnnt/YVvAHoOIEYjpdYU6jgY158V4ylqrqiHlnmzQRvArgjBkdldv8k2u
W2fxQSfZVrDgbab729Z/l/zpxSZVkt8XOfTZUpE606YgmMIW76vcDC1+p+5UbHV1goAuIZROtsph
cI/x7u0MlTjwED9AgNxO94pXuTm4FsEsziQJWgHmAp/w55vokF7yQ11LaoPC1emVc4KdBO7Q4pK+
oLUOfA3xC9hrnUvCm8q52gc24PboeLs9LWt3k998i0S+DY309GZM6jKXMgPaZeCAkncSyJFDwrbW
I88CpqCzZIq4+922uZbRuLJJ7bsp9fta1WHzIwAl8N34wp+nM/9a2W+gQQEMEhHXDnfyHrO+YTKJ
rhwuV8apHTAYUmwYeU8SGqTPpXD8yUo8DoJNA2RVBDMCh6/OzCitbjzCa/nPPFO7PQCLhV8mMMtt
ZminKWaxSxJUfJvPu+pRPkEpzVYPGjLwIrPavBpwl7apIN9OuPFOEuZbOgnujEo6Lr4f9yoQn6ot
7PgzfzIsyZPBFJG8PECk1fwLug7EneUnUHu/z9t6UH18gniQBLhY69zP5uhy1u+tl7vZa+lpOwm0
Ebd9bX3eIU4F4UsVMt30i3/s5akJesw76NvgWg3iamf2rxK4UTTkdcp9DJECvPxBKOpbf3fEQBgL
JQiYJojB63gr5OkQR/z4O7si2NVmQuj7wKzvP/Pn0vyJCsTjZIJo3kqfdWbtcu18gyYYmg4g2GQA
oHRtXO3rOqlmGJcIt5Bhomx7yn5AL8BSLjjda/Aa9VbxVkO9m4imbxlTv3bALc1TLj9UUZSpIxk7
KEg+x9fkEKNruLQCqCRAuCj5QUTqs9PXbbOrQVWDIAThBSFgRionoUXSAAJ/FEJqcKxfemQqtVMO
WtFym2wG0PxIKJErCSIcuqjRVBM74AgJn2QmScn3QANmAzDJQjVBAoEmXcPtmkIEshKlVBER7dXl
H0YIVxXwONU2EkC8h9fA6j5Ag3Z7/L8PsuuD7touFV2FJkr0ScXqauajvkvv5nPjzKfevYBLCv/W
QRajwz9rIME3HxUHd46XxuMAdVSc2mk38bNgAWmPM7C4K7BPhxcm6Qb5gltfSPmlXhR1V0rkC0+h
Fz6Cjw9yfTr4rvAF+xKQQHAh7HRTvIeYSQhiup516v2uQtFfgJQOLvoQMiEkfdc7Q06mrhxEAB+1
00l9A/Deq21QbJg10FBWuy8VEyX2bWF94hJq/oKOHO8mNuemiE8s+OCKv8oo3P35Fspf0yAAKFLA
t6D+jLQ+IBw/3w1IE/hfCJOITbj94k/VrAnxprLl2AmKFVj31SfQ7d6F2ldxquATUBjO0AkkQpRd
3X7UdvahmNLXBEqU8sXnSOcQ6vDgQwGsZXiT7j/Rh+0W29Qa7MRmNRz/3iA3FsmgHFmesbESHl8l
HqJ7dDa/g5ws2fn2Z25GnngqUMR8GVCvnlw8eVnbaOWScj0nlJNmYVMYPVkW3fvo4IOb8AE15PkC
5NTbjM7S+IKUjXannfyjRhaJxcr8PXgDGSCBaA/1eg2pDcpFZ8FIumoIQRXG3cntZEtT8op+oKeY
S98FHxOfoj2lZZYDvidYYRYvM0KpQUIXdU1Wko6vShXI2bLe+JKZCF4PyVuQeomWOgNwgmgK5M/t
kPX9oIBNUqLnUaxFqKRKEHI3cblIkMGGdK+Idp1NiNKM02jVBmHPQBoXv3hqOcesmo2ixLhSNdhX
oif25aYsf94eyAo+CiNZWKGOvLjV67QdYCUixKoT+hCK5L7yx1Mj65bg1z0S87UtE3nIWnlEXx4L
9PA9lXD9AWQaFigav0SKucjgtW0yvapo6Bnn6JOTyg3fVWbdFoyVWzvjluOlnFTJhH7ofYw3D722
f47GlzZ67pl5xe+pLzIqIj1loH8RdUFqVFmYCUWX4J3UJV8zr39l4uSAstmUmuCulz97vCijDhil
Top2sgiwdwbS9LxqoEeghjF4775KXThE6I6T25yhSMr4OJ3Ky+Wa2kaBjykfZrOK9rPugRbNUFC7
5qGAzQI7rvsx0KqICBrEJyk/Fo228QMyFbk+mWWOXlKu2Mp5zoAyrEYf3Fr/MUM58igLA6BSMBP3
L2156mZcnmVXT3VrQivjbGlx49zeO6yBUZ47tYJfhT0s8tlstTp0rvRJsIp2rBg+yzJE+WwQqqUs
NGQGtadEOQLQbpYxC961On+oGuFZJ5BsIuWxspaUkdAAJe+DUbtJXob4GEyx3fg/5shTUMFuVBaJ
9OpeRBePDtkC8FrRpERp2XWqT3DykeLqle4NDVTmD1MnuH+xUDrKNmgDA6+xRi1U0k7iXCSwozST
NcvbcBacjkuc21ZWA9nCCrVKmS7XWow+DlCil3d5M6Vu0HJvWgs8nih2lyKIWfkplkXqFCokX+zH
MgfkoPPdonurFGDgeVx4umAnxsn29vhWo8ZifNStDz3TsdpVsNZXW054iuudMoSXuR7sAiqvkh55
t+2xRkc5ZJ7NfRzVsJc2o5tp0rlUG1PWUydq4+NYiCljl617479eQkdFvRVTTYvgJb0ABOf4WDe/
Ku1r5O5vD2v9xP0zjzRxCTCUUVzmsNMa4nuTgDSljnNuDzXwOzHL0LQxjqqTg33V4ssMkAqx/8W1
JYvUgDVa8fqAaiLEKoGMtuZcUbdLoGe7FDICGiufsbqMaJbDvgMyGBxN14YMUc1EY8IyhuUhq9wx
uQgl8rb1S+hvbs/sqoMuLFEnwMBpRj6PsGSIzy2PeXRzZBHy2uwS3QRNxd/4C+kpJRwnaOekoorM
DWkb9WQdK1iKBDuDsGE7iwc1HRiV59XFWpiiQktcJyVfghTAAnbhQReHt1iZrHxQt7ViMEa1etYs
TFExpYm5HEJhmEQ5QB3HUNE0333IOlON7HsZEhekhR0qmsQy5HV/Nw/loIia7RwvFTEs7Ry+UaWP
LeRy2vOsW0pr33YS1lRSUSXRwrErakxlJclmKxqFmdagwoVey5ArrJCygiMmo0TzMWmzJn+9dv4q
K0oIc8KaEo8/U9SMeDE46WOwbbPo1c8z9JI33a8YekmJgR4qHToicWPHlW9DlPdFRirm9uiJPfqB
uvgemhym57S8HDq0bOVIIQnAVesyqLhC1VEKl1Pt1HDAXvUXMw7CQQV0gID5yhLlUVyRKtKY17DJ
o8cZwtmOXEz2XIJKW5QZifoV/IvML41RbpX2XAHsEjpcsmov9XteteTobsjsQnsCPU2KAn/EusWs
JGyvbVKLjHdaC4l70iAm7PLolLWYyNJu44dEMtXOlotDwG+S2EHtym8Pk74Rhl3Y3muRU6v7KGDl
AdZ28GIK6BINx01SKKX4nEYJ3oek+VLFxCtHn1ENJNGUdiWkgMDnAY1GMLRQ4U8og0KKCpiJtc4b
1fxN0OfLbW9dOzqWJqiwZwQSEvDAC1ty3JiNvG9w+M/cWUieff7HfzNFOalqtLrWCtgYdSOYYXZp
uMottb3C5VZTMGZufYH+zBzlo20T+lkKgW8LgcjiwUHAAaEpM55D60aIRA/El9FSQA0oGQ09ajjs
uqRBt2QcWlng70spZyzR2pmrgiLoHzPUWOooLfxqJvXA/DDWjyrXvDb5sUhbV4XgcghyH8b5tHp9
WlqkdtssyTkft7DY5aMVFhvjJwYnHafS3EWcNU9W1+fuXzgHOjKAwPzf5uzrKN7iHtp2pPeRDwBw
Q88upw1O2h4N4bGVWGT4q/tqYYz8fJEPKdMgD5DYxKOolJxxiOCNnAX+f8sv3T4QTKF3ZOG5MC5V
jRTJcwcOe9Z7aX2OF99A7e0gn9PRqDFgVTUN/32U78MEB7IjczjBSscfalOXT432dnuemXapDV9q
WqgNDezWc2JCSZDvLwUo5ES3hMoXl2ZmqaLQK9sCbga3Ta9ul8WIqe2SZz0X5xMsl52T8tAAUEev
Z71o1peW6Cbh4gRdcnInWiwtN8x8wQWkpDjzdtNCzUdqu9fbA1kBC+I0glzEP0aoi/1g1K1mjEAN
CMYJMsGt+GIYXs3dZfKxjyBt82KIXtMe9eKzZdFyrAaDhWnqqs9Vicz1SPdYEuAancKbc/TIhYCx
1bylQgqQ0xRGNFi7zyB1ABw44JHaN4iEUuYxH8wEIlE+Tv2hNUwtcv0SgAwJwsTtRi8cxvSuZZsX
FunTtdfFtJlyWOw1rxUdtThPyWz6PfT+wtaU8NpoSpNPWTjwVf8Ewy/A7aR1l35sSIKBerwCswb/
nEe1E/FAvgT9hjG6VQ9dmKE24NgayaAWqD3r3GfbmZV2hxBu6n5lceDfBr93rT2A6o6PHTF8D6rR
VAqNcToSE9/uFYtPoHbiKIVpGoek/F1lNh8qbiLfT/J4rjvG0bU+pQY0WmUQu39LeMW1Dgm1ETW9
grtrxkviH/Jge3s+16fzXxM0LXXQ5VXRdTBR5aiZa6U9pH+TG4SayT+joNvkM8GHXDAZhYIOxTop
7GDah0xGi1Wvh8IBWGZAjq7L1M7mAyGNOB1W0iR8w989odY3tVY6sT8fckXyBvWSQ0QHb4mCcSCu
BpWFaeo8hKhsNkc9XkKp8FyOoWmkvTlE3bbz36Thvalmxh5YDSkLe8RtFkG6CgUlHnoyocbsSfPo
iQPvlIVoZkZ/CirVI3WJKBXs267CGia187KxHyWemBUN7pnzP/q0Cs1WmtxCehf6zBnEkpFUWH2c
Qg4FtLSoMaGqTC1qF8qZ0c6Y2UiELrA4PglzeYiE0tN1QLmEp0iYNmOAz9AmEDz40FQ2De4FDbmm
3kCdWh3c21OwulugsMADfQCFHLqDSh6jqYsVHS3k1eilYnc/hqyaGgke34LLvybAUHu9uH2JN/4c
wgTwJYNyxHswTjxddqXxb6LYwhB91HeKlhkjQLi+6luRDxWjNjTLZN7kISvvvBrHFqaoA1/U0yLi
yTL27aZXL/rw0gqsc3b9Xb0wQvlKrrYzP7UYj5YFSJBK5gDkUYJ2AL+14txpNUckGYWGVa5jGqa2
f+6D1T8USE8yDw1APzBndLnLmx74p3o0J3UjVcdK+5ujYTFaKgbofZHoMQejuWhrnGz6gac1PePu
srpuv+UekRQFTJ4yIuVpNupk3fJE34wRaBkm1dEEybq9q1ZdfmGGCiyVqE56rMIMpCHMrvyoC9Du
EYqG2PX9kWFs9fBeGKMOb4i9a0U9wVg15eaUHkswwE3Bj6aYGeGSZYiE00WUVgOhxrMThqL8HA8e
WPVMDZW+iFEpZa0ROSwWZpQSB0ASwxF4dP1kQfYQ8pObVc3D7TVaNwPKTtCDo0BKQ1rBnxxm6IoG
vaUE2QJpQmngYRSFv3K4P1aoQJEnZR2gLgEKwFbZCEb4OFWRF+cGI/OwepKB2vCfwVChoou0NOh0
AzEWqZQ59GQ/d5Ro0+KFXgX2zEoIsOaOChB67Q9yV8BcUBxDEVR8PSR3WdAW1piovYr8V2ioI6Yu
Q7LXrgH9ABRvzn5EqQ6yQT5BfqrKBsmR0rl7vO0b649iHFXo6oMgIShFrn1Q7riwHQYfbB+to0AV
r3PaEBin4lgWO6O1IT/dAUwQjKwxk4n7dlb+sfsbbrTw/TyYq6lPMOZZQDczoAr+yLqBrF4rFyao
U3LquTZNBZiAoLHNYRSltlERaMXYSsbEmgD3hbR6wFKwYo2M2ghaDjGntIfLKJy2Hcvuea5T7/aq
rXrlYmTUJlDUqGv4BotmFIc6y4GuedTgnbeNrF5VF0Yo1wedhc5NE8aBrL4pc9sGUbAWJbPBgqkj
ZNB3M7e5bZI1ddRGSAc+yzsRJnPfR1I93UH35f22idXQvhgVdWCpko8yrI6YWwHmm9eH3C+8Tj1E
0O34G0MSaMZFSZHQXXm9sWI1HHxZ4kDyog1nIYsDS8zR3DhCJ0KXX27bWj2FwSPzjy1qqeqqSVvV
gD9kyh5pg1Gobam1JbR1gE/ntql1r/hjilqiJgUMJi9hSpC6OymYrFi+HzMQMPBd8NHX6Rbd7M5Q
+iJjOtdd/o9dat1kPoEubILpFBHjOxD0qcFTMA6MCs9qJF5MJHXDkNCB5EtkdLpst+l9KUdArUHU
UXHL2nCC0L09mevO+GdQ5HMWQXDu+s4QMgwqDZweFbK+9KTmXVZZ0FGWHSrIC+nQ6xWPYYlA2ozk
7VdFqMolD10Rs6IuiarfA/s/YwID6PWYcp3L/EiHLSN8ioYtyDilBJyFnTUPUM5LHmbj18g/FnLL
iB0rhBFITf67dmi3vTY8cmqqzhkMRw24N+NfjW8Erj7yZosLSZVwXlY+9P1kGj1UWfDkLHvfFXso
KkrQVOi1+1GuzlPGs0ret10KbLrXn5W3mtz0Kda4jZ/afq/ol7YId3H6rKrvSa0ytsn69gRvmACh
OajPUlFHEqYSYr448+qUB3Gi1RdoX5caKERtx/zHBPCVETIiwqpzaehg0wRkcPDUuB7gmPiiGNUI
2shcmlroNO1bI/2sVMabdz31vLBDvmOxWbhuiuPGx9C0alvm2ywCZdVnWm+y/jIJniDirP2qu6cq
vUyyb9/eqKuLuLBNxQVZr8RWJWe6VG1SFVh0yOygqN/pbhfYfDf8xyml4gJEnoRYaGEuyH5W0VEu
rQpa0ApjUKun7WJQVFRojFhNSwlW+mTeKkr3JXQi47Z+2zdQyb1es5SPjTKPYCKq0MKGuMYhycud
08q9vT6rpwO4C8BZzUPTQ6R8UDd6sY2zALWPsThwsnRQM/5ZrbX722bWb8sLO5QPtmGZdL6EGCMN
L6gOCpITQ21LABFh4PC1zUFeyTfDjmfs6nXfX9il/E+cuKbpZtitgVKr+2rnz5KJx6Pt51AiTMAS
a/xo8vCzjEHFVKFtomvuNA1469vjX13OxWdQfin5cy4NLYllabcr5XLfACeXjWjk4WaGqdUrzcIU
5ZyZoZQDXl/QKsi+FDhOHeNxV7rN8AK6xs1/GhbNuJ40iZ9L5E0Z1G4QRhZsGZPFy4yr52oQgUaW
CslitP/p1CLK8qjG2gAnrSZPbn4C/FQWmR3xttI+1XzD2N2rJ8HCGrVWRqclrTZirfjhXayf1H4v
Gs+DHwLmu89Ld2o7xh5kGaRWLGl8Ti4KMrw8NgNoQ3EHoRbNujhmkqOojsRKB63Grz8jpLt0lDAE
2FhEmwRKCuaETMMct4+3PWMdfbOwQV0q/AYIqnzEoPiUvxjRgKbBtOjNIhNB/ZCOx2qIT3zbfNbS
ABC4PD81/rzlSEmrjk5RLYRWXaexU6SSb+U9ql1Q6c7M2PA5xpGxHgH/dS66OcgHY6sSVvjQmJ93
HKoYaSkfgwqSSrdnhGWHumCA1SUuYw1uhZziRvILp9IaE4IQDDPre0UjWVKUX0GfSB0cqlwAt4bh
aOpTr85mk9ldC84LUK2NF15lqpiv3lrBAADOBzABgDPy2l4waKOfyPClNLFSbTKL7i5DkXcMH0cQ
yeUbAyBkDu0iOav1btWJF4bJzxe3miAyuLQgrWaTVnncOHgDqwVmNWgvLFBnYxpmCg52TOUIsrp8
dkvVtxNtU8gszpnVkP27yRQTqOPRez0ULY6NsRjgGnl4r1ROBEQFjzuS7EQ96yBa9cKFKWrW/FHs
+TwnpqoLWjNMteHNLIgZEY1lhZq5LAjBEUDenFx0Z6DyHwHOmbOavVbDJtDLYCoFC/w3oG84AAyG
th0gKgSkzqO7KbYK0DZLzclInTgBT6rEOIdWaIlkUJGin41InIBtl9pcZdonWaLBZJubyUG5n87q
Y3MUz74LwttXsOfgirENfuGKcTt2rG3qhV36nBXrJI+F3ymReauDMBrI2PgsBvtOsKf4ctvWarfk
0hgVuUHklfS4lpEeTsOEhH0AOSCwF5rqOdtlXrk3ZhNCvelT5QZ2Av1iH8Qqtz9hbT8sv0C83g8o
aUqRKsN95tHt4v00IUfyqNe2Kvy4bWi1jLW0RO08EDXm4hDAkhjvEZK7qbMlfq8ogI5Im1p1K9C4
VKzkxXeFVpyLS6vUJtT1PhB7DjPcmMVhxqXzgY/NMTCRig9f2if/ft+SjvbI/uE7AavWKrGcidqc
4pxEfA+WK6glhq7/qJ7jl8bWnAgUlZMXYEEvsa3bslVvlfvK5t7RMrz1wA4K7y6tZoNDHIzh4FPd
SG+1y1+4fcS6ta+Fdg0dnKD2gTq6TFPupuo0J3GGZkBtPPrRaE3MY2stQGlQ2SL9D4oA5aVrD6vz
rE35CYdH7pvKBBBb5vnMToTVx8fSCrXONTqh0XsMK2h05UGyrqUHaL3K4ZfUobKfcq4hOBX/NPPe
YLjKxDsM7yb7hM4oLe1TK536XMtnGuynEjCgTeDxAIApaVFuxJgHFDvZhX3ryWVilXhlcvGwBdLo
b8pby48gp+zinJZR6QQ+Eh8hFJeBA5EzUIpZzio8rj4wl2boN0KbcVKWwKvxJK91t2nu5uFZ5VS0
N7828RNfbJRqW833t6d47YqwtEq9FbhyBKycdMnKFbdLZm0/pL84IX1pJu7rtiWWx1JHT93zRZ7r
GJ82nRXhaeofWv/XfzJBPwviLu1yLcBgxGS2xEi0fGl25zS3b5thLRXN1zjrxv+QdmW7dePK9osE
SJQoSq8a9uDZseMhL0LsJJrnkfr6u2Tc09amdTbROeiHAG1gL5EsFovFqrUi2o/LpBk7BTdyhDu9
dWzI7UD9UfuVaJel5qlmfjyPK5lBMdAPo2nQ1AiwIX1p8G42aPeUPJ/H2Pat//gVMRqmVtJWeYVV
ikfUrA410h3Ki2WNlw0lb4n10Frx4Tzitq/8RBR8DLfTJjMCIDb1daAi0AZRiCzS2sRAcSP4GEGB
/qUiqWitFl28i2H00U1pj0iP2EbZv58fyebcaR9qQqjzouLcqagAGrOFSoPUpscVh6vXQcY9ouhe
bd6GeK373/CEmcvDmafJ0mKf1t8a4zZIdym/SqzXPLifzEYSwW0a32pwgitmapyk6sKGwIcZ9ffH
Jm2dKJXU5G16oxWI4GrTcBjx5A2QYKx9dH27amzj/m3dotBDYnayxRLcrRkWCUlVQJWo8rdRsuJ3
8xufHnRyqXSSt6XNuSMLzxsDxcqX1DzrWl5lAcIlCNpTPl5oYA+pZfzk22HvCkUwh8IglYIyStTY
Xke3zWE+4PXqmF9XoOlIHDzcQqPM04+Fq1znOzV3IDPqE8n6bQgBITBcfYNgJV1vKEaTYgsM77c6
4u4n1PT9enkkFKQ2tTe4dM8gTc+fIUfv6hczBeOfIfmGzfLD9TcIRoTc6JS3IeahB5+Vl48u/TZd
tnvwCb7V79G97qcVqK9qzT+/G7eD4tXYBYvKCsLNtgYuKDMtBTLe02V3IL+CX+BMwduSuiNO/YZX
0luQmuvM/wsW4dO5Xyx+FacEhpGmdgx8+nBt5wjEg6sR9dQJkLljfesvg2/kJpid8O38wDc37Wrc
wsGemG1FzUU6MQFdGrI0kDZR/Fb2CCRB+bgIrUbHUrQ9oIYbB1PzlgSXNHPTZHDmWnJDXj72S8T5
OZiPo38FQ2gbgBVvmcQwd7OI/dZxk7G1yFH1P3Ok4nKlIm8rK5nddEYr1CUOXqFCxbCJBg7Uvvql
BIaXpYcAeqPcejSRN4zb3fkV2yRaWm2Rj7h/hRdWua30S/6Uu7XLGG7H7AX/oE+W3dAWuomv6lvn
qt+Uq2LffTcSN7tXrvj+/FdIvOIHH+PqIzrQ5MFjwW5qDXtl1Hal4UKK6W/OrdXUCh6pBPH1EC12
UzeFE5i1SyHXkcpCQtkCCj4na4qlTAEoavLean7be3X0TlOfp7WTSAXIt1KW6+UTPA1VpiZni5dV
htbhDM3Mdyrz4qH3+taLkHij1Y51T2gBlfg42ZIJLob0tQptCAyz6/dIOEzZb5RSSxZMNpWCO0Fp
egkZXGDYxBnnlzE/5vPeQq0fBCh3synJ1Ej2u1iMRnkT98OycLnlK70fQ/mpwBZMjjMZXG5fTorE
6mXH9MffV2ZfWbD5uMHiZUeUb5MLSNxWV92l7WdOfN3uEqfV3W989z3bDxejQyHbfH7bbcbCnxvi
wzes8NF9EOAtEyNW0s4PGUMqUOJeFvP76kMpsUHeD+JBkZhn6BWqGwShlVU+9dGR2Zdd/RRlPtMl
Q5EBCREPnZS6zBfOpYrv6gh0SBdo3cxGr/+rMhoQMvwzJMGLmMOYRxO6hV21fEezOSLTDG+tpayD
d3ttLIYXQvASo/Hs9Bzgia5qmblwDaHENbdSFCMdz6/+9u76RBB2MFcjMlsmrG/WEofHNU6X0g2Y
cTWUipOF1GtHJjlSP7L/X+3hE1PY0dbyXFcv7HVxUT+nhOGKlxXQ+bSz/MDaysABG+aEgms15a9x
b+ToLUabvZkxBSTjsaK/kX5u3/sJDVWNYU1X6jhVP4wuyr6hu9IAmRXohxxUAsSHfG5RuVqhlazu
O+sPygqDp56r/A3alZDbqidQu6a6Yru8Qz1CaobhIexYsMs7qiNqq+z0mg3hcM04D4/ohQMpZtdd
t11MF7EbY/JqW4/fB4tDZSq16WFmrfE7UusE2htpjtyQQv1Enx7UiuX7tKYP+qTYB6Mk4HNU4rvS
jhXJgm4nI2Aw/28zIr0MD2aG0gDMLggvFBT7T7OTJz2OuZca0ojK1Vx+x9uZPcgItLfPgk9cIcte
8EgjKCJbMpAzOFEUJ8hMN/274/sTRYiMFJYVoFjCjqhBc0Z7Nxh2UfD7/J7YnkId7G0q5BIWBp3T
bRfWtpEWHCB98hDOe3X8PtN9iqAP/Rl5vFPat2apaPubg26FKsQMxqLk3ExADdqfcf0Uawno8C6V
4ainDymVpUA2l2uFJriWjMUUnNdAU5TXWH830G01M/9/nEjRu0xlEgY2QJLqPuhviX0zqaXTlxc8
8lpk5ovSHfHmUsmewDcPAt1eOA1BBwKasdMFrCI7y+YOFFmsCfbzNLl5HN30Y3jTMP6TtfnfHHAr
OGHlQNHImp6AyybUXo3a4UrsMN0x0qtJOqNblexoP/5nZMKymc1oW4qCkdkJOZpK4kTWobJfFcTk
GrtMI/QEGz423vmF3IqKkMBaBFBBF61+iMKtYoQaBIJKsXDe8Sl3mjbb8SJ1x7IHL1Cxj8LkwPMW
jebq83nYrWW0Fk1uFBSC1EksYSygZwSpO8jHBy0OWHY/0CSFU25x4bOvVTySnofb2hJrOCF8CCJG
FXUCXKrej1nrt9b3pJO5ya0Ddw0imCZrLHsuB4CE5W/IWcSpN2SgWAC7QnlJAlMSEWmLPxTPWrT6
4HHX1BZlAQEuzuaxmmzwjZhp5GTBz9FyUL/s6QGoiB57nHkt1MXQNGzzzgm0t7+YUJBrL+jgCRAT
oJliVIlVopmckV/ws248P3eyC/rmfK4whEWrc6o36cKZkUYErTL7MUQrXYKo/ZX0vwwZndSmiVig
l0RNg2GixPXUsVh6WoZ0xE4vdCRxIlAMvU20lNxBtqI+JKb/AyKe4OkI+l1loRGsy/YpKuiuQMX5
36zMJ4RwWJvVrBS9gnG0VexHyE7VvHPN4dd5lM39a6tEg6IcSBFF47P1zo7jBGszaE9d6hIzgQng
LRYk0mzIJKa+aQgrMMEJIy8zkzIFmD08BOadZqELnr6hadWj7Bh1f9GwBy9so8ockiEQyDk1hKAv
KhZoi3AAqfYha5xkon6RSjbQ8s3i7l2jLLt75XdBk0pL2mIDlfZNgNIEk+1TcpdkEpgt976GER6P
+3GaubGwW4Rzccg6Y98OKLPUrV2VEqcHh3Mx3aqajCFtay+tUYWda6dBaI/9gkpe7f4P6S6I/Xje
AGXzJ3o/qLy0RANE301In9l456ks8joV4HjSvp3H2hzO0l5rWAt/gSqczAXL8m4wwCcxwhJUzboY
DfragFf3PMzmkPDU8eF+wHMowFRdmXCtBwzF1Q2FXPZdXxl/9LDco/p2fx5rY/+Cx5QsNo5YEDrR
p+bXJLFRo6QY/WvW4ZZAcWkcbvRYRl63rLNg5CcowsYtuFGCC6FF60tzqObOaWRHxIZ5AwDyZyoI
wwkUdk6HwU0e8zQAAE1bL0cf46wZoDF9nBvoMgbKe9TmTmsFkkeeDX8EjltiozAMhE6qSIxlB5Gp
h02H9jIGD64GzmQa96yKnKS46q4qKitz2jCME7zle1a+gocoC0F9BErUhh1YB5K2PGT5cW5Tybg+
8rBf1ms1MOEMLCLTzNoIQBq6L4wjJW5n7tPWT+0nNu5IXaC35zAlezr3TtdbCEhlFeEbW209VJHu
BEEaHSuCL+D8OkMxFbEOaXE4b/tblVQnIIKHz5fe4nlZv1ThfjChzCWxnXhqr1obCQmWoLYqciJt
fCgRfkk2+X8BR48vKNUIRfH76WKi8GLmI+nRXYDLNEW7pWLtsvi5MB5apXQCdoSWlAP5yfNj3two
KNj8D6rgW5QqI6PKBvTV9Dst9AriIlDdqfU+LJ0qx3OyjFN/eyE/AQWbRYddkSszhtm01+hrsSe3
niTB1OZUouYKxJgmdG2/1F5xgwVVWI0wVzXubiY7mjy15hC313SoqdnoaAXvfo9mKLyMUWM2wftV
yrgRtsapLRL0FKSYJsKh0+XMzY4r6TijrQChdhAStC7eROXP86u35a3XIILNKBnKw+aBL5WwoTul
LxnZqxDsYu7YSM6FrQY7bQ0lGEqngrQtyDAec/JR3z9V9zF9jqqHqdvb6A8fKz9Lr6PsTVf3c38Y
MxcFpHHsERmR25bPW3+HYD9dbKkW9BDh88AWUulPhco95BxQVT9JtsbmCkJVY9GCRr2seJVJ8WyE
onqCEesURO87ThS3KnfnV3CrHBdVKZ8oQkgU2VWUGRlQEpp7WutN/M1SLwb1Mqr3Ab0cGKSYyFWc
XmvMnfpXmv4J5rdWVs65zJro4NdfIVgrr1R17Hr0C+uxz1BLOJZuX1OnixjolJG37CTZhc25hb4v
WAeg9oL2mtPdYVosyBQGvHm2Ky9rKd53GPlJOyrLHupbsQa0ZumiNbuo3ApQWVJHaRVhgimEJGt/
8qiDFzM3hSR06uCRB+riI7Ts+8TJ/jQHvouvkuff0Fa/JTexp+1xmD1nUL1XDzJy1+05+OfDxIJo
5HXqfhrxYbX1kAaRo8/HVJfcWbYcBHpBoaCssuU2JqzrrI88ywodveHNU63CRyQgy7igs68RWW/I
1jyvoQRfFHNIWc46htO1vop3ixRsAef3igxBcEF53WVjOgOhhCZKq9VOKntN2jw51oMQvEsyTXls
DICIkyMIMSLDH/OfkXpIIDqtXATtlSZjc9qyAugTfIg+mxayNqc7AXLzOU+0xQqMnWr5NZoNZBAf
L5ji7iYgIlgEChASiw2SgRHh5pDACiDketHu2r1te+17vH/mXr+DErAXuAEoOJycOaiN9mWl8Fsu
ew0vWIZS5jTjyxBjUI2q8NOIjJlxEc+Sc38TB7E+ZB80S4e9n06lZY4o5ooxTD7dxqZnJG9meUvJ
w3kr3FywFYrgsFWijAuXKxw2WPFM5WCGqCiXtdNtlV0jJAN1BIP6EIVo3ulYRpL1bCiRM7St/EZR
9w36LK2nIHzqZ0en5WVq3+XAN6wdGkVs2U7bgieQlrGQx8MVCsy0p/AZN8NIKznqGBe1ntGb2D2L
nun0TopHpXai2UN1j4VNod8SGS/XxjZf0kcWqtqRy9eosCNahvsn1DlRDaoqv6yq9sKWygiytjAW
0nQo4+Guiwvb6fj6dGg7bpvIt1VD5Wic7iCgc3/eUDbOVEKWjB5CB2RCbWEc6qiZaTNAuJlGFuhK
/RncFY31p4/9FiLVsbU7D7dh/SdwgusyI9AXxItOtDKCfkuxrnVlQisPYno6Hc5DfRxNgkOBgCWC
S1OHVjJSH6fTF4HavQlsFOKPFyUaMEYXhC0OheyX11+U+yFBp03pv6Hez6HfBhcsf5AXDL333Euv
dFd1GJouzn/R1lyvPkg8SxU7M8bZwAfNPaq+f3MWeXDZEVhehvC6avhfXIgxAQbKAdBeCl0wYXsO
IUUHXQE8bZEAh2qv4WHU7+1LdLBT53XMnZI5KXfPj/JDo/LrvH/CCr6HNAPSk6B7cZ9yH9wWIYho
95BXcoKjcRdfzQd7N1xmzuTYvv0DT5e589M+/mwPoLbTnXDXvt2ALK3bcTfwz3/YVhSL+WCgnsDV
VYdu+KlBhF0M4uwAHxZ8V3bVVeh176CytLzgKvQ1cC8tXWVufvwLtqUTWHIKG4SZos0LI3DYQshS
Hxzr+fzAtqpZTxCEhdbVkQ41A8L0Pnj6Ae2MN+VN8tJ+j93ggSIH7IQPxkuFcBLlCN5F5KfOn//x
E4RFz6uUhlkIpWgItjpg6HrTrgyv/H6XX7+/Vtd0Pz4HLlZa8SyHevxSRl+9Va10MgVCDGmTMMQ7
D6ZAOVxPt/kfy0Ufinmwju8v5R5NX0HhKD+MB+vB3rN77vw6P/yti+cJ/OL3VkmuqUEdkRFj+PT2
1nLN/fCmeRNKa8N7CC5WUGbWXbA1yohsNk55yH2htwpVITiNRA9nQ7GqyucUXNOB31Y7SmJkxzN3
Mj080qjdtRJeoKRCTVwLRZI/4sifZA8Bm2ewzgy8oxHoTuAh9nTgvGKVySAE484dLtd656Sq4cAp
o09nr+vH0r61WicESXte3MzWTSW7/24dKKioNTB+qqOVTdjTygRlK6MH/kgvrcQLk2Nhh8gHP51f
YBmMsIdHE03ZrYr1DdBoO9flFTrC35Um+qZ1Ml2JLaVToluGZYIhh6EKXxhSBB5tjS62BP5yt/Oi
fXBv+dlxerQetb1+GC6nb8p18eeB/kLUscNRsmuhAz257bNsV217zNWnCMNukhZsEApmN4UesDfg
DoyrabLL3RptlO6Ebk5n2Ku7+YIdz8/31h1niXk0FJKBJAjJi1O7mjg6iDQjwSR0kCxj014htttB
UHWccvR1xPwWCdaf6F/1SSvjttmKu5AaN2BXuIl/ecoAE5Je1xzbioTo9Pk9BN/OD25r25oQRwTz
lKniMiXGXJza4NjArJKI88kJq5KFu0kLM6iX5WHtn0dbfk08jtdoQsiVhHXL6wloWdcdC7Tadq3u
c2tw0xicFNHrebTNucPQUBWogkFEfG1qGWS8+rHs4HJilLC1V5OaSW5QW4l+aESDMhYVUB8Z1FPb
CJOSQy206tyy5A4UqJwZsqd2Y/lpUF4ORXERjJCoMOIDawxnbnu31KB32+guofTi/HDJlmNADSSo
9+GCQDgoHL1kyEN96JsOXCKWX02da9jBZc6z/RRMBy0ju6LIdmx80ErTzVV9n/X8CKJwp7agCkCT
K0j2uRH0IHswNPXBj6T4meJRi/YVWHGzax5bI0gdMjywMkmYtrnDwF6B+FinBk4QYYelBomUUMWX
a/ULG6802yHdawUpzOiOVs5UXJqqVGB78ReiLa4xl9lcHZNmQBtVbYEZtqkT43W60BU3HP1cV3Zq
eTvZ11qWOXaPippd/xfpQ7IGF7ZdlAVkSjjA+1H53rXJhWk9tlrnJ2iLnILaMfjbeePYjArWiOLW
KyzaTt0yXKh6WcgFRcVrisSlaXhmaDpj7enQMAG9pw7+rLZzMnUPCZci+z3yS2b/lnzNYornJl+4
D+H9JAvVCV8DJVDPnq4+KkupRyZ/DlKfBXd18aIqOcianuvst2I9SPA3SsQIQ5LPhEM38GgrbBWa
ak0dkR7zTx4bRENG9IRbOiFHCqVstrNT1MfI3nC3rlxrTCEsNWJNqyZj6Nw2e4iGnRVfcAWSLvoO
upFOGUo804artS2GqzQe6DS8rglbijI1KpiKcrS8zZxOsR/qxoK2J3RR4x9DJXvwXNZLWM8TNGEz
NYHWmGG8lNwVIYzmOgfZesC80vyWjq2TtteGLjmVtxGR44aQ2VKFKowPpVpGkbaILVmcQc0LKTnj
OUHLfZ/rD2P/B62DIGqT1S9suXsbVzZc41HXgjI/wW4SIxk6k6ImCLKULb0hIF4npHCMxlfHI8l8
Zc5cQ0Hd5k/al5CAONb64bzpbhxqJ18gWFHER10Jbcy0zsqXoq2qo92RRnKUbBrPapjC5BrxqITl
UsIVD+ExDGPXpPeNGbt4Sdp1xl8U9WJIePZDmzEOLkN0BknH8mnGUtqx6jMyu1b8rMXxY1daO57A
arVKYjzL938x109EKhDtIWzTkqFfqsdQW1iR7BC0oZtK9UC21wr1O+hvxtXowyevjhjFNKyxTFBY
qOBK5lTK/EOVaaVtOBXM3SeE4NYDolcjWerg1KQ4IDEKruHdUnZQhN4EbjaivJw3v03LsAkUfmzQ
TMF1np6a+hSjgGxRmlMKZ1D0XRvcNvHeyly94N55qO3NtsISTH0obIhAjcBic6ne8a66tmPzvp/t
fTWgUlMnygMxYvBpIaPsTG3G7yCRrvs1jS76LE9uOyvPv0u+aRnfF8tZfZOwM+yhGgc7xjcFefIE
FdAfuVrdZFn6HoxPOR4AU1Axj0qwp2nizAao3YLwnZiQoz7/HRuhnm2tPkPwt2VJ+8RaSlYh8DbY
9EKDsFwwPTGZdvo2DkVpDpR5mCW2Jc1tUeKdCjhx6FrqnoXpsUTflbQ6fCs8wYA+gYS1NugwxXqP
eR2sdzXq9ybvkBIN2PcwKg569mrakGoEm4rOOy9vn1sy3PXUfobmlKMV6U3C0WJqy8gjNjfX6qOE
xS7xgD+pET5KpQ5hVwbixNba5wx9B+hUmbhkUTe90gpOWFRFUXqlIZjsniP33XnT4JWop/kby8Fq
LtpgkAAVIs9RhfznlKDcr65cqCDtwBnuUBRfpZrkDNmevE8gwTOViRkMPIF2Xlr8Muh8x+J7EMDS
wuv5ux6MEo++baifaMIZ0oxRG6PUFBtC13FzdVS73Stac2OrEq+0/NBXB/APkHh0lDko+GiOEtoo
fm2RNc9UL+9ycF4/15HHrPQSpHTnV2yrOR9HI+JVC6EHBMeEJUsDVC5+FCLP+XSYIPSloZyhACdz
ZpQ3KYgiFbPaWfRX3/+hxW+C9lncBCHuantmn0s+ZstG198irOpMSZ0WOc6bdkwKp0H9gDfWeuQZ
cZQezo97a0nXUMKSVrTMrMQAVDqGx2zQQPfWHyHqDoIwGXm/ZFRiRyvvq4lMaC1yqaZclzUy/jo5
mEzyvrV5oK1GJLaxwmqykgWACZRs38fGs1Ki4pt2vhKC+qsjbqqhkm0094tYER8Sn8V4NzQMJx5l
GnZbuxNeHVp9YNhAqlRI7Fnq2Cs1hRm34ehmEHY0O+a2Nr0au7dYmx5GyE5KPM9ipuLOAbEiKiss
ZNK+CKuMiFKaaJFa1bn+3W4gIdCWSQbQovZqnXAvDGVCXtvr+glJTqOVoArQW7XI7zKrZm6ozJbf
xCO0UAcqe+BaJuzL6DQT71sMG1UVT8pcG5WY6ZhQcENdx+EvG5y/RO33KjSmkvQPowmiQEgikv5Y
qoPE+y2n4xdwpH1NE0XPS/L5dJyWluj6WAO84skuTui3dJglCf7NqVxBCBufJFOiljMcbG+mO5T1
H9Qs88pI1i2/lQoCn+jnUIRdrxdYpWxx5El2pUffxyhCUfB9S7y0vjAjsCqoLwq64v7C1ejI2RNo
sC3XkNP5K2o7t9sWh6LZ466TB7si6fcMOnOKFUkKjDa92gpKMMmemmiTNQAVWaY/IYZI+IhXZ/sW
kt1350e1ucfxJqPjnEeJutiimUI3Fu+umEolcxGtome9APcBYqomf6NW+Fdz+IkmRC9NmLZGtgQW
gXZtWnjCTI52FDupLM256UZWoxJsHZKIKss4RsXDfD9F4E+p/thqezFFzwMkcc9P4fZqfQ5KsPoy
KmuSLd1ZSgeGVvs6ZW9dMN62MrPfiirs1aAEqydF3KUEMjXuwGPbq8MgxWN0d9+x8SUk403Px9gN
0X9ymZmJIVu5TXDUduDpzDaWbtBT6x9QiqRqOcApqByUypumd6U92nnslO1DVv2RMsVuzuonoKh8
X4U6Gu5qAJbafqx/9p1np8+5KutV3KKjtu0VjrCt8QpbB2oLUrbOwxYI/fgQeD1KcR3DofufyjX3
2tvZz73wQbky/fOWs+kvV9jCPh/sIeGsXLCh+E6zZMeIfcx12aG6HRyucIQL+UwhSFn0wEl/Gr55
QXzD8um3yue74lsNalEcdnuQm0qi4K3XuJOpFe5r4YjLnFUtsE+ln0Wecgh843p8Mn7n++LAM+hF
uc0fSHFRiVPbnNcPpUwDZcBfCq3QbBaXQQBgi1zbGhoya4+zRja8ZXW+HKgrFGH1FNLFurZYTtLs
aXtLodyTo0h8bj3oFlRh6Yd8X+NuhgPJHh7PW87m7lhhCyta5GyIKwXYYWdc8gwgan0FApR9E5uH
81CbvnQFJawiKCXATx4CqlDGvQLOGMITiKehYMHMUHFIv5+Hk63d8vdVPmyqgqrPCsBp9mul3ZdL
3bTMmclmb/n7CoNmSBohSYrZa2IcDfd5dwjZhfUX7TUoUMPDn6qjngtPXqcwbad3kZWqOIWKy0zx
muo9kpKybTxSoNGE4j0MBY34T8Cou6HKLYKojnbPmtVfjGPVeOP8OivtNRrR/WGuXgrtMS3Kh/Pr
tBk4rICFUy9uC/zmEjjESPDZtVvOcCRd4IyoizITCA2b9C9eK9ZDFY6gnFoxN60lVFHR+DoRtgMn
4xQM91q91IqpEr67xa6/bO/PAYoHUFSoUTQssUrSoUWhD38OHI1Y5ydRhiEcPgWUDGzQGYPwFKuG
m0HgqFyVpYw2rX01EMFP8ayjRt8CpO8rkFmp1A2I5c9MQ/hVyoKhrQIbGOTSdY0qPhS7Cvu3bmuN
E45pq5NDOe/j8i4JXlHjbYSPnY4EJH8m9Ngnd1V0bGWP+VuEIyfgwsYex64s4qUV1sj8lF4a5Do0
nyloFSYnw4NafaVRxxokp81maAQ+as0gKkFkKYx4rivWljFACyV/niJ0NySxNxLiV9Rw2taESGLi
qrmyO28724Nd4QqDndrImswl7pxR4sNjPNOaoRNY3J/KJ3BzuBp/KiASVlpPNJVluKTggt/p20xn
4ARC6JIOqF24LosbRt+hJ+XF7KJn+zrwwuYQyNIjm7a8GrPgdZRwDm1QU8MHEL9NrPu6Nx0a1DuN
PZ2f3c1jaAUkOBuVqmPTRQCKWHTkuExaSrFbyF3Ow0jG83HTXZ1ESUeTqaILzGQHTj1Oz5E+Owpe
97W+l9xTZGv28fcVWJQaeNevAZaQP1rlT7obhMcAz/n1Qtw07tR+N7VgP5Ypj2wHgujopugbNkHU
Kri5Ms9BBhUilu+a0QnBmJROIToJlL2l547elAeScfz/5mioiW9gopWZPWRogMvsJ67/rvL+eH7a
/8tUfH6R4BOrBu2SvEH391Ddg31iHG6HDP1+0QUF1T7T9wreSszOt0NJMLVV5A0pj09gIXBroSFD
CwtTMdevTajvO5M402TemtxABw7zKyV0tOS+y/nFYE14sVOPNMqPuvqgZ9GFTYPH2nwbrdeiJa7a
E5hJdDEwPCSNJNp3pfa7zRo/DFOnLjXVGVq8fSyMIWMtE+7aDAtXAxHCQmLaKeUUA8mGu6E7hsl7
jTIhQ/XCiUtWa9vBfs6Z4GCboBrsYLl71gRanA9tMO3V6l7rbg3cKRSGZ5fH8+axvfk/AQXPGjZq
ZhojrKMyAtAP2YdW1dCiOfnnYaRWKDrRAh2yw7Dsi/wW6h21BTKb3AlVFH8d09TN+94DKfSoSV8L
Fis7jW0o9IkpSLnQxobcrjCjlY1qPqIiAK7iqzaI94FxYcLicX3pk7cUaa0pcYfiasq9ph8cPFtK
Bv51goGvLa2KKJdUmfjApJiD3uJRGgF4DdqcFvmtXapeGjHxgtrycspdVt41KiQXC3duv1EwfWfR
rcr/PaPi6XcIxwlBm38f1fiOqJurHZIrI/hHwEZrFM1tUCaxA0Yqvjs/+M2xQ2wbuTqVImgQPMA4
kzRMqY5wzL7JjENYP6Yyyurls78sL8pgLWrghq2KsmjD3OIZlKMRJzArvBFA3oFCwsQy0JQTEc8O
rlr0tUhOsq1hofxUX1TEkb4Xa4kUwmBQBoY18RsTlLA534XT7/NT9zVcxgmywhD25WTaIermDVyo
ItdSYDbS+ivZKIQdGfM6C6ZlcfLIHZCj5zd19nJ+EMtHiouzHoRgcz0yA7aiAIIVtwrrQSblm+FV
1/7rHPLpXAkBzIj10JZt5k71tT79KtHQkN9buuRJY3tFUGSALAuoAUwBJefmGPIMK9KT0enCXdpJ
lnx7tv4BECkqgphbXE0BUPGHplne1aPggQyBxHq/HjGYLci1gyDNAruXWLMVMsgK2ctsBUMIwkqU
u8PxzlVAf5lJXzyHVEl/QSyxe5yDBGLubZYGklvE5kA/up80VUfXlTCTRWKMamlgoCSM0CZ+zFWn
ZamTy4hKNy2cAgDiWEgZMCEWm1id8xb0mmig+2ENaO4JQOhj3p+38a/BAaZzBSKEV2bElLpbQIxs
b8V38/iQDU84dJy+byUrt2mBKyjBnZZhoGWzASgruDLRtln0uXt+MJu2sUJYvmAVNqMK16yUAQij
8ZLHhwkqhPxGq7635sFIXspR8oi25bw1dBTDf2NHfWFI6Ka2gVCfjcCqfCx0MJag5buJfkXVu8F+
xMXx/OA2p2+FJg4ODYcjwn+8avFDnb0plSRpszl56OZbWFQBI+anUj0Nx3BQYG7Dcxde6epNWiG0
tl+Z8ZKAJX18Pz+eTfNeZJqRcQNdnngZLwaV59Ycdm4yGBBS1Jy2SlCuLQscZDDCSdSw3M7HCjAZ
PRo2OgF1OAXZkUo2F2c1GOE0mhOTWHwZTLMrb8BccQx/0NBpKZr+/OyJuoVr3lzOv/QH5o0vFtoB
E7e5AmPs+SndKEnAbrYNa2EBRcgo9iHqtT6jei5Gr0DmkYvJi3+Yr2hxPwROfpVCwNG3H5VKAro9
9E9MwYNYymBEtY3GW0So5vBI/n01x+mYBLfRdEqiJQF+P9Kvmupg2t9tGZ38to18DkHYWnlsj4ph
AcK0bhR6DK3UkfIobp4atoXD3NSXHLBwagxWPEM8Bhh5vZDi/ETGaeFtaf99HzRFwxzcEui/zOWc
PPWBatpPOPiWzr3BhEuf0+EhC6wIPSBWT96mNCr/fcP6KaJgAHOth0qYo6GqGJ+H6kK1v5+36q2Z
W49IMIA51ap8IPh9rT1Uw59Rh4473w+5LMW7dRQSXHOABV6WL9WRXNMSdFXBAaqTp42RQ8lhUI/W
2CLwO5wf0pbBraEEg1OiAoJPNdxFpSONM6eeHj3XVuz9byjLV6yOQ2UwuzDpgAJGnVwbXDzLmuDS
+hsQcKuYC4kP6mVOQeae2GZnL0OB0AukNAyQo0WyRudNE0Cr3n9AhEi8CVGME0YAidGxNOuxZ6Ih
NU01yI0/nh/OJhJDuxX6vFQTfKenwyEVsnqJhu3DjEUX8zaZDoHqDzLhqo3CGISuiF8Xol8In34k
51drM6U8JjHysu7ADLem7CmBJK2hz42DDncHim0uz9HbHIQ7s5VVfS/WJd5r1tiC9Vm808sRT+ku
KWa3p83dbGuS28ZWMAHmBwtHInKJTCQ4CqM5KmAvS1lHiPO2LwbPaMFTm/Q2KqdK8JN2TZB6xGrA
8Db2kgehre2FIxAGA9IXAw73dBEHRgI2xwiVGARyrBCU25V1FVjdX1wEdNyklv48cCCI1Lh9ptgG
Qk5EZIFP0F0WDuX/kfYlW5IiS5a/8k7uecWM0qeyFow2m8/ThuPh4cGMMiqgX9+X6NcvzXHa6Mo6
uYr0CBd0EhUVuXKv04KVy6y865tycTx/GZrT41Yj7aNShyFFbCD4K9VBe1/kZS/iMQcVzJUTvbw3
L8zNrhCkIumYU4TRejxYUBq1skTckAERbmZAzCUu7NYEOnY4dyVfeyQsxdRIuKB9BAkXkG/Plk4p
pEAaYoLnHfJNqnlXlhG4HatDlMqOKv1sQdNzfW6XvD6wB+gAEvGcE+e9Y4bZDWpbTF5f62tLbKMQ
4oJxsZEr0M4yVImql/+ZwfnpI3qqtDUMmhlFUvhXqItWQhEkGszS1OH5urWls44OTCixQncNdDKz
sAPgvKpXOjxW1QF8qURH3WBNP3xxBsEDAkyagdhzftYNLiZKPu1OSR6cQndHLbVqtOWDYr+9vz6a
31HS3HWhBxilO8Tp4BWcbU0Rb4Qsa1oEg1tz077IRwXsd9bw0p9SGxxi8gfZ9h4/6dZjcdTP4814
fgX2dmNuDFCAoK3Xvf49S7N7+Tmz0KfqucijEp8zLeIQUBSFn65bWKCf0AA//WvEswMR01yRoabc
2oqnnYIjKCduWsfYGKd8170KDtuVR92CUg5GmR8Kt10LVZYuxEv7s+3ayk0FQBnsq+DkzLIDiU8B
FRyKUsX1kS4Qt08jJdB8QTl6Wt+vXjvJAOVsenRU4pi+CLgB07Fw9AFMWXrgZzne8F0LGT90laGJ
FJgQR6TdGnR00fcZAOWDNRfMfCi4fP2ILJB4pTZ4QSVptwu0eJvrxErqzutkMCFkocXGmyQCVWH0
8/rwl3z8peFZiINifIX3HAwPYWF18aZAB2s7bK8bWVpMA85V0pH+RVlhNsViadapriOUFgyfB2Av
8Yn+Q+MrHm4BWTDd+aCaQIYOEtBz6o6061W1AyOOLYU3OoRo0VVvx2m2YVKzZWm7ibXxXi9f0bZr
87BAm7i0k4topWNlcawmolKgZcHhNU94CoIsCwAfg7+jzWygcxMaWnntQnrw+pwu3VjGX3bmec+h
EBsChA12TJHcKXHiVlL5xgPRYXJoldXPMV6D6y0FVwSHQFTRRgKA88ynqzxH/8QAloIgVqCYovB8
U1MkB5MhuFEUehx6FtkyFQJbluQ1gaYlbw9A/CSKMSUO5xc05DCapB5Bw6BoP5L+huWfvLeHxhv+
+32kU2uBAgktAyhgZZ5mRduCEKYyHI9OnstmmySvTfyRlq+d+LFGm7FQ3oMtFVw3GsDBeKLMnGzS
F92I6x8zipRyx7wRNa3ek6KzpHlE8ogM5ST5WV7LVy7may7tzpzrkEKJSQQXmy2q3s/BvhU2Te2R
tzvhidRu3Lj104qXWVw9DfwWU78n/pu5N51nqMZMnfIkQ2OudlBFS5HexeQxWmNdXDp+5MLSzJ9l
Wk9JPFnC+8eCkF0pvvepra5xji/6mks7s8MQDoYykMlO0QIpK22YlVnFTrltkX5zqpsqsLWH6wd+
ZWS/r5CLp1vQJ/+aw3jqxUfHLH2mKYSm8rvrdha6KLErkYqAmg845uR5No83BgUz84Cr19dtaSM9
eNSGVBg5S2/hPbcTv7oBmUdv8dfrhpeuoku7s6imnUTnKemxK5sfIduCQi40vesm5Ol3zAO5Sxuz
E8fETKGpABvMy2RLfoKGuDNsybZxgnv6IPVOYSugytOc8D2z9+g/sP9OuufyC2ZnL0sMQREyzC6X
5ZuUix4Ir2wdgA5OblhVb1cGvDaps6t31Ix21AcM2LjXfepKHwLkqiE7Gp7QVjH2juRkTuwj39RZ
fLTUl9DnOzTPfkRPxFtLDP0/Zn8K2EGxiU792ey3sRHqPIITF33No37gb3NblyzDk06V3YDUzVWd
5qB8Slv0Ohd+4uuP+t94o4OI6t+fMJv+gQcQntRwbXbJDuhXWd+SNdLuxYMKHSW4dVGFDOPM2eWN
KlUinUZZ/uzqX6bKIJdzr7Nf15d20ademJl5unSoSmC6YQbg7ob9AHVEQI9UHqB+vhqeLtsCK6iJ
/m2wAs12UcrTgUcBbIWQG8g6VDp1AG3e21Cz9R6gAb23kajAuzL9bPXYMUZ2NLXG4bV6FBLiCdnN
EKYr/nAxZsZO+vdHTetw4RDVJg8CJla4VCDq3EEXQchtc9yOENvWX3i1IeJJWcvTTdvjm/8AFZQC
LCcmYw5eFWtzpIqMmzMn4m2a6/c4z38jsEOL7r9NzIalRKkwjBWCArlQ3Dqxe8kXU3TUhNtR2EXF
mj9adBAX5ma7tenMVogmBiMFGZeeoZ87QyIQ4mp/Y7demJnt1l4vpaELMHF6Km3CxqOJ6CA7YguD
U641Mi4OCUkceBlEmuZvPs+LjREiDk1YiY0hNaBCrXRLbd2/IxAHlQNk5kEKpsqIi2cTpxd11iIq
Re1N+hUpToNMnKJ6cWAL4M3NEzvSweqyuT6LS9vPlKZyDvrxpG84SYMPekU0LFaZg4OxVk5ZX684
yCXvdWlidgsLFch1qxjDEmKkTKNzllgFqJ2U8vH6UJZcyqWd2V0QV+DrgsIcAiiAGEhzLhqXD4UV
UbddU+pcMzXz+ZVMpbRRYSqVCweswGUto43XrttDFn9cH9ViRfZyWDNPWRepDkZgPB+ETTdarWyR
Y7tVXdOWz+Ue8ohOZqW25HJ/R87R3WNiP4bO2kNtOktzJ3X5DTMPktdd34nttDO7ws0Lt+fU6zvT
0qS9EAIQ+fP6mJeO26W52UGoQLoxUgJzYFt/ECbmHTCHghmiX3NVi1sTxKDIC0k4BPMkidRXXBE6
xNxq5XHlUKpHEr7ztd2yOHsXVmaeyjTjLJc75IPi3O8J2wgCBHKD/dDkbkluwlXO8eml8G21LuzN
XhJFhfaAgGFU4P4jvwxkC14UR7xVnqFEGjKrDG3haXTEjXyqvNYLjuH931g+pL2MCVYEjqHZjmUK
VM2jEeMVULVIQdMUq7a+Jue36LgujMy2ZDjqkfB7UgMaO6L8HIOn+PowFvN4ELjRDXSfTtC1mUPh
KfRJhmB6kQnnit4UIeDTwKl+xOrPmp11sOOVx1DwU/HhuuHF7X9hd+ZdAlniaTSd+IaHkBJBAddA
RLT2KlvcJRdWZqsk1CxnHAlZuypOKv1Ux4Pc5Rb0kMKyADVa5lL97fq4Fk/bhcXZkg20rMyinPZF
szOT15gdw+ZVW7urF6yANRS4BEBdwXg/r4MwsRR5K8NKGQh2Yihe1lMrJWcmxStPoYUmV5i4MDVb
qDCF6JJR4Ck0gD38XmIW38RH7gtH9aaurXwb2uPefJVWqnUL7mQSXEGfH2r7EzfZ1yi1bIROCXsk
JcE8RVBGgkI27yJLlSZFXhcKvddXbWE3fjE3G2Sr9JnRpzBXyodcuJOSjSTcXTchrQ1ptheBdutJ
NeVZa+2uR6dN7eTs2GUOmEqRG3Ql9qtVvZrsRXJbs71W3DTxuQmdDo4tWpndpSclxot2MpRD0dw4
Ty1LjagJvEfhvHTCk3KGvNQ9fVftu/jADu0muuu8HALZm/RQoDqzix6bNWWtheDiywfMjkkRQMxL
S/EBQ+AFg1dGTmS+MvNURmuVitWxzi7auhLjLNZgSgkdNM+BTyq01J+R95kePhIveaaSE2/DG0i3
Hzorfij997Xk6NpgZ3cjIRTwUBMr3+VOrzpq2Fh17sbhm5I8Xd9ka5Zmt2Jm0LEtdIxVHW0W7Kts
N2Z3zXgfxGsXx3QiZvfv5QLO2zgBJFDUpIalWobI/VubrgTUS1leCWrOKp4KGkHsPhtKo5ZyoE4q
CRBI0YIzuhmGzKsUjxf7cXAwOGBMbK5qKxeiunBMwaGOQwEmXwlw3lnRMgqbpsxQZQbjtOLU8G+Q
50bpJWlBjNu7GQmsJLVDU9/k5T5kRyHagxVq1Pa6cuq1F72/jYvYkkcwVId+GjgJZS7q7r24T7nX
U8fgePko1qhuExLsuwDMxWRwGcCHqGvbzfDEwOvStu9yN1XRbAPqQWW6H+uz0YreEKEODegClITX
PODCzpHBnS6B2Q6hgDy/UZCQoVTgGuIAeMAQ6jsg3EhtE+U7ba3Df2mGL03NnC3toeWayZOp+ADp
myaylT6xYmgChI5ernj2RWPoHtUl9JDKaBH7epGEvAcfoQJjGTMtkE96IohfW+lF6A+0OyVl610/
gQs382To3/Zmjq1rxiLGGxSvJuFJNMDsKz+Eje7xzr1uZ21cM68GLU2lbPRpXBrwoiAFJPIH1XyF
R35pkC1ZpZBaMKhIaLsHxRKeLd/YJwU5IgHouDtbAuFqWG5j/jZCWqCozrHkrqmQL8wi0GmEoGil
galzfv3nhVFxMzRBaq8F9lg+jgFHZsDri5XdsXDvf7Ez24qlpERqIxqdXZjnIT1m0kO8Jhmw4Ci/
mJhtQIUrZqxUmLc2UG1Z6W39b7QeKIgBQT+FzCmKxbOtIHNFD4sIk6VG3XNbcIeV0V2RrMQMi+O4
sDLtj4v0EJOIoMcirKTwb0oL0Zi19qrFxbiwMPP4iRCZcslhoco/y8pVwCspIU16/dysGJmL76ga
VUIckM4eAHxptW1PVHjeFXT+ylzNFalIXjFDpRiJ2GnniMkONACc6+NYqjddrroif12PukbLMSp6
HVgw+DHWD9qY2j0IJdtRccq4OExQsyLq8RgXLfSMoNBd2OiidyIG0sle9IP+vk3X6gTTEs2igi8f
NQvbC5YUrSlgdvPukdD7ajyF4T5r9qhKSanLutvrk7DoJv7aMb/lFC/2ZBKIrEjkaU/Gvc9iiBvF
z5AVDdKVpq+19Zyd4Y6ZpCnN6QynyU1XV/u8eLg+kjULs2uDVqFJBhEW0AwTFL7cSiv7finv/2Vp
Zl5CjzMOrTLMVaaJDyRJEovwnlidOd4MTHDNlHhDTK22uTPR5nx9dKvGZ84jCrmkkT7AgRAf8qAG
EtiuunPOb6DMNiSm3Qv7QpBXrC5uRmS9cPWj5vCt6tDURA9VIWJ2Do8VFG6sop0boOcBzYHv+p34
N3rqFOh2gvgdAFP5mzoiGdSmhH4vQwcq+5XX9GFALqyTCkcEGHNlQuWFg3ZpazahfUvkvEpjZkuH
Bt3EoZUeynfjGNw/ynf1B13pnVpgGgDE62JoM9dMAtDLSQXMsQ/xFD8Z9+lp/KxMq9wbo624jrZ9
0m7DNRcnXh+kNv384niXhpxBHwVW8Tp1+18st7Sjuo0yKwLFyoqxJVdyMcJvpJxSScVigC0UOp0i
qWwOSFtyR1T/+sot3T+XdqaFvRhTpCVZ2iawkyvmVs/UfQR6uX5cSxCtmZk54k6KaiVvJzOaaJN+
lyC7tpa1X0JzXO4KbXJqF2NBC6kxdpMRYYNihF+/JA/FQXKKPX1R7xPdilfc8OKddzl5Mz+MTiqR
pdMiNcVT+A6537fWaSzBjYGobDVL+Cz38gMDKv82e/qfLdvMP8NvZnVcw7KifPTkSVYaqxIfr9tY
Hd7MRbMxlQRx2hv6UQG66U2y2n28m2ibewyJvvDdcJM6UGWRfbL23F5xKNrMoeDW1qOhgm3Uxavc
ks4qCvGWPqljuK8iYAXGSoy0AKeacGmQ4ENDIQRQ553twYhOrrKVAHYuY7ztz3m2SxNohzly3jhx
cj9WxyLYdJ1fjY5QnZJ05SQuZBimDwDtIroOUJie4yr4ANKbrADa2gSWPGWZk5fQzgbGCpLLARRT
t2OkQxPFzdcYJyVjms2vcdJX07OTQ0kIuJWBvuhU34cGapI5aHI3ab+FdrZgnnN6qKsXqvi18WRq
FkP/jEBdRfyUpHcdbxTNEof0FvBQywxFVwE/Zn8kVbDhLLWN8gFZEogP5LR2TAAom5JZbf0G/gW7
bc8hh2RGuVHkCAXKLVMbDxIsY3NoeIpCzRvhgiu0KtgGPEneJNwt861W7ahQuFW/LQQ/SLZ6wa02
33ICpni/ZvfpcAwU8PQVVpiETl78DON9CAZLHVFFTh2T32TJuZDRBuRB/b0sN0NxTqCvOHpii3i1
eALpnRhsEmNDzCda3oLeDZIG+2y8BX2NIaUOqTdGdU9aL08Vq2QHTd8l4a1ODwJ7jIxnEwV/fkjr
PYXoXZVuDXqXp37RvAf9A+omhXlvsA3VLWP0oVld4PyIDGRq8UejgqDi3HMPPShuDEqS/EVsXqkR
g+Y6gMSCm+rHCBJ20mOR3Av0XRkhmBOAywISZHqI6RpRU1N3jeCY8YdMNVsNX8XxBPkDoYztDoUU
mSWbnHjYfnZCH4NqA35b3v5qKzsxD2JwRhqLNY8k/dGDwQc8WqyaJmQPzevCHOyUeaHqNmKzFdBU
0YL3UJPPmdJbIiU+SV+AFvLy2AV/7tp9/z10mlpSJ2kXVURZaN7um2thUGtRN4FxbGlrbGuvdTo3
trJDY7WiJd4oR1DZuthh92KIBtkVR7hgXkcuSjVNCbK6UEL/erFUmUa7eoIJJge0xtq9ndrFuRat
wHq+1yHYWew+UDh6btxqZeALEpqoOlxYnh1MnY66UeNS+w0PQqPQrrL4M6RLc4Su9p3hGsfSbQ7j
JtoaTukkPmRrQc3jrN0EC/7hy2fMLrqINbQNe3yGbINpDKYDR/fhjHuPvjyC+90yHeOQWi/mz+sz
/z0K+jr82TUHcSLQQhiol4FIKsrfSrCBlaXVKWvjm75/5v++jG9204lpDuYkDfWr3MpPqq3sIy/F
OCuH+a0b7JtNZ6+llBYKWV/HNrvh8kiRzZZgTvMnKHBtC6+CxLGL/KPz3h5Pma/Za5QDa6OcRc2Z
Ap6d3/hdw9wpmh8MJ0XYXF+wpVv0YiZNcRYjR2OJFqV6Oip6+EPUNlwstiW4X5v+HRUnx8yG97aX
LSONQGtM0F6DlrQ+ZrdTP+b1T1nQwLuc4G9M3qaZyaU5leQRDN6aEInxim3ipKfA+ZH6g8PvcKtZ
KLNYjUcsZvce0P7OTkus++sf8m0TmwrQ4QDjKugmAPh9dnh6IRozUQ4QRo21J5PKruBcG+Moj3fX
DX1bXxhCYyigFToo7dAA99VNmRnPSh2CTUi8ga5cLyAz5Cqyd93I9xWeWZmdSZkpPBsaWAGpKri9
OeIziyZg+gX2dqvYBfRlUbzKVzzh2thmJ7Qo+9wIq6RH/+dtmzyUmtevcVpOv+KLE5gNbHYgkbEU
GrHDwIREFLdZWuXPsqDoCYgWR3o0uiT7JXTJsJLHXNodaF0y0G4Pum0yf+ilCWAyjGc9yoG+2KAJ
TH7q672svKws25qdKeC+eBxxVQaV8IgJNBHXOdLg6X64k19BCRgeyH1xV+61Y7rV7GYNCfn9WTbN
qwyNNFRxtIny5Kvl0OBmb8YptCW2OHVbQ7Sea4u5io++DHfqV7JXhjpdx98W8sLgbCG7sOriuoNB
/dgeYmSGfdPWbo233hv8aEdOq+mIb4mB2QhnjlXQxqI3IhisNG9wqM0sWYJcva16BUQ1Vvza98L9
V2u/k1sXK9kVGWUgS0LjjCOdic8+aGY1oyvb0/uM+/q5QWAU2e07dtO4Wbu3Fg8i3gKgfAVw8lsX
2ChRWsg87wGsAqSVbfopi6Xpa4Nc3K4KVEDVqTVUnRcR9JYYpYlpRbDV/YJ0hq27wqHalT+CG8Ot
kQ455Teh165p7C5vVigioXQxhXpz+YeO8C7UCeyisPSh3gJY7wVO9kN+4LZmV+fux8penY7dt716
YW/6+cViaoKctVFEe9uQgWRpIbZpKXbsoz/R6UWrw+tvZWa/4w+m7XNhcRbMGl2Q6bmAEZK3cLQq
5Kk9MHEyK/F0Rxqt5jw6hi9s0SCy+TXYxlu5Ew7JSof/FLZ+GzW4siUQzmCm5xjAOisbQpXJGWUH
VfpFus/r07o8yAsDMxcAZFkPMlL48nbQgfKmVqUmdiKSu6IDPLUrTeBdUMqv0fc2qkhBR5BMQ5G7
jzZhmdggH7BkPbBMXp37st+mRLGkvr4nGkOqT4jXHhjfw/xpTS4+d+ZAWErSSpSn203f6m/9O/TO
dC+6Lzd3pdVsyEfu8d5JdspusCXdGezRuf9vI2C+foI5C9wUQR3qTMOM5XxbiW9Cd0ti2yTPBTps
ri/O4uIjwQJRSZzrb1rMCdOqOGngvzhqXQUvT8Mg+tdNfE8QT6MBcwRo3tCIq5HZJh8KA8/TySOD
y1tDO/mpO3naHjS042trhQ/argWFvh17tXfd8KLburA7e68lQZ0q0O/Axo7lrVryA6rUYPsc3Sj6
uG5peRb/GuEs2IOkhMbbEJaI+RzHT2rsXv/90wmZH1GgXAB5AXgAQesMd2I0ZQRKrwpbMtT8BkmP
4MYc7vrCl4rslK/BPZZGc2lt5gZzveRRk8HaaD53oUfbNczTmoHZhtCNWBukyYBO7icqCLa5Pl1L
wePEnIXqjgagzpzOQ5JHsP2xugcly49Gc2jrN7GHbhYztK8bWoy/LyyR2UGlA9pqjRSWYkVkdhFF
yDinyTEPf0IqxgtlBeDSrHUKZj73cYE+uKJ9Ehm6GTRCT0HWrOz474hdHDWQnKpQFwbO9BtfChSM
KoUV+J70l2RJptMCVNRY9HACSAkJkVZceQksHTGTAAAEZSgTCJpZOKnGCti2qqa3w6CD3sehVHJ0
17i0cX5P9H98DP8r/KQ3/2evN//1n/jzBy1RRgnB8/31j/91Lj+Lf9xk7x+fzX9O//Dff3H29/xP
enrPv/+lL/8Gv/xfxvGCf//yB7do43a87T7r8e6z6bL29+/HZ05/8//3h//4/P1bHsby888/PmhX
tNNvC2Na/PGvH21//vnHBFz7j8tf/6+fTd//5x/WZ/Zed838H3y+N+2ffyjyP/FMmRqrTRmFFizC
H//oP6efyMo/kVRGwgIN++A/UhV4k4KCOf3PPzQdPwK8CrwMhmZOOtt//KMBt8L0I+mfMjYMMXQC
wIEGlpE//u+HfVmev5brH6B1vKFx0TawCbToF59lTCGbBPJBE21XE0ZvXjRggxKmcSBrjhTIqerG
kF3wpKEy0OzGDfQrlcTiuuFrpJPAeCyQrZaFZ9ZXsWJFAc+AT4wNv1CLt0rkOvYyB6KPashljMLW
5ENmy6VcO9BlNK2uEW+LsANvBqHZvSFIhpsBSAY5uXpXpTn0BxKhsxqxNtxBQP4jazrB0caw2ZGi
9vWcD48B2O+siCPEC/TGwd/SkfkHAK0NkgGBUcK9sY3LziJtycHZLHVWZGj5LcoE/Ybl5WupNrch
6NocUEunThCi+ybjEAEApLMOIvEgyRxqegKUVcSeRC7yaB6pytLXFfBUoWu02ecsq8A4ZMLhYoWs
sAr7fR6PP/uoIC41iocQumF2nvVHWSwaMNoIla+GoeEVUk13RVgoWyXqkFdplHSjI7m+xx4JnVqs
RDDVZSjDBU28kemkHg8l1/2QdlA9So0o8ohadD6IpJD3rxUu2GYk6zarq+QJULLKEnnPH7KK6vtY
KAMrjTrqyIAkbJF9yG3C+EGFQtWvtiOb1oz5XRGynaojjx3lEtCsRDokFdfsgcoHRZfGXZIHKcjS
oPTuhr3Ruoi4PqtSzoFJMdAt19FysMyoGB7R0PTTTON630LtwTPrWt+BHxYkiNx8B0YZDU4him5q
KnusABuiwNPqHBW16AqDRvEQ6rmlc6q4rVTfDApD+cSgb6j6bAZ1iLENlMzcjuj3dKImMYA2NsxN
zLutkgWdFQgdsxiNe6dMU8CCaVbaVRvv41p6M6NKAGt87FDEaZbE0RQ/9rnDhUh4GMOkvYEGcP0m
iejMj8Mq20R9FezDSkPBJQugjDYS5out/p5IAPxCb3GUhEOYSY6aVU6agt1iwDpqZXPowWFUSfoh
otouLHKQvoEwvHzFWuDRrvJNUkuPoAFKLBVBc5VHgoU2RysP1Q1TVZSKingEJE/im0DJK1fUsuKM
OnanWEihazgWpm7ieKrNUztkGrFMg4q7LO6rfTwI9eOUrst4BcWCDtWRVgUveBns67pOgFSV7IpX
iZV0so+bFjNYSjapVLJpgHE8N0qofCQCSjiCIid4d3eNq4pd6alin4DsrRrRnAMq8IMkDsqu0Sp0
R5p1ZbhUMkI3B29fjuekJqboZINas7RTG5yJRmHxMQkU/TZrm17FJtF/9ul4MvPW7ZLGp7FCnSIT
JKckMnNEDR2RMl5Ybqbz/FGlErVyGtYvbRkmN3lZVhaRtXHXp6jIBCyqbRAsDX7KOyOxuo6JFjCv
ww0298FAqvaehwDX6lSgiCSa5EUOGsh0Ju2mTbpdhkKFI9Ex8NVKoIFdEZZZrMu0XRegLyHlvaVk
fe9H4RBZmRiC9whCNzvFeDf0ytgzVokbI06hDD7Ww7FG0hZ7CrGtZ6glarzSVM7TuXAby01ntSyB
J4rkwo76IYB0Jpq6o/GVNxBlBFW4b6Y5eEuZ4aaQPbBQQ7nTKVgDk8CAaI+JmvGg5YY3gsDHL5Ih
PMSNkLgpCcxdFQQlemBCSTtRtI/cyRHcRZRowQ0toxM04AUsCoUQvC6cksj8VbIRGxIdTixO37Ra
V46coWQI/3EUjV7bQIl3ssu0g0DAcWILKDyiPllolsq67sxyFOoSrUBbwQAyMlblp6RlKJmZTXWK
iJY9SgYjtiCBx3MIWsMahLLf1aZRulWtlL6iNNKBy5qB5MeglBZPVSDJ8rYzrE5F31eUqa6aKCbI
CUYDmZgCPeSWWrPMy4LmvclzwLZzN42kM7hlX8ex20acP6S4J8La2A2l6CYFCBtM5qqdgStsRGlO
hzgRVMcGFP8YCP46vfmhGyqqwgY+Oz4EYQ3b8ikb0NlmokKvxVbFOpxKehskQuW0slDjGYRqaCmF
PThKNEtpu9c8Fs4te+7V6B5aWXaWjLdqV7cfdJQzC1wfmgVQrzWY2U04dYX3gw3RDtDhAYg9dupP
6IVtE+kHS8hxlHlraWDXh8RcFUe3RqSIZ5NStPfxDOxoGTKotoIKmgMKGDyOBpptwSluPpQh+Ulz
CBC0ovYYlBBM1ioTiAmtz5lV9PLgj1rF9kxChTRhaLVpxegXdhjZmFoCVjetKuOTIIi5Kw8AbQet
Cg0gnCDhWU1KoN3TOjhLGUODVYMvbwYNzGKVtB+L9ihHgY5nfdOHm6xN46NcjVlqQToz9yEaBoq6
viJ3JUrj7wK6nZ90VMjh8BKj9dU6j1H8y434OChSujOLoDpyUMS9tImyGYB4/BEZQNyHTaL/wIMw
AodhhJ1j9ogZlEEw3KaVtY2gd/DOqdib27IWwMtcZNVDXxTmaTTE8tw0CbxFlEIqwtT1wk/LvMKe
m/6fLiNkqvvcik19W3cmJJ5bEuk3aaK9yEIzgncKaFL4g10EldpX2jWqQ8Mh3oxRhMOZ1d1tXZfc
bcTYSVuBf3A+GBk8E+r+Q9Tlh0hq4rcert+jCrmnAYj4wYD4IyigkMMLvDjyLB0tmXFwPJCy8gxq
1q6g6/kPxiLziI31RjVxak2QUaycckDbKs6y2Ko1chflnXHKUMGwwVCub5gIUjASveaB3G6Hkr8W
Wr4BtQb0TWrkv+p6RCVsRMNfnwzitk3NDD25BQRMtYE+5znK3BkuZyx6VB2FnoHgNYt5sOVdTw4A
GZiugJesXRq14MVj36JeHKFWXrT8ABWO2u9BNokTVZ4Ts8itNoUsB9xEj3ZzE0p/CbANiVbWmzan
2bMO8EOqmdhDwBYY43vMAvpamHHtqSUZdkGrl5lDGiBfm8gMnURpwk1napkLtqvbtDUir24ABei0
JnIRdvGtnBUxIHl9/pRLMrO1FrcX63PixqwOnKYqc9+sQe0h7hDi1ccmBK9XhcDS6VXtKLRQ6ONt
9AhhOgck8PcVzd+qCJS9IJSJRcNrW3aTNaE7RHpwE0pBvMUiahZSrpEjSbnoRuL4wHmqPXcDyKbH
ePRBK5h8kCrUoc7RFbumiNgNbQh0a6iA1dQI5Eri9kfCg/7EG0lAflaUMlcrSWFnUXjT1ix9NgTI
BSo5lc56CdwF4PQDImfwWeANRh8yzOIBCg+tE2tiZVHI2jgdG2uws/VyamsmQ3gZCU7LguFnGhBx
XxHBU7iK9HaUAe0Q5B+hMqArG8k4zSw9I+1PtQnBC4AkdHBYyNBGpASbVCvLO2PgWzUdX2gYbvVO
iRANAMKgEzsu1J2ckJd4GJ57rfRrTTz1qAHbyoBCDCQVcDKLyCKjGllhZ/pjRBngEtETFO/ckVcg
c6u6275DginIm50WmzsJCHES9IHTs5j5nHd3pNQhUJZ5TS+4VfEhdgbaS9B6U4zgyFei+i0XyFtH
A4AI0QDKCH1kJP9FRtkLEh2IGJzW/03clzVJimNZ/yK1gQQIXnHwNTz2yMjIFywyMxJJgBZ29Ovn
eHVbW31tn83YPE291ENVpkfgSPfec8+il/SeWUCDfiBXPa8Hlo5n7P9KASaUR96fIhLlIkx21oe5
qegzYJvua17apIDOaz27aYrvbDMFpReJugxEmPthQf5Rm0aFkpXNZ9Wiaarhoo4UrOFK6kQiaDJ5
4HXwQQbU37WDMTeAInxbuOvwI8n2aOroXcve5UOIW8wDq0dBNucmhFOkd2Boxdtju7pcru2JW1lq
hNCjj4eCsFFbe+Vjyo6zleGj1VIdNbfNI9xJ9lO93JMlvmN1Fn6Ey2x+INbuHqInmatlBZe6w+K4
l3o5tCGrn7tugTUUcNy9b1RWqmD6YoK4Uq+8ygdRT0XYTxSFgS8PW5NtZaac3mU+Zg9dF92zdHpa
25t4wKrwk8vW7tFAiS8lJYcjWqB+aj/cr7CbPzmOozPP74FW+i0L7R6LjyLRAniYgIc/fqhO1nnc
hIDyG7ved9z9TjTytxjrx3vtUUlZgPQ23cxd2cfJlwgRKr3NJgOpBdtMx/h1Q8y9BR3KxZeYVuws
tfmqpoEXftvoNWP120D7i6wis0NA8E+ltvHcTS0rQ+AbBxk2Vzqq+jNTqRX5uAwK7nlRXyGGOY3L
dku6T5jdDZd47uV+Tn0JrHIp0XrS3dwgeGcd+H7hXUJylL3uuPXRcYjNNeEIdti2/ilJLaJAtXsy
sXgRtfjO2/Ga9OOaV7X8GYvG5XUty4VkR6LMGeVN5AQb1XOPCnxNZ/QLuI7kRTBs/WA1kBRBFyT5
injvakDnljntDxGUHaVUKXuv+jUousgkn9qx8aOPwoKNTQH3gELNGccEP5bGbTth429dN8INAo1x
tLAj4Pydnvrs2KP+HNoYh3q5+fdMqblES/02O0fOa7o90Vb+TCJQsYMubQ7JbD9nE+bVFH+lcQOe
AmSxFnDbq2xosI9jtNGDxVVUZSyPJoPCJrv1LkiaJHdN+0hwT1ZVgKCqkUGv+zlDs9qReR8vUXKU
1J7XjjzGOmk/x3VO8p6q9pRGC7pZ+FXiyWGJFoMxd5RLzF7hi1LlYdyn+4SNl34Y8XJxmKE4G2IX
xugvrDhPDCkfF3AO1H2EnXyZ8WaCkeCUXhbav2QNxpq4GrLccPsDbPfsmM5pcmwyDWrhmLWoJCHu
VvDhGOne4lDzco4swnD4XOD3OTPpvk2RkbuezP0R6IZpgDl27uLrBKMVenyN3KrIwahxxfTMepXm
adChWe6iNyy62zc+hAPaL0pO49AO71HL9R3hsSv6Yeb5yG+x1tPmbBF58BqjWYQily0m1DaE+7Pu
qHiUtq5zF0pTLAItxxjr+c6gzH9lW4fAxzFQeRLI7a6LkzfH9Y1J2HY/KxP2rw1JaOm81F99x5Lz
HCFXiq9RU2y06sB37gTYc5DAQqZQ4c5hzd4kuvnuWoVIWtZNn/BQgemTjL8UnQIsgSD+9Ia7PVEW
mEoK2ER0KclnEZjjEHW3PC1UnZvd8jlIN7OvWtaUvvP+ZyMsOTiSrDsEzy1VXrXEPuOrmWE4k1kg
mVLsAjh8gas/OZIHeuYv0aTgl5xE4mlRhj2PjMu+6MnaHcd5xSiFRRa+GTAYQWWdHtns7COm8fTO
6ACMvGzklxXMk127Ne2uSREzuClI5t06oAExxhdE2LrUvt/2LU/kKZUkeJ1hInqtWloVHeHNVVFZ
bF0Ib6ZKDWdV1anAR3bzdzfjaxhX+DRFgQlOWxC/yNYd5IS3pZ7HeZ/WiKRCO4+rVa/Rcpk0faA9
R8GelzUqR64UHuE2Ymx2fvkZcWcPaGF0rsNAHHkfqudJeDAKuyt4Z+4+aG1awvQNb2bN18NixvC3
q3qQH0OF8p/EUQfOrK5gCWbWoX1Z2/WnbYjfZZ2rX9qBtUW9QUhYZHX1ERKK8ARSAUOgmK1vM707
WEE62KyYDRgh2C3FWi38fkNyW4Egrw8q0wrtNod2CgPONSMcayTklfWQnSn6UU3tcKyTccYNZfHc
IvkRdXaE40jws4o3A+PZ1l3Qbwoobb38HC1iSqvtgyz9XVZVIYCjuSvcTIe8TrYz0cwXwcAZWtE5
jDBT1f6MwBN+nLkK3tOGsCyP1jBt8x57u5Nb2jrLlxT6mUrVEv4VYV2sG5CLcQ7SY2Km9p2Bg3/U
WNrjiYX+0uPlvlSjkA9NHa3PUgn2nrbBQ+9sBPNDW+Fidjcrn3QIAEnWWpYkttWQ24reLYGf8Rb6
7T7mTYyZTosnY1x3DjwDbbUmbA/tHGpinKkIB2L8AkpTFT5c/RkKGHqsJtgNKLJcEsXIIUCk4MPW
8fsUbajT6Z6xBiyida1erTZ/DNq0oprQJ+zU0vi8z0R86D1V5bTVJAeouKBXG8ipDzH4/oVO58nA
3I4S+MOuQ4UE9CzEILkOQEKNPDT6tueUY7rcsSzbV31S7YAM7hTD7xxw9NtNC1/9DFEBHbHrSxtW
9d2wVnQ/EURpetoue4s55CNRQ9mOzB97LfpLt2xoo6L4ETER943gLVhKA+YlKwGf2CU9JXGLxhOe
k9cqcexCowrlcx2C8zhu6xWuANuD2dBIYgilB2rHrlC0BvgZ9ceJ+HHLF8P3ccXxBXfzJ+xdf1cb
kDkh0eHqIO8C9xG2oPTZLMFpWhEt5UQIXGKohuSg5snt2qaFCVQkfqw03tHqlYSyqPy5hhB8BgsV
mnblwye4fZ9WN/i9adY01y7LDkgEMOj03FMmR8DS44NL9DXw9mHJ0AlvATz/3IiWCFBL5qCcUomd
yqSbvuGVxuwo4qduJkhoz4LvGMzO2YImnMcFrpv5AKtP8wcYRjFkBM70vEbf6urfVYIvIm2TvRZR
lnvf03zBFf4eBtl5nKPnILYs11HzRwh0fsDcQdwWFjkIgXZF4uEM4tj6M9QKjg5L86yrei77tlre
k5429yN1QbtTLehOcweddyg+LOCUxUbPJNU568AxV5eA4EFmbfYH7lN7YCM70vhbICfSPLGvvPCE
9Rjr7XyfjNjLxwHvzqyHLzHMUVPRmzxTE4GybHvZfDiWW719j8BjLjBZ/Al72Ke1QXWQlrd37UZz
QZb0sACOPkql3WW1mpSQzp5vqpbrNnTLkU0Cd8pU60uT8Q+eLNVvCpRzqfxbCGz7tU5aeaugLLws
Hew3UxvCfh84wdDcvPc3Ge4dQhcN+l+9i2YJy5Qqw3/upRS2YCTW290wBQ0SfZmyvzAGI/GD8VE+
BBK64bzfQjZcxy0w+2EGLTlveQN2+txMoSs3O4vuJ7gzzYCIU2VEPpmJ0d3G6jTBh3t+A6Tnet3J
WfpDxWKCqWCpoKj2rrW/EQQS3RtVk+ZcQQ84lVUq049wZoPNcUWaX2vWZ2nhaC9/jkqvZzrUWLeS
UMBbe6KY6eGj/G2Lt24X+fUH0ktEjnflPeBmCnMMGaB+EfYcGw/26STucGUAa4P3412A0eQFEu96
F60sODSkCXBWxwxi0aF7WXQjLh7ikDEnWSxKIm72zNU87cCZwPZGNyrcT2bjj1mIMS8NanEJ7KgO
NlHJKWNhEQuV1tCCRk+TJ5eYRz+siFsgKv7sgwyqNcYPG/89RjhKa4gYiGD7mqTq3idAyg98QDop
IWjG2aT53o5IXUw27Q7ZRrH28WDw+R73WSZsCm16LUAjXH4sWfw0hrM6eduZst6W+hlxhEWMDVce
E1xDRPvmraoUmhE78n2FLRlFB4bbdVEHHw9lw/W5b6L2PDeY9MI6zCen5iIL2VaGVasOK8Weo+2A
cKuxSotYuefQJcDcxFO4BtmveR7Wz2Ej6l561L9ceSyhN69MmWgcObrALDWfdTU9ddP22MUK1wa7
NSuQAW+IEC4js+AUL6Zd0MvRA5MeYeK1esN884aXlMK5os0NCz4ErUqe1q9gb516nT1BZ8z+APRC
CgSBm1AROJwgoZu2nEiH16KK+9d0WznydoPf9bIBMppTwN0LQ5g5FsxlWwXI6+X2Xq3xV+RRjR0M
gB56rHiiRCbAQAMA0JUP0BRseKOnNPY/gLrrMlz1hne7mQqDbiQfKIEN/SSwsmnC+Dj1pjDJsO5E
5JPdJM1zT8ZTNVTYFWUYmnHds1zCJKq0q4jKznNQ+hcPDqMzafI4dgukzMjI3SdzXX8ABW926do3
+2jlyfeMGOQn1EH1Z2pa5AsPHfke9FuFeoJyvuUhl/q5cVP7HWs3XXg0tBiR9XVY5R9v+x0Wdr8g
O4xLlmr5EbTqB6D56WCN/g1l3SPKek4Vyb1LTi2V2J402rhjZTBHj95lB4z+ryDkTEC70foYmf5G
+WtLaatdF/qbVYm+KhZvF6Dva9kHQ/8SJQ293r7BkcM9Je5ZlI+ufYZ7uMTb5qN8IYAll7aieU1a
AzdDKMrTyj90yuqDHYah4HMiSw+n4SFBkKvpml9zxN+SVZ8X4fOWNMeaxYCzRQN0r03h2dL131Js
h8oGDxsts3J7llXYzTryCJV8R3Egou6Brt2MUVse425AanXEttz36fJjWAL+ErIx+LYoaArr0fGC
YkB41h1iw2HKHd2gc+RbUyHusGoUz25T/Q5q1fQJ1lnT3TAaXpg5Ozpjsr1e63DXyoAA7fG2fR3Q
KBadq7Ji7TJySsdMvYypGvZ47xBYwNS27lIabfuOd7bAvQeXuSVpLnXixgKN7S9US3oAURr1vccy
M08t4I/MVIfRyRcG04QL6+I9SXoodMXs8sUK9LPt8K1GYu0uprYYEvdFw/GEwEXU+k7at17A/zAY
WJEa9C/xWFCLEIeqz5Hi8zkhSqfsV+T5qjq8p3Vgful4ivOJQ/5UT21baI5ZcLSBOeFl1PdpIuNL
taHg26CHyKl+rvCDn+sB6eTNbYc1DC0tAuyOMV7q6JK1vUCRVjuANO+jg3i6DTjqFxuvZiXR2SVu
OVoDVd466leMhZDwLfAwHInMbQwPuXAwZSqxHqgz+NpwTFP5tGFbJWBKEvWIAGGsArbbTSVGJC1Q
YirMSGT9lUxUjrnWYwV1F1y/LNHBoQfm2yTkN5nqDr+aMthsqhEhtS67Ut07DxydQkMSufUaOexx
k235Nk7T17iMTW40ZvShxUhgzPcUIdoo+0BiacuGR+HX3doj/rtaynGo4MITiqIDZLwzjr460cGm
XF2cSzKJJn7xTzWiA+9R9E3pac/Ab7QFOG93bghlLkPcp1UPP+axq080naqCJ3jLmhH7iJ4A5UY4
7WmcW8xm01M2J81ZDuZOzu6+dom8SqQuYivaNZAROKAey9LdkqOjtxnLkmO9EPVQOU0K3itAt6Tp
gYpqlp7HFZhyhvFoldtHh5VFjRN6whN6SJcohKxQA9kNwHGlXZZnt9VfhCXNcRmq6BAKNf3e1Ihx
eq3H5ybzFj3rHG/IX1iBmCLLpIy14bewbLXCj5n/iAEIXsJhBmA9JvtBIxgPrwyAbbYTEt1Havro
JTVCYXu92mM0Qni31FpfUjGpeydDMG5BRtx5KF0BgeswDxyw3zH09dF24aPTWX+ZNtQrEa8thHWt
x5c4BGnBdTT+jMMmOmYq+VhuV11TIeMj4RMWFgn2jZ2m3SkySGrnIa0vFe/PoYdmUQsAlE36MdjR
46cSqKxqLsemmkonccs2G2HXxbe4/8FHFf3vgXI8kQ1kVgfjp/aZJxMEohcAbDtBt1fmcMQl1r0h
FDaV/R7iC5IeQXeqvcZpS3c2/A5lCMBs90JioCgSnFdGBsxnQH/HxAN5V/uFAl119DCCTp7M4f24
ppB3zbPZ0Wx5x3E9L8H44lN4Pm6WnpohAaA2l8E2F92sS4VzpB1Em3Q8rDfqMlhqJVDFUo8NYr87
BiQBdWywuKX9BEJuR0820ztJwp9chTuKk6JSLAfrAO8nqOssjGESAsDU4ycXozv4RWKsBOUtZSeM
A4AX4KSMMBbsnztg+1gQVu0hRKN58iYKH2g3wXJk6ox8M3xt8omMsmxbgzSRsHmcMSwfmqZd78UI
Xd1ip6OKsR0CrIRnGARvfiEHYVb9WBPkqoRTiusKxLMHOjlTIFmd5eDebAUdp+CYVMCiGsCK13Ch
PziXIIbArfaEsxE1d7Lu3CMDmWE3SlWdRjeh8zeoZsEw/FyTmBxwNT54jVh0gqUo6nb0NqZYnFgp
2u+oFiAJaON3mGSyg+ibDzNgJ2idaMs2sB5su+Ar1dH2ILmlO7kOE4ZHuSHxakJ82syTd99NOMAt
9nrA0t0WHBJj815xjODsg2FEAaf/kNE+p5gvdAoAgi22mBzHXn2jiNJRaxmb8FjBQAq+nXgcqfyN
uQVEfHPgbMuOtRzOoeWuTOExXtRyQq7yUCkKqBJG9Qy42PdsC09MUmymQWU2Eyao1GZFO2N07BuQ
vm73ovraXLYXEaxj5kTgqpV+5wN25YsGBoWGaBjEC1go8QEJW5D9EjlfQV7dxwGQfUOfeUjCpwFT
Haab9Llp0+8kAkW2XYHKVhM6jBDrGhWjZe1l9ohvgjxYDAofLBwwaI9Vnx6mSINxgxQfer8A77lt
YbCUnwoOxpf9wzDWYYXYrelxngO4Jm5wTmsUstRiAeR/zaS5LYDfsAm/DDWW+DREWVNsm0rRpvVd
RtqXbKk6OK3FbgdKOGalqcVsVkmCLkYAvmihwAbNR1WweUseE+QQc+mePZHfEE98WIf6kPbJo4z4
M5Udyz1Avx1iQGRRh9lLTR3WVeOclKHKOmzYhL/oyIHnFOD7ytdYBH+QjQ2P2JDw/j00oiuDUDAI
ZFiq3nSIWnaYhajVHotoRNd3KVBvpHTeB1j0AaTmT2aod9U27Ds7AZAJUfUy6JfLRcXelGhBM5WL
OAAIzZ0RUQ4zFHFIZ5zIwlPnk9esRzKTEYM49XMdvK1yVarAnB9nBT4cxzk2Vfoctw1OepDYfTx6
89SkXX1GJwnqWcZuGFaAe2kOw/pL8Ap0vSrNt94XBkZuJwylcLF0UVfyG7AZgmMAV140RCSa7+OB
t7shCB+46XGJWhxVTYLCZNVLY5PbFQurgyGi9YmLur8KsB1LLrMNOJJ6BzdOFG0yvoM+hpGATf5k
+q5+2lqU5hRbB8WhSzfjVzC4wi+QyUck3Uo2OID8njEEIs+2TBNFdnSwwaEL49fNiMcA19A6Lk8K
L9xOVP3ZtuY+WOkDb8zbDf/cDzw0JxiTZfCmC9o9fMyhTphG7LiMzN62de0RqUfu+4biUkgAMUzY
5GGB3j+DZoZ1pi9XwO25aet9VPuHtKl3PrmthmfPChOy55BsJWBRDq5N+9po0BWC2LwgBshjS8yz
khP4ulHmAHFhZO9RwwGYdW4g93YYxQFeWRPJa7wshTDbz46sqrB8y6CImuodE0DW1Ag9OUe/qh20
/fUADuLCN/OMfjK58CmYUH00uQs7nO6W/nWk5npvI0f3RqsaLjbri94wvY0BkOZ0XUteBW43QZwM
RwIg9RZM9Rc3RxmOFBJY23AKdpxJW7QeKshNrmf0Je5irSGHvjHjHZ4IzyVru496EnTHPYIetUTH
B9fr7zZhy1FFEJyTajBFUC+gCfreH7CtS+/l4L5mLBNybeulhHe2fCTzQPMY93OJ/Xs5ZNWvTk/o
6QT04aBtHcmcLftuvnWuEboyADTVXRYsP7B4HY7gdKJ8IlSkIGzOCq2D+rj4BNi8X+rHCXhsoSBO
L5oJ+5bKRME9yHT9LqF2fYXFX3jGZ71JhrQoLzby0GypQTnVrnr0JOrLWOF+6Gkf7BM+N6/o9KEh
AXScw6wte+yF7J+cgZPjZtEKYfqIftZ9sFwQ3euvmV1rZJtMrSyztEIOdmLRGsGA5KDCacLqv1NP
rI3pJcjocrVgabJ8Bb8lwe6cj0WaOKh862176oZm/L10scX8rKr0NZ7pI9pInxZ6nBEwvcoRS9Kg
xm7k+yb6dSwbENvaooV8tiBYCmNdgR1oQfDTF3MPoe7Gev3HWCrcD1ulG9m1IAX/obOLcamBypWL
bAOHz8YRmLxCrOFlYINBf2SHK8jLUD6N24310eIlTeFhyerHhhr/ZKkGLIN0MjRjZq0zsaudsEOu
swRsWkYlGhnpuwA+ESoBd7V3pWWW73Ge+2LK/C8bb+Mh9mLO+46DsxEhevY5Emo4xgksdBESQ3W7
Fxzzipx89jQl4VCA+Bpcoh77sTKSemanJlrCDNMk+CAE+F6RNeulgoGjNVn7IBa0Q9vc3C1RZp/C
mU571U6fxkUPEcGEoyJsibuUunPXdOS4VlhTd4ai16sBm4kIfzMCbD9G48NrOMJxliDbuUrDR6bW
7Tgb+Hto/qBTQO98/i7Q01bZVLJs3Q/jfAnw7UjlPk1Wv6seK2zIEAogAXdVkp3WqS1htIICtgHI
UGsy5uFMmv2E6jjkYF3VZ1dPM5yvYokhZyMXP9SuUKOIDuiC0jJpF3apVYzPBIP3tjOaf9Bh28MT
qfK5XxA1I1Z02jVaoAw7wPO81vGzE1iA5kZU4efA1QReg63mb14Rfl10pT5hlob5aBuzpOhZ1ZY9
C+CghuYWeWeyr+7C1o7f0YA9sdRNgIDXOj2SepgPDSaXXHUGHmUYGr6STjYlAO5nw6IVI/D2IGjw
ZWKKTTQ5BWq+C5TZ4yW9dxbWQAvCuProjpj+pdLxT7jPoETrCHNjD2XFHgIhsl8VsW8JxW44B4f7
vlES+bqu6UHV7SCj6OLSziuKNkj2CS2mdG3Tz7bnWAywkfW73mv22ZO++1hHdHailkh66ukcYchr
T2zRcUmpXh+NDh+mBcECMGIR8R1CX8D6wnBffwh/e0tbk3xrltjnzarbExATgx6UoR9GTeTL+NCJ
gL51TYvGXkiQfdwkLlxkEZYLYbVnSM37AMz6jNgcd+YtjgcGBPK7m2IC5rM02Vtn8Zo0CIg9U5uq
4xrrbFd1zH8XkgL2wM74CwwKc426Tb1K0GWxliDkpKnD87Dh5xzTXzZD95tKrR5opT+mdoquGFe2
d3iGV0dQqPunDeSfwwAWy88EM8Jpss49BIGNHsGupxeaKHU34OE+4FbG7qJvWyDY+CabXi8nrprm
59hnYASDmZGtITLyJqB8bOunOwhfxX1Htq6su77YklqVfR9mRzNmwbta+U8l5vEyL8Cbkxas7hUP
/F7FW1bEa/TU3eRax8a17Eeth7Xg0ogXnFdkDHYak2WC/KYsuYMXxR8dLyeou8bLFswVWCVQex3b
yfZziZDXr0WDASbbTQNk2vammvoinrbfhM9jOUhrnrLJgtLfjDB98WH7xOcN2GKALLrKtBkQa7cl
L8rgL15AOti1AbQzlDfvoGrGP8aoabbCDqoY4E7xm+OCg+cICMgYpXG8APIDpBp8aA+SU3pvFzSu
IVM/TU2wSFii9JyI4Qs2adV4BADV7Q2Z+AsmMFqGST0jMgZPR0r7Q81YMS5E4tjAeLWw3fZmCPMg
O8p4l8XxiRIIloAHRReGyQfUApz9TfkPLkDIxPIYFswp1S9w5EEpGNpkOw5L8kNMWXbX3dYc6ar1
W9fCXd/XEA34GV+qbkA94bzG/S3nL5Mw+FLT7hugU4DAXgd0D2QPVKxpA3OEVSPsehiBUfIQgHXf
iZYfRxMDflnZoEuwxbojm+cYC/UQ2ynu+QdmD2yMx+QUsukyOgqela2i6ZgEcXUJGxcd+Eiak8Qg
C/QjrE5bB2XqFCI3EJbcF+jn03tqxhT4hO12zcIPg075zgaAdWBQ3uSJEulj5WHISEdODjgRHiso
X73SFi2HTrPxnArQKtEutEfvU0QPQZJ/CNBwfYIDCCYkBdbLgaqj7wu3Owe+VBn3AlWwDt/nKqkP
DMYkYOACZcS9HdQ/gJmgMUr64KXD8h6hK3W2G5DZ+9wO2RnBPQbOyevVcPFLejvtsIxUd1iGZruw
WVipwJaAc5fGvMN4nxxTOcPGCbSI3bw2v+J2+WYl5uCpbkCTc9NpiLP1OJJoKlcfh3szbK9JmG7f
VoFEiJ4BkObZ2ySpRvBxAI92j7KF3mAngxt52MHFTut73UYvcPMZwGcadIEKiKx0iICArcdvCZqI
g9a3ZHZnninK9NMyNMOhI1FVhiJQR0YSE+QpqFBFA/XLG9X2CWyDeKeAIII1e9vAwpQnD9SW5TVr
7rFCKBfXRq/ur5dD6/gZHtIml8PmSyPQqVEKBCpTQBrzMU3Jzm/DUgQ9opOQ3hjLPimyifE8DIPx
BA6nPKLXxrWT+PQblFgRapkDnGeIO7pFprssaTS4hhI6EiSbHONexXeQt+kyrSEvAON2RDoB75n+
Bf4MP8om+qi7ASOTaa4BkcH9NJFwJ1xU4bnQ7dCh9uyzABILE6OjAS0EY/k44b4BBXdlrilqD1nV
NGPGTYYgFyq0jwt17GFIwbRn9YbVPRnX6Rto48uxn+16h9arx0aN/PKzuGFDIdvhpX6wg0Ovs6kO
uNKt16q79ZB5ttwlg9r+aSP3Lxnd/yMS+7c07/+n4XsZ+6+v8fpp/1sV31X+6oGd/Bn/8/+6fd7f
//5/ff7/pYwPXvT/nY7v26eePsfp7zq+v/7EP4V8IQ/+QRmaBXhypEiMyf4t5AuT5B8IpOJwd4Aj
XIzo6H8L+UjI/oHsH8C+ASYNmIoy/Kl/KfkIxV8YhxQ23CHyYSD0of8bKd9fweJ/Ex/DHDXMEqgI
eZDg7o//Evr9zRVBLShHtkv7lzlek3cgP9vO4aAcyCb0cYQgLge4y+6GoaEnWH2oCxKb6CfOK93B
NBYwBBncNVbcP9TojgtWM/+A6BJcpmkEsFz58effnu6/3rO/iw//Q5T61w+c4XFBG4l/kug/RLm1
B7wCAuTwUsEavGhX78vZWOAKdIAEsRX/kz3ofzoG/PMD8WiyBE8d/8J38XffCDXEWHa2wfACm+Hg
W+SyB2gKsQjvyFJOa/oOBos5j7pVx4zLCXPjsqLpnNtSjRzZWWS+NmM9gACxVDuEME93EFcMZT9C
EBhsKVhsmeL7aIv4QUVxBpkf3f4HxfR/CMzxG4CZCH05vGmh1ad/+WP97Tv24ZSAmN2NLyoGLQrb
F4jUQF5CBCFycP6LuTNZkhvHsugXsQwkOG59jHmQe0gKbWhSSOIIziO+vg+VbdYRHqpwy13XLqWs
pJMEQOC9e8+dc+8g0gbSXNsfPn5V5uJcfzu46L/Q9nVNhrdnnpIOKE0MShdTt/ga+qvZsJK9FVXJ
NfXi/irobKBQntFfllFIW2mmaa603258n2POv/8lXN/yhAMFwYF18vYl5qYlqzCv+4NTOO1FmuOX
4ds93JCr1F3Mjt0+9H5t7jpspJeek3Y7u83QV5Xgis/8kr+8DI6zAkA3QRmExZ64/St7ykxRVPqQ
zSVKwTCf8aL24xOelHTvzfl0bFAHI+ZmU2/ORXXHbMq2KnHsVTjU4WUvBv9xzMb8i4VO/Ba368CX
IM/vRBTIfwl3YORIlidGDWZziEKnL1Dihc2x7FgHn2/hrRfX1QubpWjtFEl7G8tRo+Fv3D1hFsUh
rdzmyh2KRXmnC3Mn0DTtZOnqHX+d7DnfOvcG0sczD3ShL7wdY4s9mvdqw8jxXPeEZ0BvsLajIpUH
O2nlPq1muscWZrQ0yM7hNE5ZF8vjWHKJWJFZK21xyhfLA1xxYrKtAzXPgPa4SqiMuyUg302ncvbX
qWGo41B0jliZkRBseUYEpEk/pxyfqwYNf2xi8tti8e+nHZgtx702koDdoKzlz49H2luLNmxVngph
LHxdLNNz3OUb8nrdap0GbEVsykOudAKtM9SU+weqjd0MGG1Ires61/NlgggL7Xd4lvH1bqAHXF5Y
JlQQ6cDdWv7+1arT23nV57YXHKQ5OM9o4qfwCgEYpbuysMWhC6NZrtqCPj46AxsZIse1wN54aY7n
JxUckFTAyWvTVWZwaYYVRabJmMInibj5JRAxAvmpda4zZXotKZnzQO/K5SSy9kXsvbDPs/tVH0d+
tG2V3yP/C2W/mtHctJdN5NKOC+gv0ZXXmUmG3DSMetP1ltbrtiwUW6Zwso9DUDvVIhhH39Lkffaz
Ls3gp2dFLWIeWpWIQvysPXpOzFRgF6x/ZdKlPReNLqfsyp79BEFDl4k9PDC2z/hk8mEXdBWukm5U
1T5CB4zod9AVrh5LKQCkufQmMqFy3Sx+3wQRdW/G7S7SDSo5b8QKLcIGc7cSJjaEtMR5t+49fOEb
NBTK2RRtdUzdJkGLwE6f3lQjTfCrnNn3Q9ekE4pzKjWXlTOml/QZm3JXWypms1j4YPmsEWx00Y4Y
lj8ejqckeJ8xTUWSRc8J/iwqJwtfBG8XHQcnVFdNWMV0hI6yd7FHGJWNh81SD6LhnnXpOAeC5uOf
EwbPM4vFu80DminhmTZqCfLc/dM5AVErVuQpewcDhvre0tW0LgxProaoKC+UZ41nbvrd4sT12PRZ
EnGZC37hZHHyqlTPnRX7B8NIxos8zoE4l7j6sQKcg5X95dZs6Dss1J5nuaDoT6ZbOKecB3RwaMqY
Rm3sRLvMMNmntFa0U1aQ7z5+n3+5NT5jbBzZF7FtlMvveTW9i4pzZDj5wSHTHAl1bdN3ENmvQtAF
//hKf7szzrae5FHagm/m2yvVdmzaoRLhYaxozWDijDZRZYQXAx+EzdiE0xnsyd9GKqgslAKCDZ/L
Hv3tBVWVce4MCuNg51Z5kbWN3A5Jnh1Mn1lauHzRkg6xbz0VelvnNbKEpd758U2fwl6W6QK4Cewb
qA9beN7JPjcMzKFtSsM5zInB0lcbeA8vs7oWzYaKDxpvZ1I2S1loayq9Mg8gcDEIo3VTePJJdw79
Nq/Kw3Nhqe83dSjLBN9cyGaO5VjyZKBJiYMnRTZ1AAvh0ocNLyu0RpcIEs2DLDLvuhxQPgYyxKMP
koHd+Tze0d11zwzA9xtz9nOBy+OBQAIH6A+979UIZPWrXbRv2RFbmfEClSP56pSBfV/HsvvZ8zBm
Dr8d/uE6hYVqoexRCIqTyNxgvTfMr0EbZJ/jLkdRJJ3oc2okNA9nzwjN24ye4RPdh97dJDQmU3p1
IvSohCkec5XbkiJIVdGh+/ilvx/pjHEpXEdANvKs4GRO9aj5pqrtw4MRIx2q3EU+pV1zh3aw301A
Zc88wr9dj+fGOBcuUaBymeOvniCIEFco7YYHFAkXedmG6PGzT4gg7xsqkmdG9F/eF/UTi9WQcUMd
6TSAxzLH1opbH+W5b+eHUiJ2tkLEiGOIg6Xo5+gypstJ9RHyC73/cSNxhiDFtV5aVubbqENTlczh
QM/SyRcpkE+XIFjaaGHktKt4bn10IC36R5wu17Ob1F+lZqL8+3fEcGPc2zaz8pSxqdg6iN5IIrZ5
FDgTN/w2pPpnO1g/cltsP77W+zWWJybReYBlpBAg5Nv3k0rK8WPrGAc5wpQolPwWIyJck+P9/PGF
/jKpuZLDBwphJBfzTyb12Ledmp0gOpZx3X2r51J/p90yRisgKKOxnmuHTjqyGJqbpTUgOYnMzv02
mioAmGMaXXUulWBZ3t5s61nxmdx8Wizy2/hWv711u+iw/FVFhIm58S48oxwfuhnOzNh4JDmmbbft
sBXcoCGhzR+E/j3HkupMUIH9/jfYckk885a9C6e1t79hjNPUb/M4PgZRPl5WBIVunWQ+hwP8y1Uc
JBccKqgQua44mfRF27RuVk/JUWcdPX02YJukJz/w4zf8l6mO3N3hIMdJjkXzZCgRSuMFlpWkx67V
NUKM9uDM8rIr64Fa4/zr44tZ798eZ08+oVS9SI6znOWeXy0sc+HSUmgq6MGI7ItIFNHNOPVusXaT
uTH3Tdw5d3Y+WN4mzFF0PWrLMtJ1U5nzw1iPMH50gLRnoUojHzPKH5SF7Uu8Q7VX76XCcsRmucCN
7XRec/Hxbz/By/HdpWKxlOMAnvkLLuvtT3fpnwbaHNNjKzDiEZ60qr32qaQ3AmHnBZGROrPov5/k
ywWDgHFmEx10+hlz0jjD4SLT4+hjva4nI8LOiIeclmpwZhD87VLUHOVyerWWY/3be8sLJ1K407Lj
WFFOjyff3Yxm44Aogn/08WP826VA9AUMAdd1WVneXgrLLbDIlo8z+990o+sy2iOENi5jC6PBx5fy
3pWZeGVcg4qgyXosTzl1yDrTTKI3PaJi6B99XEdfI+17P9xCmM+9OcufcuiN27SIS3PtqMz7GqPI
yFYKFHqycvrEeBpKHnuWLr7JsYnKlyzTSOMiI1UTQIu0oRUMHoV9oB67m7DKUEAxJKXejm3SPhSZ
U9rMI0godJW75tk1KngkTejiJJPTgGG/6XR0lSKVQMErzPHeQM1+mcazym8id8Db3EYwUfD7jpzs
Zlg7Gw8xDS6VNF5AoRpmVxJM1nwtIoLe13w8CQseJ0Fvh+Zst2tSkWosE1X9bCgbAZoVxvE3gama
hnBaNvm29qySPJApHX+bYyT5bNUIGQwqppCwAmA3Rl/lEcrcubxrDOQpG9OlO7tG8Q8mRrkZeJsk
DdobWQMyWc3dNN1lZv3UGXhbtrk3z9c50vMzqdpyWZjefghsjzFL7ZXwTMsVS5nj1VJiyRxpt9lU
RxWpGDU2Y3Vcl+mAKnlyHC/cmEKnMGJm30UDMpGoEbq4p/BYNM1jCb2KFUPW3hfNnp0oi4IwVcjw
iJuAXrSXPruiy2KOqs95NDhrgSTxLmviskKGI7u7oSZEdNv5cnhM3DR4aceJUq6lxnFYTbaX/aod
kSxeiNzy12PcmUilxi4FddEZ545Bf0DMJ0+C4yTPgrx2SphimXKvnkQaECRsy6I5wkQLXhykPDg0
2z4ls2eoiHopVQKxQcd9hLxIVKjeXGOEcwz91wrIMlHlTim6lmh3VGMCairDF7zH0t+UTW0R2iRx
h0y5TBfUV3HLLSGqsCv28BiKEoekMSOjht3RvcSVr5ziruMFrOo2cd3LM1P63Ut34Mk6trdACy0I
lG9vterL1Av7oDoizTN2JigM9MfDS2fIahsjdrr2Mkg8H1/z/YpFaVwuFSufUicNkbfXtJyg6QLi
N44mVetNXTXhzlK2txXNOB8+vtSyzr59k5zqliqidIXP9U7GdDOYQpZmio3QzOItiqR+G0yTPrME
L1ukd1dZypXm8hC5ztsbooDsdE5c10ec+PEGIf193APsiMIhJf1m/gTrYXGJZ9P247v7y9GVvpTk
/GzLpc59uh7PJrlOyvPaY8u247vwtLiFPRffzh5oiFIbkEgyNPwui98mczP/jlpp8CuNY9qnjQrP
fND/+nOYMpLz6p9nfvIcuqFj94iW9DhV5rS3E3W0mkZhTevHHzPOnLUNQ+DRL81i1zie3E96Hh6h
GAqkM0lxZmP7l1fv0EiyaOo5nGTsk5HtpnZT2JNojyMedASA4K9gEARnxvJf1goyfJZsCgayT03o
ZDDXkW/2hH2MxyRJzVsRDfNLhxBzC4zC7vB4EJCx4pMHNrC02ytikhHPmjKIk3Utehraucj5ELki
K6mnovTxL+soAjEQoxN/wYLf9hu61xLIL3o9F2qK1V5PAr0OrXL+YWPFJMpcNKpxXmid4znoDIV7
EvZQeWZPcwrp9ylCMNR4mNBobYLtlw/Iq2WxN/3BjpJ5OgZ02PbWAJ1wlWFKp7mvdx11nH0h2/aG
N/KkiSl9witS7UuLNHjU77i7onSmZFGXVwj3EM3ErXk1RmG5yUYxnTlQnBKF//xWClkm5TJhCpIi
3/5WhPlu0lXOdIyEN3/OazAUc45xa4UPPthiITI2mS8uNFGBa5Ox8snQyKpavyqvai8K7q046J5T
pz+XXX269i3PcJkbTFlLwuI/OW1VQx+3jlvMx7qIo1VFGtx1b+EP8/s53n28OvztUoxHcNrun33o
yeuKwH+4RYeXpk/qALUNYpVRhsRlAmk6swCebuWXu6LvIS2PGecyht8+bdEJI3SUOx+XLyO46Lg9
zmPoQ6+ph9siz/xbE8nVmfF4etBaLupLGo0E0PhBcFqtNAMiMZD+ctHaXgLbJ/SBSDO2Q0Q9StTx
uRLzu+WNCzLqPU7tFm1eMmne3qVtWvAy+04cVRvMOxw60AOdKIlvqqGxQWqEsOyWZoKeHOohg/k0
NGX/VEkVINaMmjND/C/PnFdLhZ+yEo990U68mY0VAi9OhuJIuTJbD0k/fSqpOawwtWGJbyzsLdM4
n3nmf1sDUFjwqhEE8L/TeeU3tszQOeqjExpoXAPwJpmd1OANIvDgKKS3sjHKY9WgBRYawh0qWGga
4VBd9yNZ5rQ7rp3GFo99hUvYwOtzw06/3NQuaMZ/Pf5pjNGFQG/hUG85+fbrjD5I5pX6iBZcff5j
z2F3Feyaoa3OTLXTDQAjg10Ge2fJ0KCcfDIySnNiAbaJNrc9/BN0KebLfI6snZM3eKrmQXDGKKft
FGbdmf3b8pZfbz3YqNNiESYchoDW3+lNIiUR1J4DfXTJT7nqGmt+AI/5/eMn+f72XOmybvnscehS
/ynjv1r45ylXHHFzcSyqTG0G/vFLIWwYjuCTdrAMpqumVsMd6RTDmR2OXF7Syf39Oasvu0WJX+dk
EZuHCMkYpsdjpe150/mG/Uk5ITlQmDOsaqXsBEWx1lp8h2LMzrkr+2ncdIFnEm8mlLelhynEuvIH
GTAx4+oJeIdzMdH6b9ZlpPkv2WlwJ7HOiI0uZv0bjIga1pXh6wOu3v4wlsaz4+j8wW9QLuwYBrib
bd+Tv/FsldfQYBx91SVeNO3CNku+9ZjrLhuspinMhlx+7mYnxtfJAfE+hwxsrCSSlfrMWP9TLHnz
nHyfJsySKyPsBdd/svXy82HpxLnZU9qKGhifhb0rdcrpxpuTPNrGQV5b9wZdC+BFnq0elVdgRylD
lZtriaSPsHYNd3Jl1xKDQNgZUIcGu/5uqD5dmrYWCCGdJ6BpiqLYpED7YHDFI3hso+uQTcxThDcX
b+zwSXuBF+0Cq3Ou5iCMEMo72BTX1HvaCzop/nBnF3X6/PEQ/bPav30AtMcIJcOCSfktWJDsr5fD
0lBjOcqufvJkHGOIUf2F6aSwm9LILSJWoLJMULvCXeJYk2L2zcljqHvSCNc4MtADl6ZtgoKaY4kd
QufDRTRlwTYfamLWfGcxqtg0OsgA9Wk1e0FWVhvfGOMf0KbZ6PlNlu4GTe1kHRZec5+NJjVG5Wq7
25EYY585rL+bFkxFsK2LFoMPH/P/7d3Sv6iGLFrYikPd7CK+LhI0TBRfhQnSdUZJuVWO314A7rDB
9aisPrPuvKtjO4EIUJdx42DPiC44+eTbfda3PbrXpwA6+0VWAsYuvS676ESHYSdy+ktjRIBa+hYf
4xw97Vi66WPsqXn/8Zs3lyXgzZuHwP9PgwoJxiK/evssBjElsijK6WlWY/fsmaOPYq6LnQzqhp/i
18e5Uqwmq7K+aqE5GEVeFt0XKL2HHT6c7lHJwVuLbM7/eUn/Sqn5X/WXr+WXfzIZ/que8/+hUnNJ
TvnvgQtrjL7qR8JH5tef9IYlomH5f/wj1ASZ+x8fftvyycIMikiBb9o/kQuGb/6HYU2jkZ4cCTd/
/up/MxdM5z/LkYPh7pLKYbPW/Z9S0/4PX13+yqVWs+gOfPffKDXf7ivR8RBZZ3uUQlCRokI87QVh
wxtzv2/VjqywXeHjRpo8bPzTXT6Yn149l4d/Bul/l1gukiFhsjvxOKBIugLusoV/9WENWylBEznJ
zvOxIcCdD/JthFi7bPwzH9K3+4T3VzpZHt1RJLZuuNIgP432IZ+ePr6TP636/5uFywXY+SOUpbou
WZz+KLpe3Yrfp0mnmoXbUqZx/WUGX2DtuqIcy4Xtpuo72qKlsyNvIKx/K9DC7sFFFl9hus/b6XOV
j7XrrTxdzu11pQzCbMqp97y1PXf28FkFhZRbG4Jw//DxD18e8cnvZhQ6JisHujZ2929fAbU5g/VB
pTuWslk9uAAfi3/X3vrzbKiKcKpnf0a/+VT6m08yUUPLNXoIS5Nz5WAZ+/guTpQU/1yCIhdliEVv
Yy+JKK9HUu91qTXpMNmFTvezAtojTTjcXXg1hizRwgbAACjRDjdGcWYMvx9Zi7Cap8f+gsbmnx3c
qxffVyXmhbSPkXSWRXwrHL/5lJpeek4s8v46TEWTdQO7yNLzOpkrpUHmg+XylU3Y4uWbObd6nCOY
Yc9V1d6PCJ4H6imOeuZSMjx5lPTOa8rONReK7Bd4bwDqJXCPXmvvzLH53UrD0cynl+JRnUKr5Zx8
uViHjMJHjruNamMfKHdrBVdFkpHMfW6hOX14Lu3mRWRD8YZWETvFt8ODYojWc4i7ErwxQQdr7Rib
j0fguyvYHHuYw3Rx2c7w7N5eIaIMV3uzgQt6yj3c8uDL7W48G+vOZ4D/0OsJS4vL5A6YSMiG6K6d
TFgvG5I2J3tzE4ZRfgd217Pie7ctOiSAm1pVFByXLaJatxV7f+jFkSaJxjGUsTK6dDzmOsqQs6tG
iF3mCO1hEorbYd1goZlpQY3u726u5L3J8Lh0aDIJtIOt+UPGuIG2AhjVQ+rKqtzEWK78Dca8audT
ekXcYjsg/e3aauZVXtpltEbm6COliCXGmngenKPbxGTepIS5XERKj8TzaCPoNlhbnGnrol5VTNoe
zSPgJ6GvPSWFtSniNNIbKxf19DmtSdZZE9KOc1y6kcbyCmF2ySbGkJ6u4LnG+N2VmkBW1dnw2MaG
aW10WqcPeeb2097UJJpoImGPfjbzQyvOFVQbJ5ufOA1N/r3u8UmvWj9f4q/CsP0EhsS5rUPRAYb0
qNOvh8ozBwhgeWvueZjYrBI3D+/7XtHD5e0V2NPlYFabzhgA6jmiGn7KCCLcKhAASN2qh60ywJpO
IS8n7uOAeM9e42AQagdygmoYgvHyruBHVWv6ntaXsJagzJI4kvAWS1GDAmrAT+4Szt3oUTRF6bWJ
EIuB7SUjCF+gmjel1s6DX/lwNnDI0ovXKCFgrNsWAC5b1UV1NecVVxtJJOmQSIpKrt3KhZfjBmP1
rZbQXawLk+SCZhWJ3PttOeSz4KlPRbnqPSpB6yElRRwGU6rpHZq2Ma9pbdLgLBIjfMh0B9wn9kB+
JBAc8Oql+2as6u+pNSvOYaaC3uIZASrhGdV8QATOPN0GbYk0f6yDjlQMANN4qznIka/AOZVIj2aY
nuljF6DrJ5FDHIUdcfD8FDJpJHuKDDEB49PKEoadb6piJGQjTYoZ0IFSzVNUkZi7suxeUneZ7bRd
jX1YJRceol1/64yc7bdxwQhc1XUGpwKe935W8Nphppq4DnMijirI00VUM5u0/OKZRfHZtFX+0/KV
853ug1eBrOiVXHfgVXjDKEouRpmYB+a0di4aV6bmNuXf/q5cBUXMwLgD+ZmjMYEW3vCbsUXGky5C
4Pi6DPAwqqyjC9ha6ARWAbgP77IrbKhnkQTvuEknumyrnuE0E522UGL7UdTPAYdfhndAmUzhxmz9
p9pymF515yCrr1EeFhcWSRsocXvhYyXlhOgjChmCa7R8Myh8d8BLjS+g0beEwRGm4PBLoa12+bSP
DKBWlzi0XbYLjhQvbQoqfSvgzR2EpBkEhQ4A2gb6hDPheAPjQ/Jm7BNk59b5gIAwzfN9ItOsAn2A
MXNlzIOZYCz0xTN+fdj0hjd5TxathefKSSuUmAaqJ1TvMERUJPN9YeT9ne/BKWayKufGUU5KkD15
C0+9tIZPflcM8EkKN+gBE4mp3ZMX2sHKr3JokbYnfllTT3jg6LXeXVqxOYKWGbQ9vfh6mg7x1APN
J9YocmIK/BbJmcA2098Z32fYXvj4ww3jjUiH2goGBICDqYAy9A49CYqB8EyaJGwrvMglUPlA9CCx
Q6WuwChMeENM49FqB9KehoQGLtJFw/kVGYVNbkhmx80F3VOX0hlSw24z8MEpgNJa+QSdPmnxZzTK
ElTPNXA23MHxOiiCgkYxcmpoYJLa+ipeBH4wVbzC2fR5w0g30HJyVqYFq7d+iYppP0dmZG26tAnJ
iDYGQjOaGIzv1o6rtAeWEoZYrqvMJGwmwT0i4yD51lBCzLaBbWh1x0FSHXJmVLYim2rWa38xoq/T
oaYZPFELbxCcVyarkgb+RSWibL9HfW87W+oguYTBFZfWhV2bEyiHKvZ/jRR0mWpp21C9SWuXBvHc
QBVwZN1EuyFx9ZegrQITRk8AqwRDWXWTN5Vlrnvl061P/TxvVoAVwvF2HEI8/fVkkjgECoLgInDe
hAL1PgadFcEBScutW/bXqOgtBwZLn/wmhyN2t8x02DN9Z0bZpV0MPqkffsPSPureyOFe+ICiqGm2
v6q5njSCWU1Vy5kn+YDEAdX8GNrMSLStCUplth0/e/wbLi1/IP1QGkbH37jYBayVNfksrQX0Vz57
duFoJrMH5MCaBQrEss0re82Jry7XrQrKZ9dLO1LtpDnB3AwjoFtG71AExO3pXbOgDAyMSnU2f+6j
l8givhLBAAhFTuU2VT5xDjGOo35ThbVLnknZJF/LjhIxZtuo/Bn2OlrAlqoyr+LJ9TW4glR4Fya9
83Rtjbn9WLKBhwQ3EA+g2an+JF+lvw78DmcFAHUa5ZzzkCMoU433g1+pGGfyKH/qKtPVfmQXXZPi
NININ4EzxDjb+uRYD4IAMKOhq7rxZTtSfRoj+ztdf+/X7AUhOSNj3HtsZyI6HAQJsYHw4mnel/Xy
x2PvlD8CT/vuqhLLtqQlssMkC2mkpje7FTE3sWpNc0ueg2leoKTmHa/J9TQAVJo6XFWtmS1s66r4
ZpQeJDQQTFa1ZsSlXzGOsfIKt2bPYU9N+m2Y4JWv61qzs+JOql+DWxEzp7E3kPSMP2/C8ALkcovw
Vvx2ISXXK2+04Zq2HBqB0QpN6gGc+h76SQvqiZ1+/zm3dDIB9iAQBeSq2WCfozm4deFOHMKpD8Q2
tG269sSPOTceu8XvdhIuk4MwKvh7BpTpn6mYBHxQOgputAr8HD9XkwyTvwC3ynaHuTr53kxAO9cL
9uCyb1LwHyyszpecBka/zrsuvq3RZgZrrwn0p9mLihxPuen+LLp4fEkwj8Olz0DVrjuSvD6V+RQy
vsORLAXXocgVST/ZwWFzFk9bUlgXOoQGRXxiwtn4hjJi/22oeSCPRS+834Q2ynjbSldZmxxaQr9v
B+BPpJ2Mst1r1gq5paBp3wR1zX4Qzo2j1hAuEr0VnH+egs6vcMnDB/qa9SiEVhAPyCAsAX/DqXTz
maQ0tFnzym696YGwCtJsMmXXLxEJRd2mMiZyfZxJWr/reAbSNTXkoGzBLzski6UAP3rKp3B8Z8V5
dczJXoprEsCucy58zWAf8Iu7aQ2CUFeB3I1R1gVbB03L79CvGpKe+yLclvRg4f3YbIaAPrCJmc1Z
faZd2ZsP6DuNLLoI57GpfwPyNOYnTv0S1ScbI8KBgjIAXm/UfruD1+GglpYdmDXN5n/cG5are2ij
U+s+13qo3Ls4hHB0OxTCr+6kIjb2ceh6t7to484a95k7Dnig6nAEy0EJY4s6mnJLVzagbevGlx2M
X2Yg5tFasF8gl4nyYQIJ+tE3GvaOc14IQXnGRM63BC+qjUW59cXDVvQLQQlfpmgqY3Nv1CqzP3de
EVZryJLi2ebnRpeFWaDNkADIzSvKHbDYSAWGCrTOrNZiBIC9qqebJMymgNQiPtrEsTGDABikaoBU
NSSGDYbYhCQCdtcP/WCbofD8MVhTILe66/W3ronsz4iayHPLOOhAQ0uyGi0e2FSSxboxBLmnewcL
VmnytYfV4UM0WmWJ0Sd7G/ZuclNVszliT2UZARwMifPAF9bglJ3rPNpbAA6IFh0GIFJQolmz2el7
BL/0DkYNZ0IEceXFfj2sAFLUBVmDdVPsvWpRnsd2GOSsrWFwRO+uk69IuuevBj2LYB+OhaevJpBl
L8GcJvVKpWIcARCiNgAr6tCvg0EVj84+xcqUXNYU1QjVUdosty1oTvOR4/ng3VlFVgfbwTJYS3Bb
2caKrIsoB2pJ/ManVImqXA0tEWc0rjB0/LKirJj2WAWn6aoICThENaiBxxcFn+h7fHLKAjpL6+9Q
O15zNzlk0T0aZtXbm6CFOTmuSI3LnEuffaL7nAjeDYA06brkrjNLblvRsxDXspdig4CwTxacmcj2
QT121lbaIshWmVvU7g6JrR09NPm8NIoY2OM2x+FDkGSfT9lWQPqBJKQtA9ZHD9CJVoo7M6PgPuWI
F8ym5clOuGh9EpfA/qczjKKORxV9k6Kn72VlRdV+0r6tixvHR9B4hQFMmWtXGagpXaBIh4I/+TQE
vf8w9a0k78gVzQvxhrq/cgYI1o9lKscvII4CY88iEYyrLmigas6t6szbXpSDQPc4ARI1nC4an61x
tiP4kVY5bgvVQwGPcD6anwCtFt9gNiXm3iIp8bcJXiO/skk6au5awbvbeLxfceVllnJ3Y9NE5v3g
NZm+HJA4sdkWPk1dvrPOhATGqGIeVkeCSgeNgyycDYC6fFqzdcl/m7SrUHNUYUz6Q6/HarxGEpWQ
wpXYpPjEYuDrC+SBKCOXPKN8BT6U0deVcRRt6SLEzn2ZJ2Z03aZQbIH9UCxakzOamERS0G9g5yNC
UgsWbFYfXhHS4tufwZjxxcyRFP+wcVushkT6n0NjTuQmqd3hCbelNxyIEiowPs6j8asKOUjvdFC3
Lyi54c3ENCHJwUyMbC+jXh/KaqjqtZ3G0a9O2CP8JEPl8ifkiyH83Iyp+jrXcZzQBE2qW3JjLUzD
ZUb0JnnaHGBsqgqwrlGjXipRJL8tVOkYDAgYKr9apZDIi/zIK67JjTOeDbZYsK7qsqjI7anUwBEF
a8510cNL4zTYZ0/4BQIfiIs1Ng+0I+OnnMDh8srMvDy7LFQHTVuJwf9C7lH9BVoVwSmcXGsQIY6o
QyzndGxXEJAs0HoCywNc1pH9qIueNrpYlix1D+qRT6/VVKO5Vs3A4WKerOkmV6wnUDpyB1E6Hx3u
rc3o3ARFaT7FiiUCGmKSHTIRsQWIM6ftbm1zcovD1HZF8iCCprCuUq279mYwOKPAenbrILqpDLv8
gSfEo8jSVXAmVcFJYhOpCiNpZ3m62JWWGz8qjhGwRL1yljs70amzpngHw3lwGoMstHqkPeyLYTHb
IkmxbkEOzuZ1ghwleWHblgUXM81DfGNDNXQ3s+kUDwRz+TSbowyEGs3oHq10PzfFS4tx9gELtgqB
405+zZ7EMn9TjpkJy/PbrtnbPjK+JUuH1UX3qBO2IMH5jKGmLfJV1Un6X4q0iPi2rHsIjbEMa+OC
JBeN5sxlG4MuYRygVEIcTFYuB9KH2SobfZP3sUCpPhjKjeESRdWRlqiRXgyRwZmLqBegtvPsoNn3
oo6wmtkAF7gCuAJDlU38MIDnJmN5PVlhVWMyXiiAS6X/G+ylgUgxAnwQW2e9/IztQz+7uWV9HemI
R5c+zFybctHMBDOi1IBVGMH9WlddRvudRBabGSARxA2OtktqETGYXzsDYLPmoc/5JiQdCT46ZQxx
GXG4WqB9tf9SBpL5G9UqusVoRnu3DQtz3vY1yWIX4Oach7AxvG+hjsNPbhqG4bUdG/D4QorAe02E
BfllfcbMy2Tm+yuOOG2xbzjSX+HKmLorGICEOgGPBD48FPoqjgJY4jFBauRFgFxzNxXPGtI0LCpE
IL1ujglwQLZmNRHSbK/bdqFnOQd78PQhVJnmh5sTHFUraM2J8+A4fK/savohSeFeLFtCEKqskhYv
YG7na20yiQgwKOunyjPEMyovl72l5bQL3Griizx4Bv+hZB4ASjeSB3TjN3k7rqaqTpuV5c8w8khB
8zdGWvOZbAmwOozw+R+bKFb3U0FRd9V0IoN4K8XE+J4IJGnauCV+Jg69h0qSXgFUx4s+ET/spcBQ
jflnkbst9Lcxcm+zXnAI8BxNpc/D2XmX5GHn7Af3f6g7k926tWzL/kog+7xgXQCZ2SB5KtWWJVtW
h7AsmXW9SW7yd7KVjfyK+LEclCPjWUdOHdzGa7xAIBAB3zAPyc1drDXnmKBet302QFPrSxpUUIC6
7mayRhZ32ZKE1aPL+wlueDWvE7KmbGqiBPXQdsyCLIxcdam7utWQHKIOGe6GwNaKY39C3YBTUkzB
hkRlzMccr7zpjM8HoAh/OTMLXG0nDahBmRfW0JPQkhPIVPpqNzedj/LD0f2u8hKOF22cuTudbQS5
XLaX0M9KpketNJALtFUd782ltpOg73QT/IbtPA6j7dShzExermtP7U8HSUgOunKpRFjq5E75uhDx
Szaa/Q9Ai12zKYck/WkbUORgRE8lZHlPfmsTtbz22kI2W0iR4lrqFdZ71qf+peoM5ds4TECM8prs
QWrYtvWpRmR/bzWCJGtFK53B7/RhgYbtKQPTg43hHB7elMzndjTXD4JCrBqmWqGepWjXyDwhIoLB
EEXuj3YiSgWeWLqc221Lc9JLG+8MoLul+C3bAnIHqmU2NyzY7D4WY/AeKOBR0HW9vni0exNTvNJV
mmR/0rlo4vMhJxMg7uofRIlWM/mARCn7roxwgqYWFTDfse1W413OI3ZanBxPxVR7Byy7iKhtl+k6
MApZRJuFoNRPc6oSjiUF0QZhxwE8Dcd4YlPNdgck8qQxr5559Vh+1h3KGkNms+C30Arustic7oZB
L2e/g8a4gUWoaqFcDA6PhiCegPpyMT4nIAxDpXUmdoN1/B2UHyVCdn3ZZ41M101htOaZ3cXxtjXW
QMsU8PxEuLkXGUST29NXhy1dxMk3y65L1/W+CQoTP5to6vf4r4xhQ8FZiACCihKsR86Nnmxj28bl
S/LOdF1zULuDtFlcU36LLgT6BcuHjQ0xklS5nnRQcqmWWDrPmCIgF9LbNYgBzBommaXOULy5Qj2P
K1dDcKc2IlCUYnlWEpePiMptj2lHDt/qYYIwK5Vs/g6Fc044Yzo0SVLTyi445Rd0pSk8Q+ozismF
8rH03xGCmHy0jiF/osBR+duyQd7LEVMQcVVsJgJ1Ub0nU4x8eHx3XRNIpsglXJq+fjQVSPOBNkUG
4nT2LBoT4OR8NgbOtqxqzXBZKsmCIKtgM+GrUL4JExxd4DUD9rlDQUQ7e+uxK59dtXW+gEP1ZoKf
5/IuVfvqXheUOULNlCUJGiShzGy+MhJoZdQTiwfZXqVLkqfRlZi7HqUTGMiaaOvKI4g+qRyKRhFl
DmPR2lvDSRpwsTw7nzLIWr1QsuplMTp5DwC4e7AmWfFlmskL5UumuMhSPeKmPLO7yNSl+lHSb6uA
PpcELJgVxpeM2Jp2Qxhkep8lPRBftdadWzOGorIl2VeAhhdIAcJYdQttaznKCErTniBHV+6EFaNp
NYLlq5Q9QjA0pvmMulAsgdN45fNCFYRvFVQfWPMG3JBvu0mFya9LYM86Ud7/cExb6vy+sb50CjBC
PiBOlqglX+IBiAtRhNs2Sotsq+Q8nE0Gc4UdTs5artgZQTSLrY/4BTV2RbkgZtcXXel9IiG5vF/U
poUkqmoRvLuOrF/ICcVAt8uBZYh+Sb2ejcr6Bn16rcv0EJL8PtMmy5+QcvS69KeE9j+hFzAxXE5t
7do6QxqNNItv1jAp8W00bYDZPJFwV4YStb2K9GwgMwMMh1WGBQ+RCKlqyAD85L1ukHQVEZ4g7bmf
GS+EgWxSqAbDXiyRDvPR5DhyyexP4tXHPVD9uDfpIBpxaIIiSkaNhi73qAlK08vSyrbYNI67kfku
y6zD0l6bWnbWm/e2lu30WRDdlW5q0w1jzwsUUokG7Zw63ZVGgE1LfivVQATPoRUPW2s8jJQ8kTUf
SvdyUfITDejjpq2Dggu5BhQLDf8PmI63v1fJbVgrpCGGM5SQrdG2yXnupmL/8WN5fxVvxa9ht4cD
wls9EqsB5J/gCpBUpLdKc5k5WnQbl0W9+5tXQZfKFGOicQbZ9k6djSehH8VclxuPIos/aNEQtC7t
ib9/FR09MSsp6iSko2+fGC2HkQNjVaLlpbHFFojuPp4L3JInXs27ocTtrFAKzlCrM/tY3i0mj1hH
vSs31VjDUNSJ+F1MoiQYyadYLe/eD5datXyGhtVNxYv79p5GwFM1ou1yk+hWe6/QB70qKvjYf/fJ
GSpvCFOsvsqIzSNZReuKUQPvXmyWuo0e0D44V6ajKNuPr3IsqXAom5KMySdoY7OAVvX2XrLeMXVt
sbKNJYrlTp268ZIalXMgMkQnyMGaTiBM3j87rke9BYot9/bO+eAIqnfstrNNY3SUjuaMAwz63BMT
yx/vCpXSqux1V8LN27sa6PojWDGzDaZKZZPrCqkvFocXk1rdvkFFdmKUr/PU7xoLBp4GTgpXNjn2
2juV/9wsBSmY+BXLdXWTpklUgs0xjuMjpRflukoIhfn4xR2Pdy65Er9wxLAYwWE5usUs1Qswt9IK
0elGe+S8dDlEb4WGit74716KcYhajRw8y7Vh67x9msR/z7YtBytUdMJazJVojRM5R/5QnHpxx8MD
4xnWMOZWOEpodY8vxRJmz4LbDZUooSSbdBjBu1bjqPzxLf3pOpjnbIY/HwDS1be3VMxGHXtRauKl
Moy95bC5JChdPzGRW8cvybI8B2U7YCf4iSA2j56cNSJt8ZK63AJWExfll/pWXFgP8a22XbbRToZz
sGzzK6ze8qI7uLvmsITNdrhqH7vbjkSDn/ldi0g8OBs3Uzhu5vB+Cj9fNAE59zvauT5d80MaEN/p
r+0M4iW2uJ+3+fPHz+rIw4JW7vUuYIq83gW+ibcPa1pXcXSJ5bZ4GDZN2B36XeL6kl3RjY4+74u9
zTZkIx3Kc/P2xKWPP+TXS7soJZDq4S3W1/f4m1iuJ3Uj1sy23Oq7ZSu/ZVSyHtzL8our7fJzCjaH
xQ0KstGh/Z59fOl1ev39k2buYPklDngVCLLkH11Z7Wx6FSoCQfsyvp0voxtxlt6QOvz148sckft4
tq/XgXSKgtcFx3W0pbD6vspq3Uu3hv/Y+s2F4asBkZZhHXibZRffebsuqE6M/iNn1r8uyqYLxS7u
QmbJt4+18pyorzz2r+auONRX1l7so+1yll3Ze+WgHT6+RX3drxw/SsCo7DXA5LkQZd9eTVFyq8J7
mG4xZe7MM+UaG//BDKT/IjbTdtyMmyWQm8g3gs5PNsWJmz3y6f+6WQ+MhYrjDlbKseCSDb0T6bQz
t8nBPmu5WRIUDvbBDcV+3LM6XDq31i1WmAE0sr8ECme3l+xFeTZu3Cv7yjl4hzj0QvXcOVgnnszr
c37/ZP79047nh6mJ1WnpeTISy0myiZGh9nuh7dwClpO/wg3otVc+xyo0S9R2ThFeXt22734AcmoN
6gYEs9eB8tv35VCWz4xV51j68d7YeqGydc/0YNq7m/xKeVAe0nNxDZGQf5s30bW51c+JNwini/qu
vunOzD0HyhMLm75Oim9+06ryBC6Eb5a5k63p2+GSaKSiiB5ZCc222/lKXCtP4rN1jkfkzNu41/kN
+TrXyz0t3OpRfXJPDJcjJyzDxUEkudr1NHw3eE6PziQN87iCeEHZiG1z6A74+wNC4plq9G1zVYZN
cGJ6PZ7ikJpCMMXe763MsndeuITYGcpxM0EeQR24N8W+PrEKvd+cGAB2TQ/lLJpWprS3z7OZezR6
/IYQEQTZt7rpUEhS9HKbJ0n+OBQVyg1jYDr/+LNfJ8jfX+P6+kw2yqu/n1Xw9Tn/NrSywtWiaaZf
VpE0tqVfpB1AVp4y7f7pKrhZ0KGrnMy8Y8hqmnHsdZbcDBO3G8+s1ORrmbq/u2t9HYrrRtzwOFmw
8X/7CC2ZJ6D1MzMcOerQW1DHoMg6ufv4iR2PBK6CZNsGr80+i5n5aOCngjLuIBojtDtSIO0l0ras
fxWRS7EVlmra3nx8vT88O4+ntmInbQcK8tEqYE2tNdGFNUKNnKRtp3jjrUPi+svHV3k//DCfrN8x
WOH1tL/+it/GwVIj5KfbCjYG9tJ1unIMBqvt77B9KTdLjhqG7AcKVR9fdf3tb0ffOp2xYYU5ycd1
fFL3hsWLxyIx2JFr5EnEdIojU6R+NTbzr0v9Z9iWxpdODN3LP6DQ9//YDtXzd0Fa7X8B1DwT4m/P
f4Xe/8urdPW9fPkf/+3zP/9X/Q/M6v/83//4Xj3/46b75/+pfqQNI+U/HE2vf8UvS5Pzl7ke0QGP
qsyxSOD5nn45mmz+RMPwAZEWpTYaSv3f7HntLxurDFJ2lnGMfOr6R/8PPa/+xfkLZxT/wh1kY60w
rb9jaTqCz7NjZ6eCxwDjH1Up3CFHG/eCIizx2gMJxiYQbNEc1ApJYjCZxl4t0u4yj6jkBwB1FiqG
xRAdnBIPFz7IxDgbE2UsyJtwyntVxu2NFTk4YEU8L49zi6Aw9tz6jlwpcaqc9mpa/Y9Bz6/GUc3E
Ya/OatDmx57O3KxnEoG+jVaDQDZCHXVDRA8CIZH32ScyKqASumP1yTQiWjFlF8XXhWu3P10OY5dG
YZhnBgXGL4raZdeFtB0RxK2rncuc9GmfEuv0bQR8d8eLVolhVJd5I5AsXrCB1oAjpkRHIwydXtR0
bG6nSsqtNRjjU0Zn5FKJI2czJqNp+11HNMhc69tiHPLUV5dOqdCI5z2hufHS/7RyQAhNWlsXRqFY
VG97pT6xxr+dklgpMFcw7phmbRw41AneTkkCX0bhrM+JbDIAuVe4XNMgR3i70R1BcobW/evV/GfM
Ec1L9V/J2ujhJ/n/Wxt3ZG78eDMNrP/8r1lA9/7iS9X4YlerDR4YVoZfs4Dm/cV5gE48OyJMj9RU
/j0LmDgeYams/AreDHs15qV/zQKG+RduHUz33vrhvm5m/+d/xzYav9Q3v76SX7Eg//G/f7caHjnE
HMQpDAzqljCLWZMYKW8HyYROuVJs+nfozeuzSNrLtQclY69IT2z0pRsox00j2SWGshPDQNzuWFsn
tm7rQPztg379DevxjKKShgnneEcg7XQyyq6Ng3kwtX29qO2VoyndeTNTDv/tvfzr/n+/37ebgV+3
y3PlbvGMUZ5bv5nflmlZKr01svX146EuQ6JlJpTGbc+cceI6b7f3XMijTgsqjP09Wivj2AiNx47Y
XZV7qmVEP3Gp5R56TpvuCnQsV5NTriXBqM0waJOXLoiiKG3l0DrD/MOy5uyyI8bzLkIxN4eG3SH1
cRfbu8OuJ7X9NFYWgLVJkCEV13S1yXMde9sHe5IjDFNaz/ZnzBXQDHO7+SZT3dpgx6vSjSw0g7DM
VkzP7FNwj0gSov0xywnMSVyHFopOvM28Ifs4QioY2w15I8Jc2DaVxLQSNonZqVOXxjxzUqVPTsxY
794Opw6WPg7sq5eL6evo7dAjon6uxkESE0neSkiMpOmdKHkcHUepgulUs9nBsgJT2KY3+fYqbTsg
B0NkGjhxr5F7Z07nM7B53Daae++NRrfRFFINOT3UZIrEmnY9kckagMbS/VxDKE6Pn5XObTR/GhlM
J4bO2/3x+vOoQ2L8pcTvsG+1jr7ITofNVTRrbGmvu2EDnJQimKKSmtUC5kyKTLn7eKweHUVfr8h+
hKMgD4RNh3W0DZAl6YRGNCs+gML0XivxxweJupT7uC5QBudms6yJKuVXPHXIQAx3HJ7wh9kp0bup
RbrhZCVnuvCicjvmpW0FBTLLDNFsM38HR6Unu0bP6eWTAp14HPOb1v37z4x9DJRuxLhQXI2jz3pY
qgw1UMXAUek9doXYpTCp0M+aa0zn88fP63i64gXR48GgyQTMnnu1nP8+h6BtILnQcBRERkZ0Cf/b
3JVVMV9XSmScoPkc73XWwcBpj2Mtm0J9tbm/vVZSRbliD0rEjj5VoTcUDTU04BP2Bl2pMu9b144G
H1g5OavEqMQvi9V5NzKeYVSWVUPLQS1itd1KW8ncg8ZR+L73pIOh2UkQuuetofsqmaRWqGI9gYXm
zcVVTN4neZFWSgS56ZQIZ/EbjTe11XTEcyEeK9DTQhQjPaVX52Aqx5b00LjSb4RpR941f2h/mpbZ
epKEstc4PpXmrK46cBrkTzBRCbtesgBGknqFm2NO9mMCmGn38Ws6Ksi9DmvP4WBk2pSmjXfvKXe9
Vl/sjveU1FEbaHqDOMTVJforV47WfUVe/UNcwrLwl17YO9hMTbJpgZ5fd0iOnyXCLAjTg9E9oYKP
HvqyQn3XElXt2CMncAs7ob7tEuF96Qj1JkwXScz3j2/iyED/6yYYAQSeAFhaKatvB4AoOjQXaCmD
uqLPvUXzMZ4bCng08tnSQK0SNBF0Ct2dsFoR9igbUbopuHlxZwTLWGXwc+PRPlN1d7g3bI7dk8Ky
w4Ex15ITX+E68H9fx9fB6sEbJGiB+Qsvx9vfGrkdR/B1YkU0P4UaUrjAIp908/EjYSd1dBXAJrjm
nbVJjR37qErRpNKOI3i2gUZINsHZjrzQWsy0ftnU3cbJJxLjicHijyDRnqglvNsurYuHtp7LmGf4
JI+92X03j8RCNnh4y2R+am0jDa2ELr1pJfF9HVNmwnNFEO88FbINFEORaYhkfzjxO96vEfwCjlrM
2JwD32FtnDaylMFkG4MyZtgmfdZeWHVL9XKuckpDlWafWJn/dEF6YisRFHgxu9K3r1ZC7hsNGLmo
kxNBQ7O298LG5oHVQkNw5ZQn1qT3Q0kn+YFz7tpG9eiWvb2eYNgkwyziYCogZDcaCN+e7dzfHrBc
ZeU8oEqiC3cszCik53UIBFg2Os/c9xPZDp6qOSe2t3+8l1VLQf2T/ulxWW1yK8edPe7F89o5sJS8
DRWVS338WfzpKhSBLL47gCjUlN8+sTJiih7NNA6wdyyh2S4Rze64OPHx/fEq9GKZwTlY0i59exX4
1fQbJ6Yjh3Ch0beEUewnAWTu45t5/42jCuA8Qnt0ZcG8Tu2/bdNVXaaWXfJiCNqatrUhjW3DP7rL
s5yWht3NXyhTDqRuVsaJGzxqGq0TLkiOVS1A65n/eK2Z/HbpRk5G20VMYnPLX46Brb4TrTJsi4QU
2nrxqF/naKww11TbwfyB7+iOTVAURBjKTnx063z5dj6ljYOihCoS5DAYm0cPW+JiTbAWrA+7+R63
KD5mw2z2njmfwmgcAUvX2+awwkmUZw2ylI3g22vZadxJ4G0RtaDF+8LXjk4LGR9Cek4OphngsCWM
Op0wYVhdTsCIW2TRRWnUaBs1QuW/NGJyouuSv+VWkuVMqxbqvrJFwpoX4dARz0ssGTCYwDP6DDXf
ONP4UbQ8QuI7yD72NerNIhjMmudYZJ6969XO2JsucX0nPvv3zxVNEyh+asLrIe1YRCO7JpnmSCfQ
dGRbXcUGat5YDPsF292Jr/L9vMn2wbAZm2sR8LU4+PtekdNCIU1NRL5SNurLVM/iQiEcGeuw97Nu
K3Fiz/P+zpAfIWWhG+FQij4u+XggHoxl4nLzvLxK0mXlC5FpvtLjeT7xGI9gX+uY4aY4r7MGI3Sl
JPd2zJSjQ25Yn0XI/LsFn6lTnQm3b87w7kTbiIzh7USY1peycPXbofe6A0hKNcyxq53oML6fLmwa
2BwdSZbiUR+fG40R4hjtc6S149x81eOp38GAcGtkmhitUNtHy6EoVCSDBHSd2KK/f+TrvA6airn9
D2fWfAbsTZ4iThYs6kG2cK7v064NEkWeeuDHky91YXpNHDtoY9LqfXfKicokR3I6BLQafmiVqRBY
r8cnhtDrUv77rMNBg5IhkzuHUHBcx/2SDJa+XtZqE2DsQ1iuYDbezZFBiWic5erMMXLL2I/FjOlO
sSs4GnhLlDmUo4SGhyjeSwNTJHYfSF73EAD9bC9akXsoOSY5Op+YDKwhrKwCKp4gReLrWECO8JcO
4udNPKyECUhiTXpiuB6/KO5r7XbS16Kkxid5tIVBGtZoeF7wWlOGvcLGOG5nkpYvRsP6e6JDThxr
VJa9VvCBkvF9HG1RM9Mk63dRmgAzs9hLRfHCetSKEzf07oDDZYj4QHDDUryeEdY7/m2pmhNqOEAM
BHGQY/tNYrPPfMpOSsZxz8JqTtyoG6jeOHwmLxm4VDUqTAVJkfQPZS+GyScDaKHkY6c6WXDAFsBu
JKkogtacCLJTKhAfYTOQduejH8JM51SxSEAeZSiiP17w322suRcKDxQNVCYSi1f19l68KYXFkgH+
EEV2pwHI/95PiILNOXWwjAJ6qKWl38qmTO+iZGwvbB0Yz8e/4f3nxQfGMotKkNMLB8e3P2EogbEU
kQHIJBqLbRpFDfPFEp9YEf5wFbaB3CGvbb3Q0T4tHgXe2xqOpkZOlt/ounUYI2ySJ+7lT5cBzUrp
mF4rs8XRaE9EnaYDmCLsxjLC1eVOqJ6Fk3fYiUz5zUEWe925sr9tnFReVVku7xtpG9Oua7xVzmeA
9qACxkYIH5A67XvABc1uLBr1Zzsu3WW0RIW9zYtFjcm+GMtHXO2Aj5NCT8GrKBY+M8S/zj1ijFGE
cxMRpEoOjYfco40u00QTX2vkpClYiLnog7iX8nLJO9MNUjmTotZPY/Et6wlyOFhSlSX8zHZ8Khtj
+QEzN619bTDtxO9Gr7ovsOyGWlyCbPj4Kb5b4UzDJEKFBh2ysDWD6GhI5MvIwQeML7a1Hp+rU3o/
h9Qp9mkbuQC0yXzsdFxPGy/1kqeopIBSccposeguACtO/Jh1OX07MVPfomxtMTo5/B0HJDSzQ3yn
AibG8WpruAA1sRCbXlnUS/sucXICMMhRDDrHrOZNow92hu2PUMUbdYj1u49/zK+txNGvYQSzU+T5
rGqKozLlUA6aiBFsB4uekQalR4tFlcorFm0ri8lKN2xV3U9GFeEkM5mVvmWiElibc0f5Vqazei+G
Wv9qVnb2uQQ5tZFeVdwXBIAWIcak6aum9vKOgkh0F1lmmYdGN2uXqEFxZ7B1sxETmoZyZ0a9Et/U
PZhOfyoJs2fuMjIXNoG0LhGFGY95qik/S7Lb2mDULdJEPAwdX5CES0Z5UzmHXhMeSH3pIj/i0zAI
uFjArcRlbRDj7iWOucJFXMrrXpk9sXa6ZxFVeKLq9Fpjy0G55SXV2+nzkgkz2phqvOg+ooO68aHQ
iYcJp/+yrZykemwthjUFUC2Z/AFf2cLc2znjVmtn60freAVfChxZKC/UrextZc0qJeeazIBQ1K5U
g94qxXQhR7qzB5fAsEeCT8kJsOyk+mJSKueDiG11PAMikLf+qE9T6mcjNiO4/Imb7bPWU4GejjkJ
z6XOwTSMLMe776tqVnZpljW3g1F39xGhviSZ0AjqfM49rFx1NORXuUzFF4PZqkEh0ucvjT6JRzeZ
MQZFPTE5sTq4SUg6d/VDxWC7wU5Vzgcz7lI8HkNt92GXtd25Z1QeQJC6Vl5aAVUo6Ijx/aIQhaP7
xuonPfSWTpk9r4oRxEWP63krRkzakAon56m2FvkJjrz3yXKGadrgUsTOM0cDMfEa4weQAUSAwBBQ
y8ClIITIcPdeVnnZL7txUMUVlYvqIZns7Cuuxhy0EZlYXdAMNIe2K0WRg6Wt1IlfGdQvz0lko7fs
4J68rPG3yFBK3R6olEZj7M9DWV55Zdu7m6UyWKbUoh66q2EwyjkscqxtQHmirAppwsoWH1vbiqCL
em5VtRdP2xCLmBCebnhMYWU/OC81ED7KrrU+ldT88g5Fhz3YdhDBStCuHWN26AUZVensRvQkti+h
6xGi1Ha5AEtVzMTLZhododFKNd9RhYkHq8iNcasTwn0g+rVbHx7JmbXQhBpmr6w7dU4nomqrvj9X
iHBstwClHLmVZSTumlQZaQ2UWfJQd42ALbMs42MZFZ0b2I5sgS7YTnSJf8vQL6IlS+5HXSTdl2FU
ZwVGUTNlGy83hz4AghHjp0swZsKMa7IJSBYHvSDJNY7Vo7S97pyianOfpgBYA20Ef4bcV28+FVCX
+nUzML/I0XXO86bXi51TTeNdXlZdHygNe0p+Tll9E6OGUUhIp78gqqlhHRpL5J6p5XwD6Tc8yMY1
JK5bZ8S3DPiHDxtIXAlk1MvvBnW2zfMc17KOW9qtLrChe8muyNn0BGlmAtCbTROGjgBL0IeaHOS3
2koIvXaacb5JpamSD+x0g3lG1LBOhIlalILQqNiiuZcNxraWLkS+fMyrW+yDUX2YgK7YoI8qzzgH
WOUgj1MBvEGz4qAXtr3wdkLJyRoqZQHcrrdlMQRQV8YupF5dXxJZTileThm2NzLkse2kWaTuPC3W
nG2SNdMcuO5MnG/cLqAi3KjfKnbrnNmVp1zoBpWpYFai5olNPOLLiAb2DVlMjRfSWmA/lrul/gNe
NIQ/o1EUN6w6lkBfWz3kpLq4mzkfJYJlpgFvYzRJJWmpkVS4HVzscgc1EZHm4/Eum72qlum9ELqZ
hFYFGR8XmpEbAVP4ijfyRIsY1JMLzUuQgaWPUxvMIenNVbs1vQ6nQaS3Bk3MZuifU0+N60DXJ6PD
ImwLdS/bXG03WCKqW2dp55eictJii+bdeDDFnLTBEBssHgSGeVnQSx2ODOE3fVhgbx/DspxrlZnR
qQZfLBixw6HPzeWmcrvkaXAKd7qwPBa9vXBVsJCWmGgmpB5nJMAv2RCFGbQLzMIjzuNkSJefuH+n
z1JXODHpIOg9X9q0QrR5Adnm7sZsaD8vamZtk1a7pOSBez4az52u59BaqlelTDeKEz8pjfNUWsqu
imlNZJEMSz537Hdy00AyKfPhrkqdGymqO3dkzNAI85fqOm2bb4WZHziebKY8R6uSbWGIHaxRDWB1
XteWfRXZKv0x8CuuVmI/7kPXqgfflt7OSezPWVt+7VnczaY/n7Uo+1xn6dU0j+eWXTzh1fKtrr5c
NNyid3lcblzjhwbcjCjwg8nf0KPzBDmJv87YsrI6W4eY2DA1O42nancBlknSXwS34cdVZDzGCStX
1VAibSL1GpwYiJuVX3mLeo5NHmdhuaeofU7Jjn/WAB6lrsSaolfLGyQ3MlTbdpcSeDSM8JljPoyh
rC+jCZQRgXJABJ1PpiwOAj4Nd1giTOm+st+46xWgIS4cp0cVOvtenZ1djX7JTqxN23uXsW6d8/5v
yfS4t+AVWuk4A+LUb0EZfMpslNL5vRtfGlbZhQOAVb9kpTtnlIlNM/3M2/jMYZsYld5I30vca018
aSZ6A6JxgtG0JIdeGqShpNNnUFy7aVQ0vzGdQ6ca91GffddgSrXAeMJibHbVpG8jugk+u+atoxkP
UtFvNAwKWUIbQK3VzzpMPM+LqqBxLQqlSuhwm7avLPoOc/hnA0NykrlGqIxxBvKe6GQFfI+x3Nil
9TBq01eFvFYc8ITu/chE8dxHdFIw117qmbyIM+h2U8J+qLyOCgkYS9EOWawZjxgDodoBUTOUSZ5p
SRXG0Xw+Ie1MliycdPW5ZgCR07w8p8bjRDN4subrKYawxfcEkwpGia3uY9SSt5Pmwr1I2MbFfOvT
RnXrZ1PL97Mcrzh77qy2teBXZZxKRfdNV/o6pPF2g1RtX1uMiizGQrsMT3z41wABEP3PVb0ZHKY4
oFC3Qze1RDWLH9jOR+zZSkbTDj4hmyTpdMFYV5eI4NSLjqzhLQuz+zVh6JhEXluX9Ov37gw6P5LG
HpTVRT7SzXTci9YCOiFqRJeFoVzZWb6wYEPjqVO5j9jH7JI+f+Z8lQRL2b1kenk3udo3p0tk0Pff
x5GoQmAEjaMeJqIFIkrqphoFVV1HF2AdsJ1UhvKoI0N4LvUCFC2KQ+ipKnsQAhj6jDZ0ocXeJ89t
9MwnSxHYB9ZazwsFuIZb6SWtd+hFoteBqs6zEyS9rvWB3dV96id9kRrApsTykEH+iYIZhTac1Kjx
+qBLxvzKcVtb28wtVZrCWNcW0sxrfh5urReP4GA3NLJ6GgOoP+pOYKOnMt4oWmj2WnodeSiVAwCj
KVwdhB1OQDQAWheP2eBJ0jx9UlWQKL4wethwkPoIxUJz0bHdbLRJ+nOVaEow6QaoiopN1tmsutG8
QUsnNJ/6IoZZkH41Ic2poX3HAVl9avVE3po2CJNtHidUmKEeQKzVCiAp6A+WyQ3bznWfkyFLHkGI
R4xdo24/OSMfV9iSSZQGnZtPTF8CWd7UGLPrA2Qwz0Ql2zXoe6kAqM4Z28Y8EV3mp84S1eyP87oF
S1Vw1ja7ti0DyeJyC4DVJwkTBo0KRHOz5Omk+VVuKE04tPaIxmQarDTQTMk2xJJa96PpTck/Urr2
rWe1FZ5q07aF37GcSLBrdV5Q5CSndUsS8QoPwav3c45Mo+RT60YLnglQN/QinjOExmRgeVQcMkZ5
ijlwA9K2s/G8hVULq1EbjVujQFZw1TLB5oHKHs3Z0P+Iz72sSzVEgxNpqyNe659ZRQB6ADMm/mqO
rmX4llMkTxox3s1mxcZ8UYQ2XkBpB5mLwGamzxUNsCjVpVeF3+t9dum4RF1DMBZKBwrMWRJSJOOF
BAhrilsIy23J2PGa/gY8ndduUqkt90WG8iakwR99cdq+erKUVAeKCij0O/maHv91UJtrCJbiMp8N
rTyU44LPXyNY2wrSdu0gEd3tZVs2m2N8VrclIVDuEHsDI7SlAU6lUL1AvStcQr/YbQex7aW3OcHK
50pb1F9haY5X8OG5+VkRPGUaXspatpwmGCI1vnwUBcqqxlrogVh1xe6c8GD9kcmb0MdIW1jZ3WFN
bDatAWe3WbhYXdqoiQ9ZOaYPsayMEb5K6oyBCyCAqUg3hifVjOsbFKoGH7ZZND6syfLLlBd15mfF
2kZE1AFCtoj4GqF8VO5DRuIGQobZLasAzOF0wINcrDsktTxPhZ2quB9QAUFSjNJPStwPXkjphQZh
ag/ZNXQKkqSXbLbxCS7deNUZpRv7U1dNT5wzUoQTxiLwikCoudScNmmx0yvJU8P/4cHODadkDXb1
Nmzp6VLzLWuXPQSaVt/haYsbLSqq74tX0FUaB0X/XttRfYneZdACb1Qo3ChsvH8obJw/pRoIbHhK
pebuSiBRBecllxIM285mCKNMT3iiE0ex7f/l7Ex2G0e2NPxEBDgPW5GULM9pZ6bLuSFy5DwEg/PT
98fsXpQowUI1Cri1qAuTIoMR5/znH7ql1xxk8ASJ7JW6bjvMdAdNhs0yWNZN3MCTe2Ze1jaBg8fd
T8s11S5wS8N7teOxeubPDu+FVtPK5/BeXhP48zTaNJKYykjR/dFEFb2IOpPvXWtrcTjLdW/KAA1o
ghp8hnY6bejwkI1dcgPhN8F8WCXLNIRjS0VrRzn4ueelwB4zpgNNMKamMu0yfemykBSv9E2Lk+It
8uBZ7kxs4NjyiLZlYGKTAK8UBXZqrJduh5dSQ2g0UIGza/DDmXdGV473Ka5JeTjMaMX9oaNl9414
4nsZKAOObkxTQyvRVBBwxKL+Gh01dTBJUtu3ujHrDhiJECQff5HkdsmjCqmaMnYu3kwsgB1WxpMW
rHZrh9Kx7jJZgp+0Q4aNCoTRO5UuFSDdch8Ktccnk1a2/5niz1JhYG1ZOM/gLXcnVYW83aJXepwb
oowPvDVqhc28zaafbjWz97vVGFHZ5lP/lYpWkaFmRlRZ8WJNnCqJlTzPMynkMXZIX2rZYGOexOVo
hiAWrAmRdRzc3gTeEXTK7HT7xEZlidXL5B1Zczkuy+XUWLt2zGe5qy2MxA9W7aq3WgeXJZiko+GP
a+MEHYxoKZ4TZ64xWMpmhXFHl2PrKAeLXkRiG0PWkal0d8zXDTMsMHwRAemVzoNqZnjwaZpw3kVl
Y/AC5Vb9PrOf6fuhadX3HqXLb30emh/4tpjyuEzCeehGO3F2mLpGn2bMJ/VDMbfdq0IlIfxCpiyx
qLUx48xMJxYHmugV4TLU7LdW9BqLIRHpHIwYIRIdBcHkR8HGle3Ys+Y0MCfhpYGMe6lST/TdwSiG
FsGlXHoZunYPpx1ksGl3WGNhOFtHVfYJOMBUb2eOrpZPGYr6QTg44ufSjJ8wzivr0FUjipskHgzs
lsCW11gozq+g7uP42WobFoNNzBRWyx7+cPhCL72+65UFu7Sk1Yp/Suzsf2kqhwznU69TMxsNJ7gC
Xjph9boczMWuv2W5VxohVj8l0YzKIm76cs5/gj/aD8aUd4+1tFlTOTWxDdDYjt/dMRcPpPsBMsFb
+zt4xgvvP3I4OGLgYqIMtmH+rOyA09kAR1ylaDPTa1PxxG9ZFd6PpNH+m177L1MNK2AXmwoLsdcZ
60U12rLJyDHwuy5K70GpugBi77D/GLs9nxsx/AI7WOneDI2IwD39MVRRXu2g2PHdXK+w+te9PSy8
9pdVYjAOXdN7wOnO8Zc2YYU0tf0gphVILInjzXcwzJS9PQ04Y01afZjVznH9JVKWOxCM5LYoHHmQ
k2u9mvY8hliS21cGKGdzvPXuCbhjAMrEFyrW6d2ntS7dSsX4YkzZCHlfOHo2cGqkJa/RSrV1SnIC
cts8KAzCeONQIjDEOL3WJDH7nh298tnoq9GPLNjyzCpw4djZcdr/kY4lpwPD0aIJUjXV71j+GmxL
hEEu4081/Qr33jSYDSv9lbnz+WyCezNWeigzeN0B8j69t1IToyaUvPbjCVhqr81pFE6Z2/9BF1MX
x1R4gIx1rtbefpnnkkMTbKIPTS1S7ppxRdA/XlZnEydimKiECGFizMpMaDP01DOcV6OMnBIPrffd
RAzmA/jRfzLW+PuFMPdGqw5LB0m3td7Ev0ae2oAxGt1N5oPOpCFmdc4uL+vkCp/gjCJuckiYKFUZ
+qDPIJb19DKYcSUtaGiDa2rcPJAa61AsSfOtmgBr9YS0yoaEhSej4jUzYalCpSDVuJ+A0mggbwWU
vWCWEjTEpO/4+Dmfr//13mxcU4hwRai5GbxMVe1WJR2jP68Ir161yd6qo5fKza5F3mwsEdanDcUR
ZigCMTQs3vZTg62S6einiNuYyDfA1bV1/ni1SXFf1hlEnqEOrLUHqjO729uokfyuz+P3BZN3UhtI
qsNhsFPvZWzgqzjl1S0GZEDCGbhc3erRl48fzFbO9vd2QX5g9RtQ/NnbTt/aBC+h0IqhxvAzKW/S
TDCxxm9qP7VSP/Zp0u6TAivZjDP51ubmQ+rt/jZVozevjL0gp8J/AcWN6f0N9cGVsW4QkmcmiCcw
eCwmTVyZem/ZQevzpVNe42qhImEUc3rDzVhoYzeivcBS1NnXaRz7sVfzZnX7Z92raXjlAa2f4Ol2
hoUKzCf0PnA4UaqeXq9XldVwb6p924qGx4xKBscpU4RM+9sjhBlrL/pFfRkdnN7BFevAcIb2wOS4
fP74Ti78cEgL6DwcJPCw6DdvSsXve8KYrPEtre9+K5nETIxElj2GowUzisq+Qmq58M3A8GQLBxlj
eLrlDE+RaiXtTLPp9W31ZJuy+qe0B+d+xCf0yg516VLsG+sGsr7aLfcDA3FAmBEUH8y/NndQKzBA
jRga4NPmeVeO8vM9l+6fx4iHFuJmftzpC6WlnAyDLQpxChImty1RiJdsCB+/rUsfFnozViibAcLU
7Ri8zsfMzYwUPsvUEYpReVb0hkMs004dZ1PkTblBsCrf5ySfNVKEJsI9oWvsCs4nnLbzSaFgbgbx
qGPK7u1aRCJP+uzanweZSYVGqVx6/GHz+OsyqPZ45Su78EYQY6Fu5WND3bLlLitNmoL0JA2EhMUK
9GlSHlOc1+8jrbe/fvykztc1fx4TAIOzA8b+1k5FDFGrze6CJf+YDzfJalCtaGVzFAbD29xosiu1
0KXrUZrCO6M+RWi8OaeyqI6anobZ76PZOow9vn3MT9pQ9Ur3KV2Q8lw5fNbD5XQHwXsdftN6/ELX
QX98cv4OnTY6mqQOLmBM0zLp0Wumu+LBaTXnkMscDLKPu1e8ehdA5iovrlU95/Q0G/oMbLvVSwLL
sO2nbAJXdFBUS9/Gb+1XkmneHbbZmE/HQrHMIJ7zEZluMbX6Tla5+qv1YlPeEy0YTzuDzzAhnDue
5rBUGvcN7z0Map2olSDEpcP8yFXrSKHJnrEzTDKs0ZnDFTj6p1hJQ+yrzAarWVPaR2bDqku+icjf
DY4VZ4czIjlNOEmC6UNtwLLQSZt28p2oc7mGR2hI0OOviAZXTN1D0jnCDId8dF61foFWBTfNxud1
JqT3jle+dvPwiCysplUAVQqC+Gvfe/qfZYyYPmSJ+YYveTrsoj6TfyTC7R8lF+mxAFumKahy1Iao
n0v7N3pKEpc8w50ELuFJ7r0NbVfDVdQ7C59stbb0YKr6SMAjGNP3Tq/EO1BR9xzTQRP/Y9ndV7LE
QLDnOmsg8IKP6vtaQtm6X4jNyBhwmaiJOHq1JIgqq/P8AgPif9o0hxxat5aTAQSCT9yMQPEKIrqk
V/x0GbqjbFzvl+m09Us8Q8wKyShc3qcMFv4aJFVpe3UeQY91h5AG1IrES8QRrfduduEJkCLUiDdi
gMYvulkPClPzjAGtGGwNi2l4H8NuhCkT71p8JKtdoUgMqJFBao9mUVEtz9UyxQFE7gK37j6pXnPA
Q0BSEN17fl32J20GQNNuLgcllL2Z/lH6Uhyhu7cAy/GU4BuLMeguH934Lh0KucubltlzG5lMpzqc
QPEorZzihyadxU87a/j8n7cbSkG+RM5z7KO2XWkTVY3J4in9Mq2sR2MkFazSRXsbY48WxAZP5OPr
nR83iCVW50FsVljdW7sJpkyl2hJ65U/ybSI4GcTsyv5yvlevBEDTpf3F+e1M3ENr36JCbWCQAmTt
pmhwj56ersYqi3vloD7/Mf97CTxwONPOFLpN1BtKK4ignoUev+GWp1IHef+Vkc35TPQ27R7SanRR
W02ULkpmfDPZiszuis8irqwXAtaYh+XJNT7oOYeSa7m4Eng8PoRBW83xYo+TOVuI/GHQ9bcTbAu/
HYDDBRQG3GgNNf5WlMpIOJxm7LNKT/og1Rv74eNFcukVouHFhMqmJDH/NhX/atEY/4A58yIBbLUu
ZFg1Hs2s+uq1iXqlqrv0BlcrjL/aVYtS8vQwQt2S1ThyozRV0hHT82Q5Nng2X1n0ZxI8Xp/GmgT6
wa8DqvvmkIUo4uqDI0l+WcqhPzhLTMj9nHgdXBBD6cNa8bTPJEZhf+HmpfqeNqr7WpZN8prEpn7P
vGAB0bEcCdOlWIkNFnOZbofvs0fumMCU7+MXcOGxEEoOuZRvFBBzq2/GNn2e4bGsPbIEl1yFaE7d
iCsPfy3RTysBJPT0WKsVB297y7nvVVx7Z8YSjHmH8j6yK+dTYgwyRA6ffWlZnwaj8kleWVyXfpsN
uZr9DuiKSuD0lbuCYMTCoP+3kt46eoJYwdmJyiu/7dKXtOJj+NXZwA22u3nluJ8z4DHi3M8qM9NB
WPJs8mNTZJSppS09OrQm0cPIiAmr0moSwnwyxYc7r5nVayG+F74nHbUjXBfP48Df1nh4xEvtL72T
/oFgBh2EBYrjfHD1Ngn+88rBjQbWP/WkirvEproTk556ZZog27QmSSoT5qj2aFwzcPn7wWyWDm0E
71DHk83GT/T0JcbeUEKlhFBVzqINpGLn32fOW3zgYPUcwcLTsFuKJpwUYs4qkbbBgLwDHn1T+8zo
nLvMldNDBzTo4/nlpTtNxuo9Qmd4ia1HwGjZdreg5E0glFoE5cCs4uMHdeGdADEgDqMmARr5i839
a48jGieZtIQIP106zr5qofZBQbpjrDZfORAvLUVQPj7l1cMKOcbmYSG6HEgvIJNgMhYavWWAAYXw
tXlSwAs+ZaQhHfUlaT/l7WIfEesw0FMq7/Hj3/u3cdm8shWUpoFiU8cbdXMXjT1BbXGpXacutyW5
V83ygD//GsVEnGOguMmfdkoMHOxz9YCxXPqJPcj8NblTvtI7iECyhRfIukTMWRfmsV1Q82lwPMQh
Ggjm2kG+IL9PcZjhkoGZhoO6EulKkX2dZq268lAv7F1470GiZkBFEeBsfk2kCVSe2syHVBvzVwYK
7isw7bAzANFCTR29L0jakyvP8MKaQWeqYXaNK7B7pmksaqKI3ZHTGSsFCBK9lt3LXsBYcxP1SpdE
Q3a+OwPFAmBiS4cSZfslM+MlgJfYxd0kILLsLG1Qxl2SUAsPWQGvSx1qRtfSVGGRwa7OP6f54oWE
1ZFDl0iPSbwRzF6v3Lc4qvOhrk7pQaUt2WfiaKD/4aMMfZKU77wPRTYW8oCQUzN9NaoN6zbGKu+7
ntfa98ZejB81uosyVLpZfxygkyt0G5aNeDRitIc8SJY4NWi1CiVsmsovc1qW1H9Nbdg7FKLKc5do
Y+ZrvVc8olC0/1Hyyrmrc8LfdkukTo+5WEDBB1doj/Cw4y4wSfsiBrMTze/e7ut6R2ZXDZN5dmQL
j5ao011D+MPnvrO0tyGemn8MeNliVTo284viuFW019n3+8AphXJLXjWzP3DH7NbzcLDHz8AqXwry
hMwdGmyDbK0ER2m86ReFcKgcW4gwNjt9DTSKYXSgxbhlDAbfUcSzeEjAI0QA5aWJgnl2JV+TO44e
Um7iLemKtNJF3GAozr6MSkh0XglFCXt6B46c7VUAv5YeZ0TTQq+OMHlw0ic3tnD2lLMkKMqT4/zY
2zPpjbMywAIn4JlkZK+Is69tVMZzwPS3/W7XJT4ILWdcFjoFsh/i3Cr+qldNix4gNG7vYSa5SlAs
LYElZVR1jd8rRJ7ulcKkK2J1NUg3zWaYfHfqlu6wtDEMPljkSx1oTLJuR6+M5qBp3OHLmg8e+Qpo
uwjGKWuOBX5h5X05DZgOlQxgyTwz5S/6y2XxhSS/gkgBO3kY+tSuQ2jz/UMhvFk/SDhQcM0mFfYx
3E/3d0KXzrvlp5EBqepNaBa9x1qdctIcCjkMsBOJjMGvesTMfN+ZzWSGMzlqv0AZpvy21WeSHCwi
vQKrJ3U9gLQ9WaGrjMt7M8U9sWHqMKZBCrjMlL6itiaMK4Wrqk8QI5nmu3TAo+XFT2o3GyxiMzII
pBpbApwbnVlIWKt28ZMdBXRG1DkZzcu4Pura1obuoKRxV4ZarpPnsiCQEyFeYELcRIiEXCjPEjtU
xrli2Zf2aDY0lPVg3yzobGj1pUY49eAmsMRZiCUQfVIbd8ugmF0g1Hz+1rZahGGk3nS9j68/qSD9
37llFRVNs1sML0GaKioTgKItCBkUCTHohxk3exuJn1Y3j25fQU70IDBnN3kZjfBIGsXRg7xNneq4
NAM82pjPdw6z1h1fY6eOzRtOKdMhZzXFQhXy+tvAgfWd9CQMGnIOSRhPpSfUAOZlo4UECvfGk9fn
uCOlkx6jUkjjX2mnVp/HOqdfcaRm1fcmKb4rN69nsWQ2EEHoDiZutrj5Rz/Mee6+SifXyckdR+e3
oEBDvzTInKA5SKD3I2kW6vvgMsDZaaRgJ1D3I+8dxmAEdWbIni2YLF8UY9JfknIs9qU6kmgFbbOq
fMUl6RBbjU67zfqyNcJcteNfM/LoLxAQ6q8fn7UXSlx6GoaOKDDBXO3NdNZCO2mVCy0wdHhsn6kz
H0sCAn99fJXz04g/jXIHJImukYbstAZLSQpph4mrKE5H7sd9jHmOyPYfX+T8pyCwBp+0V3MxdqhN
Pal1RgfyzfnRMLANHTGwxA3v2iT0wk+hzaFExsYaH11z81MyCUMqwXfEz5WiPVqdpe7tbCqfZVPX
Vwrkc/gTZy91nf+reHZzkJ8+NRyeoVTjGQFnsoZVEregdM1g1z/GaLFvy2FCR4AAW34WShuPN1YW
K1dKlzN/gtXEFD9Tj84EJ0hSLU5vAYoZqL8cC38Y2kx9YepcNr7sNa2GamRFqD2UOHkeGaC+K4lh
3yoDMt+DZ8YibJDp0BXGS3qltPnrcntaHq6zDmf1v+XpMC8/vak6cft2wrYKKo00v8zMTmHY8Azv
7Loi5FGWpvlz7IuGHKQeyyyG51pBAGU6wuHpVaP8biXq/I9pp8bsz3NSff94HV4AjfHXW4ErTDhW
wGDzTaGBnB1tgE9NDm9W3YPgQsuTUkM4VGFdz5mkpxbEXTdy2p2YZffLmiK3CKuG3Ep4ujL/Lko3
fR4Guay0X32uKGK6Bi2qtiyHQs+N0kdXjV7JEUIRB8VL8qNNIqvYJY1ATSB60cgrq/ECMoH7i8Vc
g1wMCvOteV+1ENSDTA56Qp5Dfsi73HioIjn8aud2fKbQayJ/KPU1E9GYm5+V7JoU97LGfFWIsu4g
9xhTaIyeqxwtLe9fEhsgcecKPMf8Cm68GX78Hi40M+R1cciD38IQOPPYB/QS/eQxryDBtFotw5ZX
l9RnXzhV/iqHfoZNqWo/SSBKvyV0uXvEJVg4//e7WM09PPoqg/mrtQER+gaLjxiPCrr70VPuKCcZ
44/Dkn4tDKoBP/eK+RspYrm9S5tlGsMS+OS7XKr8x5U7Wdfd5rthto58khaIvXjr1zAUeIbljC98
q+3w/Gu6mqC1yb6LdXO6zYzGOWquUMO8SufnLkumLxCUEGVoufJElnAUjIAXIcOo+YbaPt97WmQf
GNGZDx1zxyurbd1Gt/eK5xmcAzZadNqbb1zFcAi4i2+I+Wa870VUBn2rGHtkxrEfEZ515eGsG9nm
eqQloZTG1mF1XNq8paEfM4ekrMK3ASUe4Wo2N6Kbp5srr+BMVUtmhbOiZTgdwMvbjuwWEZce6ViF
n5I9OPnRJJE/a7GlQFmcyD+C5CbtaufYHRKiQh0qkgIZKL7Hi2pf2UbPn7CLqy0pQmv3iYnH5nRZ
nGKaPRdIreu9/p9Uq91QFt381Vos4xZ+Xvrl499+gQjGhg1ZQqMbRv+zNf7z+orBiAEQU7WujPY0
W8xaulxR/2TuuCRh2Xr2T9toKp1WpmufLdjqf+y8bBHz2D0zL8eozQdE5WPLmMvAYmCBJMjOWq+6
G2gI4ntctPEnc5mdH+1oq1PYI/C8CnyfVwD8DqwWVhMnvDG2H7SI2tpoKxBaZ/CU34VEq80xrX0S
GV0rCXnmA3WQgOBuDkGXWdkxcsnwMwqkjTtlVsrnRSvmG4xgACuWyLmCWV7Y9Th6wHB4rSxkHH1O
T8c5az09ToDVZE6CzY0RJcrwMNfx1HHiOMafdFbki+zH+GsLkgj3uVX0B29u6+lK8XDhOengpiuH
EZcUipjTG5G6KrNp1kGjCRS/6RDaoL/pzDtA82sspQtnEzxG2GB4rUI1OeOa6EY6ozvAAk4umb1X
J7e7rRa7eCVBKH3VMK7od3z+MTrFst/lriafCsOK76RmNzdO1Q5HeGbVY+51HmHkoj4qSrbcaHQC
19LOzvfgNX+MbdiA34DAaFM+dgmz1g6LPX82RvXdIBUYCZna3RGg2d07UknQUw7NcbXMv+ZEeo5D
cel1hu1SGzC42ZQlvRoZ7WLU0AWcdpjZyHHf2OfwmJA/TUUNfumm01OnxuldlC0d00RHeD+GbBi/
eOog1XCAV+giZKrkfZUmRCItsnTsXTHMjJLtuNWuRUCdb8qQdRyAQGY4Fg5Amy3KkcOyJOyUvpG7
xT19dRzYWjtfgVcvvRKXpK41C2eNtlrX8b/gVU/QNPYDkhQ3rofXnMxS3OY0+9dE1fLcSTHRnkWS
0GXK8SsmIBcon2S3gJjB9oS8wyTs9No2XOdCGd3cjxjw3FiYjdxJOxv8DgnOH4hSWTh5dTTtUaLO
T4UHtWeXRYb4AnvdPqSEenwS+UIi9cdb9aXbInLLMFkuHl/wtvOIda9lsEaye6N1JDSUKD9e64WO
38k9A0qinv0wWwu9R6mziZGx+rnP1XwKsYBxjpEoG4RYsbxGi76woYBIYzmHdxiEu23dr0wwxXKy
t/0lI5O8BBEIQa6sY+4yIvv4CVy4FE0keDtuHBg4b+dN9qwZUHAj6dce/gMtav1AT9P8oR7ta+i+
s27Ip6XHShiyMaRZNwQI2adrIIl6GYnE7PypKcz5CYUY+YFMAbNjosXNI0LgHp+9pEGzo9QdE4fW
jtAOSs94I7EexKAul+SzgA6l7VK1T54Nt44hizj8x8DEYx7hV7aIWyKR57dFNzDV9ah1yNzwStV5
dEl3tPcdg5FvsPO0Nww25FuBMu+rpmg/da9Rv6K2Ur+1trxlOEdO/CBy4oW8IcW3olrwiYhyMe6U
kcDwQ505Ut1HaWd8kp5U8ZqvVZgRneCn7zojRXWC9ASHDaWA2+4rzcBQjZzvhBTYxot+ayPauENe
eJO2T5gQ9TuMvOE0k1XvFbt4xG0BpKcgbnt2cuu3B5nvaxq1ukDSEk8/RvKL0UiPU0eSTTosb9Y8
IYDXStQ5u1pNFcqFziaEAOHZ9KfQ2U4OJkwGUjtbu/hsEIB7rYs/33aZ2+CislolrvvLZsdH6Iwy
xwSe43FGR3pnMzBbb9w3uaXfYFkRo2ab5JU97e+gZrOoaNwZOazOUOtU8XRR5SMR37KlDPFmhFQW
ZJZ7C4H085KpNkjh5NiBRMMHpUgZbkamLWsIc38ojFL/1KresocCYx5j5Dm0c6rw7issGq9UoH+J
l5ubXN3g11wWNkFKw81NNqOqp8nKHLKyWgtAn4YqINkaJH1sEIwIYVpdmEyq8TJD8f48u3WqQzfz
FFwp1MlqdxivTLiG8RV4u9oTqExNb1mrQamO1a7HCZ1CbNDkg0H4rYO+oFWUQLNwMcCz1qWmRJSd
TqEp+tS7QZcUvzhZXv1C/jenvpt6xq90oVfbLXmePbWzHf2UXdX3+9iz5yfMO8QtJ2Fi0kcZyu+u
g6d97dRev/7NM1pRs9VNbC0btuWcYUWl0gN++w5K9dBRvTwAQCSFEU7GtzR2hke4jy4EM0YFBqX7
U02NeV8M9nRYSj3xc60G0P94d7ywpJn3QKZdtQDwHDclJvSs2I1sIX1zUfpAYOz1CxhIC9oyjnYZ
4x/mLMk19uH5obQyakk9YhSvYzO1ZpX8+5wmw8pDNWlNQB8vSJf9btkNMXne/tUp6PqXTp85zRn4
Hl8QTn+chKdXGuNaTQBt4HAGystyY/0DQnuIbpY/xe3Y4Rdx5bC5wHjleitg9H9Mp80vq7Nq6PUe
plPw7fjy++V4POxC/2bcBZ/G3RUe0oWN4fRam982x3AG1fVad/vPey50OBz+vN59unKZC1P39TKM
O6Fr0O6Zm9KtHtVYwnVrfBHKL9O98Ofn4ca6K/aTj9OML4PpgBHNEQ+QOFielb33/vES/YtMnr7D
U8h5c6rabowrJQiUj2V4uAQdIWPFg3HETjgwgmovHrxH7aC85DfTTbLHXHzvHep9EWphvbdCvIN2
1cNMYhvytCu73gW5x+mdbd5A2zh9G2vcGXnzuyL4TaxC+BuZ4u4136cBXk3Xltd5gXF6wU2BW0OP
HtP1guXux8vu+O6Hnz59/LTPyiWCX/A6hF2BlR1N/gatiQj/zgT2MH5bKOUxcjJ5i3ySTqNxrnWV
560e13J1PPvIVoeFuGWoUP0yhLM0ODAV9l5hNCniF2Mu7XNKvOk3xezp9awYY3gm8uMr/FxyJhhu
WA+Jvmi/Wl37Y7c9DoSzsXy2hDP/xjyy+5S17vL28UM5x6mhK8EvtEjpwrvM/vtL/tVY0KB3jmxE
4xsKMQKHJe7ESKoFWRt7UxNz+qBlSOMCMuorjCbaJRrxoZhGhuJunzDGwMpx8WvmQQQCZmlfP5VD
Y1yBC/5aHZ58J9wkXA/YHp7NdreV51UcWrw9Ay36bObfJ6DkP7NVwgT2CBV+c6wFU16HGPOfcZNl
X4dFxYcKhT2NSAVP3/RjDTUleaGFgHyrjWV8VIcGrcXYY5x4xIeSLtv7C+906E4O/D4sZWKzgZ+M
8U8+BNhTuU2omwXjRiL0RHvwjHoxgysv4+wjcEjFYY6ymtkhvd4KmUynq5wxh50mh9I8DpnGlM4Q
5t5NnAEstHBJom+HsAfE9ZOeuYKHuhnNF9SE/8+drG6aRI/Q922FQx0FrlEgR+Yy5bvL6HynW6S/
6sptnMbaQR+mPRSwozPjhymWkiFsca2q+FtZbd46Un4S/rBeNfn3BpuJKG1q6az3oMvxcYzZrTFG
1u13OzbdaCfjUvMhG1HgOyqHX4xzz6hqJKTAkXleyUiBTKrlOFaRcyPjRH3wTKbWUa8m9+1o9fu0
igReR9N0KIRB2EkE7M74VcVdgQx2uzbbPV93HJaixetAdmLvVthU1GqHXXnt6ndu23ZfP37w55uU
znGEoxSAFGICdXMkZRkGldKzaDqkF31e1GkIu7p39njLipf/fike7Kplg+sLn+q0gMBgKG+7FAVX
b47QEwp72jcd8nzI8teSKP+SEE9fJeAIlQOfMEEIvM3Ta3WOMsdCZNS51YIvrhhn+inEMgUYYaDl
CW6wtVcxC8MFazeAQQTo6ifCeYBcR231cVOmeac6Qs0oqu1valP0x6UuUPaPtXjTDVQFqcvrdEkN
fi6TUnliMKU9x55D9kqWEgMuhng/5WVf4JBRqUfDnsWxIk3kXsx1c41tdAahMxTFOZX4YIav61Dy
9PdqczM7OPmXfu7M9m81qYoqwBRLec4j2Ed76uhBORST7BGCA3CnN4BXFIkxbAKcvaY4/kXTIEyf
Z6rdTF0fJzutsqwmmEZTvWk0Fz2DGJ2kxBemsL7qhEf+/Hh1nJXP/ALygDjD+PxAKzflM+1auyRL
jt9SNqSPWh9NT03vjEdv0XMozB4A5pJe23YuXpS5Bh/AqmTZGhKTw9GlJsFK0LXH7hmIpcLlEW83
LBntf5Z8Wj6bndtcKQPP58f8VHpQmKSouSjaN5hjWmNHCQaPfNrI6xviD7SbpqXf3sFv8m4j0vV8
gkZrmn8Fe8hZx2ZoVBN8R3qtRSaRKdfGcevXsPlaOAdoqNh30ehtjwHDxBd0LNBYWynXEhBDDisX
++bjN3yhSMHi/u/P5qQ5z5ay4rSpPBNzlAlj/1dk3WW2U6OM5PWMWfTtnIwQXMpJzsM+qZcEH9oh
GeF69WL6QkEhCS0WiERCpW+gUy2xO0c7oH5sV0GK4N8kSQMYeuWm1y9n82xWccca/UpZhUX/6ZcF
DpjnsAqoz+fWvZdpGX+ZdVH4yEaTY+dJK4jy0nys8bt7nk24yNj7TPd2O8g9DmDzlQr+wnYNJMtI
jgHC3/ij07vpl3Qc8dcrfS3ts3c7KzEGj+3omxp7lFRXfvqFTYWLrRxhZttM6DbdwozDA98GmwoJ
9lOYpPYtKr49k6QRKxFZMbdJ31mWOG65GHuUxeHK9S89ehsFism2tubwbR69UeSwrulufTFn5Wtm
iSQ0MQdCUcGp2CzZ+DZDPHkiAaYPNdmYhyWtWrzLSv2zHK35SlF44SOhr4eww//wmWzRT6UdhFYZ
SQV4AIcrthXrxsJd/dpHsj7U7XpbsVUiZRlGkyB5+oYdc0n0ZPDgcQBHEXjkyhd91tt/NC+GGKAp
Xens1U7BdQdYz8F0UpXJThp5wf/N5DDLKzXOGPaUhQg/fh8XHgDnNqE7LvwNavjN60h6V4V1zeuI
LYD/Dk/cOzsX16LKL6xwrsHzRfQO6X6rS0YyNTtmSojP7GLItQwpUXhFhsYBIf6Vb/vSD4LiRWdm
khsAl/z0Ubu1B3vDY9sjJ8G7Ax2DBO0i43v978/NReDkATsi29w+N/InMNPrkIjVC6xqV5reHYZB
17K2Ljw3BhMMsVg0K7F6Per+1VfVSa27Xcr4IdPiCmM+VYaGYpYCQveiXfkUzrt12Kegb5wVXAgS
1qZSbi18mBK4LXDjRtoDBRPcstWqp6rEXbaoNQwbF2MJ3Kp2HnSDLMW8rhQ/ik3viWm/EvTqQDnc
et2nCZrgNXTwwqNAOMINwjBhrL49zrQGPhEIVoVFaxv1O+bJ6m99ie0fK3vKfZgjasZjhkj6sckM
sw67ohpe+EtwDxwWXISvllrKnetMGNoYOifWroWufo1HdmH5IYle9QvwolYIb/PG4hQ8H5KqD57Y
Hnsd1f9iXDvazwFChr/MT9i/TcZp/KnTq5Dl4kEo7ltiulqs/YcJv+Jm6QOdhEA42GkaODisPWa1
TB5rLIwJFPaW5B0H47dFU4gIZ750bY9bP6zNHke4pLFaINgUEtuAn2qoW7jPJnZWtTN+asxudQYU
+R+stZe9Oc79DQS/UMnK34QjDKE5ec1hBLK9sqGdQ4xIeuh+11UC0/iszVe7SIFBrAL9j2hIGfT+
8UZRH3ARK0JGz9lzy+TmpYqXDrNkLGOzYZ5RUIy/clf/pI9YJ5EFb/5pVYGvBby10Bb1cpy6BHuO
xnGunIfrmzp9agjMYfcxguMfPvHTN4kDsWc1FS9RUSBNd7J2H7C59e4KYyIHCcnmQSlG98ow9sJF
Md7nS0dkQ8aKuVmkS1MN0uoxxJLRwqaPO9kDDjDdQUz17ItIqYKa6b3/8Y55jscSyssCId6Gzxcx
1KZCHhI7181eCn9qS/mesIheawis/7jNaD5iwolbHcZ83nfbTvD9BW3RNb+y8CNDBx0VX+3/4ey8
miNHznT9VxRzDy282ZB0gfJFb9vcIMhuNhI+4c2v3weU9pyuIqPq9JmLkTo47AQSaT7zGtGI1xpV
kWuq2fqMB3XGb62e21/OPOcnszMjx0DEgaUjSJp//tuhWwJRKmNLlguzAynPQY+tX6qZ01dXr8KM
O0vPXqUZj7eaEg5fRvQBZ5K7mbnLQDbWKoLYoW+LIsviVUX0uq+COHlDKDNDUyce0Ns+/bzztB2t
IFY7aDtCR+pbx4/rFGMp+5zHjVKjWsaYhi9TWJJrRWTGU5/XxneniRD5FqBET4/88UimN2Fr0BXh
nKHjdTRRKczMmWs89/vUnhAyFNdhQ5WjBYN95lb/bChEqeYmNYkwHNjDb4LoOnVBgypOB6F+hb6l
50s37vwR2eEzb/XJ5+eSQcyFKHVGcR31EwVGh6Gi0k90ClRboToU7utk6OFe8dQRgWYEymEOGJV6
zhXjk3dkW8zEUgIXaqhH04nSWooOpYpEjFaVq7DuvGVu5onvmV24O/3lPgJ3HQCaAMWAuAK6JlQ6
nE83j0HfmfNYQZJjmA5+/y2vYKbOnqcIDyeDQQKtQ/v11oODL/vK4WyatjK1MTpQFPRJfSI6bGfh
nynIDmcgCOzMFeECscJK34VYG6KCHrblygv1MlgqyNp+l3acV34HEcPDvILo+8wZ88m3A8Yxd7Rm
rzXWy+FrydID4ZQFcpEMlngmIm0vZl73pYUZ4T3IL3WZTXF8d3oyP175hEvg8En6yWnAsR8O6oZU
9vBrQSymLIKVpBrpG3Gv/nl4xjCz7TxCO2hDHIMnBq3tYax6iAREow7hZbTv7GGibwe1CaQAAIod
mqeQd01Z7qVqlSzYGCvhuQiM0CdiSIRW/hjVwUbrdUrQp2dh3haHx5AJ3JFCFZC0mel6tEPd1CR9
kSpEMGwnvtupgL6CCNJytJHb9ZvUFpvTA34Sr6J1pM6qZeREfPGjKqeCMcqI+US10IWrdgh2294S
qw3LQxxIm7xFLHroKAJ3WdU3Q8NZt1pbTkgclmmK8GvghH5ep853oWbJTRTULTqibXqmFPtJqMYy
m0kaEIDnDuvRvHDsh12jYKuaFaWxQtnMXusquKcYbZPvRMsihrFeuVg+m+XeSod+XdVYMKL9H94D
QrcvgI2cA6h+FCCjl82X4isR6ZH+Hh01mZJryELrSARh7iNh27rOj0SK+Juw5PRWJIA11h4lmmCV
yKGyV13Rtg8UrrJiHQTuRDOPVgq8YuREvyhVY/yEjlKbS7eeNHUxTOD8NRoQP8588I8RJnEldQPW
GX5twIgON1pfAkBVK1VBmqXDBKarU5pMozXs9HJMVkDxTUiwYlhrld1fl57TWMtOlcZPlKrt9eln
+XhWz+cmWM/3CIEG3eGjSJSSicHRCK1D+QJ3XrvwWuNHP5TNmbrix8OFgWYVEoqn9Nbc+ee/BSOK
cKIM21AGqvpgoWlJDCKDvsXp1/lsFNCHrFI0gGZ8yuEotR7EomxIhpJasCi63F0NBbLcp0f5OGkI
PtAsgKXK2uMmPxxF7wr68baWLCJRVIsZzLxGoDTc17r18/RIH9+H/oBtcDjMtuVERYcjleTNsyMA
1rBJnl94pkVNH4OK1elRPjmBIDuYc/OfKIiw9ujkb7CjMrQygL3dJ95VJIf+LQTEtaxqBKJ6luaX
MG1iHwY3rsnt1C1Sre2WiOKWizCv6Hii43ORhhFy/UnrnLnjP842gEuNSBZ0B1oAx00g+gpaEKQp
VGWz/BkkqY7oYm3cx27SfD8zDx83JtIys84ejT54Bccb00BniCMkUXxEVhu236Qlfqzp9R5gdrzq
4wF3eoU7bQFSXV8GtqgfWyB0z4TO+h+Ll9DpQ9MBQJiGIh+YzsNPH+ckhj2NIq67CJ87dRp2th4m
57Ldj2VUokOPNBzazeynfLSWQ6UdwQIiKZvrVfLkEQT4kUt/BkVsAGamGlOhwMkgabr2p0F2uQQQ
072envePXxjWAsQ4OmH0tdG1PXxVSO+wY7my4CLZ0VqMJIsUN1qsE8pzs/rJNcY7khFxk0GJYtDD
sXDw48zN8DB0RYFLk1Wkc7U+ShvtoiusHA1lYVm/0mJyIn8OYq7Gket5EagmwEYTZ1o0U9WOdshU
u7FzJuz77OmYhjlqfmfRHH/0fDSCXquzjKpLS/jVof240WGKPzYgrB5R26/2sdqp0SI0YBa6aRRu
kE+/d3MXetdIIrELDbRAzjzWx1MIfD78FxoMhETsjMM5ww8kFUqTZLjitCm4UzPb2aik/+lVBP8B
ygEsE/49L4jDUbQhblTaW/mCvpTyKtOouKCVPtHut9QzRbgPL8RQM4N2PsQpmR+/EEpbpsxdACle
jyVfFxvhhqz9jyu4NCfAqNuzOgvaksfqW3mgYFXYo7EPe0huQUMiqV65zvL05pk3x0G8Srw+Cyax
aNjBHwrfUepMQ4De6iJ18+GpTCLjyUD97NkxanUHR8H2Q1uttgOq+ahpTsWffzXTsMHIcna8Z5uH
Xy0KOq/IbXIswCpzsdXLN9Jt8e0p8Nc6/aYfkiLAIGSyfLbZGpPI6XAoKgaZUGrkbXS9ANKX+bmu
4Ry2F0TKRnNW29m2P84syRegQv4hRDoGA7k9h7xbYtVCbo6dR98i77egmqYCQcn13ltYyYC1x5AZ
4Y3dZngLjjAvXtKKCpnvFob5MwoB7G6EFfYvU2OMF/SQ202J8Kq+yDRbh9eS5VwxobRGpCLof09A
dLyp4TBOAVxPodbeA32wG9hdpWo94PTRmj7EIIBa1EUxRRPaWD2KQG+shRn2SJQETY+mnlP1Y7Y3
HR0Mdc6Bt4C7j06PGioYMTd9p8F6b8wkWgq70K9rxQtilGO6+qJFhgxngly4b5kYu60th1TBgyqe
8CgA8w21vrOr61kuLUY/sUf02qtaQyzo5CsvsRP1F57AqAjZhMhgPYQhltlt7yjfC/QYv4ROoNPE
rsavrVMbP8O4UL5LNbJylLIsUfitnjge526rXOOQq+CvbvYSbUIikvKym0WklrJr0BIlnkH8L1En
1LHAusTKblJFtBlMdK02WWiLyS91idqkW0ikIbD2U5dKrXvfM2wgeEGInF8lpremr7YqHmPKCMPy
phEmh4KGIiNA2WzArapNR9tetVaJBVgaT2gHo5HLZxpwSo/XdFPlty4rMh0t+noCItnEw2OTlrq5
dJCgeMIeI8uXrdfgIwMyvnL8Ap5IuYSQRsvB0kY0wWpI/tLvR9k+T7hOPiJST3c5lmWTr1NWSQhI
Vw7FysPasthPEkUw9IDzjH5Ai5It1hEU15cdas+dzyqzrSUK8XSnqsrGfGzIJVp/JI/6sLRnKuky
cab0ZzzVA5sIuwHdDwdX+2ZoQE780LMwfwJC1T63XjapqBh2RHWUfhMXf7m++Ak8oh0ePLUtnxPT
MsH0AYNihZD1XVKgV7VFo9UwHiICFgEiyuhu1QZxx0UunGqWVnCRbclGIWfL8wTJEfaT8MOgd57Q
g4mLhSE891pOVXdpMJv8dU44e/0ZnTmtJvjHeOKWUw/NI529I1iIzoy1S/CZKwocT6jLcuSdPng+
wgJnObGZekk1RpvTi8OTp0bBzJMd5bIM/RGonl6+ZN9ku9LuXXAQk73Uk7jbIOtrLAwXMzWI/RRP
XKBRGhARnzg6WnFEdPenH+yTe4wSpAE3GJINTfejixkg0QQHy0RqW5XuTZGnw0Ndq96515//mqMr
hkR1bqbNpCuAkYevTyFEz1QRZwulp/XQT+vA9DAlVh+t0Fo7ufUMlucydif0uhC+H01gEWWo3lRZ
d6Z29CFQhHeArAIgb1gZGkHr4YNounSbXofhFxhj8OrhlbHMi6m+KG1sn/50almK1PdRkidApi5z
OFRvln1K/Der1UtnI400+CVr54/l6mmvzc0dapiQt1hdh6OY3mg5NR0dDEWbZN2bofkYRXV4Jvf+
ZNqAtszShA4lJrp5R6PYAzmmpD5SBV2ChUk1rXF9m/VNnTMZ1McFCUhq7pyBpPkEj1IZdKgdjLEX
lsumSCJnXAcSSOzpb/MRo8QXMQxoboTJpOLHoWJr1aKOI/zTPRRjMJHKqZssJjWZ3FUb5IH0i3Jo
S2R00KL3lXjsv5SG3ReLwerj2bKibHet0abdmY3yyduzS8DjUVGhxH/cwahFmZpVh+E97BZ7BWHX
XSUaOk1n3v5jXMKpT1RCdZIi5YdFo9O8i/Ri9sTqI2TsB5E8oAKEDEUjyzWNVOuaYp13pw0GNti5
BX1UVxqB34C0bh0tjZ+YG0zlqJd7j0bq2T6F7v7Pp8Imn9RAxiAfQ7h9uOSCaYirOKGZ44U4wKhq
QxTswSQ7PRUfY1+mWtPm8sjcUzleByborKlNqUJoJSziBQAbsWa/chNFkXk3Ddb41KcSvTHcef2M
kvfu9PiffHDe7r10S1xKknT4lole1nimUrl1Ug2nP6/tr9U01c4s90+2LxAjzK74Zy6+Hh0SVpvY
XR9rcvYhqtBSAmtnZVG5TQMzP7e2PlRAZv2MeXEBnADo+MFxICgK7vOSbMLp1FuBoc9zPHnjUxtZ
Yqvj6X7btlpyFwZhhG2Cbn8xu8R6LDuy5dNT+57qHl46PAlVL3ABs2PI8QoSEn3xIAKPZ6NEF+3H
YFK/iqRtXslFIlBf6FnUfl/2uXuBhpzxrPVlLPadHY3pInMb8yGgU/OkJQW+jHnSqn6qF+1ubJxB
rFJEcH9AhgFTqlPkvUi9UdbraerVn0nT41ZL3EpVPZZZ9ssN+kpfFmFBQTEyJ/vp9Ht+/Lg0WgA3
0mnQZomFoyXUxPYgNcCGC2g+8ZLQwkTRMta/arC5zgz1MX9CMwKJYZIn0EuoAx2uVosSMnSzhqEM
I9L3lapPri/jwrx2DRpnW4f/ARveW+U5H4tPRoZpQmOVKg/1g2MAsF2VI9QePJ8GvW+e8xiZbWyC
6rXhlMZ3XSTD2gzK5Pn0zH48Jimf4R3Bd+S8VN9bh79VnBHerllB6Ay7Uw1wNOgt6wv6b9ZVHUQT
oUxyTijgo6jirOCMrC4FDLqefNbDCU7IedTUhEmRJFr5kLkT3tUaHGxjXYZua+zG0Agr7PMM5V7o
HnReN5Hpg+PlLU5xTSpuoz4g2ymkggacBo70IUFAfGng8VoDNkCgeUfnp/xR1Hl1L7jdaANaIvqG
kZaHmi4mabc10gTYb+Y0knApU1rfaJU4XcmwSJLLIUhsxcels4RX2coKuqarZNrSNgHTLEnDzF+K
M9b5Nsam2/Q5VJFmLiv8Y6MpGb9WSuWIGdoYtNshJEzxc5L19k9POzAVbPu5cDKbdh0Hm5WFVyy+
kljGTXV9SaG/ha6Ar7UJU2F5eoV8QBxQsnBntCofDdabNx/vv62QEBqkq0ZdS03bSa8SHdLmrOhW
bXFBKbdk3CEUCke/DooELcnTY3+4Ohib05zohXoffeujtQIXUwlhOyNtBFtzDwIBfqzuGf++oP7r
x/Df4Vtx++/zsv7XP/jzjwILrigUzdEf/3UV/cCstfjV/GP+tf/znx3+0r9u5Fv+0FRvb83Vizz+
Lw9+kb//P+MvX5qXgz9QNIia8a59q8b7t7pNm/dBeNL5v/x//eHf3t7/lsdRvv3zL2xs8mb+20L8
xv76z492P//517yd/+v3v/4/P7t+yfg1/yUP05efb7U4/p23l7r551+e/vcZc6ZT3+FwmGvOf/2t
f5t/4rp/nw2NZigtnxaOP8dKTk1AMKT9d+IuHXokVxJstnlp1kX7/iPt7zPEgt7BfGkhdqD/9b/P
dvCR/u9H+1veZrdFlDf1P/86OrloaCJXx9Cmo82+LcfuUlmoj7ZQvAjL0cJc1wMlDVytnYWNt+wG
ERpz/dvc/Gf838c7Op5NFj8WgMSrtJjoSR4fz7mhJTXOjOF2pL/OyVwHj2Ynst04dfHVOMvP6hjX
ntkARxff+6BIz1LIowtKQe9oA9Bn6duuMEP2maVc1mkilqi+GD4mDMmZ9zsKE+ehTM5/rFdISyjE
zufAb/s877D2kbYebcc2iy89XBqXghTGD9QkWVcU+f2owZXu/f/Rgu/P3LtHw3MdUGwmWqHmrFEF
Pa4eWNjE96nlcqw0EB37FNPzppiUW13UyggAgpIcHuPmdRy55WtOCrU5/XmP23s8AHYsxMeUuuk7
s7AP3z/pO8x28bzYBkhxbcdk0J/aWom+J9R2lmCDJliMlTAvJI6VYVpSosww6UDVXLcjjENr7cGx
22Hjgtz42o8GPKPTD3i03t+fjxI2Gq+o3BAOHT0f5vYcK6labpE6bv00yzvM+gZ766bdsGrCXLk9
Pd6xNd484AxEhgE7K2kS6B5OCJ1+t+matt4qE8P6ptbqGhU4DosVAsXmvSjK+D5GxSpRRbDKXL0J
fBqb4+XANdqsTj/NcaT7XsEx3k8cWFLcBkdPk7VOUSltkGw7vcaAXlZ4fPmdQ9uxhKqDKw3M/Et8
kYqvUSt/2pwpm7q3J7S/cIrw28AVAJoD9btZ6FXkG0MVgqc1IvM5bFq5q0YxSErM6Bsizq25hd+7
bDhMCaLLDNfmXSZc1CL1MMVAns72FRLb6pmygHHUZXx/RSjldJDe9+HxDpRNA8wgJ1u1ZO/iQpyX
tbFsGjk8pRVagoUjh2fEIBC9HVvNI4mSybpMsxB5abPeJIHV7AqQWa+dZim3UzOkD6nVqt8Hb7S3
I4rVD3GiyW9uYQU7p27jn1gbNyDaG/0FzWVMSNBiRJi21Dvj2aRCVlG6nuqrPuu6VQlT8uH0Fz26
2//9trMSOmqSmuq4R+eN0vVBgs9Xup3ayfTt1kwW9XhWY/5411D4I3jgxgHpQOfnWNzRtRKnHajj
bdFXC78qVLwldetdV03Wm5uo53Lto/N6fimKby7QH24LAuqjjN4ZavwzKoYzsiIEMh/tebBh4RlD
d+Y4OLqO/j0SxySVqhnTc5zVZ4OO0lpdp1ssucOrFID4U2yr6cOklPW+NaL0IdNEdH/6mx0f0vPr
EQnMiSZcHvh2h0cCqqCemuIYtW3MJnxt4t51V05SshNjq9AM3xG28Tx6g/yWNCmbqLKUc7JCn80w
1Qwb8OQcGB4bdiq97cSdmshtVaCBHllqwbpBXn1c6FYW/Fkp9X2SZ0lQajR8V1R4D98X3+bEBm8m
t2MUWmjCcukGTgrGJDTLx9NT+9n3BLgxSyYB4wBUfzhU7kaUSTKA+g2MhyvgFNpVWw/9Hua4uzeN
JL/AGMTenh70s+8JkxGKGJ0tXvNo0NJN0snq0YqLSrXbGGYQ3YtyBA07OGlwFeODXvhRrw9IYlfE
1LNH+v/POp77BZgI0Dx3jtXbAAgEXedasG2Fam9DEp5d3wTqqojqO6C5GvLjenrubvtsEVFNAJwO
fWHOuA8nG3U2Qy1rFlEYm951oHTcbA4uQ6jU2cEf6je/LyI4ItAywQ6R8c5H1G+BlSRSxOvLLbYl
d9Z1lFVPXX32tp6/1G+FoHkQAJ00OUisydeOTUYzuLfWlAmWTzigp65J4KA+IuHnMrJPZo4GNrUR
cCig1I5njv4dzD2lp1Nvl+ZzEtV17UupDosuMXK5PL085yvg+KU4U2YULGVDeBOHM1cV+P8NA6km
kYq+yYQX6UtP5WafbDe7EEqp3AZt0UWLXrFfTg/92XwCl4bwxcsiJXF00ikxE94MebVF+F9ZQhF5
VVDfWp0e5JPLiYvivV1DH4CK+OH7dUYsGhyPqi1a8OmDiZDzqqE9tilIZnyRNs2P0+MdI0HnVQJt
nw1PJMWtqB/duYWlxjgaZ8VWLUssAszOmXWonIKtbTYFZuGTkky3mhPSDFXiIFwGhRtdwl3Ekb4T
kRvvsLnD2DqI6lf82NtXDqzORKY/MNZ9ZCuXgdnIb6cf+pMVR5+cLBQBTBWVvPng/G37TDSZMNhW
8u1g5ObaMfLgauxre5tbgXIGO/HJcThrA0I7A4oCTv54esRYptMoiy34AJFjFRDHl5lBvwTjnPqu
bbRxpxsN9gxWW1iXvZuFf37fAIybSx4eWxkhqsN3bdXJ6ZGSz7eZic1BBrnpEl0A76aFcH5GrueT
vUXf26QgT8vyY2mF/NieY5VsaxIy7sGSg9+zJ0JjV52M51CvHWySaBvulfLstfPJXUeHHYgr2iW0
p47vcE9RSxr/TrbFbJLjdyJomMKh3odNH63rpMQmPQLrdiZ4+WS3ccch+c6O5j4/TqAmUwxiTINs
qzS5+ZxjVHzrTkP56BpFvI1tTHVOL9z32unR8UXNmp4E2hxUpY63d2jZWpZOdrGNDSOzt8PY4Q5J
R0784hJwnrgQKRq2HgX4SbrBrQeqpfZFVHSdj09E+QtbwvShj3WygCofnY0iG8Ndjr14tcyI2D+x
mt5YsG+RG3ZLD7y5KLttUer1IyeL/HL6dT7ZhxDXwIPNAQr1m6PNATmoblCkL7a6VFA+hBtiLB3o
Y1/AH3RnKGufjDUHBKxMnW9F7nm4DyABSHfUE4JbW8FbUqObPlVKvfHmWsQfv5aF3wH3MpRtIvej
LTeqIEhGfUy37xWPWnUG7HdwbDFRXdqeHuq9Knu4IExSO8oMRDqI3x1rEmVRqACXCrhUhpCMugG7
Sr3AlhutStXveaPjrDvrj043TToSdLWja/9URZI+1EqfJ4DXTP12dLvpsnFk9mROg9at+CTRQhRK
8Xr6afU5CDp6Wu5eIm3KdVz2x8i8EtcUaxQURLI+Dy9kb8gX5JCUS1kPgqZSFIWvVJurx8Yqwx47
0kBZFJU+3YWOKG/iCVcroanNXYWp3yJzyEXALYKHtpt6b0ede9cDxduoEZ3PKrCzi94GO3r6FUi4
Do856gWc5bCc4cxhJjy3gg9XUlxXXZLoIAvrQrEWel+13wLAIJmvyhx8mFmVgI662s5ee+JgpjwJ
0dUap7LvFlT2Ms8vB9dFM1EaZbSKsb0ZFpXrgT0SrmI+CxfZYB+fiMJbFIXtZJvIMTC3HanL7wcz
HYatJ1MjWDdmrLjrOECSc4WtUPUiTBfyaaLSKcCIRUVjxjQnxwSKdZEkinOnJiLfl65hXI3mEFyF
XVViumuF+k0ccmwjLuSU06KayNk3Zd8Ur5ZIY2VZBHa0bByv9118xfx2ip194CXOk2Y2ne+0Jg1/
s/BWSjlsA12rV0OpBc0iUIr0IUpD5acrUSLzG3z43px6ukfO5ZeqFfqyHp0JyUqkWMcEKwRphzqp
dDu9qEOF8UGsmmieF851qisT79/JR2uqfnqBE10Z0lO3FBTqzMdQw3wShpXavoHdyE736u6K/gqI
v1Sb3F1A2+smBCKw1ZWRz4EQk/II+yn6imKHbs1Sp/ZWWIPyy9JruXK9BjSfmkRjgwxo6j1GpRHc
5Gmdsl7NvFhhK+TKhWyktUYPzJpWCj2bZdxK8FqB0zVXRUpUSfUh6F68Ei2IdYdR3GKQ/fe6GKxX
FkKBd62Vjd+qwYx2dVziVUmqlmzaAMdi361sa5X3dXzPtZ02FGW6b5yd2Q8NqdYdNTbjEqcw+eyF
HUaX0HCv8NoLQj/RE8k36sVLZgYPtdM9e1maoVpuTp6Jb5Zb2H6saMNN3cMkjYfUq/yJFlaHEGiN
VjEWmMVaqCotrzFKlvqkmwu3UItbfIjqy4jI9UtkJ+NSrYJo7zYB0t9Grq7zzIQ972U5RupF436z
TaXaTbU3277Q/hN999WRNtC/TBFYJ1iwaTprHTSDsc1sg4gAkzdzKF6cpsm2OTfBQ9Ml1aMVO8YW
awekSfViQNUWVNN11qomsE3VECv0yIHHV6X+SsxUY3GZlP7YmcmeUh7swRKzS1RkldVEqHmpBmJl
Z3ikBV28xAW+2VOvxTHBBli1zGN98m1t6lcFOKwV/LZJwKwYaNbFtheJddXGwGm00kYOPXZDnxY4
GjUhyPx21aiDLH3PSQnh3BHu+ML1APVziW20RnFfhzJKiLVMdw22c4JWSPdR5kIDSehmy2RKw8t2
wnHJcUR3JYRhNDMovluiaKLtpklDqnQsVfeC1p2yyCOz9bXOcr+DS+CwRvxumcu2rRescW2XVbFU
fKszlGd3FFfNFExfqmEE1D9E2ltUivxXEFrhk6LaxetU3gXYRXHPc3JuNK9FsQxS8s0wBfISL2aB
L3rWRM6CTL9YWHbJnx2Ey6w+kxs36uU1AF71VVbRsM1FOOz7SVHvazMNv7eaoq+6tM93I/zPPSxo
x0dVkGuwl1p3Xzad/gYoT8UeFp52rQ6o7ub6lxohkXCr5CXNCExrYOh2Qh0vcDvpMYUKJdNVACpd
2LJ0noJeab+YCXFmmNtWt7JGNLvWpI0dQlX6+AOZhrxe4BFiLJJeLZGDlZ2d+lncImUUjsbNCLcV
x9fMHO7ywJu+tHD+tlYOvWRw2k7eRkaOHwIiQ8qrFo/RJlV1sYqjLnuWQrgXgzqLUlWstaXZTdh6
G0GVLFTMSWsoxkmzwYosnhUXo61JMLO3vKB+VCyBEG9pAfZnEevy1kI6BkFN0WkzJDkw1+jbJxqy
NZOT40ZbdtGaeMi7HPDlXKstAg1RKI1HC/lnsidDwcom6vRyXbSy24RJlv20SdIfOnK21zr/BauI
FsNkpm/UJo2VEzkXSX+JPFG39GLTusNlRvNh5zp4xSpAT1LVeSi1zLtoGtTrndCGPGyhMt0shFEG
L3ZXezcI9+b7vujKfYOyOohnS22/2n02XGlZYy+sTlxYVZii2BSrEJGNZG1UGhr+ntODFqrKDdu2
XTuK3q6myeRdwbUuh7RT1lpmm7tyBMa6GoghvvcgGxBxojz3ENWtl3xNlTheJ47ebDWzz1YsfJn5
ZTO+WQpYY2XAvnJMR/kNTDlNE9HGd6AOqk3tOvIh1aEgZ44ifqKHMz3LnuZ8WeabRtfTu9Yxn+tK
5JCM+n459cOg+kIfRk6vItDqRYtmUzCbEHXf0F40r+Cnh/vMaO3FFCa9BJQ8ip01GmrvS2q48UKZ
jOZCmlX0mL8DzSu0ky+zzuxvAMlWuA42wHlX/IK11MOh4yOINLybzDhaGFVrI1FccLOB50AKS7Gi
R713UAoPjeGxQuRyEwi3W7mIVOMHKK8VbCvBbkusUTghGvdhcgp7XFLUDBQ/taX7KJwhuysa8HeQ
mrAU3PSNRnRaO8abUKtwbaZGrS7RWYzukK4W0P9FqfmIlILeGD25s6ykWDL76aWpKtuRdsMrTC5v
N2RdTAXPtLqNjWlytRRdlV5241T/FOi0i8UkrXBapmYp6YHQ0s+WIRA6hPrpv2dhmv9KlVa7lraw
njovt3S/0brwsksjI8XhBz8M1yu6dlm3trRX0B3auy6U+nZyi2KnQx71MTvXL5Cuc/yQ1u21HI15
abfTRZXxmkpdkB4NErB2bWsAEE3jpSYPWLjKLCWk1AG3raEmy95OQ85Z3CPxDNdXpiUk/Vjwzhcc
WG/C8PLVRLRyUedhuS3iLn/phpAF74QQRpVu1zTgb0237C7DiKaDERvpTQmAekWhZsSFsYiX0jRe
YSlUX8AJDj46M9rXqHaVbRM4z5rUJjApJeyFJFUbX6AztYsGb/DHIsPxKffirT0VYhV2fbMMckvZ
Rv3oLTWkpy4DQgS979Fy70gdFyGnn99Z3Pu4KgaLkWP/gTZatonDSlxNTZxgNWp1yPo6nXGTJMK4
N5J+ulbk2HN+eQ2VCMe7r2RQP1T04xos1TCALTKVFqo6ujvWfvFFGJWybPoqeB4QArhT+iKuFlHh
FOtsniIM/8atpccYdUZ2tYUVEa6M5Cu3H6d4rofaI1ZJE2H/aHOhqSqJCfpE0VVY2zuNSd6r9fQC
wL3yjbpx13qNopaGv+ICYcJ0FjFXq3sCnF/wX4rv3ZRXF52ovqAOWH1zKu+1liOhtsMZqHH+4heI
uValfQ9Uq7g1OBdWeZhN907SPCt9EKxj7HXuRIsOE6iscNyEeMODWswnvE3tftlWdCFbncQaaaLs
SrVrb2XaTbnCvaG6cD2w2KJIsQwP+kVWx9XOdKLoiiRkM3LBJvi7j9o6A6/4pXKVcDdm4t40sscU
LP6yAzu6n3JlXAxmkF96eG7NewCTyMB8baNkju0Ge+Xp/Itgc5VnMvoW5ba9x1rSXGr4G2wBgBeo
nwoXbZxaAR3Y46lpZx6HAWbRepbPgWZ1NcYtSs1V84zI4+AnhtXuVeDr6FlqgbvQtCjGXglLJ3UN
kBgGomI/xWM25b5UAPjBDZEm203zMMsJvVWOvNNVnDYCoFXRbbpMURBaMwAgd5lzFbtDdjOggfJD
5rm9cfLhoS0Ca40lgbpGnib7gqlOt+lJfVZ60T+W3qDT5JHWczpbR1Rh2K9wiEyuQsXzAEhtIzMf
96kq1Z2e9up11TbdRhRFu9VAePkNFnBYSst6P2UhLOrIUNeNHdeLsHQIzlp3eDLNEYk4F+iyI02x
p8nbrnJhfI9Sq1sORjqt0qZnhWsBorpUJCp8sBexFXErYtROlKRE+bXXN3KVVFa70vvSvIFqhA+Y
SH9oddQ8N0FpbjnRu31QwdnVYg1KeWuFr/0IX8Iuc0Ef1Eiea7ttXyrFLu68yI6+6rjumaWVb9rM
NS4ajDSWIEUqhG69bq90Wu5to5xaQmEOcjVKo+bbpZCCsIHIf4FwipY4yNUcKBvR0l6J1K2K//i1
Z+OKZYZcuqoSKCtFtOW+GommRRd0awdX3yWfLF0IqVSE4I3me727MZhTn8vBBaLRESgBbsbm3FpZ
oLeheugEn8O4VMa0Wmd9Ei8MGCf3A8asWxlxFvZZUq0k3fGFh2vGwiaHWWJ2V1zZyTCQmLqNsvCi
JF9rTVmuFQAGa+wYgQibBPaR38cJ9kvwQm8du7MvqNFUa8w/J9apva+c0c2XntEXN1pkaTc5EeBW
+R/yzmvHbiRL168yL0CB3lweuu3Se+UNkVIq6W2QDJJPf74tVc+R1NVdUxcDzOAABVWhJCX3JoMR
a63fUdUd3HKagnWkIxZ9mt5V9Ew+F5Dh6LqDD2w/ZL67uPtKgbC8qJ3GptKrvptsF1Wbf1FX8sKq
3pxvsfa4QrnO/qhs72Y/FoFTl5duTmCCLnX9o83mLJj6Zr3dHKvChSGzXwibUU5V2yI2WZfJyn3V
nh6TWW8uetxfwsxqrsZ5fgUL685JC88Ycc/XytRW4QTf19c7G/64SiRlpQn6dX0sb7u55dwG/PHV
UXszCWeU/pCY01Gb9ZzGvE925ywI3valjAi19Z6kphcR/rJfS0tuF71gXhm0xYYbNUmvvjmP687a
svp9praKR1gNB03vihtZkMOp6+y5CKHI6h0G8AGciHrzFXax6su6UqJE0+tHRYjk5ArbjcvEXvG/
1lBGj7io6Uu6XkMZ+eKm3RpiRKmRXZw5X8qeSHj6Jm3vZab5MFm0vE1td6E2teRGjXVh+Dmptxwf
xfbqTDwtrSOlIDXz9LH1vAtSD5c9YWDtToplvKrcrXmsmxF9dN4m4dwZ5VGChUfCJjKYu2U/2DOu
l60U+Jdk9o4wmuENx9oxUoflCrHxEigNi9uavO7WTmvrq1r1T7opm4u5cbBeWUm83NwlP5KNbMeF
I5ywtHNdxostposhacX9Ckc5mGr6x0BWi0tYNZq9k4GJSJCm2cemgixOtZJGuBirwbbO9REerJnD
8++WeDQyPVbrZTtb8O5brZmjzmWOpSuG56eTMHEInso9uSjbx0JFeqEkjhbJLblUcmO8N+wyi4FW
ocVAhwuF5rTvRpKi2+oVQXXAm8cIiZhTB2DwpoAeAKOH3fHZyRe5Q3d7nAh5vBpRRp7mann1yuFb
lhdO7Axau5fWsGKl66k7T8r6SPozGdpVZ8/fFOhVCCvIe3osvDV7rtxieLf6j2Jw6DWtVt3rSTOE
2GidxdNb/Tlt+zzUDXs6Iskwj2W/zDebvnKESLsZIz3xxD4pNJfQ7DG1d2qtmcFy7uW7LG1j5nbJ
XSrZvJJ0q/b52BT3nK4LVkJNEhZpSaRhVyKhQ5pACEGLMW9YKtta+qCvFIzEj78mtVz2Uz8mTKLK
LBqnHAo9mr8jQqsvg6kjkpReQnJO3z8xmXau12bxaj8r1AsM6tML2VZFAGGh9eIh70uVDn3IZJzR
YWjoCLEdQt3REQJnrgPxPti7AS5b5moiJ0oHyKul0ncyFPqKA0YF9CzCVm7+QAvy0Eps2TCusA5O
iSTIcoyoTSnBs80lPxJz1aAotz5W2608wBnCj793u6etbnExo5hd0oAGD92kTtx2bI9DufiWNmln
tU2mRRj33TGzAhEoGTF1K+Xg2cePMnqxQ8PetCBVm4rwzkoS3Hg28sEs/2pJKhUPnM2MqtoJNJhY
gd2Xl86Uv83NhvrezMd9w8Qs1jwl6je797VEZTyB8OIkDS/ZV9K8GSRR7u0wUH5meveozhgW9+qi
kwU/5UrUymR5BhwhWsGikyZ6u/+QALxvLcfjbaHM5ApRfQVt3mU7zU6NSwiq+ktjOyXbApW24de1
XnzrUozfncR89bqujqSHL8AEc/SgqWV1cBTtlLbWcyPc5uDUAjlkPz22uJ6cKtOY914tRIij9RbV
njt+nu3JdndrIseoM032X0GG705iV3VfLVYZVsbU7wxMvi9R1ZTHLsnXOMMY5NVg6IpBx5C5YS/m
7lKvEhE5nsg/dDfPr5S5d3d0WnNIcE56nFil2EhZ7Z4ge28vzFQJhtE2jzVKT2rY0XhkpOC9OW6r
n4bMFpfWvDg3npcC2EiPVdi61OHT2nSxLXhlaaf0OK2W8XZLcvtmWY3SR+Lc3xJrP51rMetEihHe
RU5pTG8lMqPWH73FRDPJPbxXz+FSvopF8HsOmyH3qV+GG4SqHBjDSjdD3XBMplRcclg7gUr47qkf
bXK7G1RVe7TC9aFRPF33nZ75Tm+J5IUkofZQoF05kKilkYel2nG5lbNHJZHhM7nNGy0yUPTrQI7q
Hi90fD5Ub4lyZ6xbyKcSfTU+ss/oVId7bTD7q3Q6M+ArdI94grGTkcW1KYPte2npoVwtmvwtbVd+
9mDPdRqivV8ubVCw0Niq5euYFRjRkDG5K1dNYzTbbvJ6U5ThlpAp/VQlTfeAKWpJNdGQbazMZRf1
mT2fSlti754W41SGzkbmKolGmvYu82q4KFJZf1FRnHu4+C3FzUwkMtJ0QsHti3psKALcvi0uhDvC
cin7yc2QI+f6s5nP/YeYcLoPVm1uTnrhcjAvheOSc9noyU2DcxRHLx33hTrBDrwcnEbRsZO27H3f
q877msOg3dgXP1ICKt0TdZi91/ApXdHBalkSTJ42qyjjh+bU2Y3FpEgo/QNZQ+aTV9XjV7XpOqaF
SVq47GFgpJKt6nUS6hxu9czHnQolv0gn+F4l5P8nEvT6D4xD1FceMuFPeu4NkdQV0ydwo+tCEMrU
DZDIV5MvDAWcHnKhGwtaOub3pb5PMkO/76pBXK2ZauBQU+crQmedYNJM1GBVUh0JocJdrTfCbDrT
gsmReGw2F8Jk39bwdM3vn8tIZisQXaEWMQVm/1msy9miq5z5tRvZ8WSz8E1QVl0b4NuX1pSRTgGg
kuzXxVke20Sv1J1EI3sshm3rfd1GZnCZNo5qIFtecnFfdBKiUKKm6c6pgUnzec7E/Vx0pRabdWHG
CG0bDCtao7o31CYtD5WbZHkwzu5ghGo5DHmw1SQHrAk6InjkvPXJVGCnKASgEAdCBmmyJirPx3up
PjlSVPe9W4y7bqoXKxqdiRsiVsEt1eBkpZT/nWbGrNKCcDetp7KoBdBtKUC8fCT6XDxBT37PSCN9
YQxPB+0pnRlPmlRfyasQR+bnRezVRfWkLsWMC6AFzlQRi7dLmnX8KuQ0Xmnrsh5tq5jykwfce8VA
lh9fCpgC2xmxdEePdUpHn1wuLQszgKAPEc+bus92Q2XiFUV66cDNjZN+LvYkXQHjNs6aftGUtLiw
1gIuzwwneI4Gm8ETlmo0SFHJ0JLgK9Ub21Cd1/beQWiPjFDgGxaO+cRqTBMLnFK4/OdgJPnFxGj8
iYlAngdD3g1sFpVY3loyKh4K2YxfiznREde4hvKm4LL5YrVG/8BUU6G5W1s7zN3ScHwYzvJxUI3h
ufcYWJRa4z7RM9hXjoHfoF9hwtQONvVBXwmbQ74hiNUR7FfAptTjiX5mC1VdOsVFVkCpExhKqItC
XTmykV7xHqDyWhjOlkFBFAlVCk4DItS7BPBgwv0O2xhHqi9dVeZuUI1QdJhgsbKGuTCfXCb0jZ/0
Bg8CA1FAiUGteJhl0Z3mHHquQZhzcgfJg3OXYXB9ncNuDfvZzS69yqtuvLFJqlhLmKv6ysJLv/G8
GYDWK3mTmrZmRxgq1pPR1ywCYXefK320320jKy6yLtUZQ64E1dB2wHocFdOp/YrOvAElyosVjEHl
5anaMz8LOb6JiU9leQ9ZprDkHY8VqHQ9DwGjKh31hDlB95gLy8BbA5XlUzqTKLtnRiUfFaT6ewKD
eWEBDO6BR6egkixcjoXkMiNK+x59dv9Qem4mjrklnHeaHVmH7TzybuQjFGQKgk2BpKq0VGYjfJ4d
dTQe562Z6CQlMEd8qdZNp85qO10cUKRkdxxFvR26Q5kUB3udij2uMOlwkfJ+1IEE4njNKpZ2CXp1
1ZS8navVljHZFuy65Zq+gE5xOx2NlPlrKdyVoiNLt0gFMSri78D1BAPmg7yBVo/aZGa7tzsiJv2+
OL/fY0ejc+Wead7NKsr4TGaxaLKbRo800pf0gIvwQ71VPleGx1hYevpwj4EJwn5w3jEuzjtzwwEQ
e9uyXKhWgkNZ03Z3Td4QWrxp49mRH4qRKG1+m4mzutOLZr1EKjxwD+D93ggnaa3XshqwHadotBmi
Mlc/T6h4SBjEj7u2yWiGhrq23WDVC7u6zsZl3vUjab+q0rUHr1XU47hlPAsOuc7GNsUt/cEZhBFb
C7+GZHawt0s1T64ry2aPzDeDfc5KWjYRtVeMJ1pKdVcVXR9aqZLdDazv634pk0uJPCUaM2veK6kG
WLZQU+N9uHGTVj2vx5Mzt2INnaZh0toobqIc11ol+KltWXD6jF9xMGMIs9N1MNewKXuKbZUp6S4D
rrkAMEV9WRglO0njuFAaYeFDbx6n/gFFKO8iNqbe9dzNc8h9sPcJ/qRBadRDH8qhHUBEhHVswRNw
AXehFelaZz2YrO5dKZQ6pS5rrTcc0M9Vsrb1+y6Vl0U9iPkCKJQja7QhGePLOocUD8XeWwpjPxWL
FRepxVLBw2UJOhfkQzaId3w1W+WjqY42dePAIYXwEoKVsVb3FFpKgflUyuIdCw+MMutcYgylU3Fg
Uh3qJ9r46XrtiTWVXWaShSEENP5i0W6YUV1PyIB9t1E1fGc4GzCQhgLdLcpxmqQ4Mprg21iZgTEr
o3Flv1Q9JWDtzOzxBBsT9ZCMlpn+oDj9LeXcQ1vzz+9iuF9EdP81cd3uW3vWpYnff9T/RF3d2WPw
Xwvr7t++QDf9odD7LsM7//EfmjrFNj7BncWVAzsYmLogTP8Q1X3/LdhVMFU4ZFFcnjn9f6jqNOcT
fl+MkUA0VMPG2OE/VXXn30JWpyLfslAu4cX0d1R1v1FELQvzElg/CFB0lG5nSvavhBmt6GyHckIP
t9FTdmvp7I2emZo7yQ9923whH+wuFUFhyK8i1Qj0ztWDsnVXRoMldrsNFzjx65eYNcaVYhAZP/6g
g/6tJfdfW0/X87dhnIZv/4FWU/xHPDXvbyP6yP8Fywvm4r9eXP+n+vJGt/Tz+uLP/1hduvYJb3mk
CsQhGQ4hnzAv5XfFpuZ90gl+wgkEGu2Zi8iK/GNtmfonwFlC5OA98W/DYdn9odg0vE82hFhUHchn
zgw56++srd9YfeRy8eNxTEDBZuoQns+Es5+YvP3U530zcgriPzrflg0WUL5DFlLUVh2Fy0835eYH
T+1nuSbKxV/5azrEQWQNhIPAuufz63zjXy5n0Quka5kF49CaL5s3Mj52+oyqCA+xS9hb0xjDQcPZ
Fmsq+UUYNdPkKtXnqxVDOAgvTZVgtTxZ8CySNa2iNAPZDqmni1tzMm0tzKBjqNjsePVJmHTGQd10
8jBPKn0mfrElNRpn+Qvxuy1j8zUBS5xtnaD3NNHwp3D0on6yMoyrfFKhjNsStPnGQ2/FZ+mL3CfS
lGxsc6zMOVRMN38Zki494AEJ5cxiNgq6Y9Jw+0nedZavDo3uBWOZ6K+eoTgkk65O9kQwnK0FKuFM
4EzYYZGfjSaHgSeDjDqE/Kc4Z4H9fJUOVfssFvqdFjOxOxquAVYsLrtnH1N4K/4o+ykJmBQxCVem
vr+ZUd8xPh1pkr8VqIDsaNS28TWlzr/OkmwzYsa01osrJgScYM0604BKlzaAe9M/qVJb8r0iUJfR
s6frLQhfA964UrbBtlP6z3idJs8EbFT0HZZbOb7VqELCxdj6NQC+l6+mmpMNrmea+6yveCgz1R/r
L3W95pLSch1zKCFCpMzsXRdMO/W0W6mktbE3R+oCBgbadFtIA7l/L6d6DIwpp8cfHXOmBV2AfoJG
Du6JVdsBQQyr90AwXoZxTu1S8KcNyQq+rTj2K6UHp3M96uabUgtqw2rDLjGCgJUNcTOs/c0qx/lL
MUic6Sa86ya/zafFCmpTMEw1OSgoGyxMYsttceMZdn62Y/q7qkEr5fo44vnPM29MtPfIs+brOckq
NuOZQidIstYKLcVz4sZutWVnjObwLe/UtomAKGRYQkioLlymol6gDzBK00IpcEQjH/Chgeidh7A4
hw28ahYgt+ogokyr5unFlFaJ58KawWwwEJ/qUQWr6DXNlqX3GQwZwqfGUtHA9g4xK+a0wtBLTOnV
h3qlVzjYJrhpwDJRvriFjS0CJmhiPK+65JxXjjEwl6ZUDkt3FYa/aBUZ7hO6jnvULGwOBl664E8G
RMpIL019oY1u4JqKXi5fXOlRU/Z9iVNdZ+HLGs2b0VO+K7nAxK9by9LHhQVqBoiU/PDwLahRdVa8
zXyMB8vALW9v55lwIgQT5yh2GIcUZOpKCelQWmux7snpQYwDM3+2rqGNECowarVawhVKZXGv6qVR
sijbrP59M+YJDDoBhWau5LVrNDj5+NZhhoE+hSbDic4S0le5jmPr6xM24GGSA8RFRCkY3ySJYONl
0a2OiJduwNF0y4DOjp6ypQ9ZJTsZ6ZD6mtjK+/FrlW1AUdNcq8blSHfSB+0yu9KvhgzKlCG2bfBN
u7JfNxsZb2gUg35NKbs+OblQH7pqbu5SLytFoA7VfGN5laVFW++ibLbovOvw+1b833Fkd/+7/BVg
cf90Kp39G34xWLh8q8ZfDurvf/7HUa2ZnywMxREHoLynInQ5nv44qs1PyP05JrHdQGVpuBzifxzV
hv2JrYDK0dERw+CIQ3X2j6Pa+uSi2D6rKiz6Y3zS/s5RzaV+Oz0pQyEXI4R3sX5V8YH49fRUCXlQ
0lIZfctAjeHykkgznCxsU+zptoEilK9vo2HcaNXblt240+PUws8CO1+zW3UqdkZBdgHymbGMhLhH
6+u3Yj+oT3Aj9/Bs/bzWIrxFsKmuwmTbu9rtptOBWy9bd2nnBXzUcx/0oC+7EQ/x+aR0X9ssBNLQ
1n36aC+3arVzBjqTsCbJN1uaw4grs8HmjGNoAuzYtvutr3aw621Kjiobji3/y6nU0M4Pbl2Hg56C
QxV+Pnyr6iIccC9RxU0HVjCa38z2xq4zn7f+fm6KsOw+Nsnm5r2s7CJa3X/Bjuh6VFdotSDBZN3K
dD9YxmWp1nEO5rTUL275BT9iiDYp0K7NmamDb9uhlrCne9GwGoFaftW77qK17tVE32Xz22K0T5ab
RksiYwtmlg+Cvq+TJw8KkNalcd1mp5QMPSZgsbZoB6WduYmUMdoct6kRQXzAubLby3YNtQVKYb1D
HNI5t2v+apJanAGDtZ+n9JTh52yBCTINDdbhCqOsgIFMlMAelMnXmrMMCMvS95X6Tdu+utuD4r1p
9kQpZURaTebt+sVigD6m+Y2XZA/MziM6BbiE0VCWO1VAkXFe1Hw7rAphsWxeionUxRovk1lQT+wS
+FFEQYtFC72mCtKt3M3pdL003HJCpXSxxKWhBQwSd+sMEc6eoqGbI2eh0SCSROihpreRWskoO2sR
ztN3t4+y/q0hElUpWDq5GagnOWdHdvgdRp6IhJlwrfmpU/Vga+8huS/FO948pJXiu+ng2T0eFuyk
h+FVXQBFW9y+rRVIg7Smxub5GrtFsL6tKmoc7G6NzG/4UUYqDrbYKXA0Fmx9sXW8QEp0YuLlN4kJ
fTjfbe51h/WsQeRgDsNbr46p/TTPn7sNJ53qshIAAkSpQAsOz1dMrVeN0qNtcNJsPgOIcJtYqcYB
zoCzyKgbSMI1CHPlbUOWwOm7hTNq/S3DfTbRA8tUIFcYsZlvkH1Hv0YMINOUMdsS5uOZ/fq1LvN9
U8uz5H8NqyYNyLuKe/iltlxCmleMzW7sc0yVejFr90C413Xy41Cg7/9z+5bvStGf5CVn6a1r0NOi
h6GtVc9dx8/luUGampcxP/b16iOXoSPqx1LyLJM6hse16TepwQBe0cKN0E6zLw6rU0fanEXdtsRK
IndtlYD3d/FsaPGc4uBs3tRJFsPF5q85Qad9aZa7rfKxaB+/UcMEOX8HByENC1dzrUK1jSGW+kMJ
Y2Q+tdkdUC6a8qBmLLO6mm9KguyNV1KBdGNBFvfE+BICFI8eZglYgk8V5G4XtvmeUawXjXKyxamv
IV+KQ5G9UTSINfPncqfIh4oPgf14gNu6b9vXIrurRxLGlt1Px8ufND3f1Ur/7qaeNXA/tVi4b9R4
uXFTt+oRdvKNCZkx6wAcF0hIzevaEbKlvkDx3twdpsjR2v9x2P/L53qeX/wsG/r+XM/GP0Rp0edx
Sv36EZpZUVwpSpAJzYkMm6FXBpM+TMVNlYWFTboS6EiwZU5kDZHqBpZ+Z9pAlC+9c1iIIGmv2SpU
/UnNL3jrlfWwWKfU3VXemeIBY2ffQW5Upr9QnJ1vzG83zkPnxFo8f3IU1L9+arByh6EmeAqMxGmE
8KPCF3Yu1nL7i3X/qyCJc5sWmMvgX0ATjIT69yeUAtqoEuYgb5lehRBTasQIyy5392n/V9dy/ulr
aRQJWOtgyGSbeNNTZPy8HqQL4KEn+MX0yoXb2HdOoh1yIfcpGuDZZmhqbmEDQKsVxovsKs5fY6dZ
h7KNrFr1S3lZAamClTZ+uRaPrsCbuKxi4Fzah/oZp+ww5ZzPFCQjar2vmva+SOtQGk8gQOzB4zsm
nxH7f+BV/SEH81TPu/nUgYpdSfFVM/PdaK03BBsJV14u9nBcrk31tnenyIBQSls4ZBp0Riv07I/V
MgJq8SDlxVSc0ofc4s9r50OFCbyke51r49Cqy8UCp8zU2ErQUzsDUqL0qWI6PmX9AduYUMmUPd18
sX0AW6alOA7ZzhUObqw6g/slHOcrbfb1VsBk0MNcQ/LEgej2RC8mD2p1yN3Ot8a909y2Bo2o08WS
xDXNoRviNjif53SIZfesWE/nY9gZyp21Pmcmiif61qTeYFkNwWzed84a5Dm0YfVSwv9Z1ndNvSjd
PrQ36WfKwwrBvK/eVxdmUh3ZhXVcp9kvvQ9Xe3e4BYaKioveonmbShSAzrWj3RX19TzuJ/VQjncz
J4c9Y/GtPKflHKr99xOgbp9Hphi9azEVyMMJkqXQL6RGk1Bi8C38+kxoc2FXZutuM6CmZ11g87aa
FG2jiwnbQn7iwu4JjcWWgSkuelPlqzMs3xa/34wDQakP7nmET7yzX+VoGmcZVo65R0EVCph6Rbtf
+fJG2fkeR9s2TSypr3rPe19pp02LWs2Ae7jPhh2GO0GRQCJZvxJaExYUPAbvScswAXFFAKHASi+q
lDB4k2hhajMu12SQcAfzAMyIlOUJK++jtI+62DXGTmQWyid4vvaTlqTRPPV7x745G8YTdLQ/H6mG
LDDxhgNOIaNgAKCS8l1VNuj5lZW/J1NyC5MvqSzemXHH0ovVMq71F5dYLt3ir03pnoZ1x+w/mK3T
7FI8nrG8wjtYKLmkizAJimm25fAE8Z0Xd+Be95XxCM/70kAyRCrSUet2SfroInIA5yF1yAgEehYX
9pTOUD+5K/kmroLzqAbr+bafyCIyqL5kMBNFYqpHWP3hnIDpOEy4EHZ7CTUMeEv9MUmbesSOYK/c
NeYQgX0cNOifevcBO8we77qBcC0j/G4BbABqgU6WpQuP4yWfJWuVdESIHm2rHzLvhvJPut822GRg
f9jnE77KEak99e71ZGmhte0NKq7a4BCvPQ5q2u78eVoeMLI4AAZBY83uyaohIzgNtGYMaFMTVUH+
M+wn8VVpeV7mCzOTIPOw5pXymCXp/bmklIWIJoj+tUAQlxE23n1txHNXdnudWnMtr5l0xuP0Wc2z
R3MhJECo0KSg+GM4jqFVcgktPHWfZoeTEm/kPP3QO0pNaw1UVFSKFpyxbIrulYJ0HVW/tegtajuQ
i8NSvSHWOjQW1sp6t1GOutOzo1+iNGMi85yc6ZY56xKq3Ah5iYl+0LgLIfAvrXoUStQxBlwRSsDB
aRggJcoYG/qNti+zKTTNSM+eesR3KZDN2pZPHum8MkFckRM2SfExadW1w9TA7tfYaDZcyNCeQNUz
4GvMkxnWWRUqkOMXQDY1Ede95gapvewLSHOVfTDws4RvThHCazy8pjAJvbo/8LT8RT5N6PCaj4Za
SfmeZV9ht0Ge3ErtVDwJR4028j8K+FbvFm1PD6V7qTsufaco9m5ct2NW276FszUTpVtF3PXldkh0
al4HAuFgBjbk8A32qI2f/oTZf7P6QI2R29xzNAjoqNVYPajylA2s0uowu6deedMkoy+7IhGB0ZFy
U6ICdOhX0rOSduCTtgNlFQYW1lcpcQvVeG3VITRYraMarBCxmUWj41JiFlLMpCtI4UhOnEMlna1L
Sm1qWb7uPFvrfW02xJpVwVa2x8J91yC5suVNiXbiYN+lOQFzkDYJi/zibsfZ20vTCkrr0tT1UzI+
onuYoPPPw66c97P6WU4cmyM2ywMtWHOwzGvF2i0Ax/IWQUY+71N11yVHc8TEH76q38PNoypwtQtn
6EIddoKnenuB4FAo38TyktB7Uft4VhWKUmcvOHWlhexxJ/vXrXnqztepqyuUha8KUprZ6l9t1wvw
swuKp74VoQs7j+o+FkiTnPQiJwp3ZtF62GCphQ51RA2m5bq01hBcF+59Gqydc6XQfzP8jSGt+cPc
vrr5vpz1UFl6GPBQmcn7pYcto1RdHrT20NpXc/l5dl41vXrUBhurxI/aoAzcYmx0wVENv0INUW9x
liX+ptKYZKBNr8sMxwPX/CZIaIiy/GBMm68kkesKf2JWZtbhqlr+6rCBl+xEXeN7qLCaEB59gA1l
uCAFhroaLJPwN1rXDgUtcgGyKwkI50GPcQ9Z0pnTMIM0wmZqdbt6NPaz9ojm9lZvrWhxM16WclcO
c7y4MJY85blnq0dCF6+0V1l3v4iLaQK38Ga/QnwJzUdwKo/KdzFv5DkvNPdXBFFjUPyYLN8UZYVp
Uh8UU5LIYvoM6z7wkEUJ19GwHRovYirBg/msGIzYPbQaTFIJBgxGtbmE3cycFSlUCX0joZ1/kAZJ
HrXFeGGKAAkgpypxZ89IMC1EKbOPlDSCmutrZuPbTGbbHhJLUzzkLYJbcjzcrTxuA6/1KP16Jlt1
USICE6G1hTheBksT1NwfdUuigcVe1Owj3F2Db2glM4d7c6nrXWRnuENzxABd+8rMeY5Su/UY3qv7
rC6OI1rwEoZ5meXRWlHJtae54fBFnlGaFCcSoROjb3W5Oit6M+YqY/LRLzUk3GqfwRy2nJvFO3b2
gOCrhDzGdzEYlW+7FFNKh5FPqVs7REKI5S1/q7cLg45fSYpvs2oFuEkhz+x2g4GnlKhikkKusnOV
YojrIl8ejU5FMLPX1jpe0VYSoRTYandppi3ieWTRSRuW0xNASDCJIrKTc4goQD8x2sVyVTFUdsv6
shuva4i9Uz1Ey7lrXZo3veivpiE9MInGRj1jqD1TSEzvgi0TNetxmrVDaqexa0ra1SFY+huoOpGo
i7iwt4NHIUrAqtulkWPX74aTxTPbft8Q7jG8imWJ9UX4Jc+xrayQOTjhPlpQ6lSf3CO45AGqTDbj
UYW9uoULNvKpksem/bl276cRmkXK8de8sJpNogVXdWcSkF5geY/yOyxThITJq9CoTBQoCyutcruF
sn3C0SFG+BpV7eOZ1a+ighCQzy10iBt7WDx0b2nl7Jr5st6UlxTm7WRqp754Sd2XGvdoRSIdWi8N
qFM+YutrRQ5X6G4P29jvYOzvGMJZZnWcKZ3qJr/7+5Pn/x/5CTji/jQ4+Oe5dLu91V9gU3/7GUX+
/pd+DKdN9RMeaAyaycU+e6GZ/4kjGyr0Bf2MI3NQANSc58J/DKcVTf3ELJtcC8+wzzayjKD/MZ1W
sAV2cRE++5eSoaiRRvx3xtO/Qrv8GPxa8PRwic/AfZ9r/drWqk5BbLfFKbComsI6x42pntzitrfh
kv8FkPxrC/3jWqSoQIs4Q8nqd1OXn0Yq5cxWLyiTfddDjUXgrQvXK12M7CuC1fkEIpT+VbruuSv/
f8OI75dkNIbzjWsa53n/b8MIq3TrotB7VKE2EtLZWJUIXVR++OmZ/8mw6E++GP6u2KIYOoCBrv02
qKkAEfrEWuk1U68hhQj3FHZC15qgzTcuh57VgGP/+2v+yYODTADFn9mHCffut2tmVdVhOeZgpTut
CGnMldYDMItsb1i16V9Mw/7sC8IBcPXz/AMLMZbqz8OPIjF6TS+BxfDbOxNUPOvdbAH9emVGYEMa
719lAP0628E7CKtc24bbgz+Sw/vzm9kMC1Kd2xKtySyzE0PwL0uWdKdpsp5EYXkYydoM3kX072/p
74vlfFH4rFwRPiFQzW/vQjYmSwu9fWGcjbIEvvsSiKqt/mKx/PNVsO1WIZwCZPPi/+6HN/ddrWxq
RYOvQRbISSm+7IXz5d9/ld9XhwH7iPAdm3QclYL6d4spPO3drRtQuXaWNjx6slxvSt1uD0Kb6v3f
vhSeqbzQng4I80/fB1kHpGDJtB1tiLoF6B4pQ3LImy+GRF38F8/ovNJ+fqH5YvCq/i97Z7JkJ7Iu
63c548M2CCCA6epzZd8qpQmmkjLpISLoefr7oX0bKbVvyWp+ZmWlKq0Ogojf3T/3sdgwFGUR+XBh
jGy/KvoI2M/mIRngaI4/pWroPxm0h+sKry+yfj7Zf7jZPl7/P14VkN0K8F/hnuuf/7RyJZ3UWoXs
2ilI6+4z6mYu8zCqr1ylUH0oEPD/sFT+h4sEOzN1jiyTIKP89c9/esEpD3Vo4/7cZLEO91HmxqQC
5z8Nuf/zq/iRBA1JB8LH2zpD35gyOi83rlBIUORCUF7c+J9/eavraS2c8l2edeLXzxKXhGQWku0E
h4Q+0m1g3cQ6C84iC/R72tf67u8vyN/XjjCiU4b1Y/1gWPN/fT3M4rJqgBigt6KGRhwvwiXSpD/6
V1U5t2RQul1nnD90fP6HOw4bsQtLl+A+D4IPTxpyc6IyNW76sJuDvSH6iQQio1MMken57z/gbz/b
ukYJaLqrr1D8pvdoqcgr4Cfa0KACVXpJ8mNNics/vQRDJAf8kcDcQKGirv/6NS6WtnPPqfBnzNlc
0Z5nTTsFWPvxH36YdZXCu8lVzhP6t06jXIcZmTRk31liWZFjFPKEFn+q0P7tK4vYeODzhggeoBjY
H25gDAJdUHhc5EC/LdzScUqPNu2Of/9ZfrsGuGNXDC62AXZSfHu/fmUzssEQhhU/jBdaZ1Msy10Y
YDHOZfvPULg8IH+8FGmjkA0VTVKrdvTTAmFTiEJoAfiUwaq8cIIBEQV3KAvEHxbcdUH9ZcGN8MLi
oV3X2sBlK/rrC5khJMcnlmDTKxk7rOlzF8AlwJu1FcE8LlvAG8XMSBAW1MZiQtjjLAeEcPj7r/b3
H1Cy+eC6p7iIn/CHPPPT5+V+dfMkQ0LJJxgk1DMpQrvCrVTzh8/7+28I5w4er+T1fF7nw33M2bdK
DCYORitNfUgjcFhg1ftT4irx9I8/Ey+A4RiOIbucH6D+nz4TuVRfm9VI2A6Lug0srz41BXOTf/wq
HqhOL8DN6rDWrx/4p1eZ60SObjlj/g/rZN8UeM3qfkz/8LVhjvlwoYBXDGix4BNB9xbBDxvMT6/j
k79YhmBMtlD1yGOUPL/avU1073sANc18pko3h2IWAIjpSTupGO0UQLeXHGErp/WjNG1QcTTXmuXT
siwSUIKM307EFVnkrKiW7wGQL4ZVOdS/Nzram3zr0clYbWa8WOYRiPsQHGKexma/5BqPJnQVpzBn
QJEL84gWmhPNXm00BJBN8FoStmEelRaAq1mkEyAvqBZRdp+nDIAOJF2SFcwphB7ufXyrTPP5Y28P
nK137inFwy7nqJyJTqAKLKRkl0CLzljE0ss+bxWG1MY+us1Ak7Xm06lbeiyt4HNqxrm8ttsqYIZI
l/M6aJExgt7cdNGpyCKnvlsi0AEXUzsvxb0Ve5k+OK1F9IX99o8mYlD8DO/GXEXHgc5XPL/QiWKe
qYWPPa6bROY/NHhQ00MKScbbUsRlefdF5RtsLSLW97mzQE/C2MCa6KsW72vRsrmC2hhC+Ov9VtSv
gto1mypgnGzPkCFTAqlqMln5tUSDYzoW1kiTWO5o6QXl35Nhqwnsnow3EKHSDsEUxKwx+VJAt0+2
mZlEsaPlNnumOtdaLsJIWWDE5txLkStMA/9iTiVajSjnU0MwHAOwCdz3pR0mm1CyWmhWoDfb8KsN
syFkmIHp3k5xn94nfQGuDTbmWi/VFGCOyoq//T61hizj2SWRotzKL5dtWspp3MBhgx9UpJRcn2uI
S3e97l35NHthO1+0rQcSmcWswoC5N/SRE/eY7ZJ+i904tenqwaQowt0urj21Nyb3AOKMmQVrTFn5
YL5n1bxcGGqx4y0xagLWUAI4mHms1Q0D1UwK9zBRGmceVaf77K/Z+Mp1AR4RV4r2vqs6pJVCRhZl
vG3c2Axd60onwWpRKqMx2An6TofvkdvY3RX8pbJ963VuFAXjRRctkK1m17mxq7BOz63CZbofiPeB
H82H9hs8kto/xiBU7kLyqO9WK7H+Rk3WWZfJGAUIqGywq+ZOAxLsKIVvXXf4RgtXzq/aGyuyLqJp
kcNfaO+iPiZ9VHY7ERFF21iFj2pRNzleWYKGub8xVPGGW+oprenCDJSHM6LOdHI/lS4Vfk4XDdH1
1KWqReKsmu84PFfCTcc9/K1q3RQSIxTGy25J7PmqnGKrRIVTQ3jhpoVj76Gr+eihqT/cdKObJJdT
H3blQ1iCcTiAshFijwVWEzNzQfXtltTkDc6zGDHViYsBqE1OYcEeWmUVHkk2VjR8epIn2NQrvgZr
jha2JIBAbxlNOi9z2djDMeCv9PZea3HZt0GaFkhhgCNOHQ3U2H9cu2+QcpUGiZgPCfooVKi3pQsy
NsBpCXlQVY0Hc6+nzPozZT26vUg58cC7sUzlXqq2wn7T02MpP0H66cn52lGtLmQIDOQINQhb6kJ7
in+I6i76pAmXX9tM15O9KPPmzXb6NrlOFd0DmwXKMGDUmCrW/Zh4IdlbhvUcnezGWX+gfvzqDVFH
PrRoUhANObJjbYIIyyC3/00x4dlGJQuz+RQkjZtvnZZGHWQSDvzgpVK8BHWbDtUm4m58xfDTrt9Z
Wd23vanhJk6ldVPMhX5k4UeNKV2oAEeXUhQMXTVm4E1aqeJJAU1x6IMJJzRqOJEUI4Zhrm4xYNlY
26xOtoc2M4xlM9eiJUP5uSKCXE8mPHiOwkzQTLmJXxN2NRzdG506V27UWebGGaPsomG98OCO+HkO
G0tk9ecuIcoNyWmJPsuSB+eWfq5RvmtNYHsTAhcja9eSpQYCl45ip/uwsq5ISWYQg2r06/MyOi0k
w9HuIzqyGABv7K7WPR7xvgMnMgzOskvjjsSBIhrrbEg2EpVN7KZD1uNucQ7GyuGNhj3pxbNmhI04
IJVf7Vfzdn6hbTuuNklZ5uK564xJYTN6SXQmgS3JvVPxTXiRoRB7FDlHGvGSwc2eAXbwF8uatq9l
EySHPvHx/3GzKPugsphqYfD0XvCF+poh2k5WZRfYICC4bPglsSDAK2AooeC09lwtPVqK8gjAbv2h
gfaKCyB5naGBohfBVySr4QykABcVuCWT6RWCkdDfNOOMUGwKVSTNW2OZ2Ow9GjJHnBFr2dYcueNp
GloDtQ0zvN7QS+Anh45nwJdsNuNj7mQeuowluRXL0li3asXBMCnPESHLMkhQ8/Ihys9lISA4YTDH
9hE1nskPkES12A16KjwEgyB/F5UwRAQjZwywLFbzX6GCWrHNPXctyjW6Z22XCTGF0XbacBcpBziW
sCnJONmVwseQiYHz6kBv+7YXI/YJFt0Icmc8yE9hV6f1BX2hQGzb1KmIvtRjLLdBk833TP1mKKut
sjHFCUuFh0bm5WVX+la4lbL1XoJlgOBBtp2DaZuUeAEwvZNRqIp4XHaBarr7dFmKgPeTIij7BUyu
jUbOKLDHFdFMA+yCpNSOBSdO25fNq+DRxy1fLy7qtTaBYOqo3e+0L9c8AEeXsRala7RY0IAKca+o
Bg2OY+FhsDNhjnOUzsX662w86IfKbZynAcQbj4JSQNCyTQ7xjN6Gci/rPNgHydAGN24LaPjAbGEK
2SCVmgiBSuIIdyr2sL3SQZEfxEwI/A7GgE5u57RU5GqSEK1wY/JhGC91nS8uKOHEzraBXTfpdVGU
kyCAPebTowDRANKJrvD8xsu9ZTgWHo33p8X2uHaqdJYOanERFZeKvUT3VOeRgKqRZNSvnKXbJyrY
WGmLM3tDVdNkL4fKykLvotFL0yVXAkuF/w1uHLGhuhIalFdkeJDSUEy9KJEIRe5OfWHbIpqdWdoW
5ryGnLfzrKo/ZTwQ2yPQAumfwJHTM6HKCtdvwuFQbfq6Jwksm3qAqMhJ8FVbcwIbqAzxkdYobqsU
Gsz3YU+NxC4DY7GSDNKMgrhY9vNuCWko3DH4Qb9m0+UOm5SaVr5+zVew55fxz13rtu2xJ9V0b2Nf
XnPz/vKpSQEVsgcnI7ZLjPEeTDUOZ79Fot/io+uvktilwT2ZDbkHN5EWT6imNUAuujgaXvtEuK8z
Z1suNxH1zsGOuxqOrV0V3WGADp3s+e8WsQ28DhsWLBVm/VJuKNqAxzvbrr5LsajGDF+MghcNkAXM
SV9bN7axA8kljyyIbQmUFjLbSo1qQfC9ElFnBbGsuJoBBrBJxFySwQ6rnBxqHA91CFTawlM0CHzw
W1PG4yedhx7ZoVHgalCOkk9tvpRYih2nx2haFp0ktV8RK2PjChljFqEZTkh9Zb4pF10/+ZZwLfwj
lt8d2Pbh07UTFFy3hCm/dbM0fxUiwxYRgqVxN2FY1idZq3jm1RFnNrqfwgdnzK1qByuj1DsEePjI
aaqHt7IThMQTNH+McDpvza7P+4B/4wbdS9vP6bemMIxMgX5ENoY8f3yvw1l9wq4vT14MqQU/ucNp
ibNAA8/PKtqrOTDcq76xoLTaXYeYDZ0DbMHQQ7DfSI5DX0erCy4XQs3VXiR5KfdT6ad3Eyudeo4y
o+V2SgN8PmlPGnWnI4/4ux/Y1gH6TiGxXwHz2Aa1P/abvKkJEQDZ5amHYXG5R/tOOkxgELoCCwX0
nOLTfdYyCexnFYoYWBtUqNtFe+7d1Pa2i5HJsx6yPEpXYXyQhyjt+yuIcDizcCpq8nOFav7y6qS5
G3qOjGyxi5LDsJDg2L0+jWd+/rpEr7ZkHB+FR1z8IpccNO6ZeYxvia4hqarB93eV1fL0zPxCmF3k
ICED/YHkldiemaBExxj44m2R+B3H4GCuF0LsytQs01w+Td4CJsmn6LM1L5W5L2wrgf7UpUU/H4KM
SPozidy6qzZKzIlgj+0a0d2mcJK5Ky1lt/QXswHiTwIbqmllpuV5DLi99mVZ+8OhV27Z7sbO91+T
Nh+ePI6CGG04hbo7Z6mbkEspn3EYdPDxD7PlDJfTwqYdCxjcsw13a8ZFZ/cyhWchvC59M9pqvY1q
wuXrpNv+e667dNg2EU8drlMLPz2pP7wbboUpc8OSUV/6Mk7TA/inEEQ9SLp4D6KGHfBSCfelgRz5
MuSs3iy2pV0dAXv3p7yu3WKvy8m+qT23rPgdQNbSTJZU35M+bqJjEKbFq/JLN911MNsPhfIydyvF
Er36E37IO1HIkQ4lV7q+guvJQe4JyG4SfeG7nZ19YY16BoXP1ntTTL18TpWJCnAXiKAbSwddtotd
Yo2HxAOafFkFPcgBKeiGnNgK1hiEmCZE9xbjjPyyDqww2MHNsnB+DVAWGMjqb87s480bZc5mJeh6
0nKeU0wDTiaHDXkD80ltjVacFIZ28k+ABAHqa/ab7QYiwfK0LFb/JZFRS6qtsJ3XcPbldT3zl2x1
1vGoyEY5vIyZsVtuDlv7e6449g6MT0nBhL0S8JsCZmgbxsMKwKnJk/KoW4XrVpIe+1ZFw8LKh0o7
bUDSjEQ1OjA2bt30035OIyB9bEAr/IN903+1xtRkVyMVcR1jkDAwR+TPON6w1egfTFsB7nSscLqp
nbaKsNhrC/znonHvdxl2rqUe4MWPGMuzI2M/l4/ag4nmMhzlKQhGf2AWweB541u2o2+aLIvYdoel
DK6GyoEEYkLyQJlUqtsEfiWerEZW+CcGNrsbgDHr3o2Yx2VW9dNEKtTKwZu6MxvQlGfo1oAFxEA9
BuDsjFdXJe5fsCDw5aM+2OK5M9+CJsEEwvhzYM4TYJE+Tjyr1Y7rkuWwmaLE2RM8jZJdmeTQIoo+
K7/okWWGjIDHNnuxMexbOlxugZVNbwYCLXf5lJnuPKph+M51SbzHXcOE7/Dzan0EVlhY59jJOmfT
g/dAnx5gd59C03f1kWoZnpx4/3r3wKnXtr9U+GeKTY3LV++N3S0r7J51p69S566Ms7G5gMxnPrue
xA/pDJkh4OBSaI1X0prDSVSP6dx73F+6p2l3VGxJ+htbUdOyK/QiHLL/nFS/MTjIqy92LgfwdcZp
aeFMFGMqqCqc1Z8KtnGaB98opPVakt9NHxEVAxo6Y7UU3Kepb5ftQ+kCq9n6ckJw0cWYqWtoReP7
OBXAdwEAYr1h8ea0HBScV7JAZlfFEsZvvh6qdza3/Wc1RKn4NMSqL9/zid33gS5j2JyObIRzMUOo
ah7TNFH6KMqwS59kh1jNFEDnn7qke6AdKMTCOXR4EuGpXtJtxmYXrhTHIpjbMYHTE9/zl7ZyrnRt
buvGe+e8WxC2CL7XpZg+51HYUoqaREcZjOd23XJayjmG1QSk2RmF9y0JvTm9/G/FrRQXNaGU1FhO
DWU4s+4sSSHT3hd5z0NSkeIAv992nxlL+Bxl8MPzvumgv/3vsKFPxnD844BeJ3h+mhxIWGfy/jbq
XeeRk5mDy7FP2Z7OeIHvaEideMbovnj++4ntb5PUgOo5hrUUixE68O0PansdDT5XJlnqjG8b9nOz
1mjE0a61rekfDoc5GKK7oCHhJZDQCT7ICP7k0jigxngDMbq4TngMEt6ap38oefMqSCI2kjeyCOaY
D7pIK3060VYwXe8F5swhqL7C2OL+4VV+2Cx+lip4mWjt2WFzjtAonA/acJt0xhNda2GGtkg0GWDP
ahMPXq33AYytm6zzwpsxsDlTFIm2nkMeeO+2dNn6/PMf0LElA/dV8PSCD2+E+mPPwcfLG1lEvx27
ICL/ReKD+tv/LVf8TyL4vxzJZfL/h3dcv03Zt+ZX1xX/w79dV1Yo/4W3gpIyBNI1HrReC//OBFuO
E/4Ldwd6lvSd0PdX1fv/hILFvyiV5Hiy9lf9uCX+r+1qDRmjfsH8QIPi4gr+ERvmV4maO9oVJIJt
m8peHM3oJb9qMhznwC/Wqb6GJJCxE2/E7NwyCizEN2YmbH4gvgTeZYfxwjrEpcmXl5++q//gWPpQ
Sc074HNzba7yE+V4sG5+fQcZXMe06NRw1bB9FSiixE4evcR1+ovZj1J1hq4pfHhJbGesTZ7zbD/T
JN41FaZvk5CrkW1Fb88fROcPsTve1+qWw97BsUP+h/clWA87ZyydKzF27JrDRmbsFbJwHLYFDH/O
Lvli5E07uV57KKqJNANkKJKFZTtk+Z2GVUCSxkut4Ow3be/8Qeb6oHKh7kY+qXBsLi60D/ED/vKz
mla4pUe+wVdXQMzpJbEb250vXWWFd5zLKvU+FWrpLh2WnvYwCENKdfKCOvwLegrW6yTyzUNUiHC4
THClLwcw7BHJj3rI/D+4ID6shqtMCogGxwUWCMLydCD8+gsz0nOwdwhSQPZUThdD3an4QjNE5tGm
oWTtU7Zub02T9vdFYSg4ykfd+iftTV12+fdX2/pS/29h5q24NI9i3AkxVQXrP/z6VmjViadSOuMl
EtUA79Op2hLg2UIfzFJAk/icSU4wyR9+q3WV/fCqAR+bVloGYL8XudZLw7Ofg9Vlg6o8QOk2OiL+
UNiM2TpAE0+Lb2gAt2ovm46NqPj3Mwfq4eHvP/yvT/P1w+PRo0HJ5Y6HRSA/3OvVyjxr61Ff2lMu
rLOGc9lfMDFgcActPGv+0Lz5q1D+4+W4e2Be4dQjFPnRXgYVv2QEoapLFLUCYb5Xjaf1RmNM/JN9
6FcvFq/Besg9gPGLH3ZdGn/9WXWcyDCBJXKmJ2bud+rfX6GTSpejGlC4Z0NJFsH1rvG9099/qb+9
NAhW7Ig4oySuy9UD+4uobcFDcaO51WdpOTmtN7Iad/SACXnbZAsf1MpnRs866S3zh6vq48/p4/4K
eALgl+X2R/b88Mrwg1vDJvbcJtqh472ruNP/vRylcuRK+vsPSu/P6rD4+TrmGeasPZs+ezWMVB9t
s22mprix1HCkeG9u9onVzu+dC2f95CYwovbc1w25lKiixC7K5Z75PmflEjLMPkYHumXmRLoTlRt/
CGHtQHuM4bImvIwNpTSjqEewzJNkItIN59KrXCihcjxp25IPYySz7WRqZ+/CTZ38OH0c4mCkE6OM
VkLgQWfA4L2zbS1TZ70NZQkewOj+PULy/0v1LWd3yykv8Kj4N1wOf1W9so6+TcOHM9FIo3zbbCMR
Oydy3aQxhBbhpSmc7ohnK3yyJj+8zRhsbKuEzAX188HBTlV1ZdB5dpllL0Qr6pLEjMX4hYfqsysd
85Cu/SNw6IFYwpw6y7pJjnVcPY+qWO6HUUx7amXMjvqp+EgtlDwlbZN+VX33HnQLI8DRgwODaRIg
1Ggtu0p2xTECJL3VvgF4yNeAgpV66qYL+SaYi3O2Uco5dW7O6dq31Uvs0NQk5ETeD1nWfDVFL44x
hoMDynLzlOg23C92XO94PDsAeEADUcRj5j2Qy/na84u7FhvTvR92TKI4Ud0j5RYPA/rj+5D7E9Ki
H9VnDDskNGZ/rO8pK8Z2xDsZMD3MiEt+jWK/6cPQ/eLHDiNhiGL6SoAdP09UDmx9FCritDI69lI9
5lB8zw1w5z2rxbgJGuTLNOU/Y4xN5Qv1Wq51KZJ2ucrzqn+ihjv9TB9QGe9YHvLbopvloxPG7i3k
5eGl8ohwUhuBtNoX1qWmG28zZeEc0YflUUikq9A5Dhr8hgWjGaNHwQx5Fw1z/q0goy7ohGgBlgZ2
kkeHgB4Wv3rUicXFdUN1Cg0uTTx/8wFQbqdVuy7zub2wOLNdDpEXvA7jKgoBA8tPqWVxYKbOrTs1
tnkRiV1+d7FpXaiwHY+5qwkiMYW50YFFCc6YH+yAAHBv6+seABZDQuXXz7O3ZLuFEoDNQK/koRSZ
AOZOaywj3WIjBJoSjo7l2ovJ07AmD3tcaAh4yk8fA+Nc5cKnCIzegpWYD4kluXAwcTw6fvpphqq0
tut1h8BwpJ6dyf7sZOFx8CvqaJNeXSEa2FswBLdxMxDxaJZp75ZFfproz9pngliIY8UzV50XEoZx
rHY7Dvlys545jkLkpDixSN3V7tw+yiWubjKdJXdZnMxAvV3mF3rqAcJIq9+2AQzR7TKigBCfcrgv
lRiGZO/TaWKYmjJpBZCVTm+uygSqTA/tIXOm8tpJaVe6DNOxLF/TIi6tz9mAG52/JBx9+u6jIE+v
EWjq/LtDA8K75pcTL0vtmgcGlr7cjbXuupswF1J+igKTxS+GibJNAnnJ8uw8SFsU7yFlvv3WEnMr
H+m2tr8jZaO6pXlvlrsBKvd0FFlInxcYEaekSWDdmAEy7hkTyrAbvIsppaB50865u6eUq0BxsqbR
o5C0HUzG3JUhNHvMlF1d2/dTeYjyRqQXIKvpCWpmoLIXg2ulzOpmjsqpk3iMrCbVh1dJbS8eaJE6
K84+4TaCd/QoNuYKDJc33ASsxKRRNSMsts2OYV156dNi5UgAb+ZUiI68bBmwJu3eYx2VWwqlRu/K
V6VfXAPA0sudZ2uesMKiF+Ntmbk/rpHOva8CT4V/VnO7PNcRlxjmK8ewPZYy4akUaGTf10k7fDdt
yNqxba2yOy8C6layc2Nps+IqcFstLVrTvJRLfHAdRnkPFW4T4kepVMsdSnson4DiNiU+imikspSr
cyB4hxUjJNinYsEImyd9/VYvZVqBU/H85hIcmkkv7GhQCfgV2MejPCA3toj69CxGxhyYNtXXshtx
w9RgVh5cDkN5hkTAfBW2HT0VeXXt4J8pkkum/liltnqcBtYuVnmb3kl3RGDlF9b1wYMWUR8zu2GM
u0mHkEh/HdqMMwZdFOQXiVwiQe+cAqg8dPAwrTYNLZNkc6ehIxUS5JjHjj7+mkOTpQlIXY9Wzf7o
0ywcbhiph82VXzpFco4Ysnkv0RSO5q2qR34WK7TV0OJDSbFGEKiW7AI4fuLh3idNl+VXoq6L/ks3
jisiUTd2Ga6Pp7gBjlTZHQg0d4l91ICcU1Hyzu7DqPuFvelywSLptQ9JzIKJPYht+6lJVZI9q060
pEPxh/FNAUp348/A8WqWrBjgfPygCalgEG6lLj3sUhyqiDGCkNP5e8a2xTAigy6KAkz7oiYNDFpY
sEtkINjnT5aO0k9BkjNpzeJpU4aRHo4TbLQL0IZgcXtaum4615+++HUbPzvzQMQQVMB2zBwFh8OR
L2zLP+k2yS74ePUBpC8pO7R/dMKyuJRePJYH3dtzvJphuruon75C6yW0bMBYxGEeXkMUj7ejN3Od
EZO7kHh/Hu0mro+LwK/O4M1ssTw2vORk3yvWlR1lrsEtmMeVdxABh+pTf5dqCv0MQYkVOBX0lHgM
zaGgKv08C4R7FSULesXEwsL0j2z7YGMfAhsFTQRHIIYmjqLggaK8PKcIgHDzfd2ArUvK4oKWa2q5
liE+ZVXhnNwVqJNXY3zI0vGFTGQWbGQE3zWqQSLblQfBYDLz2ct9fSmqcWT27ZXEObmqfaz3+1Q1
MsQYo/y/RKJKsF+IFeVEdLet+vpi9dbdN5CHSHJiDTRL1u7rNn/z0KwedOKDcnIwVjbUjmydCQZP
k/PXtU4SPPslJp4tgCZ1ZQBqYsNgtnqbj4bBcO36JOFtKlIiQwPb1rf64XkZlUFO65qJZ97gpiub
A+TI3nSj8x7FVniVz577ImIOwxtQJeW2RXCyUYnz7IDM0wGi9I0BI5XG/ksBONw/BFFShZ89A6z8
Zhgh5GMTxhrCNU933DZqUwjUfogpQtUAFjez6HHFLGwPEN2hkz9mPKzPSZLRwQgD9LJwR3EhIFqi
WNAITF0JUirhTTGfii6ZrZ1pMDhtcOP15ynpxk8N7NK7zodzS/Y4CB+gejPOVehFlFXmYDjmZBCf
MtJPz1mQTxTNtc1Dl8XuRboe7HfePLUXtqYjGKGzzfaUfEwF1BHfO9joIXI/Dyjo255y1u8dkawX
38k0bo9eAT2A28n/x4CH2TQCLnN7HWIFLPu8IyE6QUvVg50RRu+8fjtNARah3vSUbUawj7AG8twa
8jlKtwjSWY84qvqrOYOvNYRZ8UhTGxJQpPvlk4uizwNFlfhhEEvcm7Bj8og9s9LjtjRNfu0X3Pbn
EKfRc8eB/54FnWpBx4bmaGjEOXX9qHY0gZbzoR2x+OyTXJM5t8phLeqxZQ/lYJ6uE1cmLfmbFJQE
ZVgWJrCJZAeeKYwu6KTQ5dJl+gpRLtjjGXUeh76NtoO71Nt0tfy05KyPBpzroY2r7Kmoy69OQ6aZ
D4gIhSHB/cRXq/3dvCiaBJqMWDqIEHmwBDQV+LH1pebcdKRwKdlpkpdAyEyZDjcR+8M7ndnjs8yC
sWY5jsfnya27c5jr4qro18xxXV1bVK5+G2lLupYlkA0xpN3Bnmb/5OH3qzYuCu5xzpJzGIU5MyaY
mZgrc3O12DmXWCtazlR2Z53AhZtbiuatryEHlbVqYlm+cbOKame7sv5cZrP66nv1ePT68Luo2WDy
cXqwPLSlUibgJiOHq4yqSy/jOFZR1qd3Tpa80ZMhz+h9tCTUmXPM23KB4OYYzld1ey260uydVVXt
KL4iYk9vj+WDGJOcgndDVaUnzuRqX8/+mz9Z6Q5B8DIhGXjAwRLdQ8mznzrOAGebXexWmGjEQpl4
dIE1AqTL0u2zIQ9e6bhpb/C0supYXXpsPJwJgaeCC98eyPx7dDM6WCx2KD96a3n6yiGTye6Hyjk9
je22awT/a0FomyIk7hFC2J+9MUcQ9BL7oqw9e9tl5MaHkHasWKK0hYOK3IPrs6NaeEOHMAOYtsD3
MwS5t3lpRfsB4wgbnW4+1dgedpRpchy1ioR2o4Qs9OS447d59J4Vxptz0coEZgyuJnZZDxLf6Ttn
rAZMRqpuck4e7X6mRr7ej6E1PqxW6wxwRa9uRWvXwfXqF5k2GHHDy7SabMzE2DB8fI5+57t0jc7y
LqOY9MnneBUeQ1AxsH4p9Bk2tJzFX9j7OGudyJKQb6Fm1bXF62x0e6TvSXabkE4fvjOneAlxxO46
v8RtUcf+g02lHbOxCEZSIz7346AexpSukErHw12t9HiecUOzZgc4oCTmAVoY28fYBs6bN1W9yyaH
LZ3vhp9wnofb1i2t2ywXLzni3AkjAUNAm9Z4iFXldW+zhhGKCi516vEmBlV9W9u7KPy2pk9rx3Kx
9QDfXiw16/XcsQsCXSktLP7DdDOZYL7i3i437uBR2axTec7j4i+Oxvl9sUofk6XFfe1hnnZ5Qp2m
WkgKnxM2ZVwnKQMIXVxUeDhx6JTZYx6RivTY/ivAHzM9I2FQffFouXxVWusbAL/u1lGVPpUZRBMG
pyziS1njUxJBcQqFtRwYWS+Qod3YeTcjkvQSBOVeeV6yL5lj7VvKXST0LeNuWHKATSnqepq9h1eL
izGtaPqk6ZWOMewLpXkgvoR10qVKJrVmEDW1VVAQxd7Mpqz+pNTwne5bKi8G3crm2NaZC6OEOrYl
yD2seStXuea5zfU39XrPbvirz1+LrD5nzia3nTunbZpzvD5rbS1aKs91eD0NwrthrOjetwNNFqAZ
AnEa0vgSaRJXZ7PgpOZUAwGErKp77DILQpfPBvAxJeZxi16ZfcVpyg2Y0bWVMtBgZx9zXB0nlUAv
suNHz+7sm0YOAlgFe8KrGu2M4jcFPwYRVFL7ZQf7donGlRVxMdiKrHZp2YeEQtYK5rCzAMEI7O6t
Z1a+niZhoGH2OpYNriw6neUX6mvF14VZTLsJetYx9vt8YQDC8Bs5es8X8FZ60Sc4oTRNVF704C2O
2mPXzKAvVuXJ+V/knVlv3EiW77/KxbyzwAgyuAAz9yE3ZipTuyzJfiFk2ea+7/z086Pdd8ZKFSzU
vA1uP5TR6HYxSQYjzjn/bahwZaqSBluWOj4EJhbNQTCO06puxHTSUomjGBWietJl1d6Ovd0zElGK
n2AfaWnVJ62exheLzAZCR/rM3I5GPdNF2eXnLBimG6eaFBQeLcNHyMXqF/Nn2CXYFCXpl3ROh+bz
hFMarmjC7XciT7gxMsXMVzeDWcBhCWDOiz01vQakXRBSQGz4ZN53sGAQhTh6cUo1e2DHlESrrw0n
GDYRcpDoyMjID06+5cAmTZgcwaUPSvIB2Oy6DW2XekJoNnxKE6MecG2bQ1cjOSBGfFqdOhZ21z6N
luiHCv6J2UsD87JWOG2ZGZsxanCVpjQch8tJhOIp7qW7IujyiRAdYnzrJPvOrISSowy03rxJWlGN
kDqkg94afzKD33bR/+xh6pDJAIkwJJ3twh7zdI8JDKw6ax5djgabMulYoTRpdrIsy/yySpy6IjVn
4XBPTejnGnWjmiu+MN2ue7iwhe5ezR1U+E1e9Wb/ELiteZm2uIJelkOtW1+63JDJ5TwMk7/1rRRC
jx1Brvby1CGqbDVXDn9rqlKGiOgIEveEPkupu0niipFhyIjCARKDTU7PKirRD3iA9LTPbNz++KqF
yCPale+ryv9UJxaxLfgS8WOdAU7q98ht2vnORpvNUK+EmgeF3Sqn2iNyCEmPMwdzfISJ1Ns3BB5J
0lkM+JoTswEZ8ocpqokWSg+canGIz3Q7ODhTRNzOkg5xlSqDHzLHyo++zEVmMNL0Z5rHbjJQEeC1
29jORRtrcryWRkPjn9i6IY9w4wmahZSImQi8g6ZgPFFWgaT9deFG3QwzDDSUpmbDFCShlj5UXTpl
R6j2jL51xCL4xLDTgG30fjA+KRwH0QORxtYUW2AC3/Qc0crWozRlWBAkIwmHU+TQMIAKtShuTDVh
m8d4AU8tG6PwS3LHiviHFtUlTVBPhX4gP6YSu7nTLZJZmDG3049ZODXiCTvAIu2HrYwY4gV2Qqwn
IcIFMisKHryh1fwT3qnV30FXkfSlrTWD7FnouqJTGuIqfITXzLVznHqtZzbjWN5QC8U1FbKo8BpK
xQtp3paCEEy3VtPDY3a+jQJaY76cEoTEX2oZ3Zq2MLYwq3KHWnXw6lwN0n8D3e5hSFyDV5f2js4f
Nlw5FouaTCxGWyUwSybyHA+4ufQD8jJ9SsyHBs87xsPjhIWhPQ8xpnihDY3Gj9mkRN3Oxm0XzEWB
U1Ip0RGyouOtOcocn5/AmvObOI65z7Ap8LRD0BGH+UUaBeIZVjEEDEjhA+yYnj5xhkhuO3uOwME9
zZS62hbNrmFe5nNj4h5PrCM6JxM9CjaRNQCpn1k0g5Pj7pIEL/5dpc/cNcMO9yhqSKsrM+2XyVkS
8DKxLRH51sdxbNxFhjVkgGMxxkFDI8h7GKqFB8/GN1YXeY/MCdOr3nao+cDcLprBmZ0LhSsWnhfQ
uft5+wsVNX++1toYa3Ev0w4OWQWjujr4tdLhSiZaP5+0JrWWfPWyxRCKEGi5ded+yPGyrJp0E0PT
OrK4NBcnILM4zFyxvjMJly5f3AZyxWaycZdikB2XF7SacjqCwXX2LsaWP9+nssv0uzAppnzDRqhm
7K71Pr4ixBM21GAStn45mrm7UU1W+ruZYp8aNify40RjhKMzrE9ItCXz4/hCoexhuGu69VPvZrm/
gsfMqmVM07qIXOaieTXjxEw3wuyrr1On+huSERx7P0lRN9/weDETitKC190FdTZtEJHLJxuyuHou
ypJmSs5B+c3gVb8wI0qMPaGVBTGno+sQVEzwr7GZ2Bj87fKFsUU7NPU4hC5Lo43T6euvjxOJLGvU
0Wu32ustmnuiqWA24Vzci5RIZksyGMy6Ym4uZJypgRRZbDR2LaEZJD5WJUFTSdzERyLE8g4DB4PU
4VAPlqS8iWi5a4OA1OoIcSvVV5SiHRrKJiwgxFNjCJxcNvmSWBmjPYm2MQuXiN3WTbp1UGjxsUen
EpC3LMofdoMo9IdRKDEzeZa+FfPgSIH34HcbNtHBeZY9m3XHNx/JChQvqbOEwSn6HqC5RXPXzjdS
9ryC0jbTxEMlEHiDxIR806R968z4wCb4lavWLqYLOnbgYdiXRh7/iJntJGhwEishbNSBhr7BBmSs
d8C/TNY1RYYk3mru9FhN+XRC2QwoDhBRs38SBcPuNcIv4y7roQrWiYsg40LNsV7tWjPSMIBpy0L6
j5EdQitzNeXgf1h0VNrs05k/XKcmM7FrdySvYeegJeXkbNsIO+y0B88KIc1Cok8b+IOrrMy0JFsl
UZGmF03maPZm0J14P0s3Unvi19v4QLvhfjJNDDvJpALc2wSOjmIvjws0Q9ncVF/1PqLtJnBSkELP
SOy5rhwfg+4kRs7y64z4BZWOuB3G2yKKxb2KrAIJmYuU9JbsD6w1a8DU9rGcwta6+rVj2pVMxKe+
1ot4Nwps2EgiFxIhumYafeihBOPFwXsF+DVDUyw7sJ6HezmPc3yQvMpD2YfIEKbOaJtvVi193Hk4
8dh9rLS2vIk67FNi1o65Ibm3+VwKaFvbfiIPGzu9AtZji1N9Z1Ep85Kx8psChP373G5ZFgKdkuFp
ZG6XN4MJfMHksx01T8+j0b3WmHz6KwwgO+dLqhyVXiJat14ZM1TTqdFa0ySp2qfMoCJS/V1A5Tvf
+KjW+gc76Co+37HoD2asWT0JTWSo3NUkHPYPFtQiOIYoUOboQFhyaL7GuTXpYhfpHJJHY56n6jvn
SZpwoOhRFqUoj9JZu2rA80sP+Z2u75XZLANhLO6JNdjQQvvjsA77oLJe/axGTuiYQViQQaJwsF+2
KbRmmu4Uc7gpRqn5+ka4AArDMa+KqcRszimGiek8NOqt1XPSf6nR1Awbf7AWEg/ggAtEQMQOkbWC
sTn1cG2HeX/f1Glf3tJMTJEHHqucE5zwwVxjp5Rl+9LP4s9JPYmYJdo59TLDHkE58EKvHHHF/Cmr
tnR6rXERAJoybK8JeH78V42k9M6g6iKJ19w3mNJxdMHKsFu+YrKBrwI96b8JPBUZrVsCBeDaoags
v9RKtiazgKFPL0leKcd7pyyjYBOhhuHKTs5L02OU0wdGF2W5R0SOO1yq8CS4n3Vqmr0OUbbd97Ot
PQI0NfuBjJJyjaYoj0/ErZLJuQ6sfhqh7mjBd9sG+3yhZ9Xy58CW+lcbBUr1qk+INnI6qdCyscev
wpEaAMwyJJG9zWTwFZerIXwe3LHyX9TkszZ8xpvuDwCWsdpPbej3hxpPYhJ7tWRmhh0CRUCMTYzk
EhKjcLYozBr9fmKeVaIZ4cHukcNo7SnPmKBc+XAxyt1MSE7ypMD52egTDASLlQhDC58+DJwkjqkB
Rde3MIwsbPwKv3DIK5wqIMU0RjbE+Y5RvjNnN0YF5Ql8cnZ7b+InQ5TvjATFR+kDSx/hGlvN1yzv
6gliVTBEcHZAobpjXZIvtK/h2OHKVyXRfJrrVsqrkkl5DqE97SfCCQfaM7wpyV+dnguSaKJFVqCG
y6xqc/OuXzzO9qih2JsrOvTkMnYHC0PQPs3hA5V669gk9CVTE2G2jeTgJvbhW145c0soKcN/GIAM
RUqxfPWtoU1Heoau2+qCmciTrbTI3TIGzrpmizhWb+S6G1TNrDANMr/adC2jl5rJaWFhY53BqdDK
a0ODq+xeYpmLBGgVpRS63XbmstFHfmhnLMClfcfgx8EKihAv0kvOmEGKmrq2+nr0+iKzjPvWnNzm
KY/NMnkZUXGNnitA3G9m0kjVM0mnHD8/ySX/iDz6/6OpHzYwv7Fw3pn63YMafD8Lhvv5V36RS4X1
F8eCEq4NZxprDcF7+8UtFcYvZqmLZR/sK6jO/0UtNa2/HHjJZMDwDxd1Abyipuja8D/+zVR/QVBV
CzVuIYZCCP0nhn6khb+lKNk6boPS0eF144lvUoMs//tvThwjVZA1dipaF5qWPHbsEK+dXuCnG8N6
AwY0zAhBbqVcku2xAr/DYngePDWKCoGXGPuASddAT4oGK9yHDoTMbYAg+roO7awlszq3vjZBHoZr
DYXHVSnCfmJn9QO56ThEpecYEkPMSUR1wN4KjJMZAUYEMSPFThqeWbqN9OCzRJ8CpxUFo7miDXcD
s01jpfrIuWNOFN+j+XWBn2ojxZWiIkgEL3FSXwhfAB6c83EkXdWy+fz9qkCL2KRGvaiIsqHZJIaf
XBPkrhFtr4xG7EPLzwcM3yNxVZTEjG1kZ9Vrn2opu5B8akfKhLxa8frki4h7/AECMkRyrL7dQj9U
gm9/7ZMOgtouGDUsv8zQPZlQnE4ISbJTMgJxrRLuEh96wF5QWEmaOo6vTUEIVdcb8loFkWpBB1Ik
wD7S2HYHrap9joMA30WoX32wr9zS7jcVQaXPcjarOyPnVa7ASZEGTVPSP/udYWbbxnHr5yxQ5mdb
BOrRDsbhS1K51bVvRT3GziNd3JpdLsTQFnpnziQ+vjJQ3kZgMLjxI2x3531pplSrdBjM6J1HgEpy
O1BqaUa2ykW0o1+Cnqhd2/5zNt7UIJX0sWvC+zahS02XbXPUhJUZHUDvoq1rbqZI7qJ0fMFq/VYX
p6LHNtmZn4hSsfbQVtqrmQPPJVgISvO6lZm91Y3s66zJT44PoUYRhVOK6pphwxqqw6VQrWdl8zUV
8YPuuxehJh6xuSCx/KZaQgii72bVInPVn6MuP2U9cd2Ew3Tt8ohhVkT+QfSE8w2m4flh81xxQFIX
X1XD5NVmdYu9Fl5T+CEbsAaqbFovITiDfQEKXGGojY+AJXdZjVsDgedem5Qn6Gm1J41kg2lFtY19
N0Ki38oHUgGNeyudi1ck/QdjZM05A+Kn0E4ZhhSGePB7mzgaU2z7QbfvE8WIdV22fHMrjfp424tJ
ewbLjlYmvDmZ1PTk8Q0k2vKYM89Z90MzPNDOr5Ho7Dq/uwiDvr6ye/xEAnsV9NWhdU+1JA9goEOW
+jYy5s3MXNUVL/p0NZHLk7i0WOV60J/gTWzJW3rCPhioiRdpg6/7N0zewVrRvjouPbxs7y2CRbSl
mtVLZtTkfM9fLLO/9ef23rCHnRZb6zKAy1AaGy0bN0N8lVpqB1Fgzdjrully35S5MV3Ch9pqFzkW
/CB9Nw4QFOgGCV5EqQ55MFYnp1mg+3Cd6vleGcniokAMFLb1RVvcd9qnMH2VnX807EWz/CyteOa8
foVShL/8MSL3uwd+dsd9JIJXCjJ+FvySiZHiCrnhZyg/Kyvw13Z4P7jiAVOgwgtN96tGChNL7dij
N5Yw1VaqArDTktvBBYGN6urBrhjv6gNinwYulu2UtxmO9b6FjX1lDWxU+bPVtidIIisHFh2DgHiX
taU8tFa56bGTNzUkrWOEM3SjrrtIIzxr+K7Q/hZsrFLeAnTCWTUmpvlBchOZVH1Dekr78HLWDd9D
lJZS0ifZjvC65Dim3XiHScRmqPrPtlbg2Bz3l1NsXSEte0J/g1GBQWskNY/EmIOanfsMEIRKdCdd
YgHma7CrCxeL8SLV1gTb4MDQpFd6Gn11w4UngOS1TCJcBjBJIiGRPd3dVQQoJCgDdpQ/W715Rrbw
pcpGAjuy+B5Ks0fFgvjZuC3t6FrPTirST0HieGWfPoyFfWXntakgKNpMv0vyvxgS3cFhOphOuxXN
DRkZM4EBdygoTzXoft6+9NDUGcV39X1qz5fI9piWBY+TUd/J4YLB3Q5HoE8tA4syG6FPkcDdethR
GEx7h/EYzCebNNCaPGoyJaJrXKBOdOenVE17E2VcMTCYrm7DclwVlnZSGb4W6VUq95lRn4bQsdcJ
gvF1g3OU2QfMnmN02HFrbwtbR/I3Da6LyrOv5Q6trLMxSjyhcnq7NRmVu076P5CQHmIn2UeD7R/z
3K1fMgjnG7139nZZXds9sSazNiNb7PtP5pC5qPrpuWBLBAnWXKQ/QEvEzcSb2/K0DNxx1Vpxrs7t
ddSqU+O/1ql+EtiyOHmxa/tsm2AupeJxWxMwHoXSg0//tYrUSQeYFEjq6cl35jDuIJOx836dJbyV
/Noer2n+V3NzoxPMMuhH0yF/02g2ogz3bpHRUliaSfLS3GKJjdF0se6S5jqBDdSl9dqe9OElKpsT
4qfnGSTcnLvnLBJHdOWEs5CEM6G+JjV0V7WEMwkGLHZ2qAYCbALrYTBT+eQMIlhL+8Q4aR0l5XXW
LZttYWSfulp9duaaoAHrFV7mJtbbr3Pd4celFV9rc9o09mNPZqlHu7lierlqfFxhEH/ujJRxtV8X
z6FWD7hD6TfTHFgwCG5cccg6FKJ6zEdWbDQUdS3AL9Di3iBGhs33JbLqF4SQvPDmenYkAPuIvW26
EgL37tYCdMPnP3C1TYdJ0h7V+1bDRkXpZMlqNu8rOQXAVbcaGava9Kjr6NBIbnPVFUSuGmRPxVvi
KRScGw7QkW5V8aUiEe7ndD8Zz40PwlzP48EaFDON+ofiWKO5TzYjbh1Ml9b4C++L5SxN0P8416J+
Mgms4HyklXUuAih8Mwzb29a/cQL7aYyTQ+W6u8wHixi/OiIi16EAr9HLbawgUgahVxnRRewGDzE5
vCs59mv82Xf4ScCARUIAGWzY1rH+xADztS7KTQSbFOrLFV3TKtL4kor2gLiTFW0oXEC6bwFyrLVS
0WXjdBdwrW9IdoP7lEftZpgEEDkelbU/TAejNXHqb9QJKOtg2JwHGUY69Z5yK7yKuTdL32Dr4XWi
128CsNUYS/+IYM34W+ETICOktQksbJbijD0XlgmK5bTnBqf7NIbhkKh1lXwxYsanTv65DOSqd6c7
xyKab/piEGYbgX9bc38b4Usfm8U6Tz4rAkTGGbuGMbqqHMjk4SltOQqsHAh6bynxrbOCvWSDT3px
SgsK2ozRA65CAFBoaJ21DZ6kInJFyWNkVLiKtRFmG/x8DRuwJCT/wuJcLh4xBVnF0ee5fArjBupu
HWXXEYNCO8SzBeOqYJrAXmAHpRPxC1pxRcaVTQSO2UpemXXhhHj2YMAY7JmPHmKpb6aeG52OZEsy
31P3g9T9J4WNmxNCRtCbpUmnIhXrFNA+nKdtQENgNhM28f2uDL6BNW+AolY11SOa4fVyuI7GtBv4
IYy3t/gnrJCysTxhLEz6/EmQRzYbCzmjvh2ou28jYp43fbTkGpQYm5T4K7SVcVkm8rGvvmt4/E3F
da8fmfZvXVjvbkqmVGzu0vKrA1hphSebyMZiO7nOxsdbicfhZdbWyL/7qj8k2XVTEvzTFscGF7bn
Pg89rAQ26VRtE2af2cI2rjW5ZXZ3TzzzBh7kwWobT6RD9x2GPfsOEvIqbbeFioHMZ6z7gyLYop9g
8kQ/s4JHYNNCPBsVziNafhPFRK1Usn2MhqqC7OIgUliCLSGrh5NubnKGi/gJGPdYKVA5bQBJ94ON
+n3U1mHF7yti9YI9jNIgScfrfJyAnexvjYVnkaY/KCJb3Lmk5ajCllM8LdkLW5T+OY3TbDdfIwFv
QhowyfrhNsf1B/YboLi5mwJiTuzvpjN9qeoLA4KET5oUMYlQWsF7saIBgLiFxrnW52Okye8QB1YI
RzZjHYJXUQrleNo1OtOTji/IJzBUmvPa1qstGPt2qXck4vHGmnddKHdDReLFyItSGTy4r7Ah92ls
XMbkSdl4Dzap8vr6e6DnWxWR6+C/+uFw3RrDLjAGyDqMCzsyKYsc6lG6s2ow7CWGuL9r7H2W3fFb
XZg7THBC9Whx6NCr3kriL2TH3FzmlzGYZweSYgbJbu5/GBFNhZwe6sa67AP95LBZXpkZLF2D3nOo
b0SMt0yGCMMxiFMhOW0DVnQ7WeGL6Iim1gdjo2oBh8noIzKSDOgDrkbeI+RSBCrwNtTJHtWXEe3I
Pojt/VihmUusgODfWbuGQUrpo69sET+n9h30Fzi/sCUSArA1DegX+s4L0qBVZTs3eRDh5nQh4vrG
X5gUDB0NfQXJO7/IYfk4QX5plLhGhR2BTdZEJ17/mAMBuzzj0N5kCkOhMNGvfMqfHPuQiLo+LVdN
FV8GM8A68NTCDfb6kEYzkjZckm74EmLa9CDzej9TKma0xYH+kiTxkj+ewt+UFswlvO1WRv4g+dIz
+o+pFu5mEJAXwgj9j6QLpLs5SST08EqifaS6Zu+qhsGwSu+zKfYXPQgfsEOTujbJHYWBmu7Ecm7o
7vTNTjCZKghlvhADUkhpd8Y6BQT6rrlOvY2EdkqS6rVqfM+QGgxXjTnXQCyG5YTTpqqCY2xg1mma
mjOtSxywZqfC9xIuNQF0udd3O2ENPWQa46hm/WCSwJY0zmVn1k/5NO0zIk4mh4SMuWK+CQi+lm7z
ksEQBbIANRQVgbEzegyMzYq83rZBnNxAcAQhklTrSF+A1koCWBYQwjm1AAEr2+ogXgZ3Zq5bh6i8
xa2wC2F8wuDGe+xgTd0PRv7Lu+vwriv5l8RmRAEj63iaV5Q842PouhCn29RpPkdVhZdZ1PntD1+a
vtyTxhWTNebqtb9DBeZkK0blnYPxaaljgwISSvXFdBZ9yIB8hzTIybzuioxeKkVEyv3nguzeMC3c
K71rXdwmKjFedhJvqQMWlu6z74sx2AeYmOqeVeB8sm6rqrzus7HUYAyjtvXzitOn5Wsl6kyIUtuO
AMY3yO3pC2QZ8EBllbnPw0xn4dWt0hC9FDDcuNUZ0ntY6vVS+XWF3DaWBOyvQkfe5EzQ+DlEDOrc
ZtJ9++fzy8uI4qMpfrT/vow9XwsIGVEQtv/339/8t+v/dXHYKB7/IH5/SV+Yeb+8lb/zV/41oRTu
XxLZIL7NEm8HfUkW/TWhdN2/0LebrjJ09MESQPu/JpT2X2SAYHxsE1YtmW4qdIj/mlDqfzmweUyX
160YVDuoiv/JiPJsPrnMQQneJpfA5E8wwDNlMjSq3sqx1YMRO5d7R6Hwpk6P1qnvxx/oRP/uUjwB
xO62Cf547jyRV2ZuNSpuvNboTDbv6BmJFcahkgP5txdART1xSv2fvMtuiihvm//4t7dqY/vnTUnM
OgylmLsaxpkuNExS+NZJ0Hi6OWPVobUTbNCo3NoaOfSF6OUdioKK/r4un1NY4p/+fPkzQf+/rm9L
xxCoYoU6D0aYs0bJctAb9jltvJ/dDv058NzOZhj6ibI09ma/il/7RMYXdtckdAKTwaY3F5sPfslb
WOP//RJ3WXa477/LZa162Okaog3PApYBEpvL9taBc7ouUZwftCaDFzRZZXgkdLG+cgfI2DnCsjt/
0AlrxheSKKnWb3G4yWEgxFRuekt80qTIxe6Hwr388+99K07/+XNxOnKx9Jb8YH7v22m5GiP0dOPc
eqAxFOqyL5BcOgwSyZFgIGgn08OfL/g3axJ/CcwkhJDM++XZ8o8S6aIt5IJs6v4ul6SUB0B6R+IL
xQfv4mcq7X9rh3/dHKKHJf7GcjDmPrvW5ObS1buaVaH7hF5lbR4fCl2n0G+NInvGCCPfWvjoMfl1
RYataM3gKKVF4v+Lk+T1YlUAF8HNWiLlyNx6mvMKBZzwBT7FYZ+ifqWZu7Bi5tm6YeDlqE9jl5OG
FmGxH3KQ0XsZdv1RNvL7Z2hLJOeKLYSbA+Z4+9LyNOqDKfIbL2kiqFya0dMMatHanxv/A0uKt1Lz
5RFyKcuwAVRwRzPVmUVOQ5sfdknB+oh67apDf0p0b06v4zeOfQ1XE5VtjqXMP10kLBHT4r0ZtFbs
429vMGR4okKEobBbGBfh5ddtgKMbWIZdtPvzpZZn9WaNLBCRvuzEkCho5s9uMK+jmeVO1uI06vgr
jfAOhFkYHyzFv7uKxfGis+h1YavlMf8GSpV5Y3YjGiYvjzDSd33l7P2B2/zgbS3g2/ndcCMunB6B
6YV7bqpfI7yO40qvPKdx/Phg1FryDVwVbk5o1P0XNfXlNz+ZIBIMPPmazhyHrdVcOEzrJ4J0gKC7
gKbSTFUXbKuGFuCjn/hu8S7HKKkaeFKwonCgefso3Kmv2ANF7nVaVW6VQ6JlOTTm1zgo1H6GXwrh
d7Q2hqUFGwQ004qnau8TRw4bq+vERSZG8wLjQFIjC6ZGf14N59uho2NchHMIIV02gUhq+fG/vSeR
MezTwiH3NHPWITo1dzjgnpyBT72dpfbBMn93bC2XA6tk1YF7SuVQdPx+OZdhUlbrKveGItrai6Sb
MfYns88esSQBUEC+nZjI6zNZ7+pZHMda3f75hs/fxs9fYEMQJX0EZPI82NtSUQTr06K1wNwGccCU
eUk4W0QUNML786X+5tlyyPCNSWFjVeWe1QgN9AfszpzMiyy1xplHW+F1X4LL1UdJ7MEHz/b8HHZg
ORCo4vBYCbJQ52VWUffoUOSUesKOGStgBpOt2k7IZlU4WXXTOpOz1xt8S7axBJL6863+3cVdCMog
5dJWlPlv36vjIKpEAoKM0Uy0DfeNu11s9/ICIp61dYTR0OB34gW2Bw6of772+Y7NjZPKYElzWVuS
67+9dsCcpNcFDEDo4upSWGGy66GPX5eBy5AUg+ZHpDD1B8vo3UXlkg+1xKNZhOnpxtlHnYveCSpj
lh4WjmTWsqh3M8uKL4chVtJkwIqjmrZ/vtN3T5mL2ihgsCRxTeRkZx+rnyLUJ8RAemMbO6e6JlAW
bjMtpbJjrG7Rx4FiJ69DrmX/yGZmyR1CesgyXsKBKPPss6XMXIj5VeNILxkJSc34gk+qJXT6z/d3
vplzFXMJB4LTAPaufrpF/bYZyQwOEUmyRHQHuCxwfCBJNsbqg6d4Zjr182bwg+U/dD+UrT8JFb9d
pnGA3C0Rwxls/Go3OGCMWo6UGdd70A5TNfoFpPpxT9JXeYAOJo7kqy4Ttlb3EHCni8S/Sz84Jt7t
S8oF9qedIGDbohs7W8UaRrAZAwfpYWEJX6sogg1G0Jsx0avDP3zKS+3LZs/ZjxMS0S1vv5caAZ2F
76X0QmkXR8yNw4MRT/0HZca7zc8iFssg0IR1Iy2iaN5eJcro+qoFojIq8LUG3zMPSDLwaqiO+7a3
6w+u927tWGTq0Pax/9EEK/PsetQ7VYRrbOqV2IjuLVHZm6lEfvrnZ/fuC+Qq+DRSq+k4stEdv70r
PFAgH7pW6rVzMX5D52WdqiYrdNJ2LDzIm6C+MFFrYGQrUGj++drnLafDtdls6PmwYNKpJ95em7K6
HwZrhOnc9H616lqbGTUhbpSmhTEwNifYk6qnKSClEF6ysv0yu/nzT3j/UpeTbNn42LIXh6+3P6FF
dsKmI1IvoRK5JdHEWJc+cdu14+BJ0g3yg5S1d7sst2xTKuiUrDh7nZdOiCYdLcOJwsuiftiBaRSr
CsOpeyfB8yONE3fPnLvd//km332JPy9qW/RQrBrTPNvr8KycJ0NrUwaCjdroRtkrTrQuVWuj0D5K
rzvzbWMzOrvaWTlu8BFZRtFgEuyjXQKAaYCeRE1yuFaWj4VlZ+ICidf0mQK4ntYDCvP4kBCI8sFd
v3+1ku4DViL2KkTBnfvH9WEmNUqGwStNjLix6AWBJMKhh+i61ZKPYrfef63LZ8R+57AXEe24/Jrf
tuDe0KdpaMvB8yNUHKikba/LhPPBF/OuO3DwpuWDFdK1occRQ/D2MrmMEy02td5DvWv1OGcId2cC
438dHYrxVYxykxEECSP7tMudaDM4Q/iSzLl/NBtT+yQF3gCg1LMN+0BPaB/+vNLePwWaWY5V+IEu
m8n58q4B18MwbDKsdHnUzuJ128eD9sHJ8u4jopeFZ0jhC5BKgWS8fQjoS7tUL7kKiCSy1KLERGuW
ExYHdrVua+tRaJ344Jrv7sxmxyceTApT0VYszMjf3+8I3XfIy6jDtlfWz/jS5FcN4tH/yVVMnD+5
wDKxXH7Fb6soIQaswCKo83Ardg/K9v2dlZvWB7XP++cHwEmLySxe2Th4nm167AShPlZ65wGDDGvN
SCs6uUle1Yotn+qixQUfWsY/XBrs7zokeO6LCR9KmLe35nO+lBo8Og+XjnaTpfm0cQvI///4KnTN
mJMqTCMFXcPbq8Crwxpc01oP6GGuVhBWy50vYvvuz5d5t6NSNZpMn1mHfIeIud9eZugD+G8FUfZG
5QDKxHCu4Dh3m6wIqt2fL/V+4Umd1tLgXhxL0nC/vZQzYuWE7WTlTQ0kcbKirK1VaK//g4vAB2aY
hu8vJevbi/QgSgB6VuUNveGQ4hP6Jzcg0vqfX4XtgZLfZYKPhc7bq5AiHYYzlvle5sYuxFyGvSP9
5geNzPt3gzYNwBQTVh2vU4xu33xDYaz6Csph7qV+5xwZqifrjs7tquvr6oNl8P7dGM5P42nqWyYA
56M1oRlTGMBk8iJRT8e0TsaHiWzkD8rb5bH8Pt+iPWJPpSdzgC5c9/xowYIGK43W7r00GLM9Uxnt
FV2kj+N7MNxFCFw+2B6WFfX2enwWi0sw/a+Fi/FZSWgHvt3JLuTg1PsMj5PavlOFb9akwYjmQhsd
9yJbeMtDmHUflEfv392bS7/ryjDayWETDF4IYWI7pX69aSeYp2Ezph/sFO+fKl6j2LoSd87Y/N1i
tFSSqyxYdgrbKk4S+/YvARzF7yKfzf3gIpv6YG9/v+sqAQhqCpoU9t3zBlsbMEmGwtEyPJmtC6sW
ZJ/YNHSwOKL2GEfwD2EpRNs/f3NkFL9/ndgjL18cLSJkvGUR/3amRD6wr8xJupNsmebKTWong6Sa
tN8q08XDQyNeDSMg3LzUFsqPfMZhb/xulkaEaqZdjADaejK3uT5gweXnMW7kJmHVzNZYqjFkw366
on+GwZxNjd1uUQvChPMtk+gGRMBpgns/BNjSoHZZI++LBHl6ogITdhKiBkaVbJNOmOj5M81+jLs4
XMlAPenkzkE6QQuwyxpH20HGR7zsmCl9rYoGzOBqkk7SrdubxgOhjzNhDMUMESvwpVbCp2RCuYJf
ioF50dko5iw1Y0o3KV2JfVVQKa2n/+TuvJYjR7Js+0VoA+CQrxEIRS2T4gXGJJnQwiEd+PpZyLp3
phjJIS1fx9q6rayrKhEAHC7O2Xvt2kyurJbkid4SwF7AcZavbSlHbOEUINaz3+AnVcOS2CKB5EEl
cMZRoS93vKuKwxu4qsqOriwQMsVG63GFnXZTM++SLIPmYgAieRwnyrirBjUqZu4Bs8y2Sqv4Ijd8
8IPctijgYyfhbiDgCN9ubKhCW5fQrbWg1C0I0o6LufpsqYU1QSoICN/nLfyr82awQnvNAILHM6XS
e+nrBuRg4eaQdZD5Q2/cWC2BoCsEaDjmRyvKn3qLcDjpjVRcrCaR8z6a3eYSr7uHt3e0RbT1EUXc
oeRCxCQ8lf0Qaa+9aDIX74JKRrEzOJ4dprDrot2cC9VvGppiqA6isr7Hlo0OwZJ2mW/MpPPSIIRc
gp/LiZ1HDa958csdSmGFqBGwAu/cJLJhh1WjfCEBcNblSvSa9+qkBi1GVRtoUnEZy12nCHU5c6bB
g9tTwFxYTxxWESsBM6WtkA6ZcdLNie/t46SvmreQDLhpLUWnWbtIQW5ZNSPgnCBSXXfZEFo2QN7O
zPM5EzDmslSQbNQason28FiL8GzoxnwIINzoi1qe1B7clpTHVp3Ro2jD5YiHTDmTuNVJNcO6iUj+
muglIk0wJoPuHGSC0nvK0J0j0FIXVh/qt5ORx4s2HR8c478YbiMminhFIpoKgd513bh1sjxp1mad
LA83YbUEK+QTkeyWUfNGMJn2XOuV9ob/E01UGN5zSFgRluSlawRyYuNYQ0aKyRgTduQRsrZCs+kh
1tYr56xs5nKLSD9Dsl1UvdiHuS3vjWYkXESQlgqrckqcm34J4KW2YYQ7y3bVvNV09BeIngioQGhW
TO5K0Cu7hXDbLKLrCV+BSP1sQ8ZDOhHrFeK2VWXo5Qh+etTRcLnUIWMDA4lAJ08KwyxsLdq2ZISA
8Y7z0zYV6R0jLb3KIq0iVJB9FFJuULFJUHGKeMmaFMUdSAmUtgrS8LOqRteHxWFMV52NEmA9oYtF
VOmOCVNTZMenVegN0zYCER9hFW6ALCpj4ZXZc2SOq9aTab31wXjdx6YJthA0jIaA1axfW9iSiND1
xjpYUdHLNUk1VhEARrWZr6KM7DO3scKd64X4i3J9GhY1vTldklibJjuNk4PCGwvIh2yTrLzNnXls
4EkmFsNk6CIibRa4325wGgf8VVFM4I4rOva3eF4KWLhAIojPK8kKW41zY9xjRpdInkaBQTWyiMQh
kckctv6Q4QeaUUK0yIkpFPF01Uz6YwslPFjYqucMX9PFSaSPiK7MPLRP+F6n8VTRC30wK617BTpm
IRqMbfenm2T+CAHNmW+JT5L4JgDPPVizBcUplwjyV4ZSSlsNjijecbjb5mJAhmHh8zY1LKpzF2S1
SAuaqnbzSpAogdv6nOYkriIzRe4EiCbfAIvSltyhtIV2Job5bkqSRdfN0CPtJNblHLSigC2Uxr1e
Bw3fSb9Cj6A/5t0wigtwrVmEPBmuFv6UwXEx6lNDCQBz8ENDI65xaJUiv6rjoTChm1bJRQdgxAmw
uKbd4ouoNBo0wjkdvZJVuAw1ljATsppzrhI0kUTtpJ25jWesGCvdS6TYN1EchpeLk6HcmGPpuqsu
ZCImGXekzuoWLZY00QnzxK9148ZBdvQ6577oYBuYJCzreWZniL8JhV2NpeG294VTiOlOFM4wbTw8
Vx3rQOv9gg+KVC6uBUnKTYiqbk4UQkOO2s067dowppmHFzdITXbYRJnGxpnVEgm3HkmkIlJOMbWA
F/JYcLNIMccVSWf+siI5zEDa/OzQZixqeFLr3ECntcjeEx8S2SqKWtBCmaItufaduHprc6oIG5CI
wPcxibFSKvCVjPQ5tn4SX4rS2MiY6a4gMOkP1L5Ld+vnORJghf9AnFZoIqDGGHbZb2tWedj1Qyv0
c+H1KHG9SOuts7hchOsmnRfzm+3yJ/uspWcD0516F9nk5sf9jiFgh9pqIBZnRiAKMMG4lW3HOKaw
t7OsGTtenI/jP1ZURFjRe3X1z/b43/KZP44C9Kl8SojUEC26o8etMVVUTFDaQsEbJnfTUwBc2z46
wK93c59c5bcoCo0TZSbvj625DRopM912D7vLQObB7LKnHk4O3NfX+X2A/XAGoLmHsNhnn4pBlFv6
+BDBVoQTSbjNHskqSVbtWOSPeVYOsM0Hn/HIVPg443z3EFZzGt4rfBZqi35H3fUCLd6aoKv5xtZs
Zq9y1ktnEyZeFeFW0IriapIESW2tvGpacG+D/VLGy0z69T38WStb2sr6ogezMIyjs/h4D5UAa2Wr
VO47zW5urWlxVsGeJkqhqArzxPbIGMRTGSMbGTOtTbdxN6gfNlOKFjiDNpJo1/PnsrVICWSUyHL7
b84gv6tG/3rMUKhp8tkUDCkZUqp0j2qlShtrYLK+ODhDjcjLhIZyFzZR9e70InoTJIR1q7hMMYkI
08c1NPeIJ1dS1cg/OwO2x4pismZs+ArCayuOEjbebGgXBJw9md880N9fzvGvpbiLLVjo9P2PO839
5HalHs7WYWJePmfbUBDYDlpqXNUSRsY6k1S1sZuRacd61MicLX3VHwD0YwDsKAkFFvQ2/Jl0NKYV
an/H2Lid551PUBAIERXkSq9JKHF/NgTklNsi9dVlOdV1sSa4nu3h1wPk6GP6/fB/d8ywM+vYnY/G
h6/SpIIyYR06EECAkht1onWj+KZ+c3T8+n0VmtgMRHSLLgXij6MQk7wdW7J2DnrO3tsiaXjtDll8
8Ah5+qbE9smlONPaSACoRjgoND5eagAH7qokcg7hSOtoRQYMxd6WVuiJbTG8v356n16Mkp5PlRel
yrEya5CDIeusQFAM9BaZ/GjstKlhFbbT7/pEn16Ku0LB5Jh0UZe//68T7KTTD8es4xw8UzUcZBSs
I4iYK9bt+JtHeFQVWN6WbRq0MBjmiwn9aEzUUjTmLF3r0AMbvJ9DvNdGYmr4qTEcbbVYpN9MAUfF
ln8uSJoS8gZUWixaH++N/WXmatSsDiqfHjmVbLqsvSfF5azt0l+jYobyCbH+ZuR/flHbRY291JOO
61Zj43s50kb7AHAzPpVzO2ziTvibNB4dLG5LTm2i6+O+D63vdGGffHSgB5CE+TaFRrKsPt6vPxst
zPzaPozEIQWYXJpdbrvzNzf454hZKsDOovS1KGV55serAFglOaoc5kMZLscIV+pPS0VrHbMx++Y7
+POGBDMhYS7LN0A7+2hwRlZdEkuoKYShVCNIeW620Pof/vZjYytDh9KF0rJImY/uZ5qTvDZbqzvg
5C4v4to3qQTX/mXbCfmNnPRYTMCIFESHIZekj7PU6Y9GZKhbWT3VXg+EpotPIBwbGD6k9dxUnXZC
mJa6cqcI5K47VBvcGv4eBmZ/5xe4djvldHvap/ZffyQ8Ww8ZNLIYdj3H5fYIDSEu87A5FE4G8p1M
+scSPuZ5befwu2d3PkEAkJ/mmWf/9UCiq0evhGxBfoA4bsJHRhmJDg7RgRObAg0p+xNOH7jVZr3e
ff2O/xxI6J65yO8OLVLeZWr61yxXl5WdGV5vHXQCuzcjMg/cOdF3c+lRGg+fPLOooPGMdn3R3hzv
7FqCbbIah+HBzxEXRVGdkOiuYYxLO7Vl02ceaHqAeCD6+dVphhC/G/E7GGSrE93vs/VIetqOihh+
HRVrML/G5F6NAsrfNMVbW+CLmWuDQHIngajs2IC0dXidf/9eLJeZmoYIKzfv5uPDoqCfxLpIrEPb
OPp9beBHa7qFtwEQ+LvJ5Hgj+fuRoSb0kZjozFjW0RI+yrx1/dSGpI5Qn+BZGZJPMzfC7E7gasUv
Q9Jrz5PnYlUNRZVfCg6+xtqaJ44apTv0YMLYZrJVZmn5RYcI2P9fDx0K9Uu/kGI2FY+j6UFFXpri
vRK4iVIZENcsQCVZ5f7vr+LRm6QaiJIYRdPHZ14X7De9ZerO4jYKKM5jRiv67zSGf34GtqXzrTP/
IOGkR/nxKqmqvQaRsDg0g/eMgoAOL8h/hCBf38yfKwTbFp2IUjC2kG7MowE0N74xOHMkDsRn63cc
akkVqO1kLxcH0NeX+uyOaB7zHwd5lnMsRLC0XFER55yLPmA42KkxbRErmd+Mgc9uyEYubJs6EAzv
93f/r+mjqQcvGYrBPBRGYV+kRqiu7An8CqKl/hvRzPJsPp4D0HSx50O0RzuDy318RV1C/MPkhwYK
HaADAZnK7tZSQsEoiLuLjIj5mqJiDYq0a8vu7+8TgwpjHf08O4jjfSc6nc6MK3btCRyTs3IguN6z
dSCPPTbmr1/cJ4+UtdZbjjtUwv7YDOpZa2F0sbjPmRqrMODzAP2jBp5V3+UyfjJG2I55XG35L43L
j4/UlebYzBi9D0jQ070xQB6qNcAJf31DUPxMl7mMzT+dy49XyWGtilBZ4gAhM99yc+FaDYQEm0k1
fvN9fXJDXMrn59J1MoBGfbyUqWF77dlqHCbcnGwWvIT2Yai+2Xx98oYotaCWpXRNnUIcPTariOrG
J2T5UOBxuKBEOa+6se5vmMu/6xcu256jQc+l+IY5XTHHHp8MyhjqZZt15qF3xvQ6oYuAoVm3R3FQ
ThHtfatR98CxYfZ8/c4+va6xbGORGrhc/eODBLCYccZvzENZx08NLZOVNqQ7X/k/LWsCzDB4d19f
8NNnKiCuLPMip4OjCwLr6303TE0WE5+ShJ9QcEDLvqnH7O+vxGhczgHLuLeOtfPD2BMRnifiYMa9
cQ3PS+L0dvtLSsV/Kc/yOag6rCh8WqyTvn2cQeiOoYcqhRXSHOHSpfncnrf+rH0zMf7xrparIPTl
2+I6KLA+viuv0WQ35Qz6uDQVIOZJ1lcd1uoN+Rlk1ed0wDDuA/B8+vqVHbsQKDzyEdCRWQ6uHOf0
ox2KYeYuLIS4OnQDEHkctk5850GEuNcgEfWbzG7ho/SDke473QYpUuiV6EAaAYlZdSDhi83XP2gZ
Ix8+Fg7PuCRxyrBlpupx9F1WTHK6P5P6M8h8XleyTO5GJfRv1ALL4zy+CqIVrKCoRGhsL6/jX0ue
pkLbifAUH8jSDDca9e79BAp+a0TpfZ4q/ZvJ5pObYhnAk0pSKAeCY+2dNxHdZVtzcei6GIdkLfpt
LkPjm+/d+Ed/dXRfOIB4jf6il2Kt+3hfnlMYadiH8V52tvgB9Z52V6zr/Xs/ZPKdrgjMTekTAbmi
5dV2K6IHBrzwdHauwG5rjyO7kfsRB+cvWzlGsSZGLGvWZTKqcMPyAtYhFpod1GUJXSqG7JUF8FNp
6NWx0ROxAL/pvJ0W9nSWlO2NP9BxXMsxB8U2h/pET0OSHyoqB2dXXcMvWGXxZOLmTuJmSWgwY0g4
WM6IzIriQt+BOqlCXOvSDFeTpqYX5bb0R5JWS/VNVfahJIAwb+g400Z+qbt6Ck/dcA7FxgdJ3cMK
iak5+1povNmp22ebFvv6jyjHjgLOlQLraghz8Vh14444jYlEukZ0HjQ3T5UB4HL7pkY0ma8xQ3UQ
ZzLdphpsaHkgi6LYjCnczBuFMgP9pOfFFs2qHFCtucCu14NrDbcYYb14qyeutFeoBOFpkU1sHwiJ
IFNmipv4puwpGAdszuILIH8kzRG+wP7HpBv1WmSkCGaDx9/usbBEhIagcIY3+DB3FELXczbJ2xn8
J8lOSZ0RfhIpF61BD4EEgBDQBAM9noTk1NS3bUtaCwbGVIGmq7prO9Ysd6MtVNt1E002cUuWU79V
cP6vY0I5yH4rEmKkC1fRAGvsskoCTvgUt+kiU4udic0j6nDIpr0WGyP49c4CuExCGDgmTZ2LdIZQ
m0JPIkSIbXnDEcd2n/zIHVAZ4MwhPdcvBsIEGkQhwHu9/AzeaRFv6zp0bxXI2XtRE40K5aDrH/wR
LsTGIzPvKbPS/D3skKyAOrKj58giYxmVRjqS3JKFDgN0cLXFpVDxawcMwlybWQ6sxNi5B6xngAez
Ic5+RMNsvJn5yKkMYZlnbSi0D5ecLhbCgMOQXtddyo4RI2/1VpHUEgNlSoi4CTmdETOUeq+2mPvT
GIoh2VGin6EpcATy1yaso3EDrSkj+DI3+mLnENuoVhmRttQEfQ1oApXpmVFlySkn1rQxf9IHUsmm
QT4AJCbvJE9yMuCLZ6KWJ104O/Nqsgk4VqKpyBoyhPfiza287nxaatWQJ6BbSF61OWDjLd6AztPg
OYgyftAjfz4zzJJae6xF3QIGkQ8IQ1AejnmC6ibqe8UvKpUFd3c2pnc3nf34dKqr1kIEEWUHupuA
GDgbOfRHB6H8tV6M0VOc6PZr5Uce3WNTH38RGlAUQdvRZUUOEEsB11prUdKxyjxqvj//NOFovJVk
JF4nZjrcF6y94zbV0vIpq7LuXEmsyis/kYrMk0S5Dz4+bieIB9o9IA6bAgRYF6fvbhZFFrlMcLxO
63CeHyKSIsDARyDp15UiEQNKoe+9FvOoFcTe1t7Bqej372elz69J3qAK0AkAgTBDOQBglqPexlKg
2aCnI1/7rKNqtOTHrCzyzC6q0p6zjSUa/XIyCZjd0N2eIYZLXeN4TvuC+JbGAFoZzeVbix8hBo+k
ZfXOHsFWr8qOFs26dihzIeYCC62Tb0IiQkt36ODmpPcAw3MaEVhd4fLLw6mDSzb48Kk6q63pCfcJ
EXFTRlgphWzQzvz1RHoXI7ph/rRb4rE8ryOnxbCmy6k0qr2Y/S5fbOW5HSh8rdd06Y0Y0x2YtO2s
cT/AaRLv1YQPDEZU6JQAJssrxMrRc0aKaUu32AxRL4vNPMzVwR8nkGCZlkkDIJfFXczARt6WvCF/
ZYU4adeGzT5hTXVY1muviDFBm6I0f5i15A8PO9u7tn2gpeukb6IGinfI9x3H5bxFxMRUbUsVv0gA
Zq+jl9XQ+/wkOvcj3U53E4kEvBttnJYuotUKeKERsWNV28qQbjrZDZsa1aX5I6rhosBjn50HOaI0
2dMGkEtG3+A8aB6fxsqnCYqQYPbKXw0ppwQIsaTFdO0amzzU2UBigiShfPKwXJ3KwhjyoK9sFnBr
mrM2AK1AGIlm1Hm5b6qmes1NlzQmzjPiqRrLPFo7fYsMMDX8zt65RW7YK2Q680XqTO7LNDRVshuU
YW3y3O+TYLBnOmEx+gVwTKnWvjRoh6oVfWH7viZa7jnF7pesVGQ7e4cgwHg9wU1573SNj5DqdESY
sp5Jd4/EKnpXfSIfyYEibyOmj0nTCPCBWCEeo/WWEcCkrSe9HJ6QhnATHe1CYpEs5DHrBE7McDrA
AWLhiIe2vsvJtDL31PeEFli1VgxBSx5Duza1MScUr2wad6epAXsu4p6ZtqdnyUtqXbmBc95p/VU0
ToN+aJZ8PaC8ICPNAycW0iMcF/wfATJGr985o5EM+zabsyzIrMh7Iz02BHtWxrxYPRIDp+dO0x7g
G7Vip5N0ABdtYmFbax4pJoylKrxJbHQok+ogRA2lgp4VRWizpK1yQIUu/GuPJiQ8btRXBKHwvrxV
T1/3gUKEeW3WrnrkR0yPmB2mG+IKs18oQ/z3YcwZaB2Ki9NBk/wQrfKqTe8oUhn6PH7SUL78MkgD
IQChXXqYY5KQV6CpNHwfwza7zyphX9M79q7nXkEv4zXo3Qk5O+Pe7Rv0MpQOqQ74DTyKoNIynwZK
LGwI6YWGarLTGvBEVDTEsyxJszlPsra5ZZaCq1QNDrjWpKYxSL6L6rKgHfr5raMGBn7L0wew6GVD
elLRlsiqQqK9QyKvUwuVzBjX4IRIvnEgWWbmBZ8w4QjUs9N0Q5NxevOH0ol3o4FlZD3jhbnXF14Q
eIh5MNap5dZX0s6TZ8KclnhVQ4QoLokza1Y1hf4ei+8IsHhi8f+h+eg5A09RLHNITi7XKhIF0RkN
Wqwtk0t+k7bFSAiX6F+bDlUntzH5wHiKhufZJG2h1sJXhIQlhRfqrPOkp4+jSX5pOJIDyj5w+Vpo
HLFVLNE51KspaUsoTXkbXUtpE79EZqBz5TH2gZ4RjKWvEZey1dQHxIIBW8Jk2Jq98Idgcnv4Z1O7
iAoWGdVtt8SSUAqzK/LMYYb+6tnmA18qCBrwZCzV3hvaV11Fr0lqRcmKTQrntZ6oxF3LhvOuLZy4
C0Ib9dVKeXZ1kYkEkSnDzD2XthXxkFIzcQPqZToxQ14Hqg/zpwjXswGPD74DOLq574nRG2e3JgGT
ZJDxB37F+FkHiQkyNa1+Dpo2XGhsW98MPxfGflDgIIK8Quu1JiZIQXqf5pAkdD7blABBjbeaFAU0
LpFq0tm3uclvd/3aenPC2byL0Hc3W2nVw0kK4O5iYJ2bNu4svQsV9gaC1CydohVag479PZKrkPDT
uC8Q86T+42zkRXLSZBVvS3isoMHQa4MMqB0Z46k/z7oZENDCJDtqsfY2RSN5fi6FWrsqcnECQ8wB
Bp2W9XivkdVwK/qoQxEA2h/cEuFr3mrkhbyyWXDxOEYt+WytMHmHimTOy0QXw2uox1W98uBt00+Y
u/rc6nS0T9YgXQcElI3qth/ROK6VbNjrdWlaI6pNrVRuSHCYPSQFfrxXpOvCuY5NFJwJmpE14T8E
tdum9mShjGPLy76OUflSlcZtv+TZ5pN5StL0kxTjXqYTMIWG/4lqFZAUynCPIYHbbnNV2/PWBnzr
IJEH2budcCXdhxKqHUqNacFRy4Y1WebjC0aSc0Iq+6esb5pNjEiaTSB/lbf+rc1O4DLVU/MJrXFB
WF5En3Hbp5V3raE0W1Uy8i5w99ubZmg3mVsFc9Zdk7dTkm7b2GjeBvJ3qTAgPUzlST26t4mVO4Gt
iu3oQ/4sQr65NTocDlGafYaC64RM041edii6CVUXLu7kJszyNUEegYUwZ22Mib8iNIAYSYmaN3OG
ZyM0542ryuiu0GKXI5s7nhAIrV+lke9fGb0LV9Mzk5PJr05St2tJX7bcq17rCU7MRLVKmsJ/IP5j
TQ7VneDwHiQynM8gi2U3U1xWgS5ftCRIOjVej6ZzkdYtkrNkPzA/Lh5xem6QS/SXkSnRjvrLcc5e
IJARYTGAAOi1tXTANstmg6J05cXOQYvNfV+Ml647B07V3+jROWLgIE2jnxGnxCw76EYvcWCOd7nu
BpBMa5Rtg7me3buGbaJmzmQ3QDUEbTBS044mwl+FWKEMoAwcpE7yOM+nkKyXkwrMOC2Pthp9dAB7
QxCrGYLfGdHEPqyapNzQjpuD0MdXWvMKqGfC60SRfEVCBJVEIpG2E7RAAmazUyDm7aYz6jd34mih
0fA5c2HWPLDi8yWgrDfl1khrzs3Ei0w7m4zn2XEANoXdvoznwGJNG/yKRUDmV2lW/2xEtvHCPln7
Q2ddJdI+K+LpLckLSLeaS7IKdqyd38mbwouSO71OzNOhb/WfPSGzB9SOXuDMcbfORp+MRIj3iet1
a3u0r+H0q6DQcISk+U3sCO20SetyLQrxRMSPDVfNJN+yAuTLIeAcQ3h7qcvGf3Xd6kVQgAsMJ7c3
M2fytd3k57IYdh7r7Do35mlFgvIzPYDmNJKqWBdes3f06tYU6c3EzIDqdMl/cQ7gf35OZnIn5I/C
kG9eP287YZzUHgR4pwv8ydhZQPklVvRcj+51j5j4sUWFNjicYpgVfKAcQa35+6Llb9X0oetVN3nP
xLI9EXvxHOfiQVCpNFFbhenKAWC+JmecOpvQ7yfybRjoCNPre9OKXt22jt6jdJsz9ZrgktFjhkE+
Tk9QO8trmoF4GKrHSKunC3T36tYqY/cUBGO5clpjzfe7yxyXcnLGZt1uD41Rs40r2mkVDrW8ERX6
cpMYg5PaJSasSOh455lOpHxkaRwYvXeOdMwvthl4Ar5rlcLsZeOzsup423X1toq75zTx6/Ui0rI5
OYZn7JSrNytx/LeB6PJbvnywnjrCPZx6jyFH8C1BzOe5iG4zE1iRRqbWRehUtqTFmengMbV4k6S4
ONjmnyrNvVCktwg0oUQbPZdWm2y7uJAQ9bz5imVtKwrvggSHfcOWvkcklrSRAkdemgc3VjLwPWX8
Uv6crIh2Rm8ol/C5S8bKz6m6b0CO6lK7q6N8CUy27jtPXEZa6KLVqZXOj6tPLXVQqRWyWuo0BXqj
d04MUYkT33pmnM8B/gfSCzEIDqzUlHGwwVxLAn+IoaHQEth+Z5yYsnX8oE5Sn5QFgRhHgi8Ii2ga
Ar8Q/c7Pq0jQN0ml2pptuU+LpgS3aRg+O2CdwIlCp+awtvKe6lg0sIXastTmB7esGnIHpKbrBy9k
DgZPFac3vq5ysi3b1NRurbzB2QUYuXX0J6a11l0bjSu0Q5NXeXsZ57J7qNBU80BV3ToXlAtTbTsW
pdneTSWJZqt4ruWhp4KRb5Br4gImgS3td7TUIkTV/B8Vzk83Hl8bGh74QwgKvh5y30YsX9Y14Lc6
zL3yfuRNND+FV0+CBTZPA6sfk5+WWU/aln+diZxyWbjl/FVomzRDCLABCIwBwCuHEU1gr0Y4t7Go
S4L8muodS6umgFGW5h7tCEHwGWaJ93J0WPK6DvTCbijr7odZSJjupUgeSDzr3VUqh5HqCxXlxzka
3RuWAYwv42BVL9RVTLGmpKKcVUZJ/q7TcWCsx1JGwxkPqma9yAUUV8uyy6sxFrwzZDzWdMhNxK2B
3ldpdEkxNMyZ27LmNo49eOxdHG84+Y/5wWz9nvOtrICGKcqlwxrwWwaSnrnnNXRbyR89Kw2XjqFg
FFt1W9+aY5Fc9I5jbyK9ZhIrUnUhKWdsySKQTyYy0npvjbhWCE/U0Pljz6AWr3XsM4Fp8wWuhT3N
p02M/obS7jyMV1UfJ69I6rEGTYmeccr0jLhlxSciIJj6vnzS2ohd+2wt38A0e/Uj7xFwe9f1Pv4R
kZCORaSj/Ok2oS5Qh3puxqsp2MP6MtcpJ7caOkwaBJSdGP+skpnR1z9YEvJ3d0oQfzemxL5g5Cbx
pi5gviDuctG+W6pxKJzZAm6wiRcJd1uvXvMuiw3A+TmllMgp6qt4DmPQtk1Z96xfpJKsbL8J7/Im
H5+MqQzJbx0c862wKFOs03BJFZiqfCwINXR0Y5/onTditsqzm3Z2zyNKri9pX479pchneUKGBWR3
4uqgUcvWzahTJ5RSmf2ShIJ0KLT3zh/zJ5FN4oz4TqVtdKWzP/OarDY2TR06JGk4znyTFJN2OzSJ
X6z70aqpsBuAPlbkAxgPTj+7t9CfZbk1jXy4zkNE7KsiNdonM3bq+7qZi1ubEJNuRZ2ezZnoorpc
sUVeVHxhjldGx4q3q2Qy5n/dCnEWWR3qc9rIpnfcnVQxodYZULdDTcVp13HSuB+Z5YgGtxmcte18
07o7pjzQcfKoorJZh/AilmbFxx6F0fMIOHH1By+DDPtqtJbzAocNRVBZ51CmOST4VVAk1kTtckjt
cefzcqFWQ+Hb/W2ziZ+y8LewR9MHOm41w1+yW5mF3cFSWhjAuOkvZ8tpv3nCf/bYeL5o4mA7LIgD
kIsf7zgnzw1mc6MfCNkyhh3HFufaT6tHYivVBnG2sZmUE+5N4t9v0dXlJyNVyK0o7fCbPtQfDVq8
7Uj/BT0/VGL0/T7+EPJvK04FOXLYhnCa1ZAqCqalVo9nsx2739z2H00vnGNw9RZDBURMmqQfL9bL
cXBlGtoHc7Bq3qFqd4Ctnb9VC6CO0QmYR36Lvgrb6cerGE1iQwY2ZoZvO+z8MsvP/JK21NcD5Y/2
7HIVE8k3ilDXAZ/x8SqjlwNKTsL5EErHuHA59u2lI4Z7BwkQx62o34qQ1KmvL/rJ28JSikAUEiOs
m2NYBWIsGweuOx/axKdRxopG8whIB3KP+ZuB8cm7WrRTpDWi7lj0Rh/vL0u0phG9Nx8UGY7vRleL
i8gDsf31DX32FAG0AmVj+C1asI9X8YgPdpqZ/HjHysQl5linXuXDEG/7rqm2heAoqYPL/uYx/pY/
fmiKckML9QMNno4U4ljfZMdyarTGmQ90rGLgh+HEDtPpMvONauzICQpwBak85ADf22KcHiaqpuQV
IETOKJ21QtGSGJdttJ5ZwMEj0N2d1OlRtsbin/vrZ4ToBQEFFEeOC8fKBuW5je6rEf0xKYs4YuHA
Vl0eNLNGQkGicCDVSC6/vubyjRw9INQ2BpgxviHQj0fzU5Jj6azoCh9iOmytmWRBIVL6cnH6WNL+
/fpinwwCUDfWgltm+iex9+MgkJ4cE3Zc+qEUE1C6KhqgqEkt6TYEr+k3JRbKu5nY7pevL/vJx4Ro
HOQkdnas+8dKTJKPFLZwl8pdl2enoY3ioSRi+pKg0+/sQ59cCnEKlDhgO4sccXkC/xIXOFOO0FKa
6mD5YNalP2BwF5HbH4qStI2vb+uPpwmWCfEmFAKGtyHEx1f39Z/12e/m+1+C+hDowcH8+LuB0AsP
9/d88DurfjJtEs8MQWFqiePwvzG9fTLkAADD+UGcDmjJP5pQOQ/EVmv3TKiV40Qc2nP4uR6pARFD
w2NDSEnw67v7ZIrDVw+XkZ3HgpY9umLLsqf0ZTbNCHPellauU7YpxM3XV/lssgGXhZTSZBZFX3Kk
Dh20Com0wY1lgBZfZ76ESxw+tO27uDIfNGfQz4sE7ziK2PLaZ9dzSqPYeVEFKsSVKRJ1FoaJ2vRJ
iDCD8mO0o4c9fTNqPnsWcO84Sdi/5S9HP7JNyqpuLG0+WAjTgpasvqDru/6baeWzqyxgXR7CIpM9
RsOM0eSrofGnQ0iq0K5I6LhII/pOW/zZqPWBHqEYdGASeUe+m7gwunAIm/lAjqu2Nwtr3E50dygh
IFT5/XL/KjT0/yh0f9F9/e/Q/f1L0iUfiPvLP/8PcV9zjf+wfV609DrU5oWb9A9wX3Ot/yA75KOD
sow1AcL+fxP3Tf0/+ACZik1kXkjsli3z/yPuG95/dLwjNmoL1iT+GftvgPvL2/+fpQ2ID3YUBJAu
Mz8eG4zDH+e02WuENnqxuymHpbKQVFQwWH78QzUlVkjAmF+dU4bV3hUKzUtHNdF3CvuP4/P//wK2
PRY/hgPW0WpAbHJWNbJxN1H5X9SdyXLkVpZtfyWt5pChbwZVZg9whzd0J+kewS4mMDKCgR64wMVF
9/VvuZRWT1K+LFUOalAzyUIKkk405+6z99ptGfedxRYiawyE8eRfQob+9pVceMIgERmx8Nn/8Wd1
ul5Lap0cVm0YHWiClc06HW2/3QT/NK78j58on+ktUcRUhanN+dNzNAOoAb7WtikBK/WHngpyGXUg
OiVtiYNux2ZdDXsYBto9Cq/zQpLe/Cts9x9fercfFGznDaJ1o1vBSb09eH73gg0oLPWwLd0KXDq5
FS6dONWS0BleQXabXQcVWU+0/e+u+Mffrpnfx7R5f//DteRSHYEJmsMGv88/v9epN09QPHqH7Yco
UvprCJIcNBtmfIQrX9C3PJNwOQw97S9UnXWNx8joLKiRomwfUpgiT4IK74UzfuWcGoF+zQbS7d5L
DOn4jVpW+2HRB9ZdZ6x0x4oCfxcmhcZEWbFQutkM4wGKOKemAZ4Twxh2Pa6zr5Sg1/Mud2bTC3uv
yO0fxU0ginyhNaAijSl5yqy8eOWXVVw9SnA//LIrR5ZO+BP2yBA43FxsgVee2Pk3CH+OexmcrKqf
7HKurDBwlq7Ygwl031Jave176uayW0k9hGW7LdYxBhpimJHhrpYMaZYdX7wpY3FhzHYg7gHEml9S
12skGpRXPGFjIvsR2BUtdu6UBRUV6ba7bhszUe80pRnfrdTRNzp0GIgAYz7PYTIHMAtXWx+QQPXR
oLncGL0zgr1cto7Hxx5S3UVoXhUY0DDjVcClay4KK8ZQIdqNEHh6NuMwKyqWhsEUYQ08JtsMrUgP
IE4o2XFrpt4ILnhNa6fXG4iWC2t9nAjOvZ/l89dU0H+Hor6uQThXq3/y0Ov6qDew0NQVNKLI9il8
B1Fj0CoWGAWU1zIBJeSuy0zISZdqN1XiU4Mp+mXFlJGH41xMWDhkXf/sghz2errMND/ycY6PTT9+
IEMhTFHgDQWk9x0mZdufu+/JkNTRqhEx7TVO2duEBqJLNXjZKUB8fu2ZqT8nytWQpjQ9gDzir9Zr
ZUE2ELIakHM1/64uKae8K9jOv9F2Wz2ancXGNJemfWywccOnmC3zPM8BEKJ1NYLLSG6437j57OIr
mFMzTss2rzctUIFtMiydi3oKcQPyjD3dz0aGHGfXc2MA61OYY1iaZs8C191FVGWlbXNbBGqfJsBi
o0pW6dYv/Ll4rkc+NFgauVe6R6WynqXXSpfJcbaL28qPstF6I8w6uOZe0CncbEFd4AEq152ce7p5
zMV36DdPgHmwStVWwCBZ67YIp1X6YY8LICuSXgW99YmgGH5grRV2bLy+C68FXWgNq15vhcPSlD28
q1kPhTUNSYQ21AygLmR7X4BCmlmfJ+sVJk37hunK/J4O7Y3t02nJZWkp8svKwnNDwxHpU6c8rnHg
2PLTa/3mMcjZ9UcpDvYL55whpVJXZxNv5thbYh/ywbOt6fW33pybn0EzaKyZaGT9BhIz+TBS+Is8
XAxEUmeCuxdKu6x1Oo1dJ3kYq57tpBnouRXRRkunSEE3CwgAx6j8SNfnKYV+U3KfYL8MHt3RwZtg
jo3xktQJtDujUVhUUpA1cACwm93rQ0ELpktXtdqUagFK4rKAoOLXxLsSWozAVB/rrbA35kR4JBrz
YH3rNBfVd6yG5t1JMeKFZja0RUzyH7E9sDTTitvxRtpShd+bm9y3smyTqH7BVtBQoBv22lqlD5aQ
haSkoMb/6vpiqne0SQPs1Ca9oZLS5EVEXnDuKXPm3sEZaXQZHaVGc/Ph6rnJw2X05/dZ0VK5KVtP
6Ei3gp9sYCWCvyuwU1oOit6aNvM46dnRTnLqEwWuXry/pd+8YyWsH1euXtgIlERZIbbL9cFdIGRH
VKAl3wMAtHbM7abeqpRyu05zqoQ7gok/nB1PUvqomxOks0IYN5OV3vuR2SzgDIK+p5p4wpL7tWbT
5u2bliP3pnH9sT1OCjwpRJTefUILZc8i9MavI6Tm0viLt9ofz2FEx4klEoS8WdM5hv0DrcNveQKp
hkWq1innUslLa8D7KdhnX22Pz+q/fof+/77aDWp+4zMgN7t/mlCw464tBefONq9a7XFCa8JkrUF6
ZdNyzorh87/+cubt7/v99Pcb+PBXbLCOmPLrn/9uULj53XseITRNr6m6ZD6OsjBzlDfDySFkEGJn
sMACZEUxAbBjR/5kDj5K8DBy4W9JiUmc3rYrls3QSfusq0Y6KBYWXYLa2CzTGfBO61KvqMklshdo
fJ8Nbz7vLw5Sf5LMb78l3Es4N4ybdo5w9ifNBBVF5YOW+ttKTRrN8oRKjQ8bhx4vorUM3Dtmpdk8
dEWty81s6Pidl9XUnBhbGPUpv36q/xOnoPGzH1T/+bfzu5B/i1Xz430AjPHnurI/tJfJ//j1j0Hn
bN6H9z/8y7YZ8mG5qM9+uX5KVf3WdPb3//K/+4d/+/z1b/m6iM9//7fvLQ/t29+W8m39/nzDxPnP
T0P/p68/mz82kPHf/3Yast1fXFQYTrw3Gip5L35Vvx2HbOsXpNzbgcQBpsixhvGSle2Q/fu/2cYv
KPKIReBHadkhlPafpyHL/8WHXuGTa+X+JKoS/CunIYN59Q+3hKdzGf0qL2Kq5oxFy84fZ+felQO+
DYWTvm/yOAWWuSGxOW7FijGH6HeKBZftU5h7w5M11f6Ol+A3YNmbIi/PmVbyXPKeacs9gGR7sRYX
IHd657XLpuyNPRD0PfrHfppySpAt2jNnDll92tTPYHKyu7IQh1Jiy6wD+qb6HttRkFffrDoY7vVU
xl61XhJXsNJroGLNpXHGWPdulLm5dfqW7MJM0MFpipCUw0eaMK/YWtpGWkeExMrqL50/7vPCD7ar
wne40K5m4448QLMzH7PegMC3rtcBS246psU5txv/6ha1uoDjKvCCD9V2Hhmq5r4DbglmTSZaS9/g
F5m0Tzo+R4sX88UsAco3XaFg7804cRJ8pzIn21MWbcwCsiFE4gZPUhcPaUIVLXyDe4FRbs8SSMTr
bFUfeINjso/FYfTUGgJDReppkjKqtfwwFctbxwEvMixqKtd6Po0mLTCAvuLCKIMYkz+L5pubBE+g
wuVAbiPxn2B0I6DWQ1jK4mlezJ5m79G4mFK52wCIF2jBmdlIu8rkrR0XjJXzrQidGdQFhLTRh+Uw
rN6L0OSnZaoxgkhlRoFDlX0neB16U4hvdUdo8RUCIR3j2fot8UTKkI0fbRb0eTaO+mLmwOUY9NM2
nNv+yaMcI3S0Kgh9b9BfNdbVoSH1p8B/AB9yz8Jx45bytRHBtXfdI/BAvB1uenIHyYQvAcemKW6M
ooFZtOj0UdwMJnCAh+ex8oN7if0g1lfxDQ1o+rBbU+4brXqiKP2qDUGGtaVYH+timbetT4k5TsyM
yRUTea2ZcFvnZcO2gM/RQ9Cn5/1U1TSikstvOatrj4hvn0yKu3KZiYHULrElBmq/wGJPqvGemS0C
6jZvilJ9FPpz2xfPvc/oahZq/MiaaQiZJwasJtONbDklD2aKWaDWay0utUnuvTkbn2n5sI52oC/b
jksy7svyKiYfQ5pfpY9WU5M3GT06nXUmE+VOyWdeccXkyfyE3GFhnumte8uq5oj0eBetlebS+7ya
+3Tqs62wE7qfHZMCFr2e4xQMl8EUkdrwb/LiLiBh8R0mWMn23tzaa27d7IDRmBy8bgnOlWQyt/rq
aUXGj3h+RdVg7zIvHS7rrMRrM/tzVNl69XSjEoVZC1C+wj8cLZXPheLUUWOl9cbR1JWEWHfGkN3g
r+3qi2MuH9iUpjN+pvo4zrLZ6JTWbzUxkBpwwJAOMfsaMj2LmqoNqm13zp0OFn9iyifFOSmaUjM7
krhrXnBjBo9SzzpojlnvxhM9mWGBtvxd07R6v2QzrrK+cKrz3I7rhSdmsWHqznHSemvxZJANeygR
FGB7LYmJb2JV5u2CcedrmRXzwwC59a6avObq2aBKiWb6HejPoMNLnE9U3arEzfB4FGrdjavpbKfO
m56CJuNZJb3E/qbNWX4k094LMkeMB9SiYuxzmr42uTN76z1P/fSl90RlxcZit1vJgWJrLNhRlqLM
9qZWctVz7qsP0p3x/jWtjp1iltlzrfhhVt8zwlHXtZNbLQtVpAkffV7kzrlg1/I4m+P6XVrMPHk1
q8Pq5MNH0dFqWjZDglaKbfVgtNzEtACUH7byDAbkfr03Zk0BGU3LHE/36ibn3iKatToqWELNdMdn
WLbpSTo9n2S6JuXGsyE3guazY0MAPQ2bibOXZfXGXQ/JcTPy8x70LpsvSBnuFYp8f2fDAPlEeOjR
GJib0HMoD9eDZnnycqEdJsoq68gbsDFz37H+7LTmxyKzbq97ajj1qDxxbUxmxHk2ALFUdHeNwbBf
8yi+Nx3Nf02TrNpqDfG+fGrIA4jJSZtQK2oOd1WdvFO6C+ystjleFZNLmsZMEa9KQ17SypziDO/4
LuERF2FhSaNUGSLO3Kx6ggWlbdVqqIPrTPNxFWUSl7xXd71jzzjcSW3l4VIPzifAcuOksrL5duso
oVDQyHMY9k73ROW7jMoRF6EpE86Diqhm1iyhLhr3NOCXPyeSwG9YB4vDU5q2xMNSu2sUtGtPe9bN
458NK801sArLIHei2c5rjIutnW0UBIBt267y1NLoFYoxc+90AtIvCBnrBXWlvORJ+j4kmUHp+ohP
sPLJec5tE2NPtDdSgIabh9Z77UB2fCxaXnxNLX85Wso07+i84m+3p1sx9zyJWGHJP2SGSrn387Ld
d7ojYilE9ailyo/bdZzunW56oiRg2OOT4JDlJQ66iF1fGIm8zVBME0B3vENtzdMOM2134rgJFKU0
vE2G8R1sIWGVvva1PWrur9qD9Q2WL9deunaxdkttYsZ66fx0+WkDsjgpsxZbqw8uNHmMT47m6qGU
Mp6taWu0w1ui8doWS5Dxy4gTEiOHMSGoYkHXza0tGZEsTgqdCJb/0XPwX+lWLxPOkUbz0VKOOdeE
IbBKE9eSJtEnA4XJayO0CNJBad6EdWdWodabfuymzi4b3deUzFzYumNyRjiJfEe9kpQllTGrTUCg
ZO8Ls/oc5VpeEcKK52Fe2lDJXL4mrscHpjUPMF+13VAY1rlcJj2uPDt/oW0suC6oXiEuCWfbuuhJ
dk6cyGkLHfdidbUDsJ4T81buWDt3RpXztHEzF95DbWdxzZF05WbcgKIy0TRd7Kfa1a3JpMydfSUj
+rbo2vDqpMVbrc3GySE7u88ZtITaWwlmUboFiEuqQ+UnAGT8FYDMVMVDvYT+mgly3OlPrasJefFC
RhMlA6xSK2yyhC4H2ZAUgXw5jHUs3UkPW7vDmow/f0tR21dWS2JPjSxDRJlsS0zUUy3YIi3dp899
O0zdda6/KG/as9N8C1AcMVnfk+owoCyn5BWWuO6cnQp+zO1y5chNc/gEpvgWCN6MesmLfLrPfHGv
GLpUDt0cOvij5E1aFmMVp4RIeLfuho7eNsuat64CjJvbvneHATou9YWGaBk8ITIZgCqWn7psh+3o
VqQAR3veUD00M6EW+QbT9ht1JDt/dLcNU/TRGVmu5qh+kDoce/oiRjSw0DNFd88uLRbO/BNO9JPS
HTzZprEyG1GunsJP0hx5cp062eSjEFEzSrU3Xaqm3c4Mds4tysm7T3vVByPf2Sk7DyVhQpPzwSaD
KrlYIZXy6x5iuXP1c+9OSDVF0k4urVnBfB7Yae4GsrahssdLkhso147fHGkCK8Ev5pjxF/uO0AQQ
7YwHup9FmgcaevExd9M893XV2gzObbt8WUwijK0LxGjI0hMZrGjSinWHOvVzIKS6STHuHahl1UJw
R37kTfSVhLNBkph43QvRPj+CQwWrSy/gOq+cQyiguwtA3O3Ry707Z2ShjntTa1+mHlMEHQfTwen9
6si3vu4nDxRQ2/f9Dh1Ai7h2kyc9MdoIw6r3oDJc6QUc+WNvLtkmMGEUg8HRQkB+WuSIFgD4zY3W
tdmDp7f63q0G89EItPHMwouDr1LdFZxx9mrzeovNQV/vqLgnpgNyqj61ms47rZmBcuIdEltzTOtI
BF1AGq9fyYGS4pxvbe9GRsrHnkb/KJcST2jPMAodu0Jpw+j5OTW+2qHQIIF362NHmlvfWMR479tg
8LeeEMVx8hPjriW/FQkiYtEw6eaLMtfyRJNO8dgwY22MZhjuhXDEdiA4T4pgKS5eW3gsnCvtlUeA
/02VpXM3QzoliWOrOxK2QzSZlmLbQFbCYgR2a63Z23Qs79MO14wz/KhZ5vpuoiIljGdfNLsio8nS
3AGde2lz9+ivP+FJRrSg/KQHjISc6IxQmTRDq/rUDzjeivScmDyIS6zwRZsQ1CDvrvlfWSF8Mm3L
Q3sTOj17eoOdncd9MSCsPi7Gujdc5qmxXXZ1l91u06UsNn1SjLt+Ghuc16t/SAJw9rLnvTpO5fjg
qprxf0UhHrpHqNCDtSUUXRHBSae9I+b0ta3y4TjVa7odSdBskfQf+xzxz7PZw+g6KmWRtdpXkAEF
pQC+m/5AqxZbJQdCse7YErV0S8EJpqaaIV+rS64y9yHXxq+E59mj9BpeROywVveGxxpwTj3MIkqq
rvtQlpLbgMxy1Oaye5Uavu7QapMGxX7Od5VUPbGOevo0a43zcyMSroNlkiebyDyhcic5awLTYFGm
LSq7V53Mrn0q9WL4YpbdvOkMrdTCJp3liXciL4u09Y9KTpz/gBgVbrgmAQfzxfaWGbq6zjoqtfX3
XCrd4FltDbvOEP6m9vU2drvJ/zn7thbDnDN1fiw335fgrHe9N1GOLMqC7o+qPzU5huPZEWqX1VNz
8LBAPGucb0OjaAn4Q1UO5TqO+3K8OU8DMgZ47JJ9R17zQ1uG9I7mhP4KV52gjmkbdxCbsv5I0Kna
ubc6ZwMC/L5csKx3k/tqjQR9sEiFKJDS2zisWkKp9T4OnGJ6HdkBXAe3Xbeqtq2Kg42UE0g6BQlA
juv7mvqy3/Rg1O+zomY+t7yFJ3M5vkieFLHWS8GYMiZxkiySMW5sxjh38UxoA8NkJXL/1DJ/cWKf
RB95WfWi3GC83aHGmwZ99OZ0IsOrJfkiox6zGoeyZCqeal5xxwW3/zHza/0HbYrw8XTM10eTV/Rd
vd6KxAH7avejnrRb6Mr2su0LNznWc3XGwCY+TZzWtuiLcO0dKwZ670aQcJtz3rnjUfZNsWWT40KL
qPpxc7NL0rzda19ZwBU/iSl4t1XBugO977xVLclMSc3TpamUeWfqMofqqasntq0jsUbHvSmoxcht
XkuHE25JE0+AzZ4l56rct5oYBE9AIN4XcoSAbNiIb1GORobsyUdvKvEvl4kz3dHC4Oyt0Zq+CT3l
8dZCBykjPqjhG7vUz1JX5mM3WekO81B3DoKl3M4pM0ix4tvmRWTnXAjZdHZ9hzqoZXk30/VtdJJH
0kI8LLX2bqACY6nV38XY/wn5U3w2X4b+83NA//xfIHqaaJX/XPUMP6s0V/XvVdLb//Cb7On+Qgkk
zmLXvJUa3aA9v4me5i/4V6HegLwhRIEhCqH076KnY/ziYBi5sfrQPX2qxv9T9LSDX7Ax3KiJ0Kcp
4Qvsf0X0/KNbAPsR9pPAocQGALCLoPMnxVO3i7nqatcJAVvrWyLDG9DSL6qy75KxH2Jz/Sub6+1j
+N3a4e9fkQ3Hr5YYYOh/+or0G7RkS20nVJ35BCPnPc+QJLTiq0yQyAJ18YUSYTJZL4FyvutWfy1y
8bFQdnp7RcS9cj4zxzmVZGvdTr621lJt5chAC7X/L3x4v5Hb/t+OxKN5kGo6DFrQn7AAW87t4/vd
joRSjcTVk8REpsW2YLHIDqXblfdZHiBr8Du9tX9k4J/8wfza2+V6KfNy12f9tCvW9WlpsXRXaQPS
xUpyArY9L+OZJR6eIXlfWdmbk6OaFLeAuLQ665uvgktvk6a5UYgslZnH1X9Ic3/YdqUVy2nmDcmG
bjuqdHxqmglUpFcvBJHyPUjpYtwm6fIxm8P9PNJBofG2Dkk4EmQ2GPJMnoIpoNmr2Qs7Ur3V7dbg
toYz5/Q0iQKhU1Fd2BMvq1df3YKbKBUUIlSs3qQPk7QAJzaM2iVNUpdKGzTyoBHWXq0+LtWVFWel
9G2gDfdY0vw4YfoYN02xWDQda+WnbEnrgEGeN4O5Ek1TxEX8mxPDy7/QuFDFWd283Dg5B+T5V0I3
X+B28GYwhoieqvJY2nnBuKeXO69b15NOnuBQTMkz+/Yx1OdgDruZD0gP0p4EmqntCDqKWG+xwaSj
dgzG7ildav26jmLaUjvLYU8btTNPXRPFTRW7ZLF2/P4Ceoxa9ZCix0TV2DjnvLaBnRQ/4BHXj1WQ
5Cen0ZWxaQIr2+U5yOyyzspdIQBXLJNFPohD/oGeAuh8Gm0Fd/5SeWFerdmXjsqobZvAI+kylmiF
Zoe5mWRs2n3S8br9lJf1rljK4BCs5nsT9PXGoM6PDTswj9WEW4MZ9NFZ836rhrXZNIxwOF/69t7R
RIp5pu22rRAr/+QMm6xSAvfPOEeNn/wsSFj+oG36XS438slY4Q3ICeDvhVu3lzWpi02dGjN0Wa7Q
giPLpvN6K0oNm+kRI3Ls+N53TKL5O11pz1NWWQ+WzMvTmhkA7YRm3WVG+u6tbfXauVL/Ui79HGX4
zsowdRLJ+Te1z72ytK3pBUjODlmwqPFEc+wTcR/oifjWzYm3LwxKYBofeVTWXnnQcjR2DXP/lm6l
KUIFe8g45n8dsMvw4Tj14RYSZL5vi/skYU4qydx9eIyY7G0XJ9LV3MPRzB5bxNMtqiiPmzoI9jz7
sB/o87WlUYUbNK3iflj2VZvskQhYHLj9tAE2IjdJL6ptmmb7vq/nLbphcq1o+rp3lHB2ZmO39xhJ
1jecldObWhP7Ui1Gv0VkrtG5SLXvzFzAsggugBdYSrjwBWuHBakdLFhXElifIFIS4kV4/zClqA+G
6wfX6ElTVv1WZzJEeF/O+eQ92Yv1w7akTY5j8nay9dXWIacqEdaH4TJiVIgsTcRW79s73Z2AAUwe
wCzLMOVW5naOUWHufozzrUSsRxZIEvlcL0OOFNzkmzQn6C8dkbtUjCXts92o9xWp6N4ofXvv9e5L
Qd3YU5e68iItldy30kjPPIJu+BJpbEta+7aSkMNDMwRthKXKfPTX2f+GK6DY5VyrF9EJcRJ5g6em
KMfIa7MO1d1ZtjjrSywSiPB4T96LiYkZHMjwM0G85ljtpQ+OLfTQzj3F2WtoXzuRfVtq6A21Gq5s
QIxdJh37rnZGD7lWfxjS6atm2i+zoz87lCxhwUlEei6Zk/el3Zsu7QejcZWWPh8BXhsHx0efqnhA
fhpzQ3iYG3gvjESxtBFERZmr6gA0QJEah9rruBJHld8xtyfLBpNVtbc8ceMM1aOdh5KGG90i/d0V
mmGGXVJigGkBFz6IzqGfypo7cnSdUG/UwBl5jJHKZnWSZVC1mmTQv7ZLO/PJ9s1PWxCoWQcTD7iR
eMXJS43d4CUbP8mrH+YAFCHv/PaOZV67n9kc0DLkJd6HY6Qtql+ebMYgyExMWUa+rQerP6ZOb0RN
RYY7aVPn7FuFuCR9VT7YeNn36WxrhzThnADExfy+5rCmtg4VM19BdtxwMhnMrXYR030CjogWD9lc
0gIUGpf1AcsqfKkSiF+oO/1CzxVIJJXNaJIkgtpt7XjOpiZ0vB0yJ3hs+6S7fWKIEsVEwo2zV505
qPRBi+8hM4tzKYLkJ6rt+NgnqHexAeZp5a6JddxLI1c9Go4JpAXHYQmqJDTpCDrB+Ps5aTJg7SQD
cAOB/T6MVJjjzKS1qdNgksHSKwWbR1fgOsM05bVGjSWqHusHUSQ2Jyypg2Sb1v0MqM7smuSYgT+5
S7F9bskvr1sMWp9ZnVb3kpKaretNRiyr6dh7soSUUA6PmMWCWDr1S4+rCMnttnrRgjbbL3lzczhV
gtC/X5wpPgP73Iwuj4mFeKNTBfqFutqboUqbUzQcf9hYAo9NyL+/OS3HT4douqoC1qcQheSa35fT
NBzGMjn5vIHOTAb4YuYb9KIaeUmqglKAWyj0i/BqAUwhn8oNEWl5nwTldajtGW3FTE4sBq0Xi7kj
ohG9eXBY5uwX5ezrsewz2pKmJUMk0bM9VWH+ifY6GL40lIB9AfmDM6O9Y5Hd7w1b9PvW5AAlfeuQ
O26LabMKnnPJRcojm0KNbCMVpK+jXohxvubAWpzIT4H/3Fpn9sswU9SUWFkFTk/a8UqYe7Oy4Dnb
HXXMpvvTrHrbYK22slar58fFoV8Q0g5HW/rQzn2GIOhXJjhJdxxjjTVnaJecZgvh2LySXOd+6jHC
VUoT9O3MHKvXtt1Le0rusjnpTynOn5dUy9dYCh/Bk9ffXT9CEcINp+bY7/ri2Mya+LApGbybSld+
gs1M6nCq03ZLFdx0xuHv7iwn66+2O12GSWWbpkm/TNIA32n6082wae4CqxmjlgQ8hjVsnVZpDnuf
xw8Hy6Gjg68t7loDn50/YXryB8s+2a4vj02wDLvV8R7zxAiiaiYDbPvlp2N3SQxXTd97WbMvfSuP
lSLFCCEmiJp+4QY0kNUVQS6S3l2zZ8VtsMyqXkogNqfMTq5r03tfp9qREY+X5miP5o+mndojLQnA
hWrrWYzjcAENuK8yvmyr9z/6lNUEOCBQCkhfpV4yvmdoaNpob3MxqovyleTFtvr+PW/S4nlUvDyl
lbY8HbvubqBOpdCn9NQEhfuZWFKccSuazzntNS/+kCRMCksQkVL3540oGvcxo/vmcULWwiSazhlx
NC+AHjUp1NG8EHdOUMiwxdRLLpvh0WRPavmk0VD0+ntjSRkItarg2d0+Jkb91ZY3apfR4EvrCmdH
A8+RbpL8SyncM5B68C0mAhPIyBO8oddCZrTuuUF1KAw1xoAHWG3oY+wI7wtPuhwOTo7Q4/EmG7Pi
p+jVCnzB+lEq971Ohq9LKy4rZ7Ez3Kvvgia+ZQIr2wZZEhqpeS79+qtgyD7WefZa2TOmXr6zTR6Q
29SRCWDNVEyTZMw/JinTuERgOCANdRGQGRFVlaP2OSy5uF7ICLeFWUYeRIOHtV6/9G3jxzSjFWEl
Z9bWYBYb6H78JrFgLv1Z0P99FaYJQ63mDWorIBl2m/xAw8JxLWf8q4ybi9/zZReS8o7OVqvjBRYW
w1Jt4GRpgE+l+EqGMTuVbqLtHLeMU8OFLNONB13K+lw5VX1IQSeGq7p1vNGSxjDqm496XhH9sTM7
noaRreI67FPDg37I0j+uMF5ep1n8sMDIhgAAsdRbXjToBS4T2BIU3ltHbJX6vQFbMmzq1dp6qffN
w7SBZyWfH+w6PxaAI+O08Nc7RBJFZZLWZ6cFAmAz2Ry4ZO9E2G/BEXnGBUDUxm9dm92tZp8EG97H
jM1GaAwYaoqiGo5y9tjgaWXVvgwSQnWTr6dynv0fwdC+gCX50LsV+FvHAQcGaw2fz9THDxYMzL6e
VX0x2Qy1IXhDLtTZ6feN6OkHWVRrR21jqs2CELtAOIRg2kDm2asu2AdK2y+NaMHl4LhT5OTZMQLo
g1KQDD9TIKxb0tY8jvMWh8I6OLwTR23Z9FJ/6+RPMM0s82rfBxmVz2/TNAYPYPSD71rJQpqkKUgs
JqSQglggD0Y6x7fuOezz9hVY14BlyLr0ZfDR9PqXis3F0WYrFuYrx8hhgY+ET3FvYvx6nSmq2HUc
yQlvPUGabMPJyb/VVbfc67cnHa7fCrEsmXcYMNW2rkErRnbAaRavatmegto4+IuoosL0GjYQ1Ocp
OABlapYovI7O+qZ8oOkMl1QVrJjknfIw1QpDVc531iER8j29uctztaRoemxqOKyb196bd5SWNoiU
83J1Wq+Ofci9b61Zckr2CdGrpMx2OH7AThS3o+aMxXQIIIf0K+clvr8x1qfbx+Rzw2LtKfAmDzU3
Hj/AloTMUdRlHXMBbd2sKHfBzAisz6fJrIpYcg6PvOSKYFeepybhlRX8X/bObLdupMvSr9KoexoM
BseL7oszS0ejNXi4ITxyJoMzg2/Uz9Ev1h+dLpR1pF8q11UX0EAikYBTpkgGY9h7rW9FmmqASyJl
frCjjpceuvNFMnNynRd1us+8OA+GfSer2Hhkz91fDNLV2CWL8JuHZXjt+tRHiSbZ0GhvPzRZf04X
ZYIOFOu1F1RyU3E+3xjOqM5TN1UIAqQyH1o6ZPswN43LmfrGWTcgofKaasHeFPGPWWqFP69BdJMi
Lfl7jeR9VfDPad0Pn803tkFNwhz0v/5zZrL9j+rqS/GjPf2r/h/UTS6hTK+UEL80X798r9o/a4jL
T/w2kjmU/SzqURwBF1jCL2LAbysZfwRV3seTQ8EJE+8C7P5dRxTyHbJIaozQKxbawGLb+XcrmXwH
dh/aLpYhLEsEJPxNHfEkxA7lpkWpEtcTkVuLoyxYnFF/VMrKNGhLS0HOSx1xQbOdPcGC/NvOGSlw
WxdKRbM1iJCel+CtOVm3rQHVNbadBlWRazXnBHm2P52ZvcHayvLxx8D+njSYyo7ALnmcATspxu+C
QvyKdgMfDFLHy8bNZ7n/++H5nxt71/9tJbxiUVH/67F49u1H/qX8/mQoLj/xeywyqqgYCwQGlpCu
xdzy7yVtztPvHGmZ2BYJMfEgmTCCf49F13sHJ8KWrm3yU5gO+aPfY9GV7xBhU/XhZywL37P1N2Px
aU17YSxjfbOody71drTEi8r3j6GoG8LIw76iv0R7usF9tyXIe9rXqIZohsycKUzV/jOn/Uvj34l4
n2u6sCEsDJ3EIVDNPy0Uuw5ptuTkbjn/JV+GcSp3YhS3pe8PN/gn/i4/a7lFxMlk0nv0plzmhKXI
/sctdiYaApjAsIrI79hzrFJUcWfUgCmhvH+8+ResfScWzX8uFfxSYHM1IABPL4U/TVHrzNgyC8wt
VLFiZ4X5K8RkV0FTe/1iJ/7J3xcjcwD+hScQez+9WFsQP12Iqt1WEhVpLJseQ2oO3jXNirvOGN1N
k1uKI7/bN5c2OIM3rv/Sa3QE3gssBUTBypOhg1AwdCcw2tsIncJREbW98rOmuejmPt2MtSH/C8MG
l79nYtikEXN6v0E4stsuZLNlEa5BcNX1pTvJ4chGHzFHbvyXLgfd37Rw+4Lkevp466IHFB8xE6OY
wmZjEPLTKWDpLUPtAJcsP7z+Ol96nHROTElgzRIbvPz5H8O0JYCUeATdbLU/ubsucsWNOebBZWFF
9TUCCvXG/Z2OVWKnTHT7rrnMQOhdTl5fTplqxpXZbMt0tm9g67PlsvJ4k6sy+fT6rS0m7D/6WHTu
Tq7FyvrnvQXW6GKQAYvZl2V7lrl9ubjWmrVJuMPKiKL+Koqsm0lU060fGv2VonlzEaqQ08vrv8lL
N82ApcXI3oAC28lcgGSASn7OLwIxZNEQG2O1CuLkOPT1+PX1Sy3j4z/aYb/uGSkB1A4m/cUUdXLP
rP8qAsddE0eO0DVJgobsdzHddUDFgnXbjd8ifrDYxoSx7V6/9OnMYGMBYc1ZthiS3caprTmyu94I
DT/eApTzVxXDG0CdR4fG8wy5LZA8gcyK5dbIh/aj6vL+n13Bv5zgn12fPQtLnm+jZQMocprxpHAX
oKyLim3xiBb7yrbW/Uc6THoz371+o8+eMSkiBM4FCwDEIzX1ZAocEhcGctXQz8yH5Chj1zygK54u
/CWNvI7Ed+Ag3Rkcfe+Nue/ZHUJRXMA6CwiIMMiFVfDngKbnW4q6RRI85GVz4CINk72fnutaU37w
USMOlTHsya12CT4P6zfmiueXx+IH1ADTOlMv24enl6+DDFNw2Mbbdgb/a0USFyLBWuTBd+QZI9cS
a19qp1q5XecfKrYX1Rsf0vMnD5EB9tISecPXdJoP0+ZlYsaI7LdTq+p166ffE3IBwN/G5V40A+2w
oAx2ozCbN8b2yxf2ceHhXzPpxz+9dXBvVEjo2m3dVECJDqpgmxl5uScwpryitm7jWRne+zGZq6+P
tWUsPfmehQ3KhlrTsiMD3nXyPZs6FCLRMNu91G/hsmvapT4yHVIj8s1U8qGpCifg6xd94W59sUB5
8FWy6J369UbXSLthqUWW9dJ3jgNn17rWcEZ3xVtPrSXej37r3xHwnLwxwp9fmf2nz+5wCXnnoHQy
xCS9MEDrY7GVtN829KSrT5GZPSptSwz8tjwjRfcyj0znDR3B6TJog4b3OYRx0DKJGjv9pEerNrB0
Yqh16sYDL++TLD47krawvBWknZy9/oBPMDvMHstiy3lvWRCwNgcnU0hC8yCo09aAXy5mYjQTsfGw
GWPPSEbz4C8F7tDw4CmoIY0vMFwkl6Rpya9d74NkSpBXDra2z9So2nvDbrCNIUN8410we58YUJnk
LI6f/q/tDxu+0yOj54d1F+XC3YTQr4lTcoZm/rwgZfOfdtYV9RXVi3K6KKbEMI9Rl6TgqMN0dvdo
myRs83m00v00TlN+1yYUoB0I39gFUTGEVvKZSolpXsGhssVdCJMO5TfnRmj5deXI82wq4/YQghBz
Pg8WOo2DudTlNsDtF7UsOQSRSbhPHs7nPtkT+aGXwhzX2lIterc0z6F7jyTMtDXS2w9hh9HvUtlD
o+ipSZ2ssyiBrJ8aXffVRKtsnRvQjR9n3VrmWhkNBEySRGWyNq16fh/JibZfPEleSWFlmY0mjQbz
Kmyr8KamC4KTrGKftisDoc37Hmr8j0xV06Gkmf1RRxNRgL5uSlxQQxA9cHgwEypVnb+pkDr4IMgD
o7yZYzn2wLvrwNyonNAGZlplXED3The+dtF+CWw85Pg6UK8Q/AebqI7SpRU/o6Pez16sPyIPNG+b
eiG7NbMTftbjWA/nUYONYDVMDYxifzKizcixpKBOHDpqD8dSNcwtsadWsS2NalP5OV08c+D/3U6J
hV7G0njy28Rqv2D8acTW9ozu0e8bgimatICTa3RNNJ2lbYplHQzuVV957rgbDehG18Mw1Rl9SRX3
uyQpBDBXoWjasoU3zvIucS7Q3XWwXfuG9ACqfVclEU8/AeJ15d5qKJCcYR3o+jX3nSgkivEcHZBu
wE2GnFReeMKMNU1MMLPncWQiWimywMDM4nTRTszkHK1K8AT22ukwbaCzjdwrL6fgsXabrk42inC5
dBv4AwLDGBDAkgkQ+9ZudCcvO09QIQhADRqjQElSxDZlfxXtZVFMtMp0XGVbs9XjcbKjPkbQkEbd
mduS17TuRU2jOWeH2Z8FgmrvztIq/BEExniF/MJEwR1kzYg434iCdebNw71UjQ4JxVDsiYvRiutV
1oHF2YTocz/kmW0laCw6AVaPiaXc2a3M7mUZJbwGFMnRWrdht5Nz0lXvrT4l6Wuphae35ijbreVk
U3E0kTcX+wI1gn/dVbM/nEmOc1cjsNiIJqBj302uNOgSVEHlbU0y6P07RVTehUIQKbdB7FVcoRm1
vwhK6TeLQmNKKuNEIlXXYtybJQT/fe/Y4Q1I57ZAdU3IwypXCC/XZt2CFIYZjjmlZAUq+KpoTWwo
dOJma4PwkaUFPM0cm5A7iLcLbvoppHjudq6LLyXPIRC5yuqJp4l09ZXIBJYLdqXodJDv6mRXghIf
bmL8j+atBQWmxpel81vbirCfyMpUO8s0kenkSVN1PA6zD260AiBzwxkE74RqE6kuR8+b7ipliew8
KMz+ImlE3GwtnZXfJhRIBIBM/RBuHL8Kz8pkQgAE/NtM10Ei6Pw7GVYsGBL4AtHt1SD6Q0ToFXqk
otfboloI7mz+0evTVY6+k01lztsIztilkdtVsEkIrzoQI2Iu9GIfpUSTrsO0TW5iiCJynQAA3DCb
cI6JC9vr1ib5HMEa4rJolqaoi4VBtUh8h0x1MRhnNBDXvcK7tRVNrOJz8mtVd1YR9mPxopEy7mhv
V+06svJx3DlaCXOTF4Fz1QdMaA/ZkNkDu4GI95p2RP2+t53agSKeAxpAYu/4PwpzWDJvXE6r28St
Q0KYGpDMU9oOICukmu86lPHYAkox7QghMsrVhMXB2uFhISIGLrOASFkGMyV7L1bmmZWm6XWpVZlv
iBmK5HVv2v0jeEXPPCDpHW8DMvawJ2j3I5V2DjtDiaGWmAQ/PGTQmsEtDyEgj3hCobBq2aMl+ICl
DSmHXvhi/SpndzMUuLLX4ZAoxIP1OBaAbpLyIYtCBC9JWKY3bpOSQVPVMW4Zv+g8jua1X9xNla+Z
QLUr7jy6xt/aYPGzsFejhOU22PczzdbuDF5EpYHpBVm0A3uks/3cd0MLWzHz8XrGeE/cNiGfIPOT
6EcRZagtKmTg0b7uhPcQTMmCOBlFJpkYNY1WrwiHeV04M54Slev91HYlEcAh/RKzCrs7NQHdQRJo
jMe5tQEF6TRESSy6CZE0DtEcX2vlGR+bdp5/loWc0q1ILVcgEQx9ar491m04EyjVCsRhxopaTpHs
GFJMS8TRp5dz0JBTZ42h8UPETndbqEKrMz2Eaovo3GZJFYrsMjtNBbRPw7TO7VnaKLezNqTJK0O/
xpoW8mGMrXRw/tqSlagvK00w2ISwbOPT+SebxJVlSALiYMCRT9h08H1o6yuitvbCjNvgqxM7CyJ/
KgOfvnZe77RqpnQzVYWNVRWkytdIDIZaV8rMyC9xgXdsMsNzr2ur1hS58bI5W8/M/Jg/1EtEWTjO
Ibag9pyY5e+RzbZiK73Kw6HstffdVGRfekLazlsnpt07jxS+cYQ55VdslqoAqWFHl6yCkMmzQXtf
8YLhrQsW4wGhCRZu/i7IkRDpDN8E4As/My+SrnbaLY3d9tIWyXwfeVP9KdedCShgRnF5B+E1DPYK
ATLMmEhE340+8t09IcMifijI6riuUPONa0SySMzgt9B8G4w8+6YrYO+Y0fHPh24oi/1QRcG9Zljb
mzw1HTzj7VIHIbQK34A7ZN/CMCXPSQkCuVat72bjOXSVZcsp2fp4NqLaJVLIOWqv7/MzFCltvhvn
IDvHq0WfUmnroPzMp9NsT2wWcl44qCNdlsZ2EH70QLYjMUU2k8t2jENBAqKJyKEyOhQn1LmCmylJ
nPgwe4OgHpSbPkpeA3HiWpUerWt2TP55VRqdSc/BjG6VnfO2Wl8gYfQAjolLV7g4JBFU+txWA9tk
a7GZwCidizLaC6g+HjlyUqqjIVq0dMk8WF8qh2bqupjIBVqRXFHah9oSdrkN+KBhEc2DjslWipQ+
ryMEMtizIZr7X9lN2vKSdg+OsjmmYiQ7Q/I3ks7hTOrDQPjRY2knqHujporQm6oFpwOsaXowgO9v
bYI178s5rZtNUId6PI/Zf38f2YhSmyGx5740hugesVFbHQwiEj7MqhrVd5OaLOixbpa7oJ2m4rIM
3ZSo82Bxcs+5NWWLYqzuLlr0OBd9h1IQUHFTn6ehP6gd0Rlg6H1DyfFs9kccVEGhka4ZhQvFLKN8
ghpJTt1KO4OL6BPJTbx2PcUh3xjrNlpnE8GDO7yPRnHVDCbsYx890Uxrn+yugxqRMcChJ5zqoKN0
lIsH0y7OcuXPxToqCJIk+GwYoQ05obea4rLxj2x5ETfCjUMsRiMMA+Zs+d2XQBcenz/W1oL8nDw/
0rPGrJFFTcHOxg+jA74aSERzq/Q6BjYsDyTCkedL/mgGblqI9qshe/FNddAy1otMHDa+Q0Lh2Jdz
gPCDDO01BR5xbwLLp8U7Y7iHERDzic5mIqI13zNkAhQExc7D/3tl1LTwACL4DFjgXQhQCcXl1yPj
PuAvROPJ7JOxy8WilfnDdtIhGu0ck9ttWnfMiVYtyoPVsjAe1BQTucMpkGuW2vK/dwneJYannr4Z
sQ1Rg7fGzId3rEs2sdIL9iGlq70RcYKDtYuqosCmaZj2ys69sduMhWXSW/dS+VkisfkykLrZ7Vvd
QuXP+wA/TR4SkDJB9CdND2TRh5RiR7npMuyF28TvvYyi0WidNUoSCItqjBAv3QobqYHn9vaqa4hS
xchf15jVW0wyqDOzGIVGMIF5JsugSc/8WXh7sw3SYCVt9M3XGicbaSCqS8h+QMXDLgRFA0L1xI02
dBiU3mpt0Bqvscl/GFi7oHM1An2ojR5vvWQUkggSpAk0gox95vmUm4iWLLZ6+J/ZvSILzuobGCTe
fTSZ7bnXTQ2EihFFMFPGNO4q2zFMIu8a9pCWm/QmmzOjs2m3o+GSAarQ0mgtQqKJa3rMKE94K89T
9DhTBe52Xwnb4YXyWBmYnsYc6k2zcrdE1g/fU/Tm1bltlK15TJO6ld9RAuqDTQRRvyXgu/zq13lt
7/pwKr6hpUaeM9p9z1pRelLhWaYLh8OWlW5TV6JEN2F7KGwyKG57L+g6a+vynIx9GUekGU/lBIbM
6pG/qLGrzgxNb/UwEI7xjWc6zCsUTWmzQsCFBqZEVniOQlW/5xTbs4DPOCcFnEKCngy8WdfGHAxn
DSS6ciUI/TzWjg/rsa8Bjh6MwZvHLUnS1ftsUB1n19FBvoUfANVekbRjs/EI6LiumsxumX3N8WFA
D7z8uA5SfqWhv4EAET4aQCIbtEMUNFeVsMLb3jZDb13WrJjbZK4Jhiqjma0vmj487xQPwIvCH3sA
CpcwTCKb6Y9Sa79oehJrZSGsgk/AZ9scSIpDYjSPHVu6WJWSyGITxd9K+IM1sT3H39B2LDkNR7p+
4xF8khADnMR3TkFEK27ZxHzIfaKCsHhjl+wB8M97O2xt/rM22nOyebEv+AkTZIW3jTRXZ0qmXafi
Bo/EpAgwmTqAGUKiEV05iaT6S1MMXacnkXSDScWnnBZuW/Nd2TnuDMj+XwkJiccdUlHvzm+H8iKx
O13cmkVMTlkMsIMdXgV4eGUJDCsAXsAOn2P2U9E1rSH33u5nTexSE8lLu+3xc+jIIs+ITQGmTdeg
cHE0AEdWKzvuia9LciMet5XumoFSUqeu4sDr9ZlSAKp39Lx4dEnrQvr04DNER6uOvX7PpE9jvwSn
YO8LLAkBBpnA3fJEw/DOd1IigRNVkRfQp4XdIm2aVXPdu0ab/MiTNFqC8Hrm6k3PXdFyIUCVtLpC
oySjSYlvok49JDWkJqf64Mxdk6y71DbrLQpvZ95HFdtrSmDKv3cbhDH3xFYK1Ot+rx99ImCsnQNn
B/B2CQ7HIHUJpNOYTJ9n/A3kEMXMSG6UsiaZiep/2Fk7X0RGD5FvZTvJiG7HjcW6RZ+I8jZDHb9J
2HZMF5Ulin5Nzb7vUHG39KAJA+3bDSyg0DhTKMD6rcyG+jY0p7ZfV6we7XVpsIKvHNnL5KojGShA
qtRgzVBIoqIDNEK6k3VmBPUuZ28MLagKvGQzG2AO16RrFmzN7Ejuhl4jdTXkVPy0c8O7VIE1WzsZ
La/EbOyIFX+o3Y3LEQsLcESxeA2QHas8w6D95FEO87d+JlgI+TTRfsugG61zHc71Z3/22KFNdmy4
D9NcAOl2CkucT8CX/HVKu/jW0zKK76bYbvQaOgpZjsIW5BUStkHxdwGzfasK7MsrpmKo+hQLih6b
ex5JtCFNM110TpKKNeyNBtLjCHdpx2qFXHbowpQTRQdCkjhe3E12OTRIbIEj8blkfkc/bAZuvDcd
F/JhUviE8kW1MTZgo0yj2cw6hHyc5ZwhOVo0VnQYs8yPtoKt51km+VES7cb+klqCB7F2CsdkU4Ix
njYCtV3HUmUVFuaSBDUfTbfkywRO6ipmU8uHWkm3ZNeMqWRFdSMhO6pocGYKPUePgngm0BZimi4a
AtHdtTJj72K2jS5bp/C9fibMvF+LzvUfGqOd7HVRhwl3YA80P8ggau64pKPP56CuHlGFofUihTH8
HmsAjAcVaMM6xJwkWVFaB6hSqWrvmh3irA/ukCCWbpsZ9AJtQqXQ6BS+XmeUQJh7Zh8Sc5527VXa
Rnhzir5qvnoi8dC0sjP7YWBj+mqS2XVtz21P1WLyMX61pdsRKJRTdTlWFG7irYwx6KUR7d5D51pz
clbXynxsWHI+2AORsivdjdlD6yXm99oTk3WFN58S2RAnndyYkCfdszkfgbsrnCa7OIevazuRRQeZ
WlmHkNj+Rptwr1huSNuOJFy2NK2TPSpjzrCI/jmYT4aYb9wxtc80dqrvIEsQSpe1Ib4yfUAnYA8d
u4c21J4PTIANxIY6Q8Z45zgWb4XpsBuhNKSpLNIT+o5vLpyQugpCkKiQmVunlVRsWm/mRduza3xu
ORpyYA58/u3pxq6OOJBqDCvm0MtNMLKJUhRM2g0L+Sw5nrYG4nozNreqT1S6MYFpUE6UuCYcrNI4
x2f4FVtVWEumdTYP3dpLvO5jITNAroZkNd4NYiBMMLBZIShh0qFyEIXcpahv/WPYTNh/LLtTGBXT
HOIWwWXEo7uE3+6iuoc963VRyME+8kCNNXL5ZrXRDOcsTEW2YyzQZqsUlkdwsWgt5QzQra/QiFIb
ay1cTb5Ryl2cIknlVEayw2agXPyZqS4rl/EQXWVZEP3wjAhMwUwKm8IbWKa8strrx72i9WOuiojP
YY35RcPKqLVR0Uov+GAGdhj9luZ2tc14jeuqN4r6IGrJeUqqIsy39YAsk8TaHn9i5Nb1QPnOa9a6
HqpPIHnseeciSCczoxg0OpkZDEgb+YsAM0YDK7qF4hLVgI0PWUsdjysA+gD8lKnHyKQNdRYMTPp3
FGyaALug7bLtoYxp74a5Rx6P6j2mUh1UWbXLiItMUFO2nNyZKUTD/rSqyFhD4dutgUDUHFxKBdkl
NfDd7Rl03TXGRMTEuD04Giai3oEVnn3OJGrAmj3HLZVbf66CdWJEBWS4yi2uYtVjlh1iZ36klkMf
C+IAKlrwbPHG9NLxY2vXVBosN/7QBz2J8E7qDpgLOYfgqJekyEMTIb5301A1Dld4RQYqkpGS38nl
LSkqebbeh3NKqqiH+WM/Zk39wNMBKS2NPD4qukbEcA5zB9WQLdCqtUpnz4TASWYYAZ+BgoOTgmx6
NmBV1FqRBK8CPkcDN11Iv8XysFn07A3Weq57sZuEovJOEHPDiWaBHK/jaKa5LuZC4L33i6G/6LJE
X2NkCoMdyWcQdZjoh+rCBLDsA8XAYH2YBhhuK/hUfraZnGRxLgtVf6Kem3ECml1yG6OhrA/aY7is
R5qkw94AQnTfEUNbHBwn8g4xShxwGhz/PmVUc+11aJjtrSsbpzqmJFxe8uw7iHaoOa5Dp5IdAZch
6CCVxSb7lygtqT+3oX2R6DCyMEsknL4su06yLVUuQFMYd3kNPv3vYFXDS7d30OIlkfNRlL0PoiLm
FJL745c4qQqHgG8yIlf5KIfHKfGNeTPP7cwqSzdoozq/+QjckeO2pu4QbiNaguUGqGXZblINsxX3
opP3h47x8bnRDYBdf2jL8rJLZ0Zhhbn0mzUosuO0Vfrf3Ky27u05IFdzqfXiSbSmAF8yYmsIWLH8
4bVNTkhf2dcf4JH5e5ekmmYdhAbBsliKdMoC6cIgSUAMmVvaynJCVDR+RGYwfJ3GkTpJmITVxmjH
Ot8XNRYuyuwhs3NICUSuYoZltO7RhLskVldxhs2IDte+MhDtE9wJ4C8AZeUfilY770FWJCnzaO+2
NzEnZeB7hF3eUuCe3zs4mhe4X0yKvCYRy7pk98eJJacgFx5tWQ2kodOfwOlXxub4syZVHBJKMHmt
90C7JXA2uaYVSZwc3+vR0FMa31qFV8irfpoGfe0vacjvKwsaxoWdAe367GQBHOhMpFSX6VK2N8LJ
CkhCtlBkOL3e233WSpaBiTzBBRZANAyK3qdSAbtQ2uXQOG3wk49nUyfda3OyAogTg8Stz6B8/XrP
FAJIMdAdo/YRXBll59PrZTppEOk71JFVzARNO2FjBxgNXTtPKR3FwxrJSLf/ddH/T5H4NxREfzz/
BeL7G7m7aNj/57/dfUnK7n+svgC+/T//O/9R6D8VuL9+9rcC17XeeQGab4QMAm+Tu2hpf6vB+SOE
HAIWMmJNopwWHc+/q8G9d6RfoL1gjeedigVF0VLIgrIrPH4K7RjCRxu1OKrSv1HgygXi8IewxPFp
MSPYQhLOL2GjEH46bDD6Jp7Rj9aGDY7NtkCD+uyYK4b0Qdbl3owsOhDejyAN792kAOPXJcaW7f45
B6SABSy5x8lIa3Zn6+DjyHln8dqflTql/tt3j50JiikrqsuAlAjPyMA3dgb6JJpEG7gLBD3g7N97
k1evyhQ5ILRdWpMzCIHQQPWMMPqvxur1ayyTJ56G/76KcbwHr43cxfpE3zgpf7R/jtlfP/XPmBWW
+47xAAdFWhJ4yeJS+GfICuG+C2xYJ47jIg7/RUj5PWIt8U5Y6IB9h5OVRNTND/0esfY7Ku6oSljU
yGVjQ/5XUThPBywjH7mdNOmZIfpFvm0u8+AfSlU4qQg/htK8IPvR2LFq9duIKNU3lDnPr2LDo3M5
nHjICcH7PL2KSAtlq6kgqWFw4Cgm4Pxa6E//TJ//Uqr40lVsvjrWCAI88Yo8vYoeOj8PhkBfAH2o
sIAZ89pv6YX98X5v/vmY/4x8ORHALo/M5u9GxYVnm0d3io7xAwN3nKemCzlWLfvewIOR5dmx+2CI
oLmeHXf8abZOfZ/XArChG0a+s3FcKLibxMjg7r7++7xw144vfUSiSNkYSMxtf77B3m6poFkxd22y
gTbjsaZGQV/v9au8dNeLgMzyLRjC0HdONGRuXUxIeQgFZcbJcIxnSV8DTmspu0oCogXgBGmFiGEo
kbId9IvHmWYqikmSjuINyqzx5vXfaLmv/5hql9fgmAGfk7mEOHmmczLVlmzEwi5pB2pP1VevtLOd
aKrvuGfqN1SKT7cevy5EUquLhI2PxUVu8PQBxxTuCbCvhwsdxdW3KIJzlc8u0EjkS1eVXwVvXO+F
R82uAzalZ2JvYlY4USdGed+micmdUfGl0RrnJTjpcXHAV+0HowQ0B+Fm8H6Grm6/C6Hin3kCDdQI
2AD/7eDCmYBnhr25hbuJ9K2n994S1KEVzY0jRDAJJaXT645P8I1P6tkQXr5Z6Lh4sf7JqXp6FcHG
MsnQQx6NxRoeKfenqEz38Pp4eeEiLrOmTXDeImMOltf8x0zny1IwLIFw1E7VrDtOhg+JV4kPr19l
mS+fjEp2Hzh5LPSOEoDS6RwEAFJVdRXimBYRLnrIPmm97T1S0rdznY6flN+2CZZVAhDfeFVimURP
L83wRP2I8jGwzZNxamLDAWTYVhceMju1NqKUckRT+/LYDVTHUax77XsyPBrrQK4vpRPXHTnyNNKl
XxDga741/M7o3v/1A0F5ikOIuiDt7MUX9edjz4eiIUvGay4wH/cVahCl5Uo1Zvkzp3blkww22z9r
am/+GzPWs892kYLi9WCFxY2Ft+XphWNMLvWYJyT/hrG9Tzgibgo6nJtFIXZRZ3b0xmf7fHwt18MN
hYqcbSBWric3SkeiiaAc5RcF7T40F9a4DTxcqK8/zuVxPX3JeJF4x5gaUfKSAvH0KnbQpaov6/yi
AnNoXWXUaOmdzXY3gVKh4XIcALhjQ7fTH63XldEbg+yFm2Q/whqOVH3552QVqMp8ypuiqi4qOstr
H2T9alBavDEf/ArgO7lLVrLFVMkHjzr/5C5NBGxLw6K8sGiiA5dAegEufy6Nz3FK5/fMygmFH9Au
GIC9qvphwD/9IUBLAflZe5B9XDQTK7c1KthYWdiMoHsLmu6vvwvxwtPwWRo4Ovho98kQffoyMlkp
dA5WeWGI2HoYOx2jq5yBqpBzRqexHB4JB5sfrAl+l9sqby0JbzvjfJN8QIMZHiSZzZugdPM3JqGT
aBiWLI+jh4tfxCYDW4LTe/qL6ZG+YQCA7JgbXXzVZ5AWOeNCXAtQq50XvjsfI212B6w87sGeSQek
jpd9f/3xPHs6v34JqlCLg4Sdw8kvUYOOE1YdTMco9vp7zwkLqCdoFV6/yvNpj8vAECRnjJEZ8PCe
3usU074SEOKONCoiqHMDFTt6hcg36QqPwX0a5/mn3izlncq0DY16TqiWWmYKgzybCeygvEEb6/Xf
6tnmBKE9ZQp8LBAu2C+dTD5dk4GAmqbpaEwOHZ02aM+0Azte1uAS/vpSGKDhKP5yR3K4fXr/uOgU
Wo+6P6aOjDeTpcUxIbX6OPiJ+/P1S73wRiEwskoTWY+J7vRSDmNKRUbRH4N+lufSaexN0CIdfv0q
y7N58vFzSHLIuiZ3nCMJe86nNwSUzCwk/I9jn3X9IR+WPbQy9K4fbXVbNzJ8I5L+xetJiaGXuHiu
KU+uVw45BSSuZ1rEaU+TyrZSI8A0QtvZ9GLO3jimPNsieDgfXWoU7FuZQk/3VN3owj+OvPqIsmLe
SF/dkhnw2En/bjLGm7AE0PX6A30+GF1B1YPdJKUOgdv46Q2KJiOxhE3PURfs5th8kPai/a469Flp
3r5+rV9v5+nbWyafX2GgnilY+p9eLGrQBIVOOR+Nhm0H2DJBP8AuqkxsxqY2kaaNWJHRVpHtceZN
SPhWbi1gDbEjkfBwx7m7t+iT4ZHv6bCsWwjk/Zrpsox3IFYIusJYLxyU/ETJ4Z0oXXGBcA0ngGpr
11+zRZ3LVQrpja6i4c96AwawKhBBadoOSW+hLzVKQZK0byr70+t3//wDWUpILFoBx3PTOo0yG4N5
or0VIFuxWnUA/J2DqoNV8/dX4eDjsjfnU6Fy8PQR2zEqoZLK9zGo6ulHMfegnTAPPrx+leejhi09
njymVnaz8nT/ZOMNMZQ9i2PbFOMlKifUnn0BaTMn5/D1S7302DhUs/snyoqC68kNzZELfLDQ5tHV
U0wkAfmZ0k3CN+bkF1ZF7ohz3FJQ4bx8On0VnNdCU+CpSWRHek5ZtSU8I0eTSjXHiFZHnX/iV+kR
HaT2ulPU7b22L98wRb10szbyJo7SzADURZ6+PdG4GbuAShy9bKSDRvzdKqvAYr3+SF9YFkGyU8HG
5gZYgK3A08tY8TybeVWKo/Q7dQZBivgmzG76OkR63azqDnf9agzt8gEjiACOMhtAve20ziug7l3r
3so87d9aF1+8eeSGFicCnIq/rFF/HMIsxTpOcKY4qnhGKDASu1AG4W/Qyn++ELSESxPHi+qUtDWS
F57eu3YaqQDzi6MfAZ7twAJej7OUx9cf8Qv3wmxK7QUV8C+S8dOrhH0QIafzaQm6WfnBoE5wPqry
rW/j2eqEmY2tMLtL9vvYFU/uxTUKvwUdo482oS1fTGJ/P2Pww9fCJvA9dLXqb1cnn6WCyjUlxsVJ
d2qNTJNhHKi2jEcjT2i+BaHX3NPQLz8mvWwu8HiFa7RF9RsfxfPh6gM9oIyFB5VaAHl4Tx+m6Wnf
G6JOHItkHoFUlYSP/F/OzmtHblxbw08kQDncVuwqud2222HsG8FhrBwoiUpPfz71wQG6VIXS6QE2
BtjjgVmkyMXFtf7god30sc5GRA8bDWfQCnPcj7oXDudaM+RXTe9a1NXCvHpQJyM/3f+619GCzJnk
g5cc+3RO7y9/UadnsIbhxfhej9kjjBKz2eW5MD/SE3TOQrXzRzsR4WNLJn2aRJ17m15VnJVYf/Xe
m38F0nZUg9hppNGXv6LJsbTW3JKGXB4B9sM6CkG4CtBxgIvRXmj6tFEiw/qlKkH61oLJPLTHBUDD
jgO71NowvAIKW9gZvlPY6Y9gGKJfuRJ/ur/MV4cISiznlKQEriiq2IvyALCReARHo/tTXtCODANV
Be5XWr/ePAylNJdQyN2MJvnihil5H0wUynS/C5IMQftYOXEZKfs3j+JgYDqXsUjIUSm5/Fi0UpsI
JVfdx840+5rUIj/gfYwswduHsVVSOcr1FNuWOxPrL+g7otL9JEjNXR9Cp8QKNNv9h1GArlLQwFgQ
yaTLycRuoTUNqBVfuEG3RXoC+n9WTiv31I3vDzMYVjSCNTRal+li6ohSbx3BKAg5nnkptrsaatbK
YZ4X/iIppV5C5w//zbkSdaVSYxdDm+e5NHywsNWnxPLGH+C6LWRjKGDoXR4+ZpEZr6TC15Gb+IFa
BCtoIsuxfAPWIJpjXclyf8aW+1Km9leClfLQFs14DB0FK6j7X+xGEEUEkMojlx9lW14Xl5/MSPEC
77Ko8GFFYJ1ii/Ixw+0HfdBOf/DcCl57O8YW2rWm6XuuaJ5yzLHRnU7FKQ890DYrP+h63flBVEIp
AHg6z555iV5d9wNQg9EtRO4Lu6Pb6QJA+QRk3H5XSrX719V7+8mVeVbsoVqF0JhCu4W01qnNzxpV
73CnxIOI9w1e0DOfVkIHmlO3574ZaIgqZgG2e+UXz4HgcqdwB3m07+DnEydeboVXv7jGyGNqAjv3
s0E0yP/FwTu97sJnOjeWH1Zxl+6bZuj/uhrKnAE0Km0ne/QAV37HHNYXP4MX9kuZWvNm7v7lwuG/
aNsYj6Po2Qd4zai56xxarypOgd0l7iaxjazYlp5aP5bBhBFgJKdIrkSzqwcAYRKTYRZj1sWgkHH5
G9BmUKWgX3cWtiNPwC68nUdqsJGQV1fO53UUmOMZp4VggxjWMqINo5dx2VSwxbOgOekBVl0lKdF/
GIX21azYZpNrXPU6m1yJsLY1zux354hGvzgFCQ5M97fQrWWbbwAACBThZkmviz3fo1ZRJqNqnGNo
4Qh//IbBBkYb0eiV1ODGQDpXJxULYGwa8iGXA+kGCaFW58HZLEJ57gvc3vCpzs9xF/69P6Ubn8eg
4EzfRKWBQi3hciQP5XCEaTLv7CpxfdQkZoZx5IYrC3d7FI/vihiaxi19OQrKq7GOSJN7xhevfrAa
L9y0Od2T+3O5sWpkNRZyPrRKyTMXd3RpCeSbLcM9x42GPrmAQRMXnrLVXIia/2UompNzBOQmXSwb
nY26VkYPfl1gVL8hsvxyWGKKEObg7N4+FBk79yf2pjZZ2+XatbjFA/5NcG+ig//bFKZzQI8ueach
IrYSmubPcBmaXrAK2gyyoeztzqHrVYTMNbWCjzpiNVTXIzqeafGcUGgla1OqfEeTrfWxiIQV3CSh
WJmmOce9q8Ed3kJc49481cvBldJIXSsqg3MPvDDcEoTLdDtMuvczbfEbOoExN3+iQpv/GCuUrDat
TJV/y9KrTjhAwyNX2BTPKNFAM9H0GCtlo5s9m5ImFb/sWgeRazYDwAQ1D0Owp7Cv3uHQ2dUbNdEV
9FBplfGvQ73/UycmJiEkd0EGr5ODAY3Z8760yA1bwFhd+tKldN0tV0R0TFOJnsQAsa3fVcJrPgmE
vCpMdZ3wPf99BJvSJUrsRVupn7D/0sd9VaXWT9E0xrckakTql6EyYeAuENJa+aDXlzSVJINNivIP
Xd5loieqOswn3KKxMva+ZFX52YsxapCYHedJ8EH5P5Tb//91TlEQnUxQLKAn2EWLb2gM9HrVbHLP
ACG7bTe6/TkP6nilqnsjmswvSYrviO2Q+c1//mqbIvY0OtBD3HOPrsBu9rHaJnXuvHvzueOt7Jgc
PXCCVFwuR9EHqwjbjrkEnuWcFNPoP5gF+87UV8/drc9EvKdq9LJ0L82oVxOq6rqy+653z3k7tTsb
R9n3FDmgNMPPxWnNCqxD2VT/aRlJncHazQAhZxFY0IyoA6y6mWDqlpjEQClBU7pb+VjX6c6MLZkv
Zp7/LOMctF/NbUL7w5ik6p7dWdksbTx5GMdKosRTdx/CqcRIVRj9WQ9d/aHFlnMlUN9469MRneW3
oDfMCk2Lz1gXVl/WUN7PLXIHu47aMl51IWjsbn76TGN1Lj0TFAaaGGgjxk8efPti5Rje2rAmREj2
k4dq0lKFq5WlDnoq9c7kfaW20Zu6/5FafXR4+46lHU6djWb1jFe8XGrcKwPZARA+l5PwNkpX5dMm
hbz6zlFMb6VCduuzonX18hZxLRb3cixo8wHS4AaudaUSfM+0tv/Y0Tf+Vw7p8GAYbfBYSfkrqjL9
SQkn+/f9md5YUFqgVHt5e8w90MVHRTA/zMxeUc5D12S42FYQP8MhsdbaKzfHcUnDCGi8/pcVMwhl
wjJSRznXqMy8V6XqQMHVrE9vnw3NcHXucs6AhsW1G+stf73nBWc9qSrfRuhvN0jr7TUfkIjgV8jC
CGp0xC6/GNzx3Os7NzhLLXd3GIbWu6IbrJUcbN5ji1v8BVEEGEe10L9aZHrYlqi5JW3nXICbP084
BvwbA3r9IIom+twY1WpL8UbSR8eSEsAskGtTt7ucFg6ajgzTltRymFsylLbOvYR7hHbNWj/6xm5w
IR6Rxb7UzWYl69ehrNMC+Ka6cM+d0ZpY49juiffsWpX2xoQ8lC8pANFivj5ZUaiPeg5x61xYkzvT
zOz3oo08Py7L9Mv9jXfj3gEAD6YIGUjqZ8t25djJUEqHtXMnC09L4arwA+vxQ1opzkPXxdpnA57P
w/1BjZsTdIFYajj18RzQL5cx62jTU/J0zlhFQU8vdOVxBjH9LRtde5civdOfutZJnx2pOTjz4tbp
kXsGg6/S1sFUddDtf2jvg7ZURoBJm6bpp+94l6c0ky07wM5eZupXAw0lDFMq2Ya7LA1a7lXqAi3c
RQt/JXQ+LPvI48B9540aHigVxkc2dNvC/m4MRfXBjYrhq2LY6T86YRQHNvx8j5ZZohzfDaE67u4v
yo3MmyuS3iqtdx5jL6iZV7dkNIwyqI3RPbeKzI8om5cnaer5qYhq5agjI3lOkxYIRF7G1uP9oW/s
aoYmV/MAl6BruzhAJbaiAi69ex6LSd0IJ3WRDOjbt99NwETYZkjnAthS51/xaoLYrAYu5CkyUTiV
W13C8UqGWeHFRPTi/oRu7a85xM1a2R6lx2WgE2VRpUVFCJLDhN1GKvdahb6KVTvWSo54a+1Q1USX
F+oCnkuLyC3zUnWLQDpnNwucp07oFgIeTnW8P6Fbo5hku5QaURzk+Xy5dqZSFknKI+ccYvuGYVvi
7U23+XF/kFurNmvRzpq7HMxlDkpiFjt9Ejrn0onMPWpD1smC0XVMB137eH+oaxQsiHnQ7yhh0ROm
KLSIAIRnUsJhIAK0GDoUDVsAbNs7lBsqSFeNvkGnDHMKs3jIESKYptEfqvLrf/gRNmahVFjAC/Kc
uFzVCjq6UvUk3aDkeUVArt+bpQx2qo3qEpUzb4d8wA8xyPyRD6ucrCBMj4jCQGO9/0turTxQYLoK
lMo5f4vVcE2e2MoU88DHReJoQaZ8kEpvbW0cM3f3h7pxO5MBU4Gh4Qht5mrOWuCB5yYZN9ivWxqs
4XPU5/gGkg34ZmbHp/vj3dq5c5iHzUCqxqCXa1y0XW7HBTt3cqz24DlJtfM0UI3/ZRST/iLwRVKO
edavYouFwhksass58/h0HqrO0s7w2NcUbW/NZQ6RJBqc9ZlNdDFKbBldVNLwOjdKhxgBzp28Iay1
PtOtKxmGEaedZIYnyyLHUBJ9DGNVMc+OK7SjrgfmtoELvQ0nnka11U/7Ii+ap/sLeL0DwfPwluYk
0g/iCrqcGlhhLS7HyD47jSa3nYPogJOnDSRybS04vyRJlwkiYxHJ0GTmLrBmF+DXH0tpewd77NQ6
I+cDXxfFBvQPpqB2cL7LqB8gz+uln+u0g7ipORJwc24EzTsLcQ7s68OM2ryuRvkxNHvs/OxAVAIp
BwwrN5BB21mJSOks7n2hrbx4rs8OCspEX9La2VtkGSAVw1UioPvm2dJDeqZouD32Zj4hsWBjNVxb
ylqj4HrDMeCsXP0Ca0ea/XKlMuQ/wXQJ8zzOEMBWGuFpCC33cP/b33ggQ03mvagjqwsnSVvEwaSf
ereg6H1u3RD4eCgsqKO21HeYH/Iu1tPoNNgK7l8IppwRd+j/eshLrfyKW3Olikr9A0Ql7Kj5z18d
YS9IisBLDPNs4Dh/HIT1e2z6tSTr1iAzsYqcE4YV1i6Xg3SqOjvdJRaeWo67LS0Xdyhzinb3F/TW
PiGX4q4m+aTzvRglAPaDEplmn8M+JL9pbOtAhKy2OSn4gefkWsv41uFFZxtMB0PyjzmivFq6SGu1
xjADC/GMNtg0QyrOfa64T0Af1rwPbiwgjWlKtJT2QMEtQ6ApbDmEFTkC3SXZbVrR43QH/Ut7c0Cn
68GzhPIb1QxSuMspBXqNeGQX2OecPsxjYwILSZT00/3vdB1p+cshEdALpC6FWfjlIMWYFWz81j4b
VePA0JY0JgLVftdmgbFrLT06j1NtrqRy12UTNgRvLtotnDeoHJeD4tzm9aotvDOQiwkCUKfKr1Mt
qJQMnZdsdP74SembMdqZdeT9yEZdrz/cn/etjzjTZOgrMXWaZpc/wcZjtfaayTv3Y2c+zxoiT5Zc
vcdu7Mo5qJASkxvTdV3sSp6RpadJj1pUbz67im48qUij71VsFVbO2435QNrjsGmIBxKhF2GSVoyF
3R5mpoK0cgtRU9uFhaOsfLjbo7BsM0+MG2yxJSu9RL07iYIz8qzehxym2IYuU76SGd8aBWgfqEyE
84mCi/dEFpsTLwm2h+2VwXsD9wvkE5Jy5dVy/dgE5Q3A1CEHB2OyhNXjfc3/Ots9Z44QD2YaNkei
berbXkLtrhM4u9WqftC7ynxzPsjIECxnlXQIcDNf9nWs6id3omaYUumqXO29RLsZ0e0+rteuzvnv
WSQZBGC8JmbOFG/OOUa/iokxHWd0MqbKR7OsxHACkY6NhyAEWhAAhHdphPePCCTM/zefLXaiik2L
TTcVrtDluFZqF4EZBqWfFZq+R8sVYCa01Yf7o7yI3S+nx0sQMMjLTrGX+RoKaEo3BImfTeOEbHcR
K+x8SvwRzotadWzz3lA3RWjof2vFNT+pg5Ggc9P3k1+hv2xvx67IEElUxhJZN3qzCESrooo35GRt
+hDi6o5sfDJOPxRU68NtjNbRLLqV9cM2TW33MzgJNDFmhZhgO7hSjXEyC1rt0Lp5hXghd0i0xx1W
/zoFE5rGQWRj7igJh38VoCrZTneQn0YXD7kkvkiU9h8EHW9jl2RhmZ6GJKhRgTbjQG7T2Hafs1Jt
UZupMxl+iyckgNGP8tD49iJN/ZGOqAzs6I6r8kFVqrQ8tWNforXGJQUG3446HNJ1G7W3qoV8sMWm
GkVpXBOCArXSOP4RWrPcTum2ot3EQTj8GFGW6pio2WlblI/L5wCZqhZzakd9sir0Z1Aob4yHGHvJ
AgHnhpDdqp23CVF8+tbEdY/DI/VpyuJ4TnR77ma7fzKdwvonQdPCfAyDMMo2UGDV+J2ZNSgVK0Ve
/Y009yOqcr5bGLDp0GPXRq7zOMseSjszEKjWKs9GSGCqUU1TO+1YhbVHozQE1blBFSv7i8K64qM4
Gww7sCM5ynhTHHy7v/leUrHF5psRXaAfMLQCBLVI4DFvzGWU2NLvurr4BD4oeHQL03hOZINiZxjJ
9mRPSf+A/UJ3sAelORhSsd8bbe0qGEGHaJRXifesqdmaC8fNn2Zh0gZpiPoCxbTL46eh5MTqF4Pf
5Fb6YZyk7quim5StgtWAAAEtg+YvhpBiPKkp/2fT5GlbPgWZTNnNDu6mpWlrfwLsupA78rpG2d5f
vOv4Tvfn5ebneQe8Y/7zV3EJBTadv1pKP80Dtd5KqvzvLQtby5UE6vr2ZRyUbbHKINjy/L4cR5VV
6PWJIX3caJ1TUyjaR63S9QNlJPvr/Sm9IPgv9wNj4ZsE/g6eEv+4HKtyo6ZUE7XxnQjR7Z1mx91n
r8M3aoPOcpXtvdGrY4TQWiQCsOHF6b7prHcGe/eL7mLoidMqOesuc+vi/VDI0kZ9TWIjOvAOxvvJ
HWHbd5Y37MfGjc4TmkT4ctPhfzK0SjNpzeeIPwotL8ztwDfDqr1Ihx+9tJEHoNsW1me3mTocpbOu
XvOsu75n3BmLRwN4bqLCv7mcu408VIK5mvR7AsJORyTsbxW38bGfxuLQQ1rZOkU/7O+v+K2Pi8fI
DNuZefJLoqah13FC+iB9pPX1s2Pl8TtwPcMhiUNl5c17Y78CqKKICs0A2NyyMGAWMdFSixqfZBZT
+0kPTlWHr839Cd0cBVSVO2NRScQXp2KCpAfBXashvWjlrq80HEfMZI1ee2PZICtzscy5D9SXxZmQ
poZ7thbXfmohsZeNrtzKtkTrM8YK4/6Ebg4FkZbpIL3KDrncFpkTZnYrCpRFSzvcqClaroMKM1Hg
zbwSUW7UUnnLzpIhJFTU2Ja9ZTQsRIyqbeVDH0Q+OkvcvTUgNVkpXfRpqNCbp6nRvIOxOSvQBQid
bSqQ5/uwKqrD/WlfP25olcLYJO8BIw0R53LaXLdKm3iiBmCpiLOVWO57BWZqRAUngykWjqI+oH0f
PuBcoe5V2Sord9OtHwARfS7mEvOuypt6V0I08DTh173WH4rGsYddk+pjsQvyQv5UFIfJa413wGzZ
O0TA/lfADtc7eS4PzX0UUkA6TIsLCEW4YSrhhvkuYusYdstp3ytGvrLON0aZO50ou6A8BkFlsb2S
IVGaWge+rXtSA7gx22zbavvmUznjemlB0m0isC+BE9gcdfrIA9QvVansbereW9VbjaA35gJajTYA
EG56nst+MfyLNEpG2/ATE4FmkKhyzz2irGTMN0chktFPBYvKI+5yZ9KFpPAdpaYfibg9TbHWf0rI
7Nau3VvDzCI1tGg4+s6yeJu1XmvVXoAqQ5E2T3WHgdI0JM5KtfbWKDTx2eF8fKRrFwmYU1ZOKkPF
8MdMod9kZcWTVAbt+f5hfrm7Lu91b363AyaZ2+tXkFr8BQRvwdj0K7VAytdUe+WjjkniDsVOFbRd
gwnMkEvMJ/JhjwBj9cdUeq/c5CLGeSLN8oOUubY3kqrjRYGrYJwmzr4uimJPeom4bdeX+8w0o0Nf
Y4VBJa5/1Hsxi5QDCtJUER3zFrHpHBT0StC8js90vHnDG3Tt8F9fPoA7xyBLd1Ldp5swwmB1MHrE
DXDTUy/a3V/GG0OhroI4EsV14F1LN1RZxh1hSIP3hBfpDy+xEVckjH/Rw1hZGeo6GWEq1Kap31MO
vKIFTthtNANvH3ZfVOxJebWnCtba51QMEZVzK/yLmU6/EiVuzQ9EBM96wh0MjDkkv8pog6xH4j12
GbQas4epE9ajBZENo5dOU1fqFi+d24stSfcTwNpM83nRBlrsfKPSkequ7d7Po8r+U6B1MJ1kGujN
tpdNEewtJQ1BSmNeKraB3RNLUldx9rGYsLJBzHPyQYgZP/RWsxO/8RD08OpJSzeA0ut+Y+izMQNw
kuBvG6VC25H7Cd9LU0XdVFbZiH2vZjz+qkKHFpaMvOg2Upc6cqatMNpdXrd4ShR9U3tbxeoM/dDV
/fjp/n66Ovy8bqgLgRJgU1FpWFS7WpVSuZMqg284QfwBSMhEYrtajr/6qhAT4B/DqLUhmV4lMKiE
JkggG5lvCVM7oPEVPgpYC4fSxpzi/oSuExiuzJeCKLgaQvSyfhc5aou/lxn7ZqGiBKLqeO9kWnyM
Bd5dW1tW/Qe17rtTkmOWp1gSBydEcLYlsgkrt/c1yYafAnacdvAsMXbVl47iqS5mRQ9fqE7zkZc9
7hUO0F8/d7QUwWvFDYtjWTTW79rVhi9uiWbLRp0q9ecwThQ+8pbm61ufcvymF+QEiSvdkeUTo40k
mFrXSf1aG8N91nb6IRuKZJ9S33hrtj8PNcdF6Fq0Lq48FrtROkXmMlQ3dYgS4vmXYOi3EqZu7GCg
DDDpWen5KTz/+auIAcHNIRmzUjQSMmejySzdNk4+7d++rXhhc5zZyqbKQ/hyGEAtPFjFmPjcyUm8
1ztDPrZNm1CHcvnEm8DLJmcLjC387vWTlWBv6Cq/x3SsniEOjOZbczbKdeDhaK8CbzdsaznrvOdG
V5TUHwXwDdwo8uPQirX2wq21nT/cjCUiCzYXhUE1zxvFDarUR8m+2/O87k+iL+VKHJ6XbhGGeW3g
JQ6WFWP4JcqbylRgDnogfED18c7jKY95ctmckGcptoVV6rv73/JGNIKtDNAbSB3p/bJqjJGiWk82
qhqYFmqnAO2JfT1MxXtT0au3Jopw7Oa3Na2Emcm+LND0Ez5R/aTC6UPVeYPJZHnOkK1YCeK3Yh6s
2BnxaVpQVpacVb0feP2gsucrlcRZI2nM/Auy+ciNO6MX/tG9MjuaSBX8cbQRwc+2pha1kd5Q1Vuz
T7V4JcZcZQ4U9NiYNH/BhHCrLS7xsmztTGToibagb/YdnDxk09OyPQrNmz1KGBPUg2GuPV5vjcsN
M8slgK+FkHZ5RrF+ARSNZbuvNhVe1/iB7JRe4iYqJxggsTaJd5rCM2RlPxnzfBYbGGL/LP7LK2pu
yF2OG+CmJ3CFKfxQr1Wuf6cDlZ1hHPzMrsYOI3Gb9kNHQVP5Gooo+41cRJVtMKm2f6PYXmR7Ky0K
XyvsabZaAmK4NdIo+8Es0h9TJuXHVE7VMdCjwdm2dJzBMCBg6SB2FWvfQffHP+tGRxyC7l62U0o1
zR8QYYQ+hBfglO9L3GbGDaj0ftqRX6W/m9ylnCZcI9N3nVCsL11R4FWSuBBlNu44uk/gi4KTWvVa
t5Iq34goPGYdaogcDGpAi6XKtHDU674v0Ciwgq1DTXVfOnh03j/h1x8EaRCuHRDddAzN5UbIuoHG
vF4kfpzCccIiyPgCTCR+brCmE4d2UDPk1kU6/Ulz095AyhRf7/+AuTRxuSPotoG6McnVAYYu01jk
CGoMN9wEdZeQm163RRhtvLgv/rhW1p5zJAzPUdOO2GziGbMSdK6PAdGGfE6D/QT8bsktx6kPmtOU
JbOmRYbJF9YQeqMdJtiYm6gb2T3oz735u7LtGYvKICIwQF8vj0CmCS5di+sxTVv7g5GUsJzyKIi+
3V/XFzmyxcLyhGQMEHMUZJbAjtK2p0qmUe2LNvb2s9lLgXxhJ/8EphMIRPvdZs7b1aDaut18ntRm
xJgoKnrllygbcBNKifb8HsOMFocU9Eh/u5GHLS4XRYHnn7SRFui4IH52JvColUhxffOg+wfhGrAI
EAGkOi5XCY/h3tMreh0x++IQeM0fLzY+kRPpK+nBzYFIEVxOGh3LZXHSaAeKHl5NTRcivtwUqlPt
kLUM/Bwnw7fWD8hC+BqoJbDhSHDm6/1VAmZVKMnnCGz4Ueeqfp9F6kmL1TZfOdPXWQLcf3J6uv8g
/8gsL4fp6zjwjMbL/SjBli3ToMhtAgX3zNnpYhcnirGGz7+xiHPTB2ALJAxgeovrpE5wMqwHK/fT
BHmTzrM6mg+Dvp8sdViZ3HVYZHKvhlokWv3UWdWIfYWvWhgSTiakw1G+XXcSsOHrUfTLJRyjFvvk
yMn9nEfoVp0wx3OUVa3Dm8tG4LMRUmD/LashePD2tjuybHnSfsnRudqKVDOpuwTT8X40uLlqVOBR
VwZvCOPlcj4gaMnxTEZCyV2cHCWv93Al3ZVDex3LWbVXoyy+jTnKTFIzz31HOuohwbb0MLvu7ARV
hY+p7iU74CTNCRLRm+EbZFEzrgFIOEL2FKEv5xcnML1yrOx8x2usfaZl9k4fo+/3F/HG5+JLoUVL
Bj6/zxfTw3UpNSgpMb3OU7djVicPDQ6pu1LVk/39oW58LySKyM5QkEQGyV3sv9zCBL0CpOH3etj8
ykj0/d6l9vD2URy+OMVs9gRUhMtV6wnzQR0yCl4c3EJAN+bcqnQ+v30YAhGHdhbmA8R2OQze8V0R
BSFIStXVNr2FkTACh9np/ig3vg4gborZaGlDvF0KuOVW5FauSUcwq2X0Veu8aY/V8viMmPTbH9JI
GJE8zxx0SkLL57ohLKWxFB4RZeDqR4l/yj5A6GPlNN0I4wjfMSPep4BEl/WHinQoglVf+X1ZWN+k
K6vDGOvOuyHNkmcnl+0KD+HGnuNNSUaCIwgyOPpiz3WYhaqjZ1d+F0rznZ3r49bJy2TlCXtzFPbb
//Y3kMG53AxRoSRthre8rxh6dYgaUJmu2suVtbtO7GjMsefm3W1B+5w3y6ubNrNddAIGkh+3yeOP
aT/Rz47kuE0yp31qWNYjXs1rInQ3HpczzxYUGaF0JtIvRh2tcCjtyQP8xN4523qfiE2QV+FOk1b3
FNpheMJKQn3UOlUcQ5o/jw5WtZ8TEazBHW7tnVmlFmQ+ug+Ekcv5O5jm4DcUVH4TaPC5SjM6ikTG
P3Jp1gdAFu5aznGjgse3BJrCmOTzFIsvR4TnNme9Q+mrWeU7SmthfDrGu3Gwq32qgDHYIOumPEXS
xf8qNbCZ66vkiHOyLrdDHq7Ez5f88FX2S+kJ8QyXRItfRR99WfWxNYFzaB1avkAvdzM4mGVu9BKg
E0Zp4TsxZRigoS72nISD+Wz3Rr5LBWJ+UewOn8GZ2fhgecrb0r+X38T1S2d63pdUxi6XKNGtns/f
Wb6m8sZJY6hejS6Vw5vi4MsoCKuhDwxYGEjOYhQs3hK7djTbz+JunLUa3EOGNOIuaA1tJeRSnuUn
L5eZHt4sBkABl27V5ZQixMxcwGmT33Rd8wOHX/sPbMfkuadT6vFMDhrUSr1g2NsozM2+SW6Yb3LF
KopjUOR5t1HtMA73mCdWE4/0xugOqUL3i8dIBHAtC6lTbPW0U8qNKiaVzoBiBsPGNsVUbyPDGZyj
Vmc9hnfWkJ6s0Zm+TjJH5bLT2+zBSYf+oy0jcEh1itDt1gIg/lTlqsCIT8d0c5uiqiCxwhv6dIuD
XBzt6z4J3oPJwHChNprmKaqj6YddD6F26MwEP+KhEUgXwX5QIAtPk0x2owwxDG1Lgb/bxF+7STOT
YnlvCPffwOKxt6/rkDZ802ju79Lr0ZTJg1z/WDNtc29A/ccEb7SDBCF3D8PmmrKVtlO1OvmGzrv1
Tz6EIPLV0sbAuRyqHgNoUBr/uK6QM7zHaRXSe7d5zFUgQftesXksV5YnP2P2K3Qsepv2kNOgrbZe
hMnePpY1Ih1xkOfPRu9E/S7XahZYtGYtt0Yb9fUGEDEGgCXqHXLrxjjFby0V/X0v87T3jT4EP7Wy
/LdvdP1LFMV0Zvoyit6rRt8cplEVhxz3WWC6mGc8m4lTvBdp3X0OaI59E4hRGUf0ELWTlDlukyZO
Xw+13ci/GH8Y5cG2ptbceF5GRyj12vopDCWC70ViIGebuS5Jl6mkjXZ2h6Q8ZdLSk2ORR5Qp+l6M
wzGy9O63O5p1vR3EJL6p3eQ9RE5T/7HDadA3NSRYgHBtUf/ERbhiNwayeM7qrj0FutH8ieokxWXP
y/B0F9ak/i4mTXmsqzDTt+VQj48tzYfvrZaII00VcHfU7EprN4NNo22kivIX7TceJUosHJ9CVN8e
gQ2qHzJjto7OLa/9jldf8kuE4/SUyGr62UM5/jTigDBtmsQECjmxwBtrxHJ8g59ht49juzhVZqp9
FnHTlugLBPYXl3OAC1yj4n9qB7rl6+PYu9u+77LHPLTLZ6/F1nob5aJLNsK0qmrbDlP11KeJmmwa
aTrPGbwIucd1LVC4g8vQfGgzK/rqaUX/WeRq8BNpJ/c570HkHzrPSSfs6nTlW9tKddwUVV32W13p
jHLLRtb7j1iFVp9yy3bCbRnEaYUHtY7Os9sYcnjEtdF2d0U5e6CmtfltKnVwgUNTmERCmt3/DnZI
C7uCptE8hGmt5c+ZmWvtY6+X+i9UyLvPFoCWeKeNAv6xo4VquNHyKKo/4FSvPiMK284dccX7p6Hu
bm2p87vaVu8GnAKNuJ+i7eiUXvE+zRut2phunxUbKxlG8ThGZvshwv0Ybn6XE6WGtHWIKEWpPI6Z
WiCUDF05xlY+zu1Na1VA0VW6oVs4Bf1etRJvQkctmwTCNVP9BWUNigl1aj3jomn/RoM0xdy4NpzP
aReWf1Jhsg/iQSKzr2WVpM/VU6E5t2Uc/0m7oA8/hU2lfVYH14z3VggRAzc4WOJnrRlsLu9W5I9I
mgiuqDpRO+xP3TTC2Npr422P4sMvHbDjuCH06T8BQU3hx9jCRHMfdCXuy6NiNgA94jx7N2A9W32Y
xUfVo5Y3QH7rBhtVHIHD9C+dXC/AaNYaon1aJu6/yJn1+AeP3YjlIlnpVrWLKdiGBLK/WtfL4eB0
UgF1AMei/D0EFrqmVtB/TzUliXcysUS58ZgYGZEeVD9b2Kng2iAM7aDyev/itkwFNTfivNwGFSZ/
m6C1GmvjiQgYdIvAb75xxsazd0pVRDhEDyX3gBEraIkY0I4fTEe09YZNyX7MpWo8GFZdtcBeC/ef
aGqGrQ48vN72aqicM7fo/oHv53xp1H76Shtbcd+PGNx/V9UsTQ7DoLfRwQAw0W6VRHjTptBrOdHK
FwT6cEiDb9NkesAWZE5kboMU8OMIke9LwPvkRyLa6TELJ+6UBrPCZBehHkbuObRB9dkexzx7EFGv
FY9FTP96hzX98F7WAxhyWSrJP4Djg6+x7ai+GVoNcPkQYe0NcETtux7n3rmqFa4hpZ7iT1hFKOE+
puPva71QDXCt7WBiqgc0cdp2uITGvoyiCpt0SI31I+cbT4tOiwbrXdrI0dvA+8MpuYWV721ipXC/
T1mHb2ZpTiLaySlwH4rYDT+2hVHjwoTod7m3UxrgsIWrsOOL5jaWoEpo65sKtD8nOKwLd0cLsmBn
p7ntHV2ZzBLwMdfTXmmKJn7vaviNb0OvkMkee7Zc50NW+K65YzJ9Ci0Q1pvaaUx8IBNVRzk5bsd3
WWTkIEzB2yW7WRgk2eSJlvyV+jCOGKEWMeQTMWn9Vrit7XE2g+rb5GA5ehz7QCkOgNO46fMakfgt
PgbTgxfQC3pfUJ3ONqWbaMazGRSKINvIRHzyKqE+5JSzDsK1o2jHvw3QfGzp8R2b4X84O6/etpE1
DP8iAuzlllSxJLckTpz4hkiyCTs57Bz++vPQVxEtWPABDnYXyEFGM5zylbc4tQpcoR3+q7Q6vYu6
PsRIPALwHvSgKDoC3Ij9OmRj1gZaZaF6hf+XtZihm/pzY061R9FAzHcm6LySx8ib7T2qiNV90Q5N
9TluyWPRINVR1NbCBsfTgc/U+uE8AKegipg9xN6Iv4IzGMqTRC/ipY6j9AEKoWEHWARDf8uK2M6D
ITabL2DEG3VDlRZ7dCvSZoUK06C5AOj14QZVYLMO6IUZf6G4dTjKO+i876dKCtePHEztW6tiiQUR
ym2p9eWzR80N6ffSnDlvkWPfeZmZ8jcLAupN49bxL0Oxzb+mo1Am5kZT1M8Dn2piPRJF4kw+8i6R
kaW4xcosjPyQi8nzq2FZxSqsPCMA9T/8KZNi+BtaJmrTYunp+WCKRlpEtjttErVpP2HxCmuVuln+
IkwlmrZY/TowQitvkjcFdl3fJObhExCV0IpfQrstxztH0gnyJy/ntC1OuiRfjWb5kZuZTzOuorDQ
R0eNfZRzRbM1PQzWNtS+409j5mW/JHgBANTxcFuByvqZRVA+UCJsGr+bk/RzOFsiDspkNCi4hlNf
+eEgrO+xmdGZDa1O0X0l77TbPumjxlda5Jg2bZcsmuGZ7A+kVc2AHlJSGbs5XrTSakKW1seMPKMV
qWqRtbHxGvqWt17WHWRZyt/ERhlm19iBHUv8rFM/XVq5WJJ06QPE7B6rRJFjKAqtb9RgPlTyzwzP
OfEV+kHVJullTqBGibLzy9aOvmAqF6dokUTKvrcnw91Sg7BOOMHypKJZM4lgSrvpkKsNrgOqnWEI
0Nd4Vw+4npQBDIWm2qhhON5nkSezLX/b+G2Ef1Z/8tKCwK7q0IwJxlRhO5tdgSYl3u1YxY/5sACI
FKsCueqGP2LT0xMfagvScGESmZ/a3htuo0lgXg65h2yOJ7U1/bjSMrp3Q5H+gcdbNJu0wTM+7kE6
bMIcX9ONkB0Bg6IIlOWgGQ4vNLw7EyEMtXzUTdyH/RF1HPQ3yoyDVib6mHwxCnohAZr8o+LTS27Q
RYimsbgRuYuvbuMl7ottJJbjI7MsIYaPMvmp2UrV0kGsPZwDTOxTfLNByjpwjKFoT1ZhDo/ZJCPo
NTwlJGZR433J63ludjls5GaLAFj5XznRKdsYY+JVB3RSmmeppZXY5DGOJL9kN1fm3mhjHtGodnMR
NDGaRdjNusXol4qNFw0EdnpXJV7qfO26snSu37b8Uxhl/wkRFRlu81jETxbxj9gX+aBMX7Ah936W
Heba2ClmPzSr4MTJSSKPHUXO1zgdw992M3j71INmsI1jFwuKYuKD3E1DJrG5iZGU3bS1bSJdGCfc
c0AkQjWYsnaGi1CyyJvZGEZrG0HsoI1JmaDeChjk0WbIpS0eep0aSEA+ONxRLlmk5XpbfjWxzxGH
EJnh8XYeh+FhGJ0FG1AbHGGbl+7Rcltn9CepaBFdyiYO/5huxsxTdZ7uIyXDv3ok8NR8I0W/AK1z
K/7KDU6zi9OAecag5Zjc2pNm/9eHWrEn6g/HTSSl8s0ZDTe9RdMBbfa8bvsHPRy5BpVulp/1uHW8
fQsMNb4RZqV/xUDKvDcaz2r/OIBA9E2mtChWlWlSfi2Vlt0VwycytmMcpiEhUij+KGVFTWRsKtgT
FfBFfhIoP3uroJXSHOBJ29UGdarYeMydwv4B4VcOgSAaDn3SH/dZ5iy7H1EF+eZUrfNkpVGq+l7p
yuc4cmctiDMqkqM3ZT2bYibmV+qwwSPcUeufNN/VW+GqXbKZpab+dNqy/i0w6EZTVZfWvdXYMNM8
XS68TuK5MKgdu/zlkjrcAw4gSATvP0S+XdZhdDOD9L5pO91tg0qfu7/TYpWE40QRpgelC41oa6B1
r24sOPwdTLOyM66Ue1ZFxdeaB7UOisvgph1i3fMyhJ6FOL1G6C9rmN3v845o32tq7fH9ysrFUcDZ
A4mhSgrQ/nyU1pxiwAueiYF3Ee+0Artz9n/2sf7w61zgr9OLRyoZLa/VKOhal1W2jDLGSFrHmmj8
osHy+uNzgSdJwY6WJI3WVenfjdzOEZVlnlptqrd5LlQkl+3qSoHowoqhrEbTCSYLZcg1XdLiGGTG
rDmnBDTFxs6yIhhyL78yl3XddVky2vhU/WmqLuW+VbXTLNzJo+binIbS0j8bTYGTjZg99rZZ7S0X
/cZ4BiVVjqa+9fLE3eNyGe4lHus/r6zqUuFd1cOgBixbEHY76I3VLylSVeOCCNkiURM/jH2pg1ug
E0yxqjaTp6RrQY/gVeL+GowWAYTabAzebHvgoSBWSXaj28WkmsrkjsTARf27KtWS+K/Amg7X49El
3NPx5SnDziNAx6vzqFhN/kfqivoUEcrkgaSCIzeZLK0ogIsunV3rVIUadLSBCI+F7h1cZ8L4YDT0
ieoa/n0zCTEI5YCOJMBL0RfAx8vW0LIA+HH1UsxugzErBYfjmM/luMmyWTtZQ9x80s2+xa++M4CP
J9CjrqEl1iIZACPpfwB1M1klFnYtk1wUbmrKAl1+s5wqWMRF7t01uc47SjN93A5OGR1sIeuAPABi
Lcro1W7OvWtku4u/A6odlAww3gsU+vzwg/iLFgVW7VQ2OlUfYSYYs45aJZQdrmRLmUwgpu6raCdh
RTnPuGjMsclL6VSWdsXY482xYk24fwDK0eaCdbP8+T/dDQQ7MaSHB3QiqDMfMyOuH3t0TK+Aci+P
AoYAOqOJoteqtgtVqetSRYWGMrli5+jooU1qlV7pTK8bB68fmM/K5uMf+BivmiYlbOrBKHT9pIxy
SvZeOmrWfhiN9jfkqubZdVvtq2RBGj+UTfwT3a8GirEck2caCuUXgCJ16r9/jFd97OUngUCEygpI
dsEGLd2Vf9ZXwVEj7BthnGb+f8dSDGLp40hWYSzmbNp6Zl5bJP+dlxCHJPKalOObW4RGNk0GVEtp
qWh0ss7HZ94oOVaA5m27EUGK0HVQRGr33ziL/IMiJstcWXpwq6/IdsRZzseK2qLEqrBST2pjGZ9R
67BQ+bHsG0K0ayqpq6bUMhSi+8wKsDn+oW/Qq0uRPwdkf+qE8djoU3lLKTzZAiLWXnqvvNJtuTga
VNwFK2JxPFcH1oQC0IrI0k6h0B/yaTFDk1xPglL+vhHy+f0to70dDmUqYLkqlz8N6LUDVVd3dj11
yXTC0lnPNlZfRMpuqodsB29fTTdKF0XAIZQ2Jzd17L4JFEL45zg3je8aVZHR70M7V+8aN45Ag9bz
+F2zcQrz4zIKrxFW3m4wXv1ljy2204CWV2tTuHLCEm+Y+eioNEhqgMEUTtz8g6J/rN/LR0ewn3YT
3SEALvS9VvvLVYx4aYyeEJbUtpMyVRvL7Y3H95d/1e99HQUPEptdzJRwcDkfJQ6dtJJKI082zOej
BLD5MJhV5VuK3jxhBKZtuna8pvH99oLEHwALIagxwOzAvZwPCpVFawsh5KmVqhaE2tAHHlX0zftT
uzQK8Ex6bBZdZTiB56O4YenO3PDyNDhuRUXCM2+KeP7x/iAXNgS3AFpTy60HFGg1lX5RDDSTVp7I
LdQTSiHxdoC884zRSb/7P4ZCAQceJWQ9WrPn86ml2qYFj/UJxdr4xqrm8cm18XnqDbrUVy7yS9Na
xK3Yg+BOkNc7H2vuaydB3Go+dRQwNzhR0jERc7llqPTKtC6cf9hjXHBw2+Dirx3jw8rR+sjGa6um
6qx3He1DzMZDRQuJrUztyqa4tN/BIkEE4GTx4VYTa8jkSqdEaY0ETGKRNSEgClY8vBdqSrN1bnOk
P6bhyi65tBX/HXX1Vqhu6lC5LXDZQ6vsqdTrJ6+N6l8f3x+ENGzCxbTwDQyFUDPsqAhpeOnI8Ua3
6mIftkr4Iqe5//v+UBfns4iFeXixvPV8km1ilBTotZOuaANVF8sKwnCYr9yAl3YGOCHQ7qoN7n39
reAVZKV0cJBtBrXYzp0VHVIaqUmwGLcMfq1L3A7+j4lxlC2NwJkwcXXpjkXadC16kyfNxrS87oZv
utOGV/bgxdVbQhQu3VfywvnhysKiqiP8DU81gv0BXQ3Fjx3c0d+fyqUjDPqJ24kHy2QVz0eRZZXT
zdS0k1KrFMLoD2547aOtnVjVlSN86VDhm8WGwFuYa3A1lG7SBQGuws7TdFoYoKsPamjIYwYT7oGZ
ujRoCjkNVz7WclbPckZmR4KzwCf4L4KH8xnqFUeuHTF3dTPNRgmtGfc0OTwqJU0e9r41Jvm3Up9L
PSg1QtMro1+YNJBdHhjPQM39jaM7loBxEkLnPGlR2r5ECD2bO33qo51K0pgETVOoeSBMu74y7us9
v5o27gCk7pw/HWrWao+KRsN7QWuHE66a+VPSxGjoJSJMku2kGbW6L/u2/lEgWTIRAccZNASvrz6Z
VomKkiIXtmtqR1DyYq8sbhAYtEhUDFMgyGN58jt6K0h4Da7WxZvWNNsvOXDUlzTR7V8IJdASl6Ws
Ur9Jhyi8q6sYgarIBSWwMXs1R76nlvKbrtT5sU+pVm5mOKwyMIrQ/KVGozXekQqKyDcwWJO+MajN
M50YJdnk6jD+AEZPYkCbRzc3TSSpbs9RjMZcmIFLDdRGdrdFNckJXLET/0DbiAqv5cYIJZeDgRae
WdMRyMkLpk1sdtEPR8u7fBdifIM+JA71X+Oh6mlUMV3bH8YRyUbDbF/awYxv3GIhzCCQVqL0NYXO
ZgbLcpezcZQTwht6dlcPivd7UkLjTiAS4wRtqAxfEapo7F0yE71AY7PEkUAENzCJGm6Cn4Awv3t1
QklX7zPt2dCLojvo9NrDYCw18anI3CL1VVxUfmWt4RR7rTKpRbsqliS+ENr4lYqZ+xlLlC69c2Up
NLpixfgwykxo216B5r4F6GIYfken/5oRxYV7irfEIhOAyIlj0CrgSLoctIMBUTplS+ySdmyeRtmy
Bd6/qC4dJNbSW/wEuETWuCs3UpA14344iWmgyg4JYI9IVP5YVENzp5YOmCQU16+8LZfSDvazA4sM
wBfo69XlYeQaIIl4mE45/NyDHL18J9Km/m2Muti2fZsFkGvUrdsY8o7aibtDBTG68YzS+lS2xYig
lkAlwFU1gbL1XG1Me1D+e39hXnU3Vyed2wVsNmQbGvprTSRHjURuZvV0ohglfqiK1O+ljKJfit41
wTwkv1NjUoKQ3uWJrRdtp9Hs770i9A499kN0a12bVrlaBlFU6fv3f9yFxxmKCZk+gRSKdWtFjzZx
KB4mJA5gwLSHbBT650jVFykEtfseG574/uHxlsoNPj0UXtErWd1640ShThE6IZTIMR3VS88AfjWG
twBhhopyWxRdAXlfeEApYhBQIRa1CEqsRuRGsVqSFO1kht1/WeaWVOvyelM4ZfrhjJv6HNSWVyrX
wpk+f8hUvWj5zJp50nvNhSaUEfpW03Qs5qrzHcBuV8Z7C/Kk2E/CvVQVyCSozZ0PaPURyQRdwJOl
g1YS6L38FEKlgaOQbftmq2g7oUWmQzc3dW6xpcuPqjDKX3E9Nc/UCCsajMpVWv1CTVptd8q/ENrQ
u6VxsybNjirIL2twzBPJNIsdd9nWxg7qr5e20w/DEdq3ieIwwJKyeMD5qkOYv7VAfVVGeXBHo7mv
wznNPh5G8fWppC62kSCMVktVDXWDSVtsnbKBVKEp6YY5WjL5IEGuEcAvbLhF5xf5JZhgeJ0v9/E/
1TNmbvS8ceapDo3fqpXbN71nPZvt1B4+fJbQmVzKC0wNm+PVnLwpctMMBdLTnMz691TI8k7Xs20C
unY751p45ehemNcrHn8pmVATXYtlCZS6jQEG3cmdqJfEBU10ZFJmqvdqe6WjcWkodg87aKk2o9Fz
voRRaBYQTMvx1EugM0U7WbSeh3jbauG1vPXt62gQ7ZIqGFTnFuz/+VBJv6xbhMcHEo/WqaGruEnq
vrlyzb59HPlKKh0tygtQTdfm4dNgpShRJfIEysp7VMlPnyJYtt8g0po/YlW1n4Q7gJp4f4NcHBXu
oL3sECL75aT+sxO1uYyNSHXGU46gP0Zzs9p+69EcfrGasnhJHVHezDKFgfz+sBeWFI1XyNyctldb
h/NhsQ+PrXYcekqBrbvVOoHITdFcK8+/fbnoRvDmL3IDC3NeX43ijnhuhR3qfxDGtzU4FpARID6e
uE3Mz2MYXlMKf7spDVRduUOob/A11xrU0aBJHpJpODkAIfdVN3k3MEXanTcV1YcLDRTWUAFBg315
Tta3lWf1lqk0endq50LdW1jQBONkmzfvf6cLK0hHiWHoOry6cZ+v4FQBeG7KbD7Ncat9tszJ2+X6
kOxTEwPaeRZ05j4+4KJ8tDAyaFeu2f6ygpGSVq48YYwcNz4tWHUfmk24UWRuH0QMsOn9AS/sRGyS
qU9S3lj+tzoA6EVpSoLY7EkUY/SkpYM8Dolwr9zDF3pji6ATo8C04LiteWRTZfXgOAxJYX+EJ09W
9Ent4ZJ5cakF0TSbez2J9d1iiHuMdJhfrRp+0IJ0uVWWXhglD3oYWIWvHoMBLUg7V6b5NHAdHKTj
qBtZIEYd06n7+KqSL3iY2mkmLav17Wx4keaMgMtPYVcpn8th+EJg2lx5bV5dwc7DCAMGy6IExiUC
mWgVTXljEpGq2fIUtUO1l6pIvuRgoI6t62aPVgP2dp5QB3DcSYG0EFqbqRI6sip5fzMBIhn8GK3O
owAgjyau4X3XRTbejIbafAoFgByZ5iivLO7VeaVHV6hkFyIzxDUgFBLrIpQMvfX8aBUimdHyzUao
LhMgHFzoxyoA+5/+B4McljkcIkBVVRqq48PQACXdQwvT/mpNFLkHSj5hexJjCgJMd0d7+PL+qbhw
7i2bl4iomMQGubjzHzfY+H+ksykhw9qoU9lJvTcGsIuJg0xiGjr6lQj8QgK0FLoXMT82J0OuBkRV
GG6ikctTUQMzxSgBFSUIKQBoHDGJT3rawptoMq9+lG7iRFCRxmpvhNlY3bZxqP1SAIz9AUgDKlpO
o/e9c0ZKAR9fFKIpmPBciOibrq4KEJEmb5Yn0e1NPF8fosTXJvkk+6zZ6rFWBR8ebqkkuxgRUX1C
wuz8G2A1pNoxAMaTPps1UvWIaddRmNwZXqp+1kp9vDLehceLKiJaCKigL1Jmy5//EwpEY9ODckzl
SZumItCdSW7KKKkCwMbXrHcuDLXQDqFQUvIl2F1NzUkVc2pjaZ4wRxQEok4N76EZDko5xldmdeF+
p5XKxQ6OA87rmuY4qqEumlA3T26d/WxnpBLoeHn6r/e/1cVRXnnP9DdQqFptXyArdhibpFma0Psb
g1LGXdc0xtP7o7xdNv5qd2ngLVB28/UQ/fOFYPYUKWh244QLUAbqLAJyslAOjDB3r1RN3k4ItyB6
/HDWXoUIVxNSRWf1WKDpp7JKICPR/EKPvKmvoDSWbsj5BU4baDn4i5DFQsY733K2VAezn1wNdr94
duP4DkbtPV41LbVBBL5y6Qi/06+R1C/MjciC4iCv/RJ/rlIHq5yVKUef+VTmYbVpplZuxsFWN+9/
rOW3r+Zmo5hN8r3gcngFz+dmAqpMSo1WYTiZKbUEcUxsY0RdS8+p6Gjb1HU/2tMAb8fdSUOfJ5GL
ew1UGFOCBj3LvINIvPGOqm+/KZATvHKi1h9tGcWjX00zn341H+58YhFMk1TTsX8spmwGNm2nzU8d
HNZDqesttWVlth8qPS0PJihqipbdNU7lm6eTX8D2d5b6AVIN+voDYsFtlqWShwenstMeiKUBLzWS
hXlAgB0AextNexf6413Xj+WThvdmRglVs78B2R/hf/XOQwNt78oHJy5effLX30V0t6i42lRcVvFI
ZSsJipNaeAhFr3yxoG12/kDOF/qpNvdG4KCk0hydwkSAKcczD3pWm2GZ7vZ9DfOz1EC05W2EKSQI
fjPedJ2ZoHM19SLjle+sLogUvbA3JfolPzMv9r4o6Th5+xkl3qOWW6Ate2gewk9jOgNQDD3lLl5Q
B4EFarr2IWmpUKx6+2duaXaOPHni2qCyzD68IZ5QD/DLTG+nRk6qA8GjYXwTGo5yN7VRCEreIXwC
FC+rr7gIeLrfp3MIll+N4aoNqFJt1EnRYjDK6ZwHWeg6G81I22pjKJ4FvVSVQjsUqZXfJLURf27q
XvskTNHf67kNxW8yMzdoK5H9ERoVK6r2M0YLSY74zzYUSm5ucq+tLGpWjQVPKuk9+rkiyb4IMwSh
PNdd5fmFnnA7QoDrlxpvNx4dFIgzHEQ0BPXhcjnqk12kyXDrzomRBHprjl/jpLayoBCmjtx7JJIf
Spv0ie/kuvbTtdryzoggrMHU0bFWG9yi0chVa3uCOC/nP1aUG3dlnAlkY3BD+VvD/4H6UVnDXa3P
Wh5UtihPba6UGWh57FOCLu0w5sJlzA28UqbfQUCLr7MlwxcR9jEM3EjJdzq8qXCXC/KRIGyNMsbh
IXINP3Phrwoz0nokq2kBb9Bylj+c2bD+wy1Kcl2Gw2QGdj5CMkgcfdp5QxkOPjwpKD80U/JPeQyG
OesM77HN8EPfTpau/KrU0Bt86GoGfK4hzr+2+HoNvtF3sg2mKtJa3wWKlG00OIwPTSfS/yba0N9N
r4dya4RjY22qScWmu/OUPtx1s4mAott39RBovTq/IH+DeCY0jeaXBsMZKV6RTF8LADhonC0dsE04
OfOLRJYu9b28zQsiLEJn3NI8KpV1POjjjoTTyClSKNEjseJMn1PDgHLbVEUeB72RVXe9m1VPkzlZ
UJZDOQPmDJVkCJS4bH9G/QSHt82G/LGWzQz5utHi/6yq16wtJA8jDIxmbP7LkU/RNs5oGn+gi1TT
XtOU8hTjflduE69t/mRFEf1to2xxAMA0uPK1VNGeUzOsXizhFV9KXuc4aMtcv5+KcvwO4bN76gaa
P5CQ02xh3YL94GbIUkGAb03wVxvOBCdnKho/qcbxS2e6+m0KkKrxLdkC3xPSUeatw5cYAreIUmOn
tbUy+8ZUAXhTIPt8M5Mk/ztm5tRvYWio97VXyDJoXbP6HoV1WfsUyNzmgJ20+8utHffeNPPwC11A
uHOUvQzo29PUtxvDqLM+iMQ0prhX11lEywN4zS1miZhORBAK7lV1nJSNKjz9AYcWrrkkbpwfTqjI
YVsoWvbQN1o4b6vBGDI8rGIxbfiaUOwVr7TvQnpEP+bB+D1CBBEsWenPmbWo2LGvflJzmtJA6mXU
+i0K/4+JWkRfSc8HmCJqpSs+zgZVtFNgwZS3Vh0ljxCHIohDfVjUPpwDqtY1Mqzfm1zV/wyDlzbb
JqyiLzJZKHudUfQRFEUZPcMxIp+RVQwEJTYVxfT73mO7FJqbPiixgphhYnfRV0skloAlnpjg9/Mm
eo7MuH3UMjbNpkw8LBALr8+/92HiHTou4G47FFxqvmYL+Oj25MAnUxJR+bmV11/fjzPWqdry6FCx
Rm2XvgKF6yXa+ScojGNE9xaFh4PdWHI/KnH/0iVF+bum6HrfxFn69/3x1nHNMt6i8cu/IebSMTkf
byzMHha6BkIa+u+vwunaPWyR6s6C3WT4smsQ4BtB610JFddB2zIsCC+QmJQVMGlc1fI8fZyRP+y8
g5WyAwwlnV7iTCZX4vh1hP06Csgkzh/RKNfL+eSKECLcpKbIFeIkBEfG8fx4gNaqpum19O7ihP4Z
arWOtPiKIqNAebCrWW7yBauhGfk1/9Y3wP9lRkiOLNoTJK601c5nFIlMKxL8hA52DkTBV2EZ3E0s
XO+zvxddPaFaSVBJihB+bjZcBW4GqytAfNx8AIkpiivh44V5OwAqdaSoCCQB8Jz/IO5xtXK9yDsk
kO0PrnS1T3lVKldy9ddt+G/4zbxpHVL2XVwxgZwtX/qfY0FhSMMovHMO3tyBWQjxC0h2uUzw/Ulq
LdlMlj1+aroSDpFV2OhnEykYD8D/VXjQThb9qkByhYFqWrgA4z9sAP2vEY4AbAJx6aDl5vTxHb54
qxJYv5a0XqPLf34xfHAjxpnGPSh1YW60UTob2UHWfP/4vl1+2o6E7kDjyUrY5ufrklDy4oIV1mGu
kjHAiywJEqGHVz7y20uJ0gW199cCBt2g1a5roJAX+IYjQeHOt9LL7W+tHVe72ND7Q6nFzs37k3p7
JzGQsaTECGQDVVulJFM/6kYUonihAf9+wIw+vM0bM3zKKBtu0KI2oRgkxrV66tulZFR0RryFecGd
uNpiqSZHyoSGdnRmrTvW0Md3fWF9/IPRtmVLkK8uqcW6VzjVVdWqSq4dFREiXZKWPFJall/J999e
fIwC2Gip+qEx/kpB+GfzpbnpwqKZ+GBg3U+xp88BQR5g2g5C0Psf600tnGuVM8k/AXVqUJFWXws1
kdBym0w/5mgv3BuqkpxqgG1fM+GQGidRdIw8C/4ksfeNHg31ZkDz9kpj/MJ8aYoDRYFVAaxrrWmZ
4YXSLOXPY1/CXEg9Gf7XJkUUjJZSXClTX0hXQTKwK0mWl1bDWsMwU1NkWaVUj1amcr/iJivvMUs2
/dEJQU91Q3ijiCTd6ZpTHDO0v28nWy8DaB3lg1dn1b1jVO6f9z/ChQNKN9PTWAPg2W9S1RJ/ESV2
GvWo1/10UOsckJHTeBsvFNSidWjm7493Yb1hS1Pz413larZWt76N+mCvIMiAUG2Bhr5XmH4n53TL
I3itTPsG8MPOgg9BM5NSmcWeXr2s+Kn0Jjai01FTmuzk1TUiaqHu7fWJnQajLwmkTIstEuzyzh5A
eYV4raMe045PEUYRm2a2yKnHKH2q+tYM4Bd7V67HC68yFUlSGYo19AqpKZ/fwl0aKzk4/O5Ivgnl
fDK3g8i/KL32V0H2x8WgxWqmr1UMdVnptDsFc8Arp/DC5cXTaNDXpuu1iOye/4IyBibYxdZ4FDlU
OMeBuDuFICrf/+wXttlrrRJNV4qib0DYYF2ndDbq6TibYf9oGrP4RHSsBc1UJbtMztOVa+zSrJbK
EHZg5hJirD49wLoInKMxHas0U550CMQQ5rOPqpQtVxcvJ1RK2iCUn5bN/s9lOWupENZkUl2w5/7Q
WfWwa0Tbf3l/7S7MBX1V2sgkvyDX1l+oRwhMn1A8PVpeaW2gSDtBhYTAx/cBoyzoBvi0S+HwfC6q
gWdjGvKFisruAzvrxK7Vqo9iaxDoplJHH9BZziRw1vNRqtZSUhyH+mONSNYGKS117yRmGfTUTK7c
NG+XDWjRws9Yumr8Y7Wxi7xKF/UX/Rj2UXmUkMj9orfiKxvt7X0G4w9kLm0M6uTmGjKGCNSYZE5v
HAW5yt2g1dF+Mut+X2Oztf/oPmAoTMGpulL9h61+vnbYtrYeKkPGUR9iezPoVRkgAX4NkfH2pC4U
Rp1C/AJfQBzvfBTDnEJ3kIySN5o9oQE2JQ+Jo5UBBm613zdVcvf+tC48i4xI1EbxX1/ajKudZ+q1
bEPJh3Kowj3UY5ufyriSh6gCfiUrVP+QalLwxciShxq98T9DIakYot3xoo59drLGPP185Tct0e95
1sAyo2cDfR3J9zfPYiq5EaVs9WNbxtZjSWfvNlabbm9FS3nMEa69bep62ox6Y3/Cs0cEZqmn8SY3
DCTe1E4b74XSiO/REOv3SWlkXwxjcnwkd9tNo+bXWJAXfy6wPmvpgrOSy5//cxE5SuZNE5KNx8yK
ok3fGc0PXjv3EV6bvddTyw5aZcGmK9U1yOSl7QIWgdY7UCVi7tWmbE1rrDr0SY/kTo7rE+2lxzTX
Gx9hHfMur4fq0/uf5vKAiyU43VCaxKvdItwZ0Hni6scxGtVDriiKr/LQP2dUznYGDNmv74936Rqh
QUQ2QXyEw8BqgrXEpr43Bv0oIYw/DKGn7UwvuXYILlwj3FLEn6RivMXregNMaFTP7MI4pjFPVdE1
8Q4sFKXk0fvwa7JcVUANln+B71gF3TZ2FgVCvfoRKbH8mCsUzot0uIY3vbBqC42HYSCwwhBZbUhL
FKILVeRlrNoudnFSpUcPwbib97/Nhb1AgQmsAC1kLhBn+fN/tn3pVXFY0kM7ktmZJ8obOdJBwr4p
EZFEALHurtC8L3yls/FWr9dYl3NkdWSzVdF12zQyZaApyJH0PRYZ70/t0gIuFCh8LSiPINZ8PjW0
zVMs6mLtSIFxCmJXHwLIANdMHS5NiPAYHy0w3YCtVp9pomhKSFlox6koEnDkw0Bs1g37MhUfbbby
8uNlAoGWmg8xxjoYT1HYkQnEpePYdc1GRX/ITysEA99ftldwwuri5gwt5NmlDkCV8HzdGrjFmduq
6lHFGtveqEjR/ySnbtuAi77e2R0G3UGDQtGPohaZRQptKwjo4fqpBxS31XuSa2sRnBoj6etaLuHS
wwiYApQ03UMf5XW96RK3+G3OhfJ74UahGhSKBSI8GvxFGIoqGxIaugH4as/9x4OaJWoiikLBg7xt
dRuNoo+hplruMTN7d9PJIab9M14jul84V5yYZdstmQlFw/NFNE1hzGpmeEdFkYiz0ofievfqQOLU
uitEmF4JAS5sQxRJSMC5EWhlrFFidqWYAvC3c5y4VHZqqwz70Y7VYGxt48qVcWmoBStG3A5omGj6
fGoJ/f3RMhP3GDetsRtpZ/gmXb5daBV/39+KF0biO5kLc5yHgxrH+UhwBqZh7DzjiJwe1KEeDRLe
ZOV21tz+8PGhUO5e2uAUxkmvVkNFqRQevb+jOpbdS9mqnh9CjHpJq8T5+AZ8FUCARrBwyNekjEih
EKbEuXPs2zyln6p72440+QoM7MLth+IOyQh8Ox3GyeoUDx3GgU1Uq8eyLZ2djQQterGIWH542RZS
v7NEubTp17IHXTvas6m26jED0nU0NSXb5okw95GYu+37Q104UXicU3tfih4uCMzzL+Tl8OGQS1KP
XV5kNx49xa0HNX1bagOi7pn98/3hlofo/BZ0yeIWBwuuCE7VKojv9EJXKqetKCuUww7MQXYYdTXa
VopK85dLekJdj0rI+6O+3fEQZ4DRALMCUwNv53yS2WL6kNJfPJamXW1D1ay/lYVRPDsoDl4Z6u0G
WVxHSLuYJR3QdX7vjXpLW1AUx46k9X+cnceS1MgWhp9IEfJmq/LqbpoGBhg2ihkuo5T39unvl6ym
VBWl6NmwgSArU2mO+Q0Bb0UztEUv+/GEbkYhgIERLzVseB3ZidcTsvTFavvZXoIqXHroYFn3ZLXN
VknsdhRCPoq6aBYwJ3d9evGVL2hv1mEQOhAdoVcXiBnO5sYOlHfA1ZaQKiIAxggucS5gUtdzMfQE
n9qk8YK6hEIYe3MT+25iW3sI19mhQao38w21yF/s2LA3kuSb3c/YwO7Ik8GQkaWsYvZQCo9aZR4G
c4zsYh55jW9rzTddt75Mnfbp8Ue72YW/B4K44yAywERXH22e2rqfjckNHMTgXlX0AT8iLpUcEUJt
Nt6tO18OoUmCDPQSqOjq+vWa4vSK+yfctSAEOe03sdLtTChxG1/u3oQIBKnF03yX2gzXo6DfzlUc
Wl6QpuF0abjpn1HGbfajVQwbAe7vl321S2C3mGCB5Ae7aaCMS2KPA5pbgTaL6VxH6Pn2s5Y9d7od
/YO+lH1GMS5D1U23n1EYlGrNnvfJEX2yc/U0f0Vqy7oUVioCWs+L5aObh5woOvUCgEPRHN/9qelz
U+SRtWQ60at9BWaowKTZcQLFVeazpdVVYPB7vrvNuPyHoWiIWOxgW7blVk/s1DaIbjY1HwEa/z7K
R+cMaAe/Q1dsMRFgAdycVel9JasP1K0Nd72vcBYRYCRMboTRGXBJbkq1A+m8jEjCqhJ7UExWqJHh
gAY/8o7CKB6rpnEQ4Cz1n1PajN/sacgMv7LnIjklYSiKXYdhoecvSmx9CpM2p7sJlXv0FXBD3wRq
j8/w6o2CmHIOw0ATSgqiPBRht0dB31p2VsdzjUa0cP6YoMS92ROmXJK0WL5yr83o9E91/lnvXIrn
RSlifwJA/0ERkQaISa1sIFN63hCuIgX1D0C86ntYNXGzp/hjAfKaIv2DJobi1VyU7tnMvfTPrte0
1NeQmkD9vKitaK/E0fDVHikBIE/ajd/oH1VvtuIUPyq3MXNutcj5J47yOjmM9HX0L5WnlcUebrFa
7rJk7s601dpfhed2HphmT8HnC2BLdpmK2ewC2Qd5HUurdfYZWg6Rn2OFUe3auuoZ0BwK1YczIKLz
BC4GjhRicv84saFAHciSCXBsGVMhmyE9+OU4uMPRVufmbNppq6Ny3hrGLo4n5W3Rwev7uqlYe3Ct
8Xg06t76ZqhZ/0XQpgInGhnfDJSsYhBOTZcf7STW6n3UWAiuu4nezVDXPfUlB/gCYKDwOt330Hlr
fa8rF3cfJRaqwXYRpZ9QcA7bg9lzING0NFrcB9QW/+e+xvRlh7dMuDw7tZH+aXcLOEAlXcovdmLG
fySkc79GEy4WiLFC/5+DvFK9FwregNCgbefoGHX3ocQRUOIVa9sNOqOqAQEOhlcfosKuvAOoXUN9
U6xMql2MQv056QobzrNCXANSYgTjVBdo2++cwoTUaWUGpAxDaMWwcYECIb45UJK5h6AWNGIehfWb
AJ4CVPaMIHjjppa972nFzfs+dO2/S89Oy507qcqT0mfwX+bUVsILZU9HfTYjdECR79eMwdfzoZgO
9MfIDp02Q8ZD5ZVJjoYb63/FEya+6CQU4q8Gv5TmpAu3/wqesv87zUYDxvZcpuKgx032dz10CQqj
URt9RBYXHR8MIFL3U1Gi5t8uiLLzkCxaHgygKr/VZFzhUxaFakIKYdW/ctOrAWyCSlFOsVoayQEZ
XDU9DKMLcCNtckQWaiUt3cBI0uSjgz3f4FNNs0/50LbJPgsj76dKwSfy+8Upv9e2lvcQamut36eW
U3+MtaL+kYkZ+p8BAf6EqvRc7TIkDhHwd4zMOywGasn+nGVt6huFqoQn201ZpzHxmumM94YJWbhG
+9bX3Nx9bssQ0xG3m40TAsqAu0QZJkjTpgTcOwKrLrkgQl18rfoJl2XiEKSKe5Gh217gcewAdW37
codpBFrplD6Vj42W29G+csdy2pdz6YodpRLz50AJLcImYUKMgd+vFOdo4oL1WytrPL8Ok7p8IRXD
nzpvFDCXduJN6clDRePjJL2cdpPmFpCQjVr5Y5rwbNx7neJ+6/iSPzDpEGIX2fHS8tmT5ks0O9xd
JAt9QOmwr1+iqBno3kZRfRiEof6desM4B14cRt2pcIuql8yirrgMmrIAA00pzG5ktjcxP+VDUnWC
LKSv8HBYBXhdjBPEaJXlU9tFJojRqP1KxGKeGwCtuwmnjmPOH8W7Q2RGxRbXxcqJlsG6OTV1bTWk
nlUiSRgPx4L98Qld7GrjBN8GkHIUmcjwHDpAVq5DIOrvRlhYbQlPXOpkkEyrr1Ps9EdgQ8Nzr3Vb
cKk7F4Z0hKJdDyxbc9Z9Kgtxcpi2WvGEYwUi9TYvZeanlYu/pm7gFfQ4jrltAwOho1DA50B0gxxR
zv9fhcwJ5DHtv7x5WrpK/6LOizah3xOGjq+Qg/9PB176S1+Im/fuwh0NCLSYIW6njQvCscyRb3n8
g+5MH2tKQisScEO11r7kWdFPta2K+gkRq/kJLHD+FBmL99qmvbqxbe8OJZVvyY0lNmIVQxvqhHQE
FgJP42A5lODw+lgSlU50h8Xof5gVnVrPk0Uty1oN1eQVsi72Uj9B5UMF1ip3i1rioDuDBHg80m1i
wPkF98QotAxgzlx/z8WA+55NcfVUW9Zwye3FQQ3WVt5b9mHXyKaEzPN/m/Jej4Ie9+RAluNUJChX
N1QvfQ1TpX0KXXdj6e5NSLbCECkwbPD+q/BX09UmHEK3epp7TQmm2HRfStX+/njVfpd1rrMPqJAS
sUEYRjNprYHclRnNP7MVT0WotLlflLmMCwxt+WwL3E6A+VPM8afFSp7qtA1R4DYa8SU1Oq2iUVeM
6nnyvAJlltIc1ANGavAodCyuwPSNVRbU2GKj3Y86rkH4ZSc/s9Aef1iRGgUipz5Js1HH+erxpO5c
XRZoS9mgoM15o5rSIG/R6uMsnjCc6n4aqjB8Z8nyTwa45sscAzh8PN6dL4WUmVS8RR6UKvhqk0+L
1y72YAmUHpLO78Ze++7lnrdRYLo3CvqKHuUR0nkyouut5yLRLHkh8VORKOIwjxlKwipS84/ncudJ
Q7EHjiWXP+rJ6zq01nXqkIqOUfAAChaNqEi3UxOh/Hmojjpt6a+0FLZk1O7MTbKmJJzaljfSqviI
5WqsTFQEnzSncHE/MxbYFTFlvY2d8Vvk5Xq704fzKF/Jugh7fnVL9OZsho3bRU/YktSmrw1dtJzN
sO7HXaRZItpbaZyYn0dbj76HYxsZvou0GSL+S9N/La1s+Bbh54ZnTj8uL7hCNO4uHqPJ9AtEpeaz
p2WEikXtVl+6bA49vHroy/n9YJ+0Bh8Ev1dzCUtfpuknghO92Lnj4v6JMr/xPSG/Gna6MMfPtPiS
Fxsa4K9SIxv1e7SQvmAUii23RiN28rtU6YDDenjY+lpajdVzJNql2xddlPxYosFu9xb53kAkNnn5
h6iy4nFf1j32RWbh2tHODqkb7iYn6rJ9UqbD32WfL/a+7Dz9Q6PX7udZ1K27V+d+/jKpKVzAiZgO
545Ji/KdCcsbJ6YwxcrOgC3THWog8sU+p/7uvfROncXEvp72VkZK/G20cu2jOg6efcQEJDmraFA/
p1VUeWcPqyPH77rYiv1B7TPjUHjF0u0Mr2Q2vallP9UWU3uoJK7VPMUzitY+EW0xIvjdR6/kmuXf
/VwqsCC8WNd8PE+wSp/NzOa+KeJF+HbZ9L3EFs4f7SmLPlhTZ37gJ7X41FUeRP+iSEzuKMHy44KU
Ipny+ETd7m2aBLJVL4UpDISmrs/tIhZ3SaooeUIqtT8mQ708E49scW1v33TKYsjYS3w3wpvrumls
iZYtWOuBV3nRoQ3x4upCcyS4d+yNCd1er8QpiOfwYMCuvBW2SaIIPbbWCFoRmT9zZ1Y/dBZ7DeZt
jk+5PX59vIC/+/2rQ0vjDXUuskkgAevGbFLi26KglRsYhKRnqt0UJyCXXtSK72blXnnUW60+1bjN
fFBie/7kWUW4z/EEetVCk5QpzcsvSV9uoh1lfH/9w2S/E0g3MQcornXMFpI/S3Jf8jQlhvZ1CUNb
42ImFvczwzSyXT8ivneIlwSN/MTuzYPjDISPk6b0HzfWSN7+q59C4AzEi0ABJLGz2mU5FfXFqYvo
ychimxmLcP5Kd9j9x+qm/Geem/o3UPXFCyrl5gBrasT+y1HxlvEdtTf+JtXkQHjwO87h4Cw/swQJ
vD0A5LnfD3mPmVOhap2LTtYyOD8f//bbAwJcQaXCJ9E/aKuu7mSsNxdqUUsYpEXCLlLteg/o2ti4
+u+MwvKYkvkOUP0ma0LcO0dxowgDN8wRwMvDn2pkv9PYlvot6EQaXDT3CUC89Sl04TjE+Ai5gSvw
s6yM8LVv4TMusfctK8qNjt2NNj3VV8lIZxgKsRTfVxFiys9REWcIL3NeZiTmYZPsyibPX5OoT/7B
XSLzafeFh5LKxaWDVr5ve0t91b25jPwMI6f0+M4vSbuNW46IkHoQS7wqm8NGDidv7q2LyCaogebi
PDVjEW7cPzdfkvnSQCQUkuwShE6uL9ReEaHt9cC3c5hhh2ZA8TcelC3bjnujgJqW2p9Sd2KdH451
FS0dqxkYoTujzhZGu3DU+o02zU24xd0hwaykvMj23xidVEYXqb1bRcyl009j5urSIyniNcrrfRzN
2SEuzHajh/J7G15dFnJUwn5ZneMOV1crOAmqgpbeREEMPlvvpj/E5O3MsfoIqzXoPARxqvG5TMZT
NlX/G1APd6IUj6T2g+iXD41l7hYjvXS9dUSy7dK00XgoUzxFK2cjsL551OTvdIAS45xDM3Dd+aYf
LQ8cm5ec2TtWS5weTIVCa1Pq4dvjrXvzqDGUx82p093Qyb9Xl1BrwdZa+jAKBoEMp4NTG5yAJAde
asZfYxO/yo253fvySGAhg0B2Rzy6urDDUKetFNK16ZH6A/Bier46q0fYw6mPw0KQ1+F7tc1/N/b/
NeTqs9slsr0jWrVBHOffm1zTD3MK/Sh1o60Q4fbwIDGKqCbBNhkRoPDrIzp7vaHWxcRqLtpyycLw
x9BW/QaP5BbFirwe6EAp0MLNzqt3PUpfN6PqWnUaJCP3nF+bgp7DKNyaK07rf4Wal40HepPC9vUu
TkYfcqZJyqlkre7HWohE7mhP9ouaAb/ZP95Pd7Yu8uASoMzB5jlerXWnqdIFZkgCQtvoACLCeyHB
oMvT2dmvx0PdWWxSQvlwGtSx+PN6GWYTFk9mLElQFDnKYJC/D12dbJXn7o5iQ1sBAUAItq460hwz
pilzksBq03lvjlOBZXynvZeIh2AiCirUO0xKOGSD13MZK1sLc6tIAvIDzKeddqC9O1obscCdw07H
FWYurxQBwdoth7u2F41ip4Ew7folFKr9rE6Rcp50/KF9oZrjxjV/b0AZlbug/Rl3TfGi9QfFS03z
ANgV2sSDanFbossIDroHQZsMx3dvCYqaNGkJCyCvrZsvaDgAmC11EZTs+128IN02J6n5/mUEPCHp
EZTDZK/n+mNVZVvncywfr1GLj0qrX1JTF4ewrN+GhC7m4zn9xhGuXi1LIikA5NtcK2u6hBiUwTaQ
ag5EpWfiHDVj/YqRZPg1EssQLL2k6oO40X5ajZL1Pu2/8X9YPiHr4BVRiaSplxX6UWa++VOxzMh+
4CXcamdGat+kPSHM9NZW4x1t3xr/qKGud2Fa9XTwLEkeK7HxAOk9d9OpVyc1e4LqpFo7OqiTvYdo
U+8NvFTtQztrTu+LJMx/DEjEfrL0LJs3Xo87G0oWuECw2PgrkB1dL33Ntk64u5JAMb3kFAuj8sdC
5w4s5vA0ZFvc7FveoLSPkdBimFO6pHhdjyfKulRb5M8DNyGoMyuv+QZgf/gZ1qhY5EamH4ymTLGz
DBUl9Unro79AQ+UbWAkZ0K52AL8COCshC6HLmljs5ZgPWg2XKkqnsaATNlg/qsnO/uZm0o48OdmP
jpoBjqzY1m8ETbcrLqtGoEHAv6Nnvb7/aFnHXeKEWjCmvbNTnBb8aQEWlEwYBXW02TeO8C2Vjq9K
B4JcQup2wzG4XvIlFh3mt94SxKVSmbtusPMfcR3W5a6KjHHydWesLL9VykHbx4ZZmXiCp7px7Lve
i4DeCkc2WfX6o14lRnhMVYySHT2h450KalCPD+ft68CPlSkcQBYKyvaqOBmnfUVKzo9t8DJ67t3k
pS3CaePz3x2EmIkKqITZrRNFXe869GCUJUgpR+9tIyeR7Z1p41a7fbklyFcy2ThdPBGroxXqJYo1
taUHadKbe4yKqzNavsOrhOK816NH0il4fgj/KamQa6yizlgrkRaZezMYcYLxY8vO9zp6QRszuhMo
4T9IMAZbGigYV/X1VnKBQwy0bduAJGOXK316ShqxH9IigFXjV6k4ymZy31ovHNznJWovsbzOFi/f
Aovf+YRcISTJqAZLUOtqcStFA/4bezUwG9IKVNQRDcmN95pUsqxQK+UrQTIqW0/X8yVTSbW51xs4
6bb7rSH23E1R8m6aCqNwFfAA0rcEkaZfj4Iy+2w3qd0EsJe9Y6Q03QEya/T+TU9zGR1YEiEbfbHV
NUCjVDSGEtaB7QrnWLhacSlrKjGPz++dCx7dV3pNQHKB1XGGryfj6aKzcqVogi6ywgv2B+ULLvP2
SYAl+aDkbXzSpt5OfFR2ouNCEeBFGafw/PhX3Dl6DpVS0BO8X4T1q93hDM1cY1RRB1hDWDtbF/lF
se3wWdOHZKORd9v/5bTJ44BAMSkRgfP1hGtDL3VWtA4ia0Y9q8j3tKbNnREmH3BTVqCKJ2A0FY1G
RG1m0KanCn21sfvj3VOG+889A9UUyqS3vjgzt0etRmUTTZOhgPyJrZ3bjeGBB25TpO72/eRYSK8D
yXkilF8NthjuYJlAagM1DoePICQ0XH5Q97fLOg8sIOBfqrAG+uU1rv3x8TzvHHxkfnmzpXKdfcM4
DAsHVSFR9+TXg4EVepm/5YVtnR6PcmcD/VZrANzL4ef+vv6oI49mXGZ2H3id171Uk7nsTXeGUOGY
9VYScYtwIhpCa473mUajtKG8HozqSmZaQz6AT6z0fYZRyFOf0gJHslZ1XqQm/IVyqYu+0tALH2k2
1LqAgSt/RMhw/CpS3E1HK+VMddTsiqOJ1vfGxX9nOX5DSnHr5dUkGb3+hfMktQrTYQiabgJTYKb5
abABPOMWlH16vPJ3vi+8KUpZwJx5/9flDLPsy0mf1D5An7A4VItb+Q6Y0MPjUW6DsN+dT5Tgsa+V
VIXrCfUY5S56ZDQB+plvIdbcSdGG/tIYxyxHxOvxYPemRB2X8JobghtxNZhZub2LckoTYNRrvnZK
6J4qkTf/ZRQcAoDvy/dkLQqT1TGyhbrWBO4yz58Wu8Tqy+y7jWjy3k7gDSF4RV2Q6seqVBybWL6C
5mGU2pt2qTN9Q0Av2TfO/Pnxot0OZHOXGdQyYVwQQq0GgvKGfT3KXgHQ5OySzMtwQs9XPU5RvcWL
ud0MbGmiGZSLIU4j93m9GRQabhIK3ATRFBVHpPsm3zZSIGLakh28Xmzhru5N7d/jrd57RNIaxMJZ
Qxwbm68mWgd+Xyfhl8G2843SviFfuutMB1cAdMWkWadFT3z1EibUIWZ9SlooMqXa/Ehp+n6wjaz2
Loi7eQWgWvzjAZ+2vEqpyJb/FZBPTfTrljA9pWSuAn/7BAv33lTUhWJDKDqaqFqaPDslIsYHNr7h
7gw1d8yj6Mz5a0ThQhrP996bhswSsOXcmr/rdSGCDHJf5i+2Pf4ZxoUa74u+Kr5hoqpP0ghKaO8+
EmR5EhMv2zQO0c/1h6ViV+flzClvXCM6ZU1f7xX0RDZGubN9ZJAvkWYgX7ghr0dx6jhXHZtygtVE
Cq1w2z0aQleRq9PFS7S08cYRvL1OiL2lXwBtYEZb842NeFTUaBhBmYqYJUQebj8NprN/fP7ujELK
go+KlEaCCin//l+wNsBi9J8UJQ/6PAt37lKh/tmBIH48yp2joLMgMviVIrDr8oM2KE6uZXoRWD1C
OfES64fExmhYTAh5PR7q3oRAEOvwwSn9oC9xPaFatNlCNzMPuAPcU5GJcS94wzaW7bYaD6iP4hKV
TXpKN4SgetSjrBBVEeTabHyeKXR+lNbJkR8OtnrqXTX7WYHu/vp4bne2IFRjjOdhLdJ8WOv54bbQ
GkusFAENddX3BgQgFyDaA7Gp35ZbDL87IS/FIjpnFCERv+NsXS9llOmVV5d2QWYbZc9kizjCgrr5
aHlKduozaHFxg+qnkkCV6zrRB6mmz3Qjyqx4/9mjbIWKMNETGceaqEmoUHQk8wXN2FqN/NSMjU/k
qMWhz0TpAFdW1I1tJE/z6kI15BNL21BCBNePuTJgpWGFRko1hcWN0+JPlPbemsICD93/2SLz4eue
eRyN5f1VUonY4qjI/rxkB16veqh2sW4tIgtsLOlPxYItXapoxb5HtfGACGy0cTZvg3zSXsJMj2dD
RtyrZ4rUjF4S/gloe2hFsmvoLyFNOds/Qir35U4rUoHCMMZEnyZtzjZ29J3TKss/tNGwmJIv8/Vk
pykJYT0aWWAgy/ItAuj/rOXZu3XZSCIsqgjk3CT5iBtdj1IoDub1TZIHyqDH+6Ypq5fGHOeNov29
uXDvmBhpwA26gdRUbpm5I5yeoAWvf+hCzXiOhVmf338HwI+AEEtiBHpwtWKRPbjT0Cb0IrACO6nm
lF+0RmjHhCLs2etSb+Omu3N1szEkbpy6k47QwfXadUa7CHzWqBz/Fpexh6zycwes1xxG9pf3zw1k
Nd1bKdbEaNdjjWVIZAPlJ6hrBcfFCmzMMcrDYuJ2s+YLgm0ItT4e8s5HkzREHieKkESWq+X0qF50
C2TcAPSst3eN1tsLNHDfPwrZB1UZetJyK64KTDHwtDqBjhCksV77kO/Gj4MhrI3Sz51H6Xe0TsVd
qsuucU+Rs6hj0pCAqEabvwpDUy692s0vC/5QH/RajZ9VpD4ujxfwzv5gc8jWgnS2pyhx/c3ibOQZ
HMo6AFwynEnkrD2ct2ZfhObW035vKIicoEXYkYB9V7lC68SW3qlWGQyGGu5as/iJFZ8BwU2U79/0
Ml+kUkeNi9rgalck+pQh3B5VAQLk+WFAJ+CUwSs75Um3xXy699HYfirBOx1MLA6u128qhJi9yYQW
KbpxH3fO8OqgTAXnKC3TyF+0ajjmvdgqrN4bFg4pVlGsJ0/NaljNi3Soc10ZyDO/V5os2sVO87Eb
E9qanjofVa18NyMclTdeGmbKyCjdrla1nBByVtO5DEo9fcvQEN6JfnY3Pt2dGInHDGA/tVZp57C6
Q6y5QyQvZT2VsckvTTzTd3MV9Rmbr+xXGndiowN9pxJKU01aGlGdRrp3bQYHk5uYt2yqwB6LbPa5
uLU3Ix7UV7hNUbZXqlmJz2kzQgnlQtMvgxtPpZ/23hZc485V9htDBgmZbtcNAgk6nDXFo10FfW1o
z6i9O8/IzL+bCi+FR6XrohRLkJSG6/2ql8msDFhycN5b71wbfXG2m648PL5V7m3Pf48i5/qvtGQu
KyP2Kr0KnDmyZx8QcXuw1YSCWJGZFzFDZh4hPG/lePduGGIuSP5we+WFdj3sANgi1EGPBpFMLRB5
AjtdDIAKKnMSWz2wezvVoags/WEosq6jEhVJZzVW6TrECZT7yYCLnYqx8kWN6WdNYL8RRN/ZHxwH
+mFgo7hB15lRA1USh8lyDIrJM5nbXO9dJd5qu9+ZFYVbshRWEa1zY/Ue6EbjNGKohoBAqTknAiir
XffhPlGVfFcumxDKO59M+gZS06EoD/hO7qR/7RSrA4ydVM0AqIBAfcAx4NyacX50O9s6Pt6UNwso
HzpcAynuIRNCfeN6KNcdks7IFfOSofOXcdIN6yhUqNTvjRZW46w2f0Y7vJ0bl31e1+mTnQPECJMu
3Dhi8oa/ynAYRVL1yJLpj98oYxZGgY0qQeRFdYrceq5SW33r7KnF6Vor2ufB7AzQ0lHT/DFbbbKx
F+8NLhW0pbwP4gDrWjh8jXxYhtS8uJFafLf6CSPGurEzbd8ng+edh0TXztMwef05b/K++vz+L8mO
QetKKimQGVx/SRUx8QH1JOMieoHGpTorvmVE/+U7QpOiQUXeQYthtTVrF8Y616hxId8TOzNOrQMK
pcbGbrm5KjlnsAAlJhDaNGCh9Vys0PEqJ7xYlSpOc5Q4r4Y7wfPOm992NWI3ZEn/6fEC3pw6OSjs
IukDBwNxjazQI90I6QqEF88S02el5GxTzBIX+NlbPZpbOD/XMYEKRRYQ88TOqwm2jZE1xlQ4l8Gu
jL9wEhxOYKPSP7TCUl6UKMo/hE0qXnBAKE9Z1SinRNj2KfPy6ph6qvJ1GLS4P42x3W6coNv7gB/G
DuL3UbtERup65cN+jp2BiO1SYTJ/zERSfVxme0vo8s5Sg2CSDX8JYaZafj3KqJtt7w6xcxFUhP4U
i9Y99/SCfi1pr2/EMr8v5+s7Qb58qHuhXy2ZE6sdawyOu0BvZSyBf7idJVxzHcCRbjdWuOr6o1Lo
na+CMPlRRmrzamFuPu2QywqtHZ0V3eFfJNELfi/1sMehWnxlmPwVanIFBXz24p94irT1jv8TXblF
adBg8wp9wp2vpnzcwhoy0sRn65rhruC1sGAB6uE3qjxQq0Se942PAQh1oAQqhd8B59jqEtzGc3xO
iY8EuERcDuxgtd6Wx05JDfuyKD2azg61kT/6bq4Sv7eM7uh6aX7mVTNfNDFOfy+aXi9ojOrR/vEJ
u7e5SAhAM0v6AZHW9c9IjB6SW45BmMAESGppJDDcRrExyi3Ug9nKGjOyUDo6Tevnc8rifoygq18W
jfNBNcro/TKvG3xV4uIosnb6EkK6B05Uea8IRKczvvUNBu+Lrvs6iV4Aykf87/1zlwpICAPLy3Nd
eMyyRNXGDGdXPQanr5eNfmjG9/dnmLrL1UUuia48wKnrFR6yTMSeNePQCfR4Zyw1Onq12+2S3tsK
mu9uKp46tGJo/9LJXRX1ZmuBWVTgBtpkkE39vIQhOY+zFXSDipdXG1k7bZgLOEmu5/epi0SE0zvt
+fG63rlKpFA+MSc0EEp9q1+hgGGt6rCgKeTU5ne8JYZPzuyh9AAaLP72eKybOFBSnKSyMyNiX7Ee
a85CXMHo+xEsNR36Zq52QB7ZTH3RGdbOXLLh3VpxjCg9EeB9od8GxOb6exr6GLUeopCAlJC9iay6
P3dp+B2foncrFDIShFcgQ4hYgj1ZjYR+RuTiYaZcxqnDbxslDAWO+mAoOAwt2n/4aLLyTZOGNJ0z
ej0toiFnXjJduaDmZrx2YTEeCmMw31K0WjYetHv7Q74wPOyQDPAuvx7KzG2h1KYXBRNmj0+OYsan
kST2EGLMvXHx3BmK4I/7leoDT/u61NdJ+EOeZ1GQSK2GSUGiSUcVdN+Ufb0RIN0biqQbPwMQh1So
5N//K0MwxhEusreIQJ216jy7i/nsisV7cYHsboS1coFW7yflPRkSwU3mVl1tjNi1Kj2xozjoB7yb
3UY4J0RWat2vVGX83Kll+RdwUDHswqkf/hDC2yqx3MbVlIXhOFm/OzZca9dz7aVlwhLacTAvXXh0
JIFXmAiEIcK1nxWGI8LYEdDYh8en/U4QSmhGGURqAsDiWMVo5AoRDDYY4FrrLt7eNDqvPi+elyOV
kxn6l9JrFpiBvB9/Ph7493O8XnLAFmgH8XgRuqyea9F0TjgS4QWTner7EST3YdF6hPLKIdxnif4z
68M3bjlElOZXdAoOjqscEFYEyqSJ4rhYcYErZTQcIx2VYq/w4o2g6t6eoISoSd4WH+T30/Cv7UeS
VZrGaHAteY0WZJEw/ypGI/tm94N6igav9l1kcZ5gcYVvVYzSz+MFunMPgxKjiQOkR7YLVuFjzmYx
1LoML22rVjv2TvYJT7r2GXmb9Ftp5eLru8dz6BJwCiiHoau6ukNyF8sxUqLwkqs4ZBWIZR/gw6ev
iTsWp8dDyZtv9en/PdQa/tfimpqisBBexgyrKLeaEdlC9e79NxWjkKySf1B5XkNhvHLimkoYxdG6
6G3KVXe/KEr5cZ5whn08oVsMN5VLXCogJ/HNeKZXm7mgxF10ehFekkWpLvoUlr+g12E+2tV1B2Qs
QT17TpYThfCSMLypz2XuLicM2ztMP3tHXOJU15/CKjX9BIzuVydqvLfHP/LOFQPSBMlEai3ylVht
KFXYY6MqU3jh5xzNEhDIWJZvzjQGKt4/dEXD17ITG62NO3c4mGeeJsJhtHrX0UTPWkU1irOXWeDT
2RuF/SkGSfLsJI35X4aiKgEWmLCbz3F9hbYUkzwoNsqFzuQftpVCAAP9eOz0cOuyvhcVcmVJYBo6
mFTGV0/7MqpDh51beEHpdTnEY768aAUozsLJIS2aUfequmV3DkU9Hd0xmc/tCM/w8ee8d4ikGIkk
N2HCseatTl5UVTXiYJfaQfONxyvcQ8zfsju+cwtBNYOsJbl3YBhW75JaZlAxUte7ZM4MVoiecHVu
aQUeSoNztEcms9z4jHdHZFVxyPj9NqxeJKugsNQr3HtV1iZ/JVFjPiuJln3IssX9aKChs3HN39uh
ENFAnmDTA5RsNcNeG3ol7HqFb2n80OM6xii7E1RFEuU/XHtIi4OFkCEhg11v0D4cErDkNSxXANB7
rMBwgRLKFtP43vohBSsTYbQ44IRdjwJRqpgXIN6XMYT3Tdc5fVadIb1MeR1/TuxBeX+Yy6LB5cMv
mm2ylnRBxXJKKlCCF3QMx+9RSpWnJMl8GxEK2ljAe58KhjZVB3SzNNbxempxXTauYjvKpTbn8tmu
0uK7g5XIHueIraHunS7eQSidvImkmKtd0aJWivZnGqFVENtBL+I2sLJiC410dxQCDKJbiHVks9cT
wnOoMgpkL4IR455d2RviL9g06ZfHN4V8fFbPLWxOhlCJ3KkSrYJbtUCMEIMI+2IWzvLcKp53cJpe
oKhfmuNbl6FhR6STb10dN1+LbJWXF9quHPuGSBXWnUjNfELNJRmc/VRHxjlRKvdQ2PmysTFu1lEm
xuwLrh+YE9zK1+tImpKEpVCaJzebnBfDQ8CmrsYtcufttS99D2hXkBsDegXedz2MPaJCnA5R8xRm
moaTLgI81W4Weh1jHZVnE12MyviAUW4yUIAfdICGZhvtC9NV/nnnJ+WXEJVKJhav0E3tuKM072Gc
zC+xrbHfE99POFdpqfOazI2YTkbieMAOYxtpxccj30TFtO8l5xuonkO8s6YWeGVFdLOo7RMQQOQv
40TV0bh0Ru3gzrp+bt02PFpqbv9jpq3iHNvcNTcws7cfm+alB1qU14iofF3+qeK+CRuzLJ60ovJ+
gkY0P6cwOTautVvUP9U1WcSidovKBeIv1x87Jmyponoqnoyyaz56ZWgcGnWsvwG5MXw7F4lH+DYP
BE7/5+y8muNG0jX9Vyb6HnPgzcbpuQCqihSLIkXK6wZBURK8zUwAiV+/DzSzu80ig7V9oiPUIdFk
IZHmM6+hhv+g/ZDkMLJwj9IqkAdfdYAmK2O8hhTQQLOqgzPT8MJqJHkiPSFi55hCIOTpB3Tm2hKm
l3XHHPYp0g2Yxu+g4Vfv+5xP4YE/+DrRxrxZ8BW41nY+XwDk+tuhfMBFvSEgNnE54oPtNvpLklSF
GMiHed8dpZDrrVep8EqNhfd3EVq/R/ntbvebEHh6p6Gj3mkpu2NpBMNuFEbzdsydcvf60n6Om9yG
oRdJIeW3d8FJ6EFFVVlzPnfHyrP0fZiXeaKnwrjqu5mtvHbTRT2J7NaL4MIOrjt/aDI1X07kz3/7
PNtEnsjHucJhg/knB43sLbvRk1cdKd776CMj4vjN8nr5+fUHfmEnoawAqAM8GiCn51wwcieUXOpj
UEuq+v4QIchz1qf2+T1A/Pgbjwk2kubxyfVTpmHVh0VbH6sW590Y0qV1Wy/ag2jd1su31x/ppcFQ
vORFbp6LHBBP12NdmdLTKxI8rbaDj+BajbdEY9Hl3K/TmQ340uxxMtAIITaGqn6y/1KA+3M/R90x
QnDb0XJIjBBq4OvP8yya2yRRaCRAHNnqJKcgzylsq6Dzm/4oqA4/uplvHeTSLr/Kdc12psuSfH28
30zUJ8ECA4KL3nibbGhGfjqBOgsD7GLy+pjiPmZA7IisBbY5UUpSaadqY5TqEMN0iza47lM7wr29
XrEAauZZINeV5yLATQmpnsxFUzBeNT1AiG5IfifjXHk/dDkpoBJyiL4MVNyvhnH2LqdxlsXOsoYR
qb4sDarYHZb0ilbKgEyDmMtbFSpao3XuUrbV3eo8lN0E9Qhzr5TSYG0ON3ZNcxFVjCpC2dVoimw3
ohlZxtXkle4uk6p7M8yDHEB6Fz1kP7kqvevmYXnvC8fOLpx5Et+cTRwuzsGWjbGp5rDCQTs35zdq
jgC31ii39ohsj7OKw8nsrXgZ8gIeWDoPGWdv035v5ilt7oQK+vzNmTfDxJ+8GIiJWNuiLsHUnYpP
uiMy7nmBTGjPpYUiPEIFQVA1tNXOKtm9sIkolG8M+E3FGMzQ0zVgkFzkM6zzo6nKYB/1MFA8aUIW
dc9xJZ7LkgacPjRYUA8n2n4GDaR5aM6rYCiPhHsn4L9eTkvt79NRmVdI84ZXg7Fmj6HKrXsvSse9
3bnufYYcwbc+FFbSdJMt0H0os0tUYatbtMuapC2bIFadrAlu1/waJou6WlG+3btB5fxAWsJ99/q7
eWGX0sCnF4XnN7Pmb0fFX25BH3PbqN0kXDPDcwgLrGqne4kqdJq6SV/WX14f7qX3A7yfV0NTPWA9
PB1urA0LSrLJIWej7rY49RR3Q2gejLQ7R1x/XqYNwKShHwdvlRMITvfTsRyy1tUbR4EWBPd/HGaB
rnZCttF9tq6W2IddL7s3IeegivtoCS/MKNdzTHZq7uwBhGeMp2AVJDJQ6X2E6tGjgKFOjWy1xr3y
ykGducVfeBfIA8O03yRfuM5PboAubYKpl+N4LLtw+UXTzkEVaEKukJPLXN9mbXA2bvh9KJ7sTY5m
+A2wQ+mKnOZx6C+ObevX5jHPa3wYBlmALeIAtNfrrM6dYdf7mLNeVMzKRdDmKS8tC70UeWQHw7Zm
kFzyK3hmVrJYZi+ewHdF8DG84gfyc9Wbph30Ert+nt4YfrmUF2br688rVkR1nC5U0gYf9whKCmgK
xNps2juOt/U+qxp1j5y6gsAmoMU7XtHTU8BIjSmZA2Pi1A7FB9drNAisZfvotT1Pd/4UTT96J1vx
wYDL9N7LqSvGw9rNX2q7Lr8FZZqv97NvlBUncFq9b8Fof9Gzm99ANgs/DMKW3/3M7cukr+bybWtl
pbEfVRp9X6veLxJnyjKkxttl+jlmgZjjBsWWe101QFJ8N30PD15gBeCt7vcMdhLXjWkZR7Ms0ofc
VK2Kp1wD2bTSrEG7v5ynJl5qKlIxbWDvYx8VfbPrx2z64OQK2XzQCnWsipzJAaEPIGAsYP8AXWCq
0GgdMXlYrUDgDdRE1GxD2sp2UozjeiubQP0k5wsAf4+tvA1MI0v3vtfN6qKa01wcVLuEKhmrRvDa
OhHN8QSVT+6CPLUuuGNQ4GiWACXLsnToGg9iXpOSDzSj1jNjK5CKaf5hNBOdHY70ZnzrZU213OI+
0I0XqcIJIFFmWXMRpW64JuSZps39pqL2Ip+AVwLSGzJWFSrSTQKZsP4Wzmhxx05lBTd1NaNqAw6L
57cWXyDSv4bFvvQq6xtXdaPJTUtfJtxoskvU0Bd9YoV9Ze2bKSyH3eJMXpPIuW2uRe343S7FnAFV
Wlsav0hyeVhRpIYPqa6ziyRPF/cRymTTxEZqm+l1vs5GmEz8T8Wt8MX3jRSTx70qbbUHBVTbcVqU
rR9TnzLeBkuliwOSZVN6KA0r+w5o3JcbS0mbCS8PVV3TSfnlCKRI/NFCPRQY6LnTpxJxsDlRRH4s
WGvCP6LokM6P016n5RsgIfIeLeX6WxUG1Y9pnb0pJshQ9ZlY7YWAkKyYexOhRngQpz28YQP8mJYy
jyNsr2SI8vI67c6eNi8c/tARsJQn4qTOdyqGhrLmHOnJXY8UQro9OeC6q9G73PWBJQ5/+57Z6Gog
aonf6ZefxAGd46xarI15DDnH3zYdUk9RJfRlFmGF8PpQW1h5coJSziAPoeEGrelUSA7F0lwQza5H
226Gq5pGwS4NzWmftvX0PahC+EzaGx5eH/SFqQRHQtmSbpe/gYae3m19RxV/5XA7lqbZ37UG8NeY
ck73OdPjOdDw87qJC3CRsI2HpH1+yqRcCUKEHlrzmC2jtUcUENuYedLTT2sBIrVroMxc1whrvil0
MF9ZfiqGM2/zpSmmyU1mxF1On/nkYkxRa9gUXs2jJ4Od4wjzEObiXelWv7y2rg7AxM7hKJ+DlAIK
crzXrUDA1Xgq0xBwL8pGmPqIwU8qYpdbkmMd05EgXtdm1AmcKON2tbwCgexwzda4gI31C2MGS8cT
8/Vecuz9cmvRGmdm4/lmBQm5wYcAJm7qCCcxVCOzTKzElryPofvioZ99hfqjP8WvL7FtCT1d1/B5
todnF20wyJMqkg6DOsuyUB0FBvCJ69Jj77qmjXvW9K7PubheH++Fx2I84miUpLbO58lLNitIwCMl
uaOZcq0OuZPvS/wRz5x0FPZfei5U56iPoS/CijrZOghaarrF47GnQ64T256NK0rx+GdZRll3e00g
Qy9/jkrxtrLz7EoGS4lEhp96aueNadEkgITrfhd5clkO3mLZR9dbpvIAMDX40LqN/VGgyhrszLoX
a+yVZQokQUhb7DLQoVgHiS74GLhjjxx5X9CbWiprMXeZOaR9UkRu9+hnQ2/G06zCaj90Rv49TSeq
dMIJ+w92oFM7Mcw+0ochCAwr7qVa+sTH4FMk1WKEy15ihv1NVZmZEz41dhOXhQ+OcWkn/BKk5Y33
QW3N9y0pLmmmVo5zaMdFlDxl5dw0hBcLRkAAs3e2oeqHMCvEt9rORbVXK64n8VS6IXZIblTVO0mj
RieSyKyNvSX07wfsrKpENsUsj5k2KPCldRFW8cQnK6B14kl6W0XraL9n0iE6GJUvfyx5ZBsXIs+H
R93I4iHrR9XF/piNgBWWRhJ3pkNgxmAvkK4OtrwdHnk2Y4DmdF0CS729m3sQPgktEVUnFc4wkMtV
bxxzy9UfDZAw32fLmy/dXmdZzA2svi7EiPYhVzgCqlYa9SEqPF5BPq5opRmzaSoEvCPUka1VRuY+
Z0EFF8U8SZR/MsNaj0tVbcmDRJB6N4NhfExruxDoVa9IefpNLS5NR6lxB3iz+9F6YzHFtS9JRlTh
1vfEEmrcm+hefegL33lgVQ32Ds0Ww07gF1dt4jsrybKFYjh/VlOE5o4xEQW+vvO2A+N0p9PwAG8A
mnsTrHi6I5S7WNKK8vk45sWyyymbvCGbKoc4m7Jul9fp+m5OxwK/y/9BERagHmBTCwYML+ZUbGsM
6tnCgmk+zu1gxUBes8Qc5Dno/wtHGVIP5DfbUfa83jWhmB9VdiiPrZMW11ATxjtnq4GUja534Jzl
mZDghaOMCh5wCqIccPKndUNzDWcrrwoFkaL0btZ5Npq4CNP+b9eWKS2AhwAiAu6FR3v63owqm6be
KdVx1Wl9XJ0NkOGiav366vitWXeyPLb+G92wLcYBpPx0mCEMRiG6XB3R7V+cJIIucYMcoDvG6BgG
YwzjeDmGhhq/mV07EmkvNkEPO6DJYiOo/a+iDtIvdMddFbvGMMIO0Ln7yWoI45PVQ2UoXsnC2sQ1
u6CAWb+Wj3Y65uKNi7Xit9YeymKP68Za72ZpkA2LVJODtbOa07jEJ6HcpQJ0N+UxNap9Hcy4R8hy
QCLemLLbzG3C29ms5KOq1/SXq4bqwEIcRAy7uNCHfMIFJs6KIqp3oYlCb2yrFQMgrjgV4SBBOSAh
bFYYaMBCO0fTfR7abAgfkBi/uUtEcieTi+eYqHNTHvMhElh5KENgVFOUb0Ru23vUM5pfrTuG719/
p8/DR0YF5U18s8HDTmUKx6Gth2l02BBulX7IdSCu8ZH33sKkXM5EKy8+4EZApplKR+C064a/UeVH
6yKPpNZ+ebCJ2u5cRP7uUMqMKHFG3ZbJnavOvfSA8OnAHDOvQCROKtxl5cxVmhry2FOmWeLU7NO3
q+3UH43Msy9en8yXIgqCY0qA8J/J6d3TfZiNNW1cbrvQ6b0lWcLUjSfq/InyGyMZslb3seEoEZdm
Nhy4Psx3Ui/VW0XWkNilGR3SYRouK1WY3yhnGdRf6uYW+4PlMqjs6Ltbq+ztgDvhXeDnzTV7w7oa
erc586ZemDPC+00cEyIyYgInAZjjT0WoVjkdXZxjjuTi1SVp6HI1dll++fqUvbAoNhTuBi4mwKYe
+HTVmyOOkLOtpqNt9eIThZe63pECUxExqdf5VWrsGtdC0f31YV+4ByhxIQOMVCEgllOQfx75Updy
no7KBJHpjZQ/wlQ0R78zp4/V3IVnHvM5uYU1HEX/Pp5B2J1W9CTdhyKs3emYdcL8bpfeyllndH6Z
WN3sXo/g/h8KV4r7ul/XZMaVddJV+LgVWSjsdIiJxdh+tl8rN5o+qrQQ2R5WhPo0+lN/g7U7rtMD
2N9PTZ6qfr+k/nA1r1Z3KwvD+DBKkd5IK5efkK+sHws/GO3YGo1PfkF1hCzfarqDbuFTJq9P8/Pr
jzNxa5xt+oWkKSdnWhgsee2u1XzsjCjAfrXN6S/b5wyZnr/MDc0NgGdDjYOr2b7+l8p15itpOk1Y
HetmOtDb7yE2zOJTJj37TUcb4sxDPV+yiJLRYALUDWQI8YaT4dq698Dbl0eV5gvXy3IozbQH81vX
cZlaHwEOnIOhvJCEEkag+L/VZiEdnTZOsgpXq84P6mOPHHed+Cpfyu3ShUAIk2OtDjZ1gIchm5uf
A0nhELvIPX+BT4XIvN3OcKhw+zTUnmaJ+tveb/CEwNDD/KYTvykvP52PsAJKSAFdYvE4UceBlLWV
Wc/t2Oez/nSUk762VWOyZGqOVi7x8EI1hi7JwbLqaJMvgHtT02GOVHPx+gJ+AUHBTUUvHWQAL52z
4unD4UxdTKNfyKNSCOqWxOx31uivu8nomjchzfZr381bMLHl/MaRgXU5hIX+bCrLT6bJlBfCVN6x
jqroXdoX9ZlP9/yc3j4ceTmAqN+UkKcfLuJ5lyDI5bECpwTg3vbQGDbVPqrHv22SwEvmDRM8b2UA
rI2eDhUYS7PqoJfHjsAInzG5UNpWZ3Wkt+P+aYTJMLSIf4N7tw32dJi2dWyRtcTnLonnjgps+rml
03lbTEuHRkSJNm4ayT1dEZvO2lTuDTEvH0fhVxdg3Yb/wfxi9Me7p/pDoWCb/78cLCIzJLmsRfKa
r8YRTtr0DkPF8bCgT33myn1+UtIhB9YMZhQPF2Kkp0ONI9k/DipsIuHImO8SSdAt5f715fz8pIQj
ARSWRuUW750W8OywHJvU4mKnxl9ckuar2KGetRtBJe4HsYoz+eS58U42bYecUq7ITY7aq+UniDZq
52qFVF5vvF1sfU5k4AXwC0sHugH1Km4E2v9PZ3HCRFn0QaSO0HGQTsEjr4uD3G4ue9Hnn9JWLJQ+
8iW4ELPfXqslaI+okI+JKZU6R7t7YXMCFqdYuikiP5d3FVlaWEHnUTWj3RVnRr1eo62L3Kgaz9n/
PGcpE0IBTPciyJoeTK1tdf1locoxmjoZpvKYGkPwoYJOXyRCjFi0B6P0aeaVhX4fNhiSJ4bSzScj
CKdPyJMgQ1o5lJWSpec822tyHmz4aHCccx/bjsmTfY2CGmJacP5pMJ+Su9omWBy1UkL0My+4tmtd
evEAB/CqcYYpsWprvMBAaky8yVrfv77mX9hZuE5BQMERAJfv3yf8X+bGRfXa4kacjkZDZpmljXNh
D/JccvPiKLRNIHXSr4Vy+PQN+F2jK0uk0zFHPWFXj1N34S1pdWb/vrCmQENTgd+wkXBnTt4zhgl1
m277yatRXXWy8qurx2Dn0e46E+S88DyMRAqDbhREuVNpxjTIrNmlaXicVzwU2rmfdhLT7jOjPL/U
Q8oWZJ/8ga3M6QGr+eBm2HLqcfxxCi2utYMUgU+Wo9eE5pG8KFbjnB7kS4NCamcSydGoy5zEK5IS
fdmX5KEG6KeDUDoHatr1u2LR85UzN/79WBnmGUbA8zcHHwm9CzAinEvcKU/XByC7oYSkhWOysbyX
PUJtg919wY2jODPQsx4Nhx+DIKfJ06Gff3IEdr3Wum5sD+uHcfqayt5BPapBT8auhfGhwDW6OvRN
HdyUSKVc58IYdq/vt2dPCrl3KyQAQQS48KxbMBgUUCGQD0cxVGE8Vs66G23hJCUB9Znl82yRMpS9
wSQcMEWMefKsqWlEygiy4SijuU6yJbCSdcao/m8/EK0mpAkQkIJQ/Nug7C8HyEyTdo6MtjgGpvQP
kObuA8zl9zLPPrw+0HOcCu1Q3hnVg60Di+jl00UyNbgwpW6ZHe0K1BD2qnnQ4x+2IHvQLbprE3xF
a8rnq66yg3ZCfRvpQX9Cu6u4LZxpqnGn77DLc4cmaHDbUNkPr5v0RsHsAhcuOwIZl69/5mebaVvW
dGkB1rCHIWY9/cgVBpeFm4XGlQaF8YAGlTBwMfWLY+7K+RYfv8JPenOYzhicPF9kFKgB7bJ/GZo+
9dNh/WhGlqTLimPteC0qSaNK+qId9vh11+dwUc+qOluzE5oUZR3O3g3o9XSwJc2WfHZXh7ilrB8K
qBZ3a7uQkduZh5V9VFt1ealXnV2lMKamBHzt2nwR0zrcW2K0jTsHTR33nSqy4k1VGE0fm7b2253n
Nt6MAo4xOJRKIyNKSvQ+JbKqZiDjtDLFT5Qv09vZK0FAmA2Uw7g0tAai2CAoBjxClB79nyDD2Ldq
SnO39lPvX8uoszasxkgmFqRuX11JL6vusjEI2qSauhSvFb90xoNAYhm14m6ddks2D94x0kJ/ioim
rZ0x+OkvMdn6HsNt7HctSZojpMbRLkqtBckjLBO/tf1kmG/yBvkTNkTpjklQZF4dT5YqVJLbfu0l
mMJ3l3NqppgVZcOOfeN8b9yy2XQ9qvE6tevMTrK66dMESpC3IL2IHdlhgpuFY81agFtplim8wp80
+04rJvIOmT/3BSktzLWkFtpLL6vVAJ9SUCq6aYOCZhvxxiB2g7f6t146rPIycle5Jp4LimLvF6r8
HHZVLy7BYfvmQVt1jwemULK9d1XZiz0guOyTYSrQiSPayzxSZSpzZzr0wpjzURTAdXLvexrNKRsM
uhWqCbVbWnEoum7gcrbzxxomAT5P+Kag52WsmJmmjZy/1k0jsDSJBG48evGMz05ThQd7FdaXAWmR
+aCxBL41R6MxDnXR1O8xphMHXXjhodKNme9mhGjfMdPuN6sQ9tWghuCNHc3RflLWeBfNc/uRLNk9
RKJs7lq5AKoPgo967Vs+Hqoxn7RvTyJBeI+lA60GmX/t/kTsiIPGXOXXANmxb30ABHnEoqg64JpO
MbKzW/W1tf18PRjhjHd6nxf55yaX5SOF8yWK7ZIDbtf2wQj9WvXUKZBUBxiVh86SaHvMXVxbGxDa
AzIV3c5uRdhg2+j4Iq5me/w5bCUqmMLyV88GJ1dYq+7rGub5Z1qwHT9cQTbaO12aFrGBqf07EY0T
pnnr8JWeqv3g4lH4lQnLKlrzq/feKYuw3Vd2N4OHrRun2YFLKv0kHyz3OK1lFiVFatsXls6sDpmT
cWl5WbNOY1dEtLWxaJDlXU+BhRC6ck0Z9yF8rUHo/tIPerPeN/gUPDRRv732rqsWGAyjCmO/NAbe
dQcEP6nDsNVvUlhy4JyUOT4Y/lB/HtdIdjsSPjIUbVDwvHAgX76rZVGP8aBBDSXDmApaumvZLElp
Ldt8L1KVb1rAFnYStmH2WFSFJfcrts1ZQrwzfbQ4TBpsadPpJjPc9qunhrE9wIvK3hfF2oZJBlox
uulBB99E2aCPduNYc5yD0bKxqIoWP24jLNXj0Cv1svfwvT+SSiKXIdKsejsTGa3wnGf64pPbgWMa
3Kn6lC/oU+LVU8jqiixWFCXBvYe0gqcdd9+zCVUirVq9qWzhlzCoFvt+DJGjT2Rty0ccGD2FolmO
hE82EhMdBI8UXUSGHJY9OVMtd1Yf5O/ZiMq8XGlV3wi/aDgTMwQNYuzA1TtXp3reNTxUFAuhhZsM
Og3jpczn6dCTHeWxN5ThsF9KD532HtJJ3FVzv+wD6axDLOelRMw5DTM7DgFq+3vN6YicthShizRQ
bk3AvcqebaA4feMwGgE/QsPOPsx9WdlxqYAEJevCAZuYaxN2+6xxQB3nJWJqTV5ZbhIZvvc9c8vw
/cAtkL6dpnJ6nFlCd+5qrIgge/RAk9Qpx5uq15jnuGOx3Jhj0PFOpeO/r/pJDjsEQCrq1b5R6wt7
BDW7C3SQqrd9jejMW1lqQOVGanHzAoLvb6LWar/MVo9leln0/Vdp2MDQqQMgijCCFhSxxBgEdg20
bwgUqcBlPbV0kzhN2Uv6+WNwdCsnzfeS83mX2WuWJ8qOwMQHONx9mUILBK+xeNTC+q2D5jew1i+a
ujDvfY7Vo4MdWbuTVEtvwNe7DaYH1FquOm2bFeeNO3zx07V7U7DbabBj2lHHRt5pvEZqVLYSgHLs
d2Vn6a0bInofmzIwL0xN2JHks7bYaGJ27rq247XkdZ/LHXaxtR+DL5T3Q1856kCcbQsM7UfvJ9d3
/44a7upeWpw9Y8zUzD+AWJXjQaWUSm9dFfVu7EelzHZRnbKfxzBYu91oCvGL5rvPF40l7DeXWSAB
hVrrmesWzNN1qAK65Z6H5/0OMH4XXpRlgMdboBfjV5Bq/tku+e+AVKg17NoVv3fapnWRv8tL9DMP
c4p/0IVurbXcnG3UT+TwzPIwqKjzEnQPpXcJd4zrKJsGM9jjMdiO+5HY/tvomdV9odz5l2UAKzms
IDN04hQGiIRAohkwZEv/oOy6e4R4UWLy3aIkALnfrg6NzXXH3GWOv7e8XLd7u+nKYldaPTlfNLiG
E5uob4H27Zfl1jWzQu+pQ6TWpYO7MRloPYwXuHVojkh6FUM8Icrhxn3Xo6ltrdWt4TuKzo7TBI9i
LaMvJVpb37p5HfydRRuqPUhoCR9w2wI01fQIZOTmMEOFRPx9H2FlceidiXJGZWQgZOtSYzyr1iY1
EtwiHLmjddu8g55Z2slagC22xaDdBONMRyQzKMk88XsHQa3aGx0P8aM++OLYrXsDRqcs70bwMdVu
IApE2dM11mXXeEMKIMAvexDJKBrcQAnhasPqiaOw760BrEdOKzdZ0wERgmLgXPfmcGphegzROxMB
0S9SRsZHrxbeEPeGsBZQQa5dxobl978UakifTRHWDjBgf74uPIvJXYQ0bgZlIrNeR9p4sCrbvLWc
xpp3zqJ0mqA0sx79ca3e29pGvEMoBwxwJPvV3tGSzH5V02h9WJVZfTfMIoz2zohtXyzDsfvlU1J1
4o6EsI7HoDJ1DKQZx4W8npyfBSCdmtOs0EXcpmrIEnx2+yO4Wt3sMZMJnV3rkZkks3JY4E5nbUFe
zVG8E02RLggG1FTQJm1XX9rJ6t4belRZEtSbVmXWWcb3JqsB49RT6l+KNBDfm9IPvmouGda/UPRJ
XUoAQ6JGz0rZEXrsYzSrfAiKVL6oiFJr/5lPY9dczrTQfkEiqVm8qZzsy7GIsA3xdCQBIgDrfW80
s97jgMDvWM2i7ZOgyUACRHPbwW9tHHTYrb5zCXbqsbiNoBzQPpuzCsxXuUzrFfQXhFkokTbXU+5Y
X0JD26ghr5P3xtSDDBKqmcaH1gR1Fws5149NOuMp3ZlR012MZEL3nhSmk/R1yyWYygCY0FzicXFZ
D0LducpWTqJElX/xZDfLGLOFfowr5AOv6JSWj61a82BXIFrytczD6Th6ZUVtbKWsFweQUb137TTj
c7CkvVfFGUKu30LhNHcL4GUjXhYaiYmws8FIREB4Xmpt4BiGMaB1iXitkZSevbg7NxSlfeFjJ/a9
C9Av2St4Et8qVRMWcf2mx2bq/OpuSF3OgFysUiQmPMFvC/WHDzpvVPit9gvxq2tbWSRWiigjAF4A
NomuURqLA1ZngfhQ4X0apyj4asugHi7zdCYVhTPgrXu3rsSNKEMdoq/LzQmWahXfoUSgQBHIKIeu
BbrsXaBDA6jX1HsdxqFV/sHOitIAGV2W97XCOzZ2p7KfeNem9YEiu/NDIXHSHwY7yLx9kGto4RTE
o3PiLM/KrltiiLCNtSmM0ec81bGuDEr0JvfLVZHP+YWZZvITVVDrrTuO9bu5wbsmnt1gwF2qyNbN
iGa5TGvZPwRuOSVhkHp3I11Tuoatp88Aj35XJf5acf33Z4M1zoVJj/LUnLhrpmkt/Mm5opSQJdnk
KSxkF274VFbE8p6VeYcxDbFJr9zhYpAQA+reyg7VqqPEXErrjjZFmIi8d/aesFYiOjlflW4xXmQm
iqKhScIbr8O4HAbqA/vfZYX/elz+V/aze/fvDyr+9d/8/ZGS1FhkuTz567/eFo9jJ7pf8r+3H/u/
3/b0h/512/9s38vx50/59qE//c4nP8jv/8/4uwf58OQve1ao1Hfq56jvfwpVy9+D8Em37/z//eI/
fv7+LR90//PPPx47ylzbb8uKrv3jP1968+PPP35jwP7rr7//P1+8eWj4uesHORUPz37g54OQf/5h
h/8EmbeZSNDnRpFmU9+Yf/7+ivlPGN4ezTk6uFACN1mJthtl/ucfXvhPelfAbegroQEIdOuPf4hO
/f6S90+KrpvtBuVkCluUUf7PB3vyiv7fK/tHq5p3HTpA4s8/APFQCPnLmjNRE6BuRQseSenNCPak
HlctgW6DsASZ7XntrwZfu68tfLt112XqonaM7GfVTigdqmwJv6ZrXSkI92p5CwRrcA84oLuftsuN
6BUHpSBOEYQp9xDo1oty7XWeEIah+OkVVWDurc62RNy5dQ3KHqeYryma7moPjcL3ryLkiCzcRCZ7
2DdBFVB58FKtYqXN7gAJNbWPjqz8OamwmP/ArElIQPW6PC5uh4Zr47kg6FbIeeZ2eZlzYsyzrhPS
WO6F3CuGct8NhXWoctecwbqmGDGnTV1+cVDqp/7mQz6KgX6PZKtOTsSBB7DzUBfLgKT34rsdkA4g
zpdQ34wrvDrIlODUvAPW2f7C8sLAqqFrduk0LMBz1/Eu9aoAquxqi+XA9VU/NFUXqs/aUm0VO8qM
3uIioW88W2suMsgmnzR1hXy/KCicUVQhSV2MofUVjMc0Egq5U3QY2nT9MuYZEU4Vtf3DUgm6xgSu
XHUV7VCJaS2K5DFW1oD9w1IGP8bZKLJklfiZxG1feG8D5ROrDEPtZruiHdWv3AODkrkMs68drFwR
Zg2MICnnLCf4MmcD4VJQv1coPGQfde+ORC/NvH6eirrr41bllH9UCF9jV2SWkkktRfZJmuUC85bz
dLgYJ5B5cVD64xj3PpfnVSGcVKLpSE9wj+MS9Ro6MaiNpSuqvbNuYYVnU2n9UCpyrpzeaEIifoAD
9OcrdSPIF+yLweZxeL0ON4w7p4t3gGqtrnRjKwqwqUqZkrSY3QROO8puEmkVJDFG+b/ZO5PtunFt
y/5L9nkH66KZPLUsWZYt27I7HOGKIMGaBAny6988cd+LtJihqwy2sxsjDOGA2Kj22nM13XmslfUU
DVjVxTro2PAMe9yr2piDg9Wo0oxnt62pSbd7datGio/3LBj0gXKsdDorP5i/OYZXPWERUzNnwlp/
c3lZwC3YHQyqC11XZPsBZS6XZZUwlbo5W5ydrarqFhRWIvZwXdoH1wjk59xazGpXF578MSWVMexE
FvgfMXP0xQEXFbPhU6W5PIxTNcQT8vungUM1hcrclsYdr1R8+lrzEhdzqu+4KtfK+OzOrfQpTFXp
LzOU03xCbln6+8npM3mvTWlmcY2mh8uMbuaTaKcy4jCAwg5P1I6k65IiRs/dPGHj6JoojHPu25+a
Ls+5Os1wR3bD3Fu8qXVgVnc8JQbiaMirchvhF7lwhZ7uts+LKef5cOp4Xm6j4atWrfM5Cbsu2cPV
c8WuaXguuXNCOSKMcWRQnuQicd2pqStyL0DKVHeBClLmx77gZrQrbe0NpyLHc/5+ngzeFabAoliw
76l3owBAUJLrdkkb8koWLd4O3DIa865FZnAywiIJdk0U6WrX2v2ib7QlksdgvpbvmZQYin3WZOND
2IW1dZMZbuGdNdmt6YNuTMrWsspxy0NgFDUawcLSzb5FaP6Eda7nonqduGOUnTOWO3vOu5ZEmDXn
4a7xOQXmcdPzge4zKbzkIZ3sq042Mfpxb5MFnm7BQjvWqRwr6hilE2W/Bl+T0xUyGiOWniLl22bS
6U8jRq6froz08EDtf/5d9hrkx4Rkzt4HTu2k31xjdL929ZL+GNXg/OgEUL2DqLhh3mZq5JiH25j5
CWScu68b1pFD51uGd0K/JD9bNQVrsSfGPOLy7Kefg5Ir2a2yzCw4oC8dPldlUsx75XbQZjON38gh
1TxUcHfOQ7lza3uQB4d6n/TB5goCyLypDmXfLt+i0cI8scP8CttAf1Jq34Tecn29ypzHxXfTaz2A
pep9cX1Zj+t87OTJLszkBlxq5cT82f4zLrn9N5ShgO15QOm5IiUYl8eJBZNlxy2snuPOU2HIu3yi
LM6Qfp0d1cLTKxZVVn4xTCP41fSt9ncZRR0IyEdW8Uvii4jj0mSxXmUJ7mBMJzlScey2wSFENMYi
0zTlFKdCQx3wuPoN5w62zlPGBmCdDC543zokqh2LR+6bZM6Msb8R17ras8hkF11GpFbf+65VFO4P
7fJoWEny2Adh2J958v3CkZTXS57Xl1MhUv9mSbrpm6fq9A36JduJc+5agH3scadqXT92bjjcTX1f
/lLtHFH4LKr5PBhiYP3kT3xvcq/5pQ1t9pgnmiD+SLSN9s7yF3ayqeBpMm6LVH9l+Q4ogWSKcqVx
rekR3Fn4fiGD+zlsrZ6yjEyrd0g3cFmVSzJ9Jg9S89TlclXd8YG8U1DyXWKBZcoFETtXl9kUc33s
Wh/bJeqduScmEjrPnvpj6kusYTy5XeF9qFWh0305yjo54P9s1oAecIuKyRhGX8amFMGBZ2Hxh+zR
H8R1k1/dIWVU98cwQfKzGxvt8FDR5csvfs8IjchANHoC8RC6t0lF8cN+rsQ07AFl6nvRiTk9UHqq
W1DUEY9dVwWrAFuUmO2OG6wE7WkIQSHplMz+v/Od//9U/L+uR8WXD8X/u0uvZ+vq+bmYf/LvYzFv
U/+65pyvKF/kWhSt/nUuNgLnX/BPWZT5j9fivWvx2n8fjKk3+heVIEiFADChroSz+dfJ2PC8fyFH
5k2HdD14bu46/+ho/OxgzB8Cc04ZyJpa5raKZFsiigOPH5+XaP6WqE+/DcR/H8KfHbr/vuW1nqDw
UnNwFS2jpqOmCzFx95rN+vPs+l+dXutbs2UeIJc4kvq3gJcs411hYfa9rdvXG8RvufRGBQBGJboY
k/X7ruYdYpeQ7HolY/9Sz1eJ2gThTH8tMDtY49HkvTTNun/fS59dS/9fhvuaj/6t33XOEXQOLXlY
qJy7oRBW7Qs5Rx+2jcr19/zWOjL+ZaqCujg0UxfsMhbvvW+4n7c17jxvPJhFMLm+pmCv5ByXVsMf
lMCEG8eF6Pq950vYZ2xtnAscNMdJutxmXXre1u/VZZIafQ1yZygOWEJGPZenjZGzkv/w2ZqGKhx5
6NPeftt7lfpOntDU/0ib8lf0eCtlQhKO3IAz6vLV7Fx4IXiUXrCxaZar3wc7AP0z+UVVcMlV+k2d
K+suCY1XUKIvxM5aqu8Ngau6mWER9veWFyOEettifi2fSHw/0UFu8yFzaNfw8an9ehXU+FK3V4GZ
jb2k5j6Qh6xp7xN7TM9eo83jpim4RuTCAakbribFoUNT9X3pyvTCk2l02db6KjDdwpW6Hvvi4D0t
wLFfqyd7aURWIZkAiZ0zvFMOU99UcWe1OZfj12DRLzW+CsqKO30bVMySlCRLx/UjLke9teeryByl
NTRt1hWHMUg5b8Jm3E2harcN91rBLiqqV1NoWJzDCxaUMNvxNvaazvWFcVkXfi1lSXluj5V7kGbl
HtRhFc/BMGzs+mrX9KkOLpea1pv8tlePdfOKZvClXq/2S9dGDLMYc3HI7PGO+xhQmap5xcv4pbZX
gUm9sjCjxc0PFH5dalmWf4jac14h5b3U+PW//7Zhtn7Ywxhy8kPu+/Jr55s9/vI9SodNkblmpEIL
AaHs4nicYKy+AAE+z9w5T9saX8VnUc/KwuEvP9hFQYksVa/n0SentK31VYDmPD8PoMPwFSP5ZbrT
zh5/bGt5FZ1+QPWtQA9z6BX+MZ5yfzjcJDe1vWZPVcMC2kZA9UEPvC9181VYlM1va3u1a1qJF7SL
w4stglkX03DuyUHZ7Lc1vorMYQyGuevouMT6pXS8nNy0fNjW9io6x1BU6HjpeE6zplN97MvyFW3j
C/GzdlCrNLLosKLpLsBBbHCCG7PTwbboWYvUZUFNd9fTOHxZnnP23Wukupd6vdowde/2HUQKUgLF
hLaQxdsPEF5tG+1VWPagqmbTF0yT1nBJe5nuwY/mj9saX0VlAVuvkqrMDz7cvuKUWNHsfQnqqW62
nd6cVXAGAXl9MRT5QSzDLjQ+I3zY9jXXhF4ehZVOHFrmSftmSGEllP3yuGlY1uLhxhO5GrFHP+Tl
9A0e2G3iNe22hXANd6nNAF/HKzpmdLT/Pjf1R9dL7X/EXfjrkG+vQjNB9JzxRJ4dUkvc8dDOvcec
+m27Mi8Pzza3CAWDiYmo4DYIWe4SVtsuVPY1rH7bNHtHUOqf0m4ymTuczvdayW3T708F9W9NV0PB
ldKS4jBVhykvUGtsPFitDT9sAIT53BbigJxF752q+sKFVmyL+bWyH10P3R7IkyFcrA6hAYCnLrtt
B6C1yVRl8E6VIaY6NNmXSDQHIcxtx8E1SAHgT56njiuYfRptWmNFPBdY9ba5vWaJmLnpNVNI60na
3BJAD/ZQ29sG/M8CiN/mydBNqaEMglKnf7ApQ7dTIMQ2LSZrL5EizCwSU9eZUtj1IUSL0afRa3X8
L2w96yKyacxKXBZpHClPnHsnyq03dnsVlcqzuTvMTJMph2EYkU5WvnwNe/NSt1c7Jil/dxAj412G
QIjzskZoHxnTxnloP19Q8lwb+HHb4mDPiKXNKQWVqbHO2PY9V3umN474mIW0XpvTFQL5s12Mf1bV
/Nf6vS5ZJxeZjLZgKewMxL0YWJGU6JNtO8+6NgVZ6oS3MSlXv7XzPVVPw84qW7EtPK9v1r+v4ihb
VWrOdB1N1G5p3vnN06bxXsN9Oryc4MkF4oBkNIemE40P4xSGG1tf7ZjGBLJUippVhXIkQFJxGm47
Jpur7TKtp2qSQHoPeZvv5+5cLMu20FybNHQztR1tRMulAQVION80tqgb215FZhBAOTWu+5qcOmsv
ZnifSpevVEm9EPbrYnIslZyirntCR0UIHinvGaHJbOz5Ki5FX2AcYbQ0PtxmM6nmbceeta9lYKNZ
GheFyryeb5uiuFvGw5aZTfbueciYXbjoMBroMQTZNO43bfAgk583W7mT6kXfcXoI9cWHEoBEfr+t
x6trZYQcj6qXkVhcfLzl75w5e0Uf+PdTAw7a804Xs2NO2mW7aQXqSeH0Hys0RJvWpnDNWtUlsppA
8wkpNPzQhXf4vW5aPkjaPe+2dp1g6Fw2Mnd+TNWhes3i7aXhWIWhVbjITsBuHfAe+j6jclxA6WwK
FGrQn/d5iPx0GEqmnW4SdSJ53e5gSaYbW1+FIXJq2Zv6OqlrZEKLXSd7kGGbtjDErc+7jkofI5a2
ovEUZRjMC+tWeIvxGh7ihVFfM7mKyO8QhtC8asnJj3j9DKnxGgzipcZXYdmkgxnieinI0nft5yWp
lX90AuXpbREUrmIzxaEBm/GGs0ORPyAEiNEvnzeFfbgKznoMEOP3xE9ZWmdRzDCgS9SQ2xpf7ZN1
648Bpg980/IUuPP9rJtN2w11hc9nywwUPIMZyGpVhWdZLe2JKsn8uK3bqwiVFOz1vsMqOw92Mx+D
FJwz+j+lt07GVZh2ZjlzS+MPdAZAalmoHzkU7Pfber+KUtUsDdbQJuuW9egF/RVgvt/W8ipEFXzR
CT0uh28R7YST9Ds/Qm24qfG1j2rQ1pmhNY0XU43u6G4xsk2neoAIz+dKEdoDT5ksW/gtvytCwzr6
QAe3jUmwCs1gXiw7qVRwGKNhvFWmWd225JK2HSPWpG3fbPAiGBb/mOUdxiyjW11miqY3tr4KT1lZ
OVvRn4CBpjxF3bBckiGdNw77KkQDyE2gXTNWQvyKd06QzgeBCcPGvq9j1AgXEAmdf5RRr84dngtH
zTV/22a0Zp+ZSWlEXdX6Rxi+5dvIo5QCfsxrJkXXEfg/2vX/uQqGwSpCYQNnc5Kk/lFchXqe0xcn
Q1ivTffryv13ra+itGKjo4Qx949lXuffg0Uv73LA+lidtPnRgvW7bQley4F8KfTQmPizBklnvWH3
NnElwE1103KwVgTV8OT1NNf8isivHlq3dS4Sptm2xcZfRS01vEGrl8Y/Aq9WD57R6nMhAv1uW99X
eypFcJQquBWVlSr0d/k4hE+lq9TGcV9FbVcuQlMx5R+x6srPhhTOu7EdhodtfV9HbUkJhQ2C7FhT
w05VtyzvJtszth1k/FXUGpXhUELKyJS5CmvU9O1yR32psbHzq33V7BPXmA2ax3SmPrZGaO3LMN0m
UgNq9nwfCawZqmfGpJla8dBCp7ttxnDadrPzV1FbOLwcUnjKepaV2Y0DV/+cmEAKNn3VtULIMy1A
VCnrmefq9tGrK/uXqLNgY+urDTYb06zVKQMDK4ASEjOoz1AKxbY5s1YJRWbvIDBmtSzDeTjqqcaZ
xV/8bbvUWilUOrjnoJuF76GUOGl4qQfKPeSm50pMTp5PGRe9Xt657LAD5frHfnSGQw9McuO4r2I1
A0gjlDDou9fq/WBOJYprb5toLVz7Xviybfs8KJkzHgWvHMfC3WLPctsZ21uFqqYKuw+VSTBRintP
DU9KaTvGLNvm+ypUS5eiDF1T295N1fuWEocbVbn+tivTmmiopKwa7J78oznUP2TfRFA483pb42vJ
UFqGALmX0DuqwvP3qSPVSRjGNi0sGuXn8xE+DcQDX/uQd03xlYoE55QHTbYpJYf2+Xnr0s07B+SJ
f8RNjoq2xA1ujNmBlrHpo7qrbRWaCdATt2dratW8S8JrVX6gy22huubCJZSdF1YF6MfOS3NXVijp
wyVPti0zawvuMWma3IF4cHRlaXxIEJpSDh5G/8zG5K8T5Vo9FAYUa40OU7Ijtf0mrzK9MwEYbTsN
u6tYtYtoKLUkmtrMvkKhZAaMR7ivzPjrWvg359U1US3MbQoPcZk/KtH38AjaHh9ZPV7klTKybeas
NlcdiHJJGpYySKjzU2NhwRCVEdyB/9z8C79gLSXKrhivSPELuqiu3nYJZfI8YjH526DRr/yN65r+
N6N0LTf4PQcjGjyItfa9o9PgSB4JI31iG5++/+df8FLrq8itxqwCNWt5Rz9U2bmxMnClwLu3Df+6
LrwM8oyaItc7LkuYn/DdK4/R6CfbdpK1sIjC/Mpi2/OOGMUEXAKT4IQuoNj2vrxWFlHXqLhgMnWE
a/gHt7ezA2Jue1tkrdnDeGgZ7UAd6XH2xXSoqnnaObKNNra+ilvPDIUPzMw/Gn1anuusS+LFa5Zt
h+0/8fO/JdbFtY4lyIrgOHuslagVwzMlYdsSYXhhPZ/voEmmLM059ZlD2fzQTe+/mfAyeNw039cK
o8GTyWg1nPoGB6ML25iiczdkr1mNvxBNa43RaLaENDC7Yz6MeLwYYC9/Nmltb1MAgud4PjY68LvJ
m2m/n2f7SsYOglMyupQobhud1UYLsUFWFciPI3IMiunMPrtdinp8Zb2/9vJvVrK11ggV7Zj511nZ
O3JMKbfGhyKK6ui+dDKghBKQniJVmW4LgrUEaSRDkdvU4x8d0sH73u2atzXIq21X/bUKiUvbElLU
DqOzgAWIv4jYwe5wtx1j10okX08+sA8OyTOChI/s6l2McsP9sO0zrw7JHhNmdjXnqd7ElYKs4nBc
qC/fdhhca5HCyOqkTj3/6KOQsXZ48/TtjjXISTYlb6kcfx4FFkn3ImXpObalvXxS+J786qJw4xvO
WpIkK1BaoxdwPxm1/kBts3Xv9mnxSgy8sEKsRUmlXdsyMEKG3raGdyMwPnhBRb1tR1zLknClMYQB
BeEYDVOdXKg5rT8MTFRj27RcK5MMqrsa0y6jo9dhUgRZqTgaUDg2ftfrmP22r+Stq0K3qaNj3+fY
wRWleRv1MnjaNOn/dL34rXVXemElRBgdAW2ovaGC6COIgGnb29yVe/J733uTkkhLOdExcNv8Aj+k
jNNGj9sWmzXrpErqRYWGj2PPAnICKnv5HbBp/XPbyKx23Jmag2iEsXfsfWP+hCBswLkP8eb7Tc2v
JUp+AA8gC+YI0AIs9L23FKA6oiSatz2grUVKnglpX4R1cpxJydzVcohi0+ycbVN+rVTyHDUNdlUl
x8Kz9Kk1p2Rfe/mw3zY2qw23zryovjpkHx05GDEED+PcDEW0ceS955MSWElWUK2cXJ+jizfTIJwb
xCnDtnBdK5bKgpI1sGfJUTScjXFyc94OABs2ag5MZ9V5kURlKLA2bmvTPBiOkf9RVuXwbdvAr+IV
VN+cKhuTVHwVQaWOV0riSP5xW+urDTbQUZ3wYGEcRVRaH33cevbNJPof21pfxesCBMzkcGwckxJs
qgqt5DQNhrXpswJ/ej7uZWV0eQ+J8pj2BQ4O3SzfBY50vm/pO4Ufz1ufNdzaa5LtWDiFfScso33k
iv6aR8Xf766YCTxvHWRGOfhqNo5jO+onW6fyJsEVc9NDETC25627OMLYUjXJsVoW+wiI9W2WwODb
NjCrWE3KyWr7ekqOgWc0B2vWEBoXITatYthDPu96MvpVY8jROLojUGM0//kJBvI28RFc1uet24mj
Um/xjONQFelyaYum/eAkQDA39n4VrGk5kClNHeNoBTiInMxpaiygRJm5KaCwBX3e/xwHDKt16X9p
Dv6eJ+Tks+Nmr5klvDQpV+EqPRzve8FSo+aufSPmOb+4qX7tUvVC62t5E/u0DbLQYxWeVXEB/OR+
gjUGKuU/T8vr3P6/72xc458PTdNwU5vrycD6WnnpLlHaPFHlpo6yxWr0St8Plt1//lMv/ZJV8CJh
C4vS1cZx7oMpxuPbpsCo7je2vgrerPbNAjAiS7KjnRvTBRjbcUffdPzD1P75MGVoqSKjTFO8frzJ
vTEdz/8IiDR8zbPqpbG5/vffDq8iqudBAyM7DcpKjhgpTue86TeuDmsPbBjN4LWDuj/VMi32ah5l
BTMuW35t+7Cr8HWVJzKL4vZTEOkOJL/X70FUv2Y39dLQrINXzIaf2aVxwmIVNm9dTKc297ZVdgXh
KngTAbDVcLzk5M2gd7jnG/5Pd+zSTSnOYK19Mik6wN56SM9gMs1q31SkxX2JJ/a2Wb9WQI19W9eA
y9Jz0Lg4e9ujuh0a/Dw2fdi1BGpxoiCDBNydsTJwjX0D8AuYiCi3lUYDyHk+66WqgLOqsD1P0ut2
kLfaHaaty7ZdJVjFbHs1HU5k6p2bHOoH+oHmQTrDtOn5OFi7ZNVSTcxLbZyztvk8T171E4fg/su2
gV9tuF04YnOclc1ldNziq2flzY9mqF4Tb/orD+b/ySoFaxWUVKY9u+AIL2IGrf3G47UosU6w6zFA
gd0ulIE9Ydnn5psmxOzlTk6TEZ5sqGTJzwljrGuCrsq7TMRmXzcqj4WxGMOdgV36WOG8PjvBMfAN
kX9rq2kuY3xuNbxoYy59+0bUSjYA4ZckMo95Bsbwm6GdhrqwxfUn60tw/SeaA2TWLu99PXfFTZVE
WXkXiCCvbrw0bNIvqlItuPSmxoXtg9m2qmh2ch4GN4/5EUn6zbAnK01iadp1/sOYjGFadjpSOv2Y
zGLCUMF1DcGkq+cuua8tN9e35aAXv9v11giv0nJLmbxvRiAVd9hYhIuxz9GM5u+DVkkw8ZNOTR3s
52b2uk8FjF5xouagai7ApUMvTq8YfJwyzAJ/Dmzj1NJeFpztKRowDdE+2Q3eHG8h+kUwC6fO9Yfb
OoIwWu6mSYfhj9KFC/42EF5rPpUDmDRzP1plxu2rBmUTdLvKFmnKjx1COavLSJttu+9bHMW+LYXp
iRYmI05tDXRkiKJljGbZDuo4sjkqdjztJGNzSJMpqd/mYC2BB6deTwuhZxg4PwL/j7z5kCIe8O5z
SGT528hexuIccTdp+EGJW8/Hobe4dy5hmBUPuS6bycZfV9fLSXiz19+BbC7aIs7gY40flsizh2I3
YBCWArXXS9qchWl5xpfSgdlYxRmqwkDEoy7xpOANRHvTBGy8mXq1R8/odBO88HJ2nDdzXow8q5nW
PCxxoitI6yeoUgWwvnbpDZwUMKdIcK27OmQ3f4xOP00fVWaH4mObeDhUQwaAd5Pt8JvSwBIMJ3XE
xVe153/FAaXIfw3Q/pb8iJB8sat49A3+2c4HQKjPsOOcwjrNJdYGBqB+rA/M2KoC/u6hipDJERNT
rcJfZp9idRNneZtQm9iGqjKejGVQYOE7sTjLdwu2ivEDMG5R7qmiGNqdyJuoPDjN1OrqTTXLa4AF
uHG2B+rJ60jvRVWPkX7jZrVjdTjFBv5QHYxIDI6585QjkmofhFk5/bR5b1DvwzKds34/1EPi76RK
v/i6q4ND3kMYhTVnMs27NsiG71bPGP1o895uwDBXpTXfVCY+e7cUsff2+7Al32nF3BuLh9L3s5vJ
kua7yIax+wPAZC13IL6W73jO5HvHBVYqbCtdHl1pTemPFMc295QGkQiWOHW0aJM7XdSDvJ0GObuT
2mk3iWT6pASTSt654MLt7Aaajc6K3SSjTnzuWR0wBepyHWRibyf+VN9A85/Hdo8UMgWr5xazP332
DbNffmqjG5uPfh8ZAbYPQEAXM8ZPY1gehJWwHe8Ldgar2hVTIPMlZvUwdAtwnTRjcxzJ43f2OTBH
CFcnSh39PolLqEPtL4rDmhncIkSWoUFCDpgljAd3Dm345CrP2y9ZNaBeOOJcoItoB0EI/464ryKV
Rhg0uy20WZjvgfmEHdUcve9w0/W/OLMx4BOCR0zn0rdpnNxfxdA59UMm+rB90nWJ92XsardRbxMz
t/UfExDaAlTbbDbZqUjg8EKgahtIUbGpRAlMeEr9AJmAnDtH2rdytMzRigu3ap1x34WJg46gsDES
eNJqms1D4Erf/aUwRDCKS1+nUV0cA8lD/xE/27572445tl+xzCDaHz0SIcEHAZnB/MZnVVMShzr0
sjJma5iid8CscZU8jFCNF/5NUOnpW+7UXcpszrVpdbGRVtpWJ9k2g9FCFGr89N4XDvZxNih382IC
nWe/CPwxTGOjnZIfsyxG8SCDYlL3ddLits7YpC6mSG5pUWGI2W76kY1e5TIuQlmmYEr7spouYeuC
l0TPHk5mCqw3Jwe+G9yxsqcdXg4q/QjNuh7OJr5y01OP43CFubqXCTkdikG3w7RrJm2OD9giefld
n4viCuYxMwuTHPRk+7RYohCDtLq2HgKMylSMcVmGN0Pj4mzz2UjAGtcPnO1zEKUdPm158wbz2yU4
TFbf6Ddk+gzPjG0MjNQJxqQFwzThbawI49Ks5/KbV2g387DSEROPk6Lt3CaPlYAIJKEzpOI+DzA6
iIsEYP8fwMeKqtwvYz5gxUPtTdfgwmPTxuceN83+vpQyr6uTMHMhw1NljV0I/zq1jOyNXVdmP9/j
PCHtahf1+BQsd86CPZkdt9aAvQGPl7OZmPvaNsq83Fc+HxdqbXO9XMfD4hjNQzOEPWFHZSY43sMy
8chXxUPnYcR7X7RT+iUxao8jge4GW/+0+O1Lgl2PnY8/3GmKEKXp3qqmuDB0NZxxn52cXWqYydTG
sARxQzCVhXQVDnAGhNYrZq70v7JkGef22JA5ij6yApp2hqVQFhlH0/YxWz51fjPKPK4qYc/f5nZp
QHPacjZv8jZYpseqWPrxzjXnejB3Qysz72o2sLAIyLghHhfxUU89E2Rn90NgdTvHc4as3s3aLvUn
VvXc+KrwzQF5nNslOoU0jxzxM4+KqnvEeAV3uZNbOyK0dm0BcvjWM1s8MXZK1RLrrAwDiew84ytj
RnuQtBihxa3B6vR+MoKRJdl1W7d65/iTry5JpAf/YYGVPKYwSzJvyXf2MKQVFlyMSQjvPHWuprTA
6GCS41pLWRGGz07xIapqtvK49oQ3fDX0NKY/GzwCe2DZZjmpOR7JxudfQPhCiokNEKbOZ2uMcgfH
qq7mAhMnocJoHttbGFLWoV+qRhJvMwdCDwcPd87feD4W1+9JzjrRh2zx2mLgS9hWyyOs32YVz1/g
d0UM6ls2N6GbePmnYlFe9T2ws8aeY7dytNViWdJZ/vcMYyX4xXbmF9nndE6TLqXW1+DsE+sGJ7YL
1mdXPx/XQVX+qS/aDBOgbDSFwQD6w8DUSq6s5ZOXcY61dxnYzpx1cPQMi7oOGDB4Fg8d1+IYZ7Qm
uQihekZQztq65czhhp+cgrURgrd1xYhVC4i4J8jMUh51a+NghblX6SRfMKqo+we64rHIJaoo+zf4
mPf2O790QyOOUOZZuG1Uqt4ZkcS+apfD3kve14mru4ulccw6Li7fhwP3WEcfh0DojpLHPp1h2wed
VPEsDAdLNUuYtXtnLMTEgznjPerETRvhdhRnqe8VeHrkxQAwvp3rNPfYNcaqrDiSuJkLAznq0+An
FGFpNZhpeBH/f5mTYD17JbvUZ2C5QXCj87D2nlKL9eT7UjNgD7IbvPFe1KUzvtUIW8QNUqiAcjuu
z1N4M1R9N/zCFKoaD5By8fKO8Y4T9TnB2V49yQbsxgcHUaJ4P06GozDLolB5/iSzXrZn8rFiwvLM
9IP6U2eSM/2B45VVWRjOjECZY5sk4fQooxbXpnhMp8a7zG0+ZcG5TPOCwtNMGBhSWEmjcGRSMvfY
X2VafppYRBgfXuQyjB1NbSR8BeK5bd/opSyWP0zEew8zVy3vNlBGR3nzoMx3kMopOnEyrGA+ZlmW
w87mhtR5d4aMpPxiQ5fK7yWPEPaxy4nDP3AEJiavtgARpunaAtu8QEv4OcKBjh5mCAGay9NkmN65
MgH1XEhCh8NjjV+Z+DbjzMTPZ6mX830wVUVJtBXzUN2l2NIrfCHFVD05mmMkZkF+gAVLkzYtvHah
ndOoMikfPa8RJY45MI3Lc9G4dcsq0DufFGqs5h5I8yhPfT4YIKxHswqNR9G0qf1TFsOkTux88Jcr
BHRWzLYYMCut3O735jDm5m3nqiT6VDVVgXFZF3rN3spU2HzUFVT1C6O8EAT9EgwUFSifI9kDLuoD
T89KJlV+GL3WkPsxHIfgvZH2OK13Y+oG53yZioJSBB0Vb51ikZD/y4XV51FHmA3savj/NbtNmvTx
4sOZxjhuEv57OH7QmXdJFWB2dwitULnveYbz+iNeO5KVcHIhuR3dJfDMU9OXYXAwm35MMW/EUHI6
AGoQ1S2Hz2C8CcLU8sGAqzQ95g4RelMulZ8cPHfJuewGmdXeJhg1XmGkqs7km6x0pwItCA5lA949
gwpxHRyr4u2I+Kq/YFVFjtUXRV2mmKQGhX8OqjTz32oPy6NbgOcOplW+kTd0lvKvIHbScDHfJJ0v
6++pX4b9E04TrXVvFZyiucBRouTfp00vceXqh2689Sfbby5u0g6s+ZYazUvmdpa+pYIUAgVOgYMb
fcX4rNHHMFvG6lESxWAd8sXC7cDhUnPvj73bcLTCWQOU+2jbUXlXyMpe3o4+A10VOwWh284v3pzi
XoVtVZJVGFLgQRBB3bR93Lu2PXKsHva8srXAdrvpRbMjQm8p6xYVDHnjr9vaXz3ttXZCXI2duBTa
bN+QXjffyqreVgAA2/n525VdDirgnLRcvFr08dRb7SNWef9F3Xk0V4qs6/qv7LhzOkggExjcCbCc
vMpXTYhywnvPrz8P6n3jlJZq14q+EWdwOjrUZVrKBSSZX77fa8LH/6/Pfi6SsuXaNqVZTadGJeLK
iPP041YxX2h0PTOyfoP6n6ukoi2zYlmS7JRXeVynO0ut+DUKIgpOEi4S0jXMHKOgV4bGtF8KeIw6
nto/EzfjrJVWkbwjDqjrAUwpvdbZt2q3XTzNaheTjchBfhhYQ+HwP3S1FYUHg9iK2kuz2rC9PIfj
equ5dtldRWMiYqZ1R0+MDKA8vzC3NgTxdxd4hixCll76KJ2nk4tt/7QfW7efiQoT01Ol9yILMkxU
LvWC/wNArc5wxrnJTHz1l+404nunXeVJ5WoyMBOhV4FbrcAwpIGulgxAEzSHIFsCbxYPihwBB0Bi
K+Fp7BhTtxOSkI79nIdde3RJZpE3agy1zK9LFHPDjgR1IqoBBFqC0O4SI1cUZH1fDw75vlHX1e09
hMFpuMMiIObw0MVOc7XxyyotsMOMU/WOpKshk7t8rsjVIVBjIQdjYt0xDpmKjPkwRi12+wVBSkLz
iPEo4pmIgxBDLk6znN+XQ2NKARDTrFEX+3q4NCSvTrgO7YpIm7vxynJmd7wrSGnADyybuqlMgudX
4n/Ct3782fZD+/NfhDl1/9oP5Y+vFOXl/4Zcp20S/WcL+9uv+Y9k/Nm9SHbavuVvC3ts6pW0SbLT
laATJTbp09/JTrbxlyJcm3gxwsaMFwb29l9YiJmWyxdlWIbawPju72QnTf+LRDOp853S4hvJdvhH
2U5bT/G/X0rbog1iMQoO+y4NR+yxXy6dyTIviep6PUjGN656Q/Vd+noPUijynBjQtk2uhfuPYHrG
dARhVY5Jgpm7XeDZZsChCezMjfSgb8osELk7+AsZlLtfHsPD39fwq6P7M+r/4tK2YSyJ7M5WBjlZ
Z8A9my3BwFOsB5xyPMM2SR05di3ahx2nKyv5XGUfs/xY4wmZXzXrDkI4CC0ggka0T3Rq3mvC1+wr
ld/VWkCydk9iqvD4VydD0eIcj0lTAJoBJDpVflH58C9zgaWQ59yIu9n27WoH47PmJIefpfDM2I8K
P/2a/TC/utVBrr6m7XQj6NY9x/fl+/K9AWOdgjTaW1QDygiS9dp2b8ro7apF3jztrDqos509kokd
XPK0ejUPuFmGTcIGOXa2hRDk5TyYWpIuxcg8aIx18vRs3cVYmlyn6fgmk3lKRmFE0vOq/tGe+vdU
IETOJcTMVoos1pfD5iTGcDZiWD2u5r2+En5Sut0lduyzNuR8KtgGQJcky56pd9YVHTtjmRsrXIPY
Po1t0NiBBezS3U4ux5/xu6W8GpBItbCeOLneCXlfkMxbp1Ru1yQ9U8sSTGOdxLuGhPX5oXU/cgry
S/3eNq6EfZ209wlH42kNT/P0eTHfq4Ioq/FzxPqffRvLC+/Pby/H0R2F5EUY21v08q61OP/P6D30
gKBcoe6rfCCQM93H0Q34IfRf4hXT/iBV7pNqGswV2Mz0kEp+y0zWj4TXDvV9oe/j5pqDl0yetPg0
NlaA0Avc4r2KbvK229XTKWt28RDYNBwsIl6lR7c0mLJHNezBc8BZL9RAL8nqf88Gh1MTYR5MQnHe
AMZnO5ynTGEDMJLXZTbrPpkxh8wcstbDgfOs0VgXmrXPdM7zqeEKR7qSRdqwzmtHU65FDCa3BpFl
3LoJcQRZeBdL62aS9FbQF4R+kg3HymU5HGozPrCv/72L/sfsiW2Sn30Ei7Q+paREzkH21cvHWZkh
weqlmoOBRCvknzdm1+6Kufw+Lb1+gfL0u7EcWyf/SW2v+znjjDSxAQ4nC4iThEtA9o7u2DaJOZih
1ZM+7v+8Bm8T8fzKXEJW2KiEQRrLVqb9QqVYarNaDQL6gJLNmyrlTMEhgxxg3I89skQ/ZDYRcllH
CJ3zjwjxz1OJ/dMGL1bAuPq5JnieKQWbXnKJaVwS1tmnh2VU/8wx5HkUNnaXZq4Q9MfOJywhR2QN
c41B3Eecsssm2oXgXxfmx7Nr4dltlDrsQPYyU9j6eX87S8yqJAxwBY/MCVbM8NDH7scchMsq0ztY
U9+XWiaJ6gaTo7t6YZH+zd4gyYCyAHjZrFlvXj7FlWionuTDNUiKlUelf216+l/6Ms47B3HMVSST
gBl8YdTfLAZSUB0Ix9IZ9bwycfPOsiUUt6Aq5+xAF2v1OzfFLvarQlbkqzS81IP/7YisqiRtGltq
kHh5nZloyKGboVWk1UBssQDmtuOQuMq1ED6UvsQj4Dq68HB/80JKkyBXaW4TyT0//tUctbt+nJeg
EPeypUcTqUVi61c9Lc4lTt9vx7IgU/Le8zKq7e9/eR1Da4q1LGMshLL7aUm0XTX3FVDFWnuLJi68
gr8bjZF0V1Ljstqc3c6wT/IoZ4IE2fCe/OjJs+A5kXwHVL4K68Jt3FaS81eEe0ilp/iXhfTlpZl6
NBsL5hGBkUx0BmZtIss5tv7REXZ73w3dtAVhqLalm8Y5+XKICIPQSTJHQDVaO5l/Acz7ttCPxiUr
ubAzvVo7XfUcumo5kiRXdqeXV5Q0LnT4ztYD12L7m1KHUMkhiunC6h8WDI31VqynLov8Tl0yzXtW
ULy4m4xNeqxuwAPaFu6zUwG8yXowJ3gOkZMQj4JDPSHX9IanPIA362d6ExRbrnQ8FXsAvTYg5fA9
yQqXXo5XbySfwyWuy5Cwl6lMz55qOEeq7KZWD6a1/2Hwduxq3TosYXZA3kB3QVuHC3f9t5dOOUoh
oDgNyXORd9o4K5ruQQ8wBaCXOoQBVqGPit6j17gWXdPEeEyGavJc2Tje4FpP5eju+mbJLn2Sbds/
ewgWt57Tn6uEstyzY5KOsYpA+8nRLFuHXVL0vRcZ2hXBddqHxpH3SzQTveqYzt7V83fzPGm7UXeu
pBvfadZ4yZb21SbAgZNDoiFZqCzW47NNQE+XIVkFAVaLS4hQFsfbauw35RI0U6s8iEpXRR0//bl+
eFbsv7wHtm65hsWzt2C4neM5RqRmg+CvJdAFkHbxRCvDi6JPVf2Td4YgdwJ4w30I7yLeIbFz1w+F
urOyO737ko8fhuFkaF9i9w5amGfV3mNyL6/y6RhNbrAFkZeHYfQy+ZOcS1L/LOdk529x+lzErjZO
VfQhXT6P8VPhPE7Z7XzJXFQ8r3/n17YtJAr1K8XzufUHpscC7Jk7mrZHS7/SOH3a8sfiPBRTtG+7
z01pk8R5Hy40J65Dh1PrOye7nup9EXOEkXft9EFEUCCaR9iYXtJ/UsOhtz859bHkWFsdaDUhBGqa
gzxhhtKOcAZ9rWAj86Ndox6iadf2J+IS5bQP01Nu3jCzy+FRi34Y+e1IkHL9tSpvrWn/ec6OJrwE
FQzq0RTBHAfmp/kzbbKh/zjGb/P8zuiPcrghFl1Jr/om409z8gnFqdKeovjtap22PkDig5gV0pvC
3fIGLV4E3WOiCdN7i3zo22uYG6J5X7lHWTGv3k3f09QvkjdluEuiQ5b7YRoY70lFLfWHeL2jHMfd
c5Pnrju3DmwXYBGXr+s6enSk35X7sow8Mb23w7fNQCb7jT0eKF80h1SMm6pNvMa+xsze0Y/j545E
XOVhWO72QQRR7Lu4kaGvhnvd2BfZaSFGUnqFdpW6ELS+K/EQh9k+6U/r+K2Iv83lbrG9sr7V16PV
7skgoaUGgqtczzG/6uq2OWWOZzgcxnbhfN30RyGD0DrNiV9eimt7vWByerJ554GWyD4817I67E5F
iZUi3FzT8YRIrykJ012kFR9hqRiElA7/rGXAnkj6oaL+lYSN04Q9V4hmoajadt5qfH7hk06PVjrX
i0ur4TMqdP66UJnpbMHsTOLcDrpJZtksmr0E00igPecWXxmPZuiVlrd+7xRP8kvdvluGNzMBNtZP
ckq8sTs68DMM/RR3ARG0Jb3u2sM1eXB2Wn3sk510D6Sz2gaC4i5Qzqd0MPblsBvHT/Hj5mL/Rrsu
Oq8OvWoXP3JosQwPpuN63d9EV/ZtYXgxngXX/W0vA5LGK35447sHeQtL5y3wektW8uIDuxbKqx6B
FCrXb8Qhuhvzm3o4FubeLbyTWUCG8PLvY//OSd6WLl3Sp3UfkXoNBwf5ZBXw0qPV9BY69xNELF1+
rNfvfXWU4XUnfTEGznKXdCet27vRp7a9q+OjIXauGczjWxABhxjcbNfPh4EeEqbDabAShkvgebO3
nKuu+0wKcv8Yrh+r/D2kQc/iLRvFF6ewvL6Yrnrsc8cGAYL21XKOVn1vkvvaqxLC2sNIEPNwtM3H
bPnx57X/VfnImVFnqwGiJPqT/76sfyDK5XbTWDxvRZ9DJuN3CXPFw2boeg2XSw54vxsNqpTp4okL
L/NcVGCo0qIZNy1BCccltUDxpsbIPZs+RVA66YVq9fWJDsgXLMpxDR1HcHmugmmzTjNN2j4BhM3I
X4h1xoXIbvdEW99aAzMPNg99w4b2aifeuq0l/5GA8/mtpUymlpXC4f6eq1zxI6riIeN659VlO8+T
NCgN8rz//AxfVeVcJrbc4MsUy5TMZ0eAFgagkznYZsnK+ZFMC/HX7njpEP6bR8cPNw2FDeL25LY6
6pdTDcY5MLMhZwQFNon5StDmMJYNSC3h7razGhee3etCaBsLsMiSugTYOCvLUrpnxTA28Mcq1RxT
7cqlo5lz2vF6WQZhKdnGHWJB/nwnzy/SERRB3ESwBtBSfvXyIulmrg1+PSNJKdPnGsqGrzu3xvqt
6RLtwgWeHzwYimEM6m6Tsts8N/tOx7mMIHUCawt3uGV7rTPH9FTjvjdjgPTwakxaksSTZf/nSzzf
uza4HpaASW/ApL48l3ULbTUN2mVdkMLw9ZoCKnshMsKnSwk9cAr0VbuUZPXqPXQEu6UrOe1QZnP0
P5ugZkygOMGeAOuyVlfQTm71MQnsafGXQSMUtuy8LDWMw0Ba4ayTIv/nS379VCX+LcoB16G65aD3
8qkmuRZVEFnoTeYNMCvEraGibEIHymxa3Td/Hu185nKxvIts0oBV1NLnxQHwkgpzKA+BPt93eBYE
ulV6pHjHXg3HaT84zpe+fPrzmK8eqsEhFvAKVR9Vrn4uhqzV2K8UsmWgO3PrN0bDOxnKKmi0Pvbb
enjKiurfXcn/iKc+Q0O/lgqOYVL6ADpwCLABAM9eFiLXSc0ZwiKonIc12buZu9PDG6d9bzfm/dBq
nl5TMU4RqYh7x138uj7pxQ2/GbWHdfoCoWzVjnHrrfqXeHyfinqvVfsEyqqsb4bqlq9Lle4mlyMv
bON28Ph/3fphEO/5GXbp8QOkxmbf7fNs+1YN2YEIb9bq/Z9v7qvpw3XCazUpvEDmaAW+nD6w0yy5
OFmJ8qF9G04tZNnaGvwavrYnkYRemK2vFgYwHGbO1kZxiU45V/zOU72oGUZzQEEQLAPMmrhxPa2o
jV2e50+rGVd+pycP+Hg8/PlCfzuyYHiKW+ic5jbLflniV5Eo0UNhDpY0+xnPYtrZk5R+M8bawdWp
orrVhzprrO6FgV/fYS4ZQBDEnOIAbuTLgQcjyToiBhO6lPph0aMB3NzmsLX0rl8Xl3ayV80IXIa2
+4p3DdgLmOvZepDLKa9lv85BlUNhaDvCHpU6Ft18kpNa7hDY7Et3LO9olEWByrsqcLB0/PO9fobG
X749lAf0Q0Gb+Sw0Y15es1nbksAHvPNMMjWK/NTomheN7wUEf8PAOMFKCPl+Xxx1Eb0bNbqndFiT
kxV3hzI/MeHXatiHenbda7sl+1pUN5preBISuBZHPi9I+TamM+X0e109uM2Jgz3n0CLbo7ZEAtQE
fboPm680Xwz84MvtKy+hGCu/BeCoo9Oaf5iSPbxKauLcM2sGuwn50XFPLfqP+0M8Erk9fdYRmpT0
El7ejTEVTlTA6geGvkvEHHmOLPrrnIOI16OMnkrdq1CrBGh2Hqsefpoh40uWbq8W7q1ZDo0AINWk
VjsXBuuhTPpm5SggRnQua6LvZois9fjBnu3IT9plBwV1/+dp8HrmsxNLRyIke27Nnr1yuZM3ad82
Q7D2azBAjgb8TiI/soBFkDf+eTCaGNzGF5POBOoCLIYiwbDsUi9v81QORKVrUx/oj+b36g1ri/5B
mpyedln0GNpBuOz4rfa9LHy6HrINquGGGJXNyzDzDViPlqe/X68hsJWBKIIivG/kD74O88fBvc8X
P20wrNtrRs+CPXu9+XUe7mymkOYbEoj1VMdeAnG/3ZXGm2r5PFvHLF68yAUiZ+L5uFVyMOIr2hul
fNV40EGtxu+KII0DtwGQAX3YScO3EW4h/RmOcx90bpCZRzz2O6CMeJ9rx0YewtQ3G2+rukMfsjNc
8vv1AWnDSsboO/uj6D0YCHHmL9pRlEcrPbjWwYp+lM5+rg9gz+udy5Fu9Ol/AGoZb1UUVOrY1n7u
3tVy37YwYf2+9VL9VHf7XhxK/bisd/Xq9wsY5qGLDvyhtezd8rAah6WHArtHb66mffqlS+/N6Ep8
rhNPj/34xribP01PxbX6Yhy0m/JnA84CaymS9zg+T8tNZfbeMO4zEynf97Z5X2ffk+Kx0HxgAPFQ
R0TZXUGk15JA6b77I75dL6zQr7aGbeIYtKdcnbKVLtzLiaPlYrGKcGXidAvTwK0d37QBdXAxgP5r
xleQiy0/QQ4QYAOoThcm7m/nLd0NJu+Glp+DtImsiDIbBFY7eokyLPUWwMppGQ9aB3FVLMSk0iPQ
vSycIAiMkLP+/AFevaZcvoIKAOZjYy/zqmjmglPVRkw1rbsq4rgPVDO8zdcGVKS8FAPwah2iLgfo
kexN+rYcna0JToLQxe7MPkgtZM7dEt6C0O9RXcJuWfKvUc9kINTxUoLes7/b2eLAuJCF8NKlH31u
ZIIVatO2k+qDIkUdLkZj428YBuKe1DqwahfXiEQ2DoTw4Q/M932u5E6DzujTI12DgjKN5KL4esUX
JigH4yfkYueKus0o/FWO8b5PNPDFpA/9PiynCxvq67tGCcHk3Cp8S4dk9XKGrnQbR43AsWDUmutW
DkdacH4yUTMOXQ4faao+TumF4/2rsttkTEOC1m/dMPc8cEYVtdO5Xd9QpjXrYZXzQanhamyMaxo5
GstqcYlu9XoiwqEAy3YNYRucUs+ucgx7FwgFShTAR3+Va99yrfacadDupqV59+dJ//qObr0gaGTb
NBTuuU9UUlVjZydthenjYh0aHTTOhu1J9OkutVGoRq57RVl8SRr/+qYy93TBDmygi6Ev9/JBugm2
GVNZlZRBY+N1ottBt9HR/BnLLhf6pyxF+fDnK31dEZpMmA3zpBVO6/HcLqKUnZC4f1SBwHrYoweU
sYqAaap1CE+loaGfU/l0ldXF6PWD0exLZ4r9UWT/eJl12Zqp/TmrupZxfo4b8EFSWWMWgZ4Z3txL
AyQnX6HRFX7YTLbXMIVnFQezvOR8+npivRz57K6n0zrYvbONbAf27IS70U1cX3XS3kXphdv9ejN5
Odb2WX45Z9TgzzbLWYF4W/uyOJz348GEBhl5Zn+39jeWkTZ7IWkD/vkxb3X9ywWOcVlWWQpAyWB8
vhy3SErp1kMMCBiJ2h+WbvBTrbxkzvm7O0lZzxGDjQJW5NkrGq0yjbTYKANZoLhNdBUs5uR1bZT4
jowvkQ1+M3VdC5YRE5cgDt5T4+VFpUsn3bXKyyCd8++Jyp4qrfOXUYS3EzsHwlESzsq7OLftE53H
6Egr9PTn2/psf3l2X/kIkgXQtFwJs/HlR4hampVsjmVQjV/qeIPTS3Iw4TOWN2Gdomxvx+S6Qlzn
9Zb4ai2a5oU0AvIYsRrKsOmmBdjwGaLdDQNKqjal5nTiovaxfkw9nIYubOevVzbumW1sFBSOXty2
lx94IGjeFNBigzjV7uux8UVk1XvVokVWyx64avJkQq7kn+/Tq4lh0V8GEoKMC+QuzzM3HC0sYKGk
GSKDZNxXdfpFm2bfteyPeIJcsgf/7WDYUkgDgJFjzfYu/PKOYZFi9WMXZ4GbtBG7NyaLUyY+D3V9
6Ojb/tMrgx/pgq8rgG7jFdUY3pI+tUj/gzlqv7VNVx7xgz8MhY2NQaMuPLzXV7a9vtSgoKYbsn92
ZSEBb72WO3EAfnl0lDrI0Bo93D1Q2Cbq6c9X9mozshgMeJ16jP0WS/WXt3FBMmr1gtZSQ/Ngb6eq
oLZ3vm7GOaKwxxN5G5dCdZ8NU1+8TmdjniHtWkGzZkxAQ5wQ7sOoskNVq97LykH/NHRiB3JBG7sR
+0yo2Rdxe4xiw73KKN39Mv+IOKUM1KxZ13bo5F5pXjIzffX28PkgC4DT0DDCNmD7+1+m1rxgSw4c
mQScArRgQON1b/Tfmio8qGpYAjeLH5x8qi+sMq8Wb8g91obLM+x2hj0btZhVa0Y4VYA2auEp19Zv
YosF//Pjfm6j/ve9d0CDTGXD1Aev3ibyOZvKgXsUGUaYBBkqob2eVBB7Y+BpxMKP5FzW38pePWLd
II4LUsVgcMWPLhs+LUTfxfEC2Xxa6xOKu68svPVp0vH1qIX5tmvNS+ZQLzfRvz+pw3tt8CZArT9f
TYbKaqcQvxlQSXVrusVd34QltW6EVytnXNf8HCfRTaIW64KLonj5JBjZAEIHUacHZJJAdw6nx2Vk
DbSDeCeSHnMQFXnIG45tg7pxqVrjoMOK7iSM4lBEOMzPJLwu10V1KmXbfomm9cOFZ/bycPj8eZQL
frJt63AnzwOB5hTduN5maZBgUxGYjQnJJNAiu925XbGboqo6rL37CeaN7hUZ+PKfx3+5RPx7eEAj
C3UHVfI5gzIJB30cU4YfO1gNyzK/QxaEmEB/aDoXNdh40cv85Qv4/0bklCZp2pqvDmr1PKiFpgKv
QpnCUJOr/ZCYPrrlIpDxYh6b0T6Zof3vaL3/CRlS/bN827c/f/bokP4XiI82+tl/1h69+VkP3/Lk
+7+qp3/18c9/IcWNql+FSNu3/61DEs5fMKgo+/jnWYnEfvG3DkmIv0C4bWRtgIycUbfEl7Jq+/j/
/h8TrRH2Ky6kDjYYAwj8v3VI8q+NlUv/E+DBwYDoH6mQ6HmzNP+yvEG33eodXhJ+JEx486zKNyBD
qbSl1FELwHNULdGta2AwdDM39I9uxlbDTcBZuyyn70I229VszO2n2BoS8jFNo4J2MRD57pNXyOo3
hcOQBhS8ue6VY6WqYEiXxfVptRVvl4KC0ZsXOrm7rFuSD0Y+TK6fR8W87Cpjigu4f3H4VMpMb/eL
GKx30DAre/P5GG57s0IMtOrmah4HWovmwcZ+adxZuBcZXmqv0RTMbjR/aBLbLU7D2Inlo2O3zXKF
R5LWggJUkWKFEhYcjSqP/FHO+CPVqSYyz1jb8IvVJ5yjp3jIsbCoixZWydoCdbPog6LPskBeHJcy
uXU14sVRCg01vSqxrBpSfy37VoDuf9EVPlX+bMoFrWfruB9WNu5PTTuUyz6a3f4uc0p4LY6bi6eq
70PhLXYLt9O1KnWa5qnH3Sqp8oe4Ek61M2ujAlirI9yHV0ursKOaRK97SZWEM+Igp36XpHPbcknJ
YgXKbDTHQyS5vp2SBOSvJI5xv06yQhPVcjGBEDlJH+aMfv2g10N7SEqz/4JnRl7g0FDaDypU7V05
KIPVvFvpps1Di2w176ZsoCKvLc3DiSL92rpt+6ZSUbJ4XdIrugS49iyBvdrmTWmOK5r6FZW7j8dU
aQQidobZN0scLfatbjcFaliFxUXjKFKz53bs1Zu1aKbkiHPF2J3oAtv1qRtSnMEKy8jiXeQKWDRL
yYF/V7gtHAOjHkvhd5s03FethnveONLIRn+TWKDWUb9qB00moBRkKw5kq6tUK/axUjXxRKrVnYB+
ZtlcdfgSfmpyW0u/OQui/13M52gC/N82DpNQjdg1IhvjY5TSkgqK2UL+g4kQrNi8xxPGL0xTH26W
FHWp3yUmvblmzpd619Tt3B61YsImzGZDwFqgBhxzvLVvIu1dRYQX6WaihmO3LOCWV202aR+Tounn
fZxAhPBalUbJTVLTJnmTDE03vJe5Ae4940EzfS6SdDsR5WOfvMu1eEpvszLsrubJHkHmkt4Y76Cq
utN92+OVf2qmuXNw8SjJrBqHzAw/9YabWU98bq06EBjkiICmGzFOiAsE3fjKqOpHOY3Y20T6YiTo
lpY52c04/Q1BHUd9chKpQ8OohdMC3KeWJr+TbWHjclO268rLMmvmlblGFUh0iGDwELuLfLJlid7O
ypIy2+kSTwDUf4R47lr8Rwg2HFUsdpmcivg4mz0uvq6Z0+Hc+MHtbRRi3uDnIbYAd3gfs3KFkeiN
H1VazjV9gnDoH1yRSN0f5rmM93jHpdGuDxdbeY2eV6Uf0ziDf6n1CulNuf2tYVZZcjQtqylujXzq
0uOkt111h7tAbB9nFov41HW0CI95XybSxyCzCK/aeBwxD1rrSfhpJ1FI2YNowyBLRKGh2opjEVQd
1iYeAvPEemulA5ajdWLNMujmxflguRkfh6fPN+Gd5lxh40avD5v39HNm2O1Ts4TyaclmUQdlt1Qf
dYTE0i86kz/Q4hGxOTbTOvIogWsW2siwDlnfdP52VAbLTZz0GU/CatxdQ+Gf78nE6O+BCbHuc9fa
vovHVf9RW7JqjsWS1S3rdwo8Wk128lMYjX2X0W+HIWcM1cdYVe1Tr686Yk7Lap+WWZNPqUGomJc1
FS4rpeigmhZYP3x0ROcYvkRC/SOsMJb3c1nzkpalPnfeENbA9eYqafvU6/LZnfQSoyq8axef93e2
vHTG0iTA1AcNp25CjzgZgz5ZXp7INjm1jpMO+7UM5w+TbsXNDZaA2bu6r+LsMMl20mjgJjNEObPS
6sBEF/QJQhH69GNkVDCzvDYRGm0hfGhuhgVvRK8v52H1rZTJ5sd6Mb4vYMv8TCYr0wPlDsub0e6Q
UIWzHk1+RHX3Lo6lPKnQkM0eIknoHi3RhXB3LfNHO+TAGotQS+q1ooft14fpJv2whgrRo5n3N0al
ZEk7bcFEFAev6o48SUN4Ui7muyrCYsofTQOH/9JAGuRbZdHeFHWIunAwi+WxNRzLOvSJSzqF3YQZ
a9EymzZApWmW103oxrgR4V7xrmF4CG1FKeP9OizGdYgj8+SVCtsof4jgnnm6VqzvMAPrHp18Vh9T
LcFVyHRb+yoKIb57oTnGn0hSNlnM2jn6YrCW87xnktq9emrgWNpus2K6Yfb5u5WS+0Zh6pTusVdv
P/dY56P0nES5N/Mwu2uWpvxYQ2z8WOaa8UnTZxczJcsoHgaFyY+vKheLt7nhMLkbw2hsdkbSFu+B
ZfCvMUVmssc4hd0FGaecU5umVYMh7qLpmuVb2LTknmE3irUNC6VoV6+FFEGmUkNBfzHtHwRZVzoJ
m2p8HLFdeFenEjdRCiB6gSquU/IgnMm5pwjo26PexaPhR2XD9lY7KxTlXBeh7gtjsO+GuQKJLOak
fdMbYfUN+1YT5EhhXuwlpgl50B2blDtU4JDPvLJnGp8iER+tqWy/5+X2KK3WSh7g0WjZIeqrrvDH
Kpnf2KalfzMwLHyfJ26SwIBMOLzUc1KPO8ddDfNgYtR2V+Umd7Zr6Krg1g5RFjO49guWX+43bKTy
d0ZUyWuBNc4H5JNDFlhzXv0Azig47uRJ7GIZOtMKNfjBzV65eYXRQSutjw3r8NZFjbaHrIQ4Vq1O
D3ZwDNqtxrZx+KkYu++JbeN8YCBwTXy9rN0ZJRwkr6PlWM2y65WVV56t9/NbLclJEyM2MR0DzUrH
h8YYyQ9iPkU/pRyi5SpfxvhzGeFq6WmAc6NfU0lRCC6LkwSyV13iDSR9fe9G+ErwfTSLlu2sM/Uj
AuI8V2s21pA5OxC/RyvtfT3Ku3Q3ZyuSrpXN6KqqNa2k21OvToAdRbYTTY3ZU5i76UNV98a0x6Bz
Yg/atlNPh0c4+6uC7ZfIXF0PqQFW27oaZoHtutBbbKfGqlGoV+m8z4oRD3szjBqbuJjcyAJT1vkt
1n4VroFWNb3Bz8rO4WNk4UORu3G3c8sVW26nUl1DFZLg1cpeG33SsB182uyMwNt1fESZmPhqejMM
8vcUftN9SVkwevgoL7duvbQwhBdzcxsMzTLBF4sWAbSctcz3XZ2E0ouLJYKqQELo1yQfmuIEu3Vr
heWdswlqHPtLjbXVB5wjBw0ReFrmXsodHYIZztPOxSggD4oozya/6zsXGYOYl59pP0x3hBsPoZ+r
ZHlTybz7buZuiZSgmsdP2GuzfWDtURj+Qh5KthXN1KmJMuYGt7IhrQK7U8VD22nJd1wL5Wfh4FDi
ddQMVkBqwlZnR3pa7+ZQYinD9LeM64pa8/G/2Duz3shxbFv/lYPzrobmATg4wJUUo+xwODz7Rcj0
QM0DqYn69XfJ1bfLybJCQDzfRnehK7uLpilyk9xc+1skz9PR7fMaRVmtZsu6l2m1eQsEh/WC2jZw
8GqAOt/lCMJ5v0668UFBbfvDyEiv+yE1EjBJIyYbrhzS6j2NrTZb4RCFTcgBvDNzh4xAbYlqG60D
vCXlr0luZZBq24UOp2gIoQBFMor8RFpsay6RZTy043qSHgbIcBP88KiOcF6L8Dhj8xwH+pAAzVgN
Rtm6xCi756ZmUM1zqNrewIYKqdvXAI5Ag6OW44pig1OAx2z7xgXA1o6A1avywgspvPMgfZGlp1IH
wfTEDBb9pk7evXLUxB3thqfjrWEyPEMVY4/UYxSW+KKt7LQ4rhtNccudJiz9LC6gmolkCg0DMhfh
FQUlRHPV1pT3SM2AjQXbTij0Wm2kEFsZKrlFLbOBqhFSAkOg9H3yBqSS/BGpPGOu4yDL42eAE1w1
4I7JmJj9AGYjHjauG9tUs7WppewuMXn8BgdDXEp4mPWPZkXbp0FJ6t9qNyDpD/AeYlQL+JYnt016
x8oshF9aga3C1eoufUrGAhciaCfbxGtxUL3VC0c9cLwOvABNCoT49C5qbNTG7l4sjae9O5R1Brdd
Ca7NEM/j4FLXI6QqFkrIfztwqYMcKm4haSHcMVCpYOjNr5zF8W8J2erfjDnNM/xexhjsRcVOvRa8
yyuAgnAjxB8Xp9xOq1dcb7IONSTAcBpUZ89OghIP2S8cLI3ntotJg20A1zc3NHIK0Ccoyg+AfJkP
clFKv2XIpivPZrHxPKo2kXABVjHt+QBD1jWB5/EJLL4e5TY47lyDy5Z/jv0wPA0dGX9bA8vCFW70
7KMFFrlfY2Lle/Anhwa8NPAuXRugtcglqOEF1YbJ3XNWO+UrNBQGwBg4+QHGq0StvbYVVIy41MhQ
0oG6u5CsxrQwHxpVo/3BSSyz8pIqc+x9mzfA53KYSH/20hARFAJLynuscFQ1jRrRk9tojCXLU8vO
mAJY3q2jYsR5MI9N/EHR2wRXTzUDmiMqeI4DQ1M+6UaL03qlhA5ZMVkjb8DxKXSj43niBodiVT20
TYgxDuF/oa3CtCnHO73HbQryHUBSEH0gkXI1lTMVhacJFgqNRyzcyISOGbubpbQBNlVzFdajDYFR
W0JqbNc4KK5Awi3DawcKY82t00a3TxBHs+n/NETyywB3eJylJNZKSueRJstGr6cwXlqBAUrUp9gY
4iOpbA4+NDXSJv8LMfH/M2r//SWqnE+pbZFC+69g+svd/zl9T6V9/XP/zqUp+r90SItRlash04lH
h79zadq/oPFQdDz/fCXqkcb6dy5NVf+FtBJysSAvIM8GrM9/cmn4nxSUuqPA3wH3Yvrn/vt//+cP
tTMT/v4792bKlP2dSfs3Rx7sAyGDJpMIsBvayQHg4V467h3g49Sl2oC5xoWnrY6D31urvRz0JurF
W/ZYxWTXgWL1LX15/KuX3/v+ZwL/774LD0ud1XArTZkcOKCO13iElZdcg//MTP/dMkb9+5OQLVeJ
2katHNRkBDEPVElc/ZKx3PDhWjUkD2iny34FQYdWaAogdyN+ELWvFXpl6bV7vuG5oZ8yp98etcpW
HdUYL5tBC/HtoOr4qI5X2uPC48nM0IvqpFizO6mvpwEafLN6sKpf57v9VVXww3wURatSAsAIdPZK
oOjjWoeo0CGl28GNqrdQuJZ2N206gD2PbNxAtpJaH5EjhSrYQWF1dTU4EBgq4QrPqYFdN9cTxEOV
96ZZ4izXV9vzffzzoeQ/k0MssS8rHDgsOJ4Fg5E881AG8Sfyx/TT0fO9YnSb8z9lboSnZ+NvH1AB
IB8nH4ywUrxqSDkMSw9uMzND1CMRuIexjGHFW/IjTvauOaxze8FkZ2bd2MKCJwPIEKaMTuettoK5
lDWWuHO9WdENEKXbsFxY+Na0Dn+aJcLKx50TTggZyJuG9oFzVFBnsScxPM5lIJkbYb7JJHuvlUgr
lNm+lKc8ZfuQpyi5BQaP2F8SLMD8ep+G4aYtUKlhjTe4ffs0Tv3IIGuw8FaxXlwnYe/bNu7YqJPY
4uKGHE8GObm0VvEUjZvNhhLHw4HKj+jjwJ+qtllHgxGE1XXBcfJTUw9CwQOXi5sW0GUbbKJSzby0
HQ49jnUENhOasS9LFbc4XO1Is7JSukHg8eHmvmMyKiPS/iC1r53T+SZ9L1VYxMR8paN2PrTehzEB
FzDxRit3bf2UjBokyvT2/AScmydCDCz6xIhwqJMDXtzV9FXHSRI37fNtCxrNv9eQEPcACKN5m2EN
mQAy5MjB6M0EMu4tb0QCc+A73rAV0Y8xTHtbNVpXhbHSuO33cRRUQwrRNEe9sHSvQVFqNy3EAsWe
Yy/DO2mCIqxuYaL9+Tj9dzeFKFowUuOVBPO5g9dGrz6nEm5J/BWvFV5Jn2GZ7qa6tTAmxvS7/zCp
RaEVluUwKlIjB5O7GW5aa2YfTUY9JEnd0ZF2PPtQEgtLy7hpTBiANrLiE9MKtLjxcV1zuwaOza38
RDKc96MS52hMeKoYQQXdua1RN0UO2ApzD8IQr4tHr0R1eZLsHSRTLP0FyhsXtjFXCkPys/pU0Ajt
epDCbFA/a1QntV4BLz11gCLctJFTv+uVx7K8DicWeAjIwEepMGgNe+/8HJkJgKIxUgjQJvIqGHsk
raBKxz18iV6nzjU9RfZvsbWEP/GQSwo+KzG8KAIwt1ABl15FOJanygp3O0+h2PcBNUQ9M99aI3T1
gM+oLYfzhwMZ5RNsLPBHBrYX5SqJbwuTIJFtogwAwNTLfn9hAzBLvNdYpsODuOFbomM3k97Otzyz
gVnTiv/26ztxgix2oWJria5QVLFCBjLW3oFTVfIli8qZ4CGyp6qeJLHTY5NpJOzYj13/S5M+zvd+
7uMJsX/SrOL9FfPCQdKk23JjYcOdGxUh3lVZVSSVgnZhj+XjJdhV2ABo/g4IXAAa7s53fm5chLhn
gvvaKQw/pA+PpXlI6jdzScQ9Ny5CrCphLTCWhMsBOB+FtgVb4HyXv6paf4hLIuuudmqg4bpBDiol
8vKEboqwWZk88wskMo0EAJT4hcKBQKUPcbJjqMdKSv2+bxrfAvMllgBR0MEQiUMXtP1t16G0khn7
WIe6Q6VrEmrrbqw3eGj0ajwyRtTcxe2RxQMS3QeURSG99ovpgLXwXWN4VVPtYrKC71RFnnSSLJzp
ZgZPpDVLHdCIIOfjUESltVavkTK9sGUh1pgVZzSO8+mSckr4FYxmF+LDzHwVKUdVFMKLUTHHIGeN
2/fpWobKNDJvh9B2LVTXLXz9nzclEaVTN+MoqWGKUBltJHVHlwzu53o/fYhvMahFuhorDgeANIZr
GLkak6eRf3LSummuLIzQ3EcVIoWul40RJ+EYZOStVYKwLrzLBkUMFZCcgJiMnZpGq4644ASdb3cm
OogauH6IgG4K1TEwGTQtSg/BQHQjkcvubKYQICAlp7CbxnAgJ+Y33VoDVuSifouKNZLKYQnA9BiU
4R1jkquHOIX35cKozEwVY7psfJsqoH0QnXKKwz6816z0fgDJB2+1CfZstX+/7DcQVmnMtby1gE0P
DLpt9AcrZUAjLSlhZ+ahKM+GHoa2HB5CSCDBxAACjYWBmWt3mkbfBiYau7yxc7Tb/kKSW186Hs01
O/35t2arxoYa1zHGoJe3EV+Bf3t+jOfaFZbj4FCCp1d0t8H7Y6/cMXOhfGlm2YiF+5JaVUY7NUzI
TSffKriDaQtUwrk+C/t11vK473qMBWwBpQ58pNNlYyGsRTBTEimZPp2De824RVX6Re2K9VTw8kCK
uZr6G22sU9muLmtWWIKo3GK0rtFsGl9DmtmNm8vaFZZdWuOQSBnazcntoL3W/cdl7Qpn5ybFKyJY
V4j81q8hvY4SeuH4CktOHvB8mpWIoZADg1sI0cZlHRbWXEZQO5J1UF3r5p063jVLF9hpIH84u03K
zu9rOQI9p7AaDERS3Zppc9syvMr2KGqlNmqerQtHRf3zp5AmCuOkxE+J5AhI0H2JgvfLxkVYf1XH
8CzMKjkYI7x37obhsr1QhMnnUZzi3xomdLYtDS9xLlsoXwzub7GzlWBLWetol+PS0HqwDb5oHMRC
dw3uL5IGxnXQ5/tCB3lvIXTOxDcRkdE3OXSJNQwp8943ChQBLMyImcSJSGi38QJv1yXGYXR+9fQT
RkMb3uK9E5weh97rpAYI73jZ0AhLEhaHStjBLgT3ZKSS2nul+H2+4amBH9aOJqxJ6Dkrq6mwJmHR
iHu+vFE5tgFjfb71uZEXVmYKm5xMJjjrDZD4KCg2j14va1hYjAmKqKrCwtDDJdW0tmF7YYeFpdgU
Zg3Vmo3DqQUNqHoTX9phYS/kqPZScJBB7KuOGrTP7SXO3cCBTnPz21qkWpvDIQnfr4gCkK/diCcL
s3tmZohUU6oTpsFGF7u3ToF2Dd1WPRZkKZp+FR79MPFUYVeE4L0n0IiPgQKyAo+OkZOhonTNu8IF
23XlGDCuh/g4ZbBVBK0T2D2inCZHW30N/0ZP4fI2BnTj/HQSoFf/yYGKVaZxG5eSRtEb1lleCI8y
vWrdQdm3DVCqWBlNAj2edRrgW3j+J86sjC/Lo2/fDVIy/IQ840GYRce6Km/oQtCf+2zCgh46akRV
ht/EajcJZPNleBNBdHC+13ONC+u5YXi6aqfZ1miTRWS6tuW7WFIXvsIXOuinOSGs6swyNcqoOgQq
6JASbCPamqwLE15E5WvIYl+CGnHi/Kq8DVCJDmJq4lda7Pfwm24qyzVUdV0q8aEsJD9LgC215H3D
u4XuzX0yITaMpgJdVI8lHMmwSkp2A1+6/M21LASHYbTqDIcVRB3uKai5WmK5zXwukT8KqDgKL1O0
C3MuiG5c3YRaN+IL4/G1VH/4XGJNYZ1QXphTTOsBFImTbJ1yT4YrXgpRvqWOG5gafjrJkwwIdNL9
Lqx7Xd0YKIg3CtMv6nd42AadvubVkz7mwNWkvpmnm0o1/WQ0PJhKgNHyaEin81N3OhX/1Fkh3lA5
AfWhz3lQoZgsjW9ZD1UNKgPgObGwOGa+oiKcx/HcA/m/JvOghBwtyT55c1mMF5Hj2WSbGMsFD8BR
4biYXHi1/qoZ/BaDRgWWRrxC1q7HOwmccl1u0suO+qJvBzSlgzIkGG1eBkbqFd3CV5wbYyFCaAoc
5yjAJUFjmXhZ7D07uzCR9lWz/2006gxmnnpd8sDEoycAJE/n591cj4W17XS6xMzM4MHIfPVI6Oqi
ZmVh3wfEL+Owh+BBD2bB4eJmhTuwk6RNl9ZAMXf3Y9z9riAePd/fmVAkckkqoyINbfDQ2tFtIr0M
drwKteyyi4MsrLw2qWIjgrgxAKoGb4b0skOmiFXuOI7GcNjgwRC7SOAuOvH9HInEWvghbAg+H5rV
roxTMlwWfWTtz4NgLwOSTnVMiCI6ogT1NZOAdF74dtNc/SF2ysKqoyYUp1+rLgTdWOleHGzNRuOh
enxtjjtpBAyMkVs5gZCSgvVV6i4ggKvI/mBh4TVltUrDO0mq1mUZOPYtJq7H8cCh3qf0yYQkl0+q
6YRDoFy48QiaaDKsiuQN0MadofCtHQKgfmr6vWlvK2cXJjASRKYRXJnKBf7X47XmynBIbeDBOkI+
L0OCGMGgLHqg8vP5EZhZxCJJqzGsnNpdzwPd8pgJya9/vt2vePjTyArRwUIFQc2JPAQEuhrTuiOA
9aWKvM7751C6leP3LPuQ8ru6fzK6V4Ljz/mf+/PvAwzxn5MlGmTAnGrctG1pVQCkxhdsuObaFcJH
GqNQSHckZBx+deWWX7ab2CJd03KGlITG1OynUe7BVDs/Cj8fCWxHCBvY8RSeTV81TJ5MHOay8WSa
byFMUs63PzcaUyz8tqNo+UhMW0O3y/BRM91YX8hnTEeWf04aOBP+2a6pV4UJx48BT9uF28kwm4Z4
Qk9ORvHSQdZ/WeeFeOJkDexCByQBlW4D7XNY+efb/XkjgBj0z87XEEZ3FI69QZpv4ADpJoXj6WTp
cWluyIUzesrtNjdT9LqEgKPcLQIttOnX/mnMhYUaZhU0ZU2Lw114BeP6WxXeTlPVAr+Xo4cIYqxR
B4a5A2W7TI6xosDY+qA40jqOIjdh9dYA8cPQ+b7Aw6VGUhSetj4Kp29hrupLEm4pcEYoPtpqS+N7
WYnAYGEwiY69kVA/AxTt/OD/ZQnww+8hahr1TulQUotbfc5MHwXZq7bSfRtvzn39noSKB89puIho
eB7OUYpgr3Lwpke4WqTDrsts12itHQTuICMduqqHJK3wbb1dS2a2TbGxU3OlyiPEPAQqNd3XIN2q
1OLKLK4GQ/fKEgEbVeqO8jAZEcBWMEmfrUq605Vubaj5TZn+lptHq1VXDAyOiBjg6ptrrQB5skMF
DWo14qsokqBoMddNeYyiJ1j7oaDpWoED14CKHNvYFXCb7cbbDh69DAZOJYw3KCB8tv2gVblPh18Z
LAE7+SWDSyWTGzzFy7hTUk+ClcVgMc+2gXRFQY9xRHGtF6bWxkgTt7BhdpOtRhksR9vLib5KZeNg
2o9wzE4n+wHu+A53wN7dSKHtRYl8tBPTG0xpRVXFLfNPsJhWUfKqNemRAcin1Wwh5s4sKFFMOkam
EtfTtdRmVwndD8lWGhaUjj8nOOEy9Odahbi2NuCqjNNgqkNo9V6Txisa+FBGybrDfOdmve9RBHZ+
cs6EYxHMF2ppiRoGPgQoxDLYPQXu32Ru0y38MnPNC9HYVuJq7MC6CcJ4cKkUryr+ylAdZ8KQ5Pwv
MBOXRWEoazs5bad4LxcBSkJdx96h1hviMzNd+B1mwpuIvFMLVPJkDcIbDrpau8761fmez7UrBGUl
izMtBUc/SI31EK3zZiHezLUrhONeU1HHYyJfZKZgxHvEWDjwz31LIRoXVUWVAt7gAdJRPgwiIT7N
PaYfW2QhFj7mzNwXhYpUajvdnh6r+voxq1916YDSf1eTGbLkIPDySa65FJZnhklUAZZm2oKZhgv+
0BSeCuwDZDq3F31ZS1jCLZyvC/CneWBzj8RBsvRWMzPXLeHspKSZhopGvKnEDbtWer4rYWBXtwpG
J9uj3Nc/3/0vE4cf9itRxmeWcdNlKqLbxKxAOdqgXTlWDcjIcSwbj2flpnJ+N/woQYlsT4SAwZXZ
jYEiaph/o1wYtd18HVLFlcfa74EbpiAkwsjwvqofCr3ZAP3h2sVHml9Ldoq6M7quqWeb9vp8/2dy
ZPAT+TOEDuZQaDbFyiqa54wzYCc6L2lxQ8m7VRH9TmC2NZgqvD9RHVbdVuFNZt5a9m9awRGgqL0E
PjrymPpqWgcgnbiS4/hdsm4IeL7RrZI+5pO3x1IEntlKLOHMNwySDQd6PNfoqQ/edLfRkotSWPaX
xv3bUXjUQ1LWxiQFgDdVgkrqhQDzlZ35aX4IEQbKJzuzeiSEquq+tK/s9/IKRp927MXjulK2JN2F
5e78t5wbHSHoxAaJIHvHVAyzfQcDPBZtzHpRPjOzoEQBYqdIbQnaEDYPCRht+gt495h/wnqsyu6z
cue0u1C7bcDEcaw3Ru7Kqt9n7E5K17mBauFo8kOjnlGDnq1fI7O3BaT8Tm7bbQRMSG9FsLeq3NA+
UVI+RnQNUwJwQs11riooEmeYV6u8SjfYq3powNuVirmnOiCAqPsoeYyt2wJkbGsjVUvi+JmQJ2oR
G92CL5YkY0IAXhRKkGpdFvBErmUINgMAExjHHKbl/Ei7+/Nff67DQsCzIyVB6S++PmiJ7dDCma5d
2GnmWhYOJqADm6hMnkKc/VaUR6l/Od9j2OH8fGkReZJjIwP64uCCS/FYolLURNNT2r/CTpUWyJNx
8krwIpBVr7colWwN39L3WQXnvFet5qhIgIchkh3WKG90NUY17ufkUiQnz1lfe6gagEztRelRt5yt
WL1JSOHqEtw4rc5TG2PVWbprEgW14igsQWF6KME5O4iSKzk/KdW1kQdVAVu468wIGv4BnkOlrxXp
xUzv4vEoMRavs+aeAXAOAga/thVysigIAjZVnlI9xf1uT80X3t8QQNwMuLPQK2r6pAO4AjyiMHJW
Y8VW+fhpNSe9oW4DvLrZu5GOC4oOxTscMlBECnihG2nsOpp4Tc29xe/j6qj293V/GtvWb8lRLu7G
4qoOd7J0SIstya+q+obXd4kemNp+jG0/GolvRUECUzVwfFIVFq70IdWDSntneuaayj7m4SYGXsFm
71nTr2TdurFr9sRR9BSZT1HfeUy6Rdf19v38l5/77kIc74jW16WMNYDCkqQ5xNJlUdwUjol6bjp5
OaDdXkUxyvW4dJj4elP+IYqLmtAaxSARiQY0LIdrPIu6Uuv4UQiigORGxkOmADv2nDy9hGtjvJKs
F8l4C4EaGO2dYz+Z8QdcOU4VzW4NaWt06Tay7pSErg3cTkuCArvLhFHAv/25mYdy01exAhVGCKKS
YQUyWViqU37sh99f1JbWY6wlCSpjgjEz8NbuR/WmGx60Yd/J/oATykXTQtSYglOStpQ1CI2A506m
hAub8Mx0+wf73iwKHcX7iOXpVWLBod4/319jGtefhkWIuWlmFn8JbAAdAmC4QFn9r6hbqzgUwdTb
b5XTQN406w0AuSrGqw2DMVe5z8FVAm7NGlAvC1q0peFxsgtdZfxN+QEpjcwG66WG74AOVP5BYgfN
RAXRqgFXRw6zVax+qk6yLfIPya52bVEcKhq6mbJPB8kLbbgPwtlorB4YvUGhf9NeW+TG0A6GsYaL
1IVfStgSHFPiSh7iuFTXp1S5spDAOD+kc59q+vNv57CkG5RUJ5jBiroy39p44Zg716wQcDS4iEn5
dLyTJYoK/+cQmavLOiyEHG5nldRKIR5L3iQCQIFFF0SvM6e5rwK1byNRtICY9IxD8WEDHoJDSGTe
d8OSP4PABf5/ghLQP/4c6KiINDkydCQzpNqlkRXoIHZ5GVBWrGnWRPsAxt8Dz4N5BgW8Ps1w4JZz
N66TQ1Op2JqlV6uIPxxJvix2i6LZEdL1HEUOgLqazbv2FGn6+0VfSBdy/qQPU91Q+hHKdfiXgfXg
X9aucHMltgqoHkW7LS5kkR99XNasEFNiCc9VSQp9jGo+UXl/oSjZFomypZabtVSiu/AzHew1sI0L
/Z0JgrqwZDs5aauoRYcBKXMtawQD8sHONbcqrlKrg/3UZ8FxNYbzSC15enSLRCZcOlE5OpwK+y0C
5iOEl2VkqDdlgiqU7Lni3R0Yll6ThT52mRAMjkLZDLbiyvBNZRC9dcCeHMbySOpNlm1bZTN2yDc1
Nz171oi8cJ2aiRmiajdRM1mrKwyY/qpVe4BSFsbr5z1jYkl8j3CMD8kYjxguKb0h3UZmC+tn5n4m
2iFGnZYojaLhHV+/6Q346aQlMnwRYC06yCRNdOFqEuIG6TXeohgPYQlmBJ3VrJl1f9HAiKrdko2G
XFnTehq2LYPH32URWlTtSmVIQDFGu4p81T73S/UOM+MtinZBygPW2+qgbqf3Jmp7ixJvpA8tWZXs
7rIBESKBBtKQCds6ZLeb/LpluN22C8e5mb1FJPbCjBngfRV9NzVYlY+uql0BM3vZFi4qdjWj0G02
NT4aq5av2ZLh2FynhT1crXRwe2KcQY3kxXQ+MzynUDhCXDbWwqqMw9IYehWTpEY1dghI7YWDIaR/
4E6XJFYJ1UOz1odtUS0F3Z+DiCaswsHhmWy26K4V/iLKlU4W3mpmYp6o1h0lSp1abRHz4M4nr9r6
sv6KWl0b7gF6I6cIeooPU0AjWxCTzvV3WpzfDkkcji9Mg/lqEG7CY/dw0Vz4p9bWoPJootHuiq6W
gB9zPZ1m9bee9o7ujJn+V0+RuDzf06+Xmx8uIF+JlW+thqzAHUAZhqCHdXGS2lCY5ObvXmm9Umf7
LGdeEQaNqayTTPPAKHbjHK+fcKex7WMFGJLLzHJT4oaR3EoQqxXFdV085tVzppNtX5AJoOrHpH+D
WG5VAxJhZUAvhK1nNHDtzDR1z4A8MOIHOz7CTbmkO6M7aCpSKDel2m3ayvAs+pR19S7X8MCSvEAh
4hXyqO3SyID81YTrl4zSGG+QLVci1S5M811Xsn0EAKkx8OqaNYdeLfZ2s2nC0zAgoRJEsC/L1I3K
WgaXOBVSV4P4SL374JvCArYMYphXmv1WxY7iMt67ej7unLLfOTDN04mygWnTuuidewd0MRcMYnML
pOplm80XauPbB1FaNuRJj8+srckD/33+M8/NHSE4lZP3YuTA72BYk2t+2RPVl8b5W091Vjl120U8
sEbH15F7Gxu85EsmNEoLs3NahD9NTiFIGU2o1X0NCbkWmusCuBbZGPwMp5KY3Wf8+aKxESXEMeRv
+pBgwGF2en3ha4AoHE6V0NTTSauGgvSHGv8hl23pX7exb4MuAR4JNx8J74J6s8q1EwwAFzaamd1R
FPfWLdB2Miolg4bu2kHHYw3kw8mSlHpmBooKX+iQ1EFp0e+CQTxwJ6Na5vznm+v29AO/DYhqjTwi
A0FpnPVaSyMYwq0LOM+SF9tcv4UzQx7WDMBrzI56vGH8UC096zg/T23RwUcCqjSVQrxahjaMb6Gm
QfLaS6H2z8PUk2TZp4Dt06U61RkVni1Kf8ELHc2O4f1VizZj5fhN+TogI2DIw6bP2EbPOw/Iu1VF
aySPkD1uj2non/9AcyMoLGLNLPsebEsepCeklhciw1cF2g+hQVQH0wRiGKdC8ClsEkTtqklLt7WN
iVDrhRlsAzjdFrqxqhDjQUJdyfAxLqRdpUPfURQbbtvQxr+gBZj4blL7MZdvxnKfEtRVdo+J3e4I
1PMhlE6h0v3uu1/giKZsK4+7tu7Wg2V71HmXrCUEnmBi859kiiykGJJc44Vm0DHQFNxJ9zqUrWUF
lxigmuS2CKB30dMdT2+gss4Z/AaU21g9nf8+M0FW1C0nkYHSzASn4jy6bknshuOOqU+ZE/T2he8/
onqZwyiowTyA+OJxPKWXXYNF7TKlCcsyzR6CLMW3BK2bX7jmRflyScbYCnt01079EE5J+mURVhQw
17B4TAYLCbm4uWLqswk0cSNfqAsUFcwOaeOq0HBAroz3VoXPyf356TETX0VhMKtSGCdlIwoc+bqz
lZXePlOc6843PhMbZCE2sJz2HJRf3PSAEpickhaOJj93GmzNPzcFmnNadfBECaJug2SYm+frKZFx
vtNfO+I/Y88/jI5onNEGDENc9QYYcmuK38B/QJMfaYQzUNF5tB1gEEr8PFf91v6UzOcKpScpCzd6
193CRm2hIz+PHvzg/vwtExumE4mJu5ZsP0vlY35Z2sASVcOxHCsOgeAwUKtHZt9o7cLXVvGvH7c9
S+SU6j1UY/C/wNIyJstSAHt/m/0VkZ9t9tZDXZhrW9LdpJXjFdavLoINDQxJCJjOMvXa1HK7bhuR
K7sawCp76q0n29z3yjN2AlihSRtbKX1Avd0GuDVHPirsytJ2Gv6R9liAet0aMC+gG1jUbyRoJ+Cb
Db7rlgGG1kR7B//JzNOgh/vKqQKFvlkOINxVCochBbYLYK3oH6XBdqp1L1H7UDZQUeoHpNhXtmFv
BrnaqDEoEGXsdyU/jYPqp9W+CY+wHkDq0fTDIvRlKYSf+Da0cLUy4RqS2GBdF9clLMRJz1Z4cvZQ
Ku/T5JQjMZGPlTeAXtaR/hRV8tqQHovqo7IUPGjj75xN71gevNpXanhXkH2YwV2hj9eDdhzHKwib
4Q/jA9fqWtJ1We47HejtXvOa7pNLV2oUe6UCg3GyprAoNMPeLeHPU4cfcv+rH+DfY0HzqSSfFYbI
7FqPtP1Kkg9OvpX7ZEXrcpsqsGDldHArGWxPLu+GkW24DKSh9NHnw5HjNFMXn7W8Txu21ezXflLe
TrYDcETBW1qiPuVV4PQfsbxjMGIqE+DvKyQaI59Lh8HuYJxuPLLwlELDT2l+MuB8xLExOnjKJv0a
PAS/T03faD/7Eu4kTYWaRfi8GUcH9uyxdqiBQZew3cOqfK0QZ50R2Tcs6mnY5aWQejCkQb/f0uRa
r5SNasPkANUPygBKczz6unWHrBkyRi4b7E3IG6+NM8/BO52qBpSmbpd+WHV80MfJkj7zeu0wgoBo
M8ODzAUGFr+yYTMZQvXU3IyR4lptvsIBFXomJvuwQ9FXiX5nqEfm3JPhvkuuuuzY8fWAv22m/25I
E07Sq2uQJWGtfsBfC/y1u4eH5Wqs13g5pc7KSyM/Qd48B7TdsjZMpa6Ke3bXHTooqSK835mHnAa1
+tzwGrowHHCKT1t9Yembxl5te9OFLzx8UdrPDP+bpWxSoO9iK/eyTLrOklWSXYfja6huEwM64dwj
3XHIbqrsoGY7XFPhQUDhIhKidhlCFz/sr/P8msarXj45seyaqGSppUMILUUCW0SZ3yCPsyZSva1t
4rP8uYO1S2ujUgqndvqaJ7uipddhxgEqHNayWqzhUuQOKHqJJGdrF8M212+gtfIa6WB017AF95pm
1ecoqc5/2cZ9wSe4f+Zz2t4PQJepyEmAkneN+8eqUW5ygg6zPR0lL0+fxnJnwOWoI0Fbqr5Jajc2
9hQ+MDomqZTCJgxRR1JC15keZuu1ikBkodYvsVymp5BkY8j7JIW7IczFVAhMxsGDS4Vf2xstTN0Y
ayrK2msnPhr6jSUfcxu6bB+CdLyJwdUH7IRfFr1V1OGK6OppyKBC0XRXSh8T5FVHaPUKvO3ikGAX
d2kTbx0q+cBHrABILaTJ/xwI8vaUV+90SI+mbewTOF6EWrLRtFNo526WwkVHAiQEDyQDQOOm1MPz
HEz0vPWd/t5x4CrC9JVVv8BiFpWt0J9XxG/I8JAhmfJ/OXuP5caxbV33XU77IgLeNE4Hlp6ibEod
hFJKwXuPpz8fd2tt3qXMCLUqqqQCIRBzzjH+8Zuhat1UesCX19bUa/jE09DB4mPtmZHqWvHsGOYp
4wlYxXuiQbxpDMzaiw0zfkfA6WNAzKxoBx2mf9U+qRLM0i7ZzPlWQ3dujC56A6iCmdsqz5b+EMrP
Q9ISdtTZEXpHC1qHrNQ+1Hqv7t6iEdyl7H614vxbgpNqWMJx7jgEyjW/emc6FQGoYTtsyF9xIqXf
tiARY4YGQaxfKyjwOckPIiSJIdfc2rx6N2W+2j2SBWNbQ+iTHepit+8apeany7bL+32d+3Hk90SP
sXrL+WEdkaWmXjns8+7XpJ6H5lmXEfBfhPIFCFWodxqNBL8xW4WtCG9lfJl4g0jCARa5WsaS7AKl
PlPOEm+MPDxEFTN5OfL1MYhbz6zO6QRQ9ZwmDyqLJSbNQgx3oWztGY45pZW6evY2V/WOzdpCcyYo
MQidCLVN8mrxfpTkgOAce1SeFON+7aAL524+oTxrXipiHgYr45O2U3SsyspTrzlRmJ4Z8vyYKG9l
u5ME4Nq4dgsBNA55GSwtHGiF6a2rPzV5q3Q0U/W20i519CGtRC/AcpqnTdps+vy31O9SbqmKdpCl
tvrY02ntR1LCw/RxWgJhHNwlfIZBJFWSa6myXZNhSjRAk3zMiOys6aJ1btQ9WM2v1vSL+SyMu0FO
tn1/T6XJEZov08eqklzWpp4sCEG+8ha96uV7B0YRSy0gnbEb2WLTGkOFdCunqKqPZXmNtatoaoii
rRa7qPx8OVUDORklu1fsdtKdlFVBiRssKXN+aBDfEkVeot0hBtzm0WkFwc67zST80fEwhLRDcgtG
yACfrQNMCOKg4dAXIfAry8WpC8u+7jdr1Tlh1z8OHPLdpcj8JTqrijtnhxiZpZEEohJwGMMdc7Kk
tpPcFaV3UdzM8l5Tn9bhLKnPUn6n5APjsUsjQOBCwDyodiifR9P0JWZQ+GCkHIdT/NJHbltuGCVh
6nCfjE8CZ19r4qTe1/gfry3gLZ+B9MMqo3NE2jcBdPu2f49GgYWp2tPYkmwVuinEskr0RouCbNwY
1XA0idho+4LYUuqCtTnLbZjzQp/ygjkEVUuRZS72wgQUbNmeT0a9H9idqrp2kihyYqsLhImcMmOi
1MJWtRw9GWn8UD9YQuRn4zGdusAqBRzyBttKfHRkdzGVc9wBzzL2TeIvcTlmMhmtf7CKFKS7PN71
w0NYDLbWvPZr6EXdXdKwB8/HOiHiEEvctXVNxeuBrdXktSteUtnPSMIyBp9IDNskvr6KON6H1Dfw
aqkmkQ38q003CJWcpEx4iQy3AxtY2QHmF8t6zI3N2p8arXKbRAtyEh3ItJXq6ZRF8LQwBpqF5NDg
KdajGBESzhd9NkAc/qBcDuaqu6+bxqnD0E3WPIjH+qOfm808eAZ/dGi1DoG8h2KacMa9UByyFZg+
bBs9f5eLyk5IXyI20u2qzpfkR9g/dhllzmoeRu23LG2L8PpclbsulAkR6dyuz/Y9j0Cnc0+EQE9H
/KSDUqz9MvtYOd8KqpeVXlkxwfZ4iRUq7EaJ/SnTXHn5LXDA6bgBD+1pid4rimkRhwoj3qw85bLp
nFhbz4MmeqWqXheAFQ+bqLOOPUInRfs02s7PDNOLBFRhYbntF9FWWstpeG/Sutrk0ttc1q6e9xQC
jnSUeoV0Etlr+8SXEt0bu03bNu6cIyYUrl4Yu2w4ZvpAgsuXrt4RPJMVdxSgfdcFbTURFrK3Iugl
UuNU6QaTGEcfiD1YB/Z3iL7FMZc0VyVzp9C1o1plbtdQG1bypiDTrVuLoMo52Jo86BrkYJrE0qjI
1aMrJ9usHGRkVWowap+ThdffwuBhNOoXxTgp81O9/KJm2Izi9EYYBB+v7COJgBeCmOp6gr/1sdSB
GGleSh+46qd5NGxJppwfeBkpy+tmvCNo0OnkSzl1RN3ULIzeESioBtKzAWNpCOZAMl7iQiE4jRDU
UiNhacbeqbm0uFXGrXSnahw500BYT7YnRZJewPCidE9uZAjGZ+WW042m0xSYhOkq7WhF4h7VTWuS
EEkSi7htWqrFjAsUPJS2czVirIwZV+n6bhnOTV36ddYdE6N0CjPeIIRwBNwvTC5qwM9Ia4yi9ZUh
n7lR6uwwYvhNiiG5N+vBKuGPqdprzobaYq8jURSt8leP0E8PDZso1m03bbU5dxrI2bNFhY8Rjazl
nlLM99k6BSWL06xGTFgGe6SSnzMCvKX5uPaYbyhkK/blp25UZznZt9U7sUaebsocXpOrL93G6NCZ
xKeOCKzC3NcZoULF4OGkB2aEzq0KsDa2w6+RTO2wfx50ayM2pY99+V6xdvwdufQSa3EQL741e4oy
eyG2Q6MSLIX5Jx2xyrFKLzNmN47c+qqYPhCa5BOx2RtnQ+HGUfWVE1KLYTg1teHp070sL0EPtlqJ
po0Tnz8n8qWti0PTQ4hsobCaNI61K+sxw7GnnhYx0p8jMicb5B1UjmkUemZUeclqIFedtqPZfBl4
g9tTz9ZmDN2xrh9wbyES9jJUye9Cje8WdhpUkGUTJGviQF8oCnyR50MpjRR32IFL7NpJN5fbAmMZ
wgpPlrnXoOBjsGNPegkdvoKdbG7C+r5rjxPZtZ35K7F+Y8xHdA5GnlkSc6TRASU9IhR2cTyBlUE6
TSb46dpGjtTMPolnbtYqxwmPAUNSXNZWUK9PJWrJiINXmx6wUfRqE6vysHqctPlRxL97yDMHxAlh
Y9BJQa7ygatA7t9ysITJGyfSzuoDRAFnmEKviQdbTx+lKHcN2SLKlH6CRnJKic5hCc5h6Q3rs9FR
EhSqU+j6xkolDnRLCEpIkGTD2eTw3KftfGcpnK6S1LuNFj6vbeYUWnxaVcuVxa2YZXdW82U2qq0i
4OyU2SWMkuOCtmpWnZ5mYTG7k7o8rsq5nML92sueXLMetb0VXlaa8jjug9CiC44aV+5JDdSUoIwN
4ifGQ12pXyqu9Lj0N9Vdr/hGeYqkHZ7QtiW9ysnzGF9G0rut/sC+BZu9TY5NCqzRDDChfR1rfRIs
H8lfd8JQdjIifMHYqB9qmzFvoC/WRUnjTbhY2z6LjmpBeFMkfxJtZOtjfJiM52VsgMqoGKwCCGa1
k1bxrSJxSqSxZcbmoQvE/8U7ESpWNy405AAM+LZhDi3bxA4yK43sml6CIa+vh8I+1E8KnUZnMEye
HgdjJZ+Gtt9YlSBSjqOOAPfqZV8R36e3nmxVtmbWTsZuJ6vSORHi48TIeBJdFTGjQKVTRKjsZFeQ
CRpY9LfZ/LLyeN90mS0lv4lGfWLaeQYVwbxB2pUxJ1xOXKKpto9dHxKch2G+fmdW1bmOL+l8f21M
nYJiOOkVJ52OOUmhpSEf9WkhzZQQLbaepd5HBBLXIcfA+o4tomNcY8tKwVvNtxSsfmIVgRvBx81j
RuTjSlKjX5ZvZCQCpIDkxPd9+54C1+gqoXl17jbRF+kX4FoR4cEIeTGqX5T3GWIkYY62bn2ERvxg
jrzBS6AN5kYfaFUa5RBnilvrBNpcJUCtFxdaUFhey50Z01dl6LbQGRutPoHkOySyUu4sQWRu4tKw
dbKsiBD0daA3dSS6LmdNEAvQm2i05+vGs1WiboNbkda/EMDMJvu1snH2qGnSMDoVwriJKFpzhX5C
ymAgp46c5F9z3TlQ0wkfuFxhEYlzbFL7h1TemM2JYTYyIqzNyj9J82514Z4s5EAiyVSWlrsmLjwj
/xLWQCs0Xw63uakEc2w58doGIm9tSqIgWbUbjeqB3lhSVi9eVvY8Udk2hklfW7lpEW2KfLwrrbdS
Gk4VaJSmKfYwUqtH4mnl1nqUQx1RDInxq1h3ovEyQtGJhD/VcgessZgPmpt5U/LZyubBAhXKjNPS
WX5GTVVO5Cmub7L2TtzuxASr3Ux9GXSq3yHzErJjRiU3dr/SclsBYqiDp4nHMOntHlrsFP8uMVJO
Y92uWUxtovrr+jVTsKx0lzNm3Ep3yKTJaxi8pJgqkQQXgK9B257OBTnMLcaWJPaeUvbpJic8oci3
BCDbubXaUgodrb6U40zcr2JX9KXr7BZ02nC/D9FoHoxY2RSUcAURf9b8VvTDXgzPdZKgxD9XkekK
zeD21rvaqbhmJceUkaDI/UaiztMft72anQWtoTL+KszR6cPRGxuqv4r403F0xygh1ycErnwK13Bj
mYHJ7Fgn1Scx8n3RPtdl6FgrtRVJoIOJpEYEye2vfaR2bOJlZ3UOugCnNeCm64UjkHMWdoWzwFMn
E/pQz2ziVmvrJFZW1QzUJCF+mJyCqmBuVBA7iKgErjQjLyAB2bKICIzKqa3+dEP5bERXa/r0HC0G
Cc/sGrrlak3oFvXErw5unDZOLE+HiYg9VIqHaDnNcn6fNvNdO5co7dnEUsFXpSQYqxAcAG1/OW0y
tqrWeDP0jLxFiaDJHkUoZYiQcDX2Df2lR1koCdKlUa1nDVcX0IkndOYOXu/HZrWesnLaqp107NXx
uIRz0EGlFUG2ZWFb5NjuA0Befz0l5VyXSs+YUzsfhS3HobyQqyeblGPReOyX3/O92Sv7vu9fZWK8
2ZEoH8PJj+QQSLfSULQLD/EAxNbCR5MAR7RYvhNbk+q3JcdSx5PBGJPNtLQfolUHxNK5jYjotFB3
hSR4faUJwVS8raG615h1LBrRJRmJuFmEAgrxvxi5S/U6d5Cim+Ukh5JbjocKk475VTFmOwsftehX
1Fq7oc72eNu9xis7tzUFpJg6WsoC0V/Mkbgb6asZXxryOdTY8FaBEJ0+9OKsJilvOndtPtuGHt/T
lDCacMeSRt36FffmborL95ncVKaLx6XRtlJGcPEqCpmdGj2jXua7NEITG1GWwoMnELNbvEkVHKM5
CNJ0UFqe8fIQLQdTOM8pX9mmi4uYANen1PAqnTLf6okpMPGqIDHZVbWWMJdVdJr2ouHhNghpRBGl
OWt4um+S9atWg7qtiVIRQN86+gyr7f2Jvj+2nsT23kiri9A0npXJO+K0wa8bn2xTO1JgQ80PFuVq
11i79hpYG/OGmUSKJmtt68nb1D0UABehJe/E3gDZbCq7bzVqprUi1/aUZtsI0vYVrfOjttrI8kVd
TzFcfHOa3IqQBk8hZBY69b0WIWMZy3fzqs3NBp/MeIbLg3/9d8JifIUZcMM/e4YE13+/qp1DAkJJ
sxUnIiVrZGp9Ul77HtySuHAxSJSIOZ6S6pWPvRWxa1GaQ0/B0K3xxZAHW9BisFTtaw4r3IWwoukK
09F7NC36HYJcN2Osk+2nAhCmpZSelZYgTiOYJzJKYXOQe+1HA/iTdY4SxRWZuA1i4/TL8ECUy3tt
oT9oS2co3kKoDPOX1j4a4cc6cEwKht9rddCowMF4fYz1p1E/NsausEbO3M5rpyOpkH43JJ4ynHVT
8A1+vV7/0B17o1bvhm4IOoto2CJEQ2HZFAD7fiBH6ti0aRAtb+WyjbV9IRd2UR4s/bkRO6+eJDta
RVcANUhFzxRRG0syKbQG5hLvHe9+DcQrMbuWLerwCsB4QUshMXKW4iAR2l/JKD/Xk5azHKcA6Ivc
z51QbzKDLMt+u2jru0jZ2c49RlMIIKNtOG3CptkMAsaepUjyOijVMPihpPkiC2HhYQ/x55yRxtsV
rLDcFfSJo/bTXGanms3nRMFm0jKyBzOVHCmDTC8w/F5T+YghjB9lErX1bpz2HBtbXvCgb8VtK7EP
ZOOXzi5VdfVmlR4jokt07r/h6S/JAMQYGu5iqu99P8KUSy5WpNvKyBmtlbhpVQBI61puytEsXENU
3Xm9EBQkORZw3zwvXqkkB1xbLmTGHKYuO5j6uokTeRsK4kYsTbo69RAn5UViitz3XRDSE4yF6jfZ
uFFHkkcYW0j5MVKesuWlSj+s9COd3iOOAAlvk+zQK+/VBNTenyPtNOmXkZ6NPGM5AokEMBGE3MvW
j7R7sZaXbPiakVuVy0kdN2D40ARF0wdBVWLN0zNkCscrLaSVIiSYdwwUpbbkCneRfDFBZSxxK/S7
ebpk7TGqT2p+lOJjIh3F5WOWr37eD7yG7lhn/iAIF0xBS7amVUydPERan03LrxhhZ2ecRu2cX0/A
xybO7hedhrQpvLwZHR7GZ1V9tJpfK9AbO07cmSBjy5sTh53IxMElftCpdzVA+DLG4zNyG7JgVyhf
GATuDJUGDK2sslPy07W9XKy7TDi3A+hReRRC5X5V2oPGkRapjAI32JIzegs6Ddkw1f96p03bsPjC
pBQa02EQPyQh2igKC2o6pqnXCc9z8tTOjiztgApKXKOy6epT0+1lLagVyy2qZUf7n5vX73s/GMpJ
SE5df9ZUVOFMexmmRaCX+ynblWSev6arHKAu2ufVmzxbB2W4V7sZL+ZSxI3Geh8qAnJJGnSt8V0T
n/tY8um0/MhKSDwk7qr3yv43e/5ljayNKijHqz1OPlzM+KUYILYPT0LyXDAv6h/M2k1rc6fGO5PS
fKMan8L0oL2W6VZoO69b1KATT1JxxoyCsYbTBeQBL1PkRSGGPZ3yuBSSk7MfT2HDe3tS8vGSZCej
iz0M0oNcDl/1+BKzI4gaBj/UiAwMaPxMYniNoN3SzhS6ShD6wyDkW0Gh/xH5oJpkpkdoGp5ILjbn
fR19FlHxYTWVt47WgWDbvS6vB7lm9Nx1itMYcHsxYM2pw63E9DS272sCO8NHklASUICHjJZULVN/
6onQ6c3Ba2P4gLHiyuMTuYD4BHfMnPdi/yG3kw8f0ZaBPnKADK0Q3V4SHub6E/lVQ0C7VvOTMn0a
purBHB4kUfD+TsP4jv1w/e8f7/dJGXX/9/9I/58aR107TLAU8s4VSub3//Ae++66N4w/Ys8rzj+u
a3Z+Yx1r40fMeOPWFkxMErHSFq6bMsgcNuJP2Ro3AoGSCDO5NmFWLi1m0nxF/yBWfiPwM6wbck5U
NMrcFwKHkqJv0+RtFEZP0iXOWCayshrMWeNEuewX1h8znB/ymNBj8NfIat0IyXv5W8+yf9zLN9/J
racXKn8tT69/Y6MxmnKzn33Vt8ZSYzbpZlbxlYjFaWGUxQD8R++mecPMMVfdGpOiQDEkuUPqJf8i
0l2FO/+FeXRrIJUorZmFMvpmDptSKwLFPNG222G+/oNU941BtWFeGVX/saoSMeqFMREmXEyB6xpn
WPsgqqmxGY6P0tZIRXsWyCBUlC0d4z7RNE+VX8Ilpww9lxazlZF9GGRECquT2I7nvviHUuPbW7tZ
8PmYrWIcQXcqQL2Ji0WrvsF7IKrrQzZ8MoPeNsOm7J9g+6j6scZCXcfFQmgMbBwyO6eHoBMiFfAQ
Fo+y9jP5rnFrWMXXUQEmWNjUFi6YM0mpP3uFrgyq//giGrMYuk6EQd4zml3kP8PPfNmvedP/68JT
1VZGu3JhNRB6mwyfn93vzW5hTJmkCpaOZaPsiAptqPuj6966VBmtmjVT0nK7i+xGsHo1YJCfXfqG
dEsinlyuA0rEst+LuZ/MP9vpbx2pYuIEymhclr30sb5Un3+/WeW/83SN/58fVSILhrYYbMcq7Cxo
HqN2daMFPpnXhMF1fk4KhRIwvFjCdWaNMUjLfHHKD7X6yghCEA5qukuoJuqUWCxZ3TKJ8DOScpv1
sxyxlZ3m03U6n4hWMEq/xPB9bO4tWQx04TGORghRO2nVsR9mMRXS/d//rOuz/i87mnGz3xhyGksy
iP8+nx4WvEqmdiSLoZtelbp5T2r+xDicf/aK3jpVLZlW6HnDq2Sk57X1DfP573/DN6fTramUUqpD
KakJu310qNJrr/D3636z2xs3W4CuDjVemzybUajYiElhFEKAJZME8H8ZxP7PO/nfnv/NbjCmoiI2
GmsglWNnLS9ldRDVx2p863MLlDFkgLwdlUNXHYz8rezOHOtV+dIIAkS3zAbFBLrOnar5KMY3S3gI
jZdEfiVeXV8AbEnUIAm9u04tBWx2IqCdKver5o/CnJQkbF2uOc6fkuxZS1w0ArbJyCa1Agn7MKOJ
nd44ykNgTHciOKL4O0kvmvRhra+gz84Yn6X5btWvWWx3RWudhHY/p6ekgnZQNQwZ32rwHb1p76JS
gRcJgye6xynKbFcydquHWRXdungew12D7sHaRcM/VN/faC0M42Yn1BGF9emAJ9HVm4NmEOIToxq8
NZcZoF+H/Gg5WiSRuFG5NZ2wCvhuRfGPDBRJlv3f23s3W5UwwTLfz80xCjfTvyQK37zkt3ZWchWp
sQB/YD98mY/1P8707za1Wy+rJREqc2yQwZTji0a8KFRQ4DEH3zg1QvnbAccNrT9Hkistui2KKwnT
TCQiw627bZxt6fanPtDyBdCQh81Uw9DkY1Stv8SkO1tqCdtAv5hl7OKNGUiAy3Oib6N1U0SKExfJ
YQFPzpRDQTZLovxL2f3ds7ou6P84u3s1n8o1k6gJdjgQTD9zoTFuQzzHjml2G3PZ5MQ0LvmXY8o3
ZPlbD62r7XlWFLwxocZY7hNB0kZvf3gW6sr/fhRJNw1tg3viPlnxYPCK9B+F6nc3fbM3SkKB4rrm
unFUONYI0gGZZPpZdqJx69YkEtdRiAOm5dIH09GfdRu33kqdIJddPqPBMn6Fj/rvv58R37xqt75K
mR51wghN5+pN0qVu98OO69ZJSZ+6KpyuT2D9tZ7+5fTxzYGm3bRFxYBPuxoW1HJWE7QWfHQ4SIYI
TcLs3Z89j5ulp6ZsKFOuzPvqbXDLPz+76E2RkuLGLCYmL1v7qzE8UJyfXfb6nf7HNlG0CU13RZ0I
i5Exl/X698t+95RvlpysRa0wyTItnDJsDAjARVQ7RqcESv4vb8PvPuJm9WUy7rAmTFx85RlK/Bn1
S0pQvZX9w7nom1L31rloENNYEaSe/XOZDnM02lY+7U3gzEW+QyT3szL91sAozdVJnzO8n+UCmvnG
6iP/71/AN2vy1ohIbtRxWDoJTf1z9Cj87MW+NSHS1YqBrciIQJPCLaA+mva/3+03O6l6syj1MApb
6dqtJNkmg+REfVXFpff3i3/3KG6Wo2wRKVygIr6itdO4XZQfPo2bFVkvqQYyziPuOn+58sXtv9/v
N2/erRURFgaNjH/YQiQcpOAe4/oMztylWVIvVNd/fMg3q0e9XaB6ZkZ9yocAi155HcwXVFhfSvez
g+bWIEjRyAuJOjwd9KZLbF2V3Aq64d8f0Hdf6E2/EGmmlA0mX6gW4gaH88M/qubvrntTNJtYtRbL
wj3Lmjt9CGnw99v9n+74v/Q3t55Aaj9pVmZN815EE7bgCZjCSZujQ4q/sDB/rtEI4xFdUYdWY2lc
YRaRcG11OJeibOuMs/IKNtdZl00IwMg8mjhIa4WhZxFM65NaLtdJ/z42ZQey5NUdVKnjJ6tQPXPR
g2oFlVUCSR9dADNHxUIjLH9f1RFCJkJVeFtpskhzOOgY9s1rvlfFHqrmQwe1O9GZn+OHXBjvjOg9
iS4rAurTGbnEeRms+byV+9br8fczS1dY9UMeLVsr5cfDH41hav+0SpEfo0wai7sOP/9QvTdlmAmF
jM77CQM72AX/qEI04/r9/7fnfIOlIMGXJGrTCe/5Hg37czg/afCNBAiUlflQLTyf8G1KhUC2lO1i
9X6ftbul05lh7Ix+YS4/bQrjWIZ478NPVfHeny1G5bU9mp9XVCKrdq2BmEiugqsFyax4GTSASNxB
FQwiFcEOP13Wc5N9pvI70gcUDo8lg8NS3azMnufBn1V4LGuEvaE7NYWbwPNOpo8K3RcWRo7adXYO
WdiYZ3RAG1VK/YzpxgopKWdQr32SGq1Pe2V4HXMrKMwp0GJAEhjay+9K/p2SVDJP2xRehnTuc1+w
4N0ws20kp623s/wFTO9M+vCUdeW5Fvr9kjFUGplUIv7vlMppoZSFcEwyBQ/Y6XnpYEqPdwuU+ajg
SaQng5kcAjU4UrigJTgaC8N9FzdwwNRNHqvOvAj3VQ/n812SFnug2azjys/W7Hkm/ztPnqt19qp2
r+h+JTKrx89xkFrX4IdT8bwShTxp00XAmaFR+Z/lZIQhK4iuAmF8WGSbZVDrJ3yw7Lne6HVvt92F
AA2nTAZPUT/y5qAtmpvqpaNM0kvZNcgU4aRzV2Oi/NYJIiBqapNY5AZM4+CLK8nWaFKKuLufm/rK
/lK07n4Ze9dESTHIggtvI5iTO3jTRlF6ORb7hiA5UzJuR1j4kZE7xEquNbET8boVEFipJwL23Bw6
uqVlBGWYjsQtaHx0A5NljKBiXQeMnqyGrhq2Wyns/HHScTq1dhJSTyuc0VQVXmz0m4FZW5/EXg5Z
IWvnoNG/+jH0k8TalHhryrHyUUZQpxFoRQxozUL09ER2y/xhaZWrRYyjC1j7tvkplz8T425BygBI
6gCHQE21yM8rHNMYtn2sOctVd7iGkIl+5VZ9MVc8mZigaLaAHkEQjlbaH2sGv83sFeqvhfjdNTkY
2N8NGxqhO/Cys7lOB8m6l+I/c4RaU4KSUMNs1ypnVh/FadpZWQCixFw0DDT4Fny0PUc+UzoEwI4F
Bx1akNXhjn2cJBG6WAkJs/GmfH0cTARBDbRRUbVLvjG1fGnnF5E3EWrUzJAgHEOnCCuoUoXdRYLT
LgigiX1ZLcNWphd8j7skdrIZiUkBM3Ut/EnZidAc9D6GzsbUsobtmyMCeK8yBVnhtkkVOzYUchKx
+StQNraHZJl9XKCwHvTS7CErTIgDf0bFtEmokbqdUGL6AE40j3zho+4o+AUp4r2GmwHCHQzwZeyz
Ou2tqwo/Zpphpo/Fct+JEMwjy+HLgGO1l1EMWyV8e4v3GDCyz16EosWZSEGLIW/yybxEmvUwGnvo
WwW05zrZTXjy17Ovt/pxYIM2ul9CjiYwQyuadK5YY9acUlrhuMXYBPZsHmde3v+aNdbnAE0HM/dR
+YNjoyOLCLAW1a219wZ2az8/93MZiInB7PWSmdhmmhvIQVKfOUNMduRV/Dhmu2o9SxxhUvLSDbDi
03dLVzd1rUM3bDeWIYLOjXaFlDPXRlsQWXQIfs56cakyXuNZs014/aK1WaxjaBDX1hk4RlfO2D+Z
EuxNOPZulcV/xDTfRfFDwXydtXQ9ECcNApTxok4lW2TprX30EjLt6qEFF1Zx1KM3M4IKzwvXw5+b
yIexF0hDNUtUNJ9TmB4lETpVtt7pjfhUwIlfCuTFc8m+nFpvhcCOGM9ZG+Sz7ur97LQa2LPWVq/t
qG9H8QApNUaqjncK0mEcSPXSV5J9P/6W2mOSH2Xx1ZxmP604lWeGkt3VMnfayyrH/ufSN9uuVoIs
vYdr6C1heaQDcFS+N4z22+xBq/FkRgbYW/Bre4ZHYbGRDOvYysex/d0wkY8mpyd+Qe/xMYxqbzG3
WjvbjfHUm29gS26ajG6jP2vFl6I/jOkruWGuipQkougYyt8GOoaV5B25My5teld3ONFHD2n7XCQ+
KyqYQq6m5ckxypa7iUywRNhlkwGXjh0YDi7eqg4TF4R4WmNnaYcm2Nx1pehMBeSBoku9Ib0Pq34/
lug04OLo0LwbuJs6lQnNlG5Zr+FyL2YlPFwILFH8GK0P3IYrQjoSzfG3MoaHVrwI6tOUBD2YMFKq
OZm2ubAzQjBh65gxQqohsV9tiIrF+BgqTpzxT4U2L1lyvxjmQ28gdbNYv82v0JK2c8yUtYPZKfCy
5qKIXia0NYZ010hbIZkphScKtXtt+KeDnvZNcfk/6ON/NNpVHw9ZHY9goiPMvhx9OPZJzSWWh00n
NG7CtoUmdzMpQVOvB1N6bc1P2KK2nOuuUY12vKJS/H/UnVlv5EiWpf9Ko94ZbSSNNHLQXcD47trX
UEgvhKRQcKdx3379fFRmTUeoMyIrCxhgGqh6iJTkcjlJs2v3nvMdLEsleogxcfAuX5Ims5oxEAwz
VktjW8nuFAFePF4nZbYtgbO76VVXYO9MrNNmUd2VlHIMxVqJf1yV66y4S83rFkTA3A4bT9tbEUwb
TnVfc+yafjrv4hB4BO316Zpo8Z3G8hgfBxxVcXvloPexJ4IQxH0PxFBhu0iC8yx6RXTqlP3J4N4k
rOjJUGxDTl1ep86TFO0Wfe+AGgSrFx15nRIoOGAybk5gVZmrvIoxX+9qzOkDc9wa+QwPzlw/zdUp
1ClqBoy9Sj8IA0g0TbcF2NoZZ04V3rQ84hOa+bHZ+dW571zU9aaNry09H0RynHS3bvA9BSH6W0Mf
bCtcI+NiBz0Jyn2QHa2hWbtutJl58B2F8hFbgieRMZvlVnqXBcuXqLqV1WrWO8SRWG7sZ9ndDPlN
hFOLfqVemrrxdYmkDLaEX/u7OKVU8/aGi6PLFmdxdjEbTyyuaBeHjU2NUfY3U8JEMdyJ4Hxmm6mr
W2/2NqG1N8bVcKOa82qcV8EylRCn4XxtFXfKvHLSekss8EoyTo678059aXAwZseRBcClsHRMf/Wu
IMd5n3Ld5/jJA8uQYpBvboPhsxDXUfjS16dx8hDgQo65F3LuP9u5KMMXv8Z1xAsnd7qOl2xodmWW
Jg+TO8MfkgiC0LuK8KuMCoUvkWHbDstenYu7MbvWTKAVjH4kqVsvt46+Ze48N7ghvnqb+qeEnnhp
vStLhOqWddbq6FhwTggQU+vMRWPE5fEnGuvVZ9085cFtE9+buX+CnQZ0nn0XjN0XQ5SnmQOVQ73O
7njdk5JJRgGBaJuCiLCGTk2n72RLsIdA8h/pkwCdpB3zAeArjo3wFinUusFQ2QuWy+la5wF5KeOq
Dy4mci5LNGHVc2De9JZe1VgWfIXTX947oFzzGF+pSM9ked9n+278kqTTRncnAPOWSE0KPPRKkiXE
tM8LHkW7vCafd8VDhlscxy8hBzzsz2Zy07ERC66+f48TioyZdniug1Ob+al1RWOBwnhrIblt53NH
nsX9uPc8fwMroxWnEyttLp8SPAGj/1l6bybhd26st2Gvb5QM7wtszTFADmghLcD0TRcgIo9Yq1NO
aiEU7D3/0czAH0zRPjdfg3baeiMbJvrpdS0PMtpPQ4Xn+9Rk3Je5nBKbhzTRWIdTFGYd9m+ABX1z
7xnNqdAEBFVRy+nSDQ4zhajumi8RKGnX73ArRXvpY/lnnuLi1utbFJF5uw3R5zeyunM7/wh9/mLA
/64m9J/ZJncB+JlY1Ex/PRCnlCyH1oGiAZ9851452OSj4GLxm4AZCbxdO/pMsdp1HeLrxYKfz9EO
609FtTwsZQ8BdL4x7iKEsUU4bjzsBao5icWZpT+PtJrsbMJSMa/TgNoV14PpejflTKLGcj39aV/0
h6Y/xpTSVlZ9i2V2SAJ7jTl77dVYB+TtxGE7py9jYF6as3CDNQK4wzHuEAy7h3E8aRLvUskcC2p8
btvgZDPkd1W7jcJ9Ap7Ea/KbwJT7Fs9IWHcXgbRPIPftpwiR0UDiTD0eZukdVSdOm4z7kRXJA1k8
OI8GBpmgYIFqbkKk8HX91NfBTuUoge/IZyqn4Gwq1G2WDgfTQ6MHMubXLY2fbWYfWmp4fPgwcBef
TljwcBBH9duvX/idePhHZ/gPTbXB7N1BWtV46nXtPYvZRQDQZnSp2GwQCuSBTVTKXo480nsDbMBu
7a6xYZ3OhnmZjt5RNPPnyPuW+OGFH3z79ZtafvcfvaflU/hu665nv0Jp7gKuy+QqpVxYxLxDqTe/
fvl3/uAfvf6HXpxMvb6vMoZfpbA37Szuh/CksIilGr7Fxm3YmYywj+aAJrc9GdgTuym5yNRF9adB
te9IyD96Bx966aC8tcs9yF9Ix2HGi25NOc6Jaovm6iQYfPwJ5DHqy5HEgRhPcMNelVvsMsVZW54i
Ch3hD3iW+Ne64vaHBl+EZSpOGSGfRsbeHO7n+E86ceyuP7mUH1p8yi1wOrBfnWJTX1Wk0dK3wsF3
QERwyzETG0VxSgFE6EW2LpiPF/FrlYF0Nzdibm41O8ocyU2FnYu9YCsxFY8o/LOCg+J1Xz7aodw5
breTszyJyn4bGY8SLbW2vUtffxnKfj2F8TbPP1ezWg8pvrHy2DRnwfS5aKsNHCAf76jZXtZJss7B
b9S0ZKvgyvZOPFZT1rR16Z7hkauqh1R0NKKgwLS8B6xXrO6NxjqTzmtVPgLVyAJ8XydtD7tabNBL
dLmieMRQbrQPEQvliDdn1Ply5l4HRrNa/PhVV1JVPKcRxWKKpBXURNbioYy889Ydj4ZE+74wLbZe
duaLLXZPOWPsqy4ifWymYO3QTLM4sY92fkhAVqUU0LrFdm4eZZmuQAri5tTTfdLqTd1FR7hmMKke
lb2t4viYViclzShCieLweR6/FTo8LbHEVBFKY/x+sEwse+8MZz5gZ00CAMOks3mOL+o4ZjfG+8Su
OpgJz0q+CUe80gPGv3Af7ELHhMukuNSYRMfHRFrnhf5m6+qQedMm6xYf/EkZ3cX1/JgOFD8uDjvX
3HI4W5cxOw6Gtqa469NzKz1HUgkGKUh2/vRi5+Z2EsmNat/86FVa0aYcwBfmihZBwqkkXdWWWI/F
wShvWlVuZrv8NjTFoTVmTjePSp4iucYY2p7ltr2F/MGRV67hD616N7+asV0POHPqftwNOqDVkp1h
DXvP4g6j7NFjBB9letuVX1Jaqd1iRATlqeaEhos6zc2LaD5vqR7rKbx3jIcpqU/94k1F+E+dfDPa
1XZCgd8N/oWM7JM2tF9im7M6EgdfvBm9jUuXAKrGgS5XEkn+kOBwgsPVlTsfEkWRy6tEiT+ZGPxM
W/kR2y1cIrqDcqStj5vHjWjhufpsyG7T6HEov4RjC9EofJzB30gM9n4KP0MZ4IPalTGgoCixUTUI
/z0taN8+F8YrEeZ/snD8ZL/7SP5ugsSE5ORxbkfjw204cRb/9eJv/2QQ8x5p+N3mEiXY2CElDKf+
dNE25mapNJoaZFj1TQ7JvmAhanFAxHVBOjCcM4zlrW1uQ9dYDxFQlPjbbOU3aUDXM7it83yTUxvb
pbXR9G0Sjj2Gd2y7HjcOJLSYOikyDnWnsQuzfAe3fsZjU+id2+K2wTH667/qJyMs60N9UKVJz+Mf
DFSQPb3S2zGMNoaHcCbCEzj/ma7jJ/uy9aFWgP1cWKCThtM2vc8JV3aaMx8z76//hJ9d8g+bvj8X
HDipik+1OCQhQZfj9Ccfzs9e+cN2r0IzlvSzh9OxOe/6W3bzP3nhn91K1o91iuvbeigU84EOKEYf
zPDQQOcR8VyIza8/lHdW7x8UCu/P7nd3q6OKrElnhwuLf6VMW7I/XZqEJwmglji5j8R+Kjz2jHjt
S2/961/6s8v8Yc8uZlOoafmz6ujZVkuVj5MR8MGvX/0nH9pH9LaXRlE+d1zn0BHkr5+OVovtFvTe
8PXXv+D9pv+Dz+wjhzsJWvTDjk01407LrnuM6/giLeWLGTKaIOsxZpdszVfVj7Qqsos8+OLVHC+X
/D9shrClNl0JLi2cDmlJd0LoF9/Njy0uU0aWu7o3t0mSnRacjH79jp3lTvyjd7w81t9d5YrTvdlJ
PpO2SK5yZ9pXebj12+FoudNeY0szzHLV6GwDuB7KDzSOQn/2MQiZNLXD4uAlwzpxn8wEJaW2T5g2
rYIITWqy1uolTNiP0ttqAZXQ1jRNiidSbQUO4QEWVNiA0xIg3YL00Hjt1o4e0+A5dcot/rhDOaWf
9TQeUuTGWXxlM8wvCAru/KcgkOvG3xcx6Id5fJGjvCGQk96H/S/eKB/WtCn1o7ACyX9qZprWTrYe
AXET9sYk93f9+r+/jv8rfNNXv33Ezd//g3+/6nKq4zBqP/zz7+fxa60b/a39j+XH/u+3/fhDf794
7jG+64/f88OP8Mq//+bNc/v8wz/wlcXtdN291dMNfvSsfX953uPynf/sF//t7f1V7qby7T//9qq7
ol1eDYhm8bffv3T8ihtqGXv/+/ev//sXL55zfu7s7eW5+IOfeHtu2v/8m+1+cpflfXh7/5fzyRS2
4yiYzS4d4oXsWui6jfhG+clFDm4JafIDvnK5So3u3r9kfxKwVF1PmtIWLpKDv/3j3fxwRf7rCv1b
0eVXOi7axcz14eFQlktSu68833ZtYfvOf+P7tr2nw5xh2ujGDMGTPg2/Zr7dQ/JQXnoujJHSKWnT
x1xpAHRqqpNNx8D1SXk1xJEsCfXXLonNYd2XWXYft0PwkvqWkpsaw8RVEKiUSrAwgnmTF3nxFKY8
FVZWs/KJ1EjPfNtPC1zWOSgKeNz4BCdjHutVUveY8/syCZZpvTmUG+EHw7es8p37IvOTO1zX6V1Q
9FFPo9JQt1oNkrZNL0vQPN3ASKqNLwDmTYRd9XF41tVm6+6yOguije3SP4bUIShQnan+QikS0B6j
24nK1emYhTQz3USFlOK+6y3hbWqjKGCQll0J0LYfg60vx4lHvss01nKnW2ZE05A+hnH5NRtqckY5
lm25hhSBlTEwJO5z4TEUqXywY1Y4iCc5T/a5ckf9YEfmReYUTrQ1ZGIyLQzSCYhbp7ZF1aGlsiKN
fsZrKygnmZWSq2o5HAUkHjh33YxCnJRZXwCHsPJo4eixzxdZP/krrzPR+DI/tg2YhB6iCTMsEoQL
EDWeC2lUeh0qH9txZGIa6BMvuWgaR1zawkgI00R6xSBf+wzUZMsCsIkmUwR7ZqTOTQwCH+ZpkKMx
FwwEWRrnBFEBXIctXGI7AijijpfEV7vZWpkKrqrtzMQook3uHmTghsXGGgb7MRgHH0yP52qDdTXH
dG121mum+3QvZj+odpNvpt9yCBVf4yhLqpO5bogqSQvDfePjQn0gZmOCbVKmQGXVlB9tazQKkEpd
/lIz+6epLJKZY+74zulMQj/fgQ+JkmUwmUbrMEnr67iZAWa2QWw7m1B4wZ2w5+qbtrUs1pJoLYNE
gbS5k+Wc32YqSzB8J1bOOAZzBX0yx/syTgOMs5DBYf0bevv/wTp6Wb4Vt2399taeP5f/A1ZTpC0/
X0v/d/FV1/Xz96sv3//bSmp+Up6w0bgK6bN++ktl99uqan6SliV81K/4Qn3bs6gGfl9VpfXJdTxl
Cr6kWO+W88/vqypfkrYjlhcy+e8mq/RfWFXfDaj/VXEoS7iWMi1p4xlwl7t/qZm/qzwsWIytZBFY
BYHGbNEn6grG1biaXExts6CnCohDH4NWefe9ytpD0FXGfVCVZ5Utwr2fGdQp03rke5J86um7AiOT
/Rh/HmvZr2NHggZkRrkjyaiActK/5oLpUkiaam9M1/Aj+r2y82w7dj5eFEunx8ydu7VoCvjSoayf
ajN+qkbvkUy9hImDfTqNwb1wI3tXtPTTg6o+NelPIpMo7kuwkhfzkLwFUMoqPefIBeRGZEP+UE19
T6AzzFDL0pxsLZrwZm6qbWI04JA4br5K5uS8lfy8TwtIh0O9RUPWrAoJyaMuJ+synL14l5ucH4pm
poPtI4OYBoRegQEmBC4uMSqmQce0YzAOsGDXDnW4LbX9VcsZGuRAiwI/0r7zov4uycobOyy/Bqnx
IPuAdnkTO9+M0Tzxxji6C1ImA6kaDrALswNnYIiSeTmfzGw2v2X//aWn9k7n/O/jg/hDIfTPFUj7
N70UGM3Hl/r/sEKivvnFMz2/1S/PcfL8Q1HFj/z2WDvik+cJsVQ3UnoWT/I/HmspPyl3KZakLQUt
2KWZ+o/H2vzk+ZICSviui8Jm8R7/o1jyPtm+bbtY/JRt2z5ZXX/hsV6e2u+eatuxBKZs22R98M2l
OvvxqZ4jESVTF4mtmnV8MKrAeDQ6mf/JMOKDSVwtv0Yq3qsrWb08+6MHrvCRsc2k+G7ToFDHSUnG
oUWL5sCahocJldFgDeWhr60coHMxXblJWB5GcCfP7pi15y7urIROV+weegfO/5y1PUTnoPoTkTOf
6sdPw+HI6pi249mW9dGBEEvhNFZaWFvHlg181miRRsw+BPB2fKOtF5zHDAQ2reP9WdDxBzvY+yfk
sLzSCZAO2rqPIoQiYYowQaDdzlGa3ZC60z60+SC2sY3Dae4UvAfdBlDGAFNmnMIglUTNg+yS5py5
3NakNvpLWtvf3pHFgm9TyHO7fTx+47z0TNJl6KLWVkdD2hDpLlN5/vrdw/J7+f59uf4Hd6DjO67p
L/ffcs//eAdWjdnmsmnRHkZ5fUxaztaOAxvzX/gtPC+cCnxhWvbSwfhu99JuWVTSQyAHsM9fZxEV
lCeCl1//kh97au+fmOvYQgiXW4hApA/DEQb2AFTSeFFTBva5hLW4mfpC31iNG0KJC9p1Rn98++tf
unw+PzzBrCCe8G3LRSHFY/xxX7aboEB5aKHFG57KVJNR50FISwA6P1maYAs1pfmuyYG4+L12Pv/6
t/+3q7f8dlYQ3+NT9aX8cPSeZyMaQVIRpr1EEvhaXblB3938+pfY7xmqP/yRUlqKl7d9ymqXOLof
L1+IWZOnEc1SpY1FbRtBi3HD5CSd7QXAGIbJIyb7FNhAUZ/Xgx1Ck0Vl7S4E+Kxr3nxrbJ9KMYGc
qERYjBQe9vDE/M45ZAE9swgM9EnnxYh647TnSMJfpIIZLnzqTcl1Yc7kDARz5z4GkK/osqQCfkve
OBAgOYnBgXLhPKaW7F1qEdHdd/VEQFdrI++pneyafj59lwg1RJrqGfowrMdAZsk3VUnjLnHouPTQ
SjYTl3lapyzK26Ry+xOZqeI8qxMEi9NkQzStOXJU2dtEL+atc5JzOxuDky7xbFS6mCm2Fv6Pixyy
dIqoLVGnYsj8E7siCHHV9vb8deakcpLz0ydRMCT3Dc8/fSEjnmDkhXTvQj4pUirK0nzs3GSgEVE8
cFTAKR5XGd/D8OIsyQlAiNy2A/6MVo1w8mZelVDldmGDLNmbi3bnZ1P/4NpqoveYMwsmm/JChF6D
gqDpF/3qZKwkwBmO2LkkHbHEII1uoNM3U271Xxo74xxewT+3EoUmArn7wXMRqeUa9WQ2ldXRahIb
vBB4HSWBTdXA6KoTm0u4duPxS6Trfuvatdw75RgeShZxhDrCPNYUYMckcc3NPHj9scNFvWeXVjfl
JJ4iLs6Vp5D3z6CGtGu0V0nS+atwaN0tKgD4VDIVyxlvhQTvduqMm7Brp2MlBGpwNa2qTu9mjpFn
nWM+yx52aCByci6CUh5qgwlaEKbdWbsMayOn6rdp5hzaKaVLmxjBlrNr86S69mAz8l2XEMdq1G95
0Z1Ftg3aZ4gfMlqOTbrkJ1gvXW62hMw4V3Ha3CRuAoGNozpRlKF/5dZeftSGtI6Fzk4jnV6YReJs
lSLvRgrryUsO0NleWzs7a4zucxEyqwyn9iQQxRentFGFhXximeuA6sidfmOFaEWGKIDL51qoT1Oz
ZxBZO90W+MK87cdm3JoWYRBIY3SLskZL61Y70j8YdSIOfueHm1TOy8DSQJLbXnuTg6C5kLAiI/tS
cEqP58FCVybzbaLQ7pdpCjoX7Sa83MAkNt70j41H17UrrPmmMUYLbXAfXAV1+kKATrOPp64/t6Ko
3xZpOJ7MsoPqbNQZQEC1jfN8Ou9LQCRJ2AuwQw3ikeWIUA0H9OyPTGL1wYuLL0VP01KPzmWC3R2J
qXfva91fEdbtP/ZdNR8Jkbisita/Kmi/MnKvCrou9by16v6rU0FBtBVv2ymv3HDcF2n8NeiQbjck
36KOQW7eGw7ZMnN4ry15RipwhvyLD803n+Bq9ytlTc9ZinHEKLyX2SsPZmP2/YpqhdQYK7ba23Yc
xErqud723sCjJWX+GtIJzmx1Glal4LShv5h6Lh/QS341PI/I6CGaNyS2HOSg5otmNF6NyA5QGfqM
k+3Eni4nir5VOUygOXKT3B7BrdW2gbEb3eYlmEyePDciUSh6IlriUuv6wYuj6tzloLcz8oYHdFkE
J+eIvxChfDom+ylGw1wpf7/EXa5K16BbMUFhy45mNSMYNCy8J9P745RdjUJ7wNVth/WgJO7eZwEn
kbqp0VVUyQsBnCfd4nBwILxItKTAJ+iHzNLhRuES67J7qKMQCXUzPXa+uug6LAHVAMZL1E6wlXYh
X9xcwCByUZnGIrovmuTLNEBP+fVe9UGoQREgfd+mmUkHzfMs/70U/q7SsFx/VFYYtttGOsWdJWnN
YBiJU8JhNHphXUnzrnRy8wyLF5PbkgZll5ddtbaKHolB5jfesfL78VjDqDFWjlWkAzQFYdocQEfz
axJjxfj1e6a+/VhE8KY5m1AgUbWYVBM/7q9Zk4m0Qmy49Q1jhsjVDfiVxNjLYOdkynjzZick72Go
J7c7+m5PhE+Z5tUMk9yqUIi1bXQTxzn3bzDaALWzXOuXoen8Z+BDytmZjSi2Q9+CeB508y2UlZZr
0zBA9DVZNREC0HTT0xT70YsRzwv1OEWBvcbFF+QL2LFcPA75sy1No9uOheu8FhPHhLjMoE0NuWEC
2lZe/k1lRvrcyRKiLZnsLb+YLlm1ESLR2ENDhRqzj8f8hcfEumwNUV+BfsVfaxEm5uymyIivtCYN
E4IqUsk+EMSB4Ihq8pO46YmrmOaIAZ7njU2+MbogvQjl6N2Isp2T/RJKjvRyCMfnyBjala06d34e
uoxuc6eceMYOYwfdVlR1iezD40xI3MmAtnlSQ92uQ8rHBtZ+oRQgvkC/olXA+OL3xuJ1qQsWYBm0
+aUnEwQU5Nw69w7mBSgvVpteeTKw2QWdnrShyvCI6AK+5Z8ZaYRg37VG2s+lxIGxbgLhDJuqHRgP
YsDsb5jlK+xOWQ2MY0B8TO/X9HMOPiIK8k2a1vl5bCW9XqFpowXaWnC/TmyhBoR+9kAcQS7iJFmU
ozZzIsSVD6MykFvEXe+nG6PV6DgAuUBfRBdsJTuvK/B4+4oonF1NiO9BuaFjYm9IlQBUL6HzpQn6
vkPWdRnASStTzsZ3IMWtXRWEX5l0Ar7OghAI7tBPepENO/GbbDK2pLzP6MGWI/FBHq6DRWaaS7W3
KkDH21oMZU6p0csJYWKYuwf+3z/R+rfc0zgfIa92FtvbhTsbEH+VU0MuW+VkC5knmdcXBaBzMdbB
kdsCOmHfjFO/MUKyaJKeQPrPvtcbyB84RT8YjQZdHETCd7axiuVJ4layJrzCtMd1lyz9adun+CKM
ZOzu64J4gY1WcNKGviI4JWIHQ/PjDIw80fKS82JFRPaEJJDaS9RB265Lh7ig9YyTGL/ejGjaEqEA
nGi7qC2mCvsrLHsvLLm70vrW1XELHNI0rl1zHr/wktiA0ihJXzsOmM/VlI3PFojcK2554Fm9ETvd
YbLUqDciTPrLya4Ka9XN+QAssyPEnYVUqsewshxv1Sf+Eng2KIInWOxjsU7aeSZ0rHfb07gbRi5X
2gyvtK1YkI2gQ+vU2NEA+dwxa5P7taf5HqraXWWGXkJvetqaO7YdRX5bGSYPhuGBPnbiuoPfq+f+
zAuH5NloetjCo2ux7UpzhIwfVhAkzcDjg5hKc+y3mVn1WIHyqDUJANfWiTSdNr1U9OOZDhpWsFqO
A2dFqkqbPXgAP1sNLVqo3PMX+YodBuc14n54mUMru1UWNiTV2QWSV54VTGytSntg2SkgWoIOUmff
tLnPbCEgDo5hqu1/mQkzyk5Nd7a6kyTqJFXJ7CIM9j2dYFyEonCkmPKeHVmP91OtkfNj5xQNtUVh
tzuWCedzPiWi3/U6L9P9ZCQzC1gH3RXK8uzSYpzU12xyU+hl9VSdjrM2LvACBA+zn1nuic/dEW9N
LhhyX0dE2ckoEwjhM1YwDjjxyEI0cR8Oh8KsfWfjzCB2t2WBo28crIZclykNrivVMrZqRS8TKiqe
GQTmagbHXWe12BmpMc/QehgVsb7KJcSJoy6wx0qAk/ZjeWs7fRgharIbQtTNOb40TaJZ9qnjBuBK
RzQJdpbGKDitBB2nKKiZV3YaF+kW3b68851Y3mUDyS/rXldevIm8MSXST1XDpUuc74s/hDHd6NBF
Vi+mdr7mZJR8CcIlq0JDk72UMrDqjYnt9cXlFjnmc8KBp/KSyiNkaqDVI/0GSHCzLFYrZPVw2E2r
rj8rrRRBOI7E9DZyPiQuTwwiWYksGl4iXZICFtWGdDaqJN7Nd4sQ148x+jeFnpFIl25lsR35roVk
qqyuPd+IXktplLf9xGFrHXhF8xzQUj7mqSfJkxBLCPZYOD2SIP6yR2OEi71WbVJVG7PJyvvJitto
25tZhi6fOVx0nMqBQEY76RxnbxJk8IpOV74Ji3RlYheM/qr1tPHmOwZGC7LofPKmUM7sGZOycxal
7TyJPNTttiIp6gG4SZQy6a96TbAiXMVV4QWzPsvN2n2CmVzedEMb16vM0SFnm2mJu3BlWBDXofx5
WKnJZGtSReysuNJUu9kElXA12M3c7+UYpvcZB51hE8VjGR6JzFOXjMKT61pE2GEtR4PjLwoBrKRM
OzNa9WZXoD6gfJmPqeyz58W+vmPcGPMEhB4bE9PmASt0HN23TksRpd10SRHyfI1RlUEosms4KDTe
u3JJj5i9NlvPJGXCsJr9eYvafrizMCBgM2pmfTOwjnFjLecvH4auFQzDTet2pHkkXp5fDS3d/s3M
xqpWUhmoAOnsI6iI4yx7iXo/xsqai4TQuKZuPqeNS0hqksiFZK/xcoAb6mMSNIYoXM99lF1bdaqg
944jETe+A8iBVSbA95dizH0pe6vR/G1z+tD2LeevUbXs6AYwoxBhe59V+8JvqujOzTPJCSWJHo3c
xB0eJkZ/misy7U4HsRDOabDcQK63CEmzSIzhmCa7CD+rzIJd3iunXLcMZ4B2+gGW7JhhzxoSAUhY
IFUCy4w7IK3DVUxiqFBBsAQWJc/jODTwjrus8R44zGFpDLxxnu+bwLYKPEkwedVgBo9YNpi42mxI
4zpig5y2dFjb2xJ+Gbl7XdK6DwCQJQj2dC5mQlMTXA/NLAbaJqMiOao1reCL00p26tzOhuusc1Jv
qyggSMrKW1SrVtX23NIUcXu79ytji5y1erSxx/u7KZnwL5ZDM0MmM0wIurlh4WMlbMg6b/AqMSGd
I6Y3OZV2tmOq6+znnH7UrrDG6rYmXYezTDxEb/i02QiH3OfmIUJmdlZAxMoOnW7docRpZPYWpRUL
iJVW0LuoXhJ8e3lbXso2JaErLeL6d/jhXxrL/HMzl/9pw1Rz4Y38fPRy1o1v+Yvu6vD7ier7D/02
fHE/0RKl0Yp4QNG3cZa+728zVeeTWjrtDFV9y1bCXQLCfx++MLExPbkMW+njWkxceQ//mKn6n+hx
8lo+3UgcUsxl/sLwxXaW9uh3fU1hyqXb/z63VYJ2+ofxy1Q6UciSS7RV03Ji6MCZtznbBwtX/Vqx
hyJlGvJDlOTm9eQH5ZoOA+dAkeSIzzBLAz3Nt02AGyyuPWu/9Gk/c8u9OLio9rMJ2d8uQwqbsH2O
c/e5VMFnUv0eZ7adqLLVjhSLb7Qc78RUDCsXcsTKjEq0LDXd4hYHQeTg8JrCG2V4X6UEVNtIWm8Y
cAgkijCfQ6Zw15aVGafFYmCuouClGv3hsTVrVqo5Ql/KWIPWIrGDcygU9IOAqFF3KjZFKHIEJFZH
jxExOzExlKpMS3deaIpNpElyFQG+48AdxjO/xgQY0gDeNKSrKHu6xzf8FObYLlIrvY4Cm5OC4F2u
facn3c2Z0pPOoIOVxspdkz/wxGT92oqScd8X1auKxgwkdEaJ2ujtaAanXsQBKQhtYO06f3FizJ5x
SwBJUYfVLrEgHQ4NY1ox23g9dUaOZEmsyKypojmIsZC43jNNQjyUA4SLxI3AuI95iJnBeyqbBSqi
autFC/jRm6BWACQsYnejhLDMTJD0Ew7qvhAZuh+DRlVGrN+6tOAGJLaVclAmiG0i1jL3jLMhbswd
nMrqYtAT4eJeEq7jaeLcYRUYHjFsNzPuzrLASEC/6DxzmoQ3WpsYviN3RZ5aTvur/mxT3a+CasIh
X7GGxn51byf0xyDrTWvROZ/dTt+JHneh54x0j6L+c1mCJwdcd+4MDaAFAlgI9YgrYiDxoPBJl0ym
OHbExnSIAyKIgHmRRIc4vR20t/k/5J1Zk9zGuab/0MABJBJI4LZrQ3WzSTbJFpcbhEhJ2Pcdv/48
oDzHXWicqqEi5mJirLDDYcrKykQu3/IucIc+NkaFBVaDCobsWji9uI3qdcbuRQac/PFoLb8gdtLf
fQqfrW/AH+VRjA0spqoKm63eT/fYGX7XifMwlkOpNC2LYyl1qtXmTGijka6H2Z6b4CFtE3C2FDXv
ctf4XoOXukvz+Z0W5M+03I9JAR0fVE1711if00rzj61vj8fJcio46qLZFSVPU81tj+14V38aSt1z
TJy4al/+EQxwoIt8+Gw3Uu7iQteIMMCApw5Ea7fuvtZm8KkMR/8jVenei4LYBC4ZnhzTtfeTFPei
cTzDhB6u+aV9LiolRn55hAdR0eImnMrFHmRsznrOO4OV09cGR8q7wcHwbKqV78XdFOzqtr/X+270
+tY867HjeC56MqWVo/7K/vqst/X31taTvZEX3b5YPkIQmkiya7AXot75pnfBD6evnnszE3ejHUx7
J9WJgPlNcPRnYFBdAZBK8TtJrt+W7gjyQrLQRaMeiM3ccy+gRI9hUEItRzYid3HRoZ1BLDoCYkPm
/xt3QrgLHb5rOAodEl/yuQZEe4xgFe+BXZEYxF+jaDi0c4nuhMBFD0pJuvdDKhG9MUEAblpxkg0e
nIXlzDs3q8J+bxu2c3Q0aJTUXidqW9RU4UM7BLOeFXXRsaI2RECK1QgOPvLDBFfik8pzByuRId13
c2r0dzO3/x45FEKK9tzEAq9qjUJmnJIACrCxB2xBn3RhPoh84FbRImOX/y7xUfpQBenZN/Fh0VJV
7310YxCCwheZhP0tcODvtT8kCCjPtrOzfP+PEFcSrgz+HalnFwNyMlXsd0Xg00Dq5ucuV997P3uD
ijVHtCBwKGJcJ32/+pwOVFHyIfTyxA0OWaV/nwO+cqrsaofHlI9NPKdzkSAotG7CdRZljWHooV76
/B6jpfvhR+rPpO7IqtIEaQuzfxzF+EcxwWSOyVJN1Pzw9ooULS8wOT8f5F+KTf5/hIyYdEr/58AF
nGF7iRdZ/v6/YxZX/GsBAkhwYAisG/RT/nfM4jj/AhhG1kYDewGUqP/ELAJUiABZAYJDN1wLQMd/
xywChK7rLH/ZdGolOK5filmMy5iFsFgq6QA8YfCXLXS42b4cW0t4lq3hWkVSvo8AumJao1WEKFxS
96LS1R91HpbLo2E60Mos3vq7CC5W+xylTvKbplufQ6r28L3dsiX/ascmOWJy4fDWWQq6dU4JjzOu
etQkbM14chIHh0SqX+7X0SjDb4Oo7Q8OyhaS7EsacHIMHCUjOiKl83Ee4BmB0dJU8CarY+u+6cfg
Q0CqV7L5J4pAudYt9UW9pUCaR1JByR9x5+5F8FvlCH/yzByaIEyG0Jf7WFT10ZDl9MGurSl6j0Yn
Mk0aHdhFW1u55YFqecyFaU8tbG4IGPUukg7iDTRR0FpI5vcyL4Z708Unmhil3umS8oSJLvFjaIzp
t547996S0n0jBhF5KNIPu7QcNIg/TY15UmQX3/2uyY90PJGiqeeBbkpYPOJIMj4EWRoeyItOlFrk
U6Cs8LHCeBU31Vbw8Jrm3J2sahTeQMe6y5OS0qT1Wy0pjlfO6O+ScnC8ybIglMLwt7+myO16SRDI
N6Maq4esypqnVlkfqwpsju8T6shOn0+uPfEuwnpceo+PuW2OP/xeYA8jJmxvkqa/pykEBiLR5KfS
Ufm72apQhRqcqD+ZtobCEk/O5zbVrfsqjRdLwKEFE4QXPSXqUmE2msiRK6U33jl5IJ6pf6mjAgKD
Z1kyP9GZtZI7EvzmIKn7jntIfg28cLwRe6PHnrdqXFRMlqLJydSSAuAKMjKhrlcPVdx6WJijlUD9
/1xCQtsDyZWIxOry84Ku3PdS/6wFev8wIfP3OGQ9mjV9lwPHbV20t/qKJL6Eix+02Lr2YR16kgVY
KrIOesE2LLyInG8IJUVtslo2pavwRhlVH5KsD0O7szINJr5mgVEg8HJ8vLdyJkNNsJB/tGFOb3UI
pvKMnEN0mCLHOLm1JJ2kejc9+vGkITGWQLKcu66maDDVS/OtGnThBemI/lEQZ937wdYQdpitvDzO
AAL4vf5C3J+J+d910xjUhwXMVJzbVOCSaFmxGe1LbNQf8jAzHgM14IVqacp5W6RZX3pdEBhv0trS
P0WujRtjlDvDwW5LEmFLgff/QNWwwpN74jmlHVjFBl7FTS80/p9VcI/RB15lWWgVyEeN4zEPnAw8
jCG1J0HRdy+EUCdYBcuxGyr9cdKs9nPgxiV9hwa7nQSJEHpBxuCclGMvXEO7zGjpJ/nBGGT8qHWL
nJs+5A9pD7Z2X2gZPULQ3YpwQFbhkdfZoTMxhTTl2lB7ppcGqqLvaopSrf5BWoXgUlr8qELE2qmY
0Ws544NpnU2/NP5SZF5PgeFn9X6CpvupNRuUUYa0FQZZ2ISrsm9pYP8n36/fVcBlaCD7RkBlICwF
UYDqxh+dptKz7QC/gBaspe/DuKWjmcZzzxM80HIemwbJLYBLSJYJyvQFcNyjls8VkkZ42Zx0sBFo
OuFVjU/FQMmxjFP6JY4bjwP3cGB8IxNYBB/cIb8nHcDH0iTMwoht5KTGgyPfs7mmN6JShOAt7eEY
XYgaF0q9RvWs4nUhyIv6EE2FKHwwC1O8J0Fiz1G+TGkVF5CGfYgDaGInurFrnSQ+5KWD0J3bZAq3
rcGXd82QpG8t31Bv9L4CwI4TgH1uXFSrssAqDsSPUCBF1WVPfbBkvK7eamdD62sEz3IneiAfbd6Q
5dSfqxaGH+ex72FYokNUNOJZ0Un5aLvZ+LV07Oq70w9BgUW4htM2iPs//68ELv8PoVgXcNb/HJLs
wihlif78yRhaaEHL3/53RKLZ9r+kASB1iSt49v+uoFAmW6ohAFClaXM8iVT+u4SiGepf/AlwO0V1
w6aUBmzt3zUUzaIqY9gWODzKLD+Br78SkFyGI7ZODUb/yTYCIWYLc91vN1VqxvR/sVcIrSavMQW3
06e2pl/0LPKsMJ7DIC6+v1iZDcziqslvE2VJQxk2lSCgra5treo2vggNWsqpc482yb4sTirrYOzg
9yawzCSN8M1s75KOqY8GtQ09QyQFZ3S/WRjD850p75NFwxDq4PXftYRg/yknwZtShIBCKUq5hg1h
gJjyZYhWBkDWMle1pwJ0/UFLoAXZkUnWEWjq/fWhLrGOfw9FjmXCVTD4znL5KS9gDqXmizFFfeOk
WZhyB5Zzn89jjLFIgJSvS/u7TapbEl2rTy2FMOgrOyw5gTE0sRVKIZl4CBPbyjxAow0SrAPSjNzi
e9zJ8/tMqFtiFD9RoS/XcxlwibX53GBy5bL3X07S1+JK1EIwYIbptyB0Osi8tslDEwXzc6hoj1fo
18UoeoVtpR4sqy69hpcKEA6FoyBBPags9ZpqmmFQJC7JP9MootDcRRRVNFpUHzQbscLGytxHuts2
RvRR4QV16ZzKsW8P4A7UWbpG9qDFSXWQS+/G7KrqaPE27ialh2iJmQb/DWpE2eOTfP07L1vmYgnI
RMhD6AtaugBnuuyDF9+5aDMgv6C3jijX6sD60GEsiuGWwcirUSwFCt20rYWxJ+2f+M8Xo/Dim36i
zxCj7AwdVMvvj7UG8Pn6XNbHAzQOORVlXdgrAOv1FT53rjV6X7jXHltocb+VTq7dp/TYP3agn71f
Hsqg6ADgfSklE6FeLptI6LCHiS+heCjkARj5ecJg+UAEcAsduzEryroQCSQgCPNvNuSLtSuyyQFr
oOMdTcxxoB86742ISlIocMq+PqtXn8k1ORAKliafy7DWHPMYQ6TSp4p4pOFmQVwph32bav/m2EIR
2SZwrq8WcktXJ96AScrOe2Uy5uNxSYDlok4P7u+vvMS4c1enMvor9cHLHOZGlR/dpnfT/fXZXaL/
2eZQMKSuL4QMcm9zrW2jA7Gg2oi0YhAEBS3NPq2/pFYyJMcce77PraXqrxGvIcq1RiPcG6OvLzdu
Nx5LehWONGks6Ksdk2UiLHtALJ6R6BWdwaAAnIyBOeJmqk70D6J3Ub25PuP1SsMPE8uR4412TcuF
d3txuJ1srLMW0uGpr2B/cOsGX0obhEdTK/NhdmaUy6hH3jga601Ex8Pg0eBfXCwcydWlamUovMK/
KLwsn4i4dat4rArsxa9PbX0qfo7iEmfQvoC2sXYWAbIeTBzAwqvaJnsw0J/F4d6ifA368RdPBUNR
dWHzcCB4gdd+BEFvGdPoMCG7duf9oAztTs1zf/jlCVF6gdYMsNBemkWX3youyCLnMC+9IRdoA7nN
nEb4lMpQ7KuKe+iG1svr9eNNp/IAVhBIDOSly+E6p/DHRLSjN+iLpI9lhlgsUIbPuyG9wQ56vSGA
S0IZZx/yqqv1rTJ3YMRCC0sonQSK7CHF75xS8w1uz9YoLj1AQk5p6YZOgezlQ4Yvlh6orJk8I5s0
+Hao3yJcdyMw3BjE0iFmGTBmJOHocshf3MWkNE3maqisl4UxH2I6NDn5Xdj9dX0vvLorWC2dOMhd
whOi79VeKJwRg3vozZ7Gnnynusp/I/S6eiwn6uPNNE4/ro93yTHhZmQ8xddZ2qg2hcRV4GVYaRl0
UzF6di6DJztpQYWbOJjHWVbtyTiTfUtiTNPet8+tGRU3Pt3GXoThqkzFu0CEv7RqX65qwn2pQtEP
XmNF2sEvI40iSajTboEj8Xx9qhtfULHlOWJcidD21nSkSc/SvDcGj+ogZZkpdVEpRPTsllbF1pxo
9lCtpUICa2i1HUGCgwkxQTmOk8x/Z0VV4wEEiowTUmZ4DFyf1cIdvgjjiOJYPdpLy6tKa2S1Y5qo
ayOFKJfXBwNNzjC1K+e9DiIO6L+mvcVgO2u+wtRwPg2+43zIa4TRDlWoD9QyOqQJbtzOqyIyOwqu
EtQhWMUgaPimy2d4cVCC0Y5lPOi6B8Ak7mlUjr1LpSRX6VGg41YDUJ2s5gDwNAG+axHLHZPQ7sud
jEWpTok/tvkxtRQtjEyboa5TUAH5F0TTezHmZry/vn6vDgA/V/FAw1PjlX61fKOt4i4z58mL4Sf9
kaN7jzO66FrkFQX4GhEgOQZ0BMHXQR2EPg03buNXD/UyPs09dgxfz14ndqrtSktm1eSBw4RdkLug
p4c+OplZVn/xexm9yZn7jU3zaosyKLm1ST9Bp8jqrvbMjLnrKPKlmRvF/bfE7VPaVgnOTxRaadTf
eEU3R6NcbxP+gVNYtxfKIRnr3rYmjN5R8FexwpwkaCq1E6HQb2y/reV0TNIAggP6EOu4h2PvD13L
4UtbrbiDKxBxTU9RB4WaRmRBM/Ywgvm7ZRuzkpH8e9dzsxi83wK+45rkGRpmOCtQwx5cTtASc5h2
J/BpyAjiH0UfWc89eFNAqVXyGcULMEOjfcCgEORUWJt36dhHjwZpS0rbMWjFjcDs1avC9yYMdBzq
GZQ21quiRUpLwTXq3iSR7KIDMX1Ku0BDBLpt8YXQ01uZy9ZnwJyDnhYh1FK3uLwEfAWXQR8yHdNW
BDWSLHcfK7MpnktZBYeuNuWpoJL9N4f9/zi7WG6e5SKk/CR1alOrQfXUhIETitmr0iEFPBvL+kD7
p/ooojr8EJo60NwYJr66EWtv7G+KF6YplhifMtqqZDRWwJDsNtK9CP1sCfbabbRD6uNfYvNxP1+/
rzZW1iQmpb0GSolIYfVgAz7100SpyQsTXWMXtWl6Z0V293YI6WrzOwDNlV3zq4Hc8o4RMQoiRoNO
/+rttHuzSM3aRtYbBkZ5VxsScWF9iFVwuD69V4/0z4G4jZeFhHm6+ob4gJpmSs3Py2K925NQJV46
orr566PYnFMmJXgyl3royzdKr3w1Gu0i7TzXRb+3/AG1NkNZ2S0f8BX95ue9YCJbRM1OLnId65OX
26mroe5geFWtw1OY66mr9nT1gnlnBsvyGXQ8PjVtILFVmNuogPQkGvpYYa3wQR1SOv06hIDIw8DX
qv/BOhChIzjA7jU4Mpfr4LsIGcPtMbw4dUraK3FiNUdbhhCpry/41hF5OdDqs5Krpv5kMpCVj8hh
z3mlYQAwVukHo65AnVwf7VW6zxUnFzoxzzlB2PpAVqCeiiHJuX00TQEuM7XPdtyKMzie7GNmNaCS
awDjLvKf0Y2hN8IJaQlbSYGUA2yr1UQnwCFTqrgLpszNPwFqaXWg3u74gXcBWG/auvqbAF4tjWNg
uVOf4gVxffIbJ4j0jrnbBv8p1omKErTUXLvRPTuL0+IOtHUz3EddU7q/JBT8c2uzs8k/ycWlY63r
xDmwtSRPWuXpgSXhIJbjvoFs8OtPFxkKERJvK4IWa+/TxgSR7o6+8ugG2RgkZMPo7oHiZT+4iMIE
UXlffrm+ghubFf9F9Mo4GZIWx/LnLyJYkRRhWYWp8lBDVns0zpsDHG39nhTQv5H/bDzMLq8kV90S
M1PBvByKyMgx0taQlKHb9luWBPl70/W1fu9WWZnfLY7tN+2J7Y0dQhJLlY/n2WCCq+iP2reV6VAk
AJd1bow9D0EAKOy2etL0QNpvDb0285NjlW18ijoXhGIyCusHSrWufhRJa8ds3Ly3DnYE7iMOwqrY
N1zcxTmKBVjRNq1D54AYafsbxKq620WRjzB+AL8Ee5F89j8Wwkg/G1qUvdUXkYEv5pzUpucmxvgu
s9UATbShabxHTjOzT0DQ/PKopTGMi0locuH0V60DXK2WA8oHE9L7lpMZf9R13/5F3Fehmi8srdml
g0h+q7QQ5XI3axVc4bQpPlhdD8AkbjQUd0t6s/2hEK380bsYfeI0ABEP1wCDJRkmzf3SAVgZdzBE
knqfWL3mHEc25LDT+hgQYZaY/jvaMrgAxKZj+XsFQB1Zekpf1tGMKxD0ktxrMdkAgnKY0RH6ZtCo
bt/FUVc/Qjw0QTyEVv0tLomLdyklpt8bZJic85RFw7Sn/z791vZl96lsc7jTMC2MT2YUa3+i3SF/
OE0rq1OD5MGT7aaA1qDngkWbfeFiKpKQUBH9jpb5lBo29hnQUvynOtIhfkzgHt63TWkYdwZczB9h
3o4Kvpdfvm11v1cec+qfi66z/HfQ87m0LTvWq0Na1NlbtEPKZpdRRsKbxxy0+jBYefZtoP2O22jj
pM/jYBnJwa+G7g+p91PgdfwzgAoYTWiAm9OtH4CBUYo2qzLPH8KsBZyoUGUI74IioRNhyw68BF1p
YHBNFjjVMcpJBp/0eSg6iPMVvHEbbnq3c1JT988aXpP9rhX6IO5Cs0/AFGeh8JK6LPTTKFz8TwqR
NeYedJ6e3I19Yv4oLDydoLUZCP4nqu6ze0cr099HzGt+ELnNqNkkqDXlhsAJzAIwZB5r0DXfseMs
vkuzzYxjUXepvlO+ruWHYnK0L0BMbIjvTVo/lbzePN4dAI6EfYY3h97C77Y0UHnskJH21pDCqDoE
vE1//a8+GVGaAhvIq9Us/+iJoiPMfZiwNx7jjecRnULLMhQJoENF5PLSic0SDoWPxbYczDq8q/W0
Sg6QVMIvdTAOgH+sOkfTwAwIJSGm3Mq4jSUeftl4Ik5HDYYXctE/sux148kq6nIyjEB6mQBufmym
WUx3YZUl72sjrB7mIS8/gC7p/pKtOSzaxZHxVPSpfUv7f+setHggwbyxFgSDl+uQmZoPx6oUXsuv
fFvTsdhnaRrur78myxW+ni2XLQtNekgbZ7Xa49S1QC4y4QmISsUE5iXl5XeQVZvvdF7QdNeZqfoe
qglh0utDb70uPM/0xUwaubyilxOUHcpnhArCm1AixIojQkugMfX5gwV664Ti4dfr472eKmQLOonU
fcg2f7IrXj6cILtzzQgHy5vh7cAz6zUdTWIwZh2+l7Nl32mNNWMLMmuEv9eHfr2nlaSGgkoOZY3X
/VyaTkZUaWN8Lqcgdg/o35vfgygBZw+jz8G8pVB5d+jIH2FKhqF7K/fcKMNRuKVVtyQt5GbrxAUZ
OmBcdpydwduFgdfbTrhICedFdWfCu8oPLSkdSH0takyPPgAyRb2szYyHSG+fpZ7ntxy8X4cxtPKo
aYEWIARmG1x+/USLKnNMo+Rc1Q19aBiQ7gOcYusejr/z+/Xlf73TGItLBY0rHf6Ms8oPy8Cqcrwl
sV5ECPQQmlFyQLawewzl4B4tB33W6+O93mnkLEAGWHIq16gbXM6t78FiovfkIOwRJ6fRAgVmW3P2
CM/BOEUNrlaTbjY3TvLGgi4FQqV05ggcYzWoqY9gMyzT9XhC0rdEFM3djEbiIeh0/cb8Xl9NCsEW
wk/aJmhOrRsndRDaqrUa1yusUhw12SX3bTzd6ppvfDVFc8YVlGvpZK8DQcNHaxGoCmgWPdZ4y3zt
YxMO/QHY2sApNcIbVYRFEG91FxLJ00+jN8hRoRp/+dnicTaHkayN2rAoUkpfDtcf9QwTavNQmU9F
lQ/2GfdFmCxwC33/hFZZ+K4ZavU+0mRhYpA60lqM/Vr75AP8D6DNItf4GAuJaaZvRgBjm9Jqn4AB
4y2l8kl+hVrpPs8BMdnx+ibc2A8AAcj2aN0B53ZWeUI0CWLcReZg1MUIbs7wq/BgohuC7kNgjcmv
bz8H+A91C4ZcSnmXi4dEpVvOIH+8suoc3DHzPNMOVI3rTxJRjlsO7xs7EMARF5EhkP/iXr0crZqM
WlOh4XtthoFyFvQ2RBwsMa8v4fYokqfCoHrKW3U5iotzsI/LLkZuthYSFeGB2z3ro204NwbaeB8c
BArprvJOLBfi5UCJkn1ly3Jxy4oU4s50nghDnWZXN11mwfyxh0PpjCFuozOspeuz3NooSzmA9JVt
ry+IuZfvYkq9WOsb4Xu61kafCM1a8SWJzfxZaLUsP/36YJQGibHIYQGMraqRQYOAgjv2GvJMqCn3
Vewi2VRV+rk33OjGCdi4QNj41HcBVhBlvILdjHOeSAS/QCi72T7t2xZNCTEcESv/PnE8btyKG7c+
zQqQeVTSaPiub0VLbzEeywzEjkDAvBPIrexRSUDnKoHemJe9dq6NzL6xc5aPcxm/gVOhpM/zTjkH
Zvnlx2v7sB15uzVPlJmt48mMeAp24EaDqZjdIIBhZwOWkWaUD7+jOuGcRNNM8pdL2+CfwVQAmkGM
nCrs5Y9I8tHOLLvTPAqXmeGFhQ8wrA+sYTia6EPqOO4GQbNz/Kn+eH07bZ1QHIEQD1qqSWBnLkfm
KIZ912Sal1YzBO141nYBefWN+W2N4nA26X8RrlrrslmjlTOSLAVfNpkg4g304TAZ6FzIaNens7Vj
nZ8BGq1vGhSr6di9iy2Ejx0LLCu63G6LdmLU/yEDaq41yvL/4ORzLKwlKqL3vB6udSMkflGGBhHT
yL00i4b2U2vfTXH/Dw4HPfSl9/qT4bw+HI5VTbroUt/rkhZ4WOfE3ZOORA5IxqyDBJjLkukhv+P+
+iXAfYoYP7GvAoOx2ptzwdaHoed6nd+2HmVZKAzGbD+nPYUiiq354fon3LhNWUveW0WPQLyKa62U
ovqS1XqpYY13wjfi/RQ6JsVH9N+vD7WxLWmycI3qYKApcq7OPq383MS00fVQM4iw887D+w5BiNP1
UbYmRAhG5xzoInt/FagHQAOGgkjeC5IUD74mxquxMoI/3cDK99eHWshi69uMt8EF8s2V5rBTLo+z
SMvaGNLY9fCJLc6SQs9xnES8VAHsYKejXLlPW7w606ADpdegT1dCQftcmzOWXqnm3Kh/bjzLi+45
F9py+l/BcFMqLFk9Lu9/U+LukThFeUIUoL+HSGJAPwtSVAhtIj4etOrGWmwtO6poHMpFEeBVqzgC
Pqa6jLHptdTxG/SugENBKwGVi8bL2N/YS5vDkaNy7XCBv0rGIzMqu9y0iBY1tzyH9mhCnJb28H4o
J6gT17/zxjXnIlW8tLgcyUFZfsyLEvbgzy4amHzmWQGlNsYRro0pMKwDfHGHJJx7Y7yNmg6RKZ1B
QMqCv9axsA0FKs2t1kX0bW7RWEJLDKdgEUoovL5e42pQoG/8QJm/SU6olCJAE+YmDHM4H1N640D9
TLZXb/YC3UfqmV3Fo7I6UfEgGxmjm+Y18ZDJnUsRBt+DIivCd3VRU/fFmsHxD/6s9eMe1/bkoc/i
8U8bDbwvUBwLnCG6FDIdKuyxwbtgZNlJbzt1D8HbHHAEHyr/8OtfbIkuflbGls7k5RfL/SgY9Tn0
PTeu6z9L14y+6ijKfgUvl077PO4tcWP/vz57pGJ0ypekgpR2fRVA5fOt0MggCsoZDrRseuOrb/kV
KqjotkKoKqM6gShZyo9z07jixpZ5fbfiiUCLjKdDX/Lc1bPRWU3izn7iEFeZNWoYgR2rYzIC8Lvx
Pm0PhBI79x2pzBr8G4L8xZbEUV4VBBhDI4Vx7losQK5/v9fHm+nwSgBYo9jCnrv8fk0a1HYCed6r
MHI8GnMPMQq+7BFc4nhje29OiBQIegpwRICPl0OFkOZCcMoKgWNANC78AK8UOAT+gwkRY1M4pKpD
VHY5CiBbfW4mW3mhwgavcY1qV/e6eVYaxM5/MBSpNMVIYwEkrbaCMAPYnuhceRDbsfjN9elQuuG4
m6fC+CezckDC8Jrz/K03fZ4RYEsQiZiPjp8NwEIAsQcEn2HM3njaXl/BC8IK/RliZrqx65A9skAZ
4pWtAHYV7TkycueoZ8mwGzHQgySEJ/H1RdwYDxAxYE5ggMDJ1rUVP0SWCXSR4+WFrd8Xug9fNp2b
Q242/c6w8ZP99fGINjlU6P47wEcv90ee5CGBQ8v1oWL9fUer+4m8rcJYNeutHyhWx+JGJrZxxOBA
AN4EsLcQolZHLBjaOum0Eu9T5BCwNB1Qz2LtoW5O5Y27cWsoPhzBAaEmJiuryam2aMGPmY6HZJVz
H1ot6lcdb0Uu8/7GUBunmaohB3kJgZYQ8HIdMfUw7ZZHxzN7qrRt3WAxXmvDjX2/tTtejPLz/X4R
EGAx3JbthDQJRwPwpSsmmo9T/2lyotYbM9v+B7uRTU9FXHG1E/RczmogfJtoK/OtCqyyoMq7T5ON
m2MwFvlRyhhT3+vbcfOLUTB1XTYG5aTVpag5SBYGWuF4qveDg2pcBKkB5NFuw9/8+lDLF7mMLigC
w05culhUgdeSuoizNwQEOWtZ62LXlnTIEsmOTLI52c2DqXuls0gmwVTYW3Et/rg+/EYMz/jAE6iC
AK6j33K5tjB8EdZGBtwbVCxLLzKC5E+3mju5TyJHpbtM2E3xfqqSGtG0WmAw4Y5m8zGzRXNfUiKj
7T2gO3VjVTbCCe4CEJ7wXMBUrWOuvJ7irh5NRd3JmtALsgvjMa599XvXVYjB0/920dc1++4vo7Lo
RV9fFLnxTehyQXShxAaTcLXfsgUaXbkEvBCfG8RYbcwNkRQ+Xx9la5OxudAYgscDPmT1UIWBwgdI
o+2gkmp6W3c5Yv795OydsfxxfaSNgHrxjeGl+slYIl9YfWSOFNYoluOBvejfDTm90p1Bn8NGPzK1
v6JcGxcobQTDWddJtl1joO3careaSBvrCkXScZaeHgnFqyjNROHDLybXQ1A8edslZX/XT/kvQ/Nt
JstjQrfKBV24vtlrWyZiqA0kwfI4QkaK6ggo7Akxxxu3xLJqq6O7ANOhWNBlWMpNl6saZsEC8Ah8
D5JB4eNYgOLHHpnT5Lc09e3ofojT6tE0WpSVrn/PjfsXKUWAkzY8ztedj6kGAoBeP/szTYw3Lat9
P6oweJQB+tD55Nin6+Nt7p8Fbwi0j1Wl73w5U1UIYsTEoEoizf5r4vjlo40WCz0Segfh4I8HKyJG
he7qnpokzo6D0d7aPFuTpn3A/oHALcW6fDJKtIIRjqQyVFvJ1xGlbvdkqyx271AEQyGZ/2FODtcn
vnFECcEhtNNw511dPzyUPQYzQ2ndc1rV7WqE6u7Mwi2PcY3D4a8PxViUbpZrmCj5colNa+ryzgp5
40BUPKeRK/9suJytuxA76OrGzt24XsGq/mew5aC+eMB1fUA3diKLsfF0kjuNKPwrUlfNeQQ+hrXj
HBjvQZ04CJ2CEB6961PdugZIN5bGvuSDrm8jQe9RupPmeJoYircIfA1vYAqIGyHz1rcjh1ouGrEU
ZZY/fznHhHii7Cau18mqD9KMENebbHkIKzTjfn1CVEppIQMUfc2akWEwz3pK1OV3cXVO/DnaO7l5
y994a9mAYC7Z9dLIfQUKaGM4dnlie2Gahac5yYr9HFXljX24QblxEC/nWhEw4GjGrDYiBeyxnBEQ
8YoqLeHaGc2HydRcxLYlNT2Z2LvSxyavFGO0b0pfR6RGV29AsdG0xEtjr2uDcadUVb/NMEjFDQd5
pevLvXXvUiek70vmhTrE6hf6/RIqhtBe3Vhg7Fdk6Z2xP+g59mSjgc749dE2L7+Xw60OC1zKLNKD
wPbKvjd+91tp/sFR7bNjV9QDqpF4Q3txGRbITqeyvAc808uD68/VLVjI1o6GXcRltjSJiYoudzRW
KZNd2r3taUPcfnFDI9oBJAveJVYe3tgFW3vNISilTbXwINa3EV8+tHNnUtA6NXMHqmRGEhDw5fWl
3brSKfSjOcanVK/CbGDUQ+RwzXhhOCmUER2xN0GNUeYo8veV7MMb/ZqNjWOyAfCnJJHAf3Z1JUB6
K9vS9W3C+rl78HvkGOo5096yAuNutKwc+BhCn9cnufHVaH3jVaVT0qFGtmqhisT1A0djULNNfXR9
S7EfBs3yRGdFN0DUG+sJBwHgzNI74fCud2o498hphHy1CElY25DRvi+L4BQ6iGRD4mv3/2BqL8Zb
rWeqd3Pcx7HysISKdnUkxFtVNCMZQhXfeDM2V5FuBs5ekGMIIS/3fjmqtAP4a3tZGaPXCPb23VBp
w3Nh/1sl+X8k/mwtIo/9ws4FJU50fjkSnopNBbArOKOshU8Jzj2HGhvzhxmzzV0M/PpGcLX88lUU
aQJfgXWJ/MNCJ70cr48yzUQuNjibtUL8qfX7/DnODaPYJQXmY449uulh0Y9ApRaZ14c26ePz9e+4
cdopbYDOoDdFQLuuzrXhqPP+OsG5K7GJsEqSP96g6sZp3wg6uLpgIyMQsmBBVrvFEmmUVpUZEGS0
5Rt0QvpHlK7Uo6pt+w0Klzh0sEK4ParWDT5cn+FaiYfeB128hYAPBMWiJLd89RfRQEs+n2ljHp5D
VeB8Ok4AwOkGZY580zUDWGejKqgPjiXZJGoxTejfWymyw3e9lpWIhvudPNWjLefjovcwL34AqjsN
2CYle8spUe6djQUyrQZZ3aIQbC2cBaeGtVv+va4fdcDZzdJyAUZQxg0RDtLU0e/C8H0aze29qwNW
cpIGb06MPA7X123r2PEI0GlagF2vuom+KvzUaUfNw54M6eBuFic/s8Z9UozDjU24dQ4ACS1KDERR
r3MMDp2e5XN0zrswcU8ViA8ccesybb/ZqMR/c3rT+DpqEgRKFErnTWKQAd3gz25NF50oseRzNHvW
nS4zddsa+erw7GATcnCd2seJIvjRTPhiXV/YjadIUjWm+Lg0uZGZudyPcRIHupwigDVu2dl3YRRA
k4rwIZsRCAQcedfbbjsckOzr4hvncOOCo95DAkV1Y4GArYYWA3VRs280D5l91T1mPdYWd3VfkPMX
/NmHRoZddeNl2lhYyaW6QFoXmsi61jH+F2fntVs3krbrKyLAHE65ImVZzna7T4jusZtkMedw9f9T
2icSF/ciZIynBxg3VGLFL7whTvQKL3XlCkYaW4eu+KZm+be8c4edFdyaV2aTABAsEVIA8u9fnHM8
gHpF08vwmmXNFPsqCnjxApfzocZ2Bst7oAUFqIky38vJt74QNiNpAMtJ52H1bMyq1vVdNtJ8zroY
9eBKKVQfLp8wfGdqlp0QeONKACvI6mGWK4WuVrUjp1cynhLazc1U6bhmdw50VHce3A6/PqspUfZy
7d+xk0VfCiVq550ttDk8FW1V5sVQEldbKFWGmOPq4smk6co3bKCA00dOi3hzS5gxPfYwecuridJg
E9TLOCjf75+ejbtCKuBQvafnzhlafT4yR6U2NyIOBI4Uwy+IHV38ULL/huOC66JzqFwHvdXUSdHj
6qEgVL7mtdUfFPYl3B9ml40b8A0UDyBcPacVcCZlaqN3mYuSp5v1cJacKN85QBuccNd0aQhLrgU7
e53OloWbpYviKNemtpXovVcZkXpGviQuqKEZZlBiGwcBsVdQAD/Htpq3P7w8EtNB1aPMOdcDOrcX
B77kgzXhzvFuVJT5aerp7+xsza2DwMpwtfHg3mYpVj5WqtdECmjqsUeFskqjvzEgacwDDuToJd3f
CVuXGZuQ1rM0zb6BUedpiIZWCkAxLmwSI6suLd9048UIIiwN/kk4P/P5/pAb0RIvImBxPLGpma/L
F8Q46B0g9RGYs4ZjbuXg5Tna+un+KLq8MFZxIYEKJrYegC9ZBn99k6XukkylaxGxNF2c/6qjVEve
tZY24x2vL+mEXDJumw9z5xXTpVedRQnKfrSg2QDeEkGkG5n4UZtmjE1jYzTju7AY+qd4TOzu0BlD
JV3qBF6kuGX38wP+qVXzOSFbt38rRGFInuY4omJ/M0d7Oi0b9AYYnhwaULp0g2+O74gJVwrANQkU
LzO8AM8rB8sYCXXxawxYove9UKvmoIcoqhz6pWWGc8ts9TMeRVJePoWDd3+2t9aUWhFnGfFK0jS5
qV88G7amtOpo2EmgOWEVJLVdHeIMON/9UTaOBnEN+GQw6/Sy1oWLutbdobHdJMgdSzyohMMfU+Ts
L05SaD/vD7X5QcAb+GNzYayfoyUXTdIsTDEek9NlAnhx0OBB7kzbxmsrfzbHHLoMEeJqj2ZqnapU
LZOg68F1K06DavXYACYoK4hrlal37yOcQi5/8m1MIjpa5LvrXDBbBozVOg6gHmlR7iMbq4gjZl/Z
zhxuvHKQbyS3ANUJKA3y719sCkTu29KOMhGkUUxKxDdSpEwc3aj8PC3C6YIDUlI9UfUfvqG6It4O
iCbf4QMtOPXITq0vmqheqslM0Wsx54a0DB/AQ53X1VPRqOG1wEvzen9eN+5SPhWtIUgiFEfWrzqa
D1FFJTUOcqsT5wVY8NVcKuOYzPH8Q53wZnnzeNQzEYUFZEBjd33DgepCGh3HbJS82+qUxcLyR5EU
F5SbpitOh3/wMqH8Cq/YBV9629ZzjDHKaF1EwTw04EG6rDrPXOVneKx75JSNk85QvIAmAAO061bR
IFe3GOM6jYLWTjyAcrb+rlYrLajQEwvuz+LmUJRr2aoSiLLOJFBT1bJSJzscRmivi2hxCq4j90HJ
+3GHcrNx3NHcpCYodQdpyq6C6wVbsnHo0zhYZmsu3uGqaKDFTkJoHKt6geo8x0Jgv5V3S/zj/ldu
oPDosoEroylLzHezOTUrrXWL7nRQLmg9XQCRwCidsG771cad/i6dCDzP/VKHxpGm+YyCLtg3++zY
SZwdbNH3M4L8lfljaCUZvO5757G3+T9OtiWSp0i1zHgnSN1aGCD2uDVxqCQ87fX1kcJNAtUyeNex
tqJDBHHvShUoeyDz2ZMW3KpRU+BAJ0u28G/ZQ4oJHIKmridhzPpT0tQmgXA5nvArKA8YocSnMcd6
uw6T5Fg3sXqou2RPVXjjukT9hK45oR8vwvq6alt3xMO7kX3XavivLKfhAY0ME6e3xTzMZjJ+dq38
dyjqYWdvbLx1ZHvUJ8CMkvKt28oLivFo5dLwTYewuyINYn90pnFPdWQLKUHE4nHOEKS+pUxNc9Ub
kwpjj3A7LWD7K2Z4nJOuj886dgo/gcGIH12uDD+sbuBfMEVckGvGZVmelSVO7YvTLV68E41uXNoU
7eDCa9IN5AaDnWlZG9O5ByvbNOn7xImW/2wvWpBEmmO/msPqr/sHcWOVgaEx0awwes43eMHRiZB+
odc1NvRdPPs/R0s+xI39Hhu7H41m/FMWwFXuj7lx70jiqcM7DCb4JtttR0gBTToBQI6M8mcb5jhP
uQgJRpNDmXapfqmpbe7cdRunl6NLYsHBlZQ8mYK+ePxtAy9YQl/IFp74SaWpO2C5TK+5WZrj/a+T
P2kV6BMKSjA3zW1aBasgym4sG6Fok8Z2Yg7JQel0ZJdaW1STX9ecNr+0O2s4lrFW/xs1Sxtie9Io
b4fDEYczuywp7bP1ZVU2mTIkNQUFrVL03HdS1X5qHST6D4Pd1eXbA2Gaz2Q2jAnXax0IW+0EpNWk
WDImfQYSpYy+N1YsDokx1H/yYS+GkpfHi3UcEmWIpnwIr0krikvdKz+NSoxnjDvGPziJ0nPHhsRG
c3vdn80RqdBF2MOZySclqPRYfVwaLgd3xm/BnVrzcn/fbO1QyJTcRZ6Eua7DtcowKKZldXg11BQR
PASe1f6k4yv829BwrPqDMygtCCkY0uO+6Z0lWE+rbWfD9bCtNvK7KcnFkwdWJD1i6II3uiZ0TFhR
wUj2WtJbH0oYDjiZS162I18voWdM9hgjn3JdXDGcpNL/E+576sEozfr09jmlgkdb2QHkdYPJUqbE
nl08T66Yay3nnj7roTUj9ar17l4FeOurwAdTIQEXClppdey7eFArAOrONS3H7GOuahFnb8YuBif6
PQbH1hVD4ERbULZbbyLt0fGKdFFpDFZm73ysUUwI+tBUPwHNRzRA68b2PWlWG0AsHX+OtGb28uut
VwMspSWFj2UQt4qFIhPf5zG3SAzjMFQDvQ6L/rxQNvmtYmL7X42mdXvEcM34QbSQ7eH5tqbae9at
oLDPb7DeQPTwaDt4ztXJ5/xDl+PfV7ktrgBgyHdikc2hXGSeCEaA262bXE5Zx4lFw/da9kN4boSx
HOshSR/UVv8DjDZcSur3DMSarq9sQ5/JrRSGaj13eaxsA8kaQG44dorJH9Jmb8NubCImT4JpwIHd
NkciSxR9suAeKNG/Ldgva/lWg2JsqESV0c/ZSnm9mgJxJ5KI8mHW2+T3/dO5EegBSuBJ5paVzKfV
kZmjrlmMEuCQXlnOoWm77Dign3+6P8rGEtIrpE8JwgK607rdZrjIIOoxcO1+cp3zWJsxLAJ9uuBB
Ze9cqs+h6ertJ2yXJm3Udm+lJ+Lc7Uur97zr0KvpcLXGJDUKv6O38S+iYaP3Q6uyEC+Ivs+a35HS
WY/LZCZPWoWp4PfFRBXoZA6VMz6NCCdN57Gr5+y7Mg5OE6Td7GgoS5VR/j7X4vxLWdF38SEELU/2
0PbKYR6bdHkcKk39QgO4a04K0uH9ZZnD+Re2SuhsJGGrG2d9nOtjDya0OIxzFydBmUnbIsrOGppS
UIzjh3kM/cbLvL80Z5ynTwjzYYqqG4mpXYukzb5oS4tnRQtpfDjqGG/915p9Bsi5aqvuIPJCR+PO
Trp/lLLWQ1TSMFQ8uHUbf7ZTd578yk7NIsi6oR7oM5hVAubPwy1DxREaAJJKm+yk5ZW1+G7lmk/C
m0X6A408Q93ZGxvRNtw+km1OARtwfbznZlhEL88cVS3lMI4CBy5DoMhVWAsml4X99kCJ8STQCXWl
W5UQ/M6j0Bqhp1qj6nwq8fd46CqAV4Pq7ZytrV3PHQiFCjE+1A3k37+Ik7oBhReUZqMgtsy0PDt9
gQGalkZue9YTUewhEDdCel4+ad8AbYtm6/oo14AdyJ2x/gIYdOZ5jL5a89T6AvnmozBN80jleNw5
bpvfyE+VYrJgm9Ynu7YbHGFU2PfFMLYBixc+IeZlf4Do3J3uXyJblyX8cwRy0YSiUbd68FpnMuex
behLAFgZ6AjpEUULq8H3rVEa4R6NbC7NQ5Kp5gN0K1ThROwY9fX+b7H1weCOZMsVyvHNuw81PYco
QbWwisfoG2jZ4mAujfsdV/N2Z6c+P6Lrq4xdSu0cxCzY5NUX50njGB3q2teGQHD+0ntF+Tf9UKfy
qywx43OWLeN87vWwyN4tiSIeo44Gmi/61P4rRY//Kc8qrwuMzFKKI+pt2O6qFogmKEiKKT4lke0V
h2SynMRX4r75VmdF6h7GtlORQetSJT8U9Eb+AbshvhOqFsoZMrb2gM9RFvsjAifvmihM/oBtJsXm
sXHH7kQKzb4+NhM1OUWzsbDz1PxbmhrepZpx+svUydhZy43HT2pwMA5S2zzB8kS9OqDSXtoBigEl
P0PdPufuLatkZxm3KkmUmmk10pjhNlinZmVVmV6TmyxjYk6PdWkgi2FJLW9PY4pFYZr/VnDxT5Od
/jUOcYJgkfb7/q7duGT5FagiAdrdUIvRegqZhadwTFEDuCpmmo1+mVTLCaCQdtbSItoBDWwcE649
Cvw89qZEX7+e2nax0zFrUR5Jgbf7RYizqOkpyaVXeHvvf9vmKhIDc+0918lWp6ReJkNYvaFcLQx/
rqh7zdfRa6wdoOPWKCTWEtAlVVXXxMSkqHGJGUPl2kbmjE0LwHi9A8N7/1s294oEySGkSkn9Jics
XSVxp5kCvho2TuBBib0Wk2F+GGwq35Y3Lf/Rs1Zt3xw8+9HIrSU+ggCzP93/NTaeEgRVXMTwuNGp
YayPoDfmuAsllPXTKb7OsEwPQ9+IE6Epys/e1F9oG+7pDm4NKrFKwA/AlsPGeL1lajpTuRmNdLlj
LMYjVQkfDK3FLhI5UcwTivqz3tfdToVh41FBNYYNykUgTT1WV0DT1ok9TQibRHFSfddQST1FXQ1I
ccGYc1Ka/N0EUf0QT7ycWvEnDAyJN8EUiwTntmqjolEltdk4lzQ53xcYex41r/odulQaJen2zUeF
ugbgDnDoMPFu2l9C67RK19vwGi+O/tUx5ljSXeeds3+TmUoWBFAsUwKd+SOP0otrddbrru7oaly9
qnU/NUNTfeg9vcWlt3ee6txwIOFVgBLBL7050WBoSCVSy5FyMjH966GxSwsFfg79dRriXvUXO67/
bsNlmX2nsMI9ivztaZXS4STftKRo19KWeD1cNLvmAskWN5iBOBpRglLJkAQVS/RhwMjXPmoVhdDD
UlTpDN+wynS8eseCmBrnV7GDZ9mYdhJkj54lp0cK9bz+ZYTobDUSxcC3F2jcpgD381PEbPwQde/+
5ap1b56j1nBGmkoWycT9O2NjeCrK8oEhPOI1XV3D/YKs60iH/0rYYhxKPFGJ0Ra79Ys0GR7bAlRn
lWXOg97nP94+MkRnmVnylt80KzwckyiyNCMPQNigUVJl71TcZyffzIvxomFB+65p6h7neREG94d+
dkt5FaKh9wS2kYCbFhHhymoHoFCGB4hnjVexOMND2nRmepyLUD/qAy7Ik9Yqj5XojZ/e3A90jZL2
LFQj9Gu7XWQPs/FRw4v/14fFnurPzW0qhah48PkHyCHbkBHBi0NYGhCjY6EP135U7O9ugQRWUS3O
BQ7C8rXxYuNbb2bjt/vTcRNmUHzDfZyCAiNSgVvtgQpwTWS1en+tskpVT8hbZtfWiZMPo1cqzRmy
orlnWXfzLst6n4nAGR0byedf73r03HURVcPVK8h7LT2ZTypl8NP9D9scBewQYhg8FjdQsa5tzCIM
2+HaNL31L3r/1QfKC8YfjEKOxisEXkD2SF6vWW1mbtEkFC2a0bVQjZ5KLHm8vU7B1rfQsHdUULLI
R6xhb+1smdU8jMPV7JT5UDVzjHNavKvxIq/a1cmgn411FYAujVh+FQFWNZUKG62Bqzk67qXXy6g5
FqGtfRRRbWF6DTje8ymAWE9LUpYf8fks3SPqV9gqzFXm7j19N1sT9gY4EuTUCWjoKMjr6+V5cODw
O1q9SHGCVPeNgqoLSuhqGfu2V+oKje9p/vXGXSPHpLyGcxw0z5smW1eV8dACALsqhKcfe7Nrn/Iq
HHd2zeaXQZaFCcO7zoP0+suwoLQs9FYXQhhke0sT+0bRJ/Vn2rf6RUtib4/Kf3PT0w/nqNFXI0gj
alqd8mhCDJxVn69LZoqTB5zt0Ska8WUy4sqftMi56FpZX6Muid7aQZQj00vgP7wx1JJff6qd0AwC
BaJeFXzkz2ZuJJ/MmV6C7Snd3sUif9ar/SvH4j1j9SQodp0cugZcza5SlivQZvPUhN782DV2/GVs
zHyP7XgbSDAYqnfwjAh+iWBWt/VEhxDZOaxxxkypfxijHr8jHnWTcz42g+cPJhpkftda3f/GyDOf
3MGbPghBRXAnhri5G2jTSLUv7gboXLRsXk+wG3XVgO3JctVrvfgIWaM7gwRDK/qtB0ND1ogMX9f5
J8yV18MMeVdawmHLssFC4Uc1yhcHT4umvdx763teDrR6HVJNz5U6M5arlivmO9EM9SlPszejrpi1
F6M8405f3C34ixIfinm5QjZucbIflk+VKf4X6stwRAh/2om0bp52ORz+WZLzI1ml8qNfDNcsSD3G
yERc0cNaTiWGKUFimtNlFEvtF1IDaMwpCv/Bkr0YdDWTRTFr1mIOy9W1Ju2C8lD+ENWjvrP/bg8d
fuUUvPivlGlSV1dLirWOaS+cAzyu54+xPtenzhG4MkN12BnqdmsQsCPRARUTGZkbMXRFEXHXmoNx
LZQ0PpoxCB6zb/eob7cfJEeRR5qKMxzj1Y0lK5ZgDjENwKm6PuhzNh5GY6q+JD3V9/srdPsOAFhh
Y8AgADp6k8oKU8/CNFGN6wx12ndxdT7NS+ueujxPjiNo3B/3x7vdhtICk8BbciZgNOmvt2HH7s4g
u2MT4GXDBTOx+u+yFGj3RlWUnESGDbcPlFXdKcRszajsE6AIyOpRX3o9bAlF2EEnwrwC5IyPIPWG
Q6bRLC8VQ93Z81szSi1GwimYViBYr4cqyORqFZuya52ldRB3ffotqu3lccFG5bc3U7LduRflIXr9
5oA1I2jiNeDluZFbthDPTaoY9ueIJdo/aMM79QNkbwgJRpWXKCLjUWBdsibHm49Kf1CYevm/+6u6
Mb2yn0uURDhBpLt6iUJ9bLMqKRDgCnHT7T0H48c01E6uK96sk0ZPhNPBpiU6vG3sznNMlyqCFo9E
aXyBFGcfF+bmdP+DNhYRagyHAoAqtfQ1bhQKqJUPXKNEK7VDa85CSqOy+iPE0eqCwQeOpvcHXF0s
dGJ52NAuIcYE+UMB5PWucUABFHSYsoDKivtohchVd2a8l99tjAIFmpcFBAkA43W2nzU9FqZtlsHX
SYsnLCib41K6eyTP1RmX36JjnUcZR4fnedOcc8w6TSugn4GpFb2f9al2QtTiX2fQlso3Z7Rn/Agk
xM4Mro7B86gAYkjqqCHTx11FtH3XabAsmiwYraT4ikFO+zCEmLaiOyxKzy/TWtKI+wTUOJI7xsfU
pZ/2J78DrGj2puQwrKGXimHOE49qFqDe7H62DAIuXK4cv45CcbCTpXmvKF7t27PI/8rMpvp2fxNt
TTy5Du08kmnyTfn3L974KqP1O5RNGdBmRuFyHo2foWPXPvFZd9AVvXgPOYxb782jGlDqkQ+gT48K
z2rrLmMztd5cl8EC2exT1Kn6pban9nurTu57UaW/EzAYf90fc2Mjs7/o2Ds0uW6rN1pZZN3SDEXg
lbXxoS6V2o8VNbveH2VjSwE/4AHWqdWAuF/VaVBqAiBXK0WA8q77t1sLkZ7GekyrK5ENale5HhUl
9kqRsP209JA3qdqwST7d/y3k/L243+XGBsdGaZ9InzbWurU1dq7XY+lcBrKY8FdoDv+bi9nylaTX
v94faWtWn0GHRIhc5OtXMtaqBbfCvAzqMOzOXhZZ58WY0sv9UTa/hzvu+amgtCxn/cUujdskbsxm
KYJWkHrSgmz80ggdMhXljXCn56nD2YOSAkQf6Yb9eqjWskpRYEIUOM6kfx+NDEZor3B23yMGLCNg
vRzsIBKxqI4UIq387UeD0gyVDPC5DuX61Z2ETgxI2qSrgqVPlWPbD3OAJ2N/GkszP6LfTcQzdcZO
rLOxioCQHEOlii51/FfzO4oywlRsKIMxUo2zEfal703jnh3jxirCiqEHIvv44OdWn2YgzE+uHxZB
rGWmnyZVdakMHRU6RRlO9zfMmqcml5GxKIiYJNVyOV8vY5pRu1cVTntbx810MZqwbn2McPKP2YgX
3rkCeP4Y2c0wHwf0cNJHHcaecmpmpx5x6fWKPbHArSlGmwfTeOhx+o2845THUb9oMx8/TMX/an3s
IMPjF7qTs20Ow/sJworC242uaT+1aU28UwZp3TafojF1AgxoleP96V1VZp5nlx8PIlH2QW7I9nWS
6c3k1UVgDV5q+AXFTPto5L3Qzl0Ujw/mHKM0LQZFXEodCcid1d34SM8kHaAeDgWJDft6cT2M5iKl
XZqA1ofxVbHK8UHzen1nKrf2EPrLBORSfIIy6WoYOg0jeUneBJFiqt88pQk/VI3qXJRGaw9VaiqH
Cgu/wzAs3RnzRu+gp1P91VLydCeF3Dg49GghTNOz1EhHVndSMvWN3sVRE4ACKZ4G2yp+UCaqUVGM
hp2bdmtqwZyQrYIk4I/8VV7ctKJKlkkTdh309LROQwF5jj30xhasBCsRjEsdKEgnRH6rmwC6c6iQ
KaeB6hSot2bsNL5m9AbOKM+neqYU336M9HB8o6/w88hEOhKbAAn4BiyfFYRCooYYSL0y+mx08L6h
p/Y7ROqbWeT7AA/xgFCMJa5cLVjoNV3haqmAQ+b0fgHt0S/meu+s325QOQzdAtivBgnqeoPmWZQQ
oYZJEA01Z3zOISH4VpN71dOQ5mP4TY+7RX0YR701zoM6JIDZc6tQTnQAltT1EeQQenD/aljLtTzP
sGyLSkIuCco6tgurotWduBVBUc3GxLulEj7OZpTTG53YcCc1D+egasrF8WNXeP8ziH5DH36YKt6F
cSIbWV2a+mqDMag/2Ub7U5shJ50xk4u/tk2VFggipckeU+XmkDGZqECAQYcwSoixWjOzH4oYH6c0
QAVmeifsIgmmMsMmM8u9ned2cyiCC9DUSIjc3F+KR5M495Y0gI2UXpc21v2pTJ1rsmTf7q/G1kjS
ip7kF6DqDd82yksgbFEnOGi57XdG0wVZOBkIK2TK6f5Qa1Ov54WH7koaJwtR3Jqvr44BxeIIA7E0
INbUf5UmfTKoa4b3TYHRNWN5nOV/16zB30KoqXiwYd26vhb16k9Ibk12qJveNOhtp0r/3qoG61OX
dZZycrLEKQ+T7hb/qmFoav7QTsb30sUU1tezHLTpGBnz3tdsTtxzZR500e3dr9cg+Wm4i8AZMSgD
Qyz8Wm3qw0BjZSfi27osSOER64bwzVlehSpYbcYFuGURmAkGwEs/J49At6Lz/eXZGoUnG5yb9Cij
ZPR6dQDkdl7mOCKwheceRYzsUZnM9vHto3DyeZsButy6F2Ciu1DM75PAymfriN2ccYZ3+EY7FrnT
uMHBfkiwq2TtvP6WBL5KXOJlGYypHn2cXFS5LbvP336JMwpxJIByUPrrJvOs2GNh9BGjqHNzgoeU
ntGJN3aijI2NRh+ECpgUbSdiXV07jeKVVP9S7oKinp2TE6UtyouT6xa+XWHes7MNbiI3pk6ySSSx
lRhq/b6neYwEY7eIAHjIfO0Ht4BEksHK8/Ar/jFpMaLgqjD+UTOxl1nJHfYqKZVDk3hbz9fejVpa
Gzu2LKiIoPQa49gYUa3AfNIW4zphpPtei6fxewHU7T/Ui51ftWr9ur83t8aXks0WiTkM7/UJsEMr
LYrGS4OhyMv5TNTnNrCHs94NbC9NI8wD6+ZTC/yuP3FjYXZgLG5a7gRYcj3Xs4D4LKAFBAVvQ+cM
iVAD95U0iNUhvxhTy0VsAt363Gmi+BKnItEfarPdKzFvbDODUi3pB5Eku2y1zRBEH1G/tbAlHS1j
PoRuUVt+QvUb7C00hrc/cCSRXDSypETevo7vDAc0hlUUQVmPqu5rWHR/rt06+jUZs70X0m3M6KvB
9Ne3QWqGtWU1IRl7n+bvFFdER3T6Vb8V3xSh/lWGVrlziFalXnn/IA9AqwUlXK7U9SHqk26svcpM
AwvF6MFPMzF+bQvUhrHCTlRXKinl0/v7u3fNYX4elOa+JRv9FAfWSNeyRc5zwOk+yN16+YTOe4T0
2DRf0brDzdouxvOAf/NxEraGrWY5HMA/NCfix+bfdi726C9bk87DCC4dFzUgUas6F7snmVrdJbCw
BB+sDv3D5LnVYx/F4hiSNwEXT3E5vj8JG4+YvCgJqynZonK7esTQcUoLWynTAHP25VNXAgCrVcX9
9/4oW8tLJwYKoRRIsdfROxI9WLt3BDJL7CrnAovsM4oE9ZcG9MHnFL/2nUdz62xyRjiWnBeO+uo5
szvC89ZTmEuDevOwTOXJinosaux8T5x/eyjicuqgPDrrJoU62RPGGXka2I1u+VY9/VuZ2nKYPWvP
YGVzqaC9ABKkw3pzBYg2UZQM0H4Q96J4VB1lfAipre2UWzeeM6koShQtWWU3wsqe2rS9M5JomSJf
hg9F2EaTP3nJUp8SVPkbXJgjQz964VQ7D0Vcxv/d3yprbS95KtHt4CZAEInYap01LGbrOO1CKJ8W
LmKOIMfVa6SgNRAoS5OOfxla4mQ/irrE1tmlqD76iTKjPu93nlN+mxNhm0dRiaY9LJYwi1OBk6Z9
9ipP2/Md21gQflMPcgBvwC3/CZxxYcQNZ6dtyWrSLMnfUdzYOTpbg7CPaQvTy2SY1VYeQpPqL+jq
IKF9fyGxSX1rmaudesjGAZW5JZsY/Dq10tVjhoJQMUhZ0MAaG+ezFs7Jh9aakn/mys2+1cTqe3YB
WwNKrSTqBc8dy9V75oBoVOJ8iAKlLOtjl6Cl2U3R/N5Vlp8Gze/T/V31HFquggQidXqjIF1lhr+q
PFUhdh1jOcRBl9flJ8NeYtOHyhdbR3rexRdtDIfyvRuqNlxBOp7XsV8GyvvmOD/Y86JbZ6NPXXEs
ZMvtHyFyIwcXIOL5aHf5YPjqnEbhoRPFZB76SdfAEmtGHJ1sLzFSqtquQR0Gjo/iF7nQlEPZRCkC
ulKC55ypeXn2HKE0D3XoGp3fTJkwjrlwGrrW4C+dc6NNZfL2O5KCOAEF7x/55XpGSr0wXWisaMjM
5nwaXQyUINsYx7Br552hthabriqxOMdaFqhexxMZfzVSXoUfMHlzEBZ68bXryuxvuIvqIUkV/U92
F7VMhEDQjOJhX23nEF6FmUeYuo5a7xyj0niKNJN8Eye2h2VR9qQPt84oDU9q/Vxe0pXq9fctear2
gHfwkFXV9pgYVnSsMOfZuZk3Xhpw0khRyQ71bXdaRYc8qj1buWp6p0LtqrV3bd60nxEESb/cPy5b
H/RyKLmgL2qWEMRQZ3aRUWqxqzuYSppfnBIxqj8YBaYBRQEgE4govR7FtpcpHiRjJsqaxk+pi1/o
4u15gG48aDQNAR0i/SaZzKsLNEviKcPHIQpCx8AQJNWUE3Tw5AytVn/I7Sa+RG6mHqOMO+/+921t
e+8ZlWfC2UAb9PX39WqnwzvihPXTnBxajvylHDLN91I+dxxy63B/vI0IktIlZpFSS4RgerXrPWhh
5KEOkmXmrHwyW809p5T/znOEwxwaKhnE2XkPELg5qDR7oCvE/6xrVB3N1kxYbhyMmh6e0nEZDn0T
WwGSNM5xKK3u6lFT3YlaN44C8k6YYaIHB0fVk/v3xf50WrsOFaVF78YttKcqtTuSXaf/rgyecb4/
qZtDwaMCncszzxF/PRSGjfbgZry/RZK4594OMz9X8ujJrYdffzASOR4Qch5ga01oEoWXW3mFIptr
1XV/0BIMFGiwlfnPHFvMPezxGrgq4ywIPgR4nD3e4Bv9gCmKqy6N46Dt+v7RdJX07GB3b/iuG9lf
2hE1v5OVL0t+MMPW/NssjfqxXvJ8rz37//lFZPOLw0JrcbVto6p26jJDjTzRauMYa3V6wfirP496
hZXp4CnkgPXAVGile0A1i1sp7JvT/cnfOKvyduCNgj1HEqa/XmZYPcVoTeixt2mPlJpwfuWG3iLp
lFoUVmznDzawQdOPyi5Afip7r4fLytHUw1Jaycv63rGc+gR6Yhf/24GP3hOm3LjN2U30uagiU7Be
NzWmcsHlpayUa5KP4wFmXvMwp6oa3J/BrYMiwYtSnRVc8PoRnPPa7q0M8u9UJe1wtMBrXecUWpc/
dInx8/5gm8tFHoT+jhQ7W7e74lG1y1KHcRhD37IORVeycqFGF0SU2nFcyAt2VmxrRCgICG5R6DJv
jLQq05l4W+Cww0RAJ9818x4Yg4jCp0yx5+5oZbmj7lzoWwtHYYQWvgSF3kBQ60ohUcv6KBCJ4Bjm
pgdJwN4bZesGJywjrqDycFvHDuEW0dojFG8KpQeIYWMefGkgrJ1Rme/edXQh8B03Yutyfw03Noxs
NaOvCeMPstMqKvRGiktxobItLaE9xHGZnFJjdPwQ2MDO4q19fORlZ0vggmxFwWq25eq+eDBQ/V5m
TwxJMMRRrl70POzqY15k4XLoR71RvoejVdtnI9fz5FrYllIfwqIFGaMvIdAYVajuF9WN6aNGqVFe
0z4fvmV5K+yzsEJL3Qkctmbm5W+7uhEbZRZZ1+ZoiwAcOZrzgHjd2Ok+lppv9Lb/fxMDXkxHrR23
pnXil7WC/h09auo/y/BVnZbyUBa0jg2lrT+UfWUe267rd1ZeruwqGZMkKSJIsNVk+6vkD+nlpi4b
Ygan8MSnbtRm31a0+NDjpH1w7Uw5ooFh/mR51OPQe/mn+xtv4yiDypHCDNQa5TP4ejMMZWx3o4ji
wNYLozhGTUbj1LW6XL9EE8Yc/qw6/V4OtBGGkh4AgiLQJStZ5/E5gmQAMXFT8BQ9eaf1ZXu2xjH1
FyXT2ESUWDUsAIEKxm+k3jwvMcEZURI9F4rkq8+dokqkOhjMQKlC+0PpqBUNv1g76KJxdhZ2a2Yh
3aB5KMF4tEVez6wz22D1ctkLEaEM6WtDu+R2ql/sisplpNbLzknZmlW4FGRFwA8gpawGFH0uDBCC
IoijIfoxtmkF4KoWp8bSZuchaXuv9LkyvTPZu5LvDP7801f7GLdSAm1yPsCu61KV1WshXe2ame1j
0UMcVcz6mMHjiB8MRE+aUyTKgX7nEMVHoyPlpQsSq7rfGG7xQYnb8VvUKMBi00hviw9QThvrUEVa
+OAYfZd+CsOk++Q1bvMeTV78UKvKrZZz41plsXMiNh4a6KbQmLghsVFcb86piWsTKdI4qCsxfcBk
VIv8Hguq8/2DtzWMR8+E/ISG0U2VCdpTigJhFgfFoMyPbv9/lJ3HctxIs4WfCBHwZgugu+lJSXTi
BiGJIlwVPFBVePr79b+6IylGMRstRhNqV6jMPHkMpkqdH/3NBPQPtyfWsVhmcATxUv61nwznYF9D
FcrLIUD1knsoUPDFtgYYcj6w8Nu/fyb3D0cwxoMLgg/LUxhUv5SxjZCnoT0vSwpvjstjMQ96S2Fo
uV9q6as1C6uhK1OO6eKejGuGJsWfM0FhPWsj3qQbNPuRz1GL3DRmfffwfNszX7uTuIj6iH9ASwsH
+jWJi/nU76X+pJBmqHvfrkr1ZQnDss38jjyPbB2L0rrC0XakYm2ruPbLtfuEsmkf//JD/uErRsmH
iQ7UO0CWX88LRihyjVZP0i13cs+KcVMnr/Sr4XJt+PMvbdCvUu3zDUZGKuQfFD/oUX99uV10y0a6
H19xvTlxhs+VcLJV2pNMu0CUa1a5i3xbCE8cbmyk4/ZpKK1GpWEZATDBK53j1NomZwWf9/BlVLsc
xvzfz8GfvhIUcfD66ekxwvjllu1sR+56g2/fNTG/vz2sR0ubOQ2E+I9el//7OhCNQvtERwbj+5eX
Wvy+qkh0EZcYpTpHzNCWH4Usumx19+7jv38q3KPRepy3q+yH/nmhl+ft9oAFzKW99PHRtF6YL/ic
ZGHbPf77K/3pMaI+QZADnsVS9xewRBXt2u6zFJegMW9C1vEhwX0ytTFN+eQnasuIcmlz5QzNX0aJ
P1xK/0v/OSfIQoL7tRkplqC0ZcC32ffLcPCMiW4N5K//vr89u8KAymD0hWvIL7eEmH3RzdPM8SCu
7WJvreFQafK+rNX5m7P7uTv8pSrxUuCRVCYoSr+2dPViF9KxGz5QXFZXlVRdNoVMZPVqHAqQVWVI
/Punf//5/nD8ExgQnBDoCL/znYvlHICyIZ2pzTRDhpqL68YhsK2P6r+QSP5wUM46QwKU6DF+99lZ
ajeZuI3bS6Wtbb9MXOx6ryou0yEbPY26Y296re82qKbhl7KM3eJv19EfupzzNoZLmQLzO+1hMZO0
y95GwGP79Y/CArMnS7pqHp1QiDGdo1A+YtYFUov1XxN+tsyA0Gai4w3TNfDre3chw/u04chwDceL
YNlBlaWfigJ57eHff5c/HAaGHhaTVESUwb+CSnXkb2vTsk0baMlO0tVh2tvtftEH3p4JSX9f1Hr7
i9j7jz8RJE2mSfAltgz/vDXioVd2EW3t5RoJ76uT9OLJ9J1iLverUzMv7Y3k+6W82cHlv3/cP4FJ
dBg8xZRjJuZfXxr0yHSEQbaXbmQqYrwlUuwUpcreZAIr9jGn0giBoUg/dNm2tY5HzF3sIdHeRuvz
v7+ZPz0TSADO1HGaQxaV//wals5jdo4CgftkOMYp8737Wpf+eI5usRf9l1/6D/cYKhlEMmCx5/bn
/G7+34jLlC2rfqAAQf2LkDnMGDHiL5f/989EvwsacZav/eZDVNKvAByuvIpwok+QaL20sk13KKmL
f/lAf3rMaEYBtJFhnyHRf34g0gfb0VpCFGxB0Z5mKaM683QVvehWVR77grV7+q8fDhUuPCL4VDRz
dDb/fEVMgRHtJ428dAXm7Wnsk26I9eKwBGm/EwX/76/2B1CCTpjtJ8ByyHX2qzCl84EBrYJ7JN5i
XMXXvsFLupNB+0yoOJOML+d4zBYEgsOnpFdVmRZFAn3cTIFlTiGF2IAPl1tx6FTYVIdw9FV3GDt3
KVJiKEb/P/8gOBZjzXTuOhC3/TrduTO+Jh02n5fIyadDnejgCjsVYpFjt71fkmX/y+sFfN3/LGSo
hNlOwtFBOvRbmAd8ugHcpW8uC6yDM9qOKWtiYh06b4su/vJbnOvvr69F9wFAChiFzOOX+oxzGHlp
ziIuuVTMnFfrhiF7eLalTnGRsB97xvavhZjH/rRHU71mBrmGTtGoNiVa6XFo03GRVXgNK11fCV0m
75CYphUjWG2jYyiVKnOkrqHKt0ZRjf/y/t3f3z8Lkf/5a0ITZZn6z6Mb7XjgRiMEqjpypocCuO27
KujrkHq6e5hNReD/ZHBMUEHJhBuojfzmi2xbaW7CTuCRXKGnqf/S9Pz+BGNTw/mGGAPw9ptXOd/n
StLcuVQ7/fDo1FaYeipJDpvcnKdh1S///iX84eXOyD0XLj3W757ztWUrJbZaoJxjHqlwLb9bmx1C
UxIC6vh78zfVzO/FlUeXrhhCQPwHrkzjc8VbbQD3p17qz6qCk61t2yDe92OiQc16gd1585f+5/d7
Hk4zhuzEEtGwslP/5y+NGqBHw9Zul0Nrj4c9nsXZZzr6SyE9P2K/HylWpgy1dDno537dfIWyLuyt
FcnlXE5edQxRsZR3nYmCQ+IYq0qlItw8U5WOvjqL6udDFeg5yrFN2EwqY2t7J4Slc8+ytPB10UF5
PxSiknfBOJOlNjlyG29QlSxzpjptetbMU1VC6XHL+VSYArOzsVz09jCrToRpvZMznum2EKQPr7ac
cLyPkm+TLaxXfwzkg6TKlsB4bvEal2W1p6GgrcqhHVofO85mJu/2rb9zZLl8M0YLeZPsWv8InG1r
kEYEW5d5LbqOjI9SiRTHPTwDIYzNz+dHuEo1sGhwHJegMtmeRKZ9wKlMPNqdbF+jxu1fHb0306ly
xfxcxeDaB6fe9z0Vk1KkAa1F2/7EIqbqL1ewISuNE1GpdAjIdP2iim4hQARtZOuflApZnSTWaoZv
Ze2BERozBp8tu4+/1yoZg0NNH65OLslsLTYK7TLdtBar0huJXKrM10CL9nqVlrGvIY173vdNJLWV
Yq6k9h/caC1uW6Nwoas7e1dkdWLErXRDi4o3TYPzILpi/CIDqyg31CI6sd93PSbdheWOyrttvJ7d
LFHA2na5miOrE9MlmdoQU9/duFrDDB5Wp+l3veCdzUIXXjPAm1Nr9nHO1nNWzoUGcdouRLyJ96pw
11cWxnQqEjrD02pjwX2hBf9DCstSdXmzGFenOCxGBAfBuR/IwqvUmEEgKj/ibvD8DL1js6drJ8Vb
b0qFuFuWiqXFGMefMTZ2BIwwWb2MQTGMSMwm8XXB0VVkbjzTkxuKXQLHDeLegfAROaaweZw9lbuA
qiOmLoFzhWL+vSixX8scB7IHdPzSlDk8tUTkwL36uTCVc0cbs3yFRLR0h2qY2+mwiVJN6UTW3ZqG
2P2LLE6w+s2mYJ8/eMaDfINe8cnMSVentVnCG6tbY6h2EYtH2TutkzGJtFlTDOGabUlVf7LmCdvf
AD/lNUXmv163TSx6wjb76bkcW3HdBF53sjo5fDdeKJOT2xpnyGdyM0SWYEL8qV76sEmtzt10xvFv
G2IScXRJpz2IfjqbV7zuJOVd9Y2u9QFVDdlgnS08kS82deamGkcXcUk7+FcVeHWf2oOar9e6MTB3
o7L45Ox2/ZpQQgW26nX5pW+L5tEOxv2tspp5z4K6ckzWuEX5gySkykprdxN11qKyLFOLGDKTF23U
xReDs+hnzx29h2QQ3prWfdk+63YPnpLSX1W2jya8WyXM0ryqY/Wj9y3jpuvWg19OcdxXKLhWD+n/
PDQYeEeytvOq38yaJv2+Wfz3NTk08ToVJE30zT0GraXDJ6ujscnXuQ/G3DNzbX4g2+NRnpM6qPKe
/Z+4sJbRv5GszO73okpyiUIdJxNCJ00K7dDfs2VD/pv3LPdkKvHuy6SY1WfLC6c5N4ty7/3SE/wR
dFMuhz2Wmd5VUGUyWbvXup3EB7G5HrLhbnD4dU0ZLZzCrnsYDan2WWDq9aUqxVxmoy7lnpJ/wgOy
TXrBGTroxu9tQOhVWnCZyXwmobY4LlUYPod2oz7mMBbPXre2+rCE2xJkyRxWD8FgheUJPjlCINON
a5lXYgpWKFoAgTkNf+LQ5ZTFnKrSck/+3Mry6PUskdKtnKdb3bp2y00n1VPhuoBfnU/fnPZR4/2o
7bqsDmbCMOrYtiYG2mH78tXbu6bKY6Ay4loxgXuarapYM1mHwQv43rQcGquc+hRd5v5hsec9y9h0
vKe7Y5kXgre7KUtKS15MPkN1psbWwWwCX9Y2DzkzSepYQ/eAxq15hWABB2ybl02nSWIvb2VZjIQn
db39jbyI5UXAtcDCYHbbNxGYcDyU2PqFaaIWfB+jmtfKmro+ayxQmwVpU9TDh6qhEOVTEDbysG06
irIxtsW9ixzgk4MqQWeLrqqF0LXKe0bJDQZp12s8PBWLHS4w0rbu234mmPA4OtZ02MuO6EQ3ImnQ
d+Ri5yS9LVMWR5V+HlDp0JoSWRuQ9tQRUd3irYkfCikGTrpPLsaZgLZ4/IbdvkeH2FIRHJzIgr4A
TxUTVR//wMveLoLiNPfDWfEX+TVfiqtB/LOgbV0r6wbXkYdGWe4z8EA/YvaqIOitfe+9zzJJblEf
ITeMDBqXdJT92pFtKcwnT2/DTdBWc5T65QS5iRLZ3ht3Mk9+3+5PvRg5qxiFhR9xQR936Hfaae6O
1r3STYvnq5jKeDz6mti6NBnWxUCrxA40tRrpixtv3PzLulyrb2XPtUA6YlW1mWm28Wn2vao9Nhsi
lw2Yv7/CimcfWf/486UeZucb4YMN8RgD/8KK23vNNb/a5aGbIvUxbLuHpTbCHtBkOXMN2nOf3CJy
KMrcrCY6OW43j5lXBGGX4fm5/Ay6QgTpPthVdWzMEkmesjL5QMQ9ESHLbWKle0+1zCQ0wIow15oo
UHbQ8mOtw22nt6h6sOhe+CZ1oBUsmVNOpUgd1SX3VVlhmmKbQGdGEG6V+t7YvG5irX72g6u2vIhk
bEC1rfBT6dk9z39g+R0bJxHQYOBqCkGJwtqO/M6pv3bz/R6765wZWubPhYUc7jhz91+uoS6SXMuC
5nigErlghWaNoVPXON8i1aPqhmExvbh+7+6QcMr2cTJ7Ig5dDwE2JU0qvh/wG9jySBecyd5d9HzR
olb76XVW99BaHYE6gfSlyso4HtpMNcmmc9Oeby22GOaTLvs6vGjcpr7Fqor4ipm4PvgcwbQ9tCRI
mJPpEfkfuSXsh5hEeE1T4JhDv8ohuWOEbz4Rb8HsO/ljJPMuMFDdjHWmS1BvDDfyXorhYNe2WNKh
tCk7JLZVEYY4wq5vLKsc+nSZejFkCrEF9XHTA48ot/3Pbl+aB+zSmP4dvyIzllSS3b3Yl06/J85a
nuawCxKel0U/9qHpryvjLY+2LSmDWO6zf+jGeSzS3uWGzciTkCqVvk3xt9oWm5Q4gncQTir8KuKG
J8zeJ++qaGS88AmAPtNi4lLOHKEG8vOsauvT0u3DW2a5WqcRBrZD7jfeah/2tnfdTFcj9+Lk6SDI
IelAIxK4M7g8Ikl8DwmIZI6oqIo2tZQpOo5fZd3MmFLIdBjnjb+st+S+F+ztqDMRqcKFSpQ6bQs7
Q/ZngsarITXg5+AGa40ynyYWOqUkqFTMLmelMGv7Tv6tLrBKrpwvUg7lkxWsyWs02xT5UnCnrw0x
TydVVcV0nEjJxJoodJ0JhHqwelJsdGhx4DuLFUrY9a9bYm8DyF27XpD7WnUXQtfeo5xW4TF/OLWX
DpMLpzFZJ6c72qPlQ+gO4GjkbDUwP7RVV9z78TlSufLZFMNFCrC6ZMIShHUat1LHilXNggeZhQ20
Rl62plYYtN9Xt9uni86vrM9S2pgUzRDVn5wzQSQLJgzU0iaEPp7CjnAvOmlp9nc4wBI9ptX6JamH
0c7aJd7eZtspbyqyZEzWTp4YL5iTnSZDUkElsRh2WtpD6d9NftGxG4wr50oZy1EnCe1uTkWs1kds
UgLetR0Igr5MaL+1Q9NcqbBQbdZFmJVmyzjolxHS3pJWzhwqgoA9rbNqnbYlxQamGEgcV211cFYa
8SzpmGxyjqrTZaySph9V62+4FSV11KRUGcu+dSyIINcMB5FIXWzTGKU2V34e67qfU6x/3B/IzgNa
kKTDrDoaB3lQTcch8wlqUSmGH+NDCaWxT3EeKL57q7M874OcdK5pPjq+p/MkMEktp3wz7QJwHut2
SguWlrBvxrH+Mjd7co9ggfq/h2ZSx5k2yU+bMSl/LKNXfGPt6cgsiEd7y8LCH3hZbITvevZI75Mf
0GFXdvhZYhg4pZ01tXflYLOANV2gvxEohDN84qCDzvx+mFVu6Ly++4EzvZwdxqyjoh95tXZn/cC1
T7ZoSNf4fElLs6Qt3cs3KTY+njubDXQZHcBdwT5GHV1L1D8Y0fSHGEQ1sxAQHFFfDlPLNLGNKm0q
n0u40AFvWCkH0xbBjCFnIKbCW25hNAR+1naD+EF41PTDLxOqhvAxeEvHat7rfGks/9Vfmc0yX0fq
lYGWi4wLC55kzPV805bSrzPj1FuV0+YN5+9HYimy7MK8BToch5T4HmbLwN29N4SidD5WvS06b4NE
TOiXtv61Lmr1HqwSKkcjGZ1SyCnWPR17wPi6jqI4baN0VLqui+ZnFsFYHwianxEvwLNcqIrafJU1
JnTpEk22lVHgm6uCMBRum6k13y1V1te9q+fmU+dABeotGT5XCMXb46BMghihHxLvGgP0esjjWZan
uJiWNqfvHCCwOGYbTnLDniHVk/FK+uyi76CduCuTs/RdHmupRWYX4RkwliVlnGSW6SehuXGbKrPX
zIBgf+JwLtpvu+XrJQ2hBrU5d3Rxp0ev/gjDxW/yYLbE58216y4/H+rrniwVGvcxtMcMXYFLpEMT
AbTNC+w5Rff4JTbhOmWzUtrOoIRYlD+rXd/bYkeTllh7H6QMufqia5LRSWmtpqcyNrHOogYHitSa
JuuboGh8L3TYv7VeueO6LJKVuz/oAybikK7L8bUTc/0NVpI1YphfjIiCmlgdPUVH6r750th9/Q2a
zPgJ/yX5NoW7E5305oxLlmAGX6ZzaAYqhuzWPqt2GXH9S+jAqWTCYThuK//buk7LnVfzumlNIsi7
HlopmLp3VeAj0HiUGmp1kNmjVg+Cv/ssaiuxTqF0zNdCyuRzsS1NkhcWxCuehHGiMvsA+On/JEJp
Ba3hcmuKvcossXrQweI9cHOluvqppfc9JTJO3tQe+tzjSdcE3HfY1KfDUCQ/8fwZ25RmcJoOyVT4
4ogvQtxkXlxxoZpCyRe6RudG4Z++pv4QOKSxR848H3t7jL/pojFvvnKXq8A5e9QR3Wreua45K/ES
8IKJXDtuSRiDZeoAAbwvJojv12gf9wzz2Po7/VHipya2uitEGUsESrHCOAAPGIvLatjBkebR3tWp
SVQDZG83VI9wn6KEgdaTp4bJXF9MZIxZiOIDyzlUs5hv4a0Yk9VLXPcUphEIqrNKfv1mXCeRzm4n
KGeeUfG1NSj7aa2m9R7JN83Q7svqhqaZcc1UouxgScwbgdSbC2BX75ZHXwjTT6TVgP/+QQZu+ckm
N+Sic93+s9rn2SLMgtiZtHBi3eeqqKIh3eNNdRhExHGdVZXh6ViRVACXba45xH4lvu+bk7zZ1jI1
5O4lDgvZcU/WdIuNW6ZDDEierevgPXr21r81S6IJOZ1ipQCf58G+ZG5cFR2rmuqMdDvbySqA5TIN
YmxXS39g3gi3sbqzrUSMGR1dZR0RJrLtQAcZfG6q0Oly4a546XoAXCb1nRDDkybS/XsoNmL6yi3a
qfVJPD+3jS4+K+0VRc6Swf0582nu2sRFTxg5Iv6k60XzHmVzViO70VsBJUumbcNQls4FoHbqT0n5
bcHOscxkPw5UmLKKx8PA1P7T9VRc5diI95SVZfP2NBg8ZKE9xOK7wpPU1BGAZj46Z4Xd1bKP270l
GlnBB1yShyGcVi5oy94BNqLJW3ILtLU77EFvcRjYeDupLXf3ql/70OcNF+ErXi6o2WKxyU+W71S3
xIPoEERP9y+RWWc/s8NaP6rGLfm+ShNeWVNvRVfQj2OHxdJaakxuyyi8Isdcfwx4sxH7AH/uY/AN
sEzp29hZS+go9CuLWN+HQK1TapbWvaEzM+tJnqV+aVKD8WS6G/T9RBv71iXhik8Ny/inhLi4ioF8
bnr8INf4jdw68biRrUCp0NikwoOMmcXavd8ekqRvKibt3nUOvtxliKQqsr+wELSmy25htk6Twg3v
RFB4VxgNJ24ab+X6pstAfqeDcz88adgFVOQIE043eBj5DEXUVnRsuzOdiq62r9GQDhPE6qLXeazK
4VvtrSZmhZaUMyYOSTgflr2cnjewNpfmvWyHA70A0GK07jWG0bIaP4Q92jM7oEL+2KaS61OA2ca5
inuLJ2/X8mFuneoDhg4ztjuu2+PuzPre+JX6yvnwPoeE0H2vQDnbVM+wQ7HGLMY3iV/EbVn2pXva
2638ZugY42xqDHvAJGIYS/fW7V9KtXVf99axX7fOGb5MeAW9WnKewpOCP3iPXj/6VtdlMWCLaNom
H0Hguny3HH2ClwarkCbT/bnDAv86Y2L0KjotdYbVEYMrnar7Lg04f46TVMiZW3lI1thrMc6znfYx
9Avs81q3gFTiU//tNMGaOUmNFMmUBbbW+pRMICy0Lf3yzOLa/dRESf9lDar+2hnrqL1YpG1XeYs3
iJ8piolOl8qzSUFxyUlMjfLLx8IaTckezm1eVFJZXJtaEeHQ91Pws7MiA5zKyud1r1ccNytRDz7Q
dmsPB3Y+6moIlY5gPUTLs1O61cilVnrRqcNCOk45l1Ce+XRYDZjVvuEi4nqri75g8zo42wdUQm4V
21TkR7Jc6q0j39d528cxfzRDpJkXFqacS2/QKkhNzx4xHZJWxymtx/Y2ohroUmQvMVhcQy+bCrYC
XToOtU+wycINk0oI2DUrk5WD5ZWu+DkDMIBnOzZkzGn2uqMPt9DJ/IXQ9dxUE3JcZCJcjaMlGIn3
AVeVNAAoNHkPelpCJRHiYW1HIqsrJcOemtsnSVY243SlXOzdeIvN1uSSAPNbMcokzAhrsp8LPYUf
M+uLL1250WMsLedzhek7gRMGvc/1NFsJeX2ie3EXzMpTXUf107Z6m/dEkIv/eYRKNnTHeGDp/cLO
ev65jq7FHT/HK8mop5laF5zIAxhuWzdZmWdGOd04NXyOCwz4NnkwW1+8rdwdl3SGWh6bAQ5FJsKl
f/frosE3vRDxhH9rCPRM1F3C6Nxv69M4qwqUlTu7Om3Rst4my4IWnBT47aMa1XliY0D8FJh2eDC1
E3U4HUyeovlv5K0aHPeh3bRdH0YEWnUa97P5aGToXfdVZB6DwWlfJKc0wOl4VA9Ge9O3vhnD545F
OwhaHTJudl6zPgno1v1NRG7OxEQkFGPl6NI8b9JpgIS2LWCW4CKtx7sBdHVyLkQfe1sLCBOYwAPa
t02/2LCZIleGgAXTXB7YCnQRXU5j6NxtiMHtoZqcgpnL8eqrgfw//nNHjFpqxdqx84n79amxWu8h
Bjml3YCK81NhAvSytrP1OvFenLTDw9+wF5od5IlM6+/R4vmsVxiRvQzGQXO1gGkNeTUPZxyQW+YO
Y1nRo8Jy1XhoCt4OWw0dXiGN6PyjXSEQehcOauXUZ/m94DpXbHQyCQ0ljlxM9FwO0NAWPNyKsC7u
Au3bOtuMTL50atTjhYtVrzltEpfXM7hgDxeuYog7BK7U20F4XfnSWfBkgS8mIB1iFKsws7F9bfLK
VPtybYdlUxy0t0dJ3nVhvKT1PEQq76FixLQlS/cZxYZpWMybESp2pPgi2mRSXwAi+jlrEmHH75Ut
AraCcTXZV/Pq7EEaUT2rbB482rMlLkTLw0SbfmIxRBjCvDI4jOEwynyUcjTgp0g3Dp7T2QyAdWnj
xpUYCB5H4mK180AazgZ1kxr34poiBvzvgrOr4+B70j6EstHPW7QuSa68aEHBHLLKSn3IF/s9P9/o
ZkvIxi1ftni4pmjL121S3kXSiPFHSwWrLjaYue0xVkY2x3Ack3u5zbLNeViAEBo3GivGjLBNDr2D
WjSt14AGsQZgH47n8uhclqruo9uGQeFHIXzC68bN+9ovlenzRjhdl2rcWfosEWhVcJ3bnY+g8+ls
UuCwJTw50eAuDyao1/0V0EPPtzsQeHjwaWOqtBCq/ImKrzQnh9WdvJZEHjESrFUkn3s8SN2jM2KF
kQMK+uMl1OKmPG7RVPV3vhkKnZZqj7pLBZw+MYn6JIXzXNAEg0bX5kp6/uy8cm0x0SQDKoQ6rdW0
hqmoqcF32hZ18GAlGJ94qZUYvRwQj4pHuqoivLS17Kf73j0TxNo4MG4u7X5/72ugwG/rWbx5Wjho
C4+8zeKuqm3n4HHlNYe6RO+XbQuR6dy6nXSOY1yuzKacH1apjsLErcY6eOH/7Av/CjeqcLlOzk33
E7khsf7RCGudeYK5fNKW8ZHva65nfYf36srV1tvNhFev8LzbSOuwvmLalW2GPKIBSFeqwjm0oOKH
P/owGJITUL4sMxHP7EeqoEy2A7uJ5LkyiQUXcNzdH57xZ/1ZFOG8HnrVtgkZyRst6jyyyc2k09fu
SQ1mVLcYzFrOyWpqlnoWaSr9kXtu/NCeNdnkQhfYNizsQo9id9T7UDbgIG1htKJ5SZyPjX98uwGC
G9ujB4i5PEUVd9DJ7B3DI9+Pc9/bqM+yAYUCHS42PF7mYC+y3LhWV1+sw0bAHnY9641DquL0TmGJ
VcbmqXMerGKMvayKh8R68GngBswa9nW7SwoVs6Lk+VefnH6d1C1YdeS/OhiCRIdZzz6blt646qox
sVpueQacJWPKHPDpXHggcr9HJZ9u2xzYPxz23FMe10Dzl54SYrgE1sVdAP49RWRBjzBzb1EsLqZg
Gao8CGs1n9wVOlGKcsW4jwJ4aE5lq2zAHRsoPRtNr7vbLpqpBYI5ds7V1EFQ13jXyFTgBC1SiBL2
te1sDaBT7U0mcwc/WRiNMEi9SgDe3vfBsGOGmz4vBwbXwjuWY4ETYMl9sd10ycg5YsW963yh9em/
NGfxBLWqxhZHr3q18p5I6Za3uRZNcoATEOqs6JftzW33zc8ShNF7yoFbwotSRM1ynNs9ZIpIyKs/
uN3WLdnkk12bzyQUmkOBw5ybV4s/mpc2lq7NstJfw8dgHpzoKmG3ypCIr2HmWR1vnOS75WkadYHC
hZjqPtsQmepsJtt5z2uxbYTfLmZZ9NXZ19vkevfr5oCqxuVjhTt6msqaVH+XqC74zD9Ogez5cM/z
omYn35c1wd6Cvf47k9R8hwlSaS5Y8lUvfnEuRySLx/aNXWlbHYdE0VkEin6TjZ1Fm1eFpRyumnKh
LraVtYc5DJCd7fcSeYPJgFFH74oMI/+Lz3gL+65ZMLhLASvbjrGhWPfn3tijTAlejAvWCx2b3z5Z
i+Job7Y/PLGImPlhtkaW1wAZsADmelnAmNlvhQehK4iI8M5mVtmlcLZnYPiqPO66wG0UpUQ45gPZ
P/C8g3jRd90aWbcB9Ir4EjghHFJrsGvnOgD7eFq3IgAsrSCEsUOdLW6wKemA5vzWJyEpgnmYCeNh
jT+7cgChc2RRHZeoDGXa1EyTV8Me4AlMKuD/UXZmO5Iq2bb9oYMEGGDw6g7eRN9lRvOCIpsAozP6
xr7+Dq+HqzpZqdo6KqleSrXDtzuYrTXXmHM5TyiztBh11ZOtN0YNSmrdp8NH7jnaxHoxKt3XgWkH
VuVpT8VFA7/z3tY1la9gPFXspKia6tRrNdj3UYmH8lDPdWjf2uTdcYLPSAbMNJmTUPVgDRB+QglB
qE+VLsF45GE0rGHvB6w9eVEh8jqQv9adSMHPH/1LIsdrOeZ5zjB4ZlqbtEVK3+tBXvvPbaDsOZ5m
AoZ/FWMadgwLOEcr6nP0G8RZmwe9s2nCjl6PZHlnXKdQsQX4KpLRX6Lx1GTeMB0i+MD8eerXnnIC
V1xzWC2SxNtq3vRpYRvzS00e9XXPius+dtVomCrCecQid/zmRopCt2duuRrScFVIJGocGBT2Ssxs
rxeqfkPvSoO96sI0Zy2MP33VZgwUAQHV5J3brCeUacYK8qttneF+Yfj1hrd9/ZduYjMIGMdNHJCK
LZc1Q8gDLyxuCzdWt3myi922sFKyhCiJV0KQGXpBF4hD0xAd+EJ2Dci6ZBfh72IaVnPVcAguibWo
EAqEI48c/JaxzcLr5j7BX2ht7+sS+fu3rpaqOOI4Let9zxxbxm4jg/nQeYzpsZWt1tTpnTRFyfpv
257n9jYjVnwmrhiJ5gbmVc2HoNDdx9jDRqFRTQplMbIb4jOI9kw5ETPWsQ+uwaBfzaZ/pZuo5/ve
j/IbXMV9dsz7bRYHjUiMSjCXzG2HyDgNmE0jUhbYlSWbx5cxhO4JekTBobM9ufNxpdW71RLLrWJm
Hx3VwmGydwZGhnu/Xt2N5Vo93dxkDWo6NGXXHkdgq2wvWFSV37gMzeo4nXAMn0ICsqBwt6bcYlYt
T+1eu5tj4jHz9bRnxsCNzTWvBHNtb7L2my+z25V1QwSpN0uIsheV+d0IwglJlE8+/2LKMUmgnFEc
t6jp34umz+5mXMuwMIrP7RAIXB8MfdT3PO+Cu43P3eyjNJzovjOlX5e1cj8JQSifPL9qP7LUqSEv
ZuOZhwt5E946YkZ0hV0aCLFB9G5Z5xdqs1tIkP1Qpd/mOzGG1YAEYrGaLhuCyBzNajW/HcWLfajW
dGwO7EH0/SMv4xgmbi7n6kByBJDUqLetPbpWUK7HAKJg2A8qk/4BQ9CQvswTzXLce97lQmhG+5V/
mNPfjBSszic7ZyP/qLXluLHOF5Mf2jAYosNWsMzkaUpn9c0rPF5dpfv0vQyjAQVj9cQH4x44roLY
sOdxQzBM1mzxP/oMC8muo8FjVkzRwivPwfR9QHPL92ned18La3/rWDEbukMRLMFqglE+EA3QAzeE
/lwcmK6vvElunto7W2gFb6QnuyEsMAtQxmu7+ZbrNfpWbEH7BTXsVbfeZivg5Rrngzvrqt5LnaOx
+bZq8bR1fLLn0e90fgLdYrfhOqNcv0zyMrSg0p4eg6XbfjiwODVhkyE9a2jp7hcDukLdsBSRCz8N
gsG7Fts4DG8LvKQ8pOzl8o59zvly5VpIvMfMDGKKu0HMMDPuUmNBTWlsCiSl9TwpOT4TzcsjallB
+1HjZfuxQF4/WhFJzvsmI2SGN5Jt0qdiJS4gzruZLSOtSW3vQmcJtpbCxDbHtJ3nJzPONf103xIK
MzKhj2I33JgdZVY1Itflil0BbUt7C8yxbMMJkGlaYmvu7AcsRqhlOu96ckXpd/NDTTv4W8/hynBq
kwyj+4xH72fZrH22E+5qXFTMee3OQH98CRQS7W5gRUh9EPno5HGwjt47/QXIACLaVn+f9Lhwg08z
dxKLaJlq7/CGaPKRW3fIkwkRtrgtdaG+50tZlXGnI8dOSjn1+k12aRPwowmmKIItuePJdkZvIVmo
tn+M6QK4A4zvG5CqZf4xjJYhTaFT03iCFGJlgvR9tqmHC9t4YumW/r1NPbz8qthD7O0mwXhuv9gD
DuKqsXIN4dUH6pB7BdmyEZl7pPOJtv2+uCRdH/qlZ4MuZ1IpEv67Ym5CC9cw13F4noeuHhf8qMq8
OXmRNkcSfsk+A9vzxiTlQUX2hbT/VlSZLW+7IM1gFbLRyZI1H9HQ7cgKrjZrahGLctlVzHD6S4VK
KKa/ZxUcwEiG8RxxNbNTiCQGMM25qVgJE89NmK0x7Fueg5m0yFhzm41sz21D1EFHS+v71tR0Unxd
77YVslh3arGRMdln/Buvc86YCNbSBoLghGbRZ8avHJupkv1JMVz/NINCPpNoxzN1XFZSaKi8e5ln
Fc3nNV+d38GQB2nSo38/FmYAMuKqzHFWtDK4jCfrKcGWHWApWXMvZp7ov3TgNEGCpSH9TRYhbM4l
ROfBBG5dHKO0tuUVx+dcxpTbwuWKaDs6Yt/YMET08/kho2wMjz4//JfN99VR345SHStA5epz6EnK
31FyMJPeKdm4J8YC2RXOeGs6YyqNygsHY9p9UK/09y4SZPekA9T0nduEiHxDETrrNedmsez9qA2T
8OId241MFJyTT3BrfaQxynH7ZWVeXUEulytQpj9gTJcobQee8Ka8dQBMa95AVI4Ew3561fRbf5uP
/PwHE0z2M8Oz+SkKRfThNi5T73zgdrTRp20eHkBF+0v1kVXuRgabecwgyBGHMloZbqDCVxBhK0L4
1Kn+SS6evcRszVmxdE5NG+5GwLkFcHlY3ATVvWTo5ygXfhyNXl2X7DTpscs5Y8YgH13rTTZCWzdK
UAjEUccYeO/ZJXF1bu5a5hFmA+Vt7NIoiJfK9m8rGLD8adNkGxXssa6HaQ+Vom6rcXWae2GWniHf
sOXRUVhKXZL0B+fJxodJOJ+l3PWxi3SGedhux9+rHovlekUD1veUJNsl0yBMqYcbW9tHRq+UI14w
du4DypQeE4tOuuV0DYtXPSyltxOp6/cvBv2XcqrM0IYpwlfr1ek6a77ZKofpnMFc4t8hf1XzgW0C
vvfN0pURMVjXinQcKBFeupQF7wbQUh4PFLZqVy7FaPE1tdFDQYOGfM1g1D4BNEfvAvq7OIyTx3MT
RdUKyijE9nOao407sOwYPWeQNDxU6Zh9WW0fzU+g4wxePcaq/YOXhxsUKWLR8mDENH8A1JY9SCvk
3q6bTVAfvREYKsnGyBpIdd6GYa9XOT+YqXBnCtlUv48UQhn+E229b61FsVj5Lq6mSNTz8hLiAxl/
BojCoOTeMmKO0aZdnw2LQ+yHEcEIZMKdPK87qWXmgsog4h5duXkeOogfvTZOZX92US+/C0j96dLn
de91VhXRs5sWwOOuqYvoZrHbrHpYjbgoVqEKu6MLdgvjK7it9q3LsPfRKJSlm77vuujGaSXzBW+c
y2cfn2lwZ42TWxypgFI3cUsGKWwqimYLnctKezrbIFPrTeGjRyXLFMw/I67aeT/kbctRPWi7YRFs
R6ufOs6A9k/+230Bk1jvAtVO4BcNnfDDhoCkY7K+mnRHpVGzu7U11bwDi+1Jx2QlHdr9ekkzoO+a
qVpaw97jnmLssqHOpONe9ptGCtPuJPYZ3zvRVVO3aKqLIGz3NgfupYTFNxjrjdk3wj4M5VXKKxjt
N4WGuS+7OtTUL23X7IlB5hOGUWv3X2YthJtf+OhpS/rI9d29gyz+rsqlWnZ4QIWbTDKX3u3Qa35H
byC8+ZZcCxDqNnLb4aVCozWHjR0ll6cxQpTDmVFUexMMTXXwQFU2UEy6m4IkD5go7msuwTnw35wW
oWlPpevUx9Ia2v56mUv14vRtPeznodiseFqhdJnICphlD/363rCBwzqw7LwWSdNmWXu1OF2RX3th
O1OpihlGk6+G+rNRy3bXEJpAxFdXadJV10IXNJ1DM1B6R9sVfpCiesPxLE8khk5PncjBh9aubT8X
X1ZfzCLDF7bTIIlPbgp+zwLUW9f2y/sK5/PD0uixT1YmFRCe0+Y+VRTCzLwZdz95M5cQM00ikKiN
ln7cp5UL/mxPw3xYmkFEN8iUjoynMB8+eBs6rlIkAEbjzsJWB00V+l6H84xZYuvB4bbMD7+yNXKz
pFBDue4B44b2FOWd+Kot8NYkqIAqaCTZuUd0ble0AfPocv0xYQF4XQfuiMtMOxgOnulK+97ZOOf3
jDHc/izUlJpjCbL+DiWFCcLd6vDFYfNxf98C6Y1IVtJZ0FnCVN9P4cYhPYQzMXbzGvqfuSoLeUTq
YFqms0FdCblFmBpIsK9OXOoj6KnM7ET6sq8TmFbguQEP5rWhstwg7QgYvKqdyHnU46BPaaMBmtwu
5V9qU0tKIaNt7yqUNaes6PXwPteWax9kXnC+07dzyPIhaZJKVQXdp8OF8m3Ng6Hf58TjiMT2cxGe
akWBn+CG8lqqnMYnGyrNtMT30kKWFcFS/1yrcHrdNqubrixpL+dyzGbvKRxNuHkMlpX5ZbcLth6v
cRkFLGSJvffQ+f614eCKAcyLBldu20UHM/n0X2i3a14fHGt1FBaGZXrILav5ReIH/fBm2/2HVlWh
D6Ba8MrFPCPt66bVPvV5Y7+yOm3IX/DhLN/oUPDUreEWxZvh3oSaEDbump57eKNU/8Gqw2WNLT1x
kLEgGzzLFiH4c02LeVfAXH4jVIBxm9fl3U8JqzbuwjJqr6XQbNEO0wkxZzClukb64Pkh8XYd9mHu
+h8sDi++bypUcjcwMMl3/QbmgfdamXnnVbmCw7oMD29Cds+siZMO1JVydCDFMV2DcizCclFQho30
r5EkjRfP1BlzCziJn3LC7XyW82LwUdsm6A/SBRTfp/YquqOgTEsvc/1I7WcGGUln5VRfJNjrn4oX
Mb8aG2xriImuW8XWIjhgJ0t7PRczJe1NXTPSgOTvYEsgCgHoG5eGIKmG0BqSNsrWO5KTluCH4Zsk
Z4WK0b5upVfjkiomdz7kKppEEixiK0+VXL2O78vnjKhMNeL4mfNVxbQ15NfvVgrJgZ0nzEIQ6Vv9
QfYWpi9+CqFiZqMX4Ki1ox92C3m1gxyv1J2xh6pLrCCE7aIi8Ty+XK/hbG66OZ0OPWaZ4RRaiO6M
cg3UbD86aMwD7OsQs1FERxA3G4ivovzGuJexRiwh0dsFbcnHu1Iu7a2U45DFMh8zeROIzfkhVrKL
mazOi3dEWFq346Cipf0sBzm4ezXDyF9daLE2Zi0GGggSXzjHgZXh8qK0CMPT4CxFcWs6R/+kOd6e
OM9KdcRJo26tIZja47Jmyr8GEo9eiKdSP5tx2gg5g3L2wIKbnvVfulE5LSUR3rtazlzNUFWNoisB
O91jNsCOxPg2Q2TStIkHEtNY59cpwdUMiOcblmrPo/eAscpRh9QdixtimM2YDJS65d1Ah3FoJkHu
VmR1PaclKxC/WOLjFVeAh/Nb5KXqzqPTWGNwxPF3FtjyrRXYru7CaOn1yfT2+CirVZTvNgqE+Way
ealP4bhlI88oLpK4kd0cUSKUcjgXmeRu4fBzvq0Oqbf7yqs45Sj2OXa5ASdyRemaBtJoncY7Wsvk
WTFeheYJAVt9aWu2frZgfPR1E9NE0MGp/rTqhgpROuwuODEzClTi51VJ+VSsecJm1cvIKxQKQIlq
9qZHUWjizgbTxdsuSi8pHWn5qPZG/mjWnOGdM+MUonrpShOvDS7TpJIKnnAmhk2cAguC5FhMxn2X
E0RV7ABmV0c7kOmPYOGj9lM6kXjEPO4e1wio1bSCxVzScGB5xrrZxrOP9n0og23tIB54lmoMcU3/
mhez5TLmuSQQ9sJf1mOH9tlxKNThJx5i8Qhe4f7gVJ+DC0tVZgfExi5/dnJ7amH7uaPHx7xcNBMc
KNM0Kep1W7h+fFWeHDdzqbODjeYSzL3RsYU8/qa73JuOYqPVYqaV6fo2d1migrcv1dODnfvtEM/d
Nt+Uc9nAmwJH0joJJoG3GC+0DRarDMP/WrRslvRGNa0ny0He3qGwOie3rQIbzmvF3YNpYyhiAoGa
a79oOu+enRN5fwisiwwzzJF64AM1H3DGfD87w5yMem1zciQFNi23zyJdGXpMZh7BfIm0xxWz6G24
KqSO6iSyIdRK/Haw+ISVh0fOOHs+WTkAK3BENHA6Ipa/AKhv1M9+52a3WT81490SGTPhg5QGesHG
DsHoYsTzMkxY7Y9o+ql84kM16LdYd9L9ktriW6oZ7O5bR9HuyjyPUmC8hsM4ykEGN3vCdj6DD9yk
ruXLQ4Pp4boseegfpU1y0ok+HUCfHguILugcK32rynVCD2308uUDIpgzbVe/Hi3GvOIKXJ5CM2hK
cQB1r3iQClXeTtpZoFNh5F9wT0F/8Zzq6oniM/oJ8ljiG5bZ1O2xdLl0rASE5i9Bl2efcEZyO7RE
efp0Euzmw7HlSffQ1f9qO0nKE7x3aO4/3aXtlx08bXGLRtSrKzY91DN5XOXwtbo5KjdiENx/R2gg
D1DX8GsrCndzsP2pNVeaVzmLK0+pB5XVBQ4Nyav8ndu5wQsAGZDd5tDS4RVguRLxVGJHBZZkjBun
29hd15Uo0j0KXvjaETpVHvEOUslMdVm0Z9k7ZX7luEqzXZPFEBh0GDGRnsnqc7TZlLn3vq+8oX1d
dMlb5roFoZbEpbEGwW/scUxQu8PqHlCXtP1g3XCnbG6b3bM6TnPrztWaMATw0qQuFiTu1hLhN/aq
a4iUblvSW14yEItLM/dsZ54znSoTUrmkMuSICHyMSgFm3zAenIGrPxKtDm6mVWI7kMgAHL7OIm+X
MjBvqvfh5QZE+Whfi5SpW1Ta9DRuMW8PNX+HbwWnguIFbulESlc2am+DD/iJYPPGktQCX2DSOB4K
hc7Q9XZTD2m1DzLXK4/gOGV4cFVYe8fVYlhKJlfTH+1Qgdd2wybUyQtS5R1mlYsLP+YX9+O4pBrG
rQzae1P3qnnk/dXBOXWsZT1jpEAurrzpPpc4afe6zWeAUb5EanHiq1y7daZbEoLW8Cpq++Yu2zC0
n6ON1BHwl9LQQ6gthH5Jiy+D07U/M96kfUKSipT9UFt+2O6IWCs9nrbCVHE95r6Oe8aoP4aaUX4i
B0v3+06iIVFimexxwBewfnajYEamqNjKJAUOCY7tzLTr1M69pHJkPcKX4IrE4yHZzxTbgVs0x3ny
5uVhdHQZYO6rtu9yIcefPxHUIYYF0V+Hes3soz3Cve4mkzGeIPKBg73J8CuiQ3XcPHUJCrNby8Dh
g6YFcw/EuQpc2baCX1Eus36fuWuu9mG/dU5SE2l9XiOOzz20JTGnvnGDnvtr7Ydvw5yZgDkV25U0
RROldZ9N27ehTMPHjBGPQ+kA0h/b3shObwcwCd5Z59ieG+KbcXVU/rDs/FR2n4xCGNtHTSToYb0c
1JAvR6FZUBeWJ2Byp0xcIQ1STTB5iikYpuKE+JxMHpwe8f+8gdIgWjXgp5RgpT0gBoLXxZ1clLUv
yoG7LSX50TuvBqD85K91+IuZA2Ys5KAiS8TarSIxut6+8RYzTsSMue1CZ9POUTRk0RKoMHsvHfyh
vtHRso1XWefP33nBLxv65ilL6kjrX2IU2xe4rsJB1lkbTFhI8RxMEJ9cGiH+p7ZAb7cjPTLxxlQX
Ha11MP1+zdLUJL0Q9E887g8aRuqLIXoUwwBevEgo0/2b2WZT8OECauGFdgNryZx19wypOsrDFebl
TOW+hNTlfR/udGo49URExMMe602jE5Z4+PAvHadRvObEwu8oarfXOfLHZ9E5w/tay+1UEVOkrjp0
6mtJUtrFxLpgvqlYpALHK8n/R9NKi5sOBu7NzfuwobTUTguGzcHNIy+7NSHTKkXRZN2KPIWLFZbx
JnKsQdFC8kYeAjscW0A/Ih2sLoRICLPmgUVh3Ttxt/mT2krr3ZkaBju15Da5IRurEglC5ezvAd/D
G1msGEnYuOMBQtks9ROlBJCoU3c5XYagjPaA7tHVIexuB29tf9isP16SafUIIiBQAc+4DHUWHFf2
d0QogiBHT+MWRDR43D07mqXo+wCLp/DNpFNAzFDqv/jQzAUjGnd9kbXpXgOvZO2UcHT+OXLqrUmF
/vyjsyC+dkDG2Xokld7+5JEgOZQ2xaYvkst6T8CEd0nMM77HHpG+LJMhmobhgT0vPVC1MM7PoDMN
3QhzuCbWkjTtODOyfVak/4ika6fsQREh9YvLXAaxNVWbSyPtCMjapqp+NEzqVhD0TtLXmMWDshMl
I61+1uBERlDMmxbPKmxsWPon6dKc7XO4e8QjlwzmXdCTT7F3nZyJhrdmERkVijijkQHNdCwzPadc
80vwxib2BX+LqP37TGb0Qk4Ribc5la57nLRcHwtVZdV1ALjyFchZvQ1Wy7tc8279SyI1U0ziXS33
RCPl36XWxXzqlMGvITMZnaxIuMsd/jD2fM3ROsFTukpsV2EAdUrxOKOG6JIdprtyXIP3bVnBBNYp
GtNjyVj62sG0pw4t21NsSqPhIhtjiPSOxjLbzdSNy3R2seBFcVDStOI4XCJ5zZR0qHkJOz6FNWmE
aHyaRckMlEyJ2HfGor1rspSIC55e+1vJadEcQbbY9WSJchueymAqHsphMz8d3A7n1cFVeZmTs5B+
nHWXsTV+8w3mpBDBOkqDyN17LVXAuQk6zwZFscic81ReZkefbAaG8r6ns3j1qC+PKPK587EO6/Ki
vdkaDpgag1szZnV/DIiEeFcTnQXyals/AXQ2y27x+eJ4DEgq2HNjkraxpIF50tXkbzuEhA16t7fI
YcucAJplsjZaHrr9LTtlaJSJa69M+AtVOx6Fy9z9Gt2QJmEELRh34xKsHt2OSR/rqRbWQWAg+GlX
lQjO3uKK35Np/RppJbAfUlPWIPc6nN4uK6SBRTD+Uyp4TeRfGUBLVr2TGnLfkF0Fyswwabra2tk3
B8zmzUOIAM6tQQLp54KBHtE89IfPKKhz6zwhrz13+BOKHZZodTdCERfMgFrvwUEK5ynbBLMAd9Mq
vcV/qPB5ln10PzhVtR7xZbKE171MZCBoumfLGRGm7MaN8sQfq47Xx+rH6T5asjVLtqVildhA8rs+
cTxRcUW1w0JfHseK1UFrWFY8T5IsEdXAjuQZ0zFOojEUx9b1fPidfylE9cUZirbBNbXf8Hdf+3qd
eeJqKCYKp5xJDBkuE2igw8zqR9nn0X3B9UY6DBfJR4C9q79SeZq5ibVK9AcEiUUkkowRFWO9lU9u
ahyQd9HmNesqevkw5h2n/DBR5Fl1hzuWSBy4PYQLBnI75gmZiE2ZtuhrbisPNnMpGKcmF/5+YvaC
/mjb+okijUJu0baD1W3gmDoaX2z3lcMZups3xmiLX6hLCd2jN5s5KFDGtMr3aoUD3s0py5SuRWtX
w8WOQin5g55GShJBfPee75m7xPdtNobhp98ePfK4XlPdDYQv5AIO3yhOkAOpXWN/ZdPBPGWLLLHh
+60CEcJQNe90AY5+i+yAEJbpwfuehmX6MGYmvbWZ1KTXng6M3JO5YS1JFC1OvTObE2zXbeaRn7aO
dv3F9sH23cqn9PsGPGrOJYlcXww/FAvNGhCIHariTCp4l6ONOWlU3xAPzaErvDn/QZ5RLo+EyrEs
cduqLaD9IRbhbMm2u0/zzkGBD2i8Er9n1MfPkDf4mPwgFSdpAdHjxw8MNGPf9cwgdOjEXlN3+5Jl
g/6JsRijCuiYIo09I0PgNUhndm+U1dQ84XmYHrZimh9FrQeOaYD2ARo/X19779Kf4B+Zr8hiABsL
y1ou15xxqf3M04iRIthEM4Os+b6TZCliCUZQ+LUdjekleN8el+s0XGElfcsnLZPhXb0Pwsyxs13J
iqXfHRP2C7KG03iHaD+/T04IAU6f0j/lYwuyTxrOtYaS8pN0YwRHblOGHy0VmfqVdZOzxiDjRL9c
MjPcnQH5SA8+ustIYICIXv3Uzb8T1a6fy1Xx4iivGU9boG2bMUzuXWPQydxdwUND9D/1TpH4pSBV
YlN2dNRRIW6Yyo4N27iRue+bqYLJQaj2X8YonIddO4meFwH8J0VOyLgxPcrH4c6kqot2GWFV/n5w
mouLO6OuSazMKd6CoejMoWPQMj3wUdennsuJYH6ri1BQA1+MicFuAE/J3RXwdflMOGvPDN+JfGL6
U1Vh+3OIZtnvnCwIuSqqCecGEAfMiNePkIDZZTnCvhBprY69vUL6EIrD6g7UIDHcuSZSL0j9gX/H
g1iRGeoGU5o4nc+dhvjP6DyboK0RLf0uS+xyIRGG/+vcJcQfk1tQSEMUHn5GQv75bvFcIR8hvBLt
IIu4n5exOAxE2uY0WPl857qzfQkRCPNbY4QVPmept73Ul5cReaKgy211FLzYECDEG/hteZ31YSVI
2ImGt5mh53qs8djf1VwIrFNrWAubMXbSXA3T8jESDf2bxATvxrNqj2gjGabhPvOAqK9wstkkOLd6
PZNO5F/1PSsXdxhboCIMlRXPK32+/+EgiL46EJqUTTBHCJrYN+Vz4FaiTeZ+Dki64ULeD5iMzgRR
zN2R/y0vd8OyYr6p3KC1Y4GzqD6E3rR9VHJB2TZzHmWxSwdcfyDKhgkW34ukI3rqZto7S5wACqer
WczoSFbY+dQl0o8+mZ65FSZ8J7/cD6RD45eoFvFCEpv9vA5u9dPiOXkf6lXf5l62XWwjKSeon27N
T4z69sWh7CCXRYTY/c5ri2V2zF+Cdbdxf11HPOnbdeXV1YNVFqW/N3DBxc6XoAZvJGNkuN3YQ4w7
jXhmdHtDp8g9w7A5Htd2eVqLwoxPmnEdvqmoH7/XaJKgoQTRv0FYLOERfEx0UEANJyVLIaW/6zoa
z9Nia2v4YDBuN3t3UV17g66hrzT1lTn2YDFuktuZhaUBhIuQnnrNH6lD3A8nS6k+GwM2ArM9wsAZ
u+hG4nTY/LDrmCtpZGXRFkdjog1HWVNRPLeBHfHM5Y1HmcwBuB5qWjhOAT047T2Ya3mHmaYvbpa2
8kGB7BroqsxEAy1ceFnioyW3lJDzZQ7akcL4SAoa1nXfUWFzhpIJxB4uK/0kgSsrHtrJ74sDqzDc
JundaAHKDN3ujgXOXbdzlM2nxmjjulduCP4NpR1Wx8qpq/wKgVRTt7GeaIbKGjb7bQxb6xfdeMO3
u2j5uAW1B3q5FX2wIzZyUs8d6NdBZOs2JZW70vEbdx4AYEWqD1B1xYND0hFRUVq35k51nWDtLFYb
FsBB32b13f9ABgbWqMblHIRzfkU8ZytvZ1el0c7IbXXi/3FT0XtAsfXZpDObspy6aRsid7ymShZS
gdcDFLqt+UcZoARdtNup7bdGJtXEjbVN/HAYJ8rlH9I9/xIkGlDgEK9Juis9yuV//7doXIafG4Oe
djoTGG3vHV8LuBD4XZc+85/CoS9Bm38EiRISgsYaEEXJf/4IEi0uaaE4eqbzRExCnBJ6lKjADe82
wmH2KETyw0oN/UREHchMG/ZMU41jBCzEP6Rv/i0oUgpWxzMWkqxl+iMS1OKRRi6zp/MgzXiYyMMk
JlvNx/8euvmXDMxAEg4XuuKy1UH8EUdpZci4G23IeUr7Z37A7FVAmF9mi9YZ/YAmqqswZP/3P+r8
9VsmAN+BZ2Z50J87TRoskEuK6Hhe5tl5AGMIj57rWHuPgcyBqovkIviapB4CE7dL2e1Ybhrt20X/
01Levz1axHb9/w9yyST9t0eLtKVe9gFf8lzXpO+BWYWho66xi87/sKL1rz8nuAYLoS7B7v+R8Bqs
QSW9fjoHzI+PIhT+XUBs3D9kVv/1r0hP8m0JAdj2x885w6dMDoTo2WU7K+qU55/00vvJf//9/vrQ
/Ntf+SMZW4xZAIW1TucWU/SZDRVZEjIdeiWJq7kqekBKar75H96Hv/xUrPyxWWLq2JK9wn/8q7FA
PkJo9KazJA8x8dttvJvKJSW8Ddvff//3+8u3CAsKVROAK5FW/0cA+kTYEjxIMZ1ZVOfinx2D8AAq
yfD8//p3XJ4GW7D9xiGK9s/DJm84zoFYePqKQdxp44KKmjX7h2fiP3N1+SuUkcKTeCT/I3GWsEa4
cJ8nLyVu8RDqzv2WRqu1XhlVuGd0wNT9h9Xsl9//fx+i7KNipSRnlyRA/s9n3WXViSSPaDhTIkzf
c582wyqqMlmbICNS+ZL1Xwaa9LfUdf8h+PZfizr++NuSpQlRQOY4+1bl5bf99zeaqQtGMGXO/4+0
89iNW2nD9BURIIt520lNBVtOctgQsnzMnIvx6uehZzFuNtGE/1nZOAdwdRUrfOENslMszUsA+iK9
ZCguCXCZi8LrbHCHXt0Sj53pClgVaYpm3rct7IRToroVeZUPp5gePbotZmqP2R5KhG+ec+i0gAgy
dEDptDpucJ/ZJl34Enj3LoWSnx2xgwIhm6F5AlIwnYzPdj3p5cb1eb09UbnmYTBAzBh41yzcBzU3
LaIoEqMXOon1GaEocAxTqH64vTmvz9s8yrxfuKExR1qctzpREoOexkirCpmBUOkl5MJQeH05NXe3
h1qdkGu5jmsgoYgs0+U3U6GqTk5gMxR+2cfEoDI7Qwc3TvXahDC5wEFOtwyLQvvlKAhIuXXtGpgM
Aibaj42J9MFEUgdnYcttcOUAUNlUqa2S9dh05S6HAtucw1t0Bi8gQSp2adajD9X2s6QRAoYifERm
NXzt3RbYrUiVMdy4WOZ/f3EIHIbXDBvKKn2BxQVGNTXOWqMaPMolCiXEjH5t0QPTo+LwUFVqfLD0
YsuEfGV9HSqAJk5lXDM4N19OuvTLKLZlPXqxEmHpYfXp0a7b/qgje/Pvn5KhZp8EAwcPjCQvhwqs
GBH5hL0ZG8M3Qwwt7C56vZZuZBsjra7kXyMtNo2sFCRk2mz0JEHoR7Bb1rvcLUaoMaLzKlRO6Mk6
1un2eVgd1KWbqGOkoxJxXE4PPhwJtAOhowG88ZMTE7xlJcmLkwvtKdNa8TrSef15e9C1z2fw5hks
quGoS71waGsBTZ2k9wI4LvdVBsdKMWA8UKKuNxZ1bSjHEgZYPFcTKBJezg/taVLUvhy83kAUvDcq
yEdR91879O7GS7SykoAnVJO2B28BHlSXI1WjUeSdZvVe3HTyGRVR/TRiHvKF1m716PgB8MVIfbu9
kKtjYhUE54w3EGTm5ZjRSEVRm9ujHbDgjK5vkz6kSMwfogHhJDQCVOR/RtDkxvn2wNcPva5pvAf4
0arWbPBxOTBYuDxBF6ni0TND6NM021M8MH4VWVv8pyNSEmx8x+t7mwEN1eSdxejDWppm1Ry8PhRN
hZa90pAzoiWXJVGz8Q3XRyGkJXgW3N2L3aI1OeqOg6y8rBiAj7jA9j+4sSU2JnO9KZkMXrQOT6u4
/mwapVOj82Xt1T16ZqB3munOop7YH0LUi3/f/lQrg1nz640rF5K+prP4VHS3RruKQukhuKM8SOwH
T+HgZ+9GtdwyXJq3+OVboCPBSTRkabOpwtKZy+1Nk4aC33hl2VTyF3rNZFGiHdN3CBSCmu5oPnb3
kHz8ZxyMUjJdjaf+9nRXPiEiSBw/3nbM4JZpCQqQk59QUvVMP2wfVdkCd4Fv9HJ7lLVFJVpxyebw
DzKXr54TTQX2UkXrhZkIT/6UvcLczY62Adr49kgrJ20+25h92ySvYjkfmgt9qA127VnxpN61gxPE
1LARg6bn3LV3SK7Kf7ecJifEyFclBeLpW74JZYGZgo40gafWyvDMa4CqkDW5DwJi7un27P4EkIst
wwPOu8ORnvGr8w33VwwN0y8EB4MokgH3M7ufDetqOubQc3awKoz7xqyL/6DG9q+YEYgj96D6WSDz
vXGfrXxPNowQWJDoxG3LFwlk8yAqMeMWwPR+RruWNqUTNcp5zIDX357zyhd1dQSHuc5wReIZvJyy
bWep1UZR60Wgux6UvjS/+FWbQfhrKBQhA4lHzOFfhzQAkHN1GgBUMBJa3AEgdfI8jeLGw2ICJQfT
OtJ7bQ4qsuf7vIexfnu46zPIcJgwYq6i0ka0F5HM1FPuCqVTe6EWth6CF8Wdwlw3Rrn+ZoxC2Dsb
lqnU6hbrmIIrNvzer71IutM75HacuzRwAVfPUi+3J7Qcii+l2ha1Ol4eC9esxbugVAbK/a1CA73u
qvum0BuQqnZxCszoXwOWP0Nx2HUHzUH3yrKRBgwosjpVPZxE8jNByzeIg/3Mygo21m/5lZYjzfv0
r6OnIeCQJLLAoCIs+1Pf+tbBUJDvuL10yzdhHgUKjUqarpF1LfOTLh41XopW8zSiERRXTetF113b
I2a3j53U4iOqkO4TninNcUDjcOOwrUwSpy6ds60Rp5CKXU4ywSoZ7yIkIwWgi/tccdpzNJMNbk9y
eaSZJOGQDeAFoqNDIedyFMS8LCPiZvHyxISbnsFDjZDxxEcmAtWNHcw/OvvM4/3fGEWwJ6HhXI7X
TgrRkK+oHo1BtdtnUxJ/q2sbPbrb81rZ96wccZADSka9egk60D6jklsC9goerrCm4wmNJUkhF44N
+gYbw618LJCnLCDlMBc62OIxMIsK3Dj8A9JmExJSFcePfFzbuz0pfV6dv98cVo+LnrRDqDZGeMuL
Q0grJpkFhceJb9yXqMhDChxG0XyuSgUMmIO7W0RNJQhPudGMuF9UQvDcTqhkgl/txF4JIg3BE6e1
o1PgqvWZva01+9pxQThXUzjigsC1Ci2dft6Hos6lckBQx3qewOpQukkV3ThZfRK53xFmHlFDKUUH
/ho+gaAphtHJ/eCrSbtHQSYP97j0qGDHQXyOG+/v2gd2cGrTVHoeNgWLy400BALdGVRLvVB1Ym+C
b7iLlbSgmADZ7Payr5wRyqYsO1buK6WkOEbIAj35CdmssPtq42DjQUfrD63Rlv8NY7fhtjy/MYuP
rNM60Dkoc31kmTA4dd/mk8pw2PShKzQF2W+MJp0vAU4Ve8RvxXu0PXB+zvAruT3RP8Hf1dAmqQoZ
C2XQ5WubpUHcVBVwK2q7gflQ5kb0DTyE+7FTHHP2WnXQtAvb4P3UKtU3kbXVCVy/9bnyC/G1Rwnh
fUfJ8Hj7V6186T/1XxDqLMpVuT4bNC2IEgMbVAja56CWzT26H8UXEHTxxgKsD0Vri+6rNdf1LjeV
a0xIGSgWX1qqaEYWNWgdM8qfCgWAyf8wq7lKLygCcb8vHuasExW+6ryWCJnAXUIkWx5SJQw/wjiX
z7fHWtnA+pw/WZS4DYymF9OqRkKQuHEmD3zAlLwExHZfBsAET22KKNCbEKOy8XitjgiTca486fyx
GDFUsijQknzytL604dgjKQnqDaeXNqAOmwZbztTLcgIXI++kbtIlIGq7yt+aTintKpGjl4SBOAwC
1mNXgqQCnpGBFA3eVFe3/jHy/jMme5KLmIiH9uNis4TgOLPA5ALO7eIj4BD4nECA74o+jf4/h5qf
n78CHlnQvw46Z/Qm4cTRMcd84EOWgA3aKakqxo2tubqYJtaytqXjabiMCZAKtpwQGIjnNr320CPw
f9caafp7Bs+fg6ksX9DFLTf26NrRE7C4DHrYtJWWT9sMyiv7lmqlCeno3YDA4J0s6wg5JDjct4/D
2gVL2d5hMMOx7OUpj5sannfuDtD0BU2KoKjO0BQ16JIJyl890Q+2WLiUAsDdqNJsjTwfm7+/I+Kn
sTLmTBJk4r7KbNBP7oio6JC7Z2PQ2l9d2IApqK0i3xhaWxt77uFy2LC2dZbPSmWWHQ34hK/a1XXB
Sy79DkTjGHUHZIJjZ4/VSDgcctKifm8BMfZGeK0xEvy+e4+OlqPtVAgA4d7JjQCJa9jRqKuNg+/s
arNqMCuaRA8vukf353j7g63tDapABD/0JYyrSDwLM18bkTvzqtRJT72r2AekA1KiR9XZ2PtrFxcB
hSqI47i3lvmS2iHxbPTT5HV1NZ6CImzO2OUUBzUYp8cwLMa721NbO2tIBdIGJMg3KfVe7gjgwHoQ
IP7qda7vipPR6u0T2BY/eO70Qjhe5s+qElrSyI+3B/7TL1q+9SBGoB/w1BMpL0a2At45FYELr1AG
UaItERmvtYsLjCftyqnvDHAQzgmnriQ69nUSom5QQX8BZzmY33pkE/L3sE4SgbR8BJ3JL4zeOZRj
hFS8g7xAcmrgfqvnouriLxlKaLNWjl+2EDjCOrgHgz99iatOBaM0mhYQUtBrxg8ZQMfew0mSb5Oc
JvQiHCBCB9gz1eexj20QzU41gMpvUbx7QDVHxzfo9sKs7ACqtWiEubwmRNmLa32I88aCszsQyrez
jFmppcpDnIT9D+C2cXpq2jaqTv8+pmZTIqPOT8l/GXeVeEqEnVSowBdw6w9VmY9sO26GI4BXX4Os
2lH0+F/GpANtmK5OSXcRgNQB1eGhZszRsH0+ggagWXI3nExlGD51qrux4eY3arHfAFzwVKo65Xf6
Gpc7HYFCvfMRofeCDO+GnS+xsdmbCHdvAWdWjpRBbdokRbIs4oLFB3RRiIV4lg2egdpDiMKEqilo
+2S4laLVmiDzH07TY9yM8evtFV25pgwDiWXiZ/6gKXw5w6mPG0s16e0JZMaxh7Ci0T1i2aN3x06Y
YqN9ubZP2aOaaWjI3VCPuxzNyAY0ayFSeZWcWrSNJEKgRqSI4WDLCb0SCwHzjXt45QmhhWGyRUle
KfIstoxThIHUw2oCkYSq5pNMZnqwFSYWkMfs1VKUJzu39WGfO9LfeLPn3bHcPbRL5/BfM/EEXgyN
GlquNqSnHndKdebyT4+ZBKBXO0bs4ShrnC1sqw55HSvTruyqemO1176t5ZJcY1SgU7tb7F5KwBnB
ucatIPMPDlZCHoYHPydcWO5ubyJtbSQbDfG59uMSf83//68YIdFQ1cqDiu9KmCTeh7FJURXigZIf
UOmhI7Jzp6x80u0WbjCeL/mPqqnyMyAt50XNch0UIszGn5yCyrqPwK1ID2ll6ki3f+fKcea5wjXE
EERRlMcufyYYFWm72TB5Rgh3U7QSJfAGFvLGKPNhXXx3+DKw66krUuVeRi2K0HAQRBbS03j10zu/
y9ryAdh1cN/iDwRRuetrHV6NFj/YGHGi9hTk03fquAXupEMCtQUAfX6n2hGgfxtC8a9GBdmNkrLQ
MTmZhC33KIqh5odeDxQTUkysvvxshO4Ru25s/7SUBlFbJKFV8UB+mI5np6kwXbYMO+kRMs1sVIJL
OfKRoqREgF9yWT924xj/HIyw/GBEQfBblFYmD36vBbB3fQzY9piVYlSDUn59r6NKFxwyxRpzHHJ6
ca+rTZZ/v72SV3BC0hWL6r02Z4L0IpdJYIpgLGIJgUka3Ubijaig7P9rEfv5Cr86bJ5VozHIeaPO
6h+qdkAxNOfDhHsKaeNvG5B4tvEArWx0KvocJepzBKXLboKjIXCZVprh6QWo911gal/I8o1nvAeH
T7cnv3JXkhPS73LIR5n6fLH9daZUt877ojTx1lS4W5BykxVSOrGNx3Ag4Y1+pM0Q/ntCQxmFGiQw
GoZcXpbBFIkI6X8dNYjMss6EDW506gUeNN9GQ7O3um3zeVscFAdUkImA3pzpL0OIsBlpLk6a7mU6
HG4d1sJdbWEBgPJ69hX4dn/K1PLD7WVdeQ/YTxSPLYNehrYEC5E62p3MQ4Outg3+FKEjgbW4k/XP
deUSPVcdZapgSh6gQAdbgOeVCwhDesCOQHe4kt3FN+2zCc49fougUlHohuqEfBaS6v9+zfGQgwyk
UwqRZImU6yO8U5Ixt7ykNXu8KW1stkNty+9+5Sg4MyJohmzSwl9WxWNpur5BQOYNyN8fXLS8sFqT
ylEv6Bze/mZXfUvuAXJAE6kq19VYvXld/zoL4PBh7mLR7NWdDbvcysxHw5HRMVLM6WyP9kilOJPf
jLbTD6HixIcJ35ONVV05jzPihC9H4ZZfsvgNFhwENKVi2zOhHX1NY1Miaq75p8Lpza/4hAdbjeG1
WQMqNua6ngAc68y/6K9ZO01qlZB9rDnazTG0N6HLTDkUTdcsD/SS8O0bscdJ+gEV1iDqMWec7I0L
b3XWDlE+ISI/ZnlcklEdhzBVbaQ5XeOUwMrd45aDXhWQgkOh2/FWyr9yRFyVorXgzp/x2wsMJMT3
1Ir91vbgPMUOAiFuglKtkR+kg7WJXRqz7bUTfQT4gHCUozbY2lPvH8243nWUfA/ozzt3ERo0L7c3
4doPo+5p4CMlUIlRF8GDViBB36uKydl1jI82Ie7ObLtgY/4rVyIr/f9GWdwQJgJJmKFH2F0kSL3y
7P3Al158HXrjtUMA+L7ppb4Rpv5p9CyuYR4aOtZ0diHSuIudjTQ9IbvDK1vWWavsSltp61ORDyV2
KDgC7yQ2LvB0UkQD3ufoWcBVKhEYehIxmsKPiSq774i1jmdcbvzue5QqBn4PIkeAZ0QpBZEQkFpI
LELXDfZ13ycffavHzSgRnbWnPjqz5ZV0eKGHo+CAGASNiTuf2diHCMTKXZhINNh0rH9hHCLjj2VM
HWv+AWcS0//o+AO4pEKf64oBUPzg0PRoOyCyaxpbLdzVA6lT6oOPCsFBNcTlgbQRx0JHurEohRWj
e4pjgre7urLV8KwleL7umtpwlZ02RvZZs9oRAQYB+hVCVuhbd7e348r1O7d22I1QSABjL86JG7Xa
7PpieROdhmNsBdijxQJzLzdTN+6AlSeToaiMz1DzuWN4Oe3ETKAZOYJXK4jCXwkcJ3SLS/wJg3p8
gvg2nFt0CO5p6ZtboTT/8nJnzqgGymdcCjRfFyNnSH/G42R5zYT4W26Kbm8M0VavbG0p6YGSJRJl
Yfu12P/IL45J5Nim108DZomBlnGzxfpXhGq//PtH42aD0uAAlyKCvJwPbhl4xOgZL7OL33OSRMUr
kFv9KZLAKW4PtXaRUCvGUHoOVmkEXg6l5CgMliX7Ixts/T4wleqzlWXiMSLpfhQDcuu2VW/EVmsL
6ZJdUZ/hcHAFXo4ZxIiuxbiRerYetPZRIQjL9pHZlUf0VeKN5GB9MPIC0NgErWJxGI3arTLse0wv
ws2cm6GY9cu1+IzEk7FxAK6HIm1VCRgh5BEe64ttOEaRmRgdl7Ir0umhqkfkqn1z+lRO4VYtd16i
yx0/Z8g6phQUdAk1FkOh95BwqQrTM+HZw47mkc8QPTzd3hzW9ZHW5msMjO4MPLsq3rld6IeijXWv
D8zKvRvoWogPZlv04QPGz3mKLZ/bPsz76leOTQXqxTyriIU1yWcsDNXPrgGucF9ncYVslRYL2ubI
tdnIvuKlhtdCI7X6EPvSeRlsC+65For89wS34VNXgs8/+YVlUKEcfP/NSuEy7hQzDL7AFCuyRwc1
NGcXt9Qed5AsFG3vdL71lraJqd9FiAS+2SZaC6hkK+Z/OPXqbzXGfe/xVXV+StR1iz0pbDfCSxcl
xoeV3dyFbtnan+GaUeJKpqnqPjZDGucPCQ4NH6bc7JOT35XTLxwU6+zsF4j3H8YeSBBympX43MOO
B4NUgfLdg+zKtRM1OZxfjDTv9V2ATMBbmvhhdyzGWKIUQsD8lJSKhYleVkn1Hh9GNAE1NVN3rT3L
qaeW3lobz/hKskzjnSfcnhNGKhyLAxFJVcU1IdE9omAcGpG5coOfahXyGmJQrRlPXan34CiSGEPL
0HJT9DiF3T/zZGlfJ6d0642I6U9IvNjMAGdIIzU2s2Yv08lOdj1qkSqNiSz85ODGjMxHjCAZetZD
/eSMtjzi74z0RUzrqlAM9xAaYYzkkK7TY1IQD6Kq/Pn21tfmZVj+KArlMLPIJWjALu7gKSuQlUwL
4Rnp2CbIhjhK/hjl6HGw29zgqz2BYTkPeYQiS4PwebzPXHVS7uHmyPQ+K7MhPhlRhkflxg+bb+Tl
D6OpTKAPyJtS5eKH0f4CZzoWyFWFRdGhSuaX8TEd+8p9Gl21fZ0UNxl3XZM4xR45RxU/ABpZeK0Y
+Ii9iEwO6llB60k/6DjllshCSPlKe358X0Za9+v2r125pwS4HmdGVRN9LLMhE3NPLFFrnWZ5pn5K
cCwd9qOOkOPGqrjXi0IBHmQx0F9GsxbPWNdCxHJCVffUPne/p12AgQMgzvc6oSraNtjVZEg89wgQ
DU2K6FGFlYK2AQy4fkp5XUD9Iz5C+RCsIL/xrzxMgfuNTFDFncxfPvFJHdRiM4HcCIrxAdK2o3tO
gUVupAJrS8xDQFcHcLwG/vly2KhExamRE8WvqRNY8GbxPYmD2DikK2+bMHTgABhs6fSxFwvspzD5
4aQYHl0AbOJRTXHfWrcMPhggpOPTP+8aEg1CSQrScM+WVxRRfTfkiGJ7RZmZ3oghyIdJxsFG3Xtl
4UgebWq89F4BOyymVPVOHqOgq3uElcG9ryJxA5mrend7LvO/sjiuIDdA6wmXUi8ZweXnySdp+3pf
9V4e+b772+2FlRzgFRioXzYcwKecnvXGmCs70YDLANGY4OC6H55P1uDYBfQvrdKbH706o1OQG9nZ
yOwcSrQDH8cCJ7/bE9XnmSxmilGBSfED/gkFu/mM/rX/Gx3b6mjQO69LsDR5ykQFVg5pfnonwJnq
Z5YHJyusRuUsIBvQ40bxyzwGZhOWs0g83Jy+DHEOibIs1g4BiorB+wF28Zc+muhzzUCNJzutcnwL
krDUPocBIc8OMP7suZxw4b7qmKsk30ueqldFhlpxTrgwGoBcIrJPfZogFJsRXQcfU6fLrF1YbJMz
19aePQUuk/KPype/XAU7dHXbqKT04lgfP/kYumAUgrAgcBYpTgP1a6xRtKr/eHv1V7bZ3JoDrU9/
Dt7tfH7/WvwwrxBwM8Cva5ContMA9XN0gew9lFfnA5eV3Lhw51tl+bGpUdKLJMGdSaKX41ECawmg
AZJjq2p+6HOteUO4K9yjmoDwaC2nN4A21R71p3xjn60cW3JL7iCT1IGVXmwzsxRN6df0QFujQQYN
kbE7MzCHu9vrqa0sKCNwiubbAc2wRYRdTU7cV6UFRy1qkSyRpq82ZyvWhGeVvRWwYYtk2mFWpCiH
FBmi6cFs2BOfWkxIkx2Oyr78VQcYBJy46DrEzUQtwP0USv9FYEdtbPzelW3HbUlfbeYuXROKsBfB
u7iOaeIh90B72CqfxzRFfL+TetLuotpPvWKQqXu4vU5r43JFgycA8izEElRSxjrCMYj8e0phl+e0
ldEHoy7wBO4S7T3PZIMgax293B505dv8qY1T+Zvpkcv+ftcNKKrP/EHdmUoUElXcnZzOOQ5t8eLj
MeXdHm5lx+HzR3OW91WlK7040nWeqEaHdaXXNC3SH3bnYsNglOkWPGMtNKcHO0ebkAxcLorLQzWZ
Fe1ATCw9Eyz0dOgDPXrNqTDN0r75iC1yWBuehn5vB1QjiT6p6K2Lu86oTIzPhTG+3p73yre1CWl0
PhPBG+DDy58z+LmCnqzaeBEWm9h5p5H9oWQf38lWFA8JMmPiqKVh8e+FljlS5Fjo87e96vdMSaJG
tCRgFHYIgfs+7olpEjTnjrDgeHuKK3Ej0svUP8htKbQsU4/RHclVo7LxiinU9mZgabuqVt29Gkfy
NOilf6f5qjxFnKVTiJne59vDr5QKNTYV3STuUmoUS0BHPIFtj0QpPaQzJv8g7BZJohybgucIsWpY
6jZCWCCV2O1HPUoNqqyxFnxVQ5R/N270lQjPJoYkgoUvCBphca8OZNlIPcLcGZJ2PFhgdKydoQxt
fWi6ot7qsa8cYW5wGAycK6Boy2eSfBfolmzgdvUFiD0ZtmfSrHbn4qFzQCI/30h712Znc0FSzOBr
Eylf7uUQZ7ZSd2PpIdQMabuqdbyEhnwMvuPJ0Yj3t7/ryutIU5b0jIeKrbUcjYZ+iYpiLWGTtXLf
Khqi/KZWeG2sKSd7QCF40GzzQ4Ua1MZ9bAomcvkwU26Zw2amOfdoF58ReEvsFykEIhh+CUe1I1TH
6KHNph1lDJUWGNSRd1Pq9J/cOMRIsTCc8Svi30p/AMPnU2V3HN86BtPkOChBlyqWUY7fI6DXywaT
h6kaot2Ih4J2QA2qrI9NnyJe1wSAZe6cpBhmFfUJRdBA97XfmYv3DJqOwWjvbL+0P2llo6S7CS2z
d36rmb8TW1PCkznQNfB0aiafi8BHCbir8xagR9N+cnsEKE4uRA1kAKWp6Hy8EXPKzu7dDtU/KwHM
ixnZwYSViLpO6Pe/ixCBOw/SnrT3+L6Y+aFGa9Lfa1aEU9zOzBBd3gdVaJkb2+z6w3OUwXJSLtPI
yZYIFyseIfohxeahnV0an2YhBvc39lpteIc+OmiSMKvhmsTct/6OkE1sQd/WfwBxEWULVbuC+FVB
iKWbrfAeW4aMP04N2BpUipvqKSCau6NnFL8D3NG8H2GUfru966/PNPHS3PIg/uBSW/bkooZe25To
E5rLvAmqjc6oipHcrkdE5TT2hEW3x7s+0wQcBIEsNekOajOXZzpN7LDC7QeegdHkxwgF86NZq//J
ru33t0e6fgkvR5oP3V/R9SBEHuFaoXoSI/SjHNwWA6YOEXzexJMIsQAyh7G6uz3oddjBoJxiRyOe
pxS1iEBlPMJHD5me8Cmi9pHu3HdDUm8EN7SIr28Moug/NWv6t1cXf56NvaR+MnfN47x/0Tvkbn+4
VZHor6UNqeJBNULR38E2w0xdRjX64j4618jEp2gsHo1GuJVHqJJQkgK8Fu9Ka5TTATNegeVvkU3m
TtdkWe1SjMFmAb2yjB9iN6UoHlhJ2aK/A7b2wEXTVl5TGmn3TGwxCfT/ne5XafgwY8OokmhPh/6k
IP+vYY9ZJYPdHaqw4W7VGk2i/J36eAwHuNl1sGhGvX1WQpsoFFB3OHwGEqR8saIYbcwgDdrgwewc
TOUwmQ9++5ad2AejRK32ULURnUfDCpvd1KM8uJ8wv47vqPuX7+hoR+lxri5NyLZE1nuDXkmI7IjM
3wqCxJNh+toHB/D7c82PfxC9i3NpEAYqbpWYhDWHaaIUgR53HFePEJpNCs9ovr9oUnOSfYgH2cD0
pHjXS22KvzUT9nQ7KuOSSrtPLMDzmNXlDydunfqnTAuKokh+ueGDiXLg+G5SlfhFjmPoH6qq6YsT
kqfuXSdyXb5hihN9Qjg0S+4sC3Xos4NxV/GsFhyZt5yaQM18lTLAltFqQHLJSXxCyx8tr6Zv4/RY
DmVbPMcV1LS9OphO9CoayqP3jVPztCgsjL7XslqgamjmnXtG+N+PPA4v6iETdhuwyEuJ+HxSa+M9
FrGOs89DKHjvUwksC1x0jomEg+eH/90qY+teSoGPF8Vxyvs65d5vilk3HSVxLRk+p1Mp3IMD+0V/
70exUR5hPWTJ3ka/2XnpAwCEj1MFivDFQoO7eA2SRNF2wq7lWa/RX6Pcr9rDzohRCX1UpB/0u2Fo
ia4mWtbGQz1FRnwOsqImn2pAku8QBVY0nLBHK8Jze6qaE4KJvHqpU9MDUGNTL792TWT3XxtTacQu
rYR4DSo9bB6KKMf7I2hCBI0G7l/1POIWOuAmModzrtSL96ZpcU1CvrTVE5YUKoKOFgK9QwbI98CH
yOuDpBIfIUBraUZ8lDU+6aDxpvReLfA+3k+lKX5greejqouBHmjZVI4fsNHCW88JMKVykW3W+as1
PBVZMlZIa+Zhu08AWPz0/dqiNpRkcfmQO+7wy23siDeqL/nsFKoGLNFD21Q8W0JV2KV4tEa4jBLj
HFN8IawdGQR2fDzNIt03nSM1DLUd/WdtgoM40vmhw49/KJpLWSib7BCIWo0O+aBE2VnLWi0DruYj
1x+VbvxSYF78YOHnRlPc8dMPqikt8+jEYNXv4fV0433palFzsifb97iDk/49mUT0hNeIWtylvSXr
PbbdHCw7HGkuDuGYBY+qJnv9nKZq/ylFeekN8juuukaKAOl+Mq02PPR9F2CeUyoxqo9W3SZ7v0Ek
9A6/gelprJ3qgVVj0elg08qqaEFlu9FRc+04xS4mj4BRrPZlUGVt/4Lu0WJB27TYffEu+JhV14K3
dzTz2TQPSAg0Lp6sXznuHtrbINTuZYhk/qylQvtiQpMJ7qIwjbx+aDLtMBZYm4FbrOr6jn9C9zqH
zGtX1CYtG4SCtoLXPyHiIoT80/MjfATOTgHx8rXD4bpAnsSxvL5yAmWPOYX5jsqzaeyptrifgVjG
vyE5mPhNgYUrdzMMtd43dZ9baJcDvthRILHLE6p2SnFn+V2vHbAOjpNT5yAmdMCisnYOgWuV9XOf
SdFyRY5B/ilQAKU+jdME4RzGxGwnQo6IfjM8/35Pw8XxuqkeKWrFif5Ge64Vb//85NIH58EF5AIm
dwkkqIpuGlH2sD1Z5fE5xJ/sYVLzdiNGv0464VJDGCBShIZxtb6uG3Wlq+g25e2++NiOdfIdo7Gi
xAZbajoGYXZ4n2eoPO9EXRV3ON9UX2/Pc6XlRjl6blLPJRT3qsLuJKUZxWnkeL6MgoqAPXRORiaM
VwONwE+JMeo/StNMn+pSr5+iKHBOTSCsfmfXZvgj6PLBP2L6ig0BThLaRtlhJYxEFQoNCXQdxDWa
Q7Ei4QytghqB71d7brbyNLju8JCr9figdrn578EdGo/crTQ4gMGL+ff8FdzJAM9CWbIWMan/hxqr
lGFHoJKefa6rcJdHlvt5LPz25fY3WAnvgAhr1BxMysVXyAtspFBBTkbbc9EdOVCH6B59WrOn26Os
7DVQJLALuFWAAS3PcssJl67PjlZS3U135P0+juFxr7/LdSN5qaswfzDMsnvENrL/ONVTtXGkVoJ0
NMwsaloC+o++7LIg0xgLWbO6+APJQ6MDNS0DUNADBmjn23Nd2zg6MFOyn7mEscSVqLCO1aEVzJX6
587Hk52sm3cfJwH3nQbLbeMcr06N+hT1YTQmrgJ0ETcNzhScY02Er0ZgVfdT6lofU39SN2a2tlc4
qnTrASDNt9PlFgUFIRJeDOCVQUj+m/baO7Prx4+31+86y0ERhBYVdqww5xD/uRzFHy1RddrgeGaj
qA9xHChYyYY2iyjLM02fYt8Lds/tQa8XEUWAPw8N3JeZfXM5qDXhbZ901GwFxlhobuLbAUbAhHfQ
acf/ZSja8uwQ2rTLs4AvS+WrfU0lc4zCE3Kf+i40zPEui/1w49hdfzCqiqDRaHtztq+w1fi2RSGx
u+NVIRyKCs7BE4lNtVFmut7wjEK3BwUi8JgU0i7XbkrBT8W9YXvc5L56BJcbpDs9MG0cv5Ss26FX
iiD7vy+iC8mCgjgNB16RyzHVuOE04NKHZq2Yw2ZOgbYn1lL2lqz6jXLK9e0FMt1CQhYFKJRBl13n
pmlCiVGS6bWzK8UOxZ8gPPdVGoNu7kGsH4ZBd7CQJ3jHQBmg54Gm7lBvnPM/cl6XAZEOPoWTTgec
gsIScqE2UVz7qPp5em/n4gDuxMo/9UlZtw9OTol0D7TazfYpKdLnDjvTBtsoFXtomPuR/B6iKdsf
pIIl1RlCG35hKvqt1UMV97Z+HJUekyINP8ktWvTKHiTZJ4Cz4N/OzMTLL5VOtlISYhkULbTpGMVa
hpMYBhr/vB/m2A/RJ+pe7InFHuxx/HTryDW9fHZclglNgl0ZEQ9OVSq2dIvme27xIXQ0+jhSlI1n
WsHllGL8V2SgQoxQyIn3rTuM37qpt2PMVsLx2SCCqfZtaKuPkS43ZS1W1lNnhjRmVKolLOnl4Lra
BXpigbOvbMp2wWglezmaWzfHCnkZbCeSafBlEXwA3X45DJoojV1XreOhViuf4OMxvRHD9A+NUNCk
Iy8ZFQprqhQVWTohJOyXhKwgyRW9h+ivBhrm9tb0CokLYBuV14CYsoi1YofAgszw0Zly7EOo6adH
J4nr+1IC7d5jmho9VfTSASInbf3d6niO8JYKnbY72DwN6hEynvvmaBK1Lbxx9XduRpZP+ieUYo9+
D07c+pSjdItphLsRRqwtvkk31oR1BKFqeQSzLvP5j7HjOW2THjGv1s86MJx/v9wQf6QHwq1D9VQs
XsDCVX0rGAg9I3j5+0HaCU4DOb5K1bh1ta1OCNQu8Jg/+h6L4mUnUq5YXC0JHhr1QA3cPIREchvV
vf/D2Xntxo1sa/iJCDCHW7LZrW7Jki3L43BDODJnshie/nz0xYbFJprQmcFgD2Y2pppk1aoV/rBx
uy68qf+tsnogGnpJrespr02NZ1A7VX4Mx0C8JBgK7Sy1kT2wFLIaCwyba2mVowRDnFVpGNnnXlYG
rJcnDCapdHC5pDf04NQM66HKWzvpw8YVCIOJ47hA3G11TWIK5g77MYXmpR5hQmNk83CUB7wiGSiM
foOT0vvb4W7rszHWsbARY39dwQJzuRmFPgzWOeVdPs64a3uAz+yde2/rXS4jOCIr9zr7+HUMcDIQ
Q7FAkI0OpPO1xODbwbKTvgqeZ5eqHaQzBlJiT1d8Y7NAsdMXqh0Zy9WFYdPiyxrq7nM2YvURV1J4
xuQNrzgnsndSsY3PRvRmEEcFBP1snWoS3cHpFbKD2lRUUJCkhvpT0qTxkSlP9g5KZb4DztuYtAKS
QwIY3D43B0Pf1690xNwhxIcwONP9Dd+hr2X9AiipfaY/5byM4B8PRdoREOfUOaRqbn6okzIYj7d3
z0Y+Y5E7gQByTEAT6/uLTKdEEa4ML6VJax3P92S4n5NpRKcEjYL/ItoPDp5VURp5jlqEZHBKUcU7
QW7j3S/qN/hI0etA7XL1Jqwoh0oNCPvcKfI8uY4s5RMoUGn6U8wBITUyo3Inem/c29TzKrpfAAqQ
/VrtZ91AQDQaHQkPnTk+j+A33pd45Xkinpq7OKpHt3Ci2RWkm6fbb3zjvMJrX1CZ0F+0q88+hLlR
OTPNS8PqrPeDiY+aUzjZznn9G9xWiQlCbQgmUcosWeLyM/7pISQQScPZqSUcD0ZZwWkdRSqh4Pbp
pgMYAxc4t/xblqz0fQIvGlMrZ4qfZMxGv6vKbMwveZQmgWuSHEak1MY8PpZxXuYuEHOkZSulNhXP
kUSHM0soxcqx6xQrwK8pkfEP6kOHRifm8rMvILM+tHAr0SvpM2WA4JThDxaZk42Z+hQP6YPImDO4
Aty6cVeFofICk8EZ7hTQ1cw2QqE9t0MbfEanJ37umiJTDynW3K3PKCXqThM82A8z+lcYLA2LA3hH
vQpSfap1bGfTxWFYxPr40Uzh73spEnwjtum98oTjhIldmZFnz6KIcvOAa2rxIsjWcHi0KzKNLpBw
rDJiYKVeM+YNcMy6s9pDLpwq9zps6Ey3CxXc5gzmQ89cMwJ0P5IrvRv1Y80spxyLD0YZ4diEFwPm
4XaRjer7IkFyCMi4hmFqktrTpaBS+ZMbnfqnDwF4VxPv2B/CPv+GKGXquCPt7NaTGVz/gGusvTR5
nP9gpBl87Zuw+WlneC9ckj6ZP8GtwhTP5lEbpDd6+wEqLUSuxJKyI3ZhdEgDmgfYYiIqlUFtS2z9
Uy5ZZrRz925E7iX7BoDF4Hmhgb/eflNvt5rS9xJ88/jzNKom04FGsX1dL+KdC3BrKXSkEckgDydL
WmUUNQbH/AwSFbkoxg/Ir5TvC1y2LjH+rjuXxMbZXSCNKqoYkAOu7loGfEmAiZx97piY3KWYfD5O
CYZZtyPERji0FzaEsaD86Puu3p2JsRTG9ZZ9xrFE+sIHrO+j2JFjmCqaTclU2qU43F5y68HAoYD8
AVUlk7ysPlfShgkDPtrZE7IbkiXEu0yFu3p7la0vRe7He3NoM9PyeL2KHQ1KHYMXPw+tMh9SkY8H
vR9+AidLd7bf5vMQYeGsL5xcbbn2/ol+uillphnxPBZ21Hf4T2JwWgV78/Dt5/nfKvrqeSSIoEVW
AESjE5Z5KeoXJwZHsdfBgb27/eq2Hoj7ip7wInaDzMHrB8Lf3k4x86PJoeBS39IL+dVKVvLjzatw
/y52eAs57WragP+xnUlN5JzDVuS+1pfTUSnL4u2nCA6hzKUEpo6UcvXaEuQfckzuHFwBYluhQhsC
5w5X6aHbeWkb34eKiZHMIlm6yFG8fmmdPAd53jY0tKu+f0mHBKCAqqGexhS9DneSmK3FdHYa+Cow
XVd8BDUQtF86ChvIGMEBlj0o3FaMLq5ie55wG8mLAxQYfzT61xaV7uvnCs2CzEWlUZ/R/pA8/D2Z
jwepnWjuVEpVByBA2D+KCDc8hbr7w+1NshGeUEjm01HikDqtY0WkoWCVzzRlMa/OXWmScAQdokqH
ZVtNL+iahDufcetxQSNCw2VewJ+rvT9nNOISwBlnBCHSn+B+MbwVbTAfmAVlj1IGBhNGhvzYigZ9
vNsPu/VVoUkwIEVoinbwem3UyeJ+qa6A986XzhQGqY7RWO+Af+jqTnzcOOTQuzS8TqgI0NRaLdYS
QILZKi1QeaHpN5qTP9q5mu2scv1IqFLQUqe7vUwU169TaD3mim0bnB3gDncgG1q3b6PyabR2/T82
OGsoGqM/ZsDSceiarp4IgKnClDoKzkVNo+dAlT5Fh6VtFNPG0OxPlBTN4GEcaw6Htsvb0StzXM9d
vdILbHF1nfzQt8bW3IPZXu+p5YcxUoWLAWdtLQIiozBktkW85CdzGB7pe6Y/EBjVjzgQKxUye22n
e+oUNrGbldii+re31ebyC5CKtjXBdn2GRrvEcENWgnPc90buYZg9CeSNQH+6UtiW92KQtc/gIrPY
7waUzd6cYegyaR6NETS7CVerAFI2mGLitREgDA7rR5cc51DIlfCLwNGe8zDdm+Ns1LpcKNTVNuox
1Lvrcqtp6pqxWxmcZQ3/dKF3MEpROzBPU4/Xaa90sm8oCS4glT28x78Ye0l9qJ5vv/StjU/BBYKE
hql1NZzAaUG0rdNI52gcNG9yRsizWVf4amEZO2fs+iQvFygtU2LGQmVfvWArbc2wHErprI5YVOgJ
9bSl5tr/YxcxwEQnjYtnkSp/fQ9Yc9dXRWEvbzWZjrKSYePYFYk/pkhJ9VinHLJ00A6xhYjj7Ve5
/JdfV5fc37hELGKaIKbWTa6oh5gXzHpwRvfX9GpT09+FfV14tiwVTxITiL3bdUMtW4f5vZxV1rwe
BeL8pmP01TnnGezAUrflqfoNhbCwfjbEbObHIu+Lz1bXaZ9aUeiZZ+Fob3lFYMcl/tRl80dA3fug
lS3dndsvYyvKgYcEVL3oWoDkXk77P9mmkdpzJjcV8/rMSPOjGNL0o2wmKmKtqPN9HiZZqY7Qx4tv
suSEuos0fvFBiy21OQy9lcxeLVVKurMFrzs7QFBJRzh1xtJnWv2oNl3UUBrLOiex/Dz1+UOJDPkp
dlrjMoVK5pMe/MJjez6EWZ19uf1GrruFvAf+oIZBMOLKD9As1Egzc7qFoWK+64v0kEaNBxApe8zK
CNgbapt3t1fcONtAR/C95dq0mYZorz9BGIpU0uraOTtBBADckYUfZYr8q1Kmt4++6eySVHKdoWrM
DfJ6qb6a4HuBMzrHVq56mtT0Byhf3c7n23wgmCYLLgfdrXXikcYaSSotmDMwPcxMKfyoMKAafpwH
jWLj7W/PgObOf4ZJIWn560dCg0rVg5ESOjQBFYI9LQ5I4hj4PAd7NeCy7VaRAzA2AYt7jwHmemwi
l7DWbal3zrlh9PFdJ6CQucGINYaL6dRYerIZg0RXhR1+lLF83DusG5GL9UmzqAn4nzX6g96HTYpF
HJFtaT7YEAP8WevqQ2mJzIO0tqfvvXETAATngS0GttBZVjEa/qmqTEsx37fG8I5iSEdVP96beW49
Fc0WSFok5Fxwq/tmEhJzAAqTczg5ZnwxQqX8mMcaYViurKD3ERt6O9adKGwzzEWSYGPsPmAp2aoh
VZw1aL9VuW0eqnwO3tGJy/aonVtnAX1ZFGFovGBosnqHk5T3zsAePY+VPCDvit5xQ0/SkxE33unO
bizFdBDVbnAfiy7oail5Bh6hTaZ2jixQ9P48MPmgZWZIf6qoTXP/9rnbujlozUKzWgIX6hqr5dJa
mYcZ5aIzyM76z5BriIGBO5ZTN8mokU/TXJbjs9YMM2r7YYNAjHBgTx/SVG3owrawWf1RruRs537f
2LU2qAlaUOwlujWrGIcASp3mIRT+TJeaz7Mcfh6NQnq+/fQbizhLWUf5hjjV1aRMjgJNwa/ZPCuV
GnoKncKzNIHuv73K9dFYGlpANcCxcz+vU882qJVeX1BtvV1WHySzdyY8u2ITqOicfI+nUN8JptcR
jgUXDVUaKQbaF6uzmKJ0abUKenvw+IIPnannxzF2qo8luBF3niLxBa5R4TmJ0e40/Tcfdbnw6eEB
zV6H8VYJOi2RhQXIfZxOQIoqhkma6akQbplEam9XRUC93WDIyb3BIPwq6qSOyYS/BrMZiPFUjoFy
14jBevPVjtzP0oxSESQmB1ztxV5FaJMekXWGvAzPS9bCh6KZfziqKN/+/lAtpVG07Hom7qtrULd6
kaoDcD1Us9VHtXeARXcturONpBxnOTZ2upTXaRKTRog06OYxMUZx9/W121giiUyYV0AIED9PzLjx
R5QmPCEF40VK9MlDuOetruU6uKGFlW1yG3ENryd+ADMcdW4rZqqNYx7iEnsQNlTlLwrwn24fvesD
DqQN+MIyYXOoU1ZdWMA+PeuPwd1oxtEH0Q7N2a6UYc9W6zpmL8twxaK4xktcs4InrUPjEm7fXWnr
UuVJilIeoCTiwSur6d4IYHMx+l7gK5cTvtZIRiJZJzTmwd0km9mp7Sv8mMw6uIuUeg8G/Hfu+SpX
QraSsT45Cc1y44q+pmB2ZudmE12kyQa0FyHPYflynyKD1Ex693PKq2E8lCivm67cZGgR9UZXfC9m
Jyn80DIKFPzHsf5cGGX+eyhoOh37uZ9KOg1Z+SNiXbhi9VAHnm70VuYlcw0YdtRsyXrSQr6Z6oYh
frVuNie6hdBR3GdeWZQo7OYq6miHuU/D4MBlOn3W6qD+PUxpAvoeYFePghSADiL7hLbxwmj1iPUW
donpxGYreqsTXjUE9ZMhzbS48jmM8KqctfzzXAyIZM1NIf7MSdjcgSsylENUOApO7UOfQfiQ5/R5
nG1oMG/csMsLX0x0mMzSaVzXTDAQ8yLAAekSjG14YNRTnAsVgMPtVa62EAhMTiBnkIoLJOEqzMiR
hERBN0rnFkzYJ12utEM2K/1jFHCn317q6gT+XeqvWgQrXWFZ7QgZCMMAnWE1bexrolHv5yLfAxFs
rsI9QD9paQusc/o563sTfQ+aaUPmnFCRlPwC/trOs1zdbsi1IF+y6HyCwr/qelez0yTCNoIzw0XV
D6wu8xRJjb8ETp9c9GaM97wNNr4TXW50cxfgGxf66uJhFNaaMx7FF4y9kaxtZesUgMVzo0jsVUXX
gE4eDqt5phRMMRft+9dXQalMag0sUzrPUVB/orLUusPSTHtQumQWLs0NIQ5x1mcDVMd54KhEZnfB
MjB8TtRkfFaLUf44GloX4Ug3Sr1blmpi+xzc4gej52Zv9LXxyYlK6Kws8ZbPsXo3ymwmYweV7Wzl
RfJBbvr4G+RKeUc2SNv6BCzBtIMxKPCc1Q2phKmU1aYDscqWYobwUTg43MkaJcbUwJW7S8Voz24b
xEi0TrheSXchQ3s8wpXO/p7HjhZ90IpQEii+C+MLTkAwpiKkorS7tEibyWX+2Fn+IBM87wWKPaln
REYTfVCCMTUQi8nNBBlZtTNOUhxLrQckPf1ejLqYvFYY4BVRxiyIcCgMar5h9XV9jDQjKGl1y2At
wBnNf+gC13DfgkDdc4je+gqkmip/URehNP1610hGohi4F9DHTfSIYFtPFy2oIZTejiJbX2EhIaEe
hNj5VRQRrToYRV8E51qXip+9oUXvKiUbdddEwP7NmC9OAgCz5WpFi9NZl0SKQOSD9nxwzhKRQjuc
VddQs/wBJJ3wbz/XVaa+LAVPgk4VPcOrqTdC6n2gBUwnpnjUvcFE9yFPM9uf5Fk8tDS2TlKBlU49
mubv2ytfNedYeRGgI7jQwL3qD4sIsUrJHpxz7QBRdKspNe7inLYA2o21J9lIMqpmBrwuN2Yfzlq5
k3lubRzQEhTuiEIRclYbZ1Bmmeu0dc5GEUSXITJnDzWA/Hj7KbfeLwgGmaYt0gPQp15vT/QyZ2EE
knPWrQaJO/xoxCkzouzrQvS6k6ThezNYrQco780dA94vE6flOmLKQW74emWpBLyF03ZwNoZZO1WN
Jp9GUE6gi6virR0D8nfOMieDWRq9l+VV/9P8bXWBwt+yXwO7SR8KVS7ui7q3jk0l9irLja/GVgUR
sogZX7fppqVFh+ZKeEFRvP2v1sKF8ZmLHfm+ja8G52apSxgvUyus3p1Zwn0cdQToNGGnf0JVDKdC
wLD1q2Zwvs1KrhHXjCI65WkV7OyYrSdcWBx/4brLpOj1y7RSybY7pmCXquyNE/x7bTjIOnScw+2d
uTzD68waCDK9AAp0ZlL0ql+v43RzWjA2CC8z1C8fnPndnAvfibvxDk+TPV/tjTe68JjgENLqYDev
3uikTbGuRmF8ibSq9rPMco5VP5mY6pjJJ61W67Nq582XDgLJzua8qjAXkgp8To4fYY6h3+vnHNPS
QYSyiS+ZCcZvVIRx6rIsfYFOqd1nc/MHfnyw03D5G6FXLxcwJwJcmFQwmFpH8Ck3gRlaWXaBmlAF
Pr1lCQkhuwxb1xrsfvS7tsyTYxcnpXYXjEorLjmINmBrIgo/Z/j5ju6EStxPmPyq4Qo9Liqftj/O
IarTG27Wlm3naoJt6ra6FJ4UaTQ1t3EawyaMGfLTGGlKdmmE2VWXNmqCzi2tDtP0GPXLX3Y+wSWQ
nPgsqr5R3ap04kewteEXE9/dL0EoD3/iUMamK6zBerlR56g/wVtkXwvMCkLfRAwoejQM/Hi71NCf
GdDOjxYbFrL+LJuTh9Zy/XJ7v25+R8499S2I1av+bu0USj9kaBbQI2fulc9Kp7i56gyG2+ZhZZ6G
CfM2b4Qwqu0cyY2riqKahfFNpUfxlx3yT3xDryVGyjyPLonVZ90pE2kIjrENdeO5TNvmHRt++CGB
l34iLe7VB7RdmWvdfvzrPin7+O+eWvJxgtPqvooVLesHLY4vU5J26YfM4NoGz8jEHiIJYcntUVSd
PQn35B8w1Mf3I35F8gECaBt5Sm2Jj7PQEmmnIrkea/OzUDcEd4/0HxSZVbgyxyEI245QWRZtK3wW
aitP1BXMlpEhpOI6uRIbJ0URVee1U21krtGaeuHama7sVJVb3wlIMYJSGpOcK6SK3gOYoB0QXlQ4
64dlzOkn1RQ8ZhkYqyA38WeViuIQj7DRUobGP29/ouVR14cewCJzP/QerwuYYBLl0Dh5eCn0pnZt
aTIeApLqnXOwkYkiMI6RCSg1NuV6rj7ZVIAQrVglpNIE9oQmCqsch3reC53bSy3DU0a7oLVXyQtl
aGsFTsoVkaqO3/Wj/kFLlOGAhkW9k4duL0WznceCoLmun6uwJ4tJwvCS5EOHs5WsH/Jint1e9HtT
4c0tSzmL4xYWmAvY6PWN0AxZVJTYH56zIjXv0Z0pfCnQjBdNKtrHMS5RCJOLzJNRCD12owLTSwuy
/27vlc3jDOKfSmLpRF7pDdQ4i8WRQiLTK5P1lTFnTA5cN9VTK2cJSiZYxuanMdUjMN0p4e0dfhrl
fChDbfha6orkuKpZaHuG1FtBlh28GFPgtHQFT5XTfLaIIuGFu038QIp9BMqehfInK+jaeyQ10Z9Q
B4zgbr+Nv/3J1dFBNIpKhHwcL3Jde/1J8JwUTBCl+MLUBQ36GuOUHyW49O/lOMlfC7Wvn8VkZcWz
mogS5ZJa7mUXtl+Cvk7WUJQ6XWc9o4CTfJqR0c3c3Jql73gDisIr5l550Spnity4qGvhytog6R4q
Nkp/sM1ooqsgVc1RlLoKIdjhYq2HqoWN1yfWRzwRMuOiwf3Daipq8K2N5qj9xviiyO5zTA9/Yfkr
qPwzq/JxhPsLVUfmxkMBKAK2PmXJczLV9S8picvBK+EBAJBH7wRtpDxKND8tyqAlMk7l99ZWSsVF
wL5Gly3R8veUhlL5pbWN8h6AaKt9DOcx9XO9ndv7uh2Tn3WUGb/jMBp+7XyQ61D26nusjkgVTvaU
auzOwUi/qyK2/Kmxaq/Q0/nuzSvByAayDouTAec6xvQThdNAHnSZdEBvhsC3qxiEdSji0Xh/e6nl
R6822TLXWLwyGQ9Z6zKlaGsEmKUuvojSKe+7Gdq8WTbl4fYqG5EM9U9qIeZeCFivL0QLECyWA2Ny
oSXef9aDNH4snCA+Frjn7KSZ19qkACVJMkG2ACbg71YBmu4ser5GmFwGyam/t4M8f5tgFv4nIwzy
sa+64Wloqvy7Uou4uovlaMBnadD6yh90O/h2+7k3Qgf3Lm+Wsh7dhfXkKDJAGIua/ATsW/NodzMa
RFizHJn4Wr5RJuoXx8jMnU+6UcTYNu0YogYI1Su1h8bJpKIulehSo7XlQ0aA3IEA8mPYN52Hh0n4
6f/xkMsgjjblBlcMYa5+DnnKSxLH9JgWtfKPoVJY/G0WB1+Z/o+zq9OF0nYi5NbetZGvZAYCaOQK
cUMsRNqJme0lotyNXa2wZ+yoI/v59vNdY8zYUdQrCy7dwHxmfQ9P+JJ3ljpFlyYKoCgDEBQvsp4h
2t0FOrJnVZi9l+Bg/qyLYDy3osqQWmtxZ/WHfKi9rpMT5VjPot750FunauEmQmRgs1/NCUMVqkTT
R2T/qpI+DpI1nIbAdh7SOd2bpW286kVwj2KRPGTpTr2+i7JImEVZ1dFFjYT8zWpU7djNsCBvv+mN
4+IgMAuPgWCBZ9jq6GJiXTuzo4eXWuXCGbX5EPeBN8nJ5AUplKsevae3RybgHFyztPxosa9D7TAW
qG52WJkWRpYddDOUT6bCQN5E5WMnqm+cS7C1CM/jucCK6+YCYmKJJGdDfKmmVroXid0/znEiTV5G
1t8dC6lU+50TstFhoChcBIoX9A9D5defrQLRq4QKJ0TWsuZdTeb9sbXs6R5ZUfkSxVF/b5itLTHh
S6Tev/0xN3bncmiYZy1H52o+L9TZtHLZpI1YaflJt+KvopbK92pd/7690NbexFUCbgrodaAAq705
paCMxHI8S7SGn4ALfZeBG+yUUVuLkPSDVkYKiy7i6k0GuCJqM42Ii9LiszOiIBr5kaY3ezTQrSPA
ZbAAYEChXW0SyVCKOOp4mL4TH2va0Cdm19ZR77K4gcgoV17cwK3e2Sdb34paFaQYc8drHLZZoFuG
Ux+RRNKD90015J6t4AtjltOeifPfaLnKOBb+O608aFgE1lXNDmNDa0Ozyi6QeMfgqPZtnTwhk9//
aXQD5UfoI8h3jV2oHzT6jZbLDKN7X6E2AXh2jr4miUBN0oqD6nsLVOinHIb9xyLr0FzMC6Oq3cGp
rL1k/PrzG8xllmwCuWJgGerrg8QR0tspn7JLpdlYEfWB4qM1XO00DrZWWeZm8tIhu57b2E5PsmuF
dMiGIj4k6KL4U51Wbz6YbGONrg2fGiL3VVDoozHquhpJxtnMjmz47NQ0SnVOG9gWbz2aDGugkyxD
YIY26/Fl3diJ2g5DcrEksPRV1lZ+U+Z76kLXZwbuFB0gjotCs309Dcynrs/DLkkucof+q6t29dx5
6GNYT0HHZNZVq1FpfAHkZA+K8bcGe72ZmUiRFixzIkiS61mwSTGFsmScX8AHaUsi0qq2J9S+GQ8V
tiCRmyiz7gwUWWHZnujHmqYryaP8vcrU/lOBPKg4DEkPpZLb1GTYJNr8Z513CiZSdYjgXQQmIHxw
yjgC/ApM/DdtyPHJQD/V9CBF6E+6E8XPtWKil1KrTgOSosy18TB3SobtX9fZpo9WqQakPArV6cT3
KiYvzmaU241A2BkM5lZvYGgreefZzSLNkrW5HntlJev/zVoJXVo4BiEnKScKQD1rbMSEDP7x7b1y
HYN4lQZ5O70zZO7W8wVg8eApNZXrseiSU4bNt6+WVeqVVursBPOtDbNw7eH/gtW5EsipgikaJG2M
LyMCpy6IVfOHnjbgfC3RfISTgkPb2L4Zi8slyDyWGEsXDiXoVQgRfadodUqaDHJEuWsnCC9y6WAJ
N6rSAThnvXP2rht/wFUo6EyKOzDNVx2dtulQOiqSi2KXRnaI00j/mTRmoCxkwBSlWG6gozU5xeCD
eLF+qmGNTPntb3qdfyxmG6Q7GKZtyVQmUSq1gSD/qJIi8EQwhS/0orP7dhryB7OT67OuNj2yMvz+
nbW39hPlJmMOXvs1orwBiDWpA2sXWeZ4C/5x0VDWUcXN9hq+W3F7cTozqUPoxK9fdSrVlDg5+ylA
RNgf7aK6K52824nb1/kj8tokU6ie0BFC2en1HZRN2sy5NdOLKuVemeX5KaD/7so10i7ALnZycWXj
/eE5tBStPNK1FEaYZKlklGBoQrVXUQaYQvMuAf32YkdFG/hLNBgPRtjCO7YF3Ry3qVPpQeSgipo4
zrxCwrrwzhyQDfMCiOr3iRzuiaX8hdWt4i+d5WWCBQSUi3P1TsaQiIeuGXdZiDPAaQb+AhKGiQC2
TB3y4A8K0nOyX/dV/xQGo9554LxE6cd9lb3IWDD+wQo4n+9NOS7Phip3i6x1o2NSHCeWb0KxSw6y
iG0IiJlcleeM/pd0wScnE55tL35QAUIso58HZpuCzUxEu7ONN/YWQCMUQayl9ES88PVXN+lkxFPP
Z1BQA3nRc91xNXSkdwT6rEXFaf0iGa9i1gnTAcTk6kXOWlxxjwM0cuxmnC4xevGKW5rMx4DmSUVz
D6ATze0+rg3lg1GVuuRpKeMLtzUWKpsKLC9HzWsaAi+x5OJjEM46oh4w0kd37OWOlm6r96jeCbt0
VWwP8qPTA070krDIGi8cJ/sd9QgQxsms5Nnr5TT+mXZ6zyhyNn/k/aw9G+U0aK4CRC525TaKEz9V
R9s8hL1ktIc2g9LlK31tqodBMN6ly2KN/5WNluueGKbwriyNoXPzWJG/1VUc/M6rwHxUzAkXBwtQ
7Es8ZNoPKPQICneFUzn3QYF4s1vR+AyOUzqLr80c5ZJLEEdpIQulZPDzHkLtgxXSHXTLYZCag4OV
8icyLCk9zhiNnac0k3/ZQWENrqQ33Y+8FhPnF+xmiBYKqugunY1YeZfo9fif0uC8frQhwBvkBZO2
V+5udMeoYoBo8RQ02a9u2cmMcCJCC/zctCPSzPRKD4nehF4o5+PT0id8dNqkZGLWFe9yqesPHTMU
z7J6dSea/a2s1zsOtNNSUIHjugbgh6qWp8NknxEt0XTfCUVUHeqkrZvH2RlrTpYaxeF96jhDcso7
sgMU7qU0vmuTsTHcrnMG5wRMK5iOmjagQZ9bSKukiOQarkFr3n5gbDL1v2WliTsPoSTa3jnb5ZPc
G22GA+wcIRkfNvB7RknI5XPV26I6ll06/MgzC3sAdM+V8p1tz847c55M/dBEZvM+MaTki11h8AoZ
Q09z/m9jyy/v8mnypNYaEldCTeBrXM5yeswtuQMuPsUUJnOk58MzpHIOzIQwenERU19ehjbusRUm
wIyHzJmUJ1mbsYuzHPbZTjDZSHwoLhZoD8ecxGC5Yv4Z2ooa8Zx5LJ2zKuOSW6t57bgdNdZhUNgD
UtrWh4hMd2fVrU3HsghUwC1nwLQezwXlAthtJPscIU/gJibojSHNy0Nc9Uyz+jLz7LwNvK4lHZXV
arhHdas5ae20B7HdyEe4nilH+C0wfa9wJGisJ4w++CFQyw5Dnc6Pkjp2PrMo47Hr5RFV+9w6GsZe
I3jjMlUXbQvEIOVFs3sVxS1wA45WLZtddopj0Cayl9SOflykGk+3c66NdiUXFTNDOiF86qtWxVgw
atXxATjb6dh9QFgH29/EBoPtttrMDNjM0/lDEgsk961aZpIJIayPX/pBmr9pKuIJNeKMsJ3cMA7k
4s0IM3D/ZDELQ5JK+qpZM2K5MixSIrbUZH4a5/NFG4d8Z5Wtfb5MzohvkESucF78izyfINnjbZhI
DLcAzr5MqdMst0fvXMY+tXBkNqJ4LxNUNrLuhdnArN0A/XqFoAOZP1hdHUnnMMja0deacBFNzB0D
7Ar/Sgeh31WIBhti+jEa8fibWNQ9s28YrhbppGDaG2md45tKYNR3ZJupegisSnyeAJoxzLMS6WiP
DfP7hJr0eWfrbP76pZol3QZSvZ7T0E4eFDWEn17NRCpwpMy0jSRrAQkouf4wadhYQP4Mj1WpyPdj
EKqNS11sePDB9McBrxSvlYT05GijdJztXv4YTu1wBxZF+qLp7XiKMmlP02cjLUYwjxuN2hkY6rr6
753Zap0IyDFxJDsncx6dhkrPfyfjmL7EuaTsvKSNowxBZlFionty3W6M0hpOScd60KeynxkMk9or
Rd+8D7n095gHm4vRELfwwUaRYd2e7lB2x7jOlM7T2CcHWlC4tOBqcIcUm3G8/fE3Ek246oTGBaF1
LeVYov+GSAzPxSB59JQZt4NyMrSdqnTray0YZ3Y0j8N3e30D8YSkU1FBjZABPanqOfN1WkSnkETo
EJXqHsZu6wVy29EFh5K20U+FitJgDxKcx9zsDwaZlS/ho+6ipvH2JiqRfREBYxqjYMW9amzqQWCN
Wbg8Wjx1DzBTZaSXbUy/MhHvxLfNpwKoS/tu4YldQQO6gTFrn0pnvRLxu15yxjNdy/ZbrkSWe3tb
7C21+mCYzSjRGCYcL0RZjpZs01qDS/wpDOI3y57TWedaMPmLaSnYhtd7wwIDOEDzDc4JljyR209a
42H2MtyNFkHk9mNt3BC0RVBCWApq5mdLJPwnE5KaTk3AlMA3T/vQb/U5eYxykRwsY/5W99FvvVWG
nYt5403+u6S9ygGGYjbS0Zids2LG0MNwtxs/lminCpLTdg9CsPV8tAvArPxFO69TrnqB2MiYQZwr
2yweJRxq7tO61e8Ls0V9dggHLsHZ2umrbT3h4p2wdF3oq60BrfzDuWv7wMZjVU4vZtTTey1n9Rga
Q7mzLTfiCF6Yi7AWwy10blfbcsK/VWk7UspSSN1hRpbxMGgdxnl6HHuU6qZ/e79srbeIsi4YNlTl
1zNg2MFBLwrUHdJeJMe4G+ZfQ2t81btOvcSmcHbq8Y03SXVGp4cxKOnqmm8eK3EhZc2CNYkiNIkN
LA1yjHdOSEvumVFsLsW3+nt/XvNoxzKGtwjb4ELwHR60wpge6fqY73sbrtHtl7gB8DLQQUOwCyUO
RurreYBhZriemcGiPuoox3HKJa8aC/0wgss4SYo1UYjMEGshqD02WtX9lw9p4alKJd2HIR3v2z9n
68kZ+5rgFthLV5MorWb90lEhV6F66k8Q4O7I6SQ/pFO7g0rZOI7oz7BzlmuP6099HW5EI4LBEnD7
8EKbHqq2DO+UWJKPzRxmftMa70epTHbAJ8sRWBXYoAK4hxjX0z/92/L5J8TJbZ4hbD9J56QtQt+Z
ivQDs4hmR6948yX+s8rqySo5L03ckqSzMJOYehxbSzdx6thFFxrw0u0vtlVJgs+H+8rXWty8V1fE
/3F2HktyYmu7viIi8GYKpCnKyHdLe0LI7I33sDBX/z/oDI6KJJIoTbo7QopeybKfec0Q5oveY//2
AM3D+o4puvEwIkXhixCGAKGoo71vcGx77MPJ+UdpMt3ykkUDStaEb2a5k11AuFi7FaQZN7m01pK8
pxqhWT3LedCbVh44kXNkwbQ7vUjcrfI1UPe3Gaskp1aUFnUUdJoxBXYOiMY24v7FcYq/aNYxp1AC
CJNWvvRmbkcQhWnTAKK1pxgIpuqU11wUn+6v4O5BWFXfKD9QmN8+EQgROK0dAo0O8axyZ2vGO8vM
cBpMkcEVedJ5QxYf+DTtzeHvixv4Ds/TVicEcJIyWQjkBvocddQG1QpzWGYzCyEN3/+83aFWUQnu
N/61TUYqrs8c/TL0o2HgefOcYbbRycVDiHzbQby+Lsf2eAPqQKQbAsktsJsOWlvJDbkaAq35ZRhs
GcmVITsjopr6xTCm30jAjC99NP1FSRpwoknwCZJlZXO8vszGCQEdxKK5xePauVRIbvlWMswHDYi9
64sEi3IJ4fTaO3s9Cgr9ymjYHHWAx2iBtJL8kKlqdvAGKHsbksRxVSLAignW3+thrEGh3eogWSa1
xhK5SFQ1oGh7MSuuiX9Rew2tRfsvDTIaqe2iTLXfdrNoL0W+GGvdahK1Syegd3zLsYDTrnsjdqt8
KX7J5dJ2J8qb6lEraG+brSLK5DVUUghhX/9oVV3iCbcu6aEU8hwsdpv/dEpVO5nWpPzFgbWA7tPF
Q5TwBk2ITlY7ynVOQaMqbH+FUbmJKQ+Xui/FOcvm0i2qKj3gmu0tym/bN7TbqNLbmx0GstGJWxm4
mRSOAu1HBQtMjCBOmSF9MO0ZugKUrL84uisZ3iQ9pUi3rUw5KjwaFc/ywFIi/VNWtYmHEnf7c7aW
b/cviZ2T6/wuejMKWel2ZxfpotRdCsxNKlFKop2gt49aEikvGKM52EsaUfHJ7PV6uQAtPUp8do4V
uSkXPJVIKj3bG8pKMT/CATYKjAnwrau0MphNFHDlg+ncHYcaGJWwFWeyrVzoVWjGTWfAkm+zenSF
MVrnEdv2H2+fy9UeEOyeTHy1ncu4QEli0QVFTJSSAprNiFrNgEHp94YBsvO950TQBLH8OEr39z6Q
0iLxrAPO7aY0o9LsMruQMms7FOIjDa0Gukl79CjvRTzkw+iXI0BjcQY312CIL4o1N1BW43iVZF2S
prN9yAqrxm49L5Qxx7K2TkXqFKELNWWcqN7GI82SRRssT2tLrT4IZve+fCXSgmEArXlTzK7sKTLS
CvZ9ocvzS0f1AUbAdBSd7345CR7JwgoG5ftfX3JGjkBiDVnlAXaEcp2oTAd4ZlV+ZELx0HJJBQ9a
RC+gbybXiQfxIPdO4w+j3RxUW3Z/ydp7xzYBiOENzW40BklwaO2HXELJxC9iIAzwwo2k8Utztswr
EkQDIo5yg+O0SqJyqhFpac8aUAPbzSRzTA9+0s4D4ICmB7qy5qI3iiQG0Mp2NrLwIZuT/NyC0nnS
0kk5r+DBv1htMGmr2gUA/htd4GKpQsTFEva5Jccno2/SkzQ1RwSknfwa6UT0lAknEDbcvmjTXIZa
1+BLYWYgqOKmjq5CVjIgQG3o10v68/61sTd/IN+YOpVq/Q1DzyGZrvJqdeY1ofjLLdIQdSlwkBFZ
/va3bPXxW2FGK7l4WzmgPtGgTRVJiJgl4aXTulRydbOtn0S3GBqRaKxobmbEyz/3P3HnDSXM5lYk
NEFpaYuzrBBT73FPJVXCh+HSDlIb2NYcPYapjfUFEgTB1GlHgYm2gyNwIJRwMXDlk25tXu64ht6O
yyTxfS2V+impEV/ykhgtFvofJekYRM4hGPD01txUi9ufQ2tj1WU1gOSgYoY89HKmSz4kFGu+9lA1
MneABV15TdvOw8mO8/HDvDgS2JM2AymqJMOUulhxpN8pL0501oulSM498kdfsWbMIg++b/tN7mGe
vO8cIXCZAwR1TevWtjzBFRYdhJR7zztXFrqziFmCQNrcW5YU10lT15ScpbhCVH6ysqdmrp1zY6VU
nou4qx5iJ3Po/9TJ5f6i713NQOht+PlczzcKq7kBibxUGkS8VTU5DY3WX4okPEIR7B1WR6MWArZq
HWrden9UFqqC/ro88vRJTZpfDbmVwali+hzWBhYnlZYd1BV/o6s3uQ6P7P8fcLOr2hqPYYgHqJ5a
lUl9vSu8VaD7XTQBEOS/HFefMUbKAby5aojOl5XQKbk/tbsfTQmQW4p6I8nr64/GWRwdFXhpXBl1
826SnPacLJHqSY1muJFTHXVKb68o+Ds0E4hHbSQDf3ca/5hkqelSEaMZg3+JwF1Y6Cj/wEo4mWF+
lATdXhWvhlI3n1alAIycdJVttq3yx1Iso+egpuTRu9NeOvrUzHFxJBW0VthfrykftUo307JbLSw2
a9oQYdPdZE2nVGU+Qwc8JCCUk52EuXBzs6s+ZBHVP0fqMKDKzTeb4q6MYRClCkcU8vg28cs6w14m
dYgDTSvid/G0lE/20NTLQwq4NTzYwXuLyTlB/gB92VsprE50oyrhZB9kUZS/aGHX46YSTu/zqk8P
3uu9ocgKUez9Tb7YlhonPZr1tM0Bt5pO7fepjckQUgWnLkP9+v6R2BuK+hdWZTaMsxt6m9yWtRz1
MGOTOZEeZ0XKf3Wa6H1r1qbP94e6PX3UwKg1EIKtwnfbulE+FNLMswPEmtxT6ngtDG2Mzlk4Zj5F
kuV0f7idkI/xVvu11QSN2G/9PX+cvrZL5yQa0cxFKtH+LNoydKclBI0sFcpJDMMMAs3UzjgyzD5G
V9lTjY2VN2WKdlAGuX1NKLXAPKASAsAcd5TXP8TMx1jUgh8Sjn363qkMx9NMclNkCyxPn2bDTRoJ
7HcpjANDj51q/euh18fmjzlA5Cg3xDBnQbPIcgdSp6t74yQbWfa82Gj0uXW7JMKl9AyBuFBaLRgw
FaiDIQ/lc8fD3DN7jXZ0cey8BljRoHmB+CFH+EbSYBpoYgny80AtsY0oy8689NKSnFMxke4Vef2o
iS71eyFsFq2NL2k1yn+x9Vf1RRzyyHFvcvhOV7CrYI8EWW9YXli28jdlGHrPxN3sYB32tj61ntU6
mbLsDaREyFFDCQkiVVYv/yKlUMqejRqNL3W19amkknBwgezOLwEMwSqy03i8bp4DLdbRqjCkOAjT
IT+rsUKFK5kLzR2U0PQrLdRPRsu9ValK/M5oqNliQdQe1A/2vppIZsX0Er+SY7/efOjU22UXwZZT
mtT+j9z25jsxZ+UZWY3uUSeCOxIY2x2Q+cWgE3zQDZXDUtI0zB3uTcVmaxmFnH+cpbR4tEYp/pCj
DX0Qqu09uiQ6yC2g8MANurlhqnjItBqj26AYUKqwxhGXwXLCqK4c0pnUVoR+m+rax/sX2+5Xgu5Y
8Z+/y/yvpzWOiPxTgeZQ64jp21THvVtKcfoyGiHN2ig5qlLvvfK0an5zY6A2bV9ZtWkLuS/tOLAa
E/e9EakYpRDfZjM00OQvFowD48ybyZbdMp9/3f/YvZ2MihOS8jBLuM+3NT1DVJTpHWwsQ/pUuAtG
CiKXioLa0EXqzeVcYJsVqK1qnTEKGJ8pl2kfS4GV/EG6vt6Um1hHoR4Luw5RMMSfN2ttNsYU59MQ
BTn9bDdHYOFTPUryQZCxOwpZJjBujUOzRW/ZzLCd2/SK5qTRflGZ+9IgSfjvwZzuPEjk6Thn0ean
jrjdtxp1j2ZYLXLkUloMlzIRZcRkSfrnQa7xcZ6pEASyHVtfObl5BvYV0VS3FKBL3XwA8+tKcbi0
7uywGV1sQ4fIW0w8x3GDaIzeH0qxektWWSYdPerrW7ldhrVUxyW6Z/yVE2c7SaGQipt643jSGC9P
6RR39iUZEl2+psQ4FaGn2n+NClkYvmVP8qMSZvX3qB/CJ7PK7cInFqjebD+w2p8TRSH4DrDspow5
wsPIS0MCVCZF43lqeu0cg6X/peaV/GEqlyMhvL2tQuRCQRGdhJXX/foaYKtYkkDkOVDhpQeGGiI+
NMChfX9/s+zw49DmJ4ACpUS2eNMPQ+9HiqmCRUGRp7ntQpKLv8ehqX/pFrVhJxQhaoZQk6Lv6mAp
07M0a8UVzaJWeAvs1+5Fm6vMOqnFmpNA75y+xZYJQqC2Vcm+WkZut4gKifkrKH/rRyvSXr4oEyfe
N+20QfhgKYpPlR1iKOrS07H764iimHOqhgq/NwMaqu0umE+M53FCouE69/a8uLNeVY+g+5zIHYWS
fSrnWjWf5TgdasqwQ9ReVLAS/7H4n2T/62P46UBr28g6dTUh0gm+TBN9OpjJna1L/KvixQhs7uYm
s9Qlq5a5h6Erz1oAett8GbuuvN4fZedNom/IhcltRXFse08JJ6kQAKDvUqeV/NjWY/NolkkX5EtW
vMA+/OJUofL1/pg7SQRpEVcJuBDaidsOdy/qTi0qtj46C7U3FXrx0NAD9mGQJAcXwM7jB3QA0jG9
dCSDt1cXj36aNwugobmpftaOLVjTbP6E2YfzLoyccjgIEnfGg7dDzWB9AGl6r1fpHwH0HNoRoJIC
iECozRAoV8jAucklClaRpLWTB91STr/cn8+9QWlKrCETCedNbxCX3ryZBxE+9ImknJZR/WHFS+ea
c400Y70cWULsLB/8DeYS5igX67ZK31hJB0GJ/sTQViPxdrTe3vxtQ/eqREsPVnDn3gLMSeWWd/J3
bPh6RiNdqyO5WfEfVYNChIwpHphB7eAh3ZlCJDvBwaIusoK5twGwDgm7NmmvtjJNlHOjUp34ZI5O
DATaaZfqVLdVZPr3121nIn8jhMg1KdeCjXj9aRjGGh1qgtJDM+oNmoeLdM7qlPYgye7BLO4MRV8F
KMTKhaDBsvm+vJvTGNEyACuNqM4W6euzqLW48Jr88OJSd5ZsDXNJXlZxsZv6NxRQU1IXLQ8sdJfL
kwgV6JjmIhvCNQzRmm5CGvmzHazkP0lRDIWrK2LKoGnl+n+zLG2euXHrxddamMunOlPReJ6i2D7r
s638A5fHNr3YqVUH4tUAR0ga++6HIlT5l2ZHJoYpVTp+snHTOnIn3/sugiyVyj4lnZtSqz4NVAgm
KQvqxGkRu59rP8RK5OBG3hvld22FqgfWq9vjpfMSGVNEDm7oS36tRyRuHG0+qoXtjQKqEVYYASrh
x/ou/HlRRUqU2JrIA5CA/VMCL8vrqv7IXPFolM11ODQMM6pdHiQGUAJtMuOzajbyX2zu9TpaeQeE
ONv3BHg+THbIJUFdyJI3atSL6L9VZx1w6sE9sf7g1/EkWAEuCcRw/5+41etpAzUydd2SZoESRknr
kU20p9As7I9CMYvI10bDOqP8e9WsLD5I0m+PMFE+ZdPflUvsVjZH2CEuNOVJz4Kl1EuMnRLZ1XQx
B7E0zAfJy95XglqkgWWtQNstLixGfK4k684DLYbkdom7tBvOrTXZkZeXEOh/qpZAr0AvtDDopxkC
7v2LcXd8+syQnokkIa+9nuWkzUY60cxyXxvlo76M0Qv1U9m1OyO+FvGUvkBjk88wyrqDkXcnGVEr
MP0kDTe87l61+gScOCMvsrJ4eMTbPwwYn5Frq/XRvr09HagCcfwwmGHImzioHOt86FDyDxLI2HjM
z/ETzLzhcn8ybyM8GANAkLi34PffeIekWjnS5y0hTCOpV6LeNxmFjw5BV7kibLhbm7gPn00KL0dN
o52S6kpWQA8E9TqCy+0+auWoHDotK4IKCYovYdVOz3memvKpQC3sZ9wb4kPflZaPwv7wmGlSlHlZ
mVe5a9q4iv3F0lK2g1UNhuaWTB+BqE7R1Mipbdafm7iwHmIjVn1Yx/Hnt884YIkVJbrGgVvZJ1DG
aj+YcRGATM/RFnbkDzOUddfJ6+5z6wzl2QIFedB03ql8ILCD8tPaCEBGcHs/dKKhdltERVCKqj7P
ZoTGhGJM70cqzf5gqb/mZnAuWdsjyph35Ymax1EveG9Ds9LsNOoma96yObfSGKJXYGVBS4H8MjS2
5qXgeg+u+90vBZUAlBQkym3HWdLtSJFDIwsmp80/YHQqHFdWJyd1c6WOV5T5OD9VfRSfbDMpKres
zfHLgoPhETj5NmpcAa2rjT2Aa/vmtgjVEbo6NncBnirZ4taaNf6oM2ifSGdO0alUsr85zHTPuJQV
oNA3NKB2QEt4IC5YKcS459g8ro9jR9Pfy8bQbNwhS0TmtapojYPjs7e2f468/vkfAQPlb3yNujQP
7EpaXvSxMQPMi9uDyvfuKGS7lCjo04F+fj3KRIE0KpqQpe0cowwgAYbonCbR4Pj3z+ju0gE6QeQJ
8N+NqG8sj2QbDk9cqKvN2dB+oUT1A6Mv1SsdpJvvD7ZzBXMbcA9Sg11TQ/X1Vw29PEVWpqVBNqpq
+pk+SfavimOG+i4zrfCCEUL1IMvDdL0/7M43Qu2jpcW9AC94W/Lp9VmnS22g+d4NIKDFQnbghSkl
sETNuke1HMRB9ee29ot4KcKQKNiiHXgj+A6sU9RJS63ZLEeq6+7YjGrzZEu9BCrWrsTHRVaFdm7K
JI//16FI1Z+LMer1z2//cMCyq3Ah5f2bxUVRSc0YOglsANHPUForv1ZbAUyuip5iazgShdrpm/Hd
AOnRo4bvfsMVElyItEZQnrG1AZOsOKx9kcz6U2sv/aW1TKxD4gzJpVntPLxyWg8r3MdMipRvhHXi
YNn3dtv67oKuWsFb21cXkfZB1ynsBFWcUdHMB10qzkbnzP+gzpX4YtC7B6dWordLD4J3hi8FfmEF
Wm1rHxEqbmFW0LWKorDw9aXM/dY+KwVw/0Q8id55r6VWefDs7VwYBKkY0qy1gduGNEAhEAzCoVUm
h8i31L314izVERdsJyxkFFQAVwmFVTXv9QGOHbVwSJQQPDWkxIOc0Z4XZQ79ucCz9v7e3RsKot66
i1Zs8rakXwJoqawFESdnGeE/NX2L61PWOyFqzgIHyfuj7V0RUJQg2FDgXxHtrz+skWAZd7GUBoU8
4dSWgG7pARBcnSX5sYCrevutS35GeQwwEtWBbYwSpUulJ62aBmpXNA+0uW2/HLXugRQxO6Wh0R3E
vnuTSRFuLUeTsd8g4kpERAZVYjwxdnEQj+Fy6lHV8SvkhU73Z3J3qBWZScd+h3KSK9MsJcikB1JB
UFIvpXrKpk75t8eH6WAWb/c8hDJ1ra2j8sktt9mNXRc5TlpPWYAqPfElmedJ7aFD3v+gnTCLYXTs
ZXhBdmpGQPBNNr7KMAgMe9jMZpc1nTnVTmRD69fs98iHNRcLSVNXUibdN/W2PXg5bx+U9TdYOH6R
2aO6t4kop7RHSmgmojSMgQ3DLX6dhDQ/pay3N9bOZLjc55WL6xfaOnN6xIVe//+v833GR2sQdVp2
7E15XO4jE4VBm3hE7drUNc32MbO79hTR3/MGkD+uqJf5Q29lycHJ3F1kDiYlNLzb2Y+vT2avdAMy
6wWzX8T9aUE2/dKVuvbmXfu7ME63dAWawPZ4PQpw0jJpMoSsplgKvYq/5Y2tYvlR10oHF9veVCpI
XNIPJXK9AXevPHrJ6WuGCvvqOlpWf+6NqXYteXHgTU3yGRTleDb6zjjiaO0IpPCZ5NkqWRmMn21G
1jV6r0iUMYJGlNaHqdLTn4UwQP+unQhxoTSJOUceS8kznbe6uTq9lZx4CAbfnLrkc7fEYE0Qd3xz
SYefRdsFwBGh9Q3OI9KEKCXNIC6MzGYGuZWGHxdkITtfaltAw/cP9N6OglUAfBwdBgiGmx01RXVu
YRedBiHi2ZqLPpb9ubH77u0SgHwVhxVA7Eqy2u6pxKLxviRVStY/tOKcIun4xUYcWKDXYU+PVV+Q
20NOziMUCbXwIINQlZ0ji/IQerNANm+l9C1d5HXvFGmwLEuTfVSLfkKzTIuWyFdW5cF/i6kWSDmV
SoK22JiO6uxrINk0V1UQf3MTW69jfBHSsnKlBGSgPxmd3V3zZem+9pNaQ8kYaoGe4xya57qYp+Qq
y0IL3WXWY+3gArx9VlBmWzkXpEPs3W1t00D1tqjKLA1aWS2CIpsmv7eN/Nov2tH+2L3wwY5zTFDS
oQS2uWzV0FGaTog0iAFTvauErqFUhkrVaUaf7ZQ0yfRsGyNyThDc/mv3MYg8Bdukt+9SNIyQpIOj
R59pcyOlfTJEhoGALDjD/mVahORZRWEd3Ht7Z4EYFS86uvDEjZtiKpLEcdnbwBaKrBEPhtVKVzTD
7KMCwd7qMQZCmCweehybGV2ELSrk5uiutorpx3Jiel0PY9PJI+uAlX0byVGAABmHzhcw9BvFLS7t
EWLKSJSz1P2zgkA8lu2ULCehCH/R7Nm/v067uwWsJF0z6lxUcTZTOGQT2ourE1O+aPIP1IBmceqt
UuiPuWKVit9SDG/cHHXB3HXKrLLeJ0Npv5OzHgrT/d+yN81o8q5lTgKim8yDmm0k2TOS7jEkId/W
2zCIU8c6pzjUHXz27lDk8PR4OSc3qok6KBLIoMB6K7CCwldyuVOeR3S+PMxb6Pve/7C9RSWvpHTK
gt6CRGKsUWRLykipeqP0JiBNj1EK9sBJQv0nIMwjeO/uooIPgWlEvoMk9eaNUGsU1Sm54XwTjmru
onGYP2q9rtdXdI6XzBsrqgeoU0Wf5zJOm1MdttE1m2rtqD6zM8+IK6/Ff/TMdOKv14FJx6yMGnpd
lEyWySuUBUcZ4FbpVZRjc/Bk7I7F5Up+QCsWhsPrsdR8YKnxogmAN6tX00nbk2PBp8sUSCj3F3Tn
3qHVS72JUWihb+c3Gls9hkbM9kEr8FIUXX0O5fCIj7L3BhLrYCxKNYan8Pcy/1Gs0+YJ2i4EisBE
rVV3EaScfuIrpfwHYJP9oillhVXHGKrl41CJmscQ78HpO1rrqXNCrb3+0juzPJx05PuvVdtHsj/W
6ZgprqbM2KIqOqrVXkrm3bqYm2QrgMe2Tvpc587bjzYQGJJhcm90UbaRG57jdJhRLw4kU8OSt7EV
Ny+i7JqZuXFwtHcOG0NxdfLsgEHd5hqFSDShjkkeVOiLPyvS0NteCx3pWzJI01nTw1k5ON57Gw+K
C6QhQmIw3+tu+WOZ4n5BraMg+salYn4eOt2+NFLUI5o4OAfpxE70jYsHoFPiXzCZ24+r52oR0Pro
AtlR8l4qnfRhaTOzujD5+jOUOSugr9lgRwnP8GAN9zY9SQxxDCgjYv914v/4TLSkgG4UjJ2g43Ga
AWOeeiPpD75wbzJXZSyedK5L3tvXo1SaUMJ+7aY5TdGYLrAmA412Kf2fuejpQV1hb6uAIwXbTs50
S7pCUzNF5r7P8Wkz01OixvXjJEUfa1VUfmnZ44E20N5wwCjW0B1SADvm9aeNiA/VI3C6oKwK3e94
bf6JBujNki6yS6EZRw2svamkZEwMhmYUjfVN2GIkmdXqepEHC7r0fqaOoc+WLP1Sk97eMsIngHIQ
pUM4/jcYGPIVtFRAaQVyKMJHpRbNKY2Ko4by7gch9kDTBJDUjcoh8Oph0G3KXP0cWd5Ebfalqh3d
XdDn/XL/hr+tvvJBUHEgcFNzvykVZqICHVXnWWC3/XKWuBfpgcX2O6CzxaXruuwhb0L5zVVQBkXO
gniZe/IGoVuC4GuaKOMiaQiVjUgRvGX1r/tftrcLIaVQlyTSou21fvmfx7jAMl2FMhtooHihoLdu
5TTzOZpF40tKeTCPR6Nt9qDelB3PAirYokqMpzovvqdNlr3vOXpe3c3Z6f7H7e0QwGzE6pR50Frf
DOeoM7yKMsqCWcAzGIAceFIM+zSqOAH3h9r9MkDJQPVQiL0JIfHhXRA0ZjPqkuScE03Nr2oX9V6S
JvKpjSdxvj/e3vXLvofNDsr4lnanqYtjlTaFFydT8jOhfB2Eq6ry/VH2JpDYCXELnunbHletY+Xr
DBUicLZwTgY03NNMpfIaDWr7F2tFh4EMlXYLQeJmrWxKxvloch1GqZqcqzCJNV+alumE+LMoDgbb
Wy0LSV0aO1TJboqtVbRYbaRxF0qxDElRiUcvsRBylhf6dVbVHSFQ9u4PUDcgUyENAqBbf88fpwzU
CcyTkmdsdoryS1v0nYuAbnJO6k7+gr7MclIT6Qi2ujMoQSIvDJkwq7eNstiHRZutdXImoAuqHNVk
N+/N3pvNPvJMqcDMeGi7r/e3zO6o3JGrMhQP91alSbJUOKbWkgZdidVhQgZ9yWkRnfM2th6R6SnP
y1Ipb9+nq2AnvUlDWWv1mwynFs4i6rRl0LnLXoZyiT+mSpL5hTrpB2CxnSNB3k8xDH4RucV2KVUr
1h0R4ks4WbFin0Mzb95FGcjJh8oktTlILXY2KvfJiv2AFbmqaLzeOBNuHrkWh+TjWW79p4mb8CKG
prsYySh1Lr3W8eDR2Vs+mhCkaKu89g3smElcSiGweIQWJ3lJgpeIqsfRVYtVcS6Bx3u6jBX2/T2z
nu1NQX5NB9a27u+AaLN8amMPwsSmPWhKpX5vKdMLaax5Tix8Oa24SS5zVE6XCbOuz/cH3ltMxiQ9
QPruti6llO2QATyhEIewV+rh14P0bzHCYhKmGf7FWq6gdcr+3Ns35alZJWRAHT4JNLOKew+N/Lrz
aq2OKYZVUKre2yUP/cG7tPNO8ADyrqPYDlphG/XhOVusES90uLXXYjpl/mzjwXWwgHujoCNGgkXE
xx2+WcDUbKBF9dS8m8Ko/Wxey421KA9u7R3oGeeNlp8F8YfEavsxaZSPNdLZAPkUgghPkPd9dZpa
et9yDFMvQ7WidLuyKWtXgQnkR5FuxP6SADSRLa0/qDDs/5wVnLqSplcrtNeHE3JCVYBgJLzQwHpE
oiq8Ev+MJ2UpzX9xCa+/luiU4x0lFdecvps/ZE3/HE2oRt7fxvu/hMrqqua2QxmLnSnn5Cok1Hlm
tN486cmTkUoJW9rMnaALo/6lVVr9PFfG/A7lZvk5bvGUx0WnfzvPFZCG7LAd6D+jebSZFayBzaWs
qPW2WfwzR3OGrC3tXERX1cuYSs1fbD2iLm5+rv1bnHCUd0BQDJOQUkmXj4bVZO9ioAoHZ3fnotCI
/BVcHVaxvG0BG/ENc47QTQ8An42nTrN/zl3cnwmV64P3ZecuhPHPJcExWnnb61H7M1QQoT1ZpQwZ
v63q73pcpdNDYXf5iwx7oXa7uCjBvDSYXgz2ZEqX+ztpb3QKv8i7otUEYH0TqESLXXc55YpAovZK
Axi4Tdp01Vlpp/iaNbp5afEdOKlcZAfruDfDlCHp6XMR87auv+yP7x6iSJnnvKDULWfzKbUk24+t
MLtQqaoO7pGd/jPgAeARUPG5Erc7FCUXbuFujIJs6fpAlvsWG5Gi8Ioumj5baPi7JXZpFyvGK9Kl
yfp2liAJ+PoI8OJwMW9b/dhGjJh3s8SzyE4wVJbz0i/wbPou8VnZg4ndedG5MfmZUA8o827RIHie
V2gwtuFDmTqoMUmGeLKtePZauZ39jL7tKR7l6PP9fbTDGFwZkGg6gx4grdwWKzsi7yrKeRFkXEOm
0xJZdIXNxSyK09JUOLwI0GKoV2tZpcAbHs2PqdHHUPANMxTeZNXKv4oSYVtg2+P/5DHOG1/NsGLw
2qaQnrI6jHJ41ioCtS3uV9ZFLFP0IVGmXsdNqK8fwypbZBdZjig9921XfdXbSpkv5FJZ7tKE77/T
LmriM82u9h8sahOdRUcx1Z9zJ7GvpWHOiV8oUfW+hB44+APSkPlPyuMkd2g5LKelH/ToOjVVpPyr
qv38Gf/Z7ggpsXMcUYyFmkJ7l8ncdl0zJBMhOCZxYORhcylwajiLAR28XKrT/6Y1DZk5LGPIOIl8
vb+AO7sGOgIFHBTriDy3bcM4VJq2HGlyqXVcBfhKwt6c4uEDVQ/0MUTUIoiaHWHndw4m8Ts8emxF
QDtvY+smxzJncGBHFkNUn5wll/0Muex/G1XLUenJ68sUlcLrLPBnYqqGb/e/eSeKoVqwmhYCY1rB
E6+voMoSaQYtlAANIfKHLrGSs5wv7YESyN4oVFoA8RHH4NSwueDrAo8sZ87WFpuoIhcfX+FXeTkd
lBf3h6EdsZYjYJxuQ7Ju4XmIQS8a41IWbjFHxfcyro6cLXYSFLSNuLC50H5HmK/nLFp1atj52D3G
jvFc2/gRJZ2muh2CCX41Lkf97N3PIphFPwbSDpvk9XjaiFOUUxJEl71UB6nd55+mXBz1WvZHceiD
OrzF/OP1KAj7G0PEU0+9D5V/P5plw4uyPFHfHlbgdwysk/eOKHyL3rBSaOwgkRAvGvU+coVSkW9V
VgdteZQAub99fzMS1SJoVTLglNdfFVeKmhYNmLm8xP6srUFkx+2h0ODenQXLBhYwYRmolM0oZj8M
dQMCKdAjTXrhOFl+irjb02JnHcqWk+Vzo5SeokxvF9n+bU0F70ZFieOmhLRIDlyxDNiostDAnCsZ
W7pFGj7AGvx6fyZ3ghU65CsqGE4GrczNLhxjW5vaokiCyKzFt8ooG74s6T5PAKUPFm3vgK1K+1CB
aSrdOJunjtDspMfTGf9P+hCtE/RqnntmufzTx/2/979rdzDWjHrwuu23sQKEe1vSMh2z7yHqnx0j
id1ikO1zjTv3aWIuDnplO+ds/SzEBSjhU+Te7JVk0dV81Cokaop0PhNIzA8LXFL//lftrBajEM8S
u0G324aWSZ+P06xMmHGryfJu6nDDMekGPg3deITi3Nn8JhgbIktO2G2wZcp4B2GAEgc0Whw9SOUs
T31zGdprZUuOgbegmV5aNuk/TrOYB1f+3ncCHYW0QU+JvHTzfpVahW8MPkPBNOZt5odjoXwK0zGt
fTlW5/P9Sd3LOcETgEyhy0lRc3sGpDwKS7MxyyBHw/CkzFroZ/KUu6nVS2dhqeE1UZzPJIp4IBul
AylZiX17yA6O4s6WXd3Y8H/g+aFVuP75H3kDWvNN2KaiCHK1ih5KlHC8Caz62SgcgjSRHsUoOyu8
kgjXC27FGG0/W5UrSW8SqwxGbZJbpEWS+Ks8SWrnW0o4E7kk5rsuixN/hpD46/6c7xwXQH5AR8Cq
0F7bPheNPfKYh3oRdAUQPxY4NN5HstUfaSjtBH+A04j7AP5jXLLlsKvF0hsSLM0gH0WEMrGAGst7
fCo7QH4Nkt5e13bF9S8+joojmB+ETm8S3yit0UNrlTLQQ7l7LPS2eGjHtDlIr/c+jZwEFixlOPA+
6/L+sV3Aoep1Js1lQGfI+NmJRb2GipV9c+pKg00TIeWE9nB2hFnfW7m1pUxhxAB8vNXFBaYCfDGM
S6ri2XDKWitBdFMdD+BiOxcAnR5oBnSEkHDY1sdCCt9Qj/IqkLW6kl1gPNq3Nu0qgS1ldGhqtnMS
KEhz8qhNKxivbC7vpidCE1LISQhNZ7ja1tg9020RXztHiUvf0oBOevjsDgr4y3mqjMv9DbMHAOYH
QISidUnCsM1R9FDJ2DU2XZxlgpyyDHomu+DE2u9d7KQY8TVGvVwF10bsWllU/NJwrf9nibvpR9Or
dkptuY8UV4JrHR682jsrwYvNEVIAee1ArvCPR0PQ5KdFaKnKkT2fLS3Xr2Q+8sE07FyAhCB0wH/f
SjeEMAkIv0kNLCeWa2rfWCrxhDnigDXaar0O5frgEtqddm5aLiGgH7eO5JKRR7CLQX4MTti/dKlp
vCf2b+wzbquzfU7+j7PzWLIT6dr1FRGBN1Ng27LyUk0ImRbeu4Sr/x90zkDFJorQ1x2hmZQbyFy5
zGuELM34B4pU9lskn82rlpnNB9RWUXG3eimRL3Oeamcw+MhZvr0ltl471c7SDoSWhsH269MtVdFY
KoIdUSZG/lOKJ7jtEhIfwWjo/w7z5o0vF8BiI3jT/JVUOxPkG+gTaPFvI9Cde7vph6NG8+HTvz8U
sy1oKLQgF+uq1w8lYAwFsWpk13RKS3+S45jqCoG5XJ2snXrkT4m7msQwKV/AphThtyk0LpvGFMV1
fu2yIHkZi2Z+143ZHLhj6qQXZXT0k0kHxnT1JEd7xy6Nw9jRvvnn4+MQWBix2RTIt1iVRCkkJym1
/Fpryqh7MAv71AfrtoDaJrXZkwm93TYOzXoyiKXcW8h+r99wmfaDLUegy60lbJbplH2eTPM7Qq/a
P19yrMSEknwUIuxNc3zgVi8CxOevKg5ariEH86Uusz38ze0lxyroMKFqiUPuTWCkTT5qgx0zmEB/
9xP7RD6TxKU/NfB2litHZn8YZDTmd77abSQCDoarE4EPXN9Nzyjlzk7qRCBKOJvZB5SAVRjNZfto
TnodngYtVtTj20fj9lplRYpZevLwAm7gylbZUKAZenwd4xCn7bHLfamylJ0Iu/U62RWwLBYcxE3a
pZUEu5Zx/bWts/DclKVymPLefozxVjtSCnQfFjnPfz+KjO0Ryv1T+PHHKlOJYgoVZaaajZNCddOA
ozc7feTRKJw+NCjb/h6Zll6UvsmOiBCGbgVnvNj5pFsvmCgHEGmZ5pAUvj4Zla2PvBOGOXTS81MQ
OcEdycteG+S278fQEF4knSoThPI6bIPvmBSsH5JrJUlTf5pi3TlLXN4fQxUtv6PaDbIM/z3K3gPA
jXuPSWrz/O87CYQhnVaVnUTcef2gyPaFXa5GcAeCIbxomqT4I2K5O72/rRPC0QSzSf/KID96vUrP
S+47DGquqh3O3pSL/jltVPTQw/BHkgF2efuhtuIawdykhwVw+AYhV6DigjMP9AFZIbhJjabhShPZ
lw7ZsZ2NsnVGcHFUFoTcUo6tNsqQqxrbzwLaHWWV3zsGEHO0SGGYWGa0qCx34Xkupv7z20+4QdKm
KwJ5d+Eoc+2va95+kqpRLim4Q6MWgWcDtPGECOT7EMjrbyNvm86DM6+cjDCdHJdaUQ8O9TzbT3hu
SYx3itD++fZv2jozy8ddGLhkxeuKNEcB0W6mIbq2Y6z9SEO7eNaH/8HQdbmm6UIBsQRCva4FJVuC
qdEwGrCNLrhaIzIsjjpMD2Yj70nm/xmIvc4K+LBI4BEAGVfd4DmphZGccgjsSRpnmLmi5nBf52M+
ubNWt2A00hCbtNBC1uuYcIV+xE0wD380YRnBHlHbL4NZ9U9y1+WN35n1oJ1siy1Pi66bTXeOSl1x
kXDUmMEIULFHu3OMA445VXuSerk6VK2tZ7QT6vhrpznj5GntwBxAETPoLUeJS8ubwetqrlCkdtiJ
/hufc5Hsol+KEtWtUCqi0+R6EggKUToflT4zHzKE2XfK0o2TyiLsYXw+iIXrCBhqmdqlnRZfIRd1
Pn7hzATUub4zhlHeuTM3YhDgXDAhy6e8rZrUKK2mesG86KOsoCk/j09jp0YP1jyr3wtZDDuRYXO9
ZdbJPt0Q8hqsAsl8iztayhBJjGPzKzqc2Xmge/mEgq+9c29ufS50OagLqaVuWRJS5QyoY0To1DVy
z3xOEQcY6t3OKlvfi+dBi5hO222Tuw5npS1hXl7FlCV3Sm9Wfimpigc1rNop6pfIuTp8i2Q4CcAi
Hc4N9frOKNFjxIUEgEPUGNPPFK1Jr2d+fxZ91nuVZCf3Fk5Rz12ya1q18ZCoJlJPLVN52vnq65WV
TmG4qCFO5tAGMo7oeqaPcZ4037JE6l7eDpobuwSQEn0EGF+80rXKkNloE9LKC51AnuIjNg5l5/U6
M+MibaXGbQpd3Sng1g1MWnjUsKTJCJsAdzPXnbxYYNDGGNm+Wu5T6L7/cv/44d3eeGyV2dyssVyb
f7WbnGnQK0bO9jV1v758DN37wN2JHOty/GaJ1c07mVVezw5LtId3Xx8+Pif+8+x9k929R1nXhjcL
Lc/617PUepNNxsRCd46r+B8jn4fJ/b28d+eNGQsT+K9VoBv9/8eZj09Pjnd6bNw9GtreEqt9XTPN
G4KMD5+7L5H3sXMfVXfvMTbCELbP1OxM9aBvrq/nVNPmQsRVfp0jqfTModBOi6PR4e1Ts3VCIavQ
/FrmGjf+V6ZkwHid4/zatDrzkzCKr9hAmx6Qxz0hmK2lyNAhCZC9MolZhSFU1XoHG9v8isrb/B2/
yjDwGPeaX2MYoL/efqyNZBK5ISBdBrN40snVWgNXv54Y2PGW6pg9KGKcGi/IW/VDHKhx4QpVKdHi
LbOdm357WVq0GBEqTBCXb/rX1usX7ns1gdJubFH0bs+lVblDlBmHSOiS4TVo4l0neXT2zBy33i0z
PjDFsBSogVbPOxGD/x9JbRS96ce4V34sNHx1cyGr799+tVtLLS19pjYL13Wdp0upoYo0t0g0usJA
zwj7Ateq9OyQjxpgmrcX27q6yGbAeIPsutU0GTHgnnITtxd5NMwvbSYU1JO11rqYWWNckrnSzgrc
tIekSPQ9yvnWgzLAgPzHS9UtVXv9MXVw2ZPekbMaNqSqstbng1zH9TGO7XDnJtm6u/5earVvsn7M
wkooYBLsPDkWid0eR3KT37MW42hVR8G/D/LB1+NZ+ae1vFB3Xj+bJrV1FRd4XPTK+DvWh+A+a+M9
KCBZDP/MKvNY0ii2C41HOr2rOInMTswQC0heUEWG/jGneJ5LFy0GCdZ3r8rHbI5byw0CNe08pJqM
3ovwh6AZA20JY5+iyD1L6aXpZNa2WXlTaMjv8FDSvlhtHlouvK2kwa0iF4Yv61lrPk9z2vxOIcAl
rm03zscwNYri7JiImZw0u1bCQxsVZetKyL9fM0WROt/J00D2okKMv025sPH3KW35q2IWjuqHYHDf
DcMYvE8Hc24PY64WlW+qAnsAJwmHe0k4bXesnUT7aheSGHw97cPaKzJtzv2MG9HxW6MeeheLZknC
xnaeH4WqVealGnuYFKMEocNzIFH/NFraFu8D+rjEjMBMlZNaNS3k2mlmCjAgaOhNcZlmXhdIlnAn
owPwMQOKxXFzyov2ETobPtZ1ZmcVuWspfuTIWaKfTucS3FMRis8iFOknopQ1P7WOxdTThUmSGb+Q
MhUIjbRK9K1N6ni85JXunPIBRtJFUsc2PFArKomnpbKdHQI5S82DnIc6HiV6qGrEtViTvFJL4scZ
NErm4yTW/kf0EOadmolYPYSS1IC6G5Ni+JRMlND+bOt58TyXdfuhSmrzAfHGMHdncxTNMylJVLlZ
Y85fbSN1fo7mPB0dgUOa28fISJ0lxWysUyHXOfqZ4zA89mmhpg9jOw6jC7s5tH26FiPFY26koT/n
A8zk1Bn1+SzjvBi6ocytd8AEwsp8Zer1xqtGE9/Mis5ne07lQcndMKtq3W86J74rprHtsZVPna8o
3I2214nC+FQ7Rlu4FlAw+0GVxvFqVMqYoVsNo9yTuWjEeYjKqUZUxM71GPOcNlfczoGXB42sGjs/
A31XX5Q0MnF247KoXXsIu1+1joikG2SSWWOGCJ7Ba+spl++qbjY+91IQAS80ksLL+gLJTjMFAeFO
YCjD54FWRevmtllLnwvRqKYXQt6/SlU7f9ASLBSeC0ycZ5eKIBnYlOSXFxHXzadhao3O1atO+1LV
6qwckfE1y98Ynqq5p2LVspffbIRX4IhIwdAb5M81TFkkop2zsUY2u3bKdyISEwaVwUjV2qTHt2+R
7aWQDgHZTsxbg0SSoShCR4YHGYzQVfMinGFnVMZRlYI9l64lcK4jHukGk1MEfG4pGnE0g/W0C8bd
9Vj/WszKfio9g8J/f6BFGpgQvkgmrZuqYYy0HVwGikdtYF81s0gcz7YT4/uinjv/+yWMIibACG5h
Gsrry0LvKm1yCurHFKGCeyfWxtPAfFycTE2QV9VOLC76UCiHUlbE/7JNMP6mK8iwHQzOquFZ1GAP
6ZAlV6PFOTPv9EZ2Vda9FFLX/bsYMBgiYBHIEoPcu0ETFWYsd9FMG1lVkDxIVc6Q3YlTixfLzjvd
yBSXmhG4GXQehiyrx6pSEcKmhuRm9Ln2DMkh+OjUjv0zp+/5oW6VX42opp01b47BQm5DXo/0kFT/
xoWiTe3RqmFnYVU2xV674JirWEoOk2T8eHt/ruqjZaOQfAOVoo0Ct39dGAtGprIxWvnVbNXsmy2c
/F2odSZ4TifpvlZoH5/6tC25dybxGS5EUh3e/gF/cM2vzuECjOWqZMPiinxT16imZJYI/gKXSLJk
9Jd2/N3UOO2PWS/s/8xI576ScztV3bxpiofUbCL7YdIrTfK7SLKzYyCy+JscFDKAgJG2ydu/7yYx
Wn4eZn7wXJi83xxgDGEnHTPc/BoFTeEVqsY90s6j5meV830ILe1g2yLzgqDYo+fdpJqsTKUAd2EB
KCMC+zrzK5U4GsO6zylDAnGQtCI/ZFU1nIzUmu/V2Jj2uncbu46JDBLbQJapGtZ7AWHrOqgjFizw
zL6WkyyIWtV7CE/ZTiPjTxxff3Q42hQmjLlpOK8aGXgqTeC/Lebc6hwMrjqG8AGEOhqhr2tdw70Y
1HbpkrEsnN26qBFMnpLmRU2T8p2MRdhH1Yj1yZ8n9BbOQ48Uu1vERhudNae2PuVta47YjFTpC2CU
7FumBiDjJsHjHQa1VObDWGvzz0JISMlWQwB0BjlfJcOYsWnUz4SUvnOTdhbDuyaiD3ywWijLzHDR
b3BJe0xatmBAv9VhaAiXcsCKPfxrE8clGAydG5Z4Cz1yK6QfGkTGAleZ7PHL2xvz5v5ie8BKZSKC
viLsW/X19iiKyBRRgWlCzLMezDnoPhmxlF7+h1XosTIsh991E2dlK8FbTc7yq5x1KtdILD00eb2n
mbruz/0JQ0w/uR4oQm5nj3GSZGYGYvk6W0F8yrJgPJDvyL6Ik57vrwRelKn6UxR3MR6GxvwSNZb2
NIKK8N9+3ptoz1tdxJrI/KCowrF7/VbNMZDpk4IqiVN9OmB1xV0qtSAfZE34qS2xJ7l7do7DVoxh
OY6CjrvtDXGTk+bMC6yJHkhY/Bca+XBJpNC2XOpL6xjopf4C+zB5CJB836Nzbh161KIW3gDoFjLg
1w/M1qo4ZFVxNftpvGvkbADNGGC8Nzh74tKbSyGhTcOe1W60kxKpotxbgHFIndu0z6UQHhRSFCKd
7Z08cuMz2jLjezR/acoxTXr9VFQRoTahBnWdWqc8TXpaXavUMg8KgyyvqqPyTraCYmfRjeejoYT2
EKhc5pPrXK/RapPMfM6vCLl3Lxp+p6e46bvejdXZ2sNtKhvXA/0yhKgYtmxYqtI4o4IY2DQNZaPb
DIZyMZsmd8s2Q/oynmQXMkhyaNLe/j0yiParGERnasrtOYGidZKK2bjQBesWLdTZDWp5TytrI7cA
TEA3CBkwGSTr6gJbdKkUIbhPYsMCnId8aE6wRALxiHFI+RGrqfbrDDr9KFIUyNByyabz26d58x0t
Q3iO7DLPXMXI2gZM1VBqX2c1Ne/k3njG/gTd1zGHh4d/zk7atrUcU0OawQzFb4UzK7MuZuaZ+bWy
FemTXbbIWhg5urbVkB1ma+rEzoLrPv0SNxeaNFamIOBuR+LtUBVOlncgogOzegSlFh7yropQ9TLS
5BvOV+Mxq7vK8rTCmT4GXTJcYNKVOznS1sZnoIMABHnkrfusKqSsyXUgXLnZxnc53DpUoYfa7aQ8
3onPm68YXzYyVXIxoImvD3aeyXNtp2N+tTOzO1hh7JxQ48nOThVad93cWN/e3kFbj0ZvXwd2Cd6J
Z3y9nhqJahzNHrZ1GLUvrGTMHrre+idjGBp953NuPRzbh0PHPBM139WB6bEyDzFIS1Hywrs9VdL5
pNRqfSqRvfF6S0T/w8NRZ+C3SkuTXbs8/F9N8EwpUiuY8eGoOCmnOSjeD44QhxjD3c///hr/Xml5
8r9WArOkhDPp0LUDwuADOkzpe9F3w514r2G69cWoJzDeWui2xvrMqy0eQ45CxT21VemWoEQfsrbD
swxu5af/4akWRDLdUNiT62RhglWN1TPYu0Quumtscdj90ia+jZj8STudhGWnrVLmhRCgMTX4o6a3
eoUprTKZLlFy7aOw90Zbm+6iyp53UpGtt7fItpKaGxt19diasd4BtkYFfdY+JXOUHkRnzMdqbveK
3K0HosCh3KCyWibPr/fEkDlU1DVj4DbM0LyinXwFGraHj9zIrdgIJK9cA2Ap1kMQ7N3NRNR42UEH
RnVXbiNXt6f2YgxmdIhs2rNxPbQnEsK9ULX1KsnQIQiBMr1VK8jNDMwKlxqib0kMG0ieztThqZeJ
tDy+vRE3XyU3HBgk4AA3xJjWFFiYRWZ2Jb2GSz91KLYO1h50dvO2IZuCT0hNzHxwdZ2i3h6J1lpK
jsDpD0mbzDRK5ejDpM3JkeQyS1zUt7qDls70Ksa+xQ7bKneYT+sh+J87b+E8QY7h4rvJWIMetViK
nwyn+k4ND4kamIJeeqIfhwShCyBLdg7nXELGwS0Lp+lPZZmjl52m+AFTbee5C1Clv5Bz7/UUtzYb
MYdfRkvqlgrQDGFSBCpDgAIw/t1o1gwxTEt6zuPyxxgI+buDFODLwMhh5+bY2gCEBooH6rRb8rga
2KakOVV2FfJgPljdGH9BCGdP+Gwrq+aWBxoGGxKbmNX3x+pELdIqz69WbIU/816EXx2pm1xFIKEA
QE24jkjr09t7e+sY8UiL4tMCN14H2U7HoMnuEAszckN+yJUpr9zAsTrdBfCn/nh7sa0PuOgL4jtj
0/Fb4+/NprVnOWcxfgyEbS0eqxNqJAH5cRPpJxSnokdRy6NPf67dKbWXAL4K8AsSnvoSCQU6Pis0
RFRlIZKvxEMGSvr7WpF+pSJzfmP0FlED90OzM8rc2DOv1lt9zSYK1MFZRuBdpgyZW6jd9MOZ1cR/
+5VuLgPTHpYSKc1NDk74hzwbaSnqEKX0INWw4Rni7mQyW6EJeY+FpwuwSL9R4udryswtMckbInUY
zshY0UqapMT0zTgzFV8yzVhxjaI3VTdquqZw8XCKMz/Hze6fx9HIoSEODHyc8pODsrqpZSttCH7k
jHWZv2hGike13ZsemOby329rjHMw2CAm4zmznszIgd5oSYeMad/n5eeutOlaFSXc02wy/4fMYPmI
oKiWOdANPHxguK/1GY04GxWTD5WVGk9RUgW+JQZrp2zbagctTUFCDU0JTv4qNcBkppDMFs0+o9V7
mE2T2v/O06r80ch1dS8SJTgqWVsjEYFD3wGC7nBRtaJXXJwStZ39uxF/2FF4QYNrROPEcV6nKVPb
VLakkCSrZhR+6ZtJ8YyxbK5ZFk6Ht4/K20sBw3u9VImJ9jA7gPCiKYi9su9rH0m0/FHSKJzfXmoj
lMNKQSeTPoyz4G9eL9VqWE23S0IepQqYJQv2i4iS+OKILj3V6O6fp2gPO3EbCUAuAUZlv1LAcYO/
XlOocd0lRUMrXQT4+wWh8ZG6Ud5TnL6NoyzDZqQBtOTl65JNi0LLmB16icNgT4c4jLWHdpQKP5AK
8z5u2z2Ziq31VIQzIZyzaenIvn4sNa1LbVZo+8RRpbhtpQQP6hilj6o2mOCXsGV6+9NtvUb4xAA1
FigjGebr9QpTOF1bw4Jug8H60EtK+tjJSr2zyu1exIIMWxMmvhoZzbqMinVqeRPJjetI6v8TRebg
mPaReNDkdEeG8PbOZSUK0EUbgOpmXQekOuPCKQI+B2Gp+jk7eHJ5VicbJzsQDAVQxb0YBtOn2MaO
dOcYbL1L1lyIRVQ8uJ68fpfgOOCya4DqSky7Lq0Qyn0sqj2c8tYO+WsVdfXF9CCK8kkt2JFGJz+H
6pQeq2iajqbSf5OA1e9kTFvL4d65WGOQEd7ga5OexBwNBoS0p6rzilGyEhd7lPAuNvv21PJ3dtTx
tr4gY2cyXgW42Q1AwGw1JRjhvF4bpRauGVlAbFDoQEhSBB8kmAE0JYfk21C1zl4c+2Mo+TproucE
Lor9sxT9N/UdbJGegiq/jsnUgQ2xyKDcDq95xRuYj3ys6lQhisogUbSgv6ail+7hhGCThtXoF/I5
8zsCvmnj2iJPcmTQgmFnf9/yVqB8M6vmxJJSLgYXrzeZrabGyLAB+ihYkPdhWqbHsRmCjyhkDfc4
ks9nIF5YpGcY1tS5LbsogmteOLT2Q1Za0c7B/rOn128MQA+/iKKYaLz6OYYMGiruBrjcyEUUbm/m
QeMlqaZfx3y0G7ePjCL2sdbMp6M0llXp2wJ9WTdWtMz2gDXpuWsHjWl7QMXxNQ+VLoqfk6RpLa8b
EtzurHwGexVHNh1+0TWqvPMIy6lcPwF3MjkIIQHY6HIA/uomRbUdlbFj5leH2u+g00Q69uhXwTi2
mwc1QDvKyZAhnKqxQOG32VNK3jhfBvatuD8sANmbigSLZ2dKIrW42kMjPY3y0B0VIzNOTTk5Hj2h
PTHRjeSWw6yh7UlhQid9HSE5XFIRhtgH1YkjXyZcIL3a0L7owilrz5jmGROuqgTggRTA8FjXRv4Z
lp3417cOQpdTtkhAoa9yc6+WhZn9sUy64FP8tW70/BlxBXMZuxrnpmryJ21uQIHJc7bgsYzL27fe
TcLCfGohoEP4XhwI1sMVHszEiEaYF0eCaVSCG3tidjQ8MHoQx1zFQJfm6R61/0/0eLXTkGNfALRc
UBZE1zVCXdjObCdy4lwcHVHLe001oUC1Y6qnd7ohnM+ImdtIiGV97JqNXT8PfSWbbp73SeSniMY9
0cuTpXPgTEwO5yANPxRs3kfZRHV31tv5juxB3as/bvYnPxrJC6S86ewi6baE67+OB41qIbJSsi9D
HX1JsC886VaYHluEJLyu1eudrHVjOfJiEzoz4PdbxhiWk22w2PFe0AIV7wOrbT0mxLjLT6H0w66b
j/+6EaA6A06gqbbIwq43gm2F8qDjLnwptUJjoJUG/b02qF+lLNCfcyRRzyBBu50r9SYbwu8FV2Mc
henc6vQsX79SkVf1QG3kXMByTRdbr21Pn9CuHEekM99+vpuUhKVo08HhZJjIfGcV3Ia+FGHQCrac
iUqkb6NdGJ51MCC/3l7n9rNBVYCEtlCNeKFrvcHB4DTRq7Iu9ZjZfqJn0sXqQU8Fcxwfu6pWdrbJ
TdBG/YzPhlwXM2Xaqatd2amjXedqa1+MPmzeOWnZnWsAFefQqMqrIpzBlayyfLQFSvqTlu+1z2/j
ByIwFDsoHdLXvgG31HrmyHOnWJdck4MnhEOyb4wte1Y1CuMF2UwuZceqQ//tt3y7cVgWsTcuCxKk
m2S9bzo8CeBYXCJLmk8p+GIP8VrniFJ9srNxNj4o9F+SMJpHjD7WGyfMQzQttUHi2MufAGirlzGW
rSNm74U/VCL7/PaTbSy3WMsgBgVcnJO/SiPQwszLRXX/kpjNmLuQCdtvo53Gj6LMsXkYp3/GQ4GO
gJfJR2Ssv0x0X5/BqYWeSSfAudhjYX+Q6kp2ExRFvwI7Z7qjNL/ffr6NDbPImS6lP2GNffN6uR43
SWpVxbkES0U3wuR+nNJeedIkq3YbR+kvs6z1x7cXvcmkl2dEBoNJz6IFsE4VoaEAT5kb59LluhOe
Qnz0KtfJF9jHDMoovSARKr0YWaF8L/Om2/PBvo09LA88Y9EMXMLQ6pui9NuPpkkob3jo42Rr6Tng
IXe6Vlur8K8j/ss9zmFcdtZf95OdaFofdLZzqZta/1KjUHst4/Cf+44Gm4WBjwGoBeWIdTs1D1sR
OhLUbCsuaMNLrXroq3Qvm944369WWb0xu9H1kD4/kn2T0x5qpwI5GWiyS9dh71rfeG3AsNmT3Al8
nXXADku2vR6i12x1c+0r/aRetN4OdgLW5ip8GsCuKv3vNfdLRJUzSmT0zGfz+aKIFKx8OP+zKyYf
h2mVxRwHYgUXwustoISKktcNUqJaUnyeuyA75Y0Se7VljjtZKxUo/9brHI48fcFkoKxIXFxDBtS8
HlURY8jdjrb1ZJV1+HVAHeVJmeUocXstRcAqLmJduGOZI+EHLkTNPheDgWBDMPQmSMgoAjatj/EZ
uRj8PHSakk+RlCW/UzWEA8KRBk29MMnSh9hEm86Pkl7+KZeR2btQNdT3VmcBEi1o6+Fbmgz6Q2Tn
2eTmOv1nNyWlxSJcwj3GAtQce04XD+oxU7pa/UhSnsuugcLTcEDc3iLRzHI58csaD0oPW2FmXZNV
ms/mnBYyNY9kZQdp1LnZnF6xf+l2KlewF0Lum7QR+rM99dRGbTg7sxuN9Tw9kuQad0bboEc6CFv+
Xgon+R1FmvUOAnkY+KOEm4Fr4qvzH7zQ4n2WIWh4Koj+TyhwBaU/mhb4S7mXUs0b8BT6kkhF+dIO
fe54o2Hktp8NVTDir2pFH1MbZo3fQb87aIE99uegF+ZDPUiiu5Z93GS+1Aba16SDg0GrXlswO1Eq
HcZeE6FrovIpHVMlru9zMbaxN6ZS+hIjhxafC0TlhGu1SuMccV2PCs92pBr8aIyUCPwXgZhdrxr1
E+55Su0HolMrT8/yWr/MLZJhqIUlX0pcB2r8PSMoLlI897VrtJ1tumYaDZIPo8zqvaTkP9eWjOoJ
SWwp9esAKrpvkrbJfCRTogPRcQE/Tg0YKGZFk3Zn5ZZoHiQ1n9p3bajJ/xXlrGheWqPp4Q51PdfP
apCmp8Qs8W4J6VlJLliX5mfFdx68cU6DxKvbAs6Ibovy3WyJ0XKNxKmbs6Sq9W90LrLo0rAkn0KF
TOMasZ04z2ZSqfLTMJi0ZihM2ntiLQIdIOEq0FhWZn3HeidKIUkNefI+gFda7iihbIUUCmUmx8Ba
mOGtLm4zrhUZcll8nbpwvFO0NjgYZtHsFIhbkdjmWqHmIdG6welPRGGBBw4aOv0Y+7B7ZubQfeI3
wbhnyLS1FPUvjYdFEI9x7+vohQEkKq1xhnL+LOE1ReUBSCJOT1RB7Y4iwMZSpFhQ5enUbPTpZbUt
RyOppUuQdJqX1E1+rGozvNe6wdlDzmxkdPAOcFbgbsEXdh0oO8PEcw9IM/4hen8wJzk9GKWRfZfy
MLsf8YxsdjLWjY3BVUbGgTj/MmFZpVgZxFe1HIrgMlut8HPcPPyaY7bXf9tcZplxLG4Ht0JnHVjh
DGtd8g0yKT+re8dzGpzubYRUXHNU9Z/G0KRnc8o1PzfD8m6opx/g+zI/nM3iPFZq73VNOZzfzvU2
Eky6sKj5kTszUl+nQUxIsPuZQ/vSmhU2D6ETgVOv5UNn2eWLPpnGiXxsDymysZ9YFITzYjF8y/MM
CEhzBqz40tMz9QN0Vo7DHDLk7iVr59jfbidasktbnyt5EXpf3fHTbCPBaFTqRQnDrHejUATx50aG
CDwWURt/L8dgTz/j9unYTsyY6XwzPKRT9fpghgXMUtEOyiUWo+03aIweAhX0dlLUg//217vdVAt0
aWFW83S3IlKBDdBTx3fgQrVifBvCoPtMqry3CiDwdfbCo1CA8P/yKm8wFxUC25NdM4dJ9MGuD3h4
m0dVDgPT6yJkNNxJVNbvtOgUbsWsS2xX1nPLPmplUCUe/grWJ5URWOjTMIsDX4whPEzELAV3U2mV
bqqpbe1HPcbyeAOX6lMMJV3gdF2SFSHYrKdHqR2NZ6fBAvqUFVP3kgFz/k9J0vyz4UyhenLoaDsX
OcTf4V4jMOpezgCXS8gR6i+za4z2iKfJ+NVCrnE6V+g0WYeA7tm3AjumGK5v1s7HTsuy46yMAxO0
pjSsy8K0ro6Kk0y2bw7Is9xJfcv1HiJ/pPuGnsWOJ0tjj3QIvjzBISoF8FqFjOolh2hb4luS14mr
Arg3/NiWOtVtdKf50LaQhLmebSAAyC1ailcGPQU5Qv2ahR770EQuqUgZuJJjTqqrZ2GqfBN5aZYA
x9sMckeqJT+MuIkDj5sz/RkyQdKPRew4X6XKhvfhhEV21ypO0JwasoPSy3SzjY49HPUfaa4E2bE3
RPdeSas+wYkiLoVbwJPL3FLrtftxnsf5TqucKHxwUskevAAM1FdjjE1yv8hCEDx30vkukqcx820E
djpvkBvc5PU+KH91OARjsFgi2ugrcZBKcJu16t52snTwkPyZdDcRofbfnOX5S9p12h1uN+V4ULNQ
tK5lJWF9TtJWPmODKndu7+TgJsZC+qWaiFHaSmO8TKMjndNBzX70TVt/bQr8MuALvEfNqOyDWD9n
geZ8mFJtSg5tSE53WGIubF8zTwo3mpPhPz56/ZBo/aw8Y7tgmgdbHfrsHX5k2MoOEDIbv1al6eMQ
Cxg6eTYMJymZYu2gB3mHlkEVO08Ib0k1nO0xZu5gzt0ht9UkuhS9FpQeBp/VS5ZBJHb1uDG6Y+vM
cnq2zED/rxSVU/tUWhJIsKjVUz/rZ3hvIjWCYy2HVeGpnd7HftH2IVtAlkQzuaMi2vcB1PfFjb3U
6ns5JNl2u6I1LH+UAy11MYCEqC1mqTubQzY7Z9r5SGkKLHmfainSOQ3m+H4uA+ehLXX5wxQxDzxX
YZfFbj6Y2SfmVtnE19TD5lB3th2eWktrX6CCQIaqYFgO30N1HhU/d2qFbD2djPoUxYDp87htUnfu
6jLyIsWuRt+uhvwsYqVqfEK9+r5TImN+dCTRfmtK0/lh4RAh3Yl5kLu7KApJyaUwLu/GyIzsQ9gl
IxAZoWWKC4Gge2pSLYNeCfVaOk0SGmewEgPnEzZ4YvyAwBevUk3Y4ZxPrpKnkkSl+4A8a9y+m9Wi
Db0+ox688lX+j7Pz2nFbSdv1FRFgDqckJbVktzvYba/lE8Ie28w58+r/p3oDG26KENELMxgMxrNc
qmKFL7xBBYa+dN8CtOOMk14s1ZeqbOpl53q+eny4NmmOc7jB4dPIXoVoJqrdfSFEttDGgvYQyslw
sA0qm3Fd6K5DYLwTy1w9PaJcIwsqJX0pahurWGaUI1zBO+jEYQJpvZNk7QMimYsXwhvcqZ9szI1a
O2UAaAY41a5xFNYQSPDL8CLLwzq/q9MiPTRZ153qUq48qP67XZCrDFrMjco+ETzBLuC/t88qvUrD
7OIxvehdnM1+jQ6fhKuwlj3lUrI0v1Ul5daMNHWkyZFG82Mx4dAzRLOiuPOcICRhFJN111vCUfed
zzA/Dcoiz70wc4F18/anBXqUD5GO7auU2S2mQ0rw1AZ9//xfRgFvygemjL1Wx3C0ZpHM1KaE0KuV
L6GJ/Im7bPh1e5StLfSKW6FIDh92XXoZ+troqwJdH90ol49BPf/KrBnT5lh7t1mumAk8LNqnFkXG
dQ9FT8alRaYwRa4ZqtdQkEfDOJBcfLD3mpdXZX8xFJPBZAzc2FXXsKPzLiMJCxihRKMt7BvrXwde
0DFDae9bWZrmC1MezlUcQpGSAAvsRKHXcGHxA4CVUASi7YCN59sdMgyWUZZVgB9rZ9XTKS9i03G1
Wnaqg1UFReBqVFOtpwbHtd92Vymp3znUhLD3CyCSZqkN97qLTMsNFcl4N/uOH0cFjK4qG+taCB9J
EkdrDZOTFSbKpVpM/UTZRDqVmPztnJSrdEMMJQYRytLAsFbrgP7GTFGBD4H7JgysXMk+mYWZuuNI
o86NAmo1ZbvsNc62Pj+wHvqDoqp9xQHrUAxHchnpbLySjQNkWG6IsTZPGhHgqaN2+oLu7eKlY3RS
oj3rluuLEoEAXAZI/QCDXV0Oljbi+1UBx64lo3zBN0lyQ+Ts3CDX0tTFQUPeyda31hjMGQh8moTk
tWI1/qps410mB1IHCnUyjODrEIWSh2tG4KbdmN/3VbKISLvaqXBeXxvM8v8PSpnz7aBQKGk7JTFm
78gVnww0gj+MteD71bvqyFdJD3sIa2M8RkXV9upVBalV9zb8q8swqYTf1Cwe5CBtdhD+Yie+Kdi+
jiKcCZFBR+1MfNa/VlGLethsAROijKk+Y3aZH9vBKDwUTnTFLafcPCXR+I+ktM7h9g28NT8Se4JD
2q/XbK8q4prHgDG94F2efkqQuP9uxcZ/GoX6N5+Fk89L/nZ++ZBKgcV7chko38O2anpufCe7uz2X
rb0oMMgAfADtXlXd7Bz3GHjpwATr2JsQSTioSq8fsrhB0WdpzcNQvpt1y4cTiDP4SUI6dk1Jt0oQ
RSAfIefl43jsYqzbqraJfLoazdlarNgf9GTe2f5b34yLi2Y2lVLes9W9VlTlq1EKUgJTG3zt1VR/
oiS8p4u7dcgQAYWjzntFU3D1zQZFi5cGMdxLNtW5B4RK8RDuqZ97vdwTod3a/oSuQDyFmiBX9dvt
QT2B7jnWHhcS6yF2x77CgK9JITwgzRS4HV6VIKLL7JhqcfjPf9g0r0AXoire7NXYZUzzr+0BXmPo
anlt1Vl05fXpkFkdUe0Up5JHKix/vz3qxuLCeADXBMiCLs06ds7zCJWukXtaqmL7YyYhvlBbUvId
Uf49GMDWUCAr+IBYZPIxV6EsgiEdoSiLuyx66g0z7i+Klhd+j03aTpi+sTHZkQgb2uJxvwKqaHbQ
6lOG8ZpaKA8xFcYPDXJNO8XNzfkI5KwQa6T5v/pgRgfVmJOIilEbBbgiB6GLZ0f0peunvWt5ayj8
j9mUNFURTlwNFaT4EaWQ1y5Bpyb385QZT0G+jJPbpdMY76RTG4vHXcINCcYHCsAa4ocOgeaEI0rm
qpnK3qhF8VFTmj1y4MaUOMtCd5JTja/A6u6YzXQp6aMmlzKTvqdtkfuTlKtnNMbHnQxiIw5CBgqc
Dd8IiOzV1ViDpKznObzUqTr8DNH+WXjJGoW+vgpe10UzzKmfqsKy/qfNhdx8QCA32QMGby0qzBS6
CcLa+ErcQhm0Gup0EeIwb87gNqPwqEvlHu9xYxSoKAJYRGirXGXC3VJO5OZ0RxIUCj444xQZnpVU
9l7cszkOJVF0gxzhRLH6eCAyps5E2w62dKxg1pyFDxmMwJ3nZeM2BvCI5RVdEVN0sd7exoqdmuqY
S9JZ7fPCo0frYBqvLNS/avWTXSWqF+FY8BiCHNsJgzY2J/e8+cq4AYqxTgdVI5KHGOnsSxwGSNUZ
UnBA99/2+3CJduLWjaWkvMx7g/gIvsFr2EmoDaNKWoAhM8IFj81oKT8gxyU7o2xEJMQj/ESGeiVn
v13KJa7jXuqD8FLauJUelDpUfxup6aD2M2WNfYSwUk3nMqQ68/5b8v+xsegMApFaY8+yYmhKWwWl
0Y1U/pwobfx4Xip/KqTo/O63jFvYJmxFVxb80CpQGJU2zsCxYVJQxZjpUvEowCiG8RH3LPU/TItU
Q7QhgX1d9QbSIUVIP7BC1AzDHt+eLDLvZjiotJXjYtwThd7aj7SpKACBQYb0LjbRX2H52BhOI8Vt
fElr0kYLfSZ/rAPDt2NprzW2tR9FGQ2snkUtZB1t2arS2Zm6UL0rgvCeUul8krTxz+0vdQ2rNukU
05OGkiS0lNYPWuk0xmhSD7hQz6kOiZY2TyhG5V7RjNphSrraJ07H4zaRzEMQjwbKnPO7gTD8BiGM
gFwe8jvqugUaxVafyAE1n1HO63Om1cpJG9Hqr8N23tktW4vK6RZShwoPwNXOlGJHTgrEVNMs6u7s
KZlPU2rHO6zSzVWFhwx6jO4f6i2rdJTUgJ4xDIKLXCmqH5WqdSyXfHEtaPBeL/eZPyIo5pWI0LjN
3OdPdaC/m7wkVhU2CGB7ZNuuoJDxPA9ZKFcxVNqyPMaUbAFclqML6CXbWdWtU0HlkbsTPjzA69V5
j/BYr/q2CS8AVzGj62fLbaap+T63u83AzaFgeQOZo2p3lRfXlhbpBhzzC6T75KCiiuZrUwwPOtbe
DVtFXQWQJYeDcifclFWYLMTFNCdTcjj2ffMZ4Iz1FWESxBIcMzJ3QiOxQqt0X6TCDAfqAB2N1Qsr
cbotvUDSRcq64SjLcu8ugoKtNol0kovK/nn73G8sI+Mx3CsG7erYy1KfhKqMZk5fLXmE+LDafdQo
9D0C1wp2dsfGk4d4jBhKAMevCLqDXo1wFgTlEWBB4hvEej4KCU6BcEKa8z/oaXJC4Nb6fHuOG1EL
/BReBGoZEFfXFXvZKLUK8VjSHLVcDo1axdxvcvagDa2Mxm3S0mTr5Yciy8f3Ry20XpCvhLAi8oTV
eZjyXOKUGEggdOPkG2EU+ThvZocp33Wf3rpq2KOYbApxRupSq6umNWeUvDI86+lW67VrxeZ0qFRl
OiaFacLe19T62JuldVElgFd+OdW9+aF2tP7bu1dbhIY0SWgBXT9XlWTEYaZKmGcEfXMfSWnr0S2g
b50Gv1MVr2gZXyR/mmCZ3R5440pnYBNijNA9v9rKZbpoc2VSj4ty1bmHKq7fd1USH26PsnFgSGO5
0dF44umwxSb/6+EvwqzmjaLfpFJi+aLI/XhUw1loaexqyG5O6K+hVncBTrSDNdFKvXRTZfqOsmS+
Jfd7PYmN0yF8r3UyMqGw+sop/GtCIFyjqhVl2nQc8x/QdsMXFfrOqSLmOOtJEScwCI2CHrTZFy+3
F3Pjtnsz9up8qNo8NDJF04ue5sUBWS6LQhKpO7eH4sas7c4WuebSC74+hX/K/iK0X1cbyzpp51ZC
VArgZxgBiAizc9Kl9jfaInhMjj1yVm4LSMqX5yBk5k6mfTTCcrlHNTDfA7Rs7SUhWUAzEYlnhFLe
7qVEX/j6GD5eePrR6rfoEN+b4DIqV9fG/sv71xqKOxx3zQBm9Xp//PWdaTFNmgNEA12h6ntBtewY
JehWQ3KM/UyZ3o2tYqVRKhHvClf9VSXSQcEIdOpMLSZ2qkuk662XWLrkR6Fp7HS1tnYwGSlRIwm2
dWXerkZ1MEYaXs1aA1IEuGgQPY1SiWZ61APfGa2QpmsTm8Hkg81K37+HiT5EO49r4TrmoXw+TwZy
ghc5XkxgR/VveUbqxlCr/imxkmxnC2/sGQRZMAviDeUOWj8pyqjZcwby+DI0Q/eIapT+pw7H+t9q
kPq9G3VzLMEspVVpXoPybIP+dW8ipNNZxvSxCEzjrADeO/cG9Mrbu3NrKLgeBOQG5aerl7IIaNdp
Ctdq1A3Rp0Ual6MZ5sOXRKrV0+2hNq5VYlxubngs9GLX4VxajKZcBlQJs8lIHieAwXeAV/7DdyIs
ZeVUmFMb3ymgfFzbsuiS19G/c9vVXgf46H7oW21nQurGAQCSwHNLOgMlZn20JSTkkgCVh8toL5YE
eLmymkM5cpUcJ+BCsac1edJ7cM3AjKmFZf4MCh2B36TR5O/dgu03qUk5g3A1lPRLm0/8I1E3mpij
SEOLjm8W8t87Yzagc44Ewlae24ha9WiHHSZ1TgbPiRwp9vGyYsOHZa79xi19TI6yEWBAEHc2KKTb
X3Fjw9CyF7E/JCjMo1d3J8i03plyiAzIqNYHGF3zwUFw8iFqx8fbI22tLnakAChR0iCREn/+18Up
2WnQNqjFo7+iomwMgvVkT2Z6wqOhxAEwzz2tDyecHjFYvD3yxvMIsJqPSoVecCBXc+ytrglytcSx
bkjyQ8J6uHWajqekCzs3L+RhZ6YbJwNMMAAhnRfpunsEOmfGtAnUeG/q4aEsg+UfkPXOTji+9eVe
+eKiNbzR4FCjaAGPGV+CBX5eMqjjszQiTIbw7l7kvzUUmBj8i8DckuevPx11QiMMZQoKjVn6dRw2
RzgimZtC1t/5ViLuWyVukHBFBxOeFY+5WNu/d8kM6V5WA9xZ9EQaT2an1f+oEiJWnlMG8TGfkvwJ
mmkV/odzINBP6IERwF2hcepRsZYwsRk3AuQIX2r6Nw+mT31g1c+3d+PmYvLqoOBHBHFVR6ArAITY
MOKLJYUJSnOh7qE2qnuzUu4F2VsbX2xBatlULK4euW58bazPMdo/c+6ZcGV/ZEEme4YTzh+tmgLK
7am9miKtvx7WCQRG8KnZLquThpeYCU4VBSBrjIx/aDqo32pQwE8yCN1vRpVHX6asxpwntppoQIk9
UP+UoL0+2xBrZE/uLWn2iHdwgLWGujijRdDPrt3ixjhir9sd+8QafgxGa1cAauoJmtNk1LnfqKXx
QV8Kfc+mcaPDQu2AiaBnxH+sy5O8FYOOYkxyKXp7oKEu5b8q8t6fpZU0g6cvuk39p1EnfwH+/KKN
drvsPEpbdwkyQKLsJJij6/PQGvZkNbUFs38xym+aSY+4TMNpp624deroX4Ka4ssJBei3pw6SUDfg
Mig8fucC0GXcnqY4f3Gcqb4D+Nx4Dmbcd7c3y9Y5oOgqkPV0sK4S7YXMsw10Wn+DJf2EcqTcV2kS
3alZ1+8UTLaOgS34xIRgFJ/W+cESUqAg4ALPt8jSd1vSlR9am6UhumZL+XFsiz2tsa2nzgFA+Aod
gCG4Ws7IwQ7FNIQffNRUDxyJ2XNivKYqydZduRq7r1orzYcsY+/eXtTrD6lRzIJoCUliA8bZalB7
ypKbunPG7IC/9wgA3J4ONsbF3tTjllrnRrSze66ny6Dk8dAhUXK7arUvNRFMkuAIKwVdcadK+s/R
THUvW0IVo6PMeGiD0vBVjFV36kIbODxG5mQKsWp6FuvTYc+G1sQjji16WaX/AOXJDHeMlwUWIrYC
ByjJ8J2TJkV8oHOkkXvHcL4GbVt+qvF0Ut2WEFb12iGL9q7ea4Ee+l5QKwR3RNsAkaJ/rqokheQz
RmJ9BSVY0EVHRj3wDWUofmMwVhowJaTkoZ274mceLgREeqdq/6bAPxaXzmGe7Txy15cJvwl9G8i+
ZJVU1N4ec6WcSinrCablvO/utAF5U7OBk3h7D14fbMoKYAeQJ9gSZ7SKBFBVSbjlBLlxGaTUjrwq
iyXV7XUn3zPt2dp8pHBgiClGCNWtt3PqlTy2e4krOo1i6UOeGbLryNl0IJmUT7mszcc+LPUPOvI+
O6HK5jxJpkAaIVx65U0EhQbmY0+jH7Qj1IYBDFRT84xJCppLt5d0a5JCTxt2EHjkq3pLrbVJDpOS
WC+M8nMEmSX2isCRdN/OpAI3uDmwv9ZBW31IFiRbd7bN9f1J64VwBVU/gfRcx89hEpqJzhe81Nrc
enMWp09WaEXuUo7JSVfTaOfNs7ZuMbqqVLcRRxHKPG+/KWDaOa5L4YA+aMl9rHZjCQe4KjpIIw3y
79gy5g0fF5aIt5Q25NSMjuUPK3Va+2DZ/VSeoZvMzTPibrBfFs2GPRuN8fhp0JbO/jbEo9QdqJkl
+f1iqSW3Yg9+0ye/M6S7xkyn4ISvdZy6bTArjh/p2N8dp9pptUM+gMpHyjUoWpdSRa9BkBjq+9Ec
kg4rrsBE9UtVgg95OkCbKO3F/EY32g5dOaoLQf0p9fug6iPZA8k/VJD6u/I5s2JURcdJ0soD+kt5
fGgWuB6ulTXUzELeRRwt9GwQ8FYNnbGBxp/EpOMSAhFwOBzN+lmb0G0yh58GPAHVH43JosPZDBmH
PLZnyyvaBStZ1egamIGtVIz+IrcdDJNpSE23WoxB9bM2MO2j2seR4maVnE+c30ivLlKST/2xRwy/
viOO017yopL7+xzqSuXX0yA/ynT4Y7cPzCHyl25UtOfbR2DrtAnVTqF1RhN3vSd6tB14uWi3z0mo
+ZR1cCUkPDzVY9ftPKKbQwnbEu4TJI/W+72jWV3HZka73VnyIxdY46G3Enxocaa/PamtkyUGwhGQ
9uZV3GVAXl/yeKCviciD5vaNmTyThJinbrK7n0Yt70HVtl4ASsW0xoQc8FXQ1VnLAGaohjadW4Xh
SkFY4+gocZR2bqytmcFgpEYsGKFXelGy2Zu0EXBtX+Sk8UbasX6v1J1LRW4guJ/3hMS2vhmtKQCb
1H95dldXxhTo6IjbuOho8lKdsFOq/TId2uee3ubh9kfbHAoxLLIqLCOuREBCHppBLqLkYsr98CFE
HvyiVFp7mGdT/w87kQCZ+F+DWauszRSKGfx6lkysYlHoB6lNdbcOo+YQ6fCP3j8rUQSiNWmK7Hul
FN2Z5qRFFULKcz4hwyeNU3KHjFgQkH8hdH57sI0LHgIv6nOUR14FqVYXvK7MCE4IT0HNTj1tceze
hSvSuyg0VKcOAelPpPh7uIjrbI52GnBbDcYCCZ0m/vyv2kKVlSiOyoQK+aTHP+nY1IdUV2rbbYwJ
a20K+wGtChM8MWxWx3wJpd7ZjQuvubfAlfjHERCmoI9049sfYckNVzJPywUotUW1pqilT5IzokJa
RXX2ER0WO38O4Qc36N4Dm/RwuKleclnOeXpj9Fp2PsXGQQWuKPyTRO2T/u7b3zMpuTqYcYmA9lQi
hIf4otskpeoaUZMezC7YI1dt9I6EYwIcdTYZZQl5tQBOPQKmsogmIjVR3W52pru6X2w3qSLLT406
vTOtsjrq4RIe0mVJqMP2wWWxcUu8vQk37kKVwBGcK2Ej/179EGUw5Di3ydKSLOvvrMCIn5xcD463
R9mcLxVW+ip0lBEaXB2shk4gosh4hyS2gCLYuXPE01nH/ByFlHawi7PlVIgBkCJ4jYG0SNiCcdGp
Pe+EVRv3FtgkKk40B/gp6/kiZVeWFsIPl2meQh+lPy4TI108DLb3CkFbmwpyPpJz1OwJ4NabqsLQ
TK1Y2hR7VzcHGOHNfPdPCUHGLzO0hp13dOM+wbHIEP1IR0U7aXWyc6VcOqmOk0tW9qrk6c7HHPnp
zA3kUPs1FHL7nA92tbN/Nr8skBX2EF0Q0fN9e3TyNg7iHMD8RQ9qbXDlsrUNWLtq84sYsXqAC5G8
lHFv3BnR/HFEGZ9Ur1DPbdTuyfxvzl8IEUFL4gY31+utmsx3qfi0RivBE46y4QPdrf7R7OP+RDLe
fKXqMO09TxvDIvkAG5Y3F3bGujwWdh0VOiqqZ6WYMCQsFztSPA0V02MDFaDwYOUjH9RWNvKNt0/V
xsjIqNEtFLUx/q4VSqOywtYcutQ560ZnHdWqKM7OaE0nSYdunKD1g7lMsafLtXFhAJkVtiuCc3hV
DdRQaLGigkFjfByOYGSygzlQ47g9tY1jitsXLRmqE9Qe17xQqE82fUKUoxOgq75UJ6Hf6NqxhQ6+
s4E35oNLH2VoLlyKY+uYKVyWCKgit34F6sKdtEZ97MJE3RllA1GDJDCzEWBEBlpn6FiwGh2mKua5
xqxs9Maulp4TxW4JC8cwltylr0z9XoaTJfD4VY3wbNSW4ceawk7y/tiNT8c17CB8waZd7Ru0ZQMr
kLvwEpAsHksUGF7G1DLcyFr2pAU35i34Q6CSeeVEtCOS+r/CDUL7DMwbKG+zwFy1cIJl5jFXlJ+t
mi+1lyhO3R2qagk+x0LnwiuSdnhwukb7dXtDbf8QQmJeXXiLV31Nux6ioecZuqA3EWAmVcYerrda
7FIoC+Bct8qxjarZU2N19vN4Ul010M3ft3/F9bZmNVAdeeWYX5uszXVpVFj/SudertB35vcgFGWb
iA4b+c4J2pwwG40bgjCDLae+XfmqzPVoCA3pnAqjMk8L60Rz41LDFTYDPXGHRILancpIlhLXCgYj
OuZG2FzQQIaJfXvaG48EYEfmS2EU2gmaqG9/C8M5aWcYIb2zNgK2XVbm5wSdt095WA3/SyQtxsFp
0Z/nrJnPfYnM9QFzUF1ziyVCo+v2r7mOgN/+mPXCKDLv8QJjRC3k4jkyLBS9RmW2PtZJNXrZrNhI
NEFOduzwsUIX7P1XAfEewFZOIPqJyEG9XYy6rbR+QPnugqI3ahI6acwrMvon5g3Et1laOZ/moQyO
aPkJgTvJubAWUrFzC1xffAJqTsgHYd0SXmtvf0aisxlDsw8vqWF1d7lhzpK3ZHHb74xzHQbxd1Or
ELhFWivrb192lhNJowKbRJ+gCVsJuEyj7I+LYUYuomjS0+3Pu3XGhJ8IpWVH51VehUERokKL7kzc
bnkl+e1UTadmGXoX2RRnh3exNZRgfAOeYXqIw75dwsIewsIeuVMSQ4rdkKaeH9oLAn0FQiM7Kcrm
WGAyQQoK/5ZXMca/LlIrMYq8KNLw0iVRCxUNUKTRyhPYMmOv3bY5lKAH2KTdNFHEzvlrqCIFQDBF
Jnq3mRw9IYyjv+TmOHzC7Mv55/bH2tqEAg9tCbyOSTn+7VBtIGFubyawt/RhPOhVIB2tNMt30g97
axjBjgFKSjBB4eftMFoeGmUwzsHZifspPlqxLnf3MzIa4WNnKP23uEkzxcuthe7zUNXdjxjmTnJC
fKpIvah0SsPjgZhjMHxO8iWfpzY5hgO1YrfuZvnX1PB0ulUwlS1CR02c4vvSZfqpIbJY/GGZqVy2
kRn+ifWkqVzeIlxoIi2eEq9sMmvwu1aCPb9YRhx5KhWlPwXSIOQ/hjE9Yk80BS5lsGx6qIOS7Syj
h9l5o6MWJMZJY1l3oS3XujdEkVnwpGbaEfZsXiMG2JuNP3TT5BwobKQDXgxgie5ldbFfEiWd8o/Y
+HYIVaOIeZj1BJvFFo+su8wqcvAhVhUld0tqat/NDDMANyj6MDik05AvJysbpfagdCWKnZVcZfZH
wv35LgzR6nSFjs0nTSrBRM+j1H9t7CwPzpHWNL/I4Z3oIMlVeq/WXY1i1JgjAgTRvusPHRhyNKyC
GHXIBhGW0m3lNvxMVgiTNArxnHVbFas3tyiUGSGstqE4GEt6+YPaf5zsPBQb5wA0kGiayopBUrWK
XYKYdrCKls850cfsA+86br5ZCORjodoc7Zzv6+4GCb8whuGphkDriB/z16ELmqbUwqKJL44Zxgf6
CZOLXvji54vcHdBE8Ys8Q33RivYGvs4iQM5QZhEFQwMC5eod6NWy1xrLji66nKZfE5wXvo3KmKDD
rtrdGVdh3uKuCs2d+W68wrixGVSihB47VJ2387W1KOjrVKeUHZXtg82i3KE6/zDq9vIhcfT/0daU
Ts00UIgv+3rn4t7omVKzpIYOMQhYAUpGb0d3jEXR866PL8iIFg5aYUN1wpeJ4lvfwUFsG30oL+hp
qq0LtTj/Ds6of+w1h2QSudbUnZRGO8VRP97dvg83thzlGNFosnm/rgDUVh7mS9zIoKZKXDR5Oskf
k37yJ5piO7t767vjasilSxbAs7LacDFScuqSNBGaArEJpXTpvczJf8taWLpJ7zgHesZ7nfmt6XEF
6wqMFAFvWj2YUTLn2WhDVEQTRj1ygSjnAIG1j4mk7Al+bw2FFARJJNm5UON5+4XTDvgZARbbWqHd
atD78YdGGbDELubT7Y+2EeGQD9NJFtITwvrl7VDB6NiAU3QesWQONLfMnPDj2JdDR9s96U4x1DB5
5/RsDEk7UvQjhS8lVfG3Q4a4tOC4Z4e4jFXRAY8B4wv9p/DoRAi8pcYk7RyYjc0imrx0aCBkXdfv
ykQbqWAgkR07Kk90P30umqz8Di7b9BauSdcY5/k/3EyAk1lZQZaCZrq6mTLg4JY5OeSOcd17zaCa
D9JckDxPbeahu9x5U1W927yRr6iYFORRo0Ap3lwNaiLHaA8mMd1klIg+htRdLS/gQFj/4ROKaIQY
lZwUGNzbT6iEbYlq3SKdNUypXbo2kaclpe0LTbxTGWfS4fYu3YiBqPxD6RFIYordq/GCNMgTq5uk
c5M21XfLLnrPTo29jSL+lrfgN8FEpr1Ay5Cq2PrYSfGwJFZqS+esLdTTOPeFVy6F7bVlY7z/2NEG
hZ+DEgRXib064fM0O33mMJSuhuX9KEH4yDXnnySp7QPenns6dFtH7q/h1oTSBAyzSX+Y3D1yYjeK
DOU0a0XnG1GmHkCn7fUktlYSMBqPo0GHw1orhnRa1M5WMDnnWV9GF4mZ8oLSq+71g9TtYHW3hhLs
Y8jOQgd/XZyaK2gcCiKe53ZOxVzK6k6vJlaxh01+exe+dutWG4QdIgBoNLGv6zBtw9lKrQhPuEIt
7kykxntABcl4tmne309yQFw3po2THrCxTn41et+M7kjpGaBSP3MidW22l7uu0FDzzkiezc9y7Czd
F5SO9e6g4yMje0jTB7Wfl4tsPGKapp7sIjW+JXpXjp4BNudDlBXmZ6tcjG8ouxK7m+aSaZ8oylnB
kWe+/FVlWo5A6GB39wG5UPjTJvCcXXgfOHvFE8Ayb1KVKPYtMOyyO0qB7biVDkTeRea/s3+2y9DJ
B1is4fcYs5LZzYxR1s92U8ijF8Ty8E+qJmN/QmLN+Eo9jkeKDAWVfC1ChkaXlDB1B6udwR7MVvIn
p3ROe+z2x9iIOSlD8C+Rv/KQiH3xV8y5mGZixhUa2JGamh+yMQ38WUFpXXTBSD5ImiVAIr8zKL47
Z3djx1F0hTkEwR4Rs/U10SoEUDJOvPhhGOVx5P/hZ1FLvWc2pufbk9wqhAmsBCEuqqCMJ962v2bZ
VVIHzkyTzhLmfXczuS0UMSmdia/ZgVI2Sy6P1+g1kak/6IX2A1W1+un2j7ieL2Yu4NNpT+h0ntZN
ghwnxN4ogCTmXeV4JjBeL2is5YvWpcvOU319z4MaF6EBLWxS3fXS5rleWKFJP36k+3VHdCvdZWnd
/7k9oa1RbGT/bIbYqLIYCxieqiB8x9RR+VjOo35GkVfdw3wp17cu0ldovtHPMgVAdhXodFONyh04
K9B6dv+k0DX7kQ7TYnoIX2aDB8SaEjrKGN0D2Wz3grvAcppjaLHxopg/IK/G/0vGxgGsLEdfZmwE
7ka288vtxXiFBr+91Ciz0nJCN5Tg9qq+SbkmU+1ijC5IfreXklrN7Mp9lP8ZJDu8I61AGlWFGvhx
LsKBvDdfvuRLOh6qRLJ8Y7Dk42D15sMQmcv59k/b2Hh0a5DmoF1Dj8NYPZJRv8QTvjBIz9vtcMJh
sLkzAuxtClPJ/PcPBWsAyK9Kvoxq0ttzZks2bbAMWZVO6mVfzno8F4o6OGRauititLH9gKPDxOAZ
Acu57nUWhAUg4ohHQ0jfPwZKqLlbUmZMT4HWjz9MFGMrryd5Dd3aCPoHMD7D4AJp6n6YlDW6j12I
9MWkt4MOJIxqjz8tjvqzAuKF+7INWcZFUG2ZjlEod5T2pLJO3XrQ2i+4N8bf7CYfI1ejl303q1OS
+UkYKKL0Uk7fHQMwri8bff9YCSy2r5kLMvStpKBvlucTCphKaFQG5ClZ+9HRg6H8m5VG4w68IX+m
sYxst8OKwKQhMSe1p+IdElCNLuPPdbQ4eyCljR0iIJVk2FSjaQmJP//repToeKVthK5KbseDp05L
cVCBbT9NWrmHTxKbbXVMBNIAHwk6DliDrDZj72SGFjikf0uRfFd6LTotktF5dq41vmq38qMDG8LH
jV5246Kbd/bndQ4DH5CCA+0+xHhoYL6dqAKswu4zCsONlsp+3jidDw259kLHwVgYXgiwxnpPmmdr
yhoRvnBvRXZrfSjC0cpTCanzyyQn9qGh/3LuzFa05/sxeC6CYAZ5E+TBKapK6gp13wARvn0ut+5Q
QVoScTL9BmqgbyeOVM44O4EaoODdpew7J8vPtIEC58+M14XyP4dCU+8OND7OHajJ+A5zJx7FhTa6
dGgKXX0c08T+qi6F8UcfyxExL2ugeL+M0h48Y2u5aEYA3ac2tFGXqXWgalYTnHNzsWvgIYDmENyO
iQErilem28WxasHdWabmrjLDSH5R4la3d5Zs43oBS81OBRMErlpehQxFLJMZpQ3hiebM3qia2aNe
dNW7KRkkSGxHGAOCqbrOyLo0tVq056XzXMXy6BuSEz1PIXp0XjmXjXpEK7z6cnsvbDynbH4LchJk
muuqSJgRY6ZtF5y1FNdPv5Eq89Tmw+wcACM5n22a+y+3R9y4XkDAsP8FxAha1GrztUoA9LwNg3PD
hVgTVB86jXrBlKX5Tu3stR67ul6I5VEUQ0RPNJtWD5CR1kEaz510HidTutcjJ7NcktFF9uJqmn6y
4RZMEABcgUCuinw+p4kS/xyp3RS+VFTND/wGtNqFbef8DkyUIF1dMpV7Ix2NRxxVptFtlTpRvEWR
JySVc0luj80gFcZlViuqZlZLBf230qLn4qnhOBEDBFXo4MwwNc/9GONlqs5TALYvVasXI24pqpIk
RTn2M6SSh2GoByAIQd/9pN2CVJI6SfqXQVloLjWVUzxKdErPDvUsEpZO0p1nohL5A+ZliuLrg26W
91zfU/dEpwqUtd0n+eIHSgbue9Dr5Ukn5JY8u3BSaLh5ITV3cVqgyW8XtRL5ktro2KvhqnhyoKNm
T4T+AHrUckYrorGdyfDwO7A6L+5Vucf9uuofarlrcqqnFs3TKJNfergkn3tknRpXiqThPs7qKkR0
hivZWyYgnGXu2J81jYQK4PZgfdIAvH21lba0Ac4gH+nHpVXrx4iuKTj3JZkWv1iWqXbzZqDZhbll
2Hgd6zK4S4gjk1sXQWT7dmTa3Ed5kPX+/3F2Hs1xI2cY/kWoQg5XADMkmETlcEFR0go5djfSr/cD
nZYzU5xa2+W92GYPOn7hDRj4lCqGDaHXCLJsAQSTpavhnZiZpode1bffYUrgy4RYd/nl7c1+/sTg
+QnF3Yfphsjnac4+jdLx6f05iU4x+SA1s/hWoyd/1JsJreLFWY5YLVyLuy4kOLvTKLuePA5O8ekb
k0uSGccZ3WRFXQyVJHuw0bmyu9WhJwnAP3StMfunHi28zqhO+iyJmY9rfQ9hqRJXpuD8vL/+MfvV
+q9wAhkiFkfzYPdXTRa32BEeOncwD4t+1VHvwmzjqAhdm7oWLeZToqXnNhys2bQTg5szAt6v3ymn
yxvcK7fguHFQHqWFutjba3zhAwHPEsRwyewNk/2K/dcHwsyThWomK5m4Nm9SVx9ipA3gZszXNGMv
jERiDlSAf/GVp8LihXTxVSgx3VEA1ONBOuUHqef6/aCc/NvbH3X2LvxV1QOo4+wwNt6Hk4+ataKf
zCxIelP7sDGtd8YsPgWiQENws7Jrj8Kl4UwaazwIfOFZ29do7Q5YUonFKX47hy2XdkQwYURBmVqR
3WzX7DfPZnLvrO2ZCXEnsM9T+XBcT3In1TcweqnXfE4nmYKv0rA47dtNuyY/cRbD7INRsEMSgdfo
rNCKQWDm1MgKJk5VFOltC47IierWbA6D6QoVbeuA396E00jGLZnX74Ta2iticZcmmHjvLwvS4eE9
Wc/NpB2BramX+LStH7PV9uqbCUjtQGxft/c9V+iVyOKvts+r15fPJpyxcAUh4zxLyWxu7wZgT5Dk
le+K28EQ9RZb9NAgBsPFmABV4X/SGoUDBy5QrRUbckp/i3Y2E+kpyMu5X2Wf+yKfwTf0ohJQ62t5
reZ1FtrxMynA0NYFBkyt/+T4av7G86NhBDsAY/xk4gfwjzdZ/1n/dh8F6UOoYkA/ibpfn6fAhK2G
YjZ+r+2w/Oib1QVjtdLjz1BI+vz22b30RTtNDEgf5Yezw9RZwZxu9DMS1E6WAzGxui/6wozfHuXS
EULoJIBUtMsMnR4horumIVlhV5dzFVX4+txQX+3DNKCm+vZQlw4QST24ELg5vKQncZw7CxwXQekn
wmj1LPScyfrW826/V6pJv9agEnKsm7KR0DVdQPC5tE3WKxnApQMEUA/lsZ3Gz0e/XkADgy5Mv1Y/
WcEH7naglA0gg4mppJDbanqCGem1776wkJTSOLWkBPbuJfF6zBW7DEJz001Iafy4bZvh1kJyOnl7
dv9CLk8OKhkWcQqXExfiaVvNHg1fK3Xs8TJYZL2Iu03M44H4ovzYICggDyWJrB8bYhASGywXCU/8
w+rxGQVTIDRb4XRDhJa55vwYMXl6VimS5iEQ8SyLdGOT61OALE7+lHp59012jtTuN4UwVrQGXvZ7
su2GGFtrtyNyu4GIdAerMzvVMAxTOO5g3CUMq076uUu/yNYrf/uqqj7igm35Mco+q39r2ngeRfM4
TD90bwVjstjz/GuWdncNwn9h0+8CyEA/dkEHagavV0SfJ9+rZkzYPH8cbww9E8d2srRjJ6v2+Pay
nAUz1ENozfHKo2rIw3gyVFuv+ehqmHCvxNoRYJAgFHZexjBfthvHbEiZkBE7vD3oeeFyH5WKJb1O
+vFnKAxKuFXvIJuYINGjHcnLW9IB+jcfO8Mw7gpCySxq6ek9LtPgvNtE1TxqFDTeSbcqE3cKIMpI
23R/BMjx5lfyuQvHwWHW0auBxs+vO7kGeLicreypBZia2/1KNWd7v2bL8P/MO+kERByThPg0eC4t
4cli8INE69CoKxEI6qK0zu3xwYPQoJJSE92voawQFH977i/ccoQi+wNBQrCTp1/vrdGsx34spzQB
mEyrJ5BBvC1BGq1u2R7mstPv5FIHB2lkyweMev8zCpaVp/xAcMkGt8/2G768a4VnS0Bw6aikl0ER
aWXd3Naj6lGzMuqHMWjUQajZPPa1Y17pUlz6egB59GMCQjJYn6+/fjXcsjaGggjQ98cvu5zDO8fq
dKbeQ63PEG08GLUISSDnaPH0q+joC/c7Jpo8Z7soDL9gP/n/iuL53tVP2zpN7J29i1yeaJ9Lvy6N
WKrNfF42U2vJEMfhn3KbczZe5X0fnNy+B9ExG4gmb9ZyK2lk/khTmyCltYvseYEd3V/ZJpeuoADO
+c7r/ysK9PqHrmOFwfVE6NoW4/BjMUsPsEC5kofPVjZfeeQvHDmwbpDb6TruOezJkfOyZdHGjDTA
BNVKp1Q6f9xFV9/f3vkX5p78CYAAMF2KNadz3+ZGrWtaxwNUbe4tylvG53yV8qintqZHcvjPHDfY
y/TDdkQHirtn0X9lybGfxzxI5qpNbwRC4uXBa9TYXMkMz+UuGAiMqWUC3qI18ddy9F+bajOR4khL
ApfWkPgx1cbq+tQglPUDdwyt+xik6/RTmDbiuDwE8sWsCxtvsMCm9uy1RX9Xen0x/fcN9OpHma83
EB6lHq6dg4/x57ge0YpP35tYLB8GPd2uBG7nlYh9AkAr8JKBhiK4eD3WYLXe2PW6nyx2qm7mHNxT
AQM59Lqgv224bSKIFlbIkSlwWV0oUqm2rq5s4gsnhovNpsq/V0V42F7/iL4ctkrrBRE+z+2j7Wrw
0cYuvUO195ovz6WhdrYZHUp0iM/C/FZt4+o07KzOltkfISd1wKpcfvHc7tPbZ+bCyWTjgtXfWfLc
2CfhgeFQSSvAziXCEfahSbPuwyZy74qWzIWTyRg7IBLs8nl5ePNpXDojUS9SVNsXPZfl7YxbyHPB
VGdRFSj359ufdeEZ2ClIu5gBTyEl6ddrJctGepne+kkngCmH3jwUP+rFK5dvudEAubK7IH/Zxlp9
WGp4yNGEhuq1A3Jp1+7MX7ziUDtAl+/kRyDa7Imhnb0E5c/5B7259GYceyzp/MlqyzAlBchDyHzt
RkNiHO/BCGx3q4+J1pXzc4bHINHYS0u8x3uX6vT6XbcU7SulO0mQU/7MlG+FhjNXh9JA5bjpa/l+
VZsWOUgJXXmO/763J0kBbAnO7K5vgkLgyaHxMHPz5mxwE9/rve1gL8I+Dvi9+qE5mdb0gMhlP4YW
/NLbLrDST7n00k9l4G1Pq6jSa0f4QjCMw9aOSOYS2cmNr7dFSoqV13XqJGYzCiz0WJ9whvgQu8ii
HI1+7A9+M24vb2/GC2cMiUQPJUGAwecscC50QPJD4yaNcn8M29Dew0XIr1RmLlwZKEqDeYb4jZnd
aQ+UtLKGxc6nyQJ7skZfBnTDV7X+xGHTHQ5vf9HFwQBp0H0B4I3Rysk8ltnuSb5Sjy6bLmmRbrnb
zW7jQMz2f4/WqUCD06Slvfd7TpZs1Bs3rd3FSajigM5oenlcdae6ckIu7lOCVijzPIuIFJ5EzYve
WHO6lk6y2ctQHXy9bVD+aeryQzoYpYyGzSgfVNGVVYSHbf6keqBNYbvMuDu3eoMi83+fYTjtu3MY
3fOzlnbgdULUa8VONbv8fqKw1IUzvLsq1iffVleetks7FPYK8AoAb+elRWqV9rL5wk002nuRpJcU
4WlcX0mJLu0aSLcAbiEW85SeLKWNy9DUdoxCGx+ynuXMUWUP6xH0jfo/pg8WPu/ZjotC6vL1BkXK
sHf6lqHgA1RhHcxLEpRLEKfZaFwZ6tLcsTW5Qf+Cpk+jzrwYta2HIJrontbcTYwH0nG5ZgZ64TFB
VGYv/tEfwB/stGQQUCrx4YNz5Iom+C2xBU+jdJNyDjd3RerYAJr6mxjJReOo2WqMx7u2ii17pqj1
9tY8f8z5JTu4b5eRJdo+mVuR0TH3C8NJPEBUj1NVTSArpZtNGF57zYO5SvNa/nBpyB3+tJ+Evb50
snNcEKtFRoiYmDDVbuEt7bI3UK6OGeaSd4ulrlVzz7cq5QFg6SzqX1uGk6ebIvrUWH7hJRAIprhs
xuxIPck5tCOIwren8+JQFCQQjtuLx6fdZWvRLRCSjpvUWFnCmtZxA0Wy9DiIUr9CEd2n6fVjzFfR
8yGa9ohhT9UyiMBoNGPVmVj96B30dJmOq5xejGKxD1XpURLN/RTprAGDhrW8Drrb6XBn45P/7fx+
1wXN/fpU6qWl5cB/vGTBmQgMRDZ+xDHLuNenFFe/wZhvNmvsVFjhvFSEVpvPT2jzXMMqXJpw7jqq
YUBWztPECapc6diZl+jCaI4m5IrIttb61jDp17+9thfqYDu4kNXlbdk5qvtv+Xfm1oEwhvPtJoCu
EVBFAMz8VZf5StLia59qEAw3mtMEH8dxcZNlaQsjVNA0H7Zan+9H3xpuVDGVHzxVLX/e/mm2Z56v
BtsbERHkBBEePj3Hdunz6WA+k7TKgumF8Ku3389ObWiRpVnecLQ3FwUzD9Ey8wFWjwQpvWrrGu4K
a8ZxydWIA3TrDCiAFBVoQPd932ut6B+cynaqZyJ+URyGhj8fTuPSFeHkVcMfsGx+98/aujI7DgYI
1gept6X5MAR0dz85BRlBqDCp9+/MbsqAC616t33P60C0kStsdOM0J1ix03GtrHwB9DPM8WStyrrR
PKsxbqVvSCsK+tS1I/S9VfrHw2arAXGwIMYW0cnOykcxzSMSpdDTl3hCM57nyO7US+3mZXUEkQ+G
K28QposyDX2RqPVVI2PiW3oSAnnd9V1emhOFey0QdSjGcrhTazGnYQEnYQmR8UfADs0n89kvOjoo
oxhQ2Kmq1Wgi0yoEsSfwaB+k0TL9HJ1ucqPCzFUe64Pi/zkWaf6MdN6g7qpiMNLbLB1084CLHbht
kQWz+FIpqzHd2KM47r1s82hkx9YWXnroLYDdh8UvVqwhwNBu9VfgGX7/sJSF0d7PpbN2x7EmJfg5
d82iR8Db3SlqF9PuDkWrUMHqkP0c3+t1r9XojG7rj3FwWjuG6VF/lKjQaz9x4Oyesq6y9BhWfevM
idiE0ctQuZluP9YrXjXRYFvLw86NAk0xSeenp0wnfTZcQbUbhbvhq+MOUxUjLwx4zJA5KCyY1aYe
IgeH6i+6I/qE4VVqfoHWn/9jWCog4jKX5aEZIGveuD3b5wME3OaFFoc3hFTrqzxEHsb4tqamJt5B
1lqMcDRaaT3Q57GenMndZiSx7PK3Qr60/5Jndb3eUG+eHxDH6prnjSchPxSZY5ZhOVWrCKXjLneY
5Ezpcd666QtSMGYQr6Y2fzBSx7nX9Ur7Eqz8G83ideUNLrwmUmuefu9I65xQH9Nqime5bigiBEbr
BaEqvHyLoJl0Lw293Cyy7d56HilyTPcuij4IGq58Y2g1ylqj3hqw3sq5Xz57cytfpPCVGQdNSedC
B6+j7qt0bKybSissdVtMqv0HqlU/x61sq59NoKohrAJntMKedPS4Sbd4KZAN+dF4OKSHrl6jE5Zp
c/C5ELlu0PeqDBVmk1rea71GLFiWfSHCwKE5F6rBLYyjDbAzOCJziOeLRhoeL2lKjzWfPIMcr2ja
RJZUgm8rq+lTfqRdPJZ4if+Ws28MsWH0y2eVrW4e49DjP7uI5LVT7I6L5b1fjLSxI6tIlXOkuw5d
YbT7XJKdKUP/amGOzFNZu1l3P8KISLVodKW3xha0aYB9uQPSqu13POJoe+TXs8iDFEmM2SHyU5al
ffDsvvHuqbfJz42kz/fir1WNoadQaf5ojKXhflnKtbolWAVOX3S5AKk71Mss75cqs9J3nlkU42Pp
9F4XoTAZ3NMpl+Uh04L1sQ/05edUbtTAIA5gOlAag/2+zyupP29oUQVchWjDcJPW9i+DFkgVwVcN
ljvLF/Z0QyNSPCwUAtywxkkrCzt0X1CRBMotn4tyAUmZTgOOiBskkTC1jAnk2Vi2X2e8GiE82Gqb
oZdTm3tWvaifNHTd09sp7avpoKgoZWy6ZnXQuCu6D33XGuCOV2ZscLbhoxiqbv5i5CqtDxnXy7tN
ydKD7qLpP9zeH94hqIupsSWEbsDt7iSsVspSa4i69eaFvpTes4f6mw3fB/m1B6NHZeM9DD75bRs1
zoeV+ePj6LK3jznvAWDRsfIj3YWnE6EGPqyRa+G+FbdoN65fsb+q1mNmAWe77zajwAcmW4rua64J
adzYMNQ/5mptvSNr6wdPPParinA7m971aZctEZjAeX7sVw8oGqownoytYtwqpCKQOQzrYhVNaA96
XkdeV0/Dsa5MNzv2LeE0T5yh6oNlIohPQGJ0R6fB3Swqsgn011SZzi9lL9IIW2XWCMCTxYUU8ti8
K7ZhobfW3YcF5MtPQ1PFP543Ws91g3YMdMa2/F2Icf6tV55bxv2UCS+cYRbo8axW+yOV8hJkqrHp
kGTYf195kEUTB6pbvwfGkH6c3EXcd0u7/ll8d6FrXK/q80TezT3RLlKGuB8OX2dzq3FnrrVtPNaN
0X72LNF/71Oj+EgtOcfwpqr7A/KeBoYYxeT/cCpqxhjctkUVt0j3/HF9+gJ3qZ5PXWKotsvjecr1
d52vVUOCvnPxtCl/dqMKRDke1xM+cxGCUvlnhLd7j6SEXR2Vutf0iQT+Wcb0vd31QXau8zUHEpRi
DqE8PUTEe/kz+3RsUNLCOMqHTPg4IoBsh87ooDJcu072YNdtX4WwWnJ02lc5xukkuM+cytsoBUsp
WDLgge8b+i10OWW2bJHWlsWvrU83+0BSgZeQLW3xY8o6o/+6LH7zhd7irEFF6hDlaZ2cmxZnJc1L
1NrniY/TRMe9YQU/5mntf9m42NgHrqJG/75Oy+Ac0zE18GrIV90+yKFvn0yvGb9bSAzyyM+mfFTa
aH6jniC3yLGEWkJrIn8JO5O/d9N3a+HGg1iAvYSy3nr/zoMrbcENE9MYVmNdIAuBth2i5m7Xvp+3
bHEofTe1ilKhpwmhpPfNJdmrIkps6Se/Rcg28tdBjM+EkCbvS130sHaDMujiVdO2X6036U7YKUxW
4hGIArmj567W3SJNv4zh6q/GYdHqRb8xJ2e8FYb0nFjryil/qE1v+zBO3WDf7GbyGepv2/JlrMFT
RkqanopyP6hqVmQg4a5GoLlAkRzM8ogX+ieM3Lb11kEilZw/S7fPMsv5ygBc7YemK2Yjst0Zgchl
tRoth5Obbu7vVoph/Pp22EvkfSHsxX+VQgQiDOB1TtLXhghjm3zTRN0s1156tNVSZOMLFMTdbbTq
aByVXkWynaYpchtf38JKCPEwpJYOJKTFgOywZjD+MFDAlzbhivRfTIH9SlhSXi1DO9OnIR51jjO7
1OpwQRn04GW1xg1pqF0dJ669KsNL0zblVzubtOXr3A5mFfV263yb9MpmjrSiAlO59S7CuCnvhY6g
cYn5cwOYfxtlz5U9oWdBHNIX2qEyA5ne8VfS7b63901GUGGMcd5TFK4QGZ39dykt7/WDGDy/OGhT
0/s3y1Dnz2Ovr/aP0bAWCw8dE4lm3jIji3pqDYhR5JytLK77QGtCHW5MeuNm40xclhriQxCIbtfv
3Y16nsrGUMstXV4TbYGiXajwDo3mRrouUxXbhYWWn1/qmnFDBWup4knLHPdYBIvRxty/rUIjwh26
22HxeO0z0yz7p8k10BAASD2Unz0krrTQR8OyuIcyOfQHr7d79E5wKMYVyAJ5/tkme3i3LcB7o9KV
lop6VW5blFmIV4euoLVKurnqz0vjT/UjSFLn4+YEZRflAYS5w5RnRnMwgqzDaRjNafCs1CXt237q
tpdl2YwvKaIi3AJN32cPmuGJNqS0zra3m65B0qFoivEGCNHwrIIdNYIYQhNwRZvL/j9EBO5g4sIB
vYw6Wx6uqbb5NCCyXjvIaSxk5KFWQ5qknFJEbR+I95rlN16YcYTkUZMDcxBV3Wp9anu3VlnYBO4s
sXNX9fDUpMUw/im3sf3q6oVL5OLYq39fGH72gIIhjnWEcZWKAA2kd8NY4TAZtJqP+J1ed+KhmU3h
3K6aS8wES7T5ErT14IIgNx3OAf3Hr9Os3Lu+X8zgRqxGCa+zydY7WTtjF/aFk0432L8bWyxdv/6m
CghHaKBNdh5iQW99VE4ffCfCKj8uwWDeZ/RAtEjlTlM/9D4AvXDsWi24hZyrHmt7hek1V5tX3qLU
LdJIVNQoj7IuubMacJBdjN2f6kOOqo7Uy2D6T1WOnAp4yBYZIzFkbR+5U9O92DZGXRzBOvhlZ00+
c2623j5wz+u0QrIMZDyUaGOLTDD4DoJt3fRB6a1dPeg17HAoVGv61W6arUEA3C++8Tx5deTWzvYp
oCL3Z9oGfTsMWb18qralVzcaTFeJ7LO1/81yKapjNU7uh2yTO1hc9yQ5aOu0T/1UDx09F8f6TfSx
aY/rHKiPc4uoZDjBrtQPtV8MFQyC1fNuUl8VZJoNqvjHjjbxP1rt9ivgejBK4WQ1VoOeubN+QG1r
aKOc8oYZWiioN0nQt+NNIZogiCSKx12kr0GmR0QPTXu/FGBkkPzRCxZLSTiPW6CsLsw1Kz0UVZ8G
oa65Q3UkmLQILDGyZVE152jNuaKwaqTLvTInVUbUPJcGMmJPN83r5PxpKkaf7kpgik/l2HlmTEfT
dSPDIfCj6F1jGotfzbdMZLZ54wzZEqfl1KN8RAE5j2Qm9KQarWU6NOOoqahaAVYki5khhG5MaflM
uO/+aEyVj1c6DhfqQ3uVGg2AveuMnsjrmk0XtIvhbJuVOGknD8bcknnPJGMB0ilX6kMXhmIk8BeY
3eD3dloQo9vsFmktLDQ+nZQaxKzqGzi17nqoFHSqK4Xb80o1uhAAhG2kqvBPOa2ioj6JXYbmm8k2
gToiwnIfN2k7V1p+F95Xogt6UDTYDHRgTt7XEuuioR4yHfK3XjyODsexMBv3wVkhXUy63kerVRv/
ucW2NxiRSKFhfkETF7Wd1LMLXU+wUWnuhT1USReoa9Ialz6NBgidXMwp9/bX653hAzY0bbx1EqCW
/juTYjClCCmesYu3Pw1DoKfhmtPPv9JhuDQsrTbaGOwQD3Xn18PKrJHFVig9Maxef68VJbTe2imO
E6UCOzIqQFxhF5TTcGXc87YxuNy9l4ju+y7Yf7KS00TmYOeVkTReYyeVVqo5lnoF8cNaKReHmZ5m
9wL7jIdSecZwpVh96WwAkTVoMuxo/tOGB8o6ek32byRBHewFrax4RjmlCXu3vKbjdmEoiB70xXGT
ATl0WhcneW1qTZK3YvIxxxk1p8hLU3G7yv4/qyPyQZgH0QCzDTrxp9X+ztKzLp8HJ2mF5RxSfGiO
Ge/o+7ej3Av9kl18lia3SUePQPf1julko3TVzU4C30ojeHRU/2Uhf/topfN4dFFu/vX2gJdmcL9X
dtQfl8zpyZjssWvmOoC8Qg3uYEzSfJhbD9XTuromNH9hV+7mN3BfsXnC8fPk25YJUQUsmm3StM4Y
Dhv+G4e0X9P2VqaauEG52McTUs4tdYTeyK+5lp1P7Q7l2HckrwM6Vyd3QFMJUoWugzwjM/vo6UV6
b9bwkOxg0mOEh9crr9H5pY26JSITHH8wjWdLWRvILaBQZCXbXksEEyFic8qCKw/Rhf43w4Bc5Ito
Qp1pIhleS3Y+lHYCRFyV4ewI8S5oy3Ykupzbf4CXtO9W0To3VY7Kbhi4Ze/uZGoTDVGr/P72bjpf
Yl4iVH11tC+5d063r7/htO5RDEzw+uoegpRCjWaa6o4CuPeeWneJoGigQt9uqpu3R760umBH/0Kv
LrSoZT0I0xM8yGI0/feLWgyS7bU52spvn2Yj1f7zFcuX7mbo4BWR0z09N3aOzOfcD1ayn2MucdnF
/mAVxzrtfqRB436jVtBQtB+n49sfen5gMUrgtO6MCzhnp7erVk6wcy3XTNw629CCc1S8mJVPeVdf
rwx1/nwxFHVclACJqvDtfH0ZUeOrytLJrATczxbXjcgeJaH1O6T4y2Nl0fufXM/9z7EOyFasz/dQ
ZyeC7VvsX423yV1Fp7ZST6Q9DEmg0l/Oql8zK7mwW+BjMX34kWJDdgpo6Ke8K7DT0JPFkO4Q+Wpu
fuI3LR9xdgiGg/AL5wq1+8KysVvgsPEfwHSnwVXhKuwOMmtL1op4XnfyAj2xtjgqzW+uxHHnzeLd
wRzIUsAlR9fjZNnwIDWnzlFGghPQdthG1/y5a+zdQO6070akSSIe7xEVDkW5Cx3hKzfShblFL81F
Bgb5E6Kfk+GLvKq9mr5lMiGHeBgnsOyVW6YUSbYyUrP9fxwIAFp7Ueiv8swpUK2paAk3Ut+SyRz1
qN+qDj3UYkocZ6qvoCHPVSIJItmcOwaNCeZaf705R8edW0e5etKkHSdb1zzxsptVDKEx5+OvoMY0
CoU4q+3Dsgy0MuI9XySU6dF4UnKo4Px6+oRf+BK0/zly4KcRMqCguWNNTqfBJpx1FZUANHoL58No
WetPY1rKKp793v7VG1QQr5zUC9cDNz0AQRQA8TM6bZEPNXRX16tgJwE7SiZdLPG6WTiTOr26211A
IwV/++3b7wKaBlIKqQIXEuJk3BGvV4Dn1rQneEwJ5Wtvp8CMdGbr0d++oqgPpmaYRyeNBS/vsS8W
ZMEM2TRx1QrvmmfNhRNtO5Bz6M/vXvSnx0yT8E+MZuDhXbfqmFLQTkxdOAdjENcwRBeGQqiEyHO/
EM9PdOtJWTR7e8Ye+qe08OVTZUgUS1rNPLw9vxeClv0kuSCwMA/kRL2eXuhmohO4tSQmfYEh1lKH
fpjTNcaVO+rSOEgPQuPhs0ijT4Ixc8nrosG9JnGWsnsA69/G62TqV3bLhXCEOxAiJKQ2EKynX0N8
3mpOb+uJu7D/YdNArzkua1maR78c+ilypCp/rkSFtJJFW11LO//CKV/jZnBewTBtf6g5l6d7BHKG
rTJ3NXjMCK1DgVwy7JWqpfBG57HuKSutsx4CSTc/IGBBmxyeqP0LjbjgW+D21i+9WuZvKbbo+A/R
a31SAyX7aMl3OfGZ7uWPyprN6cU0FEXdkfZ9qCtgtImFwME7izjwpcp953tvFvkQY7SuicgTnvox
OuV2b4lKamjXwfGI+5Wy6ZUY6cJLAGh3L8XsQsZnHj9O6XeiAuyXWBgbUPBeECfXMvq+1LsieGbq
SsR9ekyghPl70quz6Dv8a//v/xU6iMYyW9+FnKemfKRxRqfe1uo+0pq8T94+J47J3/r3yv7l1wIN
BkAISp1L5/VYCIo1Pp2BhXuopOMnqKo/1Zq3mE9bBZA+CsZF3qO4gFmBlhX5d9CTs7qDO4aanqTl
bUbl3I3dt9JOV+9pAAIcjWCRX5YUM/jfo1MHD/oshb6E/pC7LtXa2UHAcHKMKka4wsnfiXxx6JKP
veqiZTcOi7LaTTPo5Z7+fVuDDfdCVEPlcal1lFHNfhiXWBNuLSJtZ1uFmKhBqda3cchu1aIvXx3N
zEHJNi4fJBvfz+K8nPv2eZ5ncXQWOa1PdtpQPRRIuwa39hwU1vNgZiWFomyq0DjhLe4T6upFdtNR
lHRvweWsWBL69Fo+v70Cp68PC8A7YFBfwJ32nB6JpEqtcQ5UUvi9j+AD6mo3Vpqq+n6i2z7dUuo3
vwVdvmTXmMBnbxBD70j0ndpO7Q9w2Ou1xyzFtDXNnRLLH7Mq8vMeq6h87rIfeld5U5TjGKLduRJF
6cSQmvGF04mieVNvoOP/8yxQguRo6ZQngLLuR/BfW95TJSh4Wl6JEOkUd0gohKVRur8CGwSD2zd9
ZHsiu3J5n+WcTAAlCpBxYOTAdp8iZzEKoNredyqZwcVNZCJu8M5oKIYj8jYjalbaCy2YfE07/bFZ
MogTQzZIN9bKXoDRMbLymizg6dH30BPa3xNqNJT3+OfrecjboixQq1wTu+2Cd5nSysTXZyveBlFd
udVOny6GYrb3DUDgY57heWtYo8T480YZQ5W3tmzqux643c3bC3tpFPRigLWjz4X890ka1FTBlmrm
pCdbrZo43yrYxmN9jV9yYStbpOt/vXiYvDOQvoPI0+xXXNEFBui7sriOLqAvDt6gjNisdmt66DVd
MdwH2uA+GW07X7m0z88xv4BSAUUS9DGoWr5euW4W4HTsVU/UXKe3IOyK2wEC7rHwUi+prHGNOjfb
rgQGZ4H8voikl5xg1E6Jmk/iHGtC4K6eEVfEqxM8jpl62NJqcJrzo2oXPZn6arBpFNJjMcxVIMVn
68M9+LpcovJHQzT3Ms0DF4lOypXfdkbH//vbUFaA1MDbcvaM1VmAVkcut6Q2avO+K2d37+D6w09v
w6UGEMvULKjD0S2Nxd4pBAMUbG2iT6OdR0CsszYCBYok1NrPbRHCZWrM21ESXUSaxA80dBH5GiNL
UnGP0nx2v1qWcJdw7JGeiZU5iGeXXGKJdEAb3/EUFj262sNE15J22svM6X+3NHk5hukevoSjHJo2
1DN9/oONRUHJR3plETqSHl1Yg6t/tlGx/64r2V8zrjoN8PapgieAYgzLdC4Gart9WgRSbMnoGOmT
7rTeQ1NmuGjYWxX8bkHh/cHDWI1HrxvdT2+f0Au3INU2Uk/kAKg4ncXKMMhMwfnZEsC6RXfwVtP5
U2VoU4R21XjLDq5K3w2lKutIcDm28R40fK3lgneDYUuKgm//oNO8n8kwUaigJLUHQJQdX58kDSKB
HUipJ33TdcVxQM1hQg4LPzbDQjg6/B9zZ9YbN5Zu2b9SyHfm5Tw0bhXQHCJCodAsWbZfCFm2OM8z
f30vKrOrFJRa0Ua/NHBRuAlbPuJ0hu/be+02TGjISii8MndSlQi1Li/R0+e/xAcTMfx5NtxMXpQj
10vDqAp54E/1cFYWdUxZXpw8UUj8OzZ+5Ykp8oOZA+In+y9qmGyO17ZOtfF9NvfzeDbTGL2q2gR9
R1aVzhCU4j5n5nezJE7/usn/9Tz+j+BXcf3XFq/513/z389FOdURX9rqP/91ET0jgyle2v9efuzf
f+34h/511f+q267+9Y+Lp7L5B9PGz6c2KvL1zxz9E4z092/iPrVPR//h5W3UTjfdr3q6/dV0afs6
HL/z8jf/b//wH79e/5X7qfz1zz+eiy5vl38t4Nf64+8/Ovv5zz+WN+e/3v7zf//Z5VPGj3nBVLbr
v/7rqWn/+Yei/0nfCTkc8znHnVfg3vBr+RNZ/ZNYCRVXFIexBeXIe5MXdRvyQ9KfVMg5SSucPDng
aqwAlPiWP5KlPxckNMd8FgcN4K/xx//+tY6e1H+e3D/yLrsuKF83//zjeLJgT8a/QaAfB3bJpL3y
mq/+Zq9kCrQdKH8FzmCq5N4ou6xg6a5Cm6MgCeTNpopOTBEqX9x/Dgl/j8i3wNREJQ4j5/EXWWah
GdazgVHWMM8Vsdgi9ThRhFmt4K9jmNT4uG/sfFjDV+vnlEplWucokf36OWyuUvImQr08L3VC1APB
VcXLTC6cbHp588z/vrlvb+b7cVk7edLweBicbfCqFBZ1CKUhJUADaRU38QtC1aXLIjDPdQVNT+CN
cXkjp9rW1L9/PvLxZ88Fm2CaJDp+dKi5pfJq4NYUioBGUuIUauHbY1/ntmKUXtr394WiDK6BuPvE
TX735jCkhduTWyxLdFlWz5HYHzMLoDc5TTn9aMaxR/FntnbYCde9aDxwcLNumyw+tdP8YFiLMTGe
LvgfquLHrw+Em8ooojgkMCGIJXuQ5B+J3zWePyaQCwZXsfbqYAjPn9/fdy/tYvglppaTtIxRbP1g
K2BAVYIHwUkFtVGcjjrF45Sa2bj5fJzj6sDrc+QFwuMNrQ/6qLI85zefo85ptcZlHdOnSe2qwJci
I7EUcTpMwYmV8XhRWoaiE65oYEfZzjEvrV4ZHG5sgSs5dqikIe26HGU++FNooPf3bRlkqblT9Cad
aHU9+KXTQhKo+UYkdoJNRfs0IIL5/KZ9eCWEFMkIGSwFtuPxTcvYO9Rdr6DaCckDFHqwo+NcPimx
+HsKl7/u2UKFek0G4Ui1GimIrVjmG+c1CEWHudNpi9Th4ztxQR/dNYqALBfU6VgFVtOXQaSKKpdF
7ARyeG9o9V2FvPnze7bycv19KXxF+KV4NBSOj28aWYNdKY48mb6RaifxcfekPoLFvi7uZjFzg3yw
EndaDIOKYCW72sKWKeedeCvXvSQ7Y6u1HlmMxYlf7IOHiZ+dF4bYC4r24ur7zgQJAGdg0hTVAMEG
IUhwBIn1KZ73qzzoaBkyiYBW4G+YFEootq7GacVSapsI3hbE2h81PM4FJHwvAt92F6yxJ4vFL3zL
+jeNhDU7LPSopg7ZNftIE5MDR/dop8YYuSsVhLrRKS8tAWH2kCohIL9O/Pn541qexvq3lWkeW7zk
C7Z39UboRqCmOL25K9NdOv40/MvUkW8m5eHzYVZHwNe3QlkAVxAF6FTxPR2/FZI191ayJMziLdp3
ZT9sKF2Ml2aBHp34zaavnJpSuGFTuBx0W4Ev3SUyHS0hCLaTkBS6J6an4FPvp3z2TRCQlh0Rup31
lJ+VjSxOXcPiJgSOWU/B9YjDL2l3HXyAbBB2kHmFE6vbB68hki8IbkABWE7fzY5YeJjupQTfl+Hh
e0ztMMr3SOhO6II++NRZUxaPPpemv5tRsFU0syhWsAJnAimoMPrDJitM//bzB7seBpw1azRTJCun
BKdv9f7EkkA1POP9KadAuELZ7bsgq5oTF7NevdajLL/Fm9WLLqOvZDnl0qSoZDeEiOqkxayfy71S
eWlW/156GcWm1VUtD/HNeCESbgILuCqtvlCl87n6Ip26cev34HUIik0UVNlxU4w5HkIvxK5uLYaw
0oOezzb4f7tQsxNr8erY/HolKqdTPjtqL0goVrORnCRdEuco9Yn/HQ6NIujb1C/Hb70R9peiWNNR
xae0iebKHrPxupGYHGckAadwa+t5hsulfowPfvncyOBeXe5Irm/e4CBzgibc9jlxCyaGLjsUNa+V
xd7DfHHinXldM99ObX8NSe97aRugRlotRKY2oHLMcY6pRjducaT4N/SHUZjjniJ8po/v/MbS3CmB
cV8p+OoUQSafLrxOpKB0xBhTNQRI44YGXnXfVv6JYvIHLwAIVOqnTK+0G8XVO0aEC+cTFZin6g/N
MwrzZAObgKXQ98dTaY+nxlq+rzfvc2UqBU5NZt+pipxJVH7qk7XBJHbikpaH+O6Ov7mk1R0XdWI5
hpmd+xBY5gFtOb5c3xnI9Zms6HaSQyw82Ifxb56CcH8wDdGEelXyLaeU9bOeo6TVBKXmNdcJkRxr
PTlHmXRqTn3/Nb22QETwAMBRqWSu7iNrMKbTSGZbk1HZi7JsN3HsszXIeVqpb+o4eCiGYGf5+Z60
821qhZvPp9t3B0G27sxOsLVABqL5eI3affMkAyGrQZCotTMGwU+jVS9TJb0TCzw3XRZeSXV7L2J6
bSLFlkE3fj74u7doNfbqjW2L3hITXFdOrTwPfWrLgPFH81T4gySv36LVMKubLIEerQaO8k41TJ5h
dDtDiJ5ayhy2Lpd7PQu8pJ/OqrQ7UwxBxQSQh9BS++3nF/tuwlp+CwLSaDugYKZvfvzJJEbViFHD
o26T+LoK+31EGocgxXdK6nv+YmP5/fGWeQClGRMXgs3j8Uz4xIkyarUTYmRlytiCOXB13ild24yI
WD4f7cObDGiMqwMARs9+FclMOkDfNAHPshqsHS21faj1N40V7XO1upFi64KidWkjJDyUkS/b5WTK
9lSfmqPXG7DlbTago/C/i5hwvQFLImPoMFdWDsAztbtvG5k5ahYa4wr7pFp/yZVuKO+geRcVjdW+
1G4/vw3vpg0OwkRoMWFQzuGmrnYveTMKsGHYeybzcOAuY8bTw9+soCyHbRYg4v0oaCygouMHW6AQ
K2SUM045pt80rXOCMrw2W+tWF+Hz+tOJ/eWHl/RmuOXrejNBYO1XsBMDfokFHDJzUu3Hvrv7/LYt
X+DRPL+6pNVtG03CPfDe1svKijF+qF1UzF7v8zUyJ5y4oCW+aj0eB2OyZJlvqUMtMpbja/I1wQzT
LBTsWq+w5DSTLLlI7oT6pYPqk9pkbJhkzeuUvj0cfsUdqhoK/q3eaZj5Z2TPJEc3MSkYphmXV2bg
d+FjGJhaehnFkAb25dTHdElbkLd38myMl+kgCV+nXDTOlVmck+9NU/ngz2AcXw0FhxY7wjyNNS2O
qXlLaIF3SV3V16YxZeWv3IzkK58OUfJgSXMgMW1082EYrVsjJoWoMQTjAWtNdjPI4WAeIhnf4Q5b
k/BNsqKm2DZ06W5qsVAcSWp0H8NlP34RUZ6wJZnN6UoVs+xshODtiZXsv0QsrF8D7HEXciEZlzHu
N1tIWkIkk+RF05oZo3lCZKJd9pI0OUE4B5VLxCDuISJHEm9Kg0DfTjInUSdnP19t/VzhIEYI5FOa
mDXmQ0ne51R8B6/XRMzxfhP2X8XSkhHZ+PkBZnZg2ppZzvW+b1EpJG28SeU2PB80HxOdlPS4xtWG
Y26tP9KgmElBmyTxIJJEcAOAVHGneL7Tk6K9rKg2nw1z2MhuUpubpgs3fhXn/pnUEDDqQ/nCZZSH
7Q7LfjH8aLR0ypy2K4ZN36mtCyfFuKrR1V+3flJ2XqZlpLHzRF1pEubujkR5+UFrx2agJBWVABkw
NmVniArncykpgWpUcsaNy7y2wJNuC/i1cPKL4fWQTftBBXE2551dmWK1zcoEZ3GRNi+12Cre1NcX
UhPIDjA/N8S8f52NJe05kzLDmI4vGMnY4YcJKGkxzAXfrrJtqU17WcRdPaeq/hNOfRg7OhbbJCb0
hfBH3TNmo2wcWQ2UyyqTk2vJEMQbnld7NUaRKF1Y1fxDExfnKw8tQBmScp/VXC9AWRChbeUvSj9O
7GbNazzptHeF1gliQjoG8qedvBLVx6SZfxhKpH+LUyU/SM1Qen6+/IIY2876Qi/PSIWZJUcPhDO5
lF9KRa01JxlCYmGSyCuD0e6AdQhp8hCPAUitsjgzoatQsVVv/fCXNTXm0rGchK+E+l5NBc+YiUmy
q0m5X0hGzjBP5d4oSfzkLwm7zJiGfb0s+MLsm+clf1UDpiNfEYdBbCT6MWfuwsKjdSxtYqm/Qj4g
Ow3Kr92QUUJIh/N0xPKQivepUvUN6lATnG6wlL16mnTKGH3PGzYvjZZ1DhqgZ0WsY6+K0vICcdm8
Z+uUXEFYUH4OYyfOjqKH6t6vv89pfE5hThocq80RjRlAHQY/u0rb+SHTvpa+N3TS8ADtVcxvZBN4
g2cOXb7J06jbhY0l53yYeXI3QFs3bVGq5LtOfFFnOXVFs3P10HLNNPw2y/JTIPCaYXqvCcpoEB/K
SXufcNY/b+ImfWh8lTB60p89auRhsge+4lQogO1OqBA5Q09qIgHXcAWGNcPJb3gBrkMxkS5qTJ1B
2mLAGlI7sDTSF6LzJtX2eRhshgnWfNvwASWqF5r6mHk4qBbMijz3jiIVmWO2xZegT0tXR1huS1OL
FjeuvShrMk6yJj8/zFs1DHcquoYcbjJ8IFsVre9aJ28movpaFoh0xpWl5g5JQY+jAasvjhgudmnB
tz+7LGgKDin46nWvVUtPH7sd6rVYGcFxgvfDydr00FKc0e6LYmh3fakrj9UgjUD7m6/MY66lp2IP
nCvYc9itOWXOgBpaR43K0i5T40tbjv1lrDMtBLoW2xBrIdFJ1PJ+SOKAUVSXrwTei71aq/OFmCh6
tYlitH+2idRr0wdd89zE1bMZaDezmKY7oE5BZrd+Vl2Vaut7vRCj+dZz804JeNIIB8KrGHZoYZvD
PG+62q9ux6Sded5KmdrFJIvXsgQjUZ3U5Mc8G2DJwcCQHhLbWdDrX8Q8SHezEl6ouX9oQ+FLrqlf
46J3SmDUdmACh1Hy0TMaZRdMc3WtJX11S5yuYlvWyPSaC0PkBNVY8T4FnYU1r5LqbF9Po3qTWdQh
URUvNnarUu0JY7Y7p/5jmxeyg6M2xiiUV8NIbLyfb60+2Pojn7c/C92LmpWd6MVTNIX3cHSmawUR
5VYgnesQ6DDUtnMDRQbATii4BAebDhZbyEeqvOeTCw6mWQhuXeOjJ1O8DePRHlozs2dJem668VHs
R70kZFJRva4f/GfLmAij8kdx3s6adk1IcMmJPUN2nZSXkbIIS/uGCO/R5bzgmsm0N1XNhvTutZD1
ZWS9Tj+FDsyXcQeXGWuzRQIuVcbOLICqqOJjnOaFuhfTvFZvm0BRftVSxRanHDo86cDgav1CEcML
SiSkXzTebAwO0CG/uoz6y6ihclgi/IjTsAC+o9aNM1B3ke1Yr27rCeBoCmoL1BF5tHw3ZvwVfMaU
7hEXTpBRcPfaYQaspJ6sMeWD5hPV/EqGAacR1aPUX6wx0fbAfBUc3bmMlSLPU+sczdfsVFQobF5m
ERl8IyZLlC8OYF3Vycqed+EQzPdm3xVcYFm1DzNwAmpONaM5jannnhUY884POoKAB+k5EJX8uSnm
vnEKqfzKTPVErbukiggbxLVGa7oJIDvtZj2rEGL24G8aXxwjyG2TcikoaVbYgPOnmimGFBm3Jtja
HlGolvYkkRJnj0JxMRqT6BaaEj+Q9VcshvV4xNjeGWiQsmFRm2t1tJMro2ucOrCCy3iuzO8VMPHt
aGkzlutAGwNXbkwSawYJ0LfbR1ZF2I9WPOJOxsivf22MUncVtKJkePfjoZWFM62s7kZTKr5HhtaS
yTpXm1KHUsDdGwavjYbhMtOz6ToE02hHovWoxG11URrCbsyLIXRH3Phbo0xkuBdTcCWN6D8cg5la
APxjY7rOZjwIc7kBjvrQaDHdjmooRXeqrPiizbCQxxjqvwaI+uBVk5u1oC92ZZuHsS1r8zd1mi7z
sTHjnR6QIGwiqVUCXO0mB5TrdjDbg5+M8XNGZp0r5rjrKRmNN77qb42+OJe0trotwgDmBYd1tw3V
ZJd1YXjIzeGsDVEOU2oMvHnOvtUxmsI8rUOvSm4y3wSXkGNn843HTECvEuTKZtbKhsog4XN+TXFS
UJFDfQ1m7sp52vTJFne+5jCn+ZdNoho7de6vrCy8MxPQA9nUsT9EQCVCvNSzW0Xq+wh3SjnYBVtg
wQbacgs4IbUFXRD3KqGL56YcNl/TabwNUulG8cdHYVK2g5G2wQ6Cj+2nracpOYy8Mg/0p2SYld7z
sV9kdiJK8bUCnIf596ye1f46aovGt2NNwJ2fmHn9Ywjz6rH1zfq2ZON7VTU5FP9mLu+7uTyfgH3U
bjGUt1Fk9a7ctlslaQ23KMrkZQ7FbefX49eyxANrGxHF2ipVv4RaPLqElD0Z8IuAH4yHUB6D0rPg
POxro7uIIDFsJXAt2yKXxU2YRF8UpSjcOkFnOIxCYvs9vAPUeOfQGrSrAHTDVtOSzlZ7tuPNFF0G
onhoa9kDbcrCZjTDXTUjL49RksP4Kw03LqInvQ4dvS+Nl9rQKRa0ZXCVdeZejxKvNPUNh1MHT5Sn
doWwhVtieGmlFIdBUvJdX1j9hvy+ZgfpM2cdJpgSxiCS0oFpwBXKefkenSLUr6cRLlciVxdGqqd0
jFBj2xq5z1sr4Xw7lCkLt0zrtz9XtB6J31jDQRlRX6dS+4L1gIKvONVVA0BJzLYEA0yBY3AoeSZi
2kdhP8iOWoXD99pnJwSK6Icujz3wLCgwyBZvLav4nldT6PViMGeHqq4HmzlkQm7tg5ipO6m7qOCq
LDSW8cqq88DFHTMWm9hCcKd3Ihi9KBED+nDUC23LD3uvlPRNpdJtgolSOcZY15Uzzn7+IhNTdVaP
peX1YFVUlk14K16sMKtmVk1hCpCYh2aT+JsZqhmZQT/yiYZn60ePieX3djywo5qiikk8CftyQ7KH
upMN0MQ0MogZKJLxS65aBCEWwiVm6pdC7uobeCx5CjbCSq+iiGVyB6OJFSvqBvahUksZxtWHqghc
Ppz8aR4sq9pzasZh3s+gAA9A/SfgFTlZANku0SLr1vIXiQZHTNARHWjh1In8Nkt21tDV0L+MKq8M
22LNbC8ScPB0w/wRrqNVJvxuk2Ql+m1N9UbZ0HHpJTeaRAsEp5LKQE5Qkl7DAch9RwjzZtj1amZC
lItbwQ0NXfI6qGnTIzk24JIDbeAXIIQApkJAR6pssXImbW5ldqCLgFPkIuujraji+95KIdwyW+mM
8qnS/YVBmSQ52yNNTB+mpjdSbxin6YH6fqJsq3KyfgVy0rdurxrloY9RQRpN2t5ZetB9W3iKuRfM
Uzgeyrgf9vxNSfg+BGaQbeOwNr+E2dxPzlSko/IjikrrmmPHAiQqY0W5YkNiDF/CTs49P4gs2fYj
YTK/wOXJ/auw7BvTDsrRiHD3N3pwWSiTqLlMTyVTUlbaLEntoSxCaTfWw+2QF/OZkFca11KjaEtG
J9TQV9moCFlf6X3Xyj5L8sp6LPK+685R5KcoTEvF2iaJZm0j9mPtbpyj1qXAk9tyqQWJx+JNkB+B
Z5fgU4cLevBPA+iZXJBa1wea1NiSgDrNZmZLnkF61g8RFrpDSQolRy6is4emg0CjFa06PkQ9yOl+
W/r3gnUHwm8f6QUH8ZhZBQK/7oP5HDYsfPg6L4sQQZf6KwqquzreKP4eCKoMrb4I9qymvRuonGLF
rSTeaAnHYuJ10xFSiWJku3B2NQ0w4LDwQRvJ9UO5ZgmGaNPIkXkA+29Wm7yVvN5U5hwEHJYPXORK
pHmlOJ0r9aNqfJ9my5lrKdr4ygRqM4JMdVPXsu7v4swZCPuDaqRdtqFW3JS55hrzNQMWXwdZKjdD
H39PYrb7wSxx1LqY/cfadAUdFf94vmAOMWRoVOjiGg5frP6g4CE4QM7UyM7r/FA20SEkgfWC+BmB
oJFS4C7pA7Q/ya9J8xnxxyWRuO3HWfzV0DXo7EibfcNRMDLcp5wFwLLZ1kRDqq/PidJQbskzrL4M
cvVQnpuKTgRSV6SsliX/OlS9mPO20KoHWGJlKjpF3rhBJgK1ki71Kg5ypnPdEjalP4CdTcXEv4p0
fbLlCDsQJ/bY7tjshcIPmexoHQaerUNcE5lk87mzY0BAU5LbrSR5Q5+TFzvh5Yn6yBEHdofcIUNJ
JTwuuCwQQFepF9V6JtBWiywmuACoEqH2JPVAiCfJqi7C9iLThH0oy9/RUY/PRkDSSCEL8OmCQTHR
f+cthxsj15/yRKDoAvIcdTP1+PxgJlFbb4QxDT2Zb87tLSDLhZhOzWVAyjAFHbwnDhBOfmE2bqnX
VYZ6D8X0POkC4tuNvPw2JuIZSdYDWzi1GwevCHjjL/HiTHbVhfcVIrPSGwz1V6Mq28xoHtuKU9gu
y9rQoGQVAo2lXblo8BU7Z232oNLm9+xJg9vWKjdaqquB54ckCcgSJah5IELJnJoGkKAQVKatVFk/
3oPCVWHmNpUDYMofXOThnhi096MOmuoHpE7/ECemQQUk0tCIk24szzBjVDtrmO9yknhzXzjrNOEi
SRppU4T1fij6yx6DC5U3a98JZXnZQdbLC1Fyp85sMCy1c18GRPBqElTQYlDCjhdHSw54H+bWbUGY
UhTNtQs8SvDo2DY8Sf4Qj87ETntv5JlMPSFBcUcxYRScsE/Hqz5PmBXNaOYcZhQvaRqm8U1uziKh
OvSFHAmwbWSLqfBYJHF4GMFG5VdJLpJjbsHJP+vMqpZ9u5a7SgCVXHfzvtca8aAgsYJL4RdQi8c6
5C3DZ+8mPRvcTUL1orCtOcnvw8QaCEXRw8cCdlx+aEK5IEo5WYgSgS4nw9Xk90G8JQLImPZSGdyz
fZoEzxKGubXVcVRfxGTKBq9JOB/2ghy7HQXTMyuX22df1Yf7hkX/ZyrWibDtTSG7IY+jZWPa+5Kb
4E7g9NCo4zLVZAhXCQGhXJJuLW0KnpOhFc8tKQ52/tyTC+UnbbFwSRHcnEGqkbxpcfOam7gxxirf
ULsuM+22bI3QH9k0zRbrHbDBktPotyFSVE5eAvkfJSeoxmCOx2MYIDaSNqE/80/Qt00EodvOuk9X
OyxLCgNY28Nr9lDqAzXxa6WZ812SKcr5hEMW8wAHI6lTBJc1dIj3QZum97AKjZy6hFQ0TiYSlcD5
DLqBJ1cTVfgdJrZy8BdAoTxXwtMA79ERRNVPM7sfQW0C16vSUwiPdVeB1+9VOEUCo4o8y1i1pCSY
QWFYDLXTAK4EsUx1PXN0694fT3R91l2nZSCaerpESACImXVwsTxWraX2tC/oKgCTi+XSyaT4MQn1
Rw6tg0szqkWnpBYnOhnr1szruBqabUTWmIzWgcIhouxASFG79VmWbkXcbJfZVJQndA/rxuUyCsgc
wFWGgU9jfRuDVmjDMOU2hqruKDls7kyuNrNhbvIM+1jbi7+XAgDhZRlx6V0aeC/QHK06XG0IIqMY
6CXm2ZUwnVuNCl/2lN/io7eDxqgF7IsumvyOVKFmOcK9RSoYnVF25tTlWZg/DNa032tuLVdj0Ral
L6pq/L/LU3zTQCtTAsLkRYhBwgmwYn8b50l9mXR5dRv58YmW+gdXpSFYoAcKUGExnB8PFpMwL5tp
y2A9p0O2Huyzm6J2+HpPdXzXTTSuS6OvvMQ5omBHgHY8lGjEU4DEnLfvq3WV+xu9fvAzr2RxyGvq
5dHG1M500hd/+24yyXGJSJ1Q5q8vMKqtAP4V56K0CXM3bCrxcfTlAUNyWrh+EQsnbugH3xi6SwwH
usahAunP8VWGFGkxZvOaWMQrUq4VG7tTJe/zi/p4EB1aC4JGGYrZ8SA4uTiGA393DIlSBKQJzVVC
9ZTz9YN3A7snUg+0giAC1g6Kjg5rMyjcuty8yvrbfPiphrd1+uXza3n9cN42c3kvGIZZEEfIQoxa
NVdFndzoMh4rIFS0yuLkSxMNT6x+6HbSvRLH14h6NkCmCdTrfNuozV0S6wcZlC2lpwc55zYLDVhl
q7CujaH5/feHDxFdKu1zA6nham4J26ypOnYN1J+kbEdyCkEEU5mf1TCgHAWd0e7z27E8uuO7gcEN
QajBy4qGWVsvQoOhFHLJV2I28dYKJic1zcu4hjHfTTsQ3ZsprH+0Sfr182Hfq4YXuwzhw2TCLGr2
d7JQeSaN26JNVbrx2dw5Kef8F38f7SL7arR/YaEhNOC5tvelY534ZN6/ZxDJECwvVgtmmzXIMWLn
USVGzaRTZltWLXdsQ0dr9Fu/NU98OB8OpRI5qTIjWNgejj+cMa8SSE280hkl6YSOFFoXqeaIf2IN
XL7y46fIYoQqlUXWglP1Cjd+M4fntNqspmQOV6rYpUVMqmhJb3v2yKF0J4Dk7M5Pza/Kekw2LaSN
L3ohEAxMQsfXBuRbqQWDXUWHB9ieRmnbhlCIOX7RphcfGin5Bu1jF9BTqUTOygkVQ6W9jWP6qJ+/
TO+unvQacC0YwhaIxbsVrBekZkoWxYkWcbXKTTGIDm1KW6k5Iqa7/JRh5903s4yHfRaEFHUg9jbH
V67RYxPrQqZj4aXX7flsVy5Kw8f2NxVZUD7ZIZEAhLYehuUaP5jrFC8Is0BIYxAOi8XEAD843Zaa
cM8GOHJMuXc/v5HvtlKrEeXjC7NysMIyDUQ4tj/rFEdDKtC7oQEitJs4O7lCL/fpzVuLqRJzOIsl
DjNzWVtWbxAyqaoNTFZ/zP57SfcvFZD2JedjSjNFsJNnawMDeRNCf329zr/Njdd/jbHyVa7+81/3
Rcb/rf2SR47L7a9iMSU267/0/6GpctG7/Z9Nlf+z4wjxlEZPb42Vy4/8ZaxkJ/vnomVffG+LQ3L5
k7+MldjC/rRobPP+0e9a3I3/NlYK/Ay0KuY0Zja+BjbD/3ZWCqryJ1u8JUUIfATGf9n8HWvl8feG
f55dwULBxcuCNBFl1PFrOQe+mhhaLx8Sk7Bm0QuivY6imVbdZV2dC3Q839ycv9+Ot+7D41n7r/GY
sfGnLXg6pMrH45WqShOlmiT0Oqobp9/l7Bm44DYsTn0Byy/+nw/g74GWVReLEqpqbflF3kzbmVFH
49QH8gGp+FkVlci1QicpT3zVH4yClRFjKnIyFvo1jSDtRQXGUqEeAiCZVI1IbknFyHATCMO7z+/c
sp6tLoihkLwrHGp59ssE8+aCaCfENO5r9VANsukYRkoJVA39E7S7D54PmFTmi4WVgV1z+S3ejNKz
YaHCoKiHfKjIqei1e8BHoUdWQnkx9c3fswWf+sfOXvmjG6gtEzATFmT3d8BbMxAqFHvqAbtVJwP8
MbKHYijQKhAdFSDvEBVsLZFW0+4zh14k0Smonwh8BmffoHHXvABh2EA3kWhZpyfx9AmyShls6F0K
oT2HcXxfLHEQkSLGL2FVDxH1ALn/tmQpd9c9UrkdjPZE8xIEDcOJt30l8n59C9l1SxhaUIYSR7J6
C7tmgPc0d+pBicSQAPjqUgWx44aCqe7EGR6UL1xlave99Nt5nzYCvBUiyE5RX44Xg9ffAt41ExA2
IRy4rw/hzUOFtVDpLYUZyr0CcJARbpXVXsTmhGxpijeCWHla2dq5BUG6nk/BpD66CUg4+UQ4COPu
WYMv1cIQ/VaZtYOalAWJNOV0k0u3Td0QTtu26SEifkVEBYfUJoZ5XJMfb4yntnEf/BYAqyiYMHUC
fgD+cPxmtybJMm3UaQdZSqqvepf7O1yn3/o+TnaRLA9oF8XkoptmePJVW3qSH0m7Zkx/71TJw2AR
YM5HWMFLT1mFBeHtF0b3pVEGpCrnejIhlcTURyDC8Ju4vb+GAW3P1ETq31IjOh6G3WWjNHInnNeB
a/jzfjTKn1YCmZjzoRPGIQGSkolcqY4ugrvfnKm4Qg3HJqsJQB+C4Y+HHgspoS80C+emtK+l1B5+
z0j+em1UU/BWY86n4LGmcxepIXVWY1nnba9IjhRpdypRBVFNKTaO/WQXoHzzPr+md/Oihmf3zZCr
p9YQFk0Z3bDOjau0+ibJD2by0JxyNr6bDFeDrJ4ZemucYoVunQfi9yF/gsQ5pDe/fR3sQ2QZ2iRH
B/Cwx88GJHeTCGoUHginceLAJAQK2WJw0yun6J7v1is8zm9HWp22hybOJZkq7KGT/E2hmcQqjo+f
X8zxnvr1PVg2VYsHDI+/KK9m18rs5TGr6BEMxCNu+7k6I9UCqSDpVQlC7YtmSa3/fMiProplmBMu
hTZkyqur6ol+aquyZcig3lbT8K3Wjev/tyFWrxphZVNVVAyByiuEkEDHutRO7cPe7ft4OpTuoHOQ
ls5WcjWINMPWKZGuH2T5xg/6vSlsJxZaAHeb3Do3q7vWVNzPr+uDT4jpjvMIBUpyltflu27J1wNd
Gx4C+UJE28xbJww3EalFn4/z4SP6zzjrV1wqrdjoNVrSOugtdZB6eGYkS38+yPG5+K9Xb9nxES2g
mOCBl0/5zZIKJ7+OtJ5BpCsUbzTmuim96uNpi+JQQPj4+WgfPq03o61e9CyBURoVU3gAx7SVu2wv
1eLPLJzAVytkeBC4COlJG4wTk97rmni051zekjfjrvacEmhJfBCMW4e3YtVuG6tzg2pfgiD8X6Sd
WW/bytK1fxEBzsOtREm2LCdxEjvDDZHB4TzP/PXvQ5/v7EhtfiK2D7AvNhDApW5WV1dXrVpLVb92
5ehCm7RRFNAAbbtN47sgefaDG0TRtyGoiOo+DZnu0jeT39z7fQdQfBeZ8T514kOtGYchb9zM9gEU
3PjV+IZId/7bhRdwI1ulnSYyyARqjgq3PVvoDhIKZumP619nKQydWxLuu96Yh0NGfCFoGbUo3oGp
+u1XXyCPVDcSgMPr1tT5aL76KMx0wItAQRfq5EvX65xW6i3wu6cO/NBk38B35NTfGaFBt7X9pnX2
Z8QIj0P5VYrc1ADn9hAV4Jiq0c0ny22zY9Q9mCjwauCkbGvvG/+Paen/m9QvXGOAeP7+QGHnvagN
5Mp2iPx54uyZZ5jetYMczFqda9fy0lm3mYeikTgLgIg3QCgPpoJIJWJpeVK5rQFEtdWBFVzf8qXI
dW5F2PGRQS6vMQaOQfijbqv7XvrejPoxVdcKf4vLQQQHylsmlyAKufy0UVIbMc/W4BTLn4Midzt1
jetk6dvY/1jg+X9pIZSjqa86ltIwShI7jE5XD2/JY2ir0RHV6OHJMJ5cGmlzhFercApOnvLgj9pN
LpfgTouVB/HiUugVQrbAsAI9oUsreYi8bNF4hGBcX+qeiul7v9YAXbRB2ZNqBYx+r9gpVUbrzTAy
g1OU3XuTto3rQwSb63X3ev00IczSl/jHirBfQClYYRmEp0HN5A24aKZuTT+4nTzwn8A+702t+FqE
CCH7xjejblK0QqGEvf4rlqLY+Y8QnHxALsCjqxicpqGWZkQqirsDs7/hOBgbW/J3MoDWt9i0aJzP
NQW6LEI25QEALGMUyk636dgxgQFn7qRvdfX9+PH64hZP8JmhOaaeXdfGYLZVh1Tmqe0Q+dR+GFRs
uKSmsV9Z0ZohIYVHHxj2+sEOTrnzqelA4dnt1tCOdrHGjbPomVTm5ZdXJI+2yxVxtzlaT4njlEmP
fmTtqvFRCtcSgMXVAClBBQVqCdhqL43AKKn1lRSBR1T/WD6yjNE7x05cnabO9e+j6Pwl8VJjAt2E
OpP3OWXRS0tDm0kW2uXhqQPvUo6Na6eHsr/PfsYBhYnsBk7LaMOMi5ztmSzerEkfLOwm/Wo4ZZhG
paFtCuaZK4hC2v8s1HlstMeA99daKBHG7V9SxgsbgmugcdBkg4ENU5cOZMHW0RwZeds3Y3IzlqjS
J79RCttd39iFfYWOlFgMX4ZNPUAILa2l9iSqfngCMfYQlYaryED2rttY3DzSYMwA2aDIdPntPKtt
pDpLw9OsH83TWNLiHVNJKy6yuJIzK0KsaE2UkActAyjpJQwJlqC5rDeYoD4EiT54Hvxw/glnUSIv
u2CQnSY8TfZ9m1V7pqVWLCwcKB6q1L1pP82UToIPOF2Q+E0G2rOSn0L1vh/yj4HKFFCyUvJb+iSE
BobxbUgMOcGXKwk1xmqT0sCfzWc9/Sj1jyC1Vj77wqOEvsFfG8KZmRnilSjRw5MeTO3Rj7Vy2+Z6
caDYfkwL60vk1PGDbJcPfRSvPb/W1ifsYzPJpdR22K7tD073FBnfGufPda8WaKb+c17P1yd4AwhF
ZRhqMzxJd4wPHowbALBTt/EAKWjPKYT9FpLYLQOEIG0Y5LhufclRzo3PG3Dmio2q9W3Qa+EJodHN
mO1K40vIfIAT/3qDHbojM7MNqA1RlcNkSJshf4trZHT6nVGHH81KBRBaISIWDiiBvMUcKAxqKGAj
RHNWjJwuvPPhyQqQ1vQZ/WyOSQnBLpM71y0tpDNUvGd9QoiKKNUIQWnQ9bKtYDM+VbNqu/KgRv3W
DFHFHapN2t5dN7Z0fV1YE86bMnpe2UZYmyp3HnmqEPZ9QPqBhklQ37UR1AHDI1wkG4fxWZRXx3GN
EHzxNNIVkude/czCdukw2VDEnmIRWQafV7ZKbW7bjj1gb7nTXZSnvQ1jOtM8Pdcfcq+oP17fgcUD
eWZeOJBOqSqNMm+35IybNrQ2nvS4Wrx8yQKELIHqkTn3K6GBe4WomaBlRS6gmsNas5Gk98wp46X3
UfoVTU/mL79Yj0p+Sy7h0h/6VziQ/4QDWKc02PrBvUHaernBrWxSSgra8PQ05jVEa2CYOgg+4ztr
0Paa9YbXDfwef80JF3ceRX7KmE94kgcmN62HpHqeoqd//9HObQjpHQMVg6UO2Ci6Y57/CNuH0VjZ
tcWsB6Yjdg3aS+Cqwjo8T+k0sOxE6qDdkuCBPvgIzbMbtdLvNihOcjYxBQKWNI5XGKSWTav4y6x5
wH0umC7gOVTy+YJKC6TQzAnOBAaVBjdUUOK25KTb+F5ZHahWKSetqvuDmab+2vpnx3/lslCz0V6n
+QQk49JtIikJS1mRWb/6kJtjvo9bJqI77Te61fcae69J0+1cBNMK5IdBjPe3YSavdHWXTidPhX9+
hFBXkBvGokN9CE8lLA/QVMr1w2pTZl7Iq4UCCbVmYprXWGHbAA+fNDnpQAUjYeY55q1h+hlzW5Nx
C3+GzijyeCcbaFpd9+KlSA/fKSA76tjkn8I9bfYogXcJhudRlqPS6YcI4gXmmc3OtXwwaGE5jLfX
bS4mBzwXwNhBO6TJL0W6s/u5nVlekrYk3DJP0ZaPcXejaru8afaK5DpU11r7yYP5IFSSHTWSXfft
+g9YyoaBR1MCtOZkFRDIRX7AIJnXIrZNzh1593B3uTRbVu7qRac5MyE4jR0x8lOhQ3CS86epgFdJ
voe8YOWaXvSav0bEIk4VBGBWEQE5SWnxlVwrij8NyBOmdfjQhb+SZMVX5iP/ykmZPTVQuEMXQ8wK
Js/TGYgvWFN6nMYRnfgjtdMgXbkNF10SIb1ZTpNmrwg+6RTmzTwTlxzscdM4wdYyvidG5irh+rlb
XBJ8o+YMnKMKJlz8ShIxeTdgKxpgRAhV6H7/FOq4M/q1ULboEMwByOj3zMo1wkFz+qRoCmQ+TvDU
bAbvdzDu1Rao9x0ED9tbh+FyWkchI2wMC3hkPmbWQQPy+7rjr/2I+d/PDl7WWFwmCgcvin4EzMY1
4XEKf163seiU1DzmJ+2skyfYSO0Cbr6Q2OyQNhn2zcAsVVB+8IO9Vey9acXa8or+WhOuKd+LJ6Os
eHUiClVWlZvWzMYFD9eXtBgvzpYkXvWZnsRhwrdrGE02ve9+8aaTfGZBiEiWBowmr9m0rN025kc/
9XawReyTbtg6T9Xkr0Snl4/w6iif2RPCUztYUTV4HRUjJCrV4X0cl5uofo/U/dzYaMMj09rxxpA/
RlAsGFrrBozh+nhkvAYtWdlbMajEptJDzMbKA3CdkfXgMe10/estugiYauAcAHmoslw6/TRJTmAl
I1EybP/ULYKFk2l8zQZtjXVzMZicGRI8v+xLY0hMNnWIfyhpvE0yUt00Zax0jaNwzZLg9cy16mCx
sMQozk2p5kcaETTt3Sz/cX3vFr/O2ZIEz4fWpC20pidgTH6/Cc3nOKzWfH/t+wi+P+opknAtNibr
MQ20XVb/VOD9ur6QNSOCwwPeRBhPxs1sPkrs/aF/vprELX+VmX4ZoU7eWcL3lyMdSp0BR0uV5NBD
JSylf0YZrpNwJTlfXsxfQ8Ln1/wscHSfHbNK8y7Vnu3R3kmVvXJuFu9hm7QXiCaiCC9Z3NllUTS9
NfMhzY9iw7pjipIhaVWBNEUxdlUSKne2j7L1Wz7TX5vCWc2TEpiigc22+yEr4w6PK4ZixcjiDQWa
bh5+IMUQA0Ih+wEv7olXRf4nTrSN2UE68YxQbGXuh0y+/fdLAo//gklmUkn0Coar2wiiHirXQSYf
ylzS3cKL+kMd58mKqZeWghjWaYfBvgD6TgU5fRnq6jaG2wLsHQCb6aZ2lI3NpRUnO2S/DnlxcJr9
/Ijs43pmbmUI/8Gw2k9Nqx9rudnGEmxFUzMerq9/6VRAOa0Bm5q1mUUwvWp3k5PH/KYwHFxSOSX7
k6G/ObQrJ3wpVEGzDkiGViC4OeFQ9BH6PYOdRKfE/zj6f2jpXF/Hktec/30hFEaBR0VISqNTnoFT
gRmfmZLY/1KMLTS8rZvF7nV7iy9wMMTAABVFpu4tGAxQlSynZl6Q05f7qoz1/RSb2iYacuvGL5AN
qRPH35Zm7Gzg/ku/jiiorfyIpUgzo7UAOlEORHPx0qE0ixlqw2TRiv+k+kyvFEfJfLq+0KUPh6gg
rG5A/Akz87+fxZkY1oNmUvPolCXQNPHah5sGaaLrRpaCGSEZwSzqCJA2a5dGyrAcx3zMohNkQ/q2
lYNuy2R14HZF8asu4CZPoKZ5Q5yhwQhBNa1GynuCR1KvrUY5H6PTKN/79WMH10icf1O8dJum9yMj
9deXOH8L8fDDr0i3ndcMTH5C0TZMHCruQRud7Mh6KuCdbr9FKlRZN+HgfVCKD7w/V7xj0aIJXTCK
Z8qsPXu5qbkmh4mUmNGpq3fkPLmd8W6BBSjXfUqZ1gaeu68lE/fX1ykMSs7FRJ2JKs4Eg7pzkU+M
ckaRFgicgl34Ze31xC3TOyXZtj+9Zyo0g7J1hlM5HvR+C+K9i4+TWW8DwBr+apl8oaTKL2FMwrT5
MTOg9nIDxkAuNZDwQE56ngRN6E43UuV9MMfyVjYe++F5hM2jh8lIk7x3Y7vGJv86JGGePpiiICCJ
Hp+w/2VhmWMw1cGJu2Djx4iT0P/tmOpr4Gv8RhdrxcNeHyJmZ7jnia9MEDMAdrncxCrgW4He/FRa
NZQk3+ti2Hb9r8TcB2l0uP6Vl2wx1AtEhd4r4zyCNycF8sW5D+hA64qdmn6aPjPTB/AWNcZ/Xd9j
WBB5T/IKthE87OWqnDawgjjngpb0P3FEkpMclXiNPPn1UUH4gehGe14lFIjxJ0UQN5xSSjVNSFsh
fSwZl3d+jOYPKXtWvzj9yot1wTMwh2LSjOydu5iXa6pSdTBqZP5OOaxXniS50Drp3l6Nb+3cIeH5
ff1jLR2EC3vqpT0J/EOY1TzDFTOB+EbZQhF+mwTWwVa6Jw2Uqj/8mZrv0m0SIkX1c8X67HeXkW/e
3L+rFfyyCuyht1FUOEmBdGPZwyafvL1nFcc6PEaxd++0Bvys9o3XN3tVzqEwMiCaWGuaLVzY/xH3
YFAEIAZf+XITGNSwc2OufJjOcKs2cKjJ38foaUzCQ438tKZ9G1uIzbW1u+31JT2LvaNZRv14zvsE
u14qK76TJ8HJYYrXdlAfhU7GStdceKFoAGgbaN0Mf6f+J/ow5dTQGBOw1dP4Wz4EslsE4zZGfTXQ
lc2Ybh7hLThM3U0mbfJ6pUm4EA4IsxTHLRDDOPTs8GdJwhwgytEPqSpZv5Sh3iTR56p6dqIPUfRr
xZvmyCJ404UpIeexrVa3YWml3t//iMbn3HgHcfzG9D9aEOqaR8/e5/mXFZvz+bhiU6yC6JOlFDQ7
OK9xvanfBcZNmN9F3mH42VQfA0Pf8J/uUOE6rBheWiwtHqoiFCV5BAv76nsV2z1wdILkpHfPcvkj
fq5lbevHLRTDn3Xb36fS2mN8jqjiak1mJvmUTMqRrF9+TC9XqnYceL8O1W4uvHq2w8zkhPjYShhc
aC2DujuzJOSWNpTaqj/XuVJG+Zlmk+ovGRSOPIk0h9lJWLgTGI7vApQAVDU9BM5Hbxz+NZyE3zCj
YubJfnBgwk021N4UyfNqO0lStpXUFxvPAo5gatEaycfiEeXNQIYELAEvFnZ29OopSJUxZKQy3+pa
c5MU7yFENqybUtdhOLSfFNTMEstzLT1FyKvbqEl8CqJpByvU43XfWrjyWPff3yLsvQlNvtbm9M0y
SnpF5mw85wf0BhvTtDZTm26iINyuVp+XYuG5USElchgCmp/bxGAF0v/CngUR9nb//IalwdHBFBCg
LV4Vlw5cF9DjjYnDcZ2Um8o+aK3jNii9owfzHNnupGvbqJVvrhud90s8NZZM+4U5I1JNsSM70xCa
cqBQG0kA5XeFLs3sNO1Kjrd0Ns+tCJcJdF6+XcKCdlKlBOIE9aYtHzRIgFf754uGFAI3E6p0t2Uh
7UoHo0OjWsI9KHTtAI8Vh9yw/ugcwL2CPuBKlre4eyTLkEMwcUI95vKTNZNhQ9epM7ODBkU9PYx5
617/PosLmufcSI9f1EsvLcRtDW5PIoanpbPVjHtFzneSf1yt/i3lGercrfqvIWHn2lHKpmE2pATG
yUphDQ7UbTR0t1TxZwEeE7HPYS870S/KAt/+t0UK7jFohl+hvMT5mm6iaV8mH1CxhGJ6jXNn8XPx
rpolWTloInGIXTCZ5hnMaZBPbRkN0dJpd30lCykyswLMvc2PJ5NHzeXn0pKqTxhMAGevwoeUfvTI
lE3la9KE+4J2sDWsXLVLkYnZBPiXQGxjTvhqo6R1ERN94WmEa6Qb3NpHuGlcmxdedMIzK8L30YxM
VlHkYMTuT97EG8t6ANmPVOr1vZv/yqtQdGZFyBoKMlHGwlnLAFUo5H+7EsbH4d0QtdtVsfu1FQnf
KXUyuqkgjE9tUd9Dsn/Mg+eh/KJG1cfri1o0NIsgzYO35PBzjnaWYrax1CmNjGuX8ujqKA2O2j2K
D4Nfba8bWvSEM0PC7QE2qTL8+S1YKwWJM+q5Lki87/DDGitXxuJ3YlQRDJEzDw3Op+xsSVVaKA6M
/4SkBrk57RjTYvvcRPSk9Dz4c31Vi+fpzNa86jNbkA8rwxQBqrD0enrfZ558SEf7fWMpz1VthYcs
HX+a8pSvHKvFrwaXBxLHZJOvjpVSq6ketHTwLbnJd5bP2ECeeZ8yfZaTmHUMrq9yMS6hDWZYyPoQ
l4RVIuU56qWBucSiUGnkMTcx01y761aWPISyr81DEtIT/udyL6fKK6yiSP6DX+MMN9rDeohdMyIc
rDC2086eISqxcoTumHHIexP2/+srWdqvGUOP0jT1FbKWy5V4RQlM26EQUVta+UnpynJjSFG+8jpc
aHxAmHVmRvgskd/qzZiR9ilwk99kUakBVEu+J1WU7pPEiYDKKqPrV1O7G5zW3HlqLLvoZAVuZprm
rpvgwOoTU7tRgtAhM538I/weq1MMc5Ihxs3znzk789kZGXzV/A+CplLhcu9puaOwDEE1Apk3tn5s
YVV24i1PsWa1ALUUCqhyzcJdswqaSKahGZCBhBMVGpKFO+Bz9q7Ssx3sNSmlkeA9IkwrB3MxTZlz
O6S0YUziJr9cbA9zc4wGCtCMAvL2opVQIujlfCNlfQxZchXD/+tnM4k1WjBNXnyrjDx7Q6idmRTI
lvSXQ3v5G5KoN9vAU7k8lO9MuTkRGjTxz+suvhT4qEQzSAewFal1wcUzP1Z7FS2NE9Q1snos4aWS
eDVn3+nG+/VK6/elcvfKhc6sCbuqOLkpZxqhIUTGALV1eRzJMscHGhy7rin2UvU91UYSmnZnq/Xt
9aUunmYDPgwqmUyhi71MrxtxLYmQMXipq8AFPYVrid8cdV6t78yEcESkYZJGqyfA6mW/j9Vwryp3
9YjqkPw5156MYbOamC2ejDOL87+fHcrGgFQXYnMwDvqvZJDsjRPELqw2bj0Gz5Gyv76Fi1H3zJoQ
2lNZUpHpwFsigLNTWb2fY27rV28oOnAlwvOpUHHA9S8X5aEvIEcviPb4Rxn9jKLj+pTAoi+SnoMS
nmuPXIiXRlp660kgU11JohY9rnwbpZ8nExRnA+2yBVWi1jMxDoO3HbaHEWHlN5xuqke09OA0pSkk
7CVywHqY9zwhDfUP3HculfsW09c/2MLxnhlTYWSRSdvR175cJJImoZzlGKmQp9Q0FALaQxJpLi9l
Nw+QwcpWDtnCCcCgBSsjOlc6D/5Lg2AJRstTaFWCi9pGXoTMIDeFCr3Y6DwZRnhs5WNjrfXyFvIo
4I8MHoOyVuHJEqJYJZlV2UJff4IoNqVGI32uw/i+kUrPRX0x+fdfjigCJzIoQSgSDOE1nuvxkOhD
/NKsT+iLFcp9bz9c/3AL5/rChirsY5SBDPei6NTQFRt17xhbSOEN9337VIW2e93YopfMxXGomqjA
i60xrycF0vwuOunTS3M3bTYlYmN71ZOTfS73P6TSz3lUms/X7c7eJ4RLuju8Y5lc4duJr8qcxF52
kj46wQF773vNHTXUblgBry6EfdJQ2JDAbFN8kgXfqM2ulR0fI5YKruI5t9YmWJecDzg4A3fOjPgV
o9Wg1AYDWlaEAPvOZkQ83Jtg5rI1qfcljzg3I9wttZZ5vBboV4cJ9BnJXrVv1ZuwSl09+nr9syy5
w7kl4U6hEFNq1ciCrHEvdVW2SWQZ0UV0xTplk9m7RPv3w2E6xFF/t1CIGplOXVmW9eikOT8M694M
d10ZbBiN+N8WNgevs8vSscamJgeKTr5yq/cwt0j5aa4wxE8xknZJUa0Ew0X//rsssXgeIYHSWJ6G
f0/07Syv3tYz+1ub/rm+rqW7jP2jtcSoCQUaETo1oekSo7UJliEDU2Ol31RNvZX76l2UN7/Kbt/J
z9WzMYs1Trm8Riyx6C70ukENQsdEG/pyVyuER7wa0bJTbgPLqgsEp5WMMWA0bQtL3ZUTHDK/ri94
zaR2aRKiH2/qU0z2ivI+QZlkyKBti2ASqOtbPSl2gZ+/ISDPHf3/rlIIIzD5ZUWnxvEpNqNtEZj+
vko19ESQ+N1UQXKT9l28YnLRfciB5tchXBpip6mYoJKsZtinijYJjdeImlhtrpSWF41A3D2PszAt
KXIzDVJdMFpAYV5vf4CyC1rIuFfWsfi1eEzNEysQtpjC6U6KIIIuk3dMiDRXPDIOJP/0UKaQAKKp
N6q3cj0vn4Yze8Ixj6U8yJArYrgtjB78st9MxdGe7tH36VSEUxAiT7XbOPlWrL0aF/fyr2GRf8qR
SplBco0qqXKb6UyVmfaOdvCH686/bAUw2Hxlct6E7bSb1KvDwQSNQRHWyo9VUkF9c7huZOnWhCpO
nmdLuDotwd2hD7PCJsVIZCinuEruOt37cd3E0jpmCBQVPmgXIKO9PMQmstXzU58SDqjmMfuhO4+w
gr3BBgQuoMD5xa/al5mR5q0RhqSjzVFiNisdq01Eyfe6laUMAIToP1aUy5XYfgdXhukT56uHTJt2
A2K3Sno0JGPlQnkZ7hIzpnNLQqw1h8Tz07zhogz86lZKjBQRTDQ3mzYYdlVYVK6vNdaDLMHoVuqp
+SFSk4e6779ZvRVsJH8aDrniI3yo27kboCu3kad22gyBDOFqZX+xEYtEnokZ5VrzndsyQv09DZPg
YA1Ne2oAW0MdyCul8xEjur6Ji+5A8jkDm+kAiygCr9CgwqDoeZqiaItWI6J696G1dlm94Ele7SAD
kUzdMJQKGuzyW2nexGMJgcSTkewBqB4dbdzaejoj983dqEaPavJJ1WecKrif6iEwoyclKred+UHL
frZR4E59flv372BMTe0HYNB7WX30JXVrZLsmeSfBs4Rgari/vjlLNULUZgCQgJahPS6m6GnErL4c
FCSZxV3Upw8hCnzxlN8aQeTK43QaowBVUFC9WRkgrxhAsIq4bFmjkmiFLuIrxzFUd145ym/5bGc/
TDjFqBpHBQrY/LB22A5RsQmPte7dXF/+YjRi0BPw68xlIs6fleVY8jErErfhY+REW1leiUWLJ/jM
wOycZ5khiiL1KIUYQGYWXkS+vap+iv2n68tYugiRDPpnGUJijSyZwxfg9KrGO0tyB0CmsPhVkkOF
9zef7bq1pRomsErmn0Fv4DXirrWTDcF3yachf9DUadtbjAkOiHBKH+vajSrljmcrCoQrducT9OqE
nZkV9jL3JCWfekoASMLacM/pZIFIhQ1bJbA2teZszUHZtEq5BiFeeiCdL3f+xmffMOxDO4nnZ7nm
vZcBkLAwhbkfw9lVpKHX93bRFoOk86zCzNkmRPyxBlA/GnzJzjomTextYoXh46S7qT0k1dU1zs7F
2HhmTgj7kWWEnV5R33D8H3QAmKd+zNOVq3IxbQLvDR8ZEDmo04XI6FSpbuQDEGyEgM2tUgRHhLaV
6YfHYGkKiYTfHIpUeoLpMquix7fs5z+2xeCfTbPOXY/tPvngjfUNAtFbABWbwn52wrfUb84Wqgof
L+ikKi8soO0STwdy+SQ/tKAPH7J4Qmrz+sIWvxyTsy+DHfTEhJeKrgR5hapVdLorDMRxCmhC5WGl
rL7ojGc2hBA8tVCCpSh1nmq53TSNvR3TH2YVuUiDb2jM/G8Lmhd8dso4DmMO+210Sq3iiyKFO8+w
fsuO6V43sxy8GPKcNTo0UNTCaTbb0m+CismbQqs2o5G8LzzjrkiPXZ7fSvH0rsiOhbNNf66Ynb/9
q+CFeo1pzLx/NJ4vlzegiG6lE2ZLr3bzyELO5lEvPzfd56FINhqqyBrdoMNUrkGXFq84m3yeSwB6
gZfTebavErd+NEFaD0l5iiQJusy3vSfXh+vrW7MiLA8R366u1NkKJJNbySpG14sJX9etLN6m9Oxn
bkMaWGKfWS8BcKcDWbcWBepcCTa2U4LycI8G8cBYxJvMQYBDt45aojmfj7Oti9vBCLSRe06GVl/7
Y0Aw1HyOsvQNezfXZMHz0Be0bCFsjKZuoepOEE6aiW7s7Rjou+v7thQszi0IX0f1Iy1W1Zrc1PqV
1zR1vfdluZoWLPkAiDWAIsAAYBoV4rwUDlIi9dyTVX1kUnFA3zqKXUcJXRSHinE7JPeIZElytc/8
j2n2LvOqlQ+2FLAYgaFPAOkeRBrzLzz7YGM8dagN8MF0uIPha4Y3qNV3rWm4WWi6kxE/vmFfz+wJ
MUtPnMZpUuxJqY1W/bTV2uJeytekJxeoQfRZfBLBP2gtybcEsGzpJ2GSDgyDtV3hVta904+bojxS
wtkqVgdtGKqyKa8FLXOlATLez+0a0/aiB539AsFHw0guumzkF9jZU1sZ+yl1tna0xkC56EEKkBVG
0g2eo8L369QOIdiGx4jtaT8D37S3QaFM7ls+2l8jwkdDfVvOvHnojad7WKpH2/jVeNnKw2J5v/4a
EW6Z2KgzrZ/mxCosbjzfdotBuVlFiy5aeQGRQEnGrLFYsenKKLdlEo7cRDEMxVXkGdHD3UySlO6v
79ri0WJgdaZ4B3pqCy5YKHkx+hGmAsXcWV+lMd4M+Y3R+zv9TXsHHgN3mzWJRPLHJMgNChDT3OqT
t5n/fYaM1ulKeXLpKplBH/81Iji0pjdotMmkG44amhtl6lEM6kdrr6HkCe+OFu3esH/GrM3EQ3tG
916GptCyKyRdZFzblBRKRU20Bf0e7CUlrtzM0Sluh3268oZeGgpEm/CvVSEk60FaTE1Fo2Cqq6Na
T1tTkQ8oRbtKnu2mzrm1xs5Vf+gdur2h8xtk9zvL8E9m9GGKo6MmPcxoiZmt4fpmLPot82tUhoGn
KWKlkY5qiVyYTa5HnSS2DpXub+1VPog1K8LijaSuR6N0uA1kHhj0tJxHc1yrZy76Ee3aF0EuRtgE
I72fySnpVXzKVduF8cyToTVyxu3UrTjs8mr+awjhmUsH8nIA/qMkRS9VzbjTj7LVbBCKekt0/Gc9
dPcvzfBykaO6Yz2FM7gqApamHrvJKhnlUsVi7nL/Z9sYFL00o9eRNOMHmDz21D2tsw+MpDpRuG2b
+3nYB7z2yltmafugbGOWmklgxtCEq6Xo+6CcZIJK0H8Kpuexu2/DtRrgog26tVSdYTSgbXa5KDUv
YhvSUtKsLLoJcv2GCcbICFa+0NLWgdxiso+UdB5rvrQiSVbtt3EUn8J63MAnuovppFIVVqRsK5XT
JopWtm4p9CMDzJuFKTfL0Odln2VVGnN02uQ1Mcj6Ntxk7ej99qfQ2tplZ28LB4po1VPeEi8Br8Ar
PwPd4Zy9NOoNiWN3fRqfdP1rke3trjxIT0awDatiJf1e3M8zS4JnGH1WDZlfxSev6/fzdFfg7Su7
Y3CbiOSUvX8ja2sBcNkmDwtmPBh9FekfurJXc23q41NbAnikwZUfikZLbicnRlsEdcwd77ldOEvZ
Xo+8i89fCBv+sSzEqzH3hiKDWO80ViPDc4oP3nC8b1sF8aYtEJhgo6LIUUU/gWWu3EZLx4PUYS5r
QYkC1+blJ80Shs7U3Ihhq46/DNk43upj/DUcTX8lVC4ukokWB4oBVBLR47y0NJaBnScheaTWF7vc
M/ZhsO3ifG/8rDXzriue0t5xa/v39b1dOidnVsXhbHX07C7VSSxz5T5o7rJCAof4afCPCC6ubOXS
rXNuSojSaa9CAxeRXqa03mtwO2V1X4c+zZXH62t6QcCKdYtzS0KglliTHM8olyrfZGGyK0OAGkP6
DIon9ihaWN0+lpONPtLP8fqvbXqIhmPe/5jy7l2/dlTno/jqx4BHgJ0GJgfax5fftbX81Apyqnlm
VbjolAxpsb++3iUfhTH+HwvCxoa0GKBRwAJse24bWzs2djVtX/ZPJmxot5AJvppAkD2LjC8cyHAD
45Aw65nLTAKQEXqe20/dJtcGddO07Z2UrA1DLjrpmWnhENqVEubeRB5fJXuF+O0PGyetoDOeFbVX
SSnmD/L6g/1dqHBX2VZqkGiT9QbOIyC9remH+6aO0aBS5UOtH/oBKjdHft9E0kqKuegqjDHRgdLQ
x3uFgvQiS/WNGSLj/7C9P76/cjAWT+DZ3xdCTBGiLhBXIIvQMSiq6r2VHYwg38GLurKQZUOzJNms
qEoCc+nz0Rg7QzJShNXVfDckE8JDymHK9hJo4Ou+v+ga5Edwpcw8SWLf3NAj8r4ZxdSk8rZOkCy2
g11Y27tSM9xqDSC+eNLOrAmOGGh1TM+KDZSce8+mgw67s/n9+ooW947Uha4D+g+vZCIn1cnqDla/
kx59amRX075HcB+seML8pV/5+D9GKClffiAbhYSgkHjM4GkSBLxwgKomE9zPNIluJC3aJMNa8X9p
ghuWLlqT+ARTm+IgYORlQdVr4LLa4XNvfJC0yp1JeEGx7jXUNqG5HpBnsoqdkWvWNmi2aVbuClje
jkX67xU9cEsoFsA8w2OtiDBFT4qUuKn5LSFsyM0U3ucvkQzqLPsttexzU0I4Kca+jduYF10kB4da
rja1oqxkg4uHgDcpbEg8TF+BzmByDXpz4P2j1fdqYLsQOG9Kc9omYbRZJXlaNAYOCxw1oxjkRJeu
49htJzUFxqo6eEKftNGrveSjFgojSYEOwPXTsHjiXggx8EnG4IWrXOOubmJg/FQrHzwr3lbZMUGA
6LqRxbiLbBZwX8BlIFcvl1T1RR0bVhgzXCd9NyJr/CAzjPv+upGlcw3kC3Q78xZQNAt+wLxoacRa
EZ/kKdtE6T1FpAboCLjzrF0xtfSJoKsCRowcM/Uv4U3XG2khRX0ZnyzFlSftkCWBayfjsaAohcTL
/vrClj6RRU0E1hCARby3LnfPKZPOyFpiySCbmzRHWjVytl229vxYTEDO7QiukMmjL9FZpuWQnKBY
3QQw3Vn1lxIED0xce8WuNkPxXMdrgWvxw/ECp0sArTbUQpfr65IkRemSWJF1x7qHgar8EqS/kyly
37CPjIfCv8VALpiBSztodgKKDXkjw31VxNWOGYjAWVP4WXSNMyPzv5+9i7sgj0O1xNXjjGYXOIvk
kxKbNejfY9+s8a2/vI7EawYCv3+WJDiil2Z9345zrBj3mYT6ngFlp79VvhX1wczV0zjZ7xP5k5lM
W79/CBqQVnV5y4zZFKhu6H9Pq4e0vQWp4Shc7h8ZOWvnCtJQGh+v7/3SfQjUH30xDbINdDkutyXM
FM+sdfY+S7aO9F01pZ3R/EZgEHmFWx4o/lvgrOcGhZ2x+1oPzRYErVx5buMU7oxnzcaV/vTi1z5b
luC6tFisIZSx0rTPGST0UnwjO5+NyE2KNcWvpRhK2513gcYMPsXmyx3UwM9Jw0h46yzvlxPfdPXw
6/o3WowzZxaEiyfyBqWxS6oAfZHviiqNoMIqtlFjhLvrhhYPPDNQJqRb1FjEYaggre2wVqkdOdF3
j/pe3B97D9KZtRf/4tc5syMceDkPe9+QKOJQUR66HvmHuyG8g9ziUFQdOtxbL/kZqI9tm23H4c7p
i3sr8h/gHr/J/o+0M9uNG1m69RMR4DzcsuaiZlmS7RvCdtuc55lPfz7qALtVFFGE+zfagG+6gpkZ
mRkZsWKtoaeSUa1M8Nr3zDZBWUAdWyOMfAO7px8eO814ziYp9qI5eHWwhoxaXE4CI9Jl1JAJCy8d
JgIorwttxpazwMYX57Id7W6tT3cpZzUhXcnKkVbhjro0gjKi1Y39GFFE7r4WvvqoBNWeiqCebcli
7UNwvSuxxBKBmmLCG0xencHBKXNpcowmfTfakG88U9l0wrFNzi4ipAbF3cLRs2yrqhAy0RPTbHTj
2997LmGMSQmKF/qnt0PWWUMixCm2hQdhbE9WRldy3GxScU3qZ2mP/Gvp0wMC7bZKKEVWTxqLs58K
e3irO0t7IPK3/y9jAn1/OZ+kjGpD17FkxTVN1cM92KtbIWk2YhCt8Xwu+eTHUc180oqiJPAFeJSC
Eb124XtpPvTpj/8wnvcEKr1eoHnmNiSyQQki6jd1d1BV3/Gq2ygrNvFYrcQTi+he84Ol2ZGslYLg
iXLLfh7MDakbC/jrznK3An1SUqX/43XDbdyXBytJHoZQ3iRG+mjE2cNEIiWN4rH6UTXxSxS2e8+T
SNsbh6j75nfjcRAry6br7+QL9WiDt+QJJa6FXcsbCZYtzUCxEvWB2fHYpV4Mmzyfn3bjS6gpkNkf
yuGXZPobU9tUQuQgdHunJabje7VNy+fK+bzo4gaVSDD5U/p3dhw2WZN3cNGzmRI3OkihqZ/aLFFe
lVEq7krhP0hZEqlPQu68qkRaRifn/BCaoWzRh0hO4HwUAbeq2Oj7OqX7EEJS+XjdBxdjaTqkaOWH
gUo2jJkTtvpAtVjAVuY+tEJ+GA0z22Rx/kwi/Cyaw4vplTvdbfdKUj1ct70UKHw0PfPK2q/7fCik
6CamAx5FkBacUiuvZV0Xd7JpkOya3qjM6+VkyoDHiPXI22vQubKTqdGtV0SWPIQXNygXsq8WF8yl
kdFF1q/KXMLbtD6NRnryo/IYNU1lAzdaSXQtTRsQBthRkKYkjTKLfrJIqQojFXgIy9GzQfpVzqpw
5ahdmrSPNmYeKNdCqvvdNB4PVtj+th7T7WpMujhpU2hlQpxDn+jMiFmgF63FFqdS3e9j73tOycEP
mn0IYevfe5r1wdJseQaLpdBcE0vKH/QPbLH9c93A4nx9MDBzsrxQ3chHuOQmEA+ks+wI7MdqCLM2
X7N4Ak7b0KVTmftCuFVikizl7dBCfpru/8NgADeAkKdBHpTJpTNrHapNYs5g6NvJqJ0Dq14tIiw6
8Qcbs3AMTFE0xD5OjFpvW6Fag6rt9VEszhYq6Kw7QH/enpejaKuazp0kim+KKNuVVX2olcciqnce
bbTXLS0xNPLWga35vfHsEw8LXTtekVoNR0wVdLbsE9AJQtRtJa2Fr7+RvchpPVeEBKYUtqpbf1UG
97ZBp8jR2ijYZiJsnIbW2aUp6H/vmBefNnNMQ+j7EH0gXpdtuen6cx3r9mpX/vIETOjcKWsGrfzs
SBK8Nmn6BjwErLVbD+hA6L10aGYrnp25r5Rq9f4sGK2tevkm0Mkv0Kwj2v5/EHPngiZVrhFpAMRT
ZxFiYEitaGRkGYxS2NfCzorkjZK9XF/uhb1+YWR2Yw6pZ77XGm4m2cNAQdDCjOzaWKOGXPBfOppo
XaabgmtZna1c7PcBMQIQAiE0tig4QnOwFXBlWPP+fqdA+EG+YwJn8g6brZ6baFWpC1jiO3YF/El+
k+8lw9Eg8bk+ddM3z7JAqkU/Ldh1iGbgNb7ck2iOKLVQ854mo0z7Va2ejRTs+ChU38gcZZs2yL2V
zbm0Wh9Nzo4BK9eTWpPIRgD/tHN3eIrVcOuF0vb6yJZWa2rXhNhrIoKZh1FRKXnpKA2sVid3dosu
5rFoj35zr2nxmrLpwtlJsxfx4UT8xDNq+paP4WHaxo1Gl+tN7OupnWqytumtcu35ujBxF1Zm/ifG
OTKN1MwJafZ909vRJGPVr7F8LVph0hQUHCAqmefC0fkq0CYM4xsUaf16fKJgbdbFSqA5udXM7TTE
df9nZDYUOfaDxEQ99KbIjG4HcOUZEgBt64e1aQdqFu9qoTG34RiuPPCWB0eqeGIJRkFoFuCGftOA
UiRJLUp9sBWLCj3Ertsazd+/Txjfv3ZmGzgWLC/QkV+8SfPwaKWvvtHZVtZvjPZ43csX9i+GQO9N
vZaAt2abqSsLOMXKMr5Bv+DowlOyldU7OZaPrSDBehj5p+v2FieQ1oJ3yVKIwmf2FKspfaNM4U5L
5D3v1q2A2ldsrLjHUhcpHCgqx+kESuMflxuKTvxRjiuG1YH6p7Lg2YiD74xIvPVpHR0a964zf3ah
8dWr3U09nn0d2Ag8DtEXWG5hCngx07WRL5wnF580G7lm+ZpLeiOe6LRbXiwRkh9cMy20B9eneHFJ
/x37HPYjZa05DG0V37TuS++qR6lCFtrINmm/T5psxX+WXvIwwaCWSNPuFC7Pji5frmqmNo9vskGo
X5skDk9FJwFvAnC1EZIkfTRzs3lKod3ZjWEUbpGs/AEnSfhYtKn19frQF71Lhyh2YnymrDPbNjpy
AVk44l2wwH0RxIL7wRAR/fFW7oYlFBJvNYiReM2jrCLPFtMc5Xq0BObYHePOJlfVcPBoaWmr+SMc
3XswqwdXbQ4tHNOueFCjPwk1zug5ih97f8XZlwb94VvmICRlbKO4l3GssOLRRdXd77Pdatfkkld9
tDILxCa8P8o8rLMYvQmZrao2KrSK9m2tKLy0TT7amZ2wqlIllWKyc8Vc2SXky5Ow2hTJC6W6ldBl
0XUprJM7nk5A6FcvD4k61C1PEJm4tng0qi3VP86GUTtL4Umutr7wLBi7SNqE7fN1L13K0BBa/2t4
Fm/mSsfVFnSUOnsX4qFz1+xGxc76vV6/l87AD9ltEa847aKffLA6m9m8KWPPNxt2aqjbAljSScRx
9eWwaAUqR4OcFnh6ZTapXpUMVTsWhDJQAXkVPH3dOtvFojNSsgXoIQK9m7NC09onlHrE9oMw0lfK
Q8SboIL9BMGyeA24tdQuzNUIp9aEdpKof126CejtRGjVNLkx1WZXy9IJPMbRG/e1/gw3gtu1O6/Y
acX3sP4PCwbUkVcPTe3Aa6ZZ+BAVBkS6nhFUyY2b33UeRSq07uM1I0tTOVmY2mon6MLMiFZKiV4Z
VnJTGvo/TSd+QWdr3yfylxykUI++xXXfny7ei8CNMxOcEEw/VG5gp5hdF0NPTlYIvd6BrI7iniBK
e59QtJIcT1EPXtWvzOGSPYbGeT+Js0GBeDmHZoI0W9/1nSM3VvYrNYJyw8HubVETCvdtqv2g0GMe
s5BWlOsD/ew2jBROYZ4OtIfCjz4bqVjobl+KXefUDe0rieZHT32kvwXqaB3TKLoXleKfphblGyUN
2xsfpYiTpaTyyiH3aXn5Cs42elOn7fIJrdelsHLWgt87SaOQufyeppodW8XByh2Rkvj1MX86u3lp
ArHReHTCTogk/eVkl60W5V5ksLj9HTzqu0jVboF2HINUX3GjBUvk7skykhcgq/npzhPGPinREHIG
MF5Dl20sM9rJQmQn/hqqYskUywe/PeViJnK2jsNYmQ0EfoPTA4W3ijPSOhMRYhq9Xp+8aXJmO4MO
CtDhk27XBPW6nDwjyXRpCJvBkcM3r/gKhfr1319ySFi9gNxNlBXip3PMohyUKJE5OFkZ7AXjNZTS
DZilTZilN2YMu35K6Jsbm1H+CvL2cN360ugAck5RGVkJXrqXo1PEZkS/3uodXsDQLHgJEMC4WOP9
XlgreA9JWpGgo/1wHv/VvRSUUU1BvRK1nV6Lj2Ug3mZVGdol6ZbrI1o4WeCPIJeDa0hIVsz8QpZH
yBwqj+nU83Zbt+j2tXlH71wmJz8DIxBv4HWg0JZUf807DjcbiVyibSBZYJmnL/twL/ijEQxDovVO
jjKML9WTOxZ/TZc2GaH/m/ODlASdiZdGREXIpFj2B0eka74qtA1GZHnlOb24XvCn8gTlWoCf9tLI
AJO/EjXB4DTx7yiqbYmI3eo25u76Ui0cgpOWiGKq75XzeXolkz21bNALcGL9lyHsNSo5cXxWLRDF
7Rr0YXLk2TZma01vD9WAE2Be6dMUoXaDOhgdkuGHJPe+tGNyHpQ/oShvZHkjlS+N3j9eH9+nmIu1
UjSgh5TDwHHMuWj7LhUKPqV3aj20XfUxNeMtCYQVh1+aRY5bGm6nZrJPBHoWOBk/C4zByQF1RMIu
r5Tf8ZDfNbnhdHG6smYLB8ZUCoMF6Z1Ob04xl4lqWUblODpp0JS/zSRuWhssmfl0feqWPBBiG/im
ON1ZtVm4WvWxnoWqNjiBXyH5q1ucGYqm3LcRp30m1fIKAnzp1Jioe/lLVpu09qXHK7XaWa6hjI6U
JkcxdxRf+NWWdmlE+6oY9zCsrsQhC/7IrTylquAWYZSzY6oKGwuJU190Rq3e+dK4S2lnLJRXvTok
8q5Xt1RUVkwuzCkmgeZAEqtzRM1M1k1YCfB4IdhV+PvaSnZCD1vXb6VYmcsFh4SeT6JFGKIsLrVp
W3w4B4fRILOjN6LjVhJqXUOofs9gvd3num8ehFiN78XRLQ7XHWZhAafUPVDYSS2W3PrMqK4FVWrI
oxP0j2bV7N3YiSTNtlyNB5xv06x93d7SID/ak2f2htgs3UwdnVY7GfFjV3c7Sz7o8W1exytDWzhG
qKpP9QIQvwa5nEtTqaYZaTYkgwMu5yBUoFSTdld27kr75oJ78NDgpJpgVFibbYG6L+p0UPPBGXop
tAO3fKS9MGxap87XamVLpt6FDeDeMAlLZx6SRFEZpEnK/ZJvojp6EVQU3bRK3po0lV9fp6XJ+2hq
5vSZMchKI2Eq1p6kSLI59d1x5bBa8AXwX5R1NFZpIqW4XCCNR45Yh/3g6E1mS+q9+qtpqa/DHrWW
4Fo4fTl2yXBPpKxcZTOvg18P1aqIYxG2QlsAsSiPv6/P1+ckCA8rAid6n7lQJjzd5WAEVMukXpUY
jJc/ZsGD6x1pds3FU9n9f1bkwDhH4pfrVpdWiSYVzqVJF0mch6H4JMTfvsxxrwmDjdjrUVGiwPa8
5u+vZNo9yauzXpD1zPdSqISK1xmMDnfw3AISOt671lpT8vIkapiYnnjYmW1ZU+/KQRdYJ/S9toPw
J3J/dPvgPt00p1a4G9ZQFwuHHzWCif+TFN1ERH+5ZrVH2soQ4tGhYr71RMCPiS3AlxDK53IYzr4i
7K6v18IGntrjJ5EdemDAlVwadMVs9OMqHx0VpVwUPbOXwKcA79KNuc9H+dd1a595behDBjFlojZG
TIDNS3OW7PlG01ejUxRqd1YMFPV6ylwbI+q6Y04LCwz1YWEHaNk6UdArR7S103vdiPXSDgardqJk
XBNHWdiKlHIJUIDRQhgw75KRJaQ25LomEGp8kfgRVsi2yNe6+hbCBDq/J1Yu9JKIxaej58NdWoum
p4pZR1ziQn/h0ujxZMa/YiOCnCsWAfbX0Unps5XtuHCgoQg88SORgKLBb/YqFBr2um4MjE3vbbdK
t+0AERNndTVum/HnyuoujpH6O/+xLzl8Lsfo9gXLXjHG0qidXBaPNEEdC1f/MjS/4vhec19o/LhF
GMYYt0XuFOJOps+4SIhhvE2iPSWiLx4DJbKvf9eSj5MTM4CzcdRyYFx+lj/qI02BzegoypMq34Zd
aKvjXfj3jG+IdEPVRB8ZzcowOs7OdM+Ed0XW2Lx696JazwZ12SK+zco/mlS/hoG6Ma17Vz8L7t8/
iTD8ru8KkzPZqJlveai6TvycbOLqZ4HwsUe0ZrYbXftdfvc124cA7PqMfl5o2uUoSnGxQDXzCeQ/
iNAHQ3Q/OpqY3nGsUGRrWMH8ppFBvHenMJe6bawNK3Hv58tlMguVM86l0581u9E6CzJQo+b00OM3
QTnU1vMYrJxQnw9gTAB8tOC9mNLfs6ksm5gWHx8T0OUMQ7AdOgXShFcLtUyxzfbuX0Mt8ZmpnEb/
FzkbdR6rNUZcCZrKBhVjWT5mKtU9AnL/u5QHKxXvzyXbd1PwT5ClRArn06thGNWe03d08l9pkR4S
odk2anVT1r1dF/4W1vl95aX0uPhOX911dfGYjDA3xJus8VpKut1GjaWVFV1yJBzWZL+Ag+LP5daM
yI1IE2WRIyXfgP3bw76h7iUfK++mJm+2EkJ+Pul5prFFAQJP0Ib5+UTSvXQjVWIGurd2/Kn8fXxP
swRdCxSe6IT6xM4Fy7meItgpOiB09zC6sC/85lUwgpVM4+dTHTsMAKgeWQcik8tZG01Uc5QiEB3Z
l+1QavaWFWzpmHAGz9+61soaLe06ADE0J/LklKmTXForBy3RanOatTTcunG+zamR9MMq2f50PF4m
dhgV1Cg8acEDcVNe2ulzreSG5OEn4P56YHdKgwTdkMIpXmw7/5/UKp+lPr/vIu+gCJBgrPIZTvN2
7Qtm3ogfpi6XJcdaHe4Fv7qZTgDLs85DtCeIjcX6FZKRfeBu4UGO6k0vriHYFucaLXDmGaiINH+A
uE2ldm3NHIj5nUlBNtNuhHqlwXXRBtSTXIkkSKgVXc6zJrRxXrc8ePXuRzo+0UKxmttc2taE5Ixj
amkDtXZpQpyUm+rc5ULS5VvBH+9jN/pNe+qrIh9dt/0CaZqB4MBKumJpYLzccFU2x5SevrQaCnEb
dWIkOnlUbcLyVpDvkd9c2Q2LQ/tgZBZMQG1BAV0LRadvrdfca3ZZ3+7prt3kprwxIxmKaGOfZNHh
+o27dC8RmlInVcF9MbrLsQWoCPpZV5DyKb/oxoMOa6yi3jOzIULbQ/l23drSTNLZQDaXSgL1ptlG
kON8oJSCNavuv1aC5wh9dYNKyuk/mJnCYcoWACnnhd+hUHV4kTjHNJnEju8hvPJmccBct/I5/Jva
0pEBoEJHaWRegLWatKjA2oqOGRwHYP+tcm+QBm+jlbTL0qTBHwArAu9Fi76byyUqXcULy6rl9A/L
jepD0eX5thT+/PvRfLQyW5oyVZKi8TvR6R6b6rc0ETMe5DUg+NIFwwFMOpP2DGoH01A/PFYE1iUf
BkWkSegu5dfVptr03sZqh916Qn/hVp5EI5EGYeeS15y9CdNe5u3ZC60zQtfm1PCu2yEMXc/X5+1z
OzWpTGS0YWrjWKKkNNu4fLtYhoPbOkXiFMbXLt27GZRNN6b8TZBey2Lrhufht/oAL2SSOgFd3fFw
Yz4Hwtk/onGnRra7UX8qzbaK99c/beFVfPlpsxs2jKzUNX0+raZZdLztvNBWsq1h7VLl5ENJ9q2L
HlXl6L/gUNdNvx/2syvvYlZmJ3XEkihdi+kyOwXiSXEPWkq2xpals1Ydk/BNhXH2qwDf/uDu3WQT
fMmEh3xPN38pxLb1NOokKLyb6DiqO9n6XcuHUr8px1uP/zmz5b3/Ej7lnp3WxbESzqlJ/9xou+nK
Fn/vKr42jJkPmUbXlkprtU5F62FwhlXedCVb7l5qSbcjkpOGYYe8Nxt/P3YbH/G22yrJ9p7wFISH
CJRgmJ3M/quW+yfV0byvUvGQpltNTe06V2lK2MZjtNEaNMteQuFP1Xl2QGNvuHK3vCfUrw1jdjXr
fm9YRe91jpo+kOvu4bxCtE/3jlP//2i3m+zF/5XY5clwtyMnTJPa0b2WbXRWoXBiSr7+MTDuhE3k
vQ3mFrrPuvW3UfiaiZtCd+r74LE/eWd5p0JSYzU7Js1mWcqzlDxn++xB6DfycK8+mtZjEr5Ewl0P
kabdPfevhWQH0X17p0d2Jts9nRfyjejeW8kWwgHLX5mIhVI6O4JCPfTH6HTQa3d5AOWDKVQ9Tw4H
0g+wJENS7fSyGE9JkUEc2qeyE2ZxYnuKfh8PSfclqRrItPphrdfvvfP+ckVkiWBaIo6hfAr5/uWH
SHFbNG0XdM6IuwDu2Uha+6UlRVQ28mYsa8f8XSDxWVIXzAppF1v6ThFP1vAdITU77JRdr9kDb6za
FuBXipH8hSblOKVfYh/lXxEyPmFTHxq9PJpTMoxWJTNx6ko/imvcSKtjmU2q3GRykVs+gBnhDH+6
8VU7CmyL7F5xvAgBZhNw167vj9ABBghqJT7cj2Tzs1Mk3Yf3imGrwjHYBe0hizauvG2zf7K9fybB
YCiPWWNzjNtrMkULRyPzD5qC+IAEJc+Dy/kPFJ9YOU46x6VZtoBJPJEPtQlmMdtMOTpBurPacVcP
ybdGualy73bU/bX0ynt74CcnAOQMyTgxLSHY5UeYYRmKSRN21DCHe0EUHmA1Qa/Nf8gi7ZzCKprL
JcA1TpqMLNsgb8Vi47rxIZOtp8Ycn/12+MUT+9YvTSQQ2+q2LdwjucgnJJiY900gKVuPDg9hb0Ea
nY7drlb2iukYzVOXAoUz9I0nrGyxz1EREwv2gOYS2aIMPLtzclFpk9hMOwdtcFA34TZLWjKEO5dE
4fU75j02/TR9H0zN9lBeSmpRemXHtas/lV5KaxNV0kx/pHf6RdGCbZwKYP6QjVaG27aLv7ZRvk2f
av93XNU2PfnH1hTtRvnRlWclUTey1h/k5LjylZ/DECZkqpsRH5Dun+tXu15rZpU/dg7c68Z+ENp9
mkrVNvF0fZsKCLRkgnsHXpBjOYJiXkCfs1bbcCtUg2UXcSptxkpQ2RtNsy8oYe5VmnVvfC+lRbdP
011QmDYHWcLzcdR5NdT6vpLV+un6MD4TQNNPAy0XshPTCUpn7aWvAnqlb9mqOieDWsqQoZZqYCMT
Mu2kju2h0k6meeiHH6qwsfxbuJL3pmWnEjyo0nDKCTa66IdcrDGwf340we1Omw+tbrSig3C4/CgZ
QNY0tZ3Tme5Tah3q7FHy1H1TJUeAUEXr+GO9ElQtLCcmacfR4eedOLgvTfYFXVlWJGIyKjdjeIak
aiXoWBwUCuATdT1SmXNBlrw2OqGOQT6m3NG+f6jlO0OON1V7iKmkNOdsWMHkLdyKTCMJn6nHlHz2
HJRXWkLfxT1jkoxjmIVHopNb7c4T76pf5Wsbu3tvTRBjOl5nWxfqpokgECgVVZLZLDaeGkFVK3WO
mbt2Mny3XGEfJE+K356a5Hu7lkBbOJQuzM0O2kFWhyIaGGCLelqG/rL3jyHcwMmx4hyfn2qT9N3/
hjWHAqZFb2WqMXQkeo5tc1f1GFyrOizaoNuMjBZIJVo3Lh1Q6IMUIVXcA7jcOa5wDMSq0jXM+bJP
TChYceoQoRnx0kxNZ2VE7yBDIQxv5fHYfLW0bGekjhmhqC6C3sy/wZew6VR3ZQO8Y3fm3jE1r4LZ
nlB68+AoHusqr12Ne7HwH9X4UOlvRtwe1PRmFO81NE0b72ep2mpIJ7yMaia6IJ7TVIeu/DJMH2d9
E629px7/niAKgXIaoMgogcOkEDU7BN0ga6GHigHwBU9590cYvw/d6/WDdml5Qf3Qughu9bOspSik
hpdLmBj6H5V812cH1Xi8bmLpgPloYra0Gm3XXDxRD3jv2bAiWw+FwxhTj9APpXiq6uPft8tP80ae
d6p/QMQ9h3dWStIZYZ0AIk06eiWKe6n/6QvtHb1eh+tjW5w+MuRw7cDkAsjz0m3l0FVrOcKSBpHZ
XSxotpSnK4HHND9z9wSVRV0F0To8YeYFUTrGgW6lvdPBqdftKNhtkuJL1DxcH8qKmXcIwYdkSSL2
aZPpmGnNo1A+t+P9qN4Nq2/D64N577X5YGXwMpqbm4LB6F/F/uD7kh2VPUQyK5t6OmI/T9pEogJk
hLrU7KpODPhpXB5fTm+FVA7vJL1YWZbpFz5b4LcR7QHjNdeCSDxBV0st7x0TUIP+mnjPxQP0LfZq
FmvxfKLriB5scOxwtczGAnO8XLSkMKmL8pK2vBtR2SrVKbzvFXFjInZrDo+pdfLiN1//afm+bUV7
tzsF9a/IS9+89CXs27t6UI7DGs5jcWt/+LLZs6agoS9T8wafKd9UWbCVeDcatvwrDR69SY5zWJnz
z61Y087+1+D8xpNcFU0w9GKcsDjFD+XgATp608u9134ppX+K+HsrtdDSP9arKaZFh/pgeRZC1Ojc
B24n9o5nZtK2EHrQVK6grMRGi5vwgxUFp/uwPQJZipFc7XqaLo6lbEvttJhnde3UX7xuP87jNNoP
drQhiyKvwaUI/9uT3H5LxPtGQuXVtZVcn3IjmXCvIB9+/YxZOi4BYMIQSDyrU3a/NJu4pR8iFtY7
2QCndn9oUazrhqf/YIRiPmggGsuwdGmkR20zDSuFK00+W7m0KepHGVng/5uR2Z70M3onNFfunVh5
9RrTFvVTna4MZMnltA8Dme2uMFdRFZaxYbrPbvhTgMn3+iA+0zGznSZ8ABgmMgI8qC6nqjNNs6sN
CWLB4IW2EhLW7rk2ik2TaFuzovWn+k0fWzo850VJ6lykg71s7MH7tvIdC2cplebpK4h1LOCJl99R
up5ah4bKksUBYn+tpuQ/TDPwz6E8xCg1xZo+2EEnktSVYjF5dv1cBQwdSlJ/ikrDOrZA6+KtoBZi
RL9dYp41Le1vkEpqPNK0+Vrtcel7eUZMITHe/AmDYIZmLNQdK6NWINvSJhF+ZUURH9CdGTapq/mO
MSrC4fosLRqd/BliTUAG82dTL/diAOlN7xTti9z9sKpTkavcbf/k6vN1SwvbdII+EvTTCzcp410u
Rws9XdzFWIp6Rd2qha8fQ7lEQbZurJWoY2FQ0AxBHAOpALDY+cp7Si40qkgdCPo7sYjAU4038JK6
wu2gJ1+uD2vhFUgRiEwRGrWgfuagzsEqVRedBAqrrfhG0Euq07qbIDFKdieG4xZc9krou3Ccg6KA
FXkCSqPbKc8mktcbiExJdNLS8vbJGFlbE37fU0NvXwXF24qHLJqbJpJYHtjaPLjyUzPNulSk3kkv
tML7U6jVQySavz2jXDsAFxZu0uei/q6AuvzU2R6YCbSyXSw5auZC0FBu/H7cIB+319XxS1mvPRCX
1o7GHBhkcEnO1tmhXuS+odeUYGnNGffBcKyr0toGobAzPeNcGenXQpd+X3eXpdmc+gWYSSqhdH7P
Fs/wRNFNTNGJ/iiJ8iepCxi3fqFl/Oc/2GHJyChJwDfnNfE6KA1I8RvJSaOXVI02o9PVkl39vZ48
ibSpMxH/oBWCasTleCS50NKobumgzfyvhpXvu1Hb0te+4oQLWOMJvQe8DZixQsQ6W6qsiiqdbKPk
yEI+PmpaUm8TotK91Ev9zrRaYzf0dfXbtEIBKoLWO7WaudbOu+Cdk8rA1FulTR0Ks6uzkaPeCwRZ
ckzKQ3XU7mMz35ued1tb8s6P/rm+gkvh1IW52T0qqYhmweAlOUYoop+sHXKj2Kr9T45QK44OOheQ
jlRcn+p7H670lWt8+vXZSwTrUB1RYaAAPecn6AfJLVIa7Z1MymzD5cob3UNnmZQrb/P8EIvqP7GQ
r4DQFjYk9zXtGROuAk7CWQHfhIChYvYlJ0n9L5Dyp29pq5wE8UumxXtFz1dAMUsLqlG0AHONQW2+
/00p9V2rpWBGn9A2DSnuuvlNUET7pPLgfNfcFWza0vCIvUDZTTyL4pyeQI5GWcz0RHY8fzOKJITI
9XvFbevBzlHehCT1rrvQ4vhgkiMeg+zm0yO/HoZGz+pWdrKxsSdGC+tGi4NjQlU0kdd6vRZONjAk
/zM2f+rrY9ebhVHJTtOCVmmlwglT3jNJEPgPdbtGKb0QxtJTDkwLUKFOZ/3sEvT1WI4MJJBBKdC9
RtRMwRrCp+31CVy2Ajgcr+SSn586YlS5DcI2slN1NXWVQP+jp8Ga4vFnurupGAGPzWQBPol3ut0P
7yZAHWNTqw3LhNJabpd1OD6kYjk88DSvdrwKeHkn2s7LESLIXQh+hQzel7CHTdfvuZR9r1DOuTjq
NlfLGnPxZ7aZ96+DjXDiaaDdfXbqmUE/loXcyY7vj7QKyhASWodIt04dyplJ7Lha8qMJGqcqH0Xz
kBaG7Y2vZXKAvJeGuBWg7pJH07GLBiKhJMSAszNREMQwETQOCErdTfXDSmiuzg4uKjN6tGJqae2p
bKOJCn+BDJvC5c3me6NWZbIgOYCQm2OEr23iCIjldQ9bqp/q5PnYoO/vpXmXWJyWedI2Hi6WQHyV
jbJ67Fy/PWo90xuYqfg08ozZZqb3lrmsswa+6QD88wRF6Bdd1ZtTY3b9vhwMaSfVRbHv5dHblF2r
bFR+2Q5LF5RMClOkWcfyfujcbFu5UrwzTZA7aBnqx1bLNTtNC2lbd8gKKlFy8lvJZVrFr1XTq/uo
Sfzd9XEvHYUmtF7vVNVon872b2FkUduNquwUbugfG1N0HTXPo1+qX33rErKFulSa2z4ulZXAaNEw
ac8Jf0ltav469SNLyWrPkp1R0Pcl5Capn+7zCs0quCIUbzhnsbTy8lnyJOpswN8IXcjtzWIkgR7i
3ldjxfGJeG0vOPcVEIPr87n06oaYfVKHJDYBvz0zUqVq3wO/xo9Q+wYoFUIE2u008c0Md6hg25nF
i+Q1FAU7Dv8AiVkxv3T6WxyQsKuQTqTwcblb+szldutc2REEcwSCoJZvblwY40aFKe+UZHm3b0V9
3I2mREHOE4p94RnZOfNUc6tZxXMqQJOmS3W064K0vKlWMW4Lz08YsMEngO2FcmZ+jAWWIOqyECqO
lJvjUwYoZicrtXbIlG4tf7/kYv+a+tSKEQ1DaimxpzijstMRW9TVkyW7YOayE/fWjbymUruUwPww
NqLgy8nvokEv5YixNWp+Hor2dkjEfScUd7wr9iFv7Fx2JCXeC/qw8bsCraMf15d/ccTvoOaJXQ8x
wssPAJzSou4XKKQuzIyOieprLopb2Ri/5zrMCuHoHdJgrYi4dDNNT26EoqmSAIqfZRR00e0FL+Qt
FSjnqDcPruZt1EG+s8Z/6jfvsajJaPe3npE7yDNtRz6kMLrDAOtCuUZktHSHI63DPcE1SVfZPJ3u
ehYqZCMvV2NCMWhf3EpwikDfBLu4vRsa0ZZz8Szm955+LJMnPXUfPPO76Horp9vC/ch1TUcba0Cj
vzGbEt/wqlhRO8lxsztW+qH13d0wusAQf0f0QVxf9cUFmEg26TuaLuQ5Ij/tu6LL3elBRLisSVD8
pcPBzKO3TtcAGIKYzLdBHe9iuSGadgzD26aJ99iX1UOQ1jthNRW89GYyIFLQoaOgQRQ0+KUjtoPu
J5nAq6UUi9dRfvFV13bj5Nlqk502wD3dm55tef2pVt7kdA0RsDT7UGH8P9LOqzdyJNnCv4gAvXkl
y0iqUrek9v1CTDt67/nr75e6uFgVi7eInt2HwQIzUFRmBiMjI06cI6pctIjwhEvrXWKanUOp+NRL
0iGbHpQm2edoktJgVZyXjc1fuVWo/pCQIbMtukWLGzTmOOy0TNSTrvXU9CePAVI3/PUc18BQM3dA
SNZsJ29qQ48R6sp/nhhXuv0b1n6C4POhJk5LFCaky/U6Zhcneufg9IHd7uB49z3HSoPDbSuvswmL
pyjQI5IFGq8gO5Y1SrBzEROiEbl+7x+V4IdiGR81SsdmTS9fCx+KsT71/g49t3u5yl2fYmY3H8qy
/BNOytEhKqRD5EXBryLvvXHO7pUyPPaVfB8HWx3C60BI4UrQ9vJqhqRk+WpO9RKm4oRHUFt3A8n6
vgo+Re2+0e5lH90p6/ftrVkxRwrDWBDjhqiTL6cqNbreSj2Sm5dBL5oeTuXWxl3N+y7qkbJoRS/L
HLZU7VaAh0Q4+uDUsKhkUf25PHfFCXPCj6Ke0gActvkjQy4pc3aOEaOd/GDC7jT/TKtfOkMLGWrR
SbtVifl/foHBi4TpK3rYixsPQLgjDYwmo2s0xF4zF4xV+udO9v9M9o9M+RNK8YdggLRCan77kcrd
m3v92B9vb/91jUTsA/OWIAUdqGIW3/sYpnlAMV89mZ8yw9qHwO+m7NCheNI5xl2VPE9bafNKgLs0
uQjweV0EGbrKKpCWDihqolUHa561F7WNh709WdlOj/X8V6N32aFOtdRrs8h2pa78+2msyx8iEsI3
j9YC1ZKIQKueHCmWDmMaVk+TM6cHve7l59vbvBIAsEVXidkEPn9O/NKWKVHRK0wWXYf6IdZ1wE96
9Dl2dnlveFLzPnKeIa0sUH8vfQDfBZgJd/7cmp7pv8/Ggz3+tGgwQaYJEleAtKFru/0LV27Cy1+4
2I0gCJO2blUqO4X/SwccHLQHzUFrC8yrPz6U6QdV0Q+R/MW37zPoDgsvUN5Fzux2ytZPWXVKUKsU
0kkC5CV6JCxTp0VGXj3JWjO4w/AeTfV5ONel7caGcq/av6q4vFOK42igENkeauXjFFXHNrRI3A4T
IKTEs4ONFvQrFvkyhmvkaVSiUHATElKLI6zUsiqkkjdQ0/XpR3WKmn0e9ONOnuZHpoOk97MRI5gK
cPMl7huHcJLL+6BVnqEESF0YSb5ZXTvsHN+0vaoI013k2BCiO80//EcnyCplFKLUr0prJTQb0/y5
SNTsXdem3W6kaezpczbd912zpZC6ttsg8Q2RbInxmcW7R1zAZt9Lr+/YoXcp8kzPheLUnq0XklfY
5pPmBFbuFrLiuBZF6d1tz1u7AZipEuVoUTxaMqXpcEyq2ox9s9d3FQ0T8JZ2GbkMQEiT6dZOtoX4
XkHRwpZGzR/gEJc+57n4Gi3J8qsw106Z2TH10cv1hxF88K6L0vCnkVvTWdP7CXKdBpZpo5ATr5y1
c5Ao9Z2aRtOurgPnn6FsFS+IqvS3U8COl6dVeJYqX9v4GsR3t3A7LmKe3tCTiAGqxT1BwT6NK6XX
TnIwHytdhbKu6tRdNyadpwK9+OuaEfQ4eDeC0QyHkYdebk0+9krcMT9Kj+yrqkf0Av/+xqEbS3cP
yBY8PEsEUh8FtR6kg37y84bphGpX2barmc9m5HtB2t2lidt8ue1h10kthBxIAwmxLMDCS6xmkRW9
VbaxfkJA2rjLNDl+TDtmY7TQVjy5i+N92ZlbyvMr/R4wSTbcU2L2nQxjsZMmQazV08g41XPx1Qz0
+0oLP/qRczd33XtA0UEwHps5ekD+ZCNUrXxRvORosPKKoiSwLKSMTu5URm/rJ6dWmRHS53AfF8a4
d/rRPESJBOarl6LfdR7UG4crYuDCWcUlhxAsTUmSukVG71tmZ/u86U5p7zAukeGrn+tp4zK9ztlR
k+DNIDC+fBdLGKNdKpRqKEafklqK98EUWa4jVdpGPWhtE+lzUDcHZU93cBHux0wq4ngyjJPc9qcB
HnIr/Gf078Mg3JcMy5XN/OGvvZTUgD4HcEn4MJdUuwTopiuLzBSgkzw7yMkxAtI/BZmXJ+NGzXbl
i6ADCS6fmrjBiIhY/JvURx2roKMobzKDoh4jFF2VSoEDVjpqaBM74dfbK1v7FF4TH1MXnBtAAy/N
dUpT0XJHQAWdJn1+gEkvj45FoYWumjz3nX129B1D1d5ts9cnCE8NOwqWngFhaFsurdYVSBlj8q1T
5g/7IFd6ADQk0o5Zu/I47EwNXXOnHrfEj67dE7MGsmpkMAy5LQmHGiecCx5y9kmtk+lQKiDWkji4
v722lWrNpZXFFTZJYEYKPbdPXRV+1QKI15Xohe9h59vFQWt8oHjV0/BFCxhaC09gPiGr+NXH0b4c
N775a1/ilxBeKZ9AfEcB93KbLamKJbkL7FPJBGYWPVKfLSfmxRgbDIONI72+DC9tiVzmjd/6TlP1
JmH7lIfx02yPvE+ZyEvflwifb3z/K04rbFELJDdheHnJDcboh14ZdW1D6cSWSn30T5Q0oycnZbLr
gprWblGrD0FmjpByWNajWSXDl9unvOZKGhkRpRjw2gB0Lpc7JgUTzUNjw5nRg6Vr2wEYoq5vHODq
SmEKZUYfd4XpdeFLzLvqCK939imIP4xl6YYZJNfa+6zKwbZlx9iv3DlADmaLjWftNKmGQNjCQ9wA
5HG5PNWCtqkM2OGiyqp7uq/jsxHIj1Y4yo+aOcgb38yaOd0gvr6y61+ppSZS4+R9Mtuvl5MkvR/q
71HIO0LZqi6sHdtbQ4tb0Bm1YqqqyT71WenxloztLZD1mgXOSgxBwHhDL+hy5yK7HrIpNe1Tlvit
B9So9koFkuHb7nd9m4PBoqvHaD1tnyuuzr41u7GuG+uEJF0xyt6EEGa6xau9ZWRxN5SJA0Fa1Fqn
GJaIppcFG/N/bWR5IlqX237ZsZI08NTyHeiYXbTV2V1ZCUVTXhWCSEdF9/LyUByF56A6wQ80RcHd
kPrMzSRepde726eycq2RmfPNUKJ7nQq6NFOrw2BEUiafTCZunKB4XzKgr+/qVP8ixkfMZtyAtKx8
N0xIg68HCsu3s1SlnPI5mwk94AOto2l8tLxCq10n3kha13aP6RS4lUh/rnmIcjkYuymb5RP5WH9n
R+kuYQjnEI5/D7ZG/48w8L8IRDLJy/2z0CyRW5X9i43ie21WXh46T309bETVtfXQpxN8gESQq8oa
sCRTLXzMaEnhhtZjGH/ojE9/7wpiUFDUSPAFXYSJN9dhWCZyqTuNfMqq1p1qeBv6fV/+7vMvdutu
9QRFNL7M7aExF1BDTRROya8vjeUk2qBjcIPgXes/tlWxq0wTVriHLf3sleAGZbqgTyXs8EYX/vhm
VbEazHJstfJJMn/o/p+h+OsnLgt58/cX106jqBA6D/z9eXpnF//8u79PwkCbVuSfr9ftm9+vQcub
mhVMMR0SuARNZg8Tp767ffRr7iVwZIJajbf0MjWojCysyxgIbVL8TrXKG+mZK/nP20ZWj/yNkUVs
9tEaoc+vspI+Qh27f48fB0b4jyZ/LyDJuG1sLcy8XdEiRqtNECR9C0oXqNVRU//Jx85NzGRnbAHG
1wIoIdrgin5lmF34lzaZqFVydCdIXwqG4j+P84uOSfOQbb2HV11ZYFhh5eOTWZJx+TC+OlrjEKsb
ej6za/4L9stXBi78jL4tU/iLI9KNQZnNDmfOs+wftdVf5Kl6QHomDbamatfOh4KNqJcJFYxliz6U
jNkKaW2dTO2Q6a5R8a5yC3SQbrvB2umI6EwTFPowWg+XX78NqCbMyHxORue43bsWUQ3qjgpS2LIc
uoO+kRSufUf0OwUQnbcLZZNLc2WUhIXGW/hk+dL7mF4k/82+SL7dXtQKvuEV6cdtw9Oeru4iUmcx
4A3DikRftXrM0e+JYIdmrsQ+tMaD6XRuGwWuUncvbRGcRzndQSF7+yes7Ss8/Y4QlaTfueSv8pnB
iGp4qU8TbCV697mwn4TQtDxB6bMr0uf/ztrCLWezNNFLzoCeZaFb6+W+CeTBpVJjBwcIefcgG4qN
bHUtWFFbQEJZlBgAEF2epJwnaa20BmmKf9SZCbKH/ghnkWCO7sEc//36IDrmZYg/gNxYJOBI4yU9
w/PwdJUc4+icOooJdjDtoDcGnOUa0RaaeXV5gvqBVjWVvaVFMw40ZSxwVBXEoJqhfJhXrpbdUckk
ydzqi6906bjrQb0wyiNEP5bo+2yOCsdIaEyMpOVAYPg2dK+1Pw6Kspt01dWRX2z2ffSz7TYcdW2h
hEzehYgFsdzFo5frrlOboVZEsWiGG7IIfg6m5I3TkVzwcPsY175+wXFrwZohhlUXV4ES9lo3Bdgy
K3/vJ8bnvCq9tsk2XHPdDCJoNHAguVlmNEIPZEoURhmc4lnr3IbTG9Jyw8hafOagBPs2sZNn/KX/
U+2qJLJE5TQElTckxwCG9tp+mscNCPjKnQZZEkhAQeJ5zQGfmyVEKCJRhyR4dkf6M3dq0aj72yez
shrxDYuSBHUJBhYuVzPryjQW+QitX5eN+0DTm702K24fjFChltJGuFo5IB4elLAAsr4CwC+tFUNh
aOFAoqPHH2LrcW5eyvl4e0HrJmCKwLMhFlhenz6vmc7vuD5TEDauHJiPOUp/Xlg1G+ezZWhxgY52
k5QViz2Z5Z8uOpXh82RsZNCrJii9i9IUegrLUnVLk1ONxFqmOWfK+oHLxc23NmzVz5iXgT6AIvXV
WFomRVIUDqFy0hS/fcwmR7+nTfbl9qmsupkYiNE1woAsLzZrAJVuJEqpnFJ9aHelbySepBv+XTsz
QBg5oA1v21uLqyIVhOKFcaNr1PDcOINRdLlykuequx8kad7pRhV71GFkCjlSuLeizDgqSYWj9zFg
aEUtd700bAFQ1lYuqppQJsPgSn3x0uVbJyIhkWLyAWTAA/WxcfzPfb4zpe7l9pLFl7p4N0KtJTA2
NBbp6S9Sn5GacW8NlXICC+Ma5Z0/cSGj8GGV5UHXP902tpLliK4ueC5NKN4vxXvLYJhGuWF7i4wJ
nJNkAxw0v89dubO1z529ETbW9pBoTnQCsSfQUos9bGOiZMbSesWVrB9l9n0wEAvO/8Xn9sbMMnVL
B4eJvoGrv7G/9GbtyeE/mbOxlLVTIp2BeEhQgsLGdrmU2bGrHn4zbkKtRN+lmfO9jtrjPelP5+UI
cb2fURzZ3z4tsT8XrgHCikwG5B29f5omC9doolhmMsx2Tuo8u6of3A9B/7XtDqPj3Pd66UbzryEJ
P982ehW8KGGIqMIVCeAG2O3lSuU60vu6V6WTlBXvpeoe8rcXx2g26GKvi+rCDEg60ekWj5llOpqW
meTovnRKs2qnOB/NX3rlVoDzmfcIDl1U3Y/5RqFuZWVEMrpdyCAClF++BfNkBqasy+E5ATKBgnLb
z8jBbTjKlpHFuuB3VrUMRl8kNxvXpDyD05cbV9ja5tHBBRXNeBQVlKXiXB+ljpxbrGTI31FvdY0v
jvUtHQ/B+NAWf4JsQnnu791C1FSBwaHbx2SrWPebqk1l6mXRZnN4FnKYkVO7jGV5Y7/xKV9FDN5+
dDsgvhTFB67QSytDEFKmb83wTIrlSXLilsiJKSjc9X9ue/nV93xpaJlFy7ltSo2qhec+9nmYfMmi
sw+xEDBHeQvRce0RvNKZChEwQtZ0FeCh+yjM2sjOEW5Xzcc2hT/1r2Mgf/itkcXx9I3O43XGiBT6
D7KDBak5IAp+e9dWl8LQpshqkGxYwiH9yYj7Ptaz82z/o4+Nl6cPebhxMtetW7GUN0YWS4GzNaGU
o2VnKwAgkQ37PrN2dZl8nez+0YkzxR382lU7fR9OoI60uoM9qTqDS/LGugSev/W0XFu1KZ4/ryJ3
1FYunVKfUeUJlTA6j873WnY88X1VjMv+/d6+taIsrCShg5RoFJ1r85PRlG6mfOjULR2eraUsshqh
11tGwogTvERy6SlTuzOiYCM+vdIvXF5cFA/pldLkx/GpqVyupVGjqKgzOTs3PVqOdng3ofqS6C4d
U7tLHuWu3BdojDFqeVaKL5H5W0vrQ99kBwUsWZL+5mDv5Ea/V6PSnethd3unr4MMTyfadfxC6o6M
6V7+OkcOhxIgR3Eu9QYYHzJ/h04xYXduIdqdtC463rZ3lanTI3xrb3GyFqrFSmKFxbkCf6DPzc7v
/ksLi2NN0g4KySEpzmMSeKb5O9rKG68zkcslLG61Xvan0DBYAn2gvhMcKtiRfivmc12YO8pJe3Pc
yIu3dm2Z/CQJ2X6ZFmetMOCgfuwteWPXVj6Gi3NZBBpnKOqi89FZ6ZTjODtIWD4YSbQBJVo1AnWu
iaIOZYHlGORkRGGQjmVxnqhFezS8vvYlMcTP699/72Xibub1xAdHN/LSq5MI9RBrropzFs6CxTyK
9HfMTWyhIVY+HourWUNChtoDDB6XZpoW5uyIXOCMRGtWys9VIf/Rm3uQnVvt9RUHYM8Y9YB7k6rs
cuAqHxho6828ODtzXpx8M1QPTtR8vr1rK8cjGjhwTlATFZyJl8uRwVGXeqYX51gOmvtRqYMf0IzG
bkvNYyv4rm3dW1uLrRvQx6Cehq1o/iRX9b1hfBu5yXTIc28vaiU/FJ0iig/EOBqgS3qctp/gzOxN
vh30iFPuUW9OumNZ156mpbtezryiCt6noQmP4tNt2yuR4sL0YkN5iSOAqDr4u5DfxCvVXUoCFxb7
Nv3lxLWLwN8ZTeat+v3qQSK9yMAjKRY158uD9DWVieYe95cHe+eXn7o4hMnC6rfK6GteyYuWMiXT
X9QrF+sDXYUiUTfhMG2oP2hFMe6mbaXx6/SUA4RBRuAc0TRf+r5q10ai+0FJykETQspOo9W9o4zw
M2JKynV0deM5trp7oJlxFUg54Cm43D2t6PRcszg1O0L6K5nmYi+ltX0oZDSWbjvI2gYijimKyqYg
RV7mBklnmLWWlGen8o+N2jBF5RsdDfnbZtZWBIaB7xrgFiDfxUuCanLGLyjKc2M/TYinh6T2DYKz
t62sLIbXpMCZAMrgNSbO8c2rqI1Se9aqtjzr8lFVZCz8i2SFlzJ5FDxrDJYv74+wRdgnrPvqnETl
k12kpyKcf+tq+NvItb++DxmeBgVOqgupEK2iy8V0aZbkihNl5zj+Ryq+IOGsW8+39+v6VC5NLA6/
zbqh64s4O9O8GPvIBSWs5J9u27iOQNgAJUyVC47jK86XOYz8HkWC7Ix6wb1vnqrwUzU82sELimcy
2kjyX3sa0E6+U5iYqAyxd5fbpib8j0phdi4byMQD85RGjzpzsbdXdb1z3O0Gg7gMgbwaurRix0Vg
SvmYncdR34/TS6/nu83CwvXWYQQBYDRsqSxw8V4aqSqCWmXyihyq2StGNA9QZZj7P1E4ekzxFMem
2GLour4UL00u4mk7qa3V9TwpY0PylOGzBVSHgxq2apGr++egggQlNZjA5f0AuiAyR1nFzqDvM6D3
DgOlm0C6ldXQfqSLTLJHv8RY+PdUcjkkppWd1TL1kAHjiZHxOpU/bB7VdeQher6xtIhv05zJZWtg
yem+ROOjM2wRPlwbAJahEXAYOkLVc1ktU21JoXIx+SgG3SHqfpiiLYzO9WYJcL1AgFFZBQG2uHSS
PNSUsimcE0Kt+0T6jJInM3z5Q66WG5/o9fSeAGSAYGBsHng9b5lLx55mpaw1rfJp1/7K250jf6Ze
fJgt31XRaZ7Vu156YIpOsqcfJc/isj0H9b3WRnvEFv72O37VuqS6Ch0MHImLRZex081aP0OGMtnD
ubR6uG8H6rm1I2+JOlyjKngG4IhMElGBN1FDv1x1WMcA4JLWp2jdHkv7dxvGe60t7kZJfRiz9MlE
4KSaGrdPf0Tl/KlQ479+/AjYiCgmo7vJfOfiRhkgYml4GEinUut3qnaOgk858kq3d1T8kctiA8tk
8pC0hbuY1sblKsfC0bShpZRX6f7BgUqZ6BhMzmEKv6OacdvWdRQBHi0q1qJPCRnWIkDaRl1pZR9E
ZxidfqTW91x5TnLj820jK18eAYQrjLuLGaElBRJ6bW1SGUlwjsaq2829pTLarm/1w1e2zSGzBHAD
Xomx28VS1LSr5okqKJCbR4bv32nNu1h/VrL+QZ9+3F6QiHqXJ8RDkU4aknpQ69KuvDwhNQvhKPAl
qk52v8tCGEjno681B1RvvLT8synAeH1K2GNaU5wSX9iS2KkLSWXn0InOuj/d6eF8Nkrp5DAvfXtZ
yx0UZVDe2owDCrFH/u/lsiJ9nK0o6ajYRRnCao1U7TQ7yw9yIZHTwirmxezGX35SDJJQRQBmDL6A
f77KHL3JOLM4SHUebvG5yR8k5ZNoL7R/bq9r6X+YELoGgp+PdtdVB6jxIytXkyg5h1YXQG8afAiM
bGv+73rz0FYTlBI4Ojqcy35CNNixk0xtcvaBytj0cH1L3U/98LOIfKSjtrx96RJiTcw6wdwCKMNi
WYuz6rVcNqDQOVsN9cbYpRIXWd9u79sye3q1gXaOEBbC1ZfNC6uzo7h2xuScozE+QegPetYcnxiS
dcfuY1a7ff397y0yp8ZdQtrJo2pRlpvh+MtKO0nPZa38rLtofooLfXhvE9h3VVPH96FvTsexGppj
UjVbZCjLz1qsl1sF4g5e/IyiL/wf5n+5ruU4PesOg9Fxa9+VnfG1tYddN4xHbX7YTHrWdhgsEnyV
fN0wbS0utLFu9UiF5eVsz2qzY35N8/yhPehyZbmplMSekWrFPqtl5FoYMt/43q+yCBbM+xiAImGM
8tcSQid1UmePRorAR2eTrEZVfTTQSEPukhKl1QzlUW7Lap+oZXenlE48usEYO/f5OHaam5v5tIdW
u38pWj89RVldvKSZHD3ddomVj5fBT0tANl+xJ4tY2weGH2eakp7H1Er2qaTX31NDqjfqBVf0HK9b
IXRdmIwHs7Wc3oUtJreVyk7P/qei/BO/B1dVHM2PcGD5j4nqlaNX/taku9trW4kZAlsLuIp0hk9s
8RE7mm+rs8Lxl8qfuv8dvlOlh+xD/Om2lRW3vrCyyND0zioymhfpOclPAclRUrqK9RHak8pIXXmL
zcFc3I3/u5H/WdPiEza0FiWVWEvPbWaM3qDWAaQIhrz3Uw3q0KYNdrdXtxIIaeozV86nC5vAMrno
gyQBhKKm56mAKIv7/iHTN5q4a8fEsiD0EAP5/LXLWGukSdfwBaXnoitDD81g55FHUfiQK6n1VKgp
inH1Vqa5dmigCQiGpNUUjBc2qexEbZLhj53/NO0dd3aV+WdY/Yl/396+lQgEuzn1GF4sOnWlhZ3J
DivZqnmGN73EZFkQ6C/oFjSPpZ9X+2mQjHsqlOG7qZB+gM7b6vOsWhckfOLNzOj6wlmkhFlL+Bay
czUmB8jWJ7esvlkVONB636O+Mjfh9zzZ8Jg1DyW5pi7oUMIiob88zkEfKvByJpUHH4l6Gnnwnfv1
B3t/e2fXHJMbGo1iknkYzsS/f5PY5JGBpFiNmbR9aGA50ILHcqu3/Iojf5uJiq8NCWmwNOK9AHry
0kjUB/rgZGV+nsqnKELhMZA9iDPj5lmTXTmH7qg4ZB1N5e+1j2hl+b5wIJV39rUZuEOMJIyvAbJs
LS8fo/fN8FUJ7/w+fCjnrRfr2m68/aHiG3uzG13Jz+/jJj9r8ArSFXVn7TAn2caeXx8tjwyIPiwx
tgC//cKb5a6ahikBaKP2n5IXjbfwrKR3EIpuXRfXyxHE8twKkKYxU7/8PNuqA6RVyvl5RBdXgaRD
Un5UXezKc+GJyXNjAFDShp+U5IMtS7y/E6BwSL52xiGUft12tJVrXHBBIzGP15I3LR9x+cCkxmT6
ADLqQ5fv/Xcpmnzzryh74OI+hO1wl81qwojvyR5/lUb0XGm1N5l/huhw+5dcBy1+CKkv2y9S+aVg
QjXWcQX1WX6ukqQ+JNqMy9lW7Slp1x1lI9b2TWj6+zxvt9LhlYPHsnguC1FouA4u3Uub09hU4zg/
J7OEyO+x6rw6dZv2/vYC18zAEAGOU8wBUPu6NJNJ3BDyWOVn2UhTkmDohfXisU5DL9p6ma/tpUki
agDPA3mtiND55oNxJloBTskHM9YQAhkAvLr+rPkn2FrAGVTfjC3B85UUCBg+F6lgxwMeu0Q3znY6
AQ0J83Na3RtydZCG3xYLi78jFaGhv5weU3jhgrOh3A0bw6BXMFni8Fvby8c7wzF+C5ItR2z6pxMe
G4VaZvAtrdqdH7lV8dyNP4v+EGyJfW3aXQQMfy7jJC6w69jmwRqcXdY8FeG98uDgR4XmzR0cU9P3
AhLp2560FkBQzqRrJJotVAwvjzdWiznvp5pPRapjL0zymDYm5QOlKbbaIGueRAcNfCBU3WzzwpNC
fRoYoEHGLzIg9kOCQDp2jP9DkT/Mh8Jp431sWh2UR3m18blcSXaJY31jeqlTNWTVnII9zc+BaXha
on9yzO/tcFAQKu319l5pTRfY0wyX1wdn2vHUGMaHSP0y1umjb9bHqX2iZnunPpkVD47bB3BVTFz+
tsXRW3qkWcyhc/TOg2rtGuUuCEFGC5KSQzA9OWgneyhljo5327DY7ssrmz3hwU4JU0AejUUMaevW
dKRkIFTlxy4qvGJ6P2eHIs2PoVvFjlvPzYbFa18TKhQcBTg06izL1iH02qPaQQBzjtMZeec6OPmO
jGRYWN3dXtp1eHxriDrpwqlrrVH1pAUY1NsnP7G+BDCC1Lrt1fL+tqXrV6GwJECIKPOI1sSlJVjj
B56udK2dLvzBk77z+jQLNxLFFRe5tLJwkaYzu7A1eyAolsMN30Il8NupKo802puK2Q2Neq90kPlK
e2iEG7c09I2CyOrRUWoUvKnA9l9/4ZtbwNCHWRrFjlrOJ6pjtfIoq59ub+X164ZFQscp+gkG7zax
1W9MTImmV3EnY6I1cL4vSvzBaTovqh9sWOBu21p1kDe2xHLf2Ar9trLLAFstNAbaflJCL6j2/+LB
drmkRbJpB3adZZNSnM3ojx3G1DNeUsoGkrk5JH/9MV9aWoTxqUuyvExVUBpdceys/DG2xtpFrMxV
Qfz1+cGflPeTFmwgv7fObBHSmwES/tRkgfWsP6a+fmfF/c4Y7njaIN++gX5cXyNhw0KdChC9ONQ3
h9YoYwCG0MDY+MePfhkoO6Ijh38oWeRZT6MybHjJ+ur+Y3BxfPlMW3qq2FTF+IESX2NXXnPv6+/N
l9veuP59Q/f1fytbnJ7Zcw2HsLec4+jcfTYk++PU7of4+1T3x3m4c8jxnKS75xnRI7GyYXw1hL0x
vjhD+OJShSdCeQa+mbtR2SSuZCQUAGsATm5gTl8tZaLGCdrJ2seJA6OTVkVffNOMd2YW5w92K8Fz
JcEsufHLRPC8vKFwajHmJYj56S0uIoKhZY0TTQSd0D5G+leUfzV/9MwPzeC18jcV1Xu7PP4rmyhT
Qwmsi5GUSydzUiRfG2MkMhwm2dj7zte++qDaR1N7kYZPwfx7rDbi3tr+w9qC5C9VAEYOFsG9VJTG
7zNi0VzmT6HjPLbKtL+9qrUvh1I2bVpRProaNx3kdOyG3Ma/rLuWT3PITmE3eIP8lPmpG7bfK32j
m7Lq0m9NLr4dbYYyMs589rH7Krejp9Q+mZ4CobwD7XQmwyHZ7HQHHtXoxW5ewsn/W74aKCqQhfnP
ohcflRNUURvpEihU/WC1D0lihPA6NG5iZSfKFbt5i99BXBpLd1VBcPLghzPLWKY3ukx50fRZsp7e
db3vhdkdddWNHGrt5mL4FX4wANZUAhdZ2zjnuT32YGtH4xeamj5qLqjXBMbWdyC8brmY14XwjGYM
dvnClPsgnGkjkdgE6c5WvzpeqhSegqAybOlH9UdffGgh673tpysVBF4hPF25mum7MMh0+fXJk17W
0qwX5+CzJD3Qi8vc+KMMQUae77TjpIxu9cuPDlV1rCZv1HdNtxENhVMsl62LEi7D/KLMurhjtG7U
BuQWy3NK/t2m76NOdxHV9bLoqGqPZbCloLtmD2pQHvHUKjjWxXFmQ2P0UqCVZ3tsPxX1J72IHvP0
a16G4Dmdu7Fpn29v8ZqTkvWTab0W+pfYEKU0ysIpwuqsopj0blCn7j4drIe0npS725auwLLiA0S3
RTwxaJkwUHV5mEo9J7kNiSxA82+FFHu+/TX2H2PfQtFdOpSV8RDnLTfaRjxddaK3dhfXRqPbsxio
qUB0jQc92/WZ7UkO5Paf2FUFiuYK9Z7ga5AelBfI/83ifR20XrflSiLCLVyJbi/0dkyTO4K56HL5
vRmjdDrwMxJn2DHcHaOrrcAtowmtjWIjN1qLt7AxIV4B+vN1SP7SWjL12dSMWNMpBpE3U6mPvs0G
XVJrvpdjuBHnR8lm8jeZ9pOR3rWVtfETVtYr+FGBAnFb06hdfLuJnuaZPWTNuRtehPuiFTLdh8r7
GGrP25618tHQpOKbAd4kWKHUy7VGeijPKB0158F+10rjTksfG7n18vmhHu/a8P62tWs/FjxaIP/B
uNEjpS51aQ4tqzBpsjI8p8F3Ne13yZ1tew702KlquRGCzWX5zlc2vPjqyhZGFZUcBKAFz+XFbkZS
kjtGO4RnOZGT/dyr+VmaAHtbfZ085plaeEzZJV6nNe+bZI426mBXZ0nlTRRMoF8THIlLYEmY+uZc
jGIoMc3i88BUoZfomb93Kqt+CIbAdJOpyzbyvatEiBwIgT9GIEj4gFYtPph4LHU7zcEbFarsVb7y
bWz6rVGBlYUBwhYIfuDf9JrFv3/zhtAS257tkjlIzu9DpFWuOT3ROZYq/UnZ0otecxygU3C+KSRe
PFoWAbDv5Mk2coVdjL/Uncnz751VHdNTkOzSU9bOd2P5e8NXxZ+8CDpiD9+YXMS+QO0lpmTFHpbj
C9O6NF5aLxqNnTm1jGPynI7aQ+ePz/KIvoXlzfrvLEmOt3+FOKirH8FFLqYGELVaTjP2TTyXk8om
N+HkptnsRdbzDGfHbSvXIU+s9Y2Zhb9MSZvnFK45y+aoFjW0xYXrIPOsRM/R7lHpdnnxUs8uREC3
DV+lYAu7i3hQqNkgwabPJLL6O7QR5hp1b4jcrN7i0/5/VsgQN1AoOMSNxQqdWQ7afGaqMLFRBIlK
eNHJgSLPmYsPSqxEHsDyb0o5/SzaKPO0wgEeE+Yf4ZUyn/5+zRRnLIhpoZi8Gu1L6nDMp4o1g8F4
MKK9bfd7Z5hdacPOWgyAoBBmLM0Sl+dibzsH5aemsMOzkZTNsSvUL9agVxuB5ur+4ADfGlkEgTgr
lFibDBZTJ7/NwSt+luj8BgpsGFG5M8su9v7F7lEi5I0nmAy1xYXVNYkWjSqrcuSnZPrmWKVnmV6r
frht5rqLwMJemXgY6uImXgKHbCMwQX8N0bnod6F1pKztxfFDLyPh8WGu3En1pCeV6YDbZte2kwes
wDwy5cCA6mVMDfQozw34rM+JfBeOB0rJ1o/a9+TCHYq/JaD9H9LOrDdqZWvDv8iS5+HW7imhQxIg
sOHGgn2C53n2r/+eQjqHbsdqC76tfYeU1VWuYdVa70Cvk77q71iL9TF0oZ9EGbGUovQGZG43oVBr
K/AywmJxBP6oTuNEBAealQSvKu02YBxrx6PoDQuNSbAGS+ZJisODPYmvBFfNG81vhlF6efOnBdtf
E/U7yOIikNXakGSJYYTBi97xXpIrFz7M/vanX5+s31EWnz71nTSf9Ck6z4nhRt3zZgV1K8Die/u6
WcDQmBERUAMEU58bbOL/f0NYfG+tblvGwBA6ix3iwFCMNpr04jcur0OVZI7Dk9uQxOp6f0iKEiaq
zaeoFMur1Gmfx/beab5V5cbXWN2I4uWM6y5wjyXPqDdQK6gywf229TtMYT472mOjfeBU53WjPPTJ
dLo9d6sr+SLgYmSDPFmxyZP1rFgvASCKqn4YzC1i4BvdArHnyQllPEjAmCLVez1/aPhno9qY0Tmd
DsPz/G+2M6t3jn8/l89Gqp8n7TP99eRR+jcIS6rOu9tjFN9/+fUuoy+WeBOmaPvQoTvLzXettyGz
y0hZPNjDazb9zelG0YXEGzgQ+jSLWE5YhEbu62K1m45bJEO2gx9nboxobU9xhQu9FpOVYC5KnAZQ
G8UoteiMFdTJceL7CRPg25O2tuShuMAQBKYmilXXnyxvm87AWCI6R7Ls6hhM/2NOn5FZvx1l5Y0E
3EQDtKgj8QTi/jrKYGuR2gY+UfCozF1ylANm0B7tI3xe3HnqPS3cFCgUs7NcD5dBF0PDNswodZOg
2fSN8uXgyy5o1S+m8moG04FG3Z2/JRGz+pAQFQQThA/Sd0sIV2LgBFA0YXy2xpE094glmzVFqLqG
NE+f6Ry4MTKew1YF441fkdh5UDzhvFPF4DW6OBuLpqlwQWfta5yLkU5noMtUz8L9ihpGFbyfvkjK
Y+VX96rwSPTUH9ldXx3q19j8RLd0Y02tfW2hyoNoGIzAN0AUtWmaSK6YeHV4qYR1iGbTJvRqZACR
6wZQivTsRsi1A1WQT9kr4B/foHnKIE4i0DzxGZuHexNvOqt7QKusCp1D8JT9uL2aV7M3qEuCkyqG
uTy+I6XrpKJL43OvIeSZmZ5htj8Dv3cnHZPypHoS17nmJA+B/zVqttg+q48N6p6KqCKBwVyiS8Om
TKQxaOJz3Y4neXiG2vlvhJ9GgQne8NLWnrF72ZLcXp1g5hUJGIquNF2udzCMzLzs4yE+G8ZnZ/ZP
GFfnzlnXv0t3fb3px752XQkENzoLZKlUqa6joSbvIIfYx+ciS70xPFQIPHlVeIrsvXnXfx61I/DI
4nNjPahURFEQuP2BVxfwRXgxGRe1h8Ry/NnAdPGsPugTdjBQJfMHy/pEKlCahlttrae1k+pyuIvb
OR7tQUnoFZzzRnuNY+uYl9ldaz/5hen5xp0/vg80V023spCNWbbV62GqfV/OfcMwgyRyZelb3z/W
1UZ2u7puuF0oUwlRq6WJpawXwtZ0is9Jccz05xkcp9N80IYHY3oECL3xfFu7MAXb/b/RFh9uHioz
T21G5OtZt08Mq+Yc7LaqmmtRBPZZqI+J9bn4XE0Z0nrAffOMGZwnWPV/LJgljnO6GsgR4PosZG6v
v4yByYmuRw7Hmf7apU9a+TPbypZWr4zLGMsrQ6sRg218vr6NCVFXeniSHwo/PbbBdCr9+V7qmlM0
tM/4yD3aTvi+HzC1SsedNE9HTan2gWK/zN2jtJXnry1LyBsaxQUEGt8ooDVJI09SFiTw/etdrRwz
q/DiLRLqG7PGX1P8O8qvm/xij+u93xjI6yRnpb6L4p/KGJ4s++Sw38epfxqRXQpNx1P70otzsELa
cAoVL/MnzEZLN52zT4NkuXnXHjW/OMxly7tNPyWVtA/iet9a2qMj1w9+lX50Et/tm2p/+4haydvg
nsDuIy/kEbHUNymVgdZQ1iITV86AhdFQ0UJPhVy6pea3ltLAHKbHx31Oq3SZ6mbtqI8j4k1nua1O
hZ0+NjUWcXsHuYfkpdN2TY9hSmrtbo9vZRGw/mHiwzWCsfZmj01prZpZE50DKtp1Hx40E0RHMW9U
sTbCLDPsKdCTpstaXiztfdjHO4EvahFX//PB0JfgnYf4DUY54kC5WGt8yE6JgTmfG9bPvpNfN1/f
K8uBtsfvCGKcFxEqySlaveFtnM75O7SK7zN7PNT19Hnu5MPtwayc6JgWoslKTZdUd6mI7dczrFmV
h76a7pM+2tmTou3Tcd518X40m/TY4751O+TKy46QPC0Fp5B0a/EOigYU9xSH+RvGfQ5Sqk6GfdyB
zXLyE8WfjUtkK9riWqR7gs+epEbn1prHox9Yzk7KHBD62fjaGVjI4s679XReyTgEDxm8HgmsEDO+
/n5NqZdqUPByrmr1Qz6EByXwPamVTuOs7KtSikR5UBq3hDtWlw2MUG4awelbaj+lalb7RmNQFYqH
f0djPjpquBuStPASevm3P+LaVoMhDGucxUN1ZfEGlKk86nbCS9OI5WNc3Ldzss+qjdbmWm4MoeN3
lMVWG6oeqOzMRIZ6d4QpeSi+h/3RtM+K9i3NjrmFa5AZukEzec2fenlwpSCyIBRX8EXlalksU0xD
JNOoaMNp8+scPP85/mjx9xc5uKX5TdsP/P0g+mnI3zYPETE3iwczuxpAJzBzbt+llE9vN5Yz4aV9
bsrqexZCXx1VZ0tQf23JXQZZpGitkaWFUQKfi5Q7SqpJqLOfnuzu5+3VtraJ6Yai5IPAHTT4RZgJ
r8w87RjLGJ/NejrKgeSqAKpg+0nxVsbyC9/2ZuYuoi0ywjCxOt9OKK/F4YBejOIX7W4KAwUOY4vN
aaf2+0xO2k8FNKvZqnuBbBjed11u7AYla3ZDPrzYCc7itydh9YP+/llLiJw914UFVJCqXxRI3gAZ
8pDUcr0RZe3sAhmDRjMnF5O9WJZ9l49t21V80VL/WKTJQRp9N1IH1+zQaNbdUtXv2y1FyZXvi/ED
7CXyRKTxlmx2pQ0VUYLg5ML5oe2Td01TPnUddIhWQBrC4HR7KldOr6t4i0vBsrOxqiri8ZXdkG63
FTxM1V+cx1dRFmdkCKGxCBWilM6DPuJB/BMlpc7ceJOtjoUjCjSTmLml/piOymsiVxQvsbw7pUZ8
p7qyvbEo3nKDFMStMQNC2VpGJ85ZTFiHiriZ6BzETdzFhzyI7hopDJ6atthPcaS4UZIXh8IqfiZ9
kpxjs6JSrAVfplqb75qx28IY/sILLLYovwdtSKTEIAEsCxhmYER6lnL9BE76Ljerezn4Xib+lyhK
Dk5oumapHRMtv4NzB73H5VHk2ukBh/WjlSRC/P+rHJs/bi+q1UVMDRdPdUNwMRfHBraZZStPDpdV
Wdz3qXqS596tQuNOQcq9jovj7XDm2/OdW0loZwFTEb2H6yRDiY3Wx42DzA0bengzwy7V/tH6jVrv
yqFDFPI0UGWgCpb23VWj63E3UwLFtrvD+cawPAiWWzXGlSz0KsrifAeYYue6iqBK7dxb9uDpjXb0
56dGjl0DHc422kgs1j/V71EtPpVmNTE5dkSJxmjfxWb5kqTfyvRJNpGADuuNDPTm4KDqLhKJTKl1
HuZUM2NNhXmfuBG4cvmfrnhM1NDbfOL9Ug14szcAv3D1Yz1FJep6YfS6PRZ1RTynDaJ9nFkVFiph
4U1VIrlTn8efOrRD8IRK0n0VA2wP7OqfUWsGbLUjHXWvxkdzl6nX2+rnNFLxDEKEKeaozzwWnePN
4/DdSBtMrJT8cxhOyc7KYv8d5SLbbUINQaRk8qm0zdH02elK3+uVIHych0DZYQKdeGWVImVZ9ZBn
nLHw9NEcz0oI5lVHBH6vBIPk5nptgjXVtI2DbHXTgOqg6AlMBt2A67lhM9kdZYIYAuezEpy16ZTK
Pe5Nf7M3L8Is1rPZt7VZTIQJYn9fay/1YHmB+jTGn2+fAatn/+84S9MBNdAmzVeJY+EjMkZ4Pj8U
1ORuB1ndLNQkDA42AIbLs1Zvhq6F0EsZrv7gpDIGGx1MBdu1Xs0tOOVqKAvOvHhXo3a0+DwpMEAp
wh7ljOaKBtIgbyw3s7CBK+8r829ONp5KvEPhjINKu14K6txnvj5Q9u86stYm0S1snv2X23O3+oEu
giwWAjb1WW3JJPn5+L41Xo3ivozCjfNlddLwZxIWlzaE0sWkBby0SQzIjCGohXPtzqniQkl2C/k8
bPm8rdWPMJ0CVowJCgmBsbh1ghLNmJnTBYZ9rKNvNL+3hko+Bniw7IKpizwa4Q+6Pem7qRtLd7SV
8i/WvKglAuuhmEo96fq7mXZY5klNv6QK2l2emK6V/6i0je+21vyG68RsYklF42/Z/NYqULUhgnnn
cniXynD+eO2e2/Zp7FI3UyuUeOE+FbqnMeFJ9hx39mEwWnc0niy86P58EXHg0nsGmCr2xvWIuyI2
/THktyhIQe5IiyuvSNPHvtlSxlhbrZDowRM58M55Nl4HQrrQV2GBR+d+Vl9nP3f2WiR1u4h9sb89
pJVXBpeTEIRw0Gt7C7Mt2jEsLaTG/CJ56cvuXE6PuXwXzqrXNP8U4ZM0b5myrV3DzOAvU2MhCLqY
RWPskrFuRh42SXDITrWTu1ADp0D1/Clw/S0Q4dpNcxlusUzDrC3UWlF4YkTWneJknzCIoTqtVG4t
R3d/MZu/h7Y0AOjVAlxdz9Ds4jOgNzccUJ9wMGtDAuNZC+edvNVAXGuaAq4lx6AABFB5uSbztori
OZJ5dYwHQ0mwdKd198FWxr3tZG4a70L8qh+raIsbuJaPQpxGRpCGgsDaXS/RXFHNHlcSkuwqCn5S
MGg9YZX0F2fMZZTFIxiFn3noB0aHZsmp1HZlGB/mdksybm2JXEZZPKqyFJGHDjP0s6VO39TG1dT5
HoqGF+lb/ZG1jU3nH4oClyqvpsVd17A4Ql0m3/XJiU9Nlv0AtCR7yOD+RZECJgL5FQAXbuuliMRY
2Vnvi8zHnO12n81JuEubaou8v7oKfkdZlpDVKbAkTedVImmviJV5liFtnLmrL0xaFsB/aZTYbxTE
29xPFK2lsmVUe8c+Bu2heJGl91WALMQ7p33txrvpPyDjjOmfOMi9dPay4k5tnm7v7LW7HWF2Dkma
Dax2sYQuOgHaLHWtVZWgoJK7aAgOYXFXRe97czpo4RY+aW05gvDghIQ6BAR4cWJJVl23ZU0roPez
Y994X7M08KLe3JjZ1SGhMA3jHIapstR8qqvWTHGaBshDrX+Wz5bxT1JTgTG+1v7p9uytLXvsJFG+
QPlRZK/Xs5fh+BUmAnGVj/UHszI+hEV7MqTXv4hCHQIIB7AoyGvXUaaQv9qCCj9nLfoRPKyGj9a0
5WK/WoGB3UjX6Zd4sbO4vrohkZsxpY8x1vuKkoaGlKrhfEpM28tyx02nk5MdzfAI9NXNtXtJtg63
h7m2PFBBQYEUaI6N8PD1MBO5jtV+YjKtOu4AfTkH7GamHQT42g2kINyguL8NJ1StSEUEJo++/GJW
507ys9Ihc27HyutbOFzVgAXtg2yUG7fnaiTOYRoNNpZTllhFF3ts7hwrqGrwGv1AJSXtwB7LUb0f
AcL4f+o2QnVIxtIEKgyoMuiAyyPflsq8McjVk4GedKxo8SkvMkT5zMhxbSuxj3/60a7jLTK6WWh6
N31HE0MCROb81PKfrP9NqO3bjSbCIOQGf4C3wVJSra2roOh1cCGM7zsd9qe8Sd9LQboFeV9pCCFW
R5WYe4wjRF/yiPzczuw8YDxKmrtqEHpWJrsmiXAVxOSMSCM58SltAHE037vyri2t/e0JXUl8+AVC
lQn1Z1N7o6Yj542O0RqrJY32bV1ih0q6Fe+CKmNLhq6vh16PXY1e7Y3N5v3aNGPLwEtPTPIbk2bD
YrTl2FJJ6qS9UZ/sryXgOKo6wFd34fTvOO0qo/cgWWvMRJfAq/Dv40z9sjEHIsm6rjBRBeahCS5S
8A6XfrCykxWDn/MVgrwFEqd7DSLVY7IXTUDTv+96nKq7czhvPHRXvz6VTgQbEPIFlbl46WLeDlpS
YvfokuHK9b+Iv+zDcDyqznjowuIhbvOnNDqoSk/w9JuRT1suHG8vL0bOE0lgBelfLxGhddn7VRzK
PD6n4T1qsQfVaX5wo31BLfmh6fWvGzMtTrk3M015gh4oQq2aujh0uxkFJQefx3MtFzvwFfeRNATu
VNofjBc79hr5Sz3eGdAD3UT+cTv26lBFBxTEHvt6SQu0ONJ931LYauHOxsEaxRGMwV0p6rxqq434
Np8TbYXfscQRfXEEZ+asBZOlQzzv7H9bR3cjRfpwezhipt7MJEhHIZPIZC5LS1Ne9zxj+XIzF6TW
Snt7PBY97AnlNZIebKlzi+KP0w9GxfRhlQXvhAV7PSrNnCc5nE0uFoP9YX4Dvq6o3e72uFY/00UQ
8e8XUxfXRTnrpUUqnDnFPnbMYN87sjs3SeyWVhu6dbUpjLR2Y9ITl39BVlUQ4Ncx6xjTOykz4vOo
fs7l0LWTz9b4raD/+edjg4hLnUdDdY+M8TpOBD2kVGtW/8hIdjSI+/PkGz2ec33kqUPyH6ClykbM
lQoX5S1qw/ArxE3zJh3ww37KHFCHA1YrX8bpyQzBqESBp+WON6b3dvWcWRvUpLUJ1Wlw4lfEMmF1
Xg8U9be+12w1PiPtIEmeH1Nckp70YstIa22xXMZZLJY5MZF7Rijx3I/1D7n42CTh0fkCueswSb6z
keiLVbDccZBQaSWLQo9pL74evsLqmA9Zcq7mb0PgI5I7uqX0sZPu1Tb0pvH19mJZuxwvwy3msORO
pDGeAwEcDLcYnm1oIpsstbVT5DLIYgIbBz+ZtBYtzt4BjP/kD+lOGZ+NcefY+wR/T3kTA7N22V6G
XGy2XGrHsc4JGRTHvD7FwWdYoW5PeUeqv7TNUTH+iWf9+fZkri7Ii2+3uHdKGGZj1qYJjzRIB8oH
ixteUR7nbqu58FY1QlgmO3RxhRIimf6ioNM1auK3c5FAWTnWJuSKNnWDwalcLvfHSYqOkWHuRzx6
6+QO28aDks374qMBH2KWi3ey320kGWvLCGYWfu0CFPfGa2FU0taQjDo5T/KDpb+QMG8if9Ym99dr
nio2tmvLIev4REdjaiRn3k+u0v8UVO2gMV1V2ZrdteVKFZsatoV7KXyd63MFUXNHqmYzORepq4d3
Qa+8a/MAi+rUrfN7bU4+bUr4iz+53PWCSCz+E9YOixdHb2mT3Gh6cq610Y3J0DcbnCv4HMHfFHc5
D0POy8XBUteOP0QV9Xg7eDTxOY2lB4HsHXaYR8zvlLL1ZI2q4AuQx30zHDpzo3u8OkQu9l8yDQKo
eT2rVSiNZRZwQySdnR/CUnrJHX8L/L62Dnlf/C/IYgfqYTQFkIDI9f38oNWJW1ujt03D3Ajz6za8
SB+CpnJaWyOVTxv1LhifqaOcttfhahSa+IJRDxhtmXyVpTPYSqYxmBkQV67YCArlynfJ6bbIHmuX
Dg9rAM6wfAX+8vrblE5Hz8EmNSml1BsQQg4d2lC6EfIkc5Rj1wSyG5ThhuzW6o5GKgAKIcsRocbr
qEFkUB2Wxf1d302ShXfK89zxuaq/Gp5Q0YAKJ0OMWNQPND5XnYvhAfk5xZp1glFjxDwNIu2QFRNS
F1v50Oqnu4i42M8yUGfcIEhiq2S606pjN6FrY2zkP6tfzeIFAEFASHcvLgHhQuS3PesjMf8BV9cc
DP9OGT5XJZdP/XT7alvdvaKoq1FNszkWr79VG6Z1RsWVlqw1tE9BpkqPRVZ1+9tRVlcE6C+MRFiK
b/T7ewO91Sq0KV+plUdh3wN4j7TUU7FlYa6tnfFQdDG5Q/RDkFiuxyOz4GeVhPxsN4P9tZUSYzf5
qNbSkQ3vfYEyjueA92own+MqVj3IKKGr6535ruylPSU2cyenmX6qRuUllBQLdpSaHnD7SO+USYMa
4JfzDu8VfGba0TjAJ5FdO6LUUszphz6rB9dKunCnh2r52Mf8jmDsFPRdyug0pkPkFSbABLkwpz09
5eTYF1n4LuAvu1pMy92BLLtxg4vNtryBhPoTjy+4ZqQU1xMCMbqyC2MWPqPJx6nVP/KGNp/TBKfY
qgzCr6FUb1n7rocUhgK8G4BoLtZvlCmJrMU45ZS7wmnuR+trUL9KWnA3GC+319Xa6kUvwAHRS8UN
Isf14BIDKHtTMDi9siNaicmn2q82JnD1CUTX4RcFAULKspxHlaNWOmnC+MdWT2P7JXHqJ5nutjMe
K+eU5YMrp5XbRZ9uj22lxs3ZfBF3cedF/FWpd8gdwkIq3UFOXmZMaR5LAwXybAzy5yAPYlQUh2k3
2IZ056vKP3mgaLtxyso7Ok5/LjnDD0J5BYA71Ta0Ba9nW2oapcV9izUdA0Ot79IMNHi27xj97aGv
HRek21hQy5hQ82S6DhSF+pQ4jZWc0QaSKSMqbeta38PX21FWMyeBEoH5I3zEltJwqWElcT/0ybm3
/q33FEJSvfsq5e0J3wdUfCjvTPaD0SP4iVKClbp9vqUetHbS81Cnns8ZC9pqsTl7rYf3ovqcVjhy
xpCvanRRyurzhIllY5IsFhszu3Z/cSvzsIYYTyK8OO4pLUS6kmHqpERoZThy9B/Qq++zZOtpvRJH
4UbGfYG2Fp6ziziN3lu56fTpOSt/AvOBMVAOG7fkyiKhxQQKngDgfZfakEGUJLZkCrug1DpM/YMA
ujby6zbIR1wZixNUNADxgMPIjDbuYjVSHem1sKGjFccv1nCvDZM309V3UIKVw11u7tLIq4v9kGJB
++9fJL5XwcVEX2Sk6ILMccm+P6eDf6yN/SCrR3s+3N4JKwf2VZDF1xo75DXNkiBG+YljO5M+yOMX
RL2djXf0WruA5iPrnMeGgTPhYipDX+6sVII9XwJQ1lyU3v0EfGv7uUn3QeWWqWuZ2WNmbYDC15bK
ZdhFUqCaUpMaEQ1yK7YO7QgaLBnVs2J2380+3BKQW9nTjBExTfGGFyTv6y9m8sECzWCMiWrexc2R
XFvJg0N6coxDYx3//Mtxz5Las6lRB1j0BfXI941SIDgb3N9jLG544e6b4jmSRyjJGztudWQXwRZf
L0uRA/B7cBNaOL03rOYh6L6aVr+L6grnrOQw6FvKPqsfDtlKYPuiv7AsmtkBmX+Zg0qMG5qRU1m1
x84E0JfXuuLGgLNOt6dzPR7PMlxxwZEvUZBOLKW604PnC5S7b3dxzBE5bpmzrN3rVHnodopyKjnx
YrfJ0RiojVXwKFM+y2WJ9wMmC9FHtfon1O+G7i5QQzdNfRLJ10o/ZfWX22NcO5ovwy9ypimPpjn1
S9QOMJVwQe1hfTF/pOf74XaclUycYQr/Gx6fJK6LTVdiQR6ABQAbqX3VZeOdFrenOkPF+nulPKVx
tu/bP7Z2UBCpvAi52HoB+Ab6NIAhASw1O2h+r3pL3zMzq42xrR2Yl4EWp3KgZdKsZHzCKa6POFjs
SszWWhs/NM2sXAldg9tzKX748gq6jLdYMnMk+aAyxbqE6xTpHzr7P7cDrC+K3x9rsSjkoXMUXwQo
Pxld6JXFR93YOIS31oM4XS5usioGI9VXrLu8QyApjZ71rtnJ8hPkTy1JkZD5qYVbFb/VYfEI4cVp
IjpgLBaEX8mJPyuibNRYPya/Tzxf8R/GcYsEvfp9NLIQwY4U4PDrsRlVath5K1qx44vZnSTj4198
HugLeD6il4Q66fXfj8KuINmnXTdAQ8sMGj802uW+ONwOs1Z+BjL4O84iw/flKZHMgcqDpBDKP2QJ
9GCw+j95YBwHS6XrVOleWttfgR22bt48GQn4EHU8Z4K6Caz79g9aO48pOouygWCeLruuEmKSkjHz
e2LnpSl/tKR4+vCkJxt5yeoyuQiz2F5ZYA4txCoKLvkeTKyHZ5qXplvd8q0oiz1mjfqUhwWD0RDf
20WS+dxFee9u0kNXNxqifqwV3jQUn68XCyvUn2f2EgIzvvMunhzb0zLEV6sEh4qiG+pj7TT2XaFW
O0mpt0a5liRwt1HVBPaIFPMiSYhDOhhaRpcyTad9bbV3kdF6Q9MfsvKT2hyLPyf8iQrZ73iLa8YZ
4etYEvEs9Ip0KfEKymRm+eX2QhRztjyAL6MsDpKibJQcCT0uM3NkDp2HuXEezba9753yFCd/XpSj
Mw+HAdlaAe5dHCdg95wp5v9zrc+yV2TB6GmjMu9uj2mtsEFdCD4EKscOxlOLMGVR0NSSOVUqo8Bl
9yQVu1r1ans4zma+m9J0B69+Bzls45hZ29WXcRfbrURjRgIOACo2e+/0xzZrDg4EVwprtwe4tuEu
4yxOTckZ8rYX41Ob1I2l73Ig7+1Ecf8iCoKqQs8eoezlm2YoEXkfDYkuslMeB4DLZqZvt1pXF+BF
lOUydxBnkGeEYwzls4ksT4uF4ZDK+2J6bbSX2yNajYWOKoJrEI8ASF8fIBLQSn2imHamLWigFI/I
i5ZE8g732vhI2mOQiSfN8XbQtY8FS1QcWtxAyhLKHuS+wkLAllzRX6kyeWkPF+5vDnqd1F7oASLO
v4Rq+QwXR2264qOuvO8N+X3QGu/HydlID1fHAiROyBtRvVq+yoJBG7uyLen1y5lA1qBQidb/Rt9t
NQja8xCPkINnSNdfSet1OpbywFioXVXv4yzH6yPybn+VX1o7y4MPPXQuX6QTEMhZrAV5avTG0qL0
LNdYnqf9PHj1rHxVpkJu3Nk3fRKEjFKy2YT70e9sD4R26RU6CCK59e/pwpSeZk35MdYHCYig6bgB
D6Bdr82ojow9rKlJmz/d/tVrdxA8YHBiMtcg8LTrqWn7OA76mrQvMN913Qt08Ee16V2nF6pGr4NW
72/HW/sUkJxhUQq5ek7S63iVHBRFp9ACzfAP3PU4sLzTACm4Th1vWaKsh4IeLOisMrDZ61BzOnQK
yHSuVzzrmszyQjSSnC1s5doJjV78/6KIE+IiV681+iOpTpRGzXd2gtj2lHpO9302u49/MXV8KZPJ
I+ASPNWoCsrhQg2vjb4bCLQHz5sFvNXBQBmgdoeKCb3y68GYaVdNacttasQvE5KcFiqdpvO8mYms
5V1oCP4vzmJD6k6TSOrMtZZ12t4oI0+XKq+SEGMZbS+cZM9BgGkMNyZw9RaHxwKEAmaG8NC8Ht4U
BUYzDdxyEwrOYfo4ICsWlN7YDyczj9Bw+1cNLA/Zny15VfGH3xwNpHjAT0nP8ca6DlwWaoxPDSd2
Gsc4JfzE0OUvrlbhEPPfCGIzXCxDUM96HTZksqP/Aqffx3ln6D7fXoBrlx0IF9rVADuBGCxG0VD/
nyIJxGBS2oe5GNxRf/SDo6WDZsUR/naw1SkDR0PtAw4GINbrAYUmJPBg4v6xAxlH6ix/Kop0gyrw
S1lh+V3406R0tFo5lRZBrNGsh7aOadMYzw4+jEhINtH9YbS/S+q+LT7rH2Pdk9Mvfr2PJ9do6D2y
XMZdibpLouaH20Nem19ImixQ5OBx1Vjsvk5q52lMwb31cr7Ps2e1L3aTk7h29jxsuomunY7ouWmg
AzG8oCN4Pb+Fj6gK8qwsyTt81N3KeYBWs/EN17a52GzCKgn1tmVyPilO6Y/Q2c9dizlUDNA9S/dl
LbtJr9QMK91pGe1gQxo3Aq8tHuBLwp+NeaTqez241kxapaKxepaH/GPONxvG5O4vPtZFiMURlnSo
uUk+D2HZ9hCk/agYD7FWH3IMpEdL8/5/wRY7L7MheUkG6A0tPSRDea4DV6ujQ6CPZ1QbNoKtpQSX
k7c4SqRuVJrYF1ARuLVGOu9MxB3SIdtb/vsmzfepqu5vD+/XQnizDynKU0v+xalfZCFZ4dSgABr6
KQ3PODefsqLzGikjP5JDVfqSm3kdu6mNrZgrdwogv1hp2l0xFeoPPWsRgo+QQSwhdITdvxDnm6ds
SqIYJsUUHcoZjl3h18Nr4NRZ5FqNL38KRyvyBdXBf+pSxfbZ3H0dPUhJOm68UFc3Gl7voJ5Bc5vL
NATIUpJ0uEWfAwzleVIF7WlQtkoJq0F0xLpo7oOuXipr+8EcyNPE0SH5iavOANQrV9a/3/5Mq7sK
cLOo3pFL/2oSX9wxmZTmppEAKFUHP3oXWfO0L0bjzwXigMdZMmFsyKAYC13v3dh2kgjnTp5vzksS
v7fC2m3DjZtsdSQXMRaHn4zLoJ5HvDqaIUNYt8glt4rsZnd7vtbOc6Fyh4kIQIA3+grjNIWTmQKi
TKNswgC9a7zUyuc7qZ+Ld9Ign1UDpvztmGsL4TKm+PeLb6R0ch43LUiIKh8Os1w+ZNSWmnr8q6FB
4YbtTyNh2bRWoqaphwHYQahrO9+Od1Ws71Q5f3I6GWOdDeHHtUFRecFaHjQqaiKLQVljHgRpy8uq
Kp5AoVOgMPZSXOxvT93a50JphjY8iCgu4EWUMtJyI+slps6AnQhZBjPD3HnXy9m5LLYMjVeHBGKN
1pkAL7+5fueI98IMQMTHgFfBx3yw3M78mxFdBFlcg5Jp+jxJVe7fYvTiHmuU6DBrsBN9e6d1z7en
b31EtK/AGArOhXhbXKy8YoKLUIUsiV6uBYx+jGq3H//iJQ+L7X9BxDe8CBIXTjKg9YMoMHIa8ewf
o97YGXK0sby3xrK4j/psnpqgBmg9GLFXQvaxs+YYbZE31k6hi8G8VZ01MEiuGIxtNF7fNajjbzSS
VschNGrYPLLKVr2eLmPwjcK3xJKOkTtxfsRxgvLJVpq3GsWEGwXBWCBmFm96Ja9abLwYhyH/zOuH
AKIX+fpGSrcVZPFJyihFWzG1gfsL7LvxIMw8NlkaYo0u8xBwxjD1wDipb33osfKwmwyQURZ+0bqf
uXbE0K/a8mbfirK4fZTJjsJwCDnOlId8V8cKmc1T32/sx/UokK2A4VABWfKg657HBF4I6bkx8pMa
3ietc9DSo1N8v73vxcS/nbPfcRZrLLAjhMLKJD0LNzfV8eQSZ4cB2TwLCwrtR4pcxOb9vUboFKoG
XDyKuFvlRZLQZoisYoyanvP5aRZYQxTSpOYubb1fBFbZbfTXcv5UIbJTafr+9ohX6wg8tIEzAdAF
tCnW6sUpZCay0jgxVd9S95HbltOjHk3vrb7ZZyCbpsfOCFygGOSU+cbBtPJRaZniTMQVBWxmWUGf
QyWcxrFKz/FgnHjn6111SJNTHh9vD3E9jk0jGOkP9KoXI6xmqYwrpU7Pti69jHrzvR+su3wK7gvy
3I2dvXLvMqbfsRZnulolxlRYxOorzsEsantX1eKnOk2ekxEsULUl6LNy7oIQEHxwUXWmIXb9+TJN
q5pC5/PJ4ZfZ6lw7PtyevZUtcRVgMaLUThttbLncZ8Thuz0WUscgu7OfQF0czLo56lsu6OsjosgD
/YjK3VKyt6xbQ0lVcV8F5qukGk8QMD/dHtNqCPjTAAkx76FfeT1pYyP7lSSzzfMxO/W2cQjHDczU
VgTx7xe7Cu9Ex6+QODzb9K4pcLZ+ubHSVu4QjsLfY1is6jAytQxET3o21eeKdmFa/4eK/UaQtY9P
7RRgG1VUAa+/HoZcy71OKR88p9wLAgl+35NzEtazwgJIH56VSf5oqOHp9vdZ27GXYRdrbpzadMgB
gJ1D/0FuXiWdeg6SbsFWKXPt8CNt/T2+xW0/Uu6JTZXxxUJG1c9VhHdb2Iy9Ef0faee1ZDeudOkn
YgS9uSW3KSupZFu6YahbKnrv+fTzQf/MOXtTmM1pjepOFVFJAIkEkLlyrXe59TZftLdL4n0rJ9Om
4BEWO28BSXbiyvzmHhBp42DqNebb8O2afxynyV/9YakRSUZiN9yxJp9VEmS83wQVzMbrk7GL89rA
mgk51tr5unlQ8ofS2oNxyzyTgI50E2BjHlSbUeWx0zmRiOv0VxCQMueLQ/LFLfcChdSO6OoTvbWM
Z+ucNUVsKEvyp9795EbuYfDup3qvDUC2kYUEPeLLdJXQmny9A7RFaUOlZzCGopSHoiFbpaTWnmyN
7NiAV5b7JvIlJPM3m3npS73SYAR96jT7EE4vofqu0R7aYjzoe9hK2YAIHCTZHBUxli1Bb6FMpVP0
Wv7k1VV7AN8Ov3SVLTt5N9naANBAexhYETts42vKqltjEoLSTpN89o3w66onh9yjTf52pJBNHEh+
41cmB43Dzd1pMXI77nVGU2gPdZveAQi3o7OmOoGX7b2pZTNHsyXgB9aJe9rWr40ka1ZrLJ66JjpR
3hXZiNujkVrgvc6c6Tp9AZvR5LrCDTQmpguiGqVe/HKveiyLAQgj/8fC5rpe1ONsGVlBXbf73mXF
Qzm8qvmnyMl3Irhs/S/tbNY/HQxvasXpJEYiajgtfAE7D0LZWECQghJDUxtH28yWmw3LkNEp/aSH
xllpkQXv4tPafwurvYZDqSWIPgGwk/M0fwnvXJzmTVG1zqARaQz1c9W887iXJ0bie4Wz486yaQMk
D0T+F5f5tqIce32IhuecPzn9Q5cY96xNths3ZV52aWTjx1XbZ3Xaszcj2+Jq/9D1e+xm0mEY8Kfx
D/HoLXtEag7hOIxYmGB16un/7Kyfu+2Se0Y24d+INMXWC+bKTFCqHF7FfvGm6XB7S+5Z2VxFJnOM
so5G9ae6jKpDPrpOMLtNBztF6u3ETFkso/vJErqHggdGfMqFl+Vq6CnlmhZPXrvaaEq2048uql0/
jlXlZSnL76M96DsOJ/Vs8Aswtgmq022eEJppWt/yrCBOI5pMt26bQcFYjgd7+nl7ImWWILvT8QrU
nX5T4kiUWGmqkt4xzUKMo4RN8gVCF+gbdrqQhfdunvBgH0UDIohcoeezmcVxmcvaKgrxIJqnx+x7
NT2CCgkGQ2imBrtpFtluAutO/R9iOgiRNhEVJoalNNymwA0Xf7VNf9grVctuiVQeiTsUlTjrNnFO
7yBsjVpGlDWhP2TNsbT/Sr5Cu+SiIrbfwyW9FFMzE9UrSDLZxNczWKzcCeqiwl7YveuK+KUipROp
cMSntuLP+d9R+TolJw1u+n/vIpeGN1PZjrQyFh2Gu7g9I8nmL8l4CouXfA/nItvU0DMIZDHUCczp
ZoRqvc4dMEigy4wkCZbhYYxebw9GbkPUfEhxGNi5tmFYaewCsy3og4jWk5ARDFrDebUWLTretiTz
eMGZg4eQSIFH5NoSxJu1Vo5Ycud+AhOmjdwcLXAfXjurUOhE/fMQ2s3d2vTat3XU9zLz0pEKRgNc
hgvl1l/6SMldMqosm1sHLhwl1RqYewAoWfigjfk/Rja+obgTMRPJkqckms5RNB+m8SVx9Xe7/YWy
KGyjWkXrCvze2hY2lGcQ7jVWSI9rjLhu+9y50Airin/cOVhkdogZIp0JlZ69xe9Yvd2V7mgSp/To
EJefwubVzMdT38ERNO7cxiRE3roO/5YoZTgAJLYAyLFIxgStDNG4Ozw5ow3zRFsFbolGSB8fFzBE
QBjm8+T9zLrsFE/6Qz9Yf3n6HDTZHnGIdOCwU7gcOjQ6W5uNoYbjNOhpXD4N6sMUG6cBpQWnfOyt
D+Fk3t/eGhJbXEPIq8KSTF1qW+VNrHlxGxX+WqX27LfNosJ6FhUFmrKgGp2uqGDRqvKd/ahJrYLB
EcGT5nRr82a0CqdPjKhNnkC4BeHnyjoVtj97fqO/pZft6BnJOy19zpWRDvJv88STX/uiVcOxpxem
3NNRlmwcg8wgykGwPdBOt9k49uQpgzVCnqt7/ak8WV3s28o5afZajOV2RDKXCERs3ZwapWXFaqlD
Zj6HaXMCetf56H3OR3CT0x1Y0WZn/0jOXbgr6PGBlZgX5vZUVJRuWj0m+mkZQP6vWVgehtnSd6xI
YtuVlc3s0Z2YOHSwIX28fJgQE42TU2nnO14qNQIjtaifAerdZtmm2ulis51Q52vLs6O/K2q6+vdY
Q6Xrc2FEOO3F7bIuSu757kiWC1By+jE0fiKOYPz7Jxk5H8HvCswNVuON58OHt9aaw0hG3XjI1OPP
dQncNttJZP26U23ueFdmNiEkWSzUGkOo3qMsDjLtIbPfJqZyrq0lmHrzA5w40KK+aOWnRb33aKj3
uvkQNt3B1N/Azum3R2+mJ/g7yvPoo7bGHXv5Scm6+2pKAeO8te4BOxyHWjmG3bO7J+8hW22o4IQs
DfBq+CWuF6Ko9GjsTSiEleHMoR5kGXfG3vz3jwlD9AZD3AAq7rfEyFxo5LeFldIIwvzBW2HXehf2
X0zn478PsQRycKBkVSiYCL+78CttdmDnHsieWtYKosGNfrR9oh/WsFDOFjQpB1dI6dy2KZ3CC5sb
X15jZcq7gcERzAO7+D5rD8kfcNfQwArlp2Adt0D9XY/L6udJ13O6nkkz+n3xTCdh5Zyj0+2RyKIY
yEVCMy9lUhni7n8xe+MC7WDi0KKelKGfd3/Hxvm2AVl10bi0sLkdKvPY5Xoourft7Ew29WTPvT+q
H3O9Oc6FQcHoobVezPHgOJVfjv++DoJ191cbAYCxbeYkMttRTXM6Zp0moo8gL+tDDKHLjj9IhJ/F
H+fNR/QEmuZtwrQdlg1nREvDoHKy0m8wox3p67urBz/zzS5BcMrxyamWywEagPfmdEca187GE8hi
ZJ0Oy27+S3YFuPygjfd4xRx2UQSS3oEHoAUZNWvBrDuBiSTUOu+cH/Lhi94WfAhmV3uzB604LtR4
KFljNEDrMDus9JJn4V+xi1Djs/Fc/j3r0JmMJyibT/Oz9l5dTpEmaJhy5KxuO5x05BffstmbTboo
qL6y4rZ9cNZ/JoUG/uqusv0626tOyZhcQPbC40LSHMqRbfNQbpDitiYaMEL1pUxdsHW9n2nPSvMQ
Ls4pjBIUTQ6O97FOjnN9t4iG+2ncyTfIYtHlN2xWOqYqZRaCO26JioPgt7XsYFeGVWzS7YHH6w5k
N/lnD0jHdZjwknZp5pV2Cdh3uO3o+kNXPkzF36rxNI7f7XCvSCD+3m/2uDMTY8WjbktQY6116ZUW
E0sesklIE+fIXaIwQWfDbW+RJRugwkM4QOQ3uAsa1yOL0jpUKPnSHp6NyM69bzQnELncMKkDbwTZ
RbDiZfB+x6wICL8NEHIC3v68CrhHXpstjCx1kDYSpLreqVnzAKHSsP0xtb72lKXes7d+0sr1Id25
H8lIIOAog/zBFlcAsm7XdjU1ro18giPP0/9JkX1OjOpoWUgXVo9lHB3a2KTCuvh9BCvRuvp20t1x
sd55DkpX9+IjNt40h2WSdhatI6rzhTJyMNGgArD4Pt3jiZedbmTEgLgJahS4NzejnW0IE4RycZhY
P6u6nYJYSZ0dF5Kkx8iekGnWeGkJDrhrI05auakbpQQBR71fTJHS9ueXaNbo+Bn9sNuZPNl+h+Df
EcBAHGh7fXPcJBXlM7biZCRB2YTPXp6/hm24F9RlgRRmecgvyQmz6zdn2mJHkZep9C/1RntnaeOh
KB5XiFCaQIsf8+Upako/sd/o3mf4StrplKv2XTcifvYx0vbKebKFRH+FrDRfRKTduO1cTWoL6Q3N
rkad3btOnx6TqNN27vWyKIebIN8Gsz1YqI1fltVqLPVswk4+huc4V45lAiIo7g7opPt9+dA140vq
1H8QwEHHIaVGGyi3sI3/0FoHJIt03VM8ugGdKk6dwfR3vh1wZBN4aUT8/uKep2mVqU0ggZ7W9qVe
P5vxHqXYL46abUS7tLBZonDl7WdVTF7sva3s4RDSZGAV1YNKQ0zprH4RiXdAAfF0XLxNs2eFmwhc
YEhfnuuin8Brmj7PEviskgerct6k0zHK15NpnDuId7T2rtdPTrKH9Zc5+eVXb5Y8W1oF8LpYcriG
q2M0u36Yf0vyoM/+oLbG8wTKJJglQP1sYQk0uFhZ5RF66WI4iLuBQnYi105/sNDgishVcrYAy7pe
6JXejzELf5GgumBykkDJdrLksgAEp+Z/LGwWWum0dZ57pqzSQFdMduDGTxXyM7fHIbcCtTBPR3GB
34xjiMy8GDp2hTM7h5Guc/EcnpedbSGL3dBe/8fKZixFEjaxZ7EtivVZD62DN/0kPT0isqDrh1KN
/j2vCEJ7YO8prkO/52y8rZqW2Sw8+pyS8g2pgWLOngcIECjGR38yfZRqyYTBhkmN4doNkjbMyi6E
GUZwECyced70aZ9RWHzvb3v+wspmPAx1rRxBuhEP9TEflhd3FPn+h7Xbg0XLQrPIVpA6FrS7ptjH
F/HLsbO2d0IWKoedvKTu1FiBlf8Fqq02s6M2Hkm23HZAaWS4sChc58JiUjqREidspK4aD6GunxYP
2TF3jO6qPv7ShntZW6krIg6H8KrQ9vxtxaqsaDLBOZOVrefPcWvdzXZ3X5ZZ7Td5lBwm/Omcz+ne
FVi60y4MbxYxhgJhTkrOeVt0MwzPuvkTuOif+COkzPAlCrmeLdY2oRAfriFEJqFnnAF9ZLyOO/vl
D5aMTmSKJkS/35RpojDuQLwSM6ht+IOR3s9fvHHlVKnOXrZHUS+racCTTOYXfltTgPWvHcQsw7Hr
FeKgWyNfr613cC543N9HykO5jx5e/Kw+FD48pfnZsY/OHhmYZPOBPgHdxEh5l/2iULhw0DgyFM3K
UQdIlZzHdVT/1cQNFFqoHIdRtXNJkRoDsgVYlSwb4j/Xg3WGds4zhXa1SV3Kw9zmY1D1hXFwacRG
3RplsNtLKbUHYyPYWrGe2wtfkrnWZE093TazAex81B6KpQvUtTzqSfzPbVuSDQCYCsm9X0Lu7q9y
ysVEFo2r1yqbj0oYwLoon0kX0OlxMOsw3Xkr7JnaBJVuqdJYoe3vSQt5VyaDr82p32rZ8faIhOtt
4jKiKeK2QXe54IS8Xi0lX8ZicABlt9O4kGxzT008fb1tQxKRifw0RJkezxF0AK5txFNUOrUFTNps
kGahL+tRjbLjWh2NTjtWSfGV7tBeeb1tVDZ/VCwhsYdYnp6SzZ5bUIpGvNzlugZUNWu/5eQSFeX+
thFJJBbSM+JdTkoP2NX1yAq7ddKed8ZTH3VB5uknNXpvPcRwAiuf1r0EpeSYAVch9hQNmrDjbqax
WAZbUVeMVeXnAqrO5JuRhv6UFgHAg9vjkk4eOFLAaoKh5LdG7rpuVRq+GFdaGX4UKuqZqn4R1O2y
HG6bko7qwtTmTaOsOU+BGj9PKMOp/bdper+4b9vB8Zt67/ySOTsQTCFIBp0Cuezr5RrGesiLiWF5
0fvRBpECteTt0ciSRER4QbLhouJND/y1iTSbYmcyCLW0DPiR13A1XKhgL0GWK37Sreek+GGR+/PU
PZS9LA4iNg2FCK7xuw4StawYNSnaXrsl/5gPM/pY1UOSesfkD8pCVGn/a0l8yUUUHJG6GFKbZteo
b+tAS2yUEcNZD1wrV3e8Q+aIl6Y24clY3XSuKnrcmvi1Ll5RP3HNh9tLJp83Tmc2FnnLLRlFaxde
XjmMRjXToIJM0Kkeyio6JcNOsJB5H83VggoJpljEDK6nrTWyIc1K2ItHWLHgu1DS4nx7KL9w8dto
DrkPr0aPlA/Xp2sTXj0pcHWLhpTc74zuqB+rKgDjEt0564cpeV3L+5R6CpI8EwIs9Zcenpk1aPJv
KGj56UMa3UOIHwMb3/kw2TJCngOKG7AgVerNMi6L0redy3c5Lgweys/5/4FtWza95GVJBdM7ReDa
eOXUGLMzOh6BpFzI4GsAe/ZSorJwf2liM4ww0tFsQybzqS/Su0h/XtIpsJGSKou3YRo9hEao+hqY
jbn52Leu33zIqoO1OOdKyw5G/N5KHtt6r/gn/SbCDatORYkL3vWSL0Y9ZijlAZF1qmfd/hAvP7S0
edRL401rmPfw9+2BuMQof3MyioDiriUws5uJztVVH2nip52neqdpzal2fgwiC1Y82sWn2w4tK5uY
AiqGM5OM5hi/Ht2sFJodZbSfhjr+aqZ3XBcCJAfuEtU9Z0t36GsSP8PzvJiBmyQvZTe/c3v3C5ig
0+1PkYUJhguimu4KaFU2u9cMs1qfFcLrYLxY8eTr85exhvPn/W0zMgJyk/we2R+eroQ+sZUugqvW
muiqOCSih8b84FntDy/qH80cNYc1+eiahyw7lpGfhK1z0Fr77rZ12T7ldsslQ7SvE0OujXeDUugN
FB1PmXEOVydo+vg0V8XOISlzoF+M2dw7LV7p+rWVyFgMC7JdoBfZ6Ntpo4BtKMGoA5mrR/OfuFN2
srXSYcEIAe8O60eQvzao6VMEBYpJEZ5Mouj4brxvurvjILeNWNvykKdkIZHHSqgmPqrFw2Tfae5O
Pk0W4kAK/+9xMHXX41DsdZhyASZQxgfEJ/x9eSnp0lxY2HjfGocx6Qy8z0ZMwqDjGxqkH9nwAO/u
jhPsjWUTS1M1RF2GusTT6j5XUJgv8U60lr06LibrF9rgYiOZYwzaM2Qo6+CTq62SU2f546FcXg33
QzzsWNtZ/W0ydY4Vc050sTTKoYnrE+o1x8begShIEwngZwVciUTCb/QVbVzGdpSyP1WF7POs+96q
o+TrnEePFHm7QOr0FwKAcV68JINDUTs/o/N4du1i9Ptsr5gvXcKLr9nsY3fW435x8XgnGZGGn533
Zm3sVc73jGw8spoyzZtVhlyV2nFpPi2Fcrwd9PYsbM6zwbT6pvCw4JXfiumxUvcykvKYfjFRG18H
VhRb04AFxficDuYxTO+XdIC7+kiuNZketHg8VEUauPCO3x7b/8VjftXmRGFzuwvaBFl0TwhwT3rW
q0E5WLYeJEM2JEE9F6V2cNVqsYjC2TL5MD5PL6nmwlHcrM4KvVNl1HeDrpXJOSwhqT96fUIi2iuN
ve442fEKbIAENM8XWn42B72trbptCOxPm4UBQBw/XE7h1BxG5efOjAiv3F5fLi1tDnJ1TAw3WiJK
yl0epDboGu85VT7O73swdp9Mz9dsNgu8c4b24bZp6RghvEbQGCQoyZDr8G11Xq6UhqAh1ws/SQ3N
H10PAW7jgemPdvJHsnuhfWFM/P4i/BmobY7DDLglTtZvyxQZ9045i2dorAbNCIvHAtXfyV3avbu+
NO7CuwtHLuke09oYRm2hteKCqnMf/u1x8U2mt4v+FE2nNnqbkpwmx3l7WqUjvTC4eXLnlqagAYzB
pZvOUACQ/n4z090Sa7znLOsQrzsvRmmsd8GCkDsGjrVdx7WBs4hMMXvqNTXKh0XrPtsasKHbw5Km
EiA4FjMJOBue7esVnKgLLU6FmRIQPEI0sf5PlZwXJfe19h2ISb9qKJnu1R5lTkorNOsGIJPM1mYj
hq0eFpmHk9KV0fYvdf2gVZE/TJ93RifeJdtteGln825JV2TZ2xQ7S/m5JTv8bAZ17Cc5FFBB8qY8
qM7fcMPbnGu3DUvHB4hHPF4snhWbWfXWRE2dlVn12hcwUN78DXZqZ9g5qcVW/m10YKRNuEEBuW1R
SQsQhCgsekpCFsqZQ2BDxOgd1giJy51UnTTCAycBUAgIlDFtokpFh1pZGNTvjA8OHATuaaIm7Saf
Z007ja4e8HryB6qizmDSTBCE2bNVfC+AGd+eV+lTzaFbjnwh2ATNFXH3IuCkamHPaciQNdj06x+R
fWrq4zgE5V+J+q2lX8JeZ99DVaWwnlbjYS8VK0OPQo9HdQVqbqRGfnu7FEnuWrOoG9VmMGT/mMvs
m7TRldPd9FqkpwmCw+lemx9m78fO0KWrTRuOgPSQ3t62W6tujAhQTH1Hd0cfZ56rrwmicKAEFPOu
GtRTX5wBzgg4JRs96M0XtW/8dal9wb6yR9kkC8Bg1AT7J83TwHWvF6L0jNyqc4ESyUrXz1skvCvv
Q9JDquZl2XRMc8TxJuoy9NFkX3emQpyevzn+hfHN6Zr1ddsqNbVQ+K4Ocat9NI2vY/RE9fl+Tc03
3dD4cREdq9d4j8tBurHpSECSFDg5/YfXw+Z+FVX9QMUcapnefU5c9EHeznu9crLJFaVlJPlI7/Kc
vLZSVklrI6dDeGzHxygpH/R6YGTNxybWOXj672ur/aUYxT+351XmYZdmN9Ey7FYq/ytm9XNPyTCq
i6MSln7oNM/9MuxsZdn5RjkNT4a9W6A3rse42IZS9yszmdWvMMpVcFs6yU78lx3aNDfQhSr2rL69
JXRmHscKV208Iwoq4ytHjVmVhyw9LlC0Z9WeBoJMOIameDDHwHBFJ9smTKp6U/1P0by2miDpvkcN
jBVNh1DXi3c35MqpjnnyNkdozf1uSe4anedVvx7d2v1ex+rOS146xdS4gbtD1UFa6XqKB0XNTSVm
PQ2z9RXtU2aAlXP2kDHShweNAWj+gP4jOm6uRtOS1joahOyJhCr3/dBnvpo5IJbGw5gegbmbdZCU
aG/vHLLS4YFwF43GlMa2/C2ou1hF3EO+WoyuIAmxZvswhTtuKh0dCGMUnOlfw8pmdLrW67lRDxTE
kqR6dEtUxDMDln8vVNP7ftX7Ey8v43Gp+a/K/WpMDWT7vIk/3N6bsiY6cpSUD0SCm9KciEwXJ1/f
jqmn8KZ6Gpd3UXZokwk9vQZZijvHOVbr0VKMZ4iomrU7RGX8VTfvQvNZgc63Egy5fXR3+3tkk3/5
ORtPh3HXaimFQ4PlpHcDMPt1/lQqe74lC4S0hAIuBSIMmnUT6NdeKaep4ZQpOufoeN+WuX2sHGB7
Np2aXfTG0Ru/qf6gwVw0ov7H6ib85rmdLxnskE+181roY+CCLlg/O7PhF8UaECGD23MpO1TAJpFy
gwqAY2Vzli7d7PaRDve6l32iO/uEFJjbxMHg7tzipGsGUwuY1V8Qts2aRUkXRu5CPFDM11iBIAgW
v17fy3RIrZBWBrgKBRvX32tHjUi49WNP/bPq8mdr+Ekq6RStP29PmeyoQuz0P0bER1zshqUpmmYQ
ZWrT6YKleVXhhzLfrcWhnNqdCCD1wQtTm1kruywZ1LRChXcyvmg0QRf2cJxb897JERpQzXs3nI9J
uhtXpV5xYXdzQEKujqgTcKunqAt/9CRirWT+sdrK46oSx29Pp/Tg+h+9RwfGJQAA1/PZ0pDlREIR
ZuyPZvyizoFqvyuLkzu+LaPvLuzx7vrsODFqwM+R+ldEqq/inj/new97qffwLARn+etDNjveqj19
MkX1vE7SQNM/6Xbm1+v59nCFC27vj2wBGtl401g8r69H62WgkqIR79Gi6EDfA7lMe8drpKt3YWKz
ess6LrYy4jVRF79pbevgtN0pdswfQtD49mikU3ZhanNChU1lTqMYTdK9qjUIxPhnvde5ILdBqz88
ZnQ2bruLrRq4tirwT61aBq7ys3UrnzP9TwbyXyObtc+9vqgH9tuTu74IrnN1fB6XvfYIaeSw/2tk
E9ynYlnMBI2SJ8qsiKSda+WjRv16RWepir7+yYDgx+LRRoZlC+DX1XEBvYATtBqgsfZT7Zh+m+14
mnRpXLhQBB0KCDXh7BehcEyKaYzFBQXu+8mnS2m8c+cqPCG85P1/mhKfcmFqqnJNCyvmLiw/l0Nx
mJqXBcz87UkT3/vb5qS6DobGBsi1bQla2qQcQmMCYtI6n6bV/ans9stK0xmeqPT+4lulkeN6IIUT
22bRIV5ROBE9kfH4RjOLxxLRiqgfTknRv+vZpnQHPis1aerxaKMPDpwiPmRG9DTZ4U4mR7qGF9+z
WUOQ0GMY26A2OlFemV7gh6qzz7fnVRKRqKcbvNfRTyPZtwl6bTkyzgE/KYfhblbd9AzTY3WIc2fx
J3WPylHW2XVlbhMAa92rxmhmGYt6OpUt4WL6W1vVT646fRGCD3F+nzn3SofsSlEcYbc8JNpOPBEm
Np5ExwEtLLQl2SBiNquszKFplwvC9lWKOieM75YyBK26HhFnfJfOL/H878+VK4ObZczsWF0gqwLR
Bl83AA1nOZph6e5YkUSwKyubXdghtGKWJsNaqlfY+euThigpJYZ6D7Ypy3ZdWRIudbHfuWcMaU9x
DE6J97H9UifTYTCe17vMegdn3sGsENV57sHfDuNOEPi/mAa/JF6uEDFv1g4SLlfNOmh2E/tDxukc
1XTb8K48Z1pydCE2gPz82V3ez7b+pmj24L6S/cjAbXrNgEB6vzW1lXMKrDiDXH8di0PWP2Qg3ZT8
/e0NKblYUsAHGA7EF2IpY3Nuu3UOmNqlapa8wofSvoTmY26heb0+6dz2CvvnbXO/cKK/bYf/2jM3
dzx4kaNWHWmajYvTVN7HT9ld/DLkh2F6q7aZjxy8Q55a/7jQMKjRewTuvvuhWW/DPCitQzT59XzU
3ipnba/PTRLxgRmwUUVJTiQSrt1sBt6KJt3Ce8t8JVteuTsjl24Y+jSoNOjoqPwmn5sOrHUs0kCz
9hhPnxNIqONDZL0CVd7BpctazxkLV1fgO7RVeRu/rfWIhEHC21HTwKB9mYqDZn7W+9VfWojkio9w
txxy03lyqygY7VM5v42tU9MOB4Xbtm1/21OokX+QRZ+04G+i4rL5oIQPjWePD4JeCJVRuz5kb2g9
PUX6t6F8n+ePjeNRIjxAq5iYn/RDPXxbzbsYhnOv+APdL2oH6HCwEh6dnGKhLuKJo8bZuiT058zg
Yi3rq7eX8JNuqQsDm0NnbQ2t9GY8Kew+D+5ynpr53nAfrOaf1nS/zsbnnI6I29tKGiouTG52sZbi
B/WIyTL/ZCYPUTpSXzIOt43IynRsDcSuHMoOFPnFV1zMHCGq0tICoHlZo42Skzg9Zp7nnHQVCR3V
6/sTuKDVj9SZWqiphOdRS8adc0c6ufAiQlVFjR8+m+tvKOypmcinEq/q78YXvOjIM7FUQQgZa+A6
L7eHLD282UeUWlCU/Y13bFSNMCpQn3mihfltZg0HJHf8brqzxvIhezer/bCzkNIodGFws1FCtYpb
YyY7MvbPkdAW0PbcXzqBIqFPlwwZvG2iNEtqzcpclAIFCWyafy+GQOuC8m87O4ZlHSACtjMkuUEL
FDqpJTCUm4if1invEtHK61goydbmUzqvRzPNj1GhBKl1MNVjbO5hAmQZU5TmdXKytHzSCbTZ5U2f
xkMaxegHCerwptCSwJlr+zDoeXguBoi/+tVY4dp2zq3lpXe6s7TvFy9KdvxVumkAqcMfC1aX82Vz
fXHUvKMKxXxzqtpnrVKPmvE6WtOpaF/a4ZsWPsX5ziVb5kRw9IuXGKkFKL+v98gUer05QyD6BM23
Hzevuv319raQVUChaPg/FmB3ubbQL+rQuh2tDPXop2b5XZ+O86M6jF/Laryf+7c6hZv5c1R+imh1
WFVA4PbOzpTezWgZJSsOApzsyeYTzKYjFgldX7uvf2ZjWfvOop1ohQmUfn6bOznCmwcrptc3uusi
/UEv9budWRCxZnuXAbtKdzqqa+TDNz62pPlcRx0pU0WLP5eoDwJuOYarEhS2fqe3aqBCJmGV0JzC
gDNDgnDbvmxjXZrfLDO6J0yAS6yAiwUOm5r2z8bXf2jQVVAfUNuD4aQ7R4DsnLk0KT7p4gTQ0tRq
5lpE3+F7mTgHUTCLdgGT0oGxc8FwoVwFSPfaSlL2lbpoIeihNfd7lT7W+NhOfxnRN7V6KqzmRClp
5+0r3aYGDaaiXwEW/i2qMcu8zIo7lW3qdJwlf/WzR4nur6QIIf1dA54Y4bS+FOMU3F5E2V4V7VQC
CU1v2tauE496szi0fUSZLdgeE3PvGSF7csMFJrisuH2p26zZOGkLYrhEg9p7NpTUL5LPw9z4u/Vi
4e3b3XBpZ3syx3ofKxFJ09KcD3kfJoGRG9yw9GE9LoRiLp7ZXvVNdj5f2tSvPaVf6d5ya3Jba3Zy
m8/zD7f6NqCNPvn52P3BSnGOoJ5AvxPP+U3AgezXUKeUYtNQvSph49t7TReyzcUFmR9UPWhT3AzG
m+dWcVbSm+uHtHtWEOZO+m4nZsg0xAHlgeAAuaCh3LQJGqmK0p2X86jsk16/S0J3OSxJ1R9Kb1QQ
xDS0OxB0kAqUiRcYYz4cnKmHJNdqLF932/pbPiKa47mHKgrDgAYwcawu7XGuWjcIEdQMvDzaEyeV
TQyHJ5cHvppK/WZissGI00RFZIyW2gBGQNf17XEPhCbbiJwmbBD6zGlr27hvMoSAnOIkf8pJk2rj
a1nttXvLnJW3GNucnh38Z3NczF1Xm7GKngQP7EDhBll0UdDZz8RSgVraJc2VTtuFvc1SmyWvEJd3
NCDMl7YwT2M1BbsJPdmguL9BL0lWHoqYza6IrdEqdadDU0K3/SVjv2uUgdX56KntaajSO7Or7v59
yLw0uVkpa1S6Cq1B2N+j7yT3Dir0xrctSC8XlyY2HuepdKG04ZTTmjI6Z7udQBKr8fToNU10Lrmf
w6fcr+dapYNOSWqe0AbuUsS59oJUnbrXIS3zzcvP2bwK8jVXBsdixDF3doFym/6gKitKUJAQeHRO
/kZWBwlpmBcjMjTW+KjrL9oAK5vy6fasyg4iiAhAzlE0RYVEjPLi8pDFVtuGmpjUygvGcvJTcBqa
h9b1zmEuuz+AtYHtlEZvnhab1Rtao17G0kRPA8mRdV7Ppvottb7FpfUQxtWhXZxjnO29q6Q+Q2Cl
H56TFj6TzfCACCsKPKsoX8Auok7WS1VOQZKbKJp9nMb1aCxfCicLHCQKqng6hB64udsTLDuBPcCs
HjlD6Ba3fAQE7jHU1lCMGyojkfim57FMg352HxanPCq7anGS3W/D0ybUmlykgd1NiFnNqar0GVXg
VhHNlY9OfRjNt8uaBTaEQXsHpGR8sGXQAAhkF7K2bQd/WA507Oesa6w/6dmXcv6n/V5Xb9a9IoXM
jiOQFxrJKhuowsZRy8yhoGWjlFE+muFTZltvl677ZA1wv+na99uLJnupchSDHRJaf7/TeGVe4jqj
sNY5he6vo1Yf6g65qaxNPQp13sfcK8aHKXf6oAKFi161OZ0zwI7n2x8i2Z7wrADjBUIlLgabUTe1
1qragKKB0jbBWP+zDgeX+9uw1xMn2Z2g9UmyCs4nUuubN0SPsFE5z3Xx1Jrkj6be79z75t7wAm2F
nPpnmf3BBRiIKCKlBDhRg9mEgzpNijkR4hOpzSVU/aDUyUHzROfDHt+XbDu4JOqFMptDiNtMIeon
k1OOVv5UhUdFTU9Zqpe+ZcenqfKQUGwKsmT6nv+I4L+5d//itSK5ABIFEPa1t+qlEkduiNKAo03p
G2T0vmohzZuhF8aeP+UV9P91VpxCMMNvhmitz7o7l5/mrIyhnJ7WY21ovOJu+5Lk6kFPhOB/AT8q
tKauv8mcUG1zQxRMymgsTmuRD0ESs0+dUd+r18s2KxeqXzGBWu0WRtFmKExBB4A6z/rTbpeHEQL7
A6+C86jsVZ5lABVCq1AcsgCGeOZmWLVmJNqYlMiltO30Zoyd8BgCEAf7E0dHS9eSu6qs3GNCyS9Y
tImiLsHzOE+CCGpqu6M2IeIS5+r0OK/lfFL/F2lnshs30mzhJyLAediSNUkqyZJtuW1vCI+c55lP
f7/0RbdVFFGE/aMb3QsDjopkZmRkxIlzmk3C99XVACXI5KcjCEjEn7+4Y1stz5BprzPaK0VxTIpS
Oxp56BySwkz3s6FHj7rv5zfXv/Za5ABoJQAzgBNfvZ0biPXnFjQUMLzuIbC0x2n6WJty4cr+FqH9
SiZkcsXBmgcgWdBPXPqnpBFSEzmbvaxvDfMpLbaO8IovSNeBtPwlQ0kOcWkg1wK7nQM+cWm87aO3
ErQjiuJV+un6kq18J4vqlalDcUjXbQl1aiMmNhNl4juFXDP2Q2rPrjFK7qS2N9X47bqxlUWDYY9k
h7YTjATyYtsqeeYEZqhwGvM3cXuf5VsCq2sGkDPghcb9R6RdLNrY5EmqxHjTFKW9TzRFctumtY7X
3VgJKpYGSeAvyR2o5hd7e+LLT/CpZeeuSVxtnD1lfKZ4tBG6Vn2hHUqPCPIZ2oGXG4B5Mcbacga0
HZ32U027cE9pWN2wsrbNUDCn1kQLijHAxSXYZGNX0IMqGM3zvzj+ox9ahyGxT0H6F4KMtHap/JCg
Qcm6nAKCpzTSqhlJE6msrLtabxrXCvXsFOmBtr/+gVacoq2GCQHspJi2eKZUtT2GueSgeSOlOwZY
oTHRIL2DyuS6nbVUmw4GSFyqroKoeLHfjCwvLUgKsrOokbyV9A+d+bWez7khu4N0Z3sz9Lnto9Tu
NuyKx+ziqmX2SAidC3w9ycvl3ghHX1xgGvIwRXuawmSv92+dfLgbFGYrx+C+MGoe9HeWKW1YXltZ
IaBFnx5BH4g5Lg0HneNTbmdTirdFq0NUVHwaIZhSn697uHLEyPxg0QUAjED5MiwFDbi7sovyc6r+
rIZ7RsaU8M9HCjFBR82BS9Z4parZzeQqspXl51H6nFufQ5r+m5NiK2cYSL6gkIYl9nXPJcxGO4zN
4pcbBr2IZoutY/V7vDCwCEVFKY81dA75uXbuge/N6FdU9f1mSXXNDA8elGFRMTMBJVx+dgiV+tpU
4vys9HeljbZv8rUPPkbFx+tffdUMhSJKbNSlwAxcmpEmVa6rrsvR4taO2b4J8EZtPWdrbmltfIBp
ov8M/SrCv8hOJitJaqno+fad42p2u8cg6uLRE1d509+JbDQaKjc13sfpLjrMgXm2G+d2htCs/yE7
7//Ybdq6v5IW+tlcj5duG7NSTm1IYTzPP+v9J998K5mP0ZZG1sqRurCyeBMEZTcUSk6fKnWGW2dv
JGgNlFvkUWvtC4byAJRymQgl0UXoBW+vRpZOcZouYzFZ7nBkLStZFvTChnGcI9NVtfx8fQFXXaMm
a1AtpTu+nEqJs1KpYph1z5F8DMvKjaVHpd2I9St7E2pMSNm5yWFZXPLO0Y2xrLwDJKnr064fAm8q
ikMCzt1Pwo0gK7b5IrpfmFqcNqcGFVjZmJrkezPu76K05f6/4YHuSfmPsMlPwRalv9hi10wK718c
CF/L5WZsgVza4zMEasWdZZluY8w7hYnJ6x9ry7vFbg/rWVYlC1Olsfc/TFXxGJt3efe5Nh+r5JPv
lBuruVbXgHwOeCuJruOAGrn0jUPh15MCDnFunmJZdWuJOVGUtmZd201h6OqCYN9TrYCWVGVvkAqv
bc2XxhfngZdDpqgl31JFTFBVXEV7Mrvv11dUX/l4L20s9gsviGAacmwofbGDcG8XmNWGG+smuI3J
rTXAeYuEI4btuRx0XvOCVeyhCfxm7yuSdXPdkbWtIbA0CMJAKsb8/eWXotim5XVnwKUmBEmcwQtC
G8olqiTqx6a9Sbq3+bT1kNuyKf78xc6X5KmumwqbBW0CiPJp5rt1fGim7sT0bif/cLbGptfOGnBr
Xo3wbPHwWhwANSKjlHQHwID6SSnu0S44weJF7pHGj3+xni8sLXwj8+jZEj47Pxq9YSi90bibm7sg
eVZzBbSqaJT8+bOFBx79coPEhyRtOWWaq0FkSwbtq4aOxUFRhqehlqM/P9PCCg9WSD1Eo2yxH80p
rUYtRUG6rkbEMKRD3HuVZhzVXnGb4NvUgf0fo7v+g2/cXF/T1/cAlqkt/HphUmxe9JnMpoy4aWhQ
6Or9kKYi3Wq0Z6YLr5tZAeVf2ll4mI6RnM4qTbO0kk9F8DGGqEaHiSwBT1G3/6jVs0IKjlTZ9B5S
wz63aGMoyNhI5QaT1+ujzw/heUhpHb0cpu0vD4gt1ZpZZzhsZg9aG3rG/Hzd1Q0DSySuljk14vYF
7Rircv38c7wFRF9JSnBBDBMKbIOobl+6kNhal9UWa6mG+ilpjEPZPObyfZ8/xlOHANNtOsIcOm2R
EIlwdXmpYlYgn2jjEs+W4WwyUJfrFdSh1XRPclJ/V6XHLMr2rWzvNpv2q6uIbozo/IiTsdgvY6yg
kTMKY6HlWtIjaebGxf36KsMdUSwCykuytZwwjn1DDecQC0mIUCZgmw5gdlFsJedbZoSjLwIyjz7w
DcJMRvtSTHA1+f1kdH/ljIBsCMpd3rOXVuJaUY3On/9fhJwZE/DdUONf39grUx+QK7HlDPFUpoOz
uPzjlDKtLkPbmD3omTtxXBsSqoe4O+rqZ6PRvMBvvXBKGJgMwGhtnKvVEPLS/GIlExA3kZ9xsOzJ
I3t9yMx3KnrGtnwvpYqb9TupZH6z+2zHxr5Vq5MFD2kmwWhvbs4Yvr7zBM0U5R/edtCkLvl77Kaw
/UznBOrHqv4WRDXzLT9iRl22F/11beTS1CKJGIPUkOIKr2P0Mv3qEAYPU5QckHfwsmhX2JmrDF7+
7fqnXjt9L/1bRJjSN9t+mrJUFBMs/bnot65V8RcsYwl9HOB9pAxcrwuvqlouZHmm8y7LfEFrX0Vv
g+A50E/mcXyWpI3TsRa5mO4n3qNlxGDowp10lstcn7AWBX14UErGAf1JQq3TapIbs7OgbeiYGLKs
dHd9HTcML8GUVq3lhh1gOBPFs1Mw7FLl22gcjeRdCMLiurG1q/yFl0ucU5wComgycDB9YbuG/hwY
gTvlOUwCh+uG1gOBSj9cPFJhE1ykfBbjrpY89ul54v07tD+zoH0ow/vmWyHdqto3SUPr09/LqJr1
MJNt4VTWIipdCl6ulF9hyV7EAbWy4lIrwTuM2WcmSqLmPg9/Xvdw1QSlVi4eGgns08twKs8w3GiT
mp414yZuH+ThIFfvrptY3Rr0DMSkBAXxZWJpxnKgBpXG9QPjQXivDT9rpsryk1Z9p23tXTe26s8L
Y4sDMI+1PfsCuWGMgdv6qAGE3rClh7tuhAkCWEkMdOAXi6b7kNPZHUas8FmQkpjSh6but/aeeN6+
ihzQ2v5rZbH3IEdWolgFDmKhJBd1u84/afp5MD711mfN2lWt7TFBn6Rvhdbl9VUUDrwyjewkREsg
GBiTuNwVWoGWnOTzySKlG4/BrOnuZNfKTslqKJgqW9vqsK/gwQn+FHTJU3+dtMVWh3m5HaLcJmvW
5x3ER0rvQm/W7QztfkDvk3vBQz7IMZ6SgIJDQrF8S1p3dZu++AXio79IXxTmqQOp4xfI3mD8UyeB
G+fH9JYavRVvhen19f3t7WIDOWY4cMf7vIJm5qvCH2PyTvKZX4o/XP+Oa5cPQ0pwoAIwJ5dZngbL
oEvYxtnZ+BhWN4W1a6x/8mh6NII3atvu1Uo6XDf4q1G33DlQgPAxAUGKAd3LVRxVg5HKNKTP4NT6
bTNomdtqQleu7wcmj5OMUVJzPpB8RzfdVIR78KTSyWmb7s2QlJqnFH15O7S+9L5w/C+5lXWUeCkm
GBVCJTlQZzdnKGUvhDiOZt7Zt0lYw3Ctj869rUTOHQ3x4Oa6T2sfC4pnUTyxeJMvWxppUEgNzej0
LNnNwdLAWbaR18rJvrb/fAoLXn1YH3+B6Mg/RUh4sQd7IxoSE96Ws9GMrlrDOlS5krzxjVZfVQwQ
Ch502GjoClxakXVE5QIBZ5kD1ffmYQp2pd1/0vM58pxi+BInXXpQ6tTT9Qyih37aX1/Q9R9Ao58x
JUDE6Etc/oBIN8umGiS2f71jrni+a7NDqt+H2pP9T5K7/afr9tZyWIEr+NfcIpDGYxoBOuC0UbP8
XqfPio+YkFruzSzete3G6KRYvFcHAEYOBZiiDMXfwtjYwurmWABXNMmb84P0LW3Gh9i+Mez4zZT5
/4zFFtv6qnvgjqmy0erhLr9czQlis74J++ycZO0uqO6ESqADTinfSWHyF9crRFWCrJGpIPnXy+XF
Bq27RJ2UBKBGUdWHSir3cuHcFuXWdbDu0m8ziw1izTxFsrgTZkB3FeGxZ9SJRstO9efbaLa39ApX
Ss10mwW+gYaiJYp7l2sohz6MExaQMrX4MLanGBqFOq9PegCoQvbqvDhS5gurj22zpYKydu28tLy4
dtQ0pHBqFtm5D3aNke7kbGcE47FtpFu2HQJzT9cPw1ruwmivSqGWu1Zd6qoqqRSrlQ6+R2mechOp
0+g+KraIeNa+30sji+U0R+pSls82Sa1TCD9dHBe7ofOc5Nhlfw5P4NMRmXVwlsBhlpAqxawLvQsN
MANmpnu9MuXeLEHCANnjllura2dC8/eLjOHVVLQ1N4rV9QPbUuvNu1iZp10h2zdqbmwlf2t3Dlgb
gR4l/YOm83I/FhqMw1PpgxOwS1fqxl0XfpCZzE3KjVi8tv3Y9PjCXiBqLbZfnMg9g/0geyLjIM3J
bujfyrpbPdt+vre7/v31zbfq1gtri3MdwoQFqRxQErLzcT9HGuDQzvLG0goPukWOe93cinOsn0KV
GUAzIkMLc2Y8GHmsE4sbtLSmGZ2Br1AUqO1tXj1kycbBWvGNCgltYFqAvPOXM5NO0RXl0ImDXJ2m
5gwGPjSh57Y3PtjKHqTsxa1Jm/bXKb7cGQnAoyCnOXWWQYAbtld1t8amfvfK+QWBSjQkBcGjpRqy
Nhnz5CRsP6qfYaDvpfGzCZdyZ34GS7DxkVYwkaI+AvgUCSgMLisknVQxHFQn+TlTKeZq7227OGSd
TuC3irPT6Get+SmB6ZWpYQe6/TOR9WN49CllhMqdlk9bv2fl3cXwFC0QpumE4uEiCWvzqc11gJbU
ofbhGLq2TWNVqu8Ft3MYPOqppzm7rv8YOJCKpsqP63v21/zUIoHAPJ1q2vHAqQ398gPrUjuNQQPE
IU+iY+nfDsNNJd3VoUSpr38i8ByCZuL113j12MmekT8PcgWN2f1oMhNxZ0g/fOvQJcehe8jpcg/K
ba/9yHkySepdpB6z9sbeGmxbmQljGkM0GUBwQoK61KGsM1nqwrnJz5W1SyNqMmZwSh3dAyUWetb3
zHDLYNpLyoyOae/yq3oZkYmHZLgXSn3NbB1Jht8MzVY+Ldbq1VoiAAHkX0ecbQmnlkezJ6MGtiCp
RbAfyZOOpV61W+XilThDfUbk6wQZelviOL3IijrFb3SjZojBeRcOt334zco/oa3sFlrsIfNVD/Pd
2ARvnC9x/aPNfoRR/65Ta5fwiprgqa/9jSxtJRSJehGQZvpsYPYWv2fgE1mAHgRhV+K1afezm9Xj
HFtvh3LrSlwzBd8jeFpKZILV89L13o9mvxJkZ1mU7OzwRjVitxhjz8m3uhi/5OAWH5P5f5JOUF9E
imXrkHKnlA8dgpKRau9S3/Gk9Ktk554RGA/W+L05xgZPlqk/2Fr7LvSbXeifWq0/BFRoWGoamhIa
fY/Xj+ua/78Qq1TnBPhpsdSxZJt1OUPwM9cfFf+AQIVZfhq3cIMrQZ+DBS6azBTc6rIeMzEkRxWZ
GV8KgfZcunQNXf/tdU9WbRCAoaHVbMYctMsvadagLaBqpOajvjfmcxZkUCdvxNa11RKg2H9tLGLb
JKeZX9XYoFjh6qRrcXJgF7vRtIW0Xzn5NgBErn56h3TwFt+FI9CXZkivPioe9AhGX5igr6/X2qF/
aUH8+YtD7zuAN7IMC9N8kkdad86BWT5NdgGnoKTwF8Zo3lGFoLICg8qlMSsnSbQ60Qj9LNEnd00k
mg35vWy9bbaC+coDllAOUaZoi9AtX3yjQs0De87BVeRp88bSm3dOID+kJkU4OzbfK8hbAgUHeZON
P6/7uLI5LgyLDfpiQZHbLdOo5CipwbhrdJUiT4PAiOHqcr0RINd8JNuAgBjtXYElvTQV6DMy1D28
CzNX+6zcOMP38g0kZMqzJjdeaqqH666t0BcxSvHb4DKh4tXTJWnLDeEXlfJoWG1wQA4jeQjGFpL/
uosPdaq2bpcokjch7eJpNB08Z0QMM2Lc0h36qD9MfhO+z4Y0MkFWGnlxUBleP8AhO24gB9aewxc/
d/H80CCFQPgFYgg7086h8xxW0WPsO3vNv4ug/KaAF2fBrhsn1zb+PI2GRJi0C7wqe3qJWkiAVCZq
yEoZSb5vFTTIlK+2TI3dlDYCnioi2uJCEWyT3JA2LBEAii93gZ/nlVWq3F0QYR/Gam/HrTsa9g4S
h5PW3GnZXQC1MIVhr7HzI0IAinXIq295dGp9ZyeXR8f0ipFCDyw7U+vGTvlR67ZgTitQdbbOf7/y
FWtAOzVB6hcQHjbZvm8+8bZ1p+lNr3UHCfIOIDT/hMP8Ma9vmv5B65KN+20lyoEGQoAHtB0cNMu+
njqXUhUmwEJTMZ/5ZPowoKNjiv5x4Gs7UAf/o73FzkvLIZHmgW/SRmc/VV0NMYzAuSnbzO2pAEt/
ZY5mKRQ/FBF+vU1exJxICtF1sFhcqBNcyX6WtMY1QeRIkMRJ6vsuaDYC+S8B51eb7tccjYDicxle
brqSYJYbE2SExkDpv0/AUsYInWvtbS2Zu5KhZi0/TflzHdendJAPkW95djU/Z5N/4ytvs/mMbhhk
LfGbtjgUziHQ7A/Xg9VaHBayUtyeggBo2a+zzSqw6kgnDvc9TToJdVzVag+lOu3NWZs2AIproZil
F8tPdkeH8HI9wtLq1AK+r3NSFHs91aB+5bBnPzIteKxQhGka9cecm6frPq4kO+Kbgx8RDDF8h0ur
bZsz3AeAgzm895KVozZysuaP122sriN4YwGKBLq0fNcWcgXEvyJps+IvbWsKwJlgaYi2KMbW7JB7
MngrmoWQhF764mdB/f/kFmp8W6IBJGsB2mUHM9h6qa/FgpeGFvFSUhstD0yytyZEkK0K3o/2ExR8
vd4ex9rfa01wvL6CIklbnhVmUhFjoy4APmqxN+hwFn37C5zhP4+Bfp/r93LvlbZ1m6EK9he2IKBg
pE5oHS1pdAp56INWAS1nRzrcU0O3L2BqKJ2HNolOML1u8ais3rH09v8zuNiCtd+mU2YCd0HlepYO
aag/K/JXKMd2Rech+osEzM7nmMOSct3TNVADomr0/NHLoli1fEjB3mI0sQ5Qq7ac4NRLAlDUVDMS
iJ1OjdaWjrnpp3d5UgV3plmN+9jun0IlQBinUo17hXmLjai4dhzRRtDFtA30OMuSS2P1oVOlAyij
BnSa89NGbyrYSvpWV5yatygH8D+QvJcHpWots+80hQ6vPjwMcEsXo7Uz+uxWCUz+3x7VyNk1kn5r
dE9JOx/+ZtlFmwHkGoFOXzxJ8lnLrXGwyOGDFBJfX+131RSlexnJFFcfqt4jKrWenuT+Lu5GG7To
mHutyUOs70rpLLSEN7bC6roDC6caYMK9vXwlydlYpJEh+vxd6iaxhc7S56TbIsZZO8Z8WcTW2e3w
Ni9eFLaTN10xCNaFptrN9Bv3clw6rh918bHqsocm28gh1wxSjmAfCR4LLtnLD+2YUKj0PSDjJjbv
s+GTIt9SH9Pn+taMkpvrn1X8+GWMemlrsalmx/THWUBUm1Bw/Ku+tA8m3dq4r1b3riXTgYZaBSLh
5cBiodvpEDic2dipygPjafE+DG3/wPQvpPzTMJ4MuZv22qjkezOdHcXNc78+T3ZmHq87vHYLCDAp
lGOUoPmel4urFfVk9ilIL30uISIRmlwBdD2HPkhGL9XCFtYz5/0Qtf1GkFi758jQmEMFem/xQLg0
nAcVsmE+K91rP2tKno5+33Txzv5zBWTuGshlBMG4IhSeL+2gAtSMuo+DfTuTf9h6cqLSWu3aKdh6
a6+6xPwpMkvwovKoujQ19bCkNiWXjqFFrlG39wlioWHyk5f5RvRZO+mUzhiDEtSnRP1LS3qp+0PT
sX+y+i2jIG4Eg6yaTX8RTyAF1aA+YWdQFby0wjRGk1c9DZeCBPqeTP651ULrNDuBv3Fdr60c6RtV
R/UXZGJxxNUidALDptsSi3BeuVbxMKbfjHDjJby6bC/MLE73NOc9UnkM89POUaOfwWC4zhbaeNUV
Ua+lfC5UxBafZiy0pP2FL0FlMfTLnW7fWHAWh9mX6wd31ZffdpZPOdodeW3nXH9RUwtNkhC+wDLZ
iA5r4ZDXNM0jwQNlLIfFCUxlwkVCOFQ0xi+znc9mu+7H+nr9NiH+/MWbbZikXGpzQDKlf8x9e6er
j0Cw5b8A+ZGz/zaz2Ms2qVmt1niS+je58tw5N7X/47onW4u1CKVjXXdFABb3rIS2K1WVF8jWRtBc
/+i/vVhsLj8NO0mvBDeQYhVeVIc7G5guxFl/E2AckhuuXBSTaJxdfhXQgU5g+Rjq9OSgqV+0pLxR
7J/XF2zt09P1ZHQfYgUqEmJBX3z6wgzzIBnAFXAcHetzY0huOJa7MW43trFYluWtLiaZeZc6INmW
4TIyy8mfHeb0TTLD9CnqvygOPbbMC6V/6jHYK+Mfpyzg9IAVgD7hX1KXS8+qhJavNXA4k9G8sabH
2W5cGdG5Sk1uhvrTny4jMzXQmv1ijqCus/hWyVgxq5fTcW1ySNR/TsW5HD4HzN9eN/N6ESHvIdMG
QQoj5StBMLmwMsepaSEP+iEyZeSzs0Pdl9w9k2cFpkdwR8tiOl23upIqCc4guA4g+kA1dzlUbGjD
NGQhBWz4Q+LoaGg/tcGPXcAbnsQMZKIn7hgVXjJPZ3lLZ+/1ccM25ToOHPw5jKJcfsYolamdpDQF
uPduSg2unmEED7+1PV+fg0szixCoF1Gr2yXzgZAYu3GGZiplK+WtaR+ur6WIcZfH4NLOIgaaRqXk
M5MlZ3vI9kkFvGy4H7TWG6f3g7zFDr++dvT1gL0g3rVUs1GqOY6lISQZyt+k6RulaRnt+uOBc+EQ
StvALMUzcBEOJ7meS1sJuDti+a1WOa7dVvfqsFXlW3flPzPmIjupesnPZBkzJu+qtLkvlSfT+n79
26ztAcIthKY6uBOyx8ut1pmWPIQQY53l+CR/aT47XcDg/o//zchivdpm0PtUw0im9a45vFUyiPn0
xNvs163FCpMZfSr+tGSgbr70psKdshezhIPYysnNCIig/zEoxq0lMfaXqV6aZRt349oKgvfjQa4C
9XhFOqTUpjXOgrLSimWXW760g0PUxzsYVa+v4tp2eGlocYw0c1AHNWuoLTWpl/AYjb7TlNjwZtUI
7WELmnyy4qWmtGPMDMsJI2oIS372o1WPm6nqig0Ulyig2PxXwO4uv1KjofMiNzJMcXpMK+QWkJCb
8Ui6vlwr30Whpy5YBGWu4CUPZo0oNyOYoMTyQXoyx2JnNzZwvk+b86UiXViENwwJ6RrwIcx0Lzad
39tdLllgqdpuFO7QDtrII1YCqIA1McTKexISg8X5gammjocSeB1oy4Q5bnIvL43uKyc4NFvklmsf
5z9bYukuP844mUkfy3ycPHX2Q7xvdX2bGXXdiBChEQ1CWGUujQRpqPR+SWLUmFZ7hrQ2PUh1L1O4
64ONy2fVFJEasAolHGDxl6binMkAtU9zQQ7SttmODDyqtx4Ta0aATDPTL5pATOBeGokYV9LaHIKc
IHpqK3ib29aFCu2P38X0U6AdE0Q86NcsC9mtFetTIth+4FTRadalt3b38/qhWXWEagVkVsi48AK/
dCSJJVkuNUxE5exJyJlkgunT2Ihka0fTECUormdAlcueRpwrmZ9S8uE5gUpxpAEqe0IBx4qjjRVb
OzhwcwEo4vwIyqpLd6y+qfQ0UfOzE7xlwq+BIkBQ0MhML0OSu7++dmteCZfI+PlAzjLgpBavF6t2
YBWK8ptYjz22moLCdjhv4XpX3FLFdAz1VtwCBX3pFrPeUISXTD7MKSrA3Y2Sn2Y5OmWpAQnARu1i
xasLW4sdIU+mLYUStoZbfYp2rew1UJNvfag1KwQ4qqwEbOgUFx7VaiMVUJGDR23zwK2kIHLb6ttM
Xr6z5Mzf+FIrSEO4y16YWzg1T3GYWAIuL39uQnQWmrdNVh906kttfdSr98b4nf6hNrlZfLADppZh
UmuGs0NPjBOyk6eTtLUCKyfv4ictErEsKOIsdliBsL+DAmse3oRb7cqViwoTEMLS4eMyWXYu5rTW
nNkW4wlT5ibBW6V+vn4C1n34bWBxExYpejKhMGAhXgGrdl4/Ds7hf7MhnHzxeK+YEZ4aicmDzn7X
B8+D7btNthGfVuYIxf747Yhw9IURpdP7mHlFVsowOw9C1fYdBGCCtmEMvJFxkjdaGcD/ZKIIMqdJ
AUm5rBwivU1u2tFJ3ThUDa9DZPLtdee3vuDimARZYFuJWGDbfpdP36X+6//29y/ORSS3k+6jMHGm
+L93jOauQ7noL0xQLSBdIsmUl/X3HqBEICWCS45+lRrejs3WSVpdpBcWFovUa1Fu+RPkgUVXM/Mv
owxxvO7D6j4nDQMsKfLXZfqizUEXmNIMl2X8JRpv5fwzpFzXTYgfuUgqUUz6bWLhxKSNqHXWmOhK
eKlKr1MP8ruJcs51M2trRQ2HuU4KHc4rdhddbvq46sTgRvdFbj83myO5a0v1wsCS3WXyu0GRI7Jw
Ry+P0tDdZ6Z8HwfJz+t+bJlZPinMJIgHZGzPem+5rXWvhJK3VQTdWCtdvQwK06Br0jiruIJMrmK/
V+3v151Y++Yw2IkJJFWI8CxOX953htyLtcoH9QSR2Q9TeigthsfaeQtCu+oL/WOAjwwYvpLLUHLd
CkMZX5ryw4iGSWFsUW+L+2q5gcX07r8WFl9EKg1nFASvZ3+ufuYwLrqMIBRV897SP47J/WyFWxa3
fFp8nzrr585ShU8pctnpc9ptXQviN7/2SRN0PjpVfWdxKLssViptsMSUXdrvaiX84aj1bk6Ebq/p
oSoEHcsuno2P6EbdyP5f1NGYQgBUDSYZObkluCSfynkaGWkk7SsH1w/D26rXb638wzzox1qmzX99
P64v6G97i1sQjnZSd5NbsDee4/JH3z9d//tXD63g+OfRjDreEspgdDDIUgyAPlc6GNCKTvJduql2
Iw7Nq28mHn7wPwlBncWu0AIS/sIKmAua4q9VOrszM2Nmc0pVfbdVTFsB6OpwdoM7ZV6M0uCyaKwk
XTC0EY/NIe0ZLtKnALxhMJ9me+o9xZB8T2b06p3dMt8QakV8iJvqqYzjT70ttR4jAIweBkGALEDs
nBKwPUxmlXD2ON249YZYXXxexLb4xVw0i3xzTAvdqrOcezjwkTwQPXjDHbeoA65ZAXGwHOmBcFqX
ghArVfd1Kp/7+qGr/+IyZsYXAmaKb8BvF4FGz4sitsM6P/u2/8DMWQT9lRzC9bAFXFsNzw6ZM+hZ
ZmKWj0mQqtUs5eTmg14flDFy81ABUOzvQe9ePxgrZUxVvIPEYDvP4+VFIMctEwkt28hqAcoGB3vY
2f53afo22PGJju5kbXUc1o76S4uL3ZDa0zCXDWzItiy5ifPB31QE2PJpWcPqy6HOJCxIoEzq/rGC
fKo1bytbdZv6rLf7JP50fRXXfBK9G0aqaKbwz+K+zjJ4K2c9P5fWDy1mWizeXzewtrl5gMOFRlA2
nWWzsukUM7ZKQgt049knK61qz7Sy8Bz3KLRcN7VCdgDED7gd8kv/z/J26YyltX4rzRwkY2Yqv3hq
cvkQxNFeVs+lrDzNgiPW+JHZW8n0mo84Rz+WmhO0h+LPX7yEqriwyiZkjNGqpn0Zh54T/YjnjdG3
FSOMoTIrAucUychSvMsK42FUQ9C7lpGa7+oyGA/aqI23Zdv7W3f4Sl7CBQ7+R5SEEHVcvFHLqO6G
QLDrFpF/qMLojRaCOlLb3VwdR+vWL0YCtTzAN/KsMgtpOf0TeD83v7fhoW4TJXNVJ6JH4ncblA8r
4eXih4nt/GKlzaGHDcShz6kozqcQXZiIVqoZxafY2ggvK9BNYBov1mDxUdspt0KjA6+edNMBFYYq
hA7hubMhw9beKNrJL8/mmO7MaD8m8e08bwE1110FRQTHNwdoyYdVGL2c+rwEz0neuFPwU00Y5DRu
1PTj9VOzuq+o8f9rZxHVKGRPcDDSw82GyX/TDll2Y0TTe8Zit6gfVi1BZsGUuBBIW8LZbGOWjKGE
ZFgDL22g8YUSdTGah+v+rAw58+FemFmEtL4CUVuqqCaas8eAX4TCq+zOuX+Ylf5r0uvEgGoPDui+
D/QHuRgOltMedXUs3Uye93bQefKwxdq7kmCBdAP8LkZtgPItDhSacMVEf4QDJdvRCb6LXWqMz2Zd
PWVy92G0xy2S8VWDIP257EWFeqnfNvpDFZoSE14BQyuFsZNnt/jUJcMu2ZolW40VLywtzgli0VSv
KyxN03tVeS/FiaugXGraVAKngzS83/i8KzcWgGIYrAClUFpYehYnThxWMY3yIZZnT66yeG+UQ7hL
NTnw2jH13bFK2p0S+qMLu05/k/dBddJL2HznMPnql+24C+vS3rh8Vjc3o1pivIUB6CWBnD2oY28I
3csmvwWb61Zz7ardu+vOr8QEYNscHRSNoEda8iNB2tWXscKcQzzVzk6fnjrxyg7Kp5Bq/f66rZV1
/iXIQCVUCOwsAcu5j/mxJC4Yufa5rttT2DUbI0ErGgM8OeiVMlBMHQczl+E8LvpetnLAFe1c3aDj
4vo96b4JB2ji5SoN3OpDkXyYs8IFV/VJHWIvGMedRfFwUAovnyg5t1u/aeVDXvymxVsI2D1Fdttm
wjzRPs7RfErphOlZBHeyO4zvMtVwc6Xf9e1DXTfsNflLrBafdeJMokcbF/HKKb74LYuw0fqxOskB
4IYgTPUbsMCWKydTeWt1pe+ms5QdxmweNt4Kqx8eATaB2SB42IuPkkdhObQDH6Uy4sYrw4ZkV5Hn
m+vbay1ZQ1Dpt5mFb0PUOKld4ls2PCMU5aokFXL90w5++rLt1UyghZZ2kqrNmYx1/2zwnyRTMhO+
l5uuLMJqnnVobaXIUOmqje0+TSOQx2WroGTRKzOiME79T4yA8E3ZjdID79FkL0lV4CmSH3t23HRu
Efv+RsqxuvPU3z9ssSJm10w+5xuYiZwjLFDtpvHHX4wwceReGBGr8yKDGvREa2qbZe+CYB8ElttN
P5sQrK0d/nlEvLAkgtkLS22TDIzYwHI+drcV8+2mf2OnWyxZqyeElBuNQqBMPHEvjSRdRfVFwH/a
2PeM7sAhjZuvTnqbF1+ub9jVbfPb0pJ+Qc3ame9CgFes4Xbu3saRuXEkxG9dVGEowPzny7L1FGR9
HLcxvihgnxPlNkN0NLMeY/m9uEwEtwKjr9edWl8+5oGYzQb/sSz8mAXK7eEEkmVmAvw4N37w1GT+
MXB8N+uGiLSoi5+vm1zd5QbPCmpmDrfY4vgVap3zvUjPKv1TAougGYNM3MIarAwcs81fWFlE8dm0
pzEbTV5LQ3jWR6+Id0OeuqMuMzgyMoWoN640N+86kobBrkN3SBr3/0g7syWpkWVrP5HMNA+3Ug41
qIAqoLqbGxl0g2aF5unp/0/8drorlTopg2O29xV7l2eEPDw83NdazqxLBB/G8sHJmyNiUe5ghJ5e
jweNDnVrHIou4PHafbSUYo97vJFF8XuXfg+YftjYq13px35p7/J74zJyTVRnhuhvTXvI5D/bJ9Pa
e1tsfgOTBIJhMAv2ZxUE4jZhKd2SQ9n1k1x0w7ntVAbnDc5OY3zP0PLvb2JAb41ymwsuU3pNnmE9
Wy3ZYTjtePEWDlUHg8p1xVAFhYVdmmFWru0kNWaq4kGpCk8p7tOi8xCA4fAUsXkI2+NHq9hLsjdD
Ao/+n/RdcEfL6XqzOpHlZUO2AH1Xfdat8MnqnZ0rYdMt3lhYPc4yCxqbDi/C7xzhjprlqrH8JQ4f
mQ+XuXbkj/pe+rM42lUQemNxFVCnIojLaYFtZpF0h64HjLj+iB4G+VjoNpFzZw73iSIf5ij7o6mC
T7eDw+0dRfztckcTXc3k1GK9tVncq21+J6qdMspmCv3v+hiHfGkBdikpwaK9Ug2a283hB0io71vd
dPVkDya47ZbgA1Gzpk55NYGjjyUxzCm2RNV5ddKfe2Eeomm+RwiDyWDa4FG+/lg73ceojvyo24Op
be4memzUYpCzsdbaG/YgWZKyID2bKWtcFfzlS1HV47fb32wLKELdi64RgkyLAtzq9DloSGhZAluM
iok306MYc+UwG2TMoeqJ8pHWf8vgCP1BHz7F7XxMe5kJt9Fdm2ouje7TpFT3daKgCxH7Q2R+vf3z
tjbh7a9bpSFlW+RJPPLrZGaBhI0NEef1toWte1thSMECQ7dJN1ZhQOtQqi0rwK15dh8yOTaJq1M/
wA6/4xLkLdPfFXpyuG1z6+J+a3MVGFLTLgRsevY8/Jr0uhemnZeXnwK2M21+3La16cfw4ADv0UKA
I75KTHs9qxOLUSq+pb3mAB/yyrkX4fhX2hsIr5pPen9UakS/IuNLnIq9HGVDjQqo2Bvzyxd+E2Zt
kUS5HU4Ip/cuwj3pmaYM+Ovq3FfyU9u+hFJ0GE0AR/VjRWW5GKLerXk4oeR4iLr6BPjk5JBizMHs
6YW0E6I3HzLodcAvX0Y3AGy8/Hlpamq1cHhPiCrzsiDy+uZFMYSXh/JLYyteHQRHdOAC5Nh2vsuy
7+tY/dbyKpYpWQOzWZWhmQ2zG8PnjoZ3Rft9LL9X43dNm125oC9ePUrkNkqgH5u9o/+/rB0wOXqu
yNKtxXZkNUQ3ABqG38mlZ1XPwi4WmI/XT7M3qyDhnPwhbB/ruL+7vfZN/+dtuigx0J1fF9Ta3Bj6
PhyW6d2qnxvFWWdUSCdq17KbcwW5/La5rTxmeQr/j7mVC2YKDLV4GbiShS+wos5S9Oz8DhCT9tJ/
RlZxdI5rU0FglYephsxN5TzVylclf8gd6F2oed9e0eYGAvn9KfgAmGJ1pm0xVICy8R21drx4ONZG
4iXyl5ISwxzv3BB7tla7B3HZLurlxR0Xx6ThUdF8myS3IwU39Wpvdt7WBc9c438XttrFMh2J+Iux
KO9PkvVgK+oJkJKXcRZub+F2XHxjanW1aHEvh7Kk8vhE7bQWj6n6GBiQ0hPhTdY30rM+AYFX+WXZ
72Qxm/4IbZpH7zKWdS23OktoyDkFIVGxI69lzENceUO5Y2TzXuOJACiY/IEuxGVgszNHKG3HTsKZ
PNvhQ5Pkh7Qn1Aantv/UqbXbKrJ3e083v94bm4srvYn1llkycmDAplPf5+oXxku4kGLOcNBefsMQ
W0en0OJ2+RnZ3hgCJW4jAVFxgWbjdBZT35OklDOKVKHjtp3Yyas3PxizdJlzuzSV1pJ/URvWVTtw
hWZoTMAI7mOkd/bkaX5mWlcXApAbMk6djHOtXWfKSS/aZYrJ4GSH1m66+8CiyWKUipd3NmpiGWJH
zHqf/06aDMWVyO2VEwpgdzNSKJO9VxPf/JgOVyOz4EgbfpZ/3+xx3cpZ1zl4ad29q5p8dm3Rubo+
H7WEK/r299zaYCS2KSosepX0Yi8dJzQQ7grUZVCI+kPHVN9/7ndP/BKo1vv71sjKO5HcaJt4NCCb
ReWBmWg54Ibby9gKlW8trPI6ZUgGtY3g9g4i89TuH6U/m5HmtjSIVAD5t41tfR8E4JZ5NzQsgBdd
7tnk8JoMSa5oKQuvKtA0Gqf7JkLbjNNw29Tm54F1ryF4CS5LVS9NlTSGSQJsSLdm4tXqoWjsAwJc
/zcjqzstt1Awikw2z3A+F33jxvExg97/fzOyusz0QBmsWLPgNfYPtqR4ZvEk1XsnZ/nMV44Gfm6Z
I0ditVYmnrskMZwZQkFvVp8ownn1nH7uOv1hVOVzI8q/w8jZWdem5wEw+6mZwyCTlTP0ai+lGk85
P44r3zDpaGv3cUnTAXgWpbDbm7h5kGBDIzlFz4x4v3IHTQ+qpkW9QpFbLkvZGs52opU7l8mm06Fg
u2juAKNeO12fa0UkjTl0gdQpvEWM39PNTuHCHIrz7QVtHiW4tIvwzsI/WpVNRilxjFqGmeDAwC71
1zoKT2OXulayI+K2vaZ/Da1bgC3YKisQoNtLxnLX/Xh0hs/pro7QznLW7EMkr3nUzLD/DStAf9T+
Vtsfoqw65mZ4vL1xW56AmDHIFspoKHKsX0+TyBod4SU/bGeADqbepX8LU9pzuC3v1rl7fyragLhd
mcl6Te86k+thmPrHSeIOLMPye9QpLzojsmDPfLy9rK0NJKQiaQB5CzzcysEhcYdhJUOeqeraK+zv
CZPtQ6k5FcPzbUNbNAwW9Z+lVTzKLbCTg9wgz2IL21MnBGMtpzGeG91Gv1y2U6+c6vZeD9Me8Kjz
vTOD0Os0WfJQOfITqTK9BgXA3zgPb3/VKppIcRIzaZPzUGqvlv2PIn+lJxPl3W+ccKbFLTLVUBeZ
nH4ZR9ShyJnv1BJHGNdgtg9LuB/acCdabUVjKIvLsF6T0S/rRNjMbMZwqfAMVIEgsM3w6E58sdrq
oVGlY9JRGI33ho1v+Q9nAjgoUmF40eppXxthW9gTOG3RzZob9R9UzfaULpPdsdsLk3u21MtNBCrS
2saCQqdR/2cRH7ssOYS82INgPtx21q1TSJUMMh69fhXFp0tLpDZCliYGiGjq6CeG4geJdER94Jxl
5qnM0p32+dYDBpQIYvFgD3V1nQ7rSq2XeQv2cMqd3DU7810zohvrPEbGMs3gzP/rwRnNnQi9ISML
VnsZawBoG1HK9dNajzJzlCLYO0ZE2Sdqn4O4eV/wis9t7awZFDznwstF8iRXw6M5B248NL8Rfhzm
UjJ9BgofEoSXG61OSTypFvQeZ6oehsr6I080r0z7O6vaa1Fseg+FX7CCfFrQIpem8MlUKAY43AKV
j9EZ3lnAfvrJeLJ3k+MNU8v8Hh3NSHQYGP9xaapAishxmD7p28WrXc9ezbSWqrBo+n6+7aebhniq
gbRE8gHo/aUhVSkNBIv5gpXyxByGD0X+o5geJNP69VchuhJgFamao8m6RksbjZ1StwLvq0vyfQhg
KZeb8+8wsS6srE5dpY9RY/cCjC91pcR6jpnhmYg9Vc+NIHlhZRVFtLmNymgB3/a99L4HbWVKH1Wp
XbpURRsfAqvdif1b5wyL8ICY37HcAauvVE7DYMTlgjW3zM5llhuKms+m8TohdiOXR1ELV4S9W8l/
hEPoAiW/v+0lG6mYgXNQEYdgzHlfeb5wCqkfhMw510e3zH/wEtDFTg1mz8bqPdiYNBbUDhu5jgy9
9azZumv8ulzZoh1EO4FnOnfOGgUQZxkNsRIGeKL+sApqBfVzgmjd7d3aOlMqivoEZEZPAtu/PFPd
XMl9JTLhz7Euzt1klm6Qa99LuXqPwkK9c9NsWmMcO+RJGnCYW1lDdNVAXxVIdjjf1+i9h1X1sdOi
Q1F0Owvb+kQq1wtVDkovzhqYXclqWZqBVPhmJY5F0D5QV31Ke+3l9v4t3rx6EsJo+s/M6nypdjMW
hpYIf+gzZnb+6Ko9EanthaAAsegK8mpa9vRNuaZrInSkulSwkFcMmM5nuf9xexEbN/JCy/rXxMoJ
rLG15xhaja/ANGIWRV+7TjvTVz6m8fhojfpBqspHKTdfb9vdypIpZAJnZ6wDuK81TqgsSKhay4Dv
Kmrt7JTMRitjrXPjoC2IujbhiuTkPI6q8TpoFlyj0vLSItGQqrf0e7pty6D1CeGf2z9sy0/hXKEL
y49ayD+Xe17WQzQ4lCJ9tZrOiPSTwM+nSXsS816xZwtsiR4lOiJLKsS1tnz+N593VPqGJBo/VRLj
frKr05zea5V9tAbHs1tPpns3xM4dpHgv/OC0ximwhsMk4g+DPXpq/dHU92AoWy4NR5BRnyyf8uDq
YqoniJxhLIRfVEbl2rUeepEe/LryLm/LN1ZWB6ceBlX0Gj43jk1NzKkNT2VciWsHU3m6/TU3ryTu
JPguGhPcqW5c7rEmhBorcyEooPywKsUbAPCU8dJ5G2TI/o+lcjeqj1MBrtKx7hF83gl7W0eYdwra
rdCUSZFWOzoNRZW3XcWONtIhzs5zHRyicSet3jOy2lBjzGFYWrXwBaAe8gl7qlzEqm9v5aYRHs/M
H0KWiOrx5U46ctBomTViJHrmjetV9VPR//p0c667hY/A9b0MjV8llM6Qz4IrvPTLsBGulT2VffJd
NSC2ZL9z/QE7QX6WxyLysEsgeHP6miTszLatSkadMT6pkL5N6t9KHj9ysG5v3OJiq3uC6K3DGiSe
oHCoXRqaEjmWmrRlnpvOUG6nlE5SGz7YFqlyMhyM/I/b5ja+04W55Yy/WZfVBjl1nUb4dje5gfiq
pDQ2dqdcbllhON7S2bBJVNagwWDMKwaHyvg1SMiibc7hXWykO+SiLcoPQ9N5w/B9dAgxy694s5ZA
jvDosSz9RrLPg6N/iMLPZRc/mbCg5qY8CPEVAKFXJLXbBPkZLAEzwdsdx98Iiqzy5xQ1OKcgCi5/
BKjlIou7pvRtUd6Lun4o9lRwNzwEKoq8jImnAkvz69ICZfIu65Ks9GuGPlTBu0g/h+hfannkBsyZ
ue0fG8uh+MqVT2NGYyzwajkWsxFsK5tKnvqKNh/w/uqLEUU8QW7b2VoUbVwGakFVAIO0CkqD3gXz
PKnEC6fNGJmgFvfmUCSnngGDblDCSLHnaG+Q+cbiyC1pabA6hAHt1aHOaTQNPVojvpGVx3TR9G8S
9TcYlGwdk771hcgDt/3yc7WKbUjO6JQgth373JZS+hBHjvSgi7HZOQEbm7h8JTSgyJktY60DVtRy
R5GS+n/M/+A0Gr32oFdd7JqzqZ2KgoFElmi1nUfw1iZikKoQUp7oc682cWydTsqDokL9t/4qRQsw
1wnOt71jI34ANYY3SeUJjs4aWh0HhlyPkV6hi/9kQ3qunRLO8G8IRsBzRVGWESGqwzTA1ZfqJ7Wx
h7jmOknu7Ln+nie/Q6JD2gDmgs2XWpr/lza0VjHqTitrP+7Nc2hJB6UKj10X3N3esGXTL28RFoHm
Nw0h8mWE1C7NFKJuEOUNea2ZoV/rX0xmLNZ56/bxnuDSnqX1piVlxrUYCZDaH63krzyACmK+T6W/
bi/o2stYEAeIT8MLhPN6uaAS2YCw4673pZRJFNahSM3DbQvXPkYOi5gkdzsRD8WxSwu0Z6e2NLFQ
B2eLgaVt+2pHOwd00waFr2WIMB9njV6Vq4IqW2hxudfPdvyKeBp63LeXsbVRAEb/NbFyMEOtm7Aa
Tb68PblFv8xCvm3g+oOjqMBpX1yLaL12Lb2QoynTFeGnDZOgIlPuGJ5Z0uIsy8QbpWHeqRPt2Vt9
+bAo9FGmF+ObItA8W6+C+zGX/ipkUHFandc7FZvrJ+6yPIilEBAYIaEu+/smicgDKSo6bcYNJG04
FAwWcXXuBGWoj2r/T6W1h1ERkhtMw86RvQ7ei+FFpJ+rlhkHi++8MdwHc2xpARkzmIGcwRVFyIDY
JwbZeXH6fPsTbq1xqY0uCohQCNbahJAnkq5QuWwdq/Zz5EgYxxigU2rnJxX9Z2Fbrrl3wV/75SJ2
vkyKIIEGzbzaV5EKjQtPbnxN+97qT83e/IGN7bv4+6vtK9TEYn4tf38YYx6I7wI3Cd+L2E3tnc3b
8EdiN9vGbQRQZU1gXVSNHG1WGxK8f4bsHb7ARBe0Xfcyr80FLWbQC+TOW+v85nljWPMYNH5kGnel
BdX6UycJb676h8zY6Xksm3N5XfBxqByi7cnclCsMrEAGfFbluOW6iF0BU16PyCx3QvimETR3l/rU
Qh9fpZK1kObQ1jESsl8iee27U9a8/rJnM4ngPxur3FhSkKlggGkLR1327Cx5qEDWMTnyMMXyMSq/
awOS5q0a72Svm87NZETkN3/mKSvnq3s9MKcpb+FMvxTF8zDs1fY2nY6XjcafpxaynjSX2QK2imha
X64+ZGPAe308EJFGVT3e3sCNldD7smg5LRUdhN8uo1BdVLLGjJzOj2G2HjVmLd03bezsxPSNpxqt
ngVvT1cPdMf6EmmlNgqcTu/8qZi9zMleRWQ/9YpyGtKWmXbDy9TlL/pcPBjx2UwfFPvV7L/cXul1
EARSAnRhEfDiDbAO9FxXdG1MrYfxHRTHiK7pKZFUqnfqELi1mmbHKKTtiIzvvTFO+f1t69cfFOsg
aBgaqFBXWJ/utiTTaSu792G0eL0zu5l85rZ1S3MnPd/AeNPc4z6hwYHqGung5Rdt4qC2G7Mf/HZI
qhQ5wqx6kLXCPhZIgHnx3Donx8kDD0Rq7ZZjqJwkuRHn28tdjFwGGH4ECHveJOS9tCouf0Ss5GbS
4lh+PgeHMYS3m4yuVOs753BjVymd0UzCf+lTrOt3YxAUkzGgVWQPx+RDEy4UIT8qix0z166zPK/Q
lUKfljTbWH7Gm6u6ofScWWkt+4pRyY+l1s1PkQQ7Qeuzr62FvqA5yc2dnk0fAadqO3nCxlxMG8+h
j7qUnDVrvchy7md7FJbiG6ggTDp67POnMnvK/hmSQ/rozC+TmrhM/wu6k5E+tC/8ofMUfOp/FPrH
NLiXzdjbU1u53nd7oe85fFiuRQ725YbkamHApItUPx6b8jjVcm09O0XSV54RGQIqTUlBfCdSbTg2
MjrIDiwgaj71uiPVd2rWt9mMorbVuxpkkdzpICTZLnJcrl45B5FZx2lOjrX561ESGCTqxJCFqFXA
q7lcb6gkmWgyRfG1XGIyQmoafhO31afbh2ZjV8EfAB4hyV5GLa5ObpXVPZjYkF0tYuVe7s1acgUE
GrfTeNINcGR3YsX1KeVq+ZkJ0OhjhUtK8savq2QebaucVB8+lIo4j4kwx7esNur8KRlFbO948s9K
1WVUoHng/BQfoal41T0RNaXnRDSKL5uHvPJ0i4ECbqkdEAJlxoDzLgeaP/5y4L20ucoQ5CQw6sEW
yk+Wdjl86A7CqDzUFG9/u40QgYQaXgn8B3a7rV5uZVqR61OMUXwr1/vam41Wyb1M1AXPiSythAdE
EIViu2znQxjN0FJyCZGm2z/iOoUkJVZ+ll0hJ9NKvfwRaOfb0ij1/AhJUc9UM+zDiIDKSUlq696Y
49PQ6fHOsdyyuaTGKLzwUofCfWkTyc951GgK+ONk+5MZPU00UFyhOTWiwrLPqOydRW7tNA1ih0QC
xM7V6NOMQcR6i2qRXxTD31EEgQldKTUH1YXA1F2RpJ4kGrdK6x3v3Tgs3AIcf25XOu9riKBSR2od
j8Q8gEnS0R6H9qtQc8drk6afdvKljUgAs3wZfKcsSO+1iqST5+R/6LL6uhy+tD3E07Q6dibyEqQM
t33mOgHkVtPBLFNDX67Slc+kg1TWPfI1aJrq0dfKrPuTKtXyzuZtW6GWB46Mc7+GAoVGLGaFCOQD
5YzdfCq7u7Qc9sCpW5+IRzV/CLegd7Ns65t4NgytGDIr0Xw7Yxq0rHU/9ChsvQrw1k5U2ba00AdB
+1G9Xu1ayUlLkzTTmMRtfBsH4+NktO+kfm8M2qYZbn2SDzJnFF4uF0THkA5XxqT5ZlZRlhhD57wU
Me7KSp53SlXLFbaKzaxlmQpKdszFviqHzZFsSE1oqr7RZw9gMTyt+qOqZS/vP2iSdOY/t/1uY2k0
TYgaCkwGhiKullZZlhp1sJT9bvyrmDPXgfCi7ukZXLsdjUI8DtAXFT7LXhmRdWa4op5pIpfI7DWn
nP5KzDHdCUibRkCTUAtfJF/t1Q0j4hp/HkOM6E0nH6pK0JkZ7NKOf8cQypkccoOC/xqF73RpKQqj
MhelrspTi5y8J5yL9p9f/TJ8flpaiDYT1uECXTqdPNd6wpwZk5k8TS4fG8fqq7t+IgVyu6JSkpdf
N4ffybRLqMHz3r0017VB3YgosvzMqju3t/qPemTfmb9Orge28P+Tj4VBpq3MzF01IDcZW34kVf5i
BV2dX66qOMDLKHihO76M4lt5m5MtQ6ul0GI8avyZR0tAI8b6p8rsPXbO9fWwGEJa8mftkKB9uWU6
UySnwE4t+j5fmlT6JBBrz5kkp+y927cMGbQcuRmYG2evh/TUQycHZYRYoykcLxzQ4guhuspoOO59
ntuWrqbNDKDC5E7m86DnclTbL5pdHoYO7S577269TlhIVP5d09WM76itHB6kWNKCJ0XU79AgKaXm
nRJWPFJ39FS2V0VQYKgHwpzrt/hQcYzniv1TkzjyilCNTnUZfxC5KB4Lu9k5uBuBCGzOMg8I4B4l
5dXB7ZBo7XJ5IGuIaJ66khK+WoAr/759XjetLD0Z8kwysDUTM05VIyjUSkWRIykrt9DU+qyQ/H2/
bWY5LJf3EWPtfyJF2T5yy5WPV6XShmWOFGxrZdkhcWAKZJKseZWpjMfbpjZXBOocsQSg58B7L4+T
iFWlGJqWzE6Pew/BwR5NAMveaTRsW1nmjxEeCODLv79JThAJnG076qG/J7nzgvxIcjKLyD7cXsuV
d6MzSNBGyZkxs/x3VXSVBhSiQmRK/C4P3TrQXxoaZ43GdW7pHzXR7GzdlYNjjgcrIr5goslSlq/4
ZlGGmNtxCtrOT9FYzog/TuF4OVNn9k7t1e6B2V2UFB3gcD95iZeGghEwXKKoHQPJ+le0bnOKWNLe
MKqf8ezC6RYrS46KOgRJ8drpOnUqRdg1s18vqoKeqU1ZCBO9179liJS2ByORCu3dKNl99pgkSffi
aJHtnNPezKwnEQjdABan2bNLvhN1h0YfzX+0tjTKY2BY8Rcb8c1PIpAVRnSPC5BybDr9nTYMaXeo
JKV6yesiRZG3FM6rGCPth5hE9bfRqvP7LLHTT0Wq1s9ZO0nHLAzyhAe0Vn7sUbKk7sW8MXEo5254
Sailvh/yZG5BjztSd+wp6/6tFiL9lk9B/CkJoqxwjaIUz0E665lXzob5pIHsjY4gPCPOGOIJf0ap
SqAP+kGmFxEN00mdm945g6PLjFPeizT+pIsiEq6WOdNTrdeSfopiVYLzaGjfzCCRWzcCfiA/KVWc
Pfc5Us/viljiXTzLEwpPURXQGMjyQfoUynH652z14stgNdZ9IlfTn3h5mrkynSvhacxn/lokGZS2
Jhe9cpACkcEW7bvuY0jpQj6NtpYoh9xQqsRr24JHRha1Te5WnWp+bmZt7I5NkYjA5fg7X6OY4RB3
3TglDmWzWXru5aTK3S6uWnFwmkhBurtKUFWbmf7zV1yEYr7v2DuT0YuD1t5PY5grO2++n4+6lfPR
iKbAaPKuXegFly4eq0nUqMM4+MwyK1Bsnnresbowh+gkz86QHYLEkl+6Gn0VN8+c+GMrWitmQ7RC
d/tO8CmUyukbT5uU/GtQZiP4jzRRwaombLqhFHXCrlBeO6hMQeiPmWwb0M3MOLdcJbXaJ1IKOQfm
CwfCCzTSPg/FQPmJ8mR+RMi/+hvQTl0dHGVuv0uIhKeHorfRgrQHgDBHJVWjx6F0go9WnOfSHVST
vDtZTV+P59apu+mggVwvXPAs1svYDLJ8gFwUZsd+nCcRukbDdAa3qzQr9oqaWtFOerYRq3hKUaJY
UMVLrnm5v8nUl1FhUpMezBJO6dnUolNffZeyPVH9624HgFKYDpBE6N3QzFu9Dm2p6EeU6ihLJ6Hy
gvrD6DqINp+mpJSPRY6GRtyNbeJWhc0kH4lI0QWWdBIWyEyenOFx0KtkT5dnI4LaS/+By4HHEHiB
y+WjPZ6arZ6PPo+HietAQv3GNH/86vUDqY/tZSYFTbmrSvnYdY3oYn32edKeILEgCto+dI2ZLwNY
HcR2ft0cdUQeDVSGF1X8yzXNs9nrYg5lXwAUfN8tPW2rxHlzsMpkWbPlafEo//KdxxUEUwtqId0V
a31JZHZjDc0ozWj/Jc4RzfH8rqlF92A0uqC4aOxpDCx36GVcWOzxycjCebmsEaJ9Mwo+aiT7URJb
Xhjq5ZPTS/3BmHppJ0e5KgLAWKDNwUwLSjXc6OscZdCo26mJ7MtGMN0bZvFVbe3hPMYOlw2AvXeF
qbRepkjV6faH3DgyCwKW4ik3PCDfNbVKloo4FKo2g/quPKdSj7Ld3w2d89wt6izocanjp75NmRh9
H4tmdONlZEAZJM+3f8fPj7fabIBHJDIIFMIKXHsUOJjG6dtC8XXSLK8XFM5dazB7NxmL6hjRQz12
ZW16hMrRm+a49Jykb0553DFymklqbj7036vY0r1OaYvHvJOlJ1me58+oiQwn+Pr1gY5vxhi50bkr
qqj8WExV607FFJxQPqve2aFoP95e1PXJ12DwkNxCTKXSZy5f/U2SJpexWjawknxtnN6VavVHW2p7
nbgNJ4XPCxhX5tsB+1idxHJiBgEZzejPEDeeVHUMDvhz/M1SO2enlnhtapl7Y/AqZaQnzcVVIGPe
ciwirVR9kVa66xjtdIdYSe7pYzvunIflT116A+vhMgbAwp2H5vXlzlG2ilizo/m1HFePattMR7k3
zJci15pHrmtzYam2njGaoefMU7+nyXtNUOAWIXQxipn/gBBf3SS1QzdGCzTNV0aae4jUBQ7KqOk3
iQm2znRs7PKsz41bysOpDxeJ7fvbrrP9AxyqWhxPlrsmGdlwYJ2cWhGgQubMjuEx7UYvkytE0+dX
Rf5cIQZYWBrEdPu9PDQADveeGBufe+lk47z0k5dJRJffoOqwP/UKMUnk/edagbNH/cPWvSgIQDne
Xu/GB1+ubl7qiy/Tx7k0BpUISV+9lf1cRiWO/HlGBafX9ZOVNsPrIMXBsVH79FRYSe5psyOOt+1f
5ygUjpb5e8wQxunW5DQ7GqUAb5L9vlGcR2OK+6MpkoaE08y+FIUkdkLDdcDHnrGI/TA8hDfnKicK
FEmeK3oDtBwT8w6h3OIhDOyMAaFq/yFLg/ydFAz6e1sgFnd7pdftXJX9ZZ/peMJvukoV1CywB7tn
qZkaeYFwnqdkehXo/iXd4BmJ8xyJ6FOTIFmo76FrNlaN6UVp2l5um/U1F4d6NNoSq67kYrmxvaD/
SyS+bqZuaZVe3Jx/a63/GVx8/E0E1uKA8lCHQacaXKn6K7XTE0Ti93YpIWTaABCPH4qqKtzBUnZs
bxwfMAPgB1gn9/p6WtVMk4LJEpRrzNzOD2oaKl6a93QieyPdMXWtLAr1GlAUhaGlC4NHXS4Tcq85
8mRW/VGgIVq6BVLiNoKTc5D9I8fNO4a0HKS0ui+r+GWYo6P6bRj6PxKnOaLLdgyYmBIx+GJOfsCu
O4bDHjRm43CBSKE0ApJiGTG8iiQ2tbAyAQ3mGxqqj6bw4upLUtBcq/fCyJ6l5d/ffG96XKZcGVTi
UgTY5P6pNdtTYNDi3pvfuGmIBhTxcdENWN+F0I2dZgxqFQKZ826ovyRtyWQtwzV+eWQyn5brB60c
CJnMTloFRiMZxwUfofpZkh0K86sozTtNG47As3dy+utsBUt0hgj6S1dZW4UkJ7Cs3tBDzTeStrgL
rfwzt/CeHuXGvUazmvVY7BvLWXcdlFQyUU1OQXQgoo6keDfcA/BgLiXgEaYFxMZ8NM2xuasBSNzT
ruyOExnW02A77Wf6tf1Oofh60dBdlzi4zCNZNB4vHaaNJL2P6lT2m0ZFDK2Zm7Na9enhdhy6jgUM
swFispBfKEOub7cUsIym8SF9pOvvZzNAjbW7D82dpOk6upKbEWg0uC88uNcoBES9pFSOZsVP1eaI
nPipKo0FmPU4yePXoFKftb3ZtdengKYljaqFS0RWuSaC5bozOD3EKV8Hb/+slE1/SIvAfLBN4GDS
YI6/7KI8EEh8FmzbMr1ylRZK1DJsMdckRa1aPEbCbBD+ilAzvf25rp0CRiAAOuo99GOv3iKANoQe
y6Pui1w3Dq2eNudBhL9+3ujuk+Qay5lz8ItL18ukOu2jBitIyhjMG6JYIbrc3tmya9fDioONBWxP
Lrsqbs1WXgRjq+m+PQYV8rOS8o2z7zxXTaMdb2/bkhNfJu24MdaoXqFbc0XsaHJljpMsMXypbJOz
UebcJXIhM0pe1c5T0k+vkdTt3X1b69N4wBImKSCjG3m5i2NgBXkhWsOPa73P0TFOEmBwFE91V29E
uKePde0a4N8AwxHzCZI8DS7NiWLqynmoDH/OK8OzmRJ76ppWOt3eya1FUblb9LB4CgNGvrTioEAz
V4hyospQuGJ+76ThnZKoO1Fp63vxMAUlzlGC9bVqW6GU0Rpox5t+bMdgY3s9uzczbbizAxHdOS11
bnCzvwwV4dSyb2S+NAOhYK+WJnRz7AEkGwgclv3BjqLxkfdV6U6K0+7440amu9gC6MDqFkbb6mNp
k5HWeuAYfgW18izySXrM4DPdQdLq/M6qw/sii7q7STI1Tx/U5DEfJ2VP9mLjxqM5iHakQosaduIa
oRaPfSj3QQF6QC7IqceHVg+PevEX+osm8i9ox7qhSVEeYulHazfl3nAlCg+UQqnALkiJ5d/fZERl
7chhMMsG2n5WzMyXaDzo0RS5ZK7lzn5vmuKlSmsKLBwZ/qWpcERGv+ts8AtmZMuPhgab/0MyxZnq
OlI/ajuC4tdH0SaVBD3FEDvEadfAmTzLogpVINOXRBB8qjOr+V6OgbyTW18varFCdrBojC0kkctF
NbMpEV1lE/1nu/6q9o52yjQ6OW6cNt3OgdxcEXkeXBfEbylYXtoSlmRkmZRZvtNGQ+1SEhvEaRAQ
8ncuhU1DNJEXEUbeKNbqECqVbRRNz5fisi5es8DK72RJLncY2tcA6gWLsZS8F7I4R3C1niahlyEg
hftG6Ig/ERMBwps00vt6qPuHbjDkx3CclYdilKZjAjn6lCZyfm7yvHuplOxeT5KMGcdBdrSSKjjb
Uq9/kdu0/SMpp/K9FQ3moa/b9B+LrtlOBrDx1VEIQi+QT7EQwJfQ+ebUWMP/4+zMetxGki38iwhw
X15JSqpFcrns8tJ+Ibxy33f++vnSF7hdogQR1Q1Mz0wb6FAmIyMjI8450fBwjtsAVCkTjcuQSqGZ
Gx+NbN745FdiFIcT7xKEfYNX+Srr7q2J5qKhBseO60txFTmKvprc1dmOqkP8sy6FsGnU14OvmUNU
7O10LD8PqaFsLflSFFm1SVBJh/EIur3rPkWZoR4oJ5HN7OMk8atEnl4aKXI63w7TPViK4G5grJef
5qR1zSg1u24O3sW50zyhzZKestT+rDdod2QE/vdvvQ8ZV0MVjrqjUEheq0LLSj84XR/aiCeY84sZ
0nEr87B6XihVbByNy0uR1xwgLLAqYpDDmjfc9aJGVFTpaXRyz8x/aqgkNgiUlpUDPf7NwQWUKS92
VFfJ2/n7uZvNWtj2Rmnlp9J+J1ghyoLY9be37p2oplNbo0BMnFqXUlkKjaNUTU9LQdMxn5RfujIs
nhluDpO6eA2gP0XrDYUQzs2ltLSGeKwWhWV2CrhMn7I0FoXLyGLWg5E8cHS2po5f1Ax5pdIMEs9v
IY+7ZjpGspWXPY3jU5HL+seZAog/6D26/NH4ewk6wxt1QN9KpDkfVAbab+RoIkaeZbtYJ3GnTEx8
oPC+uhj6Oui0phvK05CG+ikplmXHxKzp0Ebd71RiFnAZyY2HgI7y8fYHvfBQYVgIpJNNcFes21Ja
jwrpkjvlaaoFn0nTwgo5qCAIFXdWaYXs86VrfifV9GbWAoYJUNRpeesJxdZzb40lANeFElWnfkEx
HEqcvMOdYtfOxm7jYFyGRWELJBV4SyIw5NlzW4lRoASr5dXJqMfAL5rKgaFAmqaUivIezGz0xx4S
/SHopiRzrTBW3yvOVNzd3um/7/L1N+ZypyCCMgfcgtX5HO0woktfVadFacyP0NgQzDMm0Zi3NDYA
OlIyzsVelsv+Y270COLEWTo/z2WXuYuTmg+dZFj7LnB+qOBF94sz7yfIJV6QdtX327/14sYSGyYY
frQtKLato3cVD4bDPOrqlAaJvstU+11Bln2oClv7cdvSRfKAJUFo5mLUxEC8VbGRpkmqIDxcnhZH
if2aaZvo5U75Rhy+DCbidAneu22oosN17gCx3QZ1bNYazb2gS/16KFRqp42ZP3etnIzIiXfGFmXl
cg+B3mogPElgRVlj9VbmLT5nnGqTkXtLuHws6nSKXOQ8pPqpmspki1h1aQ4SFwguUlfdtp01BdTo
tXFBYsY+MgASDJFFQ9I+yQ4gZDeWo7B9MxBBIKs4UfwbHG6xda2r0pu2lmbbOoZqqsUu40OTYY9U
aBRuZObXFkbbSnD2qPdeAD5wmaVJi9g+TqDXPIR70VoGBZV+HIOIcVdvdUfwna+MCXd9lapRwYsM
Rhfbxx7oisuLqnTNKbHfHO15uoFPoyQEsAQVtnMrNkjpJR8kkL/1oB60pUEkGi+Cu6VHiTuOFsmC
0eml22hmuoGfuQz4pKFUvGhjCJDAGt7cBkwxHo3IQWli8qsheIynmMZ3+7IMyqGWXt68nww6NMFL
Aj1GB2T1Ngi7uRwTMsRjX2ez5c6GnEleZ5up89Ycm2k6vHGQGgdfKEpG51uq27XCG6QqIaWld7HF
fa32irRz1K2u04U7rgytbmqztrWgMJDPy8zBV4s/5fhsVfHGXXERFTHCCxE2t5AMxE3OVxMEcxvF
QlWiNDsIzmX5Ush9vlHhvWrkL5KIwjkDAVa+3kRSJgU2sib9EIPRM8I+ficj3FG89UyJxSD0xrcR
Oj0XkcnJKBk5NlKAYRzcjzlDm+nKthtW1n7NrY5Pk8aAV5JpWq3CbdTldtPzNHo0Z69SUq/vEzeA
RWrNhym8v+3Vax/AFgg0uCh/Z+9BJTv/PKM5W0ZlBMZjJr+3u8mrfavr/Ns2LtKFv0bgftOvpwAC
QuLcyAx3g0qFYz7KiSkBz4ySz4tuFZ8HnkQP9eyEXzveqg8L8LNDqC2xZ0Op+yL3ZvhsTk126CXG
gqHu2D4UVQaNL9d/lqWjofaf6OHWvL+/YeN1csOvpf5MxoDIGTuzfp1X2jI3dp7Zj0DKci/Qi/Je
QS/Lox3THBCamvxibupdN9W2n9hx+s5s2+kgdWYRUq3rg4dStetdYJXRO6ttg5MlxeVLI5fdhywX
JIJ5lA7LEgWJj1KO7HcdRE0I273R7nQLVLEbKeBIN4LKOm1gUfBcBRsUpCElzdVZB9KbL9Ni2o+Q
wnmzHRS1vZf6bymlh9sfe8vQKjWs5BnAAmD1x2F5pGfvaaPm5vFTOnz+D3a44QTuX1zaK8dd1KLr
YibqPVrGzCRec+cU8bdKr3fTYu1vm7pyHnm5/WtqFZBnsy/lPLLtR5TG3gdoy1r1vptPnSG7qjpu
hLJr++dwjUDrJL+muHN+VtSsjzW4Tc5jNqDyPiLufd/CU76z5/6dbs3KxjaKbVo5Owx2MYCPXSQn
WZmTBy0KlBJzY+NMbmoWvd+o8ZZewV8uwZkZKvYCSazA6cYH15iZlEpR4lh1dBzVuKo9FMSDajdE
3fClDQeL2SrWqH5v4TwQgeYsmrypnfvekye1m720dPqX3paLyG9Q4g5dqtEa0gpzmeqaq4Xz8mMw
8+zZLGRF2xWprjJm2Qg15adcNRqQ7blvRtunVcIjMFbDequXdKEOzL2GVD6PezGQWkhfnX80Ze7j
wFKm8OgkQCYG+xk09J3eGBETFCWmnH0bagZkacwwbfMvC/8owWn1ftjN0hbu7cJZz3+KtXqF5NQD
lDIew2MnPeRyQu5QHzL1YI22i3bv4Y0n468xBHsMALbOBdwVeutsRN0cHuPsS6xJu2H+M0QvTIx9
HKavt01dXFTClOiMwM1EhXjdH5cY9gqUdwlRH659NXiYwIjPW/JoF4cPQRSe1QRJHlgiZzn/jo5R
Dioa1vGxye1TH3wOlPQwMsJY7zdS1wtkCh6DJcEzpVIBvl78klfZ+eA4QRDlExgfRXo0rHLcaSSy
Xa2VH8damw/pVE67TGHYgxkq6fspstv9HCG9MEb2cIDLoD7LI5DfUiF3q7ka3wfkjU99oX0oB8f6
ALgTzfrbn+CiY8OPFpxFkf0KjbA1l2eOAcXWWpIc6+RXFNaMd5p9ddEPEKb2FlI19fyImqVffOEw
ZtayUey8ap6eHNhimjA06FauXUMoaGbZSBD/ZpBrDXeIkQcPnTG4kB9gAU7EFeO9YfwTNl/6Vvej
BFjR7S24crqgof77E1YOUippaqSGyVjG+XuYwGbr3EDyh072tC2Ai3hPrEImmaxAe9JeEa+rcw+J
JktH3ZvVBvPdWP+ZgsUNh285Y0rV8JPBuN7bK7t0fcib7KwovHL1rBn+Y6GhWaz20VGJj3RAvMaO
/cIxdkb+47ahy4NMBYEWLnVJGuLUks/XBb1ftktdi3jdqwJY7ebSp7zdgK9cW42IF+JZSr1CFt/x
1fFKsgJaVhbGx7r8LUle+Fw4j13z/e0rAS1og7jgcmN04LmRtJ4NNenbmEPYelnlZ4xKVOatasiV
ywWQKSkpZw4+PBSqczOSFWpWYBoxaOkvlpa/l8PyUFrRB7tJ99XC8FXUwBv9qxNWk2t3zdMyS38E
JVbqN55y1zaVz2bzZKC5yI86/yHLNFeOADIgWPVQqX9nlDZ1747TlnbJNRfBOwiNJCXkquJovPp6
WVxHkJTH5GhKiVeMsdsbkxsmGwID15YDHgj+I5hPaJbrA6aXUrToenIM5d6ViJaQ1VyeIYO+Eewv
ciw6zICbQO/TyqIEugoasjKoURiA52yT7n2p5KMrIqx/2xmvrea1EfV8zwDBK+YyNclRSCObVfdU
aaWbOs9hY/+X5Ygx5Q45j1A9P7ek6vXkOGmfHBMrT9xGSp5kadyqyV0UuqFcwPgA1qQgrkTRZWVl
qsuqaTJ8YFaH6dBEyribnMXwG+BcFJPsn7OkyVS4jWzXFZOzC0YneXOw57IDkCF0k4Vc4Oq+IY2c
UCyUk6MVG5EvOfZjAx9uF8nan7mtDH/Suahvf8Vrns80Ter7dFCIjasjhuRJMwWp8MnEOfBIWO7I
JFMvYRraxuKu+Avxl6YU6AtIYeumhVnJfT0WYYqE2J+S/SNAamnjCUbPm5d0Zmj1IcOo7ys9kZKj
oWY7EIUPwWgcYebubptZN73wF5G4gfRFbUVwMc69MoQuOORxmjLL3Kl3VVCEozsvzg8zyVuP0nHk
JnaguExFG0PohuNmw/rKpzv7AatPt0gxMxvrMj22ivyVGeaHXjaeslm6C2RzdCdbf5eY2pc6rO/m
nilwFKRBuySMfM8TpMOmLJdd1HQ0//a2XPtVvO0IOzQlIBGtflVRgpyAZpoeo8ZwrSnZZcsHqzLe
+mhl8ymO0iOgzKAaa0BRnWhRD+JArL091fX3SHtS1PjO4dXz9uX8Hf8CEZ+31pqOEFetGctOxnK0
Zqfo8JSsH2395gKcWA6vGtzpr5V1wO41awzaPD32O5OOVVR8UtrfJWSvT7dXI3zyPMVj+hThDRAU
UFs4B+c+O2qDk4wNw6ollfmizVCVZLLj7raRax7AyDNSFCGafDHpPg8brW2NinDdflWzz4l61yR/
bpu4FkuE/hUsK3AS1PnO16HUeQDztMZE+C4PPkzpfR/45pZi5bXdAlLEZUCLBpb/6qvUPcJpk0HE
0sql+g1Iv/WYdWCWG4HxgvknIslrO6ubtGmrEtWCKD1WX7O0cCWmGigFvPPAldFuamr5EOTZQ1bV
LgPrMit6Vyj6xnm6fGbwE8hNhBAWvZV1AtTGZdwaY5IeS+k4x/nTlHWe2d6NaYSG7Bb0/IqD8H4n
+xfCe9SBV9lW3zBEx0qU9JhPi9uZf8K2cDPL2HDDKz4CRBl0ED0N8Xhc+cgg1dEYNDO7av+Qs86V
wj0UcrZ1C69zdTnUIkC/05E318peSWj3dTupXGx946pl6C3Lw1y8FQqNkxDmOLc67sjmrZYz1kXc
JpZFILJN/CP05Lb5DzvGp6cmT2+SKXUrP8xGZr4wRzdlBOzPeHkehpgLrXbT5uObT68gHkCqwtVI
dVbFKzMJdHBPDkshc9TGCIp/6GnZAZWNjaN17dNwdAU2hcosgy/O4wQluWYCrsR87RzpJv2LA8ne
eqvEjfgyorvK3wVHeY3hS4d6CPKhxQhS0qG9c8InJTrV2Vb37ErCAXpcdKpFkwAE0WoxoGanNsdO
mzKBM053TRPfp2btd4Dvy/Ah6u0HgJ6H2x/rsirwF9lDasyH4iStDmtqLHKeD3N2XJT36eQy76ui
8b//pVdfbhu6dl6J5zyewftdqgsWclVLvOLZxiEE7/WD6QfuILfe5lP9mlMI5Wpg2wL2v+5MDHIT
9c6c5ce2S36VQDrbBYys2b49c+A+/9fM6sBKrTxFs8Qs76o17ooiul+y+ZulJ1vXx7XlcBX+hUCR
Da3djwZqoBULk8lHuDVuD2hzn46hqKMY/UaR48qFiAIfVXsQJ/j6eigJDQ/aaoqYGa4lpqcE0D9M
a6vidcUPAHKROYJO4AG7jttT2DjOuOBwbRt7kWG5Uqt61EPptG5Eh2uFDvglArKM2o2YtnF+oiy7
trPenrJj0j8wTNBFwVDNvtQMe6zoTPyUh4c5/pGH36k314rhzd1WUL+6VkGs5tEpuM2rDCMJmlKb
Ri07lvKdRXJZIVAaxF74H64oxP+g6zjkSxSnxId9Vd9QlNJwBrQAEWvMDyXaApTApGijXCocepVc
QifVhRCFWMqaKN2bFUC7LsiOqYb86XJYMsVrtOcu+Cxtjf25EpS4ZyExMpqZOtUaiNHVtHaMFEcs
4Oq6Qx4myIsk+SGf9em+6kk5c0DvpxjI+9tPtQC/otJAZYVsfRUOeW+pas5fR0tnbuzv/pgMb2+o
gO8FIITIk5CvWpc7tCEoqyiMomPf/ajAPckG2PP+IYcr4GzKV12JHhRVaKTQ1RR43tURQA+hNaVl
jo9LVHkFA8JDJO7m5zeHdq6rv8qaoAvIds/dD8GgXE0NPUZi/zlfel82/pjMm/kP3RQBrP3Xjljs
KzePrWheRp3CpWV8MAPL76XvSfkBFM1G4Lji6YQ/KqQiauCDqwQGYcqpQQIrRvE32dlkMH5sKBTl
ldSd8/TbMlRvna5OjvHKIiCN85XpraJVYK9iZDwzT+eFoCYfmJzomnK2sbarDvH/a7uQ0IuyKimU
IqD42wa0FkeZBZrfp97auEu27KjnK3J6Rvaws/ExRxp61hIG/ZHXbjExr9xY3PG84HT4W7yxV54H
YDhIDbugfdIY08FR0rtBY4rEbfe+boSmNuhIGtrrj5OOrSGjBJiIevlihn+sdP5128KVeMcy/rWw
uieGMEz7TMFCKre7TP+OGpjXyNadpJwgivnkmt5tg9eWRGpOn+Hvm2PNSOudBM6FiUGq8k8FVDR5
bj7fNnHpABozhxQgWgIHwOadOwAk62BScmK4VNleGaVu1/2YtsqblxsnjKBkweMMd7rI9VqLIXeU
uo5lFewzx3iXaJ9iU3+Mpukpyjv4sdbd7WVdXulgqbggaLVyZImp58tqAkl3QObkR1gx7sBFNL0P
7Zdha8belplV3I6roIuaouIGNHdZZsRu3FIeyOvMbZzft1d0Ge1YkajaUhq3IFquTqrqSJmdyGNO
l+4piKvPHTTfamrfLRXAiGhrKNm1LwbriuoU2Z+glJ3vXyD3ElU40r8ooRUT846Wps+1joZ10/0B
+rn9frtwRHGuqEeTggm89lpLFrnabpKXqj/qWdL4LWACH9GC8k7rpy3a9BVT3OqQ2Gg0iRGxqzeB
Rb+znCNlOKZxoJ/yKfs6JaG6XyyjP9z+aBcHmE4GfSzBdhSoznVRoglMVarrYTjSr/Alq/Kj7P62
hYvn6LmFv/2UV5dtHmRm21SshXMkuX0v9zssNvulSLs7GuqJJ8mNuteN1vGndFI+3TZ/4ZXCPPMX
wUzQaKLgfO4nQx1EgMTVAbmsfcgwZkt9Cf1Ge8fk9NuGLk6aMIRuHA9vyvxoaZ8bKqsE4R+bdbbm
Y4YiTsAM0sRC+ernbTtXfeOVndWClq5OlUhhQZ38OdVOevg50zZ4gFsmVmerDGJ5jhOdT6a9H6Yf
o30qtW+3V3HN71CsgDAgBJpxwfPdQqAt0VCWGY5yPLkyoxEnrdr4IFsmRAR55XjoNBZtpGGiS76p
3VMyfLi9hGu79GoJayG2rAvnNrbC8ZgVtV8qtVfSEC7MjabmRZzDraCzEnbAP1jw/c5XAV1vzNou
HY/FL/oOXmK8tPlhGHZNfNC3cDRXVgRjkNwEBA3Bcx3B7d4awa+xoqp5LpKXjBEVycvtTbuynDMT
q/uoLKvKSlEFOarKP2X2i+9Sl08tQPn3Srnxfa4cyDNTwj9efX+1r4DnIvN5zLOWBPW7Zv8zoSKp
bOUO1+1QNaSm91fn8NwOpIpkHLSYXdM8Z7S9wuYBhjqo7iz+7c27EstY0b+WVh4tqCLKbOELXZl4
KZqtDGrepZonBQxW2ti9K6cHaSKmEiJTK0Y+querCuVZne0qG48x4INCX9yRV8vt5VzdOPRb/6Y/
EP9XkcxgbHKHUD8yo/JDXod7tAVc3bzTp/zutqFr+0ahAYKEoCdxGZyvxa4nY9SzfgId37vxdJ9V
X+ziH/EuUvqN2+7atjmgh/5qCFIGXZlSkzIcZb2djsjdQaTUksjrm+LNyQ9sc0F45T+UDpF0OV/Q
aOdWKU0sKNLSR/OXpIZ+PH9Rw52iHIBBvJEdRC3vzNrqzM68upwpHSYqromfl4x0DJ6HLSr9lTQB
I2RWVN/x8TWYqFEo57ZdMx3n+pHBbAxoRS23/qdBZSH4hc6a3m8Vu658KsomlDSg8iLEta5YI0Qw
SFI8TcdRO5W04ZutUcNXlnRmQPz5qwCklXYm6/2IL6TTbkwTj3JhgC4gGj+ZarmJW20Oar4SwV+b
XCdb01gvaS9hUqkJRsYpIjfmvXz7OF1CYISAAhMAKb9T27gYQZCgR2NXZL3HNLkf5tBdNJO0u90N
vemmiS9zyixmvsnm5w3D1z/Zv4ZXfg9UKoFIy+my22PW+kh/qGMssvBvdf9Vi8udPBlu6fzQU8Od
B9u1VXdMt1QzLnkYq+WvznhQFo1qm5y+UNXBZ9knPVV95jl1/JwEOgastsXyg/wDMuHa9AKPtK1c
urKZ48mZX/eHod6XQ3CvpxU9wIO97DvnXatM/+kzwQ6gagwGAlHMc/+zlbDXAeROx5g28ZRVbkNh
OqMYmRueNblD8C7p9j2zz29/pSthHUT9v2ZXbk9lYzbyaCbayh+dsHSzL6Ee0FbdCOoX8geEpVd2
oHKdLy9CxUJudOxoznc7O2TvpeEwf2L2sfgI0T9D+K31q0Fzl07lv2Nv3Fjn1eMtJFypuIFXWud/
amWESWayvXaMYGws7cbqD6Oq9ovUemo87KXpkxTc397bSwyAWPQro6uyQdaPKI1kGIVd+2wz9daA
k5CUD7AJDOMxHDxb/axb2b2My0UM71zKjXrcJUBc/AIOOPrDlqhjrbxfWex6VBeFw2/kxUHrXnot
3XVB+02p97o87Hprvq/H2g01P0o79MmrRxj1QyQxe7i8T8PHZvlmOac+Cx7ycCtAiOWf9RZWP26V
UoxNwmQ5jR8XmsbeCHK/c94H/UGb/KA5IVoUfVDm+yrYwqyJk3RhFhUOgYhgd9bchiIv82AZhVkk
8pbw0GleloenRnK+L5Oxs21p41Xw9310y+LqKzBLIWUoNharwrhflv4urD3NUF3jaCaHKDq1usIf
fdZkpG5J3ELJbdL7YZEPbfNmJJfYc5pwrF50/fSVSzK5RyqrUOWn9Ad1OBnqS6VtLPfyqAGeo0GP
rjf/A7m886O+zK0Wz5UyC3mtF6nxWt7y+QKVd8cMKbLTf9Rq+HX7pF1GMSwJAC6yaIgIrWVenKBu
CzMz5yMCbwHZDsw5JfHbTUjxpeuc21l9yBRK+dLoxnxMXmTTLZqDBIr0SyM/9wCZby/pMjk4NyWW
/CofqVOnTJXcnv+mwQz1DcyW+eb/yQgoXIIUr1VtbWQaMi0cMWLqe4RN63lh0zaJmyK2n7u/WMq/
VkTG/2opzlLWlSlhRU++FJBKDgWjVIi7mfaNWXkO9EhtMjZWdvmKgNyBPCydHLrOCIWf22RU0Dyo
DFQ5Wuk+cX6OycHq3lUMcsm1jZvlyoeCmgx3HNymUIZc3WydYs9O2qbLEU0fFtM/IaaxxPXutjtc
DBllJB/dQ9TxOLgCsbG6qPuq66ZxSZajVT6VH5pjFaRuXlHPRM3gabLdjsEuGf/vttlLh8cqE4hp
/lJKRebsfBvNvFzGymBxrQ6BvHwsIJ9NnqG9hBRyu/jutrUrF+a5udUioWxRfuowt6T7IDrpTeaO
zcswPgQfUgi8lrTTtZ2kz3dzNPHo+HHb/KXPnFlfU3a7mnZpidTmsUD/Xpe/1uaX+Ss9Vm8c//wX
SzRJdKBsvHFX546BehmRRJpBl31MpE9y8C1q/mjBb55rtw1d31FAMUAEDL7guldmO0MPvypaQENY
fp3EDICJXWKzxKujHfa06aoAYR8Agor0XH0bgB3d/gWXtwGbKvSDQAVS0F2HGDWXO9kJ+aQzqvKm
26sHZdnrOo2hzKutB/XDbXNXnjvn9lbBRs37Lm9szsksn6TlY/udMTtfNdk3Yxtqxv0Emfi2RfGt
zqMbBnkMo6suZqKsaenWDA4xlfGaboGSisJguzQuDbZoU7T+MtKcW1LPD6PqmJ1ilFjS5YNOFcHM
F99Y9qn8UmZfi+ClioxdMxxUOfSqSrmnwO7N7X3XbxwTccndWrB2/jOalhFvk1MuRyf4J3Z+pNPG
J7x6DF9t6OqStRct6aKoXsBN59UHO6Bk/qTWfqpHh9tf7pIKSEylC4bYglDc4QlyvpKqLbI5axdm
qobZicHfuddprX0nyXKG2tQinfKxb10NMT+vNKtdZpX1fd70CS/XUNvf/jHXdhUknCDYANYlzp//
lk4elLmOVcav1D+t6KnY6uxcRnJ4Q8ybQw9E50lgrs6FHSlBUKlmcAzz1Lcl7vr3hvQ+SRmR5I5v
HSxOrYujTgqLHgSl6XWK7URLapVpGByjonb1jiFTb/YRoboGIAl5BYTP1wqC9lhBe7UJW5MKr6t+
l++09FlH5WJLKmvtjEKWUlQ7TaQKQc+uO79Kbg5TXWnSUaJOEsa/impwM0bBA4f3ynrDIa8ZA/lE
JkZvj/bUKmkJKOOa5ZKEp669L97jgXc50t02HYto2cCGr91BrOu1qVUs6eamUassDU9aENzHkw13
rZb2dUsyFoa5myDXLcN9ue3jF8H5/6zSCAaiSal97YQmc+GSvpcksIaT24cv5nIYx7vwFN9P1Z9w
UcDK/bptcn39/LWIqqHQVMNhjNURn0s1sFqJLVW6g2r49SS78lfqvq4VfJjvrXjjwf1Xmf51cPxr
D4enyID/c+LOj3EJHTVbUvZ1ibOP2VQKaS1XaUNypnvtU5R/VONPYQCR55FWSiIIzpXXDoehiNxo
dofqt7psISLXFxQ/iT4/xXSNyjBRTlwrr9LvUseB+1EPT2FxyPunNnqegvf0JjY+7jqA/TUD7FIU
0+EbrOeQ0dKNC4IMzmsP/wRxcx8yO+j2x/zbSl/tLrk84CxeLLDrzZXXZoVd96bS82JuPg/2N56D
iHr73fyz+ceuP82tb0SIZ+6k5ld7TEEa126cfzI2VX+vHJ6zn7G6AW0nRo1FHaJTFgSuA6Xa0Z51
yU/7By09JFt494vUn51FmQSwhk4k0vR17WpkLC7DLsb45EwfVWbHau/GsPEserHRXfpEWnMytiSK
LsR2hE1aMGDsIcSBQ14tUZkgsE/OHJ/y9mjt66l0rX1jPSSM431GCVBz9nrtm8FLFv8K97mLrqkc
+KW94VMX6ev6Z6xyASnLgT2bS3zSwu8j/GhGcdCrf8oRUPk6To999aJWflXsTL33JOPLbXe7Ejtg
AYiOA8AVwaM5PzgTTLy0gtRySs0vdmS5gcG0wcBNv5VW4sZKsCtQLrhtcp3icfcjCcVLEnI7+l1r
QshSQYntqZmfhuolZg521VAzvLtt4+KgChtCYp3OjZANXi0ri6IBHvEwnXqrckdoOmmy9Wy82DlM
oEYhNILEXI01GcRuZHUY53A+zYelfTEkX/45Fa3bMhfTuneKrbfxhrm1gO0QmXHijJjrmnv04hgD
Ov/pf0s/zX5X5m4Reer9smsf9acsfpYqV/aLr5vt+MvYdL7mdd+yte1YoTE6n8rqvUyFe2+5auoy
79CJ0GV6iX5JwWMJpquVHkNqRzwvoYX11ca9fnlw4ciBChCDzklZLiYSBMPgzMhVZqdcpbpy37af
2rLw629x8UVhXGFLU1A+hqgyzKcxgG9Ei6N1u9alQ+Mg9nnb1a78GthTyJCR0aK8DUH+/AiRUxSt
UkSgtouSAndZhyfcO/WDCilxRw26nWqE9UGZp27XNUv3Uy9U575wyvxdKgYkZ3MR7QtbjWEWz/lh
bEvmzllmuFtiWd44F5dnj9+qwwoUKTLTHFaxZlL1xSrVpD1V5T+91vpD/jGZtkih6OKL0Hl2iYn0
HukZRBB4kfO5zvdkKtWy1hppetEsK9LdjILi4vZBrD7rfah8D/Uh+blEUyZ78ByGUyBJ3e95ts3s
0OU60ujjnBfHZoT978dNrnxrmF7/bp6l+E+Zpabh0qR3HhaN2bD7rJpipJbL4GkZO+tzU4zA+9LR
SFV3aAYGMw2NNIR3Gm+aw0hjejooqM++RL3GgKrEjCbNrYOMKowhp/1hXvjELip8knKfGQOkimG0
Cz+DjwUvetS7XzXSkJ+bso60+6qQtN5TuiFmyKGVLZ/lum3b1LPqvJyro1G1Ux26RazIyZ8IaYqQ
DrIdONbgTkk7LnuGDiOZFjMmbd7Hqc38ABcOePJj7iWEllMNdWA/MYaF3mE8SxAbww7FNXdGe7Mh
j0r11lXMCCJV1saJ8U4v7TK/b52Cfq5SxVXqBlrfj75pZEsA7iuhVpwOrSYzVpjA5ml1aucHdTH7
+I6fQkFIYoLhry4kd6dAr5eZZwStQmdEpqIIqaAw3CExuy+lHUyJnxpdbD7qaOsgn9wq0X3E7NsP
dZY2jOMtjeoYZWY3+GDK2+cpl8MvS5J3P8CkqTLIpMY4qUnqdJS4Fvsjoyqc+pAgg8ss6lnvRp8Z
uoZvlOmQemHVJu1hquw09JJ+bH5PCpxXHy2gJvNtW64Jh9qcJPs51lLkxaGT31ddrv6uDSeQDgWg
lAcjKaR0F5f2tDABTnzuSestZj5neRd5bS914QHlpvwlsGS6oCq6W6oLWKKR/C62WoYLaemoe51T
yPlONMROWevYIaW7tHqCJJV9NDoAmG6oxxrSmg0wV0ivWfMMdk1JHpdIb1hTFXWHeKwCxSslWZ3v
rNrpHsdJnhVvojv6OzXLWLrXyiDnwdJ0artnSjdeMZey8SspmSrjdmOZOTtV0jLNbSZZe260MUi8
aACVfNc3vYUyR93KCjMc0+hnmdv9T0cbRoS0pLarhT4IHdCysDvILcqQuJO58L3CsOtlLzTVJiZv
X4Z8l1VRv/imPjg8AvW0+ZSmwIbdGqbn7Et5G2t+45jh4I4DLww0mJXZm+chZnK10FY26PJD9Wxm
BIQTZm96mmSVmJQpzdkxX2OPvEeJvHeMeK+rLUo/P4wMopROFsgL+9RKBoOblCIum31nLDoCOJY5
fJ8QX3thRIP5PLKNz73cOYesaLBdJMP0awABl7hqzOvTUxjdSQrDGGskFOPkU46i9qfQMKPAVSem
sLr9ELL+MsDFXGvqzS9yPlp8UcWqf2tzVIxu0mjLQ5jEHP2OKmfqah1tZhpXXZt5S1CWncu7w0E+
GvAtbd5pTD8rfQr9fZrD5sdUTNO9IuUz7MrciB4LKxKCC/YQOh7ocvNuKp2pddnFcuQXzCkOIueq
29uV9VWqwcozsqXPBt5xSbD4S5BHO7luxBVXGhJQOMaUumma15+qysh7YM5qxm6lsURIc9T8V9aN
dYwoZs8PjRczs73OyJXYkxgrGnp6KTszNXU7eEHUo5ZdPaBvBiDWICmzmCj0y2iCsfWLMXJYtIlw
nAsxWflkAWyYfVJ280djMYrEXdoyXbyISeAvRZxP36vxfxSd13KeSBSEn4gqcrgF/iDJsqJl2TeU
14EhDEMYBoan3++/2b1Q2UYw4ZzuPt1Th8xobJPxKsXto+LN4X4leXFcSFklp/y2yDgQMl/P9041
o+jqhpgDS/t9NJyO5HCDa+vO3X/rPmZM0tWVG50Cb8KnCJpiuXc7W1VXQeG35ZsbdF4RhpYPYbZs
ixEdtTYqQfw3jC/DQ4+FW8ngM/a0CpnsWpXJM/yxsPLYa39mJHVJCasdqGjarl7vhhjbTSGnxLkk
6yC/Y0rvzHdptqjL4e7reJHRpLycb+J0517JLH0UAr+fFzS/tV86i7zlkB3t9rCvNTZ31sK+53Mf
94/LQRzD5dgd/UZEj/MVOLnr3zbfWdovjrsqD+w6DC6Q3TXKCE79T+YWyQ4NyO3+b1kTEm4Aaptf
O5zFmyVeMsh9k0Yv65roqUiHZH4/dN+1eTDuhCNmYxhAOSfSNZeUquk49dl6BOem3ld5F4Y3SfCe
1uNwcRqsbfOWMbF3nEcC9+rFqxNflshWT7vHTVPESMu93All8t++YGz9dEST0QX2n0Hw5kYzaEcY
VNP4uC9j+jgygwFvOOHtWZJv73cEtU16Lf0tqu2DozchSuF6Js4XGwzDaah15uHzz9MXHutzLGIA
Ul4jCR7V80pI0zuVxublPQfG8SDFZPn35jC1SJd0PRaeT/tfiGBefkBXJa84+4kfrdy2lgvaw6w6
ypp9/rJs1bReO+nsLx20QXueGhfUvI8yFeeEmTsn1101dlG3f6ycRYose+/S6M6v9bgVAQnL2ceB
9aqT34I26zIa5tXkqaOPnzVO3Xte8aIxeXc2pl3M6ATIL5PgUZhR+mcxiNBnCN6t9rtomjNTgLw1
DSXqauu3cayzrpQMdG6FEZiUcCiouL+vbVcnL6bJWEWjdBNdmNE1S17fOLSS8zyqbkM1YkBgweIu
qmwZP9I6dkc0maRdn72+Jk4r1GM4nNx6rv/tUbePJ9lGyRO+QrcWCR+Pruw3B7+BJd4mNmgDGF1W
cIJz6WzKX3sCNh1XF3XAv3JZ6wlHN9+hpNnnWeh7voX75MStrR4Wb5XiGq389LJXmYkvxlP6PWmY
ZypMNS7ueYplNz3UTeM8OFU9/hnaqH+1kbF7qUUPYhvX49owka63lC5chctdhgMV4zDYj6O9q4ck
Y0XuQAUq8I13rnfPvPShNvWbCrppJp9zEfV7pLX/TWqVZjkR9d7yEGvfGm5zixsawojJbT4GpihU
voUVMBWVB8cNhrV2K0OC/VpmZw+tc1eP63e1ee6/w/TjUFh4+u0KH9TUOfV05p0rPfXUetSgAOkE
HWP7TrqcOa+d1+C85w7ZiSTWdMRXR2/Rtfb9qX49hswXZTrikVAO3er1b9WORULp2qr9pl3MDsva
rfrwS2KSoy2PZR3ryyFmFd3hCjZkd/QZtFweYsjhl1NnSf1WsYdk7jiI+sptTTeXCqujfqJaSJPN
vqkO58avA0+lSpPswXfN6vjpV7E3nquD/2xC1/JFNfRYqIa1+xl4zi6KAPr/dXHq43ek3VScvCqV
LxLk8V6ZlBbCNH33VpPTMd3Nq3RfEdODr94uXcpKwgT+0L6Kn6vorH2VVZfWZGbXE+UDA27i7Irh
GAuxeqIpolHVLV5tZhK5omJ4zGp3/x32Jk3zjWmhrOx0Uy0nJ575hjOXWJATJhPyU7+Wf3BpRc5G
rsf8T/aq+jYlxltOE0djT6R8lOo8SJGqABPOdXOqZBKI3ODM/sW3g5FnDjJm95s2qb+2jb9QuLiT
/8wdEvd5l9rhh7KUOTlR4zQVttnYR3t3HDaXNW85T7dGZPQfvbF/PZ20L15XHehctPxNuMJYnabF
cDA27STQgIPpfveHKKbqcDCUhXcO7GPWLILexQ0OefJbboNRC8LU90R+jLtXXbrB7x8zMqUu3eGm
32uHEXrjDObFnd2qKvqw8sJTYGbvZyZccAKif1o+h07D0m2jsLumgUj4oGqNxSWp3UkTHbbuw72/
uqM5NdFWuTmDRehbgdBJq15CPW9feUXU3006A0P12ez099k0Ovd1RL96ivZu+qj8FdBIpJT5OTPU
WYQjzL7t+aL9dMcFusuSUzcrRNXbJI1PMVKFTRnhGaxKmpljoHQ/wDMBoNCc4BczisJpk2z6a7eE
dx4sWGQVc9vI9mJwtdEcW1w/j7Rfar7MbSTvonpuuiszFqFf+u48Li/JMh2Sjcmd1TOg4KAYRqJn
zkvSB32Bw3r7pEwIluDWt0rDD3pqNHfHwL9IZgAz0tXSvcm5O+PPdRii74FuaTjGcMNl3knbqcsH
bbavzjrj67nF2F6CmcF0wUCbfS6sqtM+V/V4nCJOaq/wZwD7PCZywC26bcLgCiei9aGOEMnJSPJb
ZeGmvvgrkxZUVl56PzXr3hRZvPRzfqTOeOSdm+1g0E3yWfsN7nULoYI7s21WekUUDtnTHqhwzPup
jokZW6Muvvnpdl2R9o2PND9c7e+qTno3x1ipb0uhY6NQ7Y3DCyELzh+XyQsQncxIy3Tw3A/FGqdD
xqLsB1VkTSPe9mgOXxZyW9JTuMzJkk9OvRN0JIlaJfOJkAYbAizm6OzAEyfdUIluS739m4E6UZ+G
JnyY+NlRuCbqn5Do0LbLoJN/jb91X71O1MMpHWe2ZBsPaVP0VE110TddkJS1n0Sw+u3AM0Whsc+u
K9r57PocNJwoU/LOyhNvBgtYlfOz2im9rFcC2Myfn/Zd1TP2XmLayx0PWFr/UG3PssbB7lRPXUML
ZdL2Pjj8jviweCRoON7W4esagyLWXktKC4XbUdPG7ibKBVmReDDAyn/XQd++EpkWA//gdPLuqs5V
F6awYj8XozvZ3Gc3kJwR4oGcS3/s/rZy9lymzWqOQWFSouGz+BC/sT47XnWzhbYMKiAO/kjbPvBm
Z6xnvFh9xSXD0bz1xHmzPqO1ngqUe3LnNkYV5nVBXPr4KtS5Z2ri3qt0l2VXt4y4VUybx2VKZ/cj
7avQPW1tLJ9kc+xYgzu9+GHpVtM8XiMd5RPudzrvRZ/ilrkMiEiJdMBYdXaa7HUjgERdwqYTfYk4
g0G6bY2aE3aAnrlKAH+I+1n1Xo41aP3DC0Mz3NNMKI+ScAW4a1KHdnUgN9enD+sndcK2u/ZOdUCe
w7i1NjltWy9+T72Rzwr0U1z9qQum6ySXaXwbs7rnsl7dRRWbGSCh+knK+l15w9wwvHHosEwVkdl3
2pPz596plJtxibKPWsrxKG5XaJKHhzvSBrsjLUtNoqV3Pfp96i6qinRw9gT1btrsXk+Gm1kJSwLW
jorF8bynuG45uffBXZ5m31MU153js+8ld2xeKccXX9TszetDNK80jARZAA6HIsqo9cOwvlaWrF3U
2d56Oyl9NH2jCAeKWC2DMY9ZggC7e1vxuvyQqEuSF8O0mBv6gBJw9IO/br8gOwFxEnW0fj9SpfZC
T7OiGXOA9p+k4xKoa0jy5S7fxTHeB5FH9Ec46Tkt8Z5Fdd2wEvzCIzTAy5cO2UOeJO2Cvxrt88QJ
tZCTG7d+5ZbK3fqvQSazMac54rQ73CEMcF6vw7YIktq3ebfUKjlV6iDrQ8thQhJZ2dXj6GuC0+a1
HZk4m6KWHNaA1tcGlTMRFxCDWIe1hV9KaU/+uodyfhxTpL1zTHWtuTRv/uUVax1xZbzq7AmjiawC
Wu6SpxGr8wyYcPcGqktS0ikJBSJyNdd+eu2DSP7MvOn48B3fIigxzv7Px+KfXiZYva4Mwz0t0spW
r9nksOI3v+P+S4Kaa3yF+PrutKmhv8C2I8ozIKuJnTzY85hyRNO8r7dT70ANd6afHpsi7sMlflwZ
H6kuq+2TPnf8hjN27fiipx5/Rzgtm6xLsbW7mxZthWS7EHusfwTLsKuTaOs5JE4eKUYutvX4lW5r
8GewQQx8M0T+m5nssuVioTYqkiFkM2Nyq3B5j1XHHZoF8rfp8KnAjIgKH3BwlhzgS33L/J7VOhQE
KQwPW5/1nGNbQ/NUYdHk0HeZW8ip36mnarPpcUrdfazLvpUBLoU7IcBFx3Hwtx+7zM1N6KpHNQ8B
0GCjlu++F/XBZXAP/Zimk2pKq8Bp8kYs7vCYdV0srnFiFu/s2y3wz61jIH5EJwc2GY485gyzsCEf
jwKNlNuf3bp0jBe0V8PZ/pxFbe+UfhMDMAElJU0xHZFqniLrtM3DFrRESiyeh+h93tTo551Nm7Cw
06p/B0J7YxkBrWBx5Su9FaMnm/RkptD/Dz/IhG9zdJMpGqod/3QQqTcXZva376lJzFdpleEW8Ee1
4ic9zT+d1cmoXsndW0sz9BEFgGh7bjdvjD+36AZB7ogM7lTmqO1uVK6YihEffnVyhjW6ZqA5tpSo
crx8wI77mqw0IKcs62VzGayUaX6biOQsrZ3066QdMi8mQVWlcrNzNJQJgh/Eg5YL27HgM2s996+T
7Hog403FyaXVOKQzmLnCVRqb7ngtd9j1nAXKKgWoGaZV4cnaBVyWRm3nbJpBhif6MlH2NWmM3RQ5
XYlOQoLpzSJ8WMIpma81MbBYl3c7W4wh5rQqDwBNATIsZ114055M5Tr4+8+WVaYK0/cdRe+IPbY3
ZoI8D+O3984aSwehtBMAwvASu/ul4wakzArHB2U6oJwdsPRr6IbbXGR0bdeZKJml7NTuYlTaSfVF
i9XlEaIV5hCBNhMVh2p+pyLlDKyt+wGo09nSUzagYBqQIVLKTAqrHQSAuvBJp5xAinT6z2uymDl9
ZRb34o/E+eatFa4p0a+7w5VCRKoCf0P2E5+LqsCGIrkkjJ+JzzWYq19UZFYUot0brO/HafSXqyLP
rgHYdaVz33rDtJ0Pw/9yCB5IqDRYJ8bmuSay24hCCixkV5uUAa3afCZSNX7rJq+73+qejMyIlI6o
L1ZUmx+12bvxxelN7bn5driNTxJqhqHa3qENmvbdWpiktXpoD1CVAnwliHK3V+Yo567axzIBIv60
zU6FpFS7vdaxrD4jcUS/p6o9hk/ittb9eeEKid59Lm17d1QMdj/zlLsoD3eJuNqqbPQf3Kjyq5+b
mg8+2DCNX7xxk6YYsr5WBfvLMPYUJFNX1ntQ/5hdL2UxhEP6Pm0pSqzKNZLixN2r4c2O3caxJuUC
xuovtk63otdKdpcxXW6OokSMheppC/dF3dW+Vh4mowSaDm/4xXp8i9HERKa0beuUpMrFfOlZNa99
r5qQOs+rzB9MXXUKQA5ZQJsPn0tc9RwMBFxUAou4M+kCTlZw720o91dDItK9bp3E58AehFM6VKvb
vdGH9w10XD9OCQ3cpaOKEKd6Nm30iHXP/F/dp7NFLTyE+mvQu4jMA2ElCDbdIq13ptKkWPib5J3s
jJmuOt73vlyXZDf3BraKY9rx+obKzVsf5TLb8WOxcd+APKhYlDcEPiyTZQyv/b668kpspHCcPEp3
XV0QBnXeaWqr1GPIN5HifuwOPtdqHPcHtW7cYunbkSUZpjKCD2LO9fZMIZ9rG13GF6TaeLxVxskD
gN2ynKhMI7K1hxVFfujNqCEcMln9otMmHl9neqT+1KSco2VQd9V0jlqvri5I74JvYUKVwmtLG6ds
NNZxgrFRash1rCpzOtBc6Iu3mb6909kSDg+7RyQrCQQJkbFxp2XzfTs4Eu/aivKmAuOzuAvkXBM6
+hvgYmkf3MOL73Qd6hhfqdsQNQDQp3SW0f5pdJ1Uv0Hq9uSF6zWgCbHDTUAzS4ok4U33R6hUAnfV
9FSxA0gNpb1wrksYKoCuWShiMyqgLVgBNDV2BxybGZy+clLNbnFkg7L/ZqMO+eBEQm5nMSbD09J4
EzIS5wio0ublWL+MYvb7opnG4XjtqEM+nJYCr7Bx3L8jx4DKKTpHWec+azKTfh97/7j000EtcTDL
1N9hyAycOaauHMt6IWnjEstNRU/Z5jWM8o3d8p/XBGREEZLUd/nohW58TddePyW4Yca5XbR3IvTp
eKwIqfGxeabkOwVKHg+7cuc4r6sMFU84zO0fX3Ru8mjUtLpgUQBhFKnxHhccOIu4DwIzz6+R8nd4
DiVdcW7ajmK37mQIJL2nEoRTp4JWxB8pCwZ53PlT2r4LeDMEpU6MSomIAf064SHyaqiumzs4feCF
gbsxzsdR0RGJyvU/eJnpMx3G/tjpLf5pMj5WrkJhLklzVOSyxHL5cUSZJikpwvz+LKY4qFkFyeSj
B240AOk2xy8eOKYEL4gTm1fTlO45IIBVubfFznsH5O7ktdoxeWiHirtgA/Xf82y0iQSUbsKZpyHA
oki4o9lFk29PCaf1+2bH4dcMfPfcGk0dhk+IKsLjiO6aHuzpNFo6vcLrNM/UhP08lTI07r9BeoHO
w3HyPnvhqF+EJzprPppdvoYUWGG50nTvp8Wf55eN4Y0qZxL4+L72pLLpMR2i0yHstBfqVmDCX8Td
h4gPmnIZC6ie2BfVR9cvEQKEG1CvabxPO1qEhlp2ardS7KbZStP1ccZ+COe3DA4ajEo3Ni4WgJSh
WMSYfVqBEumup/j/eqDhfasbA4dXeRM5v9Vm7FPvzEDQnhXmV10llPui6Yc990DO7peh7eLz5g3t
XbVsFkoNTogBBqBMviONPGsUh6ErFFBEQdPK+NmCAXxwOQS/UZXADBEpruDYsHZ/d1pudzqmdfwI
eJEkE0nu9NyZpWOB3Bv/V7wu6deln0YYDG+ausJJteEQC/z5Q2du9eKFTASk+sjebVp1LtSOsU7u
NTNAf7/2IHZ7480vKIYjvNA67msgvDr6vvqbaC5TsouLIHeuyWd4qC/7hlVl7nS2uQ/2TMPOqLA1
cxFTAd7tWYhN6wE786dO4EBywE/5jTiaASAM0PCV4YRhOzH0smRkNFmXSURPLEER9RTR9BCm4ksL
G9wnTOm1+bQ35rdwBx1iJLQC1HrRNm1XakgTAtJDZReI8SWk2Rju7XlcKvd5qiayZbcdnKtI1c73
XUOXVN15VEAUukFuu28+MQTW9Pu3zlTtv23MpqGoB53AIrU6fh+cQQVfFhmoD9j+Y8izjR64GJY+
VRd+a/9rLcLmyJetyS5tQMUAB1Hp8yKb5nWeDpLSpk6zqMLG0gLLqelvm9yq6zi1PdSGrbo3MS2H
JFOZsN1TtDLSVriBTX8fbYCWepXV9opAoHuWPObTWkcbK2K5sRo0xfpTOVp9ARio/1gjFlpHqrZf
ZAEdj7LzgXBSG99L76Z9NTqL3gIhIjd3hj7+N+yHn51Mu8bD2x5AtbEG7Xi3apbV7Ib+d3qLG2Ru
EhRNph7Uw7QKfDqO1F+oh1z/TvS2Sk5LEFl0T3EnfmX9rl+6EVwh13TL9gw+uVcFvpj7LyckU/FM
nNb4iUqCqietoyYuKSudCHnAutxvvmUKmuwhMwFDNtN010m7jeeWkvctEcEx/RACJQg67EhhsRI4
iOUKmTjT2cFrdHpYlwymOQ7sbZW1kzmu8eaL8Apf4Qvocuxv79bRkC68x3sQXIR2Dv/a9pn83rLV
QpDaOQr+A4vV3rc+2YL5B7VljbpiY9YK/jsQZ99plVdwcHs/AOCH+KL3pXFPvSLQKqdtiEmywq0J
TYVMUFetq8dgCJJBHT276AIoB5tqnO6jg0q29GGEf8QD1HhZcUa5p6HvQiQT0PtIL+k+mit9WbUV
6b5V2fk4NINtYQc8dclar5+QbtsJkCLZ1N80g4ACeWv1R0JTlrLaY16kQSbXFWwI/btPUykRUx7I
obN1czzyE4U7nwO5AoLnsp2Gb0MNSfM75cfJw9i4TlPMY5BxcaIgWKEjahmUx9yMDobSUB9JOWO3
xSiFrcLsYayW9lu/gp9znlTJc2Tj8N86Wbc66dQbvby2TfIzHbwFLMJdXdhgmPhzHLXOdm0F8mF0
jzSkiJlcfAvsEpoOylQrIINUdM5yiradQ3Z3gCfPBDPEy4llByoAVx3qHC3QgFWkcdioA4a9z4Hq
muZpiRTYaAx6ghIiRF1zT90arhCnClcW04QoiCquXFn0OFsORTD7lsp1SqM318sOA2lsaSWjZerg
7WUybTR7mQBKC9yuPyOD6cPchkiOYD2TAapuTb1vne/deI6eqa+73W5VkqvUxB7ndhbpohcZzc9K
RZ/mTgJEumVwvAVwfPof+3hHNDKuGkZy1wuZE0xe2G9+N3Pjp3LTzgnp1Njez43bsjAPAS1mkFHE
JxPTtRYcqMl6hu6zQYkrR8MLsq1UZSf9YH+qt8WD4Z3h546T4y/tcVpHPEmf97mO67NeYKCeowA9
nuA8Ncn6vIGmbSV5r4e4V6OR3dMcu8K9mLD3t7ts3oDr5dK6zjOSql1cm7jPEtrNfXgk5bfWFOFO
ZtpvAHgdcbHuOKvXYLZ4WMH4hGPz7lVRl92lKoF0WXsninjDwMzfyQr3psvgSTD67HC394D27JZy
OdubX4JY+nK32WYvWaUS8LvW6fntnXH/g1YMOMwN2sScMzE1zgW0MlDnrjuIQ6ssZKsK7fafCZx1
PXtONahyUKndC+eYK1FsoUKgZ3kuCBa6u2cpzFrjOelm3E/DVu0PCO+0LNDogRcJjFcA1oGgQC7l
NmTFSkoETkNdiOVUL/0GTxZ9gMimeh7H11oKkHou2u04eV2EznhqspuwyN1iEtymVP+gy6lfkr2+
BX4kDc7JCzqGCeSD2cyT7gbzOMPzH2fpTHXNDBOFxWdrEr3lYTOm1ZmPjBBu6GF/c4mkWZfjNqoM
VYV/ZEAfQzWROSiaLg8xPm1PDXHcKQ8Z7IjK5kntnz1SRezYZn8xHwe/pXpZKpR5pzWSgXg1K+z5
Z506XYgIrcLaI/JUT82NSaN5mlEIP06ObPR3z8dGtVTI8ththsu3IIacef/aW3AfGOup4VVUdmyb
NylhaMhNdbYeGBhyF1BLHNWjHVQIXYRpvsjhMeLhDq3kHt4PS+QcJwDrZj+Pa8YsiRmz3TtToabx
CRBnMLngk1d3tqnnJwcSS10JmXbbtzUDzPpw01H49wNXj/izDkmqHzzLRBC2cG60X+3WxV88lWhx
IS5OHsUgrMeAfowQ5bHae8aPUFUyPbkeB+iccNKDfhtSoflGrn2wfPERqGVfdeak649wDFpWV1hv
/v1BnROXsH0z7p/8srI89NZCRyIYWZmQ7D1ura5K0i+kdiXZZd3hF699r7MOrDSmmiv0wv65wAQv
a44pb+id8QwjT33CjTNjlekEQUa0hOKe2BpW5YbIar9Myo2Hv97kkpR7VAFCNz1mmYQTW9TufEvD
TkandnWq9oJKY+9KJzLe+MSp3D+P0uMaVF4ybs89v152Hea9rz6G1dnNq4vzC4/OdVU9dltFebtL
U//2HEaevtyc3oDowaidB9hDXHZ68N6txB7Za/9se+xjKbQoglnqXYWwp+Dw1R3JRdxg3XLsMFIc
3Ht/Ovat984uZ7N+d6B09I22ge+j3kzRJAJSV+Jurf36N0jERlomopvAlsNsKzw84fD6uxUmADY5
k1gaOkPmbOfIjTB+sX6b1vexo7R/iQ7veE/wzj2ujm19gZ0b/He+zGH1u4tJhz6tDHT1sCRc2yoH
iwHYRfJCs0F/TPoowPy4ljDjaL8do2Ouj4zLGnHa7N+kJEuir45anfmBbY6QIT1k2P039PRjhKBj
UX7aMuPHZWhIc36fPH+MGeTdh/YhVol5IDCFFtBqh6lPHR5YZZu99QCvZeg0Z8d2CEaCSIVh4S8R
il9uSa5Vd7S0BXNFLT0Rq5peFNrjPZcUPXPumlQ7pRwGfErWitQxKH8ngcZAoBXm3EBIINthitsf
ndLuzyGczATmMKPDQ3eRzfm8JckPGOIwuUSp8t7ojyKK66kNOfraZWq+QprI7bIPUD137RDc9rJ2
d/Z+K/cY2ireuabnMJ6KqZvn6ME5XFfTuDFBdu/Ujs8iOCLAbT/q2iMnGYr+al79wKJbGbz0bkAB
b6/OoVooWVlTkDlhFNwqiIVe9OaQkZVDhWyCNrBPxzt/PfDIJhho+SeVf/yr47aNTxJu5eVQMWhN
tg7udKKUOT44OeKncKIPfQkyyNDLVC37t80RzM5lalheAfTHpyydGgJkzWLfGiYzt0szDfNx7mnu
D9SEU/B3YDVFOTAPlU3jBTaEMiVbmSlpcmPKKkv1v8hZbHit49Xjl4+SqgMdwuyRdipyfkGi6AbV
3Ri/LhamrcDgdyZqetAoyubaNY87V629C6lQvKtns4zcGW0t4R+7Ft/dJvN/0J2NXw22n3O+bpnb
FQa1sXedod0wKgvbEeF4LOfCtVFXl/CuxOWMSTs9Ks/We5FiDUlcNcTBtwQhoLomFo3QfzNw94o0
kICNEv24bO6BKcIJfwJp3HzdVYqqrGbNn9CMEfpGB8GC6wjFAV1Y4v1vYvpjYvhlGZ2zrg2qil0s
3kE89uF+MeyeriRVcqOEvXm/5lkUULzOS+NfsGnIkAYMqfRPQwC2Vq5IdrlnwsA2hGgpzD6bsNPD
ZVCNFiXblZG4hFR5IJ1UuHdHkDrcm0nQGyYhiU933Vsc7zzWfcVdwKWFwmAXJKquLRaPxqfoYIMt
w3jSro8ccY8hcGmxbvrB2MenuNgUuiVYhc2z2G0RB0dejaXhoTZy9+siW/NVoBQfgOKoIHK/bxky
nYGWtxOlcXt18NQdH6HQs/cM/r8/JeHqoJNfZBwVq9MfwV2LHHW/hzlgNzgHsuqTJL23hn+cBnSs
LbBQETf1JCnik/1bGtMfFaCcXn3Z4h4Ov1uyuTnNsQy9wj2MC8sn1+l1bl0KjSjBgW+LoxFJrTVV
fPXXlGee8QsOdJf+jVTrvCHJSZ5NNaM1GPHODu55GPCvvfX7vhjjzaA2n1JGqWkD7G+N1//wuc+j
O+bJYP0l7+K2jp4hKwKhykY6uMuXGNd7/l0PR8eyg1z2UOGjNT7N7hId30QKfJuDQDVkd+sgEEUX
jmt/XuIj+urxdbJCRXMzfblpaX4BiUti0o6pWYpgUPVr1c5U9JKVdQ9RwtoPInrKM5E8y5vAYy7M
IwuZeNG6dkA7F7f65Lw/0jMl6FGVshqB5uaFHV4k+OO6j0MS2GtwLDVaW6sHSu1GAy/zm3fOZ5Ic
M51n1zDLYrYgrH5qmKDrzfcrQqjBEraX/0k7r+W2lS0NPxGqgG4ADdwyUxJFKtu6QVkOyKmR8fTz
0XNj0xqpzpmbXTuVmwA6rP7Tcsy8QeOv0/HBMGx6VvcekMdr0UrNfaWq8feTNmJYBCaxEwNlpNNd
HkwFGi9XExmmKnwlG5qx6PEqZ4t7hIfxvmsHdeM+85rutUZDEa1qx2Z1CfTFwy7WKsdSqJqpvytJ
2RtvRDQ10Yuyh2jY8G6JoqYQNJ77plbuOgnZh5d11jrj1VCGgVZoO2x5M+Dm6BFjaYm/K6bP8wIU
Ye43Kg18d9PHaXmGZVL/VVWW91Z0YqxQARfy0ch188WuDROPEsRUsi7coJuWXTx7d02VJpy37DR6
k7mJZeCzDKuIKlmSdQlrlMrgFkFm3Kza3uvJRUg6p36ATXGzlSopRJdqcElTMqsKRJuWj+ZrZ/fR
KWkiSatfOQE1ZhnXtVvhz5VeVWE8ooYZjFqv/KL1xOrs9KhBMEb9LIZC1Ev0IcHjMASwpjqK45Aj
gY1szc04v85V63Go2SEoNHUVBgzg5OyFJjjtD+rndDyUqQazUUPfeWtDizLax3yFn61TpemrbWIH
AZNi51n13QBaIbXmCPUrYx5XjRNG7dqNmjD9xgekSWzMDbVbjVhGiUbhNM5XrrTTbxXH49EczPEV
DW7qLL3ZQb9UW73TLOfGdL91o6ydTcvOGXMxdGvjyUrPNjGoZ07pogz86U3iYTimFVqzN62T0dg3
qKLNFXq9uL5OeraZhzmEylzGbgKqAMsLHrzGRJNne9DkoPlBGWSbm9ZzR3GVjmNRHQ1La/a1cR7k
gsB++BFHa2mhdLCCVF63k9MEKwSCWDxpkdbb90412sY+SdgEdjPnAnlp4RCjxatEH2313AzpJrKb
Ots5TZirq54j2tiDEUOAWmUND08H2tZacTpG5iYUDvx4yGUMzMML2/u48bmtm45dPw9R5U6LyvVg
fC00Uw+u38Y0f6D8Jj5EYANFWhFBh7a5V7O5z251W00GWnIX7qnfIMG2+NXBhCye4LQRgd0s2TQg
w/tiW2ujtG+Yjipcjy33+GVoAYQviLs17C374NwtcyukyaNvWqj4WlRhvN606pYh7blf8RrXD5lu
dXfnN5m01+VgBm9ug+IkzpwsWA1FEP0IRzuQi7CVcXwY1WQAyGDJim4EeTlvIBv+W18qrsDpaDre
fcZtnzYTBYq2dJtClyExhinsHgL8T0gxoryh/HSckbU4q8DcNHE7RfvBQf7LPmVGw8rUsp42NBjz
ghvTDAQn1+CJ6kSiXRSvOk1HRUgEVzXeq21wV2CSZtPLQAdEa2tZGsG7F1S+ddO7M+zPWMyTPAQ2
ApiNpcRMoWERnK2qdYHJou5Q+GQI3EDBirGKtk48ORWChtKqwAMIY+6WVIITIxmIjIvct42DZQHL
hqxey6ELD0R09ZhDORabHEBgXtZNINgb/Dz9ETPf0FPCnSquP1bb0UunSA3OuXP0Y2Img/ymUkmI
b+jLAfeaA7ayAq2NZvBnarFh6PVbBQ/205/swk05xJGoGeNU0PanMrwMGKOa9GOakIZDEW4Io7xu
zTRli8rC6kVjeoM86s3y61yN/aM2p07e+2NIAGVZdcUXofPOXvZ5O5gLpygs9ws5aBXK0Rg170JE
Y84EnIcaKDGhmBLLYXQmbyM9jON4ddRcbsapGa+FTYr8ApnaHB0HkCqLK3MMQtORx1N+t6sZ4Lj1
ypZGZ7g3ZL5uBm9+niLfO+WYlTT1skjUwQSuzK8CO2jDG/oSJ94aFVecHmxTF+HdSO8qqSmf/DhH
yUB5NSGgLEfvbkLi3D9BjFtfGxOGaI3n3cjWUYvWhW06Uhy04AvDIiy6GXzccqJHkkbSftdbqKyh
ecYxP8pAnP02eO4GLoDk0K2DzODUCLIo+Q6xbgLvIRro/JOrzYocBo+8liUzkfMFebX3tW2S/DFV
cDw4afIcWJb7q7VpUt9lNgVRS3MqLKk3UL/cXpvSzm/RP5+NvCO9e+m6OjlftTLn/AT/SfU0EjkU
rpTV5K/gVpJTDC4S7U/nlDgnLID33k3oLOzMsYtnojgLnM3YGrwb9AhQbVmn6IvlcgnLlmEapz7n
cgX3Hzj811/Av2G4d0GRyk3sIlWi6kBozy7WWvUK46eVHwIri6x1TMWLCMbLekSRmSnz4RhSMcb7
QSVztzXNQr8msNfWyp3l1HPvt2jApZKo/jk6o/samXXFNlFYyTLpvfRUBoP3xcIK8qqMRCNEDC3M
hZbyGmdVdCX2UG2V6aseOsO6pl0OPgmk7HG/FqHf7NOhdbxFgFbOuZHtEHdfEu10wYIlrKwF8s1A
rxSdWMtVZxuofytfkpuWFJmEC69H74WymrYULqaEaIEVAl8ain/0kH4wjXwh1QXj2bNBDyVePfVW
n7ZOvcT/3JoU6Y6eVlWTW8PXrpHAg1lejuHOsysbz6h/dt5BJlHQLw0opAj/44S/TCDivnN0Lw+g
FW0Hxpq134vRU/htHJBQ4CZsNPNP6qXxeYRs6zZhVVGObkKFfrYgbjkbVsKNMgJUuN9x+bbTsVt6
cUB6X1OXhVgFkcZmUdhR/lD6blQhHcldvWz7pDbXpdUbJXqNoLjDt8lk80VvXlGoB97KpP3lAzl0
tnE9i9zSq2Tsgum2caOc2ldXvr3yAflDSjCXvYpFgbhDa6t9If20cZedgvELiHboYei88SWIu2h4
mccZMFoLN+6Qdp2n6RCm9k/gGr5Dgv8y2JldV1N7s6z5SuMsxRLy0OFL2j0ZiDbKrJWqbcNbjMMZ
4Ajmc6lUhxKnbuPDaiKoj83rKfaDfCHy2H6kgXEdYAcSCHHcMGzA00LD6FbT3HWPEL8FmpwMDwL4
fxwEKyX0cN0iQQYW5U0euZ2nR7cNsBSBRJX50im7oVt7c2L2i645u6Qdw4TSjbF70vuqdMU12Ej3
2qdWPyzGPpkOOZc+WgCkQTBui/4s2YSFNu9Gk5dy27cwFntotb4if6cpviOer7im0yr2lheYjKB0
aFuhQWKpN5aflvAMvW1hMELWiEeinPWpMboqW4VZyY3f8PkRa8fW3jcpO+wGQKGo0HNbdJTiIdlP
BE/PeL5ZDnmNOuEs7RwMuoksTa8wse8iElwCa/ovLu2r3wozKflnUO2XNjNNes1RMi9LWKfnMKBk
XtrDXGId6IL0rsHEZi08VIugvIBzC+Tk4CscSmh+K2Dm7+y+RLqjpMcyyCcZ5WaMg9FaODKbWO+h
T9IY1VKnDvFstqcwNqZTJKzCXEFR5/XWzf3xFz2fjGaROC38IUHo3RM8RvWEBYljypNZ6uysBhX+
tYa5/J6nAa6FOZW9s47cKL0nsarnyl/L7tapoOnPcgCO4bGp8wd71JlYE2+DcjKcx+QqIFoXR15h
pvvMrRzF5d+SQVGwBceVf2APNhB/BY7w0BJYRly92uiRiLrA5dMk32IUkQgWmRH5lWUb9bDSjuNj
HAlJALwzTe7hJ7suPH3F3tX/IgyAmHYuWl20rXOneKG/i+Gg70rK5jGp7NLYxEXm3cbgk5ytscmH
5UEQ1fUm0MhiLiVShCqxIfS4prb2tYUnssbulI32sM4LkMznOXfC0zBC7NGCrjbvU9PL9HXi08ht
3cpKxreDahx9HRTyLMzufCtaZyPVO0akdP6OjRj+iHsOhQ3XQIhniOLwq9dQO/F/BM4vqcB1+bpR
qRYWw0DttogOd3oePH9ZZCI4kgkTd+t+9Ju7wRgtuXdgi60vgQ7ko90mzbfZtoYanVJXEf6fVVxZ
ESz4rUJAkac0MOtSn+hopQJ32mszM+dr3DCld4e/enqQRYogYkxqbPfnwqy9aipFjiMbPjY/3B6w
aWOWeMYqqXSNgDIeZLAWZs5hgZAq2EEV9E+tKOQL0EuSLFBCkdiPotjz6K4Y6teZVsiIvHtzMheY
PuJvevbbrz6VHAtwtLGjjIhPfwgqJGjEBhxniTx67F8GI+2g8jp2xQ3Mj7RpQT5yL8ZT1NIxxMyw
yPkh2xGX+HTlT+Vo0xQ2RzLdA0SUnAkzFGFHO09cE0UVuRvbpM6/84fB908K1xAqPzWE9waoYX8c
3cEnnEFytSlA3Q0Etxg6g3Y5GgWimhyTars061LLnS0jlGgpdwq1miD2/GVth81jkTo9/rkOmxDM
rwrWvS1Ne183ZQVlEyn9tdJG02z7PMPLGnVdtrJ07Lrs3kFRo84nAppyy/xaETMMH11UJYBrIvOd
Bd57trHpfA0y4TSsn3HOl30iuMd1toh2Ay1Uwiv88AH69jg1hi9UO7kECBiK+DZFQNP+5BpX+PMi
C3JSisBIM8W5Hk23FS6C50G0iGeLllpiIYUY6oeJ9CP0fDOaUn6u52TP1KRdvK+rtP+RRhiUFgiW
avaHSsmvTmFMt6k5MQnLuKzSTV931dOYjPmDirMZSGKop9eOw/pHj0zFPRululMRxUa1op3KJFD3
m6h6lTc6D04woSF0tCdfsqg6bwWTCvIlprsi43tQ6qEDRFu5iOuW3JbWRha28vmdajGxFz07ZE2g
uNJx+NwGURo/SPRc8P/sq9lDLcboKc29cUKr2HYn0GFdMRVnzDRdaHr9DkIIIN4J29zZmBZ23UUF
APlTTdSZq0bOyW07BTh0cZw1KF6wxj1mZDYFaHQFiSqkw0+YbGiJ+drOlYfhcjCQq3I0fjNZ3nqF
iLR4VeDvRO/gRexXmDnIMSgGUy2hqIcXEpUmGy9ikhzzIvDJnfZMw9y2lJgHtBHRC2okFPVONSfE
sxHd8YLFq9cb0vfCehugegoRijdp/W3mHKcGM1P5wD3Ti5a5LND2m3Gj79CejPEVuqWQf+0OY7F3
yXwpb+Ys73b1rDWzBEopZu7aLkJoiIGXqUE/tFRN29+mc2m/aoHodKFoWEA+nR6Aug0fQw+CIhfV
FNBw82hzSf+O0yNvt3mgrV/kdtAXdSShl8hYOHqCzvvw/DU6EaOwJ79o7mD4zNnBLFJVELx1JUq5
VGk1RRvuP4Vxq/RcPgOQQf2EwVC8sOkWtyM1gbkEp/Wolpq40wtlR/F3doDOWmAKG/2bidQKCGOR
+FfgxdLZIYXN03ubVICexyxBA3XXepSJfjoclI06iy2vGqgyakqqRZxmbDh95jTuU28JO/qGbSWM
toXbJzfIp6QPvki0D5MWbUYFYDnuAFfqetdEHbEKToKIcumKJIB6sU0llnOlBrwBTuH/OCusDj0s
grmdG29wKNjrSV+fseRvMYEVKRIFJZ9SR/hg5+MQecfSGpr6HrYKj1nunaMNjDi19G0mizZdd6pw
vrRJOCULjM7JMYB5opZH+PSlsiZMLb0oZkhzI54KGitMXJH9Pu1hAMowK0COztoNUHgmAkuBZi+Z
2WvqfVVP1m3RzOHRxHpz01kuPuwFG5xOH3Jse/6tq4bCokprE5zfS9M2Dcu8JYSFa8SmTGon8JD2
dk7zNuekh+sV6C1y2UXu2WoYN0T090Z3hxzfqq2TN3X4q7ZWJOIcTw9+wDy89ycSFuprT6IM5qbI
fUuGaxdHvaMwqOAOj/dkj3sG3SIcKzOoU3VUf3Mrdza5AaJ6WqVxX2FML1wVbOKAJNliVWohyhjp
MdV3uqx7s/hVNWGNMhPWehgORkk/vQc06rO3FuUwUHmZMTEKsmxVsOikNf2UZLeUV3NAwQHFYFfF
4xAHeXUVsRM6qy7zilefTCXz1MDnn93abPLeD6PPh/Ak1OTD3Hgi9Ul0G+Os26dGruYtbSHbghhr
twd4GUL6JM+Tq/P9VA2R3LVgnuHBH4TpXmV+xJ4pmjnKV4OZqPGhZU3TO6JQros3g0SE57oTyXzd
eKkTHHAY4bcSXFBxccGJIoawWP2tWCDIw5a1KFhdDnUrFpI1yIc27gFPsO6MKQTulUEkHc3HyIBh
9cxkFJBjlCHOCVt/4o+FSu8X3LyHM9BXkzU/5AWSOFpVnrrJS1HWd6M1YyX2oQnQXSRPTq/dbwIT
DedFNfj3VjUX9KAQQJ4TBCNmoSxPqGw4dwou4n7gLFIVTCc7cOz+CEHFGcaKtJ8a6RFvH7LGb3uj
7wk84HP7V4aj/e9jVIdvKS9gXkcIw02ABpCddafd5nseDZSPgx0DhCo6h5FINPBnxsE84Jyzxfy1
mkMj2Im0MvQOEm987gs1bArXFc22bYKxvy1GTfSKh6rgofcB+hBP4ATejUGF65T0n4G5olLSAntm
4O1ccsJeRwoBEOJJdgcCg5JgDd2td3M+t/W6bOvyfpp+n3fSGp9qCRW30iKCy8RAU7jLiHHVMhp8
awQpd1K8JnVnj7ugTKMXQkdibg1d7t9gZyXxhE5OJb1NLTp+o7dAqxo7iNEXALhduWN7r9iz7J70
nzmK7gC7LL3g2g5c15jcwM7AlSXXDU7MB4h8CGpZZ8ZxiiKAWx3mWNeD3u9+DYPbcj1lAVXrBFUF
V3Xw4hKQEF/abYhFNCD4oaR/1AiGcu3NLdLpkc4wNCcgw0dcd7LyEFuHDQoKE4K2ZkHlY7KOZNXw
aGHQzjdCAYZiTtdBvxwasGnSRayZC0ljC+uUaTnGW6/xorNNq67NG9HjLoBAMMDtKj3248rMuXEt
uf+aKCimBEWWKhsMJWFP0AK8XLIIGyHLlUjD4ScCeu5+AbJTf2FFqrO3ZaNCjCSc19uSDMF5TTqY
cx/VZCasSO7o78zBg+jugoCLEyo95lmG6u2pDWobythvmpWyQZwR0Jn6jgCYGDwL44K+UQSNPU/l
MAa3JR0dXjwaw65SIbr+6yQhvkHTJz+h7oW1Z33D1mKXJfsPlaPu/QXkjlksSQQk4MVKgCLXKE9Q
ukoiBpBdcDWzcGxq56U6X3tWgaPqkF/sVvnet+fgSZsK1zP0rfOgKnNaYS3vj3Wvs82M3DVETe+2
PzDxo+DBHwIKT1Adl40Z8Ndcc4s3j8TN+Ge/MmzpAgQyxbGOhdtaG7iciO5AjYySEOUE5tJqhm4X
uc5e0nzIgmsvy4wRpXdmrvLEJS7Atzz+3q8cUs4GZ5gPNZf27yVmA6zqxpDcR7N2BFY6zDELdMid
hK1EYbxJSNGXzDO/uS5NKxAVKJMu7is7BEcpzKL5VVh99VYCDfMLdOFxSQcxmN56J9dq7fn1eMyB
toZFXATS/+maBkSShKHfhlbq50sUR+0DIRJuhXPcy7kVtVVBu2i3llejrWFSmsKJwn3pNt688iGi
qrXXCWKtPbT319Y5aGg9lVF/ZGPt0zV0E1o0i+3A2Mq8VPK2yrtpuMYPgG1iIIHE2tcxDjGfSzVq
QLNp3lylfNp+FabvnsCvfRt3LMYONfoESvUGTWtTvIaRkezcvMMKFtsq+oZvIEEX3PhDe4zC0W0O
shvP6rTeig82HoromHZ5bh/MPhihTTC0xOkGNYPHxB1SjIEWHuDvMRjwN5qbVSfUQ2i+KSh6RUyQ
j+ORvxflQWFwMPbcWnqBO7gts3UNF1WSCIGRBlAiRqm2CKiljKVPhHm60RkXJ1ZWDDe4jLU06A2V
BV5wxS5HbqQjjbOUiHA90mj6eehOyPLJt2XiVx6RJuGM7q9dOrHdyWPYwBlEC/zE8cChFuHQ0EuL
zTq/BwOacWiSbO5shpY+SzvfSbEnQrl1cjOTBGlfTwPU2xkJFkxejt8VV9M5WsaZ1f4Yulqecpsc
2Gzpd6A8h4nIfaKoCtek/RqxQW19jdQmt79YBEpABTuGMdwBUUX6Gc1khKFaoSWwVwmiFzQxApIQ
bJBcleI5Vr37PWOjQQMi4SjU3NuwPoNLJiPCNpWtBo0YHU049Osmr9I22GeD26stWT262foDBQsH
IkoOemYlOq1QPLs+kZKjTrqrssjxJEe9lodxDM3QB6WOLPk2F7a+EQXo/heFrMs6tQgQzaWep9a7
T6q2Dm58rJKgF5VhEOc7M8y2xnZrfLHspi9ph8Kf9pAp8P6dX2sofTwwAhEeJvHUzlciCOu71mgL
se/AFjwimIR4SEQc+qvZFBTXdTqg7zHOhsgCMsK8ouYNk/0YsmJ3EV/lvtUWt0xft0QN5MqLXrlg
js2WNMvu1AtVN+t4cLsesXJrhHucxaG5rPpywtOFFcEyrj3Ae0K7Aj8K7oK0Et+TygjrfeXVNMh2
pc8tBIOv+8qW0pIv1ELZkeYUen0K2KCkB4XWIIypv5QzB2CFiy6P0qsoSsz21TOpt8EG8MGvy3iq
5a1DOl20KxP0CASjkR61cADy6K+SJWH6QlDLEJ6Vuo55X9ZNVR5poUJEtZZ205wav0b0NvPJzD1u
oZCaXRiOrB/trnIhqrsG0KMfSHxb5U1k5ydg83G8ki7iH6OXLn4AZZcBZraut6kUaeN4IF12/mF7
vRMjzm2Tt0/SRf9NshVEGKIlcUxagTviIi897XPLQ//UHlAPd/GDyPJ1jhKPAZE4mYvZCB/DOdt0
pbX3du1yyZf6LHr2HGB6GebpSUHSPYHf+AcvQkMNxugzFXaHIaunda+JM9eooqBoh2rHlRwokEpe
btOx7jaGq74WuMj2Zh+JY4hrIPgkcPWfrG9L0KIXQxss9jnE9Jww/0fWt9MRbROVZXeAi1j30y7J
f/rhFzKzPnnz/yTV/x6HfjfIqwji8S7ePO2zOoFdqDt4d2P7WC6nca8OjrFul8p6jIuDXslwm5ON
sCzp3HDMP4tZf3d8cL1zM3HBL7gcX8VKlGbbHfBOL+fudiZIgvo/NLeY8n3ODqdCav+LmxhI7Lo6
a3Hb/SR/icHYVGX6ySz4NzkWTMo0zy+dHjn/tADRLc7HnjCvA4THMaw3sEqHpL7/+J2/O4hF/jez
TLnW5aeFtpRjhrL/YNn5HSK3a9ndJ/bDfzEItzeQcYoVYV9k06ZFKFvXDvoD+a7Pvmv9xM5950Xy
k5Tiy2dhcnIq45NTPlCbc5mV7Bp+Y3pORbxQ/KKte6GevPqTIS5XAkNYJqoLAnYdyijrYoZQ7Dmt
R/1wTKq7Nr1Pg1/Cf9Pd8T97X5ejnLeHP9ZbTIz2nGkrOTb6TcQ/PP84f9ap4Z139deDXOwwlTEG
0RjL5Kjip8C5DewfdvlJ8vFn7+r8E/54CrK8RtvveYohODnhLe/KTO6n5j+cW5fv6vwr/hgl6iVe
HZNRiKJbZhZpC94X2737/32Qiw0wRm5uoyNMjhIHQ2r8JIUO/94nX/3y3PnfJ6EykedOkqZ18SQQ
zJVRmW5yPIdZLWBerswWP+fHT/LuR/Fgcx02chex1N+vi5sAslgS6I9RdfSIJE3IrLTiH3r4rPW6
dbmZnh9HOCxHqbiJS3kxiVVfWGY0pdkxbm+4HsfNjdeRB4wMba6+Tg6wD0QJMYubWRwD9SUlIVrS
aG8E2o+Q8PmkSX386OcE+j8P1csfJP9+9LGd7ckI+EHRLNYZKVqxI+AKw5U2KpxZwyJ9+XjA9971
n2/gYo0ZfRm4DajCsfe34ltBQGHuQYx9+qYvO+FdPtjFQptVDepWh9kxJQYzR/qKYQt5Calh/pZU
Nh8HXzpuFBL6j5/v94y8fKOeVJwR0kItfDljOy+1TOwF2dEvjCP+O4RZJzLaEJST/2Y8pPfqjatG
f5NfuTc5qT/gqJ+l9L/3jj3bg9Q5Fyi2e/GOExk53YQE7Fitom4dGc4CKx4h35896nlj/+dRHcsV
CNUdmpFcvOPJ8gK0a212rNt7MMMFoVsZVb71NVioO3tDLhOKsGz5yQu+bEGgBK0yOPxdk3LEFe7F
lpCiEdIgFNNJkAdhchFqCBewV1XS37vDo1Vegywl3Pg7tfXE21hnp/O3QEExkTJV7bg2b5w+/+RX
/bOwL37UxWbYxvE0khw2nTr8e9P4GOOn90mo6rj+WuXm41fwz6Z4Hox6UJLP4gu6D/y9aCtCJJ08
4A2o8B7oYKH1z/98AJc//9yLgxwf++JEB/NCo+JU02mABpKSpGfj68cj/NOf6PwV/xzi4hmMfnQ8
7nbTqQLWcr2byP7BM9/a6Xog/RledU+SRF/7n3yn/2Ncbg9KOZQr/sXaADQkQq/op1Na3PbVV1L1
VsbZ/eUfDY80nbexI7Ww/mSl/LMgeVheo6I3EK0iKPj+/mANjogaUng+GWQStzkKe9Yk0oeD/Vnz
9vdGorWZxQ3JBj4zL/Zzrw4CPYS1ebJDErxJJgqSPfHTKG0OH3/Azwa6fI9+MaZ2mJmnDpP6LXGx
BngXAaws3GzfTr63+i/GUwKA93fp712c0RO3U25xo3kSTbrI2gef+omQ9TrffzzOPweioJ+u49pC
gK8pIS4+lRMibkE4YeKjVsfWSbdt/RjWmmQeG3xfnPrSfPh4RPHv3sGQitqG5AVK9MsNLcci3djD
ZJ5USTxnZhtvTeB6T/kMV5ATG3Xt2LK8auB9ruxmtn4AF9U7GxhtReRoc5sncCKzhc10EYRJfj22
iKUJAXOuCKRYdG312mKcwOHrtLuefINFC3a+NAbjNvecZE80ZPQVp3L0yUp770XKc+Njy2PGC+di
JqLGKPExCPNkDQ/F1yRlH1zO/arVt9UnU/GdNc1NkKhBsAG2Q+uyExh4vlE2lc/yInw6raxN5brr
eL6S3risCGkZsXoMM/FA87T++Nv9++nO24hPwDWbpKKw+3thl00q6PswziflGhtM9IRIGJs+v4oQ
QDXy9ePBfl+k/jpvBaPZ0qPnn8NfxHlN/lHWp+TLILJU8ylsSMHBpHIduc7OTvIvVg59RmAuIVvt
G3H+W8w3q1bOX/6bX+CDVfFlheRS+fcvGIWDoJgAh1PTGEwv/Qz0tQ/G1ZA4exy/r/hNkTO7Xrro
qOw+Hvy9d82ZT2NAh1aSFFd/j93F4Zw0EKcnWTSP3lWjln5RPOTzL6/a/r9GuuwCFkFc4gBwf3/V
cmFjPobSvMrnbG8MWEW84vnj8f7dS88wA1Ux8JTDAXHxXQuJcsRPQ/PEE151brAhTRdzfXXv9Z+M
9O5ScYHxmLV0LOK28/dLBLeLZtvMWZXH2i3Rzn9PmkcaOSW4hoyAvtSZua5L9dkKffcJ/xj2Yt4Q
0ibzVDOsoZqN7rdxq/EAVIcsCR6DQCDLXUdhcwgrTdjuirikzhiuYj9dVwCc+rPmiOe69HIdsd+C
aCmHlCv3YiaNouxLgi7NUzFk8dbvx190bBl2Y4rT+uMv+96c5Q7gmL5FLxjnciblonAQBPLcNhRG
OpN0u0N7Vg1PDjbQj4f63f328qn+HOuiaJv1WNV2lpqnwekwztCcYwmDt7ON4gle+nYQ0lgm9ngz
1/oOXuA6n+2HPKNdMbFAS6J6k3WToyd1yClfKJ/Yo8KSuGLMY0jebjS3d2FsEQRn6HlVgjgREgC2
HVg/Is/ZChRiy1oEa7cf0LWK5rOt79+SF7aL+ADPNwVomX/xcIp+yij4NMeycIiGle1tl3YvpjMn
yzwrqiUStDcyZfdlbb9CrxxiL7rKdCmwYsod0tb5k9Pt3d8jHccFXHN8ftXf64jiC8Q06MxTy2m6
GByRLJEn2p+M8u+y8TghHfqH0O4YDPbigqWxJxtShuLkaUThlbjJ1e1M3yjkqObu4+nz7lAObWuF
SYnlmxdDobuc4w6Uj9nDrYXotoiYRvhMFP8fD/Tv4uOZKHTY7Xyw/Mu6gASTbHYnBpq7hnAIUc/b
liY627CU4Se13LtDuSb8nE86gyvOJcof56VhTXnVUSafNDTbL5wp8TKMh+K7G7vfP36of9c5D3Uu
GlEUCdrlXuxvkvRbxw8ZqYD3hRleZv0VrG1OYE+ZfQK3WufK6e+FzmB0/fVoo0zL+MvbRJrZaUN3
BAE3W5E8irhHPdHDZmerx1a95nCVcfyM2Ypcx12KnUxGnzQH/Xfyw8651KpsaR7kx8VcKSKMSvVA
PwJvQjFLGZBD6uXufzFRqPWVzXFvIRG7GIUkJQsGbBAnSj8TAt5GtiSKpbj/+NO9N/H/HOb83/+Y
JLbG90srSHEqMzaKKyO+IzwSycnHo7xTu/HOzsc8T8S8v2SvqmaujIDkq1Mif05IsIz0sSW3sch3
afYTXcTCzl/aAinp3ccDv7cG/hz34i1OFSitVJM4hVBTdm5fq2FnVe3m41Es8c6c/HOYi7co3UoO
c26JU1FioPYCuSppebRuNBjxWXxG44C231Mr61syg+Mrcu7yQ6rS+GbCCf3JrzkPdrFAPLZf22Z/
Zu+87H1stwXu4iFUpwmBADdS7keEeSxCreSapNNu/fHDn8uFi+F8xQ3OZ4/my14OFwC2u6lN1lif
vErCi0FUluF4JypmbIuBIOyuo7r5ZA3+O6hv4ut1bM8FBKIU/3vaotjvccuk6hTX1s4oFvNDJk/D
ZN2kyb3nXvnuJ+O984Uxxts+5RL9jT2aNv49oAySEenW4J+E1a1rggaa+K5O9+RFk3ylF3UPu909
2dJaKqyFbB6fvOXftdLfrxktpIfz67zzUbudp+AfC9VHqe8l9hTd5d03xz/ijFvYydZCeZOOyw4V
wUjYG6+cMHUjv0MmNU8HhTmD3JmajKLOzel/98N36k+QiffejPKo3H1Jv8L/4ey8duPWlm79RASY
wy07SxYVLFmWbwhH5pz59Oejcf61u9lEE2vdWIAFqDhj1awaNcakx3z5YRkNmiAGJPcpAtkPYkOs
iLHuwL+24G99BBxJH9DT+FXfB6sapNOszyaF1ZiKbhrRvGnMXFw7KjUAP8977hr5S16ecnTZmz1p
KMi2H4ym31nwQJYCXDfWeMiSBy14koSjF1QrR27BKVGaJtDlAYOkCg/Vy0kA5E8vhhR5z7RmbRXt
izjy9i4/Zz9lqtIP4ATFzNtA6bHt8g/DW3G/0yjns3BufDYLearRxB7QDhul5r4YYFOmt9tSv8Et
vckBF0lutrLoS/NOyVNR8E8ixMaz0xCgmUDXiuI9wxRDf1MAeAbWOusIN8NaNn/hpE/BBccOAJNq
zLP5yASNgzEY3rP+AIedGpzS3jE6y471aJcVH4K5dtCughmF+jrABnIMPBPFeQoMFI+sw4AQPo+D
4x1j9TR4D2r4p2VOo/C1USmPwoid7wfdc+KO3N9G6n+GW1hZhI0sHCzhvoIO1YVBsciFTdEd6BHy
4TKOw2AlPr4KRC6/9O+T6OxK6JBwREOsC5+r7kNB77b5fftmv3Iks78/u3KgeDIq3eXvqy2t/2ax
oV2vCL63zce/t2PKOqkyHfehzCM6sy3rdBiH8Lnu3tWycsycE5vow3PgdcLKnC2trqmynYircFvi
7OWSFlpXC5HLmIwkPYh9FkMEWPCMGvPsWA1Ne6L7aiUIka4XigoRkapFqcjSVG02kXWFu6+rSHpI
ErCjPk9t/VkLt97XsXvWvLsqeZbJmymvKH8g7ijYhqCvDHvhC2RJnD5CN4jT55d0FUS1bPWFTPtH
4yRF+YZQweHfriJ/F2lqogCLkyNOn3C2GxuEG5pGKuWHUEfwEdoR8cNI/ujGWt1taSiyyLXPjaAA
hprdPQrd1QIN7DJEy2DOo32lrWz7v3/h4j4FnnduYebRaET2DDXCggDEb4LZT1zf96JLx2+2S1un
ag9l/qNJhVOuvZvFFpFIYyXeWBwkd/qE5DVEZY5bkVXBCJJAkx80eG1HEVXhcHt7ua5zYdMoySmg
FSvqEgiVy/VSYvCFmRYqD0no7lv/Ex7balPk5zJ6u39ZgWOiTaHkyYqrvLrPJ7N4SMpPMtrz8xJN
hTyaOSoJTUHJJgxSENy/6fmtzVPhfxLC+yJ7vz3OK+fIUw0gk06qS+SK0WYH3u/GCF1J03pAe20T
RnSnxflOzlFohzWlgJCjWBngdSyg6Japqir1WYWaxt+30NlBiIowNyUK/Q8arfxCiXCOC0+cBC/0
0GxThDKM9I5OE1uAME8qqSAJUCuogX173NMxuNzEl18xu3O4QhsPgnz3wZB/DwgppY+FsXLi10wo
lztIkA36qobYfaBbcx/GJ6u762BQ+w/jmGixWD/yJvPyENH/QMqmdR8qr4Jp86kuPjXWCsrvek8a
0nQYtOlJIQG0uRyIin6NFI+j75jRnfZVesyVnRj+qqzHOEUatfzXZ/vS2uztMiDZMaVLfcdD3mjT
JLTMCxUI7tvzJl1v/Ck0JiJXFJ0hzXN0fucnYW4E9HWO6SnJPgcowLsb1LGHYqDx+UuC0Ar98Du6
Z8vx1CkoKhn51Az4SH/bLtTbnTuYKx91HVFcftNs6IWcC3XUeaETqtYd+iFKZ528+LmFw3xl9NPe
u9z+Jk2VjFs1cBPEjpdLGkMvbapdFDpmUG8L4z1HMs+33UfP31rPBGQOlGr9b0t7um1XWRihZIDv
Bp3BM4OnwKXd0QprlKra2Inh+/RhmbOR37B1iDDS5r6VfkhRukl/KdohRIsEkjoINW0hPkJCJAuQ
lNvRN7q0zOZeEHYdfHjhe0yRx6fbhZ6dR7QMwuKRPtz4m1JScdqY4rsF/8ftMVz7HrAzUw5UgXGd
DNvsNIRkKOSi1GOniLNfJvANlZa72yaub45LE7N9gAifpdaocjkeIJmsPfX6dihXEoVrNqYdcnYN
K22gDfKADQ3GR/G+CnayvALPu05r4ZnBzht0QaFCqc4vDhHmQ82tkGoQymJfGU9S+VnlQUSzOu2b
21g70Vpid1V08NfwoNdx7KXl2Qy6Xd8oY1ajQGh+/qZkFI5iFF6PFQ0ht5dqIU64tDTb0RWF2DT3
msyh/92Qtp6Jxo0dUFI2D/UDZNr+iv9cHBnPStMkTJ3O0eW65UqShBZ9c06ifgh1abeQCsv5R0F7
WgCP7e3RLRxXlfjgH2Oza0Ls1WSSvWBw9FbQTaw0343sALh+LdqaZml2H2GI1gFVInN1BduCyXQs
o4b18jsEE6ST7t/R0W3UgOLCB1jYev0JDQQK+Fnr3B7i8gKSGwEvRURJI8PlhCIh0UiZUGQO3PCl
D9/uG5KjZUZj55shPpXupz5cuQWXfA+JECDR1HOJhqxpjc/OnlgFJpgKI3eG5rv6O0Ha0HeR4Kt2
lfBpzI56t3N/yohhmw/d4xBZkLRv+v7DaHe67u1uD3/BDfIROvV6Gd9uiLPRh6jgiEaa5k6W0z2g
tZto8DZgH0P5KHu57SnDypZaNKirBsAP4hVDmxnshtrzSVjmTqV9BcG/EbuH0PW2oe5UWQcWc8Xc
wg4GukusyaMWXMS8NaUwRgG+GDlHIs8HUI2IPCkviIrCZg08tuAXNHavDsndVI+bJ3oh8aZMXiSF
Q1Mz/GjhpqtWwoMlC8Rf5JPYrGRbp9+fbRs5b2goV9LCqYJEuu9pg9pBqLF2wSxbIV3JlU1Mqc7O
/KQImKewITm5WZWQ4uTSE23Ha9iYRSvANaYtQEpDmY0FjGYSV9FQQCkBg2dyP7Go397ZSwebtCdp
V0ubKnzi7JQFcL5XvhUUDpI9tgKs7hGKRrE+WIfUe5DwrCbaobdtXjlVOL8ox2ok4jjcvKsuVwhV
8CavUvYAnTLZpoSs7KgjxbIrVaPd3jYlTw764sqc2ZodJCTE4UP2osJJ+tck/PUbEbN2U2+F+n5A
FdRUHysa/PNnN90ida3Vj+E3fg4/oKRt37xTBWOkJ68M/zo1MPum6SVxtkM7KKWkwuSbdOVr70FQ
d/Klz4L/gWQAyW4bUpPoQC+/B2XIcBg7mpT2t2flOuS4+AIeRZdfoFhKD9CSL6i7P+7Rdf9MDDfF
46jA4jLuNeNLNn6RCmvlFr1yylM0q7HbiN9lbrbZuiu5WKND1TSO2SW7XH9upTvZSDdxP6nu/Lo9
xKs9RqHF4J4BCUTNhQTI5QgDQ2mKQtdLp0jir3nk7dMcIYqm+XLbzNXFOdVzrL+gI7o1yQxcmklp
G9SoxZcOgoe7TPkcaPmhyx46JD1vG1oaz7mh2X0TVUxt0mAInMQr8t40SVsPo5qtTNvCeDQyDjw6
6JTj7T+LCOF1yWnvDhgPlLEIOZr+m5HvM0hA//Vw2AjcnDgvnuVzh5pDsG2ijFE6BkWmKnwKdiOv
5Ns2rne5xm6jJ8WaMvA8QeTLxalDOL80CXinpAvDQ9YWCjU+qaRRZEDWI4RqKapcNIbaCBpGKGUm
kCN95rB77m9/ycLGBwlOdYv6Nf/MwVJiQqdlTnOqIxqtjVbPQQx+Rmq6cY1gq1prz9brO49x04Gj
Tv19JI/m3jxMw0kmwKNMnH+M3s+soFfD3yoyqbHN+EnpsqOQP6Gh/tbne+tbV3sHtGghrvHFoya3
G7IvutHYQMjj9tFCCnZlXa6rkH+/j8fhhNal4jbbZFEZwX1MKcBpSutYI42n//QRb1CUb9IdnInR
a27Y0LcI4l0cof6tnPL+ofJpRYD8Q30oLduPv9xeoMmPXniJ6Ysgj5BUIDWUEGY7pUE1uIY1E28+
FO90vWxoyV5JDy0cYKDXNF7qKgghnO3lZqTTxe/TrqidXBpRP77roeeK9JXju7DRpqYAkLSKTnb7
ypk3lVGMUVU7WXQnjX8Ky9qGobWR/UlhZA1Es3BXXBibudYYsj091cvagY5sIzd0fv1s89+BvoJb
uwqFNYU1wWEotHtZ+I7LiSOn1EO5kDWOXv8QkAQy6TeSQOaT15bFN43k0+29IE+LPdsMJk1sPOcU
cjBsiEuDSufliqp3jeObB6UOdzxX4bypvtaQ/yiWU51SiGGM3fAzexXvo1P2arVvVnTHTnX0+0o9
3v6c630zVaaJMGmmBcKjTVv3LFiIE+RxYzWg4JI+1fpvM/kUwj31723wppTYMtDyXpWWfDWLBdjD
GqdECyrwHtMs3tTtSp7j+oyp4HM5AeSFwHj9nfazgfhKp+YkthqnUeAGraX+UUbUYmUkf/Hbl4un
yrxSTW576ESpIl1OV2BYWdkoaFTEavLQveodEVyN0lex8YO3xH8em/yr2MMQVbl3qIgNLnJIKhoM
KvDHnffq57sO/rr4IUNOrfgMYd8n9Dn3SGcJ7svtSV+YD76UWh79V9w8830NeZdEcFq0jmtWwqmO
W5QWquH3bSN/a3LX8/E/K7O7Ni9LVCugsnKS8aGBkEdFwQ0voH73n9QEXWpE1ZC0trKnXky/5H90
f4+qmifHK7t4YbB0MbC7pkQy7eCzz2gz3UX+tBqcUEbqt4XyaGWgC8cEtSNCCWVy9do8ZSr4kGMI
lTw4FfLxOgTDNLHFVb29PZ3XVx46oToxH8SLXK9/Pe/ZHtYhGc/GHhJjKe2PEFDaGmrLafou5yuG
/vroy3XDdUMWQA6Abgy2x+U+Hs3RQHE8kx0k+KJNagS2K7yHaJiqvzVxlyDUBPzbcDs7fsnkL2W1
h6FvH6XdY+ACPeaZCKHbsYWycNjJa4js6xuZytTEH0DOgCBxXpsq/STQAeuozggD3yYbJXU7wiGN
nnWOYoKa6FBHiKBVQsjpbs//smX8qEHYjVuYvSAMM+ONXGG5JPPekR1HOccWYUM8ZdXXAMXe2+au
dy1pfwVUARUQ4gNrdpmYhhgKYxiqTlACHBHyfS0EK7figrcB8ATkh15T7kZ83eVCSygVk+OyVKf2
d/lTSNtnfRpRSzwkv2Mn+ZQ7sP5Hst19AiGqqPsacjjpSdoHW2kDw/jt8S7cFpcfM9t1oWulUB2b
qjM8i1Bi6/eSuqH2Dug36E8V+i/7pHgdv9A5M9RHeW81p5UPuA5gJvgX8DQgx7wK5gmPzCy6AXCU
6sDPTRl3o0jPwb1rpG95KNt6cxf7D3JzF5l3mgS7rQkr9D7UfoTNS/fj9pcoU1gxO4B8CRenjHYd
7VfThXN21AWtMAodLnjH+GnGlLBttUb++1HYBE9a8IjYXCMckuKhuJfv/DvVCZ/1x/Iufhl/04ch
2/K7ZBwpSFm0umxyzsjK/TDtvPnX8bYhO2pxpVLbv/y6qKzkLA/5uqH+2UCuX1vPifLnj9puSziW
s/x9ZTbkJXtT0wscJsBCtdn97dFDJ6O+oTnKYzeREdv1Uz/uvZdgF2l7OM7iA4xFXf9CLRLJKu++
+GJJe/mh/Rihc30Q9qO6k+v9aDxr+jGFwSz3xh3qt4dAXevhuHYEU0/s/750GsnZutVRiXi0nmjU
NFpbh6QZigtNXctNT+O9mn9ycqpOwYb6zSy9IPtS7xlVB8EFlEYlnGMqEc1LICNhjeoELamqWtso
q+313e2VuEZKTj2/xA0mqBWVbPTMsoXIwJAIreYExU/tXnC3qbSFCbJFJH041sHjAMdsI76MwcqQ
F+f1zO50V57Nqza4UqNVtcZ99KUMXlNWPP9Pa2eCAGJ4JNT/nskzG2XdwcOajZqDFJUzGtGxNesD
BO8rT7GlS4Yk9z9mZpuZJCpKlH2vOVqsHbQu1jfGkP8sSXTEk1gg9KL5iiNZ8FuT+yAPxdrJ4Fwv
J0+CcS+mpKM5cf4RlfcBQtuRhlyZC8VnAOpWWNklSyPU6dYgA8BLBsTWpb1Mj5BM8XTNgbsY8PS7
JneH0P08ibL3MBHf3pJLXnICB/B4JiS67r0Nyj4Q6SlyTLJK6LlZxi5L6WK8bWUhq0EBnnQBOWru
PaL8yzH5jTBpjMuqo8O9nZrdRotekviLCmWKqO50NgpIXdHudx38hQYSuD+idF9Yp3qSs9hbygdc
b3YtanaT7MxyZUstuvG/QHmKjZZyNeMaegaNHOmqk4bxHRLMtgtMD1r/Dh0GX5dtqOM3mitsXBdy
9fF7DJ6+qQ6JtFGUV886ggGzVNv9jJxF23xCm2ZlQ1znnLk26H4yyOwZeNZ5v0k5jLUCc77qSADN
NQV5Tbsrq6O7hWLwu7sFxtFoL8FTJ5jbQXyDx+326i1uyDPzsw3Zqzy12e6EjH2CQpk/dLsgLAok
84LEZjYLXtaDsjLopY0JSsYAg2txR8+B3VCtGZ0x4LRcGXJ5il/hFmGpeP/vhwZSEWfM02BCAF3u
S/D8bV0hGA5EBkr88M0Y7juj2LfSoxSEK9N4DQJlGc+NzW5/N/HGyhxU1YGZf5eXd9R6ZeNNTffS
D9TkVXWXvCl35qcwv3ehkLw90OmSmvu8c9szD0B+U6lQP8V2/KFC3dqV2+a/xDVwkrFq1LtgD5u+
4cwDRDBTor3BRekN37L+2E6OBk2s8TGo7kVtX0IgentQS3uEdBxgQq6vCat9abCozQJSeOqqhYtU
VXTn+Svpq+snI/leasck5YhbSUxcGkCYG27kdjKg3Q8OpMlE098oSa1cj0uLYwFNpJMSiO5V//NY
+GYawI7vtMiqNcNdqxwz1KxuT9biWM6MzK5gQatLy5cr3enZdyZVYsmEydA2su+37SwuypmdWXRb
GWRGECDQHVR+U0hoKoBPRTSs+K3lKTMmcBcC3DxpL1dGLE1EH9pedxQNkSb1EwSEkrL2pFry/HTa
iJaF79LBc14aQSKi9RBn0J0BAtPsC9Ce/M3oEXLjKZf9uD1ti8tzZmt2Oci0SaslAgiOZ92PP0Xa
Ceiakaq1YGbp7UGP5t8k/tRTODujUtvAW+sXupPn0IYqp6oSaXEttn3/jJND8Nu2rJfbI1twH6wT
zw7uV7o259V2M09DD1FM3bEQOb03Jb9ASk46jLn+UPGmpo86WLG4sAVpG0Z0Ca0BDvAcgIEunpF4
AsdWKaV3KeQ93Favtwe1sFwXJmbZBSPI5FRsYt2RItWGMU+AfVMd90nyrxttYM4BtkNwBpGhDCru
cg/GI4KBkYShovhFrc0vaKntV/CoC4fpwsZsU4y1aHhGiY06+sZYGuMo9SsMCIvzRepHpXeNRZ1D
Ryx9aGNUUbl9Yj1F1XJ41XWeXqpQxXYEGur26ixtOcCLgBQ03RAJ6S4nTfbSJKvGTncEhE937UTt
L42QcriVLx60JPAP0FStHOBFm4AAaW0Fbks5+dJmgkJICqKehbLq1zrozU1kNkjNkmFUrcFuNdoh
b49yadkY4j8W5UuLcFbrEkBK3THB0ZYvIfLFwQp0bNEEJ5duGbYg03lpokv7BAZNSXfU8bHzPo8A
/zpz5SgtnVbq1v/YmLbOWdhgeVUpBLXKlTR2P3up/gmZze72TC2tDaKF06MKdS1geJcm2gqJxSEz
mCnNU/eyF+sHL8m+5givyY2cPOpA5La3TS5teDIZMLVRjKebbGaSMCmSOiM2HM14G+ITUV8Whhs5
i/69I6S1ga4pCHFAZczTnMkAjXopBQbuFpyUmELqH7dURDq0Vlb22+Is/mOKFPrlLMapVhaaJrAZ
qvJzqLZf1F5+NwKpRldv0BCo69v97Ulc2n64XhpeydVcQ/dS5A36WC0NxxLuBP1ZFH9beMbbNhZH
RWFrajDEz89pdQQj0obWywyn8CHTIJ/8VGUNDyqNTJDyNIaH2+YWh2ROJS4FEiHyJJeTSJlllAO3
huktQaRzQEbJ/F6Pb7eNLFTSwOeR/YQnSAG2oM8uI2PwVeRvGsMp3cH2u3uU71tu9eFPXz+hxdua
e8sEgSo+Fajj1CgDNxsECtKxstNjILz0bWQXHXqicCkMbvfgoRzpxtuqeRLXQDjXGDYcHGAVQh+Z
AvtVI3fX12VV1oPhuH4CaErZ+/U9HCrIkKL9gFSnXg3gZWXrP6yDwSKosGZBLDLPspSdYtIXpBiO
1E26pEb9LAhpcnBJEaxUCZZWnFZZ+i/Ay8nwFl6uOAmlVIvp/nGCUX/F+bzqpVGgdCSLKzv5byQ1
e+T9pWyD/w4cxBX5nVSgB5d7luHESEyrzdb6OmS/hO6g1Qc3vdcTJ/TRx9R56VqgBH8IEqCqzC6r
05Dt1E7etGO/DyrTlgogPcK9pZzAvGxz/X6ojkp4b4Y8HOivRs9PoUnGv0uQfm2ix6rZVwKkPsT5
kA3YohPo5FCTatvprg2piZYPGxS1b2/xJa8x0dP931in3595DSHs637sDXZ4K9lhQBfZWgFp6Qan
hEAdY4peSRFcWqiiKGe/eqZj9E81UrBx8Goq6SZrVi65hVcG3D4SFxypYV3RZw+mtpBrQ0HX2FG8
7+LwfVKgQwupSL/Tqr9TzWR3e+KuG1Q4cOf2ZqFrWPSFUufYM8wfovfg0tIbH/WqcwwflHZe2GKx
SVDMiLfWfRB2yFfs3fTkI0FCQ24tI7pR9pAq75QB1cb8nvh+49IYkHyuim0sfQzQ3LneJkGOpXiJ
2y9m+zlyUcmJjhE0DbfHsnh5TPM2gd6ows1pkfqmy7xCS0wnPpn9B/R/tk8i8aQe2+h+VJ1+JY++
lMIxzu3NQi7fiHTLL7DX1vVmzJJ3zXoXG3+jP8Iw61nPuVnYGX0KY7DTo2fEaFxtrTnnr0Oan/Lz
b5h7EJ+egQkjRuP5o+ij2/PZkFELQhdOgnL1ACZPVp/xcxsFGmWkXLp+Z4jfxaB8Kf1j7ru2tArb
XnhVUtMApUdRBdS/MR2ls8NYQ2pUBhFbqmP9HaXgFZn9zPONjnaXd6S5emXZp6N3NQWYo9pIVEDG
5NIeghLokXm56SQasOed9qSNDr36/QeK4kllQ3VYZStPiuumTo7N1KP+/23O3xSDjgR75WWmo/X7
utLvWzhy9KTdALvVq4M/VJu6ggocOPk9/MpVtga8XopTzu3Ptl7Te2GtddgvrPxOEb4iAGSIJxFd
Ys1f46haXE/iExQPyL2S+bqc31D1UXR3S47VINl0EW6sahsTN4TGvaA/yUqxidaSh8tH+czm7EKP
lVwpFYAmjqLs1ENnJBuDySXJTlUJSYX3/E1y/9zeR0uemboGoTNdbqDFZsOE/bNQBLNDTlcTt3X6
VaTSmUWvt40srhv5Fjjb4I6hgHQ5l/TES2pWmoYThskmkI9uF29RUa3VaiN4Kx1vi+tGHMtTB3NX
EbovINeWdlxPmp8iTMi+GKL7qNkSge2jof8WlchSpl9vD3DJf5HYlin5TQAebZqAs8MvSllDBh+j
ZqUgcp3YcHsfGovG1gztQ+nttrXFNTuzNvOWRV1GYaGxTXQOei7/UOVfA5HqbSOL8TNeEpAzGifs
jtnOGKwkSmXB50ITviQN+kL6j7Y6Nd2r532N6yPyOQ0AATHgjn0IUyeRjj26c4kIO4DxI7Qehqnl
oxnpRsh3pZK/1159KINDbh7y7nj7WxcPzlTYp1FT4oU7Z67zpLGGZ6Q1Hcnb+douyw7JC8THGu8L
H7SR9FKt3b9LK35ucXbdG4nqhSEkaE4QELJ7o/DhpXCxIMgTGD/LqPva4XNuj3LN5GyTNW7WhPGA
ySGKdnD2Q6f12sePGbB9L+52qqCtHKU1g9Pvz3Y1ionmWLX9ZPDOvUuq4FPk/iq8FyPQt2nQHm8P
b+ngkpYl0qRuMnEHXFrTGlmpYOcC+KDzBirvJfPYCbYOBCGzJXi510hQphWaOVCT16GFKaDc9EFd
2pO8drBkiYQIm2dneD/kvDrWhommb7VylBauvwtLs3mMhRwtuAJLsfutFkt7CjBRSNvGEQ9TYWUa
F4cF8McCbcyN/jd8O1s0r0WsLWx9A6VWCkJ+uFdlRK10OPrEtWTIEsjPnO4GXqwTbYA1XVRntiLk
rL2iIPFCtSsIT+DZRuOkZz/HbSt8RP0u8vNt9NYIdv0DVrKgQj9U3sj1XXNS+tdBP8jRWqp46Sbg
k6gV89gkFv77yWefVESIAAoJHJkJ0r7q+FZKL6qJ5v23XEhORvakeNkXRXm/vXUXF/jM6CwuiUim
6X2KUTR20Zv+Tal/W2e/G+COJJZXdtN0Dq72LfcxmXAcDkmby0kXETVPgwZjYpDImzim5C7ExVrj
2eI2OrMyOx3NGCAJPOa82KU7KDQhPg/MloaPLrIDdGBvz9+iMQYzCRRRypqLGYxSEcZpWJHjCj/M
mqtM/VFV77KwVv9bmjodF02NcQLiX8UhkFYpbUKepTdfg9Ex61+3x7G0DyaQCKEO3K/qvA2jNFq3
BnZnOFCf2Frx0auxbaVf0JCHHvb7bVvTpTHfBgA4p+kC43nVj1EoXRiGokyiQ92Ncmln8ud4FOz2
uSKXE6+4nr916xvW5nQIJAdjGQiQgTi0eVKyBzGTNmr4UQonKf3uK/vI3ZQad40f34exv81LaReL
410flzv4oFCTee+rbiNWJ9P/YvSJ7VqPbvfsZ7vW3aCDEPRo8Ab3UXEniacJVT9WdzQ9naDGMeGL
z15A3NM0ZqcCkMT0E5wxzWALyYuBrKA8bG/P7IIjAunxz8zOE4cwrbgBnVeGgwj5S1cfTF3YgOoC
onsPlrQ71dJa/nVpX5o04E+Na1Sh5lnlzkLPNiJx7yRGuAlT8cEU8tPtQS0dMbYkSOxJhwLi68tb
A57iZqAx3nCiTEVYMJatDeqLsi0mPJxzzzNW3NB19zspRXpQSL2S7iP7OrumfKhXlE52SfL2O6Wx
IadP9PvIP+rNSRxPbR9tOqeuYLO5EynGj/CBAY+gjjjY9VrD1tKxnJi3wXdNDfBzbadIVUa/G4jO
vWqw9f5DdV9oYkPR+qlEjvr2PC9BkKlB0LkxoRzpDZ77RMsYMtaTdyN5Q5IxxdH3D6NxHBgcuutA
4fEJ0TZqUNe1+5H/hJU0fNW615UPmQzNj+z5h8wWwDIRTpfMwnSE4qjXwVEodjoDH14ymCusAw/Y
NPzjKpuS0P43PXPDWllmKV1wMRUzH1JIfR8jcWo6fvwtM/ZV1ZxaBKsFbW9odts9T0DJ8XeO+m2S
nfq1ut3SA2bC2gHxJx/D1p+thNnErZC1tQnLDY1PpbxvkvGzSjG0jj+HyqPsPsioHYc/6+SPpiAN
fhp+jtAraST5ww8xGDZ9bktKZZeyRiWgsiX5V/2RfO6Nlct1acuQGAe/Qy5XBB41O5uNiqqlV1Sm
41pfeUJ5ibttQcubcJhrA3LCaoQG8z3Kt/6TYqWb3D0O4xaw6VZam7OFiwhydYJe/gFeqs/efK0n
JUHeSbz50HCEoSteIyJb6Gn9S98+6RZNPvLvop3FZ76nZLleaaZTm4fG2FpHoX6WtIepbbJ4znXV
Lqr7YA3duHAUJs74f4zONmLXBFXhpqrpWOmrZv2YcvK1sl85b9PczM7bxIzLCwW0Hn0v09yejYxd
0uZmJnDLiGGx1RMopeBaLvZ6mb2ltWtsWr8P9z1YK0otfXiEd6F8EMPGfNahOrSl3PoP6TJuYDBV
LChac3Pu80ou0kSqWc1aeJCKg/skaPcxOdHk5fbQF0IREjvgTKC2pkA+79qs6iJUi4jpjchHiMT8
cnQP7zg5YG/0KL2t3GxLq3lubvqcs4keEPF2q1Ih2RI81PL3PIDRNlq5xteGNDuSlhDlzTgwpLAh
nZrZZr5HeduWi53xKfwPsTY9UiwTuka8fOekkSZaxFGjZpaT0BETSa9Ko9u58LWR1zbEEvj+wtLs
SlTp4s6iNKUJVM7fYwCzQ2ynpXqo3L3RIaRu2UbxvWp4xm3rNSTZ4jUHRTHk0chuUFKaFZOkTKms
JigsRz6o4yGKnmLjJUV3S5EfI8miVHLSmpfausuVVwGqmPBNoVeoWYlLFuKgv696EpGwW4Jov9w8
6qAqQaVVltPSllbTUTiiiWeW3qYyV7InC1EHlTkQOFPrvA7u+9JSmslBHY6CBXo33WrepyFp7Do8
ScGz2X25fQCXTsT/TF3RYaTQrfVW67lOIiKlTo8dXU/UMG8bWYjouNdkIhqaG2hvmiNIMjcIByFk
8wTx50LbpvFGa75KFU+P4MHrTjFF0+DUJd8MgUp5Aev00W0OgD1q4bjGDHq9iqQ3JEJLfuBI5kmO
GFRJ3eqcmDgXPzKp+CqECjSTRrePlWrtwb2QU6BJiWYZkotwKAHIvlxJsZDA5nQSKylpG5qo83IK
6DQeA2aQb4Z4L9pqvrs929dLik1gvbxVEf6VdfnSZheRZu7r0HVqwmGv3jeyv+lWqvLLAzszMnP3
VS0PIioprlPFf8LwxdqnqQ1ji34qx5+CIm7Tce0Ffn2vwhMHXSXNj+TLIcy/HBa9YIPokr13fAWw
lvuRBbpTeuqh9X/F6SdK6P9+FqdVo28bejr08C7NtWru07cYWo5IU8Mw3hWT/MBK68TiLJ4bmV2q
lUIjX6n4lqNqzU5SPiEiURmWLdfyIQ2fe+tdd38NQr5y5hciKaYSfwE6G+043o6XY0vxx1U0cga6
1Mnk8M61ii18f3Z5aiZEg7HvfCh6vQDS6hUHvNCMcWl6Nq1WktWWKZSWU1KX6qO35x75pmOP0qjt
hod0a/6y4Hs0272R7QRtzfp15XOyTt8alVbGPb+HDBVetdif5ltKGzvtfoeALx4U+ZiOeLORROdG
8by3alWKZ2nzklUlNT0RWF9x8oRForReiu/Q37RO3eE8ZH3XkmeU5I9VleiFjhwUKuHOgv+PgjJh
5eX6ws/fZLpZs3dNmOIC3h+BdijEr51r7cvS35jl3lW5GyRzU7o8LQe7Vx6MfuQ1pVWbIdiKzS+x
3BsxSSFIVKqDsdZSNy3zZcQ7fSEUWLSiwW8nTrf0WSBmSkrk6f5oOamuP/mC79ll6a3EltdeFBtQ
7EPvQBfzFUFzJsV1haSF5Vjw9VX0hob9S5W1dsFTcpXYanGBSRJMJQh6eI1ZhEIzWmZCZsm+rpRN
JJ14gHnAxkwzsys5tUN6jRThUYwOAWItgtxvTP2AXiOw8WhXmch8mK/esEalt+DrQN4rFo309HkA
1rqcZTUufdUIXLyPste1e5eMmSSfgqpeuSvX7Myu5kYuq7EQiVeERn2ogvRIq8SdykspXAHULm6b
swHNAqNAypLcqvA6eht9N/0IDlpYGG9f/EvbBsKGCYeM/PFVU1Os9uoEinEdQ/PtlLiANg8lfRcr
2fbbFVz3kqs+tzW7iGmekoQ2SXHV3cFQvxXJc6GtmFjamBM9hEEsQB5rnpIMKjd2rZrh+D1Il60V
omXS37vKSVLudGN/e+6m+Z8fa1C7WAKojrbZbH30IgVSPVaug7zoJxzXBgjvVvCF3zrp2NKUP8nd
z7JbiZZXjM7ZROqgDnIdpSKnGVLAd+QJrftS5FUAdVc9xok9GNbGl/21gGRx8WC7hokdrjVI+y9P
V6OmeRKKDNZL/+TRq6n+KoT/EiBMjNr/Z2N2ghO38gQ1LF1HQxQguZNP5U5FkXT4FkYPsJVknrYW
qk/R4dUSnlmcnWVFqeGRkbGou/1jWyPdYdiiiShY/+BlLzk5QJh/dOlT3yX7UvaPtzfQQuKPVwIE
eTL0ZFM5fraDskTPxyHBvEmNwpb03ZD8yKXvSKVY+WcpOVq1YouKHUd30aBs0//gMs6s/43XztzS
OE5V8rx2AS5IdgEeQeuNo9FtkwfeNSuX5uK2pdML8L6lQ7Ixw4MPnB6t0Tj7Af56Y9TVtg80Y5O1
7qFtd/3XehJdlw4r87t0VWvTnwZQyzfPXULVFZaZJxLLG9SbLDmQNouEYz9uY+hd1eJr/f84O68d
uZEmSj8RAXpzS7JMm6pSt6SWuSFGI4neez79ftTu/uhiEUVoBEgYTAMdTBcZGRHnHHOPFmPofw/p
S99HuVOWX1ppk1x9zZG//4zFLhPFnF7Ans+IWwW2VeSVPk7Fzt+Ne+0wuLBfeFTuof8omRVhY5HX
PCJSarS+0vM439XX57Y2Q3/IQzziGB2b+BsstHTB2QWSmrXk5NoWzHJ1S/9hSjXmaIckyrU9xMhh
pRNZaOrgzqCnnzv1AWVy1dOdPHtumhDZX2JvEblSktui+pBtqW2vjhgolwx4A/qpJblAVoyRKEx4
SCAXjhTtreJAW7JXurL8bG6JSq25xRk39v+NLSIhE0GpXpNmY9PnuRO9OkHo+1+81Hsjsxd7d1DN
ZBr9VMD3ckd7VeXG8vdEgcRL+hJ6qSP1/jEF22O3/bRHoj0bkq1zNC/a0k2yeZhP0SBUWN50XqvU
SZAa3jkiGZSoDt0MLl26tICQwUifmm7fJj/M4pSF1lEO94bwdv8gr3mPd/aXlx78QiA+Et2DOX2X
1DwnhuS1dEZxX2jdR5HXVLjZLbx2ZqlMc3RofKGrcbGwoxhFQidbnJteP6TxWZP/naovlfck5snB
U3tcl+HGiSM1P0o/2kHXc9KtzVTg2hOOJAD3LQBMUtOLG1FuxKaAxUzAbdKrPH4M2gezhPIAyhO/
gW5m6GwDVFypROc8lz7en/W1B7vJZUxKDsg0T4vFHARtX1exrArzvtOT2A3Cfaq+drv4YsU2ig/y
Vsv0fAss9hkGYXwC/IBq3fLFOnhGmsSJLJxrQ3SaUtjRHtCOiL/UyCQejOK3aPWOsrm9V2b5yuzs
Ud6dLymV1ILpE8558nGA3xmdoNhA9h3+wQSOq8Eh2qrdKtgisVufYNpwqLai3XOTnpOCMFCmovXQ
f0CZNLRppU+nXWPSimk3T60KFdIWicfKlQgr7yyJDj0fnKELXxKy1wezwuQoQAenOFEAIaevPQFy
fLi/fVb8sElUAxAQfj4dZOr1rDZ52+uRwK3X5eaDyUPQDJ/S1DyaeuhIyhcDIqH7Ble63eEYBYEN
BBYiReSeri0W0VCXoyrjJwUSu6TKYZ+gh33QH0IzBWnwgjSMA8viTsqhwTDgVaNLR+WRTNzpRvLX
zP8o+5+VrSt4pZrAdyEbAFMxk3GDDgl8LZSVLBLOXQL5s7DTMv4+Rwqeg5eKlNlIiR38+iCnPYLi
f1/Vv7a+WAdN8v22bgPhbHhTatc1rRnaWUe+vNPgdthqLFtddRCa5Dvo74Hy8HoNwqSSYXwtsAZr
fhCxrdP2OCoo8bW0+yYFVMPSZmZxxVmDcoDTlVzpnJNYPE6yphVa1lOggj3S6CKjnHSxmn3uXTJ0
2uk5hsmK1EQAgVL+JJeXLH3Kh407anXg+syNgz4WWf/FNCOKnrRCmAnnQT+YZbM3ytA1KIJxmivl
J/zXG7t9JfKAHgfqe5h4YNdVF2+HWoeUb0AoF6UNXXStgpR0KEiZ2xn5Fnh41U9JTC4aL5xjkizX
i9oMoufHfo0tXtgOe/koBOLw0AUx1fckP/kW4L84ybXHPg9GJ5D0rZtwdXbJ3vJ2oHZKyv/6C4Qx
SMY2EIWzx861Et66AUn4pxa0dNR8C5IvG65k7SbCGgp1kPLT9b9wJZPVj4OXspp1+uRFsVv/VnVH
a7QLJJqGFts8UMWt+skcii9vv/c2Fysaw1LQKhI208rWp8Iudi2dL8kPz7k/uLW5RNhjZpWjBKYu
x9ZXXdcImiWcK937lpX5vkhgzAFhn3yn/Vtt/A3KgDV7lPcoevP447JbvP3yWJLbNGbtWsOJmvAg
XOqD1MqOWH4a0uP9sa15gve2FvskDkPRy+d90g+THbb0D2+507UL9L2FxTkvkSnOmmIUzm9BI+90
pH2F3SzOdn8cKxGvOYvDznzABF9LWnu90hsptQi99FI/DebRHz6Z3kNRQgoplVwgu+DlvsHVYdFX
A2SJ5DFp3esDpqEZWM9l2HM2wSUtWIjzwq2riAdxS1FjzXFRIqSRHO4DBerya0tlKxVylhLkFdpb
rz9nxtdgC6yzeuO+t7E4SmXCbqxIN5496Ou8Xf02mUcDBSzvIbMNN1R+Wb9Mc39/BjfGZSy2+WA2
iTd12LTk30n727QuRfftvolVR/xuXEs3qCsCmQyd7a3gg8TkSYL/TDmL3pEsZ/XL/zJVW2RQawcK
VBdNl3TIAHta5A+ssm/C1hT9i5H0ojsp2mhPWbal27e2+8j6QePPg12+QViXtVd4kkLJHOEmyNJ2
nfWjqySoFq2Nbb5WkjOBcdNsSeaWnoPFeMwiaEwz1KlNWa0bg5oIp3/KRyD9WU87cIHW4imw9hMu
f5TI4nrPevQtnV431nHN1b//isUZ0PLAmoTAoMUj/dWCq31svlbWZx4DdO8ONtyEItS6qL+eh9Dx
5Ge+RGifp3iro25t2mfmG4iUdZkGqMUxSURI/np58M6QA9hFTJtZdCony+7iZsOfreWFSJP8z9Ty
EtD9yUwTc6KEjoCGqdrIIpuPmR4dQWhdeqsjO/MaZ9D6mdJJU1+rLQm0tX0Mh+oM4Z+JqZdPyzoq
ai3LeI3U4mkUArC/G2dzZUk5JnMXy9zDwnV37dY63cgNc8r8S23B3RH6HE9uoPh7UPLAqrdCsnll
rmIFtDRmSthZzh4mimXm2B+TSCk7I0CZlHKmO5c7VTTekbYJnwtjX/Ybd/iGvT+O6d0TuRynrG9y
7ElhhjLD90BGoWu8WPUbhP5ulT1WW7JgN/PJCA1yTozPQolYXRyRVmr8vPdU/9LVya7M1GPVH5L4
pbTUz57g3j+PN+dgtkV/wKxU9Kf1+Xrt0rL4f7botqAkfihh9WgM4bBZrN4ytHiomEPa+lFs+pfW
+1D2CiRDSOKksl1uIUlXDfEIkdkbM5nr0hB5m4o42r8MneJGoA5M9UM0WQ+5/OP+1N0e7HnuLBYI
ty3SPT4fvHc7I4lEeM/6ILjAGVH1qChEo8vT31XT/HFQwqckoYcFeUvAAewRMf++Oda1vfn+CxZj
nYGmeTvEwYXC7+DFD0L3WOvhg6mmblzHTpekruT/uj/stfmFNMOQeHiRVF/WMwylqBPFSoOLyJML
OLCKUJ/uPWzWxNbtGFBO0pjDWZh//m52uxowozYUwUVNjqL/a0asgzoO/pp3jUXk0fo/MwvnFZXA
4fQGM50/7ooQ2v5Ys/u4dupS3IY534Yxs7m5rZCyMxnWJb6oKBEf4m2CuWZ0JHzYtyjsbQ+RW7Pb
aZ9H4WscSRtnfPYXS49pzrLqQJ2hWDIW+7Qsmm4IpD6Afo0G8WefzXnyws+CfAi2Nsf8q25MzcsF
Xnzuhps37LtFi5UpVLp8CC6+H3HT6a3Ote5vXQG38jrzLNJDTesbgTvh9LUZeG70KobJ6SJpka3n
/3TIQgcxzSXjv0jqTGroyOlwQJ6XnEjZH5upciBfcsT4U6W/ZnAf90IOvEBxaWk43D8eqzMARRKP
CbStae+8/jRdGJIwkqbgEsMlEycgOTciqDUDAKJUEbYVuNGXGZ+2j9Wuzy1WM9E44iVbNhhRvL0/
jLUpplN7zs9CSUzQsHxOeiHpiMYMLjPgaApSyDClndFcyHfaxvFXYXwyJVcP34Q0gRDPHlS3GO24
eBCl30GS4N7/QzMRVdT3n7SY2q5ptdIcGXnXperFLDTpQfH67/cHvnZCSaGSSGV8ADathZWgy7qQ
HD0+NQ7o5oZ0/IicSKS8IMwT24SpW9DGWxTKPK53FucVf3dogFA3caB4wUWJn0VzIIQCJUsCZM5T
l4lOl9xJHSM3QbHKaM0nSQkOQ0Pz0ZNg/myQF9TGH4X8LfA/9QOQlUMXua0GC0UQOuxwTs+H+zO0
4k6uPndx6URp33e+LrAzSmhtRDeicaYFs2wlX/KkBLeX7+4bXImHrgwuboI49WsxVZkfSgMfAstz
a/HJ8gJXyDfWfuU6xRACRGSqwQcvCVOUvpbDoI1hmBe/lV1jq5mrSCN72U0VGNS1b9r09f7Qbqly
5rVno81swHMT+OLprOpVFlV5El6U6qtk4pWkBoHdQD7IQu4InvUA88bOEoYHPfysCoLTNh8mmYp+
v0WQsOJWaHhHDQLi7Ll7e7EJ67AS69xn7IMhBTAUjbARpcVf49zn4b6zstg7TSaOWQMj9qWLvquH
SDu0wVuT7WDKuz+vaysJfBdrdPQC3l+E0GFL1NYgrXtpJvrdz7n/6HUZnEzdjywNbAvkjUNkeN/m
2rl4b3Nx93m6FwqpgE3r2L8A/9mpO7895YHmwBn696boJwOGhY4AoLBF0KKXY0gMnUcXqXG6Wf5p
11DVUD94zUnYfMD+wVYvLnVayoCEglWkmrO81LuukwCHNlhLxZ2A8kMXzTWF/pNQHDxfOoUdQirI
4ugvQrAv44NZ0SNuhZ+GiCnv+3PZ/eoF5d/0h/qMfns1/INcTxl+aSlQDFzcUf0Q6EcD9H/zEMnf
I3WLhGDNfyCQyXwRAxFcLfxHqE/tJERldAmn5kACnQ4UPX1OJWiQtip/a6cIYgHE6aBTBQGxWBiv
CeNEsJLoIoc/SUxFW+m9tX2tU+qhp+bPg37x++syHDUrZiksgiqhmx6i6VQmz1Bj2zQT9U1PT/lf
S1ZwinhwAzukrkUksLgQI6OGVwR+70um0zytdHYUPZLC2Tg9qzP3zsoipFOJT8kl98ycHll22pg/
yfBtaQSsTt87Iwsnx6RlumS10UXMfw/pSbNcKXsTzWOgI7qXf4u2cGgrbxiYt8Q/ZeBZ2nQxKKlX
RuIopk7y3SB+TkSkzFX4H7IturO1Lf7e0GJgzaDV6FNgSDY+ilq9kwzu/0to1PtMde/7nlVTpK8J
WOZkz7LJCLzUEApTzWlqKlfuXq2WApHgWNVbJGw8NW8BDOQkSMgzcbNAGIm668hIjC0DoQ/ifNnX
PqRjdjQr0Z6pqr143MXe5CoanHmOKXwOw60OyZW1w/ZMnkhMMLNfXdtWE7VPBBnbnfJaFMcMplNc
+pbc18psXllZ+CbdHwSLnGNwaU0ptwtaxvToWUF9apj011h9uL92tzngGbbLcGayWHAD1sLcKIcq
YotBeGkjWXzy4qR0xcQYHZS+250vJslO6/vpMEhlYVeF4T0ZdRidAt3w9nS9Z5RH8vxt7Hk1NUYb
buysldMJhzdpSnz0/PBYOJpa9yWPUJjwy/IPNZBfeDp+NmpqDymgOMVzpbr5jjbaP/cnZV7IxfUm
/6HH4PKmLrNsldQFxMnUgcu0H4pPcZx+zKDFUZStKHbtYaHwbps7tCklK8tEoibXfhMZcXJBfm88
jKlV2u0UIVXin1GtVeXGJ+DLbUi5WyLPYkswZ2WYiE1whv4vvcnyFuxQkk/LtEsuFQSl8eDo3yZ0
ru5P5cpuxgbYG0ApkCgs3+WRmIWeRy/2parMeMfSiafalCwaX7LgqyHV5QdfTbf4FJZGSafQQzRz
KlJC5qpaOIlAF700BI576eWOdriD4Z81WklK3ThEylaj9uyx32+W2Rht2rBVA/KbG8SuvYIiBPrU
KBjzxW9FO+xFSbDlArE4UPfmxTLcTvrWVm6firZnSE6sbwDylqs429cgAkZidxbzXaqiDbpnDVnl
JRfFS2yybwPF3lj7L0ZmVDjLCGvosgSbkqy1YhovL5VW27r2ZagaW9hUelkdyjsrizvLn1Ju6jhM
LyP55p75y2dMMQyR9/fkzRNrnjL+0sE5PwVYvuslG9S+jvpGSi5xLO1rE2WKALG9+JPqHaVHQzqI
WvYgpeZeFRo7sGo4f9CT+suDMX/DTF5L2DaDUpc1IAojfmomLFveBK+w3pC8Yqd4eynZ5eJWBf0m
Mf3H2nxx0h1KnW9Z3DJiORCVivVLJ2iHC7cj7CBNNJe5Eh7rdTw8hNZgl8TqE6y2RfA7hYTv/rSv
nUrSVPNZUWBUWb6l4XL2ygqy6ouIb3XMnuvGJ2zYjQZwKa+oPTvJh/B43+gNgJyRo9nJg4jkI2Co
ZXoVrOjk9SZWNfDagvc9n47ykH9LZMfqQf9CtNq78H0p1g9RS10kHiOgKzh7bSOTcDP6uRBGM8Gs
5GHy9ph//i6lI7a5lwT0fr2YiiDuRE90dIRenGmcfBI3GjRZeVof7g9+Pi9Xrgmb6BuTyaa7kXLj
ItgUtEAYYsUKX/JmDNw6kCX6VOVpd9/K7eaazcADxD2CyvdNWVytZsoOJN1fgHY3/a+mKB1llPZZ
E+71wnL7/kvZPAVhB1MXAn7nJmk2vNNNahLOnKsvWDj8gQ4RrW/M8EVPwLInrjA+dfGzphbfyKO3
nWRTmEiGFDr0f4edwHs/e2wL6FB0u5FPgnekX1zZ+qabe+HPc5w7j7gF5dZln3gxCZ2Rtix4n0r5
Q5hH/SFOJOlR8QCulX6l2FNUSzSJoQMQ95p+iou8cZs6lPcigjYf1MCcEVtN0z9OjYTaYuwljlCg
ZSJyjbpF2rwFmvpDaBFbQ7092gUBSaL7S7uMeGcIO99PZQKnAWXfYtOi4VMmo540J2Sb212mijqa
i+ZwiIbId1Okf7ai0VWDNFggQ05vPfvm+pRoUxAIQlM2p8A/q1n6ajavcokISPXaVYNtdN+rXnoQ
sv7gfakf+uCp1X7gvqbA2Lgi/uRL3h+deeQghS0qttQu8B3XH+JbHWp7ed2cYDZ+8KXHpv8Chzni
X2Xg+H64U0tIf7wnqzPsUoDSuvvgBzvvQ9L+8LVuX/inTNWPefUNME3A//BpTO/qy/imC9Kh3yIf
+3OQb74WyRY+hggetoHrrx1CcllNMjQnUh2PQ25brQqxomGPCTqAzSc/bpFE+qXTxE3a9FHJpl3d
aC50y6n+0BePaTXTnp6DWnMyGO4066M2DjO/2kbh/M9LcPmd9P7+abEg4F3SjotV1cA+l7SnxEiL
ya56rXjJpFlLSZ6Cli4IXwxVN6n0xLJb3wie5DEJPbsc0HUTQ2pkJiAtiI1UpJA/lQVtibbequZj
VHpDtmvTSjpHcQtoqfSijL4GwUz/nSKfdtDCb6N/y1LrfVg0q+I0EGh/D+JKJKkpV9HgqlljTvtM
iRVqi1O6Rdcye6CbkZMH4ranxx1Q0PUKqWoIMYVGNq6GSa3wQlfrfmfSd0QBwT8/m3/becxdw11P
qwD8trwvluwwujTAIRnkwskPvVOaeGyM6tHQpqdYOKlxQ7jvSV/+0ldgkuqQRIhmKJCILi6bYPKV
igKacNKjR0prD31zGnjVhOrnv7VDmgGIAiod+CQehtcz2Q4WrKgjIb0wIcFrVseqfITJftcV40bs
sAxH5zvlvaVFwSst+qyqE90/I0zuyMIk2kLf/BQac6N8MnvRq72xsLM4vUlddj4FCOyo7TNxmltk
/pPmp0DDon+T6m+z0gxrjsFmNh2CIyguriewU3KlDVomMEi8x/5VKXdee4rT70Qt3Igbu+Jm3y+M
LV5HgpQbKiUqxpaFjybszrC/2kWqgXyjM6KebKi77u+Pldl8P7xlNkr32wkKEiyq6ccwJhtueu4E
iBSEVOD/vm/r5rq6Ht0SGNXpraDGheWfRQrIYe+o3XNG9DzqG3mQlZ14NabFDhnC2ujUBDtT/o0S
LMyS8l4q9vcHc9MoutgYyxNMfDioWYyVXvgS6uaXzkvfMk9+kj8lL6XqCn74KmfgJLSpRaJkA8u9
jFWXxhdvvykvLKWSPHal8dnqf43pX8bff37/3I4G+IRo7A9R0bv4W889r08nwT8nFvjaQdLCj60u
944vVcW+K4v8XLbDVsZwbd1AflI6pvkItq6Fr+pSYRr7sAnOfSL2dkS/5WNqjBnXjLhlapkqm8fH
43wOWHifU9m4PtWowoUEunVwbtQyEnYAiInQ8jqlC44HwoekTv0KVqUyHw7lVLY7T/S7LeacleMw
vwDQ6AIcoYKPvP6GNMG1+GMYn/2+D78qoUUXaev1O2loBGcsqnqj6HWTQGPQaEEhAYq6BEi5ZWU+
NxJrGqwmPg8d6h2yB+MRaSxkVvyq38VTjP6z57R6eJbhPtk4LfPaLbw2zFbwEZFLQORtSQJQ1qOq
TZoUn2H1S94iKxcPo1IiYmEpsTMkhQSgVxJ2pSV8baS+d8sy9zcuqBXnSmhKrosMKdzdyzpMYxSR
LAxKfM6trkz3wzRpH+uuotnCtIK83Ae6KiaOkpVZ6HphHGx1ea/Z5+6CNZvPAH2zWO/G8DJBz6bo
LI4K0hNRmRy0tu4+i7JfODFvzicxEJoDyvTyViv2ylajQ5r63RxFqmyA661WTuIoxW2bQgcr+Zcc
IpWD1VQIw+fmvqtK9XB/tdfM8ZLjcAFAhXZzcbrGqJVroyqzsz9lMI/wRMvT1kFI16EHfUtA6SY/
xbYGZ4OkEeszQ27meX/nq7JONKs+mPKz3Jiu4bd2n+gPXhgeY/mEGLIDOQOa1XYr6U4qCReVumKd
Kk8tYu73h72ywFBTa/yhRkDcv5jluA6aQNXL4lySNSkMgKdBfrBi87GohtaJovZVFsLdfZs3JR5G
/wdqDER/JjZdZsai+bVby215rnLz2Pn/COVLmX4xvIuF7hbVYS1qjuH40Ze3uGdXvDXdoQbZVJmV
vgmMzDEHmihl5VlSs9+N4e8irQd9FG2JZ6/ZoWo+58Phu6C54np5+9iLO8+0inMc4yHVJNVt/c1L
NH1j9ebfs/BQvKBn4DZHRAG+dW0noriIZFVensc63KUVaENyTVof7tXkk6J9uL9sK/e3yasdPByi
XxSH5xP0bs/6YesJYO5I76AQ+SIJWXbwIaLaCITWhkRKC1HcuWpB+H9tJafn0zOssDoXioN3Ppqj
dCgj/9TVn3txqw1r5RyyA2flOa7T+RpfWGOjClaPPOkZ0T/ETASgk49jy+OpuWiHdKcX373pOUNB
KjW+R9bWdrwdK88ogLIUMOajsGwmFsU+H3UlKs5JB87O/y4qPnm1By4D1woV+2+X79rYvGffLV8b
58IYF3FxzhqY1SsaXrfYIebJut6NCoxkJLtVABa8SxcuNDb1Hj5lMz5LYrIbINyIwQREtfecGsUG
sOX2gF2bWjxFW+R8ZpLt+FzAyhyi4vMaJ1stJFs2FvGqUEVCBcVWAlYmAwDZFWECpWxqunreNG/3
F2dlJ1xN3WJxqBP0aSFa8Tn1S3vKH8qEnWA+iUruTOYGa9SWrcWeJ5erZaHBMokvub7XhrfmB+Jd
TpJu4W1WnhvXqzR/ybstp1HPLqIUSwBf8skZAN9bCcmrUQk+BkHlFsLHNHruEwR06Qvqpa3oZXWk
XG/09dHhpiiLFbQarw3IK7Mh+8zJ/OpLVPd7cQzsxPeQD/h8fw1v43MSMlwr7Dse32CIrkfbGOOk
D2KcnJMS5aNTWxzU2G20oxCfvPpFFX/eN7dyi17ZUxdXtzzViVXFAA4afyfmT2mAhCnqUqMD8aFf
wUlXN7ZFQrAYthQm1+aV3BMdQvOsgoS4HmlcjaYyKTQBV4Pghravnk2TLFf2b7yFnrxpXgDxM6e5
/mdqsVmDuDTUKsfUMH1BhHaSPFuWu72XI8B4zOPxoBiuP/XQ7qEyjrJc6O31erBrJNnuT/fq6r77
kMXqwrZe+mh5JWfV/yo9qdNX+GHgymg/pf+K2cZLecvW/PN358ZLCBt6s0jOhn/IEJglhagK+7K0
05/QumndFhT7poT2Z5bnvnoK3MAFltQnMy7ck4w2OU/CftrXqG4IP1IaltLpKE2vQvtTeeymU6ij
+JW6U7Ub272+lbRaeepxQjk+EPNzithY16OuBCFOjSZJYe+tFMnmVTj4dhbBsuv4USfNGQmjbCgR
tPnvlJQvAgWiSGtfiWjsf3DH9IETX8xvrxscSh0NQyOWeXLW1HovpkeZ7T0mT2l+GZJhY2OtXTPv
bS2cZClGum9wz57JlPv150T4IFgbWfnbIJ+ZhUGekiy3Iu/I65mNFb1o2xrPZMW9i9Ye71Q3MOFd
geZl+GZGW5mKNXtQnzF/sJZDSrUIBPRGVKesK5OzN538WZHol64/+N3TqH/vreP9c7l6ycCGbECF
qdCvunzBhEFo5qMoYKx+GyM7RWUPLpSoG2B2lGxRsDNfd4RS28nTv+NWTmttpFAmKRQ8EBgnf3o9
s7lSZWHQxelZQG80TYOT4O9TA12fNnYEc4fG3f3RrtmbXxXUe7nWtGU6svIVJRykAexZKD5qwpNU
CY7nvfqqa2SA2FsoAO4bXHNFUBnM54CphZ75eoBq0ollm6rpObYLPbIb7+XXGPDfb379yVe2GgjW
hmfOvMXsHR4aS9TSYLQT4GsrxQ95tg/6X/dBKWeOFvIkzj7mgbfxprmpK7N2JMpQhYRxCmzREsZu
JL4kVbWQnaeJ2jKZrDZXzmP5WWmfGuVTZ/UviemdwC4WmrKjkd2Rn30qgTQ5FVMHXkxzp/BfIXxs
v9yf9xt2nz8fRkqYEwSkCuTd9cRbfoFWsJfkZzOLHsJOe6qa8odiFT81OiJhqOrZcBoQQLUWD6Ug
OxUvlsD2A8IrVDX3XqU7YjV9EKIDydCNb1u5/1WEhaEm4etmgfjrb1P0qlf0QcjPhv5r8MbLJEe2
CZ9wPrm+8JqBJq9e9Cl22y6wB++omq0jkKYUuofJG+yJROn9D5rtLR4eQFlJqPCEmvtOFt8TpZXq
Cb2fnj3TczQVrJdqZKewj2S38D/et7U69ne2Fu666jJR9yZ1vptdoT1QxnJKJr5O3NTYopHcGtfi
8KV+mJjkvbgalGCngGyTPwpis8/6jdfU2tXL9gcFYxJscQEvAo6I5IKZW7ixqoedPFYLqsg5ckDQ
AsSi08aiGyTKfgJ/Y6Rb2N2V+w/bqELRp0VeeZlSBnQ6RmkXpmcfac48NB7isfpsbVKM3PSwzAdq
Fi0lUQ9hMv7letNKcScYtVenZ4Xu1qoedmLYP7f+x9b4kfiW2+j2pKtu74VHv+7/UdXPyabyynxm
l/sUGhpxbggFxbcUgSrbSpkmL8O96WriyGaOIIyl/7q/QdcuRMKomaKRxgadWvz1QOkSiAOtYqBh
9ttM/Ic0SHfaoP8cs+FRo+XOCA1H87NnrddOpujW7eDe/4K1bcuFyKVIL5R6w2snF52mlkmZAsHB
WkOjAvzzPkCC2h83/Pfa5mHPQuQ/Q/eoSVyPVc4UFqtv5s4GUbLN1hJgTLTkneQhtn5/VKum/twS
CPmR3ljUimta1nWQYrOpbDf4ChFhXT+HPGr/k6F5BdF2g7JuMSYedWUTGj3rp6jwHn4Oe1ok443C
ytpo6OSnWw28Krxai8ejAqQnzS0CCQECs11nyD/7KhdtvdG3WlfWNv1cuSIfSismTbTXS+SleSEW
HhFEJfQkM17ycNiYsJUYRZtPNbBVEakIdbHhta4zraHMs3M1dTmKtENDwt4jy38ohLHxHgJB4dko
eKMVuQKlpgMXlZju/np7kLIkr40QwFwtWnwEnJRjFTRdRnsK0qLWnoZuC/m6+0bW8pWwSlHfRNnd
5HAtls0qzFSN0jI/x3XlQjQLI/YAtfyY17sqemgsZ+hgNdl56rGI36rwUYCI8P4nrIRomgzZuCrT
5iiLy3F2eQLSQImzM501+t4IA29X0UoPmSNICVMp9pWOyMSkFFvJ0jUHDj0UIKu5YZ92z8W5SMMh
lwP+OXOJFP+UYtMjKjuoDoTD/UPYmPPiStGhGEOE39NSd3qL6m8oRekLCCDBSZSs3v/9ZFAbQ3UC
jUYaYhaBx4C+TFLAqX0uhdh8qnJL2tWEKI9yUYqPfmn5u6ovRldTA/H1vuWV80uT7axTTCKe9Zh/
/i5FIAZjB7tkVpwFbdp7RXfMImcsxcN9KyvBDpn+uXmFCecht9huohVMQzPl+bn1dmX5j9wdv/Ta
783M2ZoZOpYRs8DnkX9YrCyVtqHOxYppLGJWMYmI4gbxoZ+US95Nmks+YAuUuuIzyPsTcMwvDU7t
IuKZ0mBIszgvYOdXHqUMmCPUJIlxyhXJ1ZJjdxBhmL8/mWuH973NZYdYVigNtAzU2pr+o+mfQvF7
Z762ifiQZgO786Iid1fLHyYa5NLsU+Xnh2IrJbvijOdyx4wkgBcVb3y9bSzJEypwfQVPnMkRhu91
vhVKzn5uEePAvg3gl6IiV//S3Yu0QcRZ2VNQjI9StBPpDi54v+267q1P3qSxtf3kUxLvtlSLVoIO
Wli5lkkg4YaXKKdu1AfPU3jItYlc71K1+UeBf9yJjVC008Is3PuLubZ/4GOYQSjkPwlAridSFOK8
TccxJ8Zpp9LWQ7Gwfbj4XqSOUkFnPZQotz5UXVQi3SaIG2HPihMmfiTEoh8XBtAlIiUn3WpEoUDh
yKJJtQ4cFAPiZF8px17IZle80eq8sm1AGhKS0NmOMtKyFq94Y9wpRUXtqP0itY0dbek8rAyIxKM0
o2hpMqd553o6o4QGgo4OoXOkqNXRHyFOzbVh/FArSXy2cplOF0H2YRr1jY1qyIojnZNGaMiYFK1u
+pF7Zehrs5qKM2Q/pI6s5rlrx2M0/YfyG75m5h0jEgLauHg30tXbSv0YU6qdBifwddtXdve35Frg
T2mbvj+qD3NFcXEbAXZPc9mirO5nwiOC2R+7qXFKwzW9yva7/DUwaugs0J/tS9P2mmTfpFuSmmsb
ReahhWYh6E3gytfrOOqqj5gfBXYvDqm4fKrbX/cHuWVgMY1dbU5gQZLyXGdPg/hlyL0NL71yF6Fe
RGRMUzzp3yV8NwvKNApHvzynMyNkIJ4MKFHVXa7AT7f/+7GApZiRG6wa0fj1ZKVTIZpFXpfn3EAY
O68n0fGTcKOWsDYeAgUJ6iGVZ+9yRXQxlvO6UMuzWlROO8muCBu0Xkc2NCovvBQ3YvEVN8zTlqZa
FS0u3OIiYoASazDHLq/QjkNmwx8ejVY9KLhLO9gY2NrBZe54UMzpV66cxeylgUi0H1fnODLLnWqV
lz5u82MWbuy4tQmcNTXmtocZLzBfeO8irQkm3qFu1YpIK9n3QnCWigOAJsqzxesmW+jK9obbn9Ce
FpVZ+nOxvfWiCuJIT2oUWvK3yRoQYy43igFrJgh56HmAgIQc8iLyidN+7Kll0XxTd2D7DS/adW2y
VQJY2QcmMQajIOFCGLBwBJaHM0okOlPkynzqjMgWJvhM9NTtwsP9U7RiicgRkR4wOH+KANfrI+h5
kigAa87wB7hq+LPJ30R4qDa5yW7njWaemW6bXhvSN8teG1lIi0zt6CLVJ9G8DJrZf0edOXHvj+Y2
rsAKZTj6KEhW4ReuRyOGctRLPnFFFnTPap9lwO09yVX8xnrwIuDCw2AWqJ3Vws5sRmt33/rtXBLS
ECDS4YnDoKv12jqYzyLn+srPdV/A055E2ovqGYnr5QO5o8EINka7UsOe+99IO1KhJ9O3jNoGGc7T
QC2Ks9L7/4ez89qRHFmC7BcRoBavJFOUYFa1Fi9Eq6HWml+/h7XAbieTSKIvMLgzFw10ZARDuJub
m8GnnIVWem7E2LRTSTCexyaPX+aGd9msM3ieeuPrX/W+xCchp7HkeH/ytwedj8uNzy9iI/EZricf
6dkQ6j4pVSRNn5HhelbEbxgidE3lGMbetbyRzTIash7oFS7Clm+P+V/XStsk4YB4/EIRk4vMbZqy
+sYNow222qfyu7EowHyFvEKvIhci9SuaMKr8PNBUieNnUiNlpvRChSfGbJT//AQSUi7yX0jULoDp
aiHiOtDiPvMJiZpGP09B4Z80P5IOaRJrruBHHxBWkXfCsK2dtyB4HC5YxeY6N+onMY/VmPCorcOj
KAjZ4tbzaFRx6VR68+P+l76NNhe4kBozYQrx7Lr1S8parchlBmuKyV4QfAuBr3lyJh9n4cQ6gNHu
PItbx5qoFhEAEhSuxNWzWBBl8jpzHTbJB1n8XkqH0HhUArt9bNTfsb53+96+jUzwr+FWX3DoGktE
wKW6DHH7ilPAedS/QQnZc/TYOjFopyzKfyaE8DX6qsZBWRk5aQF/fBrS4NiMkzf2hNFyCmM4/h/2
pc5LTBbCDXwDPXWjEHXlJJYXM5FOUQhNdra6P7Ni/hSnXyEN+fd3ydYiUhdckHrqgpA5r++DJOmE
pm/UEjobjYkNTFxaxK1pT9hwa+cj7INUCxc+a7mKL8LAryyjmwiZsRrKG7F0Jy34Ns7qB0HVP9+f
0gbRg+Y8Gj6hU0Php43gek5SY/ihkMgMBn6IS8M5HIrjKDt0PkUKptekJuVRnj4b1gcxUbHOIM4Z
XkTDm6L/4bblmNPSuDgO3eCleTsWSlqZ1aWaDrJ+aaKnpv5oBGdN3Bloo7jFnIFKActoW0NI+HrO
UTsnJU9edZnx6JJADZHsekjr4UH0NTu1JOpa46e4TD/N5V5au0FfAgrGFoRMaCGYrtGQOkN8KI3n
6tLDWyIghqZfV15bf8sM1S5iL5Xea/IPkU7J1n9KClT8MuEV64d/jpU5MQvBe9FyWgrd10uAVvOc
hr5QXTrZuLRiZEfyExZXH+/vrmUhr6Gf61FWB2YqqlmOaEK5xGn6qOsOWm02WfWhzXc+6cbJfEsw
eaqpG/J6Xk9nCIpI06Kqvph9dxDNlFZv+aFVxt/357M5jKEj1be0K8NpvR5G6IJq9GfmkwqKReOc
DKO1SttTCDS+c9dsvA9LUPn/hlrF/YKItRdCfPUl7AfbTDwtDpwwFj5ELfKAlRXbSYVWhr9XOdn8
YlCuQK4RSaP2ez1DzS+IsKpwyW1iGzbyoSDQUWPrkBQ7O3BrJEpZeHCQrHHol7X+K9zpqqaZpriu
LwHF5SjVXSV5pGHwWLV/7n+0reOOMTqhJCRyWAHrypbV4C04BkN9kQqpe5cUU32Uymn+mWtye6rL
IrZLSX3qI2M+zqL82EbFnvbuxrO4tK1gurD4mRNpXM81Rnuuph+oviD84+oZxnHjx0A4RoJ6rLrj
/elurStlAJxGGIlWmdXrIRQINvnJXF/y5FOQIuH9HfaYL326P8pGwEQbFpwPmY59BCtX8YRuNYLe
JrxRaOFkLyG/41smFI9izP+rzMg8pC0+zJg5/XtbJJUVUF0qlLRs0OlwvZRB3wijPtBzkHaH0vqm
he/MZgdL3Tp6fw+x2pl1n3Z5qInVJUkBa3OkQUSKSPn0XrXagyi+puJBrk7313NrhyygBbG1Afa4
TvO7BqCQP6subMBe690ef2DLnvvOUetgp1t280Ag70kMQ/hJQXm1HcU+iKTe1OtLXco/hEiUjr1h
Bk6tapULZ186Yti9+IUGudsEUGa6dLB2Au6t+WLBRgmYVI962eonWFkfoCcBhtI2j2VkPRNQfgii
6CQF0kur7wAcywdbP0M0+YAMIdDO1lkdiRiMt+6jqMVrLD1wlSIGkvrSzoW9de7+HmR1cwZNDvVO
DttLixnjEJ9m61UY7HL+H65NjCip2ACKU+NeDSPQRBT6XUm8Zo2iJ0uZk03GYxNbqhsWSuze35Zb
k7Lg3umLODrGl8tn/OuS9tscCjWuche2QUVrOnK4rVQPbqpVZ19v253hNj4UxZqlnPBWMV/jn2Js
UIJL/eZSty17TzcrBwQ7gYMT7lkebKXb1BYt2u3YFBgBrgNfxU+ssO7aixGWJVTq/3JsU+0oUBV3
GvGqb+HuH81ZUM9pJyrHRs7ylwF312OYhSZMurLf+bIbkweSReAAxgBLvZYarCJzaowxbngkIK4E
pq30nasrOxfN1uEHyqbRcMl0iX9Xiaclj1UX1mF30U9W9eibh6h6ao2GesBDURRH2Yg4+Q/3t9HG
1IBHRFIMLGeIvFenPfezkTug6d+CmU57X0qKHXeic3+Ujc16NcpqszZpUCn1XPeXYbbL6XPXuoX0
OlB9uz/M1mSIjRbmGBkTS3h9JuQx9tM2j4aLXvwewsdQcpT21/0hNmYC+kW1YdkKxOirC4ue+EIE
Ih0u2ezF0acS1qSfyAcLecb7A73t8tXVCKpHRR+EcUkFVoFzM4kjkqvNcOli2LVTWD7X1RfwPbSj
lCGjOQdOPWibYp2LTHpfG7Q6f+sDp5MR0P856N9n/aXIY7vig9YqOeRrmr/o/Sc90p1ogHnSJmc9
rt7d/9VbywOrBzQcaxQEs1c/OsrojJ59abgYUezmlosevN1onyI92rmPtgdi06LWuMBeqyhnmtIy
1Y1uuDRldkIVoa+U90FUvE4BbrD357TsmpsPQSKGpBZwF+qc17tqnMVxTBJluEynIH4YdO0E5BTr
g13v9v3dxm44lXAONbrUqcusY42oT8dRjOlF1Xtq71zm7VPsRuGvSvqvFP67Py31Zlo0EiO4vHwq
CmjrvlcFN8YZCJsMUBvtkQt23GtCvT2OmGbB2TDBgcCc1puhnis9aLIFusN60wXgsAcVcyVJ/VcL
IPYaDTGYLaBSRcl2/RbGzawTmcXUAVO9tcUQT97OPIkRmk8J7qqpeBle+iTdCdY2FhCgAP9jWLjc
N2sY1B+NtJknEjJJrTxUkr5LVr5zCWxg7pSIF/MmZVnFm57+UWxMPYmIBzvkBNx0ljCmN7IXvQ1T
16pQx8NZA9ftGsBdDk1M2ufM8Wmd3jkCW1N948vR/837ZK2OdVempVmIJPE4Jh4SIT+o/s/7u3H5
G64PGeUnWl5ADNn7MIuuDxkos9+HjVFdyrK0s0jBij7pM0eufa9UpdYNTPU/X4YnJlY7b9Pt8SbO
Bt9fJgapYC2sL/SaBvRj1BhZp2eNlF4PvWAhxCTBs6J+uD/N22sLPg+9++ipUbWhv+d6mrIK4ZHO
tB7v7ll5KBXUn2UzjN2wbacHQynEnQ+3MTmWE9oUvCniCm0VSiGPXEhZXzBe0Z7hoXwpfcQfBNwE
bHXqH9VEPd6f4O0NxgT/GnC1U+pkyoJSrvpLbhlnmZaMsHINGBszOzTx5RPNIqf7I66WlMceXg3Z
JtkuJjo3KYSkBsowYqLrVbGExpo+5g/akJqOKsXzU9pqe3W31a32Nh7gIPR3iecf2vb1J8Sox9R8
sSg9gwYelRpQBPhaGd/vz2pNEHkbBmUyWrMQ7AVpXqb9V3xvqI2ZUmVhmBjqOZY+2iOqf2jKxmXp
zMag/GqnNHnfD4h7SdNkPPmSOrpyPgyPU+RnO3naah8tvwbOA0wtDAaIetagpFVS3IlkufEEdWqO
0hx9yo34o67RhG8Fmfog+Ei83F+BjXXmuaW4SfmAdV7DCXnWBJgVKY2nsIPpLRRCZP/CgTBnDne2
0LqB5216vIDgk8gU846sFlstMgUFShl3hlBKjCMa/j58vo7+NCuJBCLwSE8qyFt1/SUskt48CBKC
3HahCMEvH0Oqr13TC++SbqpNO+vmGiE8DPcUVF3Toj7UaMCMNrp3YmjTQFjugCLrQsHbr8cvQ1k8
snhvb2LSgXfDqMzGq6W0HOwkiKtzYMyZWxQG1j9NPwhA1kF+bDq9OCXCKP6ARtXKdthVwlGoYiSQ
RKF7jCNM81QfKc6+9Oudz7nObt5+5QKtL+o4wCnr75kkcziFudF4Bm3l9F3H9btGCOC4jOnsBGZa
HYWmSx1NDy2Qf2yaAxyNdj7026n565nhRywZLGDDW5Mc7d/Xp6qY/NIIQKq82U/wR8pkXwtceZyX
/j/fGBGvLKLmM+fb744hBKbuWMM3a+18GoOfQ+8r8GSGtiIyk/rqxcwmzak1LX5EEyAPQOrNqSRB
HJE4NMNQz39G09i3To7YLnlCHygfNYSaBFtU/Hk+pGPnN+jGjOLHfz06i808WkwKBnAL5fF6lnU0
T3oyTK1XyFJxyOtGouuQ1KHXrF0Idwm01yvKu0J8zA0M7r5a0a4yjJhyI2OhsOr6QSorTtvEuP9Y
vukWge9/Go3Cd1UhnM610nEQ5PkbDnXxzgZbBlr/EG4L9AMWcVTkSK4nHRR1VAoa+6swRguZ/Oij
r6fJGfNUcJgYr7O4+bfH9W0zgebSyrYYxuEWdz2i0ahanahz6+lzicqnQdjVziqKxZ0eHNhnwwlG
T/tw/9uuAqX/Oyh0LZIDfREYXwVKUR9gsRVLrYcNVv0OWkiEqkZeuEbVTQeiwebUSaF6CqcpdPxZ
z/+X4Qm3OcdL+9m6jCyi4JF1HZ9bL/XaUbVs+IaQtIQwt/o7yZrsQVeFxkn6WnYATvdK8+sa3TJ7
SgXEaryIC8N1lfZpIqVI0xd6Txeb6EOqN9ggqCK6hSbe9hHKWgdljKbD2BWdExC9H5u2EhzCnPcK
LAmnreTKLfIh+GL07V5daBX6vP02MnXIdDCP5BtjbLEbafeQhtILApAHs4UZ3qv4ijezZFegau/M
3vBfy9RSdiLY25eSNxK0lq452lpuFIyok5Q9Rana6zH0Ge06aOjlsgS9E0+4lKrGzha4DbjoMUBg
DJQKxJlPcb3tZ6MLhxhuuldQnH6XqvSRqHozOaZWwhhPSi36cn/LL3/h6mRD3eZmfJMOR1juesAo
iMN4jqzaE+R4PgrLxgOY3qsEbU5rAY/AWgBV172NVFSGxuqDxutGX88weO6VOnGArUrhNfLTmUhP
8JVh3skiN4al2IsU7aJ7gnjDajX1aIbKtExOnr5LGpwdOKyZ0KPv2O6kWBv7kzBKW3YnrCnwzOtl
NErJqskmG6/CGKZNNcfQ24OOcV0HuaU0ilOT7zX7bkSxBCUgDFRIaHwBPLkesxzqPOm7rve4mawv
gZZ+GfW0OJRpprmhhkmMNSqp0xO22gneJQ54GEW/SNWwnur9PQmujY2E1js9iKTS3NfrjqwxLkq/
QY7Uo1tPfR+OwXxM+2YPKt+4oYEG0WjDnhCi17qnswT9r6JI7r1EzV46yz8mhuhOAmIg80NRo2hj
KB8HNdyJ0Df2EagRjYgQ1Vjt9cU8SnifG0Pde3XQ9XZYDDjVZd/FJjxX6vn+edwIl6GtL7I5uE/w
1q61sLKCLLzxtd4TpTb6oPhCp58zIe4tJ279+EWPu/x94pulZYcK97Qrlg30t7aust9KoCbHQSwM
O+EZewnKaHyl4vetShrpTIzbPNSJIL32CrZs93/11gLhywWkivHAwrK+3ooB3J1uLIPBa2HaD5rV
w3fofyhjVTplnZ7uD7Zx1kA6F+1vYvIFzrserNQHJavz5Z0a696Z6tmw0zT93Qby97Bv3aaEwaa2
e3Hf1qiL9S+NvHwVMv7rUeNO74yujAav1rUPTfY8V7/69JT4xCHtYTG1vT/JjY3OnbVAbm9dROuk
0BziUhjbYvCaXj+PgYHE3Occfb4yOVhKfsp/+8O0g/Cva0PLI0uh4u29o0IK7Hc9RXOiiyAR08Ez
ZhNpi2wyH/pUR9Id0cRTq4r9CVHC4hxEU+JmmvmVOLM9SGCddmaFJ20y99o8N7bV8ghyzS3/3JCA
pcDwgzhrBg9bi/gJnbz2NIFMn2QuhgchnfcaEbbGQ9gPwgLnjzdx2QN/4QJzN0pCxzPvSersFpB9
bU7ej0ApvhKLtv9+ZmCeEc0AyYFCiKsNlbVWq2OBNHp4g3+rgHCs+b9Smz4FerXDKX3TmVk98mBv
NINRhCLjX+t/xTxCsWhFnTfp8vQRObdPXRN/E6u+dMV4np8CObXcsFaMj9DtCycdmvoFw5LkYIhR
hGVkpMWZPZX5HzyNpwrqtVV+aJjY0QfBtcPYl+24SMYT4gjycQB12Dnx63oNO5M3Dl7HQpAmC1nH
D00hGGbdJIMXq0ZMQ7HQpQ+kDuaHIFCOSd/H5yBr63dpZAbn0ECoU5Kh6A56TqYbZcaxDJURtTVd
cVuqJqe6iq1jZ2ntuejzCW8YqcUBR/dtMTXfh1ksuKHVkecgsOxk3EJuUqaPUd/DDOzbvTb3ja+D
7yi1FpPoCzLEml850pZi1Vk7eFWCXw2kmehD3DfBx4ia22EY+jqzw0b5RLvi5LSzMhxzYxoP8lTH
bt8N86Gb/M4em759RErVfzS5oJyaAtfJ0gL9lE+ab+dihNmOgqt33BXqzka+ffn5/YuA69JDz521
hNB/nZpalJPO17TB8+fSpyVOKBFhwUbs/oV4ezYZhQCSR59rETXk61FM+lTFJOcuUFuhdfNEmp8D
uRiOqSH2rjF28s6sbu974HjYJwtGSDizbnOQ9EZp5jkcPT3rZScxjeEZfZrZVkOlPxhJEbptaxbI
XWt7qmdbIyMmA4qCaCrcqVVcl/RoZfolt1Azlv4pkoNP8Yxi4NBrKIGK8vTctsqpbMY9PPv2yaHg
oixNh2A3GFesvqOedTqGu/Xs9e2JCMxFAGR8p+nNoyScptJp9kSOFtDg+lZaxkN+4A2I1Mzlz//a
NwZFpSmPo9kbyuEkR5GtSNgRBe8qSXXmXN/ZP5uzowIi0SfF5G6Kmt2y4Fo3e3SMd25tVZAsLEHh
pGuWLU3GRYAc6E7Vgjrp+ryzmzZ2L0A6CRCdnUi7rOlpbamkRT6hHVdL7fdGytwo/T7of0JMVe4f
k41FZSAL8R80jKEcrN5wWmMMaRCb2aNtIaxfxPiidZ/EZHLQ5rk/0kb+sdALmQwLs5A25evvF46+
oIupNXlBTVqhQEI9RKEbJ04DPqA67Ze2Te1aPvW65u4MvRyB1dZZXDiXRiQSPJolrof2/aJv5WCe
PYqgvQOC1g4Oz4N55ENqT9YYVragReBmWpi5k4E0SVj10U5WsLXU9FrBsGQJiHpXcWjQdKFZqfyI
LppdNbVnMBDpUUtDhxt5Z7E37gSSSkAVkEDy2bXe2SyN8jgWquiBUjwDl5sDUZDGvxUUsNqvclnv
xJ+3uAcoBDfBQsUlBF3zhECqxyKpJgyOtfRBIMb+iDVjZJe5sMc7vF1GRkKYH7s2yA0s5/W31Muw
bJrBl7wGnUX5nVn97vVHRC1suk93VnFrUlxtIGzEQBQ+VvGdXCu1YaWR7OF41D7ltRliGSAox65s
hW/3t+jto4hG//99OADlb7wS20qqjUCbFC/u8/JAbaRzxtncm9DttQJlCiSa8Gg5h2ta/WjkeSYO
oux1vfpBRrFcrC07whW2Tvd04ZfPcH3kGIpTrnCvyKTBq/eXOFzXp8iQPSSFXhXRlcRnpOmPwSSe
aHU+1WActLjuADi3H2xh35EIAcFBEDVXeSXKK0Nitb2C3rCPvh/Qv4Cod48o3M7O2Mh9GGmRhuRu
JnBcE1Hyeg7SOGN6pd5Knta33/uWPqEu18tjVgSvkoq/WyUgn9Ib+E0kUjXboLihPc/VSxW1/6gW
RMQL5A9ZhYogcQC42fWpABjrB8UXFa9McrvO/ij+5/sbdAPufSsqLBEnS3wjPm9qQW3OjaTg0yTG
sS11SoOugI+arDpxf4mNXH+OqmjIXaJysgBFq1NIsfDNWqeJhG48DF07Ck4oa0XopGKI8orVtdnO
QdqobaHzSPS/uH3QvLFmzFvVGJbxqCueUTaqnSapceqSun8qAqtyJyj9jjaz6xXFx/qrMn92Qjft
bMONY4bMD1uQYsxSAFldUYOWGN1Qd6oXmz+UbhG0OedWdsx8eefW3ThkKJLgbsahpmN4Df5MPqYi
cdeoiCZPEEF6vNRSQ9CxI06LkyaW8aGsxvQopG146kdlV3r29tYitgbERAkCC3caYK93XSCUcS31
o+rRWPKkFvjTi/Hr1DbnUYyegoSuZeVBjX5EUgTqjhytJuHO99rjknN/c26ce0haREpEGAarsQ4N
fW3syNNVj+uaXgEps5HCf6J79OP9cbY+7OLesoTaGuzGVQhjiUlbx3KpeRZqsFYznyYU24c+wIJt
Z6TNGf010ur6lKPaLAKz0LykrqGefYmy6LERf9yfzu1TSvZFRxD1CioWBJvXn68uS0qu+KF7mgoy
qA3j4GBM9gmpCxqJOzqRJgl/3vtjbk0M3QYYvHgf3/JC1dxveEdMzRsHwNBhMiBKmKl6LNtqz01i
42tRqaAuRxpIF9u6QJWGit7wP6oXlOWrbsE+C8Vnrf5dITR7f1K34RZu0fTJQRGhDkcSdr2QUxmF
VoGHnodVxaNgPJZK5IYiEsvST6X+k8vH+8NtQACMB0SDIBpVRYa+Hg+CWl927aR5mTaLuOMSOchs
eWk6Sd081s5YhdZTgDLlVzPLUfVtKeGdDCGnK3hSq6I5D9KkXSrJikS71/tkdlJNWWwwaNtCB0dr
w9+qnIVQyo10KGwhmMXnyTBK3VZiI/p5fzYbiQGzISpmSsTFQLWr2fiSjhuorHn4VMhVZBv+ZKdC
cipp5zRFJ5ZQvBdfOvje0zDazHzn662ZfcvjyV0Nusbo/McaWlMVoq8FBvGMAHPxwn8/pHQ7NV+U
ML60XwzxMesGu22PaSjvMd62nivwQ74jMTM3+LpUPlYJ9DS0WTx5/BHNmgPL7nvSvKJSSWGN/lkl
dnR5LGmkPd1f9o23g0QHuBR6NvH0mjuVJQuNXqt0z+8hpvhj0B/CrBXOeW+hXi6LxcGsTSmxhXJE
TJja0OH++BsXAd7c0MQQSKNffg0DVUh6El/1xKLIe7rBWKSuBt3WqSJlz9b6bS6rYJS3AUE2utfp
i1oTI/xw1pQpJFqL5/iAhqMbW9+qyH9JIDj6ijOFDZ17mAkF/VGvPwbqorl7nvJzqV3K4E86naww
siU0eBsghzSk6UA6Gi3t78rD/UXZ2g7kbdStF9IxMi2rl8w3wFoUPVU8VfrmV5FbNdZv6nauKT8v
MEBX9sd6VM5NsifJt8FcWupxb42h6GOzVNen0J8LwYwJnIhog7OsBCcf919V+2qWo4N/um4+i/hf
q4l2MpTW9btzGLVnPx+PtRae01B/f38lbt8mfg67HLCAos0tSmgksxYilehh/1g4eAZHj0lcqwfS
SrII2KvABuY/P7qLsCdkwsVCh9t1lT5MSmyWvh+hZtfMGOk2funGspzZWT/F5/vTuz19i4wMUbSI
ihHJ5ep9r8VS1+tWxdu4tpwyVd7VUeMMWXGZR+VoBh0Zmc67377eH/b2SWRYBWL7Epdy9pZD+ReG
VoZaCCNL1z0h/zjVr+H4Kw3ADffew83Z/TXM6kaXhTydxMDUPSUujuDVfyR4F0revcQD7Q/EiAh5
uYOw0xq0sWWYHILIRHpQ6dcASx92dWXoiBFW9QJ3hHrwFI5l9ZCmeeaaQtkezBLNt/srenuNLSv6
/wddrWgbzroRJsir9bSjuZQigHz74mtQ+e3h/kgbdwND0R5AtgmYdQNJ5q0/aUPCnsmtHxHq9YZ1
5jw7ciqec/kpqR/78ByWe99yc4JEiCijwem/kZrRSxVCSY8LNzmFnWKZLH3W/T2Jir1BVteenNZN
LnTLhhkltzZ024+151L959iTBYQuRQkN919zDR0FVqwje2Rxp1hBcGiAq5wuy38DN/U7EdpyWV4/
OIzE80ZEwxcjR7o+Z0FfjpUshIYXa/DedCmunJJa+v8wCgpeSzGIbBdFlutRzEqsk0WEwxtyjNTN
QaI+ZxIw3N93t8Et6oXUUwk1F5aZstrhiT7DA/Vb08vFDLncrBKd1EpNvE6s5hGVitkeiupnGhp7
HgpbA8Poo8iFhiKY1XLL/HVZoQs/TYI4mp4/zDi56Jl+pOUrw/cvmg9jbKRnqZWbk5bkxc5RezNu
WX0/mn+Q1eFJ5C1e630oygBBWBhMTys/zuJnzP6OWTSc5wzlr+j7CGEykc6qJhx67bFfgATqV7QK
27E62VZTnOn/eDQRd4nE6NFoFs7ZbhlweYzWP5EttsQIgHnoL12vTpClcWlEgu7pbRr/Qduh/NgJ
ok+k4FcvqqAWjlkpiUverp5KfQZ9Q6YdybfQQRhLcM1Q6Y6VNGgvlKlEp45V81NsDTpUPb1yO0n4
OWZz8j4ShWFn1248DlD2UWkj2ibuXntzll2pmunENWbMkhNPmivmbtF/CcWHufjVVq+S9u3+Bt44
jDy0vOwwFeHOr2maUzRZ5eTniLFoQneQUuO738J5uj/IRs2Z5I+jvlhCck7WKpJG1RdoEvq6l06V
V1iHzHgCOW5RkbeT2Q6s8DhPP3X/Tx6Hdha+BPSB+O1ToF8USi9SPhwjc3hqiL9rOxkOtfmxM8+V
/Fw09O4dkpB6V6/XO+HAmw3JahOxKBT5YYbRtLXWtRVUsHSfW9ETZ6lgb+Op/UHSa+tj1Opt5oyJ
Ip7kzugz7G9UDrgqh1YAdTOf/uvUiMa4ilrPfETpJ6LqHFbFN7+2osA2ZF9E3dVIc0ioAwIuoZHI
rStnaKmEWtb+GmdtxmJmSCLFlZJZ/RVTXw9dWYly0WnCFIudPvJ7+qmKtksPgob+nluGcZdBA4wX
Y4V8sr5rVWOYtiZklbfYRibwLX06sOVUQ/egLeU5pV43NY+EQv57jKGkr2qY+OS8jUzCXGiJ1HGX
+YJhd6mUxA7ie9YpNQf1SzAr9WBbo1Z/asNMjO26b/IvKar8rR00RUCUrFkdcmtBmbhQ66i3+7IQ
OIIV8Tg22dR07jSg7fSo9wYJTV2DCh60rtCjE1IvevnQtE33XewFST4IiGmoJ12bqu8F4Os3Peiz
HNNazQ8co8vn4YzRnKHY6Sxr5QHVvvyD2FGb2MmD1/ETRHU07Wn35olceqJWURtW2lY7NwLQTCSW
p0JCOk8qx9i1it5/iga5PfihuMeV2x4UIiDpvyZpxioQFmspEos+0r0pOXefzUJ15+IgNcc2+teE
c5keSpS8lsS/9D2spleLIR1ESknsaym2H+qfrap7ILPfiUKXv+bvI0WJkbuG+JpewaV/dPUoZ1Gp
lmImktALnADNlX0UfYaTouxR3m9gi2Ukziz3MzkLnY/y9QuQ5qU/932reVP8e2yaFyWuTkP/HOWZ
3fbay2gqJzF/1ybWj2TYkzBbX+KMDcUGUt2yV5jpamytsmZh9gml/GkR9omP1MrsPNcejbi2JVra
JPxhu51IZB0lLoOyM5kyom/8x2qvpJbeJBCTdK+rYjtsY7eG3x4gor9zla+fVsbB4xZqG2I45IHr
SnXXhb4k15LpSUVuntLGpGkVJqtDi4x0lLtWdoNUDxw0ApqHODTnr43elEezt74mhtw9TdkgeZNP
WJDWqC1OWqt4go4LlNAm8YPaox7sa7l+9KVwTxhy7ctERxiCNtTbkGOk55t9cb0nohkfJrWJfS9K
A1tJ8GQOhexTH4hH0X/2zVOlPlm14YiLlIEvPA9TfcjLCcJP55SZqwkfjCE41IFk1xTBY3Pv991g
fYBrgDDIhvHT4E/cGGPXSSCCVvqeJP0J+YhxdZSad8lBrQI3F2d0/4EaFC5yqXku6r0vu44EltEh
HmF0sCTf2poOLLcYGihN6nsZ7Td2EQmiHfr6TrixOUfE2UBml/NBmfr6GwhSaJRoQfKoDtV/ikE5
N5bP/h/BdxTBi/zmoxYMRy2QjqhFYtG3xzy9PSUK8uoKLiigC+i7ruL1sJCB1onbPFPN7UDMjiJN
rQ38+funZG+Y1XWq6H4YmP0keHI02a12EsrfEg459we5yXn5Ym88aoSlSd2IsK7XsklRxk58S/Bq
MznJQ2+jkqgPFHe1b3WP1mra+I5Ztk46pTt0jRtm9TL04hRB1gNFmf7P66GzuBUgw8fBxZfQvzJc
QTXOjK7pr77UonlZ27Oi/UyV/oPQta+Yvf0aEKZsVeKR8VHOdeDB1yh1zOn9/TW5iTTffhg8FuBR
FocK3PUPCwEgE73KgkvfHJBCQJ3cUfToUhXHVHsw6LulZSHI32dYeyK93KKCJhfvF5MEDF9cKTtL
MAS7+FNcHCzrfVcf5Tg/lOM5jntQvtqJykezUXd8c27fC2JjMipeLNbyRk0B/k2s+HLJbxaOE9xS
RqKw0EVIp8WGY4osXWnS1EHT5v3Vun2Ol4EX6Q6efIqD68UKY1WjmzS4WJF8GYzBnmhsx//pkGTh
w78O9VZFQ60JM3Tut+X2+StfTSUjkFJcDS+Vb5pua8THRpXmQ5B/h3R+vD/Wm/zEdZixDAZtiyAA
rsOa8A3FRhEEkkC8ZOO5tfUkqFPbb2j8cWQ5lkY76SizKujgjbYgEIeooZW+GgI+03Y4W9NTUSGd
Ic6mfFR62OO21EvDb6tOg89ZVjQ7h+n2KyAKgScT0QLyUqAJq6UBVZAydU5xKqFGTbHnHOT+I4Wf
pW1t53zcbrXrsVYoriGnZUU/CKasU7o0//qDW0yTa9HFfcxD82ssqPMxFJPoIRDj5nz/u2xO1CLu
g4oJVr+OoSuf3Q+qkF6E+FkMjnrxnNaRa3V7JY2N4A8y5AJkSfDdl5al6xUFQK0zK4uzC3mT0wWo
YtafSvU/QIHDTNkv7e0hPFW54GqFsRPh3r6iGqrhb50GS767tjJSzDH1LczsL/yy9kNaqdJTpiXK
u/sruUZ/EHexiJ55R9HNQ9p4dXArVApMY8RbT+v96HGkXONAfyxhl4xyxORE5VMGxofnbl37O6dr
a+xFfZTrAjsGylPXi5siLJSPAlZwPiJoA24sapU4oYDEB2o/iay8K5Xy679PF7InkBN7Z/HzuB6y
kjpZsDoFOz98J6OZPaucjPgr63xMmpYuzs/3x7vNuyAwUH6j9+H/kHYey3EzyRZ+IkTAmy3Qhk3T
oETKbhCy8N7j6e8HzuKy0YhGaEYxMb9WykZVVlWak+dwXUHmfGnPlMc8UwYtPWcdM8OUJPrAF3ZF
PvTZczXkkXy0YnOq7oCexObv27bXHGhmCkJkD++lundpuxnzpKzrCT2/lBGsaWxopSlqtvt3KzMi
kekMLgTQ5pdWZKRmAKiISLA2WcpVLEquVUjj/raVlWgPIAMoS8a84D/nabs046e9mMaNl55pZtmG
FjhNz9RJdycCvw6C4SBo/h6RxCA1XwSvfUrMrUBsJeZnbAKkJzH1TEe69FbR8FOO0ojwHQh3W9Sj
5lAa6Vk00h+y1noH+GoCO84NrqOh8ZxMnX4YZXMXVeJ48KAqP2ZN8gqvUurE5HX2DFhz/EZu94aS
qodQ+m8eSqASlMfJ+UHjLse/ygn13xh2knNjCQc4ddyBgKSunitvSwd97ToGkDGPO0KXQaP5cnMY
DZFbUezSs9x68Wd0Dr0dQmzDc59YKt6gyRvesHaqSIY5VzChyCirXtozWsXK9BTPFpM/lhXbgDNS
4oH+PvO3dBXfRNIWEYBlga8k4yMdvhr/1mHZA04ssO0oGn2IO/g4ZF8S7zSEgB8Dxo93XcN0jpgK
1d5KBW5OGDt3AIKiY6RX+UFRUuuRZCFyQIQqjtGH3S7xK+FD6vvMDku1eTdajbGr60B78LUyPtLF
c/2yEPZqlBXHPlL8e1HpdVtuyu6PaiK3LjR54iBJVkLpqFSnUa7JlXPDPFAF85gEi5uN93btpiYM
YliXM040vNjgLgFwSAkO+Sph+kP+8BqIni1J8QG/dtTad0YR0OXtI7/qVHQZ57EA2AGX9eRUMD25
GqrszODzQyWNyC88qkH2ZDTfbhu69iZuFe5I0lVm7fDfS2+KmyYUEGxAEJRABgHbVEp2DQc6ngw3
7abX29au4yYeWmglGXmgogOJyaU1byIttfQiOyv6r864mwce0squ+r+qnzwAJv6Itutti28g4EsX
xiR0SPTAATEiYXBp0h+asBcliPC1AE0aMKVjk9uxEFq/G7hdJjtnWpBcT7Gq3KFsAci7Rx/HVVBr
/iLGufZJhmtltI2umFrbyHWltQsxVk5Tk8nf8tYrXqxAK3/4gAm6nZimPlNdWqF9rxE9O6gg7DY+
aG3DwG4Di3iDLSyfnM7PSoBLfXYWGkZSCtGmfgyQaHyNzd7R2miLZHFty0gE6Y2xhPxZXDdD4Ncx
2VtOT10/jYyaPvnZeEiQ4As88c5SYqbWtuT4rk8clybAPZilTMZGlqMpY6ejfDr62VmHAamwDpn+
vTTzezrgdRDsLfLx206yEulicB6iZbhgRtfNx/FdWmWmcmgAoUVAVhQaaveMO39NQVDf+33hfWIg
weycVInNlwA4sE7clFDtHLoctqtAGwCl3v49q98PNwEHhHEZ8N+XP2eaEotcq8x4UuLYUSO6akHW
IXPVxRktNyv/4KuQFaEYaG1Ynu+y5Wmh5EoGgdDWHJteWm7pKohizAE1B3XX6YITx0clEP85U2eZ
Cb5p3LB0vCuXVjxpQLfJG7NzL90xHG4n0ceO1kifT44h9gD34z2VkQ3E9HVEOBuFCAD2FhAxy5qV
bMVdIo4Td08P7YLqkmBvRINriwfz2jzOxaAu5dHLzyoz3/J8axa7ZeY9Jx6Ln5LNVvna+VdmOC0N
efqyyzQ3MDxJIY7Kzj4ykTEg+FL4OHgvHhBMf9pIc69foXngGwqWGeVOWr2IOxt/KJVxUFgyJdlP
nUrQ2TpKNu3lrt4iQJv3fOl5wIIgFSKlm8/hYvHCsWqCcpbPFfIHz38Ri0+iaqs+ggiENj9G83tt
bZFUrbkEICWckGleGPAXNpmirIGroaFK58871IY27SK4Dg63T/NKgZEZdrjdOFJMcRNHX37a2A01
Ix51fpaCApkCuqzPQVY63via3aGXuytMzY63Iog1Z2QWjiPMdADP7eJK65QmNiZ0zM+q8VCkr4l2
X4lbFYK1e+q9jcXbQG0l64IOjd06GuHhPE0Fs73wF8OGpTBxtuGNa57/3tr8a95d0rB+VoZS+Uja
aMm+jWUnMwpbKT5HdXOnKVuqCGu+ARwFcA3kv7wNi8Ms9m0UCR05l6YBroga4jyooLcabCsnjAEm
uFAtghSQW4tvSgapbKYsLs6+nmX7ejKUEmxyKx/HIQ3vMth2NhZx5bP4JjJWJsAYLljOTE1WlBRZ
0iJOnBfBwadPbENe8o+KmrSIaGmB75zzBpOu/+JgDaYZRqPZVWd1kD23a2GeMQvB2G0crBWPmEeD
mUmG6ANLCzMCqOMYVvRZYYHCbv9aDMFjLL6qVU/SWTwnNJYbZTzN/4VSaK9A1hCgNAHbvZ2n3YFu
wM4L1I3S1Rvw6uImo/JHhYUaHD+Kyd7FnpYwbWo133zujHb4loxxGDlFxHTorh/V/K4plVB0WjoL
0U4JY2HXRZp+VBVmnHZSm5aajVqu8SMGS/CjGT1UCPyykW28sKqdMRrVD7AjVYDIKyvYeyiDGHu1
CfrBKasaZOColQ0IdjhQfwutrPoHgQFc3WHuvv8TteYwHBLd69uPeaY3/V1VVLFil9Cx1LbRW3K4
941uriZmXsxf/VEHf1DAIbqxc/OVd7VGlL2omOP0V6o3cmwVvVUEOlFsqZz0tDh5YkrhvO7FUwYK
0DGmxhjtMAhq2a4rKBU6S5xFpfrw0czLZIOO4joA5NWex0WAqABEo5RxebcgtEIuCkrlzDY1dp4o
pzxtdop1lBIFNk7/Hi7ew8Q0jh9HH6be2wiIri7rN/MUoEgvAV8ueVvDLJHM1kj0c1/7h6zUJfKU
0Am8PNyIdK9u7NkQVYNZy43m3XIWuyyjNuqmQj/nZgZ4BAqNpCKDSO2qYVC5eey9jTO6YXDJQmWV
lgIsKtfPQPHtFnpCC4rTuthJmmob8R/B+rzhWXNMsvAsHnSw7SCPeWyXnavQNIKmFzl94IO7PTdV
/qCE6t+pBXifBgk6YWE+qa91CaS8y5T8UPS9fhRmlZHbv2RtTwEIs6nchdhZuFSaBmqHxA3gq0ra
tdZRlfYU0Db2c90IyBY2laB2GVoQoKU6HHn6uQEIWNMkpa3Ovb9xXLesLLKC1KJk43sZVur7hkKj
kR1VbSMAvHYUXJ/iNL1G6h389fIEwlfJPHyuKsgTpzuGtWTpzotPUDU5Ctrkobnhl29dkks/4aSB
/6ezMZ+GZeEjEFEHqbRIPRNCpQ642Qmi3VET92n4QY6fR/WbKH8WKRuLauY01K2qbjygL/rkq8x3
JFsv5trnv/s5y5So0f1B8Wt+jqI8qh6shfpjY31u5MMQPfTZRt/jOiIFhUTQARJhZu9ntS8XG9+P
I0MTDIRZRf1xiDPD9gvggx7R3AF0ZnWWU5+3gCflQ6cVo1OiRXu4fT6uIhF+A3ov8ELQmYOfa1GY
kZUgBklpGOeE95Hu0y5Ov/67BaryvMFAzWA0mtf8XcBozsw81lSb50IUVCfmsO/EpNgSu1jZOUoU
wDGpx0A5s7xS67xuc4QOuVLb/iAofwDMPgrhk3qSw2RHmv7P1woVEboaYD9AsilLipIuRCOwE2KW
zRTvNZmydoY0oJrrW+KH14eezhuJC/8P0hTM6eXqIcJZSDIc7ahFdg9Z3YS0+MMPkmdtnMSrEBis
/Hs7y4Mv1zQPROzE/WSbUFXE4WfAu/ui//dHfrYEaoWGAH97a7O884cQFze7mVcl41I4mG2t2KLv
J3YLdnfnJZ5w6prJu4NjFaImbxAObZtpXD+Zub/tmFeD7qTTKpJd5BeaMgfhi8BVhDdPMHwPbcVR
sHskntL0cyDvs1R99ZgHLI/GtCuLwY207KUYhld6djNANInLjV9yVd2bB4R4LOfQg0twOUSg+yUI
0lq2zuQo9HilrD6VidHfjUoW7wm8O6YDPelQNr5x8kZZOt1eiDXzTOpCZMqOKJQZLn0s0MsisjLM
C70FQ6Rf7wqDMDCLDBR+rdMEd7Keoc6obXz2VeJAakJ/mbYkKpcUGxb3X8RLA95fa8/q6HrhV40q
Wzj9MbOTp21kA9dfqFJwgkwDOBiULEswmjcKMQw/1XCeLOguhRadg8ERvC/UDMtepZgnOHDbbrzX
10cKozOaCbEoFG2XUw1jrwS95svDWdI+gqHiOYWF+znTx43oY2UZSe5mW4zRzcztl9tXtyKyNYEx
nEumyuAXsVszYzAYbLb0IoXlRoQwXziXL7bKQBlzizMgFK+ZH5R3x7fwxbb2+mg8Mwvy2NOgLwQk
WrIt0uG1j6LsxegEQr3XqcBgRpVAV2s81zWTqf1zEACTzuwGFtp/HwueU8X3xhaXX2uCdUfCYDwb
U4AjOGJe7SzRf1KS9G+m/qjqx04oHvPiLhQ29m5tNXmv5vn4GXy2HEQUBVHtvLgZz4F+Cg3hlMW2
DqDk9vleXct3RhbnbMpyphDFcjxT+Dsaamgn/fjQPvrBfhK29m3F6REs4H+UUmAPWbKjDYyQWUZc
TWclAnIZflNq2RHFn4ay8V6tBE/MxPOAwL4P+Iau/6UfVgYenuntdBYq0E3G0fwqNowO7XLCQ4h2
91my8eRf9/+hln1vcXFNxr0cM/+PRaOdDqaaf2yfJ4iWHEoZKGQO+SPC83fZYMvdf2WZdgA1c/IY
Tt/lt0ZxNei6309nzfWydF8Vx5T8/EDBUo9/VB/A/9TTx/RfK/Vzf4uBMCDGzMhePUowA/djKSHj
E0UU+kJhHxfxv1/LjOpQ8mU8nBhz2fCRxigODSkXaaIre00oCN6QWQ2rpuZyDvf1GJ6VmvF0Vdw4
ESteygAETx3BG/jvJS5BoncnjUolno2ufe7yuyw91ebPWG2/3T551+/Om7IUE1Czp0JOfLlxAJqq
sYp86QwVYd08WkVnpwUaobtR7pxMUvZG/fu2xZVzwQSfosBTj7syA7HMEic1aaRYl86Q4KhTake1
5MjR3z6BKiV70Nv7uOtPcF8+b9idP+XyXZgnBwHrU0uamcgWPqporUn0q0nn7FEw7yZVoqwGJ/z4
C8pf5r6a7KXUs71k/HMMMZvlKQL2QYl9WWCPkpZj05rSOaqZ8I8fYuF7gypj6IbCRh5znWFcWlo8
s10hN1I0GOxlE9ntD9F/lcXPWRnvgnsPArSN5Zyvr+vlpMEMAxPZobjImsTOaCBX5bvqcT+5Fpc2
o/mehv5ZJEG25sE48tvnxrttdu0bWS/aTDSAVILjS38NLShuNDWTz6bBJJN1CJpnAz0/z2nDH4K4
saBrroqL0kGbacqhIpgfx3ehRCWG8RSZuXxOwbL2/S6sbbSPoWrap6Udlk9CF9sJ2h63v/H67M9T
rjM5BOUNhdv00mrRBPo4RYl8LsUnEFxtXO+z8dVv+42nfWUtsTN/3ozOJ1q6tFN6iRKWeiWfh6J2
zPxHgFBSFBZgaFCXs7R7uOBvf9iVzgp5zIXFxe4l2dBNmlGze3lsxwl85LmddV9pjwuKUw7lsRN2
am0hWmbY5Ou2EFiAxnc5f22GX7VWPnjWsUntvkRMAjerQ+OY+foxkQ1HU0C7b4G2Vj0ArBbXxczf
hdddrlEepXKrt6V8LoRD5MW2HFW77ADUUyohkCttz2C4dYsycaXMDG0AUQOZDlclAIdLq8EoFfSm
O/wu0H4jnuIMVrgXlV1BYiD+JmKH2LiyWwPe3NS6u71J87+9ONc8CXg7RW6gw8uhMUmr+qmtWpn4
yNTgg6jzw+Ql8eG2lZV3Bx0aYgWoZiBIsBbvTl+Vk5kGHp4QZS/eMJ3LSXHysN0JesZAsMh2KtS0
6o3LeG1lZ+5NEmuATGznYj/1oOorgXrXOe9+wQDXY2EUUMe1lWE3mjZKwMqfWpB3t7921exMHvJ2
zOj7LwLcoCvloq4Eqoig3ZEzr4VxN+ipbQ4nXfpaxMUnXTjI4SOsXv8cJMEZ+c7y4rXNASfHRuxr
53woK6ZeeyKXBmmU2x+4tp08A8zHIz2DYN9iWZUkVLLIC7Rz5NFHixlXbf6O5UmAsdnvun3/oYyM
422Ta0eTpvVM0gT2kLmKRXwtThq9Ho7s2a9tcd+MLzL0fmV07PNPYmIc+im2pY0Y4vpsEMcTzM1F
tZnWb7GYI7O/AgTz0zmRI2XftqF+qgWjOt3+sjUrdJQJjWZOrasTOAbqpORBMZ3liYB2DNGrgS73
X1UviEd4RsleKRGCnF5GfpUHJ3VcltNZF6b0YIYwr5iDEm7cJtdv2aWVhePnqaXTsiYx6BAxfTQQ
bdmjQ9dAl2oKJ8tT+421W7HHu0n2T6+Xoakl7G2wJjnx4lg6e5Gif881azxInUl4oHlBZYMN2BLc
vs6PiWPfCOT+E9EuLrJZl6wiDyHootkNfNlrAiavoMsS8rLpNo7ZfIwu72a4ihGBBg8lc8yWRd0g
G8B7Iah1rlLRNkbfDoaRJ+mj5v+ZzAcl2jhi14t5aW5xqodS6FMLhCdApcjRktHhwDno9lb/XnG9
NDRfL+/iLJn6sdr4ogEIJf+FhO9jEEaT3cq2bAS2YDwIgjYzdLau6n3rUYa5fd7mqONqVeeqJvPm
pFpL+grDLHQrJs49pwzS/h79k/6tSP7EcHPdtnN9rsH/z2MVM10w3KiLr0zqMCgFBObOU+X/TEGe
89B56cYLd+2PGGHmi44m+Splt8ullJA5G8w8Nc9WkoYO8Dy+iY4RoPum/2++552pRTSnp5mpF9Cv
0AQyM9tQi2wfDlB+/her9s7Kwgl7f4q6fOSDTC89NM2EFt8Wr9CaA7xfs8XGwKZcZ53PxqTGLhOK
zEnp57XGq6knsJFEn25/0NqpemdtWdSfSTBy3WPZJC2pD1brtTt/al5Gy3+Mq3Ha8Ie3f27p3ZQw
SJpgnZsL6JcOoU51FXZKaZ7HMdvJkF15Tf1UW9JejMzd1N1bTXtEmO2kyq0j3sdjYoetdJTy9rsV
eV+Lj3Fn/LFiz1amoyKR/FDwD2LJTRXdHr2dAdEPXnAcgdTnqt3FHSHpx9sLdr09sx/LFGAILHgR
F2/IVIXQ+oKJgZBsmEDA8bbLu2bYqd4pU82tO3alimaiK8wxpYJM8X85t64OSYFydawQfH+JrDtG
UdMczRDBDio4CMN2dLyh+asIz0Eq220q/PNkOPN6MwcjQQ2hBhjHyw2rhRk4KhTKuYPUb0enS7HV
SNxCeKyET+CmTWwRO8wkxYtYxi8FgemXUD+XSmFnNUqMe3I+4zPieNVr72ZBtXHNXvs9xX84lEzo
DGCtfRsieXfJWzlzG75XAXToYOAWzPJLkVJ0EuNvQml1G2Hv9VAq4FpSC8bP6Z+xiotrQ21jaGRC
HeRQLO/LbKI/J2dH4Bvkt5b8EwhUhA6rybhql5xSj3PRNPFRK/4MXnhS5EKBMSGp7lWpG+/HSvt5
26VXYAVgf5EBIPICA0c8ebnJZisxGuMFxtk3pYde0B+rxnthlNrOrc8yaRBCsTu9bu+8OjlAB5mq
j5pyX0vmXupceQsD+ha3Xt4R86+ZR/DAsc69/stf0wtDb3kezWL580BgYTIT/c2Co9ZhiEtrf4a/
pN6xno327vYqXB1sCMMAV7DevK5wRSzu3VaP5RoGHes8ddl+DL6it+sI+bMxvcIyetvUvN0XXzib
olwMBzwdXbqpl18IOFlNs6ixwE3o+zp/gf7bFtBmTeBDyr+qH29bu3L1hbXFI6xInV9wn1rnTP/b
jLXN5BTTv99mscDbhq5eewyhg8b42jyjiiddfpZU6aOQWIF3TvTRLnkY5eC71W6x8axZoR5Fkx+U
Io3QxT6JUYvitBB5BNUVLBE7KfuppBsn4io4ogA1o5DhiCM0Ive5/BIZDLIuFr5w1vS03vVaLthK
L6en2+t1fevJzPBS2ZDekG0MgF+aAShfCZkiCmexeoxo2Y2aZtfxd5QduyazVW8nF4AxpI1tunZ0
MhGT406aBqh2SaWKZIsQaoXiu0wh2t3022pqu2t/GtJXpD42bF17OlV8Koc4ObBa9uzyC8uoi2Ih
mwK3z/4MofRqtk9i3O5AZkCFpe76Ldm/KwZonirKejTTAJyArV2+l20V1NWEwoarcqbS+kfrxKKL
ZgmAfAbfp8dG+9VD6NW2H0HOo7cGklhoHqCuOYZzs+ErGglGAbOplTh+RS1+i+9hZfGBwFAmmN90
sqbFYZzGSfessA9d03uMC58yi4am9J/C+4oW10ZIfMXWx2JQJ8SvmPLEjZejECB6+96Dc9vNupco
++b1n6bxcdQ629PrfS8dJ+13KdghUSzDidmvrHJlqMzUL12hwFwyibYCY3wzY239LXTe9QkjpsDv
ZxpDbjl14Rgi8svjmCqRK4VA5+qM+msyeNbGK39FcMwK4OIcZurlwA2XFdNp9CgXMqTuarJvM0+9
S8T4NOciBTxMvvDc5OWpLcSd8cUbcpt8XA5oKYO5Sn0aQMkXZuMcgSh1LPZjdGjegH0D9BzaLg23
zuV8cV2+CmDLZsLtN/F6eYkrAcHjGcEoxm4bOHX2oubVoZzJl/WfrdzfeSnaDBsX0IozgsUinaF9
QVdviXMNMllKJsOM3cq6D6pXqX0O/fumfgSguXEPXMexdA/mP0wAos/G43d5EQR+WkKQ6WVukHcH
IHR2GI92xZf2smYXfuWSiuKG3i4eP0te9lQO3T9/LGvLICyNDBB8IIovf0EbxkbRe6V2FgTLCcdx
D/FLQtVCkpOjudGCvl5YKA/nrgmY+jm6XARUvj7GlWyGvB+Z1hzCVAjscdDkRy+XQPWrteqq7Sab
97pRCNagLqcBfaW6mARTGpqxcA4LCe5uNehNJ7N8aT8loEDFsa6dBmj759uP2PUND6qFih0taY7z
1QmTcr2TCnkQqCOY1eRkRajpqPZCmMMNn9eeXY+eRQ8uFGtxD4Aj3RKYW3GtN95m+vwzjR3s/5cb
S5UjVaV+4hd4fpDbQ8KEPiCw4DGjwOx0GQe1S9JsJ0CFaGdpDI+LXt0RfslHrYFc5/Z6XIcnJtgl
pA6QVqCZtQz10UlG49YUEzcQB2mfCfLgYJPGctFudbBWTFF6Y1TqTcTXXOL/s546aRVYsVsPirKL
Z1jWUDH2UA7jFt/UNZcC3wTrCKA7uI65VGfne5cv5QL4rLCNUrdA7KlhvsAsa8gCK6d70IlVuDfk
4RPn+JFLpBt3WWXcNUl6LOqDoeV2VQ2HMS1/1kyQyRtn7TpfmAnsiS0gUQIZdLXiktIlQdCkqSt6
FjqPPPXSsRvTnVeAif4uVa1jaAcFmaHm2BgPSSr8845DomTOo0nINXC/LA47t6vayLmRup54r2Yq
Zy7ZpVsNhqvDDdgY7j34DMxZwPMtlHy3/r7aQh+EUgVxjXofqLLT1h8sKApazaWPebjtw9eB6cLa
4pM0VWhbf/RzdzK7k1n2tuidimH3KYI+DzID7SwrW5HiG5HLxfM324Swg3RoPjbGwibhWN1ZQ5W7
NcwFdiB1+T6Ssw/MHP2o1LE+8FiFD1EXws7bpuNOGevonmFgyDdFK98VXiT8CDJhq/u5tu7UYmFJ
gZ8IiM/i3fI7ZWzGbsxd+i94UWgwMNh0BvjX6HvQJ+V+UrcZ1mQO03Ip6BrAyUfZhSB9YbQyI73u
az13sx41Ba1W5ZOvMjdY9qlPQaT270zf5/USBGGnx6n3gEDrt1wyylNfNubfDWeYF/7q1/Ar0DJG
Xg7IyuXRL0TYbo1Szd1hyu9KSbf9D9VY7OquRp06tGP9vrWQANkh83Lb8uraz4kKQ/wiOhWLi90K
R6bNJ79wxbb5VLdjtPdKRpNlbVKPUSYaEN5N2c/bNq/u1BnUz809v94Uh5bXtyYAgRKmKXdDCn0g
4yOEuYpWcCpg+fvbpq5C4NkU/UJQVQRhZAOX66pPY03QIxWu4X1X5E+69en2vz97yWLfmCOYodLk
YLQ05k99d2X0EgIUiaUUrma5hnnKu10TO0P9cXwRtB1KvbetrWzWhTX90looT3qfJEbhqsmLhnCw
9iH44aevKLfctnMVb5BIzhkDbPX/+e+lnRKlklgzxwJ67t0I7WD/t+SVF/0X6M2ceCh3t82tbNKF
uYXzm5YwErhgbkKyLHptt5q4a5sEXgkAAWOXBA6LwqclmGYWUvR0E7myhfpVH+9j769XnqTS0REg
7Jgl//cvQrUANi3GP+C6WliUKdIwuMBGmdlDIPh7FdWS/83CvKbvHK8ORIhnTCwwmSDs09iHu2Sk
jHjbyuxQS/emQ6ZD6MqDSI3h0ooeJaMVh3np+vohgJI2+SCnmT0YG9jHNQd4b2axXB2UNnldz2aQ
MWyy+0C+u/0dawaAoYP9hSABFcHZ4d+t1tDoY0EEW7qmWTtS+pRtB28r78lMK4/AJWkBIITF2UyQ
utIoPFSu0d7DC96qtn7qdzExm2IcxPBZku/QxB72w51VfwoDdY8OeWz3TtXuNOlAtTXdmqVd2byL
X7Q8VllUpvVgVO4gNHdiLM4OYmfB307cKkqu3EuEZXPwxODoPLRxubxR2jawOBqwQPejI3Z/dfMh
JHyQIh+W9Q+3t3L+txYuyVwIWRB9BWiJluoIg6gnZZEWjdvCL+lQ2kHCto6SuySi8fnvpnAZJCOZ
86eHsXg8er2jlB/UjTv1kqOiJhqR543H20ZWdokp0DnwoVXHEVu4JnZHczKaxk3hioxTBtHj+IeR
j/dlX2y89ddZ3FygsmbGfYoDlK0W4V/U19xKcEi7aEo8SPVxNHBN9UUxXoxYd1I1OsSwYnqCelcL
+jFItqgNr7+V0T6KoQxRgMSCXurST1SYGqHpLmuXHwKI7k8iv3rCbkDM8/aaXvsIaQpwujc2NBxy
4Y9waIcRani1KwkQSWc5/JTyUci3Ci7XzyRwGj6IYsusQrnkvmvgWZazbmrcTI3sXnrNoxNi3KMC
u/OYOaV6uv1VK+YoOKC0AgiWP8vmydAoStPHSkPYpH8W2gPImq52xPa1cqZS3OqfrOQncOL8v7ll
fUWCKREu7rFx9ezXGHVIUz9U5TcJsSFvF4bmKfJUu4l+3/7GlZ1DeeuNwoZCA4MUlx7ixUmVVmig
uSHCW2r3MCezXrHhHtfX1UxAwVGjokJxdBl/SklaFGPuNW5SMIvJ5HJPBcXLAJl+8Ixi475a8fmZ
9BvBH1qh5I+L8910FIrMsG/dMcp+TwzvR2AzqklC8nIrll9ZPBBkM7iLPjbfNv+Ud6+c1ItR0Shi
6zbqJ8svf05W/H3w/713SI5GT55KFGkkFZGFmVbT0YePytbtoycvcjXFf6m0vSDc69VfvWdY2qew
b0l30YROqZJ/zPy7205yPSU5/wJmy6ACY1gT3oLLD51ED9bBNm9dy0ygXrN7UbED/0HOD572PE27
KckcFCrGANrB54ZMt7AetzBEK6fx4jfMTvZusWU598Zp6FoOPwWR5rFVkkcT9dka/kGEuL5N4hYp
+Nr20pMjZaWDyvlf3N55K9c9yLrWlce7YPyTFYFd5IeNpZ2v4MvnlaV9Z2QR8XUZLKJmPLRu0j90
BmgYyRk0xm/Fj8pwTPxTpX8JX27bnHfryiQAKXyK5v1V5JTLyHWnMH/htqGjoB+E/Ej2xdO2ipir
dqBzg7mHnB9Y1uWOTboVpImutG4YWT96RF7MQPiZRl9GdWtmf+WhZRV1NMihusFHl+WqqYukSSww
ZUX5Yxg/NW22L5nspHC56xNj3080f9reljoPmonhk5jVG+rM1xHv5S9Y7KNQD5UeIrPkJl31HMnN
Jy3YWs9Vf3z3kYv1bCPT6jOa3i7Mr/taCmyre1T1//E75h/x7pgpXhDmfqtyfcrZrpP2Rr/1Gddl
1/k2gZcH9D1YI+YuL020fSgi6GXNt4n6mpRPoc+4qhMGTtHcU7I5aYl+n4WOCrwZyPM5NrVHX/dt
bahPYkFjRe1sVRhtDZEVs9/IjK5T18vftng9kpL3sDf5/HKPSDHpxAf9gxR/YgzCHvTnsZI3YoxV
zwW0Q4qEuBfEZ7NfvVvvoI7bWhH8zm2bj+JIZ9IKn7xwbpHLT9PwMaNgM03FUyrWx0oT79A73xqj
XDumPC2gU4Bn8p4tgkQdIoZRl6feFfrKRgq0lntbqX6pW9TFa+47c9fDnwxuGLHmyy/NasaXY0vq
ecBIi4pT8XMqR/v21bb2SCDOwiwtU94zqcalDQWi4Uo2osEtp3IfiY+GvB+a52HwdsWw31IBW/MV
pnuYHiFqo6a5OPKp1QqerKeDK8Sd0wfRUWPMhkumbLKHLjLsEspGcdzd/sK1WOq90cUlUAn0QZI0
HogS/wTxwTBoan/V8xMB421D123mNxQPLP4znAPU0mK/+g56y1zHkpH7zqxYmpnVXSs2r0zB7bz4
p5p9yxq7DGs3ZIIFSbmjLn0rwh+50H3XQ/M4waigV9l+kBKnULxDieJA+9KUME+L6fH2j71Ge/Fj
gaRT4ZxZZID2X268pAUBpNfsRSretflO/4rkiz/srTFx0uRns09/hYyy/YFAYvB+BaXdbaR687+/
eFMv7C+uTQjphpquP74QyafSEF7MId+KwmbnvbLBoKzIFUUNdFnxMKpQSrSyHNxpCHYoDn03lbOu
NU9p7gaTadfAtvP2L6i3vTFpWws8O/PSOAyNc8cAjBf5+eUCJ63WqorXj27SWr0jm+OdiCISA2GK
9yqE3U9RgQ7Ab4RjWMrlPhARc2uNaDdMUr+xDitnXGNMng2nSkZPZb7P3t2YnUBA3KQRv0QVv5X5
H9Fqn1EBc3oBAPt30drCOa7cW8BNaJNQYCQRXGYvsJFpat90oysbhSP5w51a7Dujd4YgsacAliL/
HmzFWPxI1S9VabnVj9b37pNoi3Vh1ceZVYRrlMI3n754N82sNhO/nka3ydwIHos2sGXlweiOprEf
m0NnWMeCqX7oAE/zaI4YHkSIoqQ/meZvePvaq8UMCI07eidQu4uLq69DR9NvxXF06/yhLZzoT7Gz
OnsC+XKWu73xNJlfDX9jUnzVKPNIVPtAmIHqXJwxT5hGGFrSyS2QWRpQAgtaiKuhXZ8o7YFuMSk5
yHbsT3aBkqFnWJsp+vVTCY6Snjz4G3hjCKEvXU8P86EyNGVyy+gLJEOP9Q+W6KGMrNIp+xIe5sIR
RAeJLVCvlXDnt7Ut+b+7LPsdxD9v33jXFw6MKVSUoCBiH5h8ufwppjIi+SKLk9sO4Jn0cjoxIPzP
9CU0CYHxMZnJMDfP6eKxCbpeU6qmEl0t8p3ckG0myP8m3eu/fwqzRKwo8Cle0vnAvzvQZoRSjyaU
oosE7EMvG6GtpOZGVWClusJcGfkz+QjAaGvpsUIFuoShA9EN2ntvQKX3PhSemuiceLU9EVMpSF0G
6tbczdouvemac33QfluSfMpFBJ+1h1UUXEYbppt4j5b1FpBhzS3hUmKaFDj2zAJzuYBBbGgJd4bo
5vz7VewdQTa8IJ33owjC/b/v1XtTC4+YrCwRm0QTXUmd9t34BOun879ZWJwxE6UxpSxVLIgjqIsy
ty0l2Yi6r690Et83DCFV5v/j7Lx65EaWLPyLCNCbV7Js2yqppZHmhdBII3qX9Pz1+7Gxu7eLVShC
F5gHYQQoKpOZkWFOnMOZW4S8YRypljAyee5SJuhQyIi4KtMfL4TEXichhYWBpuiyFWqFdadgRX0N
4BNtxD5FkOv+Vl0vg3+aJ5m6EF02IDOX392pJamO61R7lZHRjFOx7cG0Z7Sw75u5Pl4EHeQmcy8H
Z7/M1wZBoatoJv11RHQ1kY/NFLmT8RAla23QG4a4nGCU54lJIvjFA2dJmdr1iaK/5k21i83oVPr2
b60G99pkf91f0/XFhN2QliuQthlUu2w1kOrkGXS/1iuPihvKf5d4tvsWrieSZ9wW+C1q7zROIMG8
/DrNqBv51BT2q6V5Q/bUVOO59hXcaO+4ddzmAFalH0bU14BEnx14r1d+wPVu0g3FJQDNnW/ssnwd
AfwfJj1yXsP6uW1lWGmfTYHGQ7SCVVqxs5y2GsYuqMMudF6lMPb8KHY7cEmqc+zSf+7v6HXgNy8I
HRl2k17UMhAbRlkVY5c4r6XzPKoP5NSuD69Wm/9QAuXICNan+/auJ1zm4zHnqgBKwbNbiy9YmEae
MFIuvRphoyMFdaiVB7noT8KWGUvqPEa/YchgSurZmc5TGrq19KvsNd585qWB+0QrEdCNDaCrPss9
MhBLs3vxUGrw1M2dnvBkFdJmkn4krXYQUrWNfAh6e6AQqzCwq2+LIaYSZtk5+iD0XC7PsG30aCwH
1Uwa+9kZIeKVAtFsOkv63SPid3+7b9uafQxRPR9YvbTViFZkod2bL61tjA9RXX+xa1QnRCWsXWxo
6e6+udmZXCQ081AxbE7g7AjpCGQvzYkSvaNGGLAqdpuyhZrS3Hei+6yb/lezS9asXdUK5tmYGU9K
VwIEjrxwbUFZ6k3NnPRLa30zrb+6KnhELaRBZTtHQxdP4unt2oZerxCbOkT+5Cwogy7HwZD3Lqgk
MHQpuglSrKo5EXztRedXbpaOhmc4ANTvb+r1lZnXya2ZwelUzJd+tU9ypWyTxn6pBHxw2DwUllnv
i0BWDjQqH7XWj5/CRGr2SZF/L8iWPYhQ0K4MJ/Nz4VTIi9QnGt/+q28i6F11qwQVV4/mLKPI2zJ/
d5h1lv1fq0e1m/lv+yWWUPfOIMUI2oxBuezzylbModDlAcMQ5H+EfrgPBhovD1gmKR1iOgGMjs+s
9+vU7CGv61Bmar4Ap3Wjz9rv8Ug5TEdP9b7pq8eNJc7MH+RmTPswE3hpuRaOHnZtCZljnPY7RTD0
wMSAvRJEXYMbMUMWSPxEYM12LsIPwwlKX6S682LJwvx7DFp8vxLqzjdLnep/qibDaY594HybmJGs
3NaPksCV8DXlbhh7ZmPbKLTSQzgV3T4Tdr/GB3trGyBiRqoNzllaOPPff8wrglrO2pkiXEzB9ASH
euGG6tivbPatbUAWe8Y0At6inr3YBrNgErJWff8FVEH5OBEdO64iEprEaBK55mQW+8Qa7a2e9MaL
ogFZy80y8Jo+a7eSHVvbslVTRLuSNfahK58DhmhmxZsLUzNjyMLD1dVQJnKcZK+ZqqZnPQqVfeCn
zdkPlNoLI+YkQBXDImVXI5huZjPvn8Kri/ZuHtWcWa8EGNhy+8M2ktsyBMJsZc4m7+Rom0x+RD2u
+mPkjYm3sYnkDFpaKhTDl196rKIUMgo7PEEy3P9KMwLuLlLEYaxTGeht2P64v7TrbBKD8+bOSMc5
r1u8xImZG20aBdHJrH/qw1uPVhcUT7voS6lC/B9WO1/yJH2NCePqhUQ6C5fFIQNAioddnLQgRBCg
SuzolGs6Yo2VGuzE1OjbxKxLNxrzNdW5q3hjYW/xIvcoE5TktazSeqz6T+jbJOBWDcqLXgY5//09
nZ3Shbvk2Z8DDeI6RmlQ8bv8hpKCekjLVNMpMyjk5OgrxR0TsrrxDzRa/yToT68EADd2k1gKxsGZ
c3M+NpcG1VbXpapN05MWPSkTmmvT6ctYr82a3zoqF2YWt1Cpah2q6CyFvjTYA+W28uBRCaJ9kWyL
wPdSmnitZh9KxV7JP6+uPxv6cX3z+j+4P6jd08FKpOQkow5oDI9x+loNkKic6Fu4UGOaqMf++Sf8
aHHx7vRS0ujcivQkxhfJERvUYIJnqdwJxALvW7rx7aiCIgVIGdgii1tsqiUh46FGanbSEUKeumif
RV+1rH+Z1DVdmBvfD+8Oq9Q8Q05ws5wstUXsNJOaFKexsKCtMDz2MRo8ONrjLIai2suLxjVikOz3
l3hd7gQOPAv0vU/tErAsvl8vikjtrYlp7br5uxq8cXJrSr3OTg23TXZU0soV8l6J0oO5SqRyvb+X
thdf0kkbiCBkBdvD5xCGmDQ/ZC36in+trPEK/fC+RiTAKMfQZVpSHOZx0dhxUhUnSTnVaKgWdbAf
/KfYeUT/gmod440nQ/p53+q1W5sX9/9G37/4h4uRzRlr09bFSWmkjZQ4XA7dy8RRkSEXnoSHKMv3
+xavr+KlxYXjFuEQB/LEMrv6HMjpRpme83pXRZuof0HOAfDq/r7Bq7eXYITOOkd2LtwyKXt595us
zDse5uIkZNPrFGkT2Oohy1d4oK9LHHPMw7dD8YIaB+igSzN+MOTkjGF1knxUmSgVd5sedRhX02pt
21T8v3pI5E0xoCOTakP2F/jmzKsDqzzeX++N80pHiClMhpXeI/vLH5KPfsTTaZSnSO9JGmbplgew
szBlrk1c3thZUlT6b/AH0mdcYr6KkkYXtZryVLSjm8vDCW12NwaKe39B885dvoa8SlTcqbkRHNNw
u1yQo2eJMXVZdbLztNtVoQxfXzutCaLdOJcMatDUgr6DQtHSSh1OVSKisTrR9tsZfv/ArOU5fpSi
8bsi2T/GdNpXwcpduOXXLozOP+rD9Qv7YGwLu65Oo1Qck/hrJSiViIdM6txcDK5ltAARj0Pp5ZL0
JRDR6f7O3vqADKfMIi20rxCLuDTfqdYQZp1SnfzGQC258bqu3TZSsfkvzMyJPvVSWgtL7+1PFFac
Uq9OoURDrNIr5HLt3Viav+7bueHMAAX+x87CU9thZPT0i6uTYR3VSjDN9abkMFc+Fekrg2Ur8Jj5
X1seS3vm95gnVcD3L75d0LZZEhpCnIY6b856EZtf2yJxPHo7EKQXarmNlfjPRUEJ0eh6c9uYjLjm
P7BS6m+VnomTEYcHpHFzun6G8pOCW6J9gl6CIL+d8r2UrlH43NhcaA9pfgHwoD+17LgqtHjtkrH+
02QUiELYbx3qp5shT84G0y1RY1ueI9Gvuv9Jr+/+XDFWMcrQM4n8IrhJaOJmqVTXp9ESdJyVNPxa
m2Z8vm/lRmAza74Q3BikyNQTF29EXmWyFGU6i8vG5FCHo/lgVE600RAxZ5Zcrj8VVT98jaXW3lRm
K+0SkrDDyo+YX77LA8WPoEiBaAFUqLRLLm+jmdhNkipOfdJEpboIuVH4Ec4PBVa14zSCDLO6eQDW
NzKvSNtii2a1Q0kw/uOBlbmOQYmMlI6CPZCXy99R1DB2krnXp5Z0eEvzvTlMcVatPMu3vuxHK4s4
oLMFnYyIChdMXP2W+B3WkLFutvc39fqSzmvh4Z1Z+BlwXFjxGe2qo4w9VdrqUWv8GC4C82eshvsg
CAwvNNsViMS1S8UgVxSTgDC5L5ebp1ZRpkkOBg15RKgtVH6qio8YeSDWhAav33mSQ5MO0TxMO/eM
Ly1RZrMYChHNqRa/uuGr1v6osi/CX/GpNzbwwsoiFc0pPw5aVTQn6kcQNcNd7YboLkGXAx9Zricg
rnNrbeJ6eTYIR+gUzg13xDVgV1gsbRTMUDitIU7gDnqvLCtBlTbUV5LCq5BtaWaxNrUp82mobDCq
NkKDKtP8iHz1//odM6j12Qr/Hcf6CIi8+MMzsrS7eHanvhxS6pXi5Jhf+3jfjF+G+Ov9cz/7io++
5N3EvIdEotS7lw4t0GkXpnVQn6zkb7VGSQ84HsJyW5DiUBoCXNcNFxGqFW+9PCwq+Gb8Bn1LKhdz
cf/ySI4IUPi+T3E9Sl3jZ96Hx9g2NxWKlqburMQuV9DZpbGFuyzTUA2zQGlOTkpFYyfnuly5dT7K
D6KD9B9x+mR8GAbcw0HPB8vcSmpeh17TCtieDMvwoz36xN08Lleq6cGvasv20iRiPMKMkP/alF0t
TwfVTIFDaKVZp141ddPv+x9qeYtZBQi2WaGAKha413lLP0SApF2B2aRTd9LGLt5LNAH2yRg+ArCP
D/4o8rVH5sYnmm8Wbx2VJfrKizMflUWvZWnanxgNUZ+jrJG+1GNmHc2oR7hT6mrudzklYHfqztOS
UtqUpQZ7mRl3Hm0x1Ssm9RCXpeIZkqQeY4wR+2T12u9cZsPsy0zpgyTsjEnAl17uSyCN+oC4SH+K
W99xTbV4NBxRf0fxUjyhX625AzWrbWUW0REgvPIgIEpeQXZd36EZJDM3PUHJ8MwtvFDe51pZFGp/
inq9f6AG8SIxu/lNF2WzjaSheG0j/4sVaC9K2a3xQr43pC4v8NxIwPVSUyWtXKJ3U3VMU+RPhlMc
qNWrSP1hZ6jaSBMhnDyCBHmXaIy7tIrUPTkTSkdm1qEdWTnlNgvK/kecxvlL0miqF/cSBE+p0ZPf
ozyhofvsJj26KWgb4uhKYT0g1lE9xmWXvECg03uNo/suGQk0ZYVveKY8fjKjydl1chccpM78LIqq
85pR3koEaG6fNbDh53mxkvfd8M/05CBig7BuDrKXOKU8SEQaytFwCp1/2kLdBCP6POFX6PwPdqKe
Bh/QirojEvvML7x/LW9ckwvTCxdNqxBe7BGhpVw1XozE/yxM5dvgJC9195BIfbziOK8C0Pm404Cd
R/noi8KReXnc6xL2lEFOh5MSx6gj6JsYWjggfl6qam4hNZ7WFEepBEwQ6Lv7S71q2ixtL865nnet
Jax8OHXWiMpBxWTBpG66dN9KPzLf8lTH34w5A8N6nez7aGfJtgfmU0vXEGK3Nv09vYDPDGj8MnZy
YnnqEE7me8ety4SVzEPcIT0w1r/pu6+8/tcxBkxKeFxGy7nkUMpd7rg1OrVWdxMXLJboQPmGcjCE
I/78HEEUNBdJNBIYwP6XVmwtzBw7toeTmRnnLkSMSWfo5pfuMGv+ZeU73tg+WjE62Df8Fb5z/vsP
T0lhBQ1kh+Z4iprqEIWGK+yv1XjUmSwYe8lVnOnBqJ3XHC2TkO4jax2d0C2sQ239zEGu5iLd3/9J
y2AY302mSNYPJpPK2HKPx0H4RllF0ynwddLDdqjhXUubh2jkIb5v6vpzYgoj8+J5vJfpqYOskJZP
2XRKZlWYiOh76xdavrlv5UbQwVOEO2LYHqQvWfhijzsjl4JIKKck6JptmkbNsZT1wi1tvd/3o6Se
R9q30AoGwS6oNGtj9rq1gZ/N3hjd1KHc7FtPiVPkuyDMquemSJW9JfeWF4oWFZtQabWzAxXcSsT5
rlt6+ZxQqcC1GFRCgYkvx4W7MkX53I610xhkG0oG+jZE/ve33rpmuTMsV4xe7KJ1wmRvtIGiJ/82
zfdOuOVaNe/GmZhniGk2IQYDTf389x9O6dQWcmAquXZqCEXz8isSSMJZg3tcR1XvdMMzJJAPBZji
0gh0VF1Yx5l2EskXKFp28Vhv0x4JmHAtTpkv8HJjmYom/5rxJSCjLi1FGmTXjVlop/S7KR2sbbUf
430udpR/pIep8PqDobjZGrHfjdNOyQ46QaCOoA2WBEJxH/E5o8k4CcN8GKtR9wwjcbb3D/uNL4XH
mvV6ZlQDuryXS9PUPtKHRNinRunExkqa1B2FeJqaaE2R76YlnAV9JfgOiPkuLelql6pDoNqn2JCi
jWFFzUZv9WzjFMy031/UjZ1juEwGAQw1CpMjC7cva3WThbFln6RKRzOa6hP6OsOalsHNBc1eD5Yh
EEdLK5ZUa005SPYpqzVx7IjXIvxtG//VQEJ8vr+iK1tEiDObMm1iMn4q8ZebZ0lBmZZR6pxqVS7O
iR8U2k5S7YFLzRzOmqDh1fzzfOhA/IOimKdAQDNcmouYdLFLy5KIilPXgeDa8f+2tB4xrn3fZq6W
TKex2ultx8BT5QbC3/O/tp2E3E2wgra8+pb8lFnC9J1OAhTk4lsqyLNGdZcG57Fg+Hmqxe9kCtYI
Xd8zjYsbTuNB5how9QWUC4LvywVbTVtkDAOF5zH6izt5NPRX6Rt6qXkNcUo67TT9aCRvZfiSB6On
iudAlR8H0xO2sxKoXTk1fgigYzaeaBjc4+JDy0pW1zFu7dzo8SGMUvDtoimZJ7NyN4m0lYtywxrF
F/4j+aAfuZx3kHxFSpmwjc9VN7kcceBM3UZGIzPd3j+/Nw1B9EzkhysGHXO5v3ivMmmFH59tW3qc
pv7gZNM/sZ14VrA2bnsFyePwghGfwTgaRCBkV5e2jCzVbSbT4nMUh6eh/J5Ne7n73Kb7bvjHIDiR
TTdWoDwH1D1RKAGnRl3YFSgixv+aUnq6v/IrZsP3nwNRMEU8Kq0EL5c/J89aZazlLjmPBBz7qI5z
zXWcvnTLPnxwECH+NAwo7KkOpcpYKRjYM5Lw2HdG/8hWhl5g1KvTg1cPGg5YASk5z/TMRGmzu/nw
PjMphCDYoCdnv0/fkLR5Tex2O8qdq74VQvO0Yp/TSyRi6Ww5hCFyctO10Pw6G5rJaCiKyDQa6Pct
VVOhUk3DBkb8c2E+kja9xMm5SvahfiysY61yDCUa/XKykoRdO1Lqw3NVhKE+wIrvzboPK4f+I7DJ
5JMzMZsbzfym5e82XAOG3HBas8gmtXVgUzwPiwiyCwNZGIC0zpFiD16Vy6Q6nS1tVo7W7AwWXgtx
bDwjDYVZkH3hLMrY0n3D7tOzr2Yo3O2EQc02bI65sdekHPKG0Us7xsyLwVWaaCPsxy79Bc5rI0DE
6NJz5icr9/yq2clpp77FKw81AX/SFys3Q6M0/Ab4XRqmnx3fPnaF+Gn0OyN3flZl542+70ojKt//
IlbTJOPu/pbc2ngCwpn1b+5DLmdQJKnPza4Is3M+gEBUhnHcGQEsbPet3PBmDHXP+BgUPShcLa50
HOt5r2RNds661NOq6DhOb1MWf5ay/2o9AA6Y/AR6R7Xo8qJ2NKy6UDfZzrxA4u3YBMPKIbp1Iah7
MaNOB4W1LMKySJl6TY2i7CzALHt1b/70hxaSRilfm965deNBnzHtwubxEiwjwCQFEdJWZX4e9zLs
B725S8bDYJ796FOrnqTxrZL//LbDwQNygeUBEFnS5FmaPWUZwNxz0qkGQiud5DqSdpTVL/cPxFUV
kVuOXBxPNuTJiro8EKVTBGOhx/lZ196aI6TQMkUs50vTPsXik1CrlWXduPcX5hbhmS9ia0rHPD/L
RsFI/Kh1m7Zs/o3GAfHQzhEPmh2sqXbfOPPYJPGm7o8O1FK12+xqxVcmbMbKv1Ob7gy99IzpHP0x
CBMPArO3zr0iWID4funUfD+T9LTOz0HkNbGzU1DU/cLgSU7mKpNO3v9y7xz1Cx+KOf6Db5uGt73o
MPi5HUOynRXnOJ2CJy3So63fJN1JrfNhI092ve8Dedg0Aa0jUar6rhKq6lmSCT9ykAw7nYKpVxiI
PAhJq3cQ7mtMp+qON8SleayGQZ65bcON2puGG4dx8ShntXJw/B4KoQCVgtxs2p3AX+0iZxi3ZTkm
RxGX8VNdRYbbgVv+kiqT5flsCgC4HicehPmnBJ3qvcjQ2OtaOkxS1WwCSQ0fKKeWDyol1dd6EtBI
W227v79lswtf7phGp3WWqSfxXkqJCpXXhr8szqOeZXvNV/KdhN6LZ1iUNYcsVXadsMQXJ23Xzv11
sZizgbwzkTid89mRXLrDcHK0OtPJgFpmnXXF6xR1b0/HPjoPxj4R8aaS5+eu3HVZe7y/6lvnnyEK
wmTs0m1emC4le7KrJi7OvW0zuPG1i8qzNfvklbflliv5aGfxgKpGqxYoCxZnv9ppyZf8VdYl1/K/
2TMvZvdPs0aNOf/u5df8aG9x/htGTwMQF8VZRH/b3aceqlLnIUmpdnF67m/hjaeGIgoIupnMlj/N
j/eH2KtANBQIiZOfKzXSj50dUe23URHr0+bf+5ZubiL0blRr4Iu80szwu6xI84xF6d1TMRieTXfU
jENokn5SWv0LqFC9Vn17Z+JdbiQlYGYviPngAl18OMnpCDw7CQcZbpQSufHQtcWPSH/r1dY10ngb
ZAfbSHZ24RV+uOkJuGPXOJCVuon0ELQeUbYabRrnaZTTB7NDocIAU2C//fnWUK8g+udTzM2ny49g
tZMd+UZSnPPG9srJ3NVlspko+kt2vyv9aitX4VemYFaO9a1jxkQKpHEETlTrFsfMrjIl1OKyONuA
s+su88L8d+T8NNO32Pl0f4W3/NMHU8sYsC2LXAgVj24ITeCfYVZS0v7ZNoHYaZMqtkyPI1KXZn/K
Ujq/XB8NL57lgWZDLtUFjnHIP09m647KU1mVmyH6lia/7i/y1glnCtqeuUkU5ocX+5loeTuZnSjO
oR+5ZfVaMJCZvMp2vFWd6KVPn2Xxx+VllocqLq3sGVqK7M3lySHdUUuzTcrzpFg1pD/VITeyzFW0
SvdSZEMfnc5A8TWZpH04TMOhCcNiVzk5PADaBOWaGf2aeqfd1JXeHGylSw+5X3YHlXfWV8Jsc3+D
bvlryEOo39Od5rFaRs6O7FMf46nwB6djBifLjnbKWGBQSIE7hGINWnor8+Haz1V+WEEpqiwu1pSm
aN36WXnW7Hqn9J+T7HtqHH0fLolXGv5t8aOzg01pA2lfKQ6+T24sXQ9aFYhVAEtGbm2Rj7Rl7oyc
8/LcTOXWTx7J7z83muPpkb2t1PZzm/yC8cEcHgbxqUpb1zlN6eNopB4pJVFx/xjKeylB66F/6NIU
PsyHIHYzaY224fYWzeVW6ugU05fzvKE+1I4jD/zOLuj2oRhIVVMmCpAImLxYqOlDiLd2B3WoDo1h
jC9qPGb7SGudDY0TdWW6+GY0YXF7GHWYq6tL+IHeVkqbSGV51stgWymHGvH14JhbD7nkTZ80a0Rt
5CX5ef9cXneXuEZoisgqvRoG8pcOmLrO2Ex2Xp7lSNmBAS4Ysg5+pWHp2oHxryiHzKsG++8k3yU5
mr928Nz3vdeXE2+W9C2AgUevgkMp/a61xLVXyQ9uORaGN+lOk6MpwMsvb3kJeb4pD2157sv+b+Ir
x5Nqxq11O2uOaskov5bYAGk6Sd9KbVHv7u/O+yu5PMp8CWr3cLzMDKCX5hu7zSU7r0pI6CbY4aoh
o1IW20H73SFKf+or05+B9xNKMJzuQ9dV8OI4nVYfmzhWS3e0gvJR1uvgrzJvaYhyoLqnQdXLfu6e
wCKaacn3ld88+/Wr3zzjZfE2IMuXc8dmLAdVqcucI3V8KAwE2CvfjXOCtT7YZp818zH0vUnoHnwo
K8/qzTPMk4ogO2zH+OfFO9AkQ2LFjlqezey35T+H9kyv/Cktv0/C9ujAbh3TVez6xVmLG6+DOU7v
TFA6Uy7MmpOXH6pK6yq3Mo5xBKAKLgcr/JWtAqHXjCxeVHtIHaqh+FT1HEyF273V/nPQ224nyk0c
H7L0i/bdMp4SyoRAYTZFSQ608uzNr9rlxyXXAKhAhx8IPd59sU6j8vVm7MvzoKc7LeveOnmNneVG
YYS8AupeKkooU3DpLm3AKCp3g8iqszKGXgJ0PkX4FjT6McqewgCOJWv0Kvlr4a+s7db2UvqZ0Wng
LxnevrSbFZqNYmVenWvDIUAOW9+TDK1i6itYxWHO52G5jwZvFN6DvB4ti0tbYpBayANFdc7RF4oa
/blEsdBiJFcK8O5VeShj6VH1IfZz8tPKBZ3f+ivbOHqeZxIPSkGXtit/GquBsY+zAw6PwVVeSUsO
TUBNseswCzVUY7GpTSgM47pOt/kQCc8e+/pY1ALeRvTl3Pu/6DpE5YPP0RQ1cNr1yzzWxzkYYy9X
Zy1XPwO7+2R2Oftv/SyMEQXi/GANa45i/pbLPZjLNhiF4ZAzfbkHhtoxCt0X1bmr460Vwpxslsex
P1MrVasReczApdruJXAd5iMqNf60suZbh43hkLkWN0+j6IsfoLUgwWkxcNjMlrAoNd0wNXlo0f9Y
W+t17MeU8gdT80/5kGjGTVZMiQLbdldMfw9DzMv6O+jT30GpPEyW8ITWP0Wm48n66A5J9lh3uheE
Fs+9vB+Nw1CuQUpurZ1uACKahOvyFS1Wm1ROlVhpdWYy35VTGcVOmBHylR2+tWzY8uYSHbAnYt7L
ZSd6Cq8yCf3Z9Lt9XapuLTv/lnp5YCZ3e/8A33JZFGLAxswfVNeXZDt6JWvR0DribPvStpJLT+7s
c9oId8gowUyd9FYUEhSaVfJshrv7xm+4ZECtszYtEChit8XTQ2m5sCDmEoBo3grz52itPOg39pFE
nhENlIQZFVu6i1KV80GeWnFmclFSaYBPz2r6HKzhO24cCpA64HTeCyI0LS8/l6hHrZ3aSZxT8O9y
uh1hVUWt4P5e3TRCKEVNlT4f0ItLI7VsRWkJ3u486cKrQtjhaYT2a9MkN3fsP1aW9W856hpTb9mx
OOt2Vip5sva7Un/Y4X/zZT7YWcYDgRxVaY+dqTnaPuQagXCdeF8ma87qRtcWv0x7VIW5GYe5LHJK
eRv3caFyvlP6xBAcaB2V1gyhWWAPrgMRJOSA+Z7IKvzSdfb+/le7vZ//sb44GmmUJ32FmNAZBnhP
04QL4o9Yn7FWeC7vm5oDxMW7MLPsM/LNDMEM97g8IPmgR35RpzUHxJR3WiWle0ntIP2kMZ/2Sgl/
lirPuoTZswmIZnvf+q3jqcGXQa+eNwnNhEvrYEwKpQCyfx7FJ5Dwu7SL3WksVqzcSDznKSRgJO+E
/iDjL81ISl63qlnW5ypSmA6qul2hqTtkFR4Ntd05gfRUZgdoLI6O2W7iSdsZhnS4v9IbEJP5N9CV
fKeHp9Nw+RtUC8oRxRb1GXrS76X9bIC6RUpzOzqpi55NS8pd5hKqDaqrWnXuVkr1JE3aIRTBrjPe
lHAtHZ8NXn15gnfiPshcrvinggLpXjh76rMkTfsRoXh7fNHEDzv4pMhM2698g5tf+oO1OUb78Cbb
YaxKKRCes9SUDBa1iTua50wt1s7zraszpyT/t6plmJHKUkysWZ8b39XzN8ee3Eb9lq96iOuCJp+T
Jib1bA3Su2U828mlHrYMDZ4JzqHaV7dBeIS4w60VfTsaK5t3e1H/MbY4O1FWGJkRYAz1d8f5Hthf
aL1pFN/un9FbvmDuuDFZDnQOdevLbzRUBY/iMDbnivhfzn92xrcOvFM/7OXkTQ0ek+LbfYPXF3OG
W815s0O+jxTR4imPtG5SjUAqiEorL+rzTW1UbgViGWSqIx+Sp7it9kYSuQZwgT8d44MIce6qz2My
QGDU5XCdPQZBlBSUOlLnCwFLLBq37tQ/3VMg7lDWMp9CuARP2OLTBc1oyJNpkie3n4ZjcGzNneXv
FelRSztUhFfQcle3bGFt/sIfblmaSG0yykYJ2Ois+K3X65FbqWv4ymt84GyGCHsGG/P1nMVBsXLH
j33HLs+o0M9zAmblpVb1MASy5JJj6Kdei0Efk0gdMjsv9qqkSls7bbWdGJtHHrLKpbLQb8K5ZXj/
SF3dy/mnAYmZs1pARcvC+JjGCHPEyMbWEdlMme80vFlquH0tP2vBirHr8sultWXg01ZGINoaa2nJ
ZBVcoXrceOhWeElhP8tF5wpKQU0cutzdylIO99d6FQgvrC8+g9T0U9pMVnk2JB+uL3Pyvcgq1zqS
8wm9eCewAjqEyjaOwYBH5PJM2UQHduezRjvbT+UhNg6dxEDQMaOxYa3clpu2KKTNhIgK1DqLV0Ke
YrMIY4lyljUiIFZ5g/9sd0+1LB+qIn4D8buWNN38hMz3IwVhEiFQ07pcnlaOcesMSXU2GAhnhPKX
JT5XvbItE5SUNsJStvXYN3MPY8sY9vn+F7zOo+bNRXCAVwQiQXrLl9bzEeaWTPAJQx128+I3kOhN
oTdvoVGch1h67iyUgvvgkzmtsaVdvSnvlueBAYbvqG8tQq+pKDLFSILq3FTyvoGeRfohamcPzdDx
/hpv+SSQAgpaGwigwKB3ucQ4FPBqCBJ/OUWLMKhszQttQe+X7szKfby+ENxmsPLwF8205cviddeO
nW4XSnVOp3TyBqsyiTKaNZ20G0eGctk78RN5FU2fxY2Q0tTkPbKqc/hWt7FbDLbbp3uYZ8dQ80x/
N1Q7O3tJpa/3N/KdZe3yJmKXgwJanzeFqYDLnRwa9GuVOiItECoN+pAI0hgIcCK5lPbQCqh038yY
+dak3/QMyjNUhm6BYzNVLXfpF9CCEGEFovyk6eGwFbn8NsHGeRiRuvJ6uc92mVTtKl8mitHlT4Ue
hM/JaGnQeaQ9nAR6t4uErbiSJYmVD3cVeUCxwWjP3LAjTr9q2E9T1dlaGpLSa2Ibi3ALNn1XwLx6
oh7Vokrnqm23vb+dtw4LrUHHhFmOjtQyIDfAPCd2VpJ/Tw5IV5mB2GaSq5Uu0zvl+fKjQScLdJ/O
N8H/wr9IuSggtyjEWTUegzD9axhrD3DmzJlLmWHflPHGlBwodfqNjCZdEEwv4cScDvIOdvRTMzO+
ItMlhVdSF0zS17JnGJZ+XVl9u78f1w5BA4nLhBVU1ES1y7cs0bKSDmYmzlnyeRoegy8+Ay/Kyrzn
9fOMEd526txoalzxTtA3HSbHpnaj+qeqmZ7iqPPaUH+gNrlxwpXh3mvPgzEGJgCkMh0Po/flfcl9
h9n/RFDIsWRPTaqDHPsEKWvE0zfN0H9hAnCu3i/L6GHD1VFrWZwbqC42U2FHVOw1+cB47xrH5M3t
I1mbJQqg918mskKDLGTQFXGu1YfIkaFmOSBg7qbBX0Gzsnm3riS9AQbXmZ+kZL9wclFUVUEMI8u5
jaRf2UzwHLohIvKCDrZCTVUu/5KrNWzZTaO0CZhJAEjJJMblFyumIgDxTOHDave+D4dfF7kQ/BSe
RryRWfuk/XX/0N/aUJ6k/zUIhPPSoN+bTZlNEhsq+dJnw6l+hEqzKUWVuVbW58xZa/ZKO+KmSTit
KUfgDgitLk0KqwryeC4EVMlR36Y4uEYBJr0PstU5nvmfWvoemNigmYQBYT4wl6YgQ1do8pDij8Pf
EcGpF+s7NTE3inEMbWNXyZ/+h7Pz2pEbaZbwExGgN7dkm+lxGrY0cjfESCvRe8+nPx91gH+7OUQT
WmCxK0DAZlcxKysrMzLCqrZI7dfCKtginlXkjHCXL5ZnBnKjSHlZu3R3aeo3O+lv2eXonDOfOQ/2
ziVN+q7Xq0K/M89UaajJmc5R9n2o7xKQw1awZ+JwH/iZowZb1Yv3eSkmoWL5M07MFTx/04t3lSnE
kTpWSu2GvnZvfI3y9iidEygfoQb4zFtk4zrcMjf//YW52k9aw/PU2hXr0fZgWO9KyC/i7K1SniT5
oeCBfPsYrBqkJ0XfBAjzO2RG4ueG0BZSTTlfmw6+GZukF2Z8RE43vbP6odnnDQ0FD7GZjTCzFjxJ
ZeYKAE0pXm3XSzUrJYLsSWdn63bOnIL64BtRusv9JtndXuSaZ84jCfMgOD2w5eOiC8phrLywcZMx
L/dNL2e24RNEb1tZu0Yvrcy/4uLbKdIkxaIVNa6eeHYYaXs1OPv+qwq/zX8wxJ0zY0hg5lu2KfSm
06zGaxu3EktHFoKd0r2G0pfG2jK0sm+oolnzOAVIUcAr1ysKC6uKGyPo0GaPpr0Yt9mz4fnx3zaj
GdWah3I0tKdmmOAiVnWJ1wd+B10zIfcVTIM7BQg6acHx9q6t+BvVnnlEBEoE5jYXL8w0yaxKKYzG
7cLMph9ps2uKtEXtsRLjAecxh4ZYCc6wHLDqRNUbrTBt3UBHFlNos8gp+vp3B6jqkDKi81j0er0R
NFZXRkWGZIa6B4xa158pjlJZKoUAm+GPJvigpM9CuPECWfFtHlg0xWDaYr7cXJiAza8eTIA1bi3S
/Eh6Td4JBaixFkWeXQ30ZcPFVzxPoTvOu5EuGax/C58ADmGNcqC1blZb5WFs9AneCpjpbrvE2sfi
DMEICY8SDb+FS2jeZHh63LcUOKBd8arHfNIc5SyVxcFMsvNtY2uPR0YoCGl/UGDMUlx/prroxMAP
td610KR9DppU21lCJbvMKml3Ag8vJygtyNJKQT4kYijfd7LeHaoYbpTbv2Rt2QDZmf8jD5nZOK5/
SKlG9B+NqHelRs+OqgBgtZKGnd5kn2Q9/jDi3hseulLuBTJEGYlBSCYu4Bm8NmnVRV1bqtC5+hRy
d4KE21VSGB6sIm7obxX5c9tk4o7cQnjmvikeUt/ibS0CqRYNYUugcyXZvPo1i6tHoCoxdL3euUMj
FjsFwe59p1uCA51HthtiJbxvC4Upl7Zu76XO34JkrNy5wDFIJkBZzhxoC/NW2YR5mqa9m3HRGpX5
3aifmlR3pub3VE53gSduKZ+uLvjC4iKQM6ZkoduIxSRAoqL7Vr7GXnU3zxlAtWQ8jsGX2x62Ei6o
GDKbSHmJ7t7yws2BAmeeng/uBMNh5vbWYHsjRYotjdCVyKdS7GHoj5HW9xMpitFpGrTVgxvBGNuW
UE7E030mfb29mhUrtO9QkQa6SpFp+cwzASxVidyPLiIqj0jYDjtfTfZCU29xMqxEPW5bdOHAhDEu
t6zMiX3jT/D1TG7U6cI9NNz1rizkciPxem9lbm6jgksEUPjv4iyWej+W8O91rhDmAM4qW93C4bzf
MCzQJOMtB2acp/31aS8DX/B9D3erx3JvleChDSNyEL7bCivzI+36mTMbIgeilUxut1RujUlLO2lo
elccnwQleCxzqLKm6Dx3kGS7mL5lwS+v/4kQ88b9tLbCGYGvU95kL7XFgVL8LpCYBxvcaizRY2yY
vsudxvx92/FWvhRYXErvUAPANrlUe6g7AfVJhDBd0f9QFJHdTj9uG3gfifhKQMf5v0Muzwvg+kNJ
XRdVeuaLbmXk/b6IRJXXvj68gFjaZemsF4R2xn7otXTjMlwzbFJ/42EFkog74dqwUWtSEk+hCNrX
hJ7moA/ohwjOIDphRz862WIKXfle9Pz4UgxyUZNbNodC04t7tQsmtxxaW+zv9Lizh/F4ezfng7Pw
RgYAqG5xhuf5jMXBiimmcFzTyc3Hu7T+ESgqAsAf5rKwlm+Yeh9gmYznYU81Dc2zd+x1Y5ENvWJV
E2Bt8zAk3Xnq9V2Pvo4hTKfbq1pxQhXtKAqlbCDMnYtsgcplZYZiJ7pdmliO0YrBrqrKYuMor3wg
ejDM90FtwHt7SUfjGQkk79Ygun7aO1niTn7pGFvELbM7Lz4QYFvoEfF5eGiWaohxWAmNJyiiW6b7
cULNGjF2P0EN86goUN6l3l4W327v3sqHAusF2y68NBBtLGkGwbd6cawJotsOGkIKdQr5YtRPdqyX
pya2xI2PteKCNOqg9IGeBvb25aS1J5WqWuql5KbPlZY5pWEcPOnBBF4yZFsj6mu2YJGQNUIgz/gl
ECJvZauoPV1yqRmH4bCrh9AJ4+BDIT/0H2/v4ntqDybVmdKFOllFaJbe1XW8UEapjaqklt1CUI/e
8BQIPpRPla3DalaIP8bahvEXZgPpoGb5U9J5ezHI9lNfnNpAei787iB61pfbP2olhl3+piX/Wasx
cJYPhezGRbifwt3gHQT9vlGPqfnaqs3GAVlpGM6VLwpfoEj5usu5piEwJ1p3segK+l3ip7anfAqr
ZAcdj5E+x8IrjTymmw6317hy+LkekAOZxc7eSzuGeaX2jZFJbpOOgd0b3cCYmadsRLMVT7qyMh+i
i8qJkaqdMdWR5M7ryjWGN6QGivzJ8eXRVqINqMSatVkrkkDAo4ShnGtrKdWoIC47ya3RE4Z3XPae
GKUbml1ab3jIyuGfnzyzhjIFZm1Z2ZC1uBA9X5XcsDL2WtTFsCtHHZS0IAqzZKvou+KPVDVkog0K
vAqX3fW6Sq3Pem30JNfq652n+88MmkfaJ6n7Lgmo0/TubddYedOR2jG+ADMVfTvqQ9f2+sqIkyyh
My5T6yq7T1P+W8kaJ5PGk6bth1w4mB7MnvGjFVuPnTdsOM171jvi29ynQENpTmaXV0ZkNIlu+iXn
L/1njPwvI2xfUL2fhEa/LwzFHoGexJVyJHM6RJL4Vg+j4+vdqcxdGK5ew0PwWJyZ0ry9Le/HvOaf
pRHvOTdzDrwIVW2CmEVp8K7Pm2qnJNhUXyrTlfpDYn6LomAfUGylpRL/ai0bCe+uAjWbvHbQf9bi
L9hoHyPGWTxr64etBRB+GJhL4GQWzCKL75Vk0N0DE2K/eFeMaFFE/riLwsI2jHbvt6Y9qjATJOOx
3lRpWQkjBqkKJdhZ1h0yr2tXkco+URuzl922RTOuE7oSoLCwpViydtwYMoHNBJaCeY7s2krfa1IG
KEZ21fLz0Ec7rZ6oMigHL9ui+VkJIfP/H5wuiKP3sbiOQiVAZVt2s0nZxam/A9EAR4Vvh7BGFOb+
tkutWyNLNmVSZt6h1+tK/UFhUJ8Pl0amcSi10Nr7TMMdBjjo7IFqwm+hD7K/zyQQYIOBhjbSHyD0
tdFQ1+PAMEaZxvxnLTN2oFX3rfDUN+1Rz7YKMiu4Mm4XXoukz/N7ZzlDr1ZB2yD6KruSMO1zBKBa
yA90X9lP4rhj+Njx9OJOD5/98M0qovu2/6eQ7nqF2fmx3zjAa15EzYJpXp7GzLktdnvQe6mc5El2
zfFk1V/67lNkfBy3qLpXrahUEwwgT9w4iyghdaNlDA2MomKUvEjd8KRUaX7UzOaHZ+lbgIf3EGRi
0jytAVcULYN3YyijHqV5TMRy05qidHW04gMo4INWx/eDWH/0w3PW/SysfdOq9mSJezlpdklq8Gdj
Z5RbfMgra+eEqvNrQuTVvhTjmbJ+yKIsUd08PVpDD7tFamvDJwhYbp+b91h+sECXhhab7HuakiVD
jCH1QejBUvjxbmxRQ7WGRyWLP47mGS6ASjplMtIbU/I5rYUNHZmVdw1TmiQa3Mu8bpYPz8jopgLw
mupOmefvwybv7ryoEp1cBd19e7krQfbS1BLGgRJnKJbRoLppLj4KQ/Iphv7rtom1LzePCoDpAhTI
u3MRFGAbLtJQVV0xa7RzLdN9TftcOA3InB7U7QL9mj0+IUUeXoXMzC3sZajDaD2nx+3GbF9pzU43
XgtN3fnNRg9qbe8uDc0/5CIDlVoxjogH7F0Jq0IW2r3p3t66NUfgqIOHI8IBHJ9/wYUFs62SbpBr
zaVPU6LfaQCV3YDYrB1zavP/2lhsF4IWhSGmlYaBYT8WTlCfLCF+kLz6MIqnQgahOhXPVrJrhxdL
6+7b6kPRvvbioWIG4fZy177c5U9ZbKg4M9imYAy4IZN9LtfOvKkh/PXW1q2/urFcUiTyUFGD6Lre
2FGrR96MbGySQGKTobD1KkcbJdO1XJcaM1kdTeR5PH1hxNLLklljQ3O9tEkSO5Zq8sxCo+poVN0u
9xT/UZa6c6emRgLCOTwpHmMIeWsUj6YabEHLVzeXi5lpP6g1QZhfLxk2JG8sodByc1m1jenBC14S
L3L+29Ze2FlU6cIWoJbYWZpbxYWdRt9VWLg6YSPRWDt6dBX/t5jFwchbP/ODCiMspFZ/9uYW0Hdt
t9gp9KUgB2VycXELeBaoEdGqdDewflbSBODv26S0vPZ+/7XL0xv4ExZhSqOkev1VPIhZulDNsBNA
k1IjmbBH5ana53FYPjFms7WutaLIXGWkvcLEGlitxecxirqpIjHU3V78Jtcw+BvPRv+Q1dlzEviO
DvthPOovoX6MdDvVjDuzOXWvagzxxz7bYvVc2WSk8/7/skVjb1laa9V8ijL4hVyPV0+an4XK2xnV
szVuIe9X3OXK0ML326o1CzALuIvu2zQT4W/9+ysbR6HYMc/mkwkuCp4xPWlx8ubvKA92EVGOrl3N
O992lpWohZPwRqSeAwRm2bmArLIxvaLVoW840hO2w+AMjexGEF5pOWt0nMmrRXoI+jvusq5oAm3k
9e6WSTQ+9pr3KkBis+tKkEVGkonQGVsBVKiqVpykzjSP8RTD+woAKD78/Xopg4CNIHjOIL/rw6GA
lBzzLjFcyXo1NIQz9UP5X7oygDsY64GzYWblWN5/YT/0pdEYFJFPkJgo8oNXb2D41vz80sRyHa1f
xFKOCUuhZhRIb23xtU1A7Esb8OEtQ/Oj8CJfCKRgYASgNFyl+hYH5m7qXv3W7dqtnuOWneXNJni6
aLYtdurT1GsfU398LsLwVydupFhrHn+5c4swrGVm0lVebuDxDOgNdh2YMPb//g9u9q8HLHPgsO8T
T8oLw41E+poIVXXhfertbhuZt+S6jUA1j24jKT1NCdz5+tMYbePpyWhRaEPfbE9Ekh09HpV9lU+W
E4JlD0I/uAvMZqvC934L5xl/UJCwvpCMLitek9IkLeoSiou6nhNEHwyanAgX/v3qGMiDGZO0G8q2
RfhTokExPLVSXLN/MwBj9dTWw8fYOzX9vsu3QHPvaxs8fri7mECGrp/M6novxboqO0MeFJduICNk
UbiX26Teq6GxKyDCnppuo/r73t8xSLzln/l1uNQMtIahogEjKW4/7KPWrYDZZ8m9b20par6/p2Y7
tEdogVONWvIhKz7kijmdLrcCbePwBDRtxZe2YNPrq/nXyuJQFWGvAaSXFdg8Olurj3PhfPDhkRk3
wtGa69HXpAsNeRVlzcW1m9RpGUUQA7mqIDpp3tphrtmevmFlfTn/WllkNP5QllrasBzaQYc+fq4U
hAakyi71jYR+azkLJxcC3uw5Q+Mu3me32TkoP5vG99sHac0D9JlwnMc/N94yH5zGKdQahYOENLT6
EKVh92Fm6tjoC60FI17iDJjzTCZFWHyY3Gr7RJ4a1W2tj6b/QWP28GxBZ1LI3UdfUEo7lIdhI2Vf
O7Qwmc1vD2KRuMSpKGXRRh2qAi58i3uz+gXx1JRCH9qNOwQtD7e3cc0nLo0tIoTpDXUSFQI+IT8V
4Te1OAUol2sbDrG2JLj65xckRDlU5a7jkNA1zYTcnOrKffRZG/aThXrao6QHdw1thNsrWrP1pwCP
oAyzQctPpiRl2BKDVKbIwu67nqe2r/yTNt0+Kjb2bsUFcT1wAuSZImTx8zG4SCJk1R9Vc4h01/em
6tQnyIZESVz9/XrmKMfACKglQt3i1FaMhlWtH5N2ZS0gr05zO6lych0CSMGLfmih//X2Bq64BMBn
CFrmbjDV/sXH0iY11kG9Gm7B6YOpJdUco9QeElrtjjaKd//BGiC2P/Su1PEWDtjEPdSeNdbGRoM+
qfPpVO4QMRhaZ5An84cOJGJLn2NewSLFmKkkEVKCMImDtojrbRsqozpxSwklw8uKM6W2kJ2izHzO
vehD5W/1eVfioUwUAeLLiBY8jYs1loiwW2mtKa4n9Ts9f0uDwZmGLaDy6ne7sLL4bpnSTGWZEzfk
6U7pJDtrfabGO4g/Nu6RreUsti8Sh1iLmMBxJXVqD6mUv+l9QqPLK7eUyVYe4WA7+FRQCRDjJXG5
c0of5G3kq9DqDkd1coUxfCn97iGjVpI0z5biyGNul3F2V5kd3JsfFKQafQetqilNHK0slY1H37y2
d67DuAoTfTP76XLsMJPTSvQKTwF7+dRY3u8xkZ3wOdCPk+cWNfXuuPf/wwkBHjA3iyB0gd/sOsxA
H8FsUVpQglNk2xCzQxd/TMdfAWQmt4/iynelgAPp1MygSbFljncX8Qz9V0NsBEo5o/BsCi4dg07f
eP2v+OiVifknXJiIprGIaqXh9T9N4dHM9BOFv27nRVAJEG3yjRWtROgZuTpjdSAY5xa/Nud3Pfwo
pse9k4f+g0V53VYyb4sHZ23fZImyvQHdC/FkcR5MNF/Cpos1128isvmIpjP0EJuc+isXG60OsuoZ
fTArzFwvptZJ4scuo8at7iPm55MMPg8hp5n3Kg7V8bYvrPj5DNtnHBpYEE2txc6lAGUTNaHC7Fnd
kaEhp+92TfUjG1/rJDiIaKzHn/+DxT8U8LOMBaSC18srrN7v1ByLoy+/KkEQ37ep8lpXjeEwHcEd
lITBqRsFgVFQOGRvG1/zS1hLqO+zwejLLIyXJC+eKDScMQRfU/n70AZ24tVObLm3Da1+RGZ+UNzi
WcZU9vUqdYa+dHWikic0yb4RfzXKm1Gdm7Y/9P3Ghq5AEnTOMZV7XAZkpr44bI1pRIkUU2ozu/EQ
9eWrr9dIqf3Ks9ShduXUwnCsfe+FfvvGuVvbTjrptHnRIWekdjGs2IKf9HNrgolIzxDLRstR7j1H
a6wPphT+vr2j7zVYUVy6NLb4dg2akszbQ3ukw3MZooGii+I+1ZLi0egk66cEePMuVEL9xYq7+y6d
iiehbuPvI7pqh0Ayp9b2SF19p47lLRDb6j7QipXpDwMpXfp0FPRSP5gJWixl/nNsvst+C1NA+j31
Nrux8yoXFxM1C5BQUC8jprgcW4u8svz/yJqPCBtMO0HaeZlx1zRwQUp2kJU2tMK/miE9yNLb7S+w
Fv+IfiJodx0A/1IOpjGnegRzY7hm/uwH0IDL9//luadAKAREj1YlJfBFIpBoSUNFlfqWlz7kgBHb
rbns1dNC1GFCDlEgkAPzt7y4mkYpS82hQzdHFPwjWONTYqFZYgpODPl76TvVIJ7Cqnci2C5v79+a
lzD7Rc4NNRqfbhHYKarxwpxPS+7tmbfYSbVhN+o91AwbUW4O2ksfuTD0ZwsulmglnRB3MLa5egBL
QudI2qMgUTkRYMJDM9lSNqpBa44BHgKgFjTgM7T0ektbpRpNqbB0tyg0W7RyJmA9O67+Q+EOyrD/
mVlOfkvNpPTRhJmgMswPaS31d0M//ISpaONSXEsn4M5mBpB0HuzDItIIMMaUVAkNtzF8O20ip6+S
w9/7AjOnYM95KsNgI19v2TgpDNNOPmdJADvZ1w5QmVSGtyIT/j5G4250LxhR4+MsAWtjMQQC6Z7u
GuLnnsRoqh48yZ6yLSmglRvvys7CCbxmmNo0YkVJdTLMswlrU2ukO0N2R6PdKNesONy/thgnWtw7
Vt+i/zM7nNgotjzcCSaK4OrdX38imDxmXBoPOiYsFguaxqCzYLz4EyhgFVIymNSDqXKkCqB0JRtb
rMYrXgeUScLd6H8y/7BIxaxGMj1T5oVcNj9zSQcC+vH2glZ37cLAYkGRP02iR28dWb1vcfJcKwGX
1Om2jZUYxyLo71NXgGF2WdWP4b6uizEzXK05SdrvYnpEV6GOrY0IN//URYS7MrMI4mqnSELVspRE
D729VuXx0Uop3ma5FDp1Pb61eaudSj23PgZJsRHuVhqCwGiYPaRgyCrfKdErVht4UzaYrhbVjtyN
d1lnq9MrTwPbVKq7IPgop2+tBpBhSwNoBUJxbXoRmuRSKKfQwLSCTUlp7qtqOkpBvGM0rP+ZqYnj
e8PeV9S7zEKmx0s2Knzra0fui84gHDRQqVwHrj6ORLnsYhMse35oB/9+TIJ7Xqv7htao6j3IevAQ
zWNWkZmf8/jrbfdaOyNcMuQ+1EznqeZr62WixigijqYrd8gFJ4kcO6EobiVZK/cnPRtrloeB7hvM
7bUVJgSSPC2BG88cBEP1LcqTQw9ZRgTPU3jo29+3F7WW2VIBhkyR3IoZgeWLT4v0WBg8EXgzGNjh
Y2zu8hwJwTtw73ewq+4avdpN5iehG16L0q6QQ+usrQr4WvgG1wH0h0eZxVV+veZYQw7WHylyCr2+
763uzie7bv19oesnf2t2ei1KgKXkAYZFGs2LSGS0pR7XPR31ZCj6g5nR0UlqRTulcqEfZDPdupvW
Ih/vPSAeVAHnmcrrxY2j4AvI//JOscA6iFqh2FRFEZ6L5I12xerKUIflNTSjHrTFzWR2CXqwHSsb
u+auqQ2w4H0u2aX/GIT6xgW1ApLHPS+MLc6i1gBsqkk13UEKtcjux0S/K7TcjG2AI/luEqcO6hO1
3il+mO+lId1rcpTbSoNOrZeLdjYBX+0VKBZ6z5BezLoo90NSKvek+dmdMEYRin71Rha8doTnraE3
JMIetiSZC2h5iVWqg6bIx1dRkU/s1kaAXjdBxmPB6zHP3Vx/7jgos5Fuqe6Gif6rkMrvozhusXqs
nZe5jwzMeqbKXA4SyX5cD02jsfda79AuP9L+fxhMz/Gl6tjIwUbff82vqArOrwdaEEgdXy8JKqw0
zCGBcae0l540JaHdMVr9UZWD8UcyDJ17Oyat2oPebZaC5o6zFuHAasda7yyyxkDRbW2cDmGd23X+
VFvZ4baltY/FeWGqj4WRay2cOBWgegL9Sn7aGeEBnE3n6Hq5xUi+uh6ybWUGizMavogARa2NuV7M
uU/WH2M5PzWd7EwFz6PE2kiBVhd0YWqRx5laGEqDTiMHgtFuF8KYY5upvkWRshbSyBJ5EGmg5bTl
G0+eG9Z+EAKh8WAWEnTkQAJj6g6m5W29VbZMLb4QaJCOvtScbef6sU91025D5GSSYdpIUNfe5szt
MwxJFwCqgCWbulc0Q6yrEa+i7CXqfgsGWOXkmAyH0IhtxFr3VvjibwFRVl2DCigdS/JWtKAXR0uy
ysiKMKoV+X3aznNG+YsaqA+aXp//g69zzc/8urMczsI1gtLrxy4BjiSqybMS0FQR841LYW01PFvJ
SsGqMey5uFqbxNcrKx0MtyubU29Vh8jzPxeB+Igm3Y/bq1kLgRem9MXGJb0Zl5OJqVit7zX9V6h8
kdvyYDF4EqUbttaWBbMWdNM8/Jhfnf/+oqTBsK5USClRQm7TxzC8l31G04bSEUCE3F7ViiVK4fNI
Cekf+d/Cko9QKYT3ZNhFMWUOL4ivEpOpZgNduGmVWy/ZlT0k66ISRUmKr7YsnQCrVUalCix3qMNj
Nlnc2nDAOqOQO0Pc/koVL9lwkJXwhKLzTEalUEVUlxdXBoaobIfccjU9+VWGaeikg2A5tzdxJWQw
0sjdSBuL+/FPxnvxuVKJy9EMW8uVwMrbYiT7dq2HnwpVO942tLZ/FGrgfwH7DOfhwgc9KyinQKms
WVe5zu6tSjjoGEtyRIaVL7dtrS7Kogg9k7zz74VnkFkWo1WNluu3Z9AumfQUtxuZy5rz8Q74n4l5
uRf7FkdByGh/x75ZqkP594BWMWQS2S7stzjr1naOnH5Ow6nbkSlem5KHMC37ktV0xo8uUu7z1yqp
7Kl4I9f5D0eKhjWNJkjqKX4uPlKPujckrKLlGuFjVT/I5ePwRRf/uf11VkoCcJ/BFE8sAEexrKgx
sCnUJkMMbt9/r8PPkvqaWru+Rm3E/yCrMYxEG99qdQMvDC5SpE7rNdOXJwv8BLqderIXpa/x9MLY
UFfWG4d2zfWgDCMBBHD3nmwq70Rp1DzNcnXVrftPXf7Sl1uz8Wu+Rxo2e7YIBH0pZT/pUOum8Mi5
ndw78A1pOcqi6m9Zfrv9odbWwmj1DPm0eAIuyd2yMKkbqZYs1wuaeAf0qoBGU0yfMjk73ra0uiJG
1EkrIWhhLvLaxf2GGvSkevid8llUJTsPz6lFRrvhCCsz1KDC6YhQ85JpPr+LdmmDRK4oenAUa9GB
pdcnU2pqp1IhrmvKIHuUkugLhHrVnmrD5PRGL9xnuZEd21QSPkSj1O3UKZiOaaCIe6WLgRkokPHI
aHzajSbp+9v7MqcZi+rZn+4no5lMw2pL5E+pGuPQMFXhMpjy5FX+SyY8Zt7HpOuOGsX70fp2295a
XndpcEnyIAosRNI8zw00+R/Lkwx75qiseFvSqLXDWCK58+D1iO1K3Xo5rbkbIIe5L0Hh6J27mVMS
j7FiWm7Yv8HoZAvND7PYeg2ueRpchTOYmTSSLuC1pxl9YiphE3luOhrJTPAfH6VY+dag1WtTey82
AupK6IFldGauhF0Y5q7551xcE1IPfUQTcFQ17SyHv8sWHdTwrAfwDUUbvrISVslX56YmfgLr4yJ2
W8UE8qxIBJeh952aR8cgHR2pexw7hkYiR43R5sy3LoyVb0bqyhJp0jHovgwRZSVA3j+qghv18rED
XOxl8sGKN5b23soMFaHkxY30R4Tzehd9qdSGoeCjyVaN/oxqK1Zny+pGReh9vnVtZfF6KlRPsmhL
e66e9Y6n5rtgazD5vfPNFugmwcROSW2ZsXriDEvpMw8BOaa5v0IEuhOap7R7uX2K17frXzOzU144
XduLqaeEOT6eCdVDaKnTveRld3nGePNtS+/dm9IyfRfegXCP4+HXltKw5rLrZGsGz6ee6YjiwaBx
H9WRHSsbN+tKQduAthJbjNQwiLBk76qUoUmlouD7NIe0/SCOnaOpj2OfOkJy0OOXRP7k98IhsfKN
QtjKtTFbnpks/1BdLOGCpJJFXWh8t7z+IUWvlWJnxmQX6aHQj7JynoJDXQLkCM0P3ktWHURhLxgM
XX8Qg/ir6pmfqnRrjuD9YecXsRkiVMZs/3K8NvA6TQmpHQK3/551gx3qTpffE7KHV7kNHH/jO68c
Dbo4f4T1QPJyBq+/M0WLqiGb81w/IZRUHSS8sHZsaaeu+O2cEsIjwkgLJN7z31/4bS+I/tT3NduM
IrIX70k/EEb+fNtlV3YOgDARmTxCAyExL/XCSG6EcS8IhMmpHA5W7STd5wD8FPdNMe7G8Wdq/HPb
4MqdiugSdTODVhQsVctaiaT0apM1leAaeT1U+1KQZjVYQMzIWk/N8AN5+0i2QeKmnwQK3q1TAqxC
oqlurL/vXM4ODF/bXNJH1WixeK3uSlSnNcGVUo1uXFm+DeipbzwpV3gIsDKHat4qNErevSLGbrDG
XGHBZmLLcnpSjWzHwKqtjKZjNYck29fNk6nEHwCTHloBJH2/v73pa64EqySYVxD4MCYuFlpUY6x5
liG4QvG1Nl+UMYMe8a+TVp6XTIjolELRYFm+y6a+lfpJSv1z5MMfru/i4smaIqeNN5KytbVc2lkE
WQMd2brRE/8cREBDxvK+nMcQio3wuhLKr1azuDTCqax9TY9ZTTRRpbyfmRs03c6Q4+u2dm7VQ4yZ
BZswTnltOQ5aDoxUoNbtn6f8W6LsE3UXSeYdKn0vmnoKimQXVS9aUtqDC+nCqR3KLYTKyk2swTxK
sknNA32ORUDrBU3OvUn1z/PzXVBgVlOejSQ4bk7erIUb5LnAYYGWnlOY63BjpZlpBGEVnJuXMbyv
w19D9dAUaMD5b9AReGK41fad07zrJwMMu/8aXKaB2aRVaiU2wTnTdeR3f5VCtM/mBXrI1YqPuYT8
UngukqjeSHXfv1UwTHEHWRtevuTX1yudC/dGO2E4ropDbGrch196+hCjSlH4yUQ/6PYRX/uEl/YW
b8a8SQmQRh2crVay69GdYs9GVnbcRG2unQzuPp6mhG/+sFhYqcnKUGd9cJbjO238UtQPgf6zN3O7
Mh4BE5Dz5P6TXM9zVdL0fcg+1gLEXN0xLDcCzloguPwhixUbYSCCVpWDc9U9JP73Wv4cDBvus24C
xaxZosuQ5fnvL27HxIqGKZCV4FzgJ40nO2Kc2023Vbpd8xUKxFBY8E5h0mSxkqGVlcjS4eFpgp2U
fx+K8rOU3kXnxmjeYvPT3zvKpbHFWUcVqor7xgzI00zyCfUhll6YApfrLdbVNY+8NLS4dMpUonVd
G8E5DONdMf6S4LxTa4l35RaT+3L/AIFz78y4S97DFp/r+jMZDadZ8aA0L7O9FYmHWtoV5QFAyi6Y
9pa3cTW8y7yX5hZ3QyupEUj3uHdVIjVFbznbScGPyfjp62dZl3bm+M8YHrRwo5W6PHg0nRmgJx/8
My6Aau/1KuVCCzXNU0R3qspDIqiRrZr9uRqE1Mnr+NSE4u/bnrJmkLSaJ/TcugCqfW0wlaqq0+NU
AhNl2WUG8aT42Whi29NCpwv9jQC2Zo2smhrETALLDX9tTe5zA2KCQnKHOMwcrTZ+eJl48Crza9uN
CLCoW9nf8i4yONbzLAkE4jzWgbFcG0QDLK8LwK3uJMYOXOKPmTJ9FoX8nnFdBymWF6X09k25pQM0
f6bLG2lhdtl9GkPD18cYs1Qzf1tB7Fhi/fn2h9sysQjREWOnvCcCz+1j+T5NmgOthv1tE8vIOPfP
gBhSGOQYMY63+FpV4QdFa4T+2fLTw2RYcOhKd2H15baV95/o2srsMxfxF3r5sPMSckpxgN0d3cBM
sZxU+pgk8Sng8dlYT7QAPt42urW0OdpcGE3C1JO7BqNKy1iJD5Qoh8Zc2jjN8wZduwFLm9k6wRGB
jTAW9akxVqdi0LCiZrWtVPAd173Tt/dJtNXXX10P7PXw+VHiA7p7vZ5ey9qhLjL/rEFXmFkMPZe7
zZvy3bMOh6CKMzduOVCULBdWSqEQTXVQ/HM/GEAZfcGuDSZzkpf6kMXBn4GgWNKTHQOV7u3v9d7b
sYx7kVBSkID/6np9UKmqddZa7GQgp6QdqEYMkWocbltZ2UUeiuRzZAGMZi5Le3qm+tAde+RXcnZi
wNBuJP8U6xskXitecWVlcax8IZDjgObgWTJNhHRfC/0+aIqDUG7Mub17csyfi8ooTw5e/7z85+Ve
OPmgFJGipqQcivcWt+nBhGREy9xi+F1Wz2n9vRUle9RO/fB/pH1pj5wws/UvQmJfvrL0NpOZDJ3J
9gUlmQRsDBizGPj19zB675tumqdRnqsoyUiRUngrl6tOnQMobL9vin/tGn63j/QfQDqYVLQWXNsH
gBEYp7QkuL+0MLNIWA6v4xmoyK24eG3dZtTljIcE4cOSgltPC7fxMsT4NJn2Ze98UHvl4Jgf7++O
tXVDZ4aLzC9K1MhAXQ9nACzEZdlAYs0iaHt2QCv83KiAtvGN5NuqIVfFswKtduhgWjgnSLYIp3NH
ElvuvmH2cVCjTOWBMyQbaYu1UwWRUyQywQUyk/YsRpTWaV72KokTI/uepEXuayoIFO9P200oNdOw
W+/VDcweduHipkIHX6mUJc/jonstxhcwpoWT1h6ZuXPzaueKNJhAQInHxRYQ+z3lce1/Z4gdfkGF
9/1EX49P70bVTQ2DxrOQuwXmuMndqzbaz54HZTrUDtk7POjIg+k0O7WtQ8G+Cmpujf92OQHUn9/d
KMC975zrryhNyRXqpCxOCyBJj151zJN46LpH0ucHUHHmQHKQJyfnezfbe+Xw7GWHChy3cAob6317
TmZpHpAsQksDu3jJwSpMgubwfizikf0y+JvXR7XccDrLCA+LjfbyGTACjA+EnRY+J8uYVemiKuLE
snylfuC+Bpk76wNFtvH+vlobDLivULWHzDxqqIs3zkiTtuhkXcSyG44yOdgVWNHMLe66lcWbR4JQ
FYVaIL8WF4+YWgGyZK2IM0hIm0jS6uynmtQfi/Ht/nBWLleQ/2LC5lc3HojLZIJDuJqOiV7EYMEP
CJRuuq9tiT7e/FR1TaCNNLBNBEjJFtbihlNyXrJLw4uX6ZTa7qhQGLZ5nMna76tXYp74YO5ZwYO8
V0KOv/IAXMsGXHc3/kFYZjf71ovvT8Hyiff+IUgWz9xLwH4YixUF5wEQbpNdxHXf+SlN/VR+quTR
xuE1HfDrFRs7aNXee2wLgCewW4uBOxlzHTz4cRy08dXkrSl8xksRFPVgH6WhUXQtlmxHK7M/3B/p
2inBg8ubKS5wSS+xdqzqlQGN2mClMbuTzRDlOqGrhsQ1vwzKsGFszQ2CasLDVTKnc0BmcO2AamaJ
WkB3CCelwHWPivOzSTkJO56EVJE8KFrS7qzChGSXlyn7ynXYY1JLcdSqIjuk7ZiH7lCyDWjC2vSj
wjQTFuNShcrP9WdJtGuUY83LWHjlo5lYr4XNjgZLjiNPnuryWVBlq6q6utcddIaguxpPG5TVrm1a
WpMNHbHL2NGehq+Z3PcGvO9Q71G9qtN9X2d+1X+0nZOuNf5cH88/sxPfIryZ79XFvYRaBJDZs4oH
cA6LjV6BLN1Nk7KKRQq0/2TUbqT1dPwvvD2UY+xZcArSi+/tOhfhn2FBSnxSYSXDFUv0N2jjmBtL
+L51FiNBymKWTp3xekBqXc9nI1tdIrFQxpPq+chnm8pXSKzIX+beHSHwwEMzOeiZ6kNuV9gnxn6A
IEM+JOA2K/6M1dfyCS2f0xDJdi/xorD0Xaf6/1qwh1vBBEBYBCA8dAWZi2PeKh0tBw0dPzYd92Pb
vHEThFOZ2Mrw3fQ/vRt6J2/DT6ALWWzoqbA6rTT7Eo9KExrD3A0JVQOgAKPOOqk/OfnMUYDjVpAn
obJZH125qVBuQ4cOiEFm6/O/Xyw39LAnWWbIyKogK3CfJvmkaKec/LjvuVZuXaCfEc17yMbNQkjX
Vojt5SMgQTi0iYJAPvfbOg9pthXRv6fzFhsLSdL5kYkmVDQ7LYJGtfQSRclwUNPp0PDMV9LnHlnn
xgNjeR5J+kHwPZ0kXmhV4LlxSXZN+gMcGNACL3zinugrIc/psGuHQOOdz7xhX7qPUIA8KXIjXF85
zYj8kZdE6znCqyWxFGmlk8PpljGrQGhguWjn6Hg+bISRa8sLIAha66Gmi16L+Ssulpd7wzT0tlnG
tfyRQlyegK6vmkDk+ef+At+mYwBpmTmeANAG48uyh1+Fapebt6yKa+fsASJGmj+Q1gpGoFC8n5K9
yMTeuIZXLsMriwufTIeW0QxJ99gFmUhdhjUtQ57/0esi7JUtWbfVQwqCAoAVgSMEQmmxgbXMKIzJ
lFU8jgGtJJbqc+V89JoGmldtkBL7c94dRW/iTW6+1GTj7b/2GMJ9PxMUwPsDC7r0EQxwG6QZEGlV
3AdNvq+S7EPi9rvaUT5KPn4vK6gcdf2nYmj8ZGqmjUthbbPiVCH/igogApCFw85GkvTZyHhcqomy
a9q6/DI2irrxVF6xMtORgfoWjw1cdYvT69kZo6zOeTzUjRNJdxqOBRXaRmCzslXx6kdog5erixBu
MZeNYtee05s87syvLH0ipbJPVO2gEQ2qo07gSNSO+39ETMG3AokDSBPwwrjy7MUxFHVli06r6rjI
WxcMzJUR9L25xTm1ciRgALsD3fdIRr2LaVwcdjZlZaooTR2j6fqTyiKS9gcnlQGxfxf1hvta8ehX
thb3BjepW1d4/cbWiMLXZD5kzXiyPLmx828XC5teRUoI0HsgeJa4KQtig6SpSxGr5q7rBuNg6rW5
EwM9UcqfdCK+t62q7xw32+o6uY0zYRmMZ3MgBCTsErTAcBBGSDeIeCxOFcUDxntCpkOheWh4sZps
tUHfzudsDrXvuVcIWd/lDul1gFscW8SFHTb9g1I9AWaw4TJXJhNfDHwMXvOooyw7xgRsax4r21iT
9QMwNs9u8z0nD4Qin2K73ysSGZvhze2Z9t5FrhA2472I5ozrC0gKqddOQ1tMGbd2o6Sz+DUwYPev
n5XZQwPhrO6D3r45kXBtpbdFyTRmd7FwfinQFrAq0NJ/vW9jbfaAJAfV/0y+hzv72oYn85o43Opi
amihSqAWguz1qW9YcIKI2Z+cQ3nObPb3ja5kY8FcDakwAH3xvMfva6uVLO0mz9s2tgrjuWo9AKKM
o9enPsoOdWY9ToT4eU6/dnkW2gkJe/pEWbPhmFeyDPNXzKrEc5ERb4/rrygmRmjSVW0MWtzQHiJc
lH7Homb8ZhpPmqL6VdUHNcC6G6NfWdcru/OaXHg0CDHWUkLJKO7+SDd0TT9XYg4igCm0nrLPTjRm
0YC6iOF7ZeBsPVNWbt2rUS+564t0snDpwrpK1B+if5Nyn6amP2hNBC8+NgcQdKCvPjRx6d4f+K0n
n+sk0BgCAhbPzSX70gAsjkN7Acvlm2UddXnMOWppnT81TXTf1Hv67jpmvralX88xaK3yHC8A7LCZ
52HPk+fW/FxKdGCCARm0gGOt+PznN0M+l02KfMNj4f1C+UvIaNjYZlujXjxwzREV5Sbt21jP+iP0
wKDRs2fWj0J3H0eTbBhbeSvM40aqF24J87l8hIKB1wFxUtHG3Gb6m2tI9YRsjjf6U6WKP93USRGQ
MWmnKEdfaue7CVW1Yy5EWe3MXnbRlNCCf6xblGDSwjJ/NiXlzCcDc85VUeocPaW5tKLJ1smLSYXe
hOAnzZW9pjJe7LPK6tTj0NjUeHCVMnsmhiy36EJX3QcSJcjUgUYbKZOF0yLAAkPvc2rj9ivU7kw/
fdGjIn8Yhl+TeqB15ztHUYe5thEv3j47MLewNsPWULJfyvi6XNK8y0acW9KxgNtJ4nd6WRwGJ+m/
OEWSxhubWMUmvdnEFwaXWycvK+GBoCCmQ+0XpD7oAGA4+jF3qrBFSq4YPhfmFChbbQsr1xvS84AV
40+kH5e0DzgmzOWa3sak0I0gT3PpW/20peC05gaBiYX/BY8mnleLS0CxWtGqDuviunhoybdE/63/
s0YQUIbIAvy1sXDxTpI6agoe+di2vqp9XLNTLyIZVfWjRONm8wAERPNq+92D3nwQ9Y+UsP3GGs57
cbmGl1+wcPalLqe0k3mHIPmUpd0H0UBDT/zOcnTYRe2Da7QPQnaf2nyrY3VtEZEAwXad2xTBsHDt
AXnW6J4i6i5WJlc9VxTRA7C/yev98a1awYseaepZMNlbDA/d7SlUoEUXW1alHpku6qOFvrQNXJo+
7/TlLKJpFI3fYPKBOPNiMJnRtx0nehdLgqYtiww5mNmG7rsp7SycOO0euVCmZ/S8OEFmaOWDYSfI
i2guNPOIA8HaKW1DvPHVJ3TnUVQsC/fIhhJCudkkd42CTi5TT+rPde6xp0qduoNMyRZq/zbgAFR4
Rrwi141K8A0x6YingNkQt48LhWdvRs2yoJRC+1jJVHucGogng76KobsTxLXopedTe9LA2Pbr/pLd
nDt8BZ4dSFOCIBDMfYtHTmc4fTNSJmMzN44E7dIiS49tu0V8cLMzZjPYF8hZGRBtWpY6lWwEZEbv
JI6exb6mbmsPAa8k0NL3h3Pjld/tIN0KLsI5WbNwkoZS5qkchYxrsOiGzCj+lD1Yd0w2grKfVOF9
a6uTB36a/7U2j/oidtOpa5UpAojY9sok8GymRBMDf6dA4mD335hCUWRuh0PKenHLlXkthqRuZIwE
uV/ryYkVfeiQaaNKub5Of80sIqUaIA9qgAIjzlzrE5ojk5Pee9nGi3d12tDfCbI+ffbJCzdB1E5y
kvWYNir2pTZEdi1O0tWi+1O2uhf+mlmCcjrPzN0ePVZxq/9u+5P0xqCn51ofNuxsDMdYLI2TT9xS
LCyNi5Y6B9l9iv5lu91SPpu92pXXQ14FZwjpOaA50O+zuCG5l+skTwYZq7TOvlVOAtawTCS9L1Wo
ZppA64YJ0ccQOgtbr+qVEYL5ArUodBoDrrJ0uIyDn9Yp2BB3ShO4DA8jW0RQVt54EqyNECRl8BTq
3Ha+RBllGsGsadWA5E7EzVhvRp+wQQtEhqF1LgC7xb9i/wHEhxQ2/AQggSj1LiuAOm9AB6RPAyAI
RuHXoqt8R6W/SVYBJT+04+Gft+SVucXN5QrD6Kkth1hKufOcqfFbNLr6PCmG0ErcjYty5TCDswQb
BtkCtMndwGVaXZRGpg5xyYqDqfZ7FHv+Fcg3z9+FicVRNjtdgvpFH2KbfTEbGTbKh9z8kSRbXOGr
O/CvnffL9MLTlqIDPlY3hjhnX8AFHWk5FN688d8dE/wrIguIUwBosGQk9zrqOk3rYAOCU9to37Tm
NZk24vi1kVzaWMwY77JBlpUyxEMzBlmdB51ApjT5fH+jzc5g6SzASfkOq0FSfeksSoUDZCuyMcbj
Tj1nLYi5EZLRQ821IlIE0Z/sZJQbKeC184vGX6RlUQID4mwe+sUi1V7bdegEG1BXNW0ZolBV4Mxm
9TjuJmKKX5ZDzC9VNfCdzJSkOd4f8lpABawCwGGAKKsIQOf74NK8Mk1KoWBmJfKm7nRQjEeLIW/T
H/t+8qVO4846eDK4b3ZtplEuQTL/Pde+zBvZFtgKqKRjbHaxqUAoGn283Xdpn2T26b6llfsMbRJI
oc58sDZa2a7HR3JUTTIvG2LHQ6zoJmKXVLntO1WhBkZiblWH11bTmduhPISpc2Lu2pxT5KMsFWOM
x9RoYq+RA/EtKux+52XjBHkx4RqDP6Yj2KsTu0q3CjJrE4sbB5wggN9jVRfXqsmmXCt7fYonLh5l
TUK38A5o+/3NlOEb/OiWi7mxh4e8aYE52AQEAsXwxfT2qolGHQBs4gzahyN0CcGgFYj+p5L9Kssf
/7iUsy2kGqF7gEoGguLrudWMCVgmxcVLlMhdCRhFNkB0pE+Pur6xPW9PBUyhMAP5A8h/AlSyGFaV
y95pDNHHtt1FtvyA7bo3k2HXJW/M4X7aIYmTkU+dvUVhPI/hygWZSMPPOQPgWJBPvoFtFbjtcokm
DcbTYCA/3eyEpqWA4Q7/1ifWvvvneA+9Zrgi0O8GcAf4NRaxPwMh2FSVRI2F9shBoJ1k/EUf6K5i
W031Nyfx3RIoz0GFCYmr5dBcNPGJvKIqaBy+gMetHvc01X2+GRCtTCF4aoFa1/FiR3F0cQRSjQwD
FG9VtNE5T1xvI7ugSMT5tSP8FjyPfKA/q2Ijalgb3KXRxRNASwFIRkOmGqcNoOzZUU3fcP5H4+c/
HwH0XKLANnNh4Bm/CIVo2WYdiIzUOHtT1c7X6Wdbr4PR2LgVbrwYHBhAPlAIg9goAujFpcDBbCy1
vNFinmXf9NH02yosTO3JzPrHXA+6bIum5TalDoAAuoYgsoe3KOKIxcDSXktVYzDNGKdxN7VjYFTW
3mVeUOrMp4oOvskhUDt+rlVkKcmv+9N6C+QCZfisNYlZnWkgl48r6EwqlWVPbtw23b7NnkqwLJcC
6JAiqtSzR/7w4RudXsp9bRwoySPb/q58dP9VdQXXBeqKLvwbOn7wLYuz6I0lpFyYncRMESCstkvl
QSIPgbnQttJ6t357br3GfKP5GhHPexL84ton7jjXxfTsXKggA3n0lGfU3saUB0n+ujG381dfuzTM
KnYSNiwu4JtHuESHQuGMHTkbDbNOaVp/lZJoT/kIohOrVIovHtO1cFQNFjRMnY61Zj830NA65WWL
JJSyxVs7++6r7wEoFtkA4DXwJgRccuHbLW6gXKfhe3r3uek/yVJGuWPsNkZ9k3ieobfAYwIYCCAP
OD6uLyuuawki756cB3DUdtMnpzhDyB1McVGu/6m4iHS996EBet/szeNltgoFsPeuE9xeix2k6qlT
6Qxjy+s0skYzaK0y/L+ZWPgG01LySulacgZxjZ8YbyTbUiG+2ZvvqGVc8ogQUY9eClIRqOXauQ4L
FJ57xluFmQMS2Lp1YwggfC/0dCN/c+O8FwYXO4KxDPC0FLMGZXG/8NIT1X8K+6vN+w1Da1sP9zog
aMiz4XpfLE9DBMt1ayBngobQsLcTxWeIMALpqv8M13wf019T8065OOBAI+tKUcHUyM6j4kKrIvER
nW4kH2799mwGoSbS1rPLWl7qdpHmw6QnOEzq77TS9nbWvjSF8YGg/Mr40fghQT8AspCn3Nmqhd7W
sBa2F3cuSwyhg9uLnE0nmFhA3JDvtC4Qyc9a+VBDWCw/pr0/WD7C4PtnYGXDgMMPDVUzTgjls8U6
psIittbjcKsO2i/qMfbMwfNZqb2gAXALvLiyaQDMACwWTgTIwKUxwACVXBKspDBYGuB1ESsWK/e9
a2yMauXcIbk+IxmQypxbXa63TCldhg/BWmrPVneuzQgiSkRExbRhZ3VAAAygCwJ1K8zftR1mOZlR
EoWcEcEdFO8VAg3U1TayEjdRIIJZUPcjJgNqBiidxf7v0k5knWD0DP36iT4SqMwrWkw1wNFzf+Bt
aGz1dqxbnJlh8DTBK2WxKRpq1SA1LOi5707eF85eAFRGW7JZR7q1V97u78AtY4vhlWJUWoqOvDPN
vIgniKNTN3CG0FHOhYcePBdBWhrct7l22DGnf0e48JO9JWjHKEaYJkA6mp9q1R/Qp2+AFdwYojz5
ncqdwKvX2moDuoVZvq/mX8uLS4fZzFCHEaup/YJ44rEHNlx5rdPxTNvHfkjhSp3A7bPAo09d029E
w/NcLgKGq2HP5+bClZqsr9VCYK5B01ZGjPdTRCrwBmzM7krEgNAXbgUNgSgqLSMGUXAI3tOSnsGh
aNq+7uxZdSQ6dM8jAaXr6UFuOO/VPXRhcLGcPGutIldgUCQfZtChdZYI9TU8qkHVUX2ilOzuD3HN
bQJnBgw2+FzRlrQwqGh9BRIC7B/Jnwa508o/7LuoNozM/8nNal0YWWyV2kjpmFYNPSe1Xuy6yf6Z
6UIDYgMAgPvDWbuAsGKz/BTSBTNU/npjlOg4aWocinOLgqjmnMZdcjQeu+bVsk8p/VWLw/hJ5NAH
GdSNo/heubod5V/Ti1E6jW6VBm/p2R2eE/a7sR+MNmhqNBul/qg+NHoo6l/2p+4H7QKz+ZyamZ/8
Ynz0m/rF8r6Y7o7yLbHN9eX9+02Lc1IUIGqF6ATcA1WS0KpzkH6jKhcqnnlWpi2Cqs0pWFwjyNFA
J8Cp4AKbbCdMCT/PekDzf6ZW/7FtCdwhmqECzk/Dn4xqR+keBm1H8wMUXnkFaP8E9/xiGMeOZeH9
nbHqMf5ujGV/uYVsuGVX86dZAk3RoyBhY6LEed/KLUJr9opgX5rzRTOP/HzALxyTknVKm7Yoz9lF
pHpPycj2Vf+pMoQ/6rvae2VHKl4huPXA39zmYexAAXIEm4r27f53rK/E3+9Yei40cQydauLIgfCj
mgJr15VQtv3A7BGn4rmwn2watrzxdSuEkIQ/VNAA69PIdB7z5kVJDp3yA914ZrzxWTdZjOvpWcYz
tJ+4wWxMT99n36CMWDaHMTuw+hlBYsOqF7Org8nmJ8EPufdLp9+gqkS0GImp0QDlU2f6WXLg466s
Q2YRIDM+pAVIy4XzYEifuWNUkK3036rzupjJRQzBjBEobldHwTVJp93YuINv1okIWkduyVfdcDKi
1DA7rbk8CfcFiaHr3cMKgbqhAxdSGqlPqyIgRXoEwsfwQq4e2mxCvuWTMe3sNpjc3k+KT2M6t9+a
RdAgsnFav0g3dtJt3nXxTQsXAnyKpfC2RtTmKvtm+maCqYZQElbKtDPaXzlzfd5/R+prd3+vrLry
y8lYOBNp6JNZt9jCWfpQlWejor5Bnp0awjHPFdkhqZ2cJA+580i22ubXwu5L04tTzGVtOHSCaa4q
X7AUCk0fCw6By6+uvtU9v+aYLmwtK4I2Fx5t8essoNRjqsQftnbw2iVwaWHxiDBNiqbIDitY6OOB
jfqxAEP4BI561ck2Wg3Wdwt4PEDtPDcmLlsSp8lpRd1Lem5AJc1AhRL2Dn/gUaILP+8OyvR1tLcE
s27bX+ctemF0cUQVG2WIBgXps94X/sghAXsQeiA+QQh2PFUp8fHGAGaqrl4c5XNTbGzUNQdxaX1e
4AuXXw4Nc/RmmKMbt9qneK2F3mDCs0PbaOt6md/Pyxjj0tYivMnQvFxW2XyfVw/2FBTqB01Fp2MB
KjpfGR57SYJUPKNHQN0IrOYdf8/wwjNpgzNM+QjDmXMYjD81nlBeMPh5m+yJ8+Z8un/2166Jy2Eu
fE6ueJbgiLzPpHwSUHejnQxS43vS8yBLJ8RV4X1766MDXh5veXjepSpUPyi6giZo+N2jVR+BnevN
gMt90Ybu2RBbWZLVE4+XNlKv6A5Gzul6wwCV3BUicekZrdieb0gy+ZOFJ8X9Mb23EN0s2YWZhf/U
SQkYDsHFRdlzZvjatHPq56474bj45uBL67eZ7Awlsku/GjPfgGbFlhD7bRJ/PpkX37BwpAP32GRR
fIOEWPLeeNA0X4UydMCbL+LN+MhDO39i2ieXnxqlREljiwDgnbLlP08CeGqu5zrNeqKwTsPtpSJ5
fUpf+9K33NcO/e7FvuY7Mz+0eZzLR/el+gKCDk85EQauEpAx9DrdFw7xG/0jqb9JN6bFuP8/rRHg
QtefV7KuqxMPn1eoe0Z3ffeUtfuu/TnlOzBDCHc3JS9K/tiq/VFVppBOve/WWwjw1SQCeJfQD4pN
ORMzXH8F0yGco6Y6OXsPOUXWTh8jk7wVzmPZfqeiQwelFgo3svpv94e/djEZAGSB7RmgbFwa13Z5
O2ZFXTZIiFoUfdvPavEKvtYApEYb3mvtxF0aWhwFwqYW4KIa6etB+pzIwHI/3x/Kmse6tLDY6Elf
W07bYCi5BUVdwJ4n+ZizZ0l/1uXO6rdgqKvmQKQB+T082tEheT1zhUZMxZIjObdaHYBhIUxy5hfN
GCaORYMKfCahQcXGRbe2XOg/V2EXxArAMlwb1UhRSlsiGUlZEtj9AwTX2/TF9jac/2oMYc7NdYAx
QAJ52UGLypTZjwZyEnbeqQj1lCEkOqleBRGPOqiTXkCEPPpFXXuPhsbaj2Zu0eP95Zznb+k2Lj9h
noqLO91rXEMpOkrPjhaaovWz7tiXo1+6D4r5X+xNIAxQjTORrgf3+bWpTm2HUq3xME3d2j0VXFg+
nsbKxg23+jB1EJZh4RwI1SxbaJymr3AhIAh0xnOfnmT9GZvSmP7Uv0tAKswXrct98jZZO/ozUUPp
HRIeyWf35/15XTuIl1+xOCbVqAF52SCwTlPV3tsV9DdLlW3hL1dzk8CJoJQKYAPYkBdzOnV2nzQU
IRnLIsNRgqHXI0tBp+bHBM83yw1q9wOEctq3Qd0KlN7r0sutc2l7sXXaaZCO8OYMwPBcQissaZVT
VxXHAiz26qlX7YDnFF0a33T+i/QsGLVdDkELBXn9Y9/8HC30BR4s7dhU4P/vwjT5oXB6zDV6MEkR
pIVypOgTIP3+/sr8hzlDFA10DTBZyzmzbVaKdkQMJIsobX9W6odpsg4KiHkSf/qc5UfSg1eL75zP
9w3Pa3E7X0B2mugin/Wnr/d/O3leo+KuPTeZ2ficeeixMrJ6PyqGvbtvanX3zYIH/8+Ufm3KZhLp
KDnR8wCEXwT2renANW3Dfc1b+N54Fo+RHjLajteqeIxw7YDuGDEGdpr7WZqck/RHIt3ISd2tWG+e
pHtG55Ff+KseeHddLbB4LvgM08QKLBA7OAYeIR0JUwOyH0Av2NMjuh9VOob3p3VtBV0TLfMI9FD/
W0bPzAa8TUrEs+YwdJFeWeVOyTMlzKld/hd+GREKyIRAZIubbzFOBXjrymu9OSdQgMK5O5E+BGNl
pPZ2lJYv/8W40P4Dx4yOXqT/rycVmaXaHmmWn40ka3yUUceAyAasSuW09SRYncILUwu/aJYjCohF
kZ/rltn7HI+cKM9TslMLd9y4b1YdFIpv/zusJXWt2uVKolObnVUuwFPfuqJlfuo1TrcTpJ/qD8mk
yWI8KRaSBoEqDZP7kkhQIUIZwIpylBJIxNEpaRwMmuTasZictHtoPX3QQ51Q/JwapVEHnXSU4sVJ
KyL+aGpWI2Fj68N+RK9S5VulsMcHV+ogfEntoakPQuWNANeCCoWMacyqWVYBvDHOxvjXbkIEMYi1
gdYCvmnZsFtPOcMJbNlZuG+aLU6gyI8SE6xrQ66elep3A/nwTEHSjU2P3Vh+kCQy80+lTCBW/HtQ
zon15pHm7f5eWwnoDLx40TIAYIp1w6dRepK1A0+LszmzeKNLu1TLnc3GyOM7CH/4XH67b3Blx6Gi
hWAOuE0ITy3FVqoM+vV6T4pzC6rcIHOd3xnPflhasXVkV+f70tL8JRe+yZJJApFGWBpPMj901R6p
ymR8NaoqhMp4pXwoIwUPDitKwOvz2VW/WPJA+5Dy1/sj/g8fAvQhmiUgKry8aQq35A4v6uI8iA+D
HuVDwNQh8iCq/qp/FXFdR+ULxA4pulLV0WckLnU/GyBKFt//kJXgci4m/v/vWFxDwqknWitVcUZH
s++NoVY/oPAxDUG6RYyxVgaYYV5zb96stLjE57bMRJOh3WLuk4/iaLtPvAuGUIWuT+eLb6IPNPmr
/ZwOpxLteUZUdR/r3tf2jthN38stmNJaRgJf807zO8uOLjX+inLqmV7ja7rTwHgwJd965aFwkcYd
+aFVHlAIyqxvpv08dFBD6hufKeRkZRuUZmuJZbS6gS8caHC0vC2LEO2UD4pm9MUZMo0/phIdpK7w
nT5iFpgoQh0aIdrZVL6h/0MaW95nvqAWF/XMz4ebEiR1gBUu8hFq1ouSm1Nx5m6OUlTzUIBW7f72
WovkcBGjDwh3FsjnljxhFhsbCAKpWPTpZPMANKwNMoOPmR1Yn8WrBw0EJxLWRmry1oEB14Grecap
IPe7zGToTe1Q0xzFmYFtw1Bz38t2yJx32GcF8UEAH22M8rY2D3IjpJmNmR8FTGWLuNGSplsA99me
XXLMUP/owOn8KKXpOwMPlfyIhvnR2kCwzLH79erBJoiV5hfwzPe9iO0akHnUVVW1Z5NaDxoFDt3L
3kRv7Hqd/7k/vtuNAhYpkEjhEYxoVX93ZhdeMxkKk7gWb89poz6C2xLxB9kI+W/90LWJRdDhUlly
e6zbs4O+XNZw5DsPdQ2OSg0VtY1DtzGcJX15OeZ2ZxHYGlozTlm+M5ItRMqWicWGULlNK62bhwN+
Niu1fJp+ub8mt3sci48AFz19+BMNwNc3WdYkVd1bDGvCx8TXtS5sQLg9oR3XYlVEa/nHU8UGin3L
5uKyQDnQRPdq0Z6LhAaGXR9H9M2WxccWQP2uRynQPNwf5No0ogUI7TmzBBvkgK8HSQ3qlGaJabSm
0Y5Gh1q+sNWv942sbb2/RtDmdG1Ek/gv0xYHyWrMSJnOltfjOjgXfdBtCbCtndlLU4tFkzlHcXfC
QXKbXxzU8g3bvSqbxMvrVhyU/CFEgTO78AyaWWcNIbAyDUpY8D3RjJ0w6M+22yKh3LI0r9+FY/C8
jA6V3rbnqvRKP9HTmIAZADW+z0pdbXRF3gaJc4MucIHoIYQ23xK7bLXtkFNrbM9jnYZlhsq39nPC
BXJ/M6xcWLMZLAP4FmboxGLLSWlNXJtgJhMfUsgsarqIFK88cpf4ThbpTvqUJUZQpcZXi0/RkA7/
HAzjA+Z2NODh0WW41EIkaYE+qlJtzyz/VnkYJntMsy0EyupkXhiZT/rFwtkdiOWKTMMoPWWXyeyB
KfJjoWyKZc1u+/qSAjMf7n60imAfIt13bSdJPaVzzAQbpPid4C0DsHCAUqwKHLWg4LstfDb9hlAL
0n8FoGUR7Yuoq5CSquizlVeBTsagJp/4lG14lncnf+/LFjOAwldNOuHAfyLkDBURJrEAFupPMkXF
k3OQGgAxofPqPFn9zn5zz27S+JZ57jZ29a3zwQSh5oCIGHRdyGVfT1DXmqWbDD3wtLkXZPrHQdce
WHEC9bdlb+ZdZ/+8HDPYzkAjgrYQ5LQXY1YUxRobk3czEGci/lgcRf6j8iLre1r/QETsA1WhFL/R
8Lkxyls/jnIm2h7fpc/B7LO83fmAPi4HqOHM+W7ZDyL/uXFqbwMwGJhbSExkdNEZsLiZBJi8K2bS
/tw2sgfnPs//h7Qv23EcV7b9IgGah1cNHjKdg9Ouyqx6EWqUqFkiNZBffxfz4p5jy4KF6osNNDa6
GhUmFQwGI1aspWpPQ45OyKHsXY9s8f+9n5ri9kZolq5wfDtvnZ2uoAEb3v8tt0cLExaSRRaJJwDZ
c4YENRdJ7sbpdEKdQiMhBqXAmMRttQlBpLs2EnQbgGEM+iHgs8ZsNYBeM/dRSi3R22o6KUWxN0tO
g0ZDzJiyiftTtZYHLi4NQq0YIEHvBWHy2lo8ibp3aTOd0JVTH7gd28+TqRp7kNdkr/9hFzE4CiEl
oJCQ6M5MEVvNwW6MhXFMFwMOXux0qzYejRgo5vumFvcQw05S8Utm0rMj2LkERNyxPp2ymlA/0Xdp
3lhA5U0gUuYium9sAR8iR3/x4EerTGIhZ3uI5suI1LDhJ3VSvFcvsSkUq60Ew8eY+fREkDi8yV9R
dCxAC5V0G6dkTvdAWqf42fQD8L5OHRcT9HG14czGsii/3v+Bt0cVvw/PQYx7gq0Qj7brje/6vhYV
sManGECdx9IxKwn+XdNXu91zjMxIFUO80OTE4ixFcUTiKK2h8FMLzO8jBl/4gw0GZpAMU3JWzXFV
neY2zsKgjblFNCkxuvBJf3Rx4VllZvS5YXLgHA4FeyzoVnvP7O9Tt52ALXTNtwn8B8xX902WBihG
+uN07NLfrbk2G7Lw4r/+JbMjKxrbSprJADY9iYz+0f5hN0863sftj2wDGU61svxi6/UvP+5/14VO
5rXdmZuDxUsRKMDxU+99NFAfyXdUbMp4g5r8e/JrjZVr6QMDwS1hJVD4BA/StRsZAwTUS1qJE8l1
dBlqwoEMil880sb+oNfdyot/ATaAjBA3C1IM6ChDzuHaHqGs4LgDxKk39NAmf3Lit+d4/01ou35w
A5Daupv7G7pwUNAixawtUhtMSHqzy5R7GiXGqArkvjbdZGrWbLjD1tAC8m+5vrIx0XphZbaPbeGl
oKcZxMnt6qDT4m3dbPun3ABe+9H1spUH3tIpgVoLSFfx2MIlNrtGC1ZUmdZ44uS5SfmsIhn2C+a0
e02hxpaa9WnIsnr/H/bxwubsyw1aN46IRLCpDhmaoc20Ldva3f0XK2g1oIQBdMkNBhkJJbQvCYrq
usmeCld8jOjJrhhZcnpJcuDhtYokZx7VphwKDL2Kyr3OpuQp0ZyNHhtvheNWIScQ3r2/pNvbGK6B
UXaQPcmO/fwmQcFJqeOmVE8Ccdwf3Z79wjZXz1Bna9durdv8StoCizfKtmBymBMzJoMpTBq74iTA
AbafIM+BDgWtA0hg86DK1eTrwFCndsYGBMRdwR+c0bNXUoLF3UVLAvpR0AhExnx9xCWsUnNGPNAF
Kl0PWe4ynxg9B9efhdRZuL/vb+/i+XYBxZFXIazN/FLkegnaSYx3O8NEN6LUVN/tGmUlcC1ZAe7O
kZKYeK8bsyhilYreWmMK+kBnPFZ53oIwun/795Vc2phtXOv1ikMK+H5eKppPBpYEg7eKc1iKVMjA
QdpigJoCqdv153Fyp3KNcoKVAcxjmG+gj47LvX08ST5PFYJsuUu9qEscjEKaHXA0Cbd9LU541Iox
jyyieJuRjp2vtVyEvWKTc9KYRZAWEHa+vyNLRwezhagOA98OTbLZXYjWS1t5pa4C5xLHIcg+MaDK
MEjcZ0V++i+mQP2Mxi0IV+b8PZA6qhKaeypEi3se6EU6fKkpGIktjgbbfVOLvgS5GVAtyalbe5a6
TZZFSEEN+JLaJ88COuORqTP1v3jThZXZHcG60nAIIvZJd3tzk/ZNvbeL3tzeX8viF5L65WiNyprP
zGddvZiG3E60k1ZCRyUDOWXUCD17Rt3FXjmCC60goEz+15Ylg99FbtiY6G1miqueSjybUbN3u2o4
aBOvx11iCLU/DJwY3FeoGDqwuLcl3xnEQ+NKA9kYuliF1aMOBOZ3yCtYNPFZZ2G0pTYzlfn/ZVcc
UMCooC0Hw/z1L+3VuleYFquAd+fNg8Yc64OrIz2CY9tbKZLLDZ4nHqABBWABSTqQYLMjgta/0zAv
14Di0L9MwvrZtfpbap0SDaBMZM+yF8lWUqqlj44hZnnHeKAwmatWd6kp2onC5thJERar7YNGSdMN
+olr1LhLmQ5IyaRIrw06jflVzZEODFrdaKc0q3zyyOxwiqOBbrpxJSdYOpSXhuSfXzhXHMc5KC1r
6cjVa5mSoEjKlerKwsWI6wm9TBR1QGszJ1kaTfmelF6R0OShYnSbYcrRt8YycOov9x1wKc8GOQZC
JuZQDQfecb0cPnSpNw1YjgrOtUBPhtBmKQTop256ds1OCRipxwPrTDOILffJhrLke6kYzcquLoC5
URMAOhi5KnwFOq3Xv6MpMIyTTJmGvqXtJ3XxNJmYvdK/dm7hA8wZtA8mw3hsoodjg2cst59p0Ud9
MbyUdb1XqmRaOZoL5+XqB82uv6arPWXU5XlJIZ1HNnpRP8bYhZ6Pfj5y8BkdzDWw04JvyR4gVo9w
gDfWLBS7U2OqKaGwmZShmb2qIEy9/72XV/W/FozrbZ7w5PKgSYgedJfGmwI9GG869SP50g0dXuwE
8q7xofXW2IiXqiRXK5u5mUDtsik6pp149dvO35XnxEOZRPBzpprbOiN+zSAATwLPaCPMgzxDS4R4
K8x7C60AbC5o3kH3jjTbm5O1VaJCTq0gRgCoYMRglFTGIHcsMAprwMBUJSps8UNms02sTbZfZcbB
mNb4t6TbzMLw1W+YuZVDcaN4HPdgB4brH6qi4uVXDUP/Pg3IlARIxw5jPuihKCu6Eo0Xw8rF8mdX
sD26lUbk8h2gLhX3F7LXwHR+iuLfK6Zyn6HSjqaHgexl5sZdTEBcC8Gek80OpnFS6MbkK8wqC+H+
ysTMj4dBLwo+tggX9q8i9kEnoZc/ktHF/bK/f2KWd+1/FzPzXFaO1mjb8NxSBIMod5Zb+rVdv0CT
4L6hBQjR9bbNbmgkgbxJVJzNHlXBNt935camZmCYf3R0x5R0DDUtUDLjVeTlZnK3zTC+oJzVmXzD
B/vdLI0/FlF/3/9ViwHj4lvK7bm47jQ8lrTSwka72reUhFBv8U3xMJLvVHmptBcjPd23t1TWQr8M
dT0bhE0YBZgZrPqMZCga4CIf/C72Ma7Bmx/271L3Xd3vmje6hmNaDgsXFmdXT1kLlU9y32kaR03b
+o7wtk1+JDzZmsqPOj+Mvb5tarX26fDVYis1msWgf2F+FhH6suWpHfcSFuR129TVMp8mbRbd39fF
A4M+JKoLoEnBTXv9HZkCDi7FhRuboPnkIEzvXT1StG9lk4ZMfNw3Jv+ymyB3YWz2DZOeNUR42NGm
br7TvqgCN9M0vyyK/L/cZxeWZt9udLgz8gmWhMWi0jrmbtQZO2ofwGPdNCJArWbF4mI8uLA4+1xe
OZbZ6MCiM1RbN97x4YOWwM4Pm/t7KP+ee3s4i9Zmp2uF9fnButJPT2O2VRl0O8zEz0kbauU/C0+B
Sh9p+v9zkHlBLZ7MLGcW1gX1WgrqRDOG4LW6ktmuOMYcV1VqNYk5gRfqoxcBjZF7wo/VL/d3buEL
oQdr6LLSg7fmPH0uR8/oY/Acnuqusw4eEKJvcW2pP9Opy8Jk9Kx/r2PJpjgwz8jWPWOO3DEzw2Vp
C3uDs+XW44RRa0WvNlxxdvcXthQbryzNLtbRU+sOBTMNE7oR1G5bT/Or6ikLzfYbLV4ApkHl9d/T
YNTMHAtkuvIFNx+jg36FNtVQQDs1lRj3atcUb0AZVhsP77CI9ap4A91tgYkp05x2yWSuUVMueIyU
5sH0EiixQFw6CyXKUDC7RoHkREkDPGMXFQxykpxFK1u7ZmcWSErPqRujhh20m0MrTV761g0TVzy0
xkPDtCAHPYRVWoqPUZaXZvT2bp4/qGm+zfEk0fjaxMzCtXu17FmUKaHIkaSjhWUn4pyYD1otngjo
vLlmPJLCDGilRkq2pgG1eHIuNnsWc7KcoPVRw+pY9BtmJ5sY8+Y5eBvZwFc2fGW/P139Iq+YlDrz
nFHTMGRI/NEUHw59FiYIGFa+q0wEZ2H0ciM/378XdoYhG6GvgCWp5d/S+Ri64gG8rb7QapA6Ic0q
lF2KuIp+xabG+B0Ku4GdNyuLXfmanxnIxY+waD3UKLlrJ6VsfDJaD+7UPZuZ/WixAcQ5/R4KJhEz
1vZ46XGPxaM1LaV20SWdHZ42G+wWHQdscuqC2QQvHgIcNoBwEzTZcagCISCQZznBZKgB9db4n5YK
cWDMg46hKbFPN5hsz8st1g6udqr6EaIP2dOI0WfVGJ4FtVGyHrfox+NBbT9ScTBpfuKZ6QuysxXh
92sMqIvf4OK3SEe5+AbdpLFJy+AIRrEZ1SygoL4KHR5loNoCL0b+Xy4FieZF+w08ifOnvJoobUFt
BQ/e6VtrBKPYaKZf9Su5oy4j/o17X5iZrYpqLq1GcICeqoICV18SqN42HUtB9pENCoarIcoVZCPm
YDAYGQelNTU+Zc0YGW7thdQV+QPoJeItqIWmaND5N+JM0IT0aPxQ9qUZCV0wECvWIiTUHJ6TEuOC
90/oQvory2mS/ROUkpo1izkjCgG2aSb6KY/bF9bVp6R310hKloINKN0kHkTiiebDGcTN+sHRMuyS
zfmOGImzdymkn9EOWkNQLsEBUEEFgBdkD6hDzge7anCqUY00+snJje+YUsOgzXbUn3Uj8y3vlBM9
LNQfaYu6YU4ja6qToAJi6/6e3iT7IKpEFRT1PNyYEkl07esAqYuYOJSeVavxVcyBmiQOY+NvYydh
or/dN3aTqLqALKF6jXEHtBMhdHFtTCEKNzVloOchb05Kqx/JVG+ShvV+A3ZfRTTwe3VUt/et3sYW
aRYj6pJ7UdL7zor8SauMojQmeqaCb1w2bJvi0OVHHDTU9TeMf3TFoVHPCYsGbdiOFMwbW9NaI/f4
ZOO8OoD4GcDqAzwl9YYwoXi9+pxm6chdj54F+SJeINwHAYBi2Dq9H1u+GfFtokROdej/QpiZN4/E
3pRa1B+bJkqtB0inqKPfHlJtC+7NPj9AEkQrw3561Aq/V17oaY3AdcEzMKmDVhJyKRR85w2Hshdt
4gGMegaSbbLroNffHcicaTViBaLGyje6uXxlPw6CrGAjsTR8rtnmtJSPMWC+9JwNzc6punOVf8OY
L2YQ2ZYlyaHOMQ2gWZgeHf8y5U/vvo+FFq78iJsQKX+ECdQKJtFc/G/mn1nM9EFpbHrOgQMHTHZv
tNkxOVp1mJl6wBnIpiAW5Q1R3I6OD5zhx8oPWDggEjmDeRx0v0DiPkstYwK6fbci7Gxm7/HI/LH+
Ayb8vVFWfu+ovtO8NHm6n77Sbj82T02R7LoU5H5GaCUfRMuDRjdXRk1uy7HYE/ScDEy74t0CxtRr
r0Vh2+rb0mBnA/xwnXEAfkdJthPyIpA81x542/q/ZNra2WurTr5bNlFu6CtvQbnvs5NjQM9WBaBd
nqG5yrc9gm4IRDX9Oalbzc88bviY2JyCld2XS7kxgzlEQzJQGlA7u14q+htcVbWhP4PxkiZBmUe5
+5UYz04LEqVzXIdqHfb97xWrt07nffLK47PD9SAZN7PqZX2uZmivQWJFlBv+zKfAnAbfsh6hLIq7
0Lf9adqJ1bz65oBLnWwXbyUQkePEzUcvwcLA9IkM3imtz67+1Cqg0+++keapQJH9/iJvPiAkc1Dg
lSOeUOfDIOD1GoWWCqO3WuXk6KnfZj/LNdHj27Xg0GLmCyT5+HKAnV0bsFq0K7puIGeDNb5hUd9t
Nq7nBYhwgZasqT8uWUMLFqxJmDdHJWSWLJsKpgPwVoA1F2AsNNzqb/q7CR7FNd6gRUPSGwGlg+fP
Y3Bh8qGumEHOuttKxYHy3OCp2e5asnLMb1JeyHgj4qCRiIofnu6zU97j4W45CsnOzgm0435qFlEd
M79VggLtFVWPpnbltC0tzUYvRzI9AP/yeWlfJNl2BviyrRaw6HMUh53AxLhz85h3p/uudxNSsTJH
xi/AAxE75p5BTW7bVc6ys4UHlVulPg3Q9vYd7Tjui7U7c9EYHB0jlaB5dh151i8WNY0Mfk7M7Dz0
np+5O9aLkLXaDtxWkk2oXANk3LzCsTh06YE2R74KOvyZPd3NvVIZ2vxcU3tfgem8jve24hyUtdfD
7ftwZkne3xcr6/oW9+UES4B6GZuk3bT9JnYei3ZrhgoSlg91DRy4trbZkU47rzGUqsHaeuFn6Ws/
PQ9k8tdq6rftZNz2KMep+GjIhTGRcb0yUuaVVudKdtadsOsfy+KcjCHS0dTIfWMgYLPWfS4eB2U3
bvMTSu7NH+qF9530dq34DXL2CCcQIdmWr5KL3VXFmFqaQvKzzXed8xKTx7h90rWf963cHjmEXzgm
YE9IRNEzubZSFMkIkYEpP6fKJn4yn2m+47GUhf9X/Igk/Ed/Hpk+KNzx5Ly20zQD6cC/W50VzOAK
92gUTxZ/MfvA675IRvBsZfdu3mwze7Pda5TBmSwT9tT4WR+K0Ggfyap8l/zRV8kB7hdAYQBRQbUD
SersqBE74YbTqemZdj9V7b1Zyz4WFoERacQn6CXgLp7zLw2VVw8AU6dny/k9sVel2pJ4rXB/m8wh
4AK54QJyCKQeGvjXXwbJXKXETZ2dteStngrfzV614knl29r67eqb+mwmj+bB+uENZYCaz333m+8g
DhcSfLx/MHeOMZ0bFnwxEgpds/qcgGUot4AZWeOlnO/h/7UA2iAsD1bm12VeT20z8aw+16IIJ3Yo
UlzPw9f7y1gygpgLigwUueXAxPUetl4OX7DV+uxYBK2P3629z/LtP9sA9xHkpSGchtf5POFNKiVv
a0XpzhhlygrPV9E1StZI+xcWIlMLtHFQAcCc7cwZcqMotQFK1mei7TMMQOTpFhhm//5Kbj86biaZ
9yGtxoD8fLeswutaIC5RX3BAXJsVtgJauKKI/v+szJai9ko11iqsmClQ3rVfYwbqvoWbIgK2CQuR
aEEkzYDIz4KnVbskozFM9NqDMAHH8Da2Hti28JNXkKfzDQuGOoBCjGL4bbWvqhUYw+JGyjlKUHYg
rs6zdS23c8tISnqeBub5pdOWULrk2toyl82guYcGDtSu5rUScO3EnCco0XRaqFogoAxA2w3xN536
KHvrH2r+fRDfexqmQ6itkTfMr0G5x6jUSDA0BnZQjL4+WpCbRHk4RoWk4d3OUt9jO4u4/pVma155
6/rXhuQuXNy3GsqgXLZmz6zCO8/U/KF5tdYO8dJWyvk8Cc/CgNl8LiUVtVWWWsPOoMFI3zA26IVC
pHR33zFvykqfm4YeJVgowHqB5P16LWIsp1GFxvQZMh81++m8T/Qhdj5YunHeMzPQUoR5uslbn2rb
ShFgV/AiI1Sr39xoUWA4gHDPduoDyZUQ2ggBZk0wfVp6+LfirU+29fTH4hBFhrZbvfPWZLiX9giR
B+8bydqFb3/945sevMGtovZntf8xQI9FG9eGrpZ8CgUVS2JEwOpmyz+/+NSgCDedKcv7c0qz4mFi
dbXvKrcDg7nnYWhBa8OV7yETgctEQX4PZJJShhIdZVTPrg2qHRWW15c9cjk/dx8zB5WiNzXdeMic
FV9BofxYfhFbuzmD5bD/qHK/xuPAH52wBQl9aNKIfTGyR+0vA/me/tMLdTAfHGIepmt50+ez+95P
ne2NPg2qosd1fx7LLc+3aG7U6k9UPpIukPI7R2o9eOWxHF/aRvjG+AjZJqL+bCCdAM1qpMcAMxjK
h3CD/MnpQs8Oufc2oGeSRyaQI+bDqG/KMVDGv82+G32t8jVl2+UvdR5BhcbLIw08s9D7iF8z6o8N
DWJMBeA/LKg//MnLbX9wm0jYG2NPfmUJeXSBbAVL1xSvBb154QefTIIokZUgtoOUa/767boSAx8c
sdXZF6r6i9j9k/me/XCUne1tqo6d3f5r9s9Epp9mTR11C9wniOkySl24plGTIpZo5PNoAWlDRfvd
zLwPNUuePCLUFb+8QQRIa5AOBZkpmL3kS39mLetI1dsIrrpRABV7phYNG9UMHWTk9kdmvEDjgK6T
+srwM/MxMDfIlFYmGzeSbaNDGlMZULsD6yTxPXejZ0nIvmD8E0xnQGxpEfKbF7NZyaAWAgseOp/6
vpB4woz09WrBQVianZr0Z8V6qvUE7MlrtZmb9o3c0EsTs9OjpK2riylm51bbNtjEtMJ4Y7odkk2u
PDRBDSFYf/w5bJPx6/0Q89kEvtlTmXyiIosuynzeBkRsYEwz0/7cGJFTBPGWFs/lLlcfS+ju6X78
oraROv5esSqTqFurECCSw7RQF5ldNK6ixpVBEdi0X9PeBvQh8c3vamQaG5Ls8yBWXzV+AAF8fzKL
c099JdQDlq+8LRdubtnE+Z8fMYuuI4UEdWrDndyiH6MUU2HBSIw6GOzm/f56Fz1Izn+hRuhicnhm
yUsmT68bC/0P0FTUT2rHgvsGbljR4EAy15FjU8Dv3whsZxVa3hVIms+sfcJ9nNrd1sq+dOaXrhU7
NkV1fW5a3ytQhsNIv7oDpBwC9H6KXkz90JUxpu+qXV1tIJpy/5ctufbVL5OVhIvI1I+doUEzBpXw
bKe3jxYK/sNrqn+r8tAUz7Gyab+xJ/FQZD/vG75xMQ1NOpRVJfIQ8XheFOzcdGR9a7RHNL+8fNPY
gW4mbz1/hdJJpI0x4DxrpenbxB6FQTlFiS8A8Cq+yPVaSULNybQbekyVl4QfY08JJ/OlYo6PWTb+
Droywz7U/cYYoZQYYiJJ7f/cX/VNa97FT8CT38RsI+joUAS6/gl146Yp8Rg99g4wDr7CAq5+L6BP
nNbqRrOUwHZwKT8Tvi/avZOGbfmqK38FByZ+aF886NH+ThTfgLKbsvJB5gXNz1+Gpg/4ptC6NG6S
S4v1HZrU9GjQNBzMQ6v8ZfQ88g9mezsjXpukuDndciNsEyrlqJ6imj+7iEG8rwCsh6kmUNUGZvro
TSSw6ev97b717pkVmcFdeHcNXHbBwfV5HMu/Dht8xpzQG9oQWiG2AnHofJPpuyoug7bfVeLLRMjK
+Vr+4BfrnIVSDNBYVgKsxRHMpllabR2FgberChyF76moQ40EZt5AndAv82/fpvZg5t8Z+wLQZRSn
YVw/mNDM9LJXtPu0pFp5USx+BCn9gx6kBcLZ2YGowUBE7EzQo0CBpk92U0yDYk05b8kIsnL02TCV
DSr3mZHedUnHnJgeB1f5CcL6bpc7osC0n7eG67p9IOFzQ6cdhS95uNAHuP7c1OhTBukAdhxU9t0m
cZRMT4LQkJlbPYHelIlc9lEzdlUZUuNt6N+M6cHqd+S1fcxivm1KdhDFKYWoPBoj30mQRSOa72A0
GNp9PWxrxx8B+gP/fbtWz1r0E3nZysIwlFTnFEH1lNuu8Bx2zBXtMR+tSBkhDZzyN5LYvlmbQem+
KvRvjA+VYvqwdH4i1/QpeR0JOg5l4efFRv/ok9BjTViYaqjAq++fpoWQLQcooTqOkjLIEGaxi2lZ
YtndyI5pMJRPPQqHyvRm8ONgB1r1Y1xtl0rHuMpC8DVlxR79CNTHbjh2CIIVnglJf+z/MgZUDBh/
3sr4jb+OU+cjC9gR6x8nhhEDUcPWMA8JQlxZMLv2n8lA2byyQAqC14MAqdqYRl6i5wFd1y2SKeNs
cTLSOniKAN6E9PXalFp7XapxMR0BkAgbHSJpXhLU7a5PVgacFo7flSH55xchUBv0pGuYOh0HtnWK
xmfZQ8/XAME3GZTcuIvVzBJkl1LcdxSrGfP3JPvZxCt58O1uAU0kj7aKgVgblq4XYep9kTugWzrW
Nam3qdXkj2xUeegKXqOVoyfhfVe/vQxRoAD6AK814BBA+XxtT4Awesj1bjomxNmxlwIA+zimUQm2
MHC5dn6SrSFSbncQJWBI12B+HDIQOGTXFgcTcOpB1adj4XpJBNYHQPpB/7Oyrk8qtmu30zUNrxmU
mqUuwzxCckwxpy6xsJFD6+y7onQ3qATrwag2edhDfnQ3KUq+Kzqb+pRXfwe35xGZnMFPyimJgG1O
/KHLhw0q+0nk5lOxNRJM5NzffrnYm18pJ13lYxI8HjN3IoNFvNZI+dFrRt/zSKCWII4b3dAdN9kq
G+DS1iPE/I+12dZTyAFYOkdCOLR1mFBrZ9Jqpem+tCBQv4EC2AF9LNigr78ux8u4H82cHw00E+Iv
xIIbPdnGV1V7u79znxRH860DARKoXcA0AYDRLITlRQwOkrLnx7SpN2nxXe02rtL4GQuml+7VSaaN
576n7hi2kxak/DvJ3spkm0GHRwshH1AMv6xvFXF8VyLjppUc8zYWAQ33WSPFRDYKMbNtGB2n9Hg7
8mObJwdioZjutRiaTati5apa+qRoSLp4cYE2FUf4er/tunf0UWH8KFz2nJjdTi/TL/d3etEEoBLY
ZhSTYOjahKOYPTVHrCXVUuTylWZhMapYWchtAUACCNFCww0hMS/z8VRe21rb2RY/1jGo+2LEhW3i
aCzsMJgfpHLw2iJ02FVK2gUl5zSyJ6t8YF1Hg5Jl+kr8WPqAeLg4OmRdAMCZM8QUxVg3Xabxo0Wd
FwuOU/TlC0DG2/t7uxDu8SQENB0YdeCk502xonDgG7bKjwQixBUQermooq77wdcw+EvnUjJK4XKB
KpQ9T4AhgmbrrZGLIx2yP13uhRX+4aNIGOrCO0MLcq02d5tD4bF7YXB2AhjTE8MdExjs2XbUskBr
fpnVuVD3pPF195cxRPe3ctGBQFcEL7LRakbQv/ZTgUGkskSr51hmDxqIEXXtIYYuiT8wP8F7MzF/
czB8cJG8gN9vT6tkd/8HLJ0TMKJg9AfVSDDQyx25yD/GTGsNzFyJo+MUIuiMpNkqurGmPXfD9Al4
teagYyc5rRw8NWbHkXepUrbEwaveyXdaEw487IivszAubT87Gc4W00zAwm8bBXOcfRsaQn8Evpai
uE3y76O9y8r2oWPG6f7yb4ux8ocBGoGRMw24v5vBM52yrrLwwyblxW7eUJ8IUiXSIUD7xWg2xPo+
rpWzlg4pNgJtIoDWJIvI9Y7rJkgQctMQOD1JpMTGBl2RfVWs8RIsHVKJt8KwF6gZQGs6M6NX3lSo
QhynaSiAI8s01CXaDrThgDGP6e/7+7iQkSETBqIapRs48pwYmKVN7k0sUY9azdRtTfIvbqFY4Jg1
2KGssnJbdpoTDRCEWYnAC7sJw5h0M4EABCnWLDso1dLQmgyGPQhVtJa9gbrfJuXO67+vD9VWOSQg
YUGfx/jimHDQKplxXfNjl288+w+alkGnHnMg2VT3TNfmSBfCEAicpIMYYDG7mQVI0kYdM6/jR0ct
IidN0AiEfpsbcsyxq+pb1aCeHZ//fYVI4GXjV5J9z2E1eicwZglB2GMHdV3zyBWMW0RWhRGnzZCt
wIiXwgGGD4CpgNafhNnMnBO0IE7ptiY/cs+JnL5+qccqtKZsE2f2Pi8OmRJ16ESNrxYZt5VgXxU8
YuPfnv2sWgFB9fXI3d+9+HV/CxaOzNWvmuW1EIEYFYXgMp8SAN3cYa9nYzgCcQ/O65UUeum8XG7A
zG1jF06r9nidJ7pZ+LTqfV1PfqOI7nvwqWzE5ncrJhcuU8n+i5EuA8M5N7c2rxJoOQqCuMPUY5xs
m1iNvHQ/FD8tO7q/kUuHUg7t6Ag9iEBzAahYE/nQGbU4osnb78bY5RvFxIMmM0S7v29qoWqM1j7W
BM1DrAtUtddxruY2TVXRiGMOAR/9a5n/KZxf7MXNQiKeWfe1UN6r5pGVIbrt4yPLtvftLy0V1yc6
5gDaocE1i+aqq9AR5GjYVXPKtyAA+eUSkUSCQn/xvqWloIDaGWKcfHShLn+9UD11Wo9ruDfGKSjf
jFPNX4xHoRPgWjdJuuagi+u6sDZz0G4STaLUtjha7egzTEkLl0Rtn6y8vPSlM4cXPGY00aRH0WqW
fzCONDMBK+rRHEKwdYDQy2uOnvet6hroVxJfNFFm7QalC8bsd0fDGG/8/DU2/Cx/aOm+1TM/OyQQ
j9HFszWdSeOC6cd5ste0apYOLKpr0N0A6hDP89l3jqfWnFwrFkegSVTf6IzXHrP3wZB3WuClUB2j
GHQOapf9h1oHsEaoO6DUBkrVzw28uHlaThvqYBrl6HzkmPDXaegmgK9As3sKy/f7Lrbw0ZErgDYT
GRFwMnM4fa70CccTRj2C0cKLtLQExw6rSdT1xRp51OebevYSRhfDMhElPuVv5IZfrCvLvHG0nVE7
uk5ytgu1DOsY+V8xaXogeKdCnxEI0qlTso0QdhkJS2ibvlPLXYJA9taRqTrkNgH/Tm/njy5yuI0z
DOPGICTxu8LrnzLdrEK30LpDk9duVHV9U/jCjrUPY4AuHQqYRoTmZflacDV9m9LE9dViqMOiT9KV
KLXg5YA0y2cZKnHoq8y8vOlZm6V9ZRzr/lCy7qnkry50J/BEXnkBLoXDS0vzeARys7qFqpJxLJ2N
6CoASQRylC5Kq3qnkWenwGzJQII8BTdessm+8/ixh5CpMynf7vvSwsNCTjTiZaOCihXl/uvv26O1
03kefoiqVSE1UbNdQxbcAMZxJq5MSHe+cCGmlGLyqtw45tajXT87Xe0ryCUk84szQdrw2VFDDaXB
gh+YDd7Hzi8yKUIfZ2//Za1I6pHS4NKbYyu1nOaU2a1xtFTlYChD4ORk5aGyvJ3/Y2L+XfUBqMei
hAky9IEFBSWAku4vYuEpZAAY7MnGLyTCbpzUmLpGuJViHum0n+y/1Hxnvsn/9PGm/NWCeGZz395t
sIE5IDlRYJdBYM4SQZkuutSqrCMcZUOql6ncqcUaf9bttkFGWnUMQDNQQwSO8tpFoO9B7Rxjascx
tZnPK4aBa/QNwvtLkcf3OpYBw41YJrsF+Mec9FOhJUQNFds6so3dMn8Q/4e069ptHNm2X0SAObxW
MYhKtmQ6TL8QDm3mzGL6+rto4OBYlCBizkXPoDHoHhcr79p7hT1HoctWK2/PQrxGbbkxbuBuzdbA
gH5AB2FxM6dJBy3TKFBOapXtK0AvODOXuhWS+o3SLIiGyEgg1w0g1lXqpR40vpe0Bl3yy9puhLaG
aEgLmiM/Jvt8CCNLlSfdrpJe2PSlltGUaeFRk9rCqUT41vVKEq8smLljy1EGGBZZCtzBuKEWN0Y9
xeCHdKVyaixde4MlYiV/9spG4Zz7s3l9WAP2ipWhAjIIKtYVl6edVLDNG+E0habCS6T4VAdbGddA
f9fzCDcOvCkRJANHjBTl5dIMZxLKmKkCnlpV6oCBVRCxlgwLSZp6c79HN95bc1vzvpZQ6QGw4bIt
AzcarzSKcBKm16gxXqUhtmBykiRwdm6sToso0xoCJHGrTwC5OJEqbhKZQKUx4gCH8WrZTIB26L7u
f9eVfBqqKUDXYyHPI42odp6KXyd4pYLRH6EgcupBZWp90rD+sazemmr66CDgUiERlnZgYwY8leIH
eEOgmvRQV68F33tQXyVqLn5Jk77yDrzezkCfyBgonIZIHy8PDaHr+xoq3uJJ4LZaVpB+LEjeUL0O
7WJ6GThSjm8rA3FrMSDwgsYhhmK+1S4HYuiDXIjxJ6fsPHbwpKp8My7SmAR8QrkW1zgf66Q7VgY8
U6SHsLd42Lr7neYGNVvZZj8px8t9BtcJEGBnLDAoosv1r1dF0vVjKJ/62jdgtgTlugrqipturJpT
IZc8KQvOBzZH7oivF+qGk4Mc8PC++14Zlfl0vvoSbHdBQeQE4NfibZfUTaYGXCSfNAEu3aGlcf+0
IEY0OiyhEqtNjy3ld1Vsl5p1v+XrFYAh+NXwfK38Wpd8m2hSI2MIEgO2lOYIqn2b4WFJM2PLJY9N
uPIMupEGVkAqnXcDUljYEPP6+NWgr3MCICe1egr3RehBrxQMd4c7xUiocT3J2xxSsqQxJJsvV4rq
N84GNI3jDloeM9FgiSZMpMzngo6pJ0hKkyiTiCH/6f0aaoa8CWVTGqUcEe26tCQYs3zimChqq0w3
hl9uRvkQxW4QpJahDyvfdX3az5+Fwx4cIn0217kcERjEtnks9+qJU8SN1LhlAM73JJh5odiwgbo/
3zeuOxiQQmkEDBkZS23Ji+5CQe4lZdROLCV+ta/Bs53TbvFox/HTGJLsoe4PheyG8bjThJXY7kYg
C01r7H4kMjD/gHRe9pX1OfLuRqedWsnqwYxVfZg87GP2lHZfaXXWXgarJfkQO9MMz34FTmYcVlgt
822z2GoXn7AIlPgQKgtD1GsnGIQKnC0mL0D6Ict40NtdDBL8/fG+Pu4uO7zY2JIuTDnHTdoJr1GV
9iXUsbRyBLNFL9bezzenFlUHxIGIMpHhXAxun7dT2GaydhrCko7lS4h6jroTJtLt5KJ1kSyIUc3X
zNQ/JOzxfj+vQwn081fbi1GFbFPc8q2knQzNicrHwofV5b5fOTx+duhi7gAXkLBNQF0FAWVxeKAu
ruRNKsVnmeOxQqrUh8RooPkd6El5E1emEQuoTraVBKBA1CZJcagaYXiNyqCsoNbJtf5m4JvovYIW
0StnGBAMQuY+P8bZAJJVV4yQoTLwl+H5x6fANXdRmPubNol5iLdO6aRDBwXISbMLeu0v61hUUrDN
i4xGg1A/61DBfpPDEbKc0/w4xy6YNCeWMtzuSj9p6jZhAcdsWS6RtRMiILAol8vzD225lPZJm763
UwPZKRDx8u0g+VDASmtFQC0jGV57nvm9mUdqB/aEJGQUIsAwsivaSstpombFW6wNzDdTpeBgr9eL
ImlQdVPoCF1D/XGoEbv/FZoC6gHwPUVCAXjb8aPO+iYnQ+Yr+XHCWffKoIk5ERmw530ipGlFy9rP
TLWI+8RUmA47qL5quf3ES0FCeiS8GlPF2CQmzAz7D1UNG3jSZh2qXkwUC8PhJkUO3jMD0vWEZ0pR
2VEhg+U8ZkUnPcMiLt2PPjBIK6n3GztvdiWAdNOs8A7MzuVRgxuoCUXYlpxB+n+MkdMLkndOG1YC
u/lwXqxIJPXx8yEypAK9uNhzmZKBnRkY8ZlTlFfOb496H6krZ8iNvYVazGxvBEoRtvb857+vTEno
AnngkArKYtpBX7zf6sZg1p33r/cwGGGQZJtPaAPMjct2OMlvQX5Pk3MbIx8VhLYe7WQf8N9oZWpu
Dtqvhuag5FeHhgExIPwZwVFqP/z8eaqf73dk5efLixizi0qQJMciORta8mHwHDFU9q/RbLAs+m8X
lgFboHKdipWbnAcw3Xg4/JA2YvZgQJDmfl9uLGM0NIMAkU2bTZ8vxyqIZMSbXJWcmVzux6nalJlY
kYT57v12blyLyLQjPMJTG/1aKtH4VYl6qa/pJxx7j5OYEL9UoHOnbsf21Gb/QOpnpWO3JgkFzfn5
gTAEzvSXHQNLLveRgDROUv8k6FvoZf8vDaAjWM3ABErLl4bIdwBVBB04ZcZe1h+mIF5p4NaQzWI2
eMWos5TOYhkzpR3SWvP9U9GK1BceuGkkUZPZTIJk37Nc8WupihuR4lx4QX4cjHpYji8aFKByKolV
yM2xWzZC7FM2WfRS9y9lN7rQ3B0qk7Eno7D18YVHQlTOiG/YSlXSeM2a4XpZIiszp+lnYjIKBYst
VhRdUoD5zp0AuaBSPQCSCKpVvEK9mTt0ebpCWPWnDqGjbML/RDy/DgpNHnM5VNLorLZ4l0NquJqc
/DH9DiPBDnI74ldm9EZmUMPZh9rhT1JEWh7nGsfDbSrBpQFxGtqEmSMbr8angvSIQJmQbictPEx4
Jtzfe7eahYIAniWIakSAgBYnfKxJRaHCb/HcQG/ABAA7szNEyZYv1f0ZeJDc1Yx+QGTShy4EloVn
I8nXHOauZ3R2JkGCEgAZQFuXejxclyF/00zRuYxGHSRLDYu5LTi3VPw1wur1tM6yeLOLBNRBYPC1
uDShy+SneRfnZ02ACSyEegnybyTXT9OU7qAwBkqhdX+Eb7U4P3bALsC7A2fc5WHTBVGmR3yan2sR
VSUyGSSX9oFhFox2MhzmtZUZXWtv/vNfC1dSckFKFLQn62bGT5AZskTFgp4ljlE99cTz/e7dKIZA
o/K//ft5+v5qz0/LKUoitMcJVG/fVdjAs10IsFpbbjJQ1XzaRW5bFdiqMg1PbUShmnb/G248rwEu
UsApg10aMjtLtmfWpHwHcHR+njPDyr4ejx337gcHgXlZsWPlZ1N+GHC//B4ElMtRpioE2kQpkYZo
lxQIdINsO9VrdO8bM4GvwgWqKXNifJl8jNtUqDQ1Ls4C9JFaOH3hpHKGEvdbsq/Sg7byuryO1TAI
sz0OCphAfy0fuDljsVpDROgcAk2XnEUdd3b2HJRrTP8bAGoEnQZesuCZQxdkKRzYNHU7xrB9Offt
uywDTeHvehMrO7P++a4s4zvy4TvoNcpeiwpg7XfVSgx3nTwTcU6A+gDBkJnBvMSTKfowVEjqymeo
MpOueYqqiMCgpxQ0/PaowSVCjR+MMSdq568stevzcm4b3BRIeuIpiPzV5fbqgW8NuQBtq8JBLt9l
cStxBZF4FylyqTi3io33zcqWvrp8QRzCZTcri8DVFSWWyzYTgFGTIE2Mswhx+M5NuV0lUzDnpDVA
ws2GgBgGOnO+9JYDm4wpsFl+apzH8Ns/gco+BDUBZyKs7fs79vrUmLv0q6XFtZOxOmjggGWcSxiS
F68QA1U2lUrYueb3g0yN8UUM/4SKjJHdsAw8gDXtj6vdMlNQ8cvQgZnEmC6OSbVI8mjikgReUgkZ
voruaYR+07iq9XkVa8ooPKAagOzaLNUuiZdzFw6A1vZB0j/pXBg/MNDgTLFCzfT+eF5NHIwIAURE
PXFuC0muRSt8y1V9mMtwPjQ7xVJw4O3a4nGST/fbubqp53ZQEp6x2IjBljRhWRnTNOaYDBHfvdDi
mc3RSP/nfhvXTOGfRkCjBxIEo/azdn7dKDlq/JBxnOSn1h6SP/KfvCM4yA3pM/Mfk8RVyoGkya7P
KIDLRDgB1EXqWSTUUIiKxPV+VXDn5ugiSfafD1osViQXhHhMBfmpeslGq4B+RSzv+1S0YQl+v+9X
qwWpMxX7TkAeHuS95TtYTtoBZSNZhX885EHKV2Sy7jdw9XBQgIhDXQ9JWDBcAS6/XChQKkNdGxr6
XoMqiVcXOCTrfoDWcqjFtg5RSQrWgnzujHDN4Pdqw80tYy/AOhNXFKrFly2HUhR0Ewg0nla4Otvw
1cF4/B8Icz+t4FLCrYBIerndfB+4zjhG/5QqBEzFguk5aVFWih25mVxVS8zUEdrA+fejOlsxAMuF
txGQRJd9k5C8aIHSCDwkZeikQsxOomUOxdjQEeJPCTmt++1dbUOIpyLnCYInauHQFls8YDkxasem
hfJiruyb+HFUvvzxXz+S0QZuG+xxoAxRGlgs+tFoAwkum6mnAroySB1J1jxqrtfiZQvztvu1z1MW
x1Us1qnX6Qk0oI+ZnlPovnKzEuEZRe6VQbsuhKJH2uypC94NUBHGYpZiUYtZo8iJ10ingdGWw5vO
CvozJ+3lXLAUBBN+xrsFoC21YsfNSHKZmUV9Gsq9GkK3prD//TRiRwBZje+CFuliGmsxY72ISMpT
fXiy4jwF4RJWQBaAne/3W7rSwkOOAGExiIOgQ2HfL7U6yyRuyzaqMg+Z5BHqzkVQ/pV7FnGUhVzx
V2uBFjZDrZ32kqY1b6M4jCocHP3+oAot/CB0zoixmxou/QTPkVUrG+i6gLD4vsVQgII9BkHVZl5S
7IZ8hDsNR8JJdgM+MsX0qxBsYLhzMgZgLTyHAyKufuVquz56MUIqAOFI14CAvMzZKHzE9dmUzqKz
EAIaOtizyWvC3zfaAHgfmScAz2EnsgzkSrBQAjh7ZZ7Ol6WDIDqgEEI0VpbVrclGHKDN3pUC3p3L
55DhD1o+1mXu+aj1PxhcLb4BWlGfuJIxGs7fRwS+U3UiDlqJkS0bISQiHvdQaVdxfDqtnsH9tIH5
JLJLodGEK194fcVD1w0gHlSLkHRA1m8+4H5t/dbXxqDUtc7jS6ojxgzrqKfVdKqCv21s94UtGue+
c2MxeuJCg1QsNMfGC1hI4SgT+KbEWTAzIiWqiGt2cz+TcJH5mb8N1y/iQxGDt0x18RNfQbiv7j0O
0sOBYJf+B/xooVp1hvMM9afNmDdWolQgoNsRF7l+lzpQ+8uzinAFzd4G4w01CoSuRWqrihVmmzT8
ZjBz0R9gJGzhb7P6AEOPCIUIA8BB2IuqY0uK0uI0i+MRH5ZvnGw3yqEqGxjLfeZ8YYXH6G/WQU/q
Q43fDJSpkWC7f0Rcn8ZAWM/4FWBEZmDq4nTEUdDGnaD0Xlb1OcnVTrV4lvK2HEffjVzNLhj6V8e4
ZOVF9XORLMYbz2Tokcw3JwK+xTUgRL4KtLzee8rw6iuAxfF2EbhFfh6LMx89ShqJ/BdjeIk4iSI8
Lw3BKh+kD9UVuW22559izYx1mHkcB1ibBVQRHsIGz21X3sm6raimcBgjzRSGE0xNSit6FA1bi1tS
1mQ4FKoDoGYlPRt/RcO8P6DXWQncNMhrYRvqYJ1B0/pykedK02t+zfUen0AuAPqmtfxgyDBho5rs
hNOBVQDXRKZ2Uigcb4InVTtU9UC02NGPWUjCZC3ZJ8139nKof3/R4tEz1MDPj6Hfex0UEwS7r6CU
95gY0H9vaWlAFk3dj4EpI3+7V101fO9e/JDU3KPCg0n5xnWmVlBf32AxHsbQmjRTzA65jMvBhGmI
5G+StMLKgXfADqpX4Uqd9yroQYYQRDLI5aCwB27k4uWdiFokl3mfeLHPKe4AFDCtp0E3e6B9VvbC
1Tk9NwV0CoJJwKbAebicuUaHPzoyegmsEZCmw63IqKi3Mb2/QH6C0YvpQDPYaDOtYn6+LcM4iLyX
mSY2BVR2B26TB3Ih0pKP/MQRKrVQaDFqyKWnrVw7U8pYTVM5jXQUa0eg1LsK4EHCTZFe0hzc3JHm
/giXAj/U+s4cyqiJnZixDko6HLylyYCUOehpki8+VaVkYCIhLtXRTB2blJRsGnMKanuPMwmIpMgG
lrN/Tw0u9m025aFEASbo/kRFDJV0vh41buUYuI4A5kMXZUxAUXAK4PfLMWdjnZRSEM7B0LG1+8ZG
WqXvCbObzmrzF3nXfAEoAxzNylz/SBQuZgGQYqTekZBA/nApRx0gYuIHFTmzLKTpV21GZlNanVmH
TmYF8obVu6KiHbApW3hAQxJgMDuJ8ha0QgMy/FNkRJuNtScorX9nW82qtpINmKFek+ygH8QtIH7B
3yohNeRtPmoJaF8Sv/X7HI4zPqQuICp4SDODCBv+3dcd2BLIr3pCw+EdV0ZUe+3kdLkVp26rki5Y
wf/cGnTUj2cMHkYfyibzRvh1DyscyGNh1YKRD7iX0ne2JP0d5ZMBTH/OmzWUDGtT7TZ96xjsvSq7
ldfofN4shn4+G2dWNzRzr3gXWIZDwcOe3JN0p2leSvaot47yzKfPPLOztRLLzdYgZ43jAxpPQCBd
dnZEvic3chnbDbZ8mwBSjMRnD32zCfrjGmXpBzp12TUcHqj/A+AIkB/06i8by5OsjYxAgRInVc8N
IH7F8yk9t3YKpbj9155tdDru9tJLq1DtEMKDERSbeHVt35jgi89Yvkx70Zi0HooXXkVc0yDuYHIf
CflKrII2G464td2ZNoAcFZFR5joezJAoLme5ob1zRxqYyK1IHw/K8a3NKRN33mCSzi42mXVQCA81
dSsorc20Yc5b4zzovCV9qicBzwVHDra+Y+wlvJpIqJOI6uawrZwDihAH4RzSjASQ8XlMXRQU20f1
G6q0povNhL8AT63dQGC8Rion3b9+wyFqMPVjbQpPTW7Gj53vVsdzvi9bq3jR7IK2+FzuU39XYgL7
NAKj+96R7PE8NLTY+1uNZI7ghPbhsdCdkP498G5rO6X91yCKWRAXq5zy28o6QPOMRslmMGMGQCL1
qfLBW9NueKhI9/SgWyE1c9syqEpDs7QBFn1zKwJXUAItWmhLwMrNRg7RtRUHArQGRMUJ4LUE/i3v
e2eDnX0GQMmyNKQ6k4NxCnZlTgJy0reZlZA/vV2SjoIoiCcZ9ERNaFMYf7Wd6MooaWSkdI6PoVkM
xFUj1KwQMUD5+QRs5rn3zS+F9kQnVU/37/xH5mxfq92xMpWXB7GzOvIUWNjRmZdTyeXMk78tnzUP
DlhWT756G/e3xZ18y+kJtIFhwHLsehMGTJbLts8F3Euo4oQm1ZkbuZGtHVNCrRZQMhoC0AW/DII1
EkOqZTI76rtWuXnqieTyJP/+6k3xYfP13L8qEiHh1kRJ39XPgxVsZRJuSP1X7YmzVYlIJoA/D5TA
1z2ANwaVPhEteZpE7Nr2nfivRg03PsoQeyTWEygmVmUm5r6wOyrR1w56iFTbJuY3E2Bbt6mJu5UO
dDodI5snwrl+DklKvAzzK9DueHTxP9s9gah9TwhSDvgWM6AY/Y36dVRISaiOH4qR4OhbaOYfk2Or
5JjjPwVrlxEbYc8rl1qbL98qPnob2UiSEZn0ZlRaRmodN680/Ss7D8XuyCh6WqVUo6npRI2leaVj
PArCDjZWZvL814XAFVb+3t/TdlsevpwN6CAl+eI3AFBtJs3eOum2IGfjK8hJ+B2Z45tvP2uP74Vd
PrPCzLdFS2ITG40ngzXQcUMkZ+tyuQmrA52GFqP54SgShypf7wk9g7p1BmCLbJnZNJRsUoKh/bSB
f3aPKdLfD80uteqEkI1rQePLNExLo4ElPoJrYSYPJdmM1MfYfP8NSeIgzN49f71lDy/w3T6Fh/jd
zAd72vDYDCw9bFX0/37I9HNeLY/Vud44qybOYkiLC2uE0IbQSHrnCahTj2ahWaJP/wlcvrGMl9E3
tXnt3W/z6mGEmwI8AeQERCSPtKVIeArmiejLQL6NtHlm7AVRQFCaamh1/vf9ln6eOoveAWMIJhfY
pyDULN9gediJZRoGvacPZhS9RhJWKdyGtd4uuk2oOgxECcmMEA4qJBYeopFMCg0hKcHTNLP8GLMM
2B4kQuLQjKdtXZ6ayuHLp5XPnEOx5WfO1gZIBUHJBgHy5d3WJSiW10mBFxuYoFJjSRDzA/ssKyXS
8e+DbqucAUcFCMTDPqU4+uk/GbcZtfc4BKyx3Bbgi0l51xEVdLkwMHV+bZXMH3DvAxfvHDXOOwlp
hd6TnriHaps22EMN5HcRL/tvquoep4ORUyjYdRi+1uTX3tLXYGMdjAYwL/EPajKQb7scITVKk6xo
RPhoOe0XaHLhUdTcprDxq7LCTXoYnhVnskbSr6Fhb+0QFE3AqIHQCf5dFrakRIV6lYZXJ1yisJN1
xnUTyInJ9KBmiox3AyuM1sTDY5TwKK2iirRpLYD1OupMtXwmtt9AYAif99eMdB18YUQQeUE0R4Gh
pbiYEn5KuELok8FLRciCU4Ehx7hNJTIwFJBD4IZg/AippsScaQixfo6nT2i1V9IJDrBl+gaXjhSX
klJ9pKj45EQcX42psJr6UEjfgKVRsJMj8QN0lQTUiQEFQwqB2bFxYzyo1ZWw9caJgL4ggYcqA6Lm
ZV8KJea1XooHr0xprP7tnvIiJNJ78iQ93x+125P535aWZ0+lCUEtimgpdg2ZIiUeBh/jsE1EymP2
/kShE0+07FdOPOnW/gECaa6xQ/XjSrBGR0k7Qdg4oFZDEuinEHW0RquG5PNTtJ32g0E6F27PMlXe
xNBNQ8cvEc8pJEVFcNjgKdFQEar7QPsO/YFn0HbAJE8Ahrt64HBbPDI79ZjqJis3xho07jpNgEU/
E4sE8AXh9bYIvFsuKbOxk3tP7vwUKW0cRUPUppSb8KK5Pz231vTvphbnYD/6MPFjyFzxjvQGGFGl
mRpiIC6DNLY9ySutXSfKcKig5jNbtYL+CjbJ5aFSV30jcRJ6lkJ2cmqpIIdmCs2O0GET4N1mmadW
+jVkBygEUsbM1uqntxj40D55jPOtJB8MSG34Kcm3UeMqQUCAsAa1yYdX0R9meGmx81XkJz/b8K0p
D0b4NSUbKd+MiR0mj3IAh+Se1L6y7+UHvjnGw8ZPV3CG19ptcx9RbQKsYy6KXBkDpUpd8ToyVOOz
FJKWc9UtF8FZgIIeofJvxSOs2aJ/2pf2uxrBHcET2Ta8CfL1R+j057Re02i+TuL9fBDUx2G7hIzw
8q6rVTUzICaPvW5yiuVrPF7hHRlEV9AQ4T4N4SavSLmFOQA0ESvE4DDIiWi9DWJbW6sX3XrNYXSg
Bw4RbaQrlhlFdWK8Jlf4mKE29feB7epHgKqqmraW6hUnxYYPhix2KwvvdrNz2RbpN/jn/BwXv7IE
0GWVuibBOk+STROctPYp/soCyZEyKweRjt8rIYqcVFZKd60qc+uone1E/tP0Ioeql3lUyyPWQ28c
OYY6LhlG01B2Y2kKa2TRa2zPPNdAaSDOg+cRjt3LDZYwQCGnOWGLi1uK6ZDQ9kEenTbbjuNeK54B
37t/gNw6ZwGshxsIAkto9EmXDY4hn/jdnI9tlS/oNDyXf/KJds9GW62EbLcORSgrYcUAMQXv7cUw
9kLbSPKYjF7Ld5KV8H5tdhFkRLuyN1b6JMwh+DL4UmVc81C1RpS4FHpU1BHs1zIbPFbs5OlP6uNa
MEd4uVu6byb8owqB5cSdYTAmLzv3B/RW26jtoqaK4hKqnMsooxYkhjnEbg3P0izniJvyfgvz9bHs
Har8uFoALsBoLq6XoEhKOR7gKJH34ESynip4dQfqBsoXKwN5I4WEAhk8elUIBYjAEC4mTeibWvJB
U/RUR+GJvwUBFODRp8nEXjOI8QETWijU03KfG3iSkPY9+MwBhWmIXB26l3iNLHgjGLn8nsXgcu3U
8umEYKRIDKXD26syXIEpMDzhSzxaG0FDXbYWqsozxk4/ztx2cGp7JkbEl+GQR3o5g6L//fm4sWlB
TkCdDnQbY3bWXOwhZeSB1O7q0UPZc9jmpQTIUFLJqA2Cr1LHoF37ehbaHZ/VjlyW8sbvkzWJyhu3
xOVHzOvy1wkJZdWoCyp9wIMjNtw0pxBa72Ta2UwBJ8r2/9FGCq5VSsuXzITHQWIrOkp7VFlTGheu
Y5LLL5lPgl9fwgDAQalAQ+hWmdxeHmghOVqxkROqmvywPcQooY5HLXCjdpdS0eHp+KFJazfG9bF9
+RWLpQuvh75KBAPjIRIE+aJQkr6zIrfR6IhsSZYQeXoUjFdmfMWdrUZnuEADfl61p0xhK9S9n01/
uWXxMUDh4mWNeAwPsssh4foxYSDsY0iQINSQ9jQ22pOW/2kNyLtC8ddWUrvrHM7OErDhIXNjSzqp
xWdJ2HIxkbJXhBlhY6Pqyk87rURasj20iVvWNFg5pm8MG6BfeFEAzAzN5R/k7a/JSwRpVOpxGD0m
nnKuIalxlGuBsBbFIbgjlytMohtr5aK5xSxVTYCnYIzmJAwMp2tEzk9sLqUKBdKXr77BaBm93N+v
1yc09Dv+28VlEAuQZWakST96YVAD7BGa9Rhu/n9NLB7fMrS9RzFFExmLaF5/oHjyPzSA9wUCQmAR
MV2XC8rQiiZg8zTpCXKxeCM1xcoGur6vMUq/Wlgs2VTSmQQk4OhF4h9OTEy8dUmEdOj9flyHH5et
LM6KhmNloM0DpcClVGd4VfsIeXKDGumn0qxsw7UuLR5LPicORRwJo8dPsF6SPvtOAVvWX7meby6v
XwO3WNJNquRqlfKjh2AI79EA6VlV/Lg/bDfbmCHSMwYPp8pi+uUoY6hooSc+XsS69BWytcrwzbH6
1cJi+lGGrZRYQy+M+k2pXvPcWvUQv3nU4PNnIgzMTpYRIYxDFdihR5MniuOnGEcmMwYaDM0Xq/jW
EhK84f1+XJmdm/0CpAbqPdAAgOLw5caRKwi8gS0yeXV18JNj3T4K3JoE41obixXAilaIiiadvFj/
KFhHDHHLrfLv1hpZhEKykfopb8STlwIxK0luVwpWBUL0/YV2c45mlShgDfAIWs6RPnHcwPh68rry
JAdPfV7t+fLZV8Do6XAr+GtUpZsLG/VYJHxmh6alHEQr90GYjTnaE/8W3LmWvfv9Wfv586j+ut6C
qJe5siswNdmfRH9WuRViyK2fD5MEvKigHcgby6xrHYtg3Lfq5Glq8SaF9ZtR/GspXPAtQa8BBwSA
AYDgF9Fmn3TTVEEL00PmlBijy5SXYjTvD9OtQBuSBngSwnINCKJlGMBrcSYWDAdMH4N7TXsDouaw
xDWQ/5N7ufJBtWkin2bSxISdOhoGFEIEDXXUoZN9AmWA1K7SYlqjTFxfFyC0olSPojbgs0gwX04f
JMTalIk5fJgYTf1/WlKPD0h0hdIK9fJGvmFuCD1HfQcs2uUrbiyNSCr5AmFQZvJg50GYWtmkwz41
nqTKlA+V7OQt4GEENayVob/e2GgaTBsJhEi4ci0huX2c9lyCo9CLU9A84aTXQctPccTOlVFKFLaR
Kak7v3175qZHqPb2+kpocU2uAt309wcsBnnK4CUBecPBkyNX54HSSihzxM/6hQF0AtBgRQZnK34N
u8lSwjfora0MwLyAL4Pli/aXKSa8aFNYGOMlU5tMM0eoGJ6BVqt9q0Oa68U4NCFhm2Lt5Lk+6dCq
BjAoMi9QHlsurXTA07AX09GDG1iqWFVhKXg4xG5c7rI1J7pby1gDzBC4jBl5Ks+nyK9TCBPPFX4v
j14lOVHrcL41uvyr0a6kMm/kQUB1mNFq8FGG2ucSQK/FSVCDqMZ7/mnE+yebK7L+d2YiMxgW771P
gsnE+wJIPGM7yiuh/Y1OqpC3VpHFmtk6yzQFxzgG9CEaT0fbIGl/VP13fqf9aw0nOCGBgAflc4RB
IIcvxhKFgqyuUo33arxuBWs8R8OpFd+DGSPmGGsMx2sE/9wceDgYUNTUMIWXU1eVvFj3UBv1GO3h
YrUpH8uMlhWQs4YZZrthsjpkqGGmZ2KLiiWmVYqtYq3EdmOxQpwWegUz5xRTu9iiWivw44Dl6tVs
2zuRaLcQq3X0ZK9rK5j0GzeBBlFFlFkB3f8hkF12uOCypsj8SfSU1uLrlyR2tIGEHK0BWgX8EX6Y
pmiWg3f/ELjOcUENDNc/IIlzhWsZBwRyPoKIXkueIUBY3ioAC+n5p2oNIHsjdQPILxLZEMMFNwil
psvewaXDCPxu4r3RbyYrxdH3T5C0ZUjikjdIP0XivtCNcRMZcDeCC4h4bJqxXrltrk98fAQiUtCz
oaSAMOvyI+oUtiUcJ/IeTBHjdK5MW3rxen9A521weajquMhwwGE/QkxjKTihQQSHL5pK9IbEgzgd
iZi8cnHdbAGoWOAGUBe44honhRgpOStFeMKDRYlbUmnWQLE3BgqVW3COkAWcKzOLmDfQxUBmtSh5
kgwYQrfpAK9affncWPGIL2Zc7Fx9nGvYl9MRK3w7jXwme1LtxsaG9Srl90lD4zOQM+qejZRpRFyL
tK+PS4ig4UUIP6g51OYXB4vA5IFPITfhjZ2Zh2aU7oad7EbKSvJjHqLFOrhoZrHW4lbOAgbfPpRz
2WQZDHAJKDK/t8OMNVvZxDfSXuCBQoceXjWAIcjLLAXXgKxT9L7hSaZEciffZ4M5ORMNnrmH1u1e
Fad5jqFbrBBNOcCBUs1tULwCRpk7ncv/4+y8ehvHgm39iwgwh1dSWc6W3OGFcPd0M+fMX38/+uDg
WJRgou9gEmYAFXeqXbtq1Vo/Y7usUdQ7edrW/fP1cbh2oLB8Q/pJbDex06qzNRbr3ksy33dPYwGi
9q42kn2mAoGFK6CJ442hr762d304sEf+nIoOzTAcwss9lYAIjcbSck8qWOlQ50m94EOu1xUqCTwY
sB1VFGkeujSgupBdt5WoniIbeGJK5cPRDBt+7Uh/1Jfa5q73KsYmpg4RrhCTgtylsXJQ4PsBdHKK
/Gc5uWub1SA4mmAv7NXrLnuOxGc706x+ipOSOsvk1tXUU40cUP5o/m2TM5Rydp+uq9NwbMzDIgnK
9cVzaXJ2s1rm0KYV0e8p+Pu9it8y4dCYC1fqjb1A4MDNRhsrAN0P//NpVJ5Y5GgbKdpJ1eGC1aDL
6XZf77Ybu5smfXrLp+cLzX0zPynCT1+jIqed6Bowi4fEPYzvfry1VkvkzjciTIubC2/JxQUgbk4i
ymNPk1364k4DqLz3JN/Ip3Yn+o6XvKtg8HQ7C+3XodgqwfbrId7AN11anu0NM+w8PfY17ZT/hsWx
PKnyXufubNAMSAF9/jB/WJYjukco0C0AjK/dwjPlAwdw6UlRL6YMZ9Fzy0v0A270aRmrzDB7q6uE
k4kAeQ/80jiZv0phWwZPWma7Un7olB/ZaNiUp5JsEzXPyIwEVm8HYm7nMlj2ey0s7ZBpig+VuovC
O1ApSfrYmk7b7xG4oePjVAoP/rhGuz3+A//ZwhxO5/SLIagzrzTk2VDneimcgDX/Veq9jKpfsm+s
e/I6+bOwJzfaNqcFo9OPfmV05jxiPzH82MJo2uDwX6NYXHlPuvJCPT0rSjsXXuR0qcngxoH4vFbz
nEmBJBK6Drlw0mSnqDau6YAQt5o/7ZFmtrXypyj3zW/X/m1o9qja0apARmlh2NONcjFs9gkxJjVp
mnpI2s8ctCZmva67snsq3qzANqF8aH+JTv2rSFal9SqIjb3MnH811dPepJGFWAl5U8LLS/85wPUu
uA1btIp3Wv2tF+FrPHavnmSDSevuhP3XY7y6FngUUWznZaJTkYBc+9JcIsKibOmCy1OBGttbnh4F
k9v8wVraQjfm0iI5SGjB36CcmDIIn45eZhaICaWRcCpQ5X0IrYPurmWnN9Hz/l07cIHl3T8/paex
TU8/Wt25IeaoIEnKoqYtNOEUe+smf8v0o+g95rXtW5vG2pqxo/cPwQ8S2F27rZbaaa9ujMk4f4Eo
g74J6NXleNMQlhDEFIVTJj22EkSSWbrgCq7Lx/w8TI40wNAsSP5ytlWk3PX6oWn8s2w+cP05SbhX
oudc+K6rSCqkG8FJ1kh4O673lio/zKMyOgx2yA+afNTCNdyZCw7+OnicBqyxdQnFCfk/ysyfFhnJ
+jILXMM/j8KzX+/74lntzn3/reJSoWU3c+TiTaZrVam+tzJYY3THRnt8C7t3w3BacIAQfqIvZ+fx
H6FzAvRLx2zT6feUmtuO5+ti3uoqdJg+eFIw5TGH0MGc2MszcpfmuNY7o/XmrqRN/F01HMOG1Hls
EI92TAVxkm3hOQMuBzkS7+/Xx+8jGT9zMYhs0UE2QV8ocM6CWqPuoKEqNP8MHaydP6EiVq98Gmn3
3TsMct37WNPYUr2N+b1U/Kjz3Aa6R+j9K8torbNhQlhpm0S1041ZO+C8aYBR15nwPr4U58RygEyL
+gtBcrCGIkHU1jQfAwGVtu6dZToWRCl7/Vs+OuNDsG9ciCcQU15lB1/fuPEm+M/lbjvV93RX8LhO
bEUgS7zy3ztvFbr/fT0R1wgECNyYfxkIMlTXtNVdnpdE9lXDG1Q283hP3isAoPrUgJvTSm9XgEy5
D4Avxnb2atK/IOw095Wm1/al1p1mCQ50DaGZvgWYDvA9iyBpDgYdqAWn4xAG55pnRb4fpFX8zlQW
f7RwM0S9nUen0nNkCWzfYfLKNFaHk+a4nXvBWo43AqQyThqtpfZbt1StuHHq6XTkDzYtLptYcTZR
eVgAok+Cs78XvkN77z5V4U78i7S59+CSbeVFBPxW+D3+SaKfoXgPVFZ4pjNk4fFyHcwxSROglLr8
RGw854TJ+l4v664MzvHwZL2yT7W75EwY2QzPwtS3Pm5o1CG4G1eiuS1ejXbBvV+3PfABaJxOvQTi
RGQ7m4gAjZlS8oXwjBJu3zrV6GSGk/2p3G/ZWhiOXZHC6tPaZfPA5SmUL322Kbx1Z9rZL+8x0u5d
gRtvUyFe8FKXjvb09Ya+etzNvm7m/8ver0Zl+jrKL7QMhGCaMnwdLQTZiwsctF59be+6BEBnC3qE
Cl0uOimJuXBfUY7NAJ92cg7lu9xf6e+iu27CVSEes3vX3XCWg5NY7iTF9s9Z6IwFCgYLAdM0pktn
Nsnc86ZFO5iM/NXW1PO6d8MoPafiXws3z/NyYZBToHltgbzxdJ3DSjKbVckNwkj3yvTcmvvmuT8q
m/poHQjJvXKXrdSj0CzssukOnRuEdYOaHUBe2q5n/hmKlVpQFD87u+VfYLJ9/dZm/9oXAC0eupwf
pM+U1q3ZmFwr8eS6rbMzVw6a4fJop+FJrdbSm7AE3bjOk81szUKGvC3CWBur7Gz87mAyoF3t6Pt3
Ufgm1I/696pxEMyMs/XXq/bxJplPIiUast7wdkjwRVy6rLAplNQKjPzs03Q3cs8gmJbuW2GTt46v
3LXVKonW4pPyt4DziDC+jiDt2AnPnnUnaD8DKQQKZhfQbGa2DjF5CIGAE6c7w4Ay462p9iOyM9W+
DWigPAxcYKiFDYQToZM1r+6SttX1jiBZiuudNiFR11wWL0fRxw+6rjj7wUrTfmbpvbqk83HtOzBB
zxh5XyCcV2JvcVq5gmuNxdmrarvvX0s6HYMXEUWdYZ8+6y9fL891fQT2Ds6tPjHYTCx+s01BO4Qy
iGJVnBWXPh8bjvd275dbv3mgS3VVvkgv2jq3rSgiLPlPL7bCwgG4NVxrCsA4A1TX5gcgr1pXkbq6
OGvjKnftrje3Ua+sYgtV6fegdrRqqdVLu35lMWQKtbx9oNggh3+5I2NLqd2iGYpzu1L6TcbrPoUr
UJLX5t/irSGxSifuOhUcV1zF6VoKNg20AqozvsQyqsdHWI4m6qf3IrTrtQy0PKSbM3JKE/U2p4yd
0XOqp/5Pmjs9XHPNPs9/0anUjPcA/8tkp/+SK6cVdpSgcsK5p2whl3TdiUPsDa6VhyRFPHLi0/A/
xeFSLwfm2Gq0sCq2SBdLXH4LE8crNmU0OEoHIcNWhB3F30Q/Bu2lV1dq96r8Mch7aKsudFLLrkbg
jGsr2YUoiFSmrZZ7SrmjvBKJ3mUnNHYQuvvGsZFWmbXhP2r10m3ygVS+dBuXo5j5XqmIcyg19fIM
wUBgrYzxVTHuoaq2xrvq7/iLLDSPcHeb/sli2/sxmvsw3EjG1h0cw9xVIdrnB1ncDqtBX4X1rku3
1vgUi3eqABnfpnQd/0VTHrMn42fwokDxonzzOp9AwQ6Htfeo/q7dtZHdxagOfOuFY7mFWly3ng3i
4D9FuEXpXAjeImtbRY+RtBmFnRttZM0pHzKeKfnDEOYwchUObFDjlqynz6/4B4EOTN1Bvrq8qwpq
cxupdYbuyf8FVVFhybxE+fOpI8foL7F0Xmdm2RT0DEwX9CQiNM9mDGWmRJVglGeRRvC0+otqka2/
pi/alm+kWWfhMXgjQLywN+9CU1JRT9iH5Vl+jt68Y6u9jD/U+850qgrGxR/jsMevZyvUQjON94X8
+rVb+6j5zLePPsGgqPxOWKhZakOL5bRLEsZrHYt3/bly+mO6KseNrBMTHuFdooETZoU9vbLNX/Fb
TpPQquCh/lD/J4aO9dvYJUlia9APZO0arTjXBltrFQ6NWhaSGMxZ9Ajdk7TtxjvXqVdwaD54st38
Cp9bNgSd5e4SS/N17XNaQyhfkFoDUwNl7+xgd0NsJUZQnZEh8nsuxb96ZjlmGu8a+U4UCweilYfS
+OdYFqvcDUT66LET8V9aNcU20QLNLc+SuqYRrHnre7r4f/pHr33Vl7CY1/npaYzmxPpoEspeqUcU
qkySUwirs8+bq/rj1/JGr+/L7BupVjXfjeFvrYWeERiGd6BLMI2XmjWuMo+zD5hyZp+8J3Kgfidm
UXVWo30sTTwUUD9E6D4fF1nD+KWrLfppqLMtSrFEGRKVoYrRXoL4OoTZu1+43m88GLnheFYTSlD7
uToHeqqLrl57H3smrH4U2inWdtpjElERNc76cCyarZBvjMEGgMHru4BVzF/X/Y+eYt6wFYMFSO+N
l8r0QQbRIJ9Dem52OxWmFw+tzvwaOLzGf+g3SClI3DG0P8TotOSOAHWUCQClpPP6KaY/PT6kmvO1
f7i1ygSllBKhTiXumAWljVvreaHVrLJKRbrYuP7bmP12qwMJj3+WcGJHUXMzwCqR0lXnD6MijyIk
df36HELp/Ru3L5BC4ZFMgovUytfjuhHjY4ysIFUq1ILJC15uX9+o2j4bi/qsdEdT+m7+FVoZvPlG
IkvubRUNXlNvXVTRQY4WHku3IskL07OTI+l5kgewmp7L39KvSFEcZVipMFLVpo0Mt1PZjbrKXnVt
2z9UKij7IEKy7Gguheg3XcjnKZidq1ZFEUmUqvrswtDSrSL5vhBI24Sk2J5rFNwbB1p7UXKMdmec
rHZhZ928aS1oeD/IxnGZsxWwlNHNhLqpzw1qsEl+zNW1Wjhuf5/X2rq0QqeS7AGyF1c/Laz9dT6T
pOsny7MFGFJaVioqieewggRr0iszEieBr1Qk9fsnqlZj/Z4Wv5PhtWqOsrX3hm8g5fofC58xmZn7
NV6akkoeQAH0Mbum/CholCLDr7XRz+G+hbxg05vTw2LoDul6fBeyY6TuDd8JvkuPJop6+VIEPF1J
V19A4Z43BegvDt7lIZD1KFDkKqnO0ndQgU8d7+lahiVLXIvBMVyn6tatthT6qn4zHF273LoxzDTh
n5oA7VCWtrgKvgvb/h6pOa13jGBLzaf95zZV3MKELvjfj5xc1KeLJncL2Qo1pgl55IEOZVqDkmOR
kwz3nEV2iZtbAx7RiRKeLTJnCWmMNPI14B1nxMGcjLjTdx/ScBUaC3HXLb8K1A64Mxzmk3rh5aDi
NG6NvGmrs3mQHjsvhm5vnTph8xgvAfsmD321xp8szcISaexyK/axVKfgfbpU0DZeVXxb2MvTXv3K
ymwve0ootSo4jTOv0rPwS/8bFru028jKnZ7aYrb37yt39bXNGykGMMTwWtJfpiFaPfMfTRd4qtFq
AG1qfx1yQKP8h6b8+zqxRBOLMGTQk8Dp5TpZpZZ0SShU57j7FhjwDbXPkIzC4acQn3dt//8zpk/m
ZovVBX5cjIJbnYv0T4OUYGb+yqNgwfPenDjwpNx9PHXohbscEzFQONY6Y2osJwI1CxlAHP0zmJ8j
i+YUbk0EY8l9fmkkl/pGGMKwOXsuTH+a3ddgpJb4KG5dpeQbLVJAE0z2qvZsRKPVpGranA3pJdCd
LD4K3QHJlBXN7J4KcRZNKkK1SaDjVbrD+F3e6k6wedOHheTMjUMGIpiuCCRngTvO08quUphtJGbN
uSddPEr3Nd26X+/2G5fFxEswVeJojQK1ejmfw6hWeTI2zVmBNIxLss6PbrOLqyfV3Xxtae6ayIhA
8UFmDYAg74s5R28bNy7KvXJzgj1O7pJD3on3fmhBY18/hwhSRUtYm/nk/Y9BIF5ToQTZrdlW0QNR
DuvSbE6CzEu7NU6tWi2cq5smJrDA1HpAoXu+5cUxTiMraKH3IDsq+8AU/vFQfQwCYqmJlmhKVM+C
Kd3yhTQJSsizRn0jWE+FEtmwbi+M4yPL+NnPTmYgM0BsmqQVPCUzM9JoViP3SnsiDRLsdHVlFjYc
fMI6ko6+uBPv5Gzf/MqO1XoxYp67DUyjfjGlCmifmRTeLndgI8ahWVqwDOlkRoL1cJ+JThY+NC+R
+qpVJ7XZt/K9Lj9pUGo+lDCefb0t5wfgwzzFT3gPcFmgV2fmrdwvwqzoT0HgOwW9DI15JldUqTQ+
L0RmisJvzWYZgB7NWuYEDYeN4NKWSS9V53kNtqitli4KaM9qiySNbaEbPRWoyE0ZbbKCX57YcZuo
sF3V/7nVWldKeyi/+dUhyt86CN/AjCnHSNpmKRRidl47unQAV/Aq1Qc9oxVQBsamLjijq8j6f6bq
/z5/tlJa6XZCaTBVtbGXByJKm3yc9xJZf+PIthRan514oSfi1sZkykAJwDUKUnruNQJfdSPfb/tT
ZK7qagdxWXPMj+1BVtf5t0x6HWKnsfZt9KD9aKjCfr03blsHikscy00AVuBywcKyrw1xrOHFKF9U
9AfK6ugPLkzshu1SXlYkW8536cQbm++FcA19Wta9SeaSquO1m0E1lPc6GRnIlEErXH4GbYYWcWMv
Qr0eCU4uQyQeR0O64ATmMSqVXKqGIADIWnMhzFOGRSYLQ6+Z9J+g7aDE98Ow6cQnKVx/PalX98CH
mUk/HUmq6Yl8OZjWaEWAJpZ40u68/j7o1nnwo5UUW/sAHowL1q4SoR+joj0LiDbqG1SqL80Njd4T
+2BOyk+FtDOKXUVrrpI49M8HcBvUY77z1dGpkvw+bJr3oKjeQZU74bBd7J64OcPUh6EkmuqZ86So
MkaomE3f0sMQ4PXxdgzvoeqOlMVRT5N44WmYZOrAtLtDo4B7nU3yqBUqKeBAOmnVWh2e05OaOqbw
krzIU/bbJ2Iqh5XXPE780pS7VlGULKQjbi3zpE1PfMszRP0AEHx6XummmxsIWEunuPs7Wts6fpYb
TIrxWo1RelkSbrs1tUwrvI+0NHFUZgNOlEq2PHQSTnH/0FRv5bEAyAMR89d796rNcdpNHI+pRwy6
K/71cjelHXX+Pqqkk1Gtq3MCijXWS0chpRDCKSWjEi9zVT+344/ESA/W04L5W8tqUC7ED4JS5ta6
NA9Jmkc/TCmdFB/aUpAT5a70YwpIz1b7s+8Sm+dsj3RgrSGQFa0UGAWTqUPg68+YgoH55pqg7DIH
Ckm5eYHLAFoX+WovnWR9k8Hr2pGafs/f5GjTdueA++trcx959bk9UC6cGzqbSBjOgpOy0cwqjyTp
pGcPkbSb9N6hs3Pbh9Ff1R3gmlHbKWgQuxvLXVX5OXwjELX1aNvrJxq8de9O15w+DexwXEOfTt9E
Uv6i2Bbvs/5+RM56SNZ5tjBJVz6bfD3vfYvjRyodB3S5VEVnlEpejCp+p82dCUro0C2WL91Q04rP
5gYRXjq/aQCnTWmOwykr+BlG0xhPeVXY2vAtrF+HcFuo2vZbHweOOLFEpksb4KoSwtYjx4kHQ1mP
f5qzFYnVOm/lohVPofbXe4fkqzW3xriJ+/+G/2q3cgx/aTqvEqvE12y3CdrC/Ucr6CzUjpI2NpSR
HZ2PFAVjZWONb5WPHyN17aVO3pavPJsrFY78sy8vvF1uDPjS+mzAeV00fdFK0Aa2q5HETUEjsZsF
dq7u81p1dGNXRvIRWM/XW/8qW/8xavg3QULTdSPOmzW7eGjMwcwIuYZN3B4Eo7LHbNxJ1DfV6MEf
/pbWJvSAoPVHTauoYhovvFu3NVIB7X91s3ASby8CiM2p/jWBTWcBrOp5shFZJbQ8vyGPHcvnYtxl
ws/2r95S8H2FxLPZ9UtO7/omYe4/GZ1O2qebJFCBEEgqYacAy4UpVWtou9r+rjDocQl3w/BdqAHr
7M2s+5WthvCxk8CQwkA4pu+Del+n54U1mWc3P9bk0/fMTrZYtF3A7u+nVqghPRqRZFvZWk8pnDx7
0tNgy2G2WowBr3CR/2N26sLi5QBIfTb3Y9xlhdR2/Uk8oEFkqC9G1W89mZaw/Gdo/lCMTaEnDyHC
EMKrRW6/z+7zah+Ne6W9h30sKZ56qbNr/6QMW119NINiweNdX07TOv3fB87WqfVBulQir5uwU77n
luBvg8Y/Cqk8LpzGq6LafCpmK2AgiCKAve5PHv217quBdoMk11SNo3wj6CeDxP+wUggpmYLkUBaO
7N4L1UsoPZfxq4QGoPdjYU/IV25Ym/iqprQhFxUp5cs9qgVjbiqe1J8s1D76dZrktOWpkfpuDea4
SbXiT00W5rHUCnctSv1RgCrGpt/zvYvNZOGddn3zTN8ypd3ZJjxeZp4ytIQ+DSsI9eIoZbW1VIXC
VY8XfMGtU/nZyswjks+OAyVmxNr3sNu26MlKtqjwaH8Xuu8Ls3trZ32yNa9Z6mGpJAI8IadIuBOS
H2byZ3R/6j/l9C5QHI/CpR/twoesf5WHB1jptYWh3ghAmFFaUCTiWXoK5tF0y//UK03uT6b4IzYf
a7Gws7RdZ+GOrpQuPBo6rNBS8NhE9arMfuj1+4D805juRQIPk3KL/wcOaT3ZqP2xzqnwji9juo0q
7cEU3F1ldk4uPFV1gWCIdOjUDpmJr2fwKsnB5UnERs4BYCws5bNHUD5YWqTJAiSkgDXUVZ4V4doE
8A1SOK9DoBID0kbjUC5MnHzzWHyyO/3/T667L7xaVyO9P1UoH7jtKiB3r+WKo7pPRuxEKpz+wjcp
33rtPa/4zkPvGbg8WsCdtvL170mUQVFMLwLHNz0uEXZd5zOmWaEVjbwC6acrabfY5ACOLbx7pYoK
RfBfnD9o8SomqRvukSk1OsEuDy6Eu18vhnzrApmoQ0nr0ZzNJ1zOSiyonRZ6rIbmt5tQB5Cjm0fd
HezcRAQAAnbPiyGMhMT5WNLsK93n+SmsVhK0EyN162RUjoa3SfWnISOLuhhS3vg8MrUq7LlTwpZ8
/uXntXqXgrwlb1r2D1Qp7Dx4kX2np2QctchRDCcPZsDhTtt/PS039iiKh5QrAaDgtObp2tgo0tis
hPY0im+VlG1HfVtlxaZPk7XSLSzB5Jwuo2Y6CyClIOVIUyk9pZdDtKzE7DwVSQK1hxLbt9vujfSz
Lt+15hE4ofry9dBuhY+8Xia8KuUL4uXZ3d2qQoogrdKeoDXMXvvek9c5djfsElg3yBwpDP85YDFf
Za8zDnGaLgXQN/y1CeMmtLV8BFq1syHnahzLZWC1pxcTSv+mUW0x22bCf/GIRtWSlM6HMux8gnXo
IVBhmNpJ5qjSmPoJeWsd+mF9SB9GVRNeYqOGOqWIPKqFKIUe+oYdr+RTHqJGsiylgyMdrGYdDKN8
J4xm8UfQlcEZ3CYh6wlosDFC02mIxI9NYJ4j2VdWhgwYdDQifde6OeoAUCOuqBrVa6U031GdyLdC
40sboYsD0iC1ajekgDeqOGiFXTUK/kZTivHfnS0ks3QCQDhFY5E6O969LxZekETdqY3Tb5pcP6vC
L6N7bouHSjkvbKwbDtbkVTwRcJPsudpYsVkDSvOz7qS6a0vdh5m7t8hCpj4ds93fNs5WVZJ8G6rO
SQzBHsbYXviA67wLiUla9AnJOEY0hFyepLxtvNFAyPpUqBsX7HCDhq/M/ZjTStaNx3Lcp8EhEcBC
qL/F5jVraJYqdBihv6eht/BSuLXF0esm16RBJwis6PJbtHTUWlXLgQW6P4vm92A9oi1Q6raRPWTp
wsBveRDK7LzLVPo9KEZe2hoMCrh+2nQnuQ5/jRB5RYZuS2PwqP9uhRwZVqeRl6BbNxf7k83ZXENN
JOf090N07Qq/kd8K3W2Wc4V6hyyutsII2LbpNwFiDG46rmS0vhcW+0YcxoCZYvY1bAYfudZP1/mY
13UTSzV6kwg1hvuiudPi+6h5FO+leh3AW4twVJkfpRAXOq7S+3GpheLmCn/6gNnRKpukUIdpt9Hc
s9bixO61dOM+wa+2bYLowUjVhdBzacTTB30aMVe4HoY6yxwO0kMvVfsise60Rl/q57p1536e2Vk0
LYCfyKyQmR2EaidF0GwXXLz6PgA5lRo0DQ6jbbb+JtTsRNt+vay3JxV6BW5fUlVzNh3BLU2hrRij
kfwoxF0dvaaGLQwvCiD1hYDwVsgFGx+JDGWyxgvlcj4D3wMdL5bdqUv/dMG97huOO+lu04NyF1d2
5m7+ZvXfr8d3K2sxUQAi+8H4pn7yS6NtVqdi3XJuYKIZzG6tbDR1GyMe1TgCshjazmzqPYS9/p+v
DX/kuK9uwU+GZ9d+XlhmnGkd52XcS/5L4PbnUYzsqZO0xDX5eo4+SGiLAbQZ3jGm77QDpWbuLOKt
Du3KMcj3oXryi6dCfJVRI+3lLdi53iXPIqPure7M9u3rb77pzz998ixMqIqu7puMudJb8qMmXVFe
t6uFpbL2ramhKjF1m9KUPinMX66J33dZMyoVyQLrXtv4a7gNlArGtTdX29K4GCOT4XEAkuf4V3W2
ypMAoSrIPjuz3CdZuOetp2f39M4cyge9eerHbafsel6CX8/GjaNBXz5FDBw8nGxzSjZa03wpF6bZ
2CbjoXefNWVfBKjaqI+FtkQef9sYwEVgQVxg4szXuMHYR0KicQ5pQU53noL2GdJu0W8RDY+0XSKz
WDD3EbN+cm1hr2n5WIgkVOPKKUR9PaTv3sHbarQ2x8hKfj2TtzKZE8XB/45uHiiouVJHaatyYYav
LtJfslFtkUndp4AZSrVeVfUjQnxGvTfZbG4vAq+nzGmUj6VbHuSgvkdBdWF1b4XlfBPqutSXAT3M
Cxla2spoe/NNupg9WYabk1GNEcdta9lwTDjIKUxqCIF6xgGgIMzBGqjOhaDlxrOHFwg77AMEIc7b
nUHLNpavsOp58ezLL6LTuchPekjqyQsPrFt+8MLU7PYMiz6zSkVngxXGY5Hu6u/FxEQUVHeicAh+
l9oqBH1Nr8VSZXlyGjM/OL2ySBtPFybe//KwK5HrlqWESAcsFKYtWJ1qW324RBI529DwUlFUNhFf
oChlEgrPrMBPZdSW38l3xmPKCfJtIpLue5avaAb/ejPPnOSVpZnz6qWROqbSytBgPSIgs2/jlbsI
QrsyotEMODV9TE1ylJFmV+UweqUYybSwy/JzMhzacgI6iNpCmfaGlckAjyLk00kYzpwOu8+MRF/z
76Tvev8O4b9awOr/8o/zxXseDAUdhgrxI+w/l+uf9aoeQifj3ykGqgbbwJGMY7wEkpgdJLhBIb6g
M1ma6mDUpWYjMRFMLtjPwV2+UuX7VF4Xws4c/lTSQu5gtpmxoyKnw9sOWZapFDuz0/lDEude4d9Z
w10jrqQlZpFZyDn9Prwpk/KByd+AOF5OlhKjwqAYfnAX1utBp9+OiGzB8d0yQZsCvUyIu1kgBS5N
SIVLe2dQBXcgi6BOHDZLNZIbcwTnMN1uU418Qj1fGrCkIPepQwV3abulL7P/97UGNctDD6G+SdJl
fjbi2IqacqiDOyrAffR+Ss1VUZ36f6RPnJYCbyJz9wNU4VU5G0atmvFoCnl4ByxM9e5F832RvfjG
UkyIBVaCS0DnGT+bqT60lFjJwruKaq3wVtC3ai7UA64PBnG9OnX90HlIIDPzVlnYZmkFWcldb+7T
9tD1hxiGr4ew3nx9ym8OhaShAlgVnzKfLV1um7gvk/DOsCPyOFbT0PywkFtZsjEbSy2qoa5X2FDc
g9m9SwBX8n8/34qCEN0kWCpN8JXLFcmiIOoNwnJAA5vAsE1x4a13awiff3/2KFCoX3M4+P2mfBjo
8tVXnbCUnbhlQ53SqGBvuBOtmY3EjUJRiLrwzhcf+hcpWfFU/vfFJtsjyhOWiZ6qWSxRWaObh2EZ
3akHyXXSn/9Iv/px9GARJ3lIUZGLY3b7la2Q1ZpnhXdp8lgGj5W//ufvhyuXaiXobsLSeZ+WO3Rm
4YUu3z+c612sncLz1wbmbVDTCPhsA/80eXTAErN91Cd+52lFfBfZDWpv5fZPXjmDDLLOHl6NHOK9
1V/3fcHo1XWOWcrhgINIf03e/dJonHp+NBgGZabv6qG7F1AxDs7eObpXn8IH4VAiDl39Gl6+tnrD
KBQdJHqBD4K0ntN05EnFaUqV8Qg1Y7Ie3XW9DZfIR652NKUSLhKQoEBqWLbZfkjCKgX23IzH7iA+
D/+5C9t5npgg8gHRQmICfsKpU/ODs+DTa6grG1CVaTse1YPxvXjrg4nVCelmutWy/ZIayfVgSMAz
W1MugkzlHFY6eoWphzrKRG720Al/oVtc5MycFvpTyM14KFPy21N3EwbmXqxuwNJGXgDDiOBMKsRk
vVE/egAxoD9/vfpLlmaXpBo1gTS0WAqFwx+q8J7iaMM6F7Zfm7kKKaYBQfOr0l/CDTMvoXRiWlNL
tMYjbGS7cuGwXu/gyx+fjSFR5cobTX68Fg5R9pL79yMkE+366yFcXcTTEAhNp84iaaoMXB5O2RP8
Pg/c8ZiWOxe6WeEI10BIXN9tvjZ0azjEK5Q1JeiI6GK6NJRafl0Ufi4eg3SttVDTHcN0nUZvX1uZ
pcA/thiXPS8HEhaUeGZH0rMiBaB7KR69XSw9UDDVh027doVVul3sq701IotmZTI6bGhggJcjQgw2
ppghikcUiAfkHUXHbYCXLFzN84TANCQIJ2kWmcjHVHUee4tDVVm97rbH7L3dx6uXcTtsfqCV+ePr
mbseDbxZ0zuYHs2J+Xt2efo5CTZFT7rjT3X/pDx9/ePXu4yMFXE3DT2863A0l1OV5mGqZVnfHbt+
DV8HHUu9th20dbsUhF8f/MkQrRvTo55G01kJxI1NN+Eh3B0DcBBO9puLZk95+uvRXG8yjMAhAX3l
xw0wi2RSNRnzzMdIvEeWWHfMxwqkPXK41UJkeWPtLy1NTvvTDdBUsZ4Y5tgdle/Jtvnj/kgc5a+6
C0y7WmJXnWX72WaXpqb98clULI81DwJMhU/lkyLawrrZJCt9gwRtahurr2fwxma7mMHZZhvxa7nR
Y2xwkhc1XHWP3RJZzBwWfTWgWdgRInvmGuU0d4/+U1vb9a/2W7PyD+Km2UMg1Xz7ekg3buvLCZx2
zacJpJe2rLIUe/WmDDawLW6VrXgHf8weVL87LuzBeTvgfHhznsigbWorEKXuSOtaETjJjuQSFbbx
KCNffMDZAXPbmhvRXhnt2v+5tDOnPX55lzPa6YUIZuED2XU5WitMkkAQOAPecVRW2Z86W/UZpjZt
t7HokR4KTrm/HpCX2H090deByqXl2boagkwtL8KyGq3NcOtrW3Mclmb35gblngLXC8YbbpzL4eVJ
44V1K+MN07265Wl3hFJId8JHyOz1xs5QoRVpt3xWS+fr0X3kOeYTC6T4f4goSITMbrBQDvy6RBT+
GN5p+s70nU189B+oTu+Ee+VZ/3+kfdeO48iy7Q9dAvTmlV4Sy6hcV/ULUdXVTe89v/6s1D53j5Ti
UaL3xsw0ZjAAQ+kiIyNWrPVsTjvJu21zy2kiS4XgHGhIAs+7HKyGrGEzGPl8CF/BaOX3pnE/72OW
a6YJPU87FtgW0rYEnAuQa5dmxHoqylWEmTxQncqPnA4ymvfNnbI3rNYf9/Nee0y+Vlf1ogdpd3uI
W+t5bptaT60odWVdy/mgeiPosSHntldfb5u4flzBgyIxA8A7BBOQwadsFDlgenIHG60tmKuv7xKv
9zNPs2pPfoIqqKszQgNya15tlTOD1D1U8Jk89zUMTha4LBhHQNycsrOvU7tibsMlnEd8nXt2m6f6
pXOiz8pcd6Op71Y/2Td2tld3zW72cl98T++1j/B+OXSPrItpy9Mg5UXYYVCqQUL9ctvo6trVEhml
4Sav/bO8153MH/0kaO+73fC3NaF/7dIzc5R7kVI1q6qyng/dn843nnvsVclNHOFQ+9Pj9B7f55/P
xTOLoI1GJdJmT7fL2e2xrIQ9U6vmw9iAZcrWvXqnNqZZ2rqt2sK+e5ZN9BhkjxC1sqTjuBf2+n/g
V0+tdkCEIX1Cc5TEK2KdquvnQ7N6+mghZl54h3FEyBG42rGkne9/bVCTWyX1mC46bBRHMPyUHwrU
ucq7cnyCkPFvlTehjZuwhBxpZPb/Tu0/RqmLWdUiVcj7DkZVE7o8X2uwfOpe63MmwG53/C/cHuqv
1N9LH7g1udqsWHfl7VHjQX+5g+V+mDOja/EDlgcAK/edpX6jwbabEAWbwIV/DjXj0JCz+X/P8zUS
qGtHPgH3KrIfjs55SeJ0PcP5bMY72JKAK2oa9uaVPkXYTF3YNfMhewOHyw4Qq13th35ttV7mMvYN
OeNX48EVBfw4cqBXnXSQdYp5FeD6A0jCH6QR/Sam9D7drz+MyFQDbT99q4MV/iLccWYZsa7kTQ90
Zp14yrOzGYWoG6DLBVdyYWmgN/xDuP930e9MNMXc0p+bb/RrsaCndJPov7btmVVq21YJMqarMGJ+
QwdCTAJcUWPtxkN7mFITIOTSD+rCTl4MxlW5fY/9Y5iOLAfOSGLgfuYDfwzvCE2e5hhW7Uy2bjb2
vG9NFnP0ZvxxZpC6aeD1gH7MJ2gRun1mGfehq/sgC24YETqZMHoTKURMBVzZ0G2hueindkJ6SxCh
yJSZOvSfSoerHbXZNajXVBa0oW5v2q3bGQUHYNeRIsRTkdo1ad0Jg1DBHNqwrZLhSbcO+PnHqUtx
jpUUHY/4eOaDPfSdY7zXN6PQ8+9TjprExdAcxPfFu8I8zg+zDWxSc0w/hWP00lt/8B+sM77xAIUY
qgahANAZAtlChU+NItdA70riYSi9pXMbL37rPozVTEAA+61+Mddn64F4YZAc+7Nj3fe8MIghDOKp
aEaFI3xxmZl/qs9Q45Y+o8dIsgkFPmucG94EPPKApSogu0MJjwqD5TrThHbUxMMUPo6AFD1kd2ow
yi7EQ4R7xTPehseWxQW+sfUBpUPdFi17oJsTqRMmtVWs9y0nHIRuv7xBzICgHX6ogdrvk867ve83
khakeA8MlYESIrDz1N5cW1UxVvz/wwDlhOdxcQXeGqXdNPpoWyhqu03//oLFnkFqmWiugZKbxpGP
nKAOfa0rhzmyoydQH6DTqQY5TWT2i9kUVvvzD5hkbg/z+nifiEnAzwFSN0Kierl7lCRZhqlY9AMv
gzftbWGxpV47RRnoAewT5JnwWKLHNA9TK3M9rx9mbjXD7/E4PEir19fACTKSMdebA5ZOKXm850Gy
QG3IssiUAgxG6DKoPsISPELWENn54lgllAyUv45MUI9BfhGOEQgnNK1fThtqDGvbix3C6eSpVvdo
glNSVmRC4qlLR4+UBA7XiTGbQDsvbYgTD4A/Mg+4T9pgBX+j5Me56WUvfGyy5Fk3lgnN1Kg2ngqD
Mq2tLdSD2sQtbLWCjZbt2UVBTf5u8ARUGQ+yjWU6t0RXtKJ5mrJuhCXF1IGx9gbNue9Xa/iecgb+
5upyAY0AKZ+ivx1QAxRsL+dvGUphbNDLECT8Lk6cCE37+vtfnh7KBDldZ76Xawy+zKYlDtR96bZP
tz9+/ftRZyYhKZ6NAK/REkZx3Fd4uCZJYMRBrWim2nnNyjg05Pa+2GO6jDIq4NGnvMkV4kaAcPbE
DXkVFMAkA5j3PnUtRMIYp2XLClg5oFGLqAWBNtkTZ9MkZGEnZG1VBZ0JYaScN+PY18bd7eki/vhy
KCcQnCShNwapGfqBrYYh6e9Ni8CY3Yi/WyzoNUCQmmcBrWk7KDSBOIy8/MijAXJzl4OZJGWYFlBA
B0TWx0fkPoNvszUn5luaPv8AqKEVGkgcLA+Rv6B8zKo2NSdyYRGomi1D5cbiHgYHmUlQO8eP+n7c
SU8VkMqj2eVuXd2vmdmwABtXlyD9G6gzVEtdm7QRVwS9/T45sZU55vDe37PGetrL54tH26GuoaTt
Oa7ojSJonMER3DHod7IjvBhutS/wV3ZM9uthPPS+5jyiyO9ynuqDyX+P/saHP37xDHJzU/dHDxo6
TuEmLivTTyvsodhzoikCPg3wGwXiV9Sqq31jNKUO2dAn8GrvHiIwJbyplfW7NQWrNHUTSt2OiPTV
j4/Iaq3MFk3FqsFcB0E+/HtmG3bohM7tLU97bSJICQY21CEBykS/Iz1rjd6VIT9VwXTU+n1j1ZCM
i63wPYsZTvt6z18aova8LjZlqi0wBPFLebC52htVV3nhWWlj+nI4Deg0v6CbIUoGl7OcDi0nh/pc
BYtmRUgWjy5IqqFtgz42Z/5b5gmsKUalgu4FISweUzQdZREZIxdOBpzffXIA/zlaM16zx+EZeror
6yWyNYOEJAnNXDziV506SPwq16HEgXd/2j9Ag8Ek/4Bow3yvTFeE2sK+/kzeWU/Fq+QnGSH2BjoT
oYQsI6i8nE8hM1S11ZImIMYiv99FfuS3uwlHLOpMSAzs6p2+jw79LvNB7wHGm7soD3h7dqYgZkH+
Tt3xl4cc3ZFoE0FHG84RUuiXv8aItF7m1LoJDhqZgbc+GG0FAuWVr+C/f34h3WzGdgRS3X/9lVm/
R2u1FltwIA9vKRYgodbsLDhPkBhnrBB9R2Gq0GWnClgj4AcAKrr8cak2ifU4rh3QgqbooQJVgHmM
cYyuzivUrVAwAGk5oBaAwFHbO5S7YQb5fRzE6MpQHPSraIYbunL+M2IRBV/tN8oU+SlnV24lDsWA
HEIMmKgZofX1PfoOx73+lxR/RLELyiZwiYBRI4FGYyzHrm81hRPioNLsqnPxjL/TuEeOET8Q93Kx
cWAFGE7E9TrqrZi5y8HoWBsx79YkSMzQZilFXt9x1NeplUeUH5fqSL7emusPKMr5v3Q3d1TTv+2t
6SaB02ShnxRYKHKl40heDmMV5UapI0B340cOR04Gn8hzflhsxHYC5EfNkdWYfHqG0BOHgwZKNMLs
CtTipcWsLbu26fgkEI8qeigPPJiiXyMHoCUnOxQ/laPs5iY68D61fRqZuyZ1We13Vx4dkwsNdyIy
TNj1rsBSYSaoYWokAaQNOLigyFkD/RHUWbl1e3av8uNkK0KLHTUP3B0knXs5Vk438m5G0i9YnPlZ
fiuPOopww1N0nJ7Unexq/urldhaMxxbk9F9MUqqr0gdtn1rdBExRBifBPihT8By0lV/z42yDBuKI
REXyU/DWg+FwDhqOxvAeleVDuct9VvVu69hjb4EvhbSEwJ9dToKRTKhaZ2kaLPvET58HEZPOrCqT
kdC7CpJsYE0lL3r8cWmkqqM27FpoBC9EqzE7VqldPqfva29O3vTYRm7yAFr2j+qZ++A+Jlb8fZWx
P020yiMNBILxa/ovTRzQJKIAqKwe510CNZI3KDg17+FjaDbl+/ftbbW5f0m2HrOJWIFm/dY6EUU7
YwSk+FPzh9fMqh6AJu8OrABz0wsR8a3/b4i6qlVx4CpweKSItP/MsvUS2kOw3o/3E8tlX1105JwA
WgbMPdi+IGp6uXolt05hTQDM7vwleQAVft2eMfrZelqef76vU7tjFGYgmwvMmORmwV5lhLzbx+zs
89RdUJVJinINfv7oLk742bsyIvBd98a9Gyg3RnukSPDAXH6FH9pPWTDxEHRzxRQb7/Yor8oLp2Gi
mkmA7Igc6GFyaYxdSNZrtaP9h+YvlnLofyQWiEWOyXPjsHgftrf9mUFqgyhcOxqSvqSBvYomZDmL
o+yttd0EWmYp9WPLlBkm997VMT8zSN2LaJ5LeTnCCMFw4CxHw432XfC9WnjxOt0uZPjvzYN2Zo16
YlSSOuL0nazVgWjJwAKMfxTrz+1l29z8Z1aoC1EaoMWqt3MaFL7+CA2PA+sle1XvovcF5YFBNF6W
sQQLwyfKGuZwh3qpUzupLaGe2HuDPXvLU8bqSjglA24tFnWq16KEalqM3SF7kEDIfkI61+7szswQ
Omd7w0EDcPOy2LH9g/N4X/oAIbNX+fwBgYAPQiAztBaXlVTc/FGgoUWjBBq6CMjq0tUgMKnlLEGn
geaOHC4H4OahOjV+514ezM/RoQwMxB8dYDNdUHv9n+q984oXyemdYTfY9X30q/ZYAclmFHb+o8hG
PIuMpVBMonzGj+IeWhdkMXZn9dARjj/Je112b++3q+oM2Q5n1mjm30VMaqAfQ+KuZCuxEjz8fpVm
gZRB7i0mZ982R9Ngn0LMc3OUd1zFBWtRYHCDU9qTP79/C26MjRA/TJ/SA+/0X+uP1in2iif44UMN
55jegWFaNCc/8vpXneCzvAIvMsbv2orgz38X5bySHMIpIY/fZfN33AO3ky1pJ6GJCUpMAOO8JH6G
go7kl5+cI+xVcDCZ2jF2gDn6DV7PDkHUS/RLsvhHPgAI8Z5VpNh05uc/j3J13VooXJVhlSQ8RN8a
8rdmfawIy/e/M8YasTYg3UyrR3XeyCmM8XswcpmS574LpmymziczUttyd+fjopzRwPGpnOlk98EV
xA+cOSJPFruLG9kzclSSmXpvf24v9aYDPLdJHXoot6dGt8Cm8Zzheb84kj84hQeJa4uzRgd4nPdy
X7MmlUQVtP87t0qd6gHCpfG0YoPxXvK0+oOVHGW7cBu7/3l7fFv31JkhGpoPCvdQ5QcMb3KUAD0t
puGlzmTGx9tmNqIoQplPyoAAiyH2vPRSAnAamlBNSSBPdq9+ZuFXyDqUG28F9HoQshk8FsAeQM7s
mSMU4rbjuFxOAqG3+PgOJFCoL7jgWr49ko3XAoqLgMxreIPKwEdcmlGrTpyaXsXzWtgB9MVbDVhJ
VhTemQq2LEvUnHGyukgdBHkDyC4K0WsbmRCzSZ2lP5SM6G9z6s7GRLkzHWIG1SDoJ0tZ6XTJXi+t
MHud/lIxh/hztBgSTl6w6CGFR13rINaaElXIgBI07rLsdyv+bfPXyQBafUF0JSFBQL/l2q5Z+lFt
kiCTZgszxraw4fpR+EGxHl1saCOncDi399LGvEPkAagKpFGRqTuhyc+2rBQZfZFL2EscZyeroxya
8aWQ7Jjlozf85rkd+tXHo19BmQYtCcA1O0EgK7TDcN+wau8sK9R+7TStLpYYu6gw+fDxPdPeQolx
8W6bOLV5YoGvimJNrMXZmONIoN12hgZIYGROw+pR2PBVZD0AWCDsVTjl1AlHW+GStwlcYm119WP3
MbE6PrctAMOOkgDS2XTvZaw32VqDjBkC8JNdx6PNRYwU49b7G4NAWxeY5UQJ3dzUIIZcSyseSQ11
XxhODlFUxQrl+2EAfQe3k1j4mc1TcWaOLNzZTq7WVDdiDYma+NEcGF3pm4t+9m3KaaBnthdDdBcE
FbJf8kO7Xz9uH0OWAeqyLXNJAm035irM9+i+1Wcv6e548fW/skK3cg7VwAuFhGGEr8O9/pi8zAyA
wMZ9cb7klGf6fxo3VnmDbBmCZSExIcatR378NfWOkb7dHsqm3/pnRQz6vtBiSVwLWBJyF6DPQXfg
akERy7PS/psHBX3dwPOgKIhu28tt1XFRWZXgKA5k3st1BJeQUWhYOZjNecOrDsEJ+NOvYFhGE4ZF
VSEB1xVOmjio0lUQ8iqsJXZqVhZi85yc2aIGlEzjlHIDbAEOBUBbzDj2W/MlousRkDw8UNFudzlf
qdKRskaFXvj1O41eZlZxYWuqkI0W0DIIeWosyOX3Y0Evao0nYdzrkIF719S/+Y8wfchYWb2NsBTU
Vv8You6SeZQUMLQsuMf/tB8wlc3m08o5amizEu1bU4Z4jlRpQdl8BXDUk45MpZAED+3zsJsYILjr
rxMKdiyJgj4J4KSp9V6BNu3qFNnD4k3NUc02JdG7fRbJFy5fCqSbHpCgE/X9VQzBFeKkrmuXBqnx
Kih3GfqRHCZ4Y2sYhCQCQQ9y1FfqRlUk6WFHcmclsoG5V0LHg7V1r1rnEAahGVXVT6VdABGpR6ua
11PTdn0aZG+/gcXft7YSfIUfsVu/GfvG5fbqY/GsvUT27fnbSERe2iVH9uzqappFWBTQngTRW4Te
Z9mSZRO0e/yuFveQEUBuq2Sx6mw8KmGT1DOAuiOETWS+z2yqbT+uhYCxViZXmQ+j6sW2/Ni8zrw5
qmb/1OjQIgFXuTn9WL5uj3drv8AqeMzQUoaObGq4UOVa43QQ8Z59wCjLB6l0WEi1ayeHBiWExiiO
g08GK3o5ugZ9uBnXJ1mg/RCQzf77sjOqpiBwIsrBpGxD+QZFrUBbkeDzwx8J9ZrZXCYTSj7IQ96e
qa1Nf26HuuX4TsuSRY+zQHQ+eJORH97I0YBjB2rTuHcIHxUt19dGaq0m0kxoRUzgEpEysYwfwov2
I/vN/yq+Bc1Gv3/3t8r0eIHBLNYftrFE4KW6XBt9TOWGk6UsWFCuDbSvSHDFX+Mnbw5QoujM2zN4
HSfAGPQUQfoLFburvu9u6ZSybgdsBPML+W9rnzOc3/Ysnlmg1mgZ2gHNcLBQvKGDvTj2/mrVvuR8
x9B14GwdmaHbQ7q+AS+HRO3tPBqUZSZDmpAD1+1yB5Iy0G4yJu6kokh79fOZoxwEmGuLMO1gZiZt
iwqwLSBN8BIz+gn3YLpdsJ/sxP4ROdAWQNq12UUPo/P6e2VisrYOASSH0PqK+Ah1Nmq8S1uUBm7i
PBC641zvZX1ndIwU1IYJkLGB0gqgYMh9XjW6dmueN9UEoI6j/EBbLUsIdmMXgtsAfbQgFASF/qmr
4szZwrsPdVLNOYCzHvS9R78Z73C2RBYzzOY40LuAeIG00tIA5zgyOD4f1DyYBE/p7qbU0Vh0ECwT
lOuL9Fyf2xQm5tbpyj1McKxM3UY+V0Roh3ZZAqAGsouysWZqz+UDAqLQUw6hm7rg8AcccPG/X1n3
oLRxGV3You78JBpKriG2QPtt/NIBhTxE92PAv66uggRrfvgS/N4GR5GTuIM9PKdW7jd29Tp4pS0d
Flf2W2ckZQiU8J4Xt2aew+s87OVkUNu/VNsacrf4gW+CzTszGm2heopkumq2Vmj/qB55JOPeDJNF
OnVSq6QcwMXMkE19tmnnRK9kCAEgm2kPZnM/7AVX36mWhGuismIr3Ql+dl+7q60dVLuxhPuf3b7d
xchJe5KNir7N27JbuUCiP/OVKbr5UQD2LPbRVYkfKwHBmaD3mZWDJdNB/2oksqBCrCEkxXm+/NW1
ES6NKMeIa4Aa9RcWvHvrJIsCaMRwmYC7k05qLF2bcqKE11P9OGMdIiub/Ewy+/rztpPf2pYg8SOU
OOgQQ5B2OQyJm5slg/JGUGdBrOwAAQMaWWchP7YmixA1ALOOhDgCmksr2VJkYdRoqGYExhfEem+P
YevroEsmWVZAZ+BWL7+u5JkgVg2PLBYCpOfJv/31rZVAEx1QF4REDJQTl18fi2JcxKzBzb64Wfup
yUEZ2UjZ2cyGsC2Xd26JOoHTCKAwJ2IhxM7cxbEJUNftoWwttoyHDV55qB7g/X85FDXn+IEfqiyo
OyfMnCraa6W3jozkzJYVdPwaaIcCLxk0Wi+tZGsVoq6sZEEbO/J8Z4SWIR8z0bk9lq3JOrNylf4W
6hpAPViZxkBoPKiFCurjbRNb+wrJaqQVkR0VQeh0OZAWCjgzVNWRLXE0h1Xh24iuUF9GsIF+OKDf
aDbCOFHVSU1xJPTS4wE+4UxJcIzOTRcLWo63B7K1IigQoDsNfQl401IDScFY3uoC1r1pzWGyQ/DR
Kfte2N22sjVdEGQHbS7eQjxO4uV0xXNXIjGOg7ImpmENL7e/vhX/wh/CewA7BvgT7RHXngtXZSWb
d3UR0b/rd4s5Rpa4+m0C5d8nxeeL1OIHT3llWCbeiXb1mgpPjGsKr7wr3BU/gZA6GjEwwxTGe0is
NPu2dFRuP6he/+4bjKFubW3kBgzU3ACHxFAvJxLcp1WPl0sW9CC3jz3kOVh0ulsbAu8wbImTbAVd
Cs3qhBRdtSzQhX3zmYcHIXdYz4dNG4SVEMxkSP4rlN+sBshL9VmBWPcn8jXDPZABmcwSo96aKqjp
qIAU4rDjCricKhmyk2lh4GmJfjQks5v2Tkvebi//xkEFoyc4CUnGDNUF6naZKl7Kh4jD6lcfyGCA
NkJB7py38tz+c9vSxmBATAELyFkgfFfJjJ4FQhFfNUVW9nmAlhDwJoCTNh4ZD5CNRSEZBRjQ8B6/
AoDO6Ivl5gVv4n6wyu+6P0SGH7FK+lvjEICU1gExRe6ChkkoKerfUV7lQaEd6i8QdLO6ZzY8Dc7i
PwbIDzibKHWqFxmq0XkgAbArmRNLynVrlgRwvaDzDbjkK05CVQ2FWDbK09tjHfZKtS/zPepvf7/c
QFcT0WQJFXZ673KanLbRCi5UmAinIwcT0/G2ie2B/NsEjWHKNIOLeL0F3WpJLvxistbGNVgCNFtW
EKtiqkBnTnquL5ejHnu9UnIpD2QHNaUMqXLJSjTGULY2FaHPRjcdpgvsd5dGcqFq+wjNBMGKzTu+
dTxyOIwM9kYlEblYAxzgaA5FhEK3+sSRlohymeckwguj/QLo31F5VUVzAQZssduJEbiS30xdLODt
JMlmvEDRX0LdmM0il/GgY0zju/onfy4Revvg8evaH//BlUK4ApF9A48jGj8oS/PU1qMRlQUKZmFj
fbW6fXujba3O+fepE1mXI6e3RV4EvHYYqgBhZTQyorEtEyqaMODn0VOp0KnWPlEUSKFhCNzgadUe
VJfj/Nc1JSz7mQmy0c/9SiOl0cwXBckAIeGQJ3fazAjFWKOgbhM1j0Oj1WECo0D8jVHI1X8yCryH
ADzBlcXTyZk6T9RU0Rp0n/I/MQqAW/6zUegaZJFQ8UEHMvWQyENk0ZZCKYhf6cXMhO/SWLmyrXtX
k4Ecxi0F50IXSZJyNbSOk042ONGUGzN+1l/G+G5ikRVt1UXwBkYOiBQKQI9EObBJVHIZGw6m/oBl
bw06EYS6j2A5XkIz/6myaMLJGlPHHg8wkQAiELYAZXu5zcDq11SxIJ36TVru0OwgqfK7ThnO5VTe
oM2gKw6EemhCR4GR2mpCmtdiVADc0TiyNwacj/44SGnu6sfKmrwyBRcV2pdI7sks0LeXOR+vP1pL
2r+OjuJHj0jJA1y607zSypACynaZ/YYCkZV6+W78fdt9bFWJ0Ff1799Kw3bCKYtKeUA2RTxq71pi
DqvZ/QSFY/aqP4yf4Xv/Od83oJQ8wj0yTG+tBlYeIpQaODzAjHK5GmqdRAInoG5ZrdYEficTl2R3
F5kJZFZf+j/GbAs/U3OJzOWle9Gt29Y3bgBcZngwgcADrNc0PAZFfkUfxCgLDNHWe3f97HMzGq3k
lw57jOtt40CRfjKkOYl8ikBnO7tsWouoBypjVhxxPsaNI31WcTDo5sCqvWzN6bkpyj+kqpjVKajw
0YBQvQlB/lwj0GQt3Maz7GI81KmVq3jN0A0DjLpo/xwmsy5Qd0lXCNUC0MeEdW5tUbSMoDiAJyje
TrQm0RQl9aIoiD5q9SkxE6uys5dsx5vhQxXU1ugqew6s6CwYwsZMXlilDvE6zylX8LC6IBWqmb81
j4WY27iRwLrHE00BNBpe6xBxajZFKZ4EtWR2H2Nj9alze5NvWoDQK8HEohxH40iHpoaeao3XJsiX
x4qQ8NR//6xBHPWPBeoM61IddWhQxnt2sb6M3g0PBWtLswZBbelwHZohijGIUPyAkGg7fq7/0Uqc
jYLa0OO6lHHRwsRao+1RMRzDv70QW5sJWFGRdPwSMlKqIqrWS2wsCV7LERCjQ22GzV0W7ib9+H3b
DokmqZtHJnlYFMZBPga520uXqoeKUWmziAygYGugUpPebn9/oz0F/DAEm4qnE1r7dOoGrcO1qmpR
x3rfgb8l4H39TrJ7VzmMvmgrxwxtT+pzctc/rF9Ia9tAOaAXnfMiF5I1wJZrHiTkau/2j9pKUJ3/
KPoiQbGgDzsZm5B7KHwONYtiH7rCj9DnAzFIvWGXPN+2uOHQZfRwA16MNz2a4KktWRD4MRdjFubx
WWyspHJwvjI/2tX9021LWxsH7wY0VJNeIJlOViI32vezCvRuvNN3CsopVntkCoht7ZpzI+QEnkXf
azwiNlOVJHBZ/dsnejF6Q55/mgrshxoAh5p8enFyuzCzg+Sl6E75Kdt9wP/ujuXjehDeJTdFe0th
oeSC3g5hfu2BDhcYznCj0UeEFNc/c0kdDoNv4WwN/BYDjAmH+Du2lHcFtccZl2XuhHspENyigNIG
iBz6w+xBiTt7lA/Fx+xUD+Gv4qG/z1zoXb4aCBUYz7hTUH1rosiWO1uDMV75MI6w0Ni9DvKc2FVO
hMSds4DhOzL1ff1h9CbgiYa17JLdzN1P36hYog3B13b/3Z6jzriGhqhkJXuuwMWavyV2uov/vlJx
thRXvKgcX/cxgGxJAKK9OzDN3zGm8/aOvmJBTRSoMygclpp3HBYp6O0jieTB5UqVcjhVClkpdbXA
O7qCYoP1LjoR5f3fu+FK6VMA7Wo06rBhQ5NFtP6A8/MjtbN70XmJDtNr0pi/wQksutmjeFhATepl
7+Nr7rPE5bbeZxfrRO3KVeCjthnQ7yLj/UIKusJb72V3wwM3mdA1ZDjyrZv+nwMK0pfLmZ0gpii1
OVoISjRa/xhYgtWMz9PRkKTGXRuRwfTfyz1nzc+ZlyPyWkzRqp+n3Ez8tr6fqruF9ezcjGDPBnaa
5rPDLcZttQgNBlaZtW3gjwDNyJEvfnRg0Z48475UzSlgCsaR+bqxi06NlmdmG20GT38Js62NTMH7
6Ge7yBIsFo5g0wwkPgh4B9U6GrCba4NRSyt6Mlr4VfBLFabkAGADofdDyHhJbQFHCCfPv21RkZom
L1PIhzgY4V1ur2Co4F0p0AP4xQQsX6yc0eZRP7NG3MzZBOqLNKvoBIObAu4Lj++dhlYKzb3tblnT
R52xKldTviNDKv5Am96rQTjOvco8OvRv29kKWgAzAM8b3rs6enUuBxOPeF0hjMIygT5nxo3S1qYT
iY/zxDC0OWsoP4N6RkBzC12FqBJUWPUZYFdXQ3F19kTRSWUzYuWlT2l6ensjfY8EEVJEeNxQq5MM
cTUuRH1PPM7B4qv72Jvuop/TkzaZw7E4Qq/cTL7Q/rWCwb08Lm6FWHR4bgYTwmM2VGjM2xN8RZ0L
3CPIIP/5QVQc1U+pnkXkBy2W5hpOhmbcymsPqZu9ym72IH2kx5WZRSHLdmsWqAgrzhdpQnMBaY2N
vfTxK7Rbh/NWSwh+FY8sD721tOcjJP//7EBobV9oLXea8tL9DQY3k0VvvEFWcTmJ1HFYOxkEqxNM
1HZ1bwCLcW90ViDb2UF8bJ8asIwPII7IXGEffkS7dj/s+B+MddwAZF2sIzmxZ6PMC0APVNJAke8U
W/ayfW+Cug63K8tzbt1IZ9NJ3wtdkaziFObIgDlAZUsWS/j0pHt4Y3Oc3OnZSMZobXW1xEikhwYt
xTOeaqFVf8h7yG9U9/IO1EL72ZOeFWtyFzvx8tKUnfIrddf7xZ7v4wDYcBB/g4zvK/ZLi8l0vpFJ
Op/p08vu7PfNXaT+qy1GtCaLN1NLQ3ewbhc70dSd26u65f7O55o6nGs5NkVRYyoGR9m1j7j/wW2+
MFwfywWcIoGzAUVyL408UR29m78fs91sdubojFja3yiQ74yHghHUsEZFHchR6JcmiWGvt1XHAH6R
jIvVrEhcyK1dRB1Jma/1xBhhZBVM7n7dZ7Bxe3E2mKguTj3N0K6MiYBhoAkLFXg8d+oHPHuqveio
tvJWP/BQ+7DGu/J+fqvg3obvT43lR7deDGhU0FAbQN0c9IaXZx5Ums3czSWg8iIKnJBSrmzGEDcs
KCepZmjfAtRGQ/GgES30mQJQE2nSgfDmR+iFEL3wId38XL9ESL17+lGIHc4w+cYC6boSOzz/WIaF
5Zdm9MFi+99wPkSSUSCUVGjuoa9PqTTQPjHEgLWboOcEnofhRq+ZFMFde26AOnGRxE3CXKGHQgVc
tPgEJ6UnvBe+5sa/et70XirkjJ0lULz4SbEkyWyc7D7dZUgPPOSMytxW3HjxW6hzMq8jVwJbkAV3
pCfh/W5t7WV1ysSeHvsuM7uY/H17wbfSUrAJynNS3CKk6Jdbqmo5Sc1i0kNixe4MdhZIHAgIJd0E
RGMGOB660EyWhGF2a1lRSkX7HFiKeZAMXlrlABsfk4yAGxIk5t1y/in3jIIw+QTlD1ByBi2xBgpk
8QpMr+iT3GgV4DJ9dWzMObSFFET2VUDafxmM3mRdKFPQBUd96tQ4CRrIy9FMVVc2sVAXQdvYSLNl
YGv9wfd7oKYYi7XhSAmVGLwQFCKAP6ES2Ukuh2MbojzcpX6ZmOKf+jFEkiq2dAjVPEVYvB+rN/9R
E3DU+nlqz4w53fCx4GpEKQCCjwpwFtRhyVToJI7hUgQ/q8oyCjNKzZxF974xmRc2KB+nlqi4NTNs
oAkVVcgCuJTSgpYxz2rOYhmiLgy+G5cirGAItXY0dJDGXShHVUiUMs41yxC12UNRbbhJhqFp8VYe
Con1z2mx1ZVxpjYWhwiYAqAAEAykvqjx1Fyrzo1gFEHUpCawzlW3H9o7Zh52ywzwwQJwe2AXMehw
sI6EukzBnRc0wl01HSXNxj5nUn5s+UKAA0XCYkJ4ZWm4qNbHSqzrqGzBQ4iprX5yYOOGPBJv6uiQ
ABEcZ5a514Bi8/YZ2zhiF3ap7bf0axjxIZ8FXYwyOPJXKloIuh0L27Nxz16YIXvmLAQDJWGexpGA
otfeZeFUtr8NBkV0JkN4gi5/VMbcAWO9ZAE6AsWAhRU6AQMob4ef/u/P0+37VaeOQpijfJPvllfZ
K34Xe8PKn8G2/NA6+4qzFsfY9RYLlLoFv7qwK15OWWF0eZsXsNuZ6HSwZ5MwD8lm7rAaoTduDuw4
IHqBXEEaguZm4Uq+F6IM2PHwrittjshBZ52NdlT9nmVqc6n+MUWX3CIx5nAGgOVFp1TWe9xk3d7N
W0k9QBdAZIhbA1zYtFOAbG4XliHKt5pkGcFTfcj2nKN9VV5n/pIaNNjyvuwm9m2rG7f7hVHK4ekl
pAdGDUZbkD4/9YwxbTggom0LzC0SQSoKiZf7INRiQYhTIG41NEAls/nV4JTKhXt7DNdWIM4gSgRa
hLgTM3hpRRYTddBLRCijYIDJG6qlUmqzKgzXy49kMcE/K2CahO4AdZ/rrVhDz69Fo1zyrRd34cJY
iGtnhu9DLAP8PADcX4ESVnmqCsiSAQk7mkm0g7MUnjq7t5rp9+3Zur7iLg1R7mxMOegGKehcbOff
o2ypAcSzu8HM8WD47wxRi58WyzysPUaUoh8+XtDbmtgry9VsrT2QpGhS0UBpCojy5drrFTTHjQLA
y87hQOknWKx33OZ0nRkg++LM+49IJ2QzQavWO8FGkh0EgjwjCX0C7166aSzJmQ0qVuN4LZ8rCTaq
/f+Qdl1LrtvK9otYxRxemZSoMHn2vLBm9uxhzplffxfke68liCWUbdunbB9XqQmg0ei0Vqvmiwyy
SADFtifDKdeYbZBavtmZjVNb3zksgWXpFgqclYPpzRzjS85X5d6XUMqRlEUdNwW+pPbEyWx21S75
DH9LP80ItGLtlG5vKZiJ9Mg96cA0sioqCxXV642gVKZL9DATMNgVORUNnMngNjazLcifstIiNG8c
QIyFm3lwLuLX0qnNCCoFrPExcoVV/jm/il/Zl+AIyPaw7OTi9dSgZgaZ0XSDHeiyRIo7Dp3R4HC0
FTjtnrBWN1q0vn9nFl5OMicHBJF4StATRXcUkmDLb0INDeu/uw/Ed8WqrADhFB7nV2Zf5tLduZBF
w+qLNpajRNTP2N+8Is3xirDhFUZpdqHmhyVhPYBJA3mDYUrXN6hAV/ncC0mGBCw/makXPotgDei/
Akw9HuyeBX+9fdGIOEBu8IhiE+nAR9QruQhI62+WrhH6TKT95v4hLUmAy4GpFSjlYLwyZXPKPEWv
tyRk3pRsC9ms+U30L160SwmU0Wm7vEWtSMy8sNkXidPXVuZvchbf1oJpQwAMHZNAeA1kDNGPC9MW
pMqoSByiEPT+drU19XsddeHKy1lTJxYUDWAvdHtDBolGKPsmilPGxT6HqEpYAbwQF9tet/8FWlG6
kkItRyuVRGhmSMmErZKbSAmJGDPIUq+FTcOsPbR44vgJmJCykMEo16FRIglTpFt+NDnpk7R3aaeO
8Xou7Bl6+NBjB/gChPHUrQnkOdLlsk6899ZYDdWhVN8nVrp8wadBDylMAPq7CMSTMrc5XyqtqML5
m1blmuH6Le0T0Ja4HSpoW25GAShC38ytjxCgbbaI2kF3a+xqffdz/you7ZKC5AZ6ppAFRa7lWoWl
sc78qk9Ak/AInNUkm2K9ZRVVllaiyEBZoakYWSOaWo9LylqcfMgQ3jX9q3rUupcq8ABQv7+UBTEG
qAsIWAWMaOj6v15Knhp9M3Y+Esa5jREREqi87Mz4x14mRg0SpBKOBmQJKhWYcak4z2INrRJXEcY/
B2DFFqz0z/2V3AZlEEJoCDFjhWSfKLXK/HTk4yAEigi9JjNJPnGfMecQdrJnmZUEYAij0cNZrRc6
GohTzwf5wmzOSDcMpp9ayHfV6I4PGKd0a/tBygHsO2IaDEFB0+L1KclBpmL+ZZV7Ntesv4Rkc3/r
Fn8eOTtUDpBABy/H9c/3xoBuTgwNJ4hrEGMBffMvQCVYAQFjwLTAz6CjJTVFA28TCLk3FY4hExF9
/nl/Fbd2BVPzEJEZwPETZn7K3ncCV85Bp+aeYP5iZWNub/z1b5P/fvFoRWo2y2Gp5R7uOyfvkW1s
sj2YRe6vYOEcRDRjgi4VQ/9IO8C1lJlrErXj49wb21X/xAnbh/u/v7AKdLcg4QPyPpgvuqzXiN1c
qAQS44o/8vsvxq8vfT1AGKAtBggKs/KoNypTwV9UtQn2qFfM5k/MdxhgytDUxRUg7wI/C6C3GyS6
0XZSBohd7pWB3Q6rSD7M9Yv++/42LS/kLyEE9U5dhxhI3gl4wZxU8VrDjYanNmaIuLcOIoJ6QXg1
BmIlwzrgBCG1nMv7EhgA1o1gLYQyG0rMSdowECniA6yUIWzn2bm/V7fvB7Is5CxAkHYeL3KtsmkQ
Yw6mgb0aeU8AkxTQQKB6+pD95/tyljaMzM5CJQoUg3hGruVIQzFrZVXn3qyvy/iY7rrZTRKGkIX9
QrM53GsoFngbzkwzF7e8VtW50gbkRaO+NcWNDxhIzEAaLIqA24AJw8i4gbiRWsfUdRgfgve2MTXf
luGbWvc3akEAHF4EIEgZoTuKxqDywVjqXWAg+RWujPioNpvcf70vYuEsIAIZL1QEATuiq1lJJ9Z5
N0R4afmVmgFk/tm+8CyK5AVrfiWE8hnSpgjzoYhJiqU/cT//bQXUKfB5a4Q5h+d7xsRQcT+ve7BA
SIyqzuJJID+Iuh88LBRCro9aDVCjn0SchJ3zB6E/FayRT4tbRPCmKOcA1ExTvoZiwfWpijxnwq8T
S+1W9zdp+edJsAF3CjBQ6gS6sBuNRAjg5cJ07Lun//brlG3qMBp6TkcoUYXWHUY+Y2nngYwn5H0C
fCaaW0kI2yHMlAa+M7rlokP2nLCg3kt7g+o0Spwgtwf6nlKgPJlkv6yRxOAHCzkpVqvtglVF+IXi
NMoL4IfUqK3nFfiykRwUXmi81L45Z5sYozGGtcTKMy7sFJmvR6YeAtl9Mzp7jBFvilKC+byzhfdU
y0xjYPT2LFgLBX0DZAAAnH8kS6+vQRlksZrldYFmlO0kbrOPBmSajPu8sAzMTECjJpx/wHpuLJLi
x3mhxbUnwYPV5pe+f6k5577CsmRQ1xnIbrGR4qTGlDfJWlVATwgJw2LcahUqShhjdy4rgTqC8qCa
WFPbSeoLkFwJk9myDpv18ySouXje5EqNgrDDzw9OY3UMz2wh4Qa/zEBGGRw3mElLF8XKcchGFe+0
V/eWjtAe43Ve+gp01+CjjfK98E+nPgPtes69A8pPmNtpdlah13M/8LXeS9DqkLpD6Q6KNQd7TmW8
qGRbrrLTmJAAMkS8dhgTSoJxatvCBh33YI/w0tRVqvXHlKz8dSNZg+xErHLfjZKhFANeG7zdcEPA
HE1dFj5Xi3hsZskzFEcdrMZfDSzbcqMFqIqBThfXHecFdaO0YIqisJOqXPTcGbC2+3fkxm6R3ybj
HghLmApduN6qbg4yPx9aEc6HU3J2jLm6pzDdvdyXQjbh8kBwEKpCiFJ1dGATVuBrKWXM+6CkytVd
8KqVjouJRk6/73/dF0IvBUKQzRVg/fB2o5GOmLWLy8JpSdeJhabvEgxrCuw9Vz+uWxbzyc1KgFlH
vITEPpL7hAzhWkgmyeOsxAqHYVxN9dJj0vuaFywuXvksftmbFD8A/AoeEpji84hIOh9eNmjN0eEZ
Ejr11q0OlZl/TbW9zY4s+p6bkjJEEYp4ROBwohHuUxomo58liwYQB4S+KcgbIQBifMPLZnYytgIm
A302375vu/5D/kdITvePjb6sf8lGCgBGlEzGpmSruR82ggxQd5fZnG81hTc/FIJpxKtxMCtW4YpE
gleaCFoJGCHCvaKdid6vz0/3o0CMNYDgAd8G/qbap2ZlhSrgMSyH48a8Qj0kWDysDxlB0HJQ+hgj
yVwPdRDBeI+ev1WtR1UG5xaHShSL7u1cSqCXhbBOxyGCXQDuzfWy1HhqoiJvMDx2VT1K77wTh6ZZ
a+5D9ZUi+XxiNXjfHhrxQf6WR0zWxV1LlKmJuQbyMNklctxMwdzn+sH4IzPGY9z0DJFNxLMKGiBw
+0FHKUEVJmOWWoYWYO0oHNVX/Vu1gX3j17UV4M/7mnjTRE2EITlMnkL8cQtbHxQ+yJuZNDXrD/FJ
3QaoKz5mj/2z4FWgRC3Alz6tO5ZOEj+EPjxkYEBBBLpJVAuo7IUWk8EGBIgDVKg6ATUynFIAQ5uN
5LBwFIv7eSmL8onKOR6FlIOswTLIIO/GfEP0D5hBa7EycPSzRXbzUhSlk03Ni21LsISNo2Dq1v2z
op9d/LiM5xDpSQycQIqBWsektCW8bR5VwtSSHDFnUpgvGAo86oRojkyAx7Fca3jRpB2mQaBxV0/M
/LvSbfWP/qtEacIOC+cf8xJjOYTkkOAEkG4Hvv1aWpp19TQPApZD+FA8ozP5VX7U80/R7r77xJxY
rfW379i1QMrqlnxcy31CBD6LQEhzL2hKdqTN/UNaeMIwHYLMjyfBBJkFdb2sONaLSu1RDddVM3P0
/DFxMcFQe53/BIkFghWGOHIm1EW6EkcZi7kIhFDhZMKvtpu1dD1+BGhaG5wWI08Sq092Uew2pd1V
28S9L/rG98D5XS6UcqNKMKVlo4GGBHVfhh4Im7/RKqN//Tch1IMCUM0cBRp2c2xWH/Fn8gudrf7j
fRkLrgDcQLxaeCaRjEKK8PrIQsDIZvwvA2RUwhjM2f7KtqP5B0iSwModBZMIWYMwb/rVofxXIikt
mZNgSuQhyvB49S6/HRzewfSY1jyBqnIzgo1Ise8vkmzUtZ4g3lHRdq2B2wWsFZRAuTPSlusK8GVN
ltA6WneYy4PaMVrIb20tAhAk1xGlI8Al6T1qK/VCyDFIovf637L4IFsbQTODTf5Y9CZ4vcG2xLhu
N3f6LA9qiJgUdRW6GKFnhZpUutBDP6ziD+iEzcIuO3vmzPvbd/tOUoIoRZQ6ORZ9A4KK1K5eM0ve
RH8MB2A1J7Jefng7cRnxw831ogRSXncQRGHV8xC4n3+fQlvYsp7+G40gAjCxAtU0eBQ3HdC8KgfN
UIm9N/8uInCJF6LtMDbt5jmkRFAPCl8gOqkUqffC6DFu7Kg+ybLZrj2/N8vU7F+DtxFjh5Vvzv2P
gimrWCpVMKcBBCtH0cDsF0Duwsp6G1yJXyvbX/Un4LgMkTePJ7VW6rwKuL5ZRrYzCTGRL7ON0JLf
S0w4tttHI1/5IkMjyU26utCQJyGfilIiahu4dNc3rQnR+BcH0eCJmAG4UXesrq5bE0UJoJ7LUBK4
ppLDwfPHTVluitGpwoP0OTyjF+bA716iI9j7H+7v4uKikJlBtwqCc5kuPJRRLmZpjkX5oyWacHFq
lr+7pJLAfqB9jJQGbmpzYZ76Yo+kvTcJHzzJYLiCVZuh+ZOid1D+wJIYEsk23ZzT/wkkVbTrcwr7
ZGxrjQi0SowIjiztq9XMGeD2GUV5hpVfMof/vzoIo14yXu2SQY+LAS/Z9GOY5vjzybDwCxLQQAYn
UUNnFMIG6kqnRTxEkVSMCE765wboBcEpK6vB3J6MYdpvPSkDfWQG/FD4hoAL0XOBuBAvvxL1o9di
IivYRfxixXPrUTVnICY2BWtGOVMeZTTqcRyMSWpHT6wPAsbSWZph9Qc+24eNyWEyMCsGWrDwV+sj
l+EioBx8QR0GpRuBSO7dxoqPxYt2qGwfSG+BjOw1vzO0av9TeixSBCWM2OC05JFeo7M5c1UnaZcP
2FW72pfm55al8LeB+bWEc5LgYl1TAObMUsa5of3UldCP2355ynZ6bzHr3beKt/sm44b26K8FnYEc
6EoA58L1Nra13GbygG0crPA0rPoNrjTmVSurBkk32Qa1z65Z1U7hHeYResTtlE1mF+73/c9YuBfY
1v/7CjSQXH/FlPJ1EvT4inRTPg+O/6vzSqAS7gtZMI9XQqjL5yPTWCnohPeeTxarqW5BG/Hb6N4n
RWVwi1AODqqo/dQa0IuOXzWjDdrWxjBbMCqzuKFYgsh/v1CPWo31uhwmqIc7cOZm261ZvXtLT9fV
WshhXYjgRrEfknAkOi5aMdRBcIEZsMPPPgVlIqZ+xwwjf5v4IjqP7md0DcE44p+uJUpTKNZzJ4ye
8sStn3248UDynyrb2EQMfV9e3IUoypMXsygNqxGigCwU3GffBm57dXBgFlfpwWOxkC9ZxauVUTqX
V1Eew/cePU4AjNcSZlv1uB8us8uH3GJNur+9RSi9oUkDSRSE0LBP19tYNOUoBYUwee+p2zoWuEUY
XtOiADQVwfEFXAURw7UAf+LRcR1Ikye9A1s4xhby5qfuGLOmtdxwjAHpDdLbvwVRCiHyrcxPEwTh
8RKt9isA29p6epUw/SvaauCwizaN+6d2NNWs4ObYxmn4elL/8WNNPkJX0F2MdjywoV6v1gC9/KjU
2E5RRShbW/KOs32G6t/QFJ5XihZmUkrBD8rUM8YJaVS2vDZ5IwjbdKd1W8LjYQ5b3ZoO5mwpDpqA
wf9QOzkwCglId1Rzm5vbGngUDZ/zL46YlPiQWkQPJ9D2lA5NQiZLZVMh/wxG32cf2N6djyHDxum+
Lb4BEKL6hQZktOGgDQ6wB3pghjaIs5bkyQx6Rs485pvW5Z3CmWFtOOdP50qhNXkCE9W38LpeiaVL
JEGickPeZrPX/tZfBtWKizWnuevWqgnz42hGHKaFMG7NbYaErBXhPCn1w2cxqMdhTmexnNp0BjVi
4bShXYTrEn6z4z+Fj8bWt566p/wh/JOwbN1tjHrGzaJhFjBQJC0oQ15qUlZoZTGjdNG7qrOvjwlA
RvhzI5u++Y1JKEx2wFsLcS2SUh+9k8CUMpSzx1vCTra1LeZFmaxU7g3zzll5sJH/uzB6ZkGtBQlo
CCGlc/KjaD3PZmjN6+PjV2/+CmzByleSla4KYHgki+Gp3PB/ENmoEJMqMeZ68XSjc14rPjCokD26
iFFf5/Volut2ndqae8xNaStgGprq5lsFJP1vLAu/YBivpVPvyRB0Tc/FkK5ukfq3KlBRhm60r9ca
MimjhQ+wfKu25X285zbyDkzVJsvxJkd4HZLhE1CcwrOFKQjgB7k2ixnYKYqgqXCFXEDjjqOrO4Gr
2I1TboDsEmzUtBGiwf0RUbE3c2QcHYbtWFIy9LiimCSgwQ6B/PUXJIo0NX3Yz17xihklyWP9nJ/E
T62388PwJu5aS7J6mMt8NxyZuFPy27er/1s2FeZoSqrnMt/NYEyvzGklrmpQ9Iwb/6f3mgc877Jd
ghg0sD5/ldarAhPdWd+TGTsvq8PLiw5OaMN6TM3PwPq1esYIL0wmB/issZxPLwBXjXeoD6KrWO3q
6WXYqY8s675kES53jnptujnVxCLDzmXAmbW7zEtZiBxy+tf7g6YDQHEwCosEuLStSzFp1ZdDRfda
2TqBUMTLtyzOhoW3A8VfMk0XGgA/5zxH8cJBjcRGTrUh9j39pXrlnRB0aY2VuqPFu+IGpAqmEwIR
PjDM6cLNh1g0JaDbDE0VSHZfq50S8n3eiLXvuWXozG9ZZW76L/kZpjxtrFVpThv5bWpN3rfBncad
WLwbC1YP8oENAP4Bw0HBB38tn8sCaeiy1vd2RoqJ0OIrd0g+8m/g+zfGh7Ef7OK5OrWreN2swVJz
4g8sSOyZ+Ic6XDQ5gjuRFDyx79SDIrSlYBSK5iNYxJzVY/QJ0jzXOIqrwVHc6LExUzdZqUDlz2Zk
Pj+qdmCeDm+q+XYQrOw0bED4ZItuD2rl2JwdEbeDYRluQzxkV8g4HoACQXdMBxIRX6Z+O3KGJ684
V3lvVsVL6aBH6Q09dofiKV8Jp5DlrC74+NdCKT8RVCw+IOiB7zWP7W5eQTccMg8ht1hdF0saaACQ
hNPXsDiAt641wC/aoQXynfOyyfT34anfSDuQLuxL3pQ3/MZfhwewFL3Iu+DoHziP1QtBW36kxBBa
gD+AiEcMQNndcQrKGhRtwb5+PuqxHe3VTQJNx2K/GOe4LAnle1LkJqM9rhdaAsGQlyGHJSDR7YH1
1E3t2K53cH/BfooXFphhE4Ddo3Fq1gzZtAU7rxKYUqQ4oUkwZNeyU2GsMQICqwSlH5zTo7/t9skL
sD/yBtg8Lz6kh25T7iPeZOa06IeNiEZ7nUGmcRB4HvW0oqc1B81VGewVU6j38e/yzf9VHjHLxkJ/
zXaWXFA/cZ70MrnchtURcuYNurzctHD6cg9VN+klhFdO52QOxswes0/UQa1kH3lKiBEgn9Oud/in
A3fqOZPZtEa/TZAPlAEaeiQkLhEWUWcu5QOYZzs52Dc//Xa2GH2XN1B48vMSsuIEm4YpHnT9PwTu
AG4bZsPEG31Vuvp2trNts1fWe85Rv4GGxYTArWHP+/IhxsAGH67jeo0YCAFZujeQirivZjeeHL6H
TO4DNhK9jWhLoJZbZ6FWBcUY7UMMjLPAt/XWolcEzRyhGcloB0Yes3Tk4+jAk/uZdryNsdrFzm8s
hr6flerq3BHOIx+NeiPIarHtlNIJiliVSVqN+8ws4I00FshuQHgjoidfteZ3/N8fX6dfk53gI2fz
rUZNJkTzx+iAMB8Bqmr+4azefJtRBEOKct2Zhj3Avls2DyO4C+wSXim4iEym3T3PvqK/HB4oD8wZ
Bt+j5+f6pnYtN6RGGE77yfrY73p7bb3X9vy7c4I1fHPRwpT1t8j8AJm7+S475tHN7ZW6UYD+Pz4f
MafRNDcfz5vfvRnabz1qkU8PD5Jpb73e+vWTmdvBlU3VPGVWiwcstdYko3IQVvjH2v7prc+fzklM
BSwKg/WjHoEQdSX86zfpE9sOVu0+6eZo6WaySc0DXEHliHBk5Umrt8H+lZsvXmo6nXVfq87No3e2
hI5vub4YOlkLpv1u/7HnLbApvxbmZv/9sVk97u39cVM7+MtzttvPlfenXr2vGU/wmUzm3hdQXlIW
jXE2CPgC9aO1a0+1Nh9H94/rnhwbBd/SfHJ6c6WaK9NZOwfPel17jmmezK25+rR1ZjrjxphDuS9U
hIbKqJMsB9qMr0lA2veugcbp/oafW57vLZfyqPPe9zGWCALc1xyqtX8/FiiY7hJzb0DPnlFEsiys
+911H1tcaW/lnLYr7+kNbBu7lwfowTfLxz8jRalPQv8Aup3IWCdCfHd9LTROiweFm9P9O2f2tt1u
gh0YjA7pcbRz3VTWoGe3KltY1Wt9g09qV3pg+rgkdo10QOX+xPv2JR8ZSZCbpw0dPefGfR6zX0GU
R/kOlWagIG/EzV5N0FT/bABQC5Y13VRZ7JU3vQZoRwVQQMHEeUCe4SxTy6/UXCtHo2z3CEknWIHA
SSzd9u1sn23wqFqBy7LlSyJRRoYVhVRBw6C+6x1XyjkUNa7o9tknMmZli+yK4sApm76V/eD6Jr82
YjMU3NBg7Cqt3sjTo/8A/hFweQBfnF3Ti0hIwMS+luvF+NjjTWudujM7dV2n67Zj6DlLEHV8Spik
I5q+gcqTraY7SoC2TU4tumrNSC/c+LiojSLxi0gHuB50N9KTIrMpFOq87+dT/dsA18Kv+Vt44rcG
pl8AS7cRN31g8oNpfILi7rl7BmWfe/9G3zDVnD8AbbFkPxXSNXh9mDI3h5Osj/Np2AaPMtJYeI65
g4JoZl6Vr4folMH7MjbNOt5nCuM8zwd2eXeRpENlEXAHAJvQME535JSdMWZ8wgmnAo9WtR1WxeDE
R0z8iis3ZbblEFf2RhoK+SqwO+iFoFM50iSEUjn7wkmo7UF1Y1v7QASRurzXv4wsabRPT0aMojsS
gAdw0GB0LWUpMSi7DufcCB5KkDYEeHOBde/sDI2LpS0znQM6EgRqEQk6dDahIHJG3FyfomJEPq8n
XfxQvIa/isrUT9Wf6mV0uk261dfti0+Y3hmac7OdSIuh/IfGdEyxh1NHeVL8hAOtJHXed1bnDCCR
RTJ5I4BM6JgxbsnNXkIS6dwmw9PRdqxRe5kpRaZFfcDvJXO0xw13iCzd5desLhbaJQdA5UoM5aNO
hgbCZo7DgrajnawTsDAyvM+betxfIgzSVYfhYkhuXJ+TEWkZz8kRv283uONIGOhmY/8OTtYWJNTe
9/0TWl7P/wujvaPQkKK4mLFtyTq0DUv0WJMLbszkecP+FkC9Pakfj9LEn89lcMDI6ok2i2jjpmJP
7Rj92FS8MTfDEPJ77aktzKyyyECQx9HD9r35R4yJx8oGOzqFu/Aw/DYefDQ4YZCjq4Hd9/520m86
/SXUo9AqgVhlQ8zvGxB6E7HGNrKZOR2yZ1dGitpTyh4PqaI3GdH11h6Qc1Vc3ZZ/myKATaz1LN+q
v0+PulVF4GddH2M9kxXsYhCUaw/imkMG9/623Rp5akXUteLSRs7rHCcI3LM92yHS+OIm/+xXLHU8
Ay/v7R1lkdCvPZRKD0n+g3Fm1U/Wghk8JC/lzjiIG8mqXPHN5xGysWBPrJtAxWZB2YRRJEKyiKGE
5U4CjoW5jyz9o2zHDH6eKhtxXrNruNm4lr78U2Ll4HMjXWm1pR6Mk9xYRmcHzPXd9CyclZ+E70h3
E4+FShNVOTjOlDAlaomBydvUFjeVra10EGkyj5H4jzfHeCGLMiui6E9Nric82pk6Z3KStbb27Xwd
riWnsFkE07cvJ4z+hTDyMRc+ZQ5Wg7mJsbDN4/qBofmshVAWo5aTppIC/HaP5yRyMuj9YI8OuhUD
m9nqsfQcw9/QkC5Fxhx8DNcLMaQ+47i84vcYKoT6HCiJdsmp3PsWs3+FJYkyUTLXw2mUIIm8ko3p
2+hT3Oao7LJu1bLpuFgTZaKEOJP4iqxpcPpNY6I9a9+BYqJeFf/Gw7gQRNmo0ufFNJhKYqNGW7bI
c6lt2/++dbSFyrup0BUsqLf7zbiJbbTv/VgYSf3IUD3WGVEGyRh7QwBlNbTBLcwKiS7jgKSbJa9Z
HXyLr8jFzlFWqUvVNPcTrKjDq5gi8IQPaLUPPGNBi8bvbzE0BswvuQ5zL7Ge0SaPr7hBKGSxLM+C
FRcQB+kq4NeaivTp9RUq9R6z1o2zYodWDCGTl73984O5kkEdzBzLStDpZ5VuzNhGRsIkM3JZr8XC
fl2JoY6lNBIFkztqciwNEJw8Hr9hzbQE5KZTlvpSCt0hFfDpFM1Rw+8r0jZvtahdCKhc5OvImkTk
AUifNGP/iBm7J5J6HLqkBqdOh4VJR/WB2FXOytdpanY2b29/WHZh6d0DG7aB6AYlXiTrqX0U/DaI
i14j7x462wFwG3GLtM/ITpn+2G0uAADHC1l0KWYw4kQr27Os7ND3VvAIZKzdIHZEK5QnPvlHwSq+
MfZgy+/8R6axXTzMv5dKZ5KyrKkNKTiLJ2Y9tZv9X7e5cvt9bYWI8xhnueDrkvKaQoDVBMNN3QVU
/IQ07nVsbmTKcJtQAUACUULzWWqxYsibtiR4MCRaRYM4QnOQaFLvoxBWURKpsYC3RLRSG7P9vsTS
HH6R+VGlpaOAiH7jL55nLPKm0ETLpV7LeVS4XBogl7SPGAba9yJkfmdvOOBR88RXMkZ0NXQYgeYf
20/S5tYwikG3OR6ydNK/TXrx4RpQStwLImapTBhe0G2VYxna4XP0GD0SE6c5DXiAp8KMUBZ4zA+k
3MGyEot6fSGett1ckwZhmyTCPgTEprX3tSdvWy9au65wWI1W+ClYws+Mc2eieZdUGrU1FPBRcpLw
92uDLihDIfJTgzN/wHSpdbMP8eD6a3KHRVNEtYal0jd1t/NpX0iktppX+ymQohZzIkJLhfEdLO1p
WBF/Il83GBOAqA7ZEsGUdiMGTJIo0l+D2lE1/d/+byS+KpcdnNy0UlAfRVPux1wUttyMbTDWylF/
QPbrodvOrog+ktBOefAmNL8nu1+VKG/1iKYrJj3+Tc6Y/gTKbA9+FHeFjE8Y7dQO4SYUe/8kbmYL
VCd7DheCe2a95jf4Qlom5dojVmpUbuqg9g4IepK1dI5yG3uyFcCgnlhgiSVvlQxt+j9toy2MVkvK
IOm1sP+QdiGcYgJLKi0UU9cMu7kQV1wJokxKO2O6YspjYRKuU3FoLA5FOwwwT00ghZhe0VLS6koc
5YXXXWb4M1nXgFL5iLOLUUvusbzs5MNeoAVx8x8XSLnjCHI0zGojJ4fLQmJANLBb2mO+nmwMf2a5
sExFofw+Qxt9mfOhnKC9sLOD4f51egPgNdyWxShzU8el1ZIySmMrTVynwUR0eIj6Taybhjvbrc2Z
gQOKvrUPI8A9KPBvS0uD8gR2ikQTc4+JJaIdqUttpSyVHohRUKs41W7bnpMyPgpl/ZEYK9nm9oLV
nIgdMGyOmUm7qdlRW0D7jSpQCUZGbqb+4G+rA0yhI5nqIXhrgQIqsetH5NiOqLqsDQs43X6bvqqo
dVutU/Wmtu3sFG0pgVX+ywTcpbbTnRNZNeiG0kMZCue1Aa2Ub59WygOZgchQ8iXvh4AKBbAjYWYX
3eBWYnxEDAiesFeB2tXOFqPf9mgqiNfMLCpLFqXhNdcNahP1xAnpbeFpdAn2qbeJ/c/Xwak1NeBB
yLMY40JrzPQRUelbXft7qZTKa3PRRVEA8d3WQMsFsrZ49OJ/SpD/l1b9LYXS6FiV/CjPsaGDBbfZ
yo/RAzGLYDk4/qsw5OLw6CcVtl4YczBSINtCkpr9s2/35PXE8Ymm/O8iLcyGApcuOOfAZ0y9n6mU
IrszCX/d1hgwghngkMDB4W163AfdZbF1L3ptcBlBlwduLcikziwbNNC5DpyADqLpZ7TFV6ndPJNC
euVxkxOV5rrcF264LxDlcSuF5bMuaSzeUvTooEKIjCOVcOwm3zCyMhT3Bm6GDg0lBAsRHht46Yzk
z+LDfSmL2tyq0/m0VUGbOa0QLu8Na0T3Ajp52UEIuWf0RbiURLkkYpSNjRxjVaDrcZvP/llDf4KP
uZbtT/2ZHyoXs0iwwomRPVl0vy7lUsEP7ExcdT1WWNv+Q3Ho4ZMqO0wk/tFAFSD94c0WrQL/wr6B
cIygcVVwhdJG3vd9IamVTsQ7h86MY7EN0BkirebR5Hes4HXJwFzKok5QUIs2quYW2rImlcjoT7Pp
V6z64NKLeSmEOrxeATwqqbAgcueJ6YRbv1Lg4N3fOJYY6qyUuhn8oDjvW4LEd78dbNH0HdW5L2Yx
tXG5HMqLrKdS1LK8F1FV7Y/Ng7QLnAJpon4lv0UMxkzWkigPshUHUZvTgYiC/4/ZhhgvN0LbWSfE
XBPlOEZ443QFnRt4U4m/HzjELI8Y/CPsq3+TybvcP+pNTTKuKoQAi6rt0R4OkRMitx+u4bz9R4Wg
LHGRzw1gTVgUiNE8khAidh+LYplBcgo3xuniwlLvZwFaCvB8YEHdlrxpyVr+nA4kSG1RpO4QNs3F
yvhmaOFCohrtL/9vJWiiU6n3hbYJIZTUO3kkZjJr3k52DWDPfUlLfjf6TjEcDJwEIILTqfPSsrkL
U3kSUaMbDskanQSeZP9uUYJHh6Jvfr7gojnV01NgPzywtnbBPl3Jpo6w4TALk1dmcb97L0+ik+zA
54AGU7ReoncKvEGxk7npirW3xFJQB3ollTrQVqukUhyxYuB3LDFBnOHjHBsvO40HFU6m9Hx/i5dy
bJcC6UxP0+q9qAD/t9fMvWAHu9I9bk5OeWhOL+tvxp4u2JQrWZTJj2cdM1VjLK5zZGSyIqRIYxP4
cMblW/KDruRQVt8Yx6iVa6zpvTLLX7zFoSY/bzZ/SF/+r1+iW9hn6hEf7b+M3VxwgTB1AMxggMGg
zY/mg43QESMA+0Xu44gIDY2M+3LXHkj9mtl2IC+oyqUsykIrTSLlQklkWef8KMAAMbqIWkyb61eo
VtoGx46AiDWm9RPEEoDfAhYL+nXqpeuyLsmEWBb38qpH+Iu6GzJSm8cEcZ7oIkFn83j3GJu6dBMv
ZZKNuKj3KomcyzAD4l44+g/ZY4c+Vt6R7OfePKOOX1OQa7cHyRnWDMFL+nopmDI/PkaIAooriOhT
9rfJ7itxAoffE3vXmxgBZw92uB4P4YDWAaYmsRZNmZ9e7HgMRJPEM9ghOQBIg5Ei3AE8W5goOpKR
gqorYTAerg/LJLBEUzZIFkoxbzVi+b72X5JNgFKr1QmJ5nH1BMg+y8gv3ZmLXT7f5ovjBcVXIZc5
dnmy1BXI2Srz+JHaG0CdYWxVWPqaxGe7wfz+r5t8LgRciA5bSesFTBsDnGVC0Y0z583xeXUiUfVn
YStIBj6wwlCGTp0Tvxci5VrURtTCiIUAA7YZAxDYIXvL8khvIIiIrEWwSJJGVUKfqlO2Vqu5qCpy
hehPWpgxENZH9xiZf8BJUDuqQACeP4zrQszqjW24EEmZXakVpDgKsJsovKFWXmwrpA3abf2orkuL
WSFZMn+XC6Qs0ShMbRdWWGAYIsPp7p+D89UQ3/nfypazWdC2xYfyUh5lbo0ezI+F/7+6Ilvg3XYK
C7tJ9DMFeetPB8bd+zu6eBHRaGsImFKGJmrK/nAIqKuWU8V9/h5gjHlvl2/ocKwkR2XxTC5q5YUk
ytokXTEYUgVJkmBmgMwoiHAjGPPf3XfEImJafEIuZFHmhVfruhZzXdxHgB17j0MJMNN/2jfaQW2a
YJbVCKspu/8h7bp2ZDeW5BcRoDevRbLZbtqPfSHG0nvPr9+o2YV2uti3CeHiSIIEAZ2sYjErTWSE
2YtkiIj8pRtUBz6fcyEzG8fOcyqBFyuar9HsJUhI9QARrnwgkmcOS3HuJf1erpMPDLQXGFzGdDsY
u68vQrXqUiPRQ+mhKtCNVAuSeGYREH6h4w8Khfvuee4I3iq0Q5fB4HkNU2kgv2E+M4Xv4lyIfOmh
G+xk2cEfy7h2q88CHIkicjTjdc7kzS2VDSiWUNpCDNpdr7IKi1Juwkh6MApLjwkvW6lCgq/hEj72
c2oEt7JPMOtjLgJTZOB0ZdmlsqDSQZeVSw/Nj3dKlu2S20m7/im6RAtZm4kOby7sH1uAf18vrGub
UemMFFuJ6cmMCBdVIt7F+8qsf0ur+uv8/1hinD/ngXpf62BJ100F5GOf/U9ekFhc3P/ObtWo/uwe
APrXK4rkUhUjaocj/EPwhvhTxTeWoCMZHYZl+Vh9aKsOhPKP9+3ObSQTEPogF8rdGGazkrgl4PkL
DV3wQ3gq19zhvzPFfHJ8YGDwMMT54M7RKUI9zE1JdgF3cWb/d4ao1/wTF7gcyEC9Ovtdk/4kPLsc
CQLCHQXPFOZKbzda3lQykoJ8KcckiJKujUkAANVg78ScsD04g5nYBJ06K1x4jmcLFmdXlm6hOUlK
J0FIj3lPR12A6HLxKHzpMxxGN5wamBrhYCACjQlXMO5cP4ustZ4aV1q84x3ls3FG8BOEdp8upYfR
NhSzgQhWbg9z3+KN+Ai+jM4lUb1JeFRmv7UqyjvdV/Nd8D4u0sMHZ3YHGeORto4VixvE1fGjZs29
5RsVjWuzzEVb914tg1o533FL3pQwMxQ9iqvA6TeGHcVmHSJiGlH78jE9TkdSQSgNeItuZ89yNeON
bkBMrh+F8bPjkHsDn2MHwtUILQZos+HuB+ahNfkX46HYhsufZWpyBx2q0vfP+o3qPWYpwKaG2Rd0
0ibollHiEyDdgmIHsnb0MEHjh3FTby/OtJdunfO/dtjihqdK0DkLYaddxJf6MqIeIJBwz9mF1YL8
h7Nx4B984PVdcHO8D8Q7+7a+TBap03x4Z2M1N7r1G91f3+Bg68JxxzCzjvFqlkzLgCK0UBY1NG1X
UGoAHXW05G3ZVjY9Ab2Kuhzt+JSbjx1w2o/xLD3DDX99bZ4JKGWlS8qmhHlxnV64lwBYew5tUssB
zHQLYHhIsteZms8NKAJsinSiXaM4JonxoIqnFHod9cXOWIrr8HMoiPuqWqVdgT3L3agfnpV8zBwv
uozJLv8xyXzbgM3IQVYNxc5fKZ/SC5b7BG6Gj3QTrIaAGOvwRJtvQHnMZc7TyiglY6Pk+iAJBEEC
u9a08vUIAcwOHGmYT18cYmTN67n52Zu+Cx8OPUAQYoZgwLXLjKGVy0kDlJHRgXeAHF9wNiBBPpRG
thLawc1G+qL8oj/h3ITcLWeN1tA/ln8/7D+3VJmkA1TqYVnBrG6JHF05xRt5P5rvhtVstJn9nLxH
RQJ5Ej4UiI2gGcUzx1UI5CiUu6HcDU8ydIHN8lDIdmPMRDFTK2hZAiUMCIGCnpfGRBN5yqtV2ORg
TF9gXElKiYfcDj1hf8bOJJuDK/prhzkcoCtRKrmGHX2A5+dtPXTCxGlHos+NqN6whKsdc7eU42jK
A1QVnjcCXtjuUmtBK9YhkWdu7UkEBj7AvxaYS7tRCyP0FVhAJLsoQMERrPTFcS5OmQIx4SF56EfS
AwA9XTY6b4HC5POkHfAhpyKRXqJTeGmewPt5qMwEPD4x8Q7BQUdbb4S2iEi+ZjtuN7YSiQGUdaDl
jTyILeh2darydVWOuwG6AT3YbPIzhfz0gNyl9rAZSHBAISV0xvN9H0YPw5ULw8r/2mUOS5AETcpz
xbh7sQ4zBbdpzsP8NuMeZTHEnHSJ3zaI7Hy0mxoVRcU8RuB3vL+ICYUIiOevVsF8wEOpcZDOgqXB
/EicEAhCfSWv0uXoVC+V9V4tB7AgqTtct2AYQZ/bzpb3n2B6+2C25lecDeMBlBWPcZWcnBadmoTK
rm8dbd1td6AzJI/vu/OXdd+SRnft+o2BNUChk9EKknPU3q6dspZLqhZ1kryrL1FPbOCiT4a5PXlk
8WaQxacTEJSRV/hPbcdZpm1v18/2N3nfvj+emw2ISr58sl6ebWf7ulwel8uXy8/xDGoMa2N5u5cN
RnU2x2Hu/UxP9/UzM6fMc/k8r3tN3m1eMhBlIRPAUMBoZUR0YtAiFgR9L7snOtDsB4+I9bra4pho
ljJb7/5VPWK3DzKPGEAWBLAmsrWNwfBSEEbE6m6xWnHmCoyJ36olk0/N1sxv1/o+BKCEAHEaaArI
eamt4pcnUMSR4fQ1l13+BmH3HoU5tZXq+UOq4VESMqwT8vJikI/9B+ZxSLl9+VhcVrr1nZigpAAU
+PDZvaRgU8gJ/CzQo4t3Sj0TLY6bzG42T82s0MfvSAHzdPisqMyHLMElsVWEJnf9Rkh4ddcvEoKu
nUaeQucJAGGbTg2hPGjuPfKt2c7pcHg96NaJDIuUbAGftswOlfTlzzzTzW+SNnkosOFSXWTQGGnM
ltUSXzYBaIR21XpYA4PXYIqkxvMpYPhtQBRQvmxAnbJ+kUBXhKN2+c7QlMPDQzmHIAfIzNP3CqyD
0UpFBhaYMmr/mun6gILJoL2JVuET9MzIc2tWC8ITdAyPs75qGgaAzwA0FQKVDaSSrdffrxfrSlkE
ibZ7oeXrEsf/KUBZPsZEGZJg9LlioBuBigHdkg6M+IsISDjYJZaJYt/3JDItqbGbCVlJEP0jQUJA
yWxm2TV5xYWStmvMdtHjjwLvOIDQDt8lkgYg/0/pqrcgk4oXvsfb7kkE/q3WpgxHMTl4zrdnk21g
ViLxgcZcH4+NaczImEnUn02eEjR2VGYdtUi29uOPcR4PiaEhBNBIvIrA5CIsaBcF/DLeUrBos6El
nzHZZqscHXuKs+sQ8yumT/A8M3s2vS/B0CuBORLc98iu2D0DqxYEVVI8TYl9ycgLalCWhuOXEIng
haHIYSDbUk081cndevb3p04+Pyl9UoGNAxc1/0lP2ACG42NkpaD5wVDFXMt2mv5B/RD6YTwkHSGj
h/vo+owBdpW7qpfp+HZBJgxiVN/slxykgXpy0Mlziieg4xzgztshGbXmBmomXECYNAW3DS+DkwXz
phihvbavci30iqtQ3+VUsW8VrnjQz1QgQ/TAHcfBpV0MbJ4vYvMyMqK/++FBz0XdHiDXSgEXj+8u
SVbbR/TiYhP04PgWUYEDr9Tj1/33Kd76Gik/J1INXtfBk3H9pF3ZpbidVGVHm686munQGVrmB2mB
8hR5kzFmr6J/hiIquVDK4JZcKnPULL6207lx4xvxEqXrgcQntMBRo2IJXzopNOqEz7Rd/FLz1sfo
EclF6gpI58l7it/ur3wKtMY3r1MeTZSkwevN+iEq0JY0tavtHl4UYo1woqIDci6NvLw9fITWR4ZT
/YJ/egTu0qRflow/jhqb7ePMo1CXd/2JY80YQ8J4HsavJqxBqpLXZZBWxg7DXqeLbwpw1J+aqaI6
yJmUQxPlctsjbyPBf+ItOOXJGjaUXS1F/8OM9JkMahpi4XkATMTEnUiFE5njG5S+IoQlZ+yG3lag
XpA4vj8P+Jwk8SBQ/mOFhbHK4yBHYw4ro2u60BSUHU8yo8dPDeQfzWHQZhZ1I0iGPV0DrBxmaaZz
fdQVLeRjYUjcXUS4Mw8/5V+A3cVneUF+XePdamAjgxvV1rsWcev9dzxN5Az0PkDog0E7vGSD+c5c
rDSLytKFR8CEV449JeNgugIm2pRmJhinv8UeJwja4i9w4YFhh7EFeb4UUu6hu4t9qPJac9TT04Im
HBpcK9DWqGrjA2J+X9S7olJ5gduFW1rU7TFGzRFhWaFJZmKW2tFXgc0lttgtUrNYzjnXaXEN5rGN
KFlQ4VkULq7fYxK4olfmubFrrQJ03xV8U0A0O7dfH3NEhPxy7tKbtqQBZ0cjBzceWLYAOGICBTTm
Kq+RYn+f/Mhgi+T28UpfJ3b00J9AFumePUSq6MfMtn0mVz9qMbSoh4IGTXXYkn06DEUdD7Cb2aCx
XXZHqOyu/GonOeqcoJMxCYaoLU2EaBQOKvIDZo0ep+gQLmn9/eblDaTd9n4vEFAjfi2AU1vAOQLV
QE72CYkVOZ1Ca/ENHECGKMm3Lt/24fIGet/vGsiALW7U9c583dmH0dz59tfP8clYHTeDudQQoq4R
IL8uz8cvpBZH83w07bV1/0ub3GjMQhjnFWc5isJ0Id5OPkBYbgkOzbn63CQK+rVhQCoaxLQg/WC/
gCJV24gr/T2/Fqz0faaUO3G/+HhQhcHhxlQ/CmVM9KJmkDQUXB3H7UQOFBxzf4N+Ncyv/AP9fSQR
vAxhXHS56VH4U1zsUEGOBdfw9+MnrhZy0a3Lxx58KREgZmAKpHFuS+r18/bV7k37SzfX5H0p9c79
x5h2vAE4leENAXBDhRX0VdePEY2axtVGE++7gRQDIkgZMlg7kGmHwARVz+Ls3MaEBAck4SJcB1YN
HBSUPJgbQBBKrm10L9kDQaBbtQtQsmTWuNvpMNv56+sn2XezVNTseUQ9BGqREu2xg8BY+S31/tlt
YRwa1dPc+gEMxi5YiyCGTRJ1dX8z6YH7+0pRfpRAdAa2OIilIJSgR+qvkcZr22gMPTBZkH+LpMLU
EO4t4CB+WdaRD1//9pDLkeblmrfLt+JoP/QAPSeO8qjjaxdm7uiJbzfQsoHkNVTlUNxHv5Tx7VwZ
1InW6hEKWcYiW0M5YlV8YzqZkg8jbIb8peCvi9kmJRuAUbNAWeJTRmEJx5KpXmmxmA2JEsU0NCC8
nVr702cOYnJ0qGYSqEmp9dcUNGRUkLfDJptA+a48Noqaxbt0VdAxd4sTkDhhfPSU7v29+Oo9dIfa
HoHHCEiEakfam0Uy4wEENvSiD4HgDuO4OJfoBjMfQsWXwRCqCQCdAD9L6IomL4lIEoxXfmEGxZtl
4mSjH9hDN+5XzRdEdQBaXR+hJIt9XS2KbBck1rNhtzRjRalr9/hsD6hNPDVowqpzi2RvTxhFkIdc
QqMx1xRRk3O+lIB/ZZfGi7SFPIMB3kgrq5bQVUgsAUyAc/vKOm7IkCDno+sDNRKuUsZxV0YLMr6C
hyAsZJe9Yx0ey8Asu5lu6yRPomaQ1SJRQmopgY3lejcFTIWB6UPId+U2in4aEOlDWjr6rCAbDLqA
x5ns5NdBXfsWpEegCVAROuvQOmLMRUrsZq6vFbuoJKqGqeOMxJ9KQFKfrLKOuA0JKmuc08qZuE0M
fuKKQv9WBDc2MunrRYpBDNHMBFaTQUXBAwRRHZYnWTPRAnuTYy8FELXKuMQpxTzL/xC0movZ9LDc
GcOTEi+DT3euHXXLAlwLNLrxrqhcwvVCVC5xodXQljvdaSEEvtfaj3/r+2mZA6J50ADXofXJGAAw
Lu8qSSh3Y+1kuSNJr/d//8apRhcKYuk4bjgHLHtWpWmhlBVxswvICJreYBdn7zNvgTEBdRAUa9D2
AdwOWt+Ieq73qJeaPtDGcnzoxMUA7if/oS3f5u4x9rv5tYKqgmBQ1mERutrXVmK5KftKG8eHVLSk
Z/ciWwkq3aKlEzOcUwVmji9sIf1CqUxF/QlfD3uRBZA1S/x4UB/CwO6Qxu924vCc5fa/ejXUCt69
AoJjcJviymT2TZPlNGlQbn0QDJA49NqDttb9mQIkc37/1waCUUoUAlO/Ydyf0KLIWyXpa1l98IGA
NHizV1rijTMhLxO//J8R9HQAU0EphNW7zgWV871EUR9UeOZxOXvjsQdMwOniIbmFm0DQaN/j+tVL
iqdGMWhgHiT/3Y8fOd9UAt+8/zKYSw5KeEhMoRaBO+cXlsBccqDjjIwCw0y7oFyowroCxivo1mHq
pHbGz1xu7PES0OHGHQNbqFzRJP96PVWZ8UqI22HXvBcRgFvE3fQymUu1JytirDC7FshJApw5rPBH
3mwPzWMbQqzM+C6Ema1jzxi7HHo8/pwxoRdrORlhSMqIbPlP8ff9V8MClNDrkin0FLk09gtvirmZ
jd53o5yPBtQMBjt/1QvSA3+G/FUmjUwiFTQhIKN/RYvwuXS4dfwGKszaCRY+NL2+++/8mK9prfr+
U/0StP65WelTgXQJXW84VVlVWAJXhUuagBc7NJ9fHgKyeEAzi7yhco68O/ntMYESZqA5Ngornr2K
wF+OfyH+4uOD8tYJtKBsH07P20v2An2B1qalYx/FdRGIwmyRQ4EGFRESYEj2CAULDrNRZ5ucnO12
/XPcALjy9XN/Rb8go3srYk5Maei9Bk7aEc2KDCWDzaZdiOAoCTETbCyA2t7Uy3Bv2O5WtYy3als7
imIG+/poLjvgd9DmX0pkxrWwWR/dZcx3i/AquN4RTzCHy611PnKVjIcYcYb2OLo5BqBYATo4z4/o
IvJkJ59mtmHibhiT9Lz/Oc9JILdjZ8CkLL2qJuWcpDQ0iXlBv6QgbwFeHcilXiQnWe3MH30nrXyA
EFW7oYNdCyEGGT4RwbG8eO3qmUPHxv5ASyH9hTAS8EzoH4Lt+/rZihGEQ80Y4VvDaNWT+1Pue6Tb
li86hQ5d4fs7MdkIGJNwspHe0z4IT///n41QOy8EAD1wd5poRYaFEmHib/Q5JPvNNQENgGsdlUm0
8phXXCKs6GINZkb0ZY/jsoaAQQL+JDTLYtM7318Ti3WgOwhPT4E5SLk1oFqvF1WHsRxhXpbbuY/l
QbjIwkIHfvYb/YphWKzVk9LaApAqysxesmVIRLdUaA+McBBQgOAgu5m83nValYvZXjlrlLEpt2pa
cet/JLPHV77KIOGwEOYyVlovu/qkYRXlT2RwGsZGJXbyQuB8RQXFbb4XoTL6FNamoJGyMFPIKs6d
zcl9Q10haNhAQ4egfEK4HyMCDN1Yy/fRT77KDxF0UK0CPEcXf5ahnToiZlUIyRGe4fIEwR6bQ0WZ
19ZehFVVkK6BhlNh5ugObgOifrmXdCCZvgrRDZgDA9/YTHS40FbBOwQFPruZGLDkY5Tf8r0CAPgl
llcS2ASjZQh2jWZx/5hO7lTgvFHLQDaIuAd5IvNNeFwG0URBq6DLGOqPcbfN52rGkyAEM7bwqaC4
hyNBV5j1JL3bj34o1PvixztW8k7zF48t+Cbvr2PiQqgVBFbYM3pXsvlTl1W9wSVyvZcdydJOzTZ8
vG9geuquDTAFY8RyBjhAYEBE91pF802FOg8kQ2feB5tH4/NFMQKpACC60NWFMCLjNgZe7WRPbPb+
CrW0VfvJr8uL59TrCBQn7kvr3F/W1Cky9phLiE9cDpTYQrOHlPDKW4sXeZXbkq2s6m7mFd1cGoCj
0I5AXQvYDmZpzajFnV/JzT5fSOgXWrVOcrDrZosG+NjYCjDhALDHa7W8v8Rf3drrrxhwUhU+ycA1
A1Evxm7SFEMQcdhSaRm8VRhC//rw0Q2yodMsY2oL7n/TLmM4SczGvIgeqZb5d/aBkpqK2xiyrDqB
ln34Hcw5stsboiEhgDz2L9Tl+l0L42homYQNCTFSC3YB0vuAunyK/aJpUd+OVuJMyHHjK4FIyv8b
pP//z0UbSI2QBioMDut4BdSD2Ukz18/UAqrAqKVBoFo3KOj12oIQpYqvKeO4j+s1ygxJ/iBAWtO1
7r/SSZIORVk6i4YUTdNQeFbZhWRt0uRaye9T0G6aBiZkGmjpila6rh/StznGud/s9foEodnFow4L
0gsU6n/Rhn/2zdBrUYNUKbcXj6jPcy9KTVZubXqXdA1m1wducX95bBOaKrzJoIiH54egDYIvZher
uvbjqhKCQwdscrs07BiEOYIlodUfg7aKQ4jPmYsOZ/NV/EwOjWAqqdnN3Q3TfAgILBQl6IyEgqSd
Z3LVYQh6Lc2y7NDCbPRYnpWP6AjxIAxrUGnazFHNZJst+E0C6tVhi9kVO3bGA38ST4NTL5TVXHFm
cltR2C9uEoiZ/hab6H399z1UBfCr2QjkCQhp8CLe5r9J1s/jHqSpMqjCUHiHoiPjLIoxQdcY/PmH
QV6E++BRfFUvwUO7drfpD3QV14DKAQUHZbBV7K3D2XYXvQ3/njQ0CjFFAII8mvVB9IYxjwqFxilJ
KB3UtWqm4FE8lKC0DRbFjFOcHGlqiJLGQGQc84nA9VxvpWR0YM6TUukgIddI7AItynDxKa3dDfQ5
z/fPM33oq0XRM4zqHeqaUApAq+vall6EXMcZun/c2zPLmPtl8fqXec6A/CaaoEdAC8y5lJA9bahm
oQ8IXwZGUuBc2EZg7euGHxpJdswtrwIUV1RJVpp8hHSaXwEynZOsIT4mHkkzs2G3LOO6Qq0OIvC0
VXe9rFYf83jkkvzYLwBun2OGm5wxrAtqyL+TIwg1WGI6IfaqLOrF/Ci8RJsYkCUd3HAhlnH/rbOB
HyKx36IjKik4Yvj7ehFATnW5ICXFUVU3Y7nuBUc2nFAzpbmx4elu4XOhOFckrDTjYQz5ctPkitCU
x/JFsuRDc7m/jukZw89THhk0hqlUE+MFi8bThaHp8fOWTGb26Naj00ksBWVHkASyvBC+q+pZ7zXV
MYjJiG5JG/vEH2de+MQILmMk8qJMC//o/TKhq1HoVeS3bn6EAH30VY4XxDX/cotQj8dwC0ILtGHg
nBm/nKWc0taBWhx70cKobFFY93+fPuGVA8Hv01se00dIxCZKWZLbGUM8euWRe04eozcDrcDEUmYD
1InvhxkMVAHpR7HHQG8wJ3bkM5FL1fIoQlon5iyoLsqLAbO2LdDlGUB1JYFoniOd9XmR+skpoy0N
0PhQnWSQa/3G6X+uttyrcAoDvzoqgpW9FY/Z4/AY7l3gQDXgK4YXEXW5dnV/W9lgDS8LCSYthiBp
UjHye71eOYhF2Y2r/th/Bui3ov7UWMLc2NANI6ioqfBmdL4UOc21EQUj9hlkL5Vj3zhps2krKE53
+vH+SqZHHE2nP0aYA4iCbhJEJYyoiSP2y8A/tdHMkNWNdaA8BdIF6tVoismsow70yvcK9ViK20Hb
asmmA/GZNPNKpicdRE54EwKF7mO0jy70zzFIh8gD03eGhcgLxX2XUBLkm2XXrMN6JsicuGd8pvDQ
cAco1xjgdr+2ZFSCpEVqoh4FEj2gKoV0Z472ZnqmoQGC3AtxBuhvJhrKcpAOah646rGLbCfu7Pvv
fPpCrn+dufsVV+EENcave7Sk5kRmPDrx47+3gV4QgkLkjygPM64zGHpPE4pCO5a+rbTmANSz8BA0
M0drenrx6xpyfUT9FHjKvPRBdbOoGnocLdXxEeudZ7+PGy8bYSVuGhXgPUAO6F7+OVZ51bRyUyfG
8cGrFy6/bEtT56w4tv71dgEtQpMF9J0QODHfetznrTvWunbsMtvjN01iGq0dc85/Z4WJjkaB70Lg
ZrSjAHr48ZSDPNI182zm+5heBhhVA5IT0BCKaGCv5ioplaTrauNYNqYYk3IFU25lj6gfvM22aG8Z
A8ScEtIh7EcCcP1+4jJTjbYVjGMbkEAz/cLehWtgp7qzN9dPmuTOGNyiurP/2KLP8ucsDJFeekPJ
G0cB/Lzr8UOoiXEKVhCwsLnI1ueUfG8cbtTGkK6jHI1Co8G8rVyuwWbEl+6xBLcAKuDoWmmX+wfi
xulGWwxfDqATwFCwwCE39L2szTj32PW2UdkuvE3lvXtzDYQbK0FUgKT8N5bCm7reODfVAbPNNfdY
jyAViojPebMkU9OlANcG/ISK8WesaAKqB7sx+i6pe9RSoqDfYimO4fT9v/5ONWT1iKXgdpD//Ram
/hwBJdVUDwkCd+xAAlA+u42jV6Yyl8xO7zJYQSUTYEOK2WAh2A1Xl0LpRd7Ja05B7Dha9xhm1nDO
1JkAd9LzgD4sxsSAbgSgiXJNMg5UTXwPAVTtnZ4CzA2ByYGonZUcm02gET9C0R5flFm65tZMihnb
N14YTaBlyuqGGOT3a/uzlYUY677btt4JBTwXPczKqcFP2Dj9MOP1pqcPa8QQGkpr2FP8y/XpGzlR
0DlV8k5xuc9zW28cv3u9/x2xNypQmzzqkJSsHGkvhKKvTbjGkHLRkHqnmlvjI+p5u8+cSJlZCP1M
/gbzwB+h3EmvI/T6kOMyd1EZuBAjC9zolB3T0xynB7tL+HHaOtGQLQg6xcRfLyEQR6E1wPV+Kl+K
Zi88yHNPP90jeBo4UEwwIzpDFfvaQC3IiYh9yk66E5rNU4wpp5logAV/ouXzO7KApI1itVCcuTZR
NQayc2WoTwpQppnToxkuUQnHNW/nKxARiaRrHHVzzj7APKesLG0GyzOpDdEHUCm4nJZtpmA0t2xD
N4+k5jSYwkJ+11HnyyC9mD8BB71LZ7tsrJ+AlwAmmSpYQbCK/uN6vZGQyII/NMFZwpDdj7ZvrQ+s
+Scwu9cM5EPQliKxDSGPkPQHdw5BOLkOf62jyw2YOz4uBHnX1kWpT9vBh/X2pUczHSyxhh1kpP3J
Sf44u7X03V0dfrrWP9YYT8UFcSq2fB2coWwEqW4O41uQGzWFxsJAk27f/55ZoDQcL7WGGB9NPBX4
H+YkSa6RNF7XBueK5Kto4x2R5a2bEBgQ3iofuiV3qS0lnykGTDrfsEoJQjA9hasFaR+zxkjyRW9I
/fCc/XS56WP+M7X012/xS8C0GhENoi6rOVDt9Mz+GgWGHmkyPk2FcY9COmKEAPLT51Eyk59sl2As
sXPGlWrm0SppTX2mOshGbL+L1ODIANlHQsiGhwli4MrgYU81x2XoAzSikiglw/PX/Xc49QZ0YX8M
MQsrXMBSRQGGgqfhJz9rG/07eW880tnxXkjoSK+0ft2KmBDtzfREob33H+D2zv55ACa3rni5D4c6
xuvEFOxp6Ako8xb8AipXl9rRVtaMOXo6mC/kar3M95h26B61PcyBslk238Tvg7xHRxKzuc7WOFjh
9xxB9e03CZALgJC4WNnosZJLvcRsZXjmk42IqnufrMBl/Ogd+LmK6H/Yyn9MsXXdTDZ8Pe9gyjAe
Rc2Oti0GjCXUsvTncO1/z+wkfTGTnUSsgNlMsGBALf3as3WxHEep2Idn+TF7i8/RsXhInN7uLvKz
f4zO3Fyl55YrBRYQ5QQUlXFDsnejF6iQROCxvCq1RzRYuXfNzCGK1j+0D3NsGf/BmApuAFSv4L2Z
Y+lJUZV0eou9jLeIh7wH4aSZykBUYLdkKzgPc635G9cUogpE55g7QWOOZ7ZzdHu57UQ1PA+O4VsJ
JnyP53gOtU9/hH1nEvA7KsolYJlVmERw7CLAObshOLvRU+P/JJcdp5I1XxNv+OJAJvVxnDkkk3gG
7oVyD8rI2uFoRCYbDAVOyznBCM7ox39y56y3MHt0SFCKXhZW9CVBbLk1l+NhxuyNe/CvWbb0GPX5
yI8FzDZmDBqKvfcmnfjF+MY/c3NjeLfuIww9/Va+cVCQJl5/B8aQxEEhShFsFfbHCLLwb0gokU/P
BK2fGc05MBquMK8QJTykO4iiqTth4ttO7fJq4ILkDESFQFKr5UzyLb2Pj8058cnMPt4yRvGqv/Be
VNqYryBsEg3pNYyVq/acOE1B2qd4bSb7cF3M3HjU8bLrwkWHKj+q06j2M6bUPFU7wBWTc7oIjtkc
DzE7L0xjFXqP/vPzjN/XvGAYUrdIzsFgapkVlk4YXcKYDJv0u/jIIGL2PYZ4X/zzsEwf9V0Hbntv
ZjtvXbYIkzAs8ztbNqG46gu3KHW9T84gtj/JNuiRxo/CCYDA1I6t/Wg4tcl/GAj5s2W1aWY2eNJv
p1tAYZBIYFGfAcLr+qAqlQQyZn5Mzjna/R0GzIKIxAtgmkx3wLhlY0UHbi3Zr6t6r2z7i5Oe2h0Y
75fKD9JqIp+Cj/uni+Xe+X0nfx+I8UY+elaVnuGBFCKuq/d88UEFBsIvyBUDmgQhewUikJ3pfhfL
Y7YBfoWUG+70WUEW1XOMRx2Nk2BVL72HmLxKdu1gnCofMUHfXMJZEcLfYJY9n38flvnM66yoPbHF
w8YI42OSHAPVjM+1yVnisy2cFLtZujv+uVnV5vL+Pk0jCKr6i+kKFB0RQxjMe8ulKG2LMq/P+iMM
t6tPpGjlUzKrAncjfsB0FXgoVDo4hloxY6jzSjkuBBgCsPtxxFR1tEXxhoxrDCpY/YyPnt5318aY
lx/UaQawfVqfB3MAs9q78VYPYCZ7ur9303Dv2grz1hKjxDJdWOkX/sV/moPDTp0WKHFwTNF8oIOv
TAb0bx/1+rfYPJVPRPDFyMNZPUofIEd6vv/zNyKa69+nscGfUpIq+p7LBfh90Tejt2jjn1dGRSJw
BjwmYGOaa5vfsofmH8oMaGaptGp/ba8oi9DTvEw4C+cYookhBC1GjYRPxaXbyx+z4ej0TWM6DAUf
1NORHSJHuzanZT1yprQRzqpuio8rGZYoGHorQjstRnxo8qeZDaUbdu0RriyyAbDI+UPYlbVw5o/V
e2oVzsn9Kpef4a6ITHfO2PQmpo1U2ilCfQjlQLr8P29P9PywpnwY5+Qp/Coq0l+UXfeSHPgtaiZz
RfUbnoBaw7A4Bh8NHGzGmldEMqcFnHDOX/uaoITfktFct056BKl+R9rX+1v5GwZebSWtIQDRgXSX
8sey1UcMdkpVVLjVJV9pH8l3YLcYMknsEfpq9YY/lLYE49WyXNSLbtlsSzs5d5vaGvf8bliG9v2n
mcYKzNMwoQiXyRGnB0Z1EaE3WNgVxk09sN6EAGhQvubP7wFMGz+eNePnJ4BNDYhclBcxJYw5oSn3
EBf2wD4Won62uOVi9RGAjw+bb5rqZsYSyzuErvy1JeZjiUWlVoQSlgYn35ar1OrJdwqg+wjiVdms
MfCzEDDiU4Mf2l+2duDolgqScMEOLH+dAJLnLcbDXKbM0gJOnoo5dZkiNbQUoiOSHiARGn7p63SV
Qs2EMjlLGwHktzGAEt8EjBqgLe/wh4cyDueIC82B9AOJnQgDR/FMDX5y/zKbxUTcYyzxqMVgszoT
4AkAJih1F51jmjl2kxuRscNcv0KVGVkW/trJnig3EA3vwXDy+fxOibeqrQsQ1dd9o9OwhhoF5AUp
xe9gNXMSDJ7rEiVV9PO4oLKs0lJZjsvAFNbhbsBoaglGvD2I8Kw19tW5b/vGvsJjQ+8NhWjEo6z2
Qye1ql+GOYeQnGSF2fPEQ/0uJyg7YTaen+uviRN/DYEJiFqg14ooilIBXLtQPYqyPIy88FKDuq55
+JDXg/kD2ax9gjEsDx1+zK7xVu2gpoChtTm0wgQKDyQxJlgoBwBgvuj80sf748F1uebrXorDi/oI
RQ+wkOfLamE2M9e8SD+SK1fKmGGcVycUYRmiUnlJiOso4A8bwJ/mm0hMxVWJuFkm/q4BI1wAtkOJ
ULoiDxSf99+sOEn7mYdgtjoGakOrAjxE/uItOfBZQEkbCUZmom6D4coevDyYRIMaOskdneB4x6ay
h9C9ef85fmMMdjPARIAKFVR1KKb7es+Lpgmyzq3CS/Ue2SipLAww3bng2BfBhactEhtPtchB7thD
UPHjVIOsFiLBZuBkW8UsoYMJacVXlTQrcN85vIP7wPxBVg8RWGT20HnrqS74LA75d3hr8tg6JtVo
WxMfJvPYfhi2ZSTK4aVdSCCvX2HEkhIXHUcMMoqgPhhMHqLg+apwIONwPDWLbgHw6IpfSKB3Ie8J
gOp9T86BxR1mibemrxa4Lh5gOQyeAUXOljt6sc/Uko+iS78w9tJrYSc/+SG0REyGak69LG2whoCc
dCZbmPRg0eP/YxZQyes32QE772UDzNbbxpGP2RGSlwvDHtcNisX5WrPwbvfix/3zM5ntgFXEkjzi
e9qRU9nuDR+gMJJ7fHwZt9XxhZLkwh8Hdrj4H9K+a8eNpef2iRroHG47KYeRNMFz0xiPPZ1z7qc/
q+Y/2JZK/angvTGAbwxoNatIFotFLk64jJ4Wx+32dfH7+Pu399Yf4gNXmB0rjCZO/1YVSMiHfgQ8
mYH8gE4fp6kR4dm2zC7ee+ZyH4ITM631Pt6BlKjWQp4HkQeWmbokjYVQel01ZJdxLb+072Cteg/I
BOIldxp/NU5/9l6hUrsYg1AKmzkWnDikOwlBHUDqa0W0IlP3nqqXmrQMpOxSYOKn7Ewbf/Eq4FEu
gztA4M4KfYiiPIKj3LAwxl0So5sQoWa6TJ8GwUotfmXsq426QhvCUrLLZ2Vfu42DdMwiPGfPxsVz
QOj2qmHi4p77kTyz3OVM4IcNuFoCymfzRhhxhUG+ycYjLJhLy0XgKpg2Jtq564Ey+7Faz+gUTiDS
NAeFIi3Jt7Y0KKkxyGoeXQ4oaHZOolkzZnLdtTvDbq4Q7qxVGfJUFEcgyO9+afUv8W8M5dwkP3vb
35nScowceRWivfIZpRSswdYzDgpyoVwDaS5yGaQ8hZxlUivh8nlJU7PH0besnpgVyXcmgzkFqNsD
CrJ5pMmBOuCy1tMaP/XzS7btv7hPgL2UL+JHug7OeFi2lXXsmdMXuI2O/YVnqPDd7ez/wFFrR2q5
RCSHbvevq/oq18cI4Bdw1L8GVnBWt4nDHbNFGJgsA6XDUoIGalbM+kPCDpUV1GEUdcZUtjKfQzl1
1S2f49QaJuRNe0Z+8i5AooEoscq+SdOinPKLhFIXy9/kz8lGWBd7fclyAkwoYiFXsZg68YUuoh77
wm28XbFKDpgNsw1OSBv+7YvLt1B4HgOvDNw3CkdukcApIsWeIOSXfi07AdLMP4tX4zkiA4eOSsRk
y7jLugAPCQIkmBFY40laphaxwiWrIA71Ih2QLOxP9ZN+iC/BRvoKDyxLm9GMGyxqFZuJa/2AS8pL
vAnXjelhtnb7ymL1p50VLRDlrAJVH0CoAJBglRylJX9AfTTDoGblQEoFfRiIW0FKdrtHodfFYlyU
5WX67D+kffBTqkzx1ft47HXvsv+QBE8QSHOA/oPkcynHJILbDU3AeXlJ3vDcvDktXHfYmDjn9p75
aj0tyXjkx5Aza/ddPIC2LvDoovngVrAUXVitz9flJT354Pc/NKhgZtWc3N3akXFD6QdpvgKfEQgG
KRBOEXI1yNX6QniLf4JgY/jp/85qS8XsBxnS8eD+KBZLrcfQgcp+Es11YLamYpO7CZlcfCas8Y/l
vrvqfX+TjnJQ0hN+n3vUpnEKdJ1rcAnSQeCXnmx0o2ausMGEgQUyWclS3SBbAJZ8Y8VwYyJx/dcB
Bo1NxTNt2aGNxQA2GGlfQZ4SYbRTtVLX3aF2EZ67+eojd1P7hbd1N3FYHL939z8annI4SVdIQuv7
7WVywQmxQJc/olZ+Uay8xMSFx1VQ8aVZPQosipO4HfbZmpUvmfGuCGeQqyQdpnikpCfOKX2kBmHb
tRe/sMJiW/uOym24Zf2a7YwtS8dnPB7hTNPxtIVWOpR4UQLXY6wlXJK2OJ8Ucxedld0SM+KXX49V
6puKm97WaxgqRkN3uZZxEWDGRbQV18pZ+RQ2ros56uqxWnrbhfJuLsBL25mnleFEHw63enrCoKb3
pxaZqXOBqR9ff3vNJnt9/U2U6VVp3WRNnbQXMd7U3U4qrCVQfBBGGmT+Qw8um68RMzQiDLCvFpZ4
sp8SFl3m9+2AWhhQZeB2jS5GRJT0zaw26i6Y1La+vL0ffiJXxJnNqjSzIwjlQ7PGfZ/c+XFb4jBc
xAcLD/lDt9M3xSuHXNp+v3bWvLn+SJbPkoMJZfAYGM0WINc44grwf389mU63enq8p3OmShqgEdOg
upa/C6RKqeQrkSR6jcOLYRZHGXMzzxj8+KzaPVKKkoNBGia34m0BMR23qjfZolwGjBBh5lzAeA/c
u1CWjXI2JMNuvbRaRKKBEuP2giZst8K4c2T3v8cpYEoBOqYwn7qCBvk2ZpjZrEkYd/dqqNANOHW8
irKfTW0QtBd5J6+7c4GJWI6/Bmc3WoMd8Q3p/mFRuqPG8tD0NYzGpe6cPSgPfZ3zmkvtVEiiBIT0
ApnHeKsg1y6lODc8M3czzGcwLpopMopg74o2KHj6LDZSz+9yCfDcpthye21vnIZXba/thkX70zgG
OxaN2f/YZTJ0DIE7CqypXa7weKz6Q9RevMFMX+JTcQ7caWlY+Sd47dXARE0M90O6nGuH91Gy5e1Z
5Zr3UQ52mvThwSETGh/KWRhS0WqRxjeXYQuKgaUSm2icfVZZKzu7sVcwVAAqTFWGEiMBg5G+pE/u
Lf6Nh/qtfC4PWc7I7s3cg24lopZ0GrNiCiVATeCsep+whrsENGVIV2/47bAzerP58dhj0NP4yOgT
vM3gH5U00KGe5NZWNX4S0jKF3oCpp/rhrdQf6VpR1r2NMcLgS8BUvPTVz0yVxdlzlyKggOk+R7nm
OTJxsbnIOMqrrbow3oxNuRNGk/tK3fDIrDMix+aNW0fKFC0PYAkg9CEI7W4llccxKlOlb57K3g4E
JEbyDFNmEs9BUWF51n4h2zYyzrP7oxx8/iiwRdQAnjzjnuXZE9Qw8qcBXaqmoC271gpGF4laTC1R
bUwW6146hrqS/bqVkkxVQpsAIRBCEzYlJUJ2XR7rgH8SziKYcPqF2FsTaD6+hJahOnNIiI+Rx8OD
KpJ5VFgop8lkoOZhfNJ3iVWBIuzllCsWCk+ZvIx3hk5qMtFbhrCcFHPQU7wTX9e9xBBG8CWikgg3
Tj0wxU3OiHNnNkuEOcDS0XyDAECmTCGqWl5omkJ6Gq1MshN1kVp5YmmLah1XTunZyRvD9u4Ca+gE
krEgLcCbNGHovNXIQhlzPCalGM1s6rsKL5P4EzaBq/ZI4A0YJmWVMsIEBuqdP6NQqfDSK5WEk7g8
PqnvGJr22zvKq3jbbr3X6a8VhIiH2Qcol5BR40qJRzomGqRhMfYwweMExmuLvVmBkH6bLVCZxpCK
OPtbvb8Fo6TqAiWLpghghX5IP/o9es3q0k4MzOZV1g1KarPFaNrMWJ0EybewGEiElBW6URGo4ynu
dgsTrtRKL4v80+bneIreFHU9LZTByVfhp4yJpgVAHwt6dwMm1frgQ0WDMGr37zg3tW7sO4GPspN2
9mvTHTAOtmb1s8xgwArQz4+6E1IDRB2sbZXEoS4b2Qm8sZy/VfVt+kP4kKxAM3lMFkYzQrVQdv2q
dsUtcwrEfVwBinrYIGiqgS5BzNslHVuJD1VU0Z9Kp9jm+2QlP6lP6LsD25a+mp6M9+DUX5SF58p4
zDVWrKGZd099hCL/Gp/yoFXhZwN2QD6JVrYq3HidLppNtgTHJrIb6JVf+CvVjZb+QVmJT9IxdnNX
XGLk4IL1vnsfDpCZNgbIz8GjAbdHtweXalEMZVgqJ5QTfhU5Hs/Tnb9Nt/4RoeSB9Xp97//QRo+b
PAaiwRWhQpzSZX7U1boVOfX0hvThuwxqVvDHH4qdPplTxGzbuo88MNASdSm4rRDXB+Dbfa67sq7a
PDFO3RKEYq/ZudyJPzy33+rL+BAtaifYZr+Zg8PvzhJ4I9zhcUMCoSVpDbxF9Qo+0kZp8E6tYobg
e8QABH+xV58fW+mdN6JQKG8kJF6R9uAEPaWm+/rXDpz6ceKTrnK9eptzPD/ix9v9iBTV4dIfUdRY
mCgMWzwW4z5II1CgM0XTK05gcNHdQpVJJA5cL3kncBVXJvdpuNnZ+8GvJMWMQst7NY7MSndiXjce
Fd326L5CKx3hfsYEiVtIb+R9uVUE/8wt/U3Y2RgubzgDanTO7ZL/We30ff6KXBsrUrs7FQELfQCb
BBo/CPnSLazSl8oUyEFwTmU34czaAluYhAdzFNs7pVszYo0ZLQRtFiilYNwYJ0WnGFE0bZR9Fgbn
DI+/Gp51JDxZeZhf+v63G0h6IsAiiXGb8KQw7luxqtxTS78OkrMP4qKF+rtCAuc1eOXgUbYgYv6t
/BoYT2V3olGI1EIOoudjyIKfnIXPDM/HrxjIVW8zkAay6GfuTikKiFIUuR9Kn/chWkhm6ygnBNWi
tHy8fnd2TGFQPmoUOwz1iSFMdzQcpA4e//q9eVE/Tx20IIAH15eEnw8u+R6F4ra2j9Vl+4Y6JQVZ
pwiFiiznQb74xrwoSOp06zzJ8+sJkL3zs39ORDRUKk+O3mBE768nT2I4kLs7AoVG9vDKVRl8N2kV
ERA0gDpyxceodVHsPe2Mo8waRTeHBfovHN1oaSZ9lLdYgtgapVCL2CvMGkV5I0ihP0eMcl1yGD/E
bL8ghnO7jjibERzBMeKwRC/QLVqaTnJZ9oN8fos/IFx4CtzkNXtRP7uP+PWxmtwn/9FshDICwkKB
Yllwa9xiScXU1nysyOdNb2Gcr79Er+aEDsoAfNuD9aO+fHwgK4pnB1aH2r0t3wJTNyKw92RxE0gy
CvVjFdWU0Ye/Chgmdh/l3EiHV+5b6Xg5w8yqSQTIrjgXq5/eKl4Ya24F8jOH1ZP27Vjvtu2fpUSp
4C0Y2hGCUAiwlF215HOrO2gnyUeau1mHWxXz2Lu96tl/3+mHaPlqB1FbeQub5JMx8REWMn6RLiIq
UkNHeNJ23A7lns5jbbk7Pykoyi0aRZkIEZT2bJdPq+6FY10OWL9PuURNGNq48QT5LD5hzlEk2sFx
TO12snyMC6wxSgp9HGv1cxodOWT5yxmjg3mD+xWvMWR+FqWPhcT1g58Fyrnacqa28baN4x2gJ4t6
w6KPuI+GSWrxDxZddRGhc6tUFU8+84thG9nmJ4bGVU6+ZbWN3JWWQDdugCiVrINwkrlQk8/aubq4
EujGN/wP+ZhtUBAG3lDJqp5RvIkC3WPN6t+aOYBusSm97MpBGuXUkM/ga/I33vFoTgvuXVlMYD/3
A5MJOONQbmSllLMMDD8G75iMBqkJQ4RB1bogI4MfW8B9LpxaUUpF0wJzx8qBk1HfHK2yY7nDW7Fn
V1hQyeqeg3X7yuJMvo9FbteROg1QaFehFw+KqS9yczs4DJu+95EK7uKotQDFjaCAKJ/ap9BIUhIq
a+fijf/SXPSeaA5XYzZ6gtgHFXQBKzS5Ewi5129qQkJIg+JIaqMaSQoqaRQDVNDxeD7xV4Lz9+Ux
BAN3Ctw3DVAE0fQpKTeERtjJaGNayethO6Berd6CRdZhlUPcvwlRSNTyeVI5arGsBJfK5ZbcErOP
1+WuWoLpxvGWwlO4QnX4umLmpMjP3hw2FCy1iDEfhW0/AbZfB8dwKVvZUXj6gXaale5yK4bS311g
KDBK6bOgnTgOhQuXeH/xY1M+TyBjjHblklW/MqOMt/tGKXsp8r6H2R/BhVvqC831194vxVHWAmoK
Aya386wiXikJFa/2qS4FSQaxwv1BeM1QacCS5y5u/F44Qh6voVgT/Ni3Z3MmGYkS81JwAb23o679
5bCUFt4BVxbGDt05PwCRglBS+oqwkdZ35HhyNVar8JI7qHtGxXxiK5tuo9rxarIIoyyhx+9RM/PC
AL5XDTKTELX6aJEHmRAdGbc5Znd5hRh9q79/UpDDSr60hbxh1U/dF0oot0jUbskDCKySDkiN3aHI
Gy0Bzqvk1Juc5RCJNt+a1i0QUZuri0XQ56E3EZHAjO/v37vjp6vbym50g5P/A2lBVtTDWkKyt1d4
xRhNXNEAb4SnIhyjrdvaSEoIf2/GEAxvHaDnJW2YNKFBmKRyiRlVEeowW9KxKuz1g+AEeKFizdO5
L6whm3UFRSl+HqIEBFnt6FI61TZxSyux3zsMJU6XoTMs+8Icj+JBP5QrxeIxWHg8DZ+/SjxjW4/V
k/UdKnUBiFKU9pYNvqMHy74Ay2i2+hPSnbw1OpmL1/tFuOrd9i1eJS/R3liQ6bKxq62YSnUX2t4u
iEpFYoFe6ggd8CGYAWPjia62uFPz+vkjMqtdhblVnuM5rGLU+zQoQFGqDv+DsccgnKRMJk7FvFN6
aFbnqpUpbQNr2mB2u27zh3LbfKyt6KnYla8Ci3bo3rHe4lIWlIJYCcVvwPU/ZFSUiQKy6ayO0nvX
eotBWc1QBCEpsyNWw6Fq5qdqe+fU/Wv6f2RyMeoLxEKgH0fpMs1BX3hCUbUjukv4hbz2FvwaA+Lw
WlC7IZ4o2oW3qBfVUlhPKJVT3RwV6P2SxUN7f13AN6AlmERoKM/D99w6iH7S9Vzti/TSftV7FOhZ
W39VfgrP0U44PraX+/CWUCh9k0WBnJq009xC4SURTadTml0q0B5MtoADS1+pmMKamcYaWeElswSC
fDzlbUHnLoMJFZlZkH5RJ34GxjHQ6WXZpTZLXF19x7COzgepgTyyjpAZxw4oMMbglkcGWFNhjKJ1
ZdF4eXaJrSPrany/SaBxBzU5qmJJ9SgeIG9XLu7jYpjEIUZlpw3ywRGDQ2znjC591Mc83qQ7zSdI
SJ2D4QCBBToTbpFKT++ScpriS2za2uh2FjKuFeGceAxzrwvAAb0IHvoJJxyYtW5xeLnK+tQQEjQv
oUhtL9k1Gi0wHteJ9h/yMgEJBiuKudMFCpHSPrVru6nzxQRNh8V2F0rrtLfAhmqVk0u4I7wT8xns
7uwlo5BwFOLxH21vYKq9lVEodG8UwjRFZZVmyusdqotWjTNe7MdreecQKRhKsEQLxrRpE1iwlT7/
OH+x8tX3wREFQHnc2iiCxC8A4C20TWNu95ITmdbfv2RQMJTT5bVuKoqayIE+yQiqp5v7ANlBxrF9
nzugcKjwQQknrzZSbEvjDi5Ecl3flFe66VvaOkJ93+PdmbNdDMRCcSPpr8ULLWVRXcXrVSgROFC9
NCvxd22DuwfDk1kMcndhOpHrCohSt2CYorEvwvTyVpro3UKtaeoyVO3+CkUwQPCLBy5cBqDVtyqN
EhdcSMccGO4By7baxtvzEzOWnDHVGxTxFiXSyxIVBEABp6BgusISZavIcz6jRfbr6fH2zC0aEll4
YYLrRkULpQyDoKMXIPSzCxeYb/mAqpnIN5fLxyAzTpVw92GqAWk+AZXDrTx5ZUilLLU4G0zvXTpk
4J3jm4VVM9rjZw31Goes61Wwj0JvjuMy4LxNnmnsTP/SJOb6zKR6nlu0axxKpfNEGiQjBI73JIIn
SD3gEugwVI14rZujG5p2jUFps1wGmPahNtll45HpocmvgdV8N2uZ1xCUX+NqLe+MtsZyJStxwVuc
w71L1pnxZDp31N1IQlbzalf4qZGUUIAkEXoP3GqrmJm+0qqTnKG6+pl1W587Da6FohRaEMAuPtYQ
KjXjjzg0LVatO1n4BxtD1z8mciaoFUjCLs1KtqM1Y9tnvfPV99NNqEUmkzp7/Ly69gpTcVRzX1nL
XyNa5MvXx2bJUgD67VyrVL+rArT0jlZraWa65qzSTrcCOgSYwe9cMHAtF2WbxsB3Xd5VZF8QCLhi
ZMZu6HI2Q9sYpkmHoVGvDlw1QdkwYe/ckSJAK7R91iaxdIAyzjwZxn6MsXDlV+TKq9/GZmWAK8KJ
z+NS3Igb3355vFUssagYp484xS9GANrh6Xe6XS9ZIjHMhmbcyr2E9yQeAG8yyt/lT1AyrB6LwEKg
3EBflFw78TBMfbeZ3MFE6QvL9hnnDH2YBbI/oaMam9+jbrFcVA4avAKTcWLOxgB/NBlFXrf+bGwT
TtTqjmjyaHXb0hx/9e56qaMt5NfjJWM4A7S+3kJV/iSnlQSjQVtCZDxtnWdwtfam/FoHaEhhFbcw
zk8MhLiFa6XaF3iOuDbXVnQ8VBdgcEjWhcVawrkA53oJKWfgi77g+cW3M1BA6aJblTvZyrLayJiX
aVmJxVhHsk7/22ejeOdWML/W5bySiPnE5jtmBYNDaPscH1hG9PjMvhtq03hl1Dcj1g/TLeRVDa6O
JUOQx14UNdW3gvA9P4hhBd3DfbE568dgYzmWzuqJYSoCseWrIzsr6qbnBAjCf5mYzT1ZFpmjzvKi
jz0CJo7donSZJGBwDsKo3kL6R7fwHH0IrBBjB7uPDHQo2le75RaZw7rQzeOSlzmkFDAFi1rE2K8G
n+MCeG90/Oxq0vDy8nif5h3RHwRq/VIl7Hk+T7KLcM5PGHa+lpDAihaPQVhiUMsnlEpf8R5AoNPG
qXeX0vG/AVChFK8OIZIXAEgnM0EflP4ZPT9G+B+K9s9C0SlkjBqe+nEExK4HsZc17R0pc9aYP8S4
hZK1uHcAf3AoR+oFHeKqLM6QI+BfQEB/eE4chm0y9pzu/oSu6XLZQKt6EGah8+d1cNbFjgHyP0K2
P4JQnjMqOmWstAguBi21KR7jOTNe1Ha0T5Ys8yTe/tGaUU4z6atUShtcDaPtBgyori6BkOjHtMus
JSs5Ne84/0hFxVNC2XR9pITIU67fMHT8zBDl/qXi+zL15/cpi8+MOhSqFnsj1GvNFERbUExhz+1r
mzdTtzJBFRTYp1P8O7S0wRQRXTEcwryig/Aa3RR4LuBpyltR6ZQiaEl6FAxUw0owtSUeSNBXYbHO
OqIBd9t2hUS5BRSTtkmhIMss/i7B/IyUTgB+qM2wQ08uI9iev9pdYVEeQkuzJA07SDWiBsu3+u2H
5STL9deLhChFZOj+bND9B4yuqkdurJ8yDmDBKjhbpfvYFc1606tfpzyEXhq5BweRXV5I/94p/Tw/
/v1Z94BUKOkKwPQresJaiUoGBSzDOLkH206XGHqYmoisHoOQvb3b+ysQaj+KAuy8woA4R1/gIF08
owDpvyFIVPBbcaiHC3yE2MEbKBqhWs2CXzLCw9mN/iMFPY8W7aH/P+o9LZ4YGju7y1c/TUW44hji
7bnGAokvoJVaYxz5krHPLAQJW3QVOhVNYcSonYUrw3tg45y9038UgXLLHl7mdM4AQHLs0AzuMK/Q
877qapEob4zGqX4MNKhq66Snn7l1BLvltrIYcjB09Zt67mqhEqOSgASU8entp/GBCPPXfzIG2uUG
YL4QWhEAwQXt3AsM8K4WjxFmj62rhaJc7Tg2aa7gJeeSrPxnsIsw082z95YrAMqe9bzgyoTck+TF
S2VLG/RPwmeEYPL4T4LQrlWT+ymKS5hFuffN+ILJ2H8ff6EGGrTvsoROVo1+7kpLDxeKRsoRtuBm
nluja2Y+S6PmgqMbFOqYL1CxbuCfHA9OkvtTMFfxasBTzcgK72ds/AaH/P+V6gp5mQ08kQb3/xVZ
sJGluzOahe5jjBgGRw+uKHTlTyxLWQCithw3cRfsSSD5Kxlbfl9RjTrBawhqsSaMMNEFDhDeO2Y0
vRwKt34uMC9JeLHiX4HJsPaZ4+8GjVoyo8iFqSnU/PLm7Vy+tGQ0znSIfqrfjzWZhUOZJJiE+yap
CQ7qYjDCZ295e9bFi4VBWSXOEE5RO6zcaKkLTEnEiY56HzSjXx7LMnMOXq8ZnWmOG63XYoJjV52Z
d8xkwox3AQEDLsCofkCBAE+tldH0gsBNWKvwpQfVh74KV5ixFCGzxDL/uUTWDRS1ZB7Xq1EuAkpB
SbaGS4sbgO0QGhA4o8m/shI+szv0R7LvE+7KQOtIauOISKaYhstZnbWP3S/G8TLvba5AqIgRhCVD
2w4Aic1otRmdaY88yTMjFmKiUBHLqDSGFvBAKR15sYs3peU/C1/P4ysDiLVkVNyCOTUxqhW+l6z9
EJbq2cnevx7rsziTvUI/LGExRf0LqOGo0CXvhb7qNZlckb1dvC9W4zrde4uLZ4e7cIeKhO2P4WXc
5jbKEZzH2DPRBsZmg/MMXd+o96FtqcsydO1XAm6Agl1sJsV8Dm37v0FQ+tBpuN5JRk/ywqLlqtuP
M6tgai4yu5GCUgaJE9VRbPjsklfmWwnuYMk3MwX54CdWB9Gcxd5AUfrQNnKuqxWkqZ1oVSTWG3q4
K6tMLPL2oK1YrDQzvu4GjlINIxCFzk8Bt+F/96Ep/Hi8N3NmdPP7BP/KI4B0I2kmtG5epgNeurXK
Aj9LZi5f8qV4egw1ExzcIFHnaonXe8kXgDQuRGtXL/TP5X8DoI5SOVaqSFIn8pDCWz/B+cUQYMYT
3AhAHQsD6N+zLIKpID26kp0qMT+WX4xwgGWO5BuutqPsQ7FvYyhyiFpZd2ydUVqyci6PNwKsCLcY
VexVaq4Bo/3a5QvZLl68v+VsIS1A/zgVDH2+RYglzAD3eOyE9wx2k0tvmFZuW4xzhiUGZfNeqXaC
XkKMTYdk9XP/t22/lAyUnSdCPYB8DC8KubkLzcg+GU7Mmt7FEoEy7lYuMn+oR+Q+eDzMJXZpd4yy
vZl4+WYnKPP2OMzsEhLiPsK1YYHfgjl3k+wllVq5QaDMeojDWvQ8IHAbfr0jLwfoVh3cZ7ChMWrW
H9sGpoveahWPPPVUa9iRsjR10/LxGl8umf595iy+kYey8iLHMOu4wZ684X4hWryjWeVWe1kzworH
fh0U5rfCYAxBLmUyhLmsGpMViDNWig7zYJmyESX4cb6zQYSOcS27pmQmVBkr9X20XPmqPE3lug/g
D3tLct9JPbRqhseIdeV77HbBVnm7Up6sBYqXQ8EU03X5s/UrdxhOdxYBswdAYA/WN/ku3ld19DV1
EoxEQ0VRPpnKk9n/YkRBEvnOO0O5QqF2vM6kKfQNEYay1Ey7TpYlbuBuAxIU0NHkINNrrG7Bo741
R2AR79XFskELTfv65XzwhzUrlzjrev58Da0i4IMJJY6HzLGZv5f2DzTqMFZ1VgmvEKhDIBfz3C89
IDSNaVjccdPDXB+f+LPe7QqCUo24q4pMzADxgm1TgZJ75mMElhDUKRDhgYSTG+h4UtluaOrbAPPl
LYZqMPTv+zXhypCSNijFvgeIYgadWTudbRzcSLPzy2NhWDjUYSC3eh2WDZZrtN6ryTWsarIc5fkx
CGvFqPOgGvSwVrErl021dVGfZ1cvlfUYgqW71EEQdv0Q5z0gtIPbbaIly7Ox1IqIeLUftarlRllj
P5ocY0ca8OqcHwvAAqBcgZFNeNuF/79M5zcFw0GYtcWzrvmPYXxfOK8kkKMhiNMAF0owW60M8y3e
Dyae9pK17z6WhLEV39xXV0DtIBUNLCS7ZJ+5eYClh78YNn5P5E8CsStZKCOvubZVWwG7XToN6Fd5
S8HbCrhm8dgaolOkqyztyanM8y9WQThDk0XK9hU5aMG8hF1KTcGuI/N13ZvKr8frxzBJmjNqnMpi
LEpgRKve0V8+hQXYr3//N//y/Qp8tUmD3hoFKD/JQa3kaLQGY+2Pav8fQSi7l7xyTNAuCbsvX+DA
9ukKrLgWq0Rl7mX1Rhso24eiNGNHFM4ejEXbIoW1ai7lW+zKPzfykgX3vccPDm36dTKqva7vaijf
W7cVVCfc7i6jUxzjAT1Dw1p6saxhsCGnEDtfXG79y8zGlfZTriJq/UQRI3wAykP9pb+Wz7p51mz9
39zY/sDQz5dyN/RZQA7rN36xGb8LNUbfzn8+1vb5PM0VDBUTTIGWFaWH3RtwNKAW7NeHZ2ULhk3N
ZfCvdeQ7ErvSdwz2ykYtwJqhnrJ3lMD2dBupNDyuBOIO0zThPVg9n0zJKGcReqGWj8TG7CYz88j8
QB4tdJegFvyPSyjfHk5BH5WjHGIJcStNn8PF60dmaUdWRo3h++h3qYTnPC0VlO+yVxCBrzqH1UrJ
XDHKYaDNbEiVARC7dOm60a8Ms9ZYjKSzYoCnllSXYDbKN1XJlSZgRGQ5YBILIgXwJv3IQfqgLsN/
4/iuMCgLLeJQ5YQEGJVox6AvEtby27hhJVFnD4o/KHcneom5Fa2oktgt+iE9oRadFLxqDFnm04FX
MJSBqnqfThrit4s9WsHRwLBJzLdcN3vGoX43tgsNhCAY+WdjvhmirjYGpIW63+TAiYsFJj68Y/ws
2AJMywGpyWq9ry+baMW5+ro2MVUNFoueJXbBMrHJO+d+9RGUzeYgb1GLkAgr5hv/qTVQYYUz5DUw
uUVqs86SeYW/gqMsdwq8YuBGKMpmJ1ao7hU6UigiLhiZBSYOFeaHad6nea2Rq12K5XvrbH89fX09
9kMMy6LJp6u0S0KfBwhascqXjdibuBmhIeMxCvEBj3aIOu3DwQg8sGmhLIXMP+/BGPqvYv2rTSFy
XinimKXBWHZEEVWMPeRDVvaCJQHlHUKxQYtPj98f0A+xz5hP+yT6fbBC9MEt6s04xgpW6Pup0v3p
O+HK+ojYwzFZQJRnCHoRWTEOgpC3fdE6TGQuTnaqmDXwDM2iT+9uUL3c8yFRaoKJy2rN4OmlRaMs
dwiOIFbnFx1eRtG6ol0e6xrDw9I8nZzeZ+QpltzCjTN36C46RkyoAWuG8Kx4IAkg9W4otKaLuNCD
VcG/GnA67UuziVfPMXtO7ez17wqD7OW1UvdhzPU9MDbqItvyawHTg0fJ+vh390wdPazgmQFHAN0V
LmpRHPphmGOvXjCC0eVfMHxRAbsHy3nO3jOvgCifpnZpW5c8BqrBo4HKFB1yrFLbufYV8Mn8kYWK
R/xMmIRkikkpjoDodMRU6d+DhbPcDkxWlnlW166wKL82NMMIKmSsWxdbe7Bx4AYRYnYI6zSf14M/
IlHOzZj0qdAiwLxN9rQ9qod2+8RkmZ91DAYPfmsD2iyrlIeru2lMIi4jz/2dm3/0H4hLMZd1zE3Z
FTEg5rGVzkcof+A0IvOVbtcRWJ05vsC4Nmtyxxewi5hHzPx+ExzGCTd/jl4hUR6vNDKjixQg8aCx
PwS2DEriFAKxlGFWt69wKGsdhqzlpKZEOQu4MDmcc9y/6P81NFQpgESUtGnTj/xtL3dxn1ZQN7DA
qBaJO0i6mV3NPXfaXQNRS5Z53qBi9gYx03gfgiy6w+iY7c/BLG3xExpRb8tLY/2bjbpGpRaQ5xpP
nkYsoGRObynulQ1Y/zrkhFhAc6p+DUQFjIPQccOYtvlFQ14w+SFbtXnKzMmp9sX6zNBzFhYVLSYR
72dNiT1rXERwoyMQq3JrDGSGr3Afg825o2u5KO+qjC2UUMW2dYTlCiPlf+Q2+BNZ7oilHeT/r0xX
qyWjUAPAYIjqN1sY+IgOoA6FyndW44CA24cbZJK9sGApZ4s6UUFrjJo4qAnTm8BmY8sfsoP63cZJ
9sO78KKyh1LMGfX1klKuN05Qwhs335Yw5Wb7Mjqaq7nGW/8RWD4eyjTd4hUnPTLbbWbPsWtkyh+H
nTToSgVxK6wymrisYgM2E3A+FQsmIQNRQjr6/IN1R3UrpYkqJjJRHFckjIdbV9iqVqo45nhmac/c
YXaNRfkWXLMjrkGrCJQ0+SU6vvnZ2+3K2zw9toXZA+Yah/ImfV/0jZoAp07Mn6kTuL8bJ9uLYPX8
64Hz5BZ8DUX5E2OKC7/PATW5Mp7/B3STYaoyKv+Ywc384smyAvpLTBWmn5sTLQyroB5J4Z+GNxlM
FTadAjdu1jCWebX/B+f7TL0ycUS8Cue33zj1e+8KTrb4FzWMBmbZiTjHwD2IYQu3XoTTZa5JtIHo
AfrvyJpxO+WDTaBP9InWbR30H3grx8BWzM+8xfF7g6t9CbrdwI7cDLtzVBbPsfuLoW9zjv4ah5JH
Eeox6DTggH/yszY7M1yNrrEQ8Pjr28yC0zlFuEKjN2gIZTn1RKBhFIn5c9h8Ti9rFmPP96vFg6Wj
KwMmr6/KgLiFHizsqYkpY4fOVjEhD1fsw2myXdwej/5Klp3hK1qujRWLvnb2meBaTMqIk5AX047H
F0zdWsk3z5snf99ibOG+XyHs0a3Hezh3wlyjUXbsTW2scRPQFHS+I5HQvjUfjxHm7OoagTjiK7sa
5HGAksKp+x+obesCS1s9BrifEgNfdI1AxQCaOPKNUkOGyhYJscpkZ6hF1kxllZpvO/8Jk8XM3j3K
vj08O/bHOrO+WF5q7mp8/QlUfNBymjH5Cgl50PMeI5Eqml8sTkQWBhUMaGGKaRkk1GlfVoXTOB++
zRJjtkT0Wg7Kc5R11oy68q0OGgZvXEIzdDy7Q7XHM78xjo83jiUQ5T6ChP9/pH1Zj+NIj+0fGgHa
l9fQ5k12pu1cX4TKykrtshZr/fX3KC/mKzlS45jp7ga6CmjAFBkMksHlULhkk/mQDs5EpjcHFB7u
05h+4859ppPP1+Di18MVfgqJGPGXTDJg2QOTlOHhGTpO15LFYRSjPgKVDmrXQwNDc//17xihzEIu
97XOcRCWFSHYJIk5mgk6llh9fYv2AEtQdBUodrJCP4mNuBAulxbLy98lZ1wnD/LqPhs/MTany/qX
AP0ILrgkF6JpEbuVh7ajblSzBxABFpJdSAWvvs8rk4kfP5mYH0owo0nFX7GUBrFWwu8mMHIXomJg
eIouVas1eccsD/+WR+qsxPJSVEkGISJ+lk0OWyLEp9RJTPXcmr9CLO/lpyHL1mVo4bcH/MnnNPuB
O4wV7ZMHnZnatsN65lLFPnhkGq34rTZDnlzOm7gnrEhz0RdjD+B/U6IkyskwRoMESgo2KJKrg+XI
/cUa3UZkjrSwSFHC7DT10guhOHkoJ7YSb7eZNvcyq6DTz9yTHeUIsTAy0jMJZ1YnK6RrsXZIJvJv
wTa70WHpB4sW5RIR0OZFnIKl0WmB4xmHgDWTzPrwGGFMgpWjWawp67Ozotxj3Sl5BjRHjJsABUiy
s51R4SF+dadXAVr2tpcVylVm6DIu+qQCPwU6IddrWM6ifkdaM2VMCo3n+ERCxuGwdtCA1nm7Hv1U
/6SGiXTkf8hQ3PGyVADwTp7yNgZpZCJsi3f1g3WzWMxQ/j25AiJVCMAMutxKEr5OI4I7n2jPwLy7
L7dFhzXjh/LyDX/lxtrAM4S3M/tPSnbTo4oV9S2+FOdSm1zz7HAqo2iCcjocK915uQUkWfheyWYp
+rI3+Xs4tIf3NZlTQ5DJHyyntxq7firX/Kn/1ZHYrKzmH/RtzriiK0pcer1oFx/36nXMSbEv0O+Y
M5GHvq3oD8WWsTgL0JTTbiPKygocICnDEho3AawJzmtkmc9NZCYraRU64hm96uv2mNo+SwkXNWNG
l7K5aAiQ1SIF3Qo5/vfy6aF8eLyve9Op3+OMMrUF+vpipQaFre9hJM2EpWWcEIsHyvIpeRUMJQ8K
kpNawpEnufvImgubbvwtFwp2rGGaFzvrAM1Mp4xlObimF0Nuztaa5Yymz7v307dHcF/YP2PG28+k
hK2MzRAGo9QA+6J2Mq9zTFZZkCUIyqV1AOvtAhmC+Dg+sLonWb9NHaTaXzO10fDbmclEoV94hdyK
hrbpgcE1goIfl6xjbQFYxd4FcFGnz9Pz/TNY6Gy/pUTZ9QLWiWsnESVkDXzZjmxxiU+qRRzzdMzd
7buFO2BbNgbkbEbf2ne59J4yUZbex9xfUrVQAM95756iJ93OzD+ACfas9nAMLQ5QzuYqOtlmY51W
e2xtNwPHWH/elwDrHClHgG02Md9W+AjniAwew5f9NP+30qXMf9PqAzaZ4sd78od1yxeSxfMf/zEL
pjeKUgeB0pyfE5vbZ27xkRKAXsdPFsfC579/7emhsH8j8B9rPEXBHytFnAT+wDhK1ldS173kat+P
Sujyv/7lifIsWmjHRjL8yVQB5ZcVeN9XQJVe3jdwfBZ1A75aIYQwxq5+buvTb3WEumKd4A+aPmk3
tk+ZEkmwTcPZTXnXmuSr0nl9Goi7sr/+5UFQd2rQtLzleLDUE5Px0xLrkKkr1RdoDExU/DYeDUlJ
kseLu7EPu4EcTeuxIbvVL/Pz1GxN15rwrzZSbJWsqI7xCVQe9v5t+M6M/M9G8Mfm+igU0O4/gp/t
e0NQAY0tx/PXFRGJ/QdI6fepsb789ob8u9+aaM3uRC9dxLgt8OHWkRE1/4yRbpT2+z03++UwqIVK
i/DL6OYhia3sFWCedoS1a0lk0aF8H9AbLlydgs6rAywKQrwDZ75758CWUcpZAaf+eWvz5PS8YkHT
MK78d4poxmCQ1KWQTeYEORiWOWFdELpvVtP7ouMme/K8bR0ntM4xyh85eTmvsaL9SFb2WnE3zyEx
gbL5OZibwGJVeb5bh+7pNHVHfVlMy2sP/l4tyzt+Hg6rkrydS+JsLySzUXt3HIC/XkwsnPItoPQD
OiMg1oicnvnlPvamfbI38vaUehvyEFnHr5is1ps/qz97nrjmi0Q8L8RCnpVu39do8X5EqtLpI85o
a8z5waMKzsG3vLVndfjUd0dZ1bAm6HHOHInssKXjcmAlnhk3k06gxqNQY+METi0zbZa6fUMd3TkP
umNX7cK8LycbY50D4q0nSbum/XFGJSckaNzNsdzR+ozgIgYEWRheI4pl/m5Q6oZFZTyAvhFQ733M
rQ36L6lQUy4R8TGArLXWr8eX4FFev7qetS5N/eFK7JVrkhP+RMMlsuGqbeMDTXd1il0d05UrlrYy
LiOdpuFCTVfb6dABRsOIrhfjeANvZKzVFtHKJVO8iuEQZNdMa5Gb8SoByzS7V32F6QLOqpn7zpas
2ZwWZY+VEOVQvldbWM0Iyyx/++Q0neX9K7KQN1GkOZVJmjPTNfhRlvSqAmAA00uOH5mZ/kITHBM8
c2Fy7JYOZZuNVK8vhgI6GrqtO/td+qiApgygsByYjxw6uUJky+2nr8q5zyBLilTA1NQxEpPptxSx
a/Jdg+85ad0/QPW+ZY+KkMLYGMaoAHtW6hMpI/7vDEqR4gbeZ2cxAER/p4R9ncb33prb81JCLbn4
vd6eXz0BPb/wB9WKAxpxiJpWtbqiKS7ABiptnf6ZBvNKxmVfMqhz6pT+C4VUDFE5UW+Ox3qd25/3
2Vt8A02TCPy0wlDRaGfHj37CDQYumGdgwlzdxHg1Xu3RNvOnf0mJ8mmcJkmNFIMVy3+OR6u2NomV
WM1q2kbH3Gs8yYW2kTO2aEcEJMS8aiOwVVgK6bA6RyD+mkezKZBINQyWEwZzP0sMkzr+R4y090nk
fgwyAcylb+NK2bumiMxhuAlO9+ksNBfc0qFSPoIf1r4cGe052BaXlWxJrcPZxRbZeHGbYc9A6vnw
8WZBNli8StR9qRHWBV+oEd1+A6WTIUCs63A6yAF9bIl9Xek7wT6VH/9aqJRB9mOOw4ARDnEAFDha
AIEI7jzp+38wjHXLEGWSY1EsjXb4ZmgCIskwK9c5WBLgMjmarNI9taSMcoSVnkPag6Np7ZEB9IMW
E0ZogN5PDdBYRwjzlZAIPfFMyiwFpcxyznMVthFP99wB+tCDanFuAIrCw30FXbb+f+8BZZZjOcy5
MAg6+OvmOXFTQMf9ipgFqYXJ1NsTo2xJI+kGkONxYvJjF5qYwoFquB6ybwWCTMP0nQhoUW7rm2+b
1OPWwaFesUrCC5wCOEyVRRGhCdDDKIFm3VBUFw6f0DqvNdAXKrSUnVjeR5gUglKYGyqUPNXGGMcA
6+fOzwYJzaQnPaCwAlJbImotqR05wWn4YFJdsJ43VCnxylkqyZkMZWmd76gLrznBJqbubJiwvgs3
YkbqRxNl7YtRUE43IiM8hg4UW7ROrN4KiUXkNun+X1hAXwYB0HPQNWds87fciTbXlWyXj8ZxfEz1
aTYEhUyzgCu/rL6qR3G1g03NyeapcDGYgN5+C2PBFr8ymN1TS3HajQBoi37JhjyfThiy5nWzNA2U
hD783cOfYvtSoLRL1NVAuPXgI/10/7IuWXJFQJXfkNEVqWET221skyt8kMQxbutgosna3+1+FcwA
6nt06IcKz4hQ7iLr4g6FfhAp7Wxv7OVD8xRs1HXpKnb0mGBYYvJU+9xebXunI18N6npf+SNn4W8D
OuhYz/ulAPyGacqrGInSl7WG76kcT7R5mbi93e6vqPOx5naY8qUcS8ZpRaPWIGX57pRqA7jc08l4
Y70pFk3RTMKUV+HRSJEqIch4H8HmQYfKdIS1bXPxCs1oUOZObEq+lAfQKB78XWXLziNeuYxgl8UH
ZewSVYgD/urDR8UPkf2bcys8Uv6JJ7w5f8q4oT9TjCsenJR2bV/sxkZ3DZxuxt7WthRcz0nRnUpp
IPQK3GEHGDXM8m6lbWBr9v7iXJ8Kj8XXUlrghhhl5IwRTS4yB+kJB+GVhyHx1hrRXcFy0MX9Lm8G
L9iklgp7Yr01azP/pawuJmfubEkmMG0+Mcv1JvQktMaIGOvwnf1m1b7dtzhLr6mbj6SMQYxPVK9X
rsVYkb9RXoJtfyVKRlyb3wLSbIUNmqD88VlihDNynhnEl3VY1SS0pWH7rU5JqFfVQbmEkNBgdr9e
ww2mnK/WFIVFm85LdQwGjWYxEjs6ywe4hAb/NyHd1rBYS1CXctaAIUNDOOIHXfyx5IYXOSngsA8G
cWDcIkcrkNLNrexPuX7oVxGaP9+Qmz/FRN6ib9hitYEum0A052myJAP4i6dMYC5VvhG2eEVIjZn8
wbqgbA3tZw0tLF7nGRXK+gVJoQp5AHHzZvXJmckbEsIsJK9lEzsjQtm+FEPsoh6DCFz0s4q2xgiP
n+7Mk8f7yrPwEFeAifwfkVH2r+FLvpIL0AFK2lE8SXjwrO5TWLYWMxKU+RurTM+uk3rCW7SHP2/p
6mJ9MWgsPANu2KCMn6RgGKLKQWMw009hVWzbTf1pxi4LuXXxqv3l5fvYZlmuIGwB2fCtYdDufs0d
VadFeuQ+N0uv4Tk333o+o6KGscZxEbjpHclxLoD2fo/207BRal0zoh9UZ1rzZ6xNwd5EuO2M5AmT
PhU/CWMtVamMe/T8LmSmsI3OZ4SWnNk4MKAPl3WBerv0YGCGNvcYxox1h78zp3PeszDmcx20y4G8
nw0gdEamT9AByFLL6Qb9iN9mR0kZC54PNEAdwmS/WpHteeJG2peviJUUrJj/XzxUJyN8jxxtNfRr
OqoVzrQoyMub8ByTreCs2E2h0+/8pCNhZS4yy+rPzHLRhmLrwzcbBJM0Oe+UlgKYyMsDcBxi4J2X
D8wNAf+DsfpLkxJlUsZNFuigieJNHsJUYXdv5Hx1jCNbKsPgXmiSjN3KcC7fFa6ZbkQyH+VNkXTI
ZGNK2H82ElPaXswr3nG6k67Mt+lZLhLOkpEsUp4r99O6fzOXXzWzL6BOUcZu7Osohd35tc8JQIGC
Tbs17PK7QT8m/Db39D0QpbBHMHeZz9fp2v082r/sUz5hMCSZ6xMQ7xuMe61z4u9s0tr26T6TS60/
6BHTVEXGGi8soaeYjOKwkUKl6uB75A2wfiPYOozFmn2OzSJetJI3JVFG6/rSxKQ+YyfOtijhzvkY
sE/qS3LCf1cFq76/6HVnH0Uxj+qbNqppi0AdGwjSxJTPT4DurV/u876syrogoTFXkCWBRm0PFD2P
UkCBn4fNiOLem/nErP0s3lAd4RHPq+iSpBd3+oA37kO/nzjJX9X3rfyYHtR1f+wzkmPz3Psjq9lo
Ka2kYLhOwnEilytr1IFeMAmncH7anaOv5HnaojYl+yNz57z83qOwFhDNEx5HE+uQQ7eIWa/xKfal
1RbwYCh26SJ2htOraYYLf+ljPusQYgzoC63OiQ30qR2PVWS9e2LNPC1MiSlg9i85KtyILkIR6UnZ
YXAcKM/l3ukBxuuTwTI5V2EBmyxGvKKo8qqiabgudEtlkFddmevQl8rqnfh8zcxAM1VQS1e2uXt7
G/H6uLzxmK1iOOmF5nXwOaNMRf1Xf/QvUVt3/x/g1nfj3ZRKw0K3T9ERSYlELyNUXLqBc4JUVBAM
kn/hGrAa+sSTdilRUsI7V0bws8wXcjeSpk3HqFLnV4uXSComZYWmak6yCUjg/fEx2/oWmPwqLf8J
PhYkiRvPG6pqKKpGBY9hxEnaEIMxBbhKu6OBtsLe3HPMZPXyPfxLSJ+i2Jn/0rtqGK+TBJ+BQIpW
5deEyLbh5CcBGJsbGUturf0vcVuYTU7ijfFw9Vgpw8WH6oxX+q0otWKb8CU+YTvhbrbr7k/pFS/5
dnSz9S9MW2AV6cqO7VXs+ntWXm46uR+GQFZVzDwImvgDuG1MfTFNiwEZinJKQoZ2w2ygWRiiwlnO
aFBnKespVvFeQMO7PuSJOaWmNnDL7hPSvAQ9O5zFyiAtK+xfknRNzhfKohu6sUPlW9lmeHuvEs+w
HwAsGnqcJazLD9Z26e8g+I4k6bKc7yfF4MdwIda0fqN+xHZFYGNgJAdawx6aXjTgioSFVooqG7JO
yZQf0xZo2jIc1tqJeDO3MKavHrrd9T3eDIxc2WL8j9LDfxOjDarfZJgzrkHsWUPqCsVoAWsGRAzQ
p6w4Z1mKM1KUQTOadFC7TES2wtHIIRZtQN2iOyJ9vKITQ4mZTb+LwcWct0nQs/uf5WWWANx6ypvF
AtKmsDLA5CAc3gKMMGYpxhAVddr+IumaqFLRUoLn8JAZyhRjYO4WTVRTmNqbv0VrFdrsboJlzjBq
jCgD0/UY4L/lbDLmgabHPbrFBXRFoW4kmZsrM/O8lK2YdoShoG9gGZFG+Ya4l0aeQ6XxHGFrz7iv
H5gppKUYGyoh8ZIsoI1EoXVC6vgkK3CZKyv78lrOVNcFsIlts/jTejwT+HPJJM7JURox5nJXcXI3
qeAUG3nnHOP7mv0ypbp1++uEdB3zGbEkxDlN6rU2+Epf4+XbYc8eMlgHTO5fgIWsrjMM2u0S62LB
/6wU1vjsovObk6WC0LxosmgcQfYC3DdMih0wXCUB6kHu4OBla7LO/KpDF1e5vWwrK/YuNgpXjAfc
UgwzPWvQ+KJqWDdHmbKL0viZXvNTHfcjtTR7NH+lLgtjevGVOKPyfVtm9zyPESYFpdThNpTk48AR
ZMVNrLW4kusp2cVbrWSlbBad0JwkdQEvVzHFODcYG2z5z3i2nHer3clW8NC68ir5HdoMA7PkE+b0
qHvSczmP9jXQ8wpgkUeF+WfcJ1gMhxz7FKJ9shJvi1lEBagdsgY8Mh0l/VsLE1zVyA9l+AULXqg+
Xja+haz2Ud3GzN6hJeM5J0VZmaYdOAEbmqfy4bS+eCiJb6GuitxXblv1iVujXMqS53Q+tEef06QU
ky/HPkLz4xSD8mazD+zfjTWiaJwzC5eLbm8KknRJ1HUN4ryVpFI3+sWIfYSAqKYEpNmH6HIWncAM
7eqxd7/ua8pS2/FkR/9DjtKUKz/yuVqCXDcNmPfEU1OSoTfElkzhmd/Z4tu+wiaJipg7zbSfprwR
1lQnFmqk97/ku+frh4xnX0IZ28vlkivdwEFndc161/8kj4bT++SoFVvz6ev6a9iZ/4u63KKJn1Gl
zK2RNtc2K0DVCo5ORurVhCci2mFO2i8ixabYYtQv9DTGhMeipZuRpSIApJDDpK5BFlAtOXF5R0dO
pmBBlcrT19+TKXUta+y/q9sKZForGc18zW+0hgR7pDd/tfYE6KgcOtR6jtNFGolmau+Rm3ni6553
3DfjF+atXVTozPaLdzpr/8Y7kvnIgq5ZjE6gg8gJiCqiIpU6eD/NkiTngyk6aZGiBFiX3eJdHjAB
V5iUqMOOfKD0FgMojY7Vo8E+JcnD1UwcVny3aC5mHFHOVJOxkcOPo/7cVOS9XRdbmdQRQefh6h+A
C0F0M1KUIklD3RRKCpZUbDFs9o037g0XDRzwm+T+BV1MpoASgv8pda3TNt7IMQUjalCmYufpI+Ah
6qOAgqH3oA3k4nzpK1RR63W8rbxuxQgMFm+pqoroFtVlHrkAyigGiGv7FqSvTrMZrfRKynVmfd5n
kEWEsryy4QMjtIIpFDe+a2xTgjpAxmBkOo4fF3LGCKXro1FhqrwBjdIuPqWNYEosV7VUa8Ml+o+o
KB2/joZYpVdQUIhVHtHJAy3v7d5NnPvSWo5pZoQoJfcLqZZTCYR0VxHRuz7kSIyYbyKaQBureZki
ZFaqdDF7iHcTbAQKDXjrUt4qAxxEAsTLyVsBXt7/UiISviX2Q/orL7aZ9c8eoXOClDRDQ5aSvA37
8+tH0BPgF8oWKqTdql71D/fluRj3z1ijxGnkSOzrsQFHpLxE2E119M36/w5KClMxo0EbCwywy9fJ
0vJfyVOIPVhAdW62gcUxbtJimmBOiPI7WVyJ13GA2KKv18zOnXUJdF/kCbaM67Rs0TVAIQv8pA8a
xdGArmA/9y89XtLJPlgdNPMlO2Ow4f7ZLJu+GRmKn1YK5Gusg0yjED00lRRZ+ournl+Sz6udvdYc
UXc77AptXW7zZYSk3P7f9zvi6GZfMBmv2aOlHSsxqBR8QYwwDXnk2hFcnQBK6z6nyyc3o0NFuujL
K656WUwCDc3Y8R90S16/pY/d6h807c45om06wE9iya9B6WIH+9A8+qsE85OssHIx0PrLD51RHS9p
HDcVqEin8KwiZVVavMOE5l82TDMylGHiQz/G1mKQ8f9IB4CPutkfw8YKFId7TO3CQ7aRcU6To/jh
SGYEKUdyyYo6UDMQbKfs2MW7rgJX2uzRUrresjBHWTKkjCCf8J3QBKBlrBJgqfZEsXfyK89giUWF
MoBKhD3N2nSVRY9rUNMMCH/SPB3YWgzRLfl5VVZEBdg7qLp9z5fOrlKujG3Kh1mPilewbR+Kg1FY
MSoYmivY2GbnExXVma3um+H7PwrXZrRppBdNVzAtmIK2kx7Cgx8+tHbzwk8vVp+ZLJuOhVaROS1K
J6++lqdGjXTc5cv3tpZqdi5qicAU7O0ruk+NR4Zcl2KbOT1KJQce+y/RxN1PxbbAfo1szuTXymO+
TX28J1Ef+rr4JmsaeDEMUaf6KYqXPI/o9NYwlrofNXE6meaj52CFr2wesROzNdHRffriWLqzFF3N
qVH+JpKyRABiY39OrWFfoI/YDfBC2owDy1Uv3e85IcrjVJcgTlQ178+WNFqVLRL0oqy+fFsFpibj
3CY9+KEnMwlSrgWLYSohqsHTa77TACIu/5IyJPxam6UgLJ4o35KoUdgJk/C2gLlsX7RttL6+rzC6
2jCT+UvGZCa+79Ha+R0PAmEoBpAKnoMSGOicxawXLuYR5zSo98JQh2mUdqDx3Jmv22T/LqHp1Yqe
gDFdEPOE1/Xz/ZP6zv3cOSmZutFjoAMluYX12B5qM7E/PkqyBgiLFNpn2YoHu9mZ/PYUWCuz90wA
bD8q609mgnq6UPc+grrmfpglki9Mp+gVThKYwbofiLlaBc7nqmU12y3GI3MhU76nKiupakawPJiv
gFE+qJaKmlOMMjOr+MpSGcqQKH565csSlBJiRXskZzHh/skqsi5sYUIErk3FEfRJ4S1LGRC9K9K0
rATca/nX9ZCKdvPWfqhE3OG9dJTQQL+yTvXhZHZbPK2dAYUGyJWVn1g8wtlHUMbl2lfCRQvxEc+W
V+3CB8Fxml8ladfHlwwtEiyou8Wc5pxpysIkl7aqtRj0CusZyPqlWf7em+Yji69Fx65LQM/CbImi
0LLNhqGWCiw4w6LCs2Z3a4AlsIYelt3NjAYluiKJo+GSTjSyX5mGgW3DVq2d8LTBxL13iU3Ws3Ax
hYcdKf9hipKdcTWqno9AkH9/14i4SQLUC4/H40hKM9hk7mF9Dq0ysIpNefpaPV4+HlFDNJ9M4Dy3
doAGKfP0CNvHUuSJzx9WYPZZlC1PE71U01KG01Ddfjus71u6xXrCjGu6RpOGF0XLCvy8WJHAlU8b
bGN+fGR488Ub/5eHb9szcxJZqwllpYOIlZWmbFXAYYJWMjhZEhSmnDVBMxRZAqTkbXyCbj1dT7HE
4vy6fedV89IRyTYfDeurMNM/FnNAcNFHzOlRB+Pz0qVuJR9MvQ6YQDYQ0D5jzsBaH9dHzXywX96Q
rjMVM11tru5AspysggMwOT7v8/0dydIKomHCC/PJoqRoMvUdl8Qv1VzvhvPrK1ppRuDfA5Z5XGEg
qQd8CtkR+1eMmaHWPSHx7X4FKCYCxYwhfdZX0JiHrVg2tYqyAoaUJNWNiIbR+T/HzAwdw5YfXMBp
nPiXr+o9+W1W2Hj31WFl9tjarM7Uxd7YmTQUKlZormHblG0PaVgetreRQ7IBRLVM8CkcbwIeBdt0
ASeMf79SryN9a7NEIfwMz1V094kAFtTkaYSU8ttdrIat7F+7MxeSdCdu2l1my1hRsY12V9vAg+Dq
ipj5Y+Xsfl6yW7KUA/fVqh07BWQV4uMA9PVOJyl7V9rPawYyuqrwSE2rKnAFbq9ZpsWiz2uoeE59
hRzwhzYVT6S9eEDT1lduPrXeCTXrl/tK/tPh3BKlRMpLUqv6moCMsVs+1Y5/OCEsWd2nsSQ/WZRF
A/3Duv4DtRMLGTpOLbVJfoOd2KGluJhZwuTofTILgRba0Wd0KA1Ns2tUlwXoNObVidDdV70I2Chc
YGkRK3nx3aJ8axtuaVGHJSSDFhsX0Oo2+e5sZORQovqoWWFiS+tXXIwNMA2xO9tstrp5tdSNiCVQ
9uW4doPQin+NGATEGvVoZ9ixb2mPHWDEFIyvw5p4FvPJPinovY+lDrnpEzkdGtSbJZKuS9vDkjrN
Ftcq2RSubzKOYUmj5qdA3ZaKH5UUzRHTaU8208OmWSZDP997t9KnAl0/bkaDkyH96Zw7jD8HQFPQ
TM7jgNPyf8+/3RKj4t1SG8qw676lN20r3/oOlhzVjIB2ybTNpTYZh5kjh6e5oPkJREpPcFE2ZJUo
l+8givEYuhc1/NLt76dBd+2G7Ltaewj+2L++6u3z/evHokCJqamxpjTpQQFd2HZsFSt9gnixWFHb
QiQ+HcdfTihJDY2qVRzgVc+Kc3hNTbhmR39rnzOHGShP9uLntflLiYp7Ah8zCn36zdEhcmPgWyDS
wLQzu6l0+YL+pTTJdnb6Nc/HklGCUm3HQCtDYNwR+aQCjwQjZoFVblmDlAtVhxsp0lm8ocwKJTYg
xef6sURvjbnPDoFl3leJhRj4lgplkeNQTlpDRbVGwRKtj9Di33zsIEYLhmYlDEfG5IiyyNjIG/L+
dFpA0LCx1GL4nDqsV/9Mcnj5TsA/vCzylDFVeS6oFeycwEvwPXiEfy4wHcRZCU9YHRYLLzWIb0aK
MqVd3mtlInyTQuYAc3rhi2/FDrcPMIbsZjVavhgHtqjyM4qUmajVQAyKHFWveN1bH4nXb0a0rAQO
0NjuU1q0FjNClLXQ/Dqv5QSZ1tJ+7TWCPVmpyepinizBj/s7o0FbCq6tothIepRaX1PcpnTDEBeL
CcpAKBex0vwCGc5tOi3AI8ka1QtW59YCCMetFlDGQZBGpeEaiCp/rdDE+R6evNpENwyiDWB/bHhT
wLKdCtB5BRpgxE/5bZoPkR3dsd/UBn/BVs2HZL1R1l3AOMSJvzsCpp+4jaCGl7KEtnjyZsQjFztk
mJCOC1iZN+zTT1yjvzbXTAaR5zYn3rtvpohZMENpefqDL2OQgiehvd8cCQY5XR67Tf6kLvPSM076
29DNDDRAQf00Mb4NmUF4D5hfgD4oVm/Zev9kXtYACzyyIvMFksgAATwNJWENO8so5TLSvsY2xwaT
gCPANM0rhsUuJ0bUsWRhphIS/lEkQedpvrQ+SCN/6oDI0FYtWIXTbuELMMiU2iH58lkzdgsJZ5RX
MAw2IQlImKGnHEKZ5DI35NDlbY2Nf3hMeegNbi0EpEGETUeCmVm5qx+zK2GBVckLpu2GNOUfODGP
lFyGMS2/WotD6qnf6bE1fcFr6MGWYxED4fYl4P3N0NLMzhEf5FNv/kpO/V7eYsB1h5Vjk+YFTupq
D4zoaaF38FYylFsRlbZSsqn0NCFQCHg6JPgaxe6Aueac9L299/fKmlUWXegKmKgqaEdBSIWpGcrD
5EpdlXkECyaB4rQvO9ljBjyw0TaoAatP25w6km84SwEq28DsKV4Ie26oU95GyQStr3zkq3lXdIEp
I6wQxdv9piDae+5eXlg4KUvxCBz31GqBKFg2VKoJK/GLtvFlsKuQai1YjYt3A1E2HFB+A4f1bhAn
H0aZR1kVpu3GogEbplCGu0qbvk00lBnw5NK2DkbtRaw/ig/VFoCne84tbHv1iNZMYptvgJV8YobK
k/zufADNLoLKS3id6hxXvD0FRA6Aat8mHhJ4+01eEgloN3tmb/p0j2iiGo9eyGn/Ay/QeaJ+VLOw
kHRk78TNYANeACmr/QMqjMHv+yHEQiFCleeUqBtdKxofR1OeMFn16FdI4QJHp0RqTprQLIJzjt7I
0QQijs29x1jgJwYEKNfmSjsL7LmOhWDj5mOogKa6ikmDaVz4QjBtYb+VTXbT+rbWVLdwVo+srPqS
e5gzTwU3eVbJsZ5r09le4Hxf3lqkQi2GhFlMURqc8Kj2p/l0llin5WVkbEwARcRrL1/H6+pzQuUp
NCtaa25j5eRNcUXL1jOTOSEm/ixa46iRewboFi8KCg24xflX3leiYMBg4+u77r2jSmlgsGJvEcQ6
U7wzoVTcZ35h0u+WJmWRCz/G/EEMmvyjArURTtNkug3I1IcQ3fod5hDQV+4z2+cXZa7wio7eagw8
0fh4Na8izVpGA/a0YIGZaWz2rIctiwIVWYxFjWR+Fw7nbBVbhpnuTePzvuyWLJ8244HSG4FvBoOv
Jh6I9GH2LutsFpX/P7+PpgnYoFk45sf8RbwO4MCaduAWhyt5M/2P+zx8+z7KkGGJDYboRQ2pZuE7
dpoRScsJLEAXh3O9EV3ZVkDpmOwM84+KBpv2kWmtF47lhh5lQUb5inkYDvSM05TAREKxRrOXug7c
DptdNXTY86jmnhlcLphrZeo8RPMJpjX074htxmWArXUhyrkDnrOX58ZtvAyh5u96J2FEkfWUWfBH
CpZ1AS8P9U0NU3y3x6ZzETYK+8NwDtB6GFod48QWJkHUm9+nJJgKmEocM2E4b7fed40CqZRz+vt8
Mcma/N619i7ZkTeMAZi5vTlVXg5M50+kIhiWQ1qU6YxPSv1jI8IyY+xfQX+B53THCGAaATH2PYlP
x6NUwzntMDVMTlFOssPpSz9+bY3z55aFtLmUEpnJQ6evicZdk7bPULLhH8OHfp0d24Owyj4DZCwu
DJ6XnDEAygTUyhDpTHb69myVWI/UbIDsK2daBOsdxvU5d879Fs8k17V3nVWgAeiKaOdkrL8+nxlq
vBBKAlLEAEYCr2DH8/eRzNR41IqxEcbL+J1p2uouB2gwDnimOeHcC0C7WfmLpeBOETTEzVh/A3+k
UrFrl4zDtPBghInzWoQ6Bml31Vl8/jhcHh1SWjutIm/VMXuoyLA+5SYLwGtZ4LMPoJRdVvprmaX1
eN6+9hEJMC/xMNjeR+E4mXmMzNKyG6soAVdnb0QgDgE154DEJatF7ztxTFvJuRwmqzYTfC2PgSrV
5Xh+fvaK3XtNPoaLGRCXM100ZwcP2IHeYt/htEYjhh9gnDvzGKir1vOGjxXEIL9FuWGw3w+G81F7
PVn/iUzXjvFuqszL6QRYzEfmNV80Z39PgEYpVJqkyURjor191d33+PNdfhph2daA5Wvtznrb/Dpt
utXXBsDSb4DReYoJ8wG/5DSwbRSoEhiE0sTv3ouZ+EfZqONYGSF+xVFNPkVndXU6v2QiJjOvdgcI
lFOTEY3hNRZQHlChlAGxIKAQi5EF6tQjtaty5HUFXDdONEPUlZzSyzzsdYgP3BPyQDHZGBsMX21W
q2b1vGLc9gUDC0QUCbM6/4+0L+1tG1m6/kUCKO782lxEiVosy7FlfyHiOOa+iZvIX/+e1nPvmO4w
6hdzJxgggwFUrO7q2usUpq0ElQUMkPQoywJsrkCHwE42o01lQaF/HjnCNVdQnJJhoQIqPbnoyggu
gcBKUGjI3i528MpP/8+4M9/oMFkRX0nDIetBZ+FCc+4O71fMDJrjyob0ktPR5T3aOdcG+WvklqkK
MwAg//3RSkFQDV2lLJ+0HLo6PKxXeC0AzLE35v2b+jNDqEE60KeMaWhD+AMwUU9VsYraBI6aU5Ph
dWuOXPSfP0OD7yQYRezrQ37tLymM3Gb0iL3d7E8Dx7jNCMJ3GoyuDapoXFQa2KCgKpW5JtvBsjlH
NZOc+E6EeVNiBH0eNmDEWxD5dY+85m2vFE9tzXgF3+kw7v9CQOW0qEHneSehkS1/5I208C6d0cn+
0BRle6GXXh+H80l9tP4noboxONF5BlaNjGOB36/hUuUE+3RP9wnM1Bi/HRGbc46kDmnKDhQUIB7F
TmSGrut+8G6Cc05s8jUox6zqFFxE8tP4ibFkXnPYTHb3OxvMMw/jRdaMaFWAHwrM2hWOagOpGsiR
N9w4A+j4nRJ1zyZXosQFIj4ZlMbD7tya5/NbaLqHwnw/7JwS3X5XtGMfYIaPnIv60xB8p8s8fqEM
LrVCH//y/PbQYYudbcfkB+dl/qmeKRE0HRmIkaAtmQeTx2oT+ZcCHVjIEEMxw6Mj4+t9TmbQK74T
YR7NaFTiol7mN0354/FAd2e5j4/Brm2sx+0xGS2jBAReQGFjOJQ57MlMMB0Cr8m/iKAcbttHJOK3
NcAznGiF/RQ40uXjlrzYxRr9+z9Q/NZeP4MRzZi6KXHfw0yW59sZ3FL4EykqF6JmXAQc9LP+4xn7
FoizJg+aCdjsF3tv8oT2L4rwn3tle9FrvTaCMAe5CkvCsB27947Wv1JVXySYF3iVVbS+0ujaAop5
Yb4ALD2WORc4U1T5fmzM4zMawOL1DS5wZzmO81t8WD1sbdoHGpvPPJgM7h0xL+6qhZo2lDg0xLaj
c3CWuKTVxc3dLbIiWJKEVVm8/rs//ezv/DHWtxPSS18qOMTRax3TeLov/3/Rkl93xNhdpculfMhq
cHRO9juMJTwho0hCt9xjtQGHFv3U79HSd1YYVZKg4BeLBU7P2l0xsRU76MQyiX2KUPYyLJ4BmOnZ
/E6OUSpFLNe+IEMyPC8j1g7XtV4/dObqd+M+wrvcYALBQNcZz7D9xV/650jZntVBqOUsX4DNLDCV
tw1EUUf1qnY55ct5A/pFhvGbC+xmUDDHgZxDQYS1erDcnpsC/7Ns+O0IWbymIRuiixFSebfOTm2i
xI7gFluKsRzuVK7Q0s0LOnhMMSpDGcI+GapqeFJ/KIjmnDVWE8vWCj2nwAo1eUfIvSpGeUjqstEK
BSKSAzPMCnb1eYPxm+ORc1Uz9c3v58jojWUolVgZDDoQQ+gM5MNQrl9hw55rAO6GO2jEs6cKozRi
rRoNAWCAT8/YgPd2syVPv8kvZKIQU5lYKs3DXuCZE4XRIwbAgyI1AMWEYH3jrnZgUw4ce8LT9Qqj
QGIfua+2hHScLRTWnsga2TX0/GO4wNNt3jueya58vzRGf9RJLfZLHSx5IPcGeqHziH3SzsrOUbTE
u/48fnwInO3cs+peFHXk8wBgK9+C14kXgM7OGv49JEVrSXEGeMt9HSzOvujJ7zOSCCzF3Fc6vGiJ
PKOt6u3tsEbGButMWowMmhgD471o+mL/UPoTgowoXjHGtFxGIEiBDTHeTwN709Ft3pII+lTv0WEE
MFVEQelaHJyCBWf9y/1jmymHQRYmXDCSV6qXTFukt2Oz9J+YPNguN8Dgc40H4MPzJG9WCU6IMYLX
akOtdosMlYIUaQMky3mJiXl99EXh5udMpCxog0WhxWCnRA7pALX+m6ojJA8wc8jTfbMpigktxk51
0gAkQB8XYzjxoXSR9Qd27gfPueC8m1vObsJRk/73+qVTtFJW969/Jt387fpv+nby60EtdG1KneVn
rNKlZfa3xHWeqtV6hUzrdjR7y97vMytzXER5PNZm8o3fqTNWStOHphENnKCHTopxnS4x9HHBrAnQ
gc36HTgj7od7+iF43D5FjiDeNOSEbSNf5EkAxKUn7aCvFWQzObIx709PZIN5tJfluEiagnJmIYkM
7/OAmKdBBrm3zM3g/ouE8feTZJ7xpQNOFcCqaCoLcJCO83/Kz7IVc2Md78vMfEZrwhvzihUjl7Vc
xyuG4rM1c7l6NTfHY/PKIcN5Xmwv80WRtTKhRxhdifDaoNLgYxOWKWq8QIujyFlgu96omrSlkbJn
Cbbi+ptDdf7RvaHnkaf/eEaKrWddo2WxzCpKKiPPFWm2jrKFtdeQpsVktp2cN9xweDaX8nVbbFJ4
AOQSgHdwW8gWEavGxrzLydgJHal5faPzXsyEFPOc60psMyXGq0JUQoOS34AhgFNhm+6nd+SNH80n
pybUGIMv6PEoKj4Ys5DD3zmZjYLw+rG2Vq8bezOQk4uwwfu4L5Tz/ieyRZgclHXAfjM6X+yualMu
EVVKAAI5lKenNeIGcU2w7dB0MUPw+dnfMnEcsvNG4IssveSJvipDaVHq4o3s+XzAsCbg/2w42yZ2
q8LZNj+NnpToFBJclEsWHGU2U1egyuWLOhO7RG2rpeKlGdBx3Wzjp7fdmlxN0H/a73lj9X95IV+0
GBmKpaQJlBG0vGdAjdN6f4Qt8yus795Cd9pwiO8f7V+E9osgI0ZVIGOVEQ1qaSQItQlcIdVaIS91
VPccWlzpYVxGKTNqVdWotRVWZzQA76iT6jsvK3v/04aXalsuhzv6i386j1/cMXao07s4vlKvGBaW
ZBAZ1LBXPy8rLt7fX2z5FyXGAlWZUJflAqrtufmlEQmvY73K3REe+AsAOkfsqsW8N4e9v5jZL6KM
KdLC+j9JztpuLC9EqV7fkhUa41vT/FDWx8D6eObiTFAR/PuZopPo+2NsmlDuDOpjXiwLm+V2mntA
B1FtXVcth7+/eOf/5U8TWHUTalmW0RjjzTj41prIyIWbt0iX12oh0aO6xxWjYpqox1xUSINCy7EO
1HV+zFZO5L0h+YjMCPjbbm13aZon1wJAghtZx/QHL7U1n7X7R9Vo7BgOVLqWXbSbLUaTzVNEkCch
4wZxPfds6dndY5jRNN1Cw/6GCxVYjDGhKzt3Efjqe47FUHlkGP2iS4HUX3qQ0RNihGhVPQ+m9CvD
Mr00wn/RPnm43TVZ5zo+Y/1rtdq+bjaIV062Tdah41u/fr2gH/KMLifjWGzNDx/B7GZjI6xtC14Y
PZ84mlwAo6IWql/HPs06W8DDKNcYiVjAbThy1NK8b/cl14xaitCyffVpMqBAf765eBMc8+jyZtup
xrl3wYxG0pZ5oQc0tB3XleUTClJ0n435RMrksBj10wViI9ZXsJEQJPWOZ/RqUNCLR/QJkwZPdW+b
0QMwYU5HjwsvNe+1/nOEbLk0LhXfEGjktgPV2jRs4Ze5CRqOc8xR69pNXiaeR6LXSXyluSIgslAf
C97qqqMgCfbFPGGCjFda4ah0jS2fFsMVEWmMVJj3VtG5DThYjw9A0yci+dwAw/MUc2JgnsjfysYT
FtvyGgrjrUanbvyeLI/QA0qPeMO6Ly5cQozGaUKhHBoa7hYr/xXmHnCd7okrGPd9RY1tcI2Fa6JL
VwjGs1diYNLYC6/RKTWPN9/wPkczbWJTzxCjJt9NYbcQg0hZUOl43u2WMPkZQPhW2J7iomZ7Ml0J
y305p8ixU2yPUqLo/dLIcYheiFWhWH0TPB156um+1wRo3+9sBYBmbLDOgZbeIiyFvByy82f1AhBX
hBRc3KrbIqs7eurmoU7kL2ykPl/mkPirY715aMPfHZ7Wj9Hu91N6eETP0CCR378JMWs0WQJ2wNh6
p+Q0uC7vZDmusMYmz+Ia0WlOn97F8s5vB+fpoctwj0j9aOvU5DjDvNdwiwQmbA9SNKYVZXvhOmVI
fBfwMxRUinOZHCvA5s+UKA4UgLHSiE3FYrqdXpIxtQSOVP4l8fiPOmYTaXHr/6cQ4mCPCQrchvlI
zJ8b1Nbx9nguKOcN3ELjydGNwX8VibdDBdp/ALrE/YfNczxvD39CoWuQ5alVvLJhZSGhdFjHTuP9
gtanrb68pleOxmKzcde0VEb9CkmINr8rPuYvTwIYZ0MpMymoaG3bQh8rNSfoo13Z9GZQEXv+Hw+O
UR3hNe1hLcELxpbenpDPxBr5W/nBy9556SQOY2yGLO+SpdAtQcvrP8XXy/6T83RmhnS/qXc2M9a2
URrn1HfNfu7Qe5uYq7Wzk1cO5OExWKE2S/Y2ut2xph7dRxwR5BJnApJygd7YSw3uCvuMXP7Tm2N5
8m5ZWb05lrbfHvWDObxYR/fzlO7iArrD+x9VFJs7a9pYHXW0EUB3WIA0g6uKXogUfzi8zhcZvxzJ
2wjE5LldcmmJ5Tr0JqOf6LHSTPGMli4OFZ64MJEIQqu4uNJgsirM0lVJ8TQMHBIcxSQx/sAQanok
JOjpQGgcbbSVy1MVnFyUxm6FXOZGrAQ1KJx32V4w30iJxBDg9FaLNeclc7QS2x/WSnLTqh0o9SZw
Y7cBSVaPq4f95RFlbQ6p5f1I5RabT64/SNqk76HTnyyrV8mIBmvyE+nEkOPpcgRAZhIX6aJqm2gE
R4joCgBRIWKQOVVeTooLgF7fXSdpIZR6OiBT2ZsYRbUO2FcSkN8IagkGdPZYaI8afQ0Mfh7E4nzc
IAF+38B6S1G/Cc7kDMVg6WsBtfOG++wk9pNq/Ua2xEZJm6YsWgxe37+0WR9xQo95Tf51EdZxjjtT
iHd1jR/J+/3fn4+8JgSYt9RgzWWKGS5IOmYgnLd3RF4oyaWEvO5RsDp6/04KJwQZO5lLWqK3Pj1B
sl6vfActRcS3h8f7fM0+qwkVxkDqZZZfi4j61qMFZAeeyp7NLEx+nmqoiRiEQZqGRkWfknqMVim5
5eU5Wo4na6yjDDzW/3jsZw9z9bRz/Ddi4q15Md0T0jM8nmZD/S+eWE+5HyU97GmKOty+42o0bEHy
VMznGtbyteaVw2ZV+ISY+P0AFcHIRfH/iFm71BF+uRaPn1l1NyHB1BNSNTGM6JZqlM3l4wtS7YgS
eT7yDKwgnJcJFfk7I23a1Vkk4dRS6w1g2L+vGFgndrRGf0tQ2veFmkuM0QZV0A+DpIOYdT5fthnx
elNG26Qjvwr6oVq7detwKNLP/yNqnLDHqocqFwF8AYp0WVyxIkjRElQtXGXNk3bedTF6AYD18Gdp
tysq2ZhiQb/QSkHdd4uKBWJDY91jDO/5Pnc8IWSUxAKdFXnR0FcsX8giwWAGt+7DOz9GUUiRUXYG
FcJ8He2unmFe0Vz7SZ27GP9yRH4+UfJ1W6yr3o5XtTIMUHveIbmOIwTqk/UIHAH8QfmHDq8C4rIl
WBXJOcr5OumENGOREzFZxIMBQcFqSiScsWkLycreNE7lISDDw6/e6TbjRtoFCVxo171/kfPNAhPq
rDpJqqLLaDOn95b9rh0FEnrU7WfumDVHSFlXXR6HQCxGHLBEfIBQ7rFQV9xu3FPEy4jOZ0kmHDF6
JRIbo49lKps72jsH7McEb2GD4hbAajmnN+uxTWgxakXOpEwRQvgAF+vc2qg1wTA3BLComCFDHYZD
jfPq/vDeiwBrhajqt9AX+B7AcVs/ohqB+j0WwHH1M8dSs568oir+ohlArTV3FQns5Qrw0Jx3N19P
mhwgo0g0MNRWNH3dbtItgEo/JU/JSIBtvXsgUH9yfSgeU4xWuba+IEQa6N1mR1PLeFs83L8lnl/I
evFjIlGmQMI5ZDYyTR35hf5XneyRbz260tN9chyZYP15XQdWsuRThgDVvNznRH3kedK8S2InNtqo
H8SGHhpa0Mjjb9qnbyNMsI8XjtGkz+WOzWSRhgvVqDWtBKEd9iKto8P9o+L9OqMYylgSJZ1mjT0V
CET1+v6v8zTpDbt24tmmolHmtYifb81+Y13prrlf46Zamx7PRZ/XOioiKdmg28wYnR0paFOqYsRw
+u/WwhptoK/y9pVQn+HPm/giwbiA/kIVCz0HCWfpiQ8pEbnqhccEcxv1iGHYzIfXgn7g3a59iy2p
tMWXAVszsccALUnIF3FuaN4GfTHFaGtdT/qLNICk+JZiOdX2wX7dmO59IvOxhywIFIAKUFfsEMZy
1MNlV7bU78uwEXQHfwxNKw3BcBCG5GCGOP7DrAKY0GPch2UvZQ2dA3waf2HzsSltoDfvszRvUSck
GHmTLl1UdUZHrwpD7ejlOmCQYI1sI/JtMKwJryQw740BkVsyJAPwaAZDUKkHuRgpylJrZiSqyehS
cAPqlb2Flh55/q/NCQMMkZPvpNg78rrIZkVzQp4R/kH1864NQf4QHOGiAGL+/oHOJ2EmBBjZX4Sq
3i19oFZJJNzuQvPgxFb7Y00ehQ+0411XJ0wmpT94KZj5LOaELCP/OGwtGEb1+nS1RpL9iFZodq0b
eLUc/mZFckJH/R7Z5cZ1IWQ6Nk88P2u4Nd0aDtXL/SPk8sIEPbTPr9Eq8OJZ/mYRoAcFtWfl9YND
ht7EH3pwwgoVlYlSx3ajSyjTrR3VYwR45cdbIyHqRqeBxxCV6XuU6KFOKKFm1KdaBobiDsA1TW0S
J/kdrAJlzQutbvWav5MS2QYpUdHDSh0hfh46M9XfiQiEOjlaXQJkz4uQAGuZ4vKFjrD/sI5ajMFl
T+GIyLxP8c/BimznVB41dT0s6ToUKy0JQZddTvLH04kLkM2RFFFglEmZdGNi+FjW4ZWdh/JVBt3h
auvj/yQpf2IuSE045jE91J1glq91tE+BjTFoSNH5tlbywsZZAz05P+aNGb3mq70MjLjsM0pI9LAJ
eJZsXu1PSDBPLMDmL62OcUWYOQXGS+LBkhGgLmubn5J9srgDOzyWmLeWKHkgaCk9Qav/iQVVNDvc
W1f7QlyT865FHi3mtXUBUJ71CLSeLQpMWtgAK7aK/e6tHU39RIr1dlvaraMelAsG27F/mWNTOfRv
Qjt57dFFzZS2hlDmVvO+t6GF74sjj0G2L6jNqrI3EqqDz2d/s45sqC9HXKNuRSN8q3A9d6M6rmlx
I30qeXe0C9sgdAV+X1QYdDnOrvxYX8lT+zsgTun6sgm0QFd5us/pvN/9JaZsexC2gaLL5XqjV5De
DgHkmmxVJ0eWiEPpvl0T2RJGGSlY+tNCaKhbMpjYX7Qt3V8poV2f+58FtqdZHOduvgljwhxjsotC
LUo5wjMv7Gf5s9mUKdlw53zu+zviLXk6EcbUiOpWHuHvYDp68Us2r5usw1Kx+6c3G31NOGG0ybXT
xzKmr9t5/Lz/y1wJYB6zXi2KvGvw/WEIZ4OsoDfQCIQEE2+CgiPabF2hlS7Xa0IPKvkZn8af/5tO
YMsIUq5GkjDghHb+ytGcjKPzOLfMNtroWlJFMj0lNIElKDC/AqHq/kVwrpjtsVGGxTIoCzDgrzEK
UHM2W3KiAiAJf/eQll3bDVpPxfS86ze0NbfZ5pFTpyZg1tB3eDyZpv26f1yVCu/lz0aOX8LLttsA
wFo0lIa+/M1ZP8JjL3vrgzewOB86TqhQ8Zu8Q7nsMAuUgUEAKS6dNzqFvgJuItL4QEo2ue1k9Lzu
KOqbCZmQA75D1EcJPc/UujTEFAnOEVlLFMi47h7vAKlwTmgtFwGGchbQY+2FYK9Xdird+Hn0TyEv
9uBpTHZJb7JQm0tL9czFqXc+gu7Lio8WMJtG/LoptlwgLgs/kFoc3QCI7pdqV3XExJo5nvbnPFm2
vye/1qLeiogJ+s1ONfWHxOxQR8Jwz2Dh5DzpgdvsyPPL2Qk4IZGENJNBUnORubQJWttdE5skee1D
82BPkyNkgmxDEWIsxMU99YpVYAHT/vShfKCwQ+tVPN+co5jY9h2ll4SxaiB9CQor0XOHfQ6d1QGE
fgAQ14XozcYWnPu68OYM3HldEmO5kygpAj8FTakFwsNjSn41wNMBPgzHavB4Y5RG0UqivIgBx200
JPJJzVPq862GCroZgC6qGzI78lFFXZeLBgWBxthg7iwek92riY0Bm1PkWFyQvPn0+YQco+VbrdBb
bL2jCW06XnZMvCd9Lf+KsOTCsNxNTNyTe+SYxr9c1hePzGW1pbA0MorNPB48Z+0szPERC/4+uRqe
CvWfQvFFh7msesg6qVvQs/SAoHhY+xb6hyls0AU4/wA74xKkwe09gozX1QBvsAx9ELygLY8OQ2Fa
j6IcUpcVdgVmBbPVFkf054ObLy4ZZS9gQKWVdIjksweSzq7vsaXlwT+JlkDSwDxWHm/nzF+0/hdJ
xgWshKoJewEXCBSQmugPW4pHBiQmDmfzJvMfMmzYFgL2bLzQCOA53e4Gc3SQtyh2Q0QXVHFnAznC
cuN5YjONeiEpYowFoNLJcd7yJ/lnkhDf+Vm0Nocv3qNjY7YgEZpcpjD6GCIJPMVxMIfsrskGNe/T
j327luAZ8NpMqKzfEU02bluUS1/WC0hJplk+FpeFEYcrnuZi4zXNx9IyraOqBFt6RHKWV6gwPvf6
SnWQ1rU4VoYnG4wOKYwk6FEEgiL2MPcVvdwXvZutv3dcjOrofCnIE+WmoqyzuMH+Nayneae4SFeM
H0Rmg1njbbZGj0kKjCQrXXG3JHPPk1EmZSOXUXIFh+U227/nFnRIvd2+bGEOXF5752ysrWEFLKY7
sCKHdfYrLOgRyzJGn2INkKnczrDSmkIo3j/V2SZmRcV2U2AMYqsCiyeNUfEqVAc6zmxBb3TvhQnc
J+hkY/9btR7Quho4rRc46v4jAFKkbnNKUnNvYEqeudRcqXTUQEAeG3EKdO2Evzn8zemQKQHmypZ+
NIxViOqQt3Pend/qunFpsyfKXjkE5ON54dwnOJttnRJkdP9Sy3K1z1ArAsCLJ9ulGz24vJ2H9DfY
pzClwSj767WRDSECjfPZsa4A9okrTiQ7m1KYkGBBppPm0scSvRjsqj/FL9Uv1O6D2vzgrrias5VT
QjRwmij5rl12ekTn6dHC7m986wHNIynZUj/RVe3n+7fDETd2161+ba9SdAWx2sY8rc3T6LPBA3Zd
KiJSw6h9shmMZdAugdcr0BK4hpHZZUN0IFZdwMtxUWIrKy89NicIU3rU+5kenogW3z4CPSki8UtK
wmMOQMn7ZzZbrJsSoU9sQiRYXvprJ4LIxTl78KBa+y1/jWzxtTZItG4UZMR78Pbp+gLWRlbcyf1b
+o0V9+kHUMMz+YA+aCJVWYxQEglyHrv3akUQmi1XZLRdd8lpX+HeIWPG6n6hIOsPdkHM3lkAxVaf
aEJtAJcc7TfrdmuyiLrjUtUkUadh9oQzSVwuxqqn9wfGzsv/KMF4T4YXns64heR/nOKEFvPQBjSf
Z34NWs8eljq+lQ+aGx+uAamtC3CurJNvo0HsZKoOANZgaLhJ1vmDnXwAI6xJghGnfokPsM5vPgDk
4PW78FA1nh8y98inh8rIqxpkhZSVoOMBnKN8CU7338Psm5uwwUhjkSyu/vWCn08Ruwjr1rLdCxcc
dy6/MuWBEcI2LAqgHSxxVugEeluTaNWZsrV9yTHuaLZkue45zttsOmJKkZ7qRBTHoCgqvwBFmiI4
O87Crh1yOnHnY3icMQb5Gsm9iN0JFIMHA7kGqJgb+fH+Fc1arykzjBGWteG6TJFLpl4NZuqwXlAm
4gtHMc66g1MqjBnuy+UYoLgMKiU6V0eIA1b1eiv7x8YNHJ6qoK/jj+cLHw0NNbqOERKGmFrkmMFR
JBBr6PYBe4mqoAuFyDk5Klh3yLCJPcM3YllYyiBDe13OV0vbywSdxyhc/avj++KITe7V11Tx9VGj
HDm73Lp648V8MEkIN/fj+v/Rsz2vbScEGQUUhGIiKoFIR38wXnR+lyzZStGV+MljbbalWZtQYlRQ
lgpYAJvgFPGUkAEIH2qMnY9oL/AeBJR1oV+jk+CB7odq8x4yR1DYXF+hl7WOvd7AJrf8h3G1PW3c
T2Wtm7zro/binqQwKgrQ3UYydqDj9RvjtiR4PC7No4J2tvsyOe+ATE6TUU1RJCZ1ZeA0nxPkztF8
5Vwx62aYq9Vqj7f2eXR50M9cUWG0VKk2xbVKICrWxVJuTV9XR7LEdf4sWhveSc6qxAl/jLaSQjHQ
wwYPwerooLm0L84LBVqe2/zLe9yMDpFHtcpjHTpeQCKgWy/2qVf/2n/2yCdW3PUivGuTGeemWyzL
OLviDKs36QUzQbJEGpv8sLGAMsXf0ISiy6sjkt9QNRU3aztrpr8Ole0LLq+xHC0voP5c21ghGOyd
XbuSMlJFZDy+Ci/HZ15X6rzVmZBk9IsPzMZcWFIVfS6gNB9foTU/gZ//zL1Izhtn+4TTDHOEVa3g
aG2Ki1k2ZGHLL+7H/Yc360ihyRbL6CTsaxWYdwePVddHUUe76Grcu/x5vnkuvn6feWRJI4hqp+L3
K9sCIi6F/2+dwcLw4H0+5j3PCSPMA4swvt/5BgihM9m0ksdgE+xGwVRbctkdUSbfK09XTq/1XzTI
F3PMW9O6SxovJdBUACdMBBv77VCx/aWTTViRjw/uKPhcHK2pEuRLWOLcdOYw5aQfOp+KBDZUL97z
Q/ZDQTN8g7xl86PEFtL+hT8nR3n4wwSohq6jDRuJqhu01MRnFNFL3hh+NNIJeCAaL4jihktTXF8v
WPkxkMRxj6kpCibnOmUOWeadhZexMyIxHuFCQviXsfnyw3Rbz5W4GlOhhvoeh4whlxpsFxFjkLLU
t4JITm5hnYLziM72l9+oRj7YL690fbRPfmw2G7QJnmnMAd8CpaKPD6BgmftXBDlHaACOUZyXr8nZ
00OanH2A7HiiF/iyneQqUDV77PwCxgFvVTOXDmPmWwEAVQK9Y7C2K3aiRIK1WZqf0kPhqTbnZmcN
1IQpRuP0cqdWYgqm4BKesccFUf5+iQNMTV4v8CycHJZQ/SO7zHvxx7DT1YGSAn6IvjpLQNkPEtvf
uhQTxXVNwII2RO0xnY35bOqwYVUOevJbD4EyN3E0q2onX8NqKC0MlFRIcMrW2+hJrWOYN7sc/pAD
wh0zufmA98SaUU7NQmuWogRytKQ5WqGzflyHBz03ka6KYsuFUvRNXXRLQAlAjE8bukPn+MxzVWdt
9BfXbJJR6KVwmUSQLVxBb79h76jjb6UVRqJRDKSbiT7+XXwzIUm92smzGetYH9IBnPsJcaqNEJMF
nIOVHWH/gKu8ttzSO+dm2ZRj4IeYkViAoCev4BUsMxQoNoIXYacOQAY+eGme+Th+wiCjseT4Eotj
R+mhtzk+DQfXBQwiR/twFL/GKJ+kjK6FooEIqo0ZwBdR0+QmhjmqV2MUD3LoYtw2Ad106TmGowim
DUMGxEwekAFPxWmM1mkXsJ2LGtw8w1HElogrCYAsTieVOcd2y//eeXcao3SyXuvQk+rTMntvxlsN
wyTQOkilLvcCQI/r9ecRNRbfVG2uy8gxmhqjYRS/rYXFBceZYP2AFR2lRzosh5kBM1+Q/02Na4x6
iWU1wMOmtC7EO+/E3BQ+StSjsZSRKNa/C9a+RJ7NopZ53mh5Qo30W71KfgQ7QNedgLnTk8WWl4aZ
d7P+MRs6oz+iPMzKvoDK2kFnOe85QtHcAzpkdHK9f+khTzhjPB0MUg7JApAotOMvPIyIdXGCvGkf
nvzrjMq4Xg1RLwKqhq3keNVQsEA3oYVAnoenz6XE6I22F3WxvUD+MRdzy/8BtGaLLL7H1fOzscXk
5BjtoSVBIsVyOKLSg0YT4AlR+GL4LbwGE56+1RnlIeZluoglyLp3rncdyd2SAERG5A6hzrYoTBwW
1sH35SLPsw5nN6zCgsAZi+yFrRmmv80bUg5WeSEqqbfwlj68MNobnXn/Vd863+4oL53RIAvNKPx4
gJggC4O5PtWUvAWgCKzIBvbV2q9MHzCxTo8uSjGyA1N3YVED+BI03uHD23BliVEy7VLMErXCqx82
jlOZxoBtw0ClXaxRusCeuPvMz+d6v+SJ3cmajNjyLAmQJ2QOd1iBswY27u7xRSfYxmSsPzjUqNCw
R63LWCCgSrqIJfCM9FatqHSjlsIdlKxiJ2G6a+VGh9z8iHcfCHM41ObeypQaI8IjsmtFZ4AaZkFI
bkXmywDvhBuhziUMp2QY4zemRYcWjuzmNCxIAiQ9d3jnFX9mxWJKhZHSPMyjvFdu/g+64SMAbwHW
G2UmbuV6tlt5SokRwKGKl0nng58L6nbNiCVWGEY2aVcg4odPxCwGFijy7mouQpoQvX3UxH9Nldwf
QoXe1dnqBLrSPaTgdgiQPnhCyCPFmDpFH3PgYoAUzbqeLQPpi57UZzkDteeP9Py/SSHbnq8tkb24
0IvzV+FJGomaoeBKywAxD3RhtpVoeoiMwbsAPzrQa3A2rCoMPnkOxkF17AxAY2BAFMOq0HJuCh4l
r6019OP6t2wsFxRk1h+cfghjD5NQ7MKGvjxrZzUNAXUsXsY/n8gZIDP68cxxQGe7U3RZNxDdKdjb
zQLHhtlCiRYltrdLGHuFtP4XHodzl/S7/9RfX2SYpxEYTbvQuxz6CxNJmJIGxtkPWmfheWMcOuxr
kJfjstHpE0QcEhwDLHqJgFBHcHD3GZo1vpNzu13k5NlpISr1gQSGYHcdCo9zda9A0EY2j9ocpAU8
XvJ1dvpwSpJq7QnJUsEGID0FSXQBA3/kbSc52UbZtWsBJbIIdtW6z+NsC+mUIPMqpK5b6H1PeUwP
FQBo3eOw4pDg3Rf9/xOe+kEe07YtwdN53CYVMY4xvCXaZGl98PavLOeN6D9CyM6spLKaCEIHWX8+
Q2VZKkr1wKRxMS7P4YpK8x1pv40bT7hSdCFQxaii8aMlmIfQLCpyceUnbfN50l7ppsv/j12XPO4Y
a7pQRBXgOyA6Hp6BhE9TzLFVesk2eQIYBq9PcBY+eCocjFkNmiLK0yWVxrPTnWLfgpuHZUco1r58
fH5yIc/nXZKvu2MUiFAHKA3LIEdBJM4WfE1XM/snrgKZ9Ul0SQSWtAF/S2AEcqizq3qRdaSSATnV
HxVb2Zix6KQrbvw9y9GEEuPStWIiBzqYwgEqLzGmjTBptFhjuJyjquaqUAraRZeyhv4zHcv3vr8x
Mczyxm9kPGN59VS+G4/966VCP48XvN+X+7kC3zdKjINwvaiLRa4roOSdD877U/PyaNi/fxFE+oD/
Ts2eKFzPeOatYWZmKSx1Q6XFFebCfCEsqiIwxicVuZrnBSnMqjd1IKDalfXjVO7K1X8GHz94ymvO
30MNbAm4GU2SBXT4fT/YaBiyZSIXAu0R9zdPdGEveR2s/U/sT+ACst3wwBil8o0ao/6DMsd+8Wsr
3FK0BZY54YX/NJyavAckdh4BPpLetrW9/rzsdQfzcaUJ0AzXQ6h1/5rnQh9VBOMioAOWmnoTg4l6
izqlbPM+FFA983aiXcmoUMOrFkDR/TTWdIUNhyJVJgzv3ygyl9wIQ3S9YunBU/qAiq2mASQT6WA0
Iw0vR/jVz/xEy4yv+40i8zqHbhEHox8LtBS5kyz/icJVId3CXdc650l8o0T1+uQ08zQbgcyaQIo6
5GcP42iJHy+u2brG0wfsoEhR4Uy0cfKslDxjMFRxKRpAOQEuD0T4O+FLIUoI81IIlEKuTgchHrfA
QLGxvFsjsJCxSaujyMqgrb5a6a86yvXv6YuxMuOr2Xsu1oQAx9gMn8tHMzucrI6XNpzrRf/2hcwl
dGHWX7BMCF/YblCYAMj/DvI2XlaNDYA3HI1JTH2byUShWwr1d8DodbyG9Dn1+e0jmPupEjnJQgHH
BAxihWDSFTUJRycx192i5/2HkE/ugzHgcRwYxcXIwS2i7u4kvmZP9o/P6p0X3s9Vur5xxJjufhzh
2oXgqN1Ylms0QItGtdY/7jyFSCTEFGDpJDsD7f7waFdYSrvDhgcIxOJZS1yTWzWeC3q+fQ9j28UE
lljt6DVb1rv8Or6rVk6WgChsSIf5QJoz8nyDk8CZi/mmVNlulEXti3W6pFS93bCPjmIFLLfQepDX
q2B7RZoAO41CeyCA3EdfXe19BNbgte881TaraL5unW1LibUgvBo6PmNAERFZEOyw950r9lNiDfsH
R41Sh/2OhLEwaX1QpIaaVgLsM567H1vdo4vEBHcqbF6nTZhiIgexDeXLor0RcpAWTyWyDJAWv5oL
zFlg0sIEc0HO3dJ0O6x7DDIqLQGCjlB0JRgsyGAnm8Ic3YC8H5ywJAp6YvZpSgoLTmq5Om2uK3MP
oB2zjYBhRDUsDepRstfN5OXfFK++SRujysr6/7H2ZcuNI7u2X6QIzsNrctJEy5ZkW/YLo1xuk+Ig
cZ6+/q7UubtNZ7GVJ3qf3g/7oSIEIwmsBJDAwnU0Iw0+Bzw94fUKA1HYSsa/t2aiyh9yGBC55qbS
CgFOAOUgwVqcXeVTOaOBcry6PMvl3B8KAyOYj0svok4P26ZLD50Qw+VbmlA1y8jjgdY8DMuyJpiG
KKm6wCim92IAtWBSL64dxAQFBAH9rvST/RsnmQhi1OrkvjOjqqRq0bsvWTfuWwSgvC9mriMUkdO3
PgzooZhWq0EAMY1V2+7wIG8CkNVtye8VQPdClrV/S+pTn1tHmDWRb8nsyGasGGHbNpDcY9fSK7ao
h58xGXsrhW9ydzvNXmoTYUyM3GjgVBBNigSSU1lnQHoAD8RGlgP3oXsmdZue6M2CJoFUmrcR1kVA
L5n4GxHN16rzVnq83J53egy0qXqgqkoOKYsdAo83TNWiFQSdCZzraa7a80MbFsrMEoyW1N413bKl
vwIb/MBKjmnXZrWwl5+0C+S8e3q6b5VzjXE/pDIwZUiXIu3O9AxbK90Z28aVTvWDnT9/LezPyOPu
xJ2rzv8QyERXmZGJZa5DIIbbRbvym4YcvpoPgAh3l7E4C1gTW2QgpKougpGpVBY23bwXxF2FJAV5
14FbOpsjlPuhFgMiwhijcT6DqNyuXbo68VxYGFA1iWYlzmKfnTejVT59jc/Lw8X70mlXDQeeqYQ/
rsKJsgy+YGtKZJrUfmiKdrW03y+85qy5/Heq5O3fJw5ngM0hK2qIaKzbWlEkoosRI9JfS/ABWp88
ypT5qAIlGQNJpyCKBuMSWaIuqg7zFUdtXeak869/JX72/DtaruvEPjQ7pIMb+tbHOcl5p5jIZZyi
15tYzGvIjbabU3lErUZeI8e3Duiv4zjgTDVDkyaiGHcQwr48VwuISkh6FB/wEn745Lj4LCJPRDBe
kARhmRsGROS2v2tfdQfjXYdl6vFKafPZ20QQ4wNGIaRqowxI2sslanYZSb7wYIJZM9peJzmlQcR9
6TR2cnScHLPM7uKpQwZMnnntvnOuIIuaoMuwGexaYQpgZz0SAlUbaZ0mTyy5IDY3OqGHxnqbLElI
VET8n8JSg1dJElZCbVBvc/dB6wTody096+upQ38GxlY535AnjjlaWb3Gw3CFuITY7+8j2Xlg003J
w/OS20wzm51NVWOAZDEscIlXVDWkh/5pd3RB3+sFSwVMGagrc+Ov2a/1fZRsXpaiJmqo6f8cpWb1
GYIhJKHH0Oud9RkcUxGvzHBLe+58PDYFS+VgjJNQh3+fifyRjOuF6JyxAHptbNaOh5G0v8g2IA9r
QtlqNG39ZKPK9antQa/1KwTLhc35unMgMDlxNk2TjHJRiPTEhcwpq43n7SPwkf5+swZ0CX5ZteT+
q8FTbSqTCWsWgxyraYUz2JxOEeqn5PVhLS0D7kLxuSBtKofBUl3WwhDtYPDFY0joqiXHjK2V5xH0
Ky8Q1lvxX0DVgsvAMnf3yxK6J0SRVi41Rr8WD2fYTBAgfViAu5WcQCeGmblrT/rCwjsC7xPORYlT
cRSEJ1dj1uK+qCqIQ1jTbvvYipfWU4BhqNV9W5l3lm+1mOMM9Ou1raip6PsDuukwd3j/92fvvqki
zIUkBekZVEoLKGL3khUdRE87rZUPrLdehjvuiNBs1DsVx1xOYS1psUGdH7svU9vOleXghpYzuG/F
al2/L7lDyHMcejD87xNkoDSLOwP9/FAQr6oXGwtGsOWEkgF6j5Sd3KJPuR0xnIZoDu9s533hWzSD
rIOUhJKRRuLxZfBwQWI9XNIRjWf6HBNhe6rLq1HJ1xxHWh86GxQHeA3n5ESzuezkDHWq6MTai6rL
hxGLJBBSUBJCUChbdCRvb2xBQYDtX78O2Mj6yf12cw/U02/HtlLL7XnosTEbB2g3zgJfDiUmjxdI
z710/pDCQMdllNSyvcBCXuz3NCZYxxo+CuRZIHjoD226f4cXcNJf/PNC+tsw2Det3uhzuTRxnk1J
RBKsxow2FqDcjQfCL87Hmy2syGDmxyOAgjYQlvAlHkut6NVMPDaDZQvPIn1cebg+WobLI2aba43U
pqIYMGnrWmo1MxXpJWML4eqM0Tun2a0H0eH2Rc0i8EQtBkkMKa3B0H+BbZzsxCmXsmWDkYoTrs/G
YRMhDHhoXd9JVQMhtlEQ4be2PGSvHACmN8UftjARwYBEq+RjmpT4PB1sYRk6x4oUlrHS30VrXWtc
ApFbpHpHHuvLlwvo8GUU9o6bysGkct7CnenAaxOSl8BDJzy5fOz3eHK0Y1cFO5B2PJ8wabRaO8VK
u5JmhYCX27kxi5Tfh8A6upZd8kYdYvGYGyTpluNooeoykC8t49ynPBPVGWc3CxU2uoCJXiQ7MjF8
uIyeluvndZETLp0Z/XT3jpoJEtS00bPzgKOmJQLfX8Xgj2qJt92+rddc4ru5Tq+p87HjE+fFmKGq
CWl+fyZYYxdbyil45bFyzSbpsqrLSNNBTaBJrEs0YS038RX2aoUPsl14wUreX5b9XqH7NEvkd3hV
QZVd/kyI9nzfWeYvoolwxlnOcasFyqUQET6AMdbfadYOYea+RpmndHqLvuEubWX/r/D6WyzLkZCn
YlFj0Y14VPPlZflg9aGlbPD4TvcG/KtnwskB3961JpdtH4i1HGDvOV4SXvzWvRJs1jFbG6XwDZe7
atZCNQX1FlCOobWDOU9VBndAMJQUsF3J0Szkfnvs1K5W68MXuCfvf735m+hbGnuMZynIm2yoRNRZ
6NNNuO4/6CBjktt4bebImkXuiSwmZDEzMx9VGZr5fhzaWucoElotC/e5fj8k2Pjg8a6K2a4JTE3/
5yxZHtm4DC7qWEI7mbTuRbK2azCGOr0jmXjHsD/Hw30NOZ/u1k4yMZO4zIPrKHfi0e28y1JxDwJn
cS73czHwdc6ScZF2kFAu7OGxBmVnguUYqw1vtmwekycnxyQ5lyhW5OaCk7NRsTo7eErEsBx6qvl8
0xSc/kDkiSQmQKkrTLirVS+irnKyaYp4FMmxeL5aK2Pr/bKsZLc8pM4BYR+vG2MeNyei2XilUbtE
6moouXn3393jUBAsSSNWuoyIcFtXvuTBFs8HGKgekywPlBra4lxV0RIKcn6+bOiM+GGoySFeNx/X
j/tWOVuDn3oBgyiRqEdybkKm4CE1RhNT55x9s7QWnlXl69Ti15NmA8Hvg2XrSY3cXfRIhZm+gHsl
stBVPXrFqvowePnczaXuWA9bR4rL/5ynegV3AYr9LkXnl/YNvSv+xTX36v6v/REL45rnfrmI0EZy
XWkdHnJ4iSU103t/CD2Sie9L11ope5HaEmb/y13qXsDIdrp9VMoaiRd/zlfl+A1LP6GHZXlNY3ho
jf5u971emaRCBXvTIdJw19oHHqw4EmdTpMlXZcAnLZuzKfcN9VRxh921w61RSTliFTkvvZV5x8ng
j1RFpmCMkFU4pUt59k+X7WAZoLu9EoxaiR44uN56x3n1FDDCYAIDuy7xCmLa9oZ30DxjZgBKlRRN
i0K4z2VLbeyjsrRdCYflpmpUp3smxMCRiEbpLDChM7jBFQ+sdyDNil9z3JEXx/pv7ZUBojoQRezy
hrA4tfyN+1GoVp57xoON3sXYOv8b0mJtAkIKA0JXSr2nCTDXDaJDJFRnYlq4IZcByjz37fQW7t45
R3b5XV4Nino90xvlxb6uo10VYzZotdpdsIR7oZLasxAkblIr8kGYmPqf3N7J29KCe38BE+mEWRBr
WjPgmnb9DRZp+LvK+jiTZL2iPNtOulznRHLfng/c2SROCKIyMBRmvXFpQ8CQb6Nrs3rlXWBzZBzT
73j79wnOBa2IrYxii+/Yuj46mmQ3d6/PnemYDvprkLUduo+LZbXeGo2C3u/Wetw/Zl6DvsXnCEwv
4HHwRk/YPbQOlhmn1vKl77z+8b4FzJY0sWFRo9kQ2r0FxmXPVa0vikGgSLVYYsw1XfV2ldjq2V2k
pFuZL+sSm5Q3T7zCzuzz7FQw48J9G5m1GN4EC08quZwJxgJOvjBgRH/dvAmFjwFsHljORoVTqYwv
F2FqigUoaY4oyZ12frZPQkvM0HOlcFxrNiycSmK8ODvXGvh0qCQT3dCKdamtFme5lh3R19/uf8XZ
bsGJMLZpBrTIjXJNIGyDQZWwcJP3aKcds8huVtZVx51TOEusO8rsB+dBttYXZwnH1nTCu/foWyXr
zdO/g/FmIULifS2p0mVkL/bpQKx8Tblu7us7m0lP5TC+K4aXos/MEfpi2Gi3K6w9Fgl5uuWQNe42
OsUbW7xX1Dm8mMpkai9NfW2jYoRufWN9uDGq8GjrXWe1dV83noneelImsFEoyf830U19kL03MMY9
GRbvpqYByL0PxQQNWTyGGj4WDtDc+X6CiV30dUYmbX785D/f0c9xTxoDMnF7LbQogLQA2+dja71u
vV/5+oljfXNh3vQDMYhintv6UoeieJSS1WKPp9kxsoIFby54boxEm4phIERtTKm9GNT2XtCls0OX
zmpPHl+xQhzDtIcNn0+Y960YJBl7Ma7ilH6rTW3bKugBntGFuyvcSEWXJreqMhe7TvRj+xH6Lk0x
Jwxx4Nox3csGjfRY4YE+AY6dz8VwmobZGE1VJFFlYw9xVCNRBgHd8ToudVrGja3xo4vs5zVes2PE
HtwKzlykPJXIoFMtXhfRVZQRNW7KgIQLvN0jmUQl7Olpsb2v3awtTpRjASqPxqbpqJHgFJWLpeIQ
X+6LmMWjiQgGj0qtXYAsXhKPi4YUvvoKXpbGOrtoXL4vZ/4mmwii9jkBpMsopPG5hS6dZaePV6ss
CZ223HC5u3gWwYBSHUZ6G5zxfTZtQBBlrx+wuDXZPR0oxwz3CWbWzidqMaC0kBd13C8U3FX67/xN
BJ9/JtqJYKN4wmXX41keA01R1NaKfjOHjfu+G0kBc8DTLYbgudkDTy0GngrhamIMHoeY2+CyGe2r
pz8v1oAJ3ssc9ZY/QH1yfgwsCeD3vRq1SiuGfnsU92vJfqY3733rm608TZxWY9qjrvm5NM4XiEFB
WfFO/vv7boVmfaxx3Dp4Cny2NpF3X+RsV8FUJIMTbbK4tEICywBPoF8ilZWcqHTjh00eEyRD/+VB
agxWdEbZyKYAcS+nBVFWeNZHq8R9lThwxPaXRHrR12IMEVFMur8EtCtYrcSziPmbEU+1Op281VWT
QaRwyDopAWErMqrAw924cld/PZ4tDxcjKHos7Hjk189mI86JTAacsBRPqaNQgxdjSOi93Q4PCzC0
82K/W9D1p7F/q8ZAU1/3UlRUVAzdqN45I8ndRkYHHdpmeF0tFAzuyWKAKSu71siQPRzBpS7uA7Lm
Jn3z5vCtDQNHZ6lUxajQKfQhNzn5heP3EThZZV85Zbvc+1ryo5h5cP+WyeAS1saUoB+HVig3nkqJ
1BHRnfRXmJMD6tWcu3Eeb7+FMdg0SrUW1SkUpML88+q+N82WibW/jU5jF3L3TRfHiQxddPcDXcX7
/eqypNVwtMBdsTLL4oibDZ8n4hg8yg2lC0YV4haIJk6dkx/STfkCxg+bI2gO0nU8jlIKXQV9jIxd
CF10SQe0QWDY0w7eHjMbVC2YbuNImbuhplIYS+jRUJ9kDaTgKcFEUV8hjuxgxRhHm9nW0Kkcxgji
tOjkoYCc2xoQUFIcV2gNxVTor19YEs3ri5zt05yIYy+qRBrBop5BHBhabDdEPHF0dzpp0DziD09o
VtDJjnb1k331NjzmKnl0hm2JPZQYHF1e/KfiFaw49496tsgy/ZsYy8mwZbeIKvpBe9s/Yg6bYMMm
unWAyKCs/DS3HL9T5rBrKpC5y9ReT2S8sUuIPiQvGYjyjugg+8ILQ+f4O3L291crdY+r/R5s6L0V
v6DGp1og2M5M9HQ6ouNcyIOFtzMel9scIkz/MOZuytV+IZVX/GEvJdpATD4r3Ry+TQUwF9Fwaa5N
n9Ojdv3KSgUie//Dfye+8W6j2fLHVBZzG7Vmf6kE6qfoFsVwGyogF3t1BC2q8PY7ftWwDj3HUPZL
EfB6v3inSP99kgoodderLbVxGfu0zYfUuW+vs9XIqWIMAElZGlXD7SttTu8R9unudWcLa42xRZtf
lpj/ZKYpmdgmhiFzRptWaOrhgpmN4wb8cO/vFxuMJI7pZTamTjmgN3fj6vq3KEYx0MZGvXqBKMF7
8T+UY+Jy0G62gWYqgUHVUa0xMpxCQn5oHbS+UzIAzteZB+5vJRhANSm5uh5ChE29GZspV2ib4beE
zob8E1XYntB+zBU5NltqZa47+Mdo9xf5TfuOMFT5NSyXscf7PP8AlH+rxvaVjeBv6YWxwV1x8l3w
5QGhvEcErnSyjFeHmH11merHgGQgGa3Wi9APpAbH61NIwnUaodec4IXOww4765AX5Auk1YtH2tz7
ybHF2QrjVD6DhXQMJR4lyB889BEAqtC7idicdyNSc2Dj2KkYBhF1tdaDsYa5YDCjIqFf01cMjk3+
AxR+fzgGClMDTAFxAV1QnMB6YJI0IASMSebauVdb6y/MeT19ncHszvGFuZhsqhyDHTki6LK5Qi7M
BchrvLVL4aP64InhnSGDG0P/H0Dc2MbTySR+86teKjV6xWJ8NbDGerSnhaPbXE411Y2Bkkzso1Q6
QzcQ1vvYoHYl0S+eYrzzY7BE04Ikz+kVdiXpo4J3idtkFc865sORv62DpdpVyzJpDBkmCDtX3dVH
skYT/bhFEGZacO9o/7C2mo2ykTYYGeCcIkdDlnpXu6gLID4gZeOKm3BtWoV7djegyePImb+Tv3Vk
0AQPuFIjjjjJDd4X+5p0C9raYKPCBPrDj6zGGzV/yd3sYMLERlgS3tHsBcFsoB1lvEJH0I1kDgul
MJ3w+9HbvjmRc5tNqLjpA8cl2DlLIVcHPBjTc+1H212h4Q+MCYfFI213B9sw942c9x0ZhEm6cdCv
Ms4XDRNYyikvsXC6stD0/kZ59kMX/VZYtnv/o/LuI5amN5X0HDUHKInhVVD44a49/uWB7mTrYGac
d6Sz0gxRMFRZEZFnagoT1plxtggSqqI/uijcoAeAFPar6q2hIZphCUe7uSOdyvvjSGtDSWlaAhaz
NUp6FTmiYdseZKJaD4K7tjBJZ6I9hVdZmYvCMJ6rS6pMIz6VSYekNI/aActrYbRu866jbTznuf2c
dU5FMN6oxsVZlCsR1mnbu4/OPXDAeTY4mgpgL+/RDCU1hQBUomjoj2YJZLUYB3IwgoFdNBx5cwg6
FceYxuLaFvXijCMzStKG6AD/iyNgtvN0KoExhkaNekxDQALecvGe9kEyGgGBAO6+0XHlMDc2qKTa
oGkhB/n2CayHkXX09CeEPhiw54iifzIb+UxVYm7t6DykKD7dVLIBjKkremA8gyvx6lyzCdNUEnNV
N2URYVnnSMEJPXxiBXptpabIH5E1WFltPlP5XHAwlchc3IbeXkuUOvC5CqIcEdDxbzSOm7KVlGud
R4naQURD2+YQOyIaRx35FZ0LT18v978Vx77ZnUCXvJBj/dzjAAcnOruGyN2yy0EEtvZ+LQfz0lFt
wOsQg9tnvbR4lPizpa7JR2EBPL1kZQEDpwWB00mzFOtIgAlb53x8wM5ZrtnNVvqn8hifVZokMVqK
CvZJPAlfV1KudmjkzDyls0ZM3yzXV5E8FxF5OnxybX7+9vgbxdm0Xa1GZewGKtzusACH0t7xHHgu
pprqxzpwXwypJMCtMFlQ7Susar+Q7PFhiUWZaALmmCAPmTTGidshGKQ0ohZy8nvw27lHw957pPee
PzlxxWyVYKoY471VfsFOThnmDopseVn9Vt8+7/vTbGA4kcAm72ML3nlszoUyPi5AeXkmGFo97Olg
Bl710djmHTqsktzwHj45mMtm8Be1H0cxxiGevSduryAPZ9kRL1Fuk0Jo8Osvtvp7E61QzsVjXXtU
VCtNwRmGegv30ekfwrK/DZ2d9orSwFAX4Q3cUaDCXgiwaX6EzhvYPX45VrXiXZEcLGQHO2XwN/d6
TEOL8vH8eOCR8vJQip3xSkS9TNHHQu38ios+cbJlRXxyDokcEqUF6XaT4DbmeTP3HJmbP0+SXgZ5
ADVJ7PAdl5FN1xL/wirV5RMaW/5Ld2a35ghtn2ljDg9AoOG7on0ssE1VxR7kFaDqkwdVnMuSXZQT
qJ1axNLN31TXf48+w6fkMTleV8Cq/wNHYAAk16QwK3oqzka0dvJfBO9kurFohVcS7PFedMbqvvuQ
wnM+NovXy2AEz+YNjVECcXd7Tzl6znp9m1/jcoJxrhc2by+MszxcdGjYoefk5PsBXmGvztKMnSfe
EgFOaGAwyUKR1fWoyLdvFzxet8jTec8esw/XEzhm8/TWuOJFnuYjoNxG1gpa6jc8/RxQTefdLbNl
zakoJlVIsiIflAvcDC1PoLBCkow6aohNko/GlpDtG5ZNYOUJFp7Q7So80hkeuBhMSIJm2yiURCgK
ogI3tcul51kOGoiQStDGA042caOfvRPiswl6q8atmgwQ11ioGKNGjf23PcEE4qNHXreXX4i7DsPr
IX3KKb05dyBrllxgethMhJJmutbrOuQn5IIGFcUOzuQL0ThHT17AwG7RARvKebGQKXbi6TlzIrSi
8+rEXBtlMGXQFjpW1VAbRaw/LmXvGY0VNvcS54Um7FIcETXHs1hATume0FuBBPCY4qE2sPermig2
wduj5VjLZGHxqgI8czGZykML1sgxkSH6RNtU3I8VNknhVuiXdD2n1z8FrqeRHosnttYD5gJItVls
P9OOcEsvc284E7sxGcgBe1lSpu3NblBYaleY0lkdabUHvApvDypGdai5cgCckzOyjUELWcxN6Qqh
0aq27fO6/FqD+fu+EE7IbjLo0xuaEsvUIez31+X9n559MJkeGoMtYq2fk4DWXFy/X+1CtGihmylw
OGJ4EGYycUq7kILKVCHmxVdR29n1SOJ+P25BPoQGXJtzXrxCkskgSB2MZanTj7JBEue++91+t9pj
qHPhPdRW74ERiGMGXP9j8pzBSLSkuJWuMLxarkYbT7xoySD50kErbuvI1jPm7yl7Fef7Ue+6A9Ym
AzCjIgyJUFLbaO32dYSRY4c4T7v7QnS2KSjQ/qPdJt3iBnSP8G6QJuwff78OrmUt3rgX7mykgpFt
4LyBui3bOGhUfQN6lAVApcZLYkV2e7ADeUi0ckJ3/IIJ7IXXHT5voxOZTPmxGbpLEMSBdLyshNF7
GLZvoC1wrna1o+HY4QDeGV6j83x+PJGp/CxPn9Oul80GMu1o5eetNRLlU1xfwQtLN7ZRTkWOvczi
1UQg4+9B1+DQR5OGgKFCJLwAB9hlZt2XMpuwToQw3h6HMridJAhRLOEx2P+rLGTy84x761ftEhsa
fp6yHtnJ6LTH/mOIt5RL8dkqn+ligvsKzVIRGRORjH/LXbY41zJEYvQ0Jc14+m1ZF19fgaLEKnP3
iWuNVIc//HoikPHrxGzKSDqHMtZdfy6/Xv5VQ/pEIbaWoY9DqQhnGN4G4UKFtYxXy3uTbNRylzbP
HObD529l2AJGmYQCtujBmxPSWdgWgq6eHQqfGnpoHxGX/PoFsWu6LIrXCc/zaba4ES2iSl6IkLw5
oU2Mtt2sHsnWIG8hZhB5hFXz2fhETwZBMKpW9aqAjwa+UtBDYqEsNpk9akevxrQYtkGGH9yjnYXm
iUgGQMpSBhGdoEHBDWbed+0htSsvsqWYiMhYQd+R0Jc8G30lvEuB4+RsyaM0rnKKBzcJJDovvh89
+snSRciJxhnb2+re1sL+eSyCXPLKAhzP0BlwCZNEuyYZXPHjSAtwtX/f1bkfkUEX5VyX6YVePT46
C10XrAHeI6FvUNgFx4tU5sOvyedjcEU3snN46WAxm/fqybSuj1j3yBvZ/wcnQJQIljFTEW5DAZPW
tvEci7EsJjI0ekf+OMIoV4+4S9cxFsc8YcEdLxSfT3uUb4nMNxIrkFsMVOImXb23K0wJIfBqffpM
xCsDzAd7E1nM9yrPDcbya8jCFIX9jpqUuwey/AaxZepgtvrp8/O+gcwSdWEM4O/jZL5ZoIiXsNBi
QLP90ewx8pI1dghusKLHHosVkVZkS3rnF/aYLw94P/+KSPpEU4/l+JgQ3FGcPJaK+/Om+P5zmJvC
7HJFTCrobyfLoSPZKjvYvGrOP9jp30JuTjMxobq4BOi4hc7XZJm/qqVLlpjefEFTwv3D5ShzM+WJ
HOwk1uvxCmXUD2xPo0sGVA5uzc58TT7fzZ4mInKlDLMwi2TUu3daTAdd13ZHli3KRvd1mS9kfBvK
7alpIilLL9GYX3BoePzH/9DejhxL7GybF53MR8vfX0f5GUW2WLsdRzkEbRaH6BA0YEFehoens0B4
XP//cJV/i2Lix7xPpeQcU+P3b33fgwW1UBITnPfsOd2ER1SFOowLpA/oIYl52EwVuWPrEoMrXWNk
gVCdqeud3Hd3BU4XmkkSdL6vKTMdpQzl2cv8PfetMYMvrR5Wo05lNtaLtq7Q0LVGuLJ43HxyJ0n+
4e75lsVAy3VoijjJYZsb2rfrLtAkuvLATOcggQRbPkc1nrMxyNEVXTHEJqTZUUDEp/pl+cULwHjA
wVKLqaLRSCGG548b2hCD5losa8s3KdhMFB52cGUxlSj1Kox9L1LP9l3NKmPsVA3dxZGXQ/HuU5ZQ
bKgDLdduXwnbtzXPf/8gR4xJv711NqiqeF+JqxYTVZrDJYu0hBq9iBDPQG6IJiLanXAfrmb5SibA
eCv0TeCqMaP0ItwukpOfr94/FgQ5PgI6DDN5GKzA0xzIO3JrQDstr+Y8G9OpBtYICqoA+kJGRVUG
HsvKVUaCUDkjejs41wq15D9wY/L7DEBqci9n1ZAiMDeRgYCSoybC58Aby5mvKE/EMOCoAIMDlarx
gmBY91EoR3J9/yvNTnAaExkMBLbGOagSE6pguYVL307RQddujDPY/GM/8nKbO1I3C4ATiQwA9kkY
YFn4hX4cyattvFOZCQq6t1lO3k1GP8S9D8UA4Lmp9TgxMxl17NKmX6rflinWSS7B0sI7SXpS92Qx
8GeMYdYpCk6ygRzbjWwNT6dI03h3Jsf4blYz8Su6dWJUsCL2GOd2dTygd5S3/5NneLdIZCJCzS96
l2cQ8YKn9OK5JelgFYbLRXPO57lB1USOlBSdEYeQM3ibk+a9Z+tFTy5oHil4hzYfPH1b3S2Mm4gy
jTK7Biq+DngiseDSQVTREdrty637zZbEJpKo0hNJabAossaApMI52bsbf/ZtCNtBhGttXnivsPPX
x0QegxJjFYxim+MQ5dtGXR+zJnvdeqyxSeINYwTYgsYr+s3GhxOJDGYkxdjXWBkjH88v2gKzaWic
ejKP2WtC/t3dOBHFgMU1xZaBSsZhJjTi1bHHCy2cmKXBKwwm8+jOZw4ezgYxE4EMYhTX4DwsNAgU
PO194+9cPHiND9VvbET9X/QI/HmSBvg8JMXEShNJUtg8qA3MQMVYNsKZLFmOrk6Up6iwW2ldZ7bx
ylHtT+D4KYyJZ7qyVVoxKeDVoO3ubRR2sK/BfMKbCf7j3JAzleifwqjmEy8wF22RYfMVhFF2vXFb
RiSyV+hsqhr6JMQT9yf4/hTH3PhFpZTt2EFcVW5re7CkdUE3CNu6vz1b6J7u6SYXm3Ogf4YZP4Uy
nhddzlnagyQLvX1IWToTa9GqwQVnFHbnjQtuPPonsPwUx7idGC9MsWtKGAvIvzRy+SWgo295Xyee
jTD+dinbc9hdGoBXZ7tg2VQeBey1s6z7UmYKOj9VYbxsKEH3r+hQBRPAgpVcnGuIiYhhpzRWIyIS
4JkH/fw/7+af8pi7WTfiWltUkGfLO788Jgsy+ihUceGDY4ZsejKMIO8ppdsnyv4qn3kG9yc4/VCD
pYzOcfePWoGvg3lhjN8J8CyENL9BB6c4WbTXOfI49s0mJgtM0ow5PTX/5fwrcrvHCw9tOd/lxsQ6
QYk2TCoxb6AQxr438VHpbG3hpi85Mn4eE9pMpPvz8Jh7eaGe9Ww0IOvFtxdopgtWLcbfbsu/OOc2
Ez/9FMUAgx6BVcEIcHALk2DLWPMYQQ6vTDNTOPwphcGDKLsq9dWAlBf/1Ly8D45Jxnzd2KVGM7qD
Y2nkDWs7HhZvG3+z2Pkb2yp2lFtkaf+LkODn38Lghna+dugNp4Z/1kjj/ZWs5JSASY/3TDBTbvsp
iEGOREiNZhxwY9KN1nYXr3TL1K2LRmxuKwoHC2/rlyfG2YhxWNVhi+Ih2dh5S4zt8DvhTanwLkqF
ov5EyliJitx11Cwx/GkbnomVhrsj8bxYQw/wCwd4/0y+fhwfS218KQNsKBfwnU596Kik3IJzMUTj
laM+tZHPf5CgTnUHeNkVWJWEEYjoijNEi3NUrLd45tQtW3w0MYDG8bqZyv1P3ZgYQCikSkjpSeJS
Cd7RhAUKYzAg7T0sKFlt0bTDvS1595jCYIreBHVYdFDPBhzvfJL53crixqQcHFYYOAmrwgjqEVKw
x32dDQTVqDojZPGsekBKvADwYJkTaSgMslTDYKatDCsZdy/GU4E3pIZbo5nJyH5+LgYyyuhaB11X
0Uj7ZI8oRfXgQvKTyLlv8rzDYwBjvEhh3ZkUJUFzuLlwfp0H9SwFcZZHpdC20CJ7uWrEWJ9zqzJW
WNV8dc03c3lfF540lgnwgr3Yplrezqy1hRfTlT4biUjLir/Bi+O57AQgtnfppixDFF0KjXcwV/Ar
t3jDTcar1s1Mpv+wBJZfuBnKswq6fvmo4TH/pJVgWjLJDs9PFVmFa+FQXpzeK+C+YFviRIY80GCp
h4uLVslDjvtExvuDj+UYaLQ6I1XJfB0EFw1a7SXybDWgrrr4HDDm3C8qAx7SJWmSjF5lae0oo3Vc
WKlhqyM3TeF9SQY+xAAhaVNCDiUxGCMbeVHqopiIEIujkUiB4Q7cqwxwiNU4ZDKWXqGV5sU3MTW6
Vx/Gd1TBQryJcSthvGCAZWGS2h5pJk3A0K3g5x8GOVAp3OdnnlYMhBi6kmWCCjGd9XLSd64tOV3j
4JVodJxlrfKSI/pz9w6RSVZK6TokGs1lX1QR8f1mzInggbShx3atcmmBz2C51Ln7QXl4zM4ShqmS
tYNEDzNqSR5YoBBJ7C+MRtj3QWwekMF5J0vgzRLY7r/k2sdllwwIjhtK/rN4UiqL49X/oMu3DKbU
0ZpiM0R1R8Fr0786qD0Q/ujbvP9+C2FKHIWRlf0YQMiJtmdW1iqz0A30gFag9QVbeHnYT930T7P4
FseEN3rSyUI1IArY+Fgx6FuVTdf98o6OJ4UBJU27yNoIOrDjSy6QALvC7n/8mdcnivXfWjBg1NaS
kYglfj/B1iPZFh8w6oamHo6Y28vtvcNigKi4tn3Q9zcDqH6Z7ojxIvyH7s/607QuD8WZdFtrwEoW
uh7vK37maDkfQH1rycQ2g54FStlAvLvDll0Py5G5ZV/eh2JA6XwBUbSiUg1PuKDRIbw7grXtMQS7
3hvO9LDG3oovnl/N5uvYBSaoEtxXYzFikShdXesjUqKIxNvkIX0T/lJ2zeriJBhqOsRLXmOhPKMm
Wh4MSQThviKhzRNeMUmPDBXt6lJRSghFMWOUrlACfg9La5fiwSp82K3EzX5hYTHS9lXDXrKcpCGW
IDTbavvgPLfegXcAM1eBKiiCIAq6ij2LKnPqaaYKeliHCBdq6zTacURMkFzmWGaHvdfY9tYt+9jW
HgLenTBz8KqIUzcVScWSErb3o+7bNCyuJr72rnhvX4PtYr3+kmOiPnLQee5O/SGJAQCMk4djHkFS
6WLFd3w0nQRkv+A2bIhhle59R5kL/dCmr5oiThQzRzpz113TQsFlACtOMOnkFxenlcgYIgmW0aqw
by0F7e7V+LDwe4203jPeGbhzOzP3EdoGBJA4Yq2DIqvMnzCEfV8qwQLh0Vp6+OiX9ZmclwjGdMHL
VqCJxrbJcdfx0JzeQAxAQWlDEmRwwwjibZJvYtdCl2QLPRDNI6qRTruRVsUqItLrE8+BZra3G6aI
pW84XEEA8DJQlC1i7dIXMgTZAxaDFr8E+tpavqRkp/0/0r5suXUlx/aLGMF5eOVMjZYt2bJfGPb2
NmdSnIevv4vu232kFEtZXR2nzlCxIwRmJoBEAgsL6K2ZdEbPPjv8l7DlQuMtjpA1F1bszMGgKjr3
RHNcC9jn2w8iTCjmtLxJGV471law26Z2tKqNj8BldGWXpnq3i60C3fA0nNb8q3f7fbUNxCn7fehL
AYttSCNde0420OgX2pkuOIerrZZZIupQW62uuUDSjuvYa61RM7re1naiXh/B25ib88T6VVzQXMPj
lckk2CEPEkksL/J8wPyq/xTMvtZjOzMkGaPOBcOSz4VJTSTRhBJeIuxTJp4yLNWsPAYTGXczp9Bj
33AfXmksUBqqKIsiLIUkLxjQH9kUZeIfz6x1PIYGEopnGt75l+7hVi1uhRDWIQMipV0qCHk97//a
9lo15u49tCJznZ65hbO10ZkM2O7eQw9Y4Ib7J8z0RG/f5263E1bZE4LkA0YJ66tVZGNaAwbJ095U
v1n2R584H8WVpwgiDKDwJXyiCUTq19fc1tuha/Tco6v46OxWABlMqxVnTBY6tFcBKJ4en8NCyIY9
klRVU+GoJbBV337AFAUSX1W+jyT9ZHedLrmT279fRj11iz3zTqv5Ljwib+SRRCNBKTRF32k+bqDc
i2odNEusVa5KQzPCXfB+0YfXyuApxrsQMWqsBkZNRZAwth5rvV1lVF7UIS9ycW7ymkdyiQb4aEAD
C3KQ9w1O+4QCMO1sFwB6uARwqwP8C6gSIuNboUGd+nEd9eIRYQ1nAh+FanNp+vvdZ68XVmspuBVf
Ph+f50KH5a1QIjaW89DnwE8qwmFAqTEPDHMY//qmZ2/Pa5BJfX8Xrtl3bonJS6sVxi4d5EzXLvrh
9fF3LJ3zzeIJ21MZrmOaEt8hzgSmxSo1o0Nw8J88fTznlvwmfjHHxyLvvdbtyglT4sHrNcZlKx4x
Q+njgtH0XhXYtBBxVhTCXm+WRZhLEPN1WkgQYmr7D/nv85SCnwSp58PjtdyHLTdrIaEDYZ0rQ8V3
4lF1wv3zk7Bivh8LoCknCZ4eo4visxokTHv2o8HzSTABkAU8VjQ3w6o/p6Ch6CnOZgEQjGVhTLvC
qxrPKiSzRjJmBTOlI3YPnY+A5M6DsrdHnZl7X9bPGFzkGJLxwq5Bn5BjAKLgURa9uK1X8gmLZETQ
12fSMBtHNvP1ze35pQFC6GzrJcbT29wyuDu9hKvQQq6JcqYL/A23qydMMwvaPIoTrL47R5/yCpY5
uIP+DJ9rPb1tCm+HvuOQVrxbcn03e04YIh40+ON5z+d+KtPeS+7RkxlAocEpPHO1r37Gr3nHwfxI
zf0uWsvVfhMmKYy1nLdgQ5iLmAES6K/pi6dPB8vKnj7FzUyDY2j/SRXxdp8JGxUFpVMmBadcW3Zu
HuH8QCirW+8KTZ8XynuQpLCciEAGuS6yY0zWojgPVA4nCvP54taeg3Ec6KsFi6cbmaNOq9kvEE7d
CpxfklfhQhEFSsNNEAjaEdAFetChZ5AkySb43JHLzp3cwFOOmiNddK1X6yQCwgJFPmBVIRZV2e3F
5kQv3fGbb+W4PqQfM4aflkZciotudpawVGXKCgUDaEVUxcAin7il07nDW2Foz39RcwcFpG59nk7V
NsEua95B2iueaqWWuKM4/GXzuVo6YbR8E2JGRIYPSVAn3tqdN2BkEvxktNlsBAxlXBUm6vHsv1G9
WL5Cr0QTllvGcsZJCUSX1itQIIAJF041Ih5lwddD8xMLqYFb1SKshscgoOJyYbHQyehyuCb25X1V
A69zmNP7lPCftjaSy0YKwejk+xMUeYuAXNU7pIqBGZ8R4+hJp3jeBRTlzdpILhu1wtANoYIfUrfl
CjwCuu4Ar452iZk1NbciU6HcNAu1vFuJRMBZhEkSJQ0kSsiEfthO4rmP7zKa7yEZbeqpydS0h4SL
aUtuoHO7eaAtHggIRmiZnOWr6x9VVAkHEAlSJUg5jqsz1VWt84Z5/L2ynzBukHFSN7MZkzFpPKXL
8cKVWMILhFoW81wCsTMD88z8hRDF9lRT1//om97E4whTDu1vlwb3plk9SWuTCoqajgUEv57nyQK2
zcHoixMDbvI/GwvvsNULY+ZGasQGTVfvk4G3mkNYfdykdS/2EA266SfZ4GZaU/j3DfA+FujOXpA+
Oai0KfGzF7sLa682mrios1GNkaiDUHYG7eNsj6Aw9hzQsex4wAMoqktbIuFq4jBJNbGFq1mv5d4A
GZI7l1SoRDdLb9vrS4QkummkSk1ClReP4Xv4wn/LKAYw75ifQCXU/cXxPNg/ktdm0DDjlk0E6Eu4
kfbJDt172/a12nDmlwfas0Z/fsaVtdnxaPbcyToi7I2lOO++XkVzb3ny9X/bYZLeJg56bmpne+Ut
DuRTOlh2wJksGKElPj8WtVBjv9FXktSmwUwyGQzNsycHOwD7aXuDruuRAXU9gboR6vpDM5H7Asyt
SMIbdQAupGwu4RlxsdO91OxYD4U5FwxTmtmvQQaPirT2zmzqTH+82F/Iz6NzJhxSHAdSlTZYbIIJ
5orOGg1jPttHwWyd0tcBVAMAb052A+4FO1qb6xf3xXh/f0O0MBnvmOhCM6VZ4KMPIsKTUCyr8MLi
FpAxveqLwWPC45wOAxvcn1b/frx6WlBGZptV9lKHY419T0B12lpIUdlgW/Eih8t0/s/73BCjbJBf
wIjdT6QN4SgffwBtsYSXksOkzcdYxKX69SehznfkKFtJeKVaKIQeUz3EYwyz1cEABNo06/ECKPE7
5rPfxu/D1ESYrwHPJwVrG1MaJrD+hwbw0QxqIozetw7eRc0zZl+Xmsvq+YliOvMO3amLxioyi6ob
qMfnPbh6P7B+G0SxpsFY8430Jf4BLwlFwnJkdyWCeKIwna+EwgQlYQ3ZYC3n6e2NA9nePOfRpAat
iw/6K2GE+ldhXPtcpopojznPVCFzj+/zCROzqXS7tJ0jrmV2aAK5HrGsdZSb01o0J9U0qXEWbT2E
hueYG5iGnDIHPGfAvgdMUfsaLLQQR+ZP72ogfHhVjcc6uRxIagqe6bKAcWe/NaZrnYg1OFMxlACf
N9M9TBmu9KdfIwx3v6n1uDnuvVfA/xFGYugrqWOKPoklxMXm1kxVpJtU3UB/L1XS4iXxz7JIOH2p
gpUwCCLpF60EIGxxpnJdLb+ZrmTMq73aurHSRBDs+7/v4o8Os2sczZnZ5xkzdV4px0TbOcKuiqnh
1NGHLM3dmgIq9DbvDVb2vmtp7XTCYjR4tSzifkXFNi9ZnpnfvOZ2Lkd87LetdfHM2rCPz5hZpmHo
9wbTLdrNDp2+q58fsChRIb/Lb6irzyAu20Hzw8CvoJgYvzx32vme3Xr8mobnWOBjQzhxJYdwIkkk
tm3sBzCAdWeWcMVITKKTOV8jyYCCBKgzc+NwMGlkJAs9C7dyCZfC9V3qCyPW93renhW73U6H3WlW
H4Ma3y95r7kKL6syK/I82a7dtV0p+H0qHesVSmCFLo944DOvkSeeESogXPqmDVGcb0vS0AUMFJN5
lFwEViMOT8oDv1DYWaJ+4XTM9/vk/rKUcGzxOr0WQpxc14Ypo3aF9Dte+qP+THbgo15nP9tzBJAB
UgnmuPk3CPyWTPFaLHFwoljI/mWaxW4bM4zm1kWQvFr+sdFr0wGdhYWRS1AZSvy1+Aq/lkvcDmLR
Tkw/ZrNLU3TQ88x0D2DF2lgnMPNQ79alaOsfaXexSlNLnc/z8yrPwHIJb8lm1Z1Aa0QTtJiduRZE
BCVdlkhhOwuaZ+iAmtBGZhO0gRjmoQPuI9FJEuYf/Ne6CWzKrduORbUR23kfMf8knVFqxs83vb11
0b6v10V47Eq7dGmNdwrEVOZZdRQUHhUgIi7r8DmIddOk7eRv08qjhRGOe4qDVhJ4SETW9LyVkDQ8
My5b6pNmyn8M032dSfDGFf52DugUOp1W1mS85SlAZQb65mnfs3g/Xu8A4QQEoRy6UcD3IP9vZ1bh
DM8Yyif0Ou1yXDpREQ1y0pyLR6mXONEKRDPtkPUQxOT6Vjvz4KmzA2RqX2g2uBShXUsiDlXsGFWL
W0iaXhBzMqmB0cF2BwcAaBO83Jy/1KFMlMt/yX9fSyUOVuPHTBnKQTrGmj4mZuawDTImE+biHWaa
DR5Jv29a5nv+TVKZRHmeggckL8eT3URdi/6XapQkcPVy4HEogB3SOT20Jc28uGVl+jpGlmIUidG6
mQ8istF5vOhF7379AcRWx9XAMEOKD8hrs3xFxYp914zNpkXeD7ekrjhvBgugT3iYYtp+L52yMsPF
sHJO4ciRA6yWQ+4UKkjCgTJjv30tnoNDmOqnU/8WosxC0aoFOhUNUf0/8ojzzTKAMlsF8tbxBZFd
yBmy2YGRuTAub8CpIfc32ptVr2sbCbxghRU6I/DbrvAfwNMxBlTgRRFjoTReIZ/4Qc8mMzWOckwB
PmZFPVQOvS2tmjmvPLr91+EgTvo8lIpy1gsKfiOXuNqySgl9QNQVPOTA+ojO1zMGFXPHrwkK9yx6
4vFPDl691fSxarYu4/1guPnjL1hArt2unHj+Y0AyyHN4fEHgSm/oJfpCY8rh9Syuzut69R3Yo0s5
9KWX8gz5VCSAQ/Ak/81+X78eLmiOzYBaOfbJU3TkTSSzx3Vmzy/lQ70OHen98RJ/G24Ji74RSCxx
TPMoSDsGWgasIJdh9NN+MCOX7SzmlHmfqxd/97Ky9PD1N7eOGiYqmA3oIBOAQx9/ytKdL/JQeU1G
gwWP2uHtFTxOMterWckcGdascBHa8TfDWdJ6wt1kG7q6N7gtezyxKBEfqBikhcjmRjhhbVPKaHgN
Q7jAGzFv/H3ez3n2izUwFsD9oO91Kaudr5+bjccyZUFQOWB7OSCdibSP2qosw1aDfwxUw94Wu8uL
aMW2ougpkt87y+gsVIyNbE/Z5fu0NCGX2OXqosZSyENuzXnNW7XGiFVwbtaG4OJNZR63LLLDqa07
te0cc9N2AidGUBCH3ktqaTLAQbmTGsLT4924f9f9fhWmz2Ej0DJPJhzUrvHzUBSAeVP+CGvtIBmr
E6316z5XeSvkLtFQgPZIZSEEb9fMhUdR9PP6YnahJT8lDpCx6pPiW9Kos2ictuHekD3+QaMdP9Hu
kjttm78EKEde5iSBw/+5VXWtHLuUz2UsV/BRSdp/7ecZ6HFt5j7gsKtwoJz6fUKHEEiYOVtKVZh1
kn8cKrdpAKzrvtutsp2sarfLjpOFAZx4tPMuRe79JXYrl6QJzrtL7mPH/eM6+Vmfk12hY1BCricf
vv2WRDMwAuWrOT7Sng6YCPFC8+CLVvbPRiuEtqtpkWLmoOofC0lna71h9cZiDtkTrgx4kcdKfI+8
nhcri4rIgbeWU8gKYRu0WsOKIXNci45/iJ/yjW+NemyhWG6IKzAcAlMEPt/AmYARfs+6ufAD4PXL
z+PvuL9EiO8g3qIc0O9FwTE+Gq6cpNQLxeI3RmJGZmT/xFaDAcpr2oyR+7YNQiah0WrIYMCIGjBH
My1AhjVs7PTP0Y4SDKjb6v2HKOifsu3y69X4dnDd1FI+P0fz84QQghY2zKpMOlZFEgElE7g5WCM8
uRaUQe2PNYMOdPs1wOt/Onb78JztRCNZqU6/7Tl9lVo1glXR1VbNR4zZK6uS000aBJ2bRRGfooHl
B4Ha/C0Amd6a+UXtGzCZw+rmoZo7+DVrAGcuUrch8qi00GFh3RoSKxyHAZ4CVk8Ia6K4rUolZuY0
avbcfnQJ8g/yXvr55M3U6k4uMlYKtS3p/j2ngSn9H7EkaqNLlKKpsoRBAsJMsEYx1jelLduIHGgs
6ksGpvESmN8F/IPHpXm7n8nQa0VcQFY3F9cOnWsLbn9KPo6zXemopoLd33oR34o90q2oa35Bvfp1
a9AwV/eP6nnRVx9C6FhyGdlhSvAhr2uMpbt82/bHx3a9XrsXkFTU+xyqJxv78e+xLvX2ZGVHbn4n
lO+4U3J67mK2rTs1g+fBOx5FHPSY3G4LJoiIYdv2sD1F97c5YMyREcRmb/NgsfouZhZcGqnf4g5o
giaqqBlpkkY+CsK69SXWl8MTExvhvtTjM2+oq9BITRukbkaKO9RCwTfXn/aimbqJaV2eV4n9qXy6
iieZja25fUCNIe/L+xqaa4S5WYvFM5UjNcTPq5jthCQ/tQ5m/6hP/juKF6LZY/JW66UnNqDc5Pdb
P8sTYXVAzMsSibgZspxTAi3PT+hgDzCt46f/+jewdnd1C6xK0FQFhGHInQIqe3vARTTPeCjD4nTx
zg2vs/FaPjIOu65GvP8ol4dwp0wqciUiIOoyXvl3HX9xnPUZFw3lKZhn8KDfLUBYiuJWr3dbvza0
p9a9iOZjofddYdqtUOKaVoaeRYEBQrfDkT992V/xSzqZ6ZpzJmPVoHpuW4bioPfiRfKMuHMp4uec
8K0BAYmPLjtFQn8yz5HTQqKmFuRKFasTv4q9LXPet05W6mljIKliTlYa6nKks/r09wJOcJRZrNyp
HExEpURLvxQL5HfIqLhBgQFN536jqavXX9kxIVqK1Ook7Psf5U+xK3eNF9ocYLnBMdvYmLQJr2JM
drILdGUrOfEOFM24RE+p/magAxKcZyxIDgE1YY1XkIWfXMnh7WgfU/Iw9y9jDWNVrr6UuGzKyyAI
VYAv5faVXSPKmSmqJwCnVTO0fc+3uZ24T0FW3tLOakE/ryWTNbw+kf0SWYrqpLm8EQXGgCsACYIz
huzxemQjkjQFr1jnhvTuG/WqsIq14M3v1cc6s+AAsQOgmoX/ExQZ6PVbm5SnvAoFNa5P7GrL7OPj
ZLOfewDHZSNzm7nmDN/XzAgx460FkDvzYLB6auRGY31e9NL+ST0XbBMSsE6BTUXnLu2SOidt8MRQ
oNfE1xV5X4BKtm5O4HP1jvGLFOj1u+K8qHju7RWTf368G/eoPOiDBrUVZFgyK/zm7a40N+HCQUqV
tjmN0MwndMSKJp8b5XaMde10+fhRdwcJbj+yOeMkedlatWKr1WtX8ngKx/d9in3+FI1XkaRkNQ5z
rW4PRuIy8PTVVX0ajfzYyjqGKRXG5LTmeE6OoxdamllQYs77Kgwhcz6Oq+VXbVyAdPZXpgYE0GXT
omwhmLgRLKTs5h6fjTCTLls5OOkfb/3vq5VwGmgqFTlO5jSJ50Qi2m/9QY2AiaxP/Wo0RKv9W+qs
pF/M1i2txkyfgrXwNeipzhms3RkR/ikYvddZrDegLDXskhdaMmXxkxCLIEeKCdu8So75ZCpZZASp
bk+VmXqDyZni3xB9BhMKHhUS8JbqRUbmqfvE60G98oxGP0CYDWGPUMISXUz90ClPooXIEWkW3Gks
gCzodiY9q9b7qlYWRXvicr10yhP3xWLogqUZtd3AayrGRc9RyhJZoCpMabNGNlOxRWPdIds66OU6
pWnpfbSODxI0pHhxx8poMb/VmIEbKrXrqva0ziZ9AgbQ6/YYQfk87keUt6YAF02mdxvzsuK2Fe2h
OpvAtcpo6GdHpo1DAxoiRvzHrfCo41SlFYP+FPRmcx4tNrYEp/hb5wA+b5FHHzcBcCyq0ZsuR82j
k8EM7lkRaR4EjXN/v0I+GKahEKdLWnbHIvbOE7Sh+fL36D3rN8XLY9O4g+zOohAGSjhx5FJZEofY
yi3XTVHVobdHdqqN6qgrddW/qqvA5czcZCzFitCHXXqcoTmFd9m1XujymHqj0QKcux1HpX3O5aMz
hBfgKIn7UkI3ZRLhj4/DXnspKr1eDV5tlIZ49Dcqo1eB3q2yzea998Z1uIo4ipO4889AFeDWVFQ8
EdCYIpNg7bYY82TwFRYgIpRtdBDCzgiOPeYbdgBOb95ac4IJvITIxFBHot+lHH+FqxKaezlOBNZg
Dr+uvGMbZ1HfKDl33EIqMFmic+ZR+eR0G0Oj0LfhOAmQxd6R0xNr0oEhOQkW/vc5Z3pH/Ydag7zz
T//1QdANlAWBbyIHInaKH6el7LMYegcobmEcP7Yf4HNLjMlo7d4pzXRXOWv35WW3A2do8vZYLe/S
ArP4ubWWVVmRgxMgwvlxaApFrbAfaqWH52kdOcNOdDnUXV/AOUxRPTLVCGEKqCvwfMCNiNCWiAQQ
8CYpI9WAw53xFAIg9e/j1ZCOjPx9QrMnOShzIWoAqP5WQU+B/IrXrVXJocR98y1247Jul0HmbrVW
KONuxDI+uHVojmZLORTKNpFhZaaMQVky+H3O9E1ty70/3qU7giJim35z01c20Egjpmx1+P0ZaqPg
734nrjpPDyOjoMgiXzOkKCIY0YT+olw0iPK3X5ElbWPK9UHbKuLqukS+JIzz7/M/oa1qOk/rPKAJ
mP/8aq+iMWlbaVapmQNcAZe0iqmvZrtBrnSeSYa/XimnQ1HiX/TblcTJD/OeVbCk2qrRhQ0yOgxD
x1+B/gcvK2u0hx19tslseY9Umgjc4kkRqizDMtHJIhvMp6s+f1PWNR81IQI+BvctYgxBFkmqiISR
62SYm1u37DZ/4Yxi1YGcNkaT97qnxMALBnojitCKOIoGRcyBOs/fk7VigRCRX9MwazQZhGJonaJi
3AxksCXot/Rw19I27C44AfEESq/KnPsQ8JAhbCdMFbZhUm5WPbwnDbyWHKD9Rp0mZyEeuJFD7Bba
QniRkQEsD/BeEj+9wBOc5KnS/R0tMz//0p0KXK2I2DMmufhVHmFFgOb7lEfw4nlc/TZxsUfTJGGG
On47q3VkSvoNlYqCtk+EjYiFVF3qud/xmA3mM1pWRFtAQ3b+THvPL3iAmwMhrkk5z7lqCiFoHTzb
X4khYLAXJQhbsPcbEfMnXDmZQEJWLWYA9JdX22Dtm53Veyzlmlzw/dcyfkOxKxkxMHMyRtCKx+i5
ddJXzaTRZiwKQNyEUi0CJ4Us6ClxwPssmLuOgs6ZAdJgjz0W7ednfbj6fjQwXgoxw8/XP/FT4Uwj
SKAeS1iKvlT2agVE9KX6HN/4cABztnzmoH1+HvS/K82ZufUei6IthnAmyljk3QC2m6MpjXbfGsXx
8e8vBRVAiUiaKCLXATTB7M2uditNsrDDPF4o7UwJF+l/a5On9l0v3MY3QogjafKx7NIeQkLzYmmb
/+MSiNNglVIqxxa/XuBhwhs2SqQSOlZpUfBdYQBB0c0qiLMI4qhL6hxQeaAdXw+vuSfZnItZerRp
MIt+5OpICMfeT0IPp4X1zLFLBsqt48UxKXu26HavZBAuHefBFlGMtby+KpDBGohXwP/UgAlvc/g3
pnEuOq4rebOeX6mZJkcNuBWxpsj1tsozYKFomFyfd+bm9PN4aTRJhLsvpkvVRwl6kfhDaoveZgIG
hpYbpe3e/A1XqxHDpIjVBquJvVqPNitaKyLVKgk/P1ZTC5obHM92Hexy73hEn6dY6IfHW7WsaBoA
K8BKgZmRkDIlal41kjQzh+S+XvxtQ/NU0FBKS0IAF5DABoWKGpoEbveqK1olVgu0I4yG6owWh5dR
AKBlRYkjlhzltRjSaC7tCCeA5hLViVzf1pxg/3izlvTqWgBhMX4dKEwzQQBypD/liT//iVcjzSyX
YpVrIYSZ+EXfjAMLIWyqx0+1LhwKT95zq8CsXRqpHm3HCEOJS9Td5QGyeIfb+G7h0cL5ZQGgMFGQ
p0TWlPD6qMED6zugVWrCkIlIF714Qkz0+FTu0uazUwbNJ6qneKGgqk+sopG7OKl8YZ5FdxbM6i1f
S8ZgXDBD7fUgwMW0/8lDD9SigN0JSEQh80kowsQGY1NgONMRfO1bPVgVgzOsup3hstlMQfjN2K0x
7GmndddO9LvQK7GEaoyFH/tMrIJk92xKrB6/YIDgBYgk8+cATM7PTwragNSoXRVFEQk4FFp0e58J
nXf66gOInQazXtgpBT4AOz3ZuAJfXxszAeW5/vT0/MztXn5CK7R+aHjWu07w34XPeW6UlOdaGWHZ
eef3GXuJ5+sQkuPMyE4yQKQXYJVXO8PicNz+Md5JaMFvdeqql15zv1n2/y+dOG2p46O44SH9FbMA
zmubSwzfAwmm875C0fSlnHsoc4dW/liMNa7FEqeNFiSukWuI9QFRUb/zFdhL5ma4x9az5JuvpRBH
OkQXkQ0qSGFlcz+jODHJNvBA6flYzB3AhzxC4r5U6qZl0g5yasw5xgCibf/cbqXURF3k8E3xob/F
KvK1er0o4lZLmqRhpBTCREwGQJIs1QXXf9KevwCw+eit+M03Ea7PyIQBK+7WmfxUcDMo+WJEF/TD
Nhism/8FbDMwX35Wp88T8seUi1eaL727bwR1LIbGIZ8ukXSFGGIhS4na/1eId/6lKFaQplKdGcM5
uPNRgJhZfBo51D4x7Cqz9D9/EqD3QdNTuRerQTGuNmNLhfqv3G9Au3s9AOvsz8X5+fmm+rxl54Mi
iADGW1HCTX57iQt8kBZjhiRQbfGHy2ZAX+GxcEI7fKs8u3ZqPfD8P7kjGKtoD0ycWZhAXXsULZpN
7W7Trj6C0KJ4yIpkSvERwj7dCIA2pC/ZNjlp2xLSAjtcl08MTebShSxwAovoCD23AI3dLvzSq4XK
diXaY8+1kXuT14v6WJmrS29RdOIODzEbybUowuT5nhHkTCnEI6ppkye95V5ocKWjffwoYAtFyOQj
d6naAaiiH2/sUmRzLZg43E4FvFWYLqCv20QW7AJ9IfGK5moWhABLIPDAZaOABD263ch8EMe4azr2
uNYkq3b8Pz6uzz2FyWHB0UjiHGXixNADACzBrZQwUkthyqUBFLO8zk1m1lm6VumSF29HXVTt18c7
t3A33coj7yY5VyJOEoej6KTNizSZnTuONoxwpkwD5t8dv/C3G6HNY0R/SeqYtNzcHVZBw+8rKMGo
IhB0yKgQGuo3sty2oQLQU2iwhu/Mf1WeYM//Do2hsgfeCVcUJ7twPwHYJSDgQi18zuQQaQN/4BWQ
RLX9sUntrSyjcVsLDfVsTaeX2qUImxX/1u7RMwSVARZjpqQmIbAyl3NZ0Yr9UcPsKd+xlZFyDc6n
9EDA72vs6jlXMpderEcIWEt6R7v77r0Wvl6Yn74qckYseT71kF/iUfX7Izu6ajTaXb0ujOFS6e17
0DpVu2/XKvg6AK8YMYYt/6SSed9b3u0HEH6luXBxlUrhcASOwu6ObYIsT2K1Tm00T3vJFuwPTDY0
5wm3o7nrUrcxBmduzJILGv3oXQsBdBVhlCjKvzQhSKDdmmfgj1k7Kgl0FaiRxkhrxK+jzgDiUZ3j
2JHjWK/F5/Lc1I0uTIY/7bT2uTFa/51it4snfvUhxNOkTIpiyqJiOEr7DvVk7D/3XAN0hXYGzsmQ
HE5xIs9KbHQBOGj6zZQ8c5XdTEadtGZT2hPi633IBQZgm48/bVFdYNGKOHcxcTJhznUcAx6FQshR
6Aq0m5ffY7MOs8/HQmaPfqfwEqJ5WO6MPCVUQhWaUeJinEM+cIxe5JGh+mxkyuhNK/xmo8W05pHF
/QZERQWUDCB+dv7zKwvLh6TrszYeMCI0j1dCPSWfYxjnFPe/uHdXUoi9GzTBTxWuxN4lrbjxezFY
X4QwtAup0V4e76B4H8FBlRVJ0FhEBcCtEbLUls2rqMEWyp3Z2RiDvuId3mEd/8TYGIF+hrbYwx8z
9tgVsI3jvnCCzVvijbb20dqBd7Fam3N6O/8JPyXFqFsP/+ysl8ieyd8ef+tCNun2W4njFsRBEOUL
PEDMh3oBjgZO1gd/G1wOCc/raun6wXOzpVF43TVk/Vr71RYRcYVfxkIkg5noyFy2EftR+C+d4Kn5
XgJjf/Z04eBlHi908fyvBBIxRpGoHIjZ0uGodNGId/lQWUXbVZ6sRhLlyvg1kTsTUgBdBxeFDDsl
FlfxeZMFUTUcC6tfNTbv5E+cyfyRX+bTzX+KjWznTu0+XuCi3V4JJRbYMYOMdt8c/pPp/XXsC5Fx
qQpxU9WhpIeFEOhJgqbxx0KX7nqo+j9LJR5UWZHXah5iqXxfWIMrNZj/MOwrty/sKsczzuJ9vest
JqN5jeXz/B/BZKGIawdJ8gV4aVZq9jymtIyFpTI9xRn+C/P4Rwx5GQDbkrbNZTiq2tNYPCWaanTs
KvJ1XvkO3rs81BXuhaEFBvz8s3cahOE0MjoWgfzXCKvMfD7h2gBiI9YNMs1QGlFvIocvIxPO2JOG
yWh8u2URJOSBCfywKXJPdf6u1Z+l4jGfAfPDD2uxYAxZpEXrS1El8K//fByh3lzFdHkiwJQy3wpi
p24PTXxURXPsvcxSWkNN7MKUknXcqnqDOTba/xoKAJd1JZ/QdCbS8r5hcPSXPEAPUlZsEsVqLpWh
XGgMbfM+358DYL5AtaHw+evpr+4mRsi7Tqxwa/jimR9duX2XmVQPncdW9C+O+x8xxBXoy0EOhrYa
TpixRfEN/TZ4kLw02b6WMKkgNiWEPECfD6qZQtckKIQqAvqN+CNTXLbYDwwGFUVrLukMPuIoNk7b
A+I2ixixVPmuGY4dXhFiEhq5b0tMcWgHWkJt2XFimst/bzeh9gP4ezqObXErJIUdR5tE25Vl/H7R
nrTYzYPLemLfhek5Y1dx4/pta8ZMvWLUTakx/8GiRdB2SwAVsrJCjpCM1LAZpGKEe1HK4VOMulmO
OJjDReY2XZZhkt5jHZiVltS0a4FzTHGlaXWjiXFY4nUa7Gr5SWAbPcHs8siOilXGpxRhS3cFQLLo
YcKrm7vr5VMxJJIfCh8W/BkUX3Xosb2qt6Xi9F+PV7UkCM/P+XEPcLQiEgfqM1Kv8pd+PA5laSKN
oDdMe0IRzp2KaK+KNG99n5DFPCIVEzdQgBcBRSU8w5ikjeh3wnicCsVJ2lM/ZHY2dYbargRtrV24
lRD9aHltPV7l0l10LZa4BAOuEcAnpIzHiD8o9Soqz0liPxaxpB5XIshBrZM0oNrPyOOxq899t68q
wN5DO0pFXU2OVUK7XZfODRBSDuiBuX4iETbPRH4Jbm5mPDYhYMQJnn3KgW9dtW/dsKJVtu6FyUAt
I1bmECzzColdRJvPEIchi0QJMiGV3fGfwkfB60pCuTfuHdmtHNLEVDAdRgHkMGjLVT4m5XwpjPH5
8UHdv2ZuhRCuvOlSKR1jHrG/yJcGL/rsiilGlqIOC4BriMGkM1YB5nZm2Lh1F1rCjWwXC3ikDihy
qF+IfgYgywdrYsyg1pmp84ozH33/P86+Yzdynev2iQQohympUNEuu0oOZyK0Q1M556e/Sx58x6US
Svf8QKPd6IE3SZE7rr02N7wkyl4bvgZkEHKfMxWG7iA53Pj1px98y97U5Jfq+UaUt2JmMliarulo
sXYst/f3er2zs8+6IFC0boTGyU7D+FRvKrNVSSaaKvvPGctrSbMPkDClq7oCkkpt6+vbSCmsiL2i
BEn5kLdTdQVhspDmgzwYCKTrNdzgeXcsNsX5UW9gZ1F8lFp/U+VW2Z57CX0dXXNOeSfV7a7iSQfq
VQP9+jJPGUOixXNqftu0VEj/hOkfX+pIgnYlf6U0faub0LOLNCB6eDBxyfhx4H/Zla7VdbWvxOHS
DIJn6WUBFp8cTbVtFH7fv/kLRcBJW2As3NQlhBbxmRqUMkGvNFABXuQSJrqnQm+zzNKGs6E8j6qV
F4+t6pOIO5dMoZiYo2RPOfeEhlM1+Bsq+9APPxP9SxOf5PRdbd5UiXINs7N65YIsqIHfy5w3iDAB
I7YHTxYvrRyJtqCOVq0Vwc5Q9OjkD3Vg3j+WH0zntWWH/QMQHx2XPIzSfBJACauURJoMUjv0RHAg
ZAP1y8fHh0w/TofX19f39/eHhz87d5qQh1pNTL/uy1/4LJCPPI4wvQso9ek8ft2A3FfVzhBG5eIf
EoCGVKe3FbuiyZE5gVPvJVCuS8+JM27UrWBlj6rFOygqxLvQbTb3l7IQ9euYwDaV/KGyeABgr5cS
GExXYyNWwSGQg+aqLiyPWanFvVeb1dz3rS+gS2hZQwwuog0IQINrWYIfakHZaOqF3/nvmNi6QUn8
AWOgNuVKZmEBZgBJaEdDL6Amo2tzZiwHXgoljH1TgTFD92wDNqk3FEy/ZUzewqwv0DGsAsoX6pgQ
KeEA8aDhv827LrRG6/IcWEzwhx7L0+URk41AbUsHagTkw95OLfrkYhOolefqtNls6GZnWQ4JsXmM
3FmxqwsB4fVqZg/fH7uU47NcvWgksLLWrFywNASXcENpAd75GNmk3WqL8K1iuxI6ByfiRgtG3+MI
EHC+0H+GjyK2pFfpMD6kqNy+1EBYn9n5/gVeyOxdC52lA/ggRAjuFzh3UAn/c3y0Hx9BYvToU26a
KvcxHTqQcrpEsm35YOLczyBZ+iOimrV5Uk4N+c8D3wxhWhCabxClGBhrOLt7ZRqrbOgrFc0YzfPR
Lg9xYB9eRduwnBEIY+EbyIDo77DT8pUQYvqmc632W/BMq/jAIgmcCMGjYIo0OxrnsnWKCPG/XUtv
9499IcuEXYJGFrQYYAXk52FEbzRFFvA1XliCdo3WcLuReOqpZ0fvVQto+Ozvo+HlvtBbrxRVM3B2
TZAr/Jm3dGp9yHVBz/RLPs2+tNzcWYPtLL2bKxGT0/RLM6eB0aed52kYgSHvDLyd0A4sjrbk9ZVR
eQP6mBVbtCpx9lJHPmqkmIGOrQfpaUcxJfWh3Eeu8CyamY0LukmPaw3EP+pvdlNkA7gA1AKRREFN
8HqXqlAMgAhU2CWApO3ep4ZV0A/f9M2JxyMniZ2BeeAZbbO7wqmOHaY9TWeQOIzw9jOG+G1CE7RG
ilOCGSEE+WQIJM+0+gb/yh20PWOa2+tgMtrtlW185LY1Wt496m8LC8Rq3CqPwuLN+LWh2dVXkzIJ
OK3UplkQ7MnNHteA3TdsR3jVE0Mf0JcgSEfv98xb1lDVrMFMqF1qU6bS3jtxz7kNjka0lI6b6B/f
HDdsVznCa2WXRN9nwDf4pHZqJ8JH9J5FnAMPagTvoVu3q5Ps2eecwOBos0Q+bKKqvP6cod4GqR4H
OhD6A3qZ/im3mj0eRIswjMKl3uv9V7iQGsNR/BI3eyMQl8RjGuqXxmoPFarWtmYhD0QM60+Gfv/Q
8ScOrNWxZwsw/mu5s5fCvMqXSwnbVNHVW2+zhwCwoJaU1muxbZ32wbPub3RBn04IGoQQiCWQwJi5
RmMZ6FUY9/rFc0JT2tR7fFib3xQrLtiamJkBk/RCQNYUYuAGbvotezLAv5dT7f3+bhaqucAu/drO
LD6NdcQJRdfpl7cULcC+HT15W+OZHdXDRJWQEg0mEknN99VGyOkXz6+nZKDuAqoIw0Au8fp6qnDl
s1gZ9Et9KHYqZh7GZmnJpuYM5+hTOd3f5nT55sLANI7shQzIpzZvdOdDrwClum9cpMIKZAINhSIa
S8m4Spuz4M1OnOb/kzQ7T1ZLfjay0LgYmBNJFZ9RzKSXzKg5q1YnUHHFpZtU2O3GVFAvSRN9uz67
/RX4xuoxSY1LegjP6lk0x//Tyf1PwLzaX2eDMHiTAPXIbQSbe2YH3pZXLvtSvKHICDSAYFIMKJGZ
HlUZM7RWLQzA/fg/xU78Kv+Gz6klPq/2lC59H3gJwKJoOoK8OXtvk3hyo9UdhmZj1u9z+KnVBFny
mHQ+Gf9oK4e3qJx+S5vlOOpIbQPFawyk54jAE7EgGSbdgslhrz3wES3/kUIiJmQtwl8wfJMr9L9N
zix52HC6JwoQazzWj+FZ/hK+mzWC/SUF9VvGzLgaWa4JQdQacGj9lnR/lAf9sfyb2fUaQ8bSFccQ
6h8AOigL5rADIfDQoZmk4MiMKozE6dyteBpMDIOtDoIFqGLs3tcVC4ki4BNR9wZrGKigEItfa6aY
b1NOryGQ34GWHQDJcaPsG9hPH1VhwKNBPJ8AAyCBlDWnzb77WOsdWgpUr1YwO9u0rlk/gDETfBUZ
YU9Es3xb+qgcdfv6IJoJBljFbugU/1mXAAcxFc+AKQFfy7xncNDLRBg1sBRq/Gh74rYohd34l6s7
+/4B335QYxr0i7PVQWGGms31+ZZqUVVNDmJG3sh38EM/i5FpmyQFzi8Xe37FlZ5+25WGBPOHISCL
gQhBwC2auUGDFKkBn0fiJeaghKOuTM3MU0pLlBqJ3t+YfPMmkIZXocgkBPrwoufFKAwQbsJhlJQL
Nz4IxY7P93q4zQ2iYWSxx7163lcQbIzwyANmws5jf1LAZi268NKoJjn9F8/+NBvNO+cxHV0BFWz8
/C7/ZNnG0M9dSfniKWD7oQ9I49keM5vKrDH7BEj6srLihDSvUUzq1lILOOYJamBuH+0ltoLQuTGm
2CVMKPxK8PdLNzZHbso6SaeIMvV1zyqqAZNRNKQRw7zhrDgIi40v5swqmsFbuTlLksHWAQAh2kUm
ar/rmyMrvaR4YBW6oOVFcMQ+AomQJObbqschg1YlcbQqSp8UY1gr9C99WmUCAMLtM0DTPAeldlxZ
sBBZMcBvgJMQCOd5hI92SupKoIc+Jr7dZDsGdHd4HNku1B9TI6IFiKo7ygsbn6OjT5QPY9iPo12V
hKknofGpmv8jsk2kW1IbYCoBl73Ef4PimNQeRdq5id9ZQluFNBHV9+JbulPkJ14fJ45er7NL/SDh
X/fv8K0f/3ODwTmH6fSyAlKz6zNW5UCBS4F0XMiLJ8RPJaCaMYbYFTnb5FU9mCUoi82olECZolRP
dazyZjQUZ6YmjSkKnk4VwzO7JP2bTDuUWZbRWko08ABIiUQKQ5FJixHm2/vrvgWATFg7A8g0+LMT
ynvmT0q+2Kkj02MXNL/x1hCF5EHk1K0fxwUmhje07UGZL3m9beR4a3CJc1tJwmrl+G49GeB4FVDO
IhicMslz5dZmUpWH5ehd8jDJSC1kTyGerFx2BBN0SYEvGan1yddeVrl9bpMvEK0jcse4aRksR3Nf
UPZUqeBLnrlJ5ngdiLw7wW55p6vNwO3qHeCYivctiyt1i1u49iQWexbAtgZ875zDWo0yiUdLLXPD
xtAtnkO5qPN4MB5nre9UAchmiraqNiNI/Heiz7W26mukCcfc1CXfs4yuqNfcyZvYQkbfNjDqYNQW
ZWTTZ3dYbus0UMOKuWUkI9MWVhQTOBWqaIZil1I22A0ghWZUF7pjMH6kYVilNohzw60+YDzI/Zt5
myTAagzcSdgekHxhEMn1i2IhH+QN4D+ucNZ9mkTH4S9fYb4f5TMnRJwFWtLOSgNL8h4F2aqYDWhO
JheETx7j7FM8iBKV800SWjH6CVEd+xpaRwl3mWJpwl6RTMN40VwmU41bO8fJPb22nVg5Zndj1gPy
G8hzXK88UZSWZUmHG/XiqcRniHelQ/LUaA+FbJCqfsu672Efjk6irlGj/xDt3MhG9IkKFf4Gy+61
7EHqxJaNOXNF/QHKwzPZ88ABGkf8fNegk6LdRPKpVmzeM0EU9yd+4p+7F9kaelMJ9wIF84hIpJNy
SXSzA8cCN5HWr8Gybx216dP+WuTcIDWFovlFxtweeuWRq5xesiRtx44K6ob1o2DJ++R1fJPYRnvi
oPVLE+x7yspn+ikMzY4KTQN4hROIdcJvXB+VlGKma6PozK26yMqehuIlLayeOV5GVe+75g5t7hTN
e4pZKJJ88IfPkjdVwdGAC+oVIqQOcgwgoQgPBcIRPrfi1pQ5Zxx2SvgQx1bonTIQbpQWF20agwix
pTxJX6iQemfjuQ63ZRUB80ZD7ltWn9BVTRrh2OzG+l0zSM8oC7bBORoawqc7NCqvvC514Y5ebX6m
92UuaeUkkJmrHivVHriCVP1zwI5GC5rvIHwtCpJukui1yxoYbZIH7+kpzDaRYo7+gdW2qryKvTl8
qWzLuGcZyPBsp4FXChrbqB5VD51n5TO0DUl7l4kWmrkKmQbdSVNtSSbaP5681Vo3jrZF+giUoQ91
NxxUkAaOxzTfx8CVBqTltpjukKNwnL2kpZlrVtHvwRyrPeVvrFhxeBcsOApNKgD6cNGQW1HmHi86
9RjPqcytI1stKLDxBduCf7M1AdaKiRg4ek2HY1Y7QmR14GyhqRmznapTdTjK1cpylszS1XImp+5X
8jxOjYx1lcfc4ZjIJNLsKjI7FNF9nmT+Sw2uStmS+cjUxXJF9K07fn0QM/XVxGI/JjLHXAx+ShJ0
XpY5NSqNKKpdpaRMQawYpysyb0N++Mbw/qHs0eQysVBfb7dhoySXJfPdmn/gYHnCsT/6TCdVDjxF
Snopt6JqIKCF2wlwmlsdz9Eftoa+Rkl9C9LDSqQf/LY45dfmA12TMBcLuZF8N9OVjoioYjwojdg7
RasJtBuq9FBpsX7JhO7Ear7epwbrzSwZeqL6gviWqY1BBz6OTLEQsq+c89ag3osrROckmLNFHmQx
2uxqdJ6vBUnlB27jSZsyCE1DKymg7JXm5JXtN61Vcds0bE0/ew65l7g8GKUdaYArf9y30bf1FhS7
p/bkqZsC8C11psjVXJYGFa2JrupEgDQJr5o9HKGsIpmK3lZUNsgYvkeP6EFz70u+BQhNkg0Ih4UF
hFGZ+SotsBhiZfixqxYPqWGXbK+pmyzCBBJXUj9D7QhOJQ/tFvxDrVqVPo0G4d9y8dLnmemnAoU/
A6DpWwdK8yH2qJ4HO4hKCVdTSfnydYe1/koAeJNemi1Zvr7ighzLHPyuyBXVRHJ7qCE77KoKKJ5Y
tJIyTKncZ/6Kgz99gZmRQ50PnggaV5HEnWcnuBQY34AvY7cEJOJQZSvvdrpq9379zIwEYlcCp45f
LwwP2vDSfWnSLn9odbqW2F/wl5GFQL8OwEgTF9u8604rEy+TMObeHeJxx8KjPOyEUjt6zaFwi1G2
uuw9HzYthW9hcrJ3uX/fFgIUxM4AP2D+5pTb12d+VYLZrY3ne75bClN/ZYih5AOJO7uNjyDNJ0np
8Gu9K7f35Vrk7HHFg855Qmv47ujnNBIbEksCGrDeQRv2zSHJdH+H0wauvyQg56C6lDUe7XqYuHF9
O9Fg3KM6rQWu5Hex6TdjRfiMp1ynRfS+pJ9PdSMKkd4PZwVShbOzzIqK9YIWhm6W7gf1ibUj7WX0
monfyOgof9rWilOM1AF3bndQ9UejtsdjD7PTVCQV99FaBXfBHZ1IOpD4hboHm+98sKpW52EocnHo
1tyx62mWizThnpUnz+ZGkqfb5FFHSXIg1UlyDfVUokk9R5qvJ1q6cjS3dSVkEUFeh9QskL7Im8ze
U873SZnldeiW8leeX9ryqeJOUqLQwbdYQFSv3jahq/SmhFqxvPMMeGfRRmxEImbW/c+0dP0mhQH8
JWo/MDbXFyLKir4T+A4wKQydpK3RgLVfCmvgcrNxE2pFbMJJWItfloSC6BesyhNMHlS/10KVqPJB
QB5Ebuzr+kZuK37bNe9C3e6BQhoR4oXGiie8kAEBaGwCQgDIzWOrs2c2FF6AgTc41VH+lIftoIG7
MkG8IVckOfdwxqvAEhpLX4MFLz04RcGoCBRDp+zYzM0SuyYPEYSHrqa241GIj1GUoNelLscV3TXZ
lflz04TJpYGLhZ+zDUpNxw+a7kdIcPiElwIorxUjs6Scxd8ips/6y1n1oJu5RAkj168EIuiY/Ao+
5O4LzOTcC5++DxLBdNYqOoRosV+BOy7dmN+iZ86QyiQD7lARuXquaA9a2nM0jAVAknIN4S5IW2gc
Jonz398G5lRNvUugBIY5uN7v6PvCyBtV5NZDiIbZiycVpi8xGvY53mOydkVvrSxS/mjRQeEXOKEb
CgovayN/zLBHtKsKdoaeA1Jj3MduFMZnLig50jRaZDL4qhuhyYEMC9Gqi6E2gVlzJTrH9TG1ImDs
7aZSv7RwkPZNwAWgThfFtZswKaiby4ZyExLd6KBCi/z1ydQgQsiTUcDnSPaNgrQrWvWILj1UGbqa
d2hN5SsnWuMkW7x/OCJwVUxjSJBOu5bKZ8ogyYMSuUZSmWyoNkZx5kaapBfkuqXSbhCh9/q+4k30
/PJszQuanup80+ihm2qjBo9JAuK1+Jr3xHwUcwzIydrgyGU6Wqj1OD6Fsu9GXsA/pmM2OoruJXTI
u/f/fBeRv0DdDQhNEJT8+Oi/3p4isSjv8zp2myBCt+1eUsyusGSMz8j/uS/ph25ots8rUTNNwvWp
4UVSFbviET2X2zcttmvPem3eAioDsRLbaMLc5RHVQISfPIYRGTbsUV2tRk9i5suYxiLAUv5Mbpi9
vtZLpDEK4sRFeroyM1EgwxiRWPvvBhBw5n/FTF/918EWehYnYRclbjKG6FLeyaPpi/sR06DWcp0L
cRQwzP+Kmju3YsF8vtEhSjqLzgiG61f9HTNHdJPTMPAEKbDA7sFycx7PK190upk3RwmvB43cGogJ
fpIiv/boS1zYlkGeuICbWUi4/xnc6hja3+EjBoaHpg5wSWdWJ3XPkPvYw36sOV8Lxglg6X8XMHs6
yqAGwBCmiVvyKQYxq0ZssWhI7fv7XMim4IB/iZn5FUzOgNzPswQDXVTv1HRmQXLR0lOS6zYnbqqL
WO7UdLMidcE2XUmdKUNVr0pFNrA57fGr/AR9vNNEpvzWU2SCtyWVdtQaPp7uC12wFZCJOZwCUPmY
jzqTyTORgcOgTlwuQkTZF+wDRiN1vGYaaNcGnNN0Yk/lNFsDlC6knqdwHJgaANqQUzVmzxIVHIZC
URO7cVP4j2Hd5wJMMZMbynJOABhLKUb9POXeXhgfDTXp46xUDnmW1RkFa3ny4rOw/Yo4o2q/EO9V
A1LRbcOBksPQSx/tIwVosUtBzkuTD1VtPDJlBI9IUFa5imJEZ3xyEnxlu48yEEb6Cdh2hLj3P6Q+
YIHZ9GEZHdsq7lOapSosgqzUaWfeP/7Fpwyo1MSCPc3YmwPdxKxVlCIvYheZhJprTb0iAgM9gvek
GbQ7KChY6xSzO2O/o+jvRWfr/QXczGpB9Cb9XsAshABeKA1j0J64Q7hpFB4Q0iZQSRLtKkYkiUYF
0T510e5tzBvIURqx/Yooe64BdU/9t+Te/Becclw/gw81UQJiJOdCPaLa8n9YJqDOCoqOcPTB/3St
XTs0vg55OMbuyH8Hf/hNeOB8mQRiaQeN2Xa2WpJWJwiSaMEaWipvnPeQAIndUqOMaQ/nPNp6noUy
ZSTSMtq2/bbEWBzMp9Ew4e2ystqllyyjfA6ML9CaiMyuV9sgQc6NvRC72bAp1H1TYKga5rZ3qAwA
sCt9N11g1cjtt6FA2uhtwIxWbxeIPRZHVBQwi60uvRgDVTt0s70O4fMAeENilgVHurWi+5IGQAyF
QB7x/BS6Xa+V88ugG0IjdlHVb03WqLlZJINHDBy5hXKqSuI4yTZlya2RCS2ENBNSEDiVqSEHdDfX
kuMy84pIlXFKKs82VS+BHE0axgclKfIV47zkA6DwqKFeDNZ6mM5rUblWMKUcAyh0SZBB9dQMVmhk
Lyjz7PioWCuXLNoPOLUiEH1IAYGc5locB/8yaMDj4vIJ2pwEww4bUlfUqy/qAF5EK3iNRnPw18zW
DewOb/m32Jl19HQ/8MKiSdxCJWpx0pRjw+91Gw+Ui/Z57wxrBOK3KK5J4mQ7ABxTAQKffcJeKSrB
98fEHVrkIIAsIl71IQKsXpFGfEUxRD/58IZCixvMtqKazcOSAtRvhFtx/CsMO09eibUWnGusCNVy
VQN0BhXq66PnC4ELGo6Db+Qb7a4bAFUQauUscpVyBPWqvxeyglGeSwLaALG7El4upQcwERYsNyrS
VUhMzAoTkeb5kSJiJCZXFUQN37QB1T15w2k7SXLSvnZi9lTqlRXUa4p82tjcN4NQkEZNE5gw6fx6
47KQAEXUQnKnkL54qvjUNEaABEIrahNa8hmt1Ne2PqCXn7DEVlSMl5xiwdxCm/0ooJDn27HxWKQP
ffCixybvUe0/E0hgOgauy5StQfSFBMP1GrmhVkIhEVK39mLKSVtWteDEOBpr+JqF+hAEIeI2pvSk
CpDItaCiaFQ9j6TUjQ/lmdtiTCydKDtBvvr8WRKxovcV/lJO8Ere7NZ1Y9rWmFCYumDs9G3579S0
8fw9Ppyig0pecyJRtwr/P6z3wou/kjszNJijUOljKKZu+4k4IJL3qf8n1Rwly0GZEThyqRNPOYKj
i+/PFbf3sJzcjCOrR+tQs89yK1ubtbbw/q5WNGniXyECN8qqh7AzdVEkn7oEMPGdT3DreyL431W/
ShayKA9QNV7BzK1p6ta1vGGIA63KIW/o0T65mRhBt+DbPPf45kDWU57QHNPHQ2K1BaWbjphfyd6r
yMv9G3DL+zld7V/rmD2/pEXLsW/gBuxBQwJ2fQkFYVJhICV6H5t3pzIPKSCtGG/inruPp6e19OtS
KvhK/syMV2krFUIxnTsBnNXzaXlA1JKFYFzOPGwf7Lt2YD6xj/v7Xqp0/JY7Zx4KhgYsEwH23dBB
IWiyR5BNY8/yRwejQe8Lm77lTMVdyZqbVbkLYt3HHnVt3woRCeuTN7z07HsVGLOUIroSNTOliR7J
2SBhW9IjRgYayMSgM7jdVx1CW1LKD+E/HSCKR28to72suf69R/PCisIYnAofL3oQNhnmWWeUP/Iv
/LiLvoHMGSOTA+1KZhVnUV3J1yz4SFdbnukwXJ+ui0ecLi89qQKgdKHd91RcdY4XddaUygZJJYAT
czaNslM5WWXAdCrcfsI8KnYioNlBxAgCDsP6tKm2E9nlH/GVVxrK67YRPiA/maBIaJRruLrpytxe
qX8XM1NXaSPEfi/gO4f5sfWtHnENRyPORht8DNzOPjG5tbzY8i3+V+RMY01BL8hlcM6SchBCux4i
Ir8BVyysUoksuPb4ov9KmukkURzL0Ehxl+zURFsjOE8f6eht7j/KpfocaCpREZk45QElmx1hx8e5
EOVy6r7YGQkffbM6Bj2pE0J3k9qZ+Fy7zZl2wECtmN0FEA6U7i/Rs6M0OI2xWJuUrmk336i6oWs0
tUeit9t0k46U/o2P2UeXg/M4qqh5f+PLRv+X9Nnxqk3XRWmNjZeflZVjtqoCo3qh0gtv7ozGKu2n
jjwh0W6u0bwuKwnU6IEDRfYG7fbXRi+QOB9THhHOxCB3Rq5aykwV/OohZgcEz7r+UoFXsY7RGLWF
lipjMKiGKw9nAVGhI2QEfwFQsCiwz+Fwmhx3Q8qXidu3JNQdgG3q6sgsYLfwfOnwnUT2EJp85Izy
1nCiY/lYFuD5lW1V36YH4XtMLCTS6n0YbNK1RrQlTQb2AeSVoEhRVJhdiy5krdhFfOIaQo0u0Qz5
i2JIITrMwfRRrwEUF+JYGby+eGcymNj4OaxlQI6pUA0Fmd9+2IxJnBJgk57QpO7cv3A/Exrmygqn
jicNWYDRzl6aNCBT1ap16qroUfxoc5Jxp4QRA+XHF+HdKwj/XeU9rTqS57toW/o2gOVjQOvPvnf4
3NRCE5Z5TMxY3jEUf8Rd9CoeQCMrnkCn50HZ/2WJBRvjd0/3l75oT38vffZJvE6K6sZvYLpVEzxU
tOiomgERceRLdPdw4TYtSLbpHteGRd/yfcAv06fLoGFqM3TFzKoF0aB5TIMO9FSqHQyBoMZjBq15
yqhMFXB8OjVBSqv4CpzK9UIytJYIDDf9jCtSHQJ52ygrn3EpaL5a0sxphw/r+22PJdW2OVhA037b
W/XkpGio/cz/yht0oCY2xrE6DRWf738HadruzRX6dRyzK4RZCYDSCiPs3VZ9iv68yX8fg2dtr26T
Q0DLPQgMa+svrUy6S8CwqmwfBMoeqUTx/7ZoBitaZClclqG/jGl2MPogfrKTv6IFHmRQ9VAkmSv7
Q1RsQ60Bo1/tSclbC+q7lzqY+l6kYChK6olBem7GhH8Zaj15yyQjZiv2ZElvgDxCASW6AvjOz4f7
tZoBIAIF8VTmNrWPCfNVltJITj6rmlfObcn35P7HmO787FugmI86oIx8BdpZZy670Wtho1Ra5mqS
Jm/1QEB8gPyFqXGGQqVCT0hcxmv5kVvyfMB1QNI/TQwHLgpa6Np2iIMQCXlTZ64Ym6pCSoxGUM0y
20jPJbo0HWF4ls3iWKp7SdhoOYlK+Gb6ykEvRSuYaAfYOyCJoDibtwpLgz+ISt5kLrdRhaNYkg78
MIcCDfsDSJZpY/LbSrZS3RIbe8xJ/qmthBJLNw9KVNSAeUc5C9D762OQfSZqvlJk7sdHBAaG5J/s
UtPCDj7uf+MF9KUOOQaGIiDzod0YhzwVpZH3sVPA3gg2Wo2Xwi9IjdtUIBUtFyRR0cGi0IghGVMy
Oo6W8hIZDS2UYO3YFywVqLmQPgf1kqYIN5tWtRYVlhTfHqTL2c7dnTlzB7A6gZPy9bLS6bik80EU
ApAMuI1UDdbx+ojL1gdjiDJkCEnhmMAF2JcJUVOqPBQeBtBoKXxtsuaULUQX6KlCXw48UfRXzqML
ZMA4oeH5zO34HAPnikEjYiPIm1zxwJ+epQPRWolZAAxdOoN5ztiuIvF+yFBmDxuPCx8broeOodcz
Y9cKRejh5WMNnse/opzEfaU90EtmKnooJAll5hsEDhR4+rsuyImRgSrswYsUw3cKr40iEwCOFFit
PmYj2OeaJjwYUgBINz9E4muaS/Kr1mPGOOX9qquIjNEKsBlaJhxYF/MGMcTOf/FyUXkp06qt7ETj
ZFdq01y37l/vJVsGAMU030kUAK2dc0zGGDJSekaeu5lPQ9USchzvaGboVchTyhUf4juWw+1EEByc
OsydbwSqfnRvha0CRQuAdAgKLrB73l/Vkn+MNimsByUNuIHyTLNOiPQSc4GYa8i5o1kYdQ5qswdV
c3qf1ju27cxO88Bbb43SSgL4J990/e0x5AFNk3DOwUyPcsP1pS8aJutRnwau+fbPYKXb42jWW/Ah
ge0MB0Eepzn00xR039RBBfFJCD1jLtUT3XmkMw+HiSarBRHMO3JVmC74hGE753NKzznGDKQY1rXb
7eh5LZ64tXt4MNPYKBRjsPa53QOjc1JIhuddhOI97Rh6jraRf/L7Fcfn1t5di5Guj8b3MkVHacy7
NLxisfihAhIW7KU0GfdSsjblbiEhdy1tpn1YVsDwRJDGOnOg+VYDS071Nz8cj0dM5KHb708U1fpd
T8lh/BudlBWA7MLLuJY/8/IEJIQ7fpJvqk4dkKP9MeWgkZ2UT6dXHplAFQ4VGl5oQ5oVPX+r5q9F
z5w8XYx0LZpEa54t53+F6DFS1BUZt47ktYzZPWcsZwnUincBqL5o0P25Rky4YDkhAe3AqE5P5QJl
9gG5rvcw4DPjLgmGUn0jj9nuHtAu9HXEsDrFXCtG3uZKJmnwjKdiOPoTZmfGFyprpbLhLuB7IH29
BSsoGbgHrfio1ddOWXF8F7/Q1KkIMzV11M68D08s5ZEbWkhTQLdQOYn2Ig3Zmhq8TW4Z/NQgP3Wo
4OecFG4YO2DQUo4D835kJY5+0MkOs7oAKFiRtKRAcC6yok1cAwi0rl+2WnS6VvUed+lRWepBb1dJ
pKqOBfrm72v2JRXyW9Ds3KQK416DHIJAeo7YTSKtzBOpB9Me/xnHq8nYNXEzjVVVjVx5pcFN426i
5w4TvTi8YMTXnwIFUyPdqfuVQHnpWcElBSAG/hLAibOTLKVCikcZG4wNMAxwaGdH3H7/DBfuHhxA
YapXYAYCynHXHyuPq7oRg4S5sVq+lkF5KNCsQPwgse7LWXhRaIcCVhnbQcjxUyT/FU3pWtiF7Yj+
4LTKdiITHj0lejP+H2nXteO4siS/iAC9eS06ebUMW+p+IdrSe8+v32AvdkeiuCJwF3MGA5zBdLJc
VlZmZETsfXJgXc2i2gCf78yxmshKDS1Y/2yOFqzlW9flZLSKbg2QTvqaQ/AHFKd/lsRcEly20ICz
dyHetKeZaPevNWZ08d+ZHrkrJkdFtWxg+nql1VdRf23UDiR5AtEMY6no+ITP8+D/kW/IHRKveU0k
laaWJrKExWKdatrvTGZ2YvfefdGwEW4WQKI4xRfKzLE8T1mIva3XAr3JWkaL8lItirke9UlzcDLD
qwpIyzHowWdS8OFEjmMFSOKzulcJqigvgnININ2MG5i6XEE0wgC3AvQSit6jobGQly5bHs241SqT
1cLBhHIklkm79PflS6wJtlrYpAxxwTooxEFozwYfKf/RZDlJ3lD+e77VJwAfQAvefM/o9gAKn8ky
inUsrdKZ69bnVd/gtu0vqA8c1Z6JMYfodbzTbo0NC3Gzrq2TC0FdKOhE7s3sWG9oZv0hIJEkbLt0
JoqZwKdhYCx6mAS0YA/Cnve2qLakoywI3aGsue0Jw+jd9/f6NURu6rtZcHPQ1qmo7c7eKKfu265Q
0x7sNf6yLteMZAVrtzbQmw7VLc9eID/g9QCwh1rochrHr2tvz9DXSFmy5brRaQDYqJUU65JAaW28
CWxpJu75e0A+zP7NjIzeFp0b9jbIxl0LZIQZUQwUPcAvQxBefjsrdce8s75WklL/Oe/3xnFDmeFO
PR2063a9OPGf3h4iqOrC1r8lbZCiXGSX51tx+mj8+74xN37MSWkP2W3XYkEiDeT/pUDHJ7S3gXmU
Vr6wTFbQk0ImYslq4aETt9kZTRjtR3mkYrVDr7T78vyDJhJOd1tIGN03yI14XlNgSQV5W9pvDAXB
S2XB2anWlIolJEZSkIZD7onOtRy4w1TjNEn5yeWtXDsktGdbdifuWCBCkLDHGx0dlGOOcroT2yym
IxdyofIKXBBmf2FfPJW+NmB9sm1oA9MzJ3bqKry1OLqWuphVotJNXEvKF2gW7woj1OLuHal5UNf9
J9ONQgQ30JxLSGfen9gKGd5a6DDdGW9wkcpGGn/Kdy7Ajore7EISa5K7R2uD5Ju9DtbBsFeV88w3
DGHYwxmBVivw9gPU5y8pf+Ohqk7MIyWpsOSl2YvgNKC5le98NI6ascjvxv4SBXaTtSUS0oUqzJUk
J5J7f+BtaI4hvsFVNPJaQi3WcRjDfmcKJPtNgMQiCYB4qhoYM/f+pIfEZCPXgxa0QeHsfr7r3nWw
nTrXiqjIcIrXoNcj2wXq5cB6a1/kcdurHgcGqrcsJQ6l0RIoUl5nJnwqprv9iFFc3KcK7bZR71qV
dAJvhyIvGH8jt0ROtO4QuIeuKzQm8TQeVbkliye+iK7U598wUYwFHfHATSPiuhj0kO4nIkh7JuxL
fANKoUYUakxJ3jg13sU7y7IiIwCnrjtwus9qJU4Ofsgkox0PYPJx03JbCDK4GER4PBWKS+hDoFR7
Yda6/iGo38nnnLru5B2FIOd/7Y1W3AOtf9YKsFettHaTn+OXQC830iLZipr7kS+4Xb+izB3YD1I1
BOF59emAjXxuyafOGDqIIFiA9yoavUbnPHfyio3CwrOo+hTSmneQcp1JCOusJGUXBRvnm1pxc3Dx
ySj31uro9vNcwW/zGlZdTjWu71v3a5DHRPfHcA9e8TKPl50qgQtX9PQXoFBJB2UDdWftZDT358Q6
dZf1nATXlHcF1loQeASdg2zu/cZT0qBUIgAvLS813fKcV+uYfZO4tdsmczCviZz2QHOHTD5UJ0GC
NW7+DSC71IccjfReo3uQtO+2HgHRh7qDQougMv/J3QnHAs7jAdYJ9obR0PIoy7mA8qykcnSB/3Ik
wrF6Cjy7ohiV+AJUp1foVPJbZj/ZJvI1F2IWIq+iwTxU5h7fg7GRV8fsCsj1ogsbL/3RPKMMlmWe
gxZUpTTFcMHQhwb0vMLMBTb45gcrHDIxMMAIYL+7H3IL+QAu7DjfqssVxaklaF31zn2R++/n/mr4
OSM7gKugTxKQaWjljovpLA/4bylQoRVUqdaC7Q8JH75aetucW3gsmh94X3tucWL+QGEN8QsQWgMq
SI/9BgPBj6AF0p5V9+WqM+ZUZaY2552BkQfOC7+z4woGkl2/jjX2B9Q4OUG8RxRNOc9TaE4PaOAl
g5oGku2jpcpihAAlD3s8WhmKCxpq434F9Zbn0zZRTkFiGiwO8O0gIUJ/1/2OYKIoZ4vMj6zXQgdA
rNQk4oPQuN5khNngTd2TYw1U+UsMnYE41stXKL2vTovnXzEYGW+X248YvThdAJycusJHgOxF5/sW
enOfzy1MzOZAJ4SNgdh06Mm5H2bDVhLTFGjbZVpc3P3S80CYmx2cmV04MZCBvg6xCsgxoJEwfMZN
bJbHdph2CQaS19GrRJeyweT5XL/FVAR2Z2U0mFpheJcvB4SSsq/rFbexPci1RteQ2XbJletNQIFJ
MReLPRb/0M50M7bRnVjlfO72qYu+CzWQIDL+W/QHH4wvzpkp8B5azrayTzgRRLiQR0baA3mIceiR
J54C9Ud0YgJ0X0Fkww+OXfuWQ9CWrUjqHube4w97BA4RhtDBMtAwgg//fvFqiQ2zRExiy+t8KAqF
YPpwTPTYeGoYsDMb5cERj2yNlpAHU20L6ePYYgpJ82sFXFJGVNSmZ7daRX893/wPuxLGEEQPaUkF
TRvKyJUksdQVkgd8UA1n5dSfdV58P7fwWBQcTAzAB7TgI9c/LlWmTOjXDFMDpwhghYuaUH29Mrbq
C4bzwq7X1NxmfAhLgXDA8QLEArzKgKeP1opLM98LQj5F+RsOa1lrFPDgQIOLRDJ7tdEQDD8f4ePT
f2RxtGKow4ttQHGphWaf9adDPLNWPfXHN2rSd7p6qMj3Qg2+tFnw+cTqDUk/XGpgRRl4Me+3ZeLZ
XuA7XmbhdaO9K2ubAt83cVjtozQVX/ueqzc8HDsMFGAKGYllgOHw2Li353iJKNttk1m8maDYDeJm
wVXR1J3+tDMZ5YfYcmRp9HL3IwVpRgmWKu87FLVTRZNTN8ftMTecYXpvXLLgU2xcD0YiwndqzC9E
hViyrR2e7485M+MrTKQCNrcZECDp0Ep1fCSiFT0AZ/qbcPY847mxx2BkmDn026HIIMNh/d3qN4NC
nCgEOB4Ztr/4Lr8b0btS7KrlR22eoOtV6/+BuYFqnoZECA9y2tHgREgzlilwlxZwrxJZex9ZYhS8
dgFJ18nRRNC/z8Spj3ktDBCW4E9YBJJwLPerRtt8WnhOk1uornUErHNpaNAg8NxLyFqhUZY/Q9ct
0SQbDNOnkjqGP/1cRPmYdx59w2jn1F7U4wlY5hYYFipnCw3YNCKlq6opgAKtoD2f5CmPdjvi0Ryn
klTbmdLmVm44i3Adzq3hlBu5/fkjj0kXrswlYpFbmbfEuSba1pAzQhdvbaAtuBfpnM9t0iHkvovq
RvM38phCEQRs4lS5FStbQTTrK8Vi9/jRIbNXSgHYLJlLBc5um1GM4kupEJQctg2XbBlK6yPATy9o
nYwM/ytlCV/vk6giEeQyYwADCUMFKvcGqIwwe2QeoiUMHmBi9GAgaYPIenTnlk0ABCIVFRbjHKNW
C8FvIIGM3lbLZuE3h16fq7E/IuZxC9IDcQRA2Tj7f7m0G5+AGL4D7YhdWG1+BYk6a4UXASnJaICp
+zuZSNt43TSkX8kGh0TR8907Ec+gORb+CDxZPLpDR2eFpmvODxWlsNLq6oMLRBPrU5QSmZ+xM3Fl
iDQIQaFEh4jmge0HYL9IZpKotHz/2HMLsAbnW2wkcHG2M9WZP7Kp0fb9490HwBDVGXl87yInklUU
cucWrYPtzPgEzkgynJVnnbc+FHPIx4pF9kUF3yyJTWcfq6p+POU/62tGtIA0MwOfij/wOchF0cBT
wuOPzm+fdYpgN2IJSgfVjQzKiDI93nhrqf3Fyi5CUpm9sg7KpdAvWAgBIt9OafxO/g2veTDjTB7T
kdhrtx8zOtpO7/l1k8slLlWwRKw/G70GzJX0Bii6CCoeBNqboMrWJYKeLm09l7qZ8GXQWsQeQKCJ
Xld6FKIwRSrWVNpVVi5SUA9QOPALpfzsKIdLZrwDgHTEq3hAGiLAu7+E8ibi7IoazPQ5YRYUC/7O
pWcqNSki3QdD8wK6IZJEnF7nGzMDmBr0DWgZqT/k5uKCbolfVyDCdt+en7VHdg/QNKC/ix20Poc/
R1cFHvN+JUVsCwJEIh5tSu/MOte5r0CTFiH62BwT9A1dqjbZpme1JtEZbh+CGJFeSLHWBGuAwSuz
Y7S0+LbBwqSDCdtPdLv/Dth+5iL/Iyq/n8P7bx3NYRQGScA4dGsVaN7FOS21d1QNBuRAj/5NTz/H
63QnqKdQRSTx/XyiHvk3RhM12qbIMnpykvUtnqzvobrtdOQswRitfQ7J0/NWIe8Xj7x9CCajWuru
8jFj/xGJDftoF0dWD4V0PL9GSSlK4dtYzoQWYVoTkgCKahHgh0GO3lnHcDQB+p02fs2YHaZ0POW3
VkenI+KUUuYFpbXKdtcJiM9CMDMpiwhNnc/nl3s8h/fjG0VprNDzvFdgfEZEjL323qngNdN7tIqV
gF/o6gZZ6k8WGezIVNScgOUcPcNrFd6azOWpH3tRRnM9fOvN9Qdqn1bMGLsF03u84S48+Nb7xTGE
KRf+KFNLbDjnG93w2gFlA02fZUV9vPHvJ2N0KqERykGxCB/gZN8MuIghk8dvgooHb/Fb4KcD8DN0
5m79yfOFnn84QmDPwYg6fNXNsCnPSViaoTBswnwZ7unlfUl9lUvfEEn68cFJQMPae3vHkdAEvy4F
fNrzPfCIChrmHXxOSEcOkgXjPS44nsL2stNZMN+FZAtB2HOwcsjxh/82j8vwZKJXUFDZT373vfhV
c3WuKP/YuTV8AaBJYKQYSGzGPBkU6EJ5O4o663V93W+99SdnZLs9SlUeOaZr0zR3+qkjq9VHsdxZ
qxDyRwD9Hub0UYflfTh1N18xWn4mLNnEZkPMA6vW+QWELySpvJkTN3XgsJxgeRhUgIELv19tQA9S
CRRLneX1ul1Iesgo+vP1fAywhlr6PwujI50XdiK6eQbusQj8OJAV4zgc3MB0GEkToF0gdnOCc8Jj
7HhvcnRymc5vFbBDdiAEe91uUSxIyLo7XK/bd1fdn7PtGVe8Bp7oY0uWPVnaS4ecufUyUk1CdN1K
GGK5K9x2RHlZnHyy0uMdmmOt31j91p5PzpRn5Tj0eKAlE+2h4wwhTw0F2giHrQGldSMc/P495XUv
kmeWedIO+AvxdgBcFvrm98vs233vR8OZSpELH1KfMoIrWgSAovx9PqKpXTsU1tFCA6AXuMLuLaU2
l9adEnTol1YaIghoGBTZhtTIgP6/DI1J5YsGcxcOh1SJ3mx2XdKgjrk+NzE5a//GMibsRY6nSCve
7ywpgA6ks4nwMGCCi5PO1epmJm0MMK4rwVFwm3ZWxbd4YMU4h3HSo+XIXT4f0dRxv1mdBwpeaBdS
nQRDdoM3lYI6fzLHYD81FmjSIcSF6xw6iu43QCWzfEKHeWfV4CllQoBHnR3kR56P4w8MPXaOt1ZG
gVAjtQ2bxbCCVBGk4fE4uW73tL43XtJFTY7t+nis1bdaf/vgWfJBEw39Gc8/YTIWvP2EkesEdqK2
+RwbMNWu4I0CmTDoZAxjf8RVZYJMhjvEZPOhJ9ppARxFqM64jqmlRPpdQRsPKwPfMDrSHYvOwb/9
X7UAiScxkYMZionplfxnYfDsN5EARJtEx28xwCIAZsHVROc1ZeYQev/HSv6zMnYYQsRKRQgrnr+I
yOs2GdAJ++URFJmedWxevngCwjgCMRZth2hvmEv0YMz4x5mh/vGm3AxVanyFpmV8RDn4R+VHsELH
eL5fpkygiIe333+zKY/OBVO3WSU5Hc4FureLWDDsTF5myhxefOIljWIhMD0g90ZaA41C96sWBj7P
VWzdA+9SglsmAcoWzefaMtgSfcNCaTpfSR+puphrLpvIbt4ZHlfXBjodUShhmCO5a4ofXrAu3umX
rAa/jZlBEPwl+Xw+pVOhBYJEeujWxKX2F0nerBrN5H7JJUVvRQAxdbHOAxTgV0e8k98DfyZ7M0zb
2OHADnr50YJK45F8P61xl8VZ0bC9JYP/rwpPFZNqKUfoK+UfFC5dRdlcz87kY+/W5Ggl/TJOkqjg
ejz21h0oXAEXgur5O6edDcciUQWKScLNYYb+tvrDQFEbEpGhQE/DOBfQsHEA4Wq5t/rAUEIja2kC
zk0t4i4e+AzpTVVBzmkOpTVRf2AQMvyzOlzFN0vpVJCTVzK7t2owE4kkrnWAiCVeratfRlWiF++F
AQVAdLXZxfM9NLmuN4ZHbjQP64xmUxhmlRdvxbAkDN7o5M3lzHwFwsnnxqYC09tRjjZRItmgPYwH
Y86hoRwi/KSJGbaHOWwJNwTVj4s4KMMOEjLCuNoRoLHWiTiht7bbQl0byCIt6nNmUbqJLkbVM2jN
YtSvztA/DhFcRLVIzV9fr9aHmUtqcsBg2xj093BQx721TGZzXqMovYVMPScb5YJz1VidraxMLuKN
mfG8FknFKx3MxOAF2ncZaeAIYqKosvJasnNHZPKJDJ5IepC6Ry5GGq7mm81aVIwHZJlLWwxZLin9
6Ojn/ec7hEvf95/L5XEJchXDoWZxyY83vgQwG0pmyNGhjCqPXlJZVcVVBdpZi+5ZixJSVeDmvNyj
MB82INLtKL6jHjioEN0PLYFKU5ZXfmMhosFNLKrKJ7PGTUzi/fInXnxdIBAO/NygnHhaWDZxFx8r
0LQdJM25PD8rE/mX+08ZzTIQBqkUOkFjvXKE24P8gzAGHnCAEEUmkNJLemle3tAjtyv2p0M2h1N9
xDGNZmK4z28WWaakKO4CmJeta/eL3n91zxCQoIMukxzFzdeF34vkbbcDdzZx339RrX8+/unV/rcS
I4/YB3whBiVWIu0uUbnPpJla+cQuvp/fkecrwR8mOTwGmGq5VhtXg1f7ofuqdMiLDnWw5WalLhbf
sq7MuNwJZ39veXRc5YpupDwJGwSWBainaLxINcXRIsjDhiBykUDxH5ous8+FlzBeR+lst/Gje7z/
gNHN2pcy3TcB5pYj12D3jmKMq525xXJJeM3UaWOVrk7wiHNR5kRsdmf3Icx0+zZgBrvrGqEZeL5C
4/xz9C+6TVaqqy+olwWaZZ/vo4nk/r3R0VMpoiQ/YhMYbVShIlqrvW8/69M5OJyT1XJpCvolRPI6
JrTxhuCQVMxQggfz4lxkOnEp3X/I6MHUCU2ceH++JdOH49zo7+/lWSHQ+cXLSVTPvnY04zWJNps3
KHnu4MMJ0Ad4O5nfM1tw7nT/bdGb080qVZYkMTY/tXi9gu8iQ2wlqsbS1sq1qx1/JH2jS+jyh+6Z
tToo2mHmdM9+wHD8bz6gausuilysCrstNTCRIbrD/YFJ8MiyJWa6eIE8wEXXV5iBcHtwzZkX9OPN
fL8YI/fWdbIQ1RTsu2gvtJu1nFoMqE3sWPWzmXfkI+fcvSv96x2/GasvK1WrDK400yOU9La8vl/q
7PJFZ1Y7lcVFos1t+tnpHTk38NWnFdRSGguoBMFgtKV7ckg9xAV4Vx4Bd9psIg2Oe4WO/ss3tDvF
41xf/0Qa+X6KR25OCmzK89jhtIPUYD0AFYBWoFf5BgsdrOFr14OaxsvlUmkyKCR0riODni100fcp
AUQdS79YzCz7H4PWfWR4/1Ej1xfEUebk9fBR20bfI9eIux3pz6P5ReD4vBf4fAe7fY4M9O/Z8MTu
3x652QO94lJRMNgFf+I2Ilq52RoSem1t7XhsjxtCHbAVgLLDu3TmqM3s9D+nfGPZBrOOHdCwzIGp
Hfkqo0uTtVdC0CfojaRm9ef+dgI2cTfDY7hbnheJG6Wwl2vX7GPLbRAPErMxUKJ7wRBPjqHNLOrE
m+3e5DhqAwUpFYQwmWr21jYFw1vZC35vr7s5v/mYxbi3NHJbYfQ/N9jQq7Xd1hsQGe/3sRapDrE3
5gtSbrFIdpx+wjZaz2kBzS3lyGmVSlskynCixMgsC9NGx32Uq2G/pIK522qiDHU/0lH8Fch2muYK
bHWm5nvkiisqIwbKTxjo8vgiqV/y6S2BH9Os3wPoDdYz25Yb3MPDiQEjNgfZIVEA5dj9DSF3YeH7
MaIkfru+VkhtZqpxDLZH+ew1qukio3NYuka55o6oWkD4EpTBanwYLquF3A+YvVkg5wRkBHNy80mj
1c8cT85LH5/UHXjogKlbuHKylHrgR23ji+yQojupeAvMTMXkst+YHS07WgOjLOKwFKCn0kQ1ld8i
L1XtzISU2/PD+4eiejbpo1VPINsX1gruDYF0hxqyLiiTIPhn1c8YXaBYevxm1uccu2CJU73bsRqK
v9DOQZ2INfLXzYUDjJcGWVBNfvKSHNnlpTLe/J2w0kESpB3QJsBuqY3YzU3SMPfPvnx047Ghy7Y8
HzUQjmV3VUBbFMPN1een32TYigOgHSo044pIZseZp8hD2ISMlDRELMhG2Tj9kt7vgEhDV4eOHpZF
jOLZ2vlcZLPtY497AUJ+tCJKEBBEn9W4vtRnbFFD1BGlEjrU/LJcVjaVq7Qd7aDBRGJaCrXnW4IZ
4uP7ib2zOC40ZXHNNL4bd5ZGsST48X3Vh4b5gdKwGWdMPXrXe1OjUL0DT1UAQdAOoTptCvv1WlbX
W3BhIWZxtWzmVA1b+WFcqMvCwwz5rzHCjqmTMq9bjAv0415G0O+qzZymCfQkxgPnNcBEFdAYjnLe
XoFuv65HIRb0GkPT/fu7swAtQU8u3V6uyE499HNqUBM+Csj5QasN3K6Q2R3XnxTU7Fq/dHrMYaU3
AIx97o/9QtQKAzjfZElUy9cb8uurc/HexC0MND2PxgjQBKFtYdzHbAd4UVCV0Fl+teoaPZVEUBPt
ihKQLvC+SuUXCBtInM4lFR/viXuzozCzZlmX9TKYReZUx0+nEGRufKgPLZ/vzkcuBeHe0Ch09LNc
ql10q1uvSLLF2h75kGB9Bk8eev6UdaF+Fube0wuVQbYxBK/0frnR2fXK0yzQDZtWYoiL2lytanOX
GadSxX+rxDjRhCYdem/ngCxT2xsUR0iXDV3GIB+5vz7FEvpDqeD2UC8+xesssxTPCBp3ZotPPDQw
KTdmBrd8E10yfJEpeYPtxq6qQwaRI/MrJKau74ZC1e8p1NVFaSxOi49AC83nCzLlCpEPhCvmIQWG
/X5vms3SKI24uLcc21FLZW9zwKP5a4qL0A4pzxibeDhAtYGFGjhEwECSKIxe74rtowqZoC4Qb6h1
CpI8bAEKj4ejpH6iRneRsYo2obbInuTmHBZq2FpjX3VrfLSYrF3keRUiweuEC/E1FRHsSMjysr8F
3FaeIQApZ4knpvz+rc3RykKcWamdCANmNi1aeNOFJKkeBf7jnCMdqqGXTDo8X9ApD4IGJGjRDKRm
eIqMAh2micOaC5naki5w+aA0ToyM13hlW1t2tMSd/tzexKzemRsFO1UeUZnT0rXFr3wNPXHg3GQi
lSpeHNe0yxlWjYndemds+Pubg8KHvVCGBcbGqxJldLGW5ddsXzozdbrJOURkMCB5UbJFY/K9HaUu
RV9OysZqaah0ikKwlRtIM7h2J+hVllPLxo8YwoPBOqpcxRT4jpq7xoedMdqtOChQTAC/2oCoHV3j
QKiKUGJSastrIWZnCunAZEmtogt7TD6zT64h0efzlRQnIoc7k6NRR57IpLUNkzxtpvlb9Ukxn7yn
pt6ajgmTaV5APGbptm80lrnVhHSbxYcUPLax2Srb0H6Nun0JOKUAztufQCnB97qSW7Xttol95PGv
od0IfTMaiyccundQF4it4fZaBKGiTPVkM4zNKiXNqV9xqEqW3z5Yc1cxrWblxQ2/ROErbo5ipXLN
UiigVm9D2kZvpaW3yvwaHCelCmJXsds8n5ZHVkIBVAMsnBWamtDbJ4z8Rt1WqJHkKJnw6bo/FYxK
GRW/D7qhpSpxV1ULImedk8HN/hKjBfsCIc7nXzBxOd99wMiJIPHQhVzsIe3RaHxHot/O/UWJOqrN
SpzZ+RP9BRgsj058NIcg6PrbIzcnjKPTki1xGVlsZggk3dRauuE0w9/XRm7EZrhcy67qGv06smyj
h4ztllNtI8IT9iS9t2oOQWdzR83cG1Mx4N1XjZxMmLZUzXT4KtBbXgWbbAGbHeCzlH6lQNRXeOvK
NdXUmvGlE+4GnDrQ8wNdOXSc/7I0N5MRiakIOuGwteJexBal1bhCcISUcoa2Pf/6fJUnDjwHcXlA
ZmX0vkPG4N7noAArh0mTtZZUUt5rjdcp4cXWntnNE+UDmWOgSA3OWoC/Ae64NyMoicvaMmD6UpgM
WplGaGtK62qgakprkktWj/IqqvRQEWsizYMaeNeoYSOpfHcS81VRgLsupxapqzOc8XwGpk4a+uoU
gJFw1tDhMnJAvuwwXdBLreWjC6o18mjDCyk5ZO4PCy4MFCvBKIy3dKHZlJplpkPPHLSJpynkEG8+
YHzUI9+DQwZ0PHoFw5fx3uhXzfkMyOF3gcrKAryuUJJj32qaRN0a/2cuBzdx0sECMACmgcUCk9Po
fmOzGvrsOZ5TObDryBbZjbYNFsa+J/Re3Dcb76VY+qvF82mfAKFh1DdWR1uibHrwObEALq1LIwRi
ggS7jHDG3jgfI/OnJJvG2HxJKmCtzXLVbi115gOmXsd3HzB6FGAuEJ7yw+sY9wBjgNKn1toP1gFE
6zRzr07NMArf0EoH7A1ifaNrtUtoSnQ6GhEo+s8EFCra17g/99GiU5aSPHfYJm5USLJDsQWvB/RH
jZ/HIkKFuGiZ3nIjlbtWHwFgFEi+vRBR+7pcdrWO9lhQJ/6c8gAjnZvWOevD39+4L8mlMrmRYL3M
tuDghN/k0PhDFEhYdRzI5vUKxC7BQnJV9uxmO1d/vq8mSrRgZgJsG5I10iDQOLq3wiAQg7TsAK2S
jGzrMkR2fgEEWLt4yYb2xhH2fb1wStLRM5YnFvnO8HjgeSOBr6nFe8pfsMzKEQkrbyS+JgmrusnM
623ijYhOGmiNAJQqQAdydDcpWVpRco5nRclt6k9e+c3bszInNT4BR8fLaEgLyBIUcSF+d7+WGV6I
TKngduDIa6c2unD1v8XfdsMYYLtXBSMj771Ra7Tab2Sz+WCM7dkEtKFX0w/c0tmm1jdvaHNY6eZm
o390S0bnIdu0vPTq5m21+j3MeLKpFeAlkPFD7hnMQWNNMymu6cZP2M4K0wPoKpVMUwJ02pQQnEHQ
/HyfTZSFICVyY2y0z3I0tdKSB2Pr7V78CDXQrVtEOpaLL9PU0RUNAkkKnOvspZl12BOvnzvTo51W
K1wFCCbTWayZISzyyKex/n7dDiqA4atirj6opTDjwaa85Z3N0YZrijS2SwE2I5K9SuTqL7fMLn31
Z9zH1GOdBwIbsu+gTAJQaWQn5MuC6mtMa4IEWKwlqog3Byil6SUesAXiL9sodfkaadmeWkov38IZ
tBfnOTmfiVIYVvfmM0Z3Ym37duc2+AwQxjPg8d2VmFx21V91fk9Z9Sd6LVs074HzdXli0E8ozGyv
YfeMHmKAoOOXiBYL0A2Mlpi3iwSzgJPXJT+Fvyvk4/Pt+wemfTSAxwWL7uxHBGrv9yimtkVrAc7x
Xi85rd/wr/IK2H0RcIJQQ7nAzPVgmeWaZFonlEYU7XcQCQC5GvVSo4GxhHpQh9TJ3CmeHvq/Lxvd
y3gCZ3TUlq3lSXSxDhxB3glyeHo+/mH+ngz/D9t9c0uVjVJyTJrDiM2+saxTvWYxokt0LcXb55Ym
h4N2N0DdB0nocW7V6dC4UGWYaNd3T5mMXntu7sKfMzH4xZvBcEIh1L5dtdZr1akRBCCwpPvU+MME
baIl2g9FTn1bnVCjfj62ydMq3AxuvFZsS/XMn+Uru9oaHPrMEvPomQjctUzT31jsj8WvsgxRVZnL
rE0u4T/b43S5GHNynVV1a9WisGigXal80mKvPx/h1D17M0BpFLnRJdWCnwib0Ul+SluT2gvjGb4b
af+BGbScIAmPnfKgJNcWIPCpuba10tRR5fLT4Yw6PRV4ej+3M/XYQbzwz9Boq0R9AB4VtmstmSn0
KEa3tmDnBDsoITEat10AhwMPyTSf/eV8SU3BvFfXKE/ZAm9kUrt0WP5VaaOZHTxYfTiNN1812kac
ADC8QmMpexQxz2whB4Yb5gBKlsCfuG4WHLqa/8wpmZuBEk68tTEdqHqghxB9m8Jwsm5OTgRpEFug
0BVdpOWhYT09yw5d/yrE7Boa3jMx2wQsHtUdtBqweAGjPXSciG5jCq/+DHlZuwBYxtPEnMQKEOOk
gIhe/82XaO1bhZcSTC6g62h/xUjtOTAfzuQzJ+/ygRhjqJ/hjh2fHEGoFQjXAAWc/UbO1WZ4LeT0
pN763IfEG34LER2o6vTKdWbzDeHieJkHErOhqCbzqN/dz7brsjVt1w4NsAetJkgTb6ldSqIX++LO
5FCmcqmgsUTeDCq2KBKOKSLirq2dmI16S2MuDEhNPs0Kxe6YFJdqxgdOBGO4QSHEgyKhgDh5FLBw
gdjndoxahr8sK7XVCiDg2o6Ex7mXDYijH+cP6Gl0vApgYeCRaL+fvyoo+DJIEfQrUCzZKm1vi3pR
IhlsgN6YkUmYlayrZr3Nt0bIStRn1vL2tUvamjJpOW5F4gwPQxK4OBJqwrkCaGRrkUp+Ws4tg3MV
Q9gQPRIy7xDaAfhdTXhozB8l0SkAOsoz5CG8MEnDjVxKnqiLKa8kehIhe/sdhIFNG1CTo2QkWOXE
U2VeoDst52s63rduJAySY+hY1oeW0tiIKyBZCcuVIF1QIArBESfoOk9rG8cXl03fKAcuqkNun0hJ
G675LmGdbe56OaWJLmVzJGLYlDb7BHWUNYgVWH8fxaWQX6VEqpOX2vdyZdmWQEuaeRFyKa520QNG
tG9C3lDakGMgS951+YqNRHuoIbC2uGUZOkNzSmNzjBGHhXOGD3TbU9R5YbF1BcGV1HxghCa5kIFw
Nvkv0q5rN3JkS34RAXrzmnRlJZVKlHshJHWLLul9fv0Ge7G3qyhuEds7Awwa00Adpj8mTkQVxYjy
DBmk54YqR81DkvZF7DAgxlo3zQ29smRWjGjNGFOo30U+l4CJR6R8ayu+KIUbodKHCLROJZ94uUy7
7EtRUiDZSciQJftMxUKEllni51x4h/qAXJzUtDfkjTaAmP+klW2InrKxkjgiNmKZ27TW6Iipr4aI
mXqf5ul7BsYq1Y6QMKi/Gl0Mqi+5btMA7FWs5rJNm8tGvws4TomfwWgTxnaILlj6lCexmJSkqtFJ
B0WDNFbvuk5TIg/yCwHa2FADQhO9kQwF6j1VZyApHwStNslyq5nwGOR9yyyKP5cNKZUW/y2MDKrh
BjR87b4IumBfV0iMfNNAiGi/qzuqhHdc26rKG36mADwi1fruvZGapoF8XWY8UUbHkQwQMxTtsk1p
bvklCJltETONLzJibbhrKi4M7XaMRdUNchrFh1Y0QuiEibKfKAckaLho71c+nx05ioSYiwtEx4+i
w3wvMbnlSNp1+WCPUZ4FNp/7dZmadZUriamX6AcG/VWdjdVTAHVDKYZyitFn56IoNHbItBKCI1Qc
KGfKHNqjNlKWiJKtapgkgRRIVvQWvqUJtg30VTOwdWeZYLdcJaX7MuczTF7YNwrUUuHVCGh9axJ9
IGiWNDjS1X1abtO0F8oHMBBQDfDesRzHjR9xNX9W9AGQGWaolf4e9JoWf7K8KhQ3GDm1RuFDjTq7
86kxmqIYdaEjqEEiYamkQb5jKliScDbacieEowrSikJseZfWFc3A2FIKxheXpRBE4IM2UCwGvbff
BlI8oQMVyyC8D6si5O6EKhMSm6ZB2dicHg25I0QiX1Sk4znKrADNKPp3n2WcDboW9jKA2ieA6lE/
/L79yCx0ZUKNd6IZQRuviPtklk2lZZTmQ4NOJSR6WuL7tr4D0o+e6aHbsFeudOtnfatawj7VTfVY
Q0PDHQZLQ3EpcPV616DDvLCfQwchXXxaeywWHB0AVkDWA9E4TReU6e8v/I0gHwDziTre80u1Mvuu
RHZZSMBPgSkk4uBDB5OB+i8auHLFkV2qZkAgEnyvCrgiQSsuXps2WJlkvdDziEOIeGL641Cjv3j8
1HZV4hqCE8nm8D24fWEiFd/cRU9htOJ3LD1fk1AeklZgmP7BISSLZZUkCOo8qtDeYl06ErFEW27h
d2vd4sJCSASJGFQ04AEoIlqCrkfLK7gaAbnk/4S3SFMBhvhevxZkV7i399sC2nIScv1raRr1xZLW
LVhAJT7lkRjpQGMDqgsy/am1ByvYqC4EGE3UEgnKWVFHdgCaKS64MNqn0fq+/SWLK3z5JTNPJKJa
pjYKvgQ5/Okjjmjych/Q9VRbh12M7rWVdNtSkuRq6LMkSdHgsGfSfxuc2JKtriPIg03j6+zANE3o
H67kRX7KIGBFLwc5O0FxHYhS0GJhAS/7/DTu3F1gmSDLXE2yTffEzFm9MjSLSaJea9sB1zI6XhyL
7QtH3pqp1R2tNVd1aauizmeIOJfguZh3PCpxWugdsKteToLIfA8ru3phjwnq1D6ZOrRa61e8ckku
XUOqAKCGjBILyhyzhaOxn4tVPfCeo3Cm8Mgxc3cS11TN1ozMVkqFs6+UFEboFgKIBwOnwkRJ37BW
tv1CDAfCnb+DmS0U1bh6EAXcqRAiyV/oGySOn2PjFN4DGQg6ij0EOfCy0thudDvUiLx2CpY2iqrh
tUE63kDddnYB9LmBB3zsBQ/NMI1PEkhrgnKMOvrrnWcma+0IS7tFR3IUZKAIAJQ5Sblalrre+/Lo
cbmwzeu9kPLO7QldymyjDf+vidmASk1NFcZJo8fOfgKWsI93B/2D22oPet9HCLkQ4wght4zcoTh5
ghP4a8X+9BLNT96l/dk9liecDlE3DFH3lAp9N9b7U2Tnrm5FbtLvpoYvXC4bDneLbyu/1lrd1iZ4
djZ4YehTqgMrWNDhTlfzTcshWr89xGkEt0Y4Oxp1gWPZVxoS+IEDPlnISW31onRqv3z6B0MoEamg
KEQT81ygVqlCRWZSDCRYOJW3jeY7Z44sb29bkZZWDIE9MtVAcEzt8NdvYESjIc11H/hKieAdEF5H
87V6tV6BswRjUWoK6Fzq3yLTtgsCgdlxf/bqB3Ptyp725XxWL79itnJloqVxFXMgvSlOoXLk1H2/
Rt2ztHCXJmYLRyMBeH5wiAOslJNEG4EKGknVgltQWksWTZnFH6NB1Q0oZBBeAwxyPadNJIk59H2n
vILymm6EPTD58We6BZUoBVjzc2UJF3IzUBn5j7kfOaGy10NouYLkA6EUsNsAZwwW+jy3uYls7gEc
Jrb35t+/fMFhg+LN+dSSVTmntW+YJVv7NApSmYWooI7HUgNxUXHidStATaJHb6dSf0StzSWrauVL
DwjCXx5ZIggiAJ5yPdMy6xLk7XLmRQ3umdjYd7GHE6lFHlCNxFCOQ/be6U9l8gkEPynD6HsYCsvw
f0cplCGM79srsZi6+sOVK4HzGRDZ2WGqUpYBmj6BYwOHawhkrgUXABSdCIqll+5tawsbGjhcvFtA
mWH0c1qlzBB8DkoNvJepeupInP6s6JGT8W1sxfyYOretLdytSJJB+Bb+MrziuUSbVE0p+w60J2Os
lFbWRIENpP3bbSNLvj+SmgAcAUIPcsc/7UkXHrnUtHrMhyA8oRwoqVDAa4s7ocX0NYDzKE8KQ+t2
Q1CqaWwagITPqKxc1y11ldFmKduOEiYcOzzUEN+ddxEAKBskiYCEb3qnPgcTyqTdadU+d2K2BQMB
+oS53jQOSUXGNRDwUmlmotLB7YEKvooS3/Wu1iilaly2vNcFH4N4zulL1Mh4AYjMPtIIemn9Q1gn
uzCRz03UbWPOd8uJmfm1BbQtbUw92pToj2k+yjC3lOBbYcADrfXXLjwccECBCZMEpE7R0HH9kYyp
VExkYCbk4/EV0Mz3PTyO4WtwEAlTeME5+EHvAH6Cejl6O59XNsrCfXNpfZ5PHQPI9yGbw7yh3rWP
vUZS7YXnnEE6RTVabKs11ckFoiFIu2BJFOSmkZ/4kZXO9a7rBBUFgIGMWmwOgWH7kW+PyR2PHI8c
HoEK3PFPqWiLwMKvDHfhfQQDB7AiiDUmMqfZxRKrfNSGDTfxK9X26+BY+ehSzgZtM3AKHRoB7dsG
lxpargzOHmQ2ZmzQlYD3hhKoTqBrm97MO1xliTV8tgkjOjUrIBuL7isI3KK444R7TrJURM6q28tu
FdlI7MmDYQZrtZiFO19FZw9S0GDqnlS/rzcepE24hktBvYd0+LsOGoGPOlkpai2aAIYAvjSQSJAN
uzZRNX5sVB0OYEo4g7CN4Q3P1FuZ4oUgC3nDv0ZmawrF1LZRka5D119liWA4jXapiydbNS2HOcUh
2yoHp1dNaGRgQzUuroDyHO74fXaMnLXs1vL+hhY4OuygVQC2sOsho6LeiYFW8F6gyV9xG9liva36
xOboN4Rx1d6Jud9t5EB/iGSrCJWFOEzFfSeCBRqltR+QCS3PhlhiJe/1A0eG9jUifMubvEoSCrg0
I0g6kTATnDxkhCueafxwey2WynuqDDpSdG+hiIpn7nr0LWWpnoVYCz8+t+prgWS92z7rgRmGEGmQ
zxLKQnLNQ5bTrUMIOVhNey+BS+n2Z0xX5sxvBJITwSh0Unh0EE1X7sXrB0enUCOq8p6oEol/KJ8r
w4q2dWjJkD0dV5Db0x7+aQyZTEmeyPzmPGaaXjO5RwbfE3TA9HGOJBkJ8pUIe9rDt4zMHomxLMUh
7mDEqN1BfQbjvIB3vXu9PW9Lfhcm7j9jmT+YSVfWosxx2D+jZmrGW9M9p/E+DE+6cqSD3cEHE7a3
bS5O3+TjSVAPRel/NrJ80AQkx0PBg9iecdcFKz//R4zkx8z9/f35kJqkRB8Bn4ueFATqSGpejk48
rxWiE/AqzUgUsGwkWZyxD6Gv0jMHKQWZoDaTlVaMDAGqDwby90QOIO3t9GNB7VjxQfTZG8js2Fmb
GIcBPHZ4wWIBvrHftIiVGZRaFcLrJbSyCx9sk3bac8mvIaXte4hafE+GiuFFQLKSBUQfUv2jGUcG
uFcwJjGJ6l7IXEHp+sYsEL6CS59DisXMilS55zv4JnYqUfk5FzJdtkaQxoJUW4ma3C1GFjqxykDV
6ysl91r11TA4t5dseZtczOnsjqu7PDVQckW6p6mR2NI24HRCvpOZYwjxg9vGllIxSF//Z4P8Cbwv
DjPfS2PJdbHgVQfBcmqISdAtc6KN/tsRzeaePUJ4+W486KBFC/ftU4zOiJUvWPKRLr9gunUvvqDl
ZfT2ltMW5R90Dgq7KEXdK9KhpHbBHlB9G4qNnukWrRy+fJVVw+rUzJL90xg6SQNOBf3BoGvd3Euv
3uVHTXHGxUeFuYJip4obgdY2Lh6emdR/EVcRRksv+KWZ2Qs+1g2KtwXMgKs8lg5aaHeGKyGHmdYr
J3XRWwdsVZ5abkAHN4/DDDYpCQtYaIUoENNCvWCPdgxoE6S4UGNAafmDvAmJuKG7+NR/QvC1nGoZ
q+n1hawDNtzf75jNbFKEWY6WdMFLO6t5aKBYudcPGSM2asovt7fWUip/QjeidDIRU/7QW+RDOrRj
ngkeDxlXF/2RQodqmGWcgted/1XfF5CyOG9WjC5FHJdGZ2vqszIdRzUXvHALr6wmmTpNcQUwiqXf
d15VOHRNPGPx/ZKgzqFNQOofWG0xCH0oBxcC8qniLs+strbFcOXVXzwRFzZmvkcQFHVaCLABKVP+
pGY2n3k5wloyrnWmLb5ZkPPBa4V4DY1K12cPa5YpNbpAPZ26Pv1U1D2fr3gV07P349nSpUkAFs7z
Dwxwk7NeGhAuenlul5AtQO9TcChUwj8owzZaY/BcszabujEMWirlsFb57gBc+70/JdgStHkXKzm9
xfvkYlzTIl5cWzxrkkDsYEmnVgMXOHwoY7vrPtFxeHuXL+0GwPg0uMMTUGiOORWrMQgbuE1e9J0E
4EJsIiD63nIeJODqv7yHl7Zmg8qRc+2zthI9ds/DmTAiwglfElq3jNzM76tdsZavW9qAlwan9byY
RbWNFG00YDBBb0WcbSTllf6+PX9LW+LCxDwZqjNQTEg+TLRgbrXZ4b3bZ8+6YIUr+Y/FgOnS0MyZ
KHqQqSkBDCklqIAC3QzZsw/S+eqDYc3APz7I5/Zchi0ZInV7e5CLnsyl8VmkoA950NE8E73QgBqX
hcWDlLiA+soJ2JQ1RdHVoc4cCR8MSHUnYqh15dDGzOk2KB64elccovyR8YNJGydqN/WqROzyfpmY
LUCqAZ2I6e8v9otcy2Uq0lr0Umg3TtkdSwfnp7ypivvhiTpKBphYYOuFBRSS6rBVyO1S0lOTQCcC
7fQ/AkDX9sU653ycUSTiGrNqzhkII6zBVGwp3wmxy6uHWt4OsmU8GNFK4LRUlwHdzF/Ts6PCiWPV
NAhYPeXLSTaKw7Y4ntUBukjgb3QgX5+ZpZmAkGirneQNuIDoTtyLPBHxL+dyrnxgJnCTjXt75y09
iH8/CzjU6xmJFQhqoOwB3QOI7yGxj+aC2waWzi86SICjBtZ0ApxcGwi4shj8vhK8HplVtwitviBo
ZA+ekHRdcZCX+s3QaoZmwSkLgzap2f035iAHCOQBvqglfPoWWFV3qE2eJjGj//ug8Hig7gvWDFWb
Ez8OY0WToBcED5imPuk2vpFbg1jbfZdYVVUSwA9BG7JidDGZjlYYRULNlRd+6HwUvsZ3Y6Ej+AbH
PQMKcbTrB+XZB2zXTs77fL/m2y+hk1WUByB7j3o6aonT7rk4r50kdWwETnAiD68Ox96lGikdM7Dk
x9sTuuiAotAMsmDEsjxy/9eWyqFKAC73Bagcv/fcb07b9sEvtd5mduFWsSmGFs/bVWVGb3G/L4WV
R3ppk15an42Tk+vR8PPJurpvc1f+KIOXRN9Wwb2CrPBql/HCNYTOOKSF0OWN7O+c5H6IavzVGIlg
hUuYKUITzSAle5UyGw0cQKAjT2RXxyzZpF91aZ9laoPnFkDwjbKFfOQQfGfBRID9dnsNFr5qEi1G
YwyKIUD+zh7AmoHmKZ9a2QxE8ayMQNy+VtBfOqFXNmbvXDumnSpmsMHVstNzqSNz8kGtvb7dDNUx
Do4DZ4WVbhZ57+TlvVD9v79g9vZB7UNsWQJERT6i4NW5FUOkXsv2AO9M4PaNH+y7Eqh7vyF1Pziy
kW7LegV9tzjToFgAq4AmIxaZbTfw8NRDO/CjN0rd++BrJhfHK4u5QMwMCeoLGzNXWtfyQisZZnp0
Rzc+hNtwW9vvELjDv25Dhkckl7Z/2Kd355asZYCX6g0wjzImYDF/Ttb1eQYwGFLlA6Ab0Ev6DNCw
x5lgW9wkpgvIiDcRNYFGYBO6pzXlr4UH7dLwvM43NkAAqQYQKy0E59U7rf3os1eqrhQU1qzMzoqe
s7zvKuyiJo1S0yjbhzrVNyxGyo1vOef2wfxfJhOwdcEA1giCbdeTWYT/M5mt2VjH433m1G5kM/JI
MJtgL2+34MI6/Vpjr1zapgj8gHdD9/2k6HxtNh54ZQRTFxAr6i4JHkXoKt8e2J+LbhZdIib6j4W5
cy9IQ1whq4WiLOlHUz9Cjhc9kPdP2JyQU342jsZxMBvylZoD9i344y3RHragb0dZ5fcL4XaNq5iC
iey6yUmkX8vfLxEjXH3fbJk52ihBFuH7AONEfhFZP+rETu7mR//Bn6S+7DsQwSVO5aYOtZG+RW8d
52QmnI7bM7X0El99yWwLpHpvAFDD0EQTbGQTpBzvaMg9srsx/pfNdrkmswtS1SoBveaoA6cYcj1N
Ooasb0OrI4B7gd0bfNrwEvs9yGBWPJw/zuCt/TDtyAt/I8FtkhrqH9vvTwy2wa9Ewm1K4HYQLPpA
Hr5ap7A70mx+H17A2kXQSZmZ9BhY9X4Vf7b4XKGAIwhT4R7kg7PvkeVakvyQTZ3WFdowNvlJt/rq
TpbOqSBYAGe0OknAYbldWe2FTC801v7anXlDkMBp9YbCruhCQPG1/u0bBC2+G+v/aWe65i7mu4t6
qQ8S2ElI4/A7S2FgNuzJrxUzS7elBs4CEBpqqOPPGck66HeIpdrzMKN83UM8z4VYHh9b7BltYBB9
9u9Woq3F43JpcTYwho4pSehhsSweMgVtL7LZU6QT0YzfHcKjodz5a3i0pRheh0eHRgcR/eooO15P
JsfLaikPANkeOwupv/cI8oRbQyUt+lXslRld2iCXtmaRToS8sC4mI8K2lhxfex3N+Ro7WvaqYvgC
8T+iDYxI1HEKBHgr16PSw9E3yl4Aep/XzdYttYOBUyjs0q1LHie5XKd2zO/sqIPSwz3tpadn+e7Z
sPIaV+Haqk7HbX49QIgGNCrgZAMoaB6s1oxlgoxRH+PX4KSZws5s3Em+9xuHf2XTSgsZQgz8r7HZ
3d9r1O+DalrOPXM+35331u1dfedg6z4+GmZH6P7h6bf9Yn+U5kvlDh41N9Q2rOC8Hm8uwft1fAs/
qVvrijLHSPSDnlCDQy2g6eRsPyapVRlUx5oztB2iZ2OniG1oGWzI73kumCheRm2fZGr+HKkZv1VQ
mnNjnml3XR5N7WZF76LFSruv8Q+J2sBYucEWXRZdB3EPemwV+C2zG4xjUVgwzp/yCpbvajyRISrM
W/HGwttobE/55zdnQadi2xLdXEO7LC2dbgD2gAoO0B5zGD/oA/Swz5GBr5nNhE9JeBo5JySFMq48
WGuGpg17cX/qcSqFPpL9Xqd573JbmFF3KjChxRql9KI7fzmk2XzGqpRjSEijaBmBUiD8kRalX7t6
C3WioIkPIpkkedD3hclx5NfmeeW+WTp5E/fuVDMBD+p8OVN0FQY0hfmiCkyqHRXptxyDvDuK0F/3
/Yc8GZ12XYmKI6mLnRDYicyebn/E4p5CfmBquwXmHm3i17PdZIVP9aQRvCxwJ+kD4+OldtwGSjOg
Sg3e7na7k/aGW0dY02oSFh4w8KeDNgqYVFyHc09YTzlJYxXAg+0uIRDsrnubjZhv8OlsTtJDS1bc
vaXlhi6UhrTLNOloz70e6pDoVI6m+d5L6JUeyEv1PWkmQdGBoBSSmYZV7jNT2j5vNrcnefLpZ1es
gSQdAo2J9A7tWteGywH3j1SJAKH2jpG9l8FX0x8oxHXQuSHFFnhQVmKAaSS3DM6OkCJmaJhEos2L
v4T8qAmVpeprYL+FY4pAW+BBmImGZlxI14NKRXB+5SVspN1x7GxmRgyI1xX+giXM0ZWV2faU1bwu
wghWWG0Gu/volGx4Gzx2X6IRQBJI3eBN3KT9M1/YK9tlKTM4ZRKQogNuWsQzcT3ASA3lyOhw2+oZ
hDj0syEc8tRO0QSakXJorYoryfAbVNIjZ9LaW5NQXBg6LgdwPU2dU/Ba59wNUSELaccaEdhR8aR9
TVCMxHYF7Y5/9SOyAQqhtn2bPdzeqwuSMNdmZ+vK5JDLwNIqell1UsfAEjOA6o6Go/ebqiM6WPIL
zTEsfEIafiiPPPIciiUfumcjAXHsinfy847Ax4hoS8f4UUifC6t1QV8niGVFuH/biIT7lULsQixy
/fuzg4IUutTTFqJtgEsSVdvKUWgitWgqbJ9VZ1mFVFx9NGKrHLc5Ozbd2h77eVCv7c8mG0mIoUun
8YkjyV+Gh1p58hPLTx8T/4N9JOq91pvarxwsM8Cv3l7oBdf62vbsaBXa2EmlgrFTig5wp6sLwuUP
w0tZbyrgpG25XislTA709bUEizIQeqhcAMM4b8trxWZMFBB7eVLSUKA1+S7ViNZStOZqvSqfE1/k
z20ddVbZMaaYfRYqULOvwOlC5JIHtLBLFWl0hlKP9ixNigJ0z/3wmbB+/Mj5lP3KtaBM7dsT9fOi
u/7qWVjAQI4gGioQQpUcgiZT3UjAbSfhXhlqM9bpirWFHYF2mAm3O2E9f3CICEJT6Dna8LxIeZHL
rR4/pa1ze0A/nyMICUIdEVjpiTlk3mLXUr2XsrGbMDCQt6qpOZb1lgsTSyueJWr1NDXzfC0F8tPZ
QboL4NWJpBwNP3OVVs1ojbaVZYBEkioGDw/9GLqQW3EdF3wKWBFRUwEzCuj8/sQfF75j1stp4Eeh
6Kk14P10V1ckko9tCHkI6jtdV8akrpilt06UvlbUbdNTCuo8Jf5aY29aKL7gUyRJAUUjMtJoB7l+
PoI6adWkS0XPPxZPIM+zFBucysW+tmydMDuTibTiyy2UoGFyQnyjHw6PxjwlwIX62PIKSnXjKSeg
coYYo2wJd4N5l1jKP/hvyEKj1X/i2BfA+zM7FwiaNC3qKUAEkBSwAWMsfvEfopma4OcQoCxM2lcV
//Oxf4nd2xt4IXJDNRIzC8QR6N3QgH49t9Gocj4H58MLc4I6FqgIN/622WtgsYNMXWPvfpdbwO49
hI7b26YXrrBLy3OxLDT8pjQQC8kTusTkCpcHe18P6KbNQCm3xoizNk5x5oJwIutzjsM4+e/CKu8k
axvsUhN9xv59ZctoPPSRQGzcJCTlWj1t8ShdzPGfwOHiKDU6k1M/ge3iYWhI62ZWsJfQzWnyoW1y
oGXZY37N9OUfUj5Xizv3lht48G2iwbBWWMmHbNJ7ZTgoJv8EB4OuydUvvYLIK0E2B6lBtCFqs62U
NUiu6cYAhMqwHzqzM8ivQHEKwwI2ug8/WL0GiVm64C8MzjlHRSYY0Kfv8OwCwA9mFhHULZZ6AHmC
susPH/7LjiIGWYve16zOdhIS3UNTDrAKbjM+M+sWLOf/NDIQkqgI5yBwPr/iuV5smySWgLcRnxtO
3koCsxqQRyqiV0pE57Ypr78L2Xftg73JEeMN52/6euUJmNZr5mMoaHEExBOvqABG7uurgYZJXvBR
Jnm9OWzpZ7sNHMznmu80VQZuWJkvYgHKJrSawsqkmCe/D1brCu/la75FGX8tgb8Qt+K9R+A6ESiA
X3keoo8NnhkKOkAMyUo3YFETM3OA2NhX/6V/eSIxBKLuxSO7Ryt56EhgOH/M1qK9hXvv6hsmJ+ni
NhhqpiS5gm9I0H5jmFH0IO18CIV+rjL/LsRd18OdvSsR5WOtnYYLgm71lxu45IVIu+8carf1WjFq
4VhMrODyn6md0rHXw+Kq0Y+HydZRsX+t7pLlX0cMp6oTUPEPKPpi0lpRDXJDyiUQj2dPoumkG1BH
1hbv2Pkbtol1+2laCmYwmL/mps+5MFclmg4g7rRGpHLq794FsBrPIX/fHs7tpov/6RDIE54b+Bke
gNlre4oulEWStRIUUGLS7zrJFvVj/BmdQA5E5IeueuTZoc5WtbgW9yJUpNBWiaZm0I5e220hdyP0
SS96Fkg5GUKV2LwLyeD1ZySOTmt4nQWQ2ZSjwisAqXRQm8uzGLHRk3YMmwLAktQueCsxTL+NLMpT
9DAmdkB1Cw3GmINDUUSkL3ISSidBgwMW9nY3egLdh2xHQZJd55sGIJDikIjQ1Tj3gilXpvouQUBs
tPjuF0UdZU2JaIE0B1+PKoMxlbmR5Z5NVlgANd0rreg9g5iNdJttYnYbHpcjIjxw32aP4t6qNeSL
QdV0ez8uMAddm54d5LgvlSQN8OaMJxFi9pXVWP6pswyiRER64SvbfkPuzZQj8vbm3nVHaNOtUSYs
ucRTICCiQoa+OYQG13tlCNDUZYh43iUCqcggN30BxL7oBz31/xDLX5mazbTqR8AJM5h6tqxXeVcG
JOGIcOThoG028graZUGDEpOLrKIxKakhnppZQ/ZNC6oET6vyWn/wz9p+sLon6S6xnzTTPQggJwLJ
3qnyzmfJ8yroUL5kmwNU0XfnE2ROb6/0Qpbm6ltmC60No5ShtR5wbDSaguzLUWQst7yWsVg696Ax
BYkDsHNQD5tVqjql1JJRZ5LXKI+xQdLMDewBrmFmR4l3e0RLnjcIL//amj0MIzeIPtj7cHVbaI4x
zlBg/4w8zh6dQ/YBafvdpjC/zRWrS7m3K6uzG7VDtaOOe1HyphIAWGoP/k7ddU8QNniwD4cKOpYf
jJnhRjHrX7cHvPRUgSkJWQEVZAmA1F6fk8hvMtYmKiIN3ey6gPTnuH+7bWJpl4DwAQlNEdAX5U/A
fPk8sQiMeTUGR0eAcg2w8raHON2FKynDhZ6yKWwBTQvy0lOWabYbxSbQtZTDUHq0k43PwQtahx9q
UH10GwIF8y9sUITEX1AB5exPqSbh6Aors6kuTeflN8y80FqRQ9A+6pKXK6C2JGJSU8XNJGa8GGVY
ek2Sj6BYVLTfqm+orZW3PrrFZS7UjkPA0AtolF2T2k0/gkCxpOUoESWBi0HUIuE/xVQGMCfvUFQi
ZcnViikFYIVEH4mfoe9WiCnyVIGSfVFVTqmj+qlmV1z7ydBycjeGbQG17Yq1b8Djt1smDG1ppQan
eJpYq09gxqUPYl51SFk0YlGaoJotc1PKVCmwayCaAvw5HN/iXKuQKxWKYsPJKRyzRjMAOA9j/Zgo
Et0UVGObsFCDX6KCmq/ZygrY+7MmEwhLu2anZyK3pQVIIQkVCq0zC5G2GdrlKd/bWYU2TAIqAUCn
s7D64Glf8UTt+9Y30aibfKaYqppMWm3dv3g1f5cOYibXJ6GPOjR2QnnDi59KHSBn5WyAlVPMCbcN
975tBE4QriTkFl3eS5vz20ZX6zFDydULD6oZnu9jKzgJrgBeCGpTV1k5iAs1P5wQVJDRQI3T/qNj
QO9pZsSZj91phwerc46QwykBTMrJq3IPbr2PvAAjqaVS0+Ry11p5LZZHqyK3iZrKRN8xOxyKHPmj
OqSyJ3dWx51YfkqeZTQKVYTfYk9pEqiw6mM73I1r2Ljpl+dhm/TX8vwFCXIxLZgSyZ7xKhZmQqTK
FfND3rl197DiDizeAPAtwASNO1WZQzzQEwqe2yGTEXC/GuOx7QAaWKleLN90Fzbk662aFqMYKTxs
VM5xD3IRsFGF1uNv3wkOHYSFdpvz90bbPuur8e/i4ACZlAVgqhE7TX9/cZVzEuNGIWCyt49g5vYz
MTkuP9bo4rdnHluL1LEmTb89evbOCwEAvP37iy7hhPf8n4+feU6aMsSgwoEBPd74bghg4WveoaQn
o5ynFYRJp7xViZEf+mbFafvjbd4a2+xpKkENmxYlTOf28fh+7wCtRfoSeB/wWB4O5fbubicS66zF
BBLtt4e96I1fDnt26oYgLuIg5OWp7eA4fr8jHiGyjQah7SPdu8X3y1v6dLfzgCA5bZBD+KdD/3fW
56hUTih4qY8x9O5VONxPAYBvQaB0vD83QD+68couWrxkELDB70d4CpD9bKoHEGcLQoQrNQHa8QjZ
CMVq7PFpB56dX/4aU+iSZ3ppbDa3xtDHARsVpBFkO9lpJn3cCG+3128BfQdvFBgN0EqBbxU8mtdn
LuuSoPFbKiNV4RR73jE3p1+bNaXkxVwTQnrkKyDnpYj83APFudAVDTdkVJn+t/NZkszHu/Bp7O+3
b50dPoLy+84EF7PXeYl1vj3GJQ8RQL+JQAtKtviC6yFSrU0liLXJXqx+luPHmD+l3Mco2retLABi
MZMXZmZj5CQpo2ot4fZ6nW7N0OweYiCmSvL5BDVvnAeZkAN30kl/MBtTTUCLGkEJhoNCDFjhWlQc
bn/Q4u4BNgToVAGIivl7WIRiyYujJnv8O3dPe1dtt7looYNCXantLxtSIZxmIGzE8l7PryaC6zrX
Q8VrLF11pE/e32SZ3SWbYo3kTZIWbnHQOoB5e9LdgybctSkuCLgiTWEqt2sIHXFn5jDJpNv3I+Sc
ijOadn8HU3KKEuFEv22ocjyBpDV9QFdyZIE00rs9xUvVDNSbwYOkSUgNg5vt+nv8lDOEIMTWso69
eawOOUFZ36xe6D49KLtQheb42oldEKDGLr6wOXuedcUPuea/KPvS3jqVdN2/srW/06eY4eh0SxdY
k+c5Tr4gx7GhCoqhBij49ffBe5/bMba8bqulltLprKKghnd4hhpjItBA9QPyW8kP3DG3WyyzZPec
nG1Un272i7jvdfZwZMKffQCQjgBfAdoJ8NnVcSGVtygd4Ly1brs63rr1Y1TeuJAJMs0GumfMdBB8
3yH8srC6jxXhP71jfx99dcd6dJhbL5qWqZ9n4ir+FhJQf5OIpa/QVdwfmeuymNbXKqKCYMEJoz6+
rtDNUW5siwbePQcdRh3gYSnSpgyzig3ghUeZYZkqn78e9NO7/PdBVzGQplMjO4S3iNkfHvNzQLmS
80uZHF7Gq6urb+3ZmZtepPt9+nDsuPgkQIJmAPABiN+hsxasdnHVs5wFkvv3zitESkaUeTNo1Zhj
9rDL869e6rthVjum9Yq6UnA/QLVl7nYzi/BOLcrSKUcH4ut3+Vm1BdBuRLKQEYTS8TplL+Bo6M9D
79+jFpksWrw3u6tdKpJy8W88PbI1lm33bmK43DAa9gUMVHDJrG6Zaib9WPvFeN9EdZGVGhPTY6mP
3DIfC6/LMLDIg6nEcp2u+WgjKvG+KKLh3lxWF3bm7vk5yuIvkOva0dQ//6Y2XiazeLg+Mr34w25Y
Dbzaez71WQNFm/G+CC5ycWrdqoPLD7TcAtU6qKfQ+cWntEyDM5Bu2m1Vbn/GT7W3gV90HX93JMQj
M34DX+rz/n7Sh4p+gz5F7aT1WbkTeSIHsDNkJhE2b4q79rKt0+EsvrfZt4inZQYTSlFfmm7n96mk
kAPbd7dBfyVslQgQ1KyE7Zsn+BZey3hbOMhzvX0Hmu8JBQiUnXE7G52MpxV6lLAOKhI/2owu4CiO
gn2qWdj7573PExCD0GxX1jeomaAu4G3Kc+8nk0ep7ctW+rBUfvuGy4X6W54T5xTN6Cgc7n0Q+h9g
o+oqCG2f2RDzw8OE1761keXmmHfdh2v67QOiJ2WjEQ55z/W9UZXTEC4f0N6WlyFqVTk8W4+cmcfG
WJ1eQ4vmPnwtxvtTbwf2W3fqHNvTny/Df89idQFBQnaK+gLbDDYIWXMJc7HhocISSfrT/OnI+fHh
rFq9sdWSH6e+8Qd7GSsBWdBv92698a8v8qRL7LTfjqd2ehv/x6Zey6CAwCAHRvAGLf33i4NPQS8V
qTCoknqr87pOJrsym3Y8CA7EkVFwwS3JMcWqj7jQt3ERv4LjCmiqt3qxvGUcTqD4dIz9IDP4ag7Y
MBcNtRc8sSSJC8VJswt+UeeseyGXIspgWJF4+urrl/6hlrJ6jNU7B25yakjDxqXb32wttMEFppxv
KPo5/SUPj/lYv3VLP2xGNHH+d96rzcj8dvaMwvv2+q0qEz+GFwVlB+Fl6rn1k3CGNUULybc0uIJ1
PD9U4b59tl8GOKwhxd6QXzZQhO23r9/C0a+xSv1kSXUbwuAHS6+t95W+8e20/Fl0d3HK4St00I8j
PavwSuDNFWSVdUqnm68f4WNmjy8RQp0BoR4sYdBcfb8QYQMGw6POH+9lcEoD1IivmqvYTRWcyLvv
ft4kZu83SX3ofbh2gDLCkvjGpt+Mu53gqQXyJ8gvPmq5Y+KynTueB97BP4qz+ewoXe7BRcASQfi6
+j+hO+Y5TYCHFElwwgw+YHDdeIdA7Qqzq+lJ5f+Q8ZXv3n79dj4WAjAoJBAWpQw3hCXc6gO5yCql
FcDhsMTBTW/kbNLZQNi8p1fM/WECAkmfE+FsbXizW3DQCuIfQh9Bvq5TAZAc4XwRgasHr1OC9Ha1
disrD6WvQbJ69HaPWCERS6LvSCx37Y7vqE6BVJv21RY0kPP8BsiqLDhvACXx3/7z9QtZjoffttGH
R1m9DwuQMqD5Z3JPAGt3qzGpyAXA3Dk/Mud1DrAeyF6djy4kGIbKwkACCofU/mXyq6jvEmjbbXzh
bxVP+amrYY6ufky62X49y9Xp9GHwVZBX0HnwWknIvWrv2qec387khA57ame22gbWkeLa6jb9MNoq
JLeJFSlrwuet0MwJ7ug4wpBJZ1xccniMfT2zo+91td3hckVM64OG2RzIppDbnuwbGPNBcIelCqf/
3t+Yo/Iab19rvWyAt4Cwgh1AK+Ut4f8tFLKpmMLZwddEO3SIdjD+2TLIacOHBOhL++cxhZtPZ7lI
GuGogKUTYJ7vDzXNCERRAcW/Z97Gr1Nf7dkhdvf9dIUgsqxfZbwTuHHt/PnI6/3sW6LGTFA2hBoN
8LvvB56rPoQ3Muhnri7zh0BP48446KjBL81JXF5OPyY68Ad4dbKDTcJpz60JNLy6/c5n8VrZfNzJ
0Guva2DhLufWAW6J+E/dxNr910/62UZGIxxMJtcJvHiNdTaclG2d40Gp3GrchqW9azM3atKvh1mX
y94W9xJpAEESLFipVTg6DLkc0c6AIKjI0CdK2RVUOq/4dbBhv8adgoGCtfE3Z+GWHvzdmPED2fZo
lUHc9LrK4gPsMBCv0611LMBctvB6Rf7+XOsV0tpO7rp4rtB5CXi9H7ZK0o1BWacofoQj0hi3Sf2/
Rv2vZ/PfxUt79dfvy3/9D/78DH9EQSEkt/rjv/6Plko81fSp+SPR4uVJ/9G+/nGrnhSVij7L/1l+
7P/943+9/yN+6++xsif19O4PG/gBqOlav4jp5kXqWr09BZ5q+X/+//7lHy9vv3I3dS///PO51Y1a
fq2Am9+ff//V4dc//wzwLv/r95//++8unjj+WfbS8CdRrf/By5NU//zT9v8BH9kYZT2gT1DZW1Sg
x5flb6J/QFwYShqeB9nEMMa6/POPphWq/OeffviPEH1/FxAkFLAhzY4DUrb67a+8f+DnFkQA9Kxi
kKHtP//3wd59jX9/nT8aza9a2iiJH363JiD9EoGfCrYWujuIjLE73m/etqksw+g8pqB1Qnyrj2mW
q66H3WF/bPu9v2HehopAysIoS5PBjVZnPozecvgpSpM6Ljr8GM7Z0gki6yYcmrOSFBAvFby+Z52I
dh08CQ+/fZK/Z/77TFfb8q/xUc/E3l/UhfDW308VJYsp58WsUupVRXllO2W0cUxEoy1zB3AaLMoH
+CH0U4kNYQd9CJnuwr4N3SF8LliYX6GWJsJM1BPhCQMvBxrutgj7bV6BE711ZgaATWiz8bUfcSRm
TVD2MF+N8EqFVUNrjg2tA8Vx0TevJm9nSFY7LLSTYuzLO6wfAAWE1+c/C/CMvg0DkEoEfpzn8TBZ
agPjkaMl3lUo/vcb8dAmB/gDX2TdlZw6kotgYiodaUxAPwDs86kZ0M1Ips7nUKlngfeN1I79BN9O
x80glU3HpANeuEiC2e1/zZBtcxIGOdOtVdZFkEladM/SNl2YxEPHAQZoGMyi66Lw2a7m2n22DbRf
d4VfqbtcOWOZlayGaKgu+3prDfAp3UMZtX00OnKhXR/k043fcwGAZlQaiB4GFqsz2KgqqMlP5k5W
oeQbC7MYL+xJlxdwsO+dE+mBKHZZ5ppVW8JDqPOS3oetssUMnxMed4g6TOAo+NmPMXSwBZhKIis5
NVCprBoF/AThFaRgJ7s9SFibBudz1IZWJqUb/cjtPoIKR1iOHbxRhQ39ZWHCMLPzmIYZYEHqFlDr
orhCYmmcNO+j8ikUgNrtndbx4agYGj6kgQilk0jZzP2mUjk6iJ30pcrITL0+LQUlVcZ8CsjK7M1+
AGkuoJ00wpVYe+k0GNJnah4r92yw8jg8lTmcSdPcC+obGsSUbEJjNXbm6GLUmRfVIkQsZ2LnGRMO
/FPoKQQkBZuzAEM0j8LxPC+sON/ONOrolrLBhlAFVgVKS6Rx6gMujhqEjaGSzgbQzri5ZDZbEkjO
HJX55Vi74BrY4hL6PDNu1Toc43T0ZRMkfj7I/KcGT5JuPeWGRYqPNM0Js/qgz2a415ZZWMUu/EQb
KMxkccVEt/F0PW6tKjd0S6aIDEcuw88OowhHLsKlJcdad84k86dqIFqlRRvGO5DVUFsMZH9Z2c4w
J3pUZjMPVrsdCOvgSqHz169Po/exyNvWA/VoUXmEoBL8P1fFAJgcF7SOaqB4WNFslGi9U0dqeuJ4
HFGJHbMjUlFv6eK/L/+/BgTaMgSjGu5fqL68P/0CKHZDi8DT4AhCt155AbQnTSNOqWijJw3lu33u
zKgMoNmfTf1ADnXfuT/bEcCrrZlQCeAsr7ezb7mnrsWK8D8L0pfn8+DODaoQOjDgPK6LQw4nsel7
6ID2Vo6wI57giukilB1JNdRJYaidssKU+wYUSABvYPCH2qI3b1tuqZ3UFjkSLC63wfv3hbsaEoDA
wy2o0XUC2liyIbYLvwjJvd5JBzYWIBRPjB+JFj85hIHsW/T3UJBAq3hNC7e7CqlJNKHdAzGvq7Jm
Ei7C0+iyhHsyfLFMC2Npw3zk3USUAmiwieKq9gIEs4mtRzZllZjGRzBTYVKtA9GTLLS8esctmfNM
t9w/1q36uHjhWQslohDiFhCfXPMh0e/2wyFfHnmYu5829P53uckRswJ7dktny9t9vVlWuRSKEJ4P
oUk019FgB5B1zSy3wqrVheWAzmpB57/PQVBKqAhGnUbFDH+YHsTXHbfr4pLFVfUwjsINgBORxzTQ
3i+KBR2HZgtYoChMwDT3LZT7vbxdzv4iqc361Ius8bqG9EhChmq6OzLdz4ax4fgFph60LrA13u9V
SAZ1Hhton7Y4+FHDL5v4FjZzwQ3V9fSsvS5H5C6gjdXVw1kOW3snNagsQt6EBVW1teyotfet6Z8K
PaNm8fXTvT85l3eA0gzCRhgGL2Iw68ZwFzFHennZp2LkOUpk8AAwtV3ummq4L3TFNpE32DDiBuGX
TIO8/c9HBwwONAZQRIDjXgWRVDiy8HTQQT1GQd9D1S0kKStqzSA2FzKD9Ix1Xg3OyDPgZ/RGhPN4
hLW1nMz/Phj+mj8QuaDKuji40a5//3GgG1oiyMMaGBabjFR1uY3UifXmqu0C+Eywmu6dSQ6brye+
yu+XcRfCHQJ/EDgW1urqxnDhb+CIDm7MHnNbCvd61GrqAg7KyeAW1TlitXBjyda+9HnA/LQxIHpv
qU+rOmv9eu62AfFLk339VN4bRfb960DsCILyIokSLByT969Dt9qBbGmA5lU3XhW9G11Ty8guaQh0
OxGRoY1fdypxZlg/ePrC13wTQzjIZ9YO/oKmSgPGqtNWhL5ICmQNKMe7AieeO+cBzPRqFTxzp1U0
laVntVlXMDfMysouH4PSjxkM7hFRdXlX7/Au5iuviL+xghRnS2k138A5tHQR2NIQJ6tfw+sMd/mr
X8blo2cZwZJGlRSlbr+TRcolEc22QR/m2SrzHv2yMXIOo/a5yWauBpPllZNnAsJoWOXR1H33+pFc
Wp0docNWBkOfqAaDn1ZDNINJHNtDmBGV00vHGlmZoPvtHEjbxfKAMAq8FxAtghHmV51/C9PYMUdb
tWc2iAC5A2nVaRqsBO3SoUEsx4G8RMdCyZNpMmrLaWvXGSKq6HUuIgKQwqji+8DWqEn3iOVhmCUr
IxNf9eLFycuQp64PE9esqy160jCIanuF1UD1edDqzvhu+1jnVL5EhdvPKI1xuDH5UrCX0kZUeMCZ
jI6IKyHEmEzCjD9xk6PyO+OSvCNewc02mONaoIvkjlHCSF4VKHY5OegcrT1dNrq2X3RkzM/ILssL
5EuDe4fJxA+DbCpEhVSCc27ZDTKl1ilpQmnbjohPHLQyuaWhUZ0rXlWpY4iqNgGcneykK7Csk3HB
X6EyHvTRRd259JHXQTxljj3hgypSVh0seLXoIYxcxrs5CBuath3YqsaGzxvILb57aASg14mYNMpj
I0L7XxOsyB68HFsMKhJ+fjC9BCvTGidlQxx7GmAR6Fsxvl8t2UPUTvqJDSqGICIj5LuDUOUXIsup
z7TN59egCovHsipVk1XE2OYw1QC+JRANce+EVfXfWz2S69ax42urHkmdkcllJ2haFfB+b/DOUyce
Y4N0cjYXCjARCRq1O4UHzCt8RiW/jpOYhxX2WOu5J34VBfkOYSwSOtG6Wmyczi+G08IbkDFYgYyc
nTSAG20HBMcy42UVoNOoqmpIJp+2yEUqYw4sKjs/qSfLxTR0ROiJG1SiyuhQaazNvPdUOuclMhUb
ojZPAa+UTP0w70Zw2Smso03XEjsdOtO/erUpn6LW7UTqm1lH6USraNhwotsO3kKoSuBNalFtKlno
6GQSgVenPbxHD8PkQPKgKuuJJQpH/8/c8mYQseY+6E4w885caMjl2yB0T7iLNUT/kKB3hpFM5TaY
S8PsIp1L7Aph1c7rJAdawvc7klYq8GSmczI1OyqxTsA9koULni3cm5NZtc4jcjjYxUY0B0kIi9Uk
gqiA751gICoTigXdJp9J7mReE7l3sebQgIK9Y3wBWVYZZUitSJcM2NwdviBVZ73VAgdQBM3gJj3z
IvwgL5zHgkZLt8uP4fc7+yx4GGXtDFmgNKoHdZOzR8+t2ykJrUhbhwqNmx9dqywgkuLWfjaB6q4t
OFW1qbamMNhZFN5IG2fKm1MxFyXfICMPb9pAQHHNihpspVq5gC1YbvSq4jh/5H4z37WwYlreq1m2
nRvLO9gvAfDtzF0EOWhjxXChoYUN7dEwsr7bfoEbWLlVjPuu9N0rUDdmvu1ZiaozYOzOuSq8LtoE
M17NxgezIR27AVrOtBu8m9iHJG8WCliFZQhS+oXtocfbbsL1ApKGLaeNNzEN0XnHF1gg88DPKLX9
DitWlV2CeZNTl/Tz1WBofUvICKOCrnbzGh4dwkdmX5dFu48Zqoephgq/2UR+Z+1dhSZwKk1gX3Qt
c80WhYFib8/Lym8kK34B4FnUqakMOh9YEWC018L2zu3JQ6QdKx7rNMwHy9pGClL1taw9JCaVnK9B
5G5eCGyVv+EXvFdp5XoEYKxvvkdcjHFSzxWlGc0pQBqFSyE/P0Vem5EyKJrELQmEVKls/JvR80sX
pHriZNp13OYycjqVp9BtQPWIiDi4MXk/PbDGDDAkcyLzDXYNpjuBL5Hu957UUwXtRQG/oEghF8xk
N9X13thzgBTd81pYno7j/IqT076IWY6krpcR9Gr1UBY0m5mrFmtUEhz0aELg+0SftzwhbT3r7Sjb
qgO+pOgq51KPnh7PyjKQV3WZo007220wpJLVkqdCGKiGdHDn+tHMczhixdXocKaTmS1od9nCm3a0
L7h7bvewmwXgrGV+VlAvtDauMw8GxllQ40qjocvzbUs0bBK8zi5xbtilPMHOCVzwb4LhGgRrvbUr
Gjz0zmTdzK09q8Nc8+rcMRI3YemUBGU3V2u9s2boUEEc4gyUmI7uPSg1MKj43NA8cIFlHwqezr08
53EjX3hdd9/sfrwSsK5KENOcdAVvj9mWfAykfdQioWuPpM+BWfyq3adbK6Z13qq0smW9KWwcCIrN
uLW60DpFaaDZOKoGfZYxchE0ytl+Hbq9T+Le4kkIdYGGHMPtFwn3qiBgT04N/U5LpqKMp4u5zLud
NQEbEGhNtkFA2ZGE+mPcvOAQ4MJLgCRDn2c13c7M0VhJbMnG9MVj1E1e2tjabCNs8vtYsBGnaV5f
fz3Jz95xhMLmwllf0ODLS/itCYfqmhjYEMhUxrQ7q2NjfWOSDCczJVAfzy0NGR+d31dD50BgZrL/
8zkD7gINSNRdgHwhS6L32/BWAwdEmkMCRLbMQiVBBZt4HIf94EEEMiztLiVTRQ5fz9n9ZNKoJ0Cx
D+hAgK3WtS244IQ1AC8ydWs5/GqwBLzUHkQcZyPtGrVVFjptKVr3bb5rAqP8JI/L6alUaA+lPY7N
Jps7RzQbo+Zi29sAyKFdp/V5DDxCnTqhwE3ujdGotlVnW9+JK3GXOF19N09dlRUl81Ko20+bCmR+
qNwO8PCCbIiCTVoo2iD1YZk3oJAZGchRcfgKzI3TFFmEyr9JZT/lQVagACt3sdVKVDOJZZKRUJNv
WhXmx0QHPibbC8QZqFD4g8ByYG3XwfhQElzBY6pFk3+bGK38tK5B4juSNy9J+ypRQvMNHR9kzwBS
rruPFkZWrMt1SpXtIl2NPNy9sKLd6La9zj0ohaa4+gRNHDEem+Mnex1bb2kxYUmAP7bae0jlCUJz
SyNkq4ck9Ap10MToB6/25tMBVgffvl6Cn8wVsKOF67S0Wtx1qwWoaWe2KhQb7caNgeGx/E2FGCyx
RKRueRdGG7stp23exsGRNPmTr7kAntDMWkb+YDg723UDdU5XYx0j9Sz8vNrkoTmmMLKqpr4dntBL
8ZD3xHivUDt4v7FHSHbVfi+GtO5Kvi+wyc9d4VZpr+3mTtehWEqSP7VExASuJ/rvNCzuY1WQcxwy
8YnkbXVgwmue/MGPjpRIVuDg5eECm+CcteG6Cx/WtV983SLso6IeU9+pYIzaqLYr0nESXZv6vqie
gXfVQeowNl8yx9gcLK4l4ezKCahRbjlaptPUADWgy1GzdA5L/UN0dQega295TQb7FApFHIK9kqAo
XOsjRYVPSh2o9S2PjobSYoO6wqL0xu54bQIDVi+RCaRAGZw8Oc4v3dnqFwn7W4/6wO6VdiUOqF+T
Z9iCmjvqGjSmBtK45liRliy34fvdi4InDnAwvcH2wSt+/8FVieXeVJVO4xjR/slAgKXYm7F1n2Bd
gyZP3FG4xdeORR8AZipo2okKbFh7pOyBE1fTdIzs4TpeKAawCCBozSBADKIE5V8aXUrXLl/AdC95
FtcKxM64jMSEYpIzTMuQE8oollX+GlXAhk1ejl6TOtpBnFW4Xf2zF3FuQ9kDGtkpzNCsvSb4Xslg
W1BpHIYpv9UcDmZo8k6wPEIY9SRJDt8rVWj3FQ0h8r2eC8AQK3hIcGSdedOmZPRak5Wzp8rUy6O4
SvIRK24/j6FNT4OCBxBkMrpMy9yFADAa1beuXXE/5c2w6GTMFNL8EeQkElepsN946ONZp27LvBnu
8Roi70EAt5PaTNUrlawHy5wix0xG5KnQx3TBxE5kDjcsQNTCH9Eg5qeBTazeiFYAKBjKmFiZ46kC
HSbUDCA14oZsQvwqUBZATt3CyIvDyZGTNt/Uhe6/6VjYRab9sHNTrtD+SRsZ1z8KSxcoMPhtvbEc
oGJ3USir1wD5v7ev9eBtFYoRCHFntytBgOU4qCmrujytg0ldxnNIuwQV6PoMqVEk0550ncxMVRYs
wVHcnaPuAQBb3lpQtxjjso2PXCwfD3fgi1wYQKFMDrnccLVboDLv+IEp0VF0gGiJfTNuCo/BvSaO
phOLxcdA3p+Mt2gSQPwHW4FABP39ViCDAK5UcAWUdTxfYP31FO1pk18qhHMUIM6JHhNT+niqLwqI
uD5hX43/XhO+Qt3if+8UGtWBK9JSRWjXI1gJj0HFPkZOONNBVYf08IKFeDtZf4vXbN1KKTyE5OEk
6RUCOrbVBTLgwhbWo+Yo+fjITA64FIaNyy129fW1+R6M8XZw+9AAxPx8nBpIlFdvlsDlgUDBFg1S
FW21duMrW3cm5YS0j18P9clHBGswRpMBKQguzOXvf5spiWRRI+bGTMN5ui114YC1WITtJoqRBPpl
JR/+8wEh6LR8PHRygGB5P2CtLGKJ1lZpVPlw8kDzYJ+jnHLXw4PqDLYM7Mh4znIir05soG4WJVy0
UBBcrQrTbTMFMiBYM4Ijy0wrmE/jduO8yXonCne2hKzcrhr1dNcFviWTuo+9B6tiE+whwp4w8BhZ
2W1zf9AX0sRo/oesgP5Q5Bt9w5Tls4x0E4KaqY2hcjQW0j5W8/9kOYLfg6WPMBBSI+tlD1NpaU8u
Km0FSuInQpvqknOKwkjvE5GEflGcmNFyN7Jh7qF2zOwfOVo+5myIWIEDBk8M0Rw6EO8/WoHaom68
HKtE5mUqIu7uDJm6V5VXUHVVhUkCAsjC1yvlk82OMBmeTe7izQhQ4ftBuzictBSxSo2DRTmju3Pi
lmw+grb9bBSgkdDIxF5fArn3o6Dtr2ynxihBG87XAulvChhFdwTnuvzKahEGC+sMLFU0kxF8vx9F
IKvXBNYIqRFRu7Un3mU5g34VxCuWEokIjnywT04QOA5iU2O9QJz+rdn827bmfkf8UUQoxUDR/DRW
Fv3Wjopvba9Fnefr77SST3s7rgChh6ApZKZxBa3FNnFmhKigQc0Ttaof6BuI00726HggADjQDlRN
17bCKxT70R1R/bRh0Jm9GBo+bSsSgKIDs1GIlBx5qE+2fQQaGZi0CIE9VFbev/FhFnFPKwOPqsLK
LyOvgRs5oKQPyu4mnQZkDODsmXOSdIyy71jgDcIHfYwW/lkIiwQB7ToklcDThKtF3KjCLYF6Rbyo
ey9MOrRT72XFndt+KiTovUJa38OKRnlCWmNeIjHE01VNS+i0gwELeFwVRcWR3OiT3QzGNFrXaCBC
AytevRo5yAgsEwkIiJU/NV4xHVwZuCdkMPMmpgjXRmAejkTOyzxXGwBYE/QFUaxFTuYtcfVvCzKq
rag2RQnb3GZmhyIvYIrpVVA0M3OfhrjnNjMbyBn0PeXz1yvhk9kuUl+4zFFzwhOstl5hcN+wOB4Q
9FbkqkR39RL2pxxwu6DYT75QP+uGtU9fD7riLSx74i/EN/jyyx2+PlZaymHuLQGuCYJWRKkFITl1
gZiNdplE7AA6YKU0FKngbSWTHEUNvWEEpodnvdOob6FxGCzPO1CR04mUjtiinhx5wG/p2oB70IwM
tevOvgDsDMDYKvJeSgXWNHZajkyp8A0sXXuPW8mEUk2wK0fqGNzrcjrncy6PxBAfDxsAHBCwQDTC
xVZf50RWXUddG6FQbOnB3wmvqjcIGiVsX2h7+Pq9fhjqrU4aIu6MQyBeF6Ts78uoyhlnZRvB/91R
d3NvmV0uRh8pa3nM3/TDgkWEgs+4lETQI4PZyfuRaMQnbo/IPdG+odlo9/mhQQKWEghyZEbaeda7
nbxxnUZuv57jiniDQbFYI0hRo6Dg+hAzX66s3/YKLgbXz/NiTuOgJreNXdaJO6H5IaKg3c/THFzV
DRCA1oy+Lbpm7oVksr22y95LtCrCQ8XgESnb5fj4+sk+3JXQBwcp3sUeXoDHawNWEnO3xdTnFNKf
+XkZ6eDULyr3iAIJDH0xwXeHBbIXwKEXPDJU1slap9KvtMP71jGpaYH521I7tspUhR0oVyF68Y8q
rNtHYvwFleUbATwi6HToi7ttMaKgFhj4OaInXadxiTs5AdJa/IjhYvKzZa2xN2UzNtG5gzJzA79c
Qm6hFD1c8kiqfutTwqA/yKZ+znKHtTlyeeK1qd1bQXnwxt7RCQorSqQWYMxoLyIdLDdG8l5s7UFH
EEfoYZ48h2hpJKQqkeVPHiXwUR0FqqrVLJHB00p/h8gKYJ8OF0AzeSHXIkEDeX7RvaZB2pZ1SU5F
qb32pOgrNF9GoeWA+iwh8jBWwQC2Wlyz6dDFVo7+LM56K+tGV8u9Rg88vOHRJPJsLrAgXt1+9O9j
iBj/8mEV2exLzqECiPOrA85QiAmiZ9R07hYVV3RHBTDJTcaHQf3M69z5gbahjJPBKjjCZm3QhPEH
3l8prnJ0iRyeA+wcWsWLHxbTUg3qKbpDQe89096D+Nekev29anPvFegC5xQyj0CLWqLq4k3Qxk2T
8qluztHts9nJzKqGJwGwV0DwuIW6RZfXh9cuMljUqaZalHgOFuiEBFPtAiYqkfmFNAhgQzu6IUb3
OnHbwDed7LoWwOPMHxRgrCM0+h6ariH3rfLAIIvNgiyZsRiiBC08qGUBZQptBy3H7hKWzZAHdhpD
Nk0sph9qzqkDubiO31u6D/xNWanISsugcvukQrrKwah0SA4Q3NigpgOEb7kPZ7uqdtopmj0BAEns
UfWO6m3VdzbJPEZ6hT4ukgkwLEugT/pqMi3iauW8elQJmeaoQWukfzjiEgPwisA1YIukaXxIlsej
054DlMfjJEBwYyObqSAUV/JmqeHx1uoOveq6YgMAG4wsPQb/AGisN8QD66eASlhZj+Znh9a+e1Y6
ebwlOoDnrJ5Ez85aKxhCSH564lHglLtqgzICwb3s9TkAR803VvbOnQYUA/oktcl1pq2lfDM6Ir6J
uVPesdjEQTqiMPKToHf8U87D+H+ZO48luZEtPL+KXgA34M1GC5RtR6LpmpwNgkM2gYT3QOLp9aHn
SmKhSlXBWSnizuLGDJkFIPPkMb/RaQ559tecXA3Xl1qbAc4DLqURLEbp+bVbY4XiMl9GjbYNlW2j
0YsBaaogP2oxX2+auf5BcdPf5alhwFXOJd7Wcdx7P0ilFQG5vu72hTkXwDzQ0GS/th0w8WZ03Hof
M/rnE0sFyn1Bdg4m3QUO7RcpR9KP89r7aZV2/TWD3oj1YGyYwJZ0rXrQZOe9ynGIiAV2jMI5Jha4
PZS9W/f+IIoYLIFpV8rWoNVebDvXGtR9G4HWfshIPt9R2mDc2yglwDyKgki/kVRduikQEYbnBe2K
HHddVrQMRwbG1uqmi02nQBegcD4XtkvHLKHP+8BEM5l9x56mDxyy8EPN3PyuqFPxPBZR2j8sgC6b
HpnWvNCHQ8rn+nVx4bKmWFUdpk/0oLnTTu8x8q2sgAAxbvQ8Mf7uwBxsSrNov5VlfCPdOr+YlowL
RwM0c+CVeKuGiejSPBMj5Y4Z1cM25ZAfKqWab13M5zmBw+0HzpWEjpbJ+l7qQgYVzOqBRvT4rIMD
QQo+02bNj0PFvedQtYGeucNDZVbykMVl/Q2EDYenxBwvU5exy6zXx0kCE9MBnR3AT3yr8Cn4XLIf
mxtv/wwsu4hokPCCW8bSY5kEnL5+IDNlpkBB28TM9rd6CGifrNNNXun42O/7yasPZS/dDS3c6CkW
U/kwjGb/p4UvP4J2OdNHUhmNWcTpj7Cq0uDSZAaR57pyGGWooxc1fTOsznw39JV2o7Q5zxxYjrqX
KTq6xZQbp8tNA+Mz12GIN8SD8S5S8/zvyZzTO8gIUJs8Ed7YEmedGR6PIhtSDukavJ/VOCDlllFU
QWtOx1UDBF9eNb6SF/KpUONoF3qhcxzD2f3Q0h7eNW7I3Xf9jJ1VN8sPoHcHEhWLGDolpw9cupEc
5wkylVo65Vb0uXNvNLPz3UqS1yHJx69TbFov19c8P9esSVpGbwHWPAXT6ZqqksW53pbIa4g0oa0t
qrsJDBBQ1Mi5EeHexNlOU0FsJHTud4vizdGd5bf8ngt7UolNJiEbuhlo+wqQShPcQtP+No6e0z84
8dB+o++QRQczsehA26oQj3MYcrUT7cwPVRz1L0JJ9I+dEgEBg3Ey94fBgv5pK1qIrJTAfrWxw2eV
8RdaBFYOf8koGxoCylypf8+FYYqNDaD0kNFG/FxUXvw9VPUIKB518sM4FN7TjPhpvNfNwQI91yV5
4IaJHHx7agtnW2n1fJgsLxPbJDMid1c3SfFdOlqM2oJiVH9bLQkuE5DRpGAzgUN1WLBXvlByVd+M
qhJbB5Qdh1/01UcUVdsZ28Nu9JroaQCuVT8PeYyGDB04xwOxMQhuVMiEt9oGF84Wlrk6lh+azsdY
lyXMzDvbMmoqoin7lue2/jjlPJ0yjODugPPc0hy9sB4xg6YthR7oiTd4w2+f3jU8MQNEI4HxtA4q
mhkqoPCcKt8oRLYtG1u9cY2cj3OpO6DF0MPib4chs4pW8LYsReM8Mc6d53cTcdyPKqN8Byyq/V52
cbqPUUfcOrYm97TEGsbXgM2d1P5aeao8AlJ0d0OiGttEyZPmRmy7cOwMWkj2Ii/Ie3FXjQylHl2v
MKmKam0SL0bMJC7pBsxMK9ueb9TZF8IKEGvONrNXQEFr5kHX52OMyyRreUiBibquH6t+Vh+AFNf8
3zI+hAzubzzgShlsKXwdY7EVBazC9eqstbT7MomFYvGEQ+xBiaqlbYcPRYqf4L4y9cEmQQ8jsXfw
TnqJawX6pBdWqq91oF63sRCDxDUBIoYvExpafhPl6Y/KDdG0mQDmv4DH6z5atODmTdOa9bSf89p9
z99pOjv6cv1usJK0PlRVUv4CBw64pVeGzr0R0s5bghT2mE1gv0ByaPApT0PawMGdsNpCy8Lumy+C
jtSe5nQ++JVWeLsobHL4eIayiQZginFm0CFOlc6EWmO3j03tNcfr4fxC8sTvWbxUqblVdU1Ba7Qq
9EDKA9ItqlSQxTJ78hmLRTfqegjJ67J+YXSRDzLRguu8HlA28E+9qh3HjRpJcew1tURYFFT0s3SK
ESuWAsQuk70E8yA6QN1Ws6exhjuQR9+Tic61n4VGfCeaEEsus7TzDyq5hXNfm6TfFOWtVm96R07P
dI6mF5EparOZxThhd9nGCtJhehxGm5AB6kOKzbi5UXAk/knlq72m+uRQjKtW8QEKb/LoSC8O0gzc
uG8rHbY7rqoCyE/GsH7R5gowReoAWtww27d/ZWGdzXsZ1xFHQ0+sW0PPt/75yR0IhJMxK3c8DX30
N43TDRN1jpuEorI2QNe1cmsr8GKVOTRG5tTzAMzU0V5ozukfXMXyQHimQ5PfAx7PPyWhY39IMWmO
nkk9WnMfMkHsH5Vwyr8XEib0tkodGhUev77fOW3tlR8dJ6mdHTeqaP7hHv6RBMCT+NGUbfmrO2X3
n+oG/M/31WvxsWteX7un79X6vzxRCfj/QxZgwWz+v2UBPpZZmZfF/7hrs+/Fz/Z3eYDlD/5XHsBR
/wNCcGn+qZRdi2zHP+oA4ND/g4wH4CnDVg04gtyT/1UHUKz/0GZeYGRMsBbBXsL4f9UBFE3/j7FY
PfAXgi4lWzP+RB5gNeNxUfVYcviFN8pVTEK2uhlRl58w8c5FkPcmvOpKzfd2o8ltktio7TDZutda
mgEJh2UHiwKcVyemfZqUhp+DJD0wzfdulBYrxuQ/v8mlBwwxk8HKma0FM6epM70hCVKgsl9Ds9RA
eVhT9slA3uN1lBm6duTAT2CCSK9weImebfA1qj9Z4wzWG/zdoYoM7VNCddz4lQka2ZcTDeZNkRXj
j9++efDPef1dd+DtmP7fY/zPz12EGpZBO/IDZ3pKaY2voS5FQBrpqdtyGKtPzVDW7UZkjhK4Mq5c
v5aVd1egQPBhklaJZUBk/82B1t9BGdE/D5U7fbImgwEvDdXmlRozPCg0Y5+l7qW/9HAQP3BQmD+j
p1B9JKp9UONB+XL9QU7vi//9HDDe6AKjauMtecpveZkWd40KTV4Etj4mdy4Yk41jWdr++iqn2c7b
KmxaBCko6x3+t7olyU1cUXcTGw5yDG1ubdzAIakfGqaHN2qo00Tzv0sxJESYY7kq1oKTQwpky4UY
ESii/5UNmOx0of7UKov0omd9/vPnQrxfhRy7qH6sd8FYW2QaGCQHceUYj2rWdbsCbYQnLW+nG1zv
Cx/KYwAMPpEZsAdq7fRDkdaJfJ6bJEgKKPejyYUxy/oWDOjiKkSGBdNBAbq+nWRu0T221STIojzZ
8180u8nFZuP6aztfxXK0JQCpyBAzGFgS1t82HSX4GE6zlgQQxyO/pk2+D2Ggbq+vsuqZLFvB4h+a
Vfw1KrB4/XSZbjKZf8YpW2G21S0CcfFRIab5YlLh9OS8wFrXoX+7yAJQmvgwcqYbgITTJtM/P0Gn
wkKllunHGbM1QSkDrl+aBGOs/+qrpDkY+tAd0CAZt+aM5NkwNGRppXPrxF14xS4yz9w3vGKyjOXf
//aK3SwLh0x3k6ApeuBxMbzNtER37PorPj9sFu0oIMHmIpTurO0d3I4Jsa6LJFBrpPaswfquy+JF
yYDjRNMN24BLr5ILc8H+AG3S1g3IgQ63ZCSQBF2Tabtm6Cwg5qpCvxnqjUED7HE2zcHPcvum1dpp
AfX2Fb0Ff0s0WbAr6/06oI5bjGGbBe70V9oOwH2N3chkxE3Uuz5XPiUZwM0o3ExFuAXCsMvnj7FM
vjdLB19W6FIiwtz/vP7qzz8wA2ZqOZIJprTUWacfGF4q6NVyjgMP8ucXD0jgB9ximsP1Vc709kHm
gSgDVQaqhk+9bkmFRqe7ZR8ny40GUdDw0s042t1x9LSFvRs7RyRJkm9205c7vCC9Y9KELQUeDaXr
v+T88y80k2VLa8Rabd0dHzWTjtuQJEEMQPhYVUZHVqJOuwwBsE2I/QfTvll80Bc/nusrn29yVgaK
yNPjngby/fRN5wBe8mpi401wanYAIc2tsMth5+We9b4QiXrjnZ+2IZfdBsaA3AKGC68dXbPT9XSt
HXMr4knF0IlPszHCJKP1XDGxGw0KEtp4RbJJZZ3fKZnYx8UyXb7+yJc+O7kodSSgPsbma3XVSgpD
ml2eBE6leQ9G1zLgI2fxq75FNmNIi7s+bLqPyYSsUBnbNrwuITeWEd/CWr3BI08TLRchLa5yZkPE
zzXvha6y7AaZd4EQHZdFXFZO55eJXva7ftD0Zkd3JgP94pXRg6I0qGzgXOTXzUK9QN5Xgt3NlSEw
Q2YmuzLM09YvkNUzAVDYOjAiqIN0+VqDPhuCPe5j0xX6t7KIYxzPIs/186novjqDOX3Ik97twWA1
8lWdZvELEaj009i30vZd+gu/ql7imHL9Q5zvPXLi5QwuErdMXpZ//1sYF7ALTMi8bVAqA1YliB5u
meMxnrRmj9mbMD5eX+88UePqByDBHMrFk2iN/jKcwbVRPWgDo6mrI8RFiyTWYQJV0ti4vtR5AGMp
AhfjpEWffx3AwMDWslO1NhBcxfdKaoRgMVX736yCCAJRg44I6g6nL7CWvXCnWOGBVDp86P2/KGY6
/JtFgPh6C9hjqfdOF4nrIbYHo+yCXurlHtS97ktvFts/fmEGm8Cw3OW6BUx5uopU6kq3kq5DDkHP
dtoQ/p3GCEz9+SKA/jBdgzwI1G4Jw79tOFd2KAFWog8yGCO7bhpeBwmc4foi5/cp0HY4NvQ9lxBn
r3LZjtvd6wCEBonXZHeRJZuj4qnZHeVntAODAWtzAetcX/TCfgMwptKqc/lGwOdPn8x2aqiM0mBR
tSs3KQjgXe5mt+xgLxwgcv5FK0cnJTrb1UztGwtEQhOkNDChuiTKVuEFUKVaxY39cKGMh2QKoIZx
FUJvbL/TJzLy1h2MeWqCpJTKRqiZs+vpre2r3gmfQr3zHnUznjYKo5RNKfR6NyLl8TGrS7SIBmf6
rI/dLbjPhZcMPI4eP1kJgibrVrNtDemUx0UXQBL2Dk7kvDJMNXbXv+Sqs7/ckDQ432hEXFD0H1dR
saugdKuN1QUpggpfILimjY+CTDFu0mY8xGXBNEudi3GHPIJW+9Y4SkziGeXrwFPHKNnaIAravXSL
F9FDD/FpleXFjV95YSdwe78NPfhA7hrdJvKankBR9UHn2dO2nMd4E+megspQK//FTjhZa7UTHKfS
c9oHfaA1sbu3pBG9N2Ol2ZdxbNypkxnvoeBbj5XlKe8dFZRuTntik4HAOyZaxBBojp0bj39mr8dH
WuSv6HbSz1mq49PdWXQyhpRkjUEFhgWLy7aGZ1M5/XYMh/GHrQmr9uMZjv5GqRWMeDyzaAI6QOg4
tEPXdQhXRHkLqT6G6BY7sQ3uJJKNDt2m75xNZ2elt6vtvt3HlqKPvlVkWgpuR6kCu1TDW8TuN+r0
KhFB6pPmPQRESoE3/fHfI2MxTxFG1n0gaqPdpSB99oM0tE0xQvhycqukN5a8Jg7Np7Bth/uwux/T
Q9ePaClmdrOTRRbt5x51jqZyUSiWOm2jLNORadCHnyMqeeikFNYmRpURvpf1K+56M3DNIdqXItEf
i3Aq7sZk9A6oW7rbMW7bOwWoym6CIbUdvGa8caudb2DCJaMB+EA6d9q6uKtUp6d8VsdAVVogUp3X
vNg2KtapaiTP10/0edjwEOEChog2ISzBNei0nmBk2agKBFiRg2hqs9eaIeTxXyyyAMjf/sGx4nRD
InrSNYSmKaDHNm4xJHU29Pb0G3fbEntOtwmdroXURId1Ge2teqsSU9OZPGEKhqR9FZ17nzjjXu1q
VGe62rhxp136RCjMsQywHGASq4s0HE28pctwCnTZZIuYpNznqUr3U8ET5/rbW+E4l6AL2QGcAEqr
rMZVevr6PCERhLZSGTQR4ide5Io7YFH6Xq8zfTsUSn3vybT9jtucjt5fOtgP7ujiD2K1JZDDfMyh
ZYgEHRIaH1GuH5jzjb8SBpfNjZdyYTNBanEwuyODAUq1uh3GltkkkIcpMCTCWmrv4fLC9PDGKhdK
JHoC1MbQypbOzrqnWQOBcXKN9zHPScVAqkXTAU0ak9H5aDfMuBsHqGASlUPPzKrV0G1LEeiZwqj9
GPaR1G5cAhc2Hv04oMa0mrh81w1CeENGgwzJHIzIzH+fFUQnONRJUDhNu80myHU3NsTywVc7/WTB
1U4HW6vUec2CHdyL9xKtKODiuoBnb0f30AVjf+yr8GuhSvVjl2XGfpim7MZDXzgAJFn0uCBdMsdY
jzvjyLHbJJ/moHb0+jBnUAGKUem2hRGZN5734lJsKPqVCKYRGk/3fw9yNBX5OAehPdME8SACG/0w
7s2xbW8stZoqv501MjrU15aJyNIHOF0rE4vY+WjNNJxc4zAAcNjCGYge0rRxj0o8mDQf0MeJhex3
sxc228FoxIZpZfUpbLRbVlvnDQnASEvGRV9Yowg1Tn+NgnZzIdN+DiTRwYcRh59dDodcuEV7n6aQ
A/Swkzue6EfTDMqNSfOl9w5mBAMpW+MSWid7Wp9aXQL0OtDn7CvEYGcLKvZLayTNjb10Yabzhk75
Pyut3jqEorrQR0ULchDJT6GaeNpe09sq2YJZ6d7PqHPiAYVoRu2PRqsFQ9SAM+ir3D7MnTt5Pkj/
5lPUZYiXSZBmA3LJTbelce+Ve6XQmx+uGNT+6GS1pj5yQnXbB+mXPBZ1aXibGnRTfeOZzqM2E3Be
PMUIgiD0UFa71nLiqdDQdw0aN0XUWlTKwYvbPIjNSFO27lhJb+upi0KFMenls8cw8EWmJaCBqnbD
dG+CJT04wnN+hWmjqNxko/IR9pf25Xo0MVfBBHzOwtFF0AVdF5w9l13wW3YlhGtLMNxtEGqKtUkQ
0ziMHtZZf7oKYDcNhXUgEvZCfjxdZUTRDN560wem3YljY8hib7ty+HZ9lXUkpm1GhQnwyOS4AINY
rVJ41VCNbTMG6PfJR7RMc7+aUu+zIgrnDmmY5OP19d70MX+PxIYGs5L8iXwDlChB4/SxqkzrDJIm
NQhrw/nRpST2fq05EWIPQP+xU0kcWv8lafYAcMJCECJ6Q6IIkv+frZGqJhiaCFszQCrixal7YFFm
UiC2VALlz/zZ6gXC5iRPoFm62H6v5SIjy6ht8VfLny79wlC6BNBH3/7dwMd/avvKeYhHRUloD1ow
Jux5ULmQipDGmtCaFi2FsrFMP0E8iPkn1vAz5YE1MJJGMGaLFgKuPOh0AjPurNgqtyiSVU8C8DxA
Kdo4P66/wje81ekrdE1odOiLvOHT1jGuB8CSFkXbB54AyedTLs9Hb3TVd2aNbqShfLbSWX6b0WK9
cwtRQ1ros3LLuCIpN7mZePdqOVc/C43hnJ/OPXaSeSKMzG/SUnnByExrfTk66n3cyLZ61BxjvhPh
Mr6eO7P7O47dqoZ50XlHPi8YoRxNgUBt7OZTjKA0JjgZpIl+blLVT/quMp76xLCmRUCxu8/7DrEr
w5YqjUiZIuHYeUpU73pjML/0fVSiwdmizJmnVoQ0hQeOe2cn+vgUzzVy7HEp2y/VnMAEQrCztja0
351008JKqvzR7a1nBoAQPMCyxfcSqO/C0g/n3bwQMXzhSajtZuc08wN6mJl+rw9m91lPC1TXhr5F
GDCCiRA/uHYePinovj2XUL4W9Xj1L3YYyhRqDGbdLzLgLBuJ41vmU+2N7iY1EAg+WPpIvVrVUXlX
6EP5SaRpLTbTOLkYB3kVTmN5VFiaP5nVIYeGGh97wQzAh3PRfNFNShgMwWJp+flsfA1tDe9PYjNu
BNc30Dp+kW2C//Jo/lEuAShfxa9W5kLvK70PgJF3OxRyml3FUHL/x6vQMGMuu/BzGcksv+K3KFll
uaWXRUEObrrYqRqpsstQmr6xytnglIdhGSjqNJVIdd7Sk9+WQb4s75HRgrvattVRtbsZzdW6QnRt
Hg/Smb5bpTb5rTTUXdlTabde2t4o1pZibHUeLXRilsklMxdanqdPGutVKJUx7BmcaghNAeBohjZG
hdQuNllk5cc6cUBtytfrL/gMhrI8OpGA2oEkmsxytW4JBtNQ3JqBQdtH3SaelPYl5zV0/qh43q+i
q4ZfHklIukmc2X5X2Vq+T+l1BbaimJsxz75oENLg7pEb7qQmm84HsC8Gv+v07AZmZvktZ++IgRRx
ixoQfMXpO2qLQYXnYQ7BNAxMtAtdvUt0tFTMblKPU+V11F5OdaPuubDRCZIMlbmvGQeu1TRA1U3w
Vu0h6EctA8+M0QTilLcYxuuUk89AFxEtaMD4eKWs5x6FhihYrSpjMLqKOCKfYcbAhTFLwOdB5N+6
ApC0X8g6/tWJHk3tsA7lrY7PhdfLGWPgCBgJgOO6/5EMfYYtiEIlP7rzEZsFcYikLp7xnLjzsib8
lHeO/unG/lty6dU3XUxlaPEzq8BPcdXJU+3MDodIk4FQvSNYeZ/87R2F4yfEVBn4qLA1q+9DZm5T
twsqonqmYUpqJNsbv+PCZ+Z3MGdH0+9txny6t7q66Yi5EdUOBo53bqybwIU98z5HVtcvDWls0N4N
fb3Sqh1lAa64lnSYFSnIufRhu8vhXG2A6dzs/S65zOoFUeOy8ZbYRL27ekFZYwmtTPlh7rCIm5bx
L1eh21Inojy2OlGxtrp2J4co/Z4ltrufy9DadAWp6/U3dGF3cApQsF8+FJF8FSi8MqxLZSm3o7FH
MH4q+vcTonNb1ZpqpD1QWaoUWd1dX/QN5LB6+iWjJFWm878ckdPPYltZUhmVpBgCDXQI7SHc21Xa
HmDIhnfAw9CVN6OPtZZhcaiYqt8g3rmTzAmQle7cZ+or59AXhcboPq0fIVlg6C6i7gFgkbJv+tm5
G1K7+yE9Md4ZMfyeaXCzrT5o5v2gml/kwo8lIFMz8OV97mPlQe9CGDrzOO5EUeS0ORt8DFSH4Qqq
zowS0QYopPGEGXZxAxK1zrMJEkzDljESbwRK0qq2aU0nTAYoWwEKe+3OHTLhe1WTY/niTZtEl+aN
O2ldiS7rLQxu+FfcEW/Yzd9v37pjLJ/2IVtP78cgtZ1mmyEBvUOUrjxc/9AXjh+JKN1mFdQ+7eYl
TPx2AysR/AjUFtUgBX52HOfYPAyecqs6vLQK/WzGykgk2ra5Slowl0KmFZpj0Foks3oxOMdB5Rxd
f5azbsby3lATeQPDMmZ966T99jAFGrrJ1MZagD0c5B+OCvmeQT79jBJr+i2apuHF8uK4uw950g9l
hHzdps4Q7MErxlRrOHeNcmsGeenZaQUzPGNGw3hmdZKqUBfARz01wKkBAEnayI0g1t4oOC/kE8vM
kRSGvhzKfesGVWm5iYGDhh6kcDJ35eBFEh3MXEDzxk3uC8pp8QvNW9lvwyiqg2TACxL9YZgxsN5b
8RfDQ1McEdgv/rbduH1nTJnTwgIdNW9jmkrk3ghr56+F3wvlDtIMcQ2Y8OnGSwaPdpq0aG6okms1
tNytJqGJX98S5yeXfj+IPNgvSFeS352uQonvznZf6oFjEzx6A/14sza6x7nN4mMyzmN+4ztcXJCe
8HKTgyFZnyeuumiW7awHdujGW+S/EbTQhLYbqSo3CE572+sPuJJrpGmHNBBD9P+z4Gp70R3Qiro3
9KDAAilyRLJ1jfkeOeRHmsVir42lexwUjIKRcgv3eSvMA62adNv3Zf2BTkixjYpR3pdt/R2tg2RX
M6m4Qy1e2U+3xDHOwxo/FUoWWD3aFfDBTj9GYUIvxJhLD1qlF1uu1w4RIz3fiLBL/813/22pVViD
gejOEwOCwDNzKCHCpreUmbBFRhljnpzcSiMv7WZON1JbIA1UGuOnjxYhOU5dluuBIczoLhI4XwmJ
Gvr1j32eCrydbL4A3I5FGOh0lbCS5TSmOpvLqu1NFdZOUKAzBldflNgsDc4OBJn3cn3R8wKJcQyn
B1YwWSoAtdNF8TEavBxR1KCbDRj6XfZLrSz3EzNu+7FVK2pyb5i/h0JxbkSIS0cJzpOBdN/bxG51
6xq2LjlhiRFMFpLbRG25ZfQ8v0PaMYR7ovf/Yj2XgMRRWtrQ685gX1kW0guTEShdRuPVUsST4zXV
Jo9NidR8Xt6oqi4cB7YLNYdOjU0Bumqm0e0WcurzOaDIIYlLpH5we+M1qaL0xkoXdidYRtDJJo6i
ZM+rlUIxTKOwmhkH5lo9FLHzBPb1FoDuwuMAAIaIh+DnAkFefS5kU7E1ckmSelQxsOFL4+2sM5sJ
yya68TwXdsaiA8g4EkoYWKvVafO8HEXFSpn5Uq7+vptK4ylN7Xyf9VI70AW8Jdh7cT0goRS/JDDO
2aPFYSnp5qoBorfm3qFge6mz/i+ojum7OZ3iG4OIC20RjySGLegsjp9nPR4JKa2yhK0GdqXOhxbq
37MR5+qmDkN1z2mN95Fb42GCasDe6privh2xu7h+7C98Tn4DxB3c6g2wmat3XGhdj2iuqsJJFtVe
DMj/Q7IzDgYN1hth7cL2JHNTKTYMoByYwZxGGFFFnW2Dtg0GoYcPcopw0Gwa9UYcO5tQcFMu4ztq
QY8RM+nY6TJlXbr5sGQc0nGrH+hZcyEbCu7YRQg3Sc3iB7WLxnvdgeRnmHgG2WOn7I3K1g+lXeZ3
mSFe8U7RjqOsMPpJ4cFdf+WX7nL6HQv/asEmnKXJbpO4slVzNZBenxwjZ4wfrTHBRrsV3yYoXAeA
YOI+y/IXJGIK+IaVdagmWsBFlVgvOGIbu65ZVGbg9+6Q70l3StE0267A3mX0r//YS/uDrwbBkKEP
k8NVeYyGaipp8auB07nNQan6/MPgmEt5Ht6iDl24gZYZJW26hfpyRoHCWDBELzvSAmgvzL8ZOzwh
31S8Q80Y1xh6pQtfS+WG0Luff/6Q3Aj2MhldcNKrNAL9szZOhlmD2NGFTEHnv1prtI5YVd4S6zyb
8i+7k2t2GQ2gO44syenudMNuTvn6ejC71buSIcBBQzvpb66G4mNmZLZPjwhHJkYwf2lTqX+22kwe
DUfciD0XUgziHKWuikAMwXX1xBN86HJuBj2I9Gb0CXfvitGFQk2nBIsPF8gRprbXX/Jb+DztNZCP
QXkAKQO4DPXO00evnEFJpxAjmArb84VnEWeP5gS1ymdwmSE/Mqb3ubDhubllOiAFIhrL2Zdjhjud
Zcs0KGrrF5PFJt7qzFN2nlS9F9tT7L8VEk1lHztRmfKnKoBQvZMWv5JknNAWcdsq3WAvildrozgG
rly45MwojXj6V63P5TuJGvJhlp1iP5lWG987NU0Kn21eb1I3zx/CdLQZxs5J3TGfwAVsK5CsmjeV
Mg4PUJIGJlVzi115pcZZvpVaNFe+pSm13EyxZr83QqZmT5qDpDYDEPgPwJ8VjHxtq0ebI5PhpBw7
tsoBccTiQVWK4ofGANtG2Voo71vdBqSm1lV5mOkZlpu6c8sXQxkxgCmQD5k3fVwNL9UsUMfyjORn
aDVlddf1kbV0+xqv8vOoYhrTeWVycNCOuwUqv7SpF00VfhSdE+ikq5A7M4Py9KQ1ApA57x0o0I+t
cObPczH1v0ypjvcdxMWtw7jvW6GGGDXkU9W+0+YyO17fYxeuGAohEGZc37jcr0/XaOIioIejQYu1
iO4YIcI+dNzo8MerLEdYR+edWhyR69ONXDitHiZKaAToOLn7ULfTHeq43/9wkUXbFnV7DTEh0F/r
UgPj4XJCUcQORDfWuxopse2MiMGNO/ksvLPKoqa30OcQL1pPenstNic11JxgSrAlRLtYf7cUOcfa
MW+FvrPwzhyLk79wkkm7zxQqxjE1jU6kSlA6CW57WfUhVWXnZ2mh3KNmiqexhyMdlke3kFUXFl7A
ZhQYhF5oqauM1UpmjIdGQwlsptHP+JKMm6zO+x1uVD9dNbaw6Z67rRj7W7vxnzbAScgD+U4RTK2o
IhVJvD3dKTXA01kxRPrstg5FKl2deN9i6v3Ut4qYt8y/kCcrtWZ4YgyYHK3WqnbVYrSe5pBMzUil
cWHnivfexIXrB3Zvzhcx9/X7QU1Tc+OFbVl+orEiZhwCZBHuNXRL2z3pT7mrixln7QoPznbXGHq6
cdp2Ku9rhASQxasA3GwJrw5exk7X+16PQdtGyVo8AJs0Ho7NXGEtF+nzFCAihfHTkGbi2Va84TnL
OYAbWQ5FoNW5966Jiux7gtUggbv1WtT6c/D+Kcpv6MFJbfDhY4yvdjP3qPl3rf6qOcj0WHKsc78b
vYe4NM32iSiaaAdkGuRLZ42RsfHAOUT7FkFUfMSTdvo59ZbxM28i9VcJ7ZeqNGn1yl/ApN6uSwVc
59iK9Tv86VJrC8u0fUX4604hMhH+oxAWj9GxGY5Kmo6PMvHMj501KzykyOxjPc52hKCDdOZd76XR
zsnBJ/htbMl423RG/3OIJ6vZCATfdtGgG8NeTbGB2tEzF0dNyfRoO5c9zRS3ZmSPs06Ic4le7NVI
+as3svQlN/U859sgCvX2VMk93T0zoFGYvJhu3cYbBZu0ZIPPVvu1M9u63nnkW4Hbz8kebYzorsa2
9lvW9AbYz6o33sUWjBc/powN0QEs8DK8HoLOkoRl99KFYGrEN6YvcLp7sZizHFID8ay2ceRPWCns
NNGW296sul1bSWtb2fhRXV/0vLvLBARZmSVLMol9a3KkqtRmYfdu+qwkDOKssa5wT+zlplaUCs/U
MTm4dZEdsJy2fBS/9aPBMHeeU+3BaW3xpyUoPGhKFhoxTHBhgC/x87dWc2Lzeb00zJ/5HfFON0PU
e1Bi8tsBFmyEP/qNq+W8JiSXxjWYL8+cknb96p3jLumZSbootiYpPu6OMh+SFJ45Mp/t+3lw5YOa
2ipvHwdwkWfygyZT/dv1T3B2i6JHDUVvwWXQZj5Tt1VdJXbdItGfnSgsH1yZDQ+2nssbH3qpHE5j
I8LXtLLJhJeqcA1s1nu3ETYiXAHuiwfFnEpcAnVtm5UQQfFke+fO9eS7jTfsRrysb2zt83tvMclF
rGLpdHHzrTIWAprugFUzA8tEKMsx0cnMikjZ4iQfXH+Z57cPnl4LyxcY1dtHPd1BuOkOs9qkPGYL
TyRmGoJrTnJAbxPO71A6dGJ7gzhte39IFV+EPUg76AgxVIS3vbr2CondyYhnatDoXrOxFaf9Hk21
uccnVN6n9jhuCxmWO2eelVubeCli1p920bGgCbWIgq112VpdWm5e51YQ5vKLxEXzk9PbuPoZ1v/i
7LyWI+fW83wrqn2ObeTgklRlAJ2ZmuTMkDxBcRJyWsi4ej+gtq1hN4vt8Ym2/iI5C8BKX3hDtFfS
aNOW9bTjzIl8Uy+dm1FJdqgZb1op+v73H5/iBokdx5d11tEzEb/CnMAw7tAg6W6NmXzarXqhbuVM
eubjQ0CFVILeaJrOXz4f+qPlvUg5QUekvAPE5mTenTCp8lgzgAbOs2d3Mf6U1hjuULQdblH9PiRV
Bts44WQNyVI+H/yDY4RyKkwZenF03QEPvh9diwrLSUaixz4ukQcp4mrbh1NzW6B5+mKVqe5GeqMn
Lo9VHwHsIIJVGuL286c4q6exAv98iJPDE33Drp+LyKRJggrpiOjcOhxIsI0WsQlo9vHq8/Herob3
6w4lIxOiIQxzgrFTLMkIk2DoEEW5E3IuATlLsvRJM5P81eCiuDcqIKteK9vZYp/Yak/EE0rj05UQ
YE7UKWqRCg/Qyg0tqcjW3dDkhWuCV30ioAAuF2eT2bo1CFbsReMm3RK+GoAoyIjgSrSx9NQkQpVg
jqXdNlOUocFAdpB+jIKY5/M3/eCSJIqmawzbkaEBar6f37ocCcWEbd5NI+3xspGkndMI5ybJg24N
XhhW0zQCbwL8h9C0eYCJ1LkVUtfrBkHzS13J84nmaYjslzotGmGnKIJGLQe0NWvzDqCcOBaF84sN
PmytKLcPgzpear6d308Mx8qmgs/VTP7y/uVjMIJ1bIzmnaLE2pVR5ph4xn20u/CNz09uGOuLgCet
SwQ3TtM8Y8Fnc3hZd3otGd8Bw5PZT9ER42LnVi0z9q3USk/aJDWPfTaN19qYHNrEkX5CFyOkVvPQ
WOGYY6e+jBD2nYOQmi9nWhpjaYkY3edPu+yl06WPEv3SfTc4dE6jJitDaLSzJ/NusMIZMGSorhrA
ii5IukueoB98Fw6WJSV9AxWd7rLUrAYzxkfrLh3KeRM6jrIZ0EQ7hCOCyUqQwtsvB8cXvS1f2ODn
ASlKsYvcGZKfkGVO27xFprVzYkXhUZnmcYvzebjrsrDZdU00eKGc5Csa38WFs/T8IKeGTPhHa5mz
/Ez2MZwLCf1RIzoiCpEd8r6u92R8lR/Xqu6O8zC7vcANGqS/swPhP/ufT+z53lqGN1QcOYiHqdO/
X+yl3hqqXDJ8XwfmlmZSR6vFXJS1wTyDlLpEM/1wPIJvoCmcLXRD3o+XyjlS7ZkdHZOubjaoKYot
clFYI2VS9GXoikut+/PNvKBtYFaZXM8GmPOT8cxAQ1STxLynzUKJA1RDEUiB+/lXPMdNkMVQ64Tc
s4BTYCC+H6YDzUw7WomPajCOD5MBNcCtozzTr0NEZDsvKLLqEc4kcN5UbS0ugR6PBDcCBwgFKAwT
20Vkchhc9F7HYzub2q88wqLPN6cmv000NNAuPPIHtxmPTPACYJCDiKbJ+0e2MQJShFYlx2jCV6qI
I65PzGGe5iySNnIhhX7V2sq2UhB8De2g2qVabQG816QH0mh7FaSJtjXt1N7GSmetpg6dEyWouqPV
FPG+1aZpBWv7Tg4brFbiRGv2VmM3W1MJq72aW3gPFkaEEJr2d7LPYBmYC6g3aHHT2CVOPAlOTCfA
Qt5OkyN2g24rKDz1cYzEvIO5oFmpL59P/fnJyGjgDhkW8RHuqfefURjRbLR2mByx8ZlcoFaJrxqN
7GGvNl0IfD9YywwF2hfRuSVfPllkGSX1XJnt+BiqZfqtlKPcw/q7uZCTfjgKHw4Fa65vDv33L9Sn
tRSKsUmO2lyHGwgckt/q+t/qnr1N0h+jLMfiH5mvpOQCo3lGiTRheZ2cAQ90nHtbrpU1TJr/j2OO
NBB0+IIeozt48unkcegtu5eTozUZ+kPdVbPXTxMG5pHk7NGivFSbO79KgKQvTiIoR1DGPW35REK2
9ayHeKwC9lvDI239sjKjzaASBhrjFPhTXJv+50vxg7OVkhoi5EvrDyreyVluTXnYwXVIjgtRZpvV
GJegm2Guoij+UWpo4X8+3Ac3F6kf+HMg97rGQng/hVFoII/dDukxUaTCtbTi0I7SQ17rv9VeOzpj
cqXnxg0O9H8r+sHaob1DSq9C+AaMcJJ6RlRHDCXjTA864OxxaGmrClOGC19TOQ9EuI0XYUsSa6KC
U+e7tggwnJOpTyFjAocDElX7rYA7I7sDpg6aO2eSsZMJxnw6z1Q9O5icoRv0iArFqqahRzfo8q9u
hL02z0Pp4dnSGCt7SOZ12ztz5yL5kF6qb32wBuB1sGuhwC+anSfH0ZgGxhxIlIStIV96+229ic00
3qRzYnoTJM0L18gHxx9B4UK6p7OpgQR/vwhgCGYTeuOU00T/HFMH3yVN/wsqzCWNpw+OJVDmUNEX
/BBDLi/+x4FRj4GTV72VH8MwhiaNhavXqtZ4YdI/2Lf20iBeNFco2xgn4YKZT2j9dnp+ROWH9pos
mf4AXc0rTSfFkqUMfYFI6erzjXSOKVggL+AkMH1aVOlOP2I+CoLNLiyOg4JfF2DKfO3kRn2wARVs
RFQOx3zUwdeXKLMlmWO8Vupc+GT+Bgwqarp9LA3rDu+fG4E9yI0+XywcfjDNNkHx0vmiWgtV8P3X
Hzo7D0NzKo5J1qUHW56pq8vDCFHQ/jvrxbfrm1mmMEiDigLlKY6jbRFwsmDiH9UEvXdRSKkrZ02+
/vybn7FnOUSgVYI64EJ4Cxfev5FsDQpKS2l5hL+kAxLXjH0gjPxprvu3DU37hD7r1ZyE/YbIp1xX
qVpfoz5KqcMw6nU1tzB6pOqXqMp4DWCqWIkgG9f9nMY7s8+eUWOG2K1W848QVp2XSVDOPn+HD7YE
OAZuauRK6OWdApWlYVGA7O2SWFpWOIAbE9mL6BKv5A1B9j73I1hfzFQW5BL8ipOdF8L4A9jnVMei
1VOWY9LHmyqvkHaTulzL/A4vp+9RCjPYr9VW+zpPYWW5g64Hr7QjlGM/quMX/Bmqh2I2ze9BMTXN
2rFEciwNNfgBg04tKCAuKGuRYJHopnaQX9hiH32qpfK9lJzfZBHfz/bs1Fodl2l11HSMeBSk0yJ3
bnLn+fMZOdM4WlYV3cBFLxlSJKnH+3FCx6zGsXXioxYEiCkMX3G+dKN0oAPWUNVvVnqnrJLa5vA3
Gg9LhV0zyNflbG0/f5AP7mbKzzRDFwsWeoMn+1VDWYAJLZKjiZEf7oPVuEsMrfe0xGk2zjz8ngpr
3QWt+KKNRXYB/fHBVyA8JYm3wSOai/3h+6+gpFjXwsArjkLDz2lulfGrFs3ITUAU2SSaoqZupeFu
a8hldD2gOrqqzN7ewFHF8TYSxqrQMT74/It8cJ1zfC00QThSwICck5sRelyIvBD1SEsbw1fRpBMU
XpBbz5PZS7kr1Wppu1i+hSjV6fEhqYW21TXIc24XKnKwivmt7xnS9H41xgmUkrYef6PwDl81KYJF
rV2W5UtdjLeY7f3mA3BOJWSxlME341QfOAnyMYNMSk7Y6OJeqyMcz8OlchjSfUArCmHJ0ifrcALP
gja9Y0aqDerTseQNcWUPXm0EXbqui07/Xgayct3ycmscxgT7bJQWXwOzw859CqRS8hrOwqWs16nA
9Sc1veslHUaOVUnNsxLn/AxaoD2gzdoHq1Qfk1t7iifbr7R6qFYKNOjUb51kujY6wkOf4uwInye0
oQs0i99aH1SSudZqILmrwW7i0OuEllX+LNcWVTYQSjsp7CJ5L834W6URPmMu8UVxNBWBBbEuZvET
uyK0EkERSD65n9cm1g0iRvNdNQDMmI3Z/FEiClO7gS6Jx65Vu9RT5Wh4lYWlpx6ITw3X2yYtfmBK
VD632WwOK4LpYtvaiK94aRMYKoTdUMs8XeoD4EPjKMn7GOc7nPQYW3gK5zvivAE2am6dF8axTY1a
pbAbTj9TOEe1NzkNXdME1STTTTMUJ92uaezfk17RiP18YTtnZ9uy1RZMG4Vak7LVycLWJN2I4cXM
R7NOgQ1xHiwmLGUlZ64S2xmE49ki9utmp9hITjbIXxLAreteLdD8Ax2ipAf6gGPlNqXQfqnjGDwa
fYugOvlL6IkZtwNXQvuw8wj21JeqnzFjhjk3HKDZy/BbmYL7uCOfW3Whrj7HeN/k7jQLiOG6Jkw/
mZTxoI7tDAk3EjVDZ6rmToD1XuNCnb+WcsbGqfu60vwgk7M7BUEtOkktztYrCLtZ4JVlXFSrdKzy
7zq6qqpfqhjW+QM73nB1Z8LYocMJdPasvtKe5Taddno9ho2bdrXdb7Au0AZX6DqFijFrVeEBwQrX
VjOB3Sq13jHWdlf1iivBkmjhqU9Qayxc61ZFOeU+NFUn87RaKdw6NKKfQRWWMSDJMMq8PFPMaA+f
TyL2T7Totzy34TeUPJMHJepG+1ALE73AamEn4KwxyS5NGWc15DOYtCFLJyhtWj4fUjjSxYoLUn9G
vzbgsOzC8DWoQzj3gwphVgxWBBlcAlLuYRqJB2aap+VN2KbqsE8CQ+439gTWbD2Lsnz4fI2dpUJ0
+xaQCafHgug5ddKK4iDJ4q5tjkNiZ55RVdZeV8WxkXEO6w0USY1s+N6MmnOh7HyWzcBRgFBGr5pu
yyIM/f4imRJisGSexLFKM80rO6STy1BFdDHQ603bX2SYffCeC1OdwhGXOMnMCcS9SQpltPWA8bLg
0GXUp7pAswH45odOFBvWFs6DqvbXCS1hA+9IpEktDjjWybCqGSr2rPbNMVpY0Isg/CozEeD/fBLP
YngaGtYCPwWjRAXkNI5r5pztKef9Uamt49hFr5msO1eDLtQLq+WDgQh9FnUUYNKsm+Xnf6RqQYsI
Tqh23bFEANsnaYGXSTMDB0pxKYz/YCjA7cgscwBion7alxgUkArEj+OxQGDY40yYV9Ap7QO8tfTC
W503PalW/znWSaqbaHgKxt04HocUHaO2pgUYzoiHaamKzAUX4QbvCuurYXAjV1GCqapulKvP5/D8
rMeFQwbftsAnMNc72RBWmoMZsa3xqKKv55uN6eyLab6kzXWOuORVyWOXUJmlQkHh/QyaAi8iQ0jj
cVSVciPlZn8Q0kT/Qx+mA8AH26vDIbm3M2BD2SI+DA6t86XasP+2vMCDvGloU2Ii+zh9kHHC0ErU
7UA+rgt3HGpjBaij9FMnuvjSH62lBT0osxeX1z/5tgi+ANTJxHhsDG2TZuHLYNvxc13jrRcEG62L
/FQLN9NY70A2HMBQP7asPreyNOnaEpMMcdi8EMZ/8EhMALhGOp+UPU7TibjTYnvunPGIJme2QSZy
uE0GAI1CpZT098fDolhFOuyAy6Ly+37OnTrrJ52qx1EYLUC0NLEfksFCJlJDJerzVXzee6BUZNL0
xPcCDhrYlfdjmUCepCjUFbxAZZx8hWwVMjbjWla4veNA64uHpJI8Z8yJdPNFv/AL3tfSVdyMiOEm
fDLVnS2jvKu5L7Fd7gL9EBJGJ4tsKkyGNsi1FYA/8ztufMZtFnPnemIcfo9zmf7gsummQz5I8w6q
LzeyNQJDu56Dofjr8hgvytMtSeGbuOgywX8chcCOei2czOloaKUGM6Sa8et08ns6CfWFrOujtUIj
+b9QVdQtT/as1He9NKXSdHSmfvKLtM9w5c0h90/RRQHXpcL6LitZXgvu1NIppVpmncwfgm+lOpuM
ZbSx5ZVtXcHfN5E1L1At16ToGjKM5KeQ6LfMx9WgOuWFg2EZ4eQJsMvjhGIJoftyesdkjmSMxNzT
sclA+CPwJROahaiaSjP/L4Lwz5lcFrRN5/zSPXoelAAAwSnJWEwvFxea93NKsw5j6C6bjwbpjKvn
OXJU5oAfc6kz8Kj8/b6kPwy5GS46MN9TQbnazERvWZN8dCDyWLFaf9Fyrd2NA6zzz7flB8c+LK2F
1kTQRdapncQhXd40c5VlxnEG+/ElcAAhJI7N1qlrWFxuj1zvrpQATriFmaFH6szOqPphlYJAqhvr
6+ePc37XLQB4ir7ML+XAU2ZjgWStKJUFETw6z8DndJRz7frCCXs+mRCCwJFR4VoKNqcruVAdDAbV
2jgKHYfFoRe8sqonO6W161Xat8qFMsQHL2VTEjGWKAyRwFN0AwV4xDZCoR9llHvcoaD0JUqnXX/+
6T54K25LgGkOt/jSa3+/RLuqEVTIG/NYCKPYp9Betl2oRRuyhxFggyz/LRSL42ApXAN/XybqVEc7
aHChm/TJPNJKUbycaHbVyQOF6TBztm09XSJmn+9+aD5gsejOoHDJ/75/v7zAbbpXIuuoOMCQAvjn
MF9aaRfWlNmUGRPzubCtzSxFPz//sG/z8/7c4TZ+wx6iK7v4U74f2YxaBEMEXxYfrOG3rhNKh1Im
VkYnfeETN/cV/X4/bmzw9XK2mHkmpk9LV18hhzDdKJGReQ6O1A3BoYvmdHG0ES1eB62lu7FlFBeW
9xs26vR5QTmjaMGJRVP85AJqUoy8xk6zjnUmFbjeS7ZndU3yHJRos8kDCpFOMOANO0/TVdkUFTlx
GK+UFmPxxjIrN4Jv76UDqKLPP+T5PgD+ARxjqVfQ0jnFgQRY1jZGOIb3gQrsfQpb1UsQpbx0S5xf
VJDNOZCQW2EMHF3eTxd4ssFI6F7fS9Qjj05dS+TfY4e/rlK1w2s5BvrRqikaeDPdFHudhAgIeXGs
KCX6fmJIXdKX8jbjtoNzFcX2dwynOnVvY4m0LRJ8eaMkAftmB9Cw3bGKw4F6V1PP/oQd4nGqDbzD
zIL02pWNROg4wRn5V7TE54OJ52SO+F7kwHsAcg4+WdbnlRUl6TZxnD5/BvU0I2rR1XXqZpaZrSjV
lN+cDtZ+L6L0nts5/2mFsd5u0Z4qvtRCd4C3VLF6H8yWtSaZyV9lDFMF4hzYLvomL/MLbIE8u5xC
87OqpZhzNe2EqoQ2CLEfq04Eq0GplR3gleRnXCmJzMWWpaFn57qo0akzq0PTieR3TUiKjLkazt/q
UjVvk7rL8aefU+0mV1EX3FgWDjcIf4996HZo69HMCaoo22RD0XtZlJmsq5ryKjivsV2pWWVcSSEg
bdDn+oBzSWKmyoX1cFYWp5ZAfM9qAORF2Ux7vxzaCTFUK2vj+6RFc94xB9XXcqt9anQJ8Ratb/fC
krRVWdPkmhGNuxCinR9bDP9WraOvRSfzJHKIZ/xn9ADbnyLVnvIxgqYSpaZnDbFJ6dXq7miXzO7Q
o2H6+W5b/uF3pwBiqsRIAMVJYVBbPnlvM8aRpgM1cE8zR1yPpdX7IjKVfUIxbG0ESXhNzC9d2OLn
4YRBZM7tzdYDk0C2+v5rSxn7kv2k3rddXl4FBrXUIZdGP6fnvquJ2w5GmQbrCsMxmgRzsbLTtLiC
nltfuJ7eApeT9wcXgbAsuE5EEk5LH61QlYFn0e/nyARRN3a2Ia0S1RhuR3tSbpQkotoblHKluZht
d4CWeuNZa/A+gCxa96jmYyx66MmOhnVfFPqNcAbkm4p8lgcfC9sMZckKGw2vd4JiPSRhAxAYfR4X
db0uXAEm1RNfL3Vnl5LZEJbOSOz7ilJUaJJREy+8RICoBy9do08YWi032Ocr4CwiYBI4Cvk/eIIh
lHOSHZhtIgZBnHPvUKcFfebkHiTJeV2JoVjh+xH7n493ttSXCtpbHY32KniN5Xn+SHxCtLZxhEy0
+8YU6TVmRhq048DOvtRy+ZgKWX2uy8F4xvWwuUBMOLtZlpFRGFz61NzQp80noUlNo0qTdj+IUXcz
TcrwroXx/fn7fbC46W5RIllC06XyfvJBcycfB7Wqtft4Cst97GSYYxp5ss3TzOIqm0P0/tTkRmFy
X4wpfbJbPd6hTH1J2O0s7eN1wSnA5wCDg0v9CRgmq/QuicNOu4cvMT3KQ1FunYomX4Tl/NfP3/mj
L/vnUCdRF7FdruucnPe5TXFyrKTcI0IaVp+PcnZGAyoCcgM1FRsHKpXLU/yxcmJLkVFY6sz7aNKU
dSrH+Q7Eu4YX51Rsu6pS9qGq4akld/P1lCrKhaPyvMwHoIlaN/gDsP58z5OQIdYHrn0z0O8rfbRX
iZ1v4ijJXL2tD6Bxn/tCvmnmflfq4ra34kujL9/w/UkFcofQnaTaMGmrn3zjfrAkuS0i436ex/m6
SxXtiIpudN2n7eyLGJwoNFvxK9Xk/EVk2ZeijBfhWpFcChyXK+HkQYhzF5IY00DRf/n5H9PQOJ01
WyKX7mVBIuEq1kAnG1GW9lbwszszxw7WrYux0jwbabvfQ9htWw5ZaKRDM3lzW8WKX89O8v3z5XG2
8XCgJ8fgMOexwJ2dzk+ThoDHgYYd1W4KN6NsXNnhpG0tvdRK/HLyaY90b3NnpGBn6iSXqEekxWsT
avGl7XC69aA/waWjCEB1jijzFCCmWCKOTKrNx6JS68hvJqlKV2pEEO+kdVp4kGToVRjon8xXTiUB
Iq/yGuG2UHfaJ5u/DfwROfYJ9FqnaP6s2dnSABv0eCVmFJlcWW9Mjk3QzciJFnNxFVjZYLmiTKWt
yHTjRw2J4IrOwiAggsbNs81d2rnwX6rBRaO8/653s/7Nkav4qi5legsaiZPjlQV0Py8XS+0sCdPx
q61NLRjlJD/gFGggqpUUqkv0Vqm+IJWRkC6p5tFr56xIqLPQ7nWVMY8vuVGdAaGWhIqQAYom6NZz
9R85bAtlqOr0IdRToe7GGcyN20Yhyo5xbzeqy3mf/upTNXsMJLWhcjen7YPadtqW+Dv7HiuJDsKa
YjFlw8QJIw8BXqoYCm47vy+sw+Uc+HOD8KwYi4AkgOAOXuk0tchmo2zyhGeFlYuQZWpnrdf3tbLJ
Nbnb6GpU7iKlzDdqItKHaRGsBHzR+8qQph71z0tKKsrphsW7ha4L0JOFUcL9dxJtoawbT6KW1AcJ
8xBE0rcUp1eK+RLZlDQac71ouJTmKxbzN8bMlyv7rT6mfxlg8xBQKPBWRR0HrsibSMcfpwbyKkZn
BKr8kJWd6Zk4bnryPJmbnsh7nzdy7VZVNLwMaEKj3Hkh5jhDKhHgUv90Fl4ctzIn6Pszq+1aA9P5
3HqY1bs4u26U25KurK11PvqU/uKjpiPJmyT3Zutg3PY0QVTT9MoLjeuciFTYK71QXEf9lhTJRs7F
hZvt7Gp5ez7Akv96vlMHtNEeRilVMusBaOwmX9m7fmW74ypyj5+vzdMrdBkHdQoaGaxO6nkn30Ef
qhG/IL5D6qoeUihe7w4+W+jC9z47ik/HOQnyYi2o+sHkfWRPcRsv8lGB9FeJCzbkv9bV//gx/s/w
V3n3X/uq+c9/579/lBUqKyG+fe//8z+v4x9E2eXv9t+XP/u/v3byW7fVr+KhFb9+tdev1elvvvtD
/v1/je+/tq/v/mNVtHE7HbtfYrr/1XCpvQ3Cky6/+f/6w3/79favPE7Vr//4x48S7sryr4VxWfzj
Xz/a/fyPfywVm//x5z//r5/dvOb82f/qmlbEr6d/8Ou1aflT659QuC3kSqnBUwZnxw+/lh84/yTD
JXQi8kb3CyU1FkhRijb6j3/ozj9pMlN2gdtGNYjL/R//hubT24/Mf5IeozgJlpC4ZwF0/5/nejdB
/z1h7yznzTdLof8+IbkQFwk8El1qGgo1ulOWaBLGbYSAYuLJTh/smy73nGxajYP1FISRtdYsPJhE
s5GRA6vkbTzq7UofXxCfxGdapTyQYU/w6BhTN7m6FKVfhqRcSTXgmnB0h+hxUqPUjSJjE2AL4ORa
6GHSZnpOWsUuLeF1HD82k6b7it7ueqSWhE52V0bcBrgd2WG/6/BLVdOntjHKK83BCaLbTyo63VGQ
uvooUl9vYvAG+Ahb+zS6BWS1G0H+uHCSr4tC9dp0vG/U0Sv0bxKGCa0zgfLkHMnnxMvk+VY3U1Aj
SfxNDdTaG8YMvwBpJYlrtNldMUt+niZ7OZueR4XYimtiUyvVupYSUK85JkzBUz9JWzVtI3dMEBQx
Al+EL2XRuNGwV6qXtnXcKrafFoGYKnU77bkrfhIgu8X4DTyx6sPdJzBycr9vgNwRS+xFJ3+ps3xT
NMOXLtV/zBFaQqmTfinnvQqQK3ZSZ22n7VXG5aolRelJ2nhwiDesvvCQV193ehruB1UANEqirT7c
a2OwH6Ji/GrhF9bYjxYaPbXgPQ3b63LFG8vxVpBgQ0vMu01aALyEZHesE3MtInmL/N2mVvMreXyJ
+sQ5ZlTrv5aVXT8qJIfXclB+RYvelUT7EvKijSw/UZ10M7l+VvVqj3+ZW4qHJCKeAU/mzuGwWH+0
oW+GOjU1UW6zUl1ZzvfZlq6x7Ti02dgD4atWzTzsl1jTTydt1wMIxYk3/io6LHiHPJ8R7xcr2S7v
xBR8HfSk/j7X3fDLrr4FuEDA4XgVaeIj/HHXJdmdUBfZlyM5jSvR0ZQyrLXBGfp5XuG4UYF2xXRv
vsIUyG2E/sj92Xwdu+LLlOHwO+IEsY3LKVnXSVC4rQx0qyuVzYhfH0hLpI0wQim+gIKgNncdz9lR
pQpnBlLv5XPptbbuRYlzE9D5CvLQb7p4myfGsXKCr2XJJ51oTqV7HcJZk2ay65ibASW6IEdYKryu
zF1gJp6WUw+O9O0olX4oda5Q8y82i9uwfiYEFGV5SK38tskjCqOVbxsHA+nMqe8Pqlm6jtM8qpHz
EGc/5vAQTskXtTrwq9emlnYrtdexsHyZ8+9Oc6QSsie988dy0zmVH+HMgFKlo2KJ0ZU8vzId4FF8
VwILlXIA4DrMSPAVAa40QDIDCGiCSS4AQjVeUcdf6km+E3PyDZThjYyu4qwCezM9bXIU5Klqz7b2
mV1kVw4qNrVTPdZmeKysHcLEO2sBkuWGss2b0vTCEQkXMOcVOuEhbGZt3KL98nuMLepUONMrqbjW
6u73EMcvueii1TwlTyXYuk0UoZPXazdIwZAiSXHtFyiV/1DgTz3NVWUfh6wsNllQIELEubEqNOUx
0vt+P492c5vPTrcWNSYMaE+xtcQYeQnWN27hiDu1MR6EVt6n9nCdOmKTZEnxGylq42tGQqYATdXd
WgWwp6X8vuQyYVXc3KdhvF6kxkK52faRRB4p+wJRMmE1L6h8RF6bL/Vs9bsC/zIL2oOYpIegtdGz
Sp71fPCSsGhXo42ZY5E1nSdRJVuFnT34yLTTDkSjpn4Nxs4Ny4L+b6/eFtpvBHf8ITHHp04/lIgS
ZFXXf7O1Nlz1aN/8HAL4AqBbJFr3YnKm7ZhOKzmwG0+zBBwhamkvA97zV3QZcYwu7HIVN227slLZ
2dCZMHe1bXVu2sCUburbNMGXNAHQBOyuDfGDqp9y1X6MFCFvYEk33BSz/KOvbaR+ykz3mrmeVgj0
rer6m2rVT4mVGW4QPIl8LwnHvq/jnxXi72FA+SatE3dikyXbns1RjbQ7fcm6jeW9DsOnczat9qMU
XhuyNSpOyPowZeUuD/sX1AAiP7CDbRZq+7SR1ynLEOsgd9Ze44iDOyxWGtbjlJaoe2d+MMleOerX
2RC7Y0DRyFKijTw9NZxnqiU945jhW3Ueuk0O9t6YEfTIrNJyJ3u4VwLKE4O4QqT4qsqT+8gwHyAq
hrEnZ2V2qHL7xqpwPBpHoLXdeGXzej2+i714iNWrxvA7MwCQuVfl2Z/to62Hz3kc++FQeEFs+11z
pUOV43ytVdmL5PBFTxpfTXtXatMNkGRM5Rxq6Akl0l0jrprwKWjrF6lhU9f7XrMABUKKykEIKhYG
cJkfoUCfSuENDIuNVUrXxpg9I1qxM+sveSae7AosJKfggYZt5gLAnVaFbAGjCkoQu2a2jnBhvjEr
sjod18KoFzVlY2VA2a+/kuChqYy902fEhCGrzNtqnL3cuinCAa1qxyPkvFmszsqeWZ6cnzrEvLBW
fdsWtgtXA9fWLNt0fXwYk3rXqZEbVgQaYM8gnPd4aKCA5AIkmfxKT59LqXwEL/Jdz6rDKCygnHmA
h5Lq5axgaTbXZVv2D12hrKPU/qmOJDtqqP9sTedbq6CZN4TtXmfn43Wkzu5MLr6eVEU6BJIeuBBj
EfwubE+2Zq6SZ9QYOPDGWVvlDZjaIXtSwmncjYuqU61Sh7El0PU5LyP3j/WY7EoH98pWQrjbclaJ
JZ4MLX+UlADo36ys67ZawzymoR+jIVjNWbzROaqidl7jlbBOS4dMXztU5rgOxk2nJQvy0gMV/rU1
+52Vk1xHVQ2FgYaGK+MpF8/lKrWVQ1kWt12yo7JH7WJQ5U1t8XXqCaetdF9Y/TZLLXDZwyEuNkQH
JfCmHZeYuoCu10lGwzZ3fHOMETBR3U6WfvUatl2O5TtTfFTy+qHS8uMkdbeqOd5LUbka0T581nTa
Y535kNbtsyz/znNt05W/lUnbD81BCV9Do/MirdgNIJhHCd2IGnknIE4N20bGbKq4jqrr3n5Bv1Xu
v0JPphKie3G+Gqq9MX0rYPbU8rRNk60zc8oqhTdFvS85XzX62vbw2uT2yhDjWk1vYv6wH8OltMLc
6T7VqcckM7yiHLeDEnFd5C/JEuC1cqF+E5nhq9h9lBrSZgP+YfY4bdWBfF01rYMyZ6CZYxTIOoBY
QEJRpnTLIPmNwogf0aAK9eEKonPpWqK/SaIdeedhzID+mLl8M47/m7jz2pFdudL0E1Egg/6WSaY3
5d0NUdsUvQnaIJ++v5R6eroFDDBzNYAuBOmcXbsyyYi1fivDbLR+d6NERoXDycubvUESrW4mnLrt
vi39eiPaLJQ2Oy8mIqcQjG/qV91KGhzGOqAbcYMC8Sgy51AmJYjrqra207x6OVXrnnwyiFXreAxS
8ThmP66Ov55KY7/Rj30qjuZaP9y16OFaefRbIX+G4XqTCQs2lVMxdWIwrHFU0wfVZv6bNXWHjNHp
qpVZW236mNKPgoPTsqFsFxUXxKJVygkcdJ66aohGoFnNa7wtwvSg6o+mfRkrpXPomD9OvL42hAkE
yGo2STq6T1Du8d5ZZpaKXDw0UnnBROpW21FTgIHTV3wnjmpOWa49lbX/pZYhWg3tJjrjhgz9MDd/
7EaGMXonpkurOZb6zB6gNr2dP4/ra20lgd/xgTb9wSz8MF1RuLuNd8G6djS67m2w1j3BIu92Or8h
iL2UmXHintjMOBzyRj9JUw8zkV5E0+yFJmCO1vGkelwFrTXNnNkq0By32tYCGUyaCw5iQZgfTWWS
vC5IAHwKDiL6DvlFM77kPX1wWhGy6rwsfOTaXIV9xaGSgyJOtfDCno7TwJmGV48+Ulra9DTCmbrL
rXYJdLwbbT589xlbwDzqvxldu0+n5vwvlKFfk8qxODymepf1Zg/8bFh1qCXCCWGoKdfRXIGqXZMn
NyZzPRHLTraGuSdyxT6UeRJmQ/xcOmvyUCqor6nv2lecHZy4KWEr7k1bVHFTa64Cx2jRBU51FZKL
GqwrzX9Vu4vx9d8z9EOn9rfuWDL6Sz6MtNbeldfED5pg2ZtMEZTroLZLbB5Wgg727mi/KE27ep70
eeDJFqfUT3nbTpsNrEio2HFE7Bsq+8JmGolxTbX31GMdyGs3/tIc/yHX6fUQNhM7FqbbQqXWVsxF
fyiLgaa6ouE4sNyobZpj4cdPbmfqQdO0V1K52k1d1w/dFBebqf6T5XZUdvgXHKs1I2qJtU1e1d+G
k+cPGeThH8Ne+71HlR7WFQMjD6ObNM11M7u5tvMarT8ProVprgfb7LNsI7PRPzukNgcdLYoevtWj
PVkvQivTEBUd7kM2LbuuQ1eJ70n05rapR7nPLFR6s5x9vHCYPNypMw/MPzsyHzj82nyz6C0hhf7q
8SVt27qj+mC9DbI4ZG6H+t+/VYx/uAMoEp7+uCt59xa+ZuqLQ3cVf826OGP5u7k0kJIqozZidDei
YnocDGxAXQPtvc51emOO18KMZXc3DHxt8VrTS2BXVN4TLbkxbDIyBr3/ajvxMXfGk9mK/dK754YM
Q7oEb4on+1RkP9LyPjsKS2fqP2sqLIq6+NtNdpD18TdOub2ofnv+WzIbbwQzPQOgv9iqSo/xkv7W
XOfb7vovcPFPVxufMoIxNpolblXalXc0/rvFiDHrWbT4KSOzGg69aEOzkeDsfyqW+FPqNFnoxUYS
TJPpBHZvOwhT7wIS2O2eQSIf1/dOt+lH1zKm9qUMc0KaNU1bg359FK1K92b51eL7CBJ9aoLMHm6N
K53ILssydCBKNVuzr6IvK1KHmy3Sp83a6E8914dVFkehWgKOx1/UwswkRK4th4yjQln6HHqgFmo4
Nknyjl77uanLa2z3V4osQ7tkmGrXPxPRLyYX7ybtDPo4Cd6XA9c1CcosyKhaPMqiynzHVv5UttN2
KHBTLe7yPWvTflx77UwS7k/GmGMk+amU00OtT3/8wZFhY+Us/S7JnWv9QZniVndSKrnRv5myjurO
++hocQlozxqCuvXzQBCQ4iIszI2vLB8esjTe4+sKzPtFgrUrKj1q40DCWVaTEG3OsbT8XdfjhlbG
sTYQ2s4jpuHx1RaVFgCE7mLlbifPCAtjDrOsCNzM3NiMkoC9S1A4y74baOdKQIhGU7xj+oU/sYA3
jJ41u8V7MxygJBml3G+LjD1Cn49jxk04tIfRBNJQsVbi8SwkeV3lOWFEXabYeOi69Gpn82YwtTdw
wWnTaK3kxs09PUgZW/dJ345nt6FOJJHqgJe+Z2vNh+GdiWg8+1L8RkIcDNoKb8Doh2gKNG1K7Ou0
YD1kE1codcwlu87ufTjRTPQNwQo1h/8/KZNwtp35EUf+vYqwezZlm/NfzOVjaMVxxvs0K99Ahzal
9WbM+1/SsSNf/ckVhW3V8JJm6jpl5t+mtugFbGZ5TcxWaze21S2vSezMBYBUBdAkuXlJWFn0ZeQC
7nBW5bLZ51qvP+FKP/HXHlBt98/1wje48pJEJJepQJnqNjVDNNU9ImJCsfmHbyXfvIY8gcSvS6pn
26Jymp0+eHXo6dww1nD/zNeSMmC0zVkfpWX6FmO08CxgmXG27TO63PQ68WpsDFZkM18+6Dg4dOQx
bmurl6HdztbR6Zunbiyy87ioJXIzZBsUy+2qQR1Xk0u5UC7ynDovXmTXdiH5EnpgzGkRQvJ5vFUj
T0ilYDv7yEZL9pCPy9a9oxS1a7GJ7OfBDeNp2hqVnmz1OClklCke+2FKnCuHfPHuCYC9nF2A8/pz
XIYqSGbml8GpdrTGIQYph+U62r16pa1z+dZKPfkpauDO8SorbZ/J5LcpBlr+WjMOqJ1uNh5Kr4nD
9Fi2XUBC7nEq32yDPbqJNwnUYEA96vPowskMal+gW99N5qFX1g82AyCiRYsqO3tUTQ1VtW6nOGEh
8+V6Scf2XTP1Q6V1TzMvcTDJ9KnXpzhIYvuH2LfdfUYxMVLG+jnNT5qhQzVZG8vud0ZXvnjmb5Mm
LWT40VCaT36NQL2S5sUd5z9iltyisjlMXXHK3KrcizV+yi15kcLY6Qpoapn4X6eBR7+8fy5pmT11
lQ5l4ytoTxgdTZrZexl/9rk6i+EJfb106n0y29uqXY0bwJRjEzdclLs2V3bgutL4WvulR2OG95hY
mLCV5dXq1SWLf7Xmc7ZSWlWsYHKd+bG0UWd/CHA5MD21Vhtvyq+Z0jYr15I2pFqoIXq3CGNmFlk/
AD2OaJH2hgEEgmT26DZcf6XBMmDI5ymmYtjKEL7o1RjUhVMQASiJaqcLt/Cespa46MH5WhTZAaRO
Rk5HQ70xVC7Iijzl9kufuKHNYYb5MCQxIqqT7ESm6dHDhJhkIEC9TueDvmw0pj1RERJIwPghYe1Z
fLER87SgOvXeVYw/CT0ONaFWxSrdBK02SdKYPnsi4UGlF3izVkQONw+eQlwvcUB1fWi5K+cR+RJk
zSVq/iAsrdK+mkFEc92DkSQ/9xfMQU+p13KndfrHUHIWk70PXL9c5+RZud6xd+2Dk+qBZtMCP1EV
917w/KhYf0Qo9kWHmg2TGkeiLQ8+QSvjPDw3HBfx8oL7CYmhvZn57AmgvEyTtZP6/YD2d7X6rYzy
q/epjIk/HICJcdrOi0cXThaSynwsRmqO13RDWNfOccdjoYZtWkX1GBXiOVV/RfVdeh/k0SLF/DN4
1cnvpsgYxcYpPvvsFVSDJrRdCwqNUDMEV7gSYUzYMmuDYVwtgpcxXQCr1f2pSn7ahpvFqC4dadRN
otPK4/MbLB2hX1aoW7gzpL9BrBjEbe5ttfQdanvLossnZyVHkX6lwjzUZXXQpofSAEXGf7zvKmuf
kYghbefBrp8987sczYBwyWhqxBOVRhALlrYbxTQEVlfc+qw4xextWNRNyOAyVGYX1isotdTGR2ed
f1VW8qcxuAlV3z6UngC8sR7sisJ3Tj1ZZ4fSWyEnSKs+otp6bykZcOS7nK41TEg8v9Elsm2THwWf
ILFXi/d6vs2DHfjVW7MoPtx+Q1BJ9YBBTD/OVn3Q1BP1CwU/z9k5CD/LwjtiFDnrXQMonIST+ZGt
wyFr5xfcxuW8BPnkPk29tcsXAjNVGhrxKbE/rczb1y3lCIPvvo5kAtJYXZ7rPt9lsjw1wy32x+bF
yLBtadq9fzcwGqoBepoC4ucsj0/k52xqpe1MsWxzG1NpQTC6gCa1PBo4HyQGB2oquQifZuulJl3c
E6K6OFmUDF9IgBcA3+GgjSn794CUFbW7foTnMbozu5RlnKr2sup8dACU6bHwDn224m4/1kzIaR4V
DItZVNdv5XoraR2y9S+Nazw/t81RJS7hESl1vi/WlF/mLMIgzSVCeQiUGSLFrEhCT8qw5JG5r4aW
1uyz9U9sqpBc1seyqQKp3j0LrYnog6nsL2DMzXyHnterYbNGzuZWr5MHCpKi0jAJZdinVnbt5MUm
YLFsChopLUYl0DVkJAjYxcGV9k0yMMXvXAFB7NaRLk92fbLLi6O/9dq+GYCLtmZmBE37V9VvZg/x
FWWCO7B1n/DJn7iLLnEGJCLKfTk5W20t0qDS3jojj4YMsmOqMhJQReStu6U1983cbjyKZJvu2gme
22Qn/fmTVK21D5daC4BYAitvz3W987JxA0Q8mBwsGceUINN8DS1l/CIx7Tl16yToKiLydQFZAQXi
2QHux5Mm8BAnVQURaFWXqcz9IPXd92WZUQGv4x5VB3PiHJFndEAqFcAWhL2RBylfop5eWxWXvBvU
h6YiK16m1CMZVR9d9nUGofQQx6URSN2rDtbSs6CV59YAtC3Hc78Ozb7W2tuQxt+z03yZRMWvw/hO
kYx8pye0PpIHwVhoFO1l8bvPQn2s+toHet//bsrs3FXrxhwL0B58+WOLvSAcdG9babciHoI7SO4v
yw45M6ewE7TLLdb5lZcvrZZswtZmlE32alk6EMceX7y2V/1OiSULFljbO+T7QiXVRt4jq6iGj6oR
Wq09L5KBv44q/20x3mR+NUVMtt8QrJqMGp7PxSxprDhX5vRg9L9nUztkTXcQ3rd/F12DworsIdYH
WJmOaOiFWUZuO5DkArFMecBWm8YfYj7V9jMo97WrTObvYd0IZOaBrQNC9XJ4Xu9uPm0wP317Dkv/
05vac+uYIW2qqJNQGbvS4yipDnm5XvTF/FMnvyzA43AEp/SFknjw3Gwr3foKXmCCRbVqU1jTmTbR
p7zXSVClnqey++JGK3vx6ayxsy0W8XDPPI5yeJJoTXceiISvfbJn8zq5sED9+Fms9SYt1q1Zmo9J
lVIf4GR/cccEfSku/pRQqahq2gSSvezNDmCOKcXT2jDPeZIlmpYAODTUFopNXc2HWC5geDvtV6P5
VwoXwknTrWtZYHD2smF6oWf6G9dHD/WjngzQIeV3P+MgD0sea8FSJAO0F4i/Dzy56egZ1nAv+36u
fw+25uz7dfSODiuKuw7khHwvUO0BsWsKqAiIJZmc6kBn+aUfTRkZbuJQCJMoMMFUPmp2/LSObB+j
nb4ic8Od74FypHGr8z71yT6vkC5Wxjb26eB1s9ucSp4tbZ4DYqu//XQlXjRNFlZOZd0k51HgDYT6
Ngj3ObX0LH5nMfR5hPz1RJzdsPNmXztWcjSwAC9JsXWB3kOr6vatq94TxbchZ0tFVvc+z96esoZv
fOPbwrEgsi3xlugrK5jY9pgWCrHenEkeYIjvHWjbrk8PrdDPg69f3XQioUFzgkYodcxRSrWjn54V
muWwXDV95/MkPbjOcjKaZPLuue7JoS7scqu3VGkFU16W72JsrTwSoCS7vkcKFuoid0fWJFNonCfJ
S1aMrQjcPgW8pJPX1wnJyHdoaaKeRJejZtpOBItjnkaL36mHdQCjHYo43sReZm/jmLqeXq+fEGPV
Tw1qSKoMY/fWJkLuzDofosLJxKvbt5dixgrLqtlsVnfusL2w20ytjgq/AapYU314lqAuEYi+8TCX
eoqylyDqvbmWcNWk162oJkS2PJLPAUeO7sjYtoLdGEWyF1Sm8VzE7e/RI/7ziuvTBGxIGvNzrlz5
M91B3gTt/aadQZpKAgB+1kwvAj9Zx7+8gxMXiTne1qZzI7PoQFeqHDK41eSl4t9DybBMrFWrxh8B
G2NNAQSFiqAy/0zt0ge4SMRD57hvkw9EZrVkLiHe2KZjbX5CuUNMN+14G8WqRZZucHrUsxHqJKNs
7TXzP5IiZc4th/mL6Im/aS1x0tTObJ9lP5vfXQLpnaB3+NvWOU0pi2Sy1w00J7O29+MBazL+HJA2
Jx3PFq/+ftat+uxogE5NvOe7oM+JfeNYy+7vMBntzb5X0EjoSO5b5W5oTQLrT7TJYq6b9UOqMZfp
/TxejXKxP6bal83G6Hv/B9MR4lZL16adKLstsMdsR4S+LGHKRrNrUw3c997F4pIL5GErGsul/NtZ
LurEIW6fplr1EChrg7F6/RriutrqBJD89fMm68IesAgqlnQLbuOM0Kh+TFyMtIxuBgQSX7LPdjd5
BYNBJTa+nMWnUY/iJvVYfA7sNYe2sKuLmFe5E50trhX7AxNOy0TVLK6FyyY3DPQyEgNUOsfwn2Us
Hd5roznnuQ88OKferpUqi0hB6fjeOgiVuGgdmgwuhbdoMInK8v609lRFMNp6RzJuIW54fP1fZacZ
u3zV3GhqO/sSu7a+1ZkPjiDUDFHcpbd+0tS7O6llIzrhPPTG0m+dcqoBK1vbOXWd6V9pJ3XDqR1Q
wpisFKavgekoOUvWCWf6Vc6J3e0yTWNnIaVm0xHKqx+Rx1rnRSTGkzEkFdkdpttEsQ+dywJG4Wem
NR6qCwK7E3PoL0hCyDFomiV5GAGAo9EyJqq5Fb/f4Gmw0oY7b33kWhfbgA1OiPMGnspY5YgNJocu
sZON1urvJBKs3VZWmdpTZOp9IQ9Ppo1eVKsMucW0J1Eg+3Fd7Y9OghQwwxLTbWOJoKohnQhaNyKM
KE0NRBH7Vz8BNemoMgiJ8qE6AB3VwejtBxVLem8hMbMobgscDa6DL65tXOPdKimoAuAhmrp3qJO7
OkUxakEex1QKgfZvCkQkkaZ5ucE7K5oz2Ab4d25PoWvZoScaLTSX3Ht022TZqXjOTwjNp6ghthID
jOPuPQRtTyTqZY8t+4UUbnXNGSQRfczxT9Z2yxyQjuNdiN97UH677FIk10bd6dvRNSFy4xWUuBWC
1KI2+ZgL1zrms/0+N7W8WUOtHoQYCNfOhRnxawk+ayLbAJGGkyxi4+N+FG5tnx1KtPXyOusTXwLP
xFNSCHu3dDj5J5XxFFmdfrCsZnlxRgfURVVG5JmIaDLwiUe9E+MjSBV2yqlbsjnw9Ml3wnTOOzfI
SW5qw3KoXlOYhNibraAqq5lCuGU4enMveSMoDVGkU/21shyWxvaGbXOPkOIdglSRFo+HwZj/J5/T
5QIg96sZYcx7ryXkbYJJpj8VMFat9dVtfNannNgz3sPKOqTYCvaOEjzCs7lbfJQzve8dXBfXfO+5
ctOQUCDZsx/b2hovkJbW1pBquZhLv0SU2/KOYVoKaZ1ynlRcOxfhzeNtmWy1rxpZvHlNDuLU4lAe
kSmo8WrCkhDLlekx885UPKhBZVuaAotgEOnTUnXmbeG7Rb9u48GDTnL3Zare8DyUjzhFxvNkufF7
Q4QSiFvxYYAubCqtN0ICupp91xCaOVnz1pi6NoyZGl99e/zwhe5F7XwHRxs0yG/ebKZu0OA7xL3g
DMBJqzu0+05SrWSrQlzynJSzJGn0LeMPPFIJK+FZEJUo8sXNtTGccCfintLmkypm89pLp9t0xUrv
BQRT38zqVxyb+sYqFdqL2RmB0IURqbZbiaOGSWdjWGIRtaoC8NT0GLa4apBl1G4WEYhOsCd+JS4N
BpG66NvtMk6HCjSvDO4tfoAvXyIpMBTr1NFbnDgqDpPGL76Nmq+OnMXhaFa+jW0zu+svpJpbZF5o
TgZZxX9roobOC7CfRFuD5UBDyZOXlKM17kbXZ/3IA1rsfTG7v6oCG5EOKXlDxGHygzp3V2Kgg+Ux
hHbVRcrv3RT7eBgJk+sS5Rz0eYIEUmbC6rwM8Y2njb08wx6O1inOngaEjYyY3tREeSuy/cD8EfBj
vfey7Pq9RFlHhnY28bUkWK+mECtX6mCMrtRNFOMAZISK7erqJdj6XBNqSFUeks9xXLEi9fl7y46A
5ktmImyNhHy+SmY3i4w3ElwnVrIiVT2oha+O6F9hdFL+PFoM7HUyzp7XyofCWmKSrFw+OmLw9dtS
avLPMjTrT1GWzdFf9aWI3ESDKTCnOwOrki8UGPZN4yTfCgCoo5hoRUEcQ6i+ttRkeiXGcJpHYPI5
HYz9qqb+c0hWCp58m2ma/LsnPL3ZBQyriSpMZZs0VZ8l+wNvYqMBGA6IPF7GWK0/ZZFXF5/kum1T
rn4VCEHDW485ZTPqKP/WRnXRsgBZUGyBOrZMF1xDq0THWs1ed1OJv1d5UW0IwBsOjlcbFNVywxez
qi+yb+swy5flphrkPF3mPsXwk1tFqeVnSrmJs7FZW0+jNjahppyo09L1S8aqfekHH3lW3kC5ump4
03seqkBlegdAN7gn+qAQKM6PppN8gMAjRtCX7lrK3NwNtRhvdATCT2eF6792ztjuG6ecd1NlyEhr
xv7R1O4Xg5pKbiG34iQd1hUtm1cjX1oX77rWiK54Z7RzahrWry7hw0xNkXB/JhKavQbG86CGaB1d
58c1z3u+O+dugm6dvN4oqkeiws6Ndw6TXyOs4gFa2A/wurXRPGvLts5UfomXnHeEfBnehdle52/H
X/xHL7mUMdRHevJt+ojS6ugkSfenqk1up/gsaWAFzw5cZ2AE6OJ169JxFjCQnmQCTmmNuC/VyZ5Q
HXZDoBsWktrqZNXZEA6db7NOxqvipfdMotYGIgf3DCgYf7rW+uTmiHdoFcsMssS1f/tSi9/Gqk73
JUAG7DkUvQrKTtcY7IkhcFvDssKyrBucRbIjLivd0QGwT4rsTQf+GzfeaiQPnnl0rW7fxcDrbUdw
ddl066F0Ae+zpAtb3ToVK+0QI815WrGeY29808i0CE0Mr6UAybeXv/8Uvf+n/P5/qMv/S9f/7/L/
l6biP/+u6P8fToD/O4fA7m9zF9f3//5H3f82//2n/+ff7v+nOUDc6wT+z+6A55aAxP/uDfjnP/8v
c4D1D3w4WAPwgBCfgtX/v9wBmuH9gzqdeyQRMS9IcO6+jv9lDzD/QY4HSxwuGlYpw+L/+k97gHD/
4WAOcO7GRENHqOn8v9gDMADcDUn/2x6Ay9FE0ApL6xriHjsl/s1h2FKZkRXl9DOS3D89pq4Fa9D7
86CHavB7KOxqvYPNy7JGhmbynGX44r1ZWH9jX5TJZ1zHo7lzAIlGwId1Kd4TF3lb2Iv7eUC8a7Ex
JtMcv2l+QGjXScMBoDYXtL42gmy1mUp7dLZGtoruudWAznOrNJsHWAwQUextzhSxdMBhrVNc0oG4
Sh2NiCNphgeMce52Bs21o5w5gWlv9eQmM7hCNJH6Hh1z2sKuKfNuClId4AjZezxaocTu/ZqiYqo3
SZXF3W4g5fvHrPsUU6uD/viaGZn89EThGATqL/4uTqlj2DhzzXnvDkg7iVHNW/jBkbJONLKuKMOW
WB7Q3T49x10CgFrW8/I0620VB6Zql09NNHoSqn4atWdkyU0B4s0gelzUPC9A8Hn2khlOGyVOmc27
tMZRGaCE4XPscE/ibRzQYn/xb3PdjK2a5pfUbxyNRA0iI7Yd6ZPwFilihLyShn2Z7vHpWxYeGOJp
9TFhyT6Wn4NuCMTEU8/JnS5T90dWIHHPaV3Dm+q23a57b9QnsOdZzZ92nZWIPpEeJxuu2XR9GE1D
FluP5D2CJ6TBAb9mhp9trMFIj/Y8ccSOQHHXRDel+YQeZcrCOM/4LYZctJ8QcSkO/DkWj7PhwZc2
uJCOnKdrEiHHTtEK+UtnIW+elLwOqdm2zAq9tYSEAssqMu1Jl4fScRo08OzPR1fIzAxQf3gfIzCP
H0JHxWVokn77TkUaEvYSY4YV2ShFe7B/xkEWjrqSn3NW5T8NaRhJALmeGH+oR1OUoJOSTEMnZFeG
GMn6NiTT9ZH+npm6z36oICbugbtR34+5DOFjwNZo70nS19Yu5l+iyUcBcEXO2KYvgYu5U2PksHYc
s62vncEflmA2ibeIGHogJSzVSY8ASesYyyS/GJ/utDrxqUFbqm+kBSe+rX1fPYBF6Ph53XnSnksL
x8HB0wxetoGsnyloqoo/dFxoZQiNTqkH9opiQXT9z1dxGLr7RMfQzx/RQo+pL9XEtrVPtYXbOGhS
E+IHkUSTVn+swizXGVJnVIittCJr7upfO/X9N5U2DsoERC38YKKn2k+PMUbcyqKiDvVfj+sqZGx/
jMbIl05JG0fDvx66biYXcos/Vp9C0a/03pPKDW9uUg2ONqH3vl2L0IfQyjSsvB0Siw/ReY1zqK05
ZzlcXFoUKSx55DMxsyBLF+tTG+LibJfucHOMmQ0eWNr6xV6AWKKOmz85Xos9rvz8hIG1i/Dg2FRJ
NbzKdTugQfYE+o+q/klG1YVrLZxk62hVcXXLe5CdhfM93eZNh/tpigfiE1bdnqM6j/V3NRl3nUUh
onzNsQ+1nnttXL1+9QFp6Ipifflif/VP5ZIhdFm0Gu/xWMBkjnVcheTDlm9oQP2DtOeGrGbojnuJ
d/5gzgNTAGu5uU+gJlH/LG76Wir72aPqG2KHdS3ZWPo0DI+eYKZFlzc3DsO/i/S5tXt34UeMmQGj
DZBNjRlEcR+LbN0U91LMYLFhrVq6yp/QdmpMbeyLD45BPIjhtXwHpja+jMqX6D97+7i4mMeQZ4+A
DsNshwAw2dPSprBTTu0ttxURG8BCU0R09Cwcx8Nr4Q75Far5R8/n7t0zmsaOVhvWfUPZTa0dpqqJ
31VxF212yWGQY3fmt0cY743jp/IxD7F9xIfCn1EHlmOzawse3WlozT7EmVYfV4sXmjq4YQ40NvNN
04L5bIjE4s3NjUnO8IhpyWlWpj8j4cHPnNjo9wkJcVi/W5Z63U/AUphk09vsU7obzVJ2Wzshjp7z
wiHyJ+VOIA9JVvl5pdYQ8zfkwm8K7XFcr24GmODLKf5uVt/cG1UtvljQGrBZzZW/skxDEBrH+vIM
dOWwwCVSC0rC7IrQXYbB29AAK6ImcZzrWpbFQe8rb8dJMp4rQJJN3d/ZZ0iofVm769e0UMmVjGKs
tjKFZEGalje/uBrRDyC4zvZ5kw8s/JDFyZoCsSLUscQxs9DN78sq15pgIrYXundAIqgB9v910ukH
Trq7JCV078Ao8rpYfvzp6YX7pXmKOCqrb38N9YwrJF8yPD/YRFDHuJMRZjwX/KgC7i7P29w/6eUk
nyy2thCYRGUhySzt30Uf+h9kyvKBE/4e4Mm7d6VuYvhtGIP7PKYT9dQztcoIqlf3PNa4BsKuFNj1
YuE9tmJxv8mbkI8QAdkTB2YVYS5b3wtjtk+DlxqcNm188cpi/d3rq/E+rjASou+HRxp3/E27YM2r
9aUJ8dkk0+cQZzXnh+t3PeFI6fqyVsSQb1AScTAM6F+nfUEQqv/ZMJEh/y61PI3ywqgLIrw7rwv0
fFouaRM7n1SJ8rKLdUK0adr1HLF4kmftswb8eMNs4W+e2/7N60hBCDgOIDCzbF25T+K1ochwENs6
raZxIwaLy/g/mDuvJbmRs03fyt4AFAAyE+a0HLrak2zaEwRnSMJ7j6v/H/ToD7HQtVVBHWysDjSj
GHGykPYzr4kHNhH8llzYh4Fq9XjgNUg+J1ZLf7ZN5v5Oqry3ifrd1GvaBu5QZffkJUVVtPq7qcDS
q20z9TOLkUGZQy73DYIF48LetDB1ChFQAaZIYzHbQ2XrJOUQ1sD52LvUYDdO3mV6TNZYcM0F1Le+
mNVSaAY4Hyu4WaMlb3xTBulOA8TWgDJhGxeSw/WqnuPuCj/Xfpp2h4YawPmIUkg6ubDlNJNCqAvA
YxjJ+rZh2SOKXtNUpmCm2W6/0TsTxluFlsV9qQokRxO/bjqYRaalvR/sCOvOonftgF50Dbkzs4zU
+FZE0viGmto0Pncu1J1skrL0sBuzNN4AHYhYPoCNAjDal90zqewY3Rv+SM+g9CezvYWKQF5mcp0n
9y5WDF8iFOHf8SI7PRiIoViQJyBP4XxEvFwUGcsfAMNU6ukFygleMsquONij4PlI0aW4EfQlAi/u
KYzQ4LTLbT87lK+GQVkggQRV9o2kQGK8SytJJzpy+/5ZDXYG2Cs0SqgdiQtMAR7s3iTAayj1DvrN
hIAS2a8WWXeTXyodLdgxvhFkvu9N+kHhTpZS/SI4erSy2KiYQ7Oybw3RgBGyrTnvKRW5qH1x4WvZ
QfPxraS/K+4yypLS0zv8COgRNQkssWxk/2u6Q6HQ1QaEPEPijK+UhEEmyRm8YcIbChhoLN5JP8zi
nd7pbgjsUSfoGHsxtjsfYBqgO01OCJEgAs0zTN6D6D34tM1MGPC9zoP2QxrPPMtzUycPtdFZPwPD
Bl6shdPWV0Rb+zG2tMckzcpvrhFQ1I7DlD/vV50FX0GWtH9ouMYJIDkQLZRlymnBKUdA7tGxY5Pm
edHBsgctCY8jG/LkkOlzRTvERq1m081Ku8eOw6GX0CnNuCXxacE4iy765PYxWr4BdJ8vA/bzu0jB
TILfHDmfIAWgpD833D1bmEPlMe5DcWuWVKogPNsc39oCZbsJRWF+cso4v3fzkfmfRKsSdP5i+97q
qWHvA72THwVc2a80TfGzwaPhm4wEwbyBhcwPszWqd05VJBNfHPry2GkW2CNTNMMRbf482aqu07/5
TZA28AGWJCBMjdG8n5LkUxwIx9/XtMKADOJz5dy0zgBGZWEKaqQqPp5Tg+H/EmqI7vRIH4+8/84R
MQu6001exFivp125y0Ixi13navjHEv0hJwCHYv4MoW/+1BlTJ8EvdfMHQOo2oE/43nepSqIfpvAL
bHPH0XnGUcIpN3mKBKW+XBbKWODjheybm9oM6g+E35DXOP64Jg3RTekvCWFYBDHkLfYFKooQ2UKt
3pe2HR7DMvyhLKjG+hyNRw4dLIEU2viGTjB4EdXSQQf6nhw0pwzfgemLabhl8lfXK+19Rt/9GwBt
9wMu7sHe5n3dmbaW0f3NZwd2VJ3bzxbH9yesSC3cgC4XX1oAfeW2COdQ4Mc4pJVX1ZP91ahxKEDr
G48EwOJQ1wfD4n8XTjU99WBEkLcCeuMk9lINplaDwGGPNrnIRX/TmzK/ndpo9HgsQUiRUzqpbSP2
IgIAJ5Y+PoNIb2BM1p8j2w4+Qs+07sxaclnowryZs/GG6G16QiDP/KLKgbZHVg0hze8GOhrBSe1Z
k5k/m5qo4UbYhDbeKMfuOGJCcggno/84pobt2Ri5fqp0iAeZ6p+a1gQ35TcYBsyp/aMYDUDwCQKI
HFF3zu4c4Ps3bT9zRvygS+KtG5nObVSM5pHX5yfOmMEPRBP7mwnjpj3IupFGRKFZ9zpkN4AgtkUF
tlWxS9MxbcP33JLpQ+Z0C6crot2IapYmeetdYEFCuC4wwdj6UkQuhiRNEO9EaRDa6kj/ZyR+2yru
62e4kfk+FEP/MNA5VS1/qp/QHK0tkd7JWDNveh8XZx40ua8MLfvpxJA7Ihuuqps21kyEV9TqENdZ
r5ZeVfsoi6Z5l/t+4lGZQ9RbCwL6/+hxYqxk06UgCwGzU7cV6LzUncUh1TAl6/wmhSFMe+VWb/3+
ndnk3+egHG8JL9qbZLLq+7SzdWRPHPlkZk36qc/CvoLNW0cLolnYn4d4pF2m/IbwwmzbLUCLaAC0
ErGX2J9QXutI3Iz54P5FJbJ4nzd6y+ILvweNEqbtnTGkAEyGqNLdfWvG/a+0rkhcDKIa7kkXVFdd
Rok3aNb0lz3I9Kkpy7KjU67658bWOEShOS+6zXNc/9BHOBbYSLczwWwrPtctOaGsOyP3Etumm5Lk
jrGJiTo4vYitaUDGSFDYxsDA7FpSxh/GqPsgnQybagL1GLaq8rcCl46BF1FX+xKMvtw3newPFS1r
WVEWzul9b7PcQACxgrZMU137po+67Zm9TSMxjse70McCeCT/2CStVu6JUXhb67jtAesa/rGaQnID
o82hD4D0/Ti2NmJc3Asq2Vstv3m0DONzSZ0aMuboUuvv3eQ5GIvqmwpQUCY7b4oXoLUvdRO0T+lo
2fVxqDUOjp0g6/ZS530GXNntQEzhcD88R7LX/KdJ9RBy6t79lOtIz6J4OHgTtuDzYQwGaZGt6NMO
Gmj6nngQTucgUFGyDVX/lai8/o45Q03FrOr/HgfMyfHvmvdTpKVU3FPpEXlq0BFdIPJjj653k/Xa
Iw9g9VdnaMlzqIIKHc8e+i/oURO+WpbhEDDV/nFI0+FYkCS9y8C92zbA0d1i9vvXHLXltOXpdY9G
mN0lwpk2Ru2HN4bMuCi6ObyxC2ooA8F6twXQ5vysBx14NnqGjtq19tQRA1hIQCD3Zc3v7LnvvlRq
mm6Kzmza56lOpkMRtt94jrMPsZOPKElm6XM2hceOr/XoWHDQHSvpfsoBfMftjECffhvYToNTfDZq
3zCrqb44WftYxma2Lyh+YvphR1+iINff13WcbRVaVBTQ9OgrntflDTZF1Att7UPhS9C1lMqmG2Jm
sEtwPYi2yZPRIh+s7L7v5uRIOpl70B2tb1qGLlqCGPNDzCpBErbiXYuD/QimUOVHaj3tbmjM6diF
UnvfIJVxJOZRHAUBxKvrbin6QVXmmYK4pskHX7Yo90a2Fu7Nuc2rjdvgdEzDwICdaqsuetRr1/jq
d0R2Q1PQyOwSrbhzi36kNlfm3+wQNa8qnX4ZKBoeKjONPpkpkkm4JEeYOan4doTy9JAEs/WIP8LH
WSP6z2Gx2YWjv6im4QRBwIK4AUpEDmMD1zEPo3vNydtPjVTabZU77VeUD0HmKZwhzeeYOGL8lisH
NFlvY/6KYH8XdzvyIYty1xAFyKCWGQZOB0p9efUczRgz7mjKDeEu1Kvmxc4sIkBRk77AuKES5MtI
r7xQ9BQuK0HvDH+uQtcgbGv6x6mSgK8w5kw3QdjLOy3X+T+Q2GNwT7vlhRe37g9WHhFLFUMRqA3+
65QHepKRbGeUdVXetW3h4z4TElRtaIaByVWjMZb3RCYuxndtzTUzSpukizUFjEkrCKr8b9X9f3dB
ftfUOVcxV/iXEVBiNg0I4lTfqiqkP4BB+OlY9nTrZJ2ubqYZ3fLtVAS4YxWdX0AorqdHO9HKL5fH
PtWUWqr1uBgAiUaSEM0h51W67TdlL8fqm8oo5u8OKtEPkSs6L5iMeDdTdAUmXHU3hUi795qfyGwb
d9o1mcuV8DbjWzY1gyX1kM5icrvqFgxOh91SFeXUvXo0BXIoDfONreWW2HZlZnkk4Ivr8jAZNURG
bURhxOrnjlLBtOTYnZ8S1NO57xbKNSGxTEkR9l0WOTXKOnQfQCqhT7wrdDsrd24GIOn95Rl8+wmO
zaML4GFxBZaWXC1faKuQtinF8Fk3wnCf6VCFbkI3iqa//Uyq/qV0pLFILbjsIjzH9L9i0AjNobYp
0O6HuqPERNpSxVAyojE5+p02pXddgTyep0KTzqhMmmp8LmaskDfGFAvtih/TSk6cVSB0kkirIjCn
+ItcrYKGaDD1eIR1TMNPLC+sQ0r5GqImOowNCoxgWw0jJdpLWCM0PJjcIEVkBKzLOHySTZJl3oyx
DDp4r6ugVeAanq/M86IQetJYQvwOlSBF4MYx4XeeHhMheC9sv4LeDCC4Rx5Ks4q7DC16JKm14F0b
DtFPN2lpN8XJzCS/7gq3cNknZhWYGCYjXUXFyq5DNL0nNbtXzrFYfsHvvxAmGXOnOE6m0vHOXYm2
lrGaUzdE1tuUKXtAJBMYrjSoyn6vTZzw71nFrO0GDJaTh8AEXoYItxnGj3iJFOGdsgGC0eQtoRND
m47AXGNWvLD9GuQPVR1ye8ZLW4iSQAhZpp3MT0r5wJPcOrUgnDVxIhGaqnpgoBk5B0F15XiaU2QF
/8JM+0XqFL/HkIKia1TRPNmOs6N9L8PBGd4NTWi9uKNQ6UZAxiuu7bHlGJxODkrtJFuKWZKW6yzL
+9tNQ+MiLP0KZFPbpW7//p9LtTEhd3lGSQ3ykXdBAbyK6Mfs7KKerGMwNnP66ObhOIKpmaAXb5qR
JvUurXLOEs5kHCO/GhEXyqJKDMGmHVrLuaI8bC56d6e/HP1J8Fa6izYk6mqrAz7TWwH2ujCA+SXh
oxY5ZGddG80+6iNjUSB2UEjx0NQtOWEdReZ0N7tWkNwq5CCmO0ne+UQDo4k8N6dFi2KWwm6WmzEB
HWdNjjxk2JJA8GZPNbsq6eg+YczLHzUBskcEebnuDjun7mLne2llyYw/tR1/oUehTy+XT9npe4A+
nGVSULWwJcEjnmtptUrhYEyTTPCpyxwIASQBwTaJEFXK9Ky8taKakoZeWIRDEpjjBKGzuXKIzNNj
vijULQ4aHCCB0J2FS9LpPpnDUU1IElASD6OmOGCiJomDZ4eyyD9dKabZlkfXl+EXYJgQfNOwXm5W
IzD/VqEqsS4sVSR3JvVlf2siN0fVRgzdtzzmHSeB9n3IV4Nf7dEBlZ7qEhDnFfk6yt9q1rJ+g8a1
tocNC2Xz8uy+asf+Zyshu6u/ipUbxqLbjaCtefpxKrQCHRDbD5Kr6oFiUY4UQJfy6ylyuA8kwh3E
C8MWt76dhN9LPaciatt14u9RhfTFfnDz1kCyw3KfJoq7ux4vvQ8g2luYl5qhPrjdFN9ZHULkj7oP
zRXDDDOvd2CxjIdodACDzQaVf2cScbIr8xwBmIlTB/OjrN9Ln3xue/mLF9DBb4fn9YuBKiD7CjnH
UMAWTr841QoUmYr0RyuW1qCgcUMaVDRL+Q9UQr51qJ71B/ZY8ZD2wRh5qqB0TFpBZtZWYE/2l3/Q
Cp+w/CA8NZUhUKM1cPywV+qWaF1HvDMAxNuB5/wIck/7AFg5B2PdGX4Flc6aPvaow9OMblM/2g8K
K/R7181RZFBd23TYLlRUl4xAub/y0AGWD1fIerRFgrJ1VybZrxrFwsVLrMoeOpi76Qd9cEZSxKVH
y0VTfjXLRr2ojpbDZtJx1V3gnuVXrVcl/Qa912zUEIH5INnmJOmh8TW2CH5MwQa8KhmoaopEbFSZ
Ee9OmdGU24FOfLD1ZxFFXlaA+iEwzik4puQVIf/KAdJYxi3SfnFRCfY36WsT1cykwPACJYcbYUnj
4IBcIBfGW9bfFw5JOZ1avxj3Ik6rYpfbmStxSYs5KZ1mJvdTWhofG3eiqK0K0rdNAv4VyGPmPqR6
aaGvbxqpuxdtRgSO3AGSciWzC4fF6OiYvS7s/zMw0f+POCGuh/87TOgl/Pl/Nt/D79n35gQsxB/6
ByuEHsu/bNOhq6ewewX1o7PX/5ES1Rz9X7gIGSZHk6PAk0ws82+wEIggIhguXm6/5c8s/+h/wUL6
vxbwEC7LHGewPfYfaYme3vSosZsGVwPeVJjyGRaP6+nVoGoUxYWhADXDVN4qopJNXlvl4bdJef7n
cv09u1rFHf8exTEtR7iKfujq9Q5U10kxitILeA0wwIWuSyS+TTRUssdiyndtjvbd5THPfpkEjSWZ
SGwdV5feTLEX4ySr9DJpFvupbhDP0ctmd3mUZSF+u1v/mUDMEMC06haFnvVTiWMytxGXtlegohUA
csiltdOB8JDuuG22C4wCxoME38dRbbUJhUUtvRV5DteoNip1rPQKFCIP0F+RSdN6g81AJz7EVkse
aJa2pCEwIQGCn5FmPkPRCsxDF008MZJ46aGTlCJLAxY/HVLtStRlLE/hf57K5eOWjIpggLCHQGCd
kwy0wbvO7SFEzZoEfWXCKqMCgRSbE5ofsbeGljjAnwakispYraN7Lcv4MEFhyZEOsIcrs72Sef7n
B0nQcy7ueLwg6/zDcoFJgKAvvFlzrFvas+PXCMgUaV8xfSIUSp+1WSChh/v2ZnR4nDV9lHeXl/zt
xjKVbUiT6jUxNBZZqyNDqaAHUZ57NoLynyOrgd1qY1F0eZQ3+0oYliWwzOQvlGbW7lJapOd6gNCI
F5X9hBZakd7qFuXDlIT1yqy+OZ1cPhQhQDQuVlbkB6cfJFVrGjDeQk9meXWXQR74jFYQjsxOkX/U
x1H7YQTwS/70fDIqfBQhFYfUhPdzOir94mpi3wReoFBApA0/prdd0mQ3fziP9mKkuBgJcIliXrLM
828pD1QHhONpwnkRqe0tTfoEjRtOT5tWzp9+0etQZCek73Az1h5EfukmcmwGxBkQ1Hih2XfXaHZ9
xXBn2V0nR5JBFudwi/iS87AWOsc9IB1EXJZehDcOHYwxuaHB3D9ltVs/pGTnf3p123ickYlQHzIM
bG7E6fzRquKZwpnVK5zh2RTR/bxoVXZav6e4+7caAZJcXrA3x4sByT0AsJKgCrEu5fjcgohUQbPJ
HAu5P/i2u1yQav83o7jk2Za0SAhW757d5WZGelB6Bj6Fm9nsmr1h+NdsH89+C9+DByJeespcAvPf
Np8dtcwoQEVvqCt/P8XDXyNVpiufsgrvWZllxjjBhAWYBYJHPh0FadC+YlfyLXIRMjNQGTUNlCXq
2fiUGRM2Fj7GZ5WJPoeZdrCzzTyADaZbV+6Rc19LbG+oZaPo9mtW+dvXmshWKNNn5UDJLChJVxzm
XPlXNqTx5mbkc/Em5ETrODKo9edGVWI5DYhaz/VROXZauKBx2O9RZPkwZf1LWCFSHmGkKfTCC6KK
lpvxbQzGeBPUOAQWBu01N6iv/Kqz385Fxvzjba6/hgm/fbtUQeIrwyw9AvEXDYvWg6yma2HUuUFw
8OGSZtfyNi93w2+DCNVEFrS30ivLNvc0Dd1wQODXTFjPza+DjxWWfoJrfu042TROUsSAjz0fFuZN
h+b7S8Ktdjs29jUrnFXV/XXn8pAjLsWUCSLg0w+aWAwMdrrSQ6pK2/i5g3ODrvJdacblthsTDcAH
2sK1Pv1hTrxcZ7pucH/iNUJsY6+rAL4V+AgyFqVnDU3/Ne4w80SFVvPKjrxNEJ3ddfZQ/ATPqh4G
nKcQQhP+1vJVdGXnLIt2cqE7OqYAtsn9QMmHuOJ0DjTdEgjauoVnBtUvXdfifTktfJzWF5uk65Mr
h/TNY7+kDDTZ+HzuJURITodrfAc0JIaVXiwhhCOHT1l207N9H1FfGG4SQJzTPuvl9PEPL1zGpb/B
s+VIjq65GrdF6oOWUpd7A9nSAz5NLY33QF15HRcSxXo2SS8ocpDPSC7F1Y07UsSzx27KvLTT2o+V
40xHF3LijV9n2t1UVv120ULAgjEMvVaz00e7cdD+zQgGrC6bvzJx05F2typRxBosZBDo6O+DqXBf
kPb4ksl0epdoPIPkLr1nmQ2LlEBrcuOh3Y11UN6CswWkrNMl0TTVvcMysN/TFkbeNu31O8RuQmSD
6nbnAAMjLcd/KAST4bUtd1ISdL6XpWPyWGaztZtm7rU/Xgah41phkD3yn3XwqrmINJj2lHvhNIEC
1AnRgWB8vTzIa8dqtacZxSbcspYEd21POJjwu6dkzL3aT/8OyuhpxJITsGSE8bgBcyDp8+dQaB9y
fd5jJQ6Kyafj0QUHbDORls3Le9h2mNIDAN5c/mlvbhyyXXpslJHJublEV5lo50c96J6Z7W+CpJkN
nHvmUriw/WI0coyAE2ByC8jIcK4cvDfX6mrkVU1VVW7s0CnOvWxABR4o0wAHdbJ36EoW/80iO3Lx
zoNe7b6JefvZRCpnQLqnHtU+tyqQpVZ4zYD9zWu0fBDWk9QidMhQ66Q+EaBWYtr/3tB0hicy1lXM
/qfL63VuEHiSVAHxXCHoXV0buqYqcG0aun3GK8LPhGE8oDRxeZRzu4K6hMlThEUL+LjTS9ESoOzR
CmNtCC6gi8vkSwi4bjc1gPjjeLBuERVf4GkaAt2Xhz73gRbxEr1nzuWbUmifRFGX5mMGM0hGnySQ
wJ1Wo5FzeZQzjwzZqo2BHQUler2rEHFuUMNXToRlVoY4RA6H6ZFbkaY7FrdbaE3h98vjnZlQFozi
CwOqpXpwOqHmOIygfePM0/pG8xRgzAVyhRhWAeKnhcewM3ubd2Ypj14e+bR58vqu45VCZcw1DH1p
HpyO7KLs24P2TT00BOudaoTYzhASdmigxB8sFnUf2FTjg4aeToGjy5UW25nlPBl+uQV+C9E6NlGp
dU3qaZUc0YtGuA2Z1/FKyH9mOWlt8pryiVTV1GqUZPTNErQ+o2CkdjMSeSJqhn6EEeIcokTdXrlQ
3k4qlyUXCs5fxEv42J9+1ayNRNUFBsMF/wwLjuLLwK3w1XFeGeJQF5IilE9aaGPIMvbO8fKSvt1M
UMY4m4LmOCUdZ7V5B7Fo9lp66WEJ98Qd7e5kZ2tPEExq2kx5ttDeUBdCk/XyuOLtNNOGo6RH5MJL
htnf6WcbohqCKPAL5CAiFEZovPsw22Jpa6jBV+KnyfKSgdRa1bwbu7B5IA1QDQqKvg7dPBjdz2OK
wHNnj1wb1lRbX+vGAPFvSql9H1Dlp4ExTSPsY1BO6NN0LVVQtLva93qi2dG27DrSFjNA+XgLwLY1
DibMi0+5ajuk0GEiISaDBG7pAAFE4bRxYKGPO5PGv/NVoFYTbrRiCL8lTlb/vDw1b7c5dr8EzhSL
SPagup7OzNBmY4wHLU7UgIq/NrzYmzaqi6+XR3kbqxoQF0imBIEcbpCrxzrvZ5FpVQsIjgIH+lj3
xoCvlC/yFwcA/8ZsoJJfHvFtgdFZMh6LhITsH5jD6iWo9KgJQXPmHpbP3dGCe3c76cW443wEyMbR
lPWBTe3HrESerq7N+KmBuHfluL397uVH8HwTpCw5ymrDZyOtJbPxM693l+icVn1121UzyO4xmKdN
Bov2Dt7O/OPPP54HkI1uc2UTOqyCZ8vyw2BWMvPayIbGWhb6I08/2BcEn3YgGttH/Fpxc2jRcKV/
mB/iCl37yz/i7VVjLu1nENAuLzFdjtOd5Wo0kvVw5uXIRfmSghQ8BtHiVTNU8DeDEMlvavnxXQxN
7CCTxL4y/rkdcPIDVjugaIhkQLJmUDjgRlTtHL+DqZxATBu0XQyT9i4AxQV6Dl/rXgKZjVzTurIN
3x6v00lYHS+/nXTbn0TmoT7/HedO572Sc3PljT43CCgH67W6x19Xl3rbUN7uTX3ZZSJ8bmgFbwwz
EzeX1/P8KM4S27CibKzT9QyDZOjKmvjG9qUOpzUzn2t/cq6cmLdFIRRCTUmJTVCAgXm/2jaid/H+
cirCqDjD8EgO4YexmdodXQTtoVVRvq26EeF0n3Q+z9OZ0G5Mfjqw0vfzqFmPOSzfmwBReYBebfzH
QcHpj1vNQWeFBXj5huV0CkQr0nx6h9xEt7s804qZPE26GEUt+D1lU9eQq/UMwwEPLYMpyGWZfhQI
wN/PYH32qO5cybLfvouMZGHMq9APENzQp2sKhh3baFB+QELgozo1ihyh7Yb7EmZGa+fXcoBrw62u
JSw7wCTU+L1OsK62ohCYYdSBf7SEE4NB0bQrE3l2PDo80qbpRWl12dK/xXBNGwxV1AOnQ4Y7+JgJ
7OI0gFnI99otVWkUvy8v3PnxHEHYyjNCT+R0PCiQFj7LjOfnnXaPGJq9TyCvbV2nmTzTH/o/H0/o
ih4y+CJSxHXPN4dzEA4TraUwyuetZWG4BmX/+2zMzZ09Z8Xh8ue9VrlXGxODAeSgALm6BhDb0+/T
gsIEwaAlHm8d9iJx8qstnW3QIrgV5E8aNNoNkvLQMZP7WKtuI9/Z2Vmxqw0IQEVwX9Dr2yVdfIis
fJcWJWyKwiMU28EjC68s/XJNrH8qehpASYGo0HxYLUXv03tArC/xAA/C86D8IMQTnXrEcuGd7jJ4
/lcWYzn7b0a0eG91qrr0FVcXlx0EBiKVVuIJvR48YWM86LRRstWb+CGwclQF7BmeIG3GK1fmsovf
DOzQfFucttWbFK0PijmHNJx409AppPdRPWhA+l95yVbeyUs+Rh1OEEkth8nmb1aLb+sQ1/ww8Vq4
Jnh3WvjK5GHzhBCJfTPUc3Rr+vb8PW0jyEVGpz8iUuEecToAGyV75zFKa3Xly5dFXH25tHUur6Ug
SbVxtR8R1oOqP8dwgwqlH0XeEuHoUAcE5hdXVvfsUNwk4D+sVyzd6ddXae9Q3OXrk1ZGCC6CxEdF
LDu2ifv58ik7s5zcV7RTCV6X0s9qH2VmpUtIejG5CjoEhYD33iZOfGXqzlxVCtgv7WhSwQWIefo9
EOXkhO1m7GVwHDynN9wPXdzruw7RRC+HB/By+avOzJ8reWgsTiMbaHHb/f0qpq/ekw+K2HOBIGJE
1YwHO6pB6Hd5ceXonx2KL6PvodPHWUf+nQZlNjLb2IPCjf5zgeHDPAnzaHWxvPJ+rtGsy6FwLbyA
Qd4AgQP7ffpZWWMUXde7EUV4Y3hxq1Bu3T4pPFX29a5OMliVeq3fzDnuJVZlyYdZs/Ijoo7DnXBC
/10YSbmfqIj9EHagKuQS1M8atNouH+sIp7osQVif/oGA7X6HVa61nXK/f0pm098pf3S3zVSnfwqL
4JtsAJWkzHTbYQ+dflOnW0nVzHzTSLNj8SnAowdc55UDtczM6dml5ghFAhCIRNtonR4Ymd9EaV9G
XlHNKLWp0tr3yukgRsaFZ1maf6i4kw5/ugvpNfI6L19FY8xeBSBiClsIXCHYYRKBQ2S7al8V4HVs
u7+y389kH2Q9hHH/9PeddVCOWVqoh7YIva4uNG/oACYbojVv0U4DeYoU+rYqqvZJDXQQhgHfCStA
KfLy58q3c2wgnkJXjP8Wb6AnPaldBR4p8mogRweAoy2EHDR9Lo+yJjxwCGgDSYq73CiC1GAVRXad
Bl7CdUMvBRtHCBBoxr6OkbDUZh/n2tqHiAhCBAPOIj+GiC89TW7+LYA3fz8PvdggllnfiQlh3Cs/
bCnrrPYYVzYADqEoO/MrT3eyQe8FMK25rIEGTDkaxm01Bs2NymZkVvJ8fMzNvkW7HQYTFkn2zVwW
agPpct5DFfhjIBA/gKKbw+PJ3U5uc/prlDUOsiqs0AsaS31FnBT5TJKhXTgm6vHyl7+NRVh1hqMe
Tbz25girhud54bd7OtubimmDSEhH5woQaoXRJMKMbTDmSBrm10pt5/Y9uQsK5PC1KbTpqzk3gfLD
L6sSz8Rhdj+O2FxygeIwLvoBLcvyXk7ag6+QwJ3QB/CcUNQfLn/82/tfkNM4YLh5RQmNV/eXPXRd
FyL/SRReFXtBjw6k9IQOgGOoKwfszCVm8tAATeQZoHy2ygdFFIfW9PqqmWZzC/PHuc36HI1Cx8GG
W/Voi7bFH2NRwHhyokGT4lxPtLnaRzbSSFOc8JTCgtG26DoDSR9pVV6exTOJuDABdTvUcATkBXv9
bXnl5HMlY4+H7xGHeudpyhz96IYOUmNG0hYo9bTDTvfxYxe6Fh2tRky7LpJI7ftBRePT0e5pHdwZ
pVF+uvzjzi0xJCs6A7TaQf6sopdQBKnl4H7ozen0mDiyuo8xONgA1pS3l0c6c4XCsnltQTuCLuPy
z39LIWWCkbqFRo8nKgt1YStD1sCWXRNeme7lF6+uKnPpsNgONA1ArqtNSzCmzUaZE4qJCZlyaQVY
IDU/Y1N/4t5Kr4x2bt8unT4DzB4vw7q30tamDrWdwJkM0kfUWBIzRxX+uTKrDqGNlEzf4Qd9eSrP
LRpABVIUoKgQl5Yf9dtUxqnrQgxxCTnzAj+cctHycoluRS+u9U1f+9Lr6SQngAhJn4HhVk+S7kZG
OOg+G0QzPoQt8rh1+0gAeu8rE210rGNUdWwSaqM+7md45+iIooxF8+hEDR4qVN2H+lH640cb2aHL
0/AWi8v5dZHSp2AHasNVq4NlQzydCPZiDy00THEiaW+tsTRgn0fDDkKSOqB8XT7OCplQPjHYI9Pd
e7bWWcBpUDC/8nPEmZ1HArCgnQiWaQScLgv+yG2f4A6PRA42XpGO/MWY1XgmlfDwm+H9ECt9Bxqc
xgCwVRyWcH9Le1XvRdWiXpHQGLv8i5YB36wdlD8y2gVXJFeHOwf3oZsDF09cQk0C7oFMVKlXOA7r
5rHMBPowoWt9huuHtsWMHu/l4c+deJdGhYvQ4kJAXc1Hb9tFqPcsDyJZJPNGBesVINeV2OTsR6I5
Cu6YiIl6yums+wXCjb2GnwWXL8K/VDw/6bBG8eASCpE8uKKTg1RSPMjssYEQd2WOX7/izSSTZtJZ
hTZMtH86/hhngQa/nSwzxRdAhu86fCa6yjoO2BOXiP1WAhYBC2x17pPIuYHcKn6iJvhSD6U3G/6h
1O1d2xibzABqEWGt6aS3rUzuGjApMo//bpPy3g76e4CL20pP3unl8EtNGBGZNLpMqOEqeMEh/XnS
g0cD5S8wMoiowSiwcNAc3WQ7u+bzOCafs6r4e4la7bo6kBzfAtk9kMo9CKRojKk9Jprv6QNS5QBy
BlxRp9w5JlV5GIS6ia1+W0b+HaLOtygsPwxtd+gyE5c+4xny3xEPhr+hz9+Fg9xjU4WANppFDMYl
mO54u7fYDn1pNXHTO5gKjvnRN7ArRaz+qDXVh8sb7+z9aLPhl/KhQmfydEls0QXVMHAQw5x+aCRG
/ZC1GDV1yKi8XB7q7B53FrQaZTyYpKuhxsidOzdZ3k+EcL0QRzX4Wuk1kP/5USTjUGIgkliFglXi
IqNd6LGXIw16O7CTNhYiq//FCw3XmohzYRIAhTudtmoUaNJZQ+zJzph3gY9ToZZBsrw8Y2cWh4No
8qJQVKD4tZqxclRJmtPE9cBJSZBGOEA7Se4fkvJaR3b5N61OJiPRoaelAzd7ja9TfS3DWHIzTJYz
36NSJPGsKJyjwCR3FydlcSVXOLNKxHeCVBUYmaDCdzp/GaW+tjP5spQq/F03dGhDWv41bPP5Ubgn
qVYvndnVfUcRARE7okgv67BeSTO8e4KeN/fyKp0dZVFg/ifwX+8FpDCdIV3mLkc8+M5Cy21Hvpdd
qfqc3QvUHeF6gcCBDHY6Y7zYqG4hcuF1sREcZJtNuwFVqr1ClG1/+YNei1VvdgOZNeKcAIZZoNOx
eoxKBq2F0hFPXA8b+hkZ2v121Aw3NUzvp07LihkDOTvB6sQKW7WdKRIPt8hsIaFVo4x+Z2OIhXoJ
7jjRjpc1+VyHZvWSzO4P5c/zXhtb9el/SDuPLamRNkzf0K9z5EPaKjOVWY6iCttsdGi6kbchf/Xz
iBWp0qSGng0rIFJhP/OaMbbr7JQKBbBegT3vE8KD2FvVlejN+86qdByi7br9EOIajFuwNvTDGQsk
VOILAf3zYJLZ/RCgUSGfulDP1NB0i3tOfK29BHrjmqe+z/uvdhMn3SHDyac911aPCVwM2WqAxN3b
5wxRXv0QNKX+l0rejjVlaeZ3uGzptDMN6weAFAsHZLR0IE+W+XNTT74OKVIc5IjMM0Rew0LfDDgG
wEMdl+jWXWy/ECK82OHMT0WopU8P0sntr1mlqq+tXULKcpDe/RLVmvwbjeMWMfkuqtwjb3b6lSNz
x7/EAcfKLPOEVqCFMwMSt+3B1Xv7LyNNjNeGNMgCBTWkKZIv9oAxXCrS0ZuEXb7gQGdfulyrkqOc
O+2ROevm+6ZKwk916mBCRrn3fW5HzQndpJJe/Kw/1YPW+ao15Rc3FrGKga8+ostYaVQzhV3PX1AR
dGguBEqUH29vt428YGleUSuhxUtJZ7WzcUgK6lK1YL1alIYr1/m3MySqQE3yXm0QpyqlY+4EQltH
lsAb4ZIF4Uib7nqDN5FRkFdSUxdtjo+LVOZTFNvRTk1z61LlFCHHS9GPB2l1yXVhy3zSPT4P5HrE
MrrVn+fKGn00OqanedBq//ZMbt0Ri8IGSCdIbta6swpHXB2kxWcZLdUwJ2X7mSUFmSF3Pt0eaWvN
yBdh+FOEBqu3mkDkr2aKVXC9YztpfSU0nFelmCiv59OAOJ6u/p1hzrdzL23NJ2QYYDXUgAlflx/1
Wy6XdXqPIyBo52IY9Xv2Z39n5GN5LpPxB/01dWeTbMwmRWJEFAAqQW91VtFqE3RCK/DWPRtVhKQ8
Ps7Hqor/maEf7XzYVnbGUDR5qEwDdlj3jB19bmRakvDb6FV9DDIeE9VpkPUGSnOIzRqLVGAAJxTU
ouMQhPZDA/38FM4En2Gv7rFRNhb36tcsE/PbPDt5Ugs1oJcxjsi0lSU65bmJxyGubIc6VfI7hIr3
igObk20AnVmavARuqzHblntSNJx/ibbIybSi6thVk+XPojR27puNbWTSuXaIDRd9DEe//jyufawd
24KQd06zCzB01Q8T7Eba2pQnVVKjv31W3jKsKOL8PuDqOR2cpBt1AMJngZoZYrqoeZmhSZWwQawA
1fUel5BAuSuTovD1ajCQRhQ4TE/jTtC1HMrVs07BHMAFJSXqa87q0A4WbNRUI9FZyB3YXmGvZOXF
Nz0b1VPiihzBYxMV7CZVLnrV7R0nfSl/rIenUo9uBn1TyEGrmBnY04h+h86dgXApTafyVGLHMKT1
Y2t3/87CPplT7Ntp8xnTsTvwKI8EcAe2w1Fpq79Grfwq9ACV//xZqP1hzLqPOlq/O4d+42XAMxdw
A/hYkJtrFmYPNSqslw7RYMvs0CSFe0o7rJJub4mNURYBi6URBVgNauT1FkyBvKuFEtIjmZwBvwi9
PKcoF+58y8bGW3jGXM/OwjTmXF0Po2YGnPWYtLlRgFAPtZuf7LRNLzmeT3f0g8WjqyTVa1lkqJM0
kXXS7UY95zL+eftz3564pVFJ0ie4G+mMrA431mFyQveJol+E4VyK9sWlVgz9TEpYfq9rQ1z+/8Zb
fs9vFxgK0iFSsE3giymZjmYCkmuc0/BUR5NFGQAz5dvj/SKOX29tk76DCmacgjyljdWVoiNXWtNQ
MX1YUdErdo2zhUYBMuFe4LSGWLThMY+UVV99BKeBaHAlrfIjkulGi88qbil+rYkiQVFywpUEpzfj
oY2kM2FwGIXyWIX24JyiPgFJMk9S5AdpWIhk9/jhvQYVx8XLJFZICO2Xif7oIJBeU2DtcLiOukaV
R9mNBm4rFoK8Mi8QCFHBIv/jFunwHYJz/jUWOMUj/TjHpdeYSdMf21nOd01k6rWfyJmSe4EASob5
AWkvQt3K7E9jpr7CtVRVDzhz69wjp5nml8AqsU+PmarHPm4zdN7wTiBLUawZTWMTXz17xALvYGF2
kh0dC1XtU5WPdnocqU69jKno4tM0xV9SS5HVCQGgMTuIQFG/TkFvvoxOXFdeVaAn9UDLbHSOtPIH
0UvNzwxbzY+2OyNSovX5+MSvTx77BnvFA+rQaXBIO9XYQ9tutCwIWRfMKVpArsN5u95supIh+ToL
FwUD/Q5fC0PBC61xMQcrUZI3MZbHpHqafDoGgafJFJVCU6849HH87NRBfx+7Cp5jhexqRB/20Gi/
CtyrrQnYgr6YgOy6VF+uf14yNnob41biSyEnrw7xvxsI+o3CQjNRaAfi4Ff4jSYNs0EBjZciStPx
BSb4hVd7ArEcyIdKFB/Ymafbx2bjWoDUTDcJeQ1eJGu5JX87pqKqJy3gLfKxV3kcZtTbvUZRXxC2
Nb9gIrhH/X3z/BGrUuTCcslCxAwqy/VwYVsnUVTP8dkMi+HAjnIOc5T0T45JIXBM8MlqAnmKUw3f
jrndCTrexFTL4HwifRb61m9Qc/OIGRLS1/EZTj9mrkb4Ht+gz1qa5l7VVT8ts39/e3I3B6TtS6hs
0SVXV3d/rGB7NCCufx76KjhnyBp/sCeoK6jjOyeztmyvc9o/LrgA6qc5yCvPJBOhr+7BQoEbF/V8
pdrZRDBDhlV2MO3t6Tf7ZhmFGIa3xACAti4kuukIbwBxpXMdatVdaKmUbZUsOkUSn/IhSNOd13qZ
qqsjtIxHoYqi9aI7tSa9FiMtywyJS/I48a4uYf1SVHJw9Swmj8avOPR6ZS1ti72uzZswYTXw6mqp
+7AZO0HCk+Sx6uVz2PtBjxfC7Z2yMZ28zITdYPcBf60xdjg5yB4faQALZdGdlTkVfjujvG+r0/iU
ose2M51vwxLIyibjcRgXXMIaBoaatqIn6Nmfg0rXL3aXGa9VOBr3VchOlU5c3bVTl51xoAketFCU
xyDGADlxE+Xj7S/fmF+L9idxL4wN+tqrMKwak1rBUisiIJ5+FJYRvostTb27PYi+sX2uRlkdCkSL
rEZxYAzjFxZjee4mB12R/1KlgZ3D8+HRh7nDr8tHsB/r9Q4V0XJKDoKOpucGaGa3iHXSSzOPQ4qB
jL1QqKYIZWg6DjEv+qiqL4NM3rc5TRMAj15cYzUL/OGBoop9km27p/C3tWOAHiy9RJAenMHrm7Tu
qj4QehqdpVRMbyCFwdZc/QQsDWsh09oj5b1Nj9kw6KvYsNYob2BNdz3eKHIlmVsRnqO+/gcpb/2Y
TKbxPoVyfswD69Uy8P4EMxY9cgG3VI6CzJ9seFa9Yf0xxnf5LQ7QdZAQXHHWqslb4I5QwvQPz25l
JCcFyUpUguR8CPSB8kdmm76TzXsFgo0ttHQA0BxYwGuwa64ngIwxzLGxjs6xbF+KMNE/YiuTf9DA
CHzUIrM+YPrNEckqEezt3o13hKEpuXBO6RBZq91L8WfWMKuKzoPAdF2bI+wAAmxKhow+tqCE2CII
WmTj11F03FPBC/Lvd4Zd/6Ce8U+N2ns61D219/6nHaW0czPCPaX/TtfjEuKEeJRN9wSFAmuVuv4u
rHKR/i3aU1gph9vncOOwQwAm+11whkv/83oOu660rcllDsdCb31XtMJ38dPeqfltjkLyyDoBqhDr
Mj1FzjiGXRCeB9LIIztah184OTtX6OaigHmjJQSBgmOx+pY0TWkgon4EGAYPnTxSj1GaaXe5zae1
85JJUEHb2QqbnwZvY1GZAP+y7qxhe5a7PQK3Z2m6P+oWp3IrxDzo9iq9rRIQSHPKwb9QFF56hdef
hg66mThADlB6SKpns8bmRWqzegqLqPOL0MiOVFPSE/A/5ZNS1e2hbjL1BHYz/gA4bTgM/WhS8Tat
535uzSPdQI0YthHzQ1IV2ManHX8qiO36t3/45uyAZkCwgCo25dfr350kcRy0isqSdMit2zoSR3Yf
/fwvgyAGSEC+3Lyrw1ilZdA4NYOotmzPRpJbJ7spquOfj0KUDOMC+CKluNUohmjTgZ4WCz0jUFFM
ojkglb8nDfU2cWKlF6jMIvYDZXIdoeZd6pqBaLlJsS77XA+zeYfmZPRszzESPNRojuDDoE4MoJrn
anxBx0WAEABKmYKEvwzjhCh82oBmKYr6cnsKtmIUivYqo+hog9NfvV5OPaRRH8I+x0Iz676DJsNg
DeLXAXfJ+l61ELeVOW8LJAMT85YMqiGOpRifyZ1ttfX20T+ABIhEE43MdRV6nkucS3C58Ke8dJ/D
eHzEet65zGpu+lZi5M8FHkiHyA1+0pTKfwYYv3jx3I8vmGdpL7dnZWOPI+dHZE/HZBGcXOKC3xK2
0JVDI51S8atsqo8IbGlehD/Azie/HWXBTxJtA6FaRB9Xj50sNRgWWAP6dqaPntomzV2UpXuCGm+v
UEZhPpcblPO0Zhaa6mSnhTbjuAl87NhUmFbEKPMddD3GWQd8yQHp53HnZFHiY4qucwmGpXXBm0pf
AT2b6ymU8WQ01tgGfobThxZrj5WRVz/oBTnqSTXT4VyBS3a9yi0b9PMxiXm1AjH2XoPlmuYN6swj
XAn1FaDd9AJOTOERVp/txMXQqDdT/DtBwp1cQLZ0gWYdC4XI0H/Uhj3N2Nx1k32Y+1j91mWYShxr
00HKtU/b3MRNZZFPRj0cG1ucb/TumBlz8jFppiyA1Ri7k4dfaxB6wgAzeJQaRtZYYqFxfwwwVnIP
jqI3CdiXLHzCfid+xLk0+GtEKX0p+OCXHHZThrwsREZPByv70neV+Ukbxvxn0erF30kV1jHylipe
mt1k9WxnNyYvUOK/U7N138UIHNlHWagMFVDmHtnl9kgEJoYKyIoN4X3u0+gHYsScgDKV8XdlcDVc
unAR+xLqZffZnieY75A/PuOXgF9SY7AHzkmkF+debzsQQuBaf4ym1j3bceECvLTs5jKBr37JkYW2
QB3pyqPWmHFwMgDvXKLOoEetK2r2DW+W4UtRmfIFl6vZqwNVvjh0jw6RlT+mXa4gqOZ0OGjVc0XB
pRiCj3ZfWw/cLuJjRm30pU6S4JRTLpLHpnCnh5K2t3tplSQ2vRQ5NOXYOLJS/65E2mLCNmBPcCAn
shrkNFNSBfTaFOzwsEsefHje4TetmPv62Gla9w57snQ6N1aFudL/sjZBXKfWwZHEIoKLXZnui5La
xbteLaxPGSoluYf6ZvB+rN32NQR/FXqFk4Ke1jD4oUCkpuEnJ8NlGLfc/PPtO2Y53esDshDXaYch
DvOGPhA2rhiDNAn8UCINGkQINHSlpp+FtD/9+UggdxYGKhoYZPbXR5HIotabMKc6jtjIQyWjn22X
1u9UFwv1/zKSo6sWQTzo9FVsUCYh7iZjxEikBn4d5s3DXAXWQXbK19sjvUXCA69FmQzFG+5OurOr
oVKnchyFDepXoUSmyZjzj4qg08/dYFx4SKZjZEo6/QCMj1HYw5NM872rde2nYdFq4EfwA1RiYFo9
q0tuqAygdEPg+nmIvRb2SblnYbPkl2bxSZ+6B4jSjWcHzoABsvyO+x7Fjc4tHxql/Td0vyXKgKtL
8Ffs2A92ZNg/u2oOLzIxqp1XfmOvUUiCW0gmq3IlryZrrMVsqiV7rVVkf24i559M5t0JfnTwxwE7
M2IvMC2YIbTeVhmzg29iWhgZZtGWXR4xj6Ld1wncO4tRRQkiM0ZsFec/1uJb1oE9ANYSPS3watc7
PAziIWEYStMiVL/2rYaVp54MF/6u/R+mEpYT9SMOLpLPq8MktNZ0cdZ2fTzGVK+LcRoDMFSjJ9nO
O6dpc48TlbK/HTg2kE+vP8u10m5AywObt2YAJlMGuTi5Chr4ctbdUwbM4m7g8T0pltYfa6cq7moi
iZ2nfJm71T1F7ZEXAHkpRLjXys12GGOzI0zXnxMt8yka0iCPRsePZxrWaOI2H+uR7CSzir1V3RyZ
tgpyT1wo7N3rz7ewSEoUTKT9FnL3qSiaGo/R2rlXeqRV03gIP01lgmNKauk7i7wRmS0ilQ6cQ2rK
2jr+c0LkVJoQDm4Hyv00VZVGf8PdU5vaOpUawTeLK9hNa5TwgH2GGhej6xeL0ZVM7OA7bK9H0HVi
pyG++T1kISBmKKq8EajGeRU7l1R3cV2363d0DUt2brwHNlrW481OAXtv8cjgfrMWNrVATLgEHIxS
IOXUN4b0DW3MntQqaZ4KKq87d81ya63Hw/mDwBbkHsn66ij2TRKNoIxcH3dxLA4nRG/CqsUlr+xz
bpleP/atkXuGNKLnohn2+vwbgfVSpyNPYK/o1hplEOOgE6k5wweGGO5ENLrvdfzYvE5HloV+F2Qw
NR6/3H73ts7Eb4OuJaaGSgtAujGopCv5Q9pB8mCIPPbh4eUvk2s2cJob86gI++PtgTe/lkoouEyo
QWTl14exxfK+AZfE4tI/QzSkKY+OkWUXta2bw9RG5QckuH7cHnOjokwJBi+OX1KYZBKrG6CzrSRA
yokTokXfy4z8hfQ8+qc3beXQGVPvI5QyN5jdmLovkrC4b9Ds9UJF5n7QWtzRE6YviCNNNE/EF0tp
6vfSanGRmxEoyNkiPmRd+1KbLvgf+sM+7Xv9LqO4BiwTbVXk4Ar+qdH9aIo8fL39dZvbFzlx9G7Z
vUCfr2fUTMYyKgdmFFf4VGLyaiOmKl0CeZwSfsQZOqqpFkYPqggNT8Mbak9uZeP+obrL42JScKUM
tey137LcqJkF2RbPS1s27ZOqxtlivNI9NQIHtdkoyifV6vNHpxWuJ5Gu9+qoHt4r5HHHQkvVo50K
3Ha60bkMSIt5U9cHpyyHRY0JMp4pKojKdnaGB12ZMchEcitAvPOCyhY6knNuP8WZFp7Qt1A/WQ7u
g7KS4ugi8ndSQxkdVR00yshvweZR1x6QGEQ1TTNoLY/xTIf71Bk0UUwUvmigmpisn518Lp5MVP+/
alqY3t1erY0rFOVD5H6BPVD4WgfRapfVitqwp6w2758qp3dPahwZO1faxvFepN7pUKF4TT9ztSei
3Iqxf68JKC1FnMJ8ROy0wuQubCSloinNjnre5n7JY+Lf/r6tWHbBrSBWye1NYrJMwG+7oYy1fuiJ
eMmpkvyuioy6f4CojpeRY49qgApnNX3LrES7q0IOhB6l6LJlozjBBBunA7gP868ibroPbYULAl6A
ivroqFFZoDItJRLMsRbfRbMY/pjRtLAsFiYT9xJR+LpRkU6po2TKMmcFhuRKmLUHoY8V8GyMYGYd
40XbMpCbI4b0FbfbAxFunSIDRC/v3VLlW2NRQ7Ae49SUBGk5ENtJD0yvrWR2sbRg5wre2oIAtigV
cQEB5jWuVyiWjkAGjw/V4j70YwcNvVAN1Z0t+FaKhPkkeF8CIAvo8K9C3W8bYYzzOJdzQ4TXDEPs
axKDQg+8LQJ8I6Fadoj7pP8gmyZ8ka413w9BFmcX7Ftj2h9gO8mByqlNPQxn4w+3N+kv5OvqyV8K
ZmCrqChRWFpeqd9+W+kKJQlEhl1yax9rxf02JiANVWyVC/zoqjJ96Ets2AJqJKH5mg/q32k/P1VT
fh821UtXD6ehwhpJLT70FMar1jikYrwoWnnSkTJWXGj1IRumw+4aDk/j6UjL7MzvxkNK0W+BDUDW
pB63ilrizO5SKA6OT4IE0rUDn5JXnXmQpvWouW17FAswdGfelq2xnjca++AVyJUJ5Ff3SjapaTfP
tuNPopMfgzixnl1gEwVFb0xYO8iGrkf23vwNcV3/CuJ6aDzZud+VhpKUV/fx9DxBNv8RgG1sjuY4
PiVU53MvsuLkL13RELicUEr9kqVWi/VyiYbqYQoC/Sv+bNoem3fj4WQGaZ2gqgjUaZ0XjB0a9lEx
OX7rfs+yfH5A+ja/KyoQZU6PUnOjprYX1U16MkKYD7encqNOvWgzWcB1QNRCKF69mlmgBaKCT+In
9IM9kdQPWiAxLW4+qqFD61srfKXLPhSu9hrZyk8Tqoweyz0p3s1dJGgdkR/9er6vD4KGHHKYAkbz
59B9pw3RUr+feS+LODy5Qd16Ivj39odv3T6g7UmHligQONP1iEOXofVEXuxX2oAGUY5DWxlxBd0e
5RdyZr1TueHwYIBeDJN5fcJjFSWXjuetDadvkHYdv8gbiCkAxI96msdeldIMr2io3I1p0VxAHHcH
V4usT04wQl6NhXm2tbA+z/PSuI2L4UIrO3qcUGzE+DnDwxxPzstoR9k7VN3/vGG5iKovmKAFZIK3
0PUsydlQClkZjl/3evpAi0/3VX2QXhTqzdmdE+UpVJRx50rZXBpiZBjPMMxAuFwPSj18Rplldnwq
MwkVzNoGbFlbOxHC1rGjUAlbinYlWZ5+PYo9N1VjBIPjZ5pT+rCWbMqig+vXc5l8sqxYPsZz7D7k
Re98aLI62xl+qxpCEWQRmEGZYCEPX48fNH3tZgrjpxM+dhbhGLFkGt/hEWcd2iByP4gME/m8wJFZ
FSnVc7vTd37E5kwvsC+QfLyO6+anUsVAr3qqH05k4oeHu+OlRXLjePsQ3B7FXZuzWuAVRyrnjq8Y
jXzsZIFigKu0/+VbwMvh4wktB0Gn6/mkajNRYJFsVa3DaqDTxDF0EHH5D98ClgW9I0JaoGzXo2RW
auRm17M34yjkQrY/FKgh7lzKW1sTEB58QXhOiwb69SA6Rt9IBnMbjlGhP2P7Hr+bcd30lMlJLkYm
0AwZJcIPdamfXNBmO9+4lafS6+IX4M8Et3TN8g/wUyxN1JY5GpFAZyppZnjeaYe5Qe0431rbTb6a
RjqWHqZK6uzFeKimtHPD2rwn40xdD+ueKsRlpwh+dj01N89VMPE+AjQS9DoKC+VRbeI7wrrUUNtr
XJi+dmJm/SGtRfU84xMXHoyOP/FBrJdOinDzV67P8NVwM/nt9qJupSnE2vSNicFA9q/eQFAZUdXX
GTFMCT0ciDt+5QmvAhTN4ZKQU59ao7MOoyqmD7dH3nr3FpIwHUXuIBgW1yud6npt01DnFZrD6H2D
HcSxttOvWtN8cDrnNRLzHijS5n9cP0i/j7jawGbmAHBReYfQUj7SRvmRCX2+wPw6zMOs7JzJreAb
7w0wYMj6wmtbE/bqpos7XKy5ZAel+Jo35Vh7Fbrep1qiVREReTzOEvXZYlI+R3br3g+oU2IE6qSH
zun+AV3/xwaBkMt51hd2H0gJ8MTXM964ioOZOvFOiOrbpSjM/v7/IevYWNerUVYneO6jJgyXi3VC
lOCMmjju0Flv01WU8n0aTvGzov6HfAoNNgcEE0Ut0m7j+svYu4PiLtesUc4DicA8HeyluHF7x74V
8GIC0dHBZmV5OJnE62FsfAk1rJEFxSW9f7E6HJlp1+LeGmnRSYaa87lJ2smfZNAcpTkZ96VRmN/p
P/bPmhVk91GqKIe5A3Zx+4dtXJokAgsqlOxZpah4/btQizXbvkShJprx5eaSlIvnJJlSh+NtnuY0
zwxF83vL+OKoTf/p9uhvRWRcJJ2WOUEiAUb+2rIiJxGZaWYEPilj3xzcJByeosDCEz2Gv4FEH/6G
x9SR4atWL9opC6k/8mJFEQ9zW1s4PYIZ9pyCBOWo0DU+YcaURX5SxtlyFjhdXupk5s7P3rj5INOS
Gy+kUICRq/tHjLqlJMNScXL14Wnquvy+Vurus5tFyIv06KUICl++KgN7h3uzERTQjqBXDFUdyMi6
t5qqGoWzDlEEakfdP1oydoekn50d9v3GKL8gkJx0sSjfWtebwk2ypLdnR/jahFer5zqVIT08wHPv
9vK/Pe/QTQFaLjw9brl1OVnNRGOUshd+IN3sqCpp9BolTXKwzFGcR9IeL3eD9PWPB12aLaCLgMIs
oJjrj2M7VlWqYV1iBrqsvdlxp/elq30JbL15LKu5+NGI0d4JDjaudMqGkDCXggW6Yus2D55GMfWn
SPiIZ4f3FFzl62RRW3BCzUBblXpprVXBu8YFczKOtvsO+ZDKL22amNKhe22K6s8TBspkHH1qmQvU
dY0JijonCB1p2H7mBtnFSOvujMNtfbo93W9fTkaB54oeH7guaHbX011lZhTjXWb7ON5ll4Z44oiS
yBFFvZEkpdwTkd0bbrV1peHKll1l+7CA7INUq+bk9iB4VdEFRz3u/zxK5/iT7NFRMxCi/LXuv9Wi
4kxplFmZbH80quY8tvRgs0oZdrbP2wuHUZYAnTsas8d1l6mRtoGlg7R9O9DToxHI8aU3QgMInsJ4
WCI/ChAHhzke98iFy3xdBz4UGsFi8+pTFKbhfb18WVi5eTZVtg8CWjlMmUQOz8zquzgV/V4r4u1Q
fB5wDiYU4tC6slllyOMQQFp+XA76HYy84E4d0zrZuXQ2vmgRAMImg+49Md0qlKFmkIeQriw/i5Tw
IY0T/dIDI/LLWpQ7t/XGULBqadQsSEZYWKvH1ewixCaKCF53rJRI5831AecR91iV814paHOoRdhu
8SoDnrVap0hGsWwG1/QLKy59ZUACNxz04azBI9zZjBu3Np5gtorrxQIIWMOxaaQ1bTSbpo8LNjzb
NED8MQqtd+ocp1+0RlPPlOzmnVXb6EwwjZwCE0Y1JKg1ZV7VSJpwpzbQsSUJrgek7cbKOQaZMO/7
LG3QwezN1yHUfySuEX9IDWCEeMHE/ji77jlKLe1+RkvkaGdm64eLS30lG9VrETN6FMHw+fattzFH
v4pkxMu4xyF0dn1syEgCksCZXkNuOlx23A3+wQSJdmnyILrcHmzjziPvpP3M3Cw46WVv/HYH0aNz
HeSfTB9XdOOB0MM6K5PSo3OIAcqk5MMfo/4Js4D3kO0izQnC8nq8IasGjjCI3GAGttlosJxzJ493
vmpjR/9iK2HovMhSrA+PSPqkrrKYUezJfLXdbDqF2dwi9891fnsClx+8uuRIZCGo0zwCAr6GqeJI
nhVGIqgKTo32HLgyRJQg3gu1N8D+iGdxiyPCTTOblvb1vNW5GC0kW3Ufs2LlXnGd4FWmYUVXCh2T
1ItNpTw5dTXe4T42/puXzeQXozneNehDPNOisR5cm3aoFdfljOhOlqFPoaV4r8SR14lolgdAkfZ7
K4sm/08niOYw5cyl5svhE6uLrDXqsrUrR/dTiyJ7VgU/HKcJ/8sgi5QLYqDooq57aFo95x0iyrqP
n3cPRK6U3+ywLj7e/pS3hwWbZNI8tKUoEtF3v14EMw/TBDECSsso7Hn0YaLD3LakCcAoUImOd/l/
b9/u6wH16wGVAZJ3MtoCsQulvZ+ypqR2GeX/DmUa30ePEVw/resPpGcCqZeOTCweIx9ZqOGvHKcr
2ODCfZWyrE8ipsZJDlmcZYXA3u15eXvc+Jm01ZbyMQ2VdcPPiOca0J4Q/hSn9aHuCASrQe08sADG
zkJv0A0YC+0AirjcVzwl11OCb5ELhgv77ThEChHqWXPUylI7KHUy+kFRUSlHvvtOrUp5RKlpOvap
qRzsoi527pi3B58fgrnBUskloVtT+0yXDA3Gh/BxJOsvQ4C2vDG5e8WjjaI1w8AkoB0AYeYNRiks
5kwGtK/pOoTQ/SErXcIg6rzaqcmurAr1lwnJxgwXsocKNDQKkZq2s75bn7qYUC79RnB0a1xWmUSk
PfT8/SgUJp6rUXkw1M7845uUQH8BGQNfILVYtxjVytHKxZDJj9tBHINpmC5JIYrT7b26daRoShPC
LSPBoLreP2rXjLBo9IXSJgABOtp40Wbx7xAJkm5dg/E0pPm9TgywE/psHZJF5nwp8S7aPcsP++2l
RVK2DbLaZBLnSjy00gpOMsiwCteKvaG27iluJ0JvIKaIkxjXQ+GpYCjVxHoN3Vgc+4SOlqbFCa7K
LY+6Zf55IvMrRaNFBIJ2IeBcj6ehdC2VcRC+rU/lnd7FmZf1kbMTOmx+Fff7cuqXC3j1Vb02LcD9
kcpCIZwDXZOKNDwuLnE+fDLGOnt/e6P8oohdv+x81dKIo1RD+Lg+4DF1vwh8ICcPUNOpLOrxELid
DgZ5Cnw9NMK72ehpIVGJALwaj/c63pCQPqrsko/o8RIotkdNbc07NTFQjcj77Ngq8T8wEfUnOnka
kF+rvGitVt23af/XnEGvcDWwCX2Qd89FIYwTpIfQQwskPGpIsR9bDRxKmAQFSP85Ot/+4K35pYpG
cLZQfdR1X9qoO6OaZioqSpPpfpalgU/ZgfHgBNB+NLQ9TOmyYOsJ5lpbvDXpAyD1f71tUhqAahA5
tj+1ZYHOfuceBPN4jPDUOIShUXkSeswFzV37MhB/+TBPMAYYmug5NgfnUne94SnhPPnWjKFO1pnD
YVJhkvQy1zy09PunDtOfx5D3kb6JI+/dwBkvjt0Px25ewJ5DON2J2W0OQMDU0nNRE75UTYA/Ms4e
hkS11i4dj1Ecuxyx3Uqssz4ZyUM5oi3wv0pr2jBuGuGnOQTKSpnlfZbw7s00Gb/cXpyta+v3uVpt
/kqrI/YYDSLp6rXXtLnx2Wot7bkOEuNQo0h/Rl7OOriApg63R964/MFzISTnkvJSRFi2zW/31hiW
rilFzLXcW/VjN6KtrmVSXm6PsnE7go7jSUfPdLkjV6EVKNkxtWE3+33WYvuYWdUlNsrH0RrlzjXy
Nr3Cjuu3kVa7Ls8NpM6zkGskDK2DoRcDlhiAtJUZyJFQsMxtVKX5L5MId4IYeAlS184mCnyOtpYJ
r45VjOfCrRR6BskennlrEqnG0x5bGkDWulAY1VFYmRWFwrTpUKhRlQK9tEG/bxVrDzO3ORS3xQKg
Acu7NjqOlCYOLS0TBJtpfaxd/QNs3+QiS1AKt3fGRvuDlOe3oZYN+tsGLPOsA7Nr275iW+LJFVHl
y6BMH004WP7oBtU3pcx+Js7YenZfR/exQ6zXFY3w6kxtHrrC/pEB+N+Jif4vP4v+BzpxG9Sdti/c
uM1zzoVRqOpZaJhmHien1PVTXKq258D9QpYiHqbnKp/NxgusWj44g1nJY40DxsWeSqBn6BzVX9NW
HfeKpxspI9X3pckJPBgvqbVoEAJXLH7PEpmRjfRE5Ffl+DC74pvmzs+RAqpK1UhgTJhvUfLe6MZL
r0dPw4J47tL4/VQpd7ZWfC6t9jAZ6jsplMMwI0B7e3l/BY+rV2AJouFp866TPy9dpt+Wl1KHmGVG
kddRlID+djdMD64V9qc2btGvwlXJz3VZXUL8O7xqLocLJm31keguO02jMZwUhO9PaT4lFyXLzHdu
l8yP9mCD4OaROCX2rH35H6QCDSy3hel4hXWzWojhBDrD9OD97OHzNgBeTDw1a1SuFhzsWkxumusp
FKlp+4tS3I+pkqWHSkx/TFQThfJgbA+K0etnRc/n95FbAB10Y1L4PLcutKd32eNbFzh4M2jICIMs
ZIPrCcZFdpySxLX9aEFoyCZHi0cPzbMVmLmXZDOytY4SH/JFZU/N7H+bvuihT2epR3zae0Ojdn4D
GXPnSlzW9c26UxIAEP1/qDuT5riRNE3/lbK8Ixv70tZVByAC3CmSIqWULjClFuyAOwDH9uvngSpr
WhGkMZrVNoe5lJWSEh3ucLh/y7uQPXHsHz5WoIFNqbjy4j5LrrnYm/dumcr3w4gkr9D1727uifMa
4mpsregsvr7rXloTcg2aVKhNwTc5um7MaSwLt0jcmIRn2Rn5vGK5k59yOX4hoqK8D6h3o5QR8R9d
ncpIpp4SLu2iFo9ZJ1HTdbNUTzZsg30xBG/H40DywusMVKFHlnHcaN8IByrvPDdWWeLtk9nKd9JE
D/r1pXuhHcUwOC/YVFTJn46lq+o+swxtok3SlKUKEQOqIgrHH1dTBruF//95WhCO6Drn0kpb1JP9
G19zdpmaP7z+IM9XF6N0xBIR9IFnhTzp4QbqzN5w02oy43mpPpFymZGjQeNNsaYHWNUMJ/br8xuP
4WA+8T4pXqMTdjicdEabjmBjxvaqaSqkDKLCsaqzK9Nt7Te3Mw7HOt6e3AxoF5aUsxJ9vnbd8Ztn
Igr5b6yfTy5MbEdIdCyRUbVJ6XQu+MJlgWnpq0DfW4to9143kFl5y6n8/qUFdKAQb4sI/NzeArNf
DnqMZZcN9mrEsyeGsEV17R3BULPvHWPevz61l4aiDKWT5lOZpYZ+OFSj1+gioFBFk73R9yoHCKUP
PgZiXlKeGOqlXehu0+IQgfB33MRDnRYaNN4GJEy2/c5qhbhErFbsU8BsV4lo5Ilt+DwRwEmB1B6e
BVr93jFSjeN6KbO8ZWqrTmFroji1zzEwJW8Z6n2iy3qnwa3bzVVw6gt4fmgytEmlGz4p3aJjN0Vg
07nZp5URY9fenbX4cIQNNi0nFvTlUfie4cahIXdcvFgHbZGGnxt40hp2NCjqJDD4T7l0vbRD6OSR
0CCeA0XraIcI1QlEOHltm7Y9XKVlxYBSYIViy+7EhF7aIUBLuHkJ/8FdHH3MCEIb8KOkEetFX4VF
Oru7LlPmLiV/DQeosCcSnBfiD0CuBuZgiFE5CCdtc//lQ9uwZuukIdZcGUN+p/nI3th66oQlzgL7
mg2UhRaq2Ds3SMxzXerrhW1KGXWN10fJJJoTO/b5/HkcInjEUDZpsuMGQNKTbNGa1WPqIe5+aX0F
Fq3Emgzy4x7S0Je3fvuHwx1dC43eGtD7bNz7eh8ijy7zeOK+jOHKPr4+0vOdCu6ID3/TPSEuOz7Q
evQA6rphpE214iyQybSvjEaeMFB5vlNpiHHzUDUkD4Jfdfg2/b5BKLYNViTT+uYid6o0bgAxXlBA
OtUofWFCOFYhM0RUxunyE6X6y8bpgQIOZuus8eqgH43isop0NLlPJHQv7AdGoVvm0wJmhx59en6i
Owph4DV2+kxSma9ukjK5Ncbe5W0hu/LWl0RlCPgIhAA45s+6qUIlLJk1m7EyLRkj7FEhKNNrT6+P
8hMhfxjNgkRDfgj9WGBBtKAO31LQyDol29RjpfrEiiZ9Tj6vjelYOzmh/BOOWp+Uu6lKVuJZXNWv
CoCmIk67NlOX/JUp3be9mWlnWlKKEWFCrbtfZt/6NNqFJaO19dZdhmffrcwm1WCgsoIFHtyhQ6W2
yf3+wdTUV6cYxRNeYYURJkKtH4s16aZw6BSUyGzUTDoUxVRV7zJ/IoOqjUIa6P9qbKiyA/o6e+2T
Xk0GfDdrsj87veL2mrd+y+711Xq+z1zyeaAo1A025vrRDsDViZ6pO+rx3NfDWTfnOjlqln16fZQX
ZLO4rbZ6Jh0LiiLH6gcZYT1UNDTkk1mj75tP2W3TrB0CeqgiFNeOWLQCnkPjFDuszCQUU38c7oJC
WdRcE2u5zjVnuipVMrwb1jKBGQjO6tTHsJ3+hxuHfUPJa2usYPd0DL5YIT1VnTAGKsoz2vKuyCL6
Hz6aw5O/zru5tbU1dDTT18/kWGHXmSQBkN6+cp2JOshkD7sAXOgVJZHki9N3eb2ZYw3VhXATqz73
goHoqhikBbYh7/dO7yETakmRf6FRPAZnae4wQIaI7Br2Fs6RULJ8iJkt2KsmJA1sjBAIgpCR3bfJ
uTVQBYT5bJq30HzW69zrvQfdnnEg0+XQ9LvEwzEsRK0sayLUJtXeMBEriYzECeawaPURdtdo9tdL
IaqogK8KU7gumy+902Du2uua8SkntLvJWxxXzpd6oXqDwry599F+b4GMgFSPkgI94rDPOnveVb6j
xmsrqHtyVStDLyWjHUklmLL86xvqeegFEofQFdQCiCb7GNo46WVuzk25xNbsNlcbp3VnTVl92w0a
gJY6yCCD9807t5xPCc8+/2AYGXwGFURSrmdMC9xSaQMHtOY7Rx/PTWCpO8tvxhN78YVRyLct3FWI
GTxUKw7PMMJzW5sKDuZBFRNSsivWB/bsvhkgimnF9u1v7EtC5qP7zHCkhzDfsMZpO+RXLhixKHdr
/9+Yy6+jHAVdpYQqbnXdCrlIql0tlzYOLPhcr++I53czcwH0QZTFgqEgcbhik19OGspXrFjZyLDt
ciu0y2aNUk64E2n3T8vBo4MCIB1YQc5Mi4z3qG4tq84a5WKC67AVZZlsrquPHflod1lp5sqJoFXy
up/1tLnSyg7WdGZN+Myk+tJqYWFpvrsfVnv4IkQ2Xge+nSVndrLIp4C6dxZ1QoP7JiAFouUlAy0M
ulVh2tc25u2QwJndjdIoTlWRX/ii2G1bDWYzXgDvdrh+ZYlB1EJ1NF780r9cpiGljdNvxFrdbKLG
77W9Vi9U5LPM273+6l7a7ByaQHYQ/vYA1xwOXTVTgSNOwatLbX1XFdDjKSHr/84oG2JwA7v5JNmH
o6Tger188ZeYFJI6q1NPO81KTiVmzyOqjRhApvsvZMrhKJ3e1ZAYbSgAi5V9WJ1xOAOnWJ21CABF
dYDw3Otr9wLHktoojZqt/gNe8Dikn1a36hS92LgG+XxVDebYRka+fkytBOFtPu5wFuQRwWI4H2BL
BXe4yIszD6xkaPlj89A1a3+ht+mIFRjeDdqoI/+Wt2CaJlOe250kdxHFN3vQsyfoQ82JI+j5em2n
D6cpMSGwheNOstsLT+nSnuPONqZ46pryOlty933izCbGvso9kZK8AFrZOltwDhGmRPnB3jbjL4E1
wc2YoOwyo/kUgOAu8vQyz/rkcjb1J3e2ihiREggkaB6ek63VkdHa6iYX1oko9aXnoGGzpStbp556
8OFzyCUpXH0eJgCrjfgD2FYFOYju310r0u6HplHOAiQw1c3ektNy3xhe5+EH531p7Kk+JVXx/PAk
K6agAA8aJXyCisOHmavcYWv8VPOmp2h1nrp2EJrb1Utlvvk2AC5EMYhbe0OUO0d3jldkmEZVDDWO
U/p5XDS164HvnMjUXlpe6v5U0ogNNm750fLigxW4o1tNMa2BR0R1kqga6dYuK4Ixc3W9Ds7l7E12
pJnjhTMUf1KoOQWEeyH5J8kmHSUhJbYGFH24qubieGO1ZGzrEg0lh52Ex6KZvqtsS4ZURVvaJ4EV
z42qo2Fa+sukwMuhzdMhqvPRPnFSbBv78NLiaaj1kVGS8VGQOHyaUlA0GjVnjOvctR5EL9bdpNr0
BJvwhZ2ExjtqalvPkz7H0TViSB96RM8omjQlQvxp/35YXVWEumb1J2b0rF+1URa3MuUmSUrSf1wF
myYo4cTTEjpbLfEaDer8YyWs5Ydr5hkRc9qtbegioawIWYVCLR//GbOulb2H+1yQy8m2tAHupWsd
qtSaPnTNaGiXuAkWHUoJVUMEC5PlvvX19sFD4edbNbbYOzUY4hajzpbB+cs9lSwdX8XbtKhecjxt
jSLAuYdvSheNZqMbhokNYLM9Waf/aUaa+atqLGz4hsy/rxKn+uxrZXpht5N3YwtNhMg403bLkbkW
9thddbVnLmFR6gGTMrxz4LcgpDM45a9fQMfbantYCsjUtoAbbYCBw4fthNDcZFYynuzGi7J19Yha
pvVEdHd8TTAKewkRE8r9KNcdN+0Tr9sEAgoZAxqDJarIcapMtGGSL58bgCSvz+kZn20bjso4xDIw
+BsK7nBSBGP+kG2oJuSLvzqpO8SrJDQxDE1cWt1cnfur04OplNa9PWf2ua5jahrUhXbeO/LPopu4
Tc203wctPI9+rr2retYvAqUtp865F5bfpKu8YXrR8ab/f/ikFSjlbCQajdvMzW69RebXVpUF9+bg
dheG1tJWG6ykw4iiax+gYy4Phddu7ZIFiEphF8KM1r617tfAPqWK/tKjcQBTaSS7oAxzdOA0C3bo
jqhlPOPSDovPyuKyTU/ZOrzwsRD+MAq8AipzxwUMT+o4wiQCH+qlq25RZ+9vsJkaI5U3zo1IGvcG
Gdpyn6GreyIHfYYHZZfgJICLEnhzwODHzKukNhHfw+okrpz6Q+22QZhaOjosXamr9zMOYbdJD//V
7pNPonQRZy7n6cT7Pz5u0ZGk26H7tCCgFFFhOXz9eDg75uRZYzyuuJDnndtfyo7SFUoap9TFXxxq
a/FtikUb8PpwKCRQtXzwkVlbS/97Xy7WxdLmH91anOJBPFvXbVIuyQDJFRkBaqCHIyEV3tbCq8dY
JviQ6hmuPF5ZWu/dpUv3skSpZUY1b5dMVfdY6s26t603cwl4BpLiLTILCOWt46vFTVltYwxUvPqA
Lqy8HrgshlOH5wtruqXevk3dWscn+WhNC2cN4E0mCqZrU4Kj7JOIDEld1ST/u9fPtJeGgpPlsK50
IuhNHy5q1oPG81pXAT2pOMnstLps20VeztMpLbzjL3JbOiChfBe0GSBJH+3J1bHmKUtBKmSe3kSp
RoNK+U553uGaHVqr1T9g3jvEgIROmWQ+8w3bhkZPiho9VwUNx6NJ4tdmdZPoVJzmi8IzzDJCRyg4
9UHahUa2NhRqs0a+77Mt+dbXM1cBPFNGJ66WLBDniUlyy+fmxJZVl9gb2uujTJriRNLz0rvYDNi3
4v5W3t9+/ksOMtL8STLwpLE+geVwUag/61Ix7sEKOyde+/EhDNaEK4D3QM1qUxs7ynoJ5ReFt7yM
g0Ho0WITEKkpOXVh/lT++DW4ZBiHuhh10w3uBi/3cEYUPEGWpO1WRZ/LbN92gficACxf4W0XxiXI
BNlEZekE6admMTsjpJZd5GhqWlOCDK5r7TJZLjUqeVa516vMPJum1BhCRyqYJGKEwh7WbTVCVKPG
PgMPxXUl1Gqv0eDe9vnHwUnIigqE/u/agkIz5fXBAWtVdHkfVW7jf+N36N8dWw1PwrbSdFeM/djQ
kIYDF7KbOGh6Tf+gnGEgrCicDLCpPWvF3qw7p46DxEG8w28Mde+MBta6pj6PRqgZeXsltbWL+6Z2
IslbuK5Vj2EgvYK0iHJodSKs+RzeDfaIqcfrH/VxWMSyI5i63f0bs/P58R8U9mQXjoirdpx3ulWK
sykI8WESRu6dGGs7i45eMeEX5XuSdZo37tErRiNkAZpdixiIa7erAzPZIeNbAkqiuS88Ldmh+Xnq
dv+p/3U4KhQ1F+9V7neoAMdZixJQPIF258yw14CH5nZV7mq324zHxzV458gqULRTpwKsb8KPUTjs
9K+Ol+ElvS7wUnJ3ST4jwrNO+8XNl1upytY5s9uhz2LbROE26RK3pKVXrWI/o5m/XLhBlz8sEHXH
UMtgce9zOSRm2ODtsE+CDK00i/x8jrTCmvERIvkzdzS44dh79ZDCiiZiVLE3pXmJUIShoz7P/i9D
zMHmdT/5ubVcdOW8fNXteqS35LYX9mZruehYYTGMrR41Pmqc5NcxaLkXHFgmr++cn53ng4UNCMz4
ShDg44olgjz8Yhs56LUm+pJ6B6+z0Ao6zrVS612+irKGVNKWoal3VsM3VGbD+TAIa6BiNmif1wpZ
qgt9HdvvllpzkIGUSkNV1+g0LVnheWEiR/WggA6/041R7oN+7Ye9bSSucYbiFetUj1Y5webe7Bum
Zmnru9en9yz35hhis2xWMBZNR17A4fSyTFlDqbo8HvDDhpw02mrd2ZYm75Il0Dy8IvNARKWWcU9U
sOa63TiLoIrEDHls3/q2QaU6af8ZMv7H1/k/0++cLNWStk3/j//iz19bsQC8zYajP/7jJv/atX37
Y/iv7Z/93792+I/+8W783g2q+/63my+i/1usmm9fhrxtjv/Nwa9gpL+eZPdl+HLwh30DRHO5V9+7
5eE7Oenwczieefub/9Mf/u37z9/yuIjvf//ta6sQYuK3pTzWb3/96OLb33+DGfXLu9p+/18/vP1S
8+8uui/y2V///qUf/v6b7f9ObOnwoaBuj7D9JmI7fd9+Yvm/4/0MUoCsGI3tzcq2Qcc24yfe79SS
6MP864dkGfBjtx+Zwe/QGYh1tiofWAfgK/+a9cGb+u839zcqLXdY0wz933+jpHBwAHqoQiMgTmBD
Uxmw4jP2vgf+pUpwm9jJTEO1tut63MAap7WitRkusgThTO5BeOGpJ23wsXM3ZefOmhbZkxdMiOLq
c+Zk954h6/JxKwEMu9ZvOnHG6WeZUdq3AvnLvh/EbT3oQRF7zZLimjT1cxoHMs/cy4wKhnfp4nAE
ALfsO0t+VrK2l4cEsJMCdFcE1WXRlJr9wYbkD8al8dMBEVO3NvyzDF2TT8grJmXUAsGg3o5zqRsm
WF4mNyqFs7FHi2oCt9dVs4XFZ4VNripx6fO7vsrDLpeYdAVDpVVYnXVqecpQu6zCZEaOMkS1Ch45
zisDqoVc6z8KCrByDw1ctWejvgyuHY1jKeQNmAO7vJeDmO0nJFYR/MT6dxhcGB45pIkdDOlpunTg
1i1hLVxUgwuTznCo1EJVDO/K1DsLlsV4zK2KMvaY4TaJnmCpbrUVV6V9guoSVcx54Q7v8mx511fL
E2qWrUtq1hRffDEjx1MU47LDXIITrhw6TLh8T2u/2cmkXVU9NZeoWIVLLd0aHWeXANQAwtmgRo6F
kIewTefkRhb30nUcFiMvhAiNtbXFWZqBStxPTPTJlka1hlTkgxvgiWZ/URZlOeyFr6n0R4VqjvlI
VOYjrT5ggRHhH5nMe+nXyI5hmZmraIQlinlNEow3U2rZJcm83S3hnJZspxQ3PTztgpqhbUzGsn0F
FR6YQNqLgqJmkz516axhoUOvm9DKMtc1FMmI2KMGBAJ9rUFXES1Ad9z7IDW/JSWOvHuLelmxoyaA
vy1NrgYtl2HFzVhayffZX5YP9ZJ0w14qbVjPsfBZgCvVs1Hjt6NhhGc7tZnxU/9Tqusagm2dXp8l
DbfyJecugjAuvtByZ6oxcLkQ57IA8uAzQE3oHufunK27xptT48KfNanvrETQe1fGioWzLsegi6em
8h+WyfVuLFobckeRpV4iC74F/OkF74iwmXrK2GadVe8gUYMqXxMpP6mu9tXO4LYxUcEpOxDXTi2H
s9kjrY1Sm5Ql7KfE9G4WYq1l1yZ+h3hyPYovwBudIrKMdPjh5zhU7xynnEVUr33y0R2wCQ99hEOe
1sxR4LYcYWiUm4fptihQggmFUeEs0S92cmMbqe/c511Cn0/LBscMhV8sSbjI1LfC2lwK1N6y0f8S
GKnKdgmplBe2CDRsn7vbv9e1qiuwi+3sYFcNbLJ4NAe0rgqL0+NmUhOdd/zWcmIkoYEOKADEPgUY
2Pd7y0+6NOq7QHah6q3airseYaodIP/5a2LqWbrLOmfqQznbw12Tq+HP0qiDb8KW3hLp+jjdSLbC
wOqWLtKdWmq0oTOu5kfw20RHaWkuWdR7Yvnkwm52kG7PXTY1dJG7SkdkYje5iZeGBWp+nIWO6Puw
rIoJ6SNhKeOiYWYkQ10B7sGpca6NEYjU7c2fzJZhgGxRQNYwrLe5mnAjzSnCQjnrSx038gCp250D
ZicNF9vt6vO6RRErbKnZfEXmZKiR5VF0wTDLqjAcl7DNdq3oaxY+DXDjQN+zvK3sFl5FRXSbxLkG
eCPNXPNP6dTQ9OVkW394LWX10F+VebVMTmeFayP7B5RINPyoOHSW0CkwPNtZNUdhRN8U/kmT+MZD
ZebuLq/84aHX+3GOUisnKS5mbO1DPCuSCoiHsZ4rGlNE73olx4jQxjciZ1VVtqvsOvnDodaEcDer
ZoVQYqGL2IgupVE12Ow5ayq1C9NfIaARM+7NApcEbqrcrEPXSDIcXPPsSSy5deFVAlSGWdxaOdIv
vK50vwz6PZX66V3moU5eiioUVVo+zK59VRVS3pV+81DZff5uqb1d42tXbZe9TwY2QZebV8Mi7pJJ
IoTYIxXu+uOdtTj7RpeXLqDmFLF4odcR5397XmeWEBE0xN0kpLwHTHdpd/pFlq45yJk6T0Or/8Ad
V/IACX5TfvFULtMHfHbzvc5DuHoGPVCpb6k+nxm1+YHa2EWSZx74ExKRNHHfGUlyVgbOn9M6PXqD
5kbduPBGElOco4XFJ2uUN6vEPafstbN8Lf5s3fIJgLeKNDVcSrO3vwtjjsFfZDcDZIzL2eqHdaf0
GtVHjOxCNxuXaBj79MKdskfJbzDKxEnDdfGzFDSMblXhAi8b2RKl5HnWWbflZBr4drlRrdtXXHuc
ci1+FnVqvjMX1DSpLuHdYyxlurdH+KWJOfv3QeOa5+tautwrmRbNjv4Fdk4JlqYtwdu0ND3y6iqZ
2ssBsfLIIjW2++Vdldf31VBe4985aFtuVn5TnXNTanVxtaJBf+813CiuRCmaX3Q3afNtgUzhY01f
Y2fUi3ZuL8XT1OXNDa8dEWZqRtdJ2ZtRxll05jcpopTSb96Vun2fwbs6Gx13cc6CsjszG8071+zy
SdZVBfqImzevsnxXFurKtJPHzqwD/BnKmwQ9z/f9OKLYm9XGvYFGYjQ51v3cySCs/an57JibAHQt
/btE4zpZXX2JmoGruja728EPuioqg5yOktPgET6ClP3heEt7bfutcVaOwHMWpbs3gza37/Su/wYf
2LqQWrNrl4ZzZ9HKuuLT64Mom+V33Pve9WZhFvvGtutzQHHte1fQYyg3o6O6b5pwCVR+B2B4TPmo
qvG2lVSKRAY3VVBZSUM/n+5KEaDqlGWP3Zx91MWg3RuEqhEZWLfPc/ExUSOq6lP6taqGz7olCWlc
2PfvtVRvH11qV3EiS+ubZyRPhV6vT1WtlSF9VOKX1Qyrha7CZOfj3qinM2sMkHfAYvA8FdbnilAi
nJX9TSFF6np6KDH/2edBqr33iopbb6zcnQOINDSK5FqYenkxDwvP7xGz5u11KSfntlqxLTOt+aY3
Or7mzAmKM6+0rIvBDi6wWutRkHPuW3B7F4sm2l3Vg02bzCqmMVHdKTc1v0FAeUim9Y/FzH7kShvv
NW1aHk2nLD6ngzQSdZFhOmBGuYOlPZNvhHkmWxswLXA0R7V7DlTTAECTNcmfib4I/Q5Y4VjemAay
s2nkD+Xs/JBpizU9p2BuW7sJgWzekbL7/qEb6H1eUrCZRiuyszGofiRSMysP+99uGvYeocIqAPLp
RdPcys7PghpxTm/0uF5LrW+/jj6MC/K/YTHmGvn41GrKW2fV8KcIkWKt60vSPjUDSsRt0ZGh7091
eV9k1iDfW/mszZ+cuk5htNGj51q7xMFwzIszzG5B0D92tWaY4s53axSxrtM215vmDlfZyu/vxjIw
y+JLIrsU3kCfjMkPPci8vA5br+WReuFOn+20AAiU9d0ambNrYGcJvnpGOka4D0UwES7rHSQ9NF4m
LnJ3pF5622mFZj0VjS/+QHVa6PvGzAz9o8gzW/tL0eH/RX4rvjfvh+7794EE9/+HrHZDGPzHv/LH
51lt861tvmPPeJDabv/mn6ktFZbfdZpPFpqrG8x2q2P9M7UNHH5AJwkkoeNBJNkKNX/lts7vwcaV
ok5MA4KEcBPd+yu31Qx+39ZVg0O4FdoBb7wlud1acf9dDIJ1ZINjs13kmWhpUSfmuX8tSDudbyeO
Cpy4rofB36G5TgJFbWyqriZhCLx0tEyfbycD78RzCVkASvNQpW80Sfvnc9ibgulGBQSPePQcNAyK
WSTKjkeEnk3kvtqpudXdsaTim0v9x9LUucSncqi+rlbAAzlL3u4ImLL3v7y9v7L/g2z/eEE8NCUB
j2wke1bGPyofgT0Kejn3dmzK9quG4OpXxK+nT1ozGHsVFKdUQp6tP8NtXVIwnxCKftY3fl1/bGK0
gaMN6OrgmbclKiFXmbkdkZOeWbcapeaA6rm2/uk1hnPu2ol///p8D9sEG+2MB6DbRkMTwMyzng1w
98qV1JJjm25pHACEfrDTvj77N0bBixtqJLreGM0dbjPPapS/TFi3mMgnfWzdKkELbCjeJNf3cy6b
cwwYFNorAESOKpstmzdNJ4nEHGng5aT3S6Qg00bzPJyqoj5fNnBrLqUqOmubvsvRNumDYlnRZDCx
MKnKK4eK0FVe6Pnj68u2VdYPvk7A6DTtwKxBbAAzdtTVaiZDBGOnjZBnEMt3W91DRsDeAsyy+vT6
UM8mhFQ1JAAAWsBPqJweDSXTtNQqBwdpmjFeRA2YyB3dlRPF52cTwrqEqj54EVijFNq2DuIv/S9r
DRbHab2E4jiKivuO3g8uuvRusmjJfePbW+eE3CBQMNhyP5Wxtjn/Mlpa5H4wkgXFhWrsjJpK2tIe
mobh6e3jYAYDuBQm0mZjdDjOOHe0VxXJowjwb/P1ygypc+kf/3ejHK1d5zkytUWfxAqp4ou2dJZ4
lPj0vD7K8RviHoDHC3GewwhW1bGdGIm+RdjVTLFXi+UmHUsAFavdfEizTly8eSgCRDQPfejnm/nq
4bIVTVqXRQcQsgdQQWkL7HQIz13/AzQbqfnrgx2Rg2hNom6OTC4QUF4Rpa2jzYBIxJBl+jDHzWrl
FoR3nFTDzHMS/ERGTJapHujFbvsf+7LAOtq8snvhjLcgjjqyLHj71s7v10kP80QHlV30q/ho2yPS
bz+BZh/yvm3l+94vgyzEk95TGDCXcgltZxLrHsslcd/WWu7vKOGI4WKQXv7JMBtawPaAZFWkOmSx
4qlejeYqFyJILmq9d88oLQXqDDU5o76YXG1QU1iOeifPF7NsPpj62F27WJCD2R4s7RSN8fluMIFB
Ib9EG5mU+phdp1RC/lTr+HEgcUN9yLJ2tkRFfy6q4cQL2j6SX886mnz4TlFn9Ln/aU4d9asXzc+a
lPpvXEpDuxoHpp6Mco1pNWp36JK1VxrOSA+v74oX5kcExm2BoxJ9hON7ybIMiX9fDzS81HQovKod
Q91OjHNPifqU49FLg23Q1w1dsuEwzMP93mNxnLHE1BhqZL/nZEIoknUILVWc8jR+YahN7H9zs+DF
cYkcDYVQHNKLKcmwFmRnhajLTy7e5edT1VsncJ+HoI/tu0IbGmW8gDsDHPHxxaEnKSg0Mc+x5kBY
CZYquBSTt57nTW1et7o2fwzwNGhDKpzamw+Qn7LUUIFoHW7Kw4ezhGhXeX7dACGvC50EvN3oTH4v
MY8fgxq32bduFj6F7UJmvpgHHg8nKT7gyw5jrhkE1fLMve9W9MAgTr0NQLetKRBE7kciMtIDDsjD
ibl+npduAt3UVM63HoQDls9LeYKi/HyPMAgT4QimT/psOxKE4zyxtHrc5iILZecO54HKFG50yntj
kPlzPr8MdfRtt7BJwOXUOngOwwY9mYmzGb+FN28HJkR0AfXTQd7JPYIfcS/XPgoDMGcX2iOWM6gz
oKIiTDK3PbF2x9ESEwL/h04zeduG/zsaqhdasRoSyiRevda+Ue5CK1yegvAc9R23bYBpM2AhbmIu
5WNQUwBnT+85L2OzKAAwje5kgUUQev5nZyzU9ZdVy3dv3uPgFZC63PS/aKIe3ZLcJq5eSxeeeG8+
Uccfrrwq+2x6fff2l0XauWmHbHuc1OBwizv10qdlo/TYbfLlcVxSdTmuQ3a2UDx8+3dLgAFUkoSO
HOtYU8+2wDGsK6QtiihJcJ5mHsWn2RkQp2ot6yQk6oW9QR6H+Rka15RZnKNIulY+KMaNwK00JN1l
Jz8NE9Dx19/TC1vjYJDjo49TObf8lRPCyKYyDFpp0J0GmKKW9dGi2XliXxwpbf08khgQsgiJFWSj
40XEDm2VHZ45cWf1HZ3fppqmPUYfK2UpI3NVZOFvRNOnUpAtLAEVK8rtTJTAGmX1PgEKc2Xnqp32
mNi6yefF7sSn15fk+boTJdEw17cMExTIdt79Eu0vVpr7gmAr7ospO8t78YdrzdaJdX9pECSyqFHA
mwQOe3Qyd1oq2oIWYAzwRX6uEy955D/lJ0Z5/nY5WgiHQNZxCKBVdzgVQ6uIJQEuY/RI931eKdUv
4ltSrz+8TD9xf/+UdD0MvBiMuANvr00b+ljyFYsQWdIDnOIOyMAICwW5oqisi3a93QhtK232up3O
BF2z9rzFSgBFwHqUN53eaeZd2tI2uq29LnCHSCEnNV6lZUunUWvQ4Y5mlS50ojoHkDmONHwHeA6K
+aJgtyznVrPOzm5w9dw86yxHvKe3MLzTKQ0YdaSJLHgsZUnQgZwwjsKXxZCvzW6FAjx+MztXaH5Y
l7L7SoIhrDDnJB1Dgp7iwcFW0XzzKQLuFyPVvwSunwGusYxr0aonpPLtam+hVgjS3A4ihPlODfV8
kxH3kfRztYBkQhf+8PUL6WlcLnKKgxahwmXBA106p4Wtt4Po8MVDHIQOx6kIi4CL7HAYs7WLVCgg
5JTz/6yndf6Gx2Edu2mgRfmyiutU0Vjph3aFLDWbW1/x5EM8D0KQkab0iKQsain0Ng+fAQS7QkFd
jnE1A4BLi0B9zEbPAreS5KekTp9PF8YdIQ9F1226R+dy6QaypqMzxqDsVKi3BN3Ybi4nDsoXJsS9
ybWP0gX43p/wtF9OIdvqtIbWKQxMs2jAGazmw7qSO5mFNN9EAdiOZOq2yPZRKyZKQHP+cO2w2+mH
VPQM9X84O5Mlt5Fl234RzNA3U4JMZCqllEp9aQLTUVWhC/Q9vv6t0Hn33gQII4w10UQmOSPCw+Hh
vn3vdBAfI6ncK1+yf6r3Ysj/vykIFokQkI5xXmtTjFWOqCZWAPPbpA1Ke86/V7plvdiRlh+xbV8/
BFkWgFOmkUmC0dZd21Kn1A096AQeag/8pZY8IBT3yevC91aslydHmOHBy3PvyGTgY2RPZltbUfAF
3P3s2dJgqUY0t0pBE9ucHmGIO8rork1RX6NaSIGZTwhzr+u1IelXzwV9rYcuDtOTKxBHya3YueTV
dDQ45fFfrW83oG8JpZPFffCe8u9fOaLHKGdc1XCuqO3i0BC2mrq+TGTF9Unt61o58X0rAU7rc/Iy
a4ur+4jHLPOdJVmXPBKZXS45w8o8KTa/YulME9oMfoVRLxqUFApIJHfuQM0543Bw9aRjbFdMNVui
W/lmklSuV2xPIurGQjUegPXooIqEdlKV+Ihr7PoI6ct5ElhKuYLYvLl1RSvQ0EkqRCDm5rMHb8hj
XPCRJneKgnsTGjTCoGxi38hauXfr9cyIMFfN1MGtp4n+g7Bby4+EmzzcbcWFRJDbigaSQ1V2bUVD
V1exkkYBEm0wtFFZeiArxXe/AJE14UXB3DPzdTyK1lYSpzQgZG6jgEZP3hMN8wLgkFKO5cGmXR8P
cFGyb1wOrBZF7bUhK6cVH1tRHLRFmbyxGzO99PzxbC/hEcfodaCSEGMe0MgC8hHbjj6YGcC4WVmi
AIg3tD60h8kOlFZQuwSTq33tR61PgtnMDxd57emy+fdbf4Ga89W0izJlIaMBSRKk5GzpicEW8ClF
Bb/Gnb5BFkr+iQNyZFTJNr6exXzisiXXH4DgT5d5UcG5h+6RHtHVavggU5HVYWwiV6L4tz6yQR9C
GGyodhQTsLHORL125H1/8GS/iodILvA+cOh2yVbbtjlESunFaaFOD22bdYOvQPnunmy1Y1JpRLsQ
XAR8icrfnW4Wtl8JvWdUxfIkxc3tPb3yGn6H5BBjypTpcJrCm9VWXRMOmeB3mPlb2rzWebTsd8LT
PgBvhPXJg6n2tsWd/WUumw6jnOCQudbGItWFjgEI9cFgbjUYZnd86CYjuosukxTB5isDIptSoLwS
W1oDm/npwlYLOwCbqgLkrLkR41gceOTV9caKHGSHrgQZDuLjei1JOVRd7i1WUPUw6DUJkNZRb/4q
RHmkp7BnSSocUE+imkQ+vrY05rWWIy2iB06u/2WTk3wrnbYEGxy5B54p93/13WJNxHcmHvmD1+sm
AtdK3MBZJIwgLk31JKYyOU+WQ/8tT+dPOdw2z4Y612+nqry7MvLbMmuj5U3w3+YIVd+mw1SWRqC3
tuBhE7mPw5wX5z7tjuhK5CKuFolSIfmcXKK1WeTk6ovRq5iKR4B4szeqfklP6Uus1AJc+5D9utPp
efRRP0WJThJt2Fty4W4ZC+ajaiNwDaU726gRXAzIMg8e6pu5w99eTwCmmkHvlC7+do6zBRcW6gb1
JPh5EL60K5DUl9mt++Y0FPlsoJRQxGRfghGTBzWqrZfFmutvS2KW+ZOT57p7IsIuCdxcuvurHGGw
Y1ZPhWRr0jOrf2+JFtjo7a3Z8WyZwhAOee8T2zfPSwt+GJM2LOTX+dQFFfonlzhUo2erNd17Qw+n
YPBM4bbKpvL20Tx7Ka6/jHoQKr0AXTB3j7aSqU/3L4hSJfVyggKD2ZvkAultsGNubVL00QroHMAL
FxZFqgQE1uO/MCXDmxyfYnZqE0tbXsR5olVm4A16cRbM3Z2KxFCC0Rvvfa6ydVwTWXMjgabWtI4/
8dA0U6jnZiBKe3lTmwy4ZULLD/KyPV+QOoo0YEF/UNpbW2FAFKY5XTECU4IMs9FxT5Yah2cvFspB
mNtwVv/3rpCck5pLdgWk7ta25rZvR69NzSAt4VUYR8brQLBrFzPS2ouuTZIzC7kJu13Szyniae+r
eCzPzGbMF7TJYcYrxRE1yk5UolHAh5g9lpxAm6vgKt4cIc9lBgx3Je9Na7L/FEo9PfKZifxiUbqD
j+S+PSaZJG0J5Y7NFhS60OoMtr9AyzzVb5bipXeUc59o5TlNkr9u++rVdx8PYvaJ85PCA7RF1vvt
9dBOQCxpBTH9N5rssfGxS73wYEl7HgTNDpmKCXvi1Xc/ycZiiSgiBonV5C8D9BjnigrxozJE2oGp
nQUhb0aWASUIrMHbjz+A/aGaB0zBrWgHuSLwHTgsD14QVwkac2P0FSkVwUUA9bz8Fa8ezmaVCkuZ
iCZF5jTn0hmnCzSM+efFyMunMjarZ2YrjnqLOzmA7LnIai8JMK+ktVErdSCaaTI7mLIlrc5p31f/
6fkp7Ukdp6Z5AsubDadp1sOfqpMuf972lJ0z5EkG9xtpKWjD7axtaU1uOuUmuZveUdWv4upTbitm
EDvxkSLGVRrO7gJ3lERshADQQOuFTmWzgH5goZyma11aRANtP2NkSX9GLJlpEi8LzenUpHr/wTWZ
gAvqasiOGJp2txvyBQbKaMbT1Fj/irgsyq6cNQR75irLEGAIe3HOxBK/U9ELKE+NU/cfSdKrszMV
R/J5e7vNcSIgKbvmVLjWxgEx1qniVE4wdHobtE01PqqKlFYxlvRy+2D3bsxrUxtfBmnfUatrnQAp
FttXl0k/abCln++3Au8Tg/50kqV40HpBybgMRkETKHDCdH40Uc96AlN/xLqytxaycWZn+FThOZu1
JN5YtC4aJYHH3ONTa6TfZdnq4PIfGdksZTQWp5mryQ6s2DAfVGv6pC5udHAqexFGkgXSPqYHCip/
vV8Go0etKbE92di9JX4zjJTVb6mKxahhJT9Nphgf7j8hiEYgaqA1Bnphc+v01EUiq+BxBg44+UZt
P3s70i0rDtI9uTubJJ/eMSgJ0M5U4rYl9kKJEyNNBGYSZ3pj84o+1UuoPMRqqR+s6NqUZKwjp6TM
IzW1NwcVFUYOyS0+VyQkExLRe86pW52WJf/r9t7tWiJfoRlDOkZRaX1aTJ5NU54pVpAwIXuxC0U5
z1rtnLu6OGoeyGNY7x+LgrUDrDhhkgfh2pQwtCWd+JIHDDm2XybuGrxaWnjue01HRrdL7k6csYcl
AqFGrWyL/hZlw/xlh72IYbqPskN4pmoxvgwggi+3d/H6Yv3uZAEWgu5fEhatl+bwrMxFXuIaqYgf
1bpSfE+U91F9yhQTK1D8G7zEWNn2ZjlLpTbtwoLSKJsfmd0a3tXjKA4aL9ffMGoczKvb8tks1TjX
a0kZ9WplxTbQFgNZuthRYfGLhqBIk5GpEkZQxqltmLgc9cdRo9h0eyv3vIRWzH9RGlTgNoGQ4TYq
tc5IjIIn3C+AEzI83tfvwiSsA3fOwoPE/fpjCVklhUDNhrAIfrrNx7Js8rLkMWQFltsAF2KIphSg
8qPsr2agbnUGWuH+ASIwfGnpOhzFlOtgKa0DmAPSIGmFNtY12ABcrxu5fqgEDU+ZZzfj0zTWJsPF
SDsh59h79l/O3PIUu73POy4rW/ySl8Kk4mRsvtMZJLiGycsj0PXitwY4RCdTdtTr3wkvMBdRO+P1
ITFFmzuPpjiDFyK2gpal4jhgRvTC1Hy9645EIPZMGbSEmDXhasD5u/bbIS4bVVg6C0pHpzo5pSie
vMVbPsVzJYLbm7drS6Z4VDAlWmJjK8lyHoJNbgdxaCy+UDLxNhn55FXIPB3ch11TgA+B+IAmxkPX
yyqUSmKjKzuoG3U6l5bOQ7YmvXKobxy4xN5VgIiCao+k94TOdG2qcVKv1Y2GTKdz5nd6NOpnPYwM
fxhd84tpFtVjnUN9lDBCeBBz9pyRajHZAPVI3kCb/ZzVMNSHmbx5MRPr0pR1HkAje5+Q+u/4SX0Y
FjZwBzxDtnmxgHwtgYuG9+kAa049tu55HLOjhuveWqhF44rUoQBIbb6ovCr6uBaWFTD4nbxvmLx8
p2iD8em2B+5ZQReQDwKejl9s3GJ0Y9MkVJtBpESMaKhjcrYztAhvW9lxPpvnKO7Ap0cy0689ougr
w2OCMQ109BF9XjCJ74DyxQWWu7eNTxrpBzr35L+A2TYuQBs1obvcpoFXivDkjTEqFsV0VKi92jas
wEoHzwnJDqF3Y4UUX+eD5sQBQal+HJ0ZVqPFzQ6qW1fbhhWZiMpWKniy7ZhV1Ooq4pBzHJB4DeI0
ibD7NUKFcBaJ2t7dGJbGmJTj0clH+6rqMoxZy5gVoLCakddfTIxSZUfy56izc13gAhnBrtEP/M0R
v22llqE9eEz2J8Ekq8Jfajd1tOo0J/WcflWgKoA8S+nS+p+qQpjqpM3lBD231cGVUpf2NEEZE6rK
QzoNNhP3llfV32/76oYbmetNlY/0kvjBd4Ze0MZZ1TGHwqXFWesJemkGVcfibwONBuPsOZCaNX5c
W4P6ZeFKNQ/wu87pJybaE+NjV0zD6A+aXXTxQfS+RhaiP0gkwKWB4Ms8Yn2DamQRc89NkwCYLsLD
fVfDrG+WYTh/pGDo2h9RVhl+NWFuad+Ekg7198pyKtOP9MRJ3gIfTaOLEkMx9WZJyAufNaZmj0Du
Vxkfv5FfZkgQA2Wa7cOGufc+Li01CaKmy8pLEkba4LvWUE1+AXSj+KBBAmedKFQwpZ1E7NbZiUfV
Ox8coMwsVw8EHteUawkzwBzAoG9ims7IR93kQxaUWdk15wKVkvjkGmEo/gyjfnI+a5NejrBj6Eka
i5MOQ5n4WZZq/Z+6ABV6JBN2lYnyc6jmEg5gASbIbhLhLIHbOXPLLNCtOacP7WmFvyyh9l5Lovld
14VHepXXwYnmrfzyklHAC7ctVAH66OHL4dvnKVb0Pu808QtPv7ueIVvETKiBruKW0B1beyRoSPrP
scgpnOrdSffywq9S9UgpcsM1LG8j9IzklnLwlqLflgEf3QPT6Qo1DcgBqSoKxDbnU90P+byczKTR
o0drdkbXh3xKs54phVXiyeSiQAddLcX7KdeN5bF0B+jMIgdie7A8cZ+f9c6AeS1VNJOjH+ETMBHP
7pzmKFe4vhN0e9kjAB2Uf3lhr3dpdvrQtqomDxIbeWof3po5OUU5hEl+6FbMtVBEdYYLU/hRfQHR
qttQKk3I5d2+E9dfEt6tIIvo/FDKo8G//hkepWdzJq8NemtuHsem/VV7UfqGQa2jl8iOtwNm+t2r
pdZN32BtqVOHJWWeIAvEYOcQNSTxGYKT7Av0N/Z56Qvl4fbKdpwdFVFUY+XtIoORf/+qEL1A3lk1
S5QFqRrHH7o5tJaLjeCYuNy2s7MuakOya8/oJzNQm3XRf06jEUakwAJHcpnhXItPaZrNbyf4n34M
IjuqSl4fGUdlcbvInOTzebMwBToP2L+WMqh7TbxMxqxcLEHLoPDaI1WOPVOgdgFHco/hKd846ah7
OOmSlkFvJ/HFnl2LedMSsSl7SIt7U0Ep80wqw/ysy1DIdmqnjpohcvOkDBa3gGnE7pNLByfWqeMh
eb59ZLvLemVK3s1XrpEryjJbTcYOLnCvF/o4nZxRhwp+Uq2D+3XtHayKGQ1uOAk7ZKNrU9PEc6G0
mzLIEKrwYcJ7k2lDw4SjokGdAUHU7ZVdO700B1UC4y5g6LdK92abU8OpqzJIu3R5TlumCXihtgfp
5+8P9vpDujaziRr9Qk4xQXDIHFITn9sxDX+60zycFzOqkb+GDsogYxtPkZ3Ob7yh6H6MuXAP1rp3
ivRBeBxTZeANsbl4c6b1Cj1HHGZJ+vdiBgU/K2hLoYhSXW5v654pAHywUdB0AHxqrE8RGS+AmmEm
H43pBwZem0BrgFkPk+s93La05y+AFmHP5jpIltq1pVrlVUzRTARLbSNs4sI5KJb2jaIC6VfD6q/b
1vbWBdqaFwTtayxuttDraCLZVZ4HymDpZzWZtUcVrsfHDhn1gy3c88zXpjYuk3WRE9plLL93cAef
Z2Co+RkqYWEfxJG9HQTGaoG35XODuPN6Bx0NLsbcjfKAWd/oM4WG5h807hGnU9rpWUsH++DErooa
HBRU8ghO0JKSrfC1vUVJI0Y+2MNKqOVZASb/5BRh86H11OhvUrzlvdEPw5sqQTrl9untbikdCYAb
uB8wq7VlxLHTCeKiPGi83nkLpS6EI9OIoX9xdJJlhRFVqTW05VFYCsWKLZhFgjlu4QdyQnCoXTof
7KN0gG1MITenVEpbR44xrVfTVCUF2NzBCknz2Wgt+/PMzf+oaY1G6aHVnvPK7ZPT/XsI9IgslRyI
vvXmvhnWDH0SgjeBpgChRP5GXBqe0J9vW9m7ZzQkaPTzZidZ3axNZLBaU+EQ1LiH9qc1ikn8jCOA
Sh+otkM6eNua/N+2Owl0l0qXKUVetuqk3AAUY2NXBKOtiy+wUohHqN2ahzAs2296nh5JE+3cAMbA
affLIjet/82N03K0Y5soFQF4bjX/VOdzWX2DUjXlTSMaJGLyQVnMp3ZYivhnV6XV0Ud25yKAvaG0
zvw0b/NtEktCRKkMFtCgdGf7DRrF1YtZlEfL3LMC6ou3Iw8bvGVTd4PhIzOTdMkDkAU/TaZkYdtR
7saTAyGQg1ISHw/Ue4spNDKYdaxSJyJXmVH5BizTb3hmheXBnd7xSOxghWolBY0tEqs0KLHEgKuD
TG2FP+nIbyIN6Z3apM6ebrvj7r6ZELDwzgAksU3seOQqTtyOeRA5BrCytCyZ34cxpYwe/4Uh16JD
Rm4Hs+jmgKa5qFwz5ZbB8hdelKiI3jEGOPxxvxXGJMm8SQfgW9pEXRJYMQM4JeoCp/G7OK0eCsM5
6mXubZqcK2AWg6BI5riOhpQN2sJQ+aokQx6/WKjSzUDzJDvZ7dXsxApZfkW0FWlhOIw2d7dmlEVL
FbUIqLy3Z4gW6+GcmCYSrtFU8ZKZTfplB4nb3tpgjKD7TOOZxW120GxrFwZWssdW0VVmHJPxkiWZ
+XB7ZbtW6AqRsNHqhgNovYOTlcBrwzM2UAdqPYrOU2IstKP+005RkEFDOqcmnXs+ktrGzGLAtdVH
XREwMfR2dmDUVUwPQNz4SY+6z0rXPveD+aY0rMdlnjO/MVLv4Ah3F8p3E8+n3qxvG5ppO7VGni5F
YBh5dxkW3hldrFQHl2svYJD+UqNl5Jw2tPz712+mxe1VT4giECz4oeqr9qWq6eiXdnqEEt1bEFeL
7gO5Pc/qzT229CmlgNAUQTpW9qlvbAcC2+judp4UOwVFCImDFPvYFiUbHc7jeajx/DZzLWg6w6R7
KaO5D5+V2Sr+vt8bTZc8m5CLOXdzn+dMzai1FjzMyM9O1ZA0b6vCmIPbVnYP6f+sbDM1kCtVq5k8
/2qzRHBI06eLsKbEt/vp6Ju7k65pqO/IJgeUb+Z27pl5dYp/pigDfXC0F+jlugnGxTA8tVXowsvr
Gp+4FkfNyj2roNJppKOOZUAitvZCMRvZkmRKEVQGo5OXburS9nM5iOWrveTej5liWwOhp6rV/yLq
8yqTU15UlEgy1oYxkykcGueXih7BqHYZTr3lQL5++wT3fB+cjCGLpwz9bU/Qi7OlmxxGnpo6mc8i
QwyNYZr+IALvRi3ChcGjhe8Yjeb1ckAYZ4pjDGWgpLn2oUfx94IODMyoXmt/VvJo9qdkVJ9EpYx/
mjG1inIZ5qBzO+fgl+we6KsfsgmfRqzWYKgpZuXz8B36ufykeMrHTGm+ddlYnaZk+nr/BlM481zY
xtA22PIcEAyGFAcqA7Oq4/PYMvRutYgg/gsr1MDJE3mHkvus9xdu5dqGzZyPj+lMzENlf6oCzt/b
RvZuO1id/zWy8UkbcKUNDVgZWHoSXkZzbn0UmcrHBqmE+5+aTIT+VwhTCjBtjgncfpLYGoHFsBXv
C+Wf7GToYXoQJHdagDC2vDIjveXVRyYy6xDSd27Z0I8/tcVGP1n/5KnJD0dtL7USve3a/n08dadQ
716EMZ4L5Z/SPnpX7+6rTIaA7PB52H7qbGXWbUUryU/mMXxOvaF80hBgeNMDBz3YV7lvm6caem1k
c6CuEO8wN586tS8thQZRHgij+0c1BmSu1eFJK6avKVxyB3dt1xh1EVrgzERQHF/vrmZPbhE3cREs
Tt0iSDGVSv00Ks5S+EOa6MNjmpGX/Yu8gfwSGL3Na9TWN8me0wxu11SzrPssi+8wzOy3+RxdolEd
D+7DXuyUX3NG9dCAhylsvb64E7qU8MyDfKpapoaWsm98yynG+OH+i0f7SWZbNBPpi68NzTZDX8JK
i2AiZ/ijNUfjIrqy9Gdjbg7ObHdNwBlBakq89TZQh7Wjx8w9FEHXOdC8F5HyYC3COqiZ7Xk83zY+
6MxJU+nfvAKa2OuGSW8LKMBJmIdpiv1k6JtLmyvLwQdu3xR4ArBN1Cau0H/l3IlyqQrgd3VhnqIa
vLofDTWdWH0y6YTdPqqd/WPTZOlFksGwkeujUrM6jg23LwIzC4n5sz777mguB0/cnUXxIoQxDkQ8
0w/b8KjBmu+4wHHoNdlecrL6saye2r5EnkZF2O3oIssfvYkaNBMAf1AmpkiwHU2ZhtjKkStIgyWL
hPKOYrwbneIoa9CBqENDvJSVZ4vHOnPs5tEIY7c9uGl765VzuECiQbvQbVjvamQxPprqRhqoSNt/
6Jp5ekoUx33Uyby+3n2APAR+VyokK+2WHbTQJkVXGCoJakvL46ca4aBvxI74CFW+syQwLoYOBIV3
HNKV6yWNVpsbTqaJoJsZjHGovAduYxt+CrXrwRXY8UlMSSoQOV1JS3RtSmizLRJhimDSLVY0wCxY
etPdWHzQfPgjCZ7EeV/NKeY6EiZTg5VUIMc+ZIblAy/tzvcfD2RRDNpRAbwmWTP7qZG9V6wAu/zF
zFfuW1no/HPbyt7hMEXMBwQeTd7aG39Le7tXEaUQQZh76Sc644i+CL3pn4QyRweZvtz9zeUiaSM3
xA6N422feiaf69EyEwg0tNXbuGh445acJIQqQ3jpNJ6GjLofMqzuLBGlSWCDVJbkdNbm4zX+hvkk
GY0ftF38Nq1SvzBGoBPIRxyc2V77DoYHeWI0JWlcyEThVZpVG0XRDmkoeGRoKLjHwE4q++dQNN+h
5XdOCz28F803Dz4yO24vIdAM0zGCwiDK5hC9vk7Sfp4ozxWD87DYin6xjca5P6OSTJqS+QmOdxxz
vTYPplmVDqsIElQ/TupSIsTnLU/JSAHNQMLr/rsM8AoUJt06vGZbFHZ6ZwDDq2fI7SKh6eS2mfg5
pbbpcvsG7G0ePvkbWAP90rbqiCTi4JqMcNLijPoTIMPyCWBIdxDXj6xsqhQKvD2Rx+BJoFal8eiG
YfZs2Nl47yAiTTJZK/sNKgSdvjmiPG6rvLUKQm3FWzpr5+qUWP2Ryv3ehXptZfPlH+yJn64JYkYf
QjKcQJ6WTmN+0SOES+89HEIFNRBaxHTdqdyvfW6Yi0R1hG0wmjtRuY9q5yuS8+6v+614ZLdy/I95
mi31RTV0cTSPrR5EOS6QIgh8SdLkiOl5JzjQ52N4RnIpgDFB/W8VHIqmH7NRSbQgUs1TocwfbFE8
zF3TnRK1CjI9fQc792Nr5wEwTf/2EmXgWcdeFAkpe//Gw/Fo2PpfhNzHsDBPLRTX6R+yzsi+GrA+
m7A5mMWbMM+iI06pa5eHUB0JAUDBNDgp76yXq5s9z68Ik27vdY9ocU6XfIm7gwTxN9noemXUrPgi
A/QDsnvl866XRr2nJ3Xg1SnoUE9mZb6IeoTO0UUt4jNAJtEEE5CONOgYYG3ORtYjQG+NhkAupoqU
+aTGk+jelEIzlEeEwTL1ZHZ61jya40w+xIBA650SJxua5zRR659JOZf/DNpcociiTPz7HClRxHhH
s5n9uCniGNEgzcj8PNRF++AVaZNdELDLflUWkN8D8eZrsgeKrSCWOFvSEUB7m69OT+rWU76j1EO3
LvXj0i6jJ6W2OgZSug5l4Qxg6OjXy5i874yq7PxxXJbPYQZZ6Jm0IAIVqo0iPaeIy3Tntu5740QJ
MtKew6F0El/Pjc488MjrKCJ/NB1isgFmTrcoMlMpjSQKPSqqs+o8t/GIbu0wxA+q1mcHpq49EVO4
BxmAnCHYlv6sDgAzWk1l4Bh1dRb90vvNkDcH38d9K/Qq6ELTHd42/kQJFd3UKGVgi64K6G10L3FY
qXdHRNZiICchabSpsm/O2hsGHnOJWwYCOom3s2fZ8Llm4b30aNKjUOimVgNkjDNa312UglSvWVhL
kVGxLMsClYKlWCCFG45k4K+zQkwxLUaA57lD+2FtSrh1UfdLWQVJJ5p3w6Rqn9om7S+RNc5Bo4WG
nyRtcZCKyv90EzQkvEN2r/iuAJ9eG61ydCRBRFTBME76J5uP82PblhF8oZF3ilSlfeiRVfI99Nsf
bwfinQKxhPsRguHWQZxhW2ivPadV0HGkvB8KUT1mbZlFPu1vailjV7ffTSu0/kSXTrcex0HtEqhr
w9S+TItaO35LC8I+SICuPw38IGahgBiQ2FEfX+9FZzrxRCOuBHk1MRibeyE4d63ovlAoEw9jJaYf
t7fgyOAmXVU1RAzSAudSneyPfiis91E4Dh9VK5tfovBobmTXmoQ+wpiAn2158So9tJqmZ3lxVnQf
gdH3f5jQQX0e1P4SirE/ON+9KADlBP4sO9lX82XaYsZFERPW3KEMv7VApfwRXthft7dwL3iSFEkW
bm4p3f/1manpjHimSpjR6BJekilTPmWT0b6bJyX6ftvU3v4xQ6+SVsLlyYN0bSpMKhNMpYspCAH+
8hq3eER6yTux4W7gTlF+AIHcWxq9PCkCDmia67m2h6xwjfZoXQZVbot3VejoPixaxkVTU+sgd9hb
msTWUDwlKWOCeG1KQXxTsVxq7zFdjR6M5eIhXcaA4HRC38aJ3qil4qUHX+s9B6EeTboiEdvQLayN
xsgHZl1Oey83hrY9NVAUV8+jqs7F5/sPjiSDkGpAxno1H67k8zj3WV4FrhLmfmZH0WcrVsUZhWX9
oqADfLCwvd2EhZvPOYPiNNk2B5cuSx0OOhetoZbq53SJar/Q7PKcA0V8A1vwfDTYdG2Rrzl+yfgQ
DAL2FpMbz8s0w9aBayKgjcS7N5+YQvwF6/2Xnvmggyxiz5pBYxbnhB8PRrT1wTVTHXfG2MJUt+hF
6jsNFNGDNzt/WUrmfplSxf5w+wCvbwLeIRuWoFQgP9nevAoJbXYybQIDHdOL2artx7Yam3PMTPeX
26b21sbsipS8oe3MvOB6bbbRmoRkqwoq0FGfQjGhAxuGqok8Bl/EJwc9nCNBn+t7wIgl2DbA1HRn
vC27Yt0sjprUHB7EW8nFmszsvEyLcZAu7e0hdS1qdeDeKQrKv39VkCGTZ2QQCbcgYmp+CJRxmn/m
teIuKBkb6cGB7S0Jul5yJ4l7pI2+NoYUuhgGup8BYpGOH8bldG5g/bw7zwTq9crK5p456L02qVLW
gQExx7kwE+OMcK842LjrtAwrDFVyRLqBU0iPebVxk7kkTT1NeLtRp0/ZrGvfei0xL6PVlH/MitaM
gH7C6SCG7O4gE0fQy2pAILZAsxgNbQSlizqI0CyqT9pgweBvRYy5nW87/J5fyNGm/zG0Cf2lERmZ
2eV1kHeheFO2lnLpIXH86nWHXHPXuSY7yYuADAtxFgjf1jvp9BmK7INdBdasxfkFXnrNn7TWPBea
Qm/GdHv3oRdmFjhDvhxkI7unKGlnZZ9LYoDXtu0BNLERpTVsJNZTbqh/RyiEQNfUBXWTPiTR+PP2
tu6e3yt7mxvQ9463JDX27LDqz6abzKdMD49GM3etUFdwGBZ1qRFuEsihgCapcDi8YWgKiCbqHgSf
oT3cXsuei4Bi4MDAStHZlb/i1Q1wkkU3RGVWQVH00SPdQkIV45WfGqpvn26b2lvQa1ObKIU8QTnn
Ni7S51Fq+QbIjd7PaxSK/4UdtDl/c31zTJv6oGY1Djimvg4ED/M/AVhmtq+MYXwkFLD3OSH1gFwR
KBitwc2nUumnIc1NQpRa1vMvtD8EtTvhUmexaydQmhlJ6tsr2zssMgq6TIzrQvSzCVeRZo9i0HEJ
gOwx+g2N9WiiuP6st7r18bapncVJfkpyYuTHiCCbxTlJaDAvMjVBaVYd49Lq0L6tehhyzvSZu191
GXb391qllBRUdujFSAaZTQjp1UTQIwK3l+eT/bOYUa84uYjlHimB7ZQoSadA7MmckafQ9jHuqD2R
yJyKQMl676NW2cmlcZP62VRrVJrn3P2atXX6YE62GwC7875as5LcK8ZIXkwpgLcxFQ7eUdvHTWQY
M/hWYJe2ANIZ90r5MA8RkvFK6Ex3vzZWtrbEPEVop06ZaOzsaCj+7GU2eWRX+kvDUONtv9lxUfmE
onMiUceAzdfxxCjgO8vitgyQIuseG6trn/QoCb+EcZUerGonnjDpIdvYxEdS8k2ANMqlF0s6M12Y
MKemO2H5cUID8u5ug+Q2/T8rm49LwmAratC9HJdM7cfJKafvhTK4B9dtdy34Iq0gUPvM4K23bVpQ
/DYz1mI5w3iq3dC49E41HiT3e55vQSBCjVw+J3D+tRkz52gqHadDOfHzbCnNHzrNXXoP8am3xzd1
Mz6MGrPMmq34i9F0Bx/qnVViHqwSaT7I9O3HpmnzZu5giQ0UMSStJGrxzqboq/pgnTvBi4yOYQv5
ptCADq2XOXbo5LgtyDbwX3HguUt9Ea3qnkCOG09hI+6fcELXhCcM1GHsKen+xt5AkRkeowLctpb9
nFJP/ajOi3O+fbX2du+1lc3hqSFj5I0dFkE8hNWlH6vB7/Lmn/uNMEGlSeZgsFBbbEgvJsUqI6cI
9DrU3xbqYF9whrv5dCgKyFEwRt4gCsPcesNq5AFTURDqNZAoz4Po4rdWP9kHCYf8YKzrn1ih0SUf
XxSTt4yl4bLYCQVFsPUMSvwnS9Phu6YL78fQRXXzEVEEpYFRPHOfyWxHL7i9kXs+CGc/EC86Frw6
Nz4RmoNjjWlOCdsznosljPyqmF50vf9etmQKt43tuQYyNMw/Y4kxtE2QcqwiBZoHKjXJs+o5j2zz
TdFq6RGX/U5wp3pNakVeQCV12+xicmqo4oF5bq2I5x9jo5h+rYrsHKuJd/8bibKR5EuhSkbRY5MM
eN7QZ62Ks5dLlP9g/Ed7ypk1vdzet70FSfIg4H6sipfL2g+V3BJ5Kgz8sNOVt+HYoAeQD8YLMnLR
QUzaOyJKRsylAieTVCZrU3WlUUY0MGXWZX7OUZo9L9lhhihLGFuX53SY8iKVgtpnU+KIQ5Tb49Ar
GDJzx/PkJf5gOCd0i9/bTvM3r2okbyL6XiiF3g9loNCHC0Clpsna0WYvPSZ0tbjixKoW+r1GG/Qf
CmzgB3d6dxtfWdlsY7Qo8SIaFigmK0U4MzGTZzPNo4Pq/e4+kh4C05ThaavuVNRQtFsVI/5xUY3A
C9S5kTTy0UMS99MHU4njFxRA2jfCG8gbTbt3DzxzJ3bJcj7VdXbUoCa9dpfO7rU5jhnggvPOe1dG
WnoZVEX9Y25G+12RwBrvOqUT8I+96HT3pQCTQmGbcVaL3HST+scJopOtAjy185zmRWdo7HuuTdaP
ktHr++MW0REEM+NP9Ha3ULZGseq6UxIwo56NAnCvly9qqttfbi9ox2dWVjaxBKnLGCUVQLBL1WTP
kVpH1qPtVc0Rr/GuHYIv8UqSxf0WwX71lvb6ZGizmtXko9WdDIY+mlM2x/MRr/9O1OJphqS2yhEB
9trctKpSS3ei0RP0XXkRc2Ve3DH9VtXl/agh2ry/ycWhSEBgYbNxmr5oOAOGkrjwnuO2fh9qnnOQ
YO+tBnVYKDuYBJJw6LWnu6QBSb8wsmqoXKWu6t/bix2f8z6d/7rtBzJB2gRHZpqZn5ZFYB5/m+BY
Dmj5la2GpXrww55pI98oVeOS9V3X+0JzC9RxYZR6um12zy2ozUocI2KSADHWC0QhrCeWJJL9YbJP
rlZlZxOKgf/H2XksyW00W/iJEAFvtmiPGZIjul/UBiEL7z2e/n41ugs2gGhEK8TQhsHJqUJWVZqT
5zz/vpiklNxXYsiOVta9lXR2kkyyQK8bcRYfKk0dzpG1GwFsrYVyFHhaFcYfShELKx3YFK1qs4sN
H4NrVV3xNmhBslNg27h9KadQG2WuHpWn5VpaMy1LMB1YcdL+VZpa2TiRcNq/BklXHIKwsr/BQJUc
jDCQMteuYmVnMzd8ksI2EhMAzcDZLm9fqZ4VMnIA7fPMrEHWMQMHbcf4MlUIwD/tHXemFnFiYTix
FocMgDL7Zx3t2vpd4wX/T0bAKKk8Z+K+vf9sXaaXaUu3CBbltALL3vzey4F5/Q8rsShLgVRC0mIZ
AJRKo2YD8qOXXA4BKg28FgpR/umxla1PgzCQoKMVsvHLJo6WabBzxOxXkwbIMjtRKx16I21fUVEb
vj22teHtQu+AzrMQjFilKZFW6c2gkC63bUVf0RHjZXJQfvkPVmiiQ9kNgBe0xv3HqaSpLgFj4GwD
gi2uolfpJZnk+Y/HZjYOFcA/sm8ggAzvLMdi5VYfyzjqiXXjdnqbp9DsKrdOBgZWdSiGGjeTw246
Ol2DVGESht1L3/lDNO4cra095Sak64G4OsjyxQ1SImUcFoOfXeYx+GOKI+WjrUTZTvdoa610TLkG
mdgELbfY0qyRwTdqPFxOp4UuhIA2JG39d8NofwlV7VWL+w99C7tcosw7KOUt9+Ql46CxPlA3iydz
YIi6V7KM41wa1pF0TD4FbQEGvEr2mMM2F/kO+KbnAi56sUgG/OdSMZnH8o32ryqFfLex6rPl+L/O
1nyWohHmGO1Hpqc7p0IsYfGMvvckaBiILH6p9N52flAlCUNnft5U2aEygvmHVqnNF7uWautL2Mqx
eY4Y0qlPFBOmeedx2NxhnlFQ0NRbVqRikIFIUZg4GWz6tomKoSb1B1lJ+5MBAkV1Hx+ajSxeqIkz
sUhvi+BkcXEiFJVUlkYsrESycURhTauZOeo1N9BJ7a3EMPaq01vnQxwPUTgQ+vWLrzr5ujqnA647
FoKuYZKM/pj5stburGzTDskabMriQV9yszGC1kmTZGeXXnFyBEf6+WCDVXy+RmuBASMDIsuGMX+x
Gr0rNZYD2LeIGN+TjLJ8DeJxjwlzay3izBEM816T+t7foPrchIXa4hKFJCeQ2JbBxdYT6/NjX9hy
vJ+tiN/ip/A+MRva7L0G/WXjxH8VJeQTjhMEv6X+ID+fF0G2TvmIMRIFqcmFKSOTupI6Lh+na5zj
UJXBcQawe368oM1tI4rDr8lmV1Pcsm+nRW6wbXR0k78g8vJds7C1vx9b2TpCdDKY9OcP1bjFx6Hq
ESLyy3UBcOY3Biw/K33jHNJa6t143ENCbIT48DVSCjNEULVi7WAiQLZT+CwuU998DO3S/yBl5vQL
D6L5hUkBQB7aniDAlltQ94D7BNUBKvgLF8+G0pIgLc8vdLSqAzRChluGynwQiOOdM7u1OioSoOHQ
KSLCWpRNQyXpq0BSeVyirvsSKXWeuq1qBKfGn/3/tSjOnWATefp04YKM+zikFlhm3ufe7+e4H8PB
avKrZTflJy3JrANa7PXpsZusnBErZM1wRVK/FBjZeyuUlGoZDdfs2tnamH5Uy6Gd3yzTT/dUA1ff
C0OC8R8TOu2BJfpC6sGAN1GaXhmiq5lT1UMEY53CjZNm7/XYWJOAXjAMARaWaGfh+k0kqUNs2uk1
9jvHRidCjs/1qKnPnjCKpO/T5jA4Q8O3HIihmwTevQqTK64Tevlg+D8gD20OgYEQ3yFRzPL4+Fut
t5DKlCDbFtke99DSD7tmNMauiq9GGNafHUke/vSrobsx/eDsYLTXSGKaz8CaBLkaMStp+71f5MbU
9mFcx1dlZNIXFcnhpUc2+1M/yd2PutDskyx1zovTD81LjrbVtWjy6C0AprSz6PXH5KoUNOYw5fAt
lz2LPjMa38gyFg2RtyfDRH2O4ljZsbI64oIYnClfnhKIuVHvvl8uxOhG35Z2dK1lVYIiZLQ/D04/
HYJo7v6oR3l6K4ZZfrp2K6zSRwUrTsFwpTxgQ0VC7WCKrnI31V86TR4/11SZ3x67zdYOYgeNMxDY
6/qLBM+nnRp6dK0gQzskVdu5FUWLnR1cvTesRcRPUMlxwJmyv99B28xKJRiM6IqeYvZWayEKT7kT
6imQ92r429CBiD5e17v41V1EjElB4QjhFlyYOOq9ySjrOxhwy/g6q4kSfXekOuldU6k17ZNE5Xi+
2nOpZQcNmt/50Fm9/fuom7V/pJ8i+ye5TOr2RaXvL100PrF+qLO2S9zZ78fU7bgV1Y6CfVxkn+TO
jpGdGNQpl774utP6HxXEL4eXFHI+01PaRIpOsR/19e3xEtcnngiOFonYT0qBy5uMdLyeZS2ULpKJ
LOQBdpnkd6fKAyC3Vtz8eGxslWCIuIcDJnJhFLqWKX44aGVAahPDRFKWZ2tuy5c5t+tPdtH0r3rq
y39NAMGoGTv95bHltYcaQE8QqMY4uOwlHtAcFET/TDm6KlJqn8wmBwCCyvezzziNEp5UqDTYSTHO
eu8uRmJXptKYnPHAmdsXkkQ1OTPd1FQu4H4Up8BVdMm1MlOQdE8ukJyJtgZnkPMnzvy96UwL+Nm+
FFwdyfRlN+kl9ZjCXbyHNFj5CyT5YGxFBMZ4N5Nr93aiUYpMo56jq9Yn9hvlItTO2shWz23fgiF6
vKjViX9n5Ge8n1eCouHSOSvB5ldqXXSVRuVPZEMZ65qUj4MjfZqlesc3txaGbDi5DAGEhrX7hdXO
3BVSYYbXQvXrU5v65pWruXrxQT/uhOerp4DSpxiCEqSR9K+XsEa/gDYcyQgusilW4g/NEBnG5yFR
7d9zqw/DQ91JwezmrZXt9F431kj9gtkrUkMAw0vDIJbVbER189o3vXIwa+7pvrWTw2iPe1QUqwPH
GoUKDd8N/D6DHovtHIeQ1gNHwY6hvkNFqnZ9ZfB3vH5rQfg9GTxtXlEBu7cC25xuQ+UeX5lNDU9p
ILEWTY5Pc1LsofXXC2LTmFMndyPwoxF7b2qQ5rlwJj24ltnYn+bJVj6nTr0HcVwviOjfAjrBNUVd
ctkByswqmGs7VC9pmyR/pDZ5u6OV8begpuP7+HCtvRBTUCcIug5ayu9jmT9lvTlxXilDpM7TZHzN
6sAru+hzniu/VVP+sanLp8+XLgBd4vbnelxN/skR1V2mGpRLGbb21e/Qq4oNtfRSyGd3ro2NTcQh
AOYQKODmpviUP62sBvgXAv9XLnJufUVkZ76BNU9cRWrDnWdlwxLzBrRlRBbAtbhwio7JLOaSFeWS
TpmGwnjZHczSlC+oHOwJMqzvQhIOPBAuXT4Zo2D3i8rrKR1MG/LaIujbQ8cQjJImf9qxdKzpAuz4
xoazc92K8QZiYoWp/HtjphaocgOg7NLIlvZJjvr4tZURjH7sgZtWSNAZ+RXqhUsgtAKOtmSmR7m0
jTl9jODIOclhvJflbn4jENCEjoKVZgk4gRsaUXHmiy5OzvyQy8wupb7K8aM/q8ps9jqr29YEIRoQ
K96Txc6FdsDwV2kpMC0O1kEZlPo8ozl0TsvnueRIQYnZCGwgtqVSvHDzRtNzKQKWcrHD2niJqjy+
5lP9NLuxsCISIwhThebtou7dRI6dOLHB9vXKcGtyvTv7c1XvZBDrywg3Ax/MUCtgAbLPe4cL/Wq0
gzBRmU4SJIdyJmfNebaM7FX1x1xx+4ypM9dHpHnacfX1BzOEsipldoph8Dcv1gcHkhTFtQ6JYRw4
LxkkDW47OrYXzuXT5H+8UUBOBI4L9AcP5P0ipXH0rU4fmQuu6e8rdmscFHva07xenyoBb8EhmOGh
mLREeQD5lKljO9MlC9LBtaK2dNNs2mNl37JCG0R8KhVF0KWVMsxmGNLDmTGecDiQ4KvHsrX3aker
hIEBcOAWEL4qQiJqifeUSsl2mnQcGZXQtRfbz81/9A4Vh9wuoh/1PNvHJnTyX9Oi3ZsBWLsFNwZz
6kBNiZfIj+6/lYyoV6gx93JpgrG+Zn0wE5ZZ1Skr46cRQeJy4q3ihoInhAzp3lTq19YQMgp/aWxG
YpnNNWyX/nh6m5qmOqBhYZ3FL5Md2jFWfn32CgYhR5ROMMp//Lm3ravFDPdbZPKAKf5fEXNTCIC1
1V9PW6EwR/SEKQHcXNxUlhxbvZ93BpRToQkjmZ3139q41PdaHxsfDXATwCpRWgKttojhUyeLwyoL
tEvehPKJ6df+WE9TdozA9pyeWhKvo0DjgbQWt4d4We43TuqKKZD1EJ5EK/Rnd9L6IDjk8rRXhF6c
s3/tIBmIwIg4C8sabVJz9RaAqW7aZEsHJQz1U8gUxc4luLh+/7XiMPNCmREpxBWFTDHPYxhjpc7j
7k/muizkkfygr49ypk7/9JmdaLdoso1sx/Dm8n4yvLgSA54XMEFmeSthc/uSUgr52tJE3snLt6wg
vsjihMoo0733H6tomb4ekWG65RbJXN5mzjWspen3513iZyuLtUgW+jpNllU3Q+/mD2FhO28xFBp7
AmGLQPD9W4ERo4YCgIsLamFGHfxiblE2v8Vh/2q2w5eclR2MrpvdsYTv7/lF8TLShibCBTKzsGYH
qT/HbdbemHjUxyN4tBIBvGmW9wZqt1yQ6JabEFtUMRZnF/xWq1lF0kJy2gCkyiV4I2j7FeP0S9hV
ff5B9sOgPKFxpU/Xx2vc2FEDCBegAtovwJ8WF3Ch94lOFa67NS3wpEMvAw05W2MGvXLd+prxR5Kl
Awivx1Y3FowzMjMBuxBt6CWTf2Eq1WzwpNzSOIjdxDD9i0WEELlEimi9KVX8Ykt686T8snAfIFiI
FdO7FZIIi8R8HusgGdIZs6o0oKJVONFLFs7q58er2zhyFNrwTtpLfFJ5YcZBTC9xorC+GX7jd+7c
EJN8C6Mp2ONC2TQEiJQCPpTVlBvuzzbET7neRyZnu7cidwygxpP68UnZBbFrtMpoL3Hrc0tq4rf4
OaWcSrR8INK8aWrxOkpWdzWU2b883rNFtIMRxvPFDcIpoFy/PNlJZ6l+NTXVbTTa5MUqmz+6qqLe
jPzZi52qc/nmB74RHtNcLfa49ddnAFAeCTqVDWZEeKfvF1g4atNSdSpvcTk0n8syRWtNUoYJyj/L
Qp/ACJriya7n+3oFXlNAPojulnm6YWayNWisVy8IRA4VxfzPZcboy6lMh+mmW317pPfZ/vF4m7eW
isYlITJgNoaXF6FdLbURIyVqfVNoXNcXeZxAjmY6YRiED2mkul1e6NPOeVifdgAtpDg8P6Lkslwr
g6OKHcD9fZvisf5YOl2n/JJDTJB+kBz4rVymxKToWhazU//v8XLXB0SUbME6CvelcrU4IOBRzLHp
s+IWtH724qNIRQejfHJSSnxLBlfBDNHGJvtYSngzHlib0zAUt64ak4ukVtXb0FZ7rbqNTyfGY3ke
ECrlfll8OnDGdh6naXGT4Qt7MbPc+QdlwP5IWpmjg6ZkTyqj/rss4A0ytTjS+WXF1NZTcPmqWtzq
YEjgRuvQ041QHH78iRZx6/9bIdOhJsvRW+agDKYYeptAJ16YU3EoArNzVR/Inlb4e2WkTW9gXEUg
zLlllvdyLfuKxmAMOzgY3dnuhvympeNe1LC5IFo1zBmDKF55Ow9qqACeKG5+TDwURPV87PV++DzU
UXN+vHebLsH3EWPulOKWpaoqNqyGkZjipobDPLiZX6tnBIQhXlAmw3pV/FJ9ror+79eiqk0hE056
sPr3V6UaFMSpiDHdRi2xfjMg4XYL2Yo+Z461p9i19bW4H/ELRup44BZBESoPCFfJE46hKv0Jpivz
GALoch9v4dbXYhqAEX6iL6GAcL+gRgyLjHpQ3pj+7b7FaW1+7gOn8YJK3ps+3zIFLp4DxVEFwrko
j/VSa1Z1iqmQlPsQNEl3mtrcOE5dHu5EdVt797Mp8fc/PdnkZnNFy6+4OVpcFUcq3WZ8LAkEd56T
LTsgQDhSvKAUQxbfSMmVWRmVoLiZmTaek9AwL7UO2+vz3wi0BFAjeiqimHm/mqICyFxVMYoDeVn6
r8wU5/pBYcDBfxlyVA3/g0tAOCiQNDi59U5b+dPmxfLQ2rk143hTVx71wAmvsVpl7qQm6c4B3to/
YsR/pw9Fb/F+ZUxuQObRcKeza/Ox0LLZrcu2Oj69f6IryjMoyjpwNd9baYvWwU7FoW2lwUDFpGu/
Q96r9h+o6CjBjrWN1x4IEgE2tVO4dJaahXFsBLmaO9ytviVf4wz6zUCd3Cmw3QSp+EOiB8mOu6/u
QRqyTF8LEJmYelxWciKJiQmI4fKblUnymxl/LMtDKc/tcYAo/fR4Mzdt0Z7iHaFRRSnzfjN7XS2l
2sbl7TkkapLSri7PRV7z1Zog1t5qyRp2Lt2Vl5BEkBgSntIuEHiFe5NlaoS6TwPnJk/R9CGlMnxI
Ef345fHCVtcTgYJo59BOpBCCnXsrkj/qqd2mWCmM4KDWrf6xKKb8GjvVtHNtbJkSo+zMVYExYbri
3lQ0FHJu5zDXj2NQuBS/63MprvY2joLnoOvvVJECFIBIEeeZN/LelJz3ao5YbHCrstS4+pLsfFQ7
K32tW1N+NtgUBXxefdHToe273ECtlMPCmozgFsQWYq5S9T1Ppj0txJX7CSUPQlmg+KBbqd3dryfN
U9+Kmt66qsb8MVMUL/IH20W65Gsv+U/2B7jTaQ7RoCJXRvWFTsi9MR+8R66h4nGLCe9PZuuHqWv7
sX+s+GdPzgy9G6MkIGLof3FH98Z0pQ2Etkx+i41YPebh7Lizlu8BJd+L8z/BmoQZ3iuSWYAAovy7
eEyYYx4KB3zrzVZbv3fTvGvKQ9hFmX5NDbspvBb+kvEFgG96rEteNzcfovBjFSqtsYMjX31Lkexy
YSGeDFaYy+t+xcYs9Ghsm+2dcgchbN+Rr+D+jB92XI8fGohjpp2nbW2RS5mqrYgYBZPp4iUoZctv
86pNb1Fr1r82luK/Mv+bJZ7dJVZ2BD4TKTsmV5cXZEXMdYryowNd3HIa1mlb26hLPb3VTFC7WZQp
B3vU9wYFVzcK9MnMoIPmAm8L0mnhqWGDE4++0d+GiW4MkUrnQspRH4rZ2KMkfn9N7j2InB1eKbIw
kRYtV2SnnIagqdpb2AXjB12Z0PGpwibAohy/OikCgLZidK6GmuilVPP8lbzN+n0IDMuNfD16crgC
j6aWBoM2RFfgK1cTugxzACCtsvqW5239Axyh6tZOm+w46/o7kkMDzngPI1QAUPfOKjeKP49O0Ny6
Xu/C02hqEuJP0Bk8G+yJNJrcTBDa0n9fhpSzHyGMGjbtzZaU9lNWGOl50prkB6K56vHxi7deEi08
8FVUA1kY3eT7JTEWMKSD1Oe3IoYs2TVnyfjcqPL49bGZtW8SuYInoIVsIaKyBBZPaaUR6M2YaU39
QAQDR31HhhvNkAM/NrU635QGWIkgZAZfTOJ+v6JptivmIIv5VgVD5YZlH7hJrCVHmpU1mvPFj8fm
VisDLQaal3ePzglItUUs1OgVIC5H627JjK5xWrYKDJfQ7vC470GIN0wR4DHSIW5tCMEX7ld1gWxP
xtTfii6YjhYr/dhlSvVSlP7TRSOBhqZ/TCWeNIBk934TwyY3IcOL1VuXwUgAvVvJFJaZ7QQm4he+
u0XoazEIRQ/NBLm4gmbMZumUlZKqZINtcA4H30IMNYl+73Wkx4y8VF+ziht153SJL7KySiGOprKg
ZVrmNtqoOdLkjOpN7jX/VId1fZpbOzo7VTp8VOa2f7FyPftYm6n/F7weewWL1YmjwAMyTrCT09GT
l+1evShjhi6c6SbVpnyE0H+EZLB5OoHDCvkHvLLgoPCZRU4PItNOE4VT0ORjfpx68x+jqdTjYCp7
NbnlegiPSBQFDT6U5AJke+8qPoP9aTI2ssdkjvRp4Jx7pabvtfCWrvJuhcoitEKCWWj54IyEtZkT
2bPny3Yp4K1fa334RQXe4Lah8Rso5vPjc728RoRBonOKtQTNvKeLw4YkQzxZUO97aWaObmCF5nEa
Q8vVtfR7k4dfHlvb2EQxdKGSv6HgtaIcrCujNK2kGr2O0f6jXkv+oY3aaudqFJ/iZ88n3IHeh0Y8
BVou42V/XBIRNfC7wQuSvPjLKBT9WIxzfxkrP736VaP9msZxfm6L3ZB9yzICWlSSRIsD7793klbz
q8yw4sHTlbg6js3cHNWqaY78OtPZzqzirRnhs/Gr2vn2eGeXl6ZYM3ERjRu4osRg+b3lOh3LWRuG
3kvaXD4BxZcOCDfIbu7Pz97PaGrRVkPyiveLdHUZWY4RMBS1y1uvK2fzK1QHTH5XSvi1tMa9Cb/3
n3X/KSk5UQAXFPwigVxc0E6bymHUK503amYso4c6Z6EXS43Zf+NxTKNjqA9Z/NUe6iC4Tr0Wzm4z
ZrH9UemdUDk4Mighj6AqkE5TKo/B0dDRKNq5add7r1FlFgg1Hq31iM+g68OgjmPnMUcF7gPpwPJT
H9vF2enSPajQli3yQmASODF93MWGGH0RxQ2KuF6UmcWho5T2OmRDyFkqx2+PXWp9WHFkIOnIyfP2
ryg0kyBUcibOcamkbL44dqt+m9L4SZ022kXAV5EXgZ1FDKAsQQuynxWNHZiN13eOf4hSMz0Ept7u
fKJVLvhuBoQTSR9WqMvenw81V30AxsjHzLpW/C6jZ/rPGECh2bZxe0pKc3oJUQQ504+WT1Vrhzcj
HOzr4w3d+HaMub0zBdEaY7r//nfIfGMeY1tuvCSW84+GX8YfarUdKWVl4w6BwIYpAhrCNeYRudqX
daTIzOLSLibHS/s58dQYKE1lSN3FbJ/GtjAjgesLlgmKPGywcKOfaqjqnLVN72e2J6el4gZ1E5+D
oPR33qllNCOs8Lxzw4kGNZfcwoqlAwwijPdCqwvO6DTbQJLi4gqptn9umj75phPweE6WRedyMpPL
40+3vtgpqTLYJnJB8vRlX3PO8h7pO9/yKvCAH6bOfK2IuG/kNvOZaKE6z72ifNKYczg+Nrx+n/l4
YrxX0EwxnLvwGdVvG8OYY9vTrfTXsIIjHQ7bBHLLdHKbQN6LP9ZnnsMOvTy3mGj/L59OCH7qhOzT
8qQogcIz6Aav4cE5PV7Uu9bd/bVOdQCvEcx4lAyWVUFq+xVAHkn1VA11OtCGodF7xKlyd7RAMXNx
O2P4d2NqhQL1cWUXn3K71epbltVFBEqSl4eWeasqn5KstqIbCHX/f0NUmao72WMnXZu68D/MaQEX
tMuUhBG4KbiAwGXgpdkjul77BqhhYhlo2HmqyGnvXZOK5EQWZCgeHR+mTCa/lTUEu8Z0+KRQcRnO
udQYAAwqiZKTbU6lsjNjuvYRcnSaF/gnKj3kuPe/wODPLXTXgeqlCjLVLhKsrf0tyO3pf/ZoWfMh
ZF+6nQtm5SjYErpQTIKZAs25uE8lAgOmWtvYq+d0vCROGJ0bQBDXx46yZYXsVmAqSXFXhI2T7hcG
HaDE00sp9G+6X3XlAaqEKd15HzYMMRHMbA3Oz3KWCFwGwFolmYfES+2S6Tk5b09VUIdfn16OIP4B
BIW3iCn/+w9VR3UrjWGUeuAyGIk1puoQR/AcPrayuvup+TGMRMmYHwPuRKz1pwu5rCNDHwc/8ooB
RiYzLtUPhQo9hqamT0oZEoMIUxTGBL6LwaRFU6tJE1TIzTj2QBPNR6ka/QMiNNaTdcV3KwLXAd6C
wuKSxq3J67CgSxN5GKtITZS0qA7JGBZ7t98q+2I5vNACwUuVg+90v3O53ae5k+WR1w+1/UubzPop
jSvjMupy8GGwpOpCa1R5sjogVkdbGmiXIPslYbk3SgW8GmNE37wQjdffGeOYfk/tPnwNrT7+Umnm
8BabkG0+9hHhA3cXMOmXqB7x0QTkY1lElY1+0pVEj71MlbKzX0UyqF5uz+etMP7HACAIQDBI2v3S
nNmmKKtHiWfFkXbSA7gufUXfA9du+Dt+ThgJvps+7vKJDMMw6abMSrxKHYb4gkSYPp+1pAmDQ+Zk
u/C1LXNU96itI2jD27U4XhZ0ILYmDaVX1YHvDSNPvt0o4RmwUb5zya5eFsq8XLJ8JSCwJOeLS7aY
+rJpq7LyfEcbyqMDECP9xECEmR3ALqtI1UZOqRJuzV1/CbQSAsDHH3C9VoRFAK5RsxJR3rLB25eq
0dnMwXhab8xHdvovmaf7EPbz3hlfHz0ssaHv5JN0LhZXYxDUOfyFbeVBruJ/KCVJR4zdsn4hFteO
yWg4V8Oao+eoG0UKBZcG7zajlbBBLEtkYQ+S2YjagsRtHi8MPDaHagQL2FdJvnPgNnYS5DAMx0xw
0jHTF6fcT2TfUXyz8CoF8XBqLOocHwZ1aJqT0sq+tBOvbmwnHVdCZQajOHdLJwUhgHqdQ7xhauFw
Vvx2egVgM71ZTD2+mXOqvKH5tKd3torRyUi5zYQyAYE6DaD74450bp/kfhN7FinBR9jatJPVj8WN
ETslcPMy7OIvc1Y5wccylYzm0maZtbPN63uNJBLNEWa2RSNz+StMjLxrQ29LNzjTIsTLLdvl8djr
LG5Y4cnjqnaE3j3FuvuFVpNK0yWq/dtcBeEb03XfmWONvzw+e1tGROdJ1MJ5ZOWFkUSdW6MyUv+W
R1l6zqe0PWgJ5KyPraz9UmMSAoioQByQ2Cy+WcKVEqp6HniTAqfFDGulV2RMdYaGtMdttDbFpUnZ
SKT7JIxL6LvDVExuaEPhZYyEjQcT3SKInA3JiODjGaDhfryytTeSwuD6yEnB1A4e5v4jSWnVT2Zt
p16ZpOoxSzXNS5MZaH0wjh8ihOPOihVax7IJhtMQDE9Sc3MQyFZ5Ipj+5kKmknJvPkvFuyt1s4de
ViodC10DNqJT7ehdhCemPTK9tbdgjmIN85HsLpCee3Mp8+1RaxWzl6WTfg1Lxz4iPRKdHu/p+hMy
AkQbCKgoNSGC2HsrLTHDkE7h7AW+Sb+k1qzGddqMPpAPx9de9W/TGmLZYgepea2K++2I4rdkTZ4i
V83FMHtUfiq8tEGj6fvjha23jzcOfTMEkMHF0Km/X5gT5QNE+mNPGVyrAurgccx8kA4i/LGd9ZLE
W6o7hM08N/BELezkYPTI1HpP83vZRUSxuKbwE5zbTt5TldpaEikamel7fX/JxOM0aDzN4Ec8S+qy
q+zk3TmQIL19vCCxMfeBpPj5JIC6UDFZvWvlKI0a0yuKZ8mA6WEO03JEukKUueE2H8b+TLAuPzl9
zNkSoGhiZZAdJFPLDqGVh8ro26XiJSA1jjFi2YegjqxD5yRPapu/m6KnS4mC8gvg1IXH11k2y3MW
KZ420sed+jQ7h8hy75yr9bcS9yGh6/uagJjfu4WhlhNcwJrs9VRKT3WgwOlVTntyaptWgCCifCqC
uWVxJ4wUqHoCW/asxO/OU2XMrtbWe1xM6+KO2CrBsSNwGvQdF4uZ5hkOmH6Uvdmqg/GMf+vRP2Oa
qflLPqqtdrGoyOhvrTT11aGuDThyegnKnxNXTzh8SuWuCq9lXnb2NUgMcJmh4YeS5MpZ1RjMbWap
/V2Z8iQ7ydCu8w/6HK2SuAmJTI2mdPZUq7a2TYxNK0hxwae8JNWJR7WuCQ0nSu7x+F1lzv5F4PP3
TtL6amCCiOobQCweDaq39z4QEKSm7dRNnuVL+VnOHdE2SuyDFlRPkrzi1GJYicAFEDRD2svsj8/i
R4hxcrHqBVjycmD4DNYpV6vq5u3x/bCxedSh8TXRxgHPu7hY9VKNrKyJJ08mCDxMU6W6Vm8Hx8dW
NvYOtAD1RPRamd9bnp8onQK4XqbRa4u6uk41hCVRmYWHYmr3BBzWpmAJYP/oLhI5rai1DV1yuiL2
K4+rQf2YprLyW+yM2guzNtIODmfLFKVm4hcYdDYCpikaHWvUaq8hbL+ixlIc2t6Albq0dwCh63QB
uhemH7FFu4cQ4t73kL4I1birK09VgVa5SZBJpivVvVS5oBCL7NyPSlicgRzHztMvolD8JDeikQi2
fMkJWbSFbXQcea8qJuUGPrE9NZJinbOIdtBjL1m/VWiMgjcSlQhG9ZYzgQFibHpYmrVX51J2bazU
ubZKnh+yLusPfSebO+n72vfpM/HeE/1RlaVrer+rVHqNoSv0zAsHJ7uB/dZPgdR/fbyotZNghG9G
b5FWKa/wvZEhyTK9yufMyyc5/OEEg3WcmFS5UU8YTs+bIiERrXvoJ1cAW/DPkUxulXk0rbpDmFaG
m9Z+cMyLMPwPpsB4M+1IFkvFb7GqRPDIDf6QeZ1p/K3NtXplqiw4BmWr7yRAa6cgGAPkTSub3vmK
fMuZ1CJFj7jyBjqhf2SWnhceEh7ddJaVJg7pUFAp3Lmutmzi8OSOAnEBwvf+mwF808sYTQUvmMPu
K0xrzTHOtOgcxGX0G2rMzo69DR8RmQFuT38AEppFmTYwClmepbz0RkdPJTdTS2t29UquEjIvufzn
sZtsrA6OdspG/KEnvoxx+3GgW05zwCPLh+VaV1O3spXv/ijdxnksz4+tbawNdL64vVjYGgdnRoNe
apCa0adCKutcdrlSn5ALqIMrMMx2T29040wDIaQdR7ZMpWHZWLW7ZnbKNAJbYqfjVzkghR3KOv/y
eFEbW0hDHHKTd/3KVToyTDo0La3f0e0snLNiRiFBUGlcWjDMtwT90adfacA4grQKLCZqActujp5H
VIe6oPcAF9huoBmTZ5RBs/OebeydoMgFPsXgBvDFhdtbQ15oKkOa3hj34OAyp7nFNKuuj/du/ZYx
asBP54IScdQSgxPTKFAjKek9CRTrd3me+qM+J+al9a3iiJh780GaNOXZqx6fECPNbCNXCJxS9yc6
l6PYjKB39IZa0b5Eqha+1ZX14/HKVvuHEUa/hSgbcSjf695IMNlRm4dS7wUT2IQpjrNDnoR75Lhb
VsiDiXepJBAlLpogmapNjkRs7tlJkR7bTO9d3Zn3SmirYysOETxp9PLhkaTldr8W2HSsroBVjI79
ZH1CNxQZAKuKPw15Fjz/baiHgDCmHCpe/4WpOJS6KkvqwZMGqVE92cna8Riia/TsWAPXD/kO5V2+
P8WYZVmw1aWBL58PHsdM/2JJfeVqqOx+e9oL3kd3iJbIFSjF3O8cEw1I3Ne4mjEGU0vBuuturWka
0U5mv/IDobFJ2xUcM60wqM/v7XSd37c8JaMX4dtHksfxNQvL+tnrGyvccu8oZtqu9mI1zDI7PZ19
2VOmNDrMQxO6Re+kp7LdpTZcuZwwxSElaAfTzwG6X1AcaN00KansmdCHZW5m+z1BLh+IgDekCHN6
/J1W9UeDWRraUfyf8Ja65725cUb92ohYGSjH+Cw3nfRbP3T61zaLwnNIUAKsUxmPmub/XUOFe3ts
fWOxxBfUwYViH8mk+Lo/N4FHKR/BpcheFCr6i1lYDsJheXSItKjaeTxWFy4LNeheCnIKsFzLyfvY
NOLOYjrAk6kMHqa8+zTY+klSk+FkWdnrnBV7FMlr1xTDhhxoMccLNG2RKkdakWkTaAivrruxck1J
+ZMxPedZcLGQD3WApGmC85BBx6VvTloccwxkT9JKkIa9xcku5P6klFaz82itPxfUVGJQB7CWaGEu
ErAYpoQEVWfFk/Pc/3tox+GUl9b/cXaeu3IbTbe+IgLM4S8ncHawoiVb+kNYttzMbOZw9efp7Q84
Gs5gE/sFDMGAYdV0s7u6wlqr6oMlB32n33zHFEmyUiRn9xRG4PpkBNW4aqXfxo/xXKdNmOqzc9Ih
rIexCJa3yrCwhSojpxGj0DHU7K6NMcwR9x9kMYm5lv7rVlb5aJnNG8fw0f3lvedOA10CJ0Zd9dpK
W0BoLOPce8zTqToN0lTi0229kyncnnNoAgAqFIaPU76dXu6DOk1iPXcftSatz3kq8j50p9w/wShJ
H+Jhmg8UDN5cxmWWAA16uBCEm/z75qxXQvQ5z473aElrCjk9daTZctlZ203AyTtCF0gZoKbKhl7v
4Ggb4KVj03q0Gss8uVaTfMwSeifC0rxnX1j1W99kVWkHpK3AkCQLWzmbRPUhiQq6J6thcDncyRpR
krj4441OkPdRIZVBzfPGQOC6XlUcV5PGlE2s5CL+3i92FQZlOz3PwzrtbOC1S+I+4fpAKJFjKbXZ
G+Ac7cYYPSVjOEt/LjEDks4KZ2PS9lih19f3P0OE0C9zDRUnZ/OlpiomO1in8dwGRnUW8wgWYGzS
ZwYW7TVT75siC6FVodD6m8triSyhl7GM56m3TrNlde9rox8/DesegPre5vFCgvBWMGpaI9ffSXRw
PPLOZ009VfwpyPqwXKw9kRP1vv//VsV/O0dqAA+TWJBnebOchFE+jF3CStfb4knMtnPWUqs7AApz
DwWwg49urc1PvT7sZHPXkcCLYfJhHiqOB/DA7TFsmB2UmcwgOQvD0iIQ1QmBYS/1SHfn9phljX4B
M2icGUAbHN3C3htidOc7qgBYddB40G66Cw2DPbN1xX5faVWoT3l+6NJqeSwrme2EHRvA/v+tla4r
rU/VtN7qqErNbq20kNN5qVAoiWMziLSqHSPLFt3RRS8+HIx1eVIzxtWwSu+UGkxQWPzeCx1jri9D
iXRKtebe76+7gjtHDM4oBUbV51Z54fURS/IWesSYsQd9ZZxW4dfhOFbx8XUrLy2UzRnDDKUPSjuI
W20/tZHkbu5Xw3S2W9BAFbCPdzZcccZ0d/Exn6w8FEXnRrPT9QetY8KYCMzslHlt/+n1X3Lt0P/7
DngHKlpAWxQa4nq9c671nSir6ezFiRsWga89NTClwOjF/XmU2tv44//ZcxF0J1dA3dbdYvQEOoP5
RMH67KYZSCVBI24waklLrtqTZbg9zopaRvBHCd4HhLG5x926GgjlWyzNmdb3VpEHX8q6yE8Z4l7D
ThJ03xaNRrguVMa3TVREKZcsmf3pnNkNuVaH4kMICoMpYF4/fnn9k23YxmoPWZiaJYz0KZX4ba9k
oglsiAKmkNutsXwqxlYM7xbouNM5Sbze+mPJffeDvsZBGjoTUGOnMpzmILRglQcrEcilhWZeE6fs
7MLt5QFMRmCAAL3Pa71FbtggQqS1eNM5dor8o18wrC4JgrdpX/y3fBBg4AvAJNKE33zXwi61tg+w
slbl8Gi5lRlKPeh3rujdtVAEUK8AsN6tHmHuidEFUD+f1yX4F5nn4hDYc7YTDbwgea/9AG8mEgeK
l6h4Upvr1/KmSM1olnMwZYNEsTJOmoON7lkfzlYXaAdk7+Db1d3ky5Otx3kZFdISbRSjKdY9Gcti
lsdBT3L7A7Fosxxyxky3D51LCT5cjLHbqy3dOehI+yiWwQs5bxtmjutqJq1E2aec/T+WFd11O5m+
Advcm6xxZ/8JWpBpg9xICLjtV1gTOAHbj2dCl1oLZdnlhzKe96zcuj81UYqSN8I0cKW2yMnJaGa3
y9vlPKl70q5A/PTyyRJo2Dq9tYO/V+HJ5mMT/gHPJKBVUNdNYUEwbEIuUIjOpVaUB2/wzSrsfGs9
Oc6SPeUMODvn3Zh+e91dvOTV12bJq8hHkI6gdQG7+NrFj1mQ9wNd/HPT1/G/MeTiLrLtbMzCOmiM
4BuPz/QVwZzCe6rTaRAh8sS5cQ46Iw1OqSvsfzRg6PZhKJZKza4orPhd1np+xkQqu+tPRre6IjTU
JOGf/mCuzzSYiq/92uT9o11nAr1op2LWRaOX/pNZMnE9lK1m1VEam+7XNYu1LpynKTHfl1KuHe39
FZaAGkMkL+awuExtjOXkPg6zXIRxsua8/KkjnxZHcWlJye1w0qXduZm3x88HEUap4qWhSkB1vWmZ
uY4ulEgL1s5aXRLgiAeS4bfBq5UrIxGAKcS4G5Jed9vLT+w8mz1z8c5GqefvarhDj7Uu99gRtwEt
QTOkK5OuH5AiW631lxpP37RG4fWed641WX6wy1k7T5pY3iUMbT+27Zh8i2HxHG34MjtVuzuW4bRT
hiTbVnnVpjJSI3JR+6Prn21jvLiznYaLtH4wYOwBwa53c+zKMI7fWJFEZhWGiwKSq6k81Pa3syGM
yjfnym2d81S05nGd5uWcNoa+89htPSFWFOFR0eeo30HYv95VgesS9Dmds9FSDtFE6v/ohzKgIe0k
b8qCXxbEtBDXxpr6w93kPYts62yk/nLWc0ZqIFA4/rlk/vr9dUex9YUsiGIPJXZCGJRntvGSGBj6
qjgI56xrHfcwrGv7e1xP+RQ23Rz85TtS35PzvrOHavQPIiLUSihqbVzTVMD2XNzCJWBArHBI2+w8
4WZOAFz2oFP3TEFXgzxKYRc02KY+MrpVa3gLpkbPGsJsNcdDpsP0SrJ1D1F6byPV0UMSURH0tzE1
c4JB76y9e07muTj4Ije/C9kxSMGd4w/TWnuHN384euB4EDUSlqqM+j2/3O+1KhxpKCxEbk/iIBqE
5F0jXyLkXLujRbb4P9gj8KIpTVhNEXJjz4TLUMRAx85NlnrPWKnOS7nKyPWG5VQaWvX76+u78+lI
x5FlUcIiCrx6vT47cwnZlT3y1uqPuimQpjaq5VvrM4rudVM3eSmXQKl8KCVcUMFMQ7+2ZSDJOfZN
EZ+9eWz/ZKJSXFdo/g5l/+fgy8L/1Nt+6yB5FdfmJTE6xKAk/NnpwTHE8lTzZIzozBWJfjSrzG5V
3bStd37k9m2iDkaGyhmiMRZQBd74c5vCkWxszTunzloc7WHpj+XU/Xx9J+4ZoT0F8YEAiTRq8wCi
qUeLDMHNs50xNwCGpBYubr9Xa1F/y6+xiVqKqrXQcFEF062VRcgiQ+81OBfL1D1MRce8xGTQT7Mz
jB+WOhYP9urpJ28wxWdvNLrTWxfJm0ht6mUyksK3X3/tPJNyLIZMRNlEDpoLyzi7Mv/xupE7Z4rT
qV5emh/4n+37K9fCr+tgFlHKJGpiHUhI8EzpdqbHdliDv4y41e1onPrA+BTbqx5npMNOvxwhgaM7
LWpfox4xZUH/PDfm8NMbrOltA8rUE8NABYWhBocJFWTrsxg1HmeDLZKomyc3srLSiYa2lG+SLfw/
K+wEFDbuKmXJ6/1uYru20rVIoqRPm4PeFQml8KR+81dlLdBniDgga1IevrZCA3/xlrpOIsuvrdCd
s+owUTfc8YK3FwREMeG8EotCz2wLLi4BuEukYJKopCDOH41/mK2+2unC3FihVgIzx4VqyHe5kW8a
5yAWdt1ixQjSUwf+95Ax++eta+FvBk/KcGcwYqqNdb1jvhUnMsu0JNIKN0b5LdC+N/1S//X6RdjM
D+Xzv5ihVUalnaxL3zwcq2a589AxyEAfS/ffNZid9YvpJdIJCTjEhyYOivZRG7VVf86k7f/Ul7xz
JyIRxk6HRZ9O6bGfQVL+GGuGIZ5FYOSfZWZDcxtLb/xNiHntH62kmrJwdVYniUYw2OlhkZnoQt2q
ULLTdTF87PwBFvTri7t5pFgbamiKswu9+0Z4WVUm3ZiUibU1CATadv2UV9n6qNX5Hl3ynila7mog
MbOqgdldfy09zxjpBh0mcgqX+QglI41S2ihhFqR7PIRtyqrU1hhXoJ5epfuzfWqqzHOnqQvg0jfl
pVfTapzR+YE7/rRU7oeBYRBv3sWX2qsS3Wc81DYh0tBUlL7dZZGTuU24Mhsb0cOYAUC0bc+vm7pz
swg4FfCH2JModLOLWYDGaJY3WSRzs4gCvZ2OTm69bR7Dy5FXUSd9BAZAKuGk62/V2jYZsdlnkQaN
9oAufHX0jC7eOXx310K+QxkDThu1t2sr1twvo5ZRnkrJ/k7TZEyHzEVH9fUd22ZzHAbVmiASI2Ol
LLaJjRwkBZs0NbJo9HBDjV3ZT21RGlB7bK3rQ9Ppxp+L4RQPNvL33163fW+F2KXyRK0GgcWN66jL
SeRei22yn+YYTOZy1FCBfhPy7L+vRQZEQkJmhzG1A79E0nUz1Y2ueUxaQbj6WCdwA9eVqVP/w1qU
MiVoG5oM23SuKCyxjqWeRXnp6Adv9eAsrHrw1leQKJY2EkQQisUEWRufnrdDPxpJkUfmqiWXoBzI
wLviy+tLUdt+Fb9B6aGZzj/g9mkgbIxMqW0t49oUUd8MaMCuVGN6yymXEFRQevZka/zzusFb30dV
Bmln5sXRO6Fbdf2FvHKMIYRQPHKSfny/Dot1lFrW/OPmxY4rulkaQRAFE0B0tBpBbKkT+ctZmFAX
mvTWzCNj1jr9yZ4GIwsrgej8xTbpFz/P1QjP5PXl3TNKA4H4iJYM0tWb5YlBh5GX4JT8RszHRZ+m
yGccJPRmqJBhz1f4+3WDN/vJKkEjqhnN6BmQsl6v0qoLL44h3EbFbMrgFCceyKM68fyotytrb2rs
veUR/3IeebtwIJvlEciK1NMXrCF0FiLi33+RXez/wEVbv8Wa+8YJGVxolvfSKcb5EttuewW9C3tF
ILIWle3c/KbFhvFRA4b+l2xJyg1R7o0UvrdAaBFk4TQNlNLX9Xb2VJDzFTxQVC1L1sBd1Ubr2Pci
u5STF3+cm6l4eOsHpDREbkEkyoUATXhtUcRFoRnoKkVxtdIVRsz3MffT9L22LPX5dVO3i8NUAFEV
gRVK5dvGeCegcRWzVUUeHwoKhi6/Ol5K2yIfRVxdjEXKt5ZhoUUoZiLdLkpfsD62q6PylNplD+hz
WAS1k+ALcLluJyu5vQOU5UED+er5ZF3qv/9y03O/NeeUPlI0GyTUoSbj9MPIY/f7aov139f38OYd
Y0FgdOAf4TRvh/xACmqKJS3riMaOfWhznPexbQJtT0fgRbT6yjMrQwqmDU6b07jdOVtLRpPTJyMR
FNnnyU277hCvfjpfCIcRg1umIA9rP226x8pPO/EOVye+SC/1F8AvTfN+cHNr+DG6GfXZuBAO08Z1
qExhXThO/F5mFTytImnnr6BynPoAiVOsj1DyVutxAdntovE/ts5paAzje+0PQ1KFFADmQIaePdVv
raSrg0LSx9xcYjo1HPD6GwbVui5F55eRNtM1G/PY+E1m6frl9a93EwFtrKgb8stJAepkmlVulXy9
IENy1vEPdTkwYaUs85Of9QX7msjfq0YW0euWlePYfk4cNaghWHKqjHBtWQKl6ESh0M9Mub3AEZ9P
sTk0B2OW7id0RZZLY4j0dx/O8G9iNDjG/4N9CHMEgEySvBE+kraYNLRpKzVLskRrq8y+J1o+H0qp
Fe9kZyYHh6lxv/XaGHxNefbfmgZToIBXw8MBaZ3S9ObhGECQuGuVc0Xj3H9wrXF9P+SEGa8vckNJ
Vc8FABxFwwdcpJDtm+/bBQUNOMYBMbE6kP2Dvha9E6bp0lkPNFrlErq5qY1/J4OliVCvvbV8ICtt
jEdpdq4e1sbkwzDV3ESi2pRrGZMtzLk8yAoibNh53oyufNHo6WEqbJjPXVAt7gN6e1X2NFh56+4c
V3Xorw+NemV51/Fu5PXbHio7xEgFUDZUgsc6XIrCOxTa8DuyNOvp9Z27fRpUsVv5MxyOieTX9fFs
86m1EXWvI7SKHSMM0kV7riu7ihoZy9AajOJtU3pePhVlBJCc3AVqoNvwDIEBf52RSYiWWhSnNUt/
D1otOARmsoe3uHXZhLi8sNSeoUNb3iZRnKFMDSRvdSQg5Z/GydbPuhz3sMq3roUiErERADCf07dt
J5mr9NchsWTUB/E3XvrxYI/GCT+qHxC2Mg9mrX1YGnsnerjz3dRRRwoCEh2V5M13yzsh5YQmbLTa
SxrZGXJjbTPWB3stxWlcLfn19XNyZy+v7G3cGFOSE8DDk4xyr9MfVmtkljV57eF1K3fOPXLgxETQ
EQiit6dx8AmAsmlRMhBNkB67tvAWRjvq1hG9Bm/HM9/ZQjq4OCVkF5U6qfoxv7wJdVLVvVXWMqpr
C9TaPP07W+JrWlU/1z7+8frC7mwfzp/mFa4Qut82fkYVVIvziiirknp7EMwDPZZ2sBc73FqBKEdt
RMHgfE73Js9ncI3tM39iiIrA65RObq+FsTvWb4ULsV9qYgmAUWBTRCubbHvMytz3JHZGszPCxl2N
iysK6/j6nt0eBioiL8BeJdp2o0DYJbHL8Ka1j1JzMcUhnnk2T6NjZnbkrqW/Rwa4PQ40flX1irNH
u2qLKOmHNhs6ex4iL4GjFPqt31UXYoYifcfw27z+IDujfRvjVjlD1dynBcY6kVnc9jE03SvcztAZ
cm641dFvU+1QrJZB7XvYeyNvt1Nhu5T2J51oCpCbDIf+mdQbQ9OjuB+nQxKn6VGWfvfQQ8jakd26
OYcEc1S8yeBs9IBu2OY5h72aqYpHom3mYy+a5qwwkzuP/gtk6eqV5K8nnQEh8SIgudV0aY14yJmS
wOz2qWr/MFwcfGRUIu0OST4J+zRUdvvnEttmnx7irJ2W59qou+Vi5eBXxc6vuV0zjRHiG5IeGhc3
4yntspk0axB2FAyI/se9p0eTz7iG1+/EC/nres2AzjicnFEbt7/V3vCWpHZ14FvRWDr5eup6T7Tv
MntNqyM9Ks0PUzcp+nCYsll7Ag8a2ITz0sifO4puKxnfbAzGFz1tK1eP1sVrRrgh/aL90Q86dHmf
oq39uXIBKZwQl5mCp0TWEGSKBny9bOpuJhmoRb8ec89szO9BunpfW9CiRRq2QyG9Q7Ia5fJEAR0B
5JIpJl9LP4MgPLqTlKGs3M47SSkb49LoIBmfBj0z8tM4Snd4VwYSZH1Tj5lAzNjOx+PaJKb8py67
/qtVdHYXjsJJ2qjJOmMM/UaDMS6lASbgENAIfGSkVt8dBeW7CmaSLf2L7y1x8XEVSe8S5seLe4qN
Nu6/DCjzeEcyqXT6rQN5EJwh1DAhYnW8vj1VVZEFx9mbtJVSzrxMl9E20diJi8T8YgXrqnNrlFx/
w3TIf2UNpPvPUkcK9q/Yigv9ufDbrDi18VDF/7z+/W9PmeK2Ec0TaIAL26KvZ2nMXUYbMOqCTh7d
3hAHhtTIy+tW1DuxPWRIF3GSodjSWtoE7e3QxAmewo2WKZE/ESKvnrPWlcj+yOJ5TSzjlFdNdnrd
6I1/AvlDHKWEwm0C+a1mSRYkiyZrmx4mioSXya2NqISgehiXak/18O4uEl4TOsFou6kWJ7Y9whDg
EqHDMz5XQNvQP9T1/2FBqi0HbAV8DpIi1/HFIoukSfPYjYJRKIENtziVIPXPVbeMn17fu3sLUtQh
2IBK9nNb/p7zvjNk5buRxwTCdw1ako+xE8i3unWf8IV6Ki0siqvWFlnb6G0xaPWkRWNRmFArtPgI
1M9467aB3INiDcdGoTtv6mKJv8LimAwv6v3a+4OWZnxMGyc4z3azN6j65shhimOAlBGRGf0JFRL8
EgHqY8dDGdQ+79QU/zDjcslQyDNSZiwg4bDzQNwag1PG0mjUU/IDm3xtzJdryTxvLYgq6CLR6Gr+
32iz1oekZ1bkjq2b8wAygjKeqrZT8CPnvbbVukJzu9QNIk6/BJHcUUmqm2APBX3fDNAlXiPY5Fu9
KSn9DPCpFURlOcG3dbMayfLYf/OBYDG4XzCdimS45SmnWoA/NuIgmuxeBxGgdLqysR+OMm/avVne
d5aEX6VOyvEG7rC9STCTUp3CNktKGhmCMh6Qo873nvG7VgA60DBA/fWmEZxYOYpAtYijsbbj/Cjq
SvxNbXbdm4pwe+b4NCqdovLDiduGl8XsNijnZm4UZ6kdZiYclcru+8us5/YORvqOKaJ14FfUXzh3
W/1TZgNMiB/aQdS12XQizl4ORhq7TOgY2jefbpdNY34OECAI6ltT0HSRghJdEMmuD0J9tIODMHbB
eTeFO8I5WM+A2JV+DJi56zvUeP6AwkMVR37ni/jPrKt9/b20LaEDfaWnFKbrKMsjsP38n0RTXbTV
M7W9xsvttgIvhp2MQ1TIzq08nbPUmmVkc8B4d9ytTAf7wOTr4DBku0z920NJOkyxTtEbSeu26hOV
U2W5RnYeGWWn96dkyvWS2dC1tff83lkT0mQYIveGIbrNtOLWEa2n13HkDGV3KHyqTaUs6Qe6y3x8
/WG8YwrfTp5AM5Ua8xbH3OHY7cHWtYihbeiGNea3SQfQWYLJerslVXokvVfNTdgt18clL/KWSV+N
uHQDY0aMQHonRIa985Rpb04acUvwhbnR2PMZyXFtaozHphoMU1xyu/uW++B8527RTur/2imR3DkS
qqZFwog52CObNyvRKmDf6SIuwm67Q+usw8EOJnF6/SPdZN78MoIXcIQEnYAjN89wNqekY5MhLrKu
zxpAvDBI3H/qfiRpqd6mfkLGTbMISL3aPrioHIzrzXOsqofKMSSXJB78ENwtVfhhDnbK3i9n+CqE
JnbGN9HPoKlIurb5RpqZdI5Wt1pka5ZdTuEYzGn+ftERZf6wmowADoesHV0K8mvWhDWzjz5lbTBU
Yd4hnqsANFUR1YnL9GO9ZzbZX0NReQbw2cSPd4LHmzvCA0FEQtit0HBo21zviDEJlKOEKC8Iiv0h
q4wMqiq/VYwL26nu3ZwmNh6fSv0B5ii1nc13jusR/lcuq8sc5MnRqzv3FPRWvXMRb06TsgKjnnYS
J5eW5/Vy2sVYq9qB+2FNZjsfkHao+3AdEd8PEQwai8eVH7mnInq7h4RAvLQA4nmbEIS7Njq4sqA9
kfpkTOgEHdxgomaJHPi8nlO7F3uiKjc0VBpmeDVdyZsjbEYZ+NpeMBtBUrmrBx+oXH9Ly1k8trFR
/qsvCIyeINqlA7q9Y8DI57pKvEsQpPV0sDQt6c5WA7lnJ2O8eSx5nEjZ8HyEgQh3bALOMk4ZrQDQ
JFrS+K9+WSOz0h4dIb6JOX9OW/cPq/GeS2uvy3xbAsIuPoMgHiaOam1f74PfWVVQCxGwD9IwQkNU
VuinsX8YOt24lEMSPBlBlz4VtTl/NAbN/DO2S+f31/3XTbqsfgTtLbBoAK2AY17/iKQebZtZUwGR
gkz1M3URvz0xqMhyLmWBbnLoJ3X3IU9KuFCvW769UZSaKAShy676N1vFCgbsNLCQliDKjUaWoSO9
hZ7v6oz/ix2cJQkzYhXosmxX6NbIR/YB3PbW+yHydfioW125E0LeWw0xASVD4jr6ohufSX80NTrO
VlRLz3umEc9g9iJdjm/fM4oMXB2iVLzexgqBauGbgtxoJWazTlOVG9OxNuZpr/N66xPI9GBLU50k
kWDe4/WmzY6guTAT5JM1pwcwcvIp8IbmmBXNnhb5vZ1Tk21QXqNgQ1R1bcoOcm1IizymO9Omf7pw
LiMnr83z23cOso+aQ4gQKGXXaytV18bMi0viyBrz5ZRamX4ZtMzdeSVu/Tfb9ouVzbZJ8D4dCVEc
TV5ava9Wp36UiW2e+1Qzf6PP7p1eX9W926t0n4k7FLV9O4WdgU/BTDWICNtwhwd39f/Km3E+gFaB
S788ZjU4mdct3vlaSvFFcRdeyigbpwUHAB0Ko4wjkSxd5OttdkzmYP34upU7xw+2CYZcugvU8TZn
omhi5GAyGUda3IkI/xdcpjLRT5yOveHnd03REKJYo5S0t8JbUz8RNlhDHHm582WpZirLXtYS81TF
zjtzd+sccM0KuQjJZ3MEbS2ns4E2eMSg1jYcTM066fbgvP2gI/GgwkOINPjXzWtetK67iKzSoqAY
GvcQuyJ+ti3FEHrzJ1KqlgSJeFY1pfX6QvHET1VQJeICBKN8r2Xl9JRpMjgsQ1d9f93UnVtFkwTy
F8E8gIItTcQq5MqG9sllqEz9qY8X/6HStO6TX7j9d8dr271aobqmVwEww5aJgV/Wpwrom0Pe8k4i
SZonF+YizzKcGstPjmab2JDlXa39m2g29s/15CTVFyvvvTZECKFr/xm8oa1OdLb1Jgtl3JXv4YJY
04cB0Q+UwGAOOGHV1lN1qDyvF+Hqy9EG7TTEf8XM3upPPLYz9TWk8+Sxy0yRhXq+uv4Pt/FixYI2
9ORdPJk4GEN2Qx+JvtD+DpAm8HnY2qo+G12fBKcs73QY/QJyDbzX0dbDfJq0/GD1M79gsqZuOIhJ
ZH9WiIczmTjQ0yLytQIY9+tf7s6RB2sMhgaipSIiqf/+S5GyBZprozUEEnhK6k9IoGZnaDr/w6uo
QnNAQmSJBM2boziMXg1Sb0GXvU6cE9WV8tCslDr+h7X8YmXj26FPuRapa3KJjewvexjmo6SOcXzd
yB1vRCEDOSPgEVQYbHUVftkw5CbbhOI+Rz0fJ0VKl7RTS+OU1Otb1UMoRioYLq1bnDl1oo0pRhot
dlkUDJRjBsklc8gxRpkZkWrc7Wzd7arogRPpqT+onm0TygqUS5G6ZnrJEpGePORfTvEczGdrBdf8
1g2kbQvyULUtXjQurjewgPzt+gW6rYjFWoe58ZxTIDznY2/b6Y4HvD3cmKKJq3As4Pdv2Ppx0VmN
A8o2oXsY8kI3oTEEe4j6e3unOLbw9ima0P2+XlDTZ2NlpXBO4yqlY5gFw8Fc0j8QStrjzd9aUrUM
pGKVpBat9s2jCzM1R0pQry+NNxnZATQICp5JZUzjUS8DfS+j3prj+6j3HboNXX0CwM19osmdV24R
xFHpLyiP+GZh5pdUFIIxmfqQrDvloG2opMzB/yPFpW0CE2zj0x1pNrrXUk1DEQJ0U5nKJ2O0imNX
p0PU+tBNO73Qd+KY7cv1YpTL/LKvgNU2d0yjVodSKrpa3WIknzVv7E6L09oPEgLDb0S5e/oxahG/
PlzYeyGSqCKRzVI3njBGXGGFCK7RHEzRkJLdz8o0vhZd+2HyCxQtDHkus+nBLvOdJOvOxyT3UUVK
Bfy7kfuIG6AKol7FJTGtImBqgyg/LQC2u9O0unLPFd/ZVoV7Ippn9A7B6CbGaQY7bo3eEhdDMFNv
8isi+rRjOJTI5/M0Bsu848C2V13tK8Anzg24kFvVcNdLEq2tMCgafw4Dv2XQZ1HujdO9b+VFipJS
IpnE9VX3/aYqEUEXF3thPCCTzNojsx3fyvZgLS+wVpYDY4AizLUVwyKvc6okvbjMfIa/Z1ftE2PI
xHPiOqUbMtXEefvuobpFPAoNWWE/Np9LXxiT2tgdFvu+fM8s0wEtTGNPRO3OEVQtD6r/MLop0W92
r0iD2V/QqL9oRV6f9EQ47xbNNCNzyPeKvnd8CQ1KUkl8Jd2NLUFRa4Hc5rnOe9bI5lOSANaQOMiT
lbRxES4MRY4Gp3F2GAO3l5svh9ICbVEVCG8vt7OsgVnra3ZZfL0eo7QfzfHJFo6RnieUw7vHyR2K
v/s4ZY5YbrSDd5x7mLVvfPUYpA3+StVsQPJQDd0cnynVXKNPyvzSO2n9eUr85fMw9PLT68/4f/3X
a1dGsSYAKsI90FXd+/qYDuZs2Y1FopnPVdW+W51ijM+Blsrxd8kI3J8aJQXtqW/q7GGOWzO4NI6s
1odshc5JJtIL66T1gPGfp872mo/lsJhFG/Kcw7lPXbd1TwlD5INImZGnJUungqBkDP4ea2R0D2Yl
pyaEOOE3kdm1rX3QxxWl+zoXTfWnHvemfRSI9bifY2fCJwCBb7xjvwL6fBCWObbPxpog/xsPa5J8
QvnIzX+IiqnqoRhsQyvDsdTM7sm0Vi9BBykGLoAmgb9EWedr/WfYDoZ1dBpdIhsSN73+PTbFspxa
c1q6U1KmXgFSB1WdQw4n4uMYGCnsS1MbEKYE80PSksW17SUU4+fBhCUphbGESdFO6aWqvcb/mQlp
jcc5MVrjGZmA1Tl00h2r41RaSaeGiC96lBd1qX9MfCZeHKtg1qenpNKDIso5f95xrGqkPgLNKa3f
czeog9BNMts+UCUXSTj1jLwZwi5jIMA7JUWkPztA2xGqCEwml6HwUv1A7Lwc3uej9M1wmvXaOfRV
K3/OHkXwR2PVlvJj6/voe9BgYbKHJhm7cQyyGVZa6cIGOM75vHqn3s9SzqMdd9VvjVZ6w1nTXM28
EGNO5edFUFN/iNvYLR7aNXem46SEQz7PMMfNZ0BaBWOgujw3viGA5k1wmwG+LO+wgkKXDry7/Vuj
H+P+hbBzjFseRVWdkFdJq5DxuHVxWlDPTpIwmImtBMhiY5je+Q7tj5NE5YIRjEUgGFXT4ogSuvKO
m30w+sXSEetze4Q+umWByFqAneyPU2d03m/ZAngYEouQ5pFUNJ8+FE4tgp+QKkXwsWmkIT8G1jgW
oe6NVu6Ga6l15SV3Ndv7u0vcvjnNvtW3/7SaU1tLGJfJnBkHaRla/bn3+oAP4Mt+mh/rfrC6xyLr
F+O5hepQR4UWpOIUyyGLk4ecV938CgfTNP+ZZivz3rnMdbcYgGWYw5fZpHZ3brUM5ZKkmI3pzwXw
WP9Q0NdLuWv6MGcnJYUhH9A3n5PDioxKZoa9SLhM4ZhkNY0Gs63nfykxTOax4Q3pPtda7Ftn6qhV
8lFTVcNz2QGCOyV0XrODCCaLEHhajOxcz/34tZVGW5/6YEjcA2dmbEOmmWYM/VslX2Xs6i4/581g
Vd9B4TJFWNqzpz2YWtF/XN0KcfDQLlY/nkLT78bg/Vp3lf+pGhBG+6A3kwn/MqgmPV3DdvVdCkPQ
Dgho0rFy3ukjrbFL7SaT+bV0imk5mujDByHCfepv6pGKOBpplvSPM0MY0rO0e0cPe2/p/Gi0Ui84
UTyJq8+Sp9gMu85Kv8t66C1GhQ1db50RYkx+kFUxKnE1ujy+rMb/o+y8ettG1jD8iwiwl1tSkkWX
xHEcJ9kbIpUz7Bx2/vrzcM/NSjIs+AABzm6AHc1wylfesg7NfmzSefqmOb3I9r5e2A7IHzXYfVSK
cSr3xmB2HtzyKW8OAtxJ9tE2W80SIa2YtN0h8OpmoVX4/fRzwvZojs0SebXI9ipFjlSNpjJ2Usra
2E8JFDsEX/CxfxmHwCh++Isu52hcRYBYHZ1c749RKhyKwrn0J3lTyd6IRquLHXMCs+G3i7+3nK59
tDJQHlHVu226q113DHZZLtIuQpezaz9l2FrfUSOZ8r2JEsuIT6SbyftkUasMV83LM0AzwdB/8lc4
sOFUVqMG6ydJ/9mKXEKGrprUGlESS7q/mZYlz4Oh5Hy7VkNSDMA4/LEqdp4shR1R+Bl9FaZ0E3t0
X5aZ+CccRtmXechdlukPhizsJTbsAo8RdzGl/kUlzcwGSMpiXHdulWso1QYQgMcqNOxcdx9ZWXON
6wCO8GdUA5zp59wObr+rRh/Yadh3oh1CNMkq90YFpWtF1dBPFVwcd7W8AvYDQqE7q5Zddp+tydzA
zW7Udn2blQuhB+hi/igLJUXotVXxE32sMc3hBate7aTXo5S7Og2/rRvLBom9bm5d465NNDHEq124
rGLTqUrP2LZJ74ce2nr+rb6atXEb5GX9HAB8GW+FsXRVKINV3JbtrGvHjFV1Ds08tG44ZQyzyyvL
+NYFdj5EMzY2NOpsMcjditK9+5Dz6GofZMqOmMNWhxP34NvKMW/bth/Tm8rLfO9nlifZ+gGL4bHj
xWpN1R3nbPEbBKlHYDOfEjdI1Ef4KOZTUOck1tVq91/90TZ+JUjWYtXLy5REGNxM9106lN+IIcRj
Mw52GaqG/sRRk7r7DcrV+NJW1TxHVDBX+x5HF8+5pbMyylDO8/g3a1fnTzLNY3a0s6HNjxWO1lxL
jeh0kqfAQVjlQ+7Z8/KijBEGB8Cj1D/45Zpyiiyxuh7L5CbDU+Eslrzze0Niz9zyHpc4hTSz+wAa
a8x/FzC2bQs5TUuVLwbY8hKgs1q8GiuzyjXHkBO3ljcNwLfySejC78O8T1b7ZkBjy1wf2+0fXoo6
y1Gn0IrGHgT7FiTHIajUMEY6wiK/KjdxMAsbgRiHWZf12oPWWv2j0VHBvNU82aZbOOTkYdam5kBk
UVX6zloH56c29xLBn0xmzi8bO7U8wuJCNE9a4jRF6LhgyR6GRMjO3DmYbfw1psx45jxpyUs1qlLu
F8OU2d+c4HSOKqCw7+1FEXGS1FIDIXsHcnYe2Lej1M2ytsVxLu3in7FIVYf26uzru2XVtSuB52UW
QSOULgBvP2we3F1Pw04TkqO1Lok4+pD+NT6UlT7XRGlL1AB2uIZ1fG000gewlT6NDkAqp6O1CB47
0rDlUW+74Q4JmTVC+sv8IJPKu1IYu0wuyVS4ZNG+3gTpzkuxHQJXfW168jhX829C3HZX0wW9uRK2
83vPgnag3Zv5xUY0prpzOh/d6TNNpcwH1crqUfM0nlu3Wn+8Pcpl+g9ujmrDVnDYVG/OMj0igtYG
LAC9vXHko16k3ovmbC7eqTBw6TPT9Urm9dqAYATAcWLNR1pyVhmzlZvP1rTkVMac7N4sUuO2JdS9
xWCuP1Te0sZvT/CVb0UVALXqTaQMJZezbZEu0G5SrS+OpDTqYE6DiE1pTFeW8dVRwPhsmg/gy87R
RJk+G1aJi/Cx8UdyoqwkaNInlX97ezKv7PGARj9NQwpSuFNuf/+fkjYJgE48u1RHk6B21ziaG9Ek
Aw9YWO7u7aFemdHJUGfrZljSWKhtVseSu+9hFkX1j+5P15oal9k/xQU0p0E1cm4pAZ9OCEPhrJmX
sTxKeERx6Qz0eozVeVr8qn2Rbq/vsjm3P713arSVNy0CDtbG8zrb882gq9HLquqojDkTu84cki1j
06/R8C6+1gZLBa7sUqZBMeAcOVqtDamd0dTH2eO5TzW/+MnLYyGTWa6f357SxaliCandwStEV2VD
R5+uY94gOU3dqT8OCZGgrel5JIPpBYl+pIKtd3M00C2EIwyV1qV+glPuWRXKbaSap8BkONzXIzGv
3Sapgvy8Ax727ZldLCJ3OhcF5TVqhehHntUu9KXLcFNwgBjki7cnA3efg6mQt/VS9H/ePRQpECg9
i7I9qqZn+yKAceQNK0P1AW9UPvgyHIpc3tRZc022+pVZbTVDIOYo1NCWP5uVNtfjINreOBp2gj+C
QcgqN9LT6MhrMlk+n/7kHbHoLuCbAzRpU/w8Zz8bxuylFQ2B47DYhorBEZs/Kr3zmtBM0+zFEmby
SaRMdF+stSz3b6/pxTWyjU6TAEwAcBSEHU43ZmmkvbQEo6dUeA6UmTzCLvca7Oy1UYArU7JkDDx0
tjX4z71Int04lEXMo17QDECwc9jpqIJcuTfODxn1UJ4QdLhBjfKQnIOIuTeajePqH8fK8OPaate4
sIc/A7T8gz1U15bufI9AStnaLGxGBkO+7WxSPQpq3lyVyREYTH2oV3/Z6ZZSNyIQ11TiztePoYCo
/ttatqiGniuMy3kAL7RQeiX+daICRGo8KCWulDsv12+TMCDw3BSDyRS2Cf/nKwWIIAfa7PrHWbjf
e2Hcd6Vbh5RHPk3uml4Z7GJK2J9vNy8XFbci/3A6mKzQW07M1TqCLGimXb8o8qxaFtmPtzf4/6un
/z1gm/oofE/i6g02j4jP6UhmX5BMBH4aF2bF1X4gf5v0LNadUm7lpKX1x6+O3Qzrc9eus/1tbszK
kCH/Rlof6Obmzs51IAx+kAXt/wfYgmKOnGROqxhLkdV4LEVW5MeBUg+1qAAHsX2d4XAcTiDbql9j
AXAhAuCsdx+hc4o5rgWNqb3hZa2MRrMVyY4ikdCee7PxcZJsljrfL4mljfuaECBzw6DQp78DIbO9
qwuzJFXOW985jhMWr1GdWsaEvMDQZQ/rXFTyvm5aBJJqJ+Du9/PVElGzgPiBDJg36QcvRQBw7wzJ
pEJZ6NZy5xRQG9BRlnQiP3qd55cfRVda7qOJEyS+calKysiYlhS8s0/2fifKqtWeFieQ9i17xqvv
7CxLy3C1rOUHGXij78XoVfMHA6V6P6bPCbgkNBQc1aMDwV79zdeZUgRlTRsF/MpLVJTkeV4eBFzg
bLeSWhn7tNpsWkThe38B1DHrCRnXIdazsh0Oa7kUQYRxTPJTFAWif5bA8CRcfM0pwmlxMUuSgzn5
N11iGj/Y8lWJPbKs1FFfHazsIdDhqd12Ra8/TfXiPmvTuBSPfZE42l4mef0D1pT+V/Zm+rRkukJw
DSlSqsva5uXn5PPUobrRyy+Semiw81y3fcq8dX5UtTZAVHNm7b5femc6VLhECjROeL5Cc1zaJvLK
CuZs4WD2HZXmWAT3eeE5v/SSKvWeyLQwvlJpsZf7tAmSn4gnZsnOqG3ZR0EeiFUgkuKtfpSPTvdc
uQ2EbcT9lYp0VQbtzjCmidoslDM53uB3EaAbrQu9eRZ6sFR3iGhO+DenSzneTC0MvjuR2NY/k7LX
4qebCr88UlprtKNjL1bxNAZcbNhm6KYWdq0XPCp3Ha01Gg1NGF8gf5rPZbnY2aFAKKdKw5prMfnH
b1o/+0NFtfySSZENN3qdT87HJaVVtNPthq50tWZ8kmVFrfupUlmXRqXmYNAzytlYyUX1Gq0HrdFo
L5lF7z9UosqHD3Wm6f+UK8iRoylqPxsjtP684TGYldf8moIqe7Fx/kk/jnPVfp78xTA+V7DOFY3M
fKHUlM2rG/uqbSAw695UvDhBvji7pQsMjPiow/6dabmN4WIO2MjhEm7pYaBr+nxf213Z3ufeKJ+R
d9EljW12fmhlS+I+z1MZ9H+lmYAbnZdCF6Eak+plsmXTf0j70XAPrj7o+o3f5q5zW7fgTe+BFlb2
p6xO1INlNw7Siy585Ic6EZ3cGR3sMwpCLfU3iy7C+tjAe8yfKfBzGguqy0bI9hIeLwEh54OT+s1H
lNFpbjgoB6hIWIkRhAYawOW+0HKY3BiWIQtFObqOpxQr1r2ZUI3dezqsvUjaVWmFvaVn7Y4aOlV6
4Un/l645a35HYU44h4XHVUR9GZifUGEqnN0qyr5ACMHs0V73/Z6C0pR2KrKmDSdG2cX/ONsFHQzX
W9wRY7mlAfs9WPUYSbOjP2QPWjeGTl9SJ2pSV1k7H9Avpiyen2fxZLalv1EskMlrXbc/en4ii0gK
DV+PIZcOWi6emYlI0fb4bU64MIQKwjgtQSpuWeRk6fpZ8naJvWUp/WNqkAHuLUO2H6Aus7pj3qsY
h6b2l9uBJdzblrQf4YfXOaria1lEy6yvv9pV0Ih00I+JTQshuL3oA5/ykbGWobbgmbH3sqbZI02+
fk2HtDDvrMVMrBuPmvWfXFMlQiJjPTrcxVbi7jQxe19ncMxttPAsGWFR5/0DYV75fWhMXHeEmY2U
Yc32k0E77Dd66evPvhrFN7Onvh+pQLRW1Hm9y8oZeVHuJpPngUzNo0AqdedXrmT6Pcv9KYj6Hioy
njXmOIXaCg9zR83CF3dTUix/uDytJgS1Mhlhbc8GHTR4a8NOjnrz1RlWP8AuZV3hA1Tiq+9pSbmT
M5ob+2zwM9B9I/bbSCyV1CWE3X6y2zL4MVmqNqPZacq7jo7hCspftLcyMAdjNxcIv+OuYK5daATJ
JPdBpsyfSBeh4k8SxHqKQEuNMM+CYAkdReETQCKN9JuJCn9CQOxZ095U0g8iOiMrHXzTHZtdAUT8
LsGx4Vc5rSO5qszGkFWFvbLgX/u7kHppx7lrDHnUuzVoxJoQ6qOTA6DeWwVUs0hKz//tmY35xbMX
XQtTtjCNNJOEd1jLToHZGUcu4FZq4AmDxHF2MpnGLuxxUMa3lsv7n2TwPIuysZ7/CfrJ/J5M2M7s
i64fvo6jook6Nl7wpUgX77NXDQXms+Na3CfrANjJb4dBRdCps/lWdDWdHQ2Uxnd8rkz+74RA9W7t
sJbatakxP0AY7YvdALz7qNUBKwODjffX9xS/ETWNSu6G1OHBoGjYGbxn9eyH7BD9U2u7ze8u5e0G
/ZCZZZRUPD771teWT3y56WvfVY4WGplqPps4zLSh8qjDhkql1kOWzt68D9ouq3Y6oJQhrMHGYrcD
1+xrjbPcGGYTHMvtaqUtS+Ok5WIYs6bYg5QTH9TUI7q5CiWedDvrxQ2EMic2edwtSKhe64TdlLji
4JZD9blolIfu9FJQ/R9N/EvR1+q5aOaMCuWTKstyDyAgKXaFXzmfW4+uYNirziqieVqcJ9lpE1LA
iCv7h1Wzaw/F1ML6pq2cEKY+NDLyO71+KRa3R1oO5crf9VL7KoJ0PNLASFZIB8ZAF/ZOdUv5Q0OG
zOGwGAHnNvGlvl+8zmKFtXn5YZW6kYTCretkDwY0129oRSKHMM8mfblcCpWH+InxLLeNXQ5Ic7hr
Hhlt1dzSKVjyUE2FQI1kpIwTIULXPSEOvtCgBo77gGTzkFOcdlo/xIdGz3fd2voyagbP6W7WgTXb
56udqSiwMfGLZq1f/iKP7XxRaMp9K2kBP1Z2MHb0u0bVhypw1zqs6nHhtR3z9g+1neGPTn0g4M7u
rJemBSBwq+uVbt6IcWzurW4Fngs/ildzVTatIDdxJX3cpio/E3g1X8q86r47iQmtxzKK8ROOn211
IFv3PhftZHz1EVf3wnGiDBJCHCDMzcpF++wBGXgaMUhG4ljlSBQYsy7wThPWrO2pWFv3q7S9blc6
K5Lj9bhWPT2plUVSqqUBkThuMm89zfY2Jz4ePkqjClIMI4r8KdN7H8XpuTSN41oXU7kbJ21uOR68
fZE1uuZvc+EK3DVqnb67gUqekW8Nau50YqqwX028UG3U1sbQ6IzWvFm7YNJE5M7OUh4zy+/lzaBV
nEawp3I4NqOTT78G1EyWBwJwW9tllhiN52SZEXtltio5tm0+rAdWqShv5jJ1+aB45wFfHmyVfAei
IZaPBA5Z/dV2NKXtK3+2VTQEKpvvG/BA3Se4nW67c/XRSOLWtAu7DjF05PIOhzrr/X2tm7KMhOpE
+nVuspaGOO/JLzcJ1uQFLvFE26VKtGrf6/oEn2HMVQ8JjGfkAdiS3e5SU3n+S7KJbh2sxuyrfen3
bX47pK4w9xOyAevBTXLTv7dp0vU/nN7vtL3u52ZwwEWtc39BGBpYAkNbqFJXzVDgy6v6OMmAg393
KizHPgRpqq3xuiyTGWOauHxV7B/1xfZWo0nDHCpH81BCDnQ/gOywn0mzTW3PImWuCNM5qYZIU9hu
xYggB92d27VkOihWV0OsJqPK7ybNKHz0AKfKv1cOzoeRN2aOe5A5bVqe65pwE3R7mkV6NjTzkSDC
myjANE21M0itpp9U5DXrBUmiBQCEmWT+vUcA+qWtweFvncqKx7I2yD4yu65I2jScdL/h01qkz4O2
+cJEGulLHZV13dUvDixRI6LK2vLGpbiQjmh99sO0b+ZRq38s5QDlDkeZJrizyVatDzj7acVNs5hi
prNmV9oHxHlwrWMr2iZbXvh6GuxnWc9FXHFdjh+MuST0s7R28u9wRJ6CdeeXgFy/TPh5LbsWr7Ei
NBOndu7AxEh1yMrAWY/QJRw0J8nBq9+lKbEbxvx6WMPUGRMjAspvl4cKUG628ydS2M+F3XQLuhuL
537I88Ybduvc400HGmFd/jTtTIsnnKsF2a+5q2yxB+Hl+7fVOGftvk519aQ6rbZu6Cg2ZDJ+3uED
3wigVh8orRn80LVSwUGzlkxMITYGQXPrVnVQXyk/XNQ6NgozCw6dCLQ+uObTosCIBpKhD2ser6I1
n03y/he6fs1PXxuyz1hoXnMLvix3UOjXNwFHSh4BrJXT8ZqkVVZCmyOeOs2K3MbzPzdVVV0pdlyU
pBDa0nmDQFRSSOTtPR3FrZJ6pZldxBLUFu/EgsNfaPWNAESEBO410YPLSdGq3LQhQVB7kCvPFnFu
5wAASyFjK1mxshPBoP7xUXx7L2uXgjnCDiDxNl7jRqc9nZbdUKOhoZyh5oT2bCo6dqNJQbRU+TWg
++W+gCWALR0KR2wKgPWnQzVJ0vcGVjCxVtbtLreD4dkw2m43utJ6SQL/GsTw8ov9K768zY0qOfDp
0/F6d7H7NR2y2FVcB8U6TRVSgJV+35eV9v3tUtirY6EfRyURDNdFd0pQ1gsS18hitaiULnhWl9FG
/3kWo3A+v3cs2pWU6akuw3ilAnc6L8cfSrds7CJGj9K67egqfyCA0u4mQr4rR3mr353W97bOKFqA
sGGo1utnmz43lylnXxRx25fS2I+5NN2fsk0AsK1UsB5Vg0LGR3NM8ux+FHXxpPfNOB7fPd9Nyx6S
CQV17pOz77huVMuUjDC2ukZg6iiGF6OHKBZmDs/m22NdHjsc6JFARyQBmD3AqtO1BZGD5oKg/Nis
Y3qYO9fZebN0D2+PciFwTZueoBI6PB6pG9/ybJiEn+CapVnG9QQuieoZTYrdUupjFoGr85/7AKf4
mDxMtmE9qXm595F9Wz+SWmY2QVm66sd18d0vxiR6xE5znGt3PTpHcpfwos63ROt++5Jo2aSjSpTm
Qb4LhFfMz5XXeO3eaeelPjaz3s8IhQ/t9Ix1iTPeBwRiyd5W9XutV/8/YegnrKwBlGY7P/+tf1sQ
WdF+KmM5VMO+SpMkIpj7QvG/i99e28uTiHQ99wsnAxokx+R0JEv6+kANvownoxYPhrd+Xz3JzNTy
9f0DIc/FxUKHB+nbs26+tP3a0AnbY2AxU5Qkur+veOsiAZXwyn7ZfvPpMeS69EzmRfOAK/Ts5pzn
nMpJVdRxUAXOAxSrIMqL7gWZ5zkmyrT2gPf+vj27y4MAB2O7ptEk4RG/gGCQZNcUL8sYoR9vN1jp
QDQ5Wu/+WNTPaEhTCKFHBlLm9GPluob8TeZVMTYcErOjqS9uBUdi2VnIcVy5zC5XcWtewWi1iaaI
Uc72YOrAr0orKnTbpeXvNLdG/UQZQ3dM1y6lFKgco0D0Kljea1G1uYYh5csf8O7sybOGjK2YWD4P
dewR42ZhqWjGhH3rm/OV6+ti8294I84YOm7bSbuQYTBsd9VBPsZLsiyhnQDP85OgijRu6CtDXbzm
XJCwJDfbDbBAF00mZwHN4rn6Ei9zbf6d59KNyqF2cRo0WqLkZvz0zg3JOFA/Yeqg9kHad7ZVUksh
faENazzYctrrQaXtPLu0r+yRi22/cafhu3OsUV8wzgWRBTUSaegkUCOKiL+aJF++oVQzeFc6+xdb
ERFaGBgACRDjQXL37O5w5kqaU+3ocTLBlcn6oI2HAo5rWFb5GmY0vdJwkun6571ruMlXcOR4zoFn
OGf7MMipc2CmoOKlD9Rhc7+NmqaQ7/5S25XBCgJxAmNyvoZ8Q2sowHwS/yPf3s0UhjstvwaOuPxS
21PCArLLAdCcn+ZKUpfJ/aqLbVsbdsvQexGAgm739opdfqjtGDEMkDfaOue5TFm0OaXvtot1NXtR
ppA0nfK7NM3vfADkUaHsa7fU5bliybY40thcDdkmp1eiK226YzPPopYNy1Op2v4mSGd1qL3Eivu8
nq5cwZfr6BHmgBLbtj0ZztnbAsmtN1bdGOOsC9LIw9s6BC47vHsdCcPJBgEqcGcQAZzOisWz0Fzw
+hj1ivSvJy3CN5Rb0jYaRoyfj7QSg09GVdvXFJK3//DJ07nd9dt1wSMD5ehcan/skqEe5wKy4lov
f3VrbPa9qNY7fTHK40IUiM5unjkvBmnyzdt753Jlt6HRoGTHQ3P6Nwj8T8zT12WWrZ2cYj3gCS2q
YYnNjK7A26NcXvmMEvzr+kq2SDf5dGVFLpTZl+MUS2XQckef7d5q6RIH3XotJ31tKLRpAH6CgcI8
8mxrGj4uEiQaU2w2lh3q86z2iy+9SCX+tQj5IvHgs5FvsyEhlrNBt1Pyn7VDuKMm5skgFRhF9h0u
YdrQvnW1OUJnCrebpF2Tj4Y3OD9GMY9FpKd9fUW/7PIgku+AiAJAxPICEzn9Cb3Cq3BCTjmeBLyX
gzkiqP2j0KlXe6XTLx8nOpftFf7ra1vG//9VA0sb+OvpmFYvzX6gExb7NnVBfYDsiMGG9+4jDxAF
fXfoxIiuX5QyFkp+yVAwigYDZF/Xip590X9+e19eyL8RgICzJqrbXgIbit/pXDz63xW6FWMsPAEx
u9I6brHEWab1A1VaewhLqzcekWdZDC5WvUjCxXXRuiu8VOsOBg0gdZMUCjSpqJupD/tZiXwPH8DI
rgl18EvO7wjM7CkSYDiExt/Zvl412dpQV8aYjTw9CcPt/hT1KK+s+itbmlPKZQBaEQDweRCIFV/u
Clz6EHRyKvcjWzp1o1yfS7lDMduVx9Zel1+TiS7EATuSTo9qx0+upUev7DDQYA73sE39gAvj9KsY
WTt7Pa1G4vrKP+Su3t4hW6quBIeXz+bm8IyYEGmLTc5y9qikuHlibyLnmHij7PiwujSiWRVmEIoW
NY8HkWha9gBaI1/eHcGhhGYxR9I/4s9zgn6egHxaknyOvUD1d1TfPwVZqd5/ToluKGXZW4pJ3fF0
FSvLTKcpY35FtyDsL4xy32rcvG8focv7FhVZHmeuwK22eVElmEGJpPUCG7UnGNxBLvOy0EPz39l7
WM+/VykXgS7AwdQ+Noz1Bt49nZSNl/WcY0MRG9VYodhWkDPIxbRvEwiw13TOLt5lBgMJTxrGFkFA
5GwF8yrB9ja1vDhr/eavpN9S3Qx952tHfeSy30G707ynvjbyFwvRPCsSqOQXUYmTQkOj1sm/C8D6
lBGXVJQfeQ685nEZ8+aLZtqqj9oyF094OQVzuIAEaaEJ9mPT35l9nleRJJ/9Pq6T9Hf0Isrf9MGL
Mi6CovhqCYeW7ISDgrZDFAt2i2MtUx0rpFYcUB16Lp9pINk4YtAErQ7KnYP02wq57Y+99oX5CyfA
soiHaknHT2bl8963EL0HHD81aT+tuGa2dwNZBlAqk/B1P6xJ10e2QS8hHGdvvOYnc3EUWWibeHwz
8d4qL2dHsRyGSWTScmKt17+gw2lznY43Wt5AbSywdfUadeWiu9i2jMhNSumFz7ux6E/3kSMdfx37
1o3prC/GofNyhMRTmGEystZ0fHeYBcqcEBERaZCpFsfydDhpT6pYADbFheMj4NAAY+nL5NfbR/Ei
GGAQokiMXri6t1fzdBAehl6MeGbHGv6S0VAZnaTfbPb3di7aR73M3Stn/+KeZkB7W0ZyNc7iuXYU
+g1B44uRDDHARsJOAJygyW1e+VSvjgL1BQ7M1rKxzz7VJPIAwmWgx/6Yj48zmMgvy5ReY169Ngpa
A8hVU791KMGcLh4dblFbMKNjYZntMdOrNQTAcq29cLnt4Arx4OD3vAXb5/qjZpBO7DfhxPDJzb1G
mzUqjApAgG1de94uJ2QgGLsVkyjqAFM+23IekAQOv+nEat4agzN0vwzh3isv2eWEqIxRKiURJPW8
6F9sYp+p2a9+bCezLJ71IMd2zTGyJv+NsI799PYOv5wTl7/DmXV4AHhtzrbCSFNjmlXrx5tY+lfA
vPKlyJdrkiuvjkJGbVmWx59z5clqaLumSSY/Hgx/eGlHMdwZmpxf3p7Lv2f+JKKjKEAJnSsZRV+s
Fc8uPSxudRv2fRBT9oVOCNe+l4cFalYbQUe0rFvPWvw//Wzk/yRaO2Y3ItX7n5WEeHYA7bMawJKL
xDi8/bNe+aAQATZBzE1imD+n52Aqi9RvkxIPwNwQ7uM8rWN3LJ0yX78sIKf+vD3aK0sNMhttKa5F
SiQXvJguHZt2mhnNlU7EeXEOLjo3u7dHeW1OsGCwsqPgDgts+/v/JGqDGGo9T7ognnDiBRKZ6fGM
qgFA16EP3x7q8iXDcIOaFPQDnLxJQ0+H2uIF4Ch8VMfOyhufACxc0Uu5lUqvQi119D+WvHoIX1lF
myIT9SVEZzaCwOmgdVPUOoSsJB6AmkaNXpSRPkzXxEsvnxcssDbTN8A6iJSc4+gFGMTesJIkFlCY
P9RS5r+QZ0cge0QPsaX+c+U5e2UpCSc3/W+DtgJcsNNZNdOc2A5yIXGfDkGo6chP6KmbPevUHHeB
ocy7ehrVNdvD19YS3UXMr3GxgEB39gF1pxtFMmVJXBW81L4/6TeBuV4j/bw6Ckx5FKQ8WmvnmrML
uiC2vXRJbK3FLzRlpr1o/Xen0Hgy44vCY8MTQENm+xH/2falrryc2FyLx9k3d6ttaoeicPMrUfIr
h4sICl34jXALb/lswUQLX5lHTYtn25SRMp3yULorfM61+vnus3Uy0tmLpjuIhKQJIwUNYmYeihZ3
qe5whIfaLwGbdfiVFonW7d8e9tUJsuPRGaUeQcHzdBnNCrdZYbCMxSiTnxQLjC6aBtWukTu16se7
B4NyhkvL1oKkkXwWhhAFY21HOT62CUEeLXzQQqNayt3Q6c6V2tEre5A+D5EFtTJu+3Pm3iqtFeSQ
l8RyVgmyMC2aCrP7Xh1/3lEK31RZeExhCp5XFGSADVY321qMeD2YWT0Dge4O8/HdyxYwExTdCa+2
cubpN+q1vHbTRaa3idUVm1NusC9rZd3XNCwe3x7q8hoEbcAdSwIBW599fzrUMMgREO26xMMs/rHn
5E+QWU+rXmNuUuQ3b491ufUYC0+HTQ9W36AUp2OZLe5e6TgtMQw+i2Y0mvFow/vIHgXT7u2hLncD
Q20K2KTV8KTPu5yLdKWfOyaVxMKdIgUWcCfX/r3qmP92rXSqS0gAUKA9b7GnTU1ktUx2XGpGv6s9
8atfAxf841xfeYgv50NVh5Kox/+oll3olk01pBWD3AQ5mvUR4738Ng+6+UqN5fID8c7TgSM1oYKE
usHpB8q9RAr80Mw46YV9aDr8Y4PVr8LCWK85yb4yIXzXoPPygeh5e9vf/+c2p7FdeaWarRgJiU26
xgdAPOfeu+N5OIAbk5elI5rwznLIwh1HPC1dN8ZyFdTT4P8QhfuwZvZ45Va9nA6xL2kQXGhYc/SC
T6eDpNNq1V7mxZ0w/vZOKo92PttXgtnLEIJBtmnAMiSUP+9TJemEmkzTeTHqOtUYWo0GASp316+k
yRogb6RQkBAB4/leGcBNeh3rVVrpUA/Jis5il6nXjFwpoAiz6tqj8IYnfWiSK7O7XEIQVkToFPmo
KQCCOl3CxC+QNGh6QpWGnEHNcxJqrT5cuYNeGYWEdRPpBdvuUVo7HYWbSZSUl5LYXpxqNzp1FaUd
FIq3rx/KFPx3TtOhjdTNFQ7ImkqieXaUdAhBrWhkEhf97AU7LRs949iNhviJBEH/kraz/buya107
WKLfuN+o9rf+5mQWLEBNHNDpkZePZvFgSgpHT6potPF5a9ZrhyRLBuvBpONb7XOvqJJPJKu+u5/0
xOgPKWJQGswj3RoeQOM1zsGnByZgUJYU1QyzhmCRVnk33cFZm5YbJG4GuIdBGeT7tUk9e6f3ygGf
/j/OzmNHbqNt20dUAHPYkh2me5I0I2nG3hCSZTOHYizy6P+L+jdvB0xjPhj2QoZdzYpPuENaD90R
rc5Cf7Bnu3eKIKubLt9CHxzm/YA8zXLnjHoRbXGotKzvlhDTj3RqSxu6HhJyXxsE46y7yhTJtHHb
CGS4NptloTaDGp3lrlj0wj6YiqJLaHdlS2trTmT3MmMmbcLakt1/bam69rGuM3qGRtvH3yeBSvZm
1KIlfu4nE4eDEuJpu1m4iRcoC6CHN65s7W+c+ya+c0xhUPZHrizMiSmtbeXCJHhWrlF97Qy++DGe
DDPfOUhEy7vBtZZp66eFQlLIKCz/MFoInWUbdPOLOagrgTCUns1oDLllP3wf03H+O2t6dKLEMhR2
OGa6XbwokyYPhqLmBG9OOQ7gxALMDa5WSLsqTD1NHiJeLmCZbrpgzggdbJQQ0tBqK79CVEz8xwS6
a0k3QhfqidJl4v6epdCKn12jVHKv9yiB7i2cq7R3w13gfvXY1YnjbDiuDGANwyyDX2pnyW6a0knd
0fGVR0l99M3u6i47VtJGVBCyoShBhVrK2yz9pA+7rMK7BJW9tlB73RrgqpSS1skxs3GaPbo1MOaN
jT6SDOtB9eLOSlFt2CRgdKt9VhDsHYWhK15Ai2V5IPWe/x1mezCeXKVDihPgRn+2mt161Adsp71b
mrbqt27VxchUGVkzIjBiLl/TKHK8ECB8kj5ZIwWHB3vp9OFITD5keydDJWuTgDVFD2vCKNWGnqiQ
M5gbq0LccBaqQf9O5t29KlUehXNp9ehG1MZShu0QiTgYOjNTG+VkNpQnW/RjsMgOWabGwcd21cca
imMXiVEFaZOb7Z3Zgk/e5Mgqd1velGJmrzSaDAnae/gjAu/Y8cX1Fcsbg0VS4Zx6nrr3W2c2d4O2
xBbKgMPUb6dkjMd9Hdvwi4LK74zxi09DCHOiKdLEFuHvxn2PMDvtHvwx996TPtNekRr0/TCNmqR6
iEf0FQKtQK806E1YgmG+tOynVTexDD1nFFGwxBB1wrFOdBkKsraIIrCjsjClGjKHTgFNhmDFSlUA
cNbHqJGizHM1i+zV0BvxaqCLkn2JMRPTv7fTUqovOvsFcWlM2OejI3PlBlUuu/IvuOjdsBkBg4uN
NRXA2qUTe8MAu9gu5jZU2D3XQVoa+Fsn5uS922401ftUWdKElEXH+1efYO8JrwDKYkvdcLJeij4p
/h7sRm/2Y2vOBUwCbfwBLD/LX2YXlPmzC2dmuusoerTfEPli/dPOr39IMcb6Bt6cD61Cn/Ajlrgc
PGc9zrk7H9nAn509F9Gjjntkss04x+rXPOoTxmwVx/1+RDMWXjfE2O5h6OcBigN4vTqE91KM+9Wl
1Nn2na1PAaeEKYSrlvh/cQ1H+R5G5tAG/WoYeTe7kdXfRYnrdzu/wFs+lC5G5f/R2Wi8sJ+G2ECf
c0EUVUy+jgwjhcDlwe0x9P2aSgcKZD1PrfHVEVO87Id41KadmRvd2xK5/fQcQzaT21RrimYzspRY
rstZb7fl2CzqKc3jCOptK3CnRqWs7zT8RAZhbYZJVChT2m1tPfDURtC5StqSu8SecnXESsFq7gvV
9dOhRGROPPtDk1tBm0yu8ZAPEzSvzvRVd/CWyJgfCLpt85/IsNWPQpmj+WJL6bvf88YT1VtETVN7
1YtkyA/FoKVdkCzKXvalUXVP2YJUwc7JIIp/x+its2XYy9kWGyca54k3X0Vw9dkm6FqikOpBwkNp
ptlokOZKGDteK1bZtiHeVQ3KxLtSRvkUqk70xhPGJsuy86amqcO+iWc21gKHd+81g4PfZTF3zjs3
Vl//WpDtEm5Ya0UF+66JqnFHV6z/5orZmsOh8SL32AnaBVwP8ZIcOOD6V2dxam07qLY37vwWE+af
cOmKdpdk1CB3dBUK3QymXMTJl3RGYxfCR2MXNJosseyUTaaNpCJJP0J78fJXYiMX0AXGHIl8Y7fc
m3Bpqlo++/Rvu6PDTfgM76qpfmmqjaMNbDwS25Q44l/aV6RNfe4t9R2AMInfWJ+CrIR6Wtm/rTSm
+Yb+Rt1uCu5mWqYoO9gd87yYxb+8PnJ89IUn/GBuSwwlRJnpaYjobC/uuyxz+I9n+itbu0beMUB2
t48C+n82RRFMKQkxbbG4oV/PxrfGLlv0DbsasuOyeO5TrHVOdpjdJcu2S2EJxNlLrWu2Gm+ntnf8
mbgmqzVMtWNWaTpA4zXtkP/IK74I9L/mnacoaW4cmfgY1y1Jw0lS+rC3skn8aFOMMb64c65rwZwu
5nsfx336NROe5FguCLNwmwlpdj+lQNsuCdgj1fi6jML1X30Q7bDp6B6aW69oaVYgI4+mILKuTr1f
YD2/YQZlQS/kR0Y894lr4tkYC4zE51msHl9Vob6j9QgAh/t3eUAhy9IOc5OlYtPDoux+p1NaY47d
jtVPOIIRslzAsH4pCIC/Jvhby3bJVpDQ5A4G93EMOw46rNHmuxS58N/4i6Zqa0Ayy17sxE+rhzIu
pUFwODZGHRQTTKXNmvzhLVHNdfojU1ne/qiQiIU2boxg0RW6NMgDTOb0hV4jfuDVrBbxOjsGrKMg
4R37bgPIlS+KhF9uSnq0GdTRdn7K3aQvtkM+d/XjNI7x8OgKbVR30Hq1B9DduLclbp8VTLNoXzpt
sOgQZ9Di9nXXRW7ogSzQQrjrkKWILvlFiChUX2MEReuvGjbKzt6zlP0PEubstqFLquQ5SmqFY5tA
q+uBUti43BMdL+1dExmpeiq8rK1CdLNndx9pgz78clFo/FIuqxYrdknOtK8XPR2/mGNf/ud1Xqcf
WqvXf4jRt4Z//CiSxrbC3mV+9fgjGUxtFs9vcymQvsC/PN1LgtODjsqJHULFsCdit4y7shmaQe36
cgGZ3xk1RZJA9k2L90/joQR7NBGuBVwhoX2F8JEiHlszqtNtpwnzW+xRX9wpnNqBDizSwuQG4VHP
DUphwXAeLC/jyvZF3YemF/fJX2Yyeearl9h986Pr2QwwWlY3I5s/F5u4WzVPAjAuY/ngtEXZIJ6Z
ldQm2az219gaXP2pZsPJb17cGMNWRpWw9hW3PTAMZ7Z3ZIUmkhs5FID7qoS0jYeNlY73udXm3gNU
urG+W/l2zb+FI6Ni2/WecNjPBUzi0S3R6i6Qju33kFOBXuL8oIqgGwyj2oHsdY1nQ0gRbas0iVDE
REJUGx4adNC0PFBaXCLmouJU/Fd4Ud7vyl4tNIcEFOJdBhjcQk46XTg9sbYqeNJiQgFLcqXVocpU
9DQ00nqNZQcj1G5T1T3ie1s5h1jg+hvGmijfkKVjwxWtX2u7KIIyHIzg3uv91ESDei6S2C3Rf6Wi
B3lltLriq+0qeKNB76hV8b0Cuv3gl3m7fJ1tp2e7CWWMb6VWoZyawftNwijOFj+AiJprQV27GHMl
PIXO6hsa/2ymKapC4jbgw9HiJ5vJ5BoKZr0n7OJxc25Z5qz12dPE0qegT/pKbkm+fN57j6oys8vI
96lAmvE+9ZEKVr1jPs4m0jRog3ytZYKYiyjnDjll67M2N7RKYMdRU6GYsrI9zgodcd+PdWO20QHI
SBnUnkifQNpjmYdb+tPHSfSf2uPZp6JvRMOEDjOKUefyocLLJlcKPzq0qDVngfJU/yuG6PhaQ1h3
g95o8p91nixTUPLGvPh5rPnhkov0n49/yJUppyamU0Ny7LXhdvbN6LZqNcBAcUBOuQ6Um8sdi97v
IPS0O+QEhoOflHg/pF2ygRH98vHo6//9bBZAJ1OCQS0Oh7pzuiDS3pKHtYiPnLBF7vp2cWEiE9K8
LWjnwl4qoajcql+cj0k6AyZ6ZTSAULjA5GtiUhb3bnRAW4GMz43kbvF668maETvpNX2+UZVZazsn
38h4VNYBJeFYqIG94N//bzWQ9J/Tzq6qUjoTut1Y//QFF2qmVLfBti56JEAf/8qc/hb77KLkuY7s
6XT2V4lBKuCnI2dYcHUUTKjTZHUe5omYnxF3QKwcabe/Pl7Ii/LdOhQ9CtqoNAJpyJ0O1dEznqqJ
DiCIzPkdnYpyN7aO3JUICe2TnvQNgBj6OB+Pem1qWUEaqZTdaSacbd6WUKn3FG2mWM/fCp/+Upao
e30Y/jFrklnI40HuIBHz8ahXphViKxVx/JwQozwvs3WDVggyK3GQbq9v+6ghDixcFUTIo/5fhqKH
RF101VI8bxdPGaz2xp7EwW0ib4tKUx/MiA5QT4hvSWxeFPVc0KSUk30NxAbX71nx0BGuVQgxoEEv
RxTaR/wNzEWrbhyGa6NQTKYyDsWHOtDZPhG1VlYcE1aMksimgmYdgkW61VG4shtXI0jQafgir/44
p7sRxa9MGR4Ovmklsu89RNYXxUyax9bCO1ZMk0dJBpVq4+7jnXFlP640FZomHjgeLrXTcfWlWQDx
xdlRw/wNTp0sjtmgUBmyLQQwqz7bxkqfXvKklzfO3+WepLa84nowsqHEfN4hBLfgtDN1kCPC7Sps
80R9H8i9QwpGt0Bel2gYzjgdIccGgGWuV9vpV0Zihr2r8upoSh9bVCxMc/UzVl2cPuVa21N17Xvd
Pibg3O07nVrxt5mEp9tJL+pRsXFMVFTYiFr/4+PZvzIHhsvBZFdxMgHEnP4ux1w7VQinH1sNFWS6
WmMcdLQiyXMJG3cfD3a5xbjoQDvQsVpxDxfHpZtMjX56flwmE2Gkbmz9YEDr515B+UeUyNSS8qnJ
ymi+sccuT5BBpROyHB1aUHvnezshXW5bbBOPVSPFqmlDXkDU8umLh1F8SpYGDWH4eOvn/8+jZeYZ
EkNeVhyRDhHf8yqNtua8DLiKRLcunstDs+L4OPTWSkHn/JwO1WEeDDmToqRdN9oxqzJr36DExA2x
SPSwUjjIBQxVShifvosYmBIhhmR0ndjJZwMXRgfLtiyORiaGLSpuU9AUc/TZvqPLKNDNgZMSduAv
fjqKO9pI2SDAdURCxfltljD5PXOR75E39J8Fef4ZCgmGlfBFBGucDqWRt3BwGSryW4Oghk6D5+W/
P97466ychjNcrAiBeihyIM99DrnzUFhrW29hufLC+4KKsLFsAC5QFs5zILmNV9u3RCWubXmSAcAx
4Fa4WNd//z+bset0p5unojiWain/moZiuXczJKM+/2HgONYeJC18/zxaoqGly7pKi2Mzau4Oux1S
n3nmHx2RtzXm2ufHY0+AxqSKBbjo/CDPrdd4ZZqUxzTFxXBZih8dvc6gz8eDr2f/ffxxVw4ZgDON
vc6juHpNn06hPThDj6gkW8PblK6q97VVvBoJaU5jGtF29JqZqpq8cYtcWThA2wBbaT9BBzDPXorZ
j/sqR1PsmIvSe29GLkN2pboVBl5e/GvOBjcINgxIj/MIW+pdlq8qgEczhwM7UsvfJZWZ33fucpPQ
uz4iZ9ufGJmYwlsxLN45iWJZKOtoc9QcJSJSS1Ci1NEHmo22OhV+FyeeiTbDN60tui9gMNufk2xG
ddCiGFcSbu6s20ABmV+rHFG9IJ1i37ybB98s7tu8M407z14E/klEnWKDyUo5bN20z6fNsNBWOPKO
NqtIOEdsl5NAu16goaO87HmNVivvcej7X4nn9xkKGyxImIMVmbfUFRB1zU1Zx8e66mM3pD1YYlGY
6sm8hZZPno2SMRKZVNOj/E6APNFDG2avB8ZzIaBASq2t7yEC1zfy4Cs7xOd20Ei4kR5BwuJ0X0Ze
Z7FHsupo06d5RxlTfcWS6ZZb6Z9s+mzV6O/Td18RR/D11+PxPzeIzs7ziqGvjqi0mc09/HXPf8OS
h+5svlBqDzQDUd4jDUHadH0ip/7BSM243KAoM6eb2hnNf9Fsbae9F7WNpD47q2S7xE35S8CktQ8y
A9L/Vz9qSR8OFGDjw8fn98oWR1AH9s76igBwOzu/JRq9EbW36ihELt4L9uAIpk3Tt7Mj7E/T/iHx
kVaBTuFv3BHPniwM25xZJ1s9YsA43PUqi7epazY7OmLixnddrj/XEQIp5G6kjaDoThfG7dC6MinE
cUMsjrlFuGQwkesqp2T38QRePltUlqjuMBgJ6gXMw838TPdSrqKFuLgPm6LAqCU1zSCPsCOj9kkD
4+MRL5eM6514nMDmz1N5Fo7WSGi2+ewUx5pzFqJgVnPsaKRhF66HHw91ebuv0GzgZwA/wO6dzyLi
yWUbWXN51GXZboz5sWqqEEMpioNrORkr0nKVyY1uXO/X5tRfeXEaICdi0nUG/udUFTgSxdhllMc4
zbMgGb1N6hRWqEvrbeSev/FeXtkqBvB7pMhdEsgLTaRqRRRXqVceCRWSTdmZyb2VFJ+mfVB8dJx1
CKJsCDpnB21BrE5Hn685IiSCx5pBtRV4C8rCLOeNVbvyQas20ApBh5dH9n06fcMYIxEuhuY4lkp9
wXctvotyfEg+3htXFgn8I/934Gh4XJ8Dqzy0jqCXlc2xa3a9PjJpVTYFlqKtY4obG+LKF/HKa+6K
c1phdmdZg0oI1WpkKI8x1aCdBG+xS+Zifv34iy5Tr5U6RcrFtBFAnbMxJpN3Ncoc5m0mwyW0z2ll
6QXcN7vGzU9pUxPmeHItN2byyoGG+M87CHwQRss5Dq5z5VChq9wc26LVdgpYcGCXwt9gKvBp0DlP
FbQj0CxrdgnC/XRrmJkWD14X1cckm5ZNY8t+k8nxVjBz5YM4twS8JJMUYc+rr0sC3GJpjea49GCQ
ylh6ryUA+r05ZM6nsyAeXh10H4k5fKBzr/URgWq8Rxp5RPS92xLR+GEpMyucdexDP94eVzYh0l4U
AZChQznkvGa2YqiHbKzl0UTy0wLh7gt/O5tyuFVlujYQj+MqNYQrBxoop4ukVDpmCPrLIy6nGVIX
EzQxIW5l4tdG8UEx827BgAeKezpKUczW6PdoK6KUrD0nYjE8dE+BtN2Ytst7An4gJEvwieuddM7v
qbsSYWNlDEc/ymL3zlQzSuip1sfTdhY+ypPp7MpbYc3lxxH08YIgdYfmFWnX6cdhUUt3da6HY9f5
xXEkVqDRU9dpfiPMuNzpq2UVhj5k4EDbz49u6/VtVyptOCIYL3cU6YcATlkXQh6/VR2+9knEx47r
8xe4iPWn/M+j2BnOQCXcGQA5JNluNA2F1oq4xX25+kHO+t5DFuGhOps42Ggu8Md4PBb6VD4KF6QB
isy2ifyagNv98Ym6vHDJ4ezVegnJPJR4zm6j0bSzrgVMdBydrso3Uzz57s7sBMmD7RZDeqT8bvj7
uSjjL58fmcwA5j3dQB7JddP+z2QuloMNjVzEXS7Nygkr9JmrvVX74FjmGazTQ9vjdbgxHDVWu4+H
voyp1jIKG47mAkov5yoOutUnnpfm7QHhiTZwK3P5ric2QtOLFt8tNOi/tI7ZhuD9ohvTfbmDeDkt
WvKAZ6DBnbNYWlN2UpV5dxiEtPZZ0/GyGekt3PPleWdOubnWJ23N0c/uFaX0pgfZ2R1yLX0dsxJv
5rJ595L6X8fuoruPJ/Nyu8IoWUGoq089taOzwfTUAs6kOagCtSnS9Es873LyClQ89Fs4/z9ks9Nc
bx1rxcVTT4SxdbZn4tSoIstKkOiRceduZAImZINq+qBtVJNa+Qr1BDOwQnqWDWaj2gMNiHF4XT0u
sbgFQqj3gZUoM8IfVvU9AvNA63apmGiQjrG5+sNOcgSXlbnxz4/n6c+Fd/7jwQ9QUCZFoZZ9dq6n
2MgmXTbNoSuyJQFr2pbmF8tEQGFbFJXXpAHl9iIJJ1UX7jGC+ZmFRWeO3SaVKgdWnY0E3kszd+MO
g7443uY9VZMiUHGpe/eN1ppW87VEmd14sxKQDnvRetkvm9VZgjzh9kTekQx8kxWJrgcgnTL7CSAE
VqUT1eziq4ERy7iJ4fYiKQbeLcMYJy6a94/n4dp+Ici3WUiNHtu5i1I3VhrgEiuHqQbMRZuLN6IF
O3Cb5vMxkLvW3/A1JOqnSHX2iKMpnZoTAOfDuBZv+ska95hoT9i+xsv244+6PNcu6gXIpSFMyLed
19Rl5/u8bVF1qHmIH0EHlZvCcItP3x6EdGtLH2E78qVz4jXJSte4Ht7ig9KKDbqL0Z3RlPqN2vmV
BYLCStee8iXpy7koWykAV9nJIA/STor3VjeWbIOuar63jboubgTeVyaOjuTaZVkbEqiLnb4C46JX
5qwnEllH732FUB5GXvkbq3N5H8J4Wt8YUgp6u+d1elDktQ3qpD2gHTvdIfK5LMjYd3160OLc+h05
YpA3aH2Xk4j0M48LUTGR8QXhDoYkQukNT0xSZMk31VoTEtDCHzCrJ7KcbizZlQ9cXxU0O5AKJCM8
2+nmJCWx46oEB6pkDHLbkS24QRwGdlh7JhbY85lW9sd7/tonerTIAXkQFF2QrA0x+7LHuunQVE3z
BeLG+FLUnnzI8Le5EStc7hJIdbwx8F6ocHNtnO6SwiobvG+W/mBhBq8HbZl7UOTads53H3/T5UC4
KEKsBliBGtUFTEjomLyV+BPDeej1QJk56NPY/DSHG/42wR3FI6IQ6h5nL4FXxhSYbas/YKf0M7bl
Xi/V09T08G0G7fOF+jUuJgin4kHoen5pSCyhNTsRPVyyvngfwFZvwQZPNxL3y83AKDSpacgj40iN
8XSF0HcCkqrJ4TBVqrpHD80NvNhRKyTxVq5+ZY0olPJNxOGc5vMulathjEWdYDpMTS5C4BkY2a9g
/E/vBLrgXOgAJ6hHnIOnlKjofVjU99E7w1YIr9BnoS/LjeDp4lvWdt56OSEQsi7R2bRlUJncMQG8
XuOZ8dRreRLoXe3duIwurgeIqRwaYEK0KVaC6eniWEXqp8YwTYfcdKmfDLq2xYMPhx9RpPvJio3g
47m7Oh66C6QUdMDM8/ha0xD1MlGLOWDP579QYZ+29aSa36OR5HuhR7BmPh7wIqDnA7EWXAlra4Do
nt1/rShw8PDN6WDL2dqmcXKnlvRdTfqeFPRZj4yHpbRuhRfXB+VkGWzFdfDTWcWPQWrN4rB2mvbu
u0tIg7ENugbTpCRJq8Dtu+epvOWhrK/fchJGrt9K0YDsAfQQkcDpsJgKZp3R1urQxoD3R13bLCPY
zq408vuoF+IF06Dxm6qqFGRn2VovjrSs3yqyv3885xeZI7+DrPH/V/hXM4XT31FkswSb7ahDXFkO
AruDLL8K2stx2Ed6tVKcKvEVWi7Zx8cDX9tdiHv8IeZTJHTPzoyuBspDhq8OwzDOONU5vyTg2xZJ
/aCv478/HuziXuMrfWJHak7cnyRup19Jzd2ZhhRpx4Qy/POA8wq4fuG8R5H9+9MjkYsCoIKxyr1z
rh87RT1C7wvKnwpfkyNeU1DZBr04qNFwth8PdXnrMBIKKbw9CCVTfzr9qAW52KLJIc/7ANvf3MHN
f+attG/coFemji4qJTmu6FVB+GzqEt3I5Fxl2gG71OxL1RTufVmK6IsxduWN+OByKIPME6wtFFn6
aOfVThLPwqw6TR28zJ22WdROG2XAMErS+tOMaYq3fwRsyCd4wM+zOMrTuqvgDx3qUY6vbhGNb4R6
6Y2A7vJw8ZiyRtRm0CWk4H66Qs2kpanM4/mgL3IODell3+N0lX0bTbHThxQUNxCoG4/RtVkE68lF
CpaVQu5ZWAKfz5uVVc6HNAb86MNE+jEy64Go4+X7Z3cgHUGEF9eOPnin8+JPnM9tp8OBO6S0wO+K
HswsFhxq8/EoVz/II1ggZkSE9lxWVx/+iPXo8wH5528z8n9bUG2QXnHSuTHS5YkC8YhKKvA04mxu
5tP1So3CdZPZnA+5ahec6fwoMHtYYR9/z+XNx9KAzsMSghj/AvS7YJuhHL9aDrS8X+u+OfR0PoNq
lv81aBn+Xwbj6K6oXz7rnNfeFnrtRRDTDv7gzYhduIv7zQICDN8JrujRJ9gzbnQSrn4fT+kaq3ir
Pv3pLK5sSqcap+WgPCh+YeO0KpQaVBfpGx1Qrmq+8Y2XG8TSaWYBGWfRGO9sQGxmvHkG7XHwoqo9
6OiE7wbfx5Sv9ecbAK6rQ4ERA1iFmiXF/tNvmzr8ib1ltg8rjX9P5vIfRptqyw3V3vioy73IR6H2
4q6ch7WJcTpSV89R5ElkHA1XpLu0Giy0m6iwfrwXr3zPCh9Y6wS06tA2Oh0lnatRH6zaI8HFFWws
W/HTKuEdYQRrv3081OW2YNLI/sAbeXTNzrWN8mLo7LJC3a6xbLBoQwlxvDDNeKvjqoZzqy++fzzg
lRlENGI1dUEQjZbzWYTRmgvePbTWDovI3Md4AcPQL9Z0Y7dfG8Xj0uB2d/+s1+kM2i3UQkzW3IPZ
exW3rF9Vf2t5Xty41a8MQ7F03XTr3NFXPR0mbb2caNTyDnORxlsxFLi80Iv+/KZbL9pVdI2KEeiI
01Gyyu9xeM2jg55iXp+X0t8OhHA3Nt2Vb+F+XX1GKKAzztnC1JWerJ6RHqnfnPy2y8V71vI4v3FU
r4/C5ja493g2zg6QzJJW7+3cwyJ87h/dovY3MTrYN5b/ygFaQwjwIyTOlNnOXttYZb0LJ9M7aAio
IYcn9UcESTH/VfktYdc/D91pzkB5jWeQsoNGcHkuK+RUWSPiEmEInUwo7h4Qvwx66QIhAa89ePqP
woUUXQYa3tFjVm+YlxC9B0ywMgQ459cE90cx/5i9b9rchWXy2Av4H075LRFvkczuXB9jR2mqv1vx
++OjeHn2CRzXS5MKAunr+Ss0uHE24KwQsRYgKc2iSY9TY8Sh2VhogUfjLU+Fy7VnPPbWn2oax/8s
8CJNFeOcwSCqTU9h/1LVGzpTt0A96z49XQ9A9hQGqStQQaNkfHpaMFLroe8sSAV2zXggIqPjkMJr
D2A6+1/AnuVHs2/lA4aR1RtZ1nRDLe7KrDIyh5XS68rOOtvhwF5rByuA+Eh3ITmgr4GRN9akG+K1
lCcpu6Xze0mJo2pts/9gbKyNm3PBaK1LDRdNuPiYe8ms/tM97Lof4gpUbGhjRDrs8xWxcLfw0ojN
DFPzt22XK7AlsQpv++ktBSx8rQOTPfL2n318OmRwrOsiOeIWrG1GazKOeiZgjaA0i0+ov/l4uMtQ
nhBq7TTSf6fxfA4laFHIo3OTtAc49+m211vroNRk3Psyk3cAQ7M7z1mmHx8PernA6JlDvSNZoQFC
Wfh0g2HC6Wa94/cHHHpbjn2KGDFERDd1D1gMoWSX10t3q3HNTXyxr8nBzJUjsyLWLqwIo2TVRqaL
eoi7wRNhilj2GLZtN3XbP2SEh3Gsl++ebko3LCdNZu+L3w/O1oEn+NyP1K1Rg9Lw1q0SjBZy7qMk
yktuIGAuFK8auMd5ikp1CNWutL+nSxPVwRAT8Dzpxmi2gTPAGzrIbrDyr+1c1OK9ErQu6GUre1j9
6WscqsoqazeTnQ71P4UaYpdmQNLFZHTNUNabJIJV+zobwk5wERbUY92iG8utNnnJgO0yStw7G/bU
dzH1Xvtup0meb3EicP2tIwfN2ztqVfJATqD93ULfTXcyhrB4n0fjmPEzXZhk2ui70L0iZeBWaupv
0EGwE0XxZnhJ82kYMPKsO1ylx6zQ8xB8z1LvjbTXtL+EpU/iTm+WpUPSVDTjD8MiU8yDKC58bdt0
Ua6/ZZPvqadEkkf8xvI8Rz6gjGeV/zeZUZs8GB1KMffxMiCLWuhFO4VG6iDTkY5F/CPLs0Tf5+VS
JqFXSOBJVHKcXLtPtNqjY6qyOVOMnaPg5G6VV6Tmzs1dtzkMo6uS11yr4zjBSNjL8SzANriFTE7w
FIC906dn3y8MjoKvchmqMYVB2FLNNfZ+1rjuHZ+dD6HZa2nzJVr63FhlRqvubZCF8JGiMJbmDr+g
6F8p+qV8g7If/+ugSYLXHwru8WPT6F7UhGYVwfWeugJifzHUaFl0FKqQhhrqTgZjOtjaNqIZjGl7
3ZsWiiidpn3vCHL7b8BJYv11pracvoAW7seDac8dwkqIXUfIwddIwCRZ6Q7bFGyo/DIW+fj3YqIh
/cgbNvphgipQvMm0wl9o6E5oXWEnHbWboUCMY9vZVZbuMaId1P2MNoGN7kM1NzuWmj1mGtx9d+ZS
t86mzZWTHHM3y6edxty7QQpv3P2bVrYf/yuVPmQbfbJ9Cb2laOGAVlpZP8suTerN4k2yvJON2+UP
WqIZf6VJ5uRPrYF3+aHulYQ90iU41Q8J4shPMpHw9pGLKfqwjoT+Mlqz1z6kGcojYTEZo/1ksOy0
AXvUGB5cI3Me0YfClV1icts9xPQ+9R0SgqP7MkPDS76ndVQWz6kPyGUDNkj27zKeyycU2BErKZmo
fl+7eiyOyZjB9UZVxdF/VF7r/Z0jN4KmconE2ZPQgEnsEhoj8z5vnRlNFcOLDC2oMrOctqbF66kf
Box3ze/t0Cbpt8kWs/5sRw0ipDksQDyKG4T6UhHgiTQbePViRbNTvqIlTllKRkflIhoVLila2Y+1
mORbSo0qMoPILLPHJte7BzXVIwLhJR7We7ftTVsEHlS/d1r5karhkBT+WARIlnHlbdBXSuIXErA4
xSM7zRt/Y8XC7XYd7sNdvTr6Cr5axHm0M0GZaU9zwe0cRFE5RIeZ2vgbaHkvRZbKt38QaKPyD+Bx
QncoGQ0nhGcsqHMm0vM3inql3CiBlBZaKGU7cxzzQWGL4tcosrkzLmE6vtAYpns2ZvS9nNyDh421
fz9pSfOvmbDN73PUx+qfkhKedxAmbsXv9pxnv43ESrN3eD9Re9/pavwHRpyHrzjCUX4waY3mhcKL
R2uz2PHs7UcefXFMFTZGT5qvYvOQSNb2xR7xO9iLzHTLoNJjmbzFyqYyh/9hqzYtmhgSoRyztw5a
7kUmUDu3Kh81HswZL5DJXiCx9CmaqEndT+HUxM2ycQflWc/Jkk7/gKEc38ap77SnsfRyDyk2JBqD
Kq3m8b+Pn9QrMQzq92tpmU0LaOgcfCgztnlSLyas+UzbwsdSG7FY1SPeQMnBRF11j4aUhb/Q2D6O
lkT6xUOi7eMf8Uea8zRyhE5hg6nncqEWdB7Jg6JrZf3/ODuv3biRbQ0/EQHmcEt2kChZtmzL6YZw
GDPHKsanPx91ceBmCyK0MYPtATbg6ipWWOEPiWnc5jLGR29a4rw8Es/AnRoH/LdnPqd91/YC+s9Y
kkF9NrTWab5opTJ/4DKq2kOVLj0SH8bSjZavRFqOW32rO1WWHLFTLwzH52BWfei6okdGAiSM+KPn
nNVxqtz+FAkxKEeQNBNG9ZC3zBM7wPsyt0bHo+5kgLn8qReyDpoe6bZTB6tBr1C2oo/W+fpkjnPp
2/Hg/C5HLVrem7Tmx50Q7yrmAkxAsrOWtkEKEelehj/jgFee6dQmcYhu8YBB4cAJXC/urUwRITGX
d8un2rPtucodnkdd8Wwo4NMz3GR0g0dajdSUeduiY1YjfoNViA9PYNrJgl+aHQQ9qrR02Cjgb3KU
3KDigaWIdQuOoR+OPAd9+nHAxNQI9KaegYcYhRzuhtZQ5E4wexVXogOA+CFTJG1g92ymaLWIbBFL
oWSypL/7crzvuuGXlzt/kyTas+17eay1qgBBCQWL9f//ByDYVrPV9PRObztoV2gARZE4p4vqYaBg
QGCn0Prt9cP1wvfDtQO4EFOkc7nFC6FpNlu6wuTGUjaBt9rZo5zX7hxh84VhVkoArkcc5ZUfdTmv
sUudqK5077a2IaYe4SuZul/p4KICy0JrLZiRFezuLMQii4Nbi4UnqZhhlOEJpdy1aaonNyK1YvOQ
FImVwv7yMJw/Wks7DYfI6ar5zrTbFIWmzBncW2u18LIDPSrRA1MK4aZfJEIB9klHafEJ7bIR1qoa
iyXgsTXEk4YqlHzy0imOzg0dzv42yoZY3Fp1nkrU+WwnP5RAIwn4yFuQUcHABWW/LnbVAMRQKfk9
hTKHjbbAGS2mVmlurCjNliPSb9HXxlaKwfd6b0rfWoICrrTiHOh1g98AeHO5rlmSmFlSqKhfotmT
BjbyZpDRUYzc6aZffz/GIXVeq11gK7dglHjS9L7VEQfXbJHdetIq7hAMq/e2Cb/24qJfZ0Mvm6od
zzii55ezMYhgwc+jl4PC6HRTJG4amEa/d57XXPdqFBRy1zIk9aGtd3zbdQkpK3sRQE31tUVj9mim
kXysDS+5fevpWp/NlVpJMXLFQV5OaGLNJOJjSdgYVfGk60M7nZwUEdmdu39dmMspMQ78dsg+q6zs
ttCuIJiaLkOVhhV2E0awXledT+yWuOdZNqhe9vZUqP/D5FZyNnQc5kZr/nJyMdDqBQW+NBSxNhwX
pZ0xyyNqffsSuiCm4WdzQukQXo7SNnO1LI6Rhk6RjPduRxsrt4S1M5f1nGwWkH2NehE6KCrornX/
/3PvzubY6/WoZOFClwa/RA2yxYGwERqx6Mxl9ju4brhkOUpv+0Veyh3e6PUHfKbsrwBEThdtwsvx
DQvn46qj5Icr4BSgnIvesZPeuEb/5BbD3ppenwAMs6mQqERVVEq25XFIoaLqKyR8orb9qanFeKpg
CfmLBRr9rV9vdYlkW9J2X8WoNl/PjrEIppNLlF+klNrK8j+rGt8MW+JvhnFLsZ/+BEC2zQPt2HWq
d6miUNRLSWuGiQC6Hd5Mb2OU52oyLis2hbTNVdtnjts6xRyHcTUVv4AT1OFkFXsaR9cXLcV+ikGO
hw41JZDNKBk4CxJ2Jw7VvKBOXdWRd5sIe89J84UdsOqTc5/TXiKk3gwTz10v8rlMQqVKzEdrMYxb
zLam0B1S/fD6FnhpKJS4qLxSDVyBEZdbO5NFv1TCTULkRcdApcV+Qsg2e0ByptnZbc8b9/IYuytz
3lwPMsSoZxzRP8e4MwQ6jhqs2DGrzeHQe2Yz+F3V8GYVVk9xG7hyV/zsKi3TbF/TUGT0p0JCHLSS
GTXfxXKT4l6COiju2iVOtZO9VHDNKzxg9FtjzIdkpyr9wvfm53IaV68s8ptNYATQuJay0bKwN6kh
3mjUpY2bfulIO1//DNcDrWEeAAcdmA1P+eaL22a5dF0eF2Hnipp3osw/WF66Z2B1fY+ty0/HjaeI
xsv2TchzE9cNtBjCvlDjBwQjV79kMSBsq8GsRcM0aneevpfmBZoQKQ1wsjRLNoffxEQ1w0IV0m6/
IMuFBG96TKPMfPsl44G9XHHGbGLQ7pv16zK8Z43UgdlPfT6k+ncLraDdeQauzwp9EegrJBzkOsQo
l2el81pHq82+DvWJ5Dro3ClD8qvX+0cV/OyeT9t68i5Py6qqwh1D7O/Q3tIvR8udZe5TCTfYrWfz
oYGNsFAp75UStZAOwUUNNHXxKxnLagLdN1GK4j5H2+DNG3PNWEmysJNeIU2Xv8JRIkHSRcHeEXbs
W0uh3KOxqXx+8yi8RKADwEutaci68v/cDFOdtmVkW9FtG+faO0gn0sdZoNz5futp/XdF114jkjQQ
13mQgCNsVjRyG7WMRhjkCFv07dmDVzXfxKU65D6Ks8t4k7jIovq1FeHV+/oE12XaDL3uHAo1pFdQ
GTZbR7VjB9s0B4qtk7nIxE4aNXdNHyVq/E7S+QmPleaPaa+SpdBv3Rl+ewyZuQUZG4og4SAEvs09
NrnjMJdlWYeyrJVA6uMU6Ooc73SpX1hfbjB1vViecXzrr/jnK1JdiLFSWeqwmLXmOwrJVRVUUgzH
ySIPRN9ZC+Ystb+/dWlBPa/YQWIzrpqtWMU0IzStaVUXQjX/L+vm5qNWltNRXbvA0eJkZ8BBYyCF
7X56feDrRUVDEhQhWwqND3pbl9MdVQwdUM/owtTwcP2BOPjQylrf2bTbO3udFk06zA096jgUHS5H
aZRpcSqzESFObvI2cWnM9VIbT5lejMFsGtn5rbMyaJd5JEQgQBDw2cyqL5AvAxlehUKlvG7JAcQ8
5didWV2fBwi4cKHW8JOZbcEZaFS7bqK6bRgLGUlftyjiBq1tT/XBKbRgUG/SZe66265X95y0nl+5
y7O48s9pBpKTA53aiuo0jZX1CIB0YdQvenzPf/1y4iI+maug/EEDl40ImGjX4m5X6cK3c29ubjIZ
T3aYLY3MAyoLmu4DxcCXghmSQWYeBL+jMrtLdvLsuS/eLWsVOvbhbw7JqexRuXnQ0mb+u8jZ/E30
P9QU8N0Mnd84mrLbzigsJ1AthUIuArCdOHbYjhZQybU0OkdT22PdEEv1SVIjp7jelGgrgdWUk49o
dT0GiupGsT9hTewEY1Qa9t0cFV70bhmlXZ24UWcrENY4Fz6XVCZu+kxaGirwlY6yM7zv7vOEGrf3
4EWY7/hpr9PZk1361zAmJ/mvNha5fDEUM8luwI01Lc06vChRTEuGT01pdFU4KYjCH8q48cy7sZ7U
6GC08RTdquaAgYCL1/RwTyvCeJoij3WrS0o8B6QXDDoZSoESrNLY1jeQrpUIJ1EN30xhNH/0Vk2t
Q4d8dRnkYp7nu6RwwXJnFnWCsAJK91ZZRV4g/JoIT3HoAeK1fYvsWnixFrVUmwtvDvMcS15bSO2p
XaR6i9dA/aHtgFD4lLz3jHu2AQYp9Gp5yZjrwQDTe3nWc6fm+u7nLiSszVzWrJt/6o3dtDwN3jws
e0Sc67uFSAmROLJ3GvPEhZfjSZfOrh21ImzRIrPPzahY3b2xlHYepG1rf0qqvJc7peIX5oiwAGKC
PIKrvedmjjFYKZzsFsjxGk8Rso2drxhka7mxvFVjjeVkdiAONa40iECbR1eP6pkHHXJ8YfE+rP2w
9qZFSulr3XgNLgxe3p9evzxfWFBUli3gOghDrsj5ywUtobcuC/WWMFEBIoIUhXIXWElXGccoNoXH
01tbexoAL6zos1IN64k4DoS0y0FnGql6IpwhzFxs3P1UU6OjKiUSSjkku52M6HqG9vNjxHZZnYq3
Ai9WlbikcdMYEvcWj6TBGJLDfDjDhRs/9Hm2F7m8MN6q1QTxExFX1nYTf0b5hAiari/hYOpt7Kcl
Rj5+r8JZ95ekHGgaiTLaw6teryi+mPD6+IeYFFbX5YrSRVRw/hnUcLTs+qGYquJc2XHys+OW3kn8
XhqKpAztJsA4sK42z7sudGlizqCH6MmnP2pFTAiq08APO6vqdwKW67GclT27qpTQLQTrfjmtpNWG
nhqNES7G2N8S1mh3yYCV0+ggNfbWg0C4QvBDwYfoCMWXy6HMdkZhJE1sZFGKiLShn++rTs8/LrpM
jsjYyTePB5KUm2wVMFg1Gzd5Zj0n6Jibih1ia5L5SoLQRpnrp0bXP4JjETt32LO25WUIscYO5EQU
6VYS2yaT6K0x0RQgKmE2oL0XoCswFEERNYXyMRqKaAITFAmVgn9OZ2HSYnSiJ9Os47Oi4qL3JZnU
ejpRPHd+vb7s67JufpeOsg70Bar99Ps2G5cSXK71FaoDk8SWoMSh5qQrTrzTbqDfdT0OfQ26itQn
YSJtBR5RWBC8VTJh1yagm+pVjPDGxgbB+NS3maC83Ukb544KB3B5niNAVwcB1W6mTWS3zc/RMYrl
mDdN7xwQTzDURyldjBKTyh0/10vh6k+5mxfGgb3V4v6iapN1Gu3Cpc1Li0cJaMDZzV3TVxGUhimt
2h9yFGrzrjCSKD5xR+X1Idal+wFP4Mw7RqtR0pNNJ/qerjB3h45auYpvA+Lk9zSoaqzaEOgb73LP
bIs7ApQ6rIFy0U8m8FcC/Kjcp9IZp18kZ2Bp5oZ2/iHX3dH0KYyndgA2IzZ8zEhw8egmw/ojiqh1
b0DOlmCnqmXEGSLuoJ92bqEshwS7zuJPYWIw8SePh6W/HRIjjw40xg0zLCPAgKelT7jD1T4rl//q
Bj+j9zAYgRYnyDWWJwMsRftLFEmZnnu1LHlnIi5ntO0jzLkkHY2UJw9yznBbwPWOcXnXm2yMfQTJ
CnlDUm82h0wrzfdOnfXy/Zh69lfDqbr5hNc4jfwcUQLlZE0ewisJWA4XqYImoolrO1F06IwyecQG
r/LuQO/gytN2aGDjbBRP5F+L84UKVNEEBaGOOJJ8OuWtE+XCxIlwrNtj1I+aei8LNbKO8JuBniUo
UMDscNoSm0xHGA5akW0io1PlqeIBGz/kB4GuKdppgK31G41TZQxaIlr1nq6LFUMd9XDvqsSMU47q
KstyVBIajYfVGeSXNbZae1b1ov0yY7fjhSV1yG9ekpstuX+mJ2ej9ArtaGNB1T0tE7SjnUPzwtGk
DUOkhZgYdapt7c2Z5RJbVl2HRlqWYHyq7r2Nd9NOXvXCwaSJa63oelJ9INaX964moiG3u7gJpQl4
1l665Bg1bXc2ql02znOOtrls4COsZWMb4Af3wOVYsTbVuraQw2WpgUROqaf1z1Rb7dQt9Jz/TC6S
0ccYK5PfepINd0bKfm2xnbEPc0z/LzCsvHZPQ696H83ciDOgAsT5gVmY2henV6ivNxECL7duNXL6
0d6R0dkT2rynYfHSmvFl1iR+rY1sM+yidBKounMTWvNYYU3lTB+WXNP+eIrt7lRIXtgEzrPeFQHi
Wtrb3M9t1hFv2F4bdt5ovkOTRDuJsXZu3voK0J5AhA9dPMi4PLSXH4Z7bMAMsGhD04mq+8mty3NK
rPrmyGUdhX1GvLvW1NZl/bfao5iWmI2sDZspnd/HcacAqyzAEKIVe3j7hAwqS2sNi3vJ2CxbGUvF
0pOkC5teK49uaYsDIeFeKHb9cWgBk/IZoKOpdW49ez0FpaBcm9pwmWqHV5teyxCZyU7scB3QMopL
z5T2Dttty3RVKECanUipGtG4vEexeD7PGsTJudOHu4Sa7k5k9NKsuHCo+dNV4M/N2kUWsBQgdF2Y
2fhuFXVsHBt16HZm9eIoCBUblrqSULcbW85F1QO7WL9Qmh3bvgTl2Th7feDrk7oaDqARz7ZTSQbW
X/HPluMpAbpeZh1vc28fVKf3bipPG4J+qaOdCV0XqBiKiinXAsVTLtPLoQxpEP2kI5+Jnn1QDslX
d8jOy6gZvrqoEyFJZWC/pn18fae/NEMkGKlPrRR+NOQuh5WFnVeRrXfUxbIsQORUxaESb1bC2r2N
+NJQNLZIVxluJfZeDqX0y4CPAG6mlmLhiIaIM+2hg1NO4+H1Ob2049d7dc2oYMFbm4vC9hLFnMay
C/G+fuegZQUYL+0R0SxLboxoLx2+ajOSLPIGovELb31VFd5cf6XMlFSojDfGeXavpbJ4H7tOf6N4
eASbc+Udip4wUyFr/joCy38Ykxq/TRxqv0WxLE89wJAgNiDAeW3e+1YUKzsX9LNn8eXTSbsKcco1
TgdytUUDTmLSCyXDmzAqZb2cPCsnJvVy1UsD0sQKsLraZdHJakGz+27bJcqh6yzvKRHj/NNdcnv0
E8XpLD8bzXo8Uv62J9+JPS7GVLcQy6qYiO0LbRknf4ISL30b38jHVJLBHpwxszJUf2Sd7Hzqdc9s
5+Wt5X+gIBSPt17NhIeRVAHThi16ToGbjP1RlpgyvnlDrWg1VIyQ92RPbWoCaeIqTm3VIpwjXR6M
Kkk/tkjxYNrQ1d+ROSWFfvuAXDguY+IYQWHn8qgA5l0sMbkijHFwAF6M8WTWTOajjpv3f1oWRTux
4tXR1OjXYClCXsM8qQVejteSVYLpmofQciG++4becHUvHXaUgT04xqfXZ/cs6nnx1Rhlrf+hzffM
wNoc0LoWkd3ilIsCt9apDy3t5xEuQVt6AOTMqtH8ZJx1N0jhkztHabdW+QvrxxqN9mi2tVse1cm5
m6Wbacc2yXL721Aj4ubPdVuiZSzsDlekVnOi5VDLaPDCJYkwpiMVsFMdFAVI/vZuEMUEV1eim/1O
65SRfCYeNUwT+6T3zk1Zav0tYaRMDmKOPSrrMzBh9cM0NZH4nSikjH8qTCW9p8qoSYZMFR3iez2x
8/5x7KTzx9Li6gcl+bX/BUwetbm0yPvvGe8mfvatkXt+gdVudMzswnmYQKgUn4zUzH5BAXA/mysp
6IM3L5Z13y+ymO6bibLjW29/uDZgV2i48vU5R+vx+ud9m+CvgPsZtLAFK3D0PDn4RQoYEj3+PQ7Y
9RZjKDR/EUx51tncbGlIUy4Gw7YWllmRfW4rRRwo4cEy6I2s2Il6rx6AtZROhIjaE/xFkoXLacXT
jDl1JbVQmUzrrzfKBIqndM1PaBwm50przL0dzV94uaF5bACkI323avNuxTcUUyrAExcjTLk+2uM0
LyI9LovIPoik1N4qYM9tRygCjZAciE79tvZUpWyNthZWmKexekAt1PU7dUh8Q51+vX5SASdez4yF
xL/G5YVDBXhz9bnJ5HkIQi8hEaSS/NTl5A2PtjqPy5GiGJyMaB6MJBCabMWnDrrN1wWBzyEsU/hB
wcgGh/9AVQuj0j717kVlDlQLKlc03YMOUstzfaFUw/JBg8+y+DGSINUj5pZpHVRTa9+31O9z0Pho
Dx4WbcxsX3G0GcLmkkOVyEeJQVCcIpvgN2bcTNBSijg7AXyZ84NgUaoTV8ysf1zmOnEOrja77mNv
tg3qDbm0DPgKpQtMfygwhpWcMHHPf1XFaVLsaXrkzo+WYOgtuEFq24noe2K4yQ+UCWlfxcliZafI
G0b1rCOgbv8o1dQzAIN4tfIR30PXOiqYvcYny1rA/mJFmXtBS8ce7+AFP/n7unDtn+XQl1EwjpOX
+9kyQUuwyEv/qpK2HvdEJe0zLkHVePBSK9VuNSMeJFCCOSOGKIGBaofMKYsM5zS5on3TRlei/yA5
aKaf1tZkH0SFxtWpNLI0xf56Tj5jjI6ZMvw27287Lsryrqib4qFBVfQjUQx+wOUyF8mx6BXnx0D1
D/pfhFyJP1oD2Ukv1w5VmqTu73xRZ2onfbak/jKrjX4SbH2seyMl+Y0uVlT6Ldgj3KzrNNW+x8o4
1Ec9KXr7nHX94gaeTNUkqN2igIyN7Qhs68lWvxJ+SO99oSP6+W6c+7w+uUXWZ7cu+kDFSU3Qeccy
nkRx9PVBE/Z7K9ETeTSVysOzOSWlguk5Z9BCXj8OW4TMevBo8PEPgDL6ZdtiBwTzBgqiTdLReAsP
iSsxGDYSVwUDUFQ2jR5ynxnXCqmn58nAhSEY2rnbwx4+55+b+wZhCwvTRW447tTND4H5RlcJSmWo
Wb3hPmKqnng3+UIsEZi9oTZnBfyHduc2Q1oTfHZYcFIKsgYEtuM4O8qsmob3OK+75bmwqqg8t4qK
qfIqSdMdaMJZiT/oTYOkllcp38uomQ2KnkPunRpMX4egcGX5Ne2H4SuPM65nTi9K8zBUXj4F6qCo
+mNbN63+KMvc+GnHqBuflDmprKAumlHecGqN9J3Z8PxgZD+LWfVlVfXA1mutzXZim+uPRlNV1WlA
AErmz83D45YDKkVdgVdxnTu5P1tV7nzyaDpGtxPslAVbHTreh7RUlRzT9A5BGb/vS0t+e33zXIWq
PK+wvgE6gLeDGbOJsRp4enFqSi+ccCwIJAU7OrrmnpzL+rdc7gyi+2euNXp6wLE3T9/k4UpXC8UL
h3zQ5xPwUZwiFxWLW1dY+b1hVkZ5jIdIODsh6/Uyk0ISsBLWrTzvLTWsovk/dZWa33XtMNCVT09S
cwTkWnnLoAvm6qI61Gp6thr59fWVfW7hXk56HZuaGRG6u4LHLt97L5ncHnBhfqf20UDFVx/a34qr
5h/tLEbiIU5V8ZTVSvoVPEEz3ExukjSBoqA1gXVRbd3PdE2/w8/wKuDC1agfXOC84ojQ5jS+S3pV
pqfXf/H1XqCJsWrgrNAoQLebPQn4ucCgOCnuUMntMVhvp3NOfX7nurreC+QrHq125GUBuW3hr9Qs
zCVW2vJuEUo0hR48xieNmlN6slMVs+n66E3T/OH1qV3HXpRoSfEBvEC9p814+S3sRqrNqFf5HV4B
zrGebP2bY1QK92CbfTHtpn6rFiZWPvTdDQiBKy3RuEK65ZaRjtCT7zSkahrf5IbGoVXZ49O98Mme
9UNW0fSVV7cJlUmEk2p2x/yusRBZm3vwfHU87YEVrj8Z5XoqCNQRUGcgeL1cPa+Y3XgBo7AWr+cb
rYnn94Nwmg+z6MVjXqTDL0uV09NbPxkLSDOYuhNgQUTZLwelbm72ehSXd26Rd+e0ibWvLrpXvz2l
1Q710Gg74fn1UiJShyC1tmKC4RusqcI/WYckehI9zfQ7EF+Nny4UPwkzy+D1Wa1/y+WlcDnKulH/
GSXXTHpDgBDv1NRM3ttg3JFGxxddgPl6//pQV5RU4IeYvvI/CMdRY91WgJIxk/liz8XdWIrur531
Hk9qIhuL/trS5zcddvHRyW7oUB2XzEzao22LVPlEYSl3g6jS2UhV6k34NRUlUPQydoYny26aH6n0
iv+40g3kI2bagYYwRXes1L6dAbEhGfBA/WwESjNoShfMRdvHvhRmWQRlFcUO4DZ6S4daU4RxxGO7
/qk0/SIe+2HM4t8xDuqRHylF/4QR2pQ9ULTfdcm7+g4UFq1Vwo86OrrTV1oj2mgCIUuSsCMkOVgJ
uhei7/Rj09jZWz/581DPDoewWWgRXX5yer8lfmtxEgo7dVBZNYk/o+RnSfx8fv2LX6VF60g85qCm
6BxRHb4cKU+tzPRqCBMChyMfLG/y1XZi68bMdO0wtXMPGWQc79zZ63bu16vD8zwyZXyqNUQR9maO
JZr17tiwnJMl3RtOmHqW4Hx3XvOXRqFhgIgVzhRrt+1yfljmwdldSuXWjVv50LjT8C6qM+etzyBz
obiOAPD6GvLv5SgL+EcF9LFyi950+tDWU3NXSGsPlfXCXCw6BNwz6ysI4O1yFChUhMd5j9IPtgHO
Oa3b5oMOnse+eX1PXN3dAHPhxNOi0mipwXG6HAftjBFFjiwOFVsdfiC9737H2UDiadBPs/NprEsx
nBcrj/be+RdOGCgbxoSyyh9bfCkZ6UrqiRQYjN0KM0uTBpv5sqMk0HleunPZvbScOkVJYksOM8nq
Zpo5eewEyjQU0vGGE60yvT5Ytc2V8/p6vjQQxQ3k2lAoUq9YjE2UJ2URRQzkYaaN8Im4oTObPb19
FIrHzxyVtZyymQ58WRSDyzEOe0f5z2v17Jjr0R4T6YXrgp7l/w/ibo4T9zsMPNC5XBf2/L30BIU2
K+qHG3jjyc82lUbQanbOFWmSyb99givIioACVuhVt1mlMzH0bg1kuBHeyeFF9FvcwXeyrJc2PxcG
dApUjGDFbC7EGGmPoU26JNScWZzqoe4PbfPRah/QrTdPBYHwzrRe2PQ2CoQrZxejFxgrl9uQ9hKG
l5aahnpkmj89o8N3dZrsRT/S4Jj3DCFe+IDEs5StV5w69fh1r/4TTHRTDDHLc9NwTql8jQvSH/hg
Noeh8OjfqJl2E1G2/ZJlSRbvTPSFY8ClhU4sXi+g/6+4eZXSCi1HqwuSw3gDk5fUxarjnVP9wnJi
50TASc8b9sK2hd8iwyizFOIZxErtrFrTbwPg2LHpUvft8wGqh0QshBhKKVvESJto/djPThZOXt8+
5E2l/gCPlO1cxs8/+CL8w8d5pf2tzW9AW9t3cpLclXOdZbCZHAU/CPhmY3IU1trZmFwHpSTucBpf
S2woVhwMUpknIidg7/Q+J2XC47wdxaHXbUpvSzIiu2lkLoUlHV0x9dCZjafd1U0i5SHqJR0gFdzP
l9r1qr992Q5QbrzUfFoAR5nvsk5JTX/BhnjpgnjILPsTYgBEgWU+WPrJ9qxO3tilUbQfqnwxviax
Cqz/9WvgKi/jgYWDAASaBgOWAZtwGFg/L3E8YrGKHylaOWI+CHwG/VlRH9K+3OMXXu8nQg/Mlwge
qEdArr88ME1CxyRDViUUFVwBNUOXBlPDwkf0YA8Xcn1AGAq1NbqKODCRc14OBZExarsGltWAVuup
s4r43NTVn9eX7/p+o3nhIYkBzpG9uxVg7czajgoFFdS5dNOj6Y3i+6i7xX1d1toBHdjxIU+GPeXH
ZzOny03M/qW8tyIDeAi3JGNp5nNLXQOug8gL2/bzUYnFg77CU26VtBJZ4ufm6HkP2qQn5QcUshoT
qKElkKCoVDVKPuNUOqhflEzPl+9VPSjvunypdH9i96YB5e7us2kO8309wS2ELOWi2BWLqhL+2EQ6
ykZmBdtPrUX+La+RufUFisTDOYmVci/1vb5i0UVYdRiojoEk2hYOmm4kSLS7LrQGp7H8xK3l3awn
6mMfy/mLOjT9WcpsGe/KZBbGznVxDbAlEuVoYDhHzULj7rjcRJqez4WRDbR4TcTYDqNjCtpFxqLY
H5vM6/OnPi0acd/mrVt/ZOnn+Fbr8+o/AN2J8dVuxawHakoJ9uPr++56c69OX1DMiX+oXm7DE4+I
1ZOuKMPeoF6jz2J5ryGM8ff1Ua5PK6wyD+Q0DWc6Z1vrktQZUvBbcDmdGQi/3wAZTYMpJqm9gX66
7HlVXN9FKzYDrWk4uitzb7PYCOboxhJxmLAObqqj6Sq0eyzgs02wJPb01coN6/frM3xxSD6rzebi
Vtpi7tym6CYPDeiww9UrkKNqH1vhDqe6atxjm+V75kcvjrfKVIAd4lHdkgRtrBJK5MC4lKYxak7Z
mERf9LwqH2n88sSkHW2UnYf1hSGp3eDdDrOeA7QNMutO1chz0iYEIS1ulKTrAt3okhvs1LtDjmrR
Tnz+wqaBoY4oEXED6Net2AxCZo1o3aQJzTnvTppWzO/GvHPuBEJ2e8dzzQQvL8KVzMrlzlEguNz6
FtOZMyfV7kEY6jEIk6y3ZgdWgWs/zYin9mEmGveDNMf6A7B8eh55ybYNLCnN8pQaBhqLliPkjPGd
GKvj61vr+mlgDegMgTiiHADN7/LqKIXIc0qtVei2ZY8sr3EUZdb+R4GrDKaOYsyhH0WzE2+/tPj/
DrreG/8EpCjDikVGsOBUvK1Ooii9g1bFKG+qWv0/fGeCT/dZSZUS4fpT/hlqRljfgCsD1d2stFPF
exHqatkfsE/f0z15LklvvzMxPcVc6irQHbbTotkFukWrwgh19dR3VAXZyNiIxgfOL4vbYblT+3rv
RX/noXane32Z4+/UL83Oj4oie6sWsrcqYtDpI4BZWzbbYFVJRq/VImj+DVqRviKpoi0yfasfMqOA
EloF7WCKg9XcRDBSMcYEufAqXESO0ahlCsCaTnt+fZ++sGUIIdR1eQlguAUvv6M9mosyKi2A8Fgo
N+hcL1x81RL2Effu60O98GqtFQlCSmIWlbDzcii6wsuQmDb0b9r6wBQaLLmbwnqjVMC6bLB5qeug
dbQiGC9HgRwlBCoWCBaMLSL8SmM89EsuDq/PBRYdf89mU1Icp6UFcoV297Y+XnqDEwEJHkPMqYrl
ewoifPlhQHcQ90YZV0UdLArP97dC5EpJxzdtWnF0h0UfgmrGEvSTumgYqGFqMw1HO006hU4rRpO3
3ajM+t8yb4wvgADq7Ey1DYd5PctVLTB6q42DJUuMz6pZkLUIkCTuO5L5DDVXe2o199hZLWAiiaeC
fZNUk9bddRa5vU/BpBIB0ph5+95WuqVOfSvTUif2RQvcM/NFlSnJeXb0WDsUM9qqh9odzBoiS1Us
vjNYXQEOUEg5/FDrYXZuekuWVZgqhZoGOorZzdm0xoErNhpkDxkvactgHmIwEFEBZLUZdC35OFSl
Ux8lgaTnG5qw4geNt6kPqiybi49xDESr8ocp1VM/U/VpOKEtaw94h0RmdVO1hWP/rhp97mGNuXNz
i4JmZX4sUWsDLU2j1/mdWWpsh05Wq+URHkYa/WG2nRUYwo1s8CKRoVKBrwaEttPeQ3NtQSr31PC1
3plzLOJvbms336NxERSl8xYR0o6yeXvGNnX8MVPabQ6W19umP40d/uROairtTWIqffrozCi5IumI
H2TnG1jyFWfkIPWv8TDBsvbttMnm/oBwrtT/QCPm1kLYDklWMRTO575fPAvN3Q4MS9Whj5KnFX50
btk7eGEktsCBHfu3ony3SHL2c6RGpe5r9TK1JyNSW+WQ91HqfJlG3nZ/tA2xPIL9bB1WCgGnADTn
rH1vDaq4/mBa6Y/FSCsdctBgNkckeFzn66xX/cdCLdCXkXknlneemojiLNH+mI64r/JS+k7fwZ32
p1Zm8jaLa0XeTFozIO3seNxU0D3ZdH4DnKD0DWK58YTVnf5nNOwl/vL6KVzLcJszuFr5Uv/AF4pM
bFNB06TmdbY5Ax7+P87OrLdt4/v7r4gA9+WWoiSbjuM4sZukN4M2abnvO1/9/0M/wIOKIkTo1xZF
L4qMZjhz5sw530Uv1UXpGQmfOLBp6RgAiaVERswzM8GPyKEGDcmQzN+3f8DH+2P9C3j/gWonawW7
uIo2BsD2aVGN96Hlm4Y3zk75Ihopzty0FrjmdmHiyIdJLY1PtinF81OXz2Xtaf2kKm6RZDR3LFuq
NR5PQR4fTKkV3THT48Y8oDJWhedO1NGfXTXOLxlw4T11l40gZmrophKVUQYEEHEZLFMZZ6OhJ1sb
wYy4VdF7BZJQh6CpP5GtGDt3zUZORLGdAA3hQGHc1V2ToK6qIJaLspA1164BKsIr0SCfKb3r8/xE
ZXmnLbI8GdZfhxsa7CoQHYoOy/T/k6SQ3YVF1CWlj8KY/KxqXQ7XrGmRKU+rB9yiZH9KZhtkU2s+
3t4YG3cdtixIZiBwT/tvXfaXejNAbCwtmSr1ohQ5Qa8S7R7fYePyNukIYy2Jqj39mFVzocq1ESVo
UfpakfcHqcHjb85rybPleHTvnxBeBRRWMZuhsLpayqbTA+q3DBXYYqhcLRbKOU/0fueLba0b8iI0
Spam8xUuR+ciyvJE4otFMZ4bzdyj3R4UlbMznc2VW6RFFv4GnbrVxnfQxs4xnK38dEzQOECQH9Hz
qYP+51L1LPew4hvTAodAzQueLjCxdRkDLtyg4mxa+ZBPK08OK/GuQknbYcVfOWlztKizU6jlyYdn
5pr/opfCHEMTJV8AWI54BfHW/oQwonxNgcq3fwX02OcXglg2P0xljodrETsVl1Cfd7bxWGqxkTxP
kx1XB6cEIuLX5LftQWot9TvKpmrzuZ2GKT4ENe7XnhnpWUV5Q4h/oqBP8RuoJC1+M9pZDl+4w7T2
OZ5ns3usIyDY7mj0UMtlqUXlGOkPO/IKWEfZzrnbCGi8BREuQWlIoyC3atyMUHFRbDNKvwvFMwSN
/Een2/9oaJo96mMSePceCsgxFA9UzjhP7HXJwo7LGAU+q+E9X6ePKVjV51Ftpp28+XpOS5eB8jgo
Jhpsa+ZKFegA81Bd8fMxEX8vMuVAaMy0/KwIXcgHTTjdn7fndX2vLtGZMA2Jk9LXuq7ZK6iED8nY
+XKfVeOx06tueMjrPtOPfZIGgQtewKoeCsviijUaW+sOidQJ8Xb7Z1zfF5TpmTPPEmBRxtqht5bV
SQ7kuvX7PMZNNJX1z6CL1QO1uA91uuhnKMzp7h1kAo7iPAAQRBFhjaMOHLUXQae0kEeGePKrWO7A
qTmxFLj4tQ7BAwjScs/4+CPeXN5UC1t+oczjeQVifFUuqIAxdQkkGp9zF0pfnairpXcEKbruC0Si
PngrnDmcgKDl1KhgJONuPyudJLfQW8BkHlJF72aqDFn5J8BnJ/4RqTWA5Rp31+DL0LWmfeY5qf8p
izaIYO1QFH6P9F5yPGMo0/GzJKao3qnPXAc9tg/8NWQqsRikGnJ5+4pKcuYe3wrfNrC2MId0/pJT
vdg5g9d3/FJqAl0POIqd8lEt/88d30LRxjGo6/yKp5eXE1+qgyBM9q7caNF3IxvTU4DQ01MXWsn9
bVQG5xGI2xvVNaQYLqfYm0PbjVLT+TNA+HNO0cc1LTSkbp+DjYWkewokAvgKb851GjNHEq2ikFHM
VNJ9bVSy73LZ6Tu3x/WVuJTSF2VbVL4AEK9Cpz06QZGHBguZx9MfmtmPz7wO1QetwB/if5iQyfH6
gMvwYL9ctpBYMaiN3vk9fFNkDSCcVVqqnv6HUShBLqVPeLTrUmSDol2YaWHvc2n1XlBqA+q1xV4l
YPPjgKUExwv2m3rN5VxUNp8ah2Xvo1/unGJlas54Dcw/b89l6+MsTTqbmw2A0Vq8uayVOg5bu/fn
rG5e216NyPmsAvSYIe0UUK6HotwEo41+IPg/WJmXExJdYTVzPBD8OyV/zHQ7+SUaFcoE7budbG9z
KNDBeE0tnca18i/s0qB3GnBRJBG/LVrAbmhU1AZ6ac8h9PorwfmklPax44DYrr4SwKmpLfRoEQxC
mWOSitR10Cg53v5K1zf1/0N+ASjnQXWlrhCoo4jxUBn8rlO72ctorJzhWRTyaxTwacmqKj32bo95
fUnyIoNRvXRwF6jz6g0M3h7SQcqYdtOYXyazn9wurxbjFDXxTc2MTpJd7B2tjYmCmkIxCBl2XgTr
PjouHqh5wPD3Za0Fzhgi2pvi6vEa2mb1SRTqnr/hxkYheUaXdhHNRIp4NUnTmiB09PbgSx0Mls7E
W8kRRXCK6965+9YiTyePRk+G8j0R8XL7J6iOQLTKRr+x1eIBDsP4CIN0D/uztYBQNUy67mgFyesq
paH38B+ScPSrojUL/EIS3HOKTo0mP1Kt7j2bU/V+jMXCfaOSCd2OZHLdfc972r1mXCHgnICwFbAp
Ea1JUj3Zua62PhbgG441Ok9MbvWxRr2IMQBoR19oRe0ngamecw0zABSDqp3Nv7GMZE08qvRFtIqG
0+XHMicaHqJ0ZL8pFeMhnPrECxu7PEQEx1Ov5d3OeBtTW+Rhkflculs88C/H64xCNmuEPn0Zo4p/
J1ywkBAURv7EA8DYuY+35oZElqEvvCJK88tv+U9i0xRNULErFH+sCulo53h3Z3qavRQzFgSV2BVJ
vg4kNAB4D4MIg9WnrsE+aZi2lZTRNlMT2/gsU/P0FPKNH3mSFY8C0OnXdEI/6Hb0uo7LSzMUewpq
Jfoiz345yWIE+4Yd1OCTdMtHJZYlN8AE5HT3KBSAFtgreTS54ioThf4Sz0mGUa1ezfX0QHcI6QkE
Q6p+p6xwPR3QICiAMQaAEIqxl9NpTaxJsppjXWsdHDDFFF9mSarvldcBJcWq0finsSjTbL0cBV8u
Pc4wSvNLm5yGCpDuCYSa3aLQ7xVm504Bwk5RAVwxBMZ1DkVNUwnhGY9+C3zdhRWZY9yjpAfLDMv/
Ye3AeNiE30Wpe93NTQsq0GMrj/4Mu9zthJSgBWHtXZfXJ3ip+DAIiTsJ9RohmDeyMjcTKvZsdwl/
y0FxpagfzyYWHMfbu25rKNj60NnJPShnrXbdYBupbpXV7JeWTdeXzCPsXMgbQ3LuwT/+vns0HagG
WsCLnCVUkctN4ajYh7FcMrVOB6mxycy8ZhjsE3aN98qpsymAVaEQT7gAH7ImiDdlUjVDMsh+XQeO
p2IbeUDdqrh/+QAuc4a4J3lZrcE3LWLRY4mvERDHvDzQZ0cbNxPzWUukPXnHq2NLL5f3wVLJ4bWg
rpnaqgYpBO8yy7cpav09jlHrlUOUfL39ha5HgQVCaAVVzIXPtX/5hYJBT8KyRiGzHpv6TJVwfrbb
Evbh7WGutp2GIx2hFDrzAv5eJ9VDl9rpICWUEhY8SxY5eINqFS5DxrS3Ea6uKI6SxcubRjj/BUrq
ckadlo11bzi938WNeDP7pPPadFbOk5y2p6Yp9sD011Pj6CIvSvMd3BOaMZfjwe1HfiJVBp8Gs/Sg
TWrsDl0Znkal2TlNWzPjPcKzZNHV5lxdjjRV0AATQx78GDPqIy0t2oTRWJxKpSi/62Gx9yL+qBRc
FICWqESytEjP045fT83q5DmwaBb4og2DQwgb/MnKEKrrClF8ssF6/Uy6yXhC086BVa06Zzqhw3kG
MufHKh6Ck5brnzR52juFV1kBq4xTBoqWCt/asFaFqTCyuqLTpNFPrWJyZ12bvbFoi89hmQ2HGum4
b1bS7rFzr6lTVMK4QTXwQ7iC0Nu7XP6xNKoKMpjqd/R2nK8i7qbsLdWg5n4rCihQPwN71tMTyGpd
faZuMaHw0lZ28zSE6D8fG9EaAguemqTaqXXlxUG7TT+At9JnutkZnrKDWgbiV0u51XapcqbSP6YU
GGmCpegoQ6XP4qw+hEMTOQ9tlNjVscMjOP/UYczifJ9EUcYeOXDRuDz3UunvEunq0I0qTpuHwk8Y
uDhOTFrvVVSnxKGgSFrfWxJgdcBrgM9bTsIVhYoeTdaTzmi+jQSoDHhA5T0UYR08annc7ASV623A
YCDBIWzxWufZcvlBRGo1WjJbi9a1Y/6ltXYVfK3qQc89NTC0/Fzrhkh9ehzTHlHnqr7HNHkngeQg
A6H8tUrxKyN3gnjCTiOubd3VnKR5wCkXKFvX1c9NhwbmwajK5lgkpvh6O5JeB2wmCs6WpzWcLqZ+
OWmEgLPR1kvNL5AMOcCa7R8zs5h2iI/XoYZRUIvCDQWcPaNdjqKW85iqItL9MFCn2HUKM6nfqHiW
DqPBU0e6JhvGnRRy43vigQToF3MPihXrkqIhoUc6DQzKU3DqDrOJ5hfNainXD6U6Su0hRcwmALVH
/Hm8varX8yV6Y3ZOaenDy2P1QUvALLMx6LoPXsvUvLqIi4kOOb4CxzAPM+HqdVDV3u1Br28OIEEL
45Ai8eL+s/qUjt0BzIAGDq7JsR+bQGcYOP2PcWbvCTleb9ilB8d7hpe2Dkp/dUlpxhjVFd0MBClx
PdZU8VKl5fswo+Gv9+F7I+HkXPT6zi663quU2Rf1BxJAnnFrN/VFwmOINXAvkwnUI8bjyOu7qLkX
YEhBhO7iIu65iASt+fx4msmw1pCYGCy7OYylFpxbPTDcEqnSnS92zd/nFUUagy3UR1K7hrk3ugr6
raxtP5ODrPq3nXgfHBIgV0BWwEpYZ8DPQpyyIIssT9SBpqBxTjsCTRYjM85jHHTls6kJFS/yjirL
Q64JMlWieFOkSKuUWIC1Rp0ne9SDZS9dXuVLZYd4SQUJGPO6ezbGTphmVe744Lya0U/kwYBbATs0
8dLBVKKn3C6V+oBjLl42toTx1LHp8uD99o6/3hBETBReUSBa+JrrTzUgcGRB6RJ+LBfdH0FSouEH
I+Xt9ijXEPkFmQgIEgwCW57L+jJ6KfYgFoi28FFh5VABHcNy2zBSnImynnLoA/4RCOImxtIsHnKM
P7/YnYZ6zwTCq3+Uurp/VOtE2qsMbUzfptyLHZMBOA+uxOXvKjJ8P2bkHfxsCkC08GZ2SneosuHu
1v7CwVikDUAiL+Xy1XFvpyIKSqwVn9C2TQ7K2HRnqULo5fY6XwVNzgC8pQWpQ2mGCsPldIIhLbAq
KSks0Ap+caqweSghMH9WrKx9wu2+3TNluIpiDIg2CTgMOkG8J1bTIs+V5lyiHKkPnfMctnj6nFGt
Kgt3ilrUrgsrT/7V63lCB4jNtRNnrr4eLXUg69z4fL+F0Xc5XQR4EyEV4HMweyf9zunKotHiJPlO
WrOxrNxE5LWLFAxCtau7t8izhO5qSj2vDWfplKq6aFw17otn9OZC7WRo4bh3P1zDmXVKljyaCJ9L
N29dh0UvFMvuCV3/cYjH/lDncZUc8z50Xm1ltBTXtrvg3xTPPWB6YO48YJGl7WJBHX8P6ccL7/bW
2ljrhfmFZTK2oAo2c5drnTRlaGVkmr5mNnAQjD58FKFRPtweZdkvF0GRSaPJuiCNicHYy12OMko9
PMwmV/xGNMlDWyL+UUfC8RW2387m2di6FNUX1gqoXO6Q1dEX+dxkdOoVfxjl3ovM2EJMxUDBWRqz
g55bmicUeXqpzWCPIL81STBFsEFhdzD0KsuIzUELnLpGYg5ZpWdgv9PLwkL7lZtDf+99DyGKxyLp
DGCXRTHmcj2zdmpA+CqKX4NhfQA/YD2oaZ7uEEA39gaddbpElJ8XIvuqqCQhmVLxjOF8xGV5jmr1
b6MR2s4G3Phe7DrizFJ/oUG3+l5RE1hFJPHYC8xePQaNWj6BbAU7qbVm406Jan1LcQw65kEz7oTV
zaFJgRcNgMWoYLX3sZ3JJKEF6gIQTL+UGZLuZpIp73Nn9t9l3JEwN3IEyGFzT/lwI/Lg/7RoxoDc
owK+Og+iNtpoELPi50Lvn4OoCU9920Y/EaDG23Wu7nUN5HbmGQ/Sgio4VMW1nxAgQkVZdOtR5reU
10yqOk+eqxjnxR6s6e2zvrVrlio4O4aOJHIRl3uzagOZ0ituIgGmJV6cJeGpCMl+bo/yoQizCinU
6zTqq/ADueVXV1QzCRMos676piieRkRU0lJ61ELpkywH75lkHOXe+qfS9C9d6Pyl1LaLQcaxMzTo
rblqHUJzD9+6NW9wYNQR6VTyqlr/IGXEHS2PVTo2bX4wW5E8ZVB5H27PeyPIcC0uhRFe4pT5VqmA
VMZhN5cVspJxln3rkiDxgzgyjnM978FbtjbpQsUDNc9CX7mwyXLVVbHFUDIs/r+pUPW+Fs7muwhF
/JgIp733aUgnDxgPySTxk5CzOo6pkGR9thPdb7Iue6FAn3gOCoSHQpLFSTYr6/4guhS3KGuhMwr9
fBWvlbhWAqztVB/n5hn3V031Ilm/W4CGWQEQAaVEw5C37+qD1WY3R3AeKNRYUoOyqRJ7s4ouMppO
eyLXGzsQcXpQrTL/LOf98uSVqiagmeGtEzZ59XWwguChtIdiJ2oqy+WyOnk0NUB0ETN5n111Nvpq
0NNA1vxgbp0z/QgBeTIXL1M2LT7ietXWyN9ooSsV8DeSvhPHQcWH4/ZB2NidHADyCW5cotda1W6u
qZliJq6B4eUpRKW0Eb4EiwOYz+DgTKrHe3LsW8uLIq5OzEGz/KobNk5arRRIjIIKFJNnxLZ6yMt2
Pt2e15LcrlcXrMpS5ObtdqW+3lt1GWtqoPuGMfw2S+mtmoxnehKvXPff7Gh6vT3cx3t0Nd4HioOH
DGB5HnOXm8bKMlWbgtIAi4Bc5RnBqT565P00D15LMSP00jlGa94ak/KRl1sgn4cA375DMtdl/ssI
48x8lOyufi2D3tC/AbiLbE+MfSQdlFLS7LMlDdZLC+dpyWKjEbeJ3ExVv5XkVP2zT2OEikiWu+i5
maLEwXNRc94Mc57KQxmmZE4Nzq/to5hVOTlPYWMAJpZ6O3uA99+3LtT1qP+hVZOO/03TSxJxXsyF
F46N/qMc0tQ+jqrc2p5WSzqwSRhNsGERH7c9teZp4MYSKrGuboUqGlujJf7gy7e/lCwdAy+psjg8
aiJGnZHEFjWtoaRudUpB3KTuJJLsm20J9fdEDXo49Ko+Zd6IQQ1PB1lIP8wSeuqLIZeB+lyEWeOr
gVXmh67S6z/CSYjyoIVyZ7to9mrpQ8U75WcpyVQkzDbTQ3ciTsJ/UqTkdyr3fXIeolH91Qs4YwcY
Q7VD4BpQX80yJ/kzSB1YnpWaZbKHBVtn7Ry3jc1vwhEhWQEcC2JrdbvRs8XaJkPOuO1BlualBfBn
MGfv9m7cGmVBsLPG1ESvksEip7rvDGz+QFINV56gRUv6tKcTszUKNzWZF292HiarkNwDn7BmoER+
3XShp/WjdRxFv+dtsDUKuEMeVWSXi4jK5cEauFkcWxLMxZD7t1lOhh9ZnwTH2yv2oVW6Pr8L+wib
QT7LVbwYKS/WeAxR28x15JWnpTn2XPBKoXCNkInq4XkGMKYxQ1LZuUPF0ovxOvyNgWajeUpspc27
Vardb5kaTbz36zbuCviRRM2ljysD0rlchHAqgFQJcKsm2rTfc6NWvk6xZFmojRgafqZxI7uLUNHf
Uz0kJ3pyk0+rYe+hv/UpkIADR7/oil1RiFszI5dB7NZX60z5DPk+/BOtAWOnnLB80NWXoDeJoh1a
ERQu1iju2dYlSiYkgISdX1MsgnPP2T+kXd/tLOvGfBBQoeIEt2hBxa0yF0gHAEwqofrhOEBfMXL7
kElWs3MTbY1icxI5J5DDOCyX3643jCQn4Kp+1CngCDOYMkNBuLq9gTfuO2Ct/3+Ua3DfgPJvPah+
Vgz9c5lk5jf4KKqbDdH8pFRN+Zb2xd6jc3NqOtQ98iWHDGL1RumCZM7CJmNqhd25UuOMD1VuGTsL
uLEhAIICFVsyBooeqzgTSGGrq8Wo+bEwVG8InB+yPGleVCThziIux2i19VCbpCBgmbzU2X2XnwqX
ttisAa7BFgeMKVWpOR3byU6aU9/kyYtZSd/ycK6f4lro329/v42lZGhmx45nj6x3iWbzmE3pAvo1
D+hjSgg/YpewV5C8plouxQEmh1AHGRg1ycsZVtIUj4WT6n4a1F+EofzbZ7YEzbI72ZLxtxNFXix9
tyrpM8Hw20w7FCUb9dUGLeKSZHk0YAs36IavUTO9trU5H5R57/xvrQQXJGgIlAoWVujlT9RohVjq
xErQzsKbeJrtUxBjP3Z7vbcKiNTz+aOMRTCLWVwOQ85I+8npdF9ApwcsoBcV+sX9rL9EA8bQJ2Q9
g+5TZg55+qzOCbVTRUXI5qTTa1RIhhJr7+G2NXGeTxAhiPRA1JdU/T9YRbD1yCTD+fKzDuNnXDyy
oxzbe2JAm6Ms8pNUEfEHXMNNRipRLfPT/coY21Oh9vop6qv6f9jOFPIBQyJyybt3CVf/mUs0D1OI
aoROeTbtj5Vs5mcTc/ed83odGSBzLAh7oDrMZ/3UHfqKHlJR6r7eycGpt2HhOZHSnsqivX/ZlqGA
llAKpVWxZjRNyOSnWlNwA8uBAam+joYfVrjLhdmaEegcsFpUtxeS7+W69X3aRZJGrNMMPUalI6Yi
EySGQ/4qip03y9ZYEFFpEYCZUaj9XI4FSRn8ucl+Q8k7+DRWWnPQB1vyp7pwdk7b9e1Enkj+ZtOJ
1CmTrw5b16HaP0qG4RcD/utGoBcvud7mZwBK9t8RKGq36lt5Zw9+VB4uwzmjQsNADYmaAZ3kywlG
WZsrViMbpI68zF5mSvT/xJGTl6ZXhCUu5BUPh5D3mVq+qog0zEeR1s2PAZhwf5gata9dGeecV4E6
RAzKexhQBMDcAZZivzDieUR15ckoi+6LcMLir7hGOuLQ6Xo6HxJYQrOrZU7wWhdF9GqEhvJOEbWu
XbWJxVvZ4e3pqlIfS+edyLYs5nra+CjwXeGDLK3s1bSRpoiMxjF9WKLCpY+rPdTE/UMiiCh6q/Ag
i82vTR9rD6nAzgfPCqwxxijKPmGcV3i3f851vOFXkCEslxuw4XU6J2EVaXb5aOJOUwce/qQWzLLJ
3nlXbW0wckYoBzTOFWddxlQ7HEOSWjV9PZLGn+OgNgecMbIH0USRP0NNd/u+dHYYnhtTo7tGYxhK
APCPdaeiV9ROM7oIuaQm+KlgA/Ja97n54/b6bVzZBGuI6eAdlyR1DUU0ml6356YXfh4ERv1TtiQV
mQYH+fnYTS1sAeaxR8AuCCJbPXNl64Ffpxjeuojipk1zqDI1iVwnoMf8ho168cUuKjV5tGKRDog6
mEbsR9GcB37c5anlIr+YaTtbciPScAVQFYGHypWzRiGM45DzV2AhWTgUHtJzeJK0cJQKdDTuvxJY
rsVqa2nHXbUE5jmfE06hRbadmqdKOI0nZYV0Tsqu3Rlq4/ODU2dSAO+JU2v7i6pPe6wQJmYF6gv1
mZrmbmHtpWxbo1BRWupzzIe04PI0t3LvqMGY2740GyBhNDxfenUWOwF6YxQqV9yWPIjoVX0UK/9z
X6tZk5ZtuOCnaFSdWjMaz+C29lhxW6PQNVERQKBTRCPzci5T6ehRHIFayu0OG1hkSh/KYtyzgLjO
4he4JTc1n4VrdO33OOkJxV0OLmX2jEKqnLzr4fRgaTNksjDyImEe6VP/e/uYLkF1FXRBRtGnAUeI
UMYaEl9aJnLyTmL4FpGd4ymFrwln+Ydd5wq6JCGf7faAG2tJfgC2B94ONIk1ZbLvM/BJcS/5qKVH
h1LXYi9qzGzn5F6PgmTtgh6AOg9mYq1sBaEERHc3W76GoMHJCboM6iyFs3vnAj3CoLpBFkLzYv3F
aqOxWpJrxw8onr6KYlRPEaSJ+0eBjknitDDuoKet7sW+7kd1EtT7rKU+2YF//MtMaI7ePRd4snwZ
ABeAfdegwChG06wBgeIDBwhex84aT+mcJO//wyjYwi+gymVGq6gw1MaE3lMs/LbpyofZxlYo5KF6
d2uHrguRjcIxDzJS+cvzSkYQlMhoC3+GWu2OM7jlIcj3bEaujw4YA2jTgEhgocFbuRzFnNrWqTrL
gWgZ6ZEvD7X2pQwC7XkCXaOc9Mlxvt29eqAalgc+VSbewatXMJIrWKlRifXBrdmPQk56z6y0vV19
fesBUKE1BpMAlKi8Rk9hEdX1UZoJP5wLiZRxik/9VCb+oMZ7LpMbx5QsiycQDOqFNbjuPjhaVdh6
InyBvdtv2o3R57Ko7B286+YoNImhqbGzedxdfihHOMU8WJVApLBqcb4IqwcZcZO32x9nc9molS11
a1rc605fbIe4gpaMgpOdOMpqEJ6MaE6fh6X+ev9QAAhA3y1HibBwOaFQdbJCa1vBJ6mag6L29iEX
FtbKbboHVdhaO8ICD8ePIuC6tGS0zdCWMs21HM/6z/Y8RKdZjfa0VLbWjp4XpXJOEv9e7YOkUtpw
kMgVQ2GVD0HhcPeEJkZlQ9493l67rQkRGwAokGqha7vaDL2hSpBkJ+EniPMBYI+Mk5X23f0xG7Me
ruuFbo4DwyoCyQGWjHak0ZMM5+SPJB/fQTerOyn2VgBCLmm5fVg2XiuX26CX9CxKq0j4ValJZ/p0
yWelCCM36uXsmyXP+cP9S0fhhRuM/U2/cFna/yRbIaKDZQM4D4WhuPjWW6H2TJjYc+nZ+kDwe0CW
wjFfgKWXo5hgefsYF1SfcsZ4nHHs8XV9dr7ensvWjrPozdAsRy0SwNblKHh405dsBuFrvRJ5AQ7X
z4GOCGaF8ezp9lCbE0IGZWkafzSsL4fS6wIlXIehAIarfxVFPT1F4Jr21m1zRv8ZZhUUamyq4qyd
CQpFqz7LkfEiFU54LiWspG9PaGvfcYCWRiB5CXv8ckKBIpA9alThd0373mtWfA6kcXDrom+PiLGm
7u3htiaGZCiHiKYgKhirDTFNeKgYmc5tnujWW9Ml1fcCjk/qCRyxdqa2LNJlOrzYqKLwymsCDbI1
E6tFsA+aWR88zZZRHycqmr8aoxN/Z/GY68sMeZiOvYUM5+05buwRhNUgVBLSgaOsEX39MEM/6nuU
K9EmO+YEry/taGm/7h6FKjp3BshaKNdrxKshtVmqgIj2w3DGF42CxDFqC/X+uSzFMqi2iz4wtcfL
7TFUtaAyw1wUdKqWYDQ8B5Uc7QA9N1YM8IkFahArH0qb2uUo1hiUdoNljy/muMf2dJSPZm21959d
7HNAKBIj0E9YS8UZU1klBbUBH9208ckOscMQKJvuqK5szYUuETBLqBX8vVqxaI6DqFUqy89mvXeL
wRbH1thFdV+fI8QCeUdwYFkwef0mchCHMxWssUHrz/gx5oXzTH/WPqZhK999yfLnw7EGHUSmyne6
/Dg4vKSpJJfYolqj5skNkh3c/sXOsm1NCKYskRVFC27BVTrclKqROhqj4LJruyFqKAenxzm0wKx6
Z09fxwWmsiR1HJwPwczLCUmjNKhqyJ6eOvt7l0h+H1a/A6t7ziZOUjY1OyW6zakt4md0KKnTrHe3
1GJEMo9MLcxl9TDaQ//NrlTjU6q1lnc7KOwNtWzO/9zqpYKuWJIsB0mSp7dRHTBez+z83KRhtDOr
64uDzY39CpQJAHdXyH6lquYsSywTlX/j1bDq3+hO/wgau3EBE/2+Pa3rM7WMBcJjYUFzya/iQ2am
llMvtbtIcioXRFF97Jp5L25vLB59oiWLAI1D8rragl03OpKjj5ZfQIKfD+gFG4d+GAvVo4pp75yq
rcGIyWQJZJT4ba1yFgSF7bgJTMsPgjF1JcBNbprOv3Cq1u4Oe/SR2fB8J/Y7tY3LPYGeslMPoWr7
EyXpg5xa/ammd71zqDY+ESjhZeUoQPFKX0WJusK6qApn2we17xwmtNw8qS7+uXsf0JDiMloEH3jU
rvYBl/0QpSq1AKVuJbct2uwhLdQ954MPTvhl4sCrb1EEp2tDFXed8A84l0sD5mQ+LtFz7edDH3+t
gbC/DZjkmW6lTijhOFYXf5YSTpaXzOkYHkoE9KEJa5Wpcugy/hclxdj7hz7MpXqoLTE3rjm0quWz
A8tXxenm+a+AuCt+pYjdSa0rR5pUCBfvxjD6ERa10hxAliM3dXsVl611a3qrHAxJpEXIy+YJTS6e
+WPfFMdIG/vHYTLn1yQT7xDsRsryUfLSNFH69+3hN3Y+lCQKyUtlFEzyKkbpuS063WhwbHag79VV
GZ9CBLmfgtT8df9IS+MNnBvkPd68lzu/t4U2hcvDTdZxybR7WTpStbaojELrvj3UxvYnEaOxiNQA
MJR1niTsuNXlKJd8KciCo8A87Mwa3C0TTDkChDw6Bsv6ga27nJCo1Vkq80jytbKeTnZXwlOrgp96
K++JMW7Nh7uKaqtJZ5tM9nKkXsuyNJtMyafaans9GhoGiCHI9zvrtrUZ+DCLGirEQwq8l+PQkQnL
tgiDJ8sqCm/OmvwPyw6Kh3m2hvPtT7SBtmDL0ZPksUvCTOn/ciytkmZqsjViMSgiEnu/1lrxPpUq
ZqopfG3TCmXXzPOvUt6eUdR8D8dprzay/RuYJ40oDgDPyMvfQMZR1QrYFl9LzeZfQ7TVz26SZ89G
GfaUCtNxFdGIc5LVljfYav1qd61yiIngO+//j57nKgrQrFw4KxQblmv18pdYrRHLSNlXTzPCH+lB
RxPAeYe+GYenaZRj/S85HcXfpT5J82PbBGiDlGQ4WE8qcS4Jj6QQ4SoshVVUOqc+ld6aaJKQlQ1h
4Hgz1BHFB5wpvUOLcdoXnGur6NtgdlLnma0ORTyp5KI6pG1mNYZrTVbVAQCuZb8EbqB+hmJPLJVF
VB8NJ3LSH4Neju9xrdXxobUxUnCVdhSVp4kIb2iTZ6x2kkb5ozFlWvOj3NWj9AbblTqAW0lVPX/C
UDXM3qKszPsv5TAHr3nfBoavZMIMD1OWO29hnI7KQahB4jxp+G6Vf6TTJOcHoEzS4KZa6JSZ2/Do
TN4N2Ez5uSdnKDweLiF+KSIp24MoQgccqjIO3amw21x61gYrTc922ZiJP1lGO7qjkSmKa0gqrwLd
7nDMRWxBm9yB3on1AJmiDWyXGmD9O5aVzDnROmwd0iplFPy6URnj/FDYGd3SVM6b6Ys1pUn1qtZF
nv8hjfWoIejQWtOvRI+D9Jgqaq28jBCfLDcGSV8q3hRbIj8C8QgL1w4iazw3RoY3pWeWgaE/ob+V
pc925ESlF6izwUN2NlNlT7l7I8Rgk05hn8SE4v46AwryDNMJoQh/sTV+wngmAKoQdDvZz8c+Xu1z
sKbQs6jgIbi5FgyA2CqlYVNK4ANV5UlN9fY9DpXhEIkF4g1aon9EplJ5jabZeZlLuXvDDDL5cjv2
bM0VfXcghMulhzbr5WErR63CNNARvoUk20GhLH6M1WrYCaZbo/BaB4uMmcKiMn05iq5UpjI73Kxm
HNrfgkyEtGmrYqchsxGyFwgS9QDgHZTI1ctRNDVHRFlNgqdMCIgFTqF+W7rbz6ESyHu8pY0Zgdqg
R0LP2QIutgqXeVtn8ywkyRcyIfqgiv4NVfd6z87wIwdebRIA18h28J4GIrKWqIqtNplsjXGifn5G
l+YgmUHsxnn4iej42IzOQyzbHi+eT+MQfZ604LGxMZRsuuAlNVOvBsbSKtMZQd9TnmV/tml1wnTs
mGSQIAKpOEzy6BnNVLiRpu9caxuvWeCaC+sJUAMrtLqpkalNRgS1gyfgmj86Qr5LFVny/o+081iS
29jS8BMhAt5sUaa7ieqmEUWjDUKUgXcJj6efLzmLYaEQhSiNQqG74JWyMpHmmN8YrXgtDP63sh9n
BXJgZaOeKh614zV+s4DZhZ+4iALDijvfLLT5hUhr2CkIbD2VDCAfaksmzuvGn9ck9hROZRSoLm41
YZE+xXkOeQysoGW/2eEwYivj/hBtibOh/WHsnZ0ncmvzsaY8kJQlQGevVjavI6NI4jkK4Jhofyda
1mt+I4ByPXw3gIGVTQzKoWDuVqeW+jhWawsfMEaj5phmQsNPJNrT8tycDMeIxAZdqptWyTwoo7ZU
YRTkoxlRl6qgnfg6frfH+7O53Y5UcPgLUVlJ/VtDrSoE5e1BNZNAbQY7P1F/KTFCXTKUACO9d9IP
+ejFn4wScZOddby9l1AzgfyPxj6VMeo71/cSgNIcYnyVBbplvBAiZE9IfDrErnvyb7eVD8milhAi
4Lm39RycAjrVBdgVJLz+w6FWNVH4ZuMkHxxtmrHmHKAZ7ZzyrTHZJRx0MLmEy6tNsoRqay1NVAY1
n/HjnGsiOfRmh2xVk/fWe5lpfrz/IW83DF/wp3gXQoQU/1ZXr5O6BvDiEjkMU+u/h3ajvmRame/p
Od9+NcoF5PO0wjll6ENdfzViO60bErtEEG30sF4ebNJmb3qq1PrxQghMRzjG0lCDo7aOvcs0M7S5
ZigsNcLqZdaScHoau6zYOQIbUwJygTIvhUxVdr6up5SWIgO0oPNoRbPiG1adnCot78Gc6XuwhduP
RBsKDBOYfUqL6NheDwW7QtEWJMWDAY7cD6ou3pMLImNPDuGmYkDZCFQXNwcQVprUq6NVo48LVnUe
A01ZsAZ0kA0zXptYHzO/tKLqO8S9OH1dmqIYnvpRhNiG1KXY81a4mazEbxI7UfqRvkNr27nUwv5t
gZkQ5FhZa3DlOg3JN5j5D+P3JLiaITjhtmyXrxq+Dm4KdcTDGqhZPR77KZ1/a/ulCeJFV77eP2U3
5xpEsrTSo02EOCEojesPaHpLo/e5MQRmYUdfRe4NkQ8OCQvq3uqpHaGI/7ABkARBg2qAx4XazU1M
haVC1ZWNPgRCT+s3TG1LP1Pr6VHBCYxObC5j1DHpm/MRricWupiZ2cIcgoEuYv2s5kvxKUEtbE93
eGMBHTC93E/0zSXd8HqcBkMYTV2MMTCNlh6IMnTmUyzyPvLTzu1m5M/2KIfyk1zFisyMj0WNBzMC
BB9WV/FYF7Uiejli4/X/5FpbPg+DNj3lVoRUl6HF30vyuEOiz0Nyur9bbm4WOTSpr0MHlTd8jbdr
nAp3YN7swMKT49nURfJFYLz1ZIlmj4y4PRQ3P3cy99g6bVIXp7PneBiDPrTxpK/VyihOS56rFy1Z
9gp1GycbvXugV4QmwOPWGJgoiTjaTTsGWWUbf+plZwY9Af/x8dWDDILvqER5AXq43iqUWGzKGAoW
04We4sMX6yX5tDk69aVSEA/69vhwqA5S7IEx5qEYcD1crk91PJkhhc1IcomdrjnX4fhtXLo9ZcWt
M4DcNyVrSVK11jplMI6RTkuzKVCXafkBGqz+c4hmbXxGyzdPznqdltrOTtwcEhCjlBkHG7PWa6e1
PoyllU9BRJn+OTdUYfull1p/dPVc5BjQRYTn/2E9fzqlS5UjZ93yzLVETW0nnQK7HIoftjbPZ2ox
aIGNUbv3Atw+eJQiAZySTFNrpaVx/e0YxWkIqaag0/v0kCrc0b4iyvi5J9/9OJXO8JZ3pTi4qVE9
VXW916reumNodxE+SzzQTb1As5Zi6Ci3BtHYDFjBhcVTV1TZi5h/mD3NS791afYCLtSXnVW+rZdI
Zi2fFGEEWSVdT70eCxTBZrbt1DRT9w7j+Lg5VAYKFIdyiMJ/IzUaEt+MRPkhatvho6aYfk3BoTw8
/LnJLfkNRDZALL3Vyzg30rcTXx4e4bQ+N8OC3aaS/DVYYf98f6SNxZbhJ06GOqE1UMzrj53EOjQY
J5kCXGbmFyUxje9x01bnQkzaWxkOPdwdRT8R6+2hxDfuPQTZpfE7UQBZ/GqbVV6qGlRhJzKJejhN
Rpee+ywUO/4DG1c5USjqKNxCsg+ymh9+7EXNoz8FTd3Vp1Kryved048nYrpk59Xf2D1SZ9UFxSEL
ROa6U6ukmJwpZQS8QtjT9EnP28rxwbulr1ORKeOhDWNR+kY8w180JnzQDooBReqcR3R2d3bQ7Xfl
9pVkeoo6APHXv6XGKkBz44idrIofpdd/6V37pR2nrwIGgE9x2Q/N/vf7e+n2i16PKf/8lwY8vryF
RwVuCJSBA1qDS0QMokl2duztFyW3ptJBXxd89w27ym2jBEdh+Tg7hfOlblrjDzNLm8QP3XD65/6M
NscCMSpt4HX2z2qPapEgrkEnJsDWbDyo5jidqFwrhzH2Hr/hJWuGzpZBS4hXehUzGomTl5HOtPKw
U57nJM2fbbUoz5Pr7u2Nje9EZ1UWKBAmpfCyOhPE9fNUxCMZTRJn55Y647s8r6IdXJNcm+tQkQmh
xUJ/hYvlhpvuznNr5Oo0Bp0DcyEvoYbG72tVzfypiisk7Ha1tLbnxdvFIcTPbO39YStNp6sdS9iN
vEwJAhKXamjSHRD25p4AhkHNkdoch+x6l7MR8ApAViYQPXpVgxJNcPxrgMtG+TDFBAU+KcFLb5Vi
M/WI66GiUHVjk9pA0PWiRzoSaFhDp/h0f5PfhjNUH5Bth0PHspFJXI9SkJ7VZaWNQWMOYGeszsd0
PDu0eF77RU+G9B+Go97sAmuRcAn5c365JbRyNHobWneQjKn7Sodv/NBOuvPvoGrKM+WleWe8rV2B
vhpvHGEo/9Svx3MqG4mxbJiCsKG979eIv2R+4vbt48vIfx8KDW1jLv917GDMAghXrcyBgZCqc3Fb
CIvH3G3GltHGJUHNSsuql/uLuTE5mRYBhUTjH+q63Ky/LCYNaoor2aAGFMLBGIfNtwQRh/P9QTZ2
PHGRi54ZhRBelFVJoAnbmeqlUAOz1vCmtmP7o0769WI2br3n+3AbfEKnkixlWe0j3VvdTUuy0IGM
xACy2M7Pk50yQuYmywlXGFtaECcjesdjf0gTJfk+C2vP/GZrsr/+gNVpyMteC8u4H4K2gZnvpErq
G4MyfVC0avoPH+/XoVYfrxoKMFBZNwREnXS8vdjwjQwv0vtfbyMSkDBgoml00ukCrld0dp1RE/MQ
ZK47HWp2jD9GuJ8W7Zwfylj7M+1Tz287e2fXbG3NX8ddLSTt/SUU4zgEmpXSZjSa7BXr8D0o/8Yr
IwEhgBvYn2iGr9bQUHj1zZiCjolt75EgNz6GthbCX6qifxR1CP1eNO7x8SXl/fy5QymWrYupMdJe
8+BSuPKKLv82530ZmOnQfUjppp955NtDYrfRB5p3DyNFJf4FEjLW1Uh0EJNcn3fVxb1a5ExXoVr8
EkXDN3eoxXNCP3QngPypdrF6v1G3l9BDBLP4kKt9M9pFWpoJ9ZbULKYnPekm4A8iR2G38NxjES3a
YSgNzCpys31KqtI7m27sPaUR5QVjaruTFnnuCXCXStjdOedwEXvU3J9R7M1vhJoN5pYYg17V9XLU
cwq5xoxHxKO72ne1onitTUoNbtYcvc6IsJpNrCP6UfU5r0jYMYvT32G6oaO91imnxc7qz/e3xtb1
AfWQqgA1OWDQq+hAawtLE706BGltRU+Km8a/6wtqUIvw9ngSm1tfds+4+qmCr6XM5kJ1C/Sdx8BZ
KGGek6koKlAOUS581+qMV9VWwvGQTvGeCuvWyeaJI3ejpy8ZSNerDmc8NZ05Izsd7bY5WQLbId+a
rMXc6WptDkShRRaIgSyti1Z4gKuL7hZj4LoIQqQ49fmCStnONbwR/5DvS+Uxcm2ChNUm6uDYJrNn
jkGV2Eh2TeZCRNd2VeJzb2I7ZQu13aNVbW0T6QfCZ2MVbzS2LAHExpVFv3nUvN8HdZg5Zsl80QiM
du7hzem57ETJkwDztLoh07LQyj4Ph6D0SvXNSEdEWgrdLnx1iNVXfYr3WkCbXw1gr2TFSotG+cT/
EpPUg61oeZXK4sWShE/DvOSZP/RZtachuzUzcKo0qSGT4he1+nBwxpDAHjtyXJArum9lGrF4b8zT
N6QnzfpcKW29U07YHJK4hMCfXO2G05UvuHkpCamTF2vxkxj78nPSqG6A7rnxqaUftHMCNseTRAqw
ohSIf6oH/7KWYhBZFU9kAIUwj2qTzucaI4kXxS7tg+mOv92/vLZHg8AK4ECik1avi15bXmTHwFGN
Ah13vIyX35tWaaHx2PgNtou6M97WTqFRIpMogFCUu653SrSUmp24Hh8Q6X/Nr8eSGsWcmv9pGJ5N
Knvw9NdWnmVfpouX0METbZd9yrR2eo/C5vRfPhU4Ha4QIEhA6K8nM8f2sNQjrRFN6aI/lNhOT7br
JN/zcay+jVm21zzeXDwJTyXTBYu9BvhqoTDHgXskaMc5S89K2OFW0Y5q++X+pti6quTlIfN4NIbX
fZdMr7wxzuMp4O10T3aZ1WeEabt3GFtZh/tDbe6//xtqne/GuW4tVkn5FV3A5EC3p/Yjrb+oofnS
dLuKxlvvJ+tH1kQiz+ZYXR+Lh6lK3bD7kJazn8ey7k9eiyvpgErGaYblFPktJfLT43Mkh6JfzZic
aeN6m+hlD3Mk5Yy5GHWdxraLju0o9MsSg6vwEZLcsw3dyqg4YVLQisY/IibXA9ZWFSrDwvcDwqNj
4VJy+P1q0PKvXdjkv43wfk55NisfJTdR+LVSuv/8hylLBSj6WzxBaxJV7FrKVOc0L1w1xnRjKDxV
OTgjJYARXKrjV0Lapt4fc2vXgg7gdpEGo8gfXc9aKS2lh2QyBf0Y6fMhzDL7IwFS+lblPJM7+3br
KELzBQ3m4ZTDe3Q9WBYW3hSqdCxUXDg+C86IclAVZ9yL+DbHkWbLXBxEl+vXgLYkBXlbUMzONQCt
JW6VfTyInYtsK2GEvEl/l5Aa7MPqFUhFbDT1wChONA8f3GWuzn2D0Q3GM+ly1DqjehmXkviysMOd
EvrGV4OeiIYL3py0Q9f6/nWmOgtBPN0IgBAcDs86YLkT+YvSFo9vEAjTLCLgWB7XNVBFEVFuOHR5
ApYh+uoYxVz4uVI4p7TUu6eHNyP9NKmoANwHuP/qprHmDt8dLSHGC5cIUblozKqzkqtL/E7XBrFX
FNq42EBDwgbHZ07aB60CsGh0Z4BRsLNDU2juISSC+kGwoOl+r5r939Jfanmy3dwxd0qjG/uT4w1i
lecII8h100FVh9rVIg46msHZc4PO3mtUVvlOvL45CsUhnloc51D3uD5tNJWEsnRsErAVxUvW6dFh
LpM9/fKNrSg5uUB+4M/oGGhej1I6xVKWop+CSlj211kv29cWDMJXpS0Z8P7+2Hj3SBmphdJ05Kpe
0xEys42EYnts+95BkTzpTOvghRY632OSCv3oNpb2+CFnPCkJRuWXfudqj7jelGCDSdpBn74N8XzM
7eWiG3lTHHpgI98Hcp/EL4s6Lg7Uw7o97a6t5ZUMblRtpAD/TyfRXwJbDXpNo4gZBYG8Lj6NFfqg
x7jBBvVgt93U7NwrGyeCGvpPmDAldQQtrj8m5YfUncH8B5nwBgQd41bpD1iBLtVJy/S5eamrtH7v
JLUWne9/2o3NKjMhbmzq+Eg2r45+Ib0LbXdW4fgYxbFTnfS909rWo7B0dFo56zxBPwsB6xc2xROU
5rylglcUdVCoZne2Yqk4qA7uzlC30GTGwl2dq4wvR3lotZaD2QpMNDstSCwKfP4SUyEFRxLhowoW
6YJKwzydijEtzAMFIKTgy7BUJE2wi/100No9VYWtFeZilXE9tjDQL6+/bTrPdkxFSg0EUoB+n6rD
SVe6Pb+r21HQ3pIMZtBc2FaukeZCWFORp70ajGjpvfVK5z5rDir993fL7UUAdpcQTRb3yCHW39GL
G3DnVGiD2QNZMHla8VdTzdMfta10mNmbyd/3x9uYFZxVWX9A0hxTZ/nnv5zCqsGtkx60GcxzNf+L
9u48H2fPiPcC+9uQgmeP6grlZ1j0N5COpNUx1dDLMkiqxHgd7D662KUSv+Rp1HxM89A6pbGlPxnC
qh8+fwAndSmdxVeT4I7rGQ69ozWlWYqgSMP05FgLHXhEWLzPjy6kxGeiY06widPMGp+TGdYMAxan
yt5u0jOQ0fF1MZy9VExu5etyJ4ROPIkkwQXY0Zp9otlCeOrYN4Gl2N2xyJ3cF7P1G0Ask+pHeXJQ
WPPbpvzIZ/jr/gQ3wA2MLQX6CSloiKurXN0SqdnXs9oErjKC844lUaRwHXGEZdr7ZdX1ZyOvnCN1
eO9o5Vr12UB76/GvCS6V+JB+Bo/yGjFqjBSCllppeZSXZPJFovbZwV7adM/o7fYgyuhJhmzk1lS/
VwcjcUCPtYXS0VfTna9QzLr5aEez62EXas79MY30Zvlwf4lvn0QybOInau7UEG7cbOvMnBSzqaGD
0Sz5ANaqcv4Uc5rVx6mg9btzj9+ORvgLB5kUiWANdtb1waArVBbcCj87F9WT0S36h56rGjWVcrdO
vzGWrIsgPovNuhS9vh7LaiLPjJKsCtwxjZ9tO4V1Whb5s7Lo2s5Lf3ujEWlDz0EfjYwT6eHroRKu
s5EVroJKbdqjVU/d56XP20/3P9Xt9mAUpH3hBkhqnbfaHqrelGEEhzPIHE0cy8pWLpHlDoG7JMqn
QrTaDpZiYzzSZi4WXh4sDtfmclm8hHOvJ3VgiM5E6D8x8tlXhgh3b0ACWXqILJid54cnyWDkD8CH
ZKC4OvGQx5vCyOyax8FB8LZb+ncd8IpTWPftJavtcGf/3366n9IxzFG65UJWuP50eRb3lIrpqmG8
9i01OuUczc10uj+p25eIVpgUGQM1bSM4t9ofdokuSGeASlHTVjvEKAx8qtFaeSqj+bujxXnk107p
nug4f7k/8O0ZIHIgoyXTo44Ll/16dmVk6iHiK8AQinJY3jwSo9/TRpuH92BljYdPARc0rx6cIInh
XB+4yRmTCso5NbsmygJjTuJDQ6l8J629/WD/K54lc1twmmth5LzJQGm58RKU4xRNRyg5bnpA0Hzy
Ht6JkGVBOICoB3hDYnm9dkk4Zngh9XqQTlNxKdx4OLRO3HzIsCA9DryVO/nY7bcC7QCenqYy8iRU
B6/HU6wotbEgMoLCVnQPK1WjrA9TKBrv2axM++OjOwOvBY4ZkBiKEUiiXI9mCUDYKec6cESrHxYk
Ac6RNcVvXa4qOwu58YoTChEqg/XkUN8oZoux03NvjrugHML82U11SFRZ3P3V6fDVUSlMhmPVOcpR
gtHeZ32dlFBNjNk43Z/yxs4BYYwKsSRSUoVZHQbFS2OFP+lBPmTVsevyTHm10cESO1fK7YdE6gp0
KQGZlJpZZ5mJHqZlY2VDgNqQSRNKp40ICl55ibtR23kTbucEfopiAbUk6DPkY9efEUiFVvQoRQfG
EnlHXa3HU0Z44t9fudtMFuU4yQmllyGJaavNgvFSqg/Y0AbNVCl/jLE7ze87yoFPWTtGvwN5SxVE
lq15z65D/vrr0BOOGvUQqIVkCnDjrmdn2I3miKqegmVstKe27scn2MHZqa2y7L2CluLDRxBhNy4u
2OvgPHn7rsfrnEy0hHjcYPFcIMeQdueybc1jAo9mJ7S9+XAI94Cqh0DAqSCxXb1zQzlZIywegyVF
RnzQRufcDkn26JaXo5B/wCMj7OIRv55QbBW2ALNkBORJ/2pu4/r6UD/8ujGIxAxKFClX17p0Sz2l
Qa0zsSG6VnHze104oogOqRMXyZM2V/Y/RV9501uUdVn5nNVG7u4EKhtriaQfMGBKAzKFXd2cTZWK
bMgzNfDoGZ47VXEPhh5rO3XGm80oJdKlyx8VD4Oca/XFIo4GNENPDQbaQ6+JOcGF05S2fTVFk5xm
e4zGR7cjUwHNSvRK4Z3+6OpwJ+FQ46BhagHuDfF3PHzcj4WauW9FpWd/3D/hG0tIjiw/IRvGvpGc
6ywSgTp0taAX2DOGcwfyE6LOztu9sYR4e9HEgguHkdha4yYxi5AYwbGCrLWnz3GiaoepqpQjjoDF
yRmN/Hx/Vjc3MY0Y8n7CBJugnGT8evuHXTx749xaAaLctnfKjFqj6ubWoP61xRnSl/vD3S4izzeA
DopCpIoUN66H89TG6LpUswKPiAEXRaFjPg5bqfn+H8bhPqTnCwoThYvrcdRkQlUTxlXQa+nwvkgE
UWRdtTvP2O3HotAG5IBGJbkG18f1KGED07Wuczvg4L0IteiOilUHjeYqxzRtvt2f0saX4oWxCY55
lyUN5nowNXSbxK0GS9pXJ0fDU3J8LfUS2f5mj2m0MRQuLJRluX95WtZotijsXG+wZyfIFQBFfxWG
U+J/UasoTic9ZamdQGtjGWkEAvWhckJbcA3b64fYySzk4QObevY7ml+O8DWvy5/sSAWe3gllr1Wx
MUEWkaiOG4O/1ylN7RFB2XbtBnbVj+dOSftzmONmNg7iYUSR7GZJigIyXFDE1jDPzs6tWp1Hhko6
PD5QaDOGE5o22HBWVa7u3PNbEwN2J2EplK8Z93qTIA1RDnNve4EeoqDTK81viZPkz62u7xzkjYGY
mJSk48mE+7+KAxJNRHY6DGFQQFEIpsQdrFMnWvHF7CJlz05vczCQjvwFwBLU4/Ws4JblRYxfIWoU
dm36Sej2fyhtDpoD/PaPh48ZGDpZpeARIylcTWyMIzUmHA+DVLem41TV1bNwgMgqwj7eH+kmZCSF
oWRmSCqddFtb3R6A+ZvaabQwsEWVfqOsb13QXddOZTPNxzbtlqc68uLn+4PKpbqKF+WgUqsQ4X3K
JOsm3VLmNna7DFoohn7OHPq3Seru6cffnmjuD+klokpsFLjY1QdLuJ2GweIVW4o/qnH5CpwaAdVK
OP6cNH/dn9Lt7mAwV9bnqWRDJFjt+TRyG6VPuIUjrQlPWmOVLxSE62djSeMdmNnt6smhJDoE5CN1
ZTnvX+ry1uB1/TwqFjTrZFFPIf/nFMqYDLjvz2lrIND26DyyeLLlcD1QHZmxCPvcgUFuzs95bFnP
XDB7Jia3O5A+KoUyWZkja1nf84Lm1DS5hSMrEbmPDSYi/PWPSVdfrM77AGns6/1Z/fQOvN598Dwg
AwMLBKYKm+p6WoXS2EnSjE6QaMNbn4pjWs8o2EN8Gy6e2p8Ts0WfiPJ0tXhvTjlGh8Yx9ogucj/c
/Aji1J+GKlz+qxMORYwrC5pqYKN5h3tH3uQHnerkcyFi5DArhJiPWVzPfugM/af7K7CxV8GIy3hB
mn6RQV0vQJopptWFlSP3qvDBwCjP0OpRcxPZnt3Z1lB8VKkaIbE9N2ewEjFOuIsTpKDh37l6ZlNC
owVYjqG2c5Nt7FZO1E9WI4i3mzszrUsH0xhWtBKZ+LuA7/OvcJqH5R8J57hNeHGAS7F4q7UjOers
CjOvIJvi7EPljPGbSHtlJxi5nQtjYGlIYMDJQzfz+gvlYb3kVjanF6R9DdhWzEg9mHE17skubgxE
wC3vSTYikOPVEQf92wyjMNMLkBoVSQglPyIAqPuPbjgq0xBOGQQ8HTYo19NJlJkoPLLSSze10wlN
heXQD6b2REdD/IehZBoByB7g6A0HwoirGSW7KrvEuaNl7ybbCYcDTYXFeC6bsNgjhd++MVwhmNES
EUi+2lqlsy8Qr+VVzi4oW1S2v7RGfVCEZbxFbQ5iryAMevhSliNKkSViDS4x9XotcSqIs6wZswvL
LLCZ9+ZTSgK180LfntvrUVZF1TDTocdoXXYBAeGh62snR9iSnV83Sb4zob2hVtdxpTSVSPAPuahW
3V3cRejvjaZvP8zO3D9a+aZhgUE2frKWhHat/TtLpyYJMxhqilAsi9LR8VvwuDsX0eae4FmRwTYb
fg3iVCiyplWnZpchVRUfS8unqXMQB7Ffe9HVD9cemBJpC30L2Vpe3xRY3FlpWxvZZSTGPnjFMJ/C
sE/euem496E252VLIAWBxy0orpqqqeDKyi6JsbzleXqEpv6ujzXrIIZwj4Z8+z5S9JbFBx3WqYQg
XG/zfpgLp6R8eKkWK/7qtO1i+DpOJpqfau1o+EMp1TS8aein45I7u8KHW7sSIRs5V257oM3X49cq
hAGjyLOLaBSDfW934pCBk+sOA1WenSOwcQvLNhpRCe50EKLln/8S0XU4buQi5Ux3KKi+EXBXTxTX
w6f7t/DmKECZ6Vrj3gzu9XoUO3btqcft7JKMk4dBt5k8T92wV2XcWDjUkYnsIV04VIRXT5cxqzq1
FY0LuELZKwmdBZHp0EXpztlloW2NJREjEsNAZVNdbZK4Mos8yuf8MjSzp5+0oo5+OGHYLv48eNV0
6OuKd7N0bPhnDfK7/5awkbSDVjgqXXokQV8rxVr+7UXpvVWp6yk+b7tqPhyvA+VG7IyrgFuHPtX1
ui+9qvVKHmaXjBLXn4Cam9M4Kv2P+19343SCc6L+SOUT7OS6uJpOSpOg+phdZsX+PTOSZxc853HB
8zDK9L2PvLWVqAHR/AUbAB5ptfBNHBdLJcr8EutudW76SspGzIA9dl7zzXHkZiVWlUzOVXZqs1G1
zG3yS6OE+TFGTtmPncQ83l+6rW2EnpNcNjAPAH6vP1ATj3XS9XV+SWrjbTIVBacfsfjDHD2eUZHU
g3GQrXNQZ2s2WWV5QhkHM78oSzYeC8+Zz3MRT+f789laNelTLnVbZJSwmk9e1nFH/TO/lF5bHIs5
HxBnNcw//8MoPC9cjrI7sj7ovKBGjG5IfgEoWZ1HNxMnswf38/8aZa2WRvFXrfVIyS8wvJPDOLRE
qd28p6+xtWKyqSs9Y3hD17UdJ2KKcc0oHRKxh2rIdG4CdLfvz2Vjn5HeAi7gb1pX6ybgaJWK2VfZ
/G4uIoHtG84Hw6uaGcXneYqMPX3nzdHkpSPbUyqIlOtd7cRJYtqotL5rR/jOvlua9iHUMuPYJqb6
/fGZ2RIIQkGTVG+tTxJbeZjSBZnf6Y3bPYEaznJfZz2/a3k87Dxj8ndfZ86yj0o+AvpaFkBWd0+t
jnM51NbyLk6BegMp6LLuMrijWp8yO0zMU6bkjXpw8XvdC0put4n0WbE9iUChM7K+9pZ8qUxQ7Po7
E6f0r9aIBmJqwXi4v5i3o8ByQkaVveIBCl4XazMxCdYTkw09spezHs7Vi6oN9aMQL0DHMhbAY0VK
e6xjYUUrxRKZPUaOaF58qLBcf+mVWjujkr73Tt9+MZkrSwG7n2ngmrkV4ac4T4508MsL52DUdvFD
VxrzfW9G7lGbFe0vezAeBukxP2z86DTS4KG+tIp2dMjW85QxP/qYyeLbvdcf9ZnPdxgSEPTOMAzx
zvnenCfsT0qpTJT65vWJc+sQwq70AjeSUfWjyYkhZGLeIDDMPFPTnf3Utj8/vFmILdC/RU3HMG+a
ukUfWroYsaNIJnu8KGPXv+chftiGjDI+VDjAjrLMDtLmemYefTmnKFRGiRXw23aiPxuh2jzdn8vP
a+L6aKOuhmcAD6SkV6zxC56blGqkIKCet2Y7/pbFRl4i2l2J9nMBhC55ke280S+Sqhv8EHpjPx6W
1ET1zWpUZMmJzIvw0Gqz/NdaOs1vXgL2NlDjxhl9wytFfjKNvBM+uH7PQnUwKfoDwP5s79m6vXyZ
CRtBtrphVa+f4AUhqsp0mEnbGBi3YVxg/ouPMj6mbbZUuyrtG1eGzJQAoUtFJfRLV98n7Esvtso4
WKzJVk89ombNs6dGjftkh62mXYYR5exg0Mze+4JyXhm98AsLKjBLQnUfZdyyBJNsKc3BmDHgLXwr
nJcIgURl/Kz3Tq8c3NkIy9ekF3r31mXhmB5Eq07qH4ldFOGLbTbViLQAIv9fxq7yhodbSlLwj/yI
wqVGi3116VuzWBq1VbMgqwvy6G5OzqUX5W8tZbTT/V14G0jzaEJUouANkprA5not8TlB0iUVedB5
5gTra8lPQrgqGAJ2T1gtD1vXgNqHmAH6j3oOxL3V2XJrL1NDfcmDIRSiOC5WmLvHDuuKT7qeWupO
PPXTUOH6jMH2RDQegDSexMjIX08vpOFIh4LhCkwwutJf+sbov7mA9Jxjn1HoLn20rT0Hwo2JBJjf
pq0VHUZLdesPWLaDcki1PvnTEDbitXTqW/ucpZFmXOKpQT0Guwyv/OIlqT4d68jR/8GHNiygVFsl
nPvIUOKT3VGr/T3XScbOirHAy5hiUvs3qxy8f6g3Namv83u8YOlntX3KUXAedr7xzXlBV4Gel4Qm
8tDCe71eBEimZTpXZRoMU2f6s6Okx8zL95CCt4A6kF7sV8oyks1L//V6mLbulswwobwJ/FFOs9AQ
TrZK65yKsPCHKNZ9zG7wQyotBHjoLj6185LswGFupwq1Fz/on1AYSgyr3xC3VUl4CzQfMQb9RRvD
9jctjtvf7h+am/uOshoSUxKhSH4Dnfh6pr2HrANiFQJZ0LA+zu5cH9Ii1J8sNd7rnGxMCGYmLztI
RenMuspuqsposb6wRVDn+p+dlZlIuOARc38+8j9ydUqYD1knpWiY2LLAdj2frIhrN1oWEXAUMvNU
LxzRY2gmlnFUmna0XlQqB/ZppNTxNy2+bPbb1lD2XhH5bda/Am0ThoefxkxXtx6CWm3j2MhtF01V
vVnJkD5NaTE+YctoAdrtneipnNz8n2y01R2g0c0tSJYqdfmgGgBqohFxvQAzNVRTYMwWhHH/dcjM
/n3Yt1+sxjXeqWmc79xK8rytJio9vnkxycKk3fz1aOiZhqaSJF2gVMJ+DlUD2nmdVmjqJ1URtod5
LAfyZeEue/fh7Tyhcco+O1p6YIjXElFo51lYGCGAUggUOl9GJ2O6ja7F56EZ6vydCKum2bl9bj8r
Y8p2CBGxxMGtD0uBs1uXhlPQLgNRS16OivpaCjyukmOrNm77OoTdXL2v6zj7UlXtMp/v7+7b00qc
QMZO3IYoFsWz6+WWih3aONlSh0izvma5p76Y6gLtCne7nYf79rQipc5Vi/YyUSpt3uuhuBn1OgqR
A8r1ZPxs9un8fgY6tJPMbKyoLHYACoXyC2VtNSF6WIpQc25Re84s5YDIl9r5igOL5VRWwywCrKOc
8KMgSRx8lUprsXPL3m4jAi+QxOxgiIAI21xPs+81s80rGKtwSRVZCMns9lBFdpG8QiBCpFNAGtrj
YNx+RplkkNogKotWxTrI9FAOBG/bLkGUDdUx6kfP91RggfA9vjy6Ybh9KILDesIK6Ma5PlqmHhUW
DQppYtnPiEK0J6PRoietnsyd7Pf2KsArk9YdG5QTSbZ9vZLg3MwymxstcHIrRKer11vILLP+idAw
+WRoQ/k2Klq8cyQ3lpJziLQqFHwwFWv0l4UG0rx0gEa9sXWfEf8IZ39KGvExrtBPvL+Yt5sVtBLL
Ke1auerWV44jRdDyxtKDpaCQjk+EFpPmx2gQnxvpLn6I4qzv39taMX6Pxkrb6yBuzJXMRHLk/xea
uDqSTqhnkHfVKDClxZc504nHQ2h6KTGE3DmXgHv5XNc3+886gzSbJDMmxrj+nNrQzeUSTUUABWko
31fKkPZ+1Frxovl2hwLbu0gMS3qMNK1tX7guVeegt7Gp/J6XSRp9bnooqIEJeuDz0CJIWB9Ge1HR
MhvNMm2PnRsuycnxpFZt4v0PZ+fVI7fN9fFPJEC93EpTdne09rrEsXMjOHGiXihR9dO/P+1749EM
VtgnCJAAKRxS5OHhOf+SDcU3O7Lpuw6F31U8UBN20TeelW2wJrvBMsWm4/emkp/Qxyifci5395RP
ovsCCkIJchup4HKI/3LNZPDzFOEHrL2dQkPCHUUI3xxEH9SFVUi/y9uyDsrRdg6dPf8SuVU/08p0
8hfNTDUD06kh+1BJZ3rwrMJ87KQVZYeoUU+O4i3dEZu8DJb5IjsPCB5yuL7dRlRr1cbQMsGPb92X
tmiGNig9EY+Jb4DAdYNO8ZwnC/NOKDtyDktDH+eg72flv1YO5Okx5OSfqzd5FEyp5n2oXHlKR1BJ
SMEL3+214ksrDd537jIsRuBwofrxIpKzgcxkH/CedW0febOfVaQZvtQR5I3s0Tq6pIyTvzSVOgNH
w3ljjowFhJPVHFIn5pi4KBn5UWRPwYgrSB/I2j4Zc4F2pFmpB5drVAkgwQE1rzJ8av/p+Q9+mrPA
qLNr59z0e0/Pq8DIkiQ75m3f9U8uOlZjgIBi0/hDvnjOQ6FLSOV2GVnynMZL2R6MHDmSI64dsfZA
lSn6bqpT0h74OD0nuOr7iZ+aLEvpJx2KEEFnqop87LW4mk/qXC7dTvS6ve6A1Lw28oAD8BRfz95v
nTyRp1GX9XF9mbshj0656WB20y3ueHhnDKHfS4Ufrj2caQD1myjZm1XiDlE2X8pKi7C3N4SfjcMv
r8m9r44xQ7KtI/NTXI3vrmGDIYX0RI0XWUWYvpubdumtqcHNEupF5yb01gBWfNGzLjP90VG7r2/P
8mY1SRhgkQECNpHrIVher6aXNJo+mr15USjLHq2s/7Ooyj2p+ZtUH+4PDEaK5PSZEF/aJNmxPWcq
m87lwkkRpjSoPcXBYi4dU1oK95M6u3UUuObQspkbJa9elKpRk50MeJ3KVZxcfwVusvwAMHA3QgW1
WxsK3Vn3MpkuLfxYpanptd2z1WTYsXvYaL69tDeXALEYCAQZL87XxOZNwjKOvUQjt0ecTuuQQHXi
Kf0nqSKvOdBJEJ/eHuz2O4LiXsscNNRXRZ3NjaMKKdSEEtVl0Ks8cODPHaaq3gOM34wCnn+VsF0t
aABwb88exXIrjomIl67OsPQ0RdwlsBWiytv5Vjdrh8oDT13Iyg4j8hC63pZGXQxRVNbWRcFtzA4K
M4+/DYPR/iutKd1B998ZC8A2N/WKNeO4bwLKbNVDMqSugSdRJ5YAxbfOfpyzQtcOWJXuis28foqr
fQgGjFoO4oWk6+RDm9OgjGthrOypmcbN0FMzHbzIV/OyHz96UYKn65yV3mcwNGn6oAudor61uOXw
ZJXWIA8tphz2cx2TlD4teF+mOyt/kxzy62ho4qSwPstZmOuVd9s4b8lsIIpQ7T5iRZU8t606AV1U
aipak9M8ly10tJ1qwM3hXAsbbOAVcAWEaCsGN9EcjLEosy/zlDjnsvWK8Xs8icI590001EeKFct7
QQOIhZOQUg2nh4un16aXYGR5Dk+3US6DNO1LJ8fsCeDqu2uPVGqgzYImRlgIhN4mO+ut1G21KAOp
j98Ln9mS35xeRB8Wb9eK5/bTYeCIZTakgJV9s0WCemXfycoRHg/BvPjc9457TirpnoQ7dgdHqtG/
dr6nS3H73V7dLbgg6aWtmmHX26WXMm1mOkQAmBPjA6+lAnO0UXOKg9vNynxOlLb0dgLrTXZPdZWm
OFiP9XHPDX09ZkWzojKt0btYmtb8KZfJeTDStgyA3+DNbMdF8SDyIv+7qaT23uTjdWjaQKvOPCKC
m9NRipFC7GB6lyiP9CPe0MbRyyfjfxmFjhrVPlYU4vX1BCFkpZ3aWd6lpHDtj0pk+h26NDvLeBv3
sNMjmNNrWqvi7mb/T+ogc1SYvcukR3WA4JR7aJuxDe2aGvk7byeWjQF4nlAd5W83u8RpJm9YbCC9
XZlpf1NbbJ6rqkz+e3uUe/sCpVYiF6hU0MlrGvJbZugkdS0Xb93/1MCXnw5OHh+NpavGn8WcuF2g
OOS/JxNdETQPFa38+fbw6510HdfplkO+pKZJokFouR5+buperfvY4x6J0qArMStRl37aic83uRRL
SUiB28EY0JDXX/HbJIu5WUZ0StxLgT6GebATpwM7ly9J7/eF6mV+iivW30YjxUKvEqYjKIF83EPZ
3PkVoFJMMhuq7ihxbI4gKSpkRZ5Zl64fXOuo91P1sVeXWfUTc/RCo+sTzy8yfVkOKIQn+p9mmWBF
/O4FX6V5aZZSEsJbc9Nn0ZSa6NB33sWb0+poRhHKYl4ld0a5E+EIbSQhFL2gpG3r1ErkjI3euhxG
d6h8PMx/1JGW+ppR/9Bm5/33ID044O+EzLXNuM3j5jTSsxk1UThyg/oBOkf8AEhXfjBazNQcM9oj
at4JAmupn1RubT5DbrzeTk0eJ5TdsugyYHyHFAHkpGxMPd9p7WWngPe6UpsD8po3wgzBcxJ46/VY
8aSiKoJbZ9hN7tIdcu7MVe4GP1Q/zivj0+TkUXGyEbb9b6iRI/hoe4mb+kqHVmqR6MMQJAa6/odB
G5vhz7rKO/FNXXIS0QSF3NKvGnd2DmrsxdbHhuWdPmo1TvXnxXSmn2Q9Vnkuh6rPDgPiH2rYl9Kt
D/kc0aKb8BTvD72N6cRDOQh0rI2xwxRCHzjL/iBa+WGUSmwGmrNkmp97fZy9mH3lgIuxWjs9N7Qz
pkCDiSEPA5hJ91CUkWEex26q/ikcNPzPS9waA4fUHOrAUzTr+4DLdOWPnjTFQYWJAvJOqTPxMBv2
UvvCs+MeJfk1OGv5Ms1PY+Ugy+s0vIB39vidzOGVvkj0IgUGgHD9ZcjIgGo27HGIz/MRBYyxokGo
5s99n/bH3DWWFy3K3Xgn6bsTMUET0PqAvLJWrjabLx+RqBwTqVzU1kvbbyq+ImyFUVfKnVTvzs3A
Sx7i6SoAQFt28xSDgDcmWjvEYeJG4nMphig9WKOciwfZRm6e+DqdQ+lblSucT4MLZW+nIHlnprzN
IAMh7k2TaUuIwvvRGRwRwwHs++xbPavm0agHe6cWeG8UeJOrgPh6pLesoym3cT3lQF3G2YyPaTKl
gWl2725toIDBA5OiARkQvYBN3uB5gvJMB7WwG9pq9HWnWB5Qu5niQBHVnqnb7c7kImU+SI1C5AL5
dr0z8UE0R1GXcdjFUx8OmCUdhok9WZRG8kiVpP6Ox9Wer+vtOsLYQhmS5jXZyg05v10mr6gHNw41
Hj2BJ9uY9Ei8GxO7sqARM6T8sirrbJG3OXX+dkjsOEzbWHs0S7f7w6PD4Cf6SPHz7avyzjKSF9HS
hebNi3orn0j5NwbvY8ShmS9Bbct/UCjBJaWWjzalloOr7By422uFudE6AYK5CohslfJSt9CSKMqT
0BtdNfbjIi0CenXmN0+QzL49t9sLmguF3u1qkMSzervr47xWFoEJbWhJh0bGMn1H1+lXZKuDDxdq
z5/oFdR5fYtRnsHgDDAzVUgaDNc7cnIQJ2raSLmMrtCyoF+LhBfbGmKVkJ0q6o8oH4icKG0neRAD
GkK4GWhXfR4QZlL9Lik086zlliWPks7HD0SCaQ/IUa/RUqqlqwS2OdfNr7cX6c4HWaWU+L30fniF
bkKtjea5Y3TCRtodfXf63L8yIExPqV7sZMG3oZayBowBojlKUVQQrpdn9rikBi+3LxLgAFREujuf
uaqnMUgU1/iIoUJ/mUphvwgz6f55e5L3xqbOuMpcwqa8IcENrdrDqIIh7MZqODqDHthdYdCr0DAQ
yZBNe1nxpc9gsep3R16EJ1chXySfX+s617N2zTK3pxGhAd6+6SmTtupHleft7PQ7HxHBELY6rR5Q
NVtg0UJ/cxAwpC9p6tjP5azStICBPX6HbhL9+fZa3omBa34PcZHHzIq3vJ6RmAqd1bQdCjJzdYyr
qntqDHfvLrk7CiUfGDkQCmHMbEbJpkpUU+Jemp5eTQMIge9k7qU3dyIEFUsa8fjCrQp+m7l0Btiv
DqV7HGbGvxSxfJqaVWiRt4NvCMQ0379ynABCEgGed9om2UiyJrOWeHAvGPe6D32dGcdGsfYQDvf2
AiIhsKfo+6OzshmlGfQSbUxBTd1ypj9mukQuD15/RBbiv7fnc4uxAmGFEhQo5ldOxdaF0yvH2K4V
3b2YeFw0PuI/VXHw3F4+VpbTxwejzcfv9cA70yfxz2pAaLJLA9VGHuv49m+5t1/4Gbj7re9fMLnX
+2Ws3UoW/eJeEkXReO3Fc2Datfvw9ij31paMg2YFcEgP+YTrUbo2ceDb2Ex4yAZfsUd5LqKq951l
3Ht/3duaQMN5w65qA3T+r4fKImNqGoO6PZjI9o/SVeVFH8z+T4Qtdd+tde/T21O7kwisbqo8G0zy
Ks7c9Xi9Po9WUTQebiJyGVcKhnioFw0kRVLLLzRnyyDpm3cL8K9yDbydVxUCGghbhFzaabU2Tas4
ipshbxT1yvNYl/XRtUX8P8SttQlOJZ+bAO3h6wmOMDOjJOL0LQPt0liTTtAtzZ4D3b19SIsCwCw+
Imvp83oUkcbJaLXsQ23qxielypMjNPy9PPTe5lhF7dZzB29q2ymI0b2Nm3IiOg7s9rFKh5c0qavn
yVGrhziumn/f3hz39j3v4lX0wqNOtxV9a3Th8fbloGekdQ9zrFlfZxVhRDsxjdPbQ71+h00aRfUI
RONri4wpXq9g4iKhFC2qdzGsCaM4fk7x0nvS0PxlGU0ZlI7Tlx/attYS31UMdBJ1IRbFj2sle0Hd
z/gmB7vSnuY8L756VlZ8i01r/t4gwfK9iur5BdZK/CMzZaYGdaf8SSlUP5VRBuig88bmPEbCmh5M
2RTlscELGt39vFicI2dB+24WrlQPnZtJHHfSktqalpfmDv7vlfS2XYIV60NvGSlG4uv1EjgxzM0+
4iGlF4nrCb8oJrX3s9YA8ItYhkWViY7eFP909cI2/kqwQXcPRm2ZkChTwA4XFU3YijsMoMbnsRht
EWBkFj/Ay2gwP2qrpTlFXZdFj5Uqu+TFLJTiv7c/452MCzkI6FYrN2JVBLiegp44FdBkIuWklwsI
Az3WUHkcp4e2nuvcb9LRfeyneThqeh29v3xgUO0lagI0pg64pUSpiFYtDaXli1tDP/Ey1ADIt9+f
PJA00FMBsURWC/zteop5bsEWmqB/T/m0UBijAAxAQu9leciqtCGP7Yv3tz+52FGtQncJkOhNJ8dx
ynapphh6YUfFx+6q9JzVQvGnBt+xt7/gbYwBNk1soTkPlFrdMmpUDNNLFUvlMKODAwJ/7o4AJ/tH
t56MQ50X086uv42coFBBS6uMiqPgFq0Ux5HpdfO6nMU0HBNqnQc81vbyhDuzogGAKhydTMo+249W
a7Oaz3VShFaezthmmue5oGo2ldFJcSdnJ+O7NxrYtlUVlLOMXtD1FhlJXmtPr8ETaHl/EGqbnfRK
Q5VdE3/ZpdWe3v5krxzW68CBRDM8D3i0a/FgKzOZT7y9RDqWoWFIPTtTqQDupMCq6x4i0y2zEOf7
unmaTMgE/rTACTiMs+WZQaJm5k+MkV33OKp1VxztpQXu47Rz+2GEHAEkOM/Gv2vVqFuKmWXqUJ4s
p/Lvmdu7Pbhj3/00G0q4SAT0zldL47o4lFPtpX8kADmWFzKLuT1AVMnVo56jsXWslbj/3Le2Jnwx
znrrl1MOR8cQ0/IrZqMP/jJI98UGSortoy6Gr71pQkK2eE9lZ7uGvHvYWT6+xmb1eDrxFCB9Xt1V
NzfPpCT6YmKBHdJWSALNWIZDWZfL8e1Rbu9SAMCgZdeWL2WCrb6YBhyj6S1RhbFiWV91ZXK/RWNU
f5dm+m6qOGV7OqH8SdmPRGE9cr+1hHRvIiiJvgrVWLd8RAeyoyXVPR2WuxPinqbpSaPgRksvdXqv
ADtZhTPa9Sf0M9NjBczvVPa7Wf69oWCdrswA9GxI9a8npCh2iiRTW4VJGi1nBaMPVFtFfm5gRux8
pjvhiJfh2kRaAeNAQK6HSiqvVBLFqEKUU/tTa7vRyaQmvLPl7k7ot1E2nUnKz3VWl1MVKoiQ/92P
wD66wdHOkz5nO/H13lCU+VbUK8WeGwuTLq06FUluNkMnP2PmiKmejJNgmoY916R7S8fdhFMZYCDK
LptMO5/yEdxfXIdxrOcXwAFpUHiK9/T+c/T7KJsMo0UNRXTA/cLGsNOvY2pGvpsvS4ijo9x59t2d
EEcI/iVPvxuiQmwkqlDwiA8NjLJ93ppqYCupe357QvdGYQCwYbTBEDbaTEgMQ2YPulGHRWFHRwV/
omMrqz13yjvbAEYL0yAtou2w7VpSMkhSUWlVWNJq8mmIjw+l234WkVK8u7WBhAygVWB9dPh5Em1O
kEZ9SPYucaGahpQGqRY/xnnvvn8fXA2z2W1R4krX6tQqHOzil5Y5+gOPgNFHu2vPIfLe0oGHoOoF
y9NAXPZ6Qmgd1u3cK1WY9al7gqLUyCAzYusFBF7m7qQOdwaDAMkjj6DKNt/anIGKSrOitZtQd4vh
nKbIqNSNKH40wtmTCFuzkM29R0UPUav13mP3rRvzt2vC6WIv80QiwlWKA7XhSfso5WxfxJxrgV6m
Vli4rbmXq9wZdNX2XrVRdQr8m9SoroUTu4MUIbbAynCSdhz1h6Tzhi9vn6pbQAI+alRqVvj0a0ns
enIFryK9ne2KuDC9TJ1AbFP9mTc1VMrsKauN1I/n+QuW3d/eHvfOaV6rYysaCfQHZJ/rcd1Omacs
6uqQqlX5p5j79AXfneq4M8oaFK6/HSkL+Blk5FYs8hbqkNrLWCSc6DCdU6l/1qvFjoPG5E6htlg1
7dlVo6z/NDZGYj73Fug5X5pDLAOPa20K8TDOkg/6QvvkSZb65D1XQzy0n2K9T+vnJUKKzF+mJelQ
5++Hb8CuxT+el2XxU20ucXmxKdI6Z6PHQx77UKshY4r55EdPgE8EFg0F6qICVNYCdex4gY29Gv2V
jGZp+6o7x/86w4RXktYMtfgyOs3ySbfKYjgthal8LihVYTbbZel/nmiS4WBHmf5da+SYHFpntPud
KH974lhKMEgYGK1Qw23/RkGel550UYdzAW3c6W0Z9Bbchjw3653Dfbs5rofanLikWFqZmmkdJoaT
HzE6l0cBvffdR4xRKGqvaC4u/G0lRUwTgome4IaMYuWsZYYRNLjD/A+jUNXm5oLTjKelfb3Re7NP
UozeBEFiXpyHwUimBmWJ2c52Fm39H223OmFvvVR4+/Lwvh5oYqtFVstWj3KhBa07dQcxjbjBm0rb
P+JOvGg7p+vejiACr8xdSss0Ca5H7NwiHSTv69BMpPvLcjLxzahlrfoWrYidZXzttN5MD7QpLjtk
nTesT8dLckORrUAvQFjY91l513ya3CaZT7zU2u+9FvXNV3dGaYqKlK1Vh06a83S2Ijf9U6Rlo/rw
kNXq4FYi88DP2wvyxUub/CigX3iBK7h7A8gZukFb17OGIJdLMX61zaFwfDlIyz0lC7B7v5fV7H0m
cOfz2USuVQ/iPpYQiqmJzb7pppZ5lrHd9n5NEO0PODQvShA3mjP7WP3p9aHCgCx2fZdiSP+oOtOS
H/QqyfJ3X/0QKGEdIrQE5o02xPX3YRFWx6KF75OmzZEipXLMvSz3uej2RBDubD7wBmsHkXc1EIDN
c6CGg2PLxhRhO+PxUXQDqtCdMdCZWtTzUsTvx56juIC0PMpbq+XvVlLMifWE3uEkQiur8r8XhMV6
v4mblpa5kip7WOQ78YiprcrQCDGtHcTrhUxRDrKblNFUdekCiGNZ4CSRFrx9Wd3mGczJARwLtnRF
bWwKZh41nTYnlQ4nmjWf2aT1t7wX44EolfujES/PbeIV/7496J0zvD7pHSAir3WYzT1sjEuupSmD
WsWk+4Na9JwB95dZjsvhfxiJbUg+wyZBruV6EStPTFHduyKM5QwcDx0LYX1MSwySjmbK1bKz+e99
MxIMvhd66BTLNwkUpbEsU9HyCRd1jI4GJkgfNW/ZM4i8981oQK1O3Sv/bNtp8DIzi6yyaUNPqIv1
jwU1bfSLLsUtNGvc2gux+jbdo0IGtgffuM3cABiSP7H74crw4L9ez1xbcJwdnTYc9KH6K+d+nmJf
gWeo+Epca7mfVJ1E2CjL8sU3Ykdp/TQ3Envn2rm3gSCUkRHQnlpFCa5/RqtrdTJ0RRtaWm2emtas
P0WjKT5aS9o+vr2D7n1SGiw8/SilrG5C10PJFLF5bGDaUOTeEJ1jK9Ht0xShQHB8e6B70QyjxhWZ
sNKKt33MttcQF7csvirkzae4UCSIFDGIJ0+fl282cMsd2M+dAdFBoz27nv61oX89M1tZFrgjnQgz
ZwBeZKR/e0mV+26cp2CU9+Budz4ZQZqiNU125rctXVtRPAK54F6oFUN8SnLRH9Oucz/15rSXNN75
ZOt9QLNvFd0EWnI9sSbDhEsfCS9gFgE252rhT9Vgvv97IY7I9QPqgiRr238ri1Qb6Sty+3CLf6Gs
stABSmv9gzVO9h/Isu3R29frbJOM/D7gtvu8gIlAsckWoay1glwk+VQXxZcFMDeI6mdQY/8Jz9rp
QN9bSp4yvGRocJCEb27zPq1YQsdhkouitcE8L14ZIK2kvb8EQjBZIXZgkaiEbCOnZkRpJXn/hK0H
LTVqpOJHQquCcRZ7JeU74ZOhQCdCX4JPsTWXUtJZaaOpbMO+Meilu+o4h16Up49lM+dPc6bLY6lG
exCQe6Py8qRWAXwG5tRmUzqR5UTZlHRhNTvxQ5932ik2R3nqdbMPzaETD/ZY7mUs9welWQS+BUXP
bblnLPPYM4uoDSuaKY+tWAZf7yNzVbZrD2nFvVvUu02qW9Nr1hVdcwA1RE2qJJtLQpuNDHBb3YXD
IkR7ipS8eXRZ6k/ojYMZtuuuQoCiqA6tauRgql07DyEk4cWWWvDN3w6rd+IO4AkNlgf0vRUgeh0M
shjuCFc2P6ayAWqI6SCBNwcxlrE7sLI7i42mH2IXsNSgAm/vxmhYinZE8C4cu7H4mRpq/BdWjM0T
LP3sxTOUliSkjs9vT+/OAaVFRzMXcWbOzlYSxxQDmYZZy1Axl/zDUlXOE3zyameU13f2deyhjIDk
7FqxQbV3OzfdGzHiNFlFWzTtsZy0AnH81kasAedRvFgzWOvFcijyVD7RC50PpSzmg15U/UmWPWph
iLCW7/uy8K7xT1h72ZRN+cBbHHy32KOdSae/qC6VFSNqqsds8ZKLNS57LO/NKq9DAXnntb46DfOX
zUsjbVKgsW06XZCFVHzd02Kff9s+vetbvo6ykslJAVhnZN2ut2qBjbXhTGK6qEahBomltidSn3kn
498iGRhmFcaDtUIgog+6LS1CUchlm6bLxeioAoeF1yTteWxnh1hIRwJ8vdZ19UNjVkZ5tLEr/Zkq
nT1ghjP0aFXQLfxlF9lSfaqMZElKX6bS/pFDdzWOhlk5IY6tWn3MIWm0xy5WnXday6y/nxngCkvL
HcuSbQmF1q2rNbM1X6rJpvIPFyPmN/Sgskqj2Nn4r9Y7v238dTDONNA9riV2/lYJ16MSaqoyMy6N
rcEXo0LWIh88o0PCPgBSYKMb1xXZQ0bRTPcLjfrwCUswVQSantX9ARch61fHZST/GMvGTj/Gaj7k
B1NUCbKpSrycvXkeHD/XlP6b1EeR8+wq7Fb3S9m4xrFLZZt/G7RFEQfT6qV2MhLkShh7zuqdyTrX
CcY6V3jV6/OcAhXEvE3ctqG/Zk2RmxfDQwkF8ksmD4uixkGhR9anwUjLf2qrfaclyuuo7ELKBQaP
NJ5N17t+7BEUURrduPBc0WzfBEp4XqDIlb7ZvRf6+zoY5XRI2xAuqCiuS/BbWd0yus7Ls8W8oK9l
EMKS5QDruN3psmwya0ZZDSkIl2xSng3bKcH91oWTOuZlRkfy0RyS+ItRmO6zlWrLA1654w5Z6954
oB9X5hvnAabH9azSwptQjICAn6aR7dOBq580O80ejT4GB1C1e+p2m0z0dX4u3QnsNijwwH67Hi+S
XlcjqmRd+EXJD2TRxlNDb+exhtXn10jZfKBvvpw6ZN53Yv42t/j/ofEyeWUHgVPcfMCu1l0YoRju
CSVtfVB4yVlG078dslaPY5qUYatZ6aHh/XLOI6/CEtLDHGFm3d+O1Zu04vV3wNwmLvBSw6p9s2tl
BWe5peAGt7iwT7zSpyCCHnJQmnqvdbt5c///UMiioZC0KlttX6BD56n1ImLr0pLe+GVRq4e0rKtD
Odbqg972l75n4FmWWOUldbxT0rjzrekVQq0BwwJcfutFWUJPKSypY9pYL3YgUn04c4RYWCuTqOY0
yRHSNxpFeT/vPLC2UOZ14ldDb7ZZ37SdrYjEvrRCjEepzchX5Kr10dQb57SIjCXnsz8NY9UHnejj
sxm/EwD1+hPwZFsFqiAJ37BWTaixeeNm9iXNSvskNK0Pkk7sCmOubdfrW4ZOEcxuEhmUBWiNbQ4U
2W+NIKh6EZo9OaehjXiRS4Fn4HFIE7X2HdQwG1/vUu2j2YlhOgySNlPQek4pg8XGFWzn4Xf72eE5
0UBAbpunn76lfxY6OpmyMNRLlzSXhXtoejI655lkE5Nrx/qQIeKzk5jcJlm82tnn6zoDiNhePwCS
Z5QsTRahtIqjoiaaj+vftBNBbk8TIZJsboVBUtDfFnGXvBD0wSLjMvfWiCNGPzx2YIMOVRHFpxr0
MKLwS/MTUSeq18mwJ+d2Z5Lr/brijAxysO3jU8wLdZ60NC+1Vlvo53hp6ND93zk6d0eha0zc4b3p
bnF7lWaVbaGM5oUkVX1i1fOvWZw7O/ZBr3ibzbalm0U7i3uOeu62DNdgvYv+XONc1NorhotIcy1G
L0wAN8PAsOmqD7rSdNYzKocyfp4z25t8M6nif93FyaKXrml6lciVmTkcOqdDECAJEKyq/61m7Lce
FNh+quWXbeR8TQDMzgGquen3VHURiBOWJcB2KnmpOi9CK7rRT2eqNAGyEtk/qpEM+qPp9BJ2v1Lb
0ztVVwkMxH0CFOv3mktvYpOVAHub4sy8TMKtPgjEwCEeO/mPt2+Z24yMG4z2Bl0H5DE4iNdxgbqj
2cDRNy9VHE1fynyRX2JXwi0fhHGkSzucWqUcDm8PeufoY5Cw4j55hhDeN4Oaeux0+oLRbKPJ5kG3
SwXnP8N4IK8wMV3z0mPruVmQSJHv6SXc2be0EblQaR9RwNve7npRpzjYYI+Hj9dwQIXKOuR9uaeu
en8U7jPUjqmEbwONKtmnALedyzTMxZE2jvmEWdlePfeV4LU5HVReVps/XucrQOX646Vai39AAl0q
Q48PCxUFnOSoYWU0td1J2Fn+Y8lV42Ua1fSLx6f9yV2XHIa2G36iNz2/vP1V72yl9V1JIZtKNkXY
7eNSFPikdQouj0BJn2ghPHc5xjsuXM+kj6YPnmJkp7eHvM2RKP6s5EsoCvB/tolLHMeNBZMaTa1K
iZ5l75nHdDS7h8qc1J2ofvtJ+Zp0g/malA/RhdqsdW/FglxQuRTAA2x/7p1GP5SOnek7qf3tnPic
NuAReEBckDe1LTea6CR1ykVpp+lHycM49x3R6n9Eo7cnwnl7ENetw0WxtnmoumwOIg0ttfIWl7Gi
rHICtRjMyi9ztxYHUENJ56tmm3bBYHqzgfp8pr/TqYkgZwEU4yHIX0HVb5MAr16WLtaqOMSb2fUb
ys+HaRLf37tLGARhU/TmaC1RNbz+dElaSmmixxg6XWP7penIr3Anl6DqE3un43Hv44FUeEXyEby3
HA5N45vVCP2HdV3qDy2+CCchS+upTmJt57jdHQrrW7InXA94Bl7PyoDtx5NIwkrvq09tajYP1F3/
WJxC7FQdb3c+2i4glleLDVA82yui8WSWxJ0Xh7JTlWepDuVPLTGrw9sf6TZ6cNeB1UIY6FXRZvOR
+iidcsQ3y9Ap3dWTta++t7ITfzee1X2Yuli+CNTmdj7X7dTWW5Zwteo3Ice16U2XM5ZauZ2C7XMB
/kCv4W+hpDl/vz23O8PAT+R4keEzyW27aIJ/wM0tGxzaOpoAhZl+6LmSz+8fBWgd9wHniDx/XeHf
Kg8JKU4WCaAkUdHLoAG3GBSltkduuNl2ACLoifL/p/BAIWBz5zSRDUoQh/FwGFzUQPte+tKZfnSL
3h/fns+dkVZgLI4JhF1Qq+s//20+pURc0C31LgT9I2iiqH+ZogVYHCs7W+/uQBQqIbkRBYFtXg+E
huzKHVK6UM+HKChs0oFYK3IkQd4Lkn41gQCIva7cqhqwjXfg4NomB5B3kYOUX4zFav4aGuOdwI7X
UXiBmDw/2NQ3NGqe88NMEQMVtjgdv1QLyrBLasud5PxmVwMeAZmFjwYKV2Q6m+/TkaMRWlGJkZNW
H4YmiQ/esquAdPtxqA1QSuMPelvgVa8/ToUUizcLWF3IRhnaMV3s/OyVnjEe9Aa3kPduOdo4FNeh
7jMWN9P1YLaJp0JnRN4lHZfEfqxcfaKSWpVz5Oswc3fupZui2uq0uV581Lm4ArcpRaMsTT0DZrhY
prB9u+hyv7aSozKV35O52hOwvTcahns8CglDdFs34WEaFCS34yW6gGTR/5qaCTPPvFEeJY/V2Ldi
653ta3bhyq2ntk1Jh5bG9u2m9r3qKUA4QwNE00EUrTz2VjV36DHLpjqTIr9Tjm8dcfXvAqgF4YFq
+qbIkRaxJUd8tvHbHKx/0RtRXlqCyJe3N8ntvl/PFLxlrg54V68FxN/iUgHbVqMVJUIUnfSvXhOJ
P2EyiYf/ZRSyTSLFytzYzKWC74TmFRADD7b9EVdqao5i3NNMu7l1KXnzcdaS0CpsvC0yYg+GF4It
+9CrFudjrqbiOOBj8GRkGD3l9jgfi0Z7J8CSz8TDluY4CRmKEjAfrk9ZYbaWgk50HyJWV560Os8O
atsjGA1zYCe0rwns1QtpM9QmtPcWLa+WnnCol+7yxbAz8zAnK/pbM9JDWkz5izcnxWOu5OPx7e93
+zjjkK09HV65PDcpq17PEqk/C+1uvQ+noUse8wR0nWkX9aF3c9x9IrS/h27x6y5yzqJTBgTPoR51
8H3BTPqF25U7P+g2kJID082i26RBZ9jKZLIIzdJO/RhqLm4qYDeVj07qVscJheedJ8ydXQXODwjy
2s9dO+PXU0dEVRjSTKZw6LLiDC3T9gs5jL42tQU+V/V8HERi7ByYu4Pi3r4y1TFw31ILaJeMhYLc
T4g5ZvUUAxM75Y35f5x9V5PcOprlX5nod/SAntyY7geadJVZVlKV9MKQqUuQBAmAJEiAv34P1b07
UyZUG/twdUOqyqSB+8wx8xm9C3UbQbr8RxM3H7WW3tT6XMAeoBaMMwOlzDdAIORmVTeIdj6HjHbN
TaP6IIVc2nO5mXyt0DzPOOSuUw3AkLOfg+hDkdd3RhXx8ubcAIGvrVXw8lUHop5HOVULdOdKvTOR
rXM1V0jcdGWOH8zobV2+Wkyo0246WNHGfn5NIpoTlEuM9RYYT1Vjn/bVEAVppWt+57Sbuo3XmPJ7
j6dcU+24jOR88iHnv84KRbNyaKrgg9X93sODbYbQGnEboJev5pnUaHJDcgQufB3s/6JgTrJpIfuE
dsP+g2ffMoHXz46pDEFPJAr4/6vVHG5GJqGuzblU0gRo+si7hn91eRyA1ysb8xThhYMvUcNsOJ1h
XJIGsPP6oAvnvPfAHnQQEZ7AfgSa0S9Hm4LOK7oZC8udR2Do2iTRhQxZcgncLjjXlfNNei40rmph
6qemVUdG409h5bM2beNxl7idn8kKKgf7WkHX8IPo6Z3FAMYLhgGyYlgLr/NsbUH9D1pqcDBqNzgF
qHwHmUKJP0p5YFc3rYPhk6tKl+U+ZIrqFC2Hyn7QTXrvJra8BKB3LAiUol6+ohpGfMlMJnPGKTSY
PIwh59iFqjw6DbpLcdLqTFX0ryEa+LclnqCZ+ueZ8jbMQjTsozeLHR870essDALLg6Ic21CtJRqz
3Fy7MOLMOkSrByXVB0/7zvmGeYC5gPwVvcLXZvSdhNlD1DT2PHRsPFJVSuQuCtSM1LfVdUw7mUI3
fTxLxH4fZYKvpc+2cxxMT3AWYYKIOu5ruGBZN6wcWG/PKPV2uxHSCGgUxbBxaYi8JSUEML0pgIWG
Ur6KocUwiIeEjnACaRI9urmAg+HZW5dxX3G9FO4Qfu/FKjKvlx9FHNu6eLV6/4XlQaTzm5T/clLE
ZBldOH4AhYex2WlIaqRT4/sfbBLvTD2o8W77EdYnsAav4hpPzo4UrLZnGN2xa+K6AGr0lQPl/dUv
9NJaKLwF6n7W7fCDR7V+/PPM+21r/uYpIeoXwFEHlKbX4W8XwYZC4swBeESb/brEVeFSRqBRAU3e
QZT6wauS9lOFLTWLA0Dz4orIlPHa39WGRHlkIy+1VeBkTTuaIkad+IPF8c4ZDV46sBEudCKh4/hq
wx5rqMnD9see4f+5XvWLXR9MAo2elHnDgO6qW45PnDsfJKqvsWW/Jyr2pE1XCRAbVFZfDv+gpn6a
Z2vPC0lkFuihTWe2mBvc5z3mLswfpeiLSJRJ7keb37Wk8yclA3OaUToF4jz6SGbjnXULniDs3IGn
o0D0vYpLx6UltqzZekb/BV1uuszIABOioRIxNabdqyEadx5Hz2eJSfv5zxPlvVFAjQitqhCT5A3l
DVVfPbhgTZ9H6szP1oModeQh3h8BxE0lT9iF8zb5/xkElPdAD4dgNSgFr1YHdNa4Bx8we44jTc82
drDU9ago3be9S6GgHOD0SF1WUzjBccM+E3A4+2MLBb0A5irtMKZIuuIvAubxT39+Ie/s2YicoNeB
mwMq7jV1HZp5ZQQtDHsGlhX6IE0DdnzqsAitm3WoLsYz0/jBWfnejoRmCUI2IHk89OVfTkk4u9Ke
BDAUWkdYTRDDw/tVr90Hpdu3YBZs0YD7b5vz1nF7HfRPNZ6tL5U9CxdNhbyM46RwbIVYnCxibI5J
pNy7Xkn/rxAwiL8IhM6q3QCqESAt2nU+Mgx5dyUCLBvipAIxFwI6Lx/bBD70kcmwngevCU1RSxr6
qVyg5pqNUF3a0RYjHMMB8mfid80ENQmXflsi011CPVSQBITzx4+ljgb70Zt6J7RCHA8iFPIj/Pm6
zjQli0dKNq3ncvH8LwJSFhRIsWAt5t5HHBE4tjsnOoEkCvSffrS+3K9Q4TrWSYWSlwZ38XGFlEAK
FbAoHSEo8EFK9bsV83JzB4EK8jXwQIFKO+Kbl29uoIYnTt/Rs4vSsT7ppCQPM+p/1cFXPmo5gB20
1z32USetSVI/BKbvfwlOgosKYSQ7THb5BB/mxBQbRRm/P04gzg+OfxURaJsC9aNL/UF08naSv7zn
7ef/o1IClf8wHATDPVuIy4w88TKIICbHP6/etyOHq0QIt9BKfqela8dqw5GW9OwBOtKcWxyPSxH3
0uM3dJVek/35cm8TexzuEALYkLqohUNu6uVTgaGXNFWEOUzWCFhKbxo8iWOzhiXLGre7aRou8zQu
tySyAsEQKoobDp0sDxwSNgIOYgYa4n++p+2SLyYHYmjkJKixgcaHXeXV5DA+X5vS9dYz8C2LSOe+
58UCcA9szVBUuCKRmKNs8PqW5kC+1PqT4zP5/c/38DY52W4CHXUcKBt67nXxdDAhdmxoMpyFhB5p
ujSwR0grr9u1LDAobfpkPpPA5cjRYpO10M06QkMrLiKGEmgzEdRHiOWfja1lzgwU0v98f28mI24P
ljIg2kLnMEbj8dWwNdD3LOeJnjnWbZd6rOFBCl0Zz+R/vtCbs3270G/9M9APUbF+NT9iStq1hpTv
WSycI9DoflbGPJKBPKtA5AA270La7/58zbdINvTlcFnU1YCIRDz+KqAISw47aXChz9YBTD2bNNGf
AzGUAL/MpYJBp9HDDWJe0gHH13hNunZe2KUW3Ev6wfO/PXRwLz7eM7ZSNLEBX3n5pq3HevSdLD0P
/pSoG8IQQJ0cnKLXqumrZNch72tyHfqmLACLkwFU/wFZQiioAaWEIrH/+Oe3887QIyJGroIe5tbn
eRX/VUK7EkwR5zx6k7oqE6rvmsAmH2Xn2yp7tQpReEL8jdmFqfZaBdLRozYCcejZLkv4K5x6wOtZ
T2aZ920VdBlhVtUnCm8DJ1fIystshTPGNzYlNkmNtmhwpE3vSph2jKAqfcRm+M3FeXF/KLuifgNy
JbIgTJJX44IaGEEUMLeXpnN4UMjFseTWhaxX6cPWcYEPuePOxt72+DeICiYN/Mp2ZYRQ9EoALt0W
NCJWFRzQfpDw25YOB8Xg+fioVWVN3smOL19qr/GXnRsshDzwMp7Vc2zFOl6Sso6CKW3cWomfymvQ
KkohSxMEY17Bi6hbQaNbvD6v+hFO96FdW/MjBGSkulbwutDnfmo78sG2+XYrx4mP0hFCYRyrkEF5
NTFqGRpXmaq+xK11gYqE5M8vvw29r2ZtFkBOZ1c5AIkHCUDcPmm8J9tYMNwHr2q63J0c1j2AGqO8
D7aqbSBeDtRWYgMgdGt6YTq92qrAqCyboeaw2orYcjMG0/QNXQasZSckS3LDIkM92NfAre/w54Xy
ZutCfQviLEiYgBYF+OTVDKEWtaWqd9lFM/CYD2qRVbznUHyD45avOMCZyXQBhapScJCHluoH4/Fm
naKQiu4y/kNPAiTOV8cYXwQCpzBkF8WTRaUwGp0/uZH4qLH89vVi9iMcxiG+Kbe/Bs9HAseMCWh/
6SGPHmeeTpbhjraQbv1pY9b/VSJT+Q63KRhB/Pn1volUcESjFQB2D3YHACO35/8f8dAm7OOKGhIr
0tTxcSAJ2QvYDe/9QJAPgqK3r3KLBlDpB3EUULfXqkXJvHQxmiziYlVoDy4cUPcM+uD5nx/o7VWC
TWV/uwwKXugEv3wgwrgrlB7FhQ48AJ/IRLnwBvlB7PsmPQOrcXsGyGRgWbypM03zWiatO4mL9hOx
h2Cj3i9x73+K5jkpXIcg7P7zY70JpzYaJQo5DgDpACm/hkW5SSw097S6INZ3YbmJLBUGZh5gojsb
1GF5g0C0FvcVaIemgIZRtHwbk4ENHxGp3s4XIG9AiUWeBCo64MQvX++8Jp6Cmp+8oLIrDlS5ttyB
US2dVEfOh8yHd17z1jnZZDVAL4QR2MurBW6/oEzL1IVgShX90A2HPrbJYa48t0kdgGedD6bPO8+3
cZtRMUPxEsiiV9OnaYVvgd5Vl8o0ITxzGmD9kyYan4KImL/+PKbvTFXEIxuiDUAfYD9fXUvHhtaW
UnVxak9Nme9V8MSkrkal/s8Xeu81ojMMpP3WZX9TXWkcGNECTqVgJFrTzIMN2RmlKXXt6gmdgXYx
9oMLvvsWodr6Lz0IFCBfjhsd5ziu7aIuYkHCDrg0PUEmcz2FMULNPz/bu5cCmM7fNkYE0a/Ohwi+
9XoNlLosZRJ22WqpJ/MhSKrkyKZoefrz1VA0x62/OAgBuUQYGW8oxY1J/WoBgEjIlx62SBcIIsP1
OMmU54gbSO52Zxjbi9yD0PNjHJIzocv3BiT6oluTfmcVyvoWUWYWr+18bTSADinMO+cf/qrC58X2
mTVtlLGKO0cGFlrae2oZM1hxIDFw6xYmacJJPc3ZXnUc8qNTn9SPzLFnNXnRdaJDB0k+IanoNxvb
NuEXlLTNlRn9+Gao2VAg2p1hLzGfZzmhq0tKbi+21aqgLIyhbxVB8W+17LG2jhLonI26qCoGgx6t
c3zVvHM1+dqNzXVY9uYgKSTalrrUPK1V1LE0qsbhAmy8U+WNF3f3vRcMVxA9aa9aU9J9HwwWOwUt
U6hz3vRlzAvclbnEMKXeSd1aqdkRzUtTPTao4j9ABtD8cFRXtrm0SXseNyWfTLJlDK8j0PLr+6gE
8uYkwxUvK4FqdvI5gFtNkwPiiOHZunOfln525pQL7spDYiPxYzALY+lAJfyzBEwu253tQpSoU9a5
HCOy9ojs8L79Xl1A83bW5FRXJOphiKSin7G/NPUhNvOmrjB18zKwy4Sj2X4KKajuB9i8+OUjEGL1
GGa6gbJEkFHtTMshiFr512wCoI9jZpi/g4qZEfvJ2RTNaN2yereCsIDYDfQqZMRYWkNREjgH5J4d
l3oHrTG1FmDKmisC1tN3Vw8SZp0C4d68DmG1Y87immyKJsgxL5M1bk4bGossGIA8ThPIQ8PNhS4j
hUTzzNVh4iPrr0wCV6lDMNWuyZEhdP2nBQTIaY/+8QztwpKjEg61ihABAlwv6BkIrsDZ877p4AUm
G+mCORKTanyceDOQT17ZLn9N/uAFn3tsR2OX+ei4tZkj6JjsWNJG8x4sAkTWs8tBLLVePCoU23DG
7uBcMPeFs7QCQmSLjr+6fgcNBiCVdJsOMpTwOUIFrC3mQCX3sle0zerBlh3s18papH5SLXwvl1bq
zz6I2OvXmo22vldci28zbIzsQanaNnkvxzFMIxHI7q4cow5Mo7qJwLkJ2YBimm8bJAABtFyqIW1a
3bgZrMJdhoxw5PybJ1mvUvQGZk+n84KOAiTNG/0AAaXYP+m24l8WwysglMFZG28lUHseB5DCcSdc
ZlPO8sbOghIL1bnyVI2wM7sEo4zCbQWV8XSaArikXlZfoCI6ThHckOo6XJYd5I0tvy6bkunPJBb0
L4TpA8tZgKwNCwj+dEXsKNvC7ILOw53x7DA9jMkkp01dk9PlAvMf5aVwPfLntEM2s54i0VCZrSJA
4TtU8aakBbv0ZCxTKPrM7TFeDSZSDKWbUKKiuHooP09dSK5aqH/Fd2IxHrPgZFQ8yhGQzeKXD9hK
8pk1k2S5WkMZZmSilqKUrjU0+Uy0gMEMh+a9bYN4+VU6neDXpMFF4RDiVmq3LLCnd/0yxgEPkGWD
FnHDmuZLBax3t/Mbf55T2N7D16iEpMIjs5Ua0iCqmb6BO6/tU2rbRV9BIK5v9wSxNsmRIQQWnGnt
R3ehhXBaBnVHP0ppNPmqsBi3KU3WYWhOfht1OuduJ8V2arUIvAMuqoKH/rzurZp4dy6hQJakZeO5
6qiHwF0utnah4KCDDj5SDtSrwN7pm6EEKXSrZNSrpO5tEGJSZHXZVTBF9uH1tqfUyu6Iijs80PSK
0kMagkf9BZqAqDiEhIHWTTj19S1slzwKfvriJlkyJmN3huCBR+4FdevhDjcykqdlBnv9EjmlYUWP
CR4eIsm9NUctZXJzDHXspevQro9BBeE9geFlPsNugdJ3Fo2+DbIICusL1kBZukEGy/gxyLvOgVQ2
Jv2iYaHd2HgvrZl4TqiS9W0ZOqTHJtpom8YA6C975YNBlw5IQqe0n8ZV3VrHB+HLMZD9S3s1Yq8b
8WXiYDfRwWPvNEF3hbEz/LAOHSrASyK7L5VBKItFpTBZWzkMX3TTJF0uaK+CFOSA8ZuCWNBTFUcl
LaIJakhQRgTx/kqiIQOHwsrFnl8bAP0gLydZt2cWzJIUOdAIyrnoQbsifA7tEfJxbMbiFgImDULU
NJ2AwvxK1eCPmQrAAD3Q0Rg/X7BN0ntRSvQrWiMsS2u+eSXHPeQwU9PVfC2MDYfgro0n2xzHVk8g
X+mZeAa9VUugXOezRrMsnOak/dH42h8vkiRwA8OmVaoU6nrxtAs84Z3FALbHmja2tzKNTa8humrK
lexG2fnrD6eJW7kLTRl9nUUgxhzuZSj2ulRpk6rJL3tIU8FHdg+dCOamjqI92DcW3rbp6Br/fu3X
vtsFuMOHFez+8atcHYgZgC8GXk6GrYOLHQUl6bGmayewA61rf1tNcPlAlQ68pBxdyrHaAx3WArix
1FYWDd7CtoLayqbEyCHJYJqENr+dJ/N1AFLG7EQEkZNsFs4Ki8x+SdwHcC90dzdD1UsOwJh2dZv1
otYkr0D4js/g3HtP6xL4EMhXkb3uIPUJgCb3vPkLvE3MeJrWudVPU2iZn66VJuMRkKioT2vHAN0x
xAEbC6B4W76HLFJT56tUoK2g/ajXY8nHtX6yPY2G3YjWap1BhUqvl8Wf9bKj8TjE+eJXib0OPJl8
jvymHw6ldNzxwaCCGWauDMrhMESbqbMUJWRcAGWN5zuYrjR815J4JVc4TNQThKfh0p6ItoZvKIok
P1FGalg+4mWjnR1AS/HQVqsS124T9dFXpH8IEbwp8pYinCXRF1jtuf2+iuGEl60jLBYKEwjeYkvy
RHUBiqGDdQVWZ3QAtZPyTJjKd3dQZEMoiG7HvBYrIpWtu4yeVhZ3MmDpaDx/3fvSrfiN601Qrpz7
ah6PyThY55SsLIJNU+8AeW4x9dFVsKodd4wGfZhTp5Xznk8rwhfVuNUXE2NanDD7AamjDJW1Aj5u
3F7Bz28edsYBuzXVrWDtfel59WXqIkdmYTk32DZKz3JYoTla4OUsqgSze+u74dTzWO52osTTxlF/
u9TQeN3V/up2e99BELardCL0SSpEtwWvmCIP8DXz4twfR0baFGIUMwI9WLMk5ZotLuP2e5WMTVKn
EyfwZCJzK1TWcAUdDdDahdqRQaKlOsRwT82iSVVLbpySkC/+WlY/qmZy3QfC1PDolA5sA3IaWDMe
QjBR4PLNamFP9VI7TwPxgfsqNap1aTKGpdkhCJf2Jul8GMQMfT/cT65IkmMF270+RYA3ygLw/LDf
QRyVQTnOC3iCg0vqLwHqfienKcPmCLWBCRREvJF2bzhmPgQEl2HJeR90P52F9kFumsn4B6FX8pki
AItSTN3A5Hp14j4zYeORCzG0q3eeEtNJeA0vd5wSz8JzggU95ANIP8HhZcA2wFcfNktVQE1XMGzH
yQnyKBK7fdnp/hhi3k/p6gwGkjde290S14YxAjCEv5fFc5SXc2R7Ng3bpQrwpzAhkKUTWix2ZEl0
qlCp91NCuPsA2wGvOfiy7aOUWOw+V3K1YZL6EgqNWCYIhPcYKV3mKOvMzpXoSt9eTesIaygTexDM
KANlMM+itcaUgfYhdqLRqO4UupEURwQck8gaWC/DZKOclud2daNl76w+q3YlmuprGpopHHat6mqv
WKD/y+6wFpp5rzRDA6iFw1GMZKxbxbl3KsP33aZik8IcE0pTGfRI5zuvdtrmRwmlKZ07I2mYyTqp
1K2oWvXNssaHRmBYl1JhI/Cm+EoAFlulKKISWP0il2zKHSiCW3IoxpUynON2rq9bmmi0nxf0Rk/W
RdK1Ry0kKW8SBFTeLjE0qfK2Z+toUkDHyuFiak8g9gKOpCmoBZf8MAn4GALFAVFCLw/cemWXWYxK
5U03RWsWNkBNZvjnbrzeLNO8PUI4cJoRM8b1CSQDGMGG7oTObROt/oPfqqW/hM2iTOE2CFGewN9X
vkVvgITJc4NO2nTxahaA37xoXgNQRbsKtHbgLIkZUiAopEb3sUvGOIVWx9z+BDJwVXe/c/T//Gn+
V/Usbv+VjI///C/8/aeQdoCT1fTqr/+81D8HMYq/pv/aPvZ/f+3lh/55I5/7h2l4fp4u3+Xr33zx
QXz/v6+ff5++v/hL0eN4tHf6ebD3z6Pm0++L4E633/x//eF/PP/+lk9WPv/jbz+F7qft26pa9H/7
94+Ov/7xN2fT2/vP//n9//7h9fcOnzvovvo+2DefeP4+Tv/4m+v+HdURnJ1A5m3F3q2ysTxvP3HC
v//ui6Gmh7IPCt2oofRimNg//ubHf0etH/V+tHCRaf3WOh6F/v2j4O9g+oIMDvypD6gvsGX/585e
jNF/j9l/9Lq7FZC0G3HNf2F1/7uysulZge4JBTWgB3ElMGxeFo2EQMUBmF2VjTH5Vpq9o/gDK9fp
MAoeHDzoamVIPuguHg2qZOX1HDB6iLoVszli3i4STpC1vYjzpu0+l9iSdug+AuUWNUgRl21X7oW3
M826FEjovAtwqdNBBuF3Dwr3t1ETyVO4yhJgaRGnAQ+/woju1xztO11+H0aXF0LG+qoS5XoL4ow6
wVYV4IGhZ1duTUgh6xF2WFVssFl6UXVrKvEbbeju0Qg/TtJsGlPBbUCSb4jtWCrlClKIORMHnWh0
wciehUQWpXbIbibEu5iQeAUlalCAe60CSJky2nFeIqClY3tvwoqaTMNU6lPFBKo409hCvBv68WaO
ywPqUL6Te2ONNBL2356bh7WmnyRxOwC6BPkEoaW6y8yg+gzs9/kR+DqZwoJogqYAxBwOsR6AkETR
BUKSStP1CCos+YRlvWXcC8TPEYgwr9B0CmjRmxWBZ+cv5VVN2NZLLB0414B1jqx2E2qx9dLl1Rig
FkFYL54SNu97tD0KJqz8hs5atSNAAY3IkX0ypuEctQ9+NcNLg4hVj4UG7e5kaVMlBcGDollc1uQM
bNeYljPvbIb9vy7KCUPn12EL6PVQlRzB/Yp6joydLgM92n2crdHHhtnuqFplD0byn571ngVfLxOq
SQVH+fcvzpMgBVNHq0w0DSqL63rlyDvgWhoHnlqmDZpMKI5ItgWSt4RfdpVGTNsn67DxyoDs9J1o
egU9inSVZsqqevT2qwKgJbb+g61Efxzn4KdSck8I+Yqj6+hG5Q/RVjftsO57Qw+d091D5wQPwCeM
amXDWw3c1vPIkCcOYh1OQ4DRCyvm52aiJo25k7tVK4tQzVcwgeB7jX321u+mPFZVaoKhsOUBFUt9
rqTX7ZEXqxw1uR+oSx/W3qPfkTBB5b5hA45EoH7qXT1T6DhhA7gOYfVlUq5d+wXsEXydR1sC6HbP
zzw0QwGI1N2ouMziRcafrBq7O2N1mAF4j41+Xshh8lH0TIYI+lYwCioqP2JZHzJ71fZtlJpqn0SD
e4SIelWgHUsL3nDzGY7JbdqgOAXRSh4Vg6LlMRx5dXRLHj/NRHgXnNcEVk9azhmd5GeE6V8jePSh
xjXCfmBqqhJZWBjlPQ1JplrYZPjNk1yQ2HiDcvYJKpU52Nd11gXiMwpp6pr2VXXUbqnyllcIpycY
QhkvgGKJmn9ars0EhALuq2wsy7Sl2CpgZxNnwi9hToZ1PdWDnyacMphXOxRygCK8gBNd3a+jNOdg
JPQAvn5/blkSfgW5AVGlCwdI0TzUrD8RiVy/An8lQwEDjcBpZjDOC2iOqLk/gkp+I/pkLxieup1s
WrZuJqfL6rE690wEX2GNqnsHfeI6eRBDlxSAvIwZQBfIfNq/grVxU5csfd7OLt0FcSVuSkXPmi7h
HpArc/TWKLqv0YFKt236JLH3Yw7Cqz1ou+iiJsgt1yH22Ypktm8LyNtmzRwfQuFeEqfeQxdkz2uB
HSKcj3HvXUrorjfoYgKd72Vgqe/s0qi002D9ZWs5533EzoG8Y8TXiNuGYkVhvKjqLspMDDnecghQ
AHWeVbyQFI9zmi0yrqRfqnxmXH4eevR96Rjeo9Nf34ExFuy40/KTLON1Z5Ai/QoAQkm5bJdb5JjN
gUK65RNEBou6N3kNonXGBjSudffF+v2aDiA9wfj61M+8WHvnq3Uotgr48iJr8DMqIL/l+mNyNOiM
pV4Avx/WGZja9vAvPKqgO0FRPA1QgS+QdMoMwIpyyqLYhyzkHH0G/g1fH9ekAAgWY9BCzUnokeH9
9xcXZV5Em7w8AOIXZp79NTrNsqdadnssOnOovfVxnrWL0yFAgGWVfgxQF5k9MQeoRI4LJnEy3zZD
9z2ATv7Oigm5OTSTiglq3MO8mBMrUbuErFKKkjc0DFf32lrnMHkVuUWPyN6WULPJpNPfdGv8EJfs
qnUEboy2eTTWG37+6+KZukD/wBboJ9VPQSU4NlzoMUXYfbKokxk6IRUEVzF5vHGab0IyTqDRQcgP
8uMtXvb1Joq3t4u3XpLGMV/mSk0HztdjvDQtqsMoA3WawoLFlfoE9EPhcJq2GvBcVG0bWAoMKUO/
cQ+RMzdlahSpxBFcwdqUAbmQojL9NI/WTcHofOiQyJ+gPbumzMG5WQ2mPC6Qj9gL3ZXYw7cMqoGm
49gXQGdNp8rr9+Am8MMsR3qa7Op/mpzr2W0W5FFzmAd8nQrmNzCNA97oPDZf17gnuaVlFKWNmO69
iQSHEgqT+TCRRzYih8EkdA6RosktmhxIP+tJHnFG+AeOLSQTlZvsaC9rluERwj0qvaXKyEBR1CRV
g0/PKUKzLl8DfaEdhkYP0WevqfdeCK8OH5F0hy4Jao03SdX9GtwoV6jYZZqVPzneRarj6SuvJH63
gcM5gN/lLlzr8kmRebmvYhx8ZUODLOyss4eQqDlPVAL9PYfqGxPDXKYdDPgAiAPyoWiw3eRrXB+6
tfIygJ6XNBGYTabSO2zrj4uadnZy9rYmV6ts4Ef5VHU4MJunZOLXYcBvFMwbfVQOggb+VQPz7mEf
kY3eI4pqD30T3FXtD2TKqZfwXZUk37qB5E67AXXyyDu2Qj+5GofrPEIKTNz4Gvo8UAKSKD5iJgC3
R22DfdGb7pfS0JNCuaICwS8FOPcYNtWjT8mc1zS8VzObDmxJRBoP3i1KJjiqREFmj8IDZR4BAt57
C3yOQn7yUSdSwU7TBHqhXf+9NcBwIrPhEvWAZIGdKzsFvr4eJ/9mEOp2woRZlxruNhB1zkcPvocj
ykRFuQiwDWlwJAhbsx49qrycyySF4Ep1zVl1WKUr85FgjOJZQiah/xa3PrTl6/gbaupuAZtUm8UT
jodZxHGKnps0aUujboeTDADLdiyLEiZQx0aF7mFpe4DY6ddVAXqHns0KuF15qyJSH3yY0uaalGuq
jP+gOYaypRYlXq9W93LAd0HvtvoJxPU3xuamcF2OE3tooXyoRb9P9BSnEWiEaJeUuxotsM6SZ6T1
lyFYMLlIn3tq+GVBAQMFGZ0nlicT27UTQjDl+YVXD5u5Im4LEjJPCNjwHRSmHSqvY0RMxDD7xJ0J
49jM3RMmWpdyIh8BxbrWcfiz1/ShQxpzTSh/RnQmTwIevk/e4N11dMJdcTfdenwhefA75y6eR0wl
dy5vnHG5V8y510ikB2wGI5CweIneTgOXvLe40IHSSny3c9U8JBxcxbp51sKH8VS8K+3UX1aOqGfg
aO35o/1G4V15iefWRXNKJjcdB/C2Wzt1jzV1G3f81+I0hfD/N3PnsRy5cqXhJ4IC3mwBlKVnk02z
QZBNNhIemTAJ4OnnK0kRo3ulkUK72SlaajVZBWSe81sLRtZozNO8VssOayAaCbrV3FQhXbl2MhK8
JjTdO2nmV90wUCBQu8GP0QgFwu1qXZ/Dog8+L80EiaCzEq8f6GGec8HLNQBVoDAjFXPLYQ5IkloQ
MpAhEE7MUy1m+qJIOt+/MzG47LIqZ8TIxWnu7J40mMq+ZVOacABVb1OWPZKrVrzhniLuJLgZe4Qs
omcK90Utrxrgnz03skrcip/R6hywCj25H07X28dG+1h6Mts4daHB0WuRNBGX+cwfAhZc5ewNhu1y
7xOR31zZl9i0Aos1uGXXsEF507nTvfqxgGXczRlOMdMNmidjtarUD2QzxnnDx9HCtp+4LeWVqaJ8
X6DNiZELRjuH1hNKBKvoPeyLfD/mdod0f2jxG7ldMjflkHBOzkDtXZdWf8UN66KOpWt/WL2Ovlbe
jzmu8vKxraW5KylySJZgxOhiijcRVs7e8HPrRM1we24A2Kw4DyZ1wh5kPS+Wv6WT23Y8pJH6ZWez
3FcDMb19jrG4razoWU3cw3Nk+MS8jcHZ2TAbdmGz7sIQjIx+0ZUaHSpIDHSSXULnTnC3oHlLbG0F
xwp25jiRkh7PPXDkMbQtyqvGFX//YqV50Ls1n2o93ZVRvx7zankTGwb6VJJWBgsjV0QfK/IgBUWy
U3WwHpDToBDqje2mmoYoJfdPHtZhc94j3dl7Mmc0mCPDQBK6nMS1RG0UKRLujKpDfejTkrK1855W
Z3mmp9U4RzNbsT1sz4FVmS96tq3EGyb9c2Pc/rlQ0Z0QTa1iTvfmABTZHIOc6EpMafWjuXjzhk5d
mlcZmq3Uattlp4JsuKlXeP9lKq07SRPE5TlSv2dn1IlEdnWjnPFQWO3jEr3UrTBsuPifQdB1hAA1
2Y68c4ObPKN/D6cJlD5NYe3gHvSaQ/Rna6YpsBH9ITAX57pcvSzxB8u9LwrvjeIe77mbCf1fthaK
n/fsZbV7FhuP4rYsb5ZDJuArcnTlN5WQT6Xy5lhp1zt5pFLytDZvYwMuneHPWFU5nP0agYQ9MMqv
ygyv7MsbuVTRz8rqq4fJMZe9KSsr7V1a2fLhd7uMjHZOQ9tn4C03bOfLPbBntBsJH5q9ITvMbi6u
+7ka09bWG8dRrq8Ck3u71Fk575rKQ8rfbeWz2a3bbb2WJvcss/5g9PrADbKJaEnC2XZvNd0br+HU
yePsjf6umDNvH3VcOaYOguOl+SohpdGKNXCs78FMGxa/Szb743kmZuOUzZX/gH0PXj2Ym0NHoXGb
tkQivVKAtD50Vmk/Mqh5n06oxtvFnIqJIdDRd5IznZNIuF9GqxLfaeYTFJbcySxrHhr/l5DH/FJb
PVq/ch2ljTzZ8lHAf4T+0Rnbz5U7/Ux4gEioTWiOsGhyj2soYuzUpYGh0jMeUAFiBK+q+afjctUa
Mm9/8UQuAAnKoGhyzq+NqcD0W26POOHzVz748gqou/p2Mxeg2lDeIURF8wToysFa2l1M8cyTPbas
C3W2/BSNFb22emRv0bZ8o1myPa2ZU74rdwoZpTJqFtyZZm5ksQ2U52SlVRfkmJhk/dWhZC6SkdCQ
CwNobVWipnUyd4boyHfMQmcTbw1+JAiCfLwahZPbOz80CGga1eBWibvQS4fe9bLXzSp/dV2Uf8z/
9fSWA363sSBR8rH12+6+4nc81B1jY+Lla3W9Oq4OdgC31l3P6HcqnEbW8RpKNDyuJ6wbe+mdF5KU
m9ulthemB8s1aBSpXaEghjP9Y1paOosc/kmx66R/axZW/ZPYP/fUWMb22AwDm6kV1P1JOWEXpYuQ
GVmWWDRiLbvgntB+olAmsaQ1IzGXWNiViR4qf8CmXgZXeAmKQ2dPa59IKcKURdT+JDYDvcuSGSD1
OSu0tPudJw0nJeY4YFnoWJnKSMU6gN0w+ykooL8MWV1BQnRGwgoffebRdt9k0n7uEImcGxjpK1tl
QDasVphOZRSkGViYnwikEGkhV7Zqq96Gg52FH57oTjOsE4qejmh/o0XcAhBwFpM5J7T19Tc5pvuT
N83npWRhKo0rvE9PSlmJK+01HhA3jKwjE5qPhykL+iO17Hki227AdKjY3LeFH1mpdA23g3JRel4U
LjU3ZGY/8FucbG98df2AyE93V06hwK8gT6Fqk7K7PAavUs9JSWdvE5HxCkkZFmE86tuc0fWRRmRE
LZ4Re9QF4HqvEjJhr9CJl4kHmX2cdNEC12OT2Km5TMzlJxHPD/DG0HB6X6zhk2s2u0Jmc6KXo66/
iVWE1HE1xIb/6MFMPrEZzgdzCX/j+4PZMllu59AbYf/gBICB5HblC98/w2r4SVGWe5jrXzoX3w4l
fTSnVUdvJZ0WzV2XrDYKt8Ktf4JeVDHEt6a21RVxFK4HBBPtAcPDVWuG7IrCuwod71c4XGY6goPT
lh7Oi40vqS+rp8ud8FCJzUnK1vxebYbvgMDNR27gXYCeIbFKgMBAh7Hh9eAdtEUGAgaVIequuRx4
Xl1WSRaVK6HiFiINnzmPpKYPp6/SorT3oHu7BqktudBVTJpIHXe2TJY+S6eKRTv3Hr12TksglEaL
JCuGL3sJ7rbQuolY4yfo5TbbysQoXfGoWAH3PKAfnXKd+PI8dpZFcoa33nY5Xm161PlgV56KtqS8
CDriAe5t7yKKZ34xmXrDZVc73Y4E1x9IuBGbldw+Hjqv/D0Ij7KYkk2iiAuip824YGPhlaWzOJrs
tGqYZANyj8O5TD0RPme990jbcB4rdZGUGXeoug9Tt3yYorrJS37j0V5YBXwkU8u7XzQxc8N+qQMu
9+a2zK6VEEs8FNlZ1+qRSfW2uqgTutovd+j/3iQMWgrZx5meP87thAqigFjrM/u0rh3kbZilhfbG
xHYp2ZDGoUXqElfKiuKIFSbulHRP3Po/kRAkGchjOi/DNYKmx2VL89o+Wez97IgoR7wuZsGLkgKG
I/YWuMPCdXgam10+B2egGjd28ZTEs4J/MtrqOObj2Y/IG28R9jEtEQEAFzjSVbiG3VFTXu2bzXF1
7kEeGfv1su87bpNMi3i9uFZaPhowsPFcV+y3/tDH44BjG+noclToOtYejmxeAhTqdnCvw5qsgpF3
zQsSFCIzGTyIYUp5mnOXqjH9iHDy4EvEEf6H1iGLnsq4zKOvoKsPTlnB21bfvcoA7N1tvDFxLz+o
YZ3TQPQcrRIJ3lKG+c+oQYXauXZx7LOp5Vl2+5g96KO2J14bhBR+Z9z4DQdevZRxOM+pynfZBsQ2
tWcBb7hG7huKHCvMkzmK7rD1kI4e7QPp9gkhAvSlIr9EHuf+yAo6vcK0m1URazdL/f4caSvV8qW3
vsPC+mA4R+BmSbUzhvAeB1J2yj3KRmrJCy+njaBaN0Xic9+M8qb0gFw55D9bc7ljAzk1Wr8MFJSZ
60tkD4+tjLgrty7YaWQyx8GpLirSg2BN8Xu+lB7pEZVA52KC488X49mwbwqjh9NY0LzQptJ4iJi2
dCvrxDbH1Guu16o90a19bNWWXyn+d3o6ORYuQe6QfN1384FyGxeciiHIPYdRe8jqZ3CHuMqepb6d
YcSNYPth2RNI/7gvosMMLtrjUMlWn50RkNoMkqwJb6BUYjFdlfKFo4gEFTbEGVoDMUCgHgsm0sXV
6eqvib059773HE5UI9pv3vpZDc/QLSx7rIPcBwPnbrctV2pM2qDfD+Er8ZjJ2FuJBd5hXoaFsb0d
DTA3NJVVy5nGPvmyGIOVhF19tZkTbvsiWp6QhDkpneYVceAtoY12+DSLyN23i/3oBtN6IwfFHoIa
OtnGb3cJzk1Fu6A93V0Ey/uoUNUZ6ed1zvySGiKEuM/0U98P+O0MOpmKy1Pd8pWJqGFpHIdEBN12
7WYq3ZzcScspOAqTNZT4hdhcwwfqK/ydb6y653dgv1v9/Mq2pvfWc4ocvGwKbpxmfDJR7RxD5H6Y
Dg9u/eDU4zdXEOhHwCTjiokWZLwZZXU5yUeEyBmqiYMeyGDYqktLk7+H0XjN8nzu2eaHB20+B0Z7
W8Hg13jBkkE4/l2xRf4JZhoId4IVBx32WWtQl8Y0jFopgpHXcXTX60B7e2Zr+Lr5te9X6nP8YD90
3bVt3yN42yn7UBXVehxQ2ewpi9I7ayH1e+OqiZwr9Lt3ff9TqxmEu3mqDFzc84jHq0aPYFpn3Kx7
3cCwtdtfQVN7zdGg5IiN6zDbA4WXxybqeyDArb9xzcU/kfd5U5geYC52VlM89gC5wCz5HEdt9NBc
hNRKewt/l1HMAHFHS38MsgZMKdJ5gk8IAV4Fz0GhiAJDLuubHJ+s7U3Hel5z9pBMHqOpUw9WFLyW
RV6chkGWKWrt6K4NsuxcBBWeHDYLL+iDm0g2p6bo7oTYSxL5uPrDz46/FmPJNZGYVQiQiH9dYj5j
69iCrR6sSPux0Ubq2PkFAxAPIb4XBGDrGDu+8eYxG1aRIY4MD+MOv/MQwx/UCVKoZS9DhiM97kwG
i3Aab3OG5icquQOu6ktba9A8LmX00Wj3gO3wWiOLP2xu+7LWxi1QwnPlVUf0mkerDx+2MseiaE4g
VqR227N33kT44DDWYT5KyTtFaTs6xa6R43Mj4cVpZ0mcbXQBf5HbNWgpbqxhtHeeq+cdJsffghE6
3spQHbeu+hRrxoTocV/NFXPVZBYfZfgRoJYIvKICcuB1MldsOO5zyKZoAL8fCoepKccFu2eXP8la
eqdmQTWKdFskqpc/Mm10BXzEVp8HzIuHaBC/6hAqT4AVWNyEufljC8Wp3aDhu4ZJ2Fx52squRYnI
0511qZlX10bgrBwxGg6hMVpx9ufyDMSGiqWb18MsMz+N6oHYH9c5EKecCF/xv1nRGPuTPhUd5t+t
3sznvAmtmFDB2xkxLK6lPkouG8pM42tM9gKgJlxrUoQXyk0+cNMWsejtIokm6R9kq7/7CYhi8ssu
ySrH2hPcXCaqsuQuXz11W9XOXVHq8cSPhuh/DJvTqPrmnEuH86ZfpjSbUDw7gxMcfWt8z8TW7wEs
7FSrTKQGSYCLYf3g5btXBVANOJZgurKtnURTF2/IauMMk96rXzM+Kr1qNjUlr3Rtll8+/ZynUAp1
3jrMBstMjjxct70vrMJIyaTyCA6dir3yhT7JxRtOiJXRjLWIikgWuYx3pUXjUTklxhaNqbMsAwpJ
1A5mAfhKSaHcqdz8qpbixWiY6VRZHqwZzYHt6DrxlVGkY9i/5lBG9zbrRhoCRj2Gi9vugI3KxJY1
0uhwMm6czYWvwB6eNuVixENU/lgn9bQG2Vs9mcbeVVt0zWjYEywA9V2obUKI3LKcmP5NxwJchEpd
GbmhTriQyudum8PrYeq9k5rAsy0/AGFezXv7wiVvfX2HqAgtZzR2X2PgTsfFVuQxyDz6XPVgvHRV
u9B30KJQ7KYV3DMH/W/kO3Jjn1Vnu+19cYcz+dGY7Qsoyw8QEtL0Y5GOBvyEsSgd5r1FqpSIvK+q
d1IRYS0IbCWpmm4YfooqQqLAyNAwi5N4WLr1ya1DVAO29h/zwr3kqPfPfsQ8U9oh6gI3m3fDEm7H
vI3Wp3FR+ECqZni2jeGmscziHRJFHXGqqthSy03j8xmisTvMFEKfSNvyklKVN1OLkiULijl2+mYP
CLWDh3N2zdg2uJVWK1WOLk6dKPco7chYL9VNl9XqTuvpI/MIrED6wIk2bPaQaMHYMPXDkEa9Okfk
1+Tmxwh6IAxrbwwiHZ32gk3x9gh3W+x4mhwHkZ73YzCH6UCNZne0++LvqSD/lfrq3+qq/qDH+j91
Wv8P1Vc+1uT/W3x1Ut/1R/v1j+Kry1/4m/bK8P5CsFJAhTCZ0f4ljQ0b29/EV4Zl/oXCn4uJlORq
DKuXKIC/q6887y/EkZLFE1LZwF8N+FvD39RXnvWXiymZP73otfj73n+jvvqjqc0DNMA/h5CLPoHA
v8TU/lF6ZeXBMAyrAm+x7TeMdts+6jt7V2LPP3gtwOY/fDJ/F3/9Qez1R7vz3/49fnKW9Eu4NZXp
f/z3KhtjSSv49zhFckbBbENGbedQ24hK9qM/jwfwMxqAHE/RiOF7r6Un3bgcOVNpWFnPo14eF6+v
zkUNrmZMdrUr66Et/ysf419/TiJD+coIk6P5+c/xktGlDKAtEbbAIL7LTouzcCRr5Cr/U2reP38D
AXnEmHz5oiPCty7//T/4sK1psEwEIoq1SsiDXhb/gIon2M1l2L0HC4Kkf/8V/PM3EEA28eDQrkir
g/unb7yw66JRdqfosNJ2sjJeo2ZqcQGKar2ZNMdY4Rjhf/je/8UveUnZ8vBPksNq/zmmBlFPM5A0
D4zoBAYoKvR0T0ZfCvYpj05n/P73v+NfQ7L+V1F4+fp4tsh248UKsLmbFwPuP3yo46Bypy4qmbhb
K/A/FNX8LKzqsiWZ7fBa2hauKx4g4wdzmxWl2ab8H5IAza/A7Ooo1k5fMlCtymp3fi+8YIcojKuT
32Fb0qx0/afamp1fQrcmphSvhVmwUU6UTWf9p/Dlf/XZ8YCQ8kx0te3+ucJJFZKADNGDLM3YI1ql
qkMzLNt1k7N4tZPt7/79hweIyqfzp08vMDmQeD6IVCQh74+fHtlRo4Ooq0oGIxjOGfIEpkBpTzAl
Ju6uyhpAaVFqtPEwLfnJd2rndfY7YtFljifIdAGwb901RJ1SbrRGxi4JSHNiG35xNsjlXHdk8vC1
yKhdvwGhvVdJxFVzAvIQN2JoEAMuFWqbA1Wd1blitnN2+BPanxMWIwh/LxTLQdDidhk0Pe+mrZAE
7wKglzP59flDmUUzK1NAmULihgKssIM8y2MsCuXjwlJ01w+z+SER5fG9WbUyWGnoOwVfHaLHcfNa
GydGu247uxu7OpnNxQ7jxR3lzwiRq0IPWuVw+uTd7iW1y6BvimYKRvhMeoC7vfGLBgnvJ2cadjIe
Nvla99twD+0GzyfpSrzIQlw2CRPB9qzZXAZKbAhNXZr6rUO9g8OoMOUnE0D47CIH3FLSSaMUJJ0x
rQmyEfEf7PWUIhoxf2lH2m9uo436XtrCARRfh6WJdVetRgLwNFCvmZFEDJtaAMgylKP7mCkEYDa2
PJbPTpaMzlYvsP+2oCY3OFLsZ9X0uKcMdKRrTOOVVSRe6xAcuTKsQenXXsjyQQgvobqVCID38Koc
J7wrQQrMjPIBiw9ej2gIpmdt9xyfGGANtlI8YG+DNoE0ZzaZAW9AP3s7rOrqvTFRUiZF3g0c8EtU
7sRMFCIWWReMs8CLIOCxZH/bt+HAJ2G3pYua4KLxzQm2dPeDM456X47DVAAZI2Hd2b3jMdKjOm8S
yfv8E4nGnKdhWRKbwuIxMTbqzuE/u2b7wtq86VRFynir22gSMQ84I77TTptOItwp17B8E3MnIPeL
6rUbJV0YSXaJ1dRvet54ilRULh9Bz6KLl2aU98IbVlyUGDJDwojDLRd715Xb7SoIRdyZo+C4LSf8
BQJYf0xkNnVzgsxlmFIfq+gR4xCS5qnUw5D0ngwIDEBxfG/XUV7sqhkfSsyas+a7SRT6ptB19XuG
283Zquf6pfY9fe8D8CD5nTcnTMq1ym8vXcUVxnM71Ps865om9kZZ3/WN7TybmsNut4Z2fxKNwzSa
D+YUY3qO5n3kL7pM9Rj4n7iCtidSreFBczUNQ7xSV/ZFiJW1oWMcxrcqnLIhFfXSjXtUGsWc+AWJ
FQnKZgRcQyiXE2pAOuvDlXhyKtRCY4nzUpi/+ch7SLKx9wDmVm39XvFJm4SGEaYLIVqvUboFm+rQ
Jjo+K4lnGVdiDK0W7xZcLSGnJstnIwovim0y8y5nRuFeEwg8C2i4FsYZh/VC+hf9JxIrh2mMabOO
lL+2nqHzXWvUHhjl2K+fpeNpJ1aGLO4RZ4xLPE6DxtE7NCYUSNj5rzZ4xcUwXAMLtZ2td9TeSDcp
Zhl9TdbED5uJwngiNGh9aHQfmIe5R7+bsEUfe9PMHi/vs3vw11b6CSfT/Ga4ffQybLxEMRVzuP8n
KhhY3znXWhDkJvqOQkqDuD5NfSUXC08J/ivbjYWQBU+dthmrhjzvfhTjhG22mDoKfJ2V/pKqBiNj
bjJreqN85T8Mrb6owJa2Qi06iO7ZHjfoi9I0vS9v3Mb3kWmhO+Az9cZTxiudWvANXjI6c1TGY7Au
ECwItB59Cmt6msbbZdrrmewoguMDSku0Xsz5RI9kdle5hQvW3pcRUoFAmOhC4Btq4i01kG2QOWOK
WdZ5sbUKn/BcmuPBQ3f8Tj6TrE+oAGSFT9xwX1fR4b8UVYO6ubGtrY1zQUTKuGJQAhUbqm8RIEPi
TezfBfjDL79EZZl6FKpOnPiBri9e3xmkWRvrFeOEuDNDibnO9Ftlo6nMva/NMy7LOGW974Tkipwq
zKi/K0d5sX+3ObkNFiP+jTWFNd5TBpxqP/ve4CTB6sKF8XXq9lGPlWfBLfruCM/irrCBqFS+yiyv
L5rTSqWL1wTPA5aod9x35payxC2A9rhlic5gPxiTesQ/j9Kh1K9hmAONyWDz7ggsEA6n9YVizmZs
b3FBZFKd8KeDydWqluuLPK5JrD7zfs0hmN0uW3kZ4gqNvp0WvY14mfQ7ZpdmbvLgFDad8rjEjArZ
ODaik5y7dYG5XTZqdlH+dGAnBn74jDrs69LXAxJNuiBqfiABWzEHm9jiQbaGcbDdrrqDdc/WVJIe
RYDXmmXPK5PpkCyt7OAYPKd+4dJCV+9rjyhLhkQBYJVtn37VDmLHE7r+aCZUEvjULjrm1Zr7fL/5
HbggNTkuHNpYRyg2Gr8b4xlgDbQBkzpkRRtQbZQNFGYHTRV8hgEoEXeA7pFvu5pj3RJq22K+W/u6
84WtsCdffgWmRvWThOhOUMhwCVQsRLYQP2CsvJT5jP5tHLrt1cEuwvvk1iay9jVwfjdz1uCnEn2F
6Av7bBNTBty+mb59MZLVXfjLinIhrjcd9O+zNUlknfnqProbvwLKUKe8ZrZSQDjZbP0KZGB+I6dz
0sBkgAIEnrPf+Rx2AT5le5p2NXbAF2XafBeEVPVeiiEtuy7Cyfly8Avualwj7820eneZWCJJHqej
7tGw2TdGt5SKq65+C3xjuUeRLFp44Iw4mGIxxx0HTLVvCPza4VNFuxfkHbAd2vGIxABEOCALiLI6
Y/omWHF788h0eDI6V1/ZAdA+W+Sg8KEH0/Cmh7UhcV1gq6ebxPNvXKelDa/cPP1CNmDZg/A65k23
BPYKFRtOLzND0gf5KAM5KHKrnrKuRYJf2oqMEgyu6NhAduU1Mqny1aW5oU8iSbGCLauZzxAvJyYc
XGw0HOQFLxYG4Oms+qAHv56YzlPS1yvq/8xo/Z1NDaRnYzkwJOUsiaUYy9n6sXXoOFJJRMKL7HwD
FecCAVt2F45JkcmVJxOPUMQ6Cl3/CDmD+mvOuuBJ6p6T2V4G37uwyF4nksHKSb4okYEvKVtD9jHZ
jvoaUDs8UTJt4rixSAKMzbIbnhsRReUxG5T3ykMLEdDr/sw9h4A9aoIFKewSNpQQ10qSCm1CZsYS
p7ZMA0AeKzZtic4yK/s+25UWxTNxRJC2OJt1CBg8mEtxwBlO04hd2/arsQZciPRc9k4ijQ0Xxtrb
4hp+3IF38ir7E6ATu55lAt7viqgpP2W4kAoQqtVhhvI9bLxFI4srdyUIFm1ZHT2aALPR0R1sBAm2
6Q0/xoy/mESR0M/WhZBAK7GW5NSUzdvaeXBJuNW+EDqsT1aA3DqdywIzS0siCuNXH2wry4eZvWX1
PLtgrWMNt1iDdR+LSLcPQ9GZRVoHDbZeEg2cOykG1yKRBF0LKias9WRX5Pq5aP2pIx5uZU4by4uB
xWYQAOH2Iup4SE6FVJIEO89dzpHkGEZF5J7JwLeNa/9AfKWNhQBG4NyrniyLANocYwqmkOiwBOVl
TGtQbe8qB+VB2kb9dl8aGfK/Ygj6LyqdBKuHZVPKCvsPjtznM2rC3PexTdTDYalCe+dyk1TJbEGH
g6hafDPkZdwvq2A6pxf54r0lyafC+Dasd4avZ5hoG0D6wfUsxCvZJpAIqnmzvkkhAnkShoLKCy/G
fDeX4ApLkyELKlxdoQPRJFYfO4KfdoM7FuhSsf32STDJCXY3WC+RJiafKRik/JZhHqSzO0Hr9oSi
tGkYNDgYusYq6ACfJxEQkAhhhly1XVUy2hcr76qy7mNmGMpilVWIRiKHkzlplaVVUisR3JQSc+8+
mMkh1YQTeGgPzAVfNuhpxSJOMHeCH9h8cItsJRSViEYn2cIJiKdex5VMBkjVG3gIsOg8ovsorsh+
qMi2YpCkM6iLsY6gbMgMZ/4m2JJ40bzxEJs7VsNXuKgNtLbTqk6xJKCY8+YAR8fsz8tTGTb6OqRC
xUGOE1QnpHqIlGYW5ZNsZx64rO7dx2le9JkodetltkzJhsCr6TDdy+U9s+0mttvQlHskZ7UCXunt
PaFio2KB46re9Ya7PGSBAVg9+lUAB+VTlEpNo9VBxE5btrMAm4bEazhzEoO5ANlROS+P7tpysm2F
a93n3eZ9E7XBWC8zZB7KaZrfkTMOv7Cnh8ulrLp/w4oyMQ8GZS4O/JqjwvSAZu5hGhrndVJrESDz
FCRrkh86tkD75KSjHRt4c/LOnKqd4M5FUuOUpkyzod9ehlG5y5WtFtC6oVycWwsPep2YTslJXAeG
JMqDXgMc55bw46EGOd/BNa0W91vT7HWo7CqJsMejj1hW9RO9MPwZX751VytrrRJvVjPCsKHc0t4c
vDOAqI8Iu5wFv3gbietoyDsrFZ0PJcn/XcVsYnXtU0UHKmaucal+ydqKbpayHa9RbmjyYqSiN7wr
+/pNE/TzoPPM+C5DWRbxanhZdXbmimxN3cyo/Dom1xviBnj+UVRqyB4/uywqVYjUlqUzPNgyGN6I
mqiHo7m2xWl0huUroo90PYSrmvwUA2uREzhhASlEWL0/UaGYfGFd2yY+05GTUKBcj0QEEXe0CzIo
e1taRsCqLE0yh7EVyoSfKXf23IhkyIAEG+V+jLzwKFxJfotPNsDHxlvspSvmpWsyDfi0kesXt7Y7
u79LtbrfQ2EjK0MnPR8Z3tjgFh0VP+0t8J7tNue88LMmy8jUasu7lWEhSvjialgm2YqTGouOBrjS
d38T/lAi3QzGJX9bWw+yKITKcdN5UOYZbAKTn+ryTVGx0zA6LlW5njq5VC4ro29CgaPSx+hUXJqX
uFnrOh11NXexwEoSItdVBqbJYuS3ykXJ2VPM7MlGyHXJCNf/Gm1RytTrcn1bOdX2vozjeD0Uq/Eu
l8Z4JyMnCBFEdsQ4k/TSOvB70mEq4OYk1gRhuTxXhNTkezbG/kO1I7UjvP/rxTnXYfHDYJWHt67V
mj9agqBogsLGCMzQKPNrXFBBx2N0WZPRvGePNTk7OalsdTBdpEjlszdq95XcsmA5IVRxvzG6bo/S
De08iZBMwkcOud/z8OEvijsvC8FfJBsIip2VHCUOYf646sJn3NFNdChgb8n8IpsMhIa3AFba4h9L
tLuSx6QdmDWCjRD2EXUmTo6yfeSFrqDMZGwn55Py3waLWucO7YlQVQ8FUE+u0VC1U8/p26GmaLs6
AOjHIIMtcoQh2wf6ojIaynI8EIVOiN5U+gS9qMaUt+DHwgDwbFbvIIld+JkFg7qTBBaSW1b1Aoa+
9lt3DwMZdEnb2OqrIFqKtCGGvTJukP0iLEApmvqocV9dCz9DXOgxck6Kl5k7piMPd4fLrZJnUQ6M
kkix2C+xVVqeZDpsCsxX7DDjnS4775OG6ZmbaFwNLsN2Kl9sMbbYHDcEXKnfkFgW5/lqdDySRNoc
LIC+33otw+uN0X6Iea2bT6645XqwGl+g6esBA/6HvTNZkhPp0va99LopAwccMOu/FzHlHJGTVJI2
mKSSmOeZq/8fpPo+ZZCRQatWveiFarCU5ODuHD9+zjukamdCSC1C1wTqC+LLUwF8bwz0E0C+lppr
AR0z4M+UqEFRnBB2cU39JLzhQkE/Tmm4UK7RIpFopQRjp6+RvkniVQSNrF47+N2T3veto0VPPe+W
7roGNqHWgjgra11yOdJt2sOejnTDVg6i/cL529SAmtG97SMXUk+SoQ9zFcKEJwOyZGZufWD00TqU
sXeIM9ye/tNMUk0FJMHiUkW8zwFcPmK4Uu//M3WjYZRJRyE8TkW8UTm0L0usF5Pd+aLxia4CgVo3
kWA1TYME8bhkPEQudz2Y1etcld41RsrdWvHi8EaDrHTlj7UDGx8c8vlBT9WpUUpWUd2gFYaEwfGg
OrDKHPH4groeqWvTkpYAnZMXpZl+KVxt2FQWB5Qb4Z1xfuCZqviP/gISCDQZdBQVcLilPfeyv6Aq
6NeIKpxiNWSNlRd38QTBzE3o4qp+q/SCwoAMc9BeZQO9x5LquhjtfDMqXr4wCzM3hp8PAyxIQx7M
nPwyZ+V6s0ooUpdMg4rW4CNs/ngjWioJXT9+a9quRbsP2EM1AnQZlbq9ao0yvnSMCkQbUpabtA3y
Xe7hIG5lVnFPb0ZcuZ5GzVdP5e9vE+KGTnvGFOgrz+dNFmWFoA36O36kwMugFHeL4EGzqUIr2heJ
4j65IQik318tmJIGLj8SLw11LrfaysCrsIYr1nHbARAwBzTkUGsqwVoXCKYA6r/S4LTuYjoGG+jB
YqfHpss111wy5Jr2xayzggo9XrgqitKvjTMU064ymHpgzvpGXAdFM1Em7f5JqvW4oAA/tbheDWU7
CAcj/aHDsj7eoshESgUscU4LTLdvjMiHxuBjA3Z+bk+OMvmcIghC/3LuMFahtaUVk66T7mnjNkZe
4ikFxPJb3h3TDue+4hBVDJvV4/Q6fhdKzBTrS1LhphizHYBRQQOZ3pRYaFO+Xh7bZF3QX7eQzkf+
5Hic1I9dvfORDer5TZfF9CIZuNp1UsMkOT9xJ4aSLIsztWFZnx9q8C86lCZJM+Qdh+ILd5YbJXOt
KxFDLy6LqlgIEK/XCLUzczL9liq/9OnnL4ZytLi3q4QkndNQh2FLqYE6YrowyuuYCJBBIx812GsG
EIXZhkMFUxFxyTCqxNglzKkOc6LaX/oWq+RoItCbkdtvUh8fG7QVSTnyjLqLcOXCzn91FtlUvnAg
ocWNeI0597PyLCBQaDLmSH25Oljm6VRKU/Mm7kt4tkGvb+AuLdn9vjqLGFRHZw4PFt2i5zdTB7YA
axbBtEURUwrXCKxA5ikU1P9q8MuVkN5Fq9b2Jg5obJzfSacmXpiYRZlo5eu2as92LWZAuqkEvK+P
MPNK1Vxwf5MCoKsk4rZUJh4eNlP7UJbipgEnRu8L2LDtovx6/klOTTx7DBtpJh19iFkSoDWuUkdc
ttYROrhrJcBfJpz6jSizrT1KFtejCsbx/Jiv5x3FBPwNCQsEVYyDjze35LKtQ+fx1hz1+cXQwsAY
axUdBwRjwP5CsbEzHSBi66ULoe/EvGP6NWFmcOcWGlnI8dC1q9B59OGsZNKi1JWgNU8Bh+t26gXv
+7qMNkMEDbFWIn8byLLceo2RbOhhexfn5+BVLCFqocYEKAg8ERCj2YMA8I+SMkHyt4OvidRc13OX
Jk0PO3vJt+NVLGEoeDgqo5BsmOos14hhFIgaW0v0luzoskCUaGvqQDjPv9DrUdhFfE4GaOEps5u9
EGo6vtH0XUo+q5YXIkiCx14p5MJ2fT1tkohFrMKCBADWHPtUw5m2vbFK13nOPRJvnOjCNyLwCy39
//Mv9PrLkGI68A3LELYDbOt4q7ghugONzlBK6avNtssNZVcHttwmoaRENjYUypAOju7OD/v64+Bc
JgVAq8ckFs5NGIOiVKpUtJCiLZwuB1PRb9AsSW9brRtugSCrK1jNNXj4pWh4YgEZmHTAEqDYxISH
e3nkaHGnunbdZIiD9P1zPEkBDLoaXZ5/vVOj2EwpMc/Ey+LVGer2FerQSbY2EmHfpZn1YXL7/Ckq
d6Qp9xKydnIQC5l+PnXTEdYswLQNqYDaxJTn9Mi47NAmu2/HzF7YINqJzYgDyOREhy+Hxfl5PGON
3pdtkrrwDKzG2OtdSzeRnAieiQ4wlz73SnNKdScrw39oVBGux6qJCsrZodigkpxeJqj83aCQprzL
zNb+fH6mtVOz4DimEHiVGKqwZgsKSj0QUFyzdZ6Y39XAKz42efEouzG70R3qDHEFyBulEmr8Vmc1
d7YN2ljDDnkvPVRzM6OnJ4iqzZ/nn+vUBsctXrLNsZzS1NmpWzrNAFLez1BdxPXVywJaNi069E4i
o2v4bt88DMV3Gnyp8+OeWK3JJILLH9FtyhSPV4vymo31N5sikhRWWtemMuLSUOzUZClKadM7HCXy
7AgNZgRoRHzlgIQcj0XrslXGIgA4FCWghfIYtHY8gB2OgUXVQ6SuWy9w9mhiW3vMgRDNcNAMPv++
Ytrl84cgyXDgoZHoAww7fojYGagj1fS8W3xR16AuxTYm8VhZalVSs0X6WBvQv6Nh0X/OlVp80p3+
e1lLjQSEfkghFP8Q2ajtwCWz7sGcQnkVSFQ++QMNGi8vFSDQTd7DKkOFnQJ9gL6WLNQlAOqJDWOC
dzUBvWFPhnHe8XvQKRzUXGs4WTSj+WZ6gf3oUhjamrWZPo6Wq/ypgR7AZZPK3fkpnJZpNoNwNqY7
DABIU59nCz4SELlKq2CdMPIXqHwqulueeCSNUB+LwVn6NE58sZKkkGPNBDdIanr8pilQIgx3RbKO
ARA+kmU3hyE19IW3OvEhWMynTuUHxTJtHhc4YYJQc8AWpSzsk4p1BRHLCw5IVf+mcy63QFIBi6xg
OkcRrDRne7CHNE+EQQWsxOxqrelJTIVtaG60VgGcAYsfzrOKC2am8q0EIr8ou+S9FrjYmqJOKNpi
Ifi8nmE8gMBJcteY7orG7GTIY1TqmjaBDa5o4YWB4g/oncRb+PRe7xtyBqCYXHsJA6Qrx+voCG+I
db6htRdD+EhLCpVt6XSXKTDdfZbSEji/T1+vKOOZpHhATgGei1lINRQIKoZgPAxvgx2W3tWOHrO7
8zPMiP/BUPjgcd4Ji606e7WAZl9coMS4thpUVcwpPxojGyZ9YC8ZZZ5YqylFBk4/XdJI1mezGIHV
QP4MLCcidTszkcaF32rKwgudXCucW9mmJHmAeo5HsTUfUlDHC7lAZ1gmfFBSOh3rukdcw5VRu5AA
nVyrF+PNopnVFyoMnIK3KpvxqZBI3YAmD3d+nywVEU4NhU7DdNDqJmKts3BSYg3RKdrk6J6X9gpL
P22NaSvkn8YzFi5Wp4bioDOplDkWbcdpll/UKzzR5b3WAtUIc0hzbR25K71PtH2m1srm/A6c2ZRP
MQUMPJVj27RomBhze8jETMFE1aDlUk1oXwqZcU83Qvs+l0KHi5OVaD4lRvMuEiMArgonm6msey8R
tliHZo7+Wlq4eHYDMKfrX6NlBZtiycXp9eadHpJNpQHLRoF1FmjQDjKcvCHIyj7KJ3Fyd+fRPF0I
NK+n3UZMypRYfJFUy/mli3Y0paMW5VEBwvDCd5P4qijQODIis1gY6vV1CLaLIN/lHJ4qbbPNhNo/
Yl0RZDUzGNMIvU3Xeo/GlAPEa7JPUGNLg2ZuD0tZ7Ovv06YwxSsia8yN3ZmN6zogaQ2S6XU7dBLt
Rg8RbMaqL1vNvWHis0cWv7pmq4970RrtzRBZ2YXvV942tyhZIbLRBig/RfcqsIFnrejG346+lGKk
5CkpqdJLnT2h59R9jnYuMD5hN08KsmR3EPEA3nnKUsHu9WQ4XMzYU1QhWQRrdskukkilaYPsI/pV
zichInvVAsmaBAyH7B4JlGHhY3u9jR2Ki2xlPLGwSJ4n62EO/qDIKZVkqBe+szt9eLTLUZYLQXh6
7uNEi8RO14ggFpsMu5fj8IE/g5nZUU8Rjkbi9dijeqw39PNATdv4IdU5+Ji2s7srhf4jeq2Av84H
lRPvyV2fTNmgQMIFePr5i/gVVaPmiIQeA2m0s0V1LET+sveezo/y+nN1yCQtik9kk2hmTz9/MQox
sgRtV4c0dPX2EStVxAhE8sGMOWrOj3TqfRzIJxq8HQ7pSST85UhD4SlBp6ANgy69u3PzpP1iqU7+
fH6UEzdgKlcUUKkfkugJa5Z4jFkOISduUGCD1I8YcA0uIMI6YGMNbohiq+Nt0QAeNoaogVHE6Bb2
svtamxXuNGB3d4C/AMKH8JM16tz/YFOxraYLmI1zvT1/uKZ2SboqoEmBXx0q8MBrJN6yDRr8AEf4
mrmKI9S/y2UMnpxS7cL4r9aAeWHXEJXhNbESs7hAcCwxKtGxZwrb6J2vONGdhe7Nwiivr/mk1uRH
VCGmSjIJ5/FSR0oXVxzIPoK3JspFsvb9C+TFQKCnMT1rFHDsS3THgYBqgK+3iT9+RmanRcygbrYK
GhvbUomtd7gI/23P+Fvs0jc5o0fM0rMc1P+F7FKN7+ltdunqs19+Do7NAPgDP9mlpvoH/d7pPm7D
WaayyHr9JJfyE+4M7Bfk9mEvUkH4N7dUyD9oUdhkVlyBub1MBu1/c0uF+QcRRedj55o6sRJ/T9l/
2pS/IjFNNB3MCiw8NhQ3JcoYx7vJVEw9tGIUgKVvN7sBiNgGTqX+jD2ddTsWSrzRwWSuEUM2UNdz
xk8CDfKdOriwpPVuKa00jg+8n48jpmIKZZuJSTerYZl5ig90D2pWycemQYiqca6dsqkRTsoaSCx9
4H5WDCq1K+SLMZTkgrfC7wr4jOqGCNE0/idz0I17u8i/yMBBQsXo9Cd3GEEiRlCB3k8AQ2APhvJR
L4MqQD6JTBpZAu4eAApz673wjIYCX6tcDFYNoQW53BI0MRhAkN2e62wCOjhPw4h+UwUCDf2gKED1
feq3AcHM7kyl9o11Ca7rW2yTHIPRNUp0nmQ3fKfPCPA3jRKEQFtnkJ9wgXNQaUBMZOE8+AEomK+r
LmAOcwdXab/MgqFdoxeioIa4KaxmqyViKyYmaY98TYcsfq24d23yl5ZrF23cbvXqU5rYF5aP9m4E
3sbDEurJLXeWtQsmZRSU0zDqg6NuIgBV7gJITm4UbGzUrwBTXRroEr34fu5/PufbBd2f24APgGIm
XjNTFnq8KwFmAv4KKVuBGw/w+64A5EQIi50f5bjQ9HMU+lL0Ax2LAsyPzfjieEaBKgBBGZecXqmx
VRD4RPrqYQLsWcmnEX8KBDap6Z0f9AfM5mhl2AoEbpVOIK7Bcn5T8HS88nIJ2pSeGGBTI1FvO3hN
kJ5AV382Rah/46MNUZvQvOwBnqYEfguA+msOBezWDIbsNuaEuG/QfKM54PvKrRqKEHkijVOHQsSm
KDuMiORgig26UsbS1jpO3pg2XoBoxukzIQnNeTuPQDKagwd6349bMlG9q9cTaWs9jjVWZ6HMdmWj
y/XY4oghKcsjUKfzzak52mPaVDqo/G5t4gVNcpAVdJfz6nLUQYwlnWlfDHF5bcrqIYnrdp3AQtkk
pHF3WqZ0h47m6oXMVfifQ3pAGyfdNCbqKOdXaMqVjhaILqVGrOYQNyyynVlyaraKzmN3OJeAwrkU
ZXlVBHa79oTxHXNiENYUkc+P+CrqMSKVOZybARsgNjDb7rA+MheUerHBUA+HBixRhqZD9E25zpJK
354fbNYTZf0YjWIOaBAb30tOkeOPK4sitayMEtSmiuhZbdY7PNasdWogfYLapr0rBiwYsnv1UtqR
sQkWnZVffXcQ6QlLUzuUbSTmsYkWdDk0AN8RTHM81C8T4zpG8v0qtvAdcCvThRwrim2TcgtoCjip
GYDGFZySHL5hjKR8NFa3KhJnm8wCh6fXz7BbB/C5vrNWohpErm+kGxhK/grYNeq2Nsi9JpX6xqlo
uXqxaj4n/YNhhxj1dppyn6S0aXwywm3XOt5jFSqTolaDW4KbAwFGtH81os62NWEpADitbRh4pqWu
m7Jdl72h4Tioo0/Ks70P/KK51jIMWAOLpesj4MM/1u//sqz/0Ka+ydtp1gWyOd8+KxAzqs/NSymP
H3/uby0PTf+DmqguHeA0gu/Y4c71Ly0P+Qd9EbYbn+/UIJnahH9reWjiD7Q/oNLTNEf+gKbRv/Mt
FEC47lMs5Bz6XSWP48iCtLcEhWDTM7dIbrjXz768vqCQpbnhAS4rgnGyqukbliJVL9CUFducS9U7
FUCrshBe5u2pH+PSX5hqCZJ04Me17sVBlyCvWLR5cPC9LQDmu9assFQmDSi7WyjX33AGJZdBdNvR
ow8vVujEQX5qaI5vgIQQxShXz9GEgwsrtCvKQxvo5Q2G7UW7DXECwTc20CBJw0r07uyRei8ukSqa
ZlJ2HepKADB2C0/C6r4I6z8mn4IlpxZ3cZ3UaPr5i0noNKDexuAfgtQDeDM1DOINghdw1rvR06CL
UxOgT4Z45ZcuKys00pMCtwfNwXoa9K/t49yj1HTiZZUXCyt0YmNQ7KLcMsFz6cnPjpzUiRTZj84e
G1KtWyF2lJYboy2Td0Nf98MWyXY1uwHVkeab87NyfJb/nBQDjSfWiNIBJ8LxpJgDCHo/8w6Irokv
GRYCX/rMkRtwR8F1rCXwZxLTulecInuvYtKwkAtN9Y9fJ+3fo1uctbwxOIQ5ICtRDch4lbMPvdJ/
H2D194XWkr/z6kX4zfRlvRoJtQnOc4qnFNOO31NH7LRAU3Xv+rr6jry1uNQSgJ3nJ/PU64A0gOhB
fkQJfvZ5txmGK56r7z3XyDfY8vTvek/FtKKo63fnRzr1OvTSOb3JwagBiOPXiVuB8ZIeHRpNNs9F
JYuD5SBIen6QU68zYYimniHXU2s2Zw2CeqKKg0OqOQO3LNNPrqihGI9YqQw/z7T/KYBjClBoW/FN
sicIwfNvM0MiQ3OD6ICYWbNta98r14nXNP3Cfjs1bY4FUtUyDbabnH1mtdNxp4sCJisan/Ff8WCq
oAd7ftpm+dWPXU1vjn4rXzPGSXNET5dnXj7Y/oH+uFC4fxVtukvdylmj8FR+wKyyfoL8j2sUevKC
yAulzV6XOTWEC4zZuBqef54TLw0ebIL5qBw/dGWP98oYw0dIYhsPlLS8ws5WvWwVpNbPD3Kcwf58
Z+DtVN0EwJhXRak8ifXSLbS9EG2O45fLZTHD/zuOvsDC/T2k8bRZqKOA1QKRTwF3ni1bNVQcx+z3
HZ4ZV1YDfV0Fr710XBwnqT/eSNLBtngdZJEoAhxPW5j6VGZisXfAK14nlcRAr0RYh81F5xpleGq6
wkB8BgfRlXBD84MpR2ULgUS/HfFvuRJB7D5DgwyfBBqeqLhM1HGIYuGj2SBHe376p4eZhTdiOBva
FvT/SFSOH9ZokG4R4EelKJXDmLUUP0Cwr+CZUV5Aeu5S7VTz8fyYJ46OozFnMaj2VSwgamMfCp5p
HXQoivt9n9zkNrYRvp5PzZu4ttq1ZsbDrayk8nD+AU5sbO5oU6INpkGXYtqTLw501PWcgKCyR5qj
37ZKWd31vh8sbDbtRNrAZ2Nr0BLAVFGlOx6lQixKS2t1T16hY6gIk63hfoF1+kqMTvvBTCr/o4LQ
31Pj0Blbj3pKh7eUdsp9RFW8TaLH+K80SqIs1fznleAfHwIfHf1AqhgkrrPDe9QECO7C2LOP7Y1b
Zv4jZuHxFxQKxXaMyuA9movpRqsqCBWc4/2HPjW1rR+0Af/lOPeB22vf4wTjjvMLM28T/HwwEhnq
8KTZ0OmO56wdTerwjrpvAJ5cA/0CChdHbXtdtfilZEjEPzVllX2UqIjelGUX/KlXNXDnoKhgosbk
8FvpTY6DeRpdp5Dgn88/36mNAwqZTgkJscEBd/x4Mm8qlWvCHheJ9KJCrhZhGLtZKGGdiIj0lSZ6
I11CLg6z+OENqMJEXrsH9dZGG7zf/XeJimcEMgM1Us1hnywc16fOHSg74CdI6KgZz3FT+dh24L2r
ycyjvtFqzAex4jQ+lbIT912Z9g7uvn6EpIzaaXdGoPUo2Krtkzvq2j84c/gkud5Tv5ZUNWfVRwDm
8DHtch97ityOQfNdFX28kDOcfF+qUFM/CrgD8nzHy1inQncjv9ojlWfCNUYc3C+rEhF8X38MBtzj
uFxA1EjQTgpQ53FqhG2ps22RZ1MX5v7EYWFNaQtShJwK+rwnU9alVVIn3nc+dwXEbj5Svf7W2eoX
F117OY4XlaUvHVAndvFUIAXqaQOsBct//PpRbkukynJwqEaISgpGtGjemWvw2nBWDe3KQCWM1xa3
WJL/ifvz3tKbB3NAnEnLPnlTzvHbXxWCl+w8tjwIxDnFDQZT0ToomDujV16xvdONM5jWwlu/fmkM
TWhvksWTAdC8PX5pJfXKDiO3PcrJ/rtADapnDa75b78JOALaK7TYAGQb5nQkvDhYMm2IEbzr9klj
lF/1boKpmlG+8Cavs2sGsUHoT60Xan+z+JAqTqaYstvXaiee8npEuAk5Sw+pExNpmvNLM4fQsDG5
lFBPp75hmMSi2V4ZpBp2OMTsrRh5YqT+DO/B783gPdz4ftyCsUfVJg+RFcNCHglsr/88aMK/hu51
51WxmW8Uq3VcioV9VdBAGKJoW+lV3m0WnnOKCy/zGKYbFC1gM+ojROhXccM03QHm2B7KLLSgukOn
bKM6bXBD/yxI13Y1+eoCYEj0FdJGCv+sB4y1qgwO6flHmW+06Um4J0zIfGo2zlzRMdL72PaLYQ93
fFyThkabUQ2WujTzPcAgNvBEcP/EMCpWs9R8gOKl1F6zR9ETj6Eu7O4kAivISIQLdKsfMPvZxAJk
4N5LBgPDzJ6NBCKTMj0bIIHz8jAqMjSRllAtJOkdnX5OgIDRIC3QmP5Dmbb+fWp2yrfaKZzr3CrG
5/Nz+yqn+vHev57GmR0PgeV5EtnGPUpj1R2HSHpfiK65V9XurkD0bYulsv8uxv4V1PJ4nXtZuxvs
HqNO6aEjkAklGhaWe3r/M/MzNWlffvL9MAZh6ZaYQyoqMAFN+8tFI/2h62C6Qk4GtkpFextFPpKS
efG7UW2aD/CcOsVwOirUKI5Hb1JkoQKz2luJ1q3tohbroDJ/k/5NGsYghBoQlqbhOOqUsLyIam6L
WXkcsQXyWjxmtUQQvhjuRNlfsL3xNUKE8nZhnadZm88qTCTCtfUDeDxbZ2yY8DOqi31V2SqOGh1K
Xkk1jE+2k00aRBq+aRh6ZB7pgR08huh2aziAcvNb6VqGk8zC40zTOH8cE5QewB8VrP6cCKujOWJq
ccWNxXNuxjahmBe0BihyN1Q+EN+0FWQk68pJDRVLAgkPDMm2HReD9D5L8uLzwuNME/76cfjw6T3C
yDdnZxn9a5QJ9Xpft4OibETmVx81RIns9UhWGa6b1OnuMjxZi21PKQgxBiuX33K8FAqMqAMHLocx
ybcqeJxfhPTY0GyJVa29NpIi+rbwrKdWksBMSCQYkubM4genhpr1WbJvrdQbt7BswJ/YKj5JmABZ
DgJMEcKL69LDABL1ebW+b0zP+obQGTdfVnKRcXEiPNvTtQxSEQQ3AvXxZi6x+vZkm+81pRiDdY7G
4sVktNj+ky0DwBVA3IQVJngejxPbeorl+fTeOjpi8EmAjEWOHpNUwa6jC55kV0jlIfLUymaE1+hH
WrLJCz3eB65XJGs37ZrfLZvyJTuQTEhRjKmRN38ouy49hIydu8oenFsvxUmlhY33KRjz7un8up+Y
ZoC3iJtMiFN+zT5gjIWNyI2Vu2xAQcVIEklDq1AWwsSJ74AqI4oDwJrovcwx+uiI1W4DOQwZBuPS
dVHMTSkXP0RRjosVYnfx5fmXetWTQOjLdib1JxIwaFLz/C7F2jwpu/YOCZ7qg1oC0liPCEEiyonQ
B4LJ/thjyTg6Gj34sMUzTIeL91fauvUSL5i4Mw8C5GT0m+BHEaAnYN3xBpv0x/qmye90bAD8ddS1
hbfV6TN8QATH+WCip/mO3I5uhI8qaP/VMNqOXjp1peq+p3Slo6di+OZdiFbQpJ9iYSE+gtNprhLH
GyP4XNmo/KkqlTVeD0WsXiuNjigvNsHMbVOaDRiHMfEQfpZ1v9fGPHoqUHP/Sj8AVUv6uFCWqxEH
iZU1pjBj4Yj57RY5TOULEq3RQ4uXEK1TzsSvdaV6+6zrh6+07z0DwWJwaqsOjcbLfgCUc+UlyPPd
oR/fd7sC8vfXodZjHJAohoYb1H2bR/ThMC5CmceyVyjvuc1OtVCrXo8gX/+yUlwoVh2MgMdibDNo
Tjh3Tu47QXgVhVn3MU/1Adc3oYzQffFqR3qv1fVPGvaM+Qpbdhpc3jjahyDQUbdgcLSuMhWZGiwB
HfSCnV5vLuuUbpW28kPfAupcyIRCT68R0i5QitHybYdANWZidRnYwdc6UtMeEVdOEZTKDM4T0Q1D
utMjnHbXmVPayUXSZpMaYdv6ETiOwLZij4a0KpW1haqGfVmCvTbvXFuiyzk4fdDv3EZx+nsnbW1U
wSp+u2OUdYNtlqt9T5Hgw+RV73q0PMcohZzvel2xUqfwvLLzDnt3mG7jPtELzM1ELTHsqtG3szel
jHsWEKVLc+VqnFTv6rCLG8zvjOgZi5yy2ThtFchVhqhjvHE7Lp6rYpRmscUDDtJgW7E6m9HxygcF
VApm8iDEH2QX4/eMUglWHS3+o8k6AdMbb8eqacpLjcX9GIWVB8FC+BUXVR8G5XpCjqYcV41frSwn
0L5VCJpyAVL6T1kj4vE6xSBVufCwnPqaSdC6+yIY8HTETbKO15FXZ091jAD1ZqCJb6xq3Fg0lIs1
835A4u4RxWJ2EO44wAYaRMHSlev0FjgCXL+9Da1QdrXj5pBl9MruslUHCK7fZUOKn15S6i3W9ZAL
kPvvBwQrmw5y4tZz3KREcU0x9FsBBLbZ5FnofTZqv1Z3np5aT5kc+mc0Z2SyM4LQb3c0vHp/1Yd9
9Kz2lc35qEZYyXNrbe9bt2sftIzG3Krh6Me9sXfEXzLqc21XIkq+TcagvcFfCbPzGA2GuGury8zT
ff3KNflr1oXjylXX5eE7aQ1assItx38OilS7BT2k3BTIdaUrq9JGf5XYeSOvsM6rn+vGCQ597Vao
DfpB0WGb2tTva9XGOFX0vhNvm7EDKDt68PU3udH2zc8j9f/gC/8x2Ya8jV5Y+0FKhvgtrYN6uPrr
//347T9BC5x5f0DmgGNBdsXqTHC3n5gFS/+DGDuVtwA1c0mcmjf/sh/hRxNrfGKb0Dqm6vcLsmD+
QZVnShJA+lAhpz343/911IurZv//Eot33FtQ+LsBycPFmKWn5M9G3Ct1cXBhzmWRh1QpMm3KgLJy
0coLJ1rifR4fhb8GmpKQFxeTph3UYLT84tAIzA6bfhdEYmd4prqSoxvvXkz6/c/0+uXbzKqGv0aZ
FXWwBKiLLLfzQ27Je+QUjQP4L3OtIGC7zouBKJtY6wL59TXQkfVoOQczjr+fH/ytN5wuJi/e0LNE
JM3cMfD05VZTK8Fd308yt6JCc3UhZT2+yf56vymDfzHGCA4vMkPdOCiq+hxq/hUtyL3a5k+F4X3U
VUw182FLrDz/RseFz1+jzdIWOyxlUKAyc1A4ntUe09X2gRCauN1NmIMSHRaq6W+81StGbtJUaPD0
5iEKzM/ABS7tINhi1LNynA9Q255kXbyzrYWXmnb2r4vZv19q3k8pI09qoMyMg4rChJ5i10Zf73Js
xdfzkzarf/waYHZr6TLpwE5SjMOQZ9Gfiqiz68ppL0u1Tj85am/tMrRytp3ote1oe9+TtBKXca18
6lGBxBhXhguzOsuEfz3ItFFfbJbEdfLK7Vk+MuDLSuk2/dcqvsLQ434su08Fio662Wwz1fIXpvaN
/TJHIFkY4VLAicXBHLAQ1+JdUilXOr6lVojgZO9c5XV3cX6W31rFWThBoNUbAtcXhwyOO654oLEz
TVEvhR36C1Wjt95mFktUieyzUYfigLn4ZdZ/zPzxSuo7dLk3Rrof3b/+2ZuI41WqNVDklpuKQ4r+
IYqGqJaa3V1OGWUhKOpvBKZ5D0GNFCWXeCccZG9uG7Dpcb+Lmm9D3K8s7zEssp2qxWDxr3yA7WKb
hddYogt55YGIrGh5d1Rx5FVaP+TYIiRITNhIa8ff9QABo/KaKMBPy7C7nH7TeI2r2VUffqspblR5
uEMC/5/N0ywYRa2JfnKr2YcIl/QAs2LIyijYNsBwLs+PMO2dE5FhXqitKRZRjnC8ezXtup2eRtZl
Rhl84fnfWIU5oAH0jVv2teLdQ37EzhWp0I1VqtoaQYcWe+NP59/hjU07p9F6whuzsM65/7AUDiaG
mCH3F3HRXLVy2HVqdVXl2/NDvRG156VGUy/a1mpL/z5B83UlcyhRsfonomK3djd+GEL1IN2YHbS0
AX7kJKfWZ5arKI2bUsOMvfvUVh5crbq3o9HA5xmBk6Y11Xpt+zJFE1bYn3ynCDAA9/StOeIDJVLl
pvRw6E5BJorM/Sidplspiocdrzp8s+0IMw0RbEYS7yQ3kRrGX+GqBjq8MbEmWHL++gErOfUGs6iF
0QL6gjruQGBzbpAEX2kKrkaKb1mXup2+i+E/r+zvhYurbb5zRw3FhPBD2KpI0NgflGjE6wPnkLzD
juT8Gr4RRicG0ssjgrNJE53uunt63H81g33R+9B+s8IsFwZ465sSxwM4dqbEsZlEh1Q4WBi59bMa
Vgvf61tf1CwZsqOm7/XEjA+tF/Z3oyiUbQvo92FU5XOCMvPCMG+kyPPiTWRwyxqpOx5QkLvWem1j
tg+d/NOPvF2lRQtlstPzRHPreJ58nLujEazTQaElcZGIdqd62lID+62/fAoWLxIBnxu3oSVVeAAA
g6pviuRgJ67O76DTAYf+1vHfHdDO7NUsDA8qPhPXMIvH7YhwNJ7G7U6zyN3MoDvUg7kEPzm96KA7
jscrXVdErqGFB5AAMFNWdhNdjqNxHS5hgt4aYBZlQEG6OapQ4aFu8G/NjWKXRt2HsiOgKPXz+Ul7
456iz7VE8jGOCg957YMGuAprZ6E+m3GRfbEiw9ta/rAe8g4Yq7yocPwe3f6AY+1C5vTWgs0+edsT
Fb7ZMiA9pR8olFUXhateXOWywKbaAkm08Om/NdDs04+KQi3Uvo4Onh1vYO3f+UqyLVBeFlcQOvJS
/MNPZxYGFM2OOkNvosPgAdk2a2avrbGIPr9Ub73FLO3AWqtrdHeIDqLpxD6HsnnT0NPaUB9MN0pm
9xeACNH60xN34X1mAKt/5e30C4+3OEcX4KXezQ5pGt6Xo7gItMsuvUZO8jkls95iq3BtNM5G8eoY
aXxzEyq3eXaXaf21QelsIf09fTRAAzt+ChXHqLJQ3PRQCzxAkkjUG5r5Oe7tC5Hjjag07+6kCCGI
EdeVg0AqWl0paJb9Wbp5sbDP33r+WaBQvQEEQRYnh8KUFwi1felN/68edavz++Ktp5+FCUXm+BzX
RnzgrnrLNwO6dAGU+EYAsqcRX0TryIYHWA4iPuATrSPUro74yanbQe9w3LC/n3/8aS+9zkT0Ob1P
KyKQBIaMDxSdsQOMrWs/xR+ytwfoU/FFoyHHjJ7BKnf0hQl740OawwW1UKukR7XpAPNnH6mHJqLl
0hXbscEVQVwthp23FmYWDlzH9RWFAvwhUCyJ/F25Qjm4WrhT/8B6nZq3WTgAawnEPUnyA/VgA/5G
nFeUiCl5V1Zz1eXjumzuWmOAafvRaa4HkV5mI14H/TfF9Wg3+6sCCxjXvSrqOzVpkI3aDdoNht10
pDXjWoeH28vnTkNEHacxo4Xmme6S9B0B0w7dG/5VJt/6wn9UsIcN+2dpPf7Tk3wuQ9KMVNaVpM8P
aQDbeeVnmLnBm/3YdmgeJrZZ4KvkA/zGvcpeOCLeKFFAhj/e60FqO+3opzb5Z3Jr0Wigi77Hx/Mh
DOrbkHJka+X6KhbOLfNwfue/ERfmkE1YKrlHv50hC3NneiX1xwBvTW9hm7+x/eYS5xJQXufBl96P
IdT26v9z9mW9kepa278IiRl8CzVXApk76RuU9IDBYDAYM/z676nWp/12OKGQ+uqoz5ZCeVpeXusZ
8Pia4E71r/M1izo5AwIyLTFHyH468zWbjoMvQzY86ca+Mh5hi7lzhpW9vrg4lyH+FYhK1bYdeook
ssX4DBTxRkvQLDMOeWfvHWe4b0q6b3UXcqY4wv+2OLPkxE1gqmvmhESDGs1AdgCJNOPQhZ2tppX1
XxzWLC+BZIiVabaeRK4E8f1R95GoJnf4R4rjqfLbzLD3vFu55BaC+RyTBxaAa3uYxsioTVRnK7Hn
9sUfqf5WW9+uz9nSJ2YhySFg8iqYTkQgW/+Ew8Zu6oc7DvY+oF8ro1g4M3N2CRDNilZU1yIKJYmQ
Uk8LYCsL57Q14eqlD8zigIYOft81kxaVbQbrx2ynVwq9z7LbXp+jpb8/e6XYPAG+0YJOn4YiW4W5
oSkgX8PD9b8+Q2D+l7HNsRpAMgxaj1w6SrsyENqjWaBQ5u108oAu+ESfwL7Oy6NTGrDHgkppfjvy
n6ZzbIaV9Vm4W+cg6cK0IGvNHC1qs+nWzCu8iPRNDlUDu0/fjJQfWnZ/fagLm21OlMi6JB0qHRPp
lgMwP5cBjUHS3xjuSva7tFKzCMDQ0hYdVI6ioRoOrgNqlfuujSu/fiE4z7XzetanXQOMXDTCxya4
7APQGtZi12UvfZEaQLLlU7hMTQtyXcCfRx1KEkyhsZxOMXPgO3OZq4sE1vUlWFrs2XkvhlEr+hZn
BXXjh6mbTkXiwxYtvZNtv68dA71s7+36p8jXQ5oDwgCETxnAqthXAtiU6VE6e/hnNb0ZTDILykkE
q0uzFJadWQgwJ81swSjRLleb1qMUzn+W+EiWh6YT4W5jxNzjzFwf2MI2dmbxwEzzRI2oi0TCr7a6
7RwvSQAQPDBRWlN3W9gOzuXTf92e8BYlkH8etciCWO/AYb4JqzkkcFV3rNu1jstSIWEOLzRgENep
Fl8ZUnF7ucAaeYsvIMTkKeze3RfXKgMAksLVG21xoWZpgVIEruCjrQHUvqOJtWu9PsAnNR1whf4F
6jh4g+80f22ICwFhjuNyO+hgcR+fg41pmHZPhnxp9TUg+NIfn+UCyneacUoQzkxp36vG3Uhz+AH5
n+u7bGYM9N+9MBfKbcAjg2uX18bU8n5aTEUJpFYDmAG/FbB0JfxDcUMCtlLGBcBF8K9rA91mx1TQ
c4K+5wB4cAqVDDwEYL/dr/U5ZlrS//ezZhHEtLmh9FrJGD3rt5RUz3nFQB40jlNi3Bhcg04ftHjy
7tL4yZJjbeOd0zeH3kthns66g1bTbaUxE5A5GGomMEvzGQr/2HDUhcJL1rXf6oTG1yfxjxzQF3F1
bqpACrcDG0XIGMozW69WuzRtZADBvyNEQx8dmh2V1YdVKQ7wigwmA64iVXaw9fyVA4IeWA8jSnjq
p+9Zod+8U695EtBI85vsYMJnGuYGZw6+QW2wjcm0IxC2t8LnN0RXm6kzX6ADsKWute982MFxvP4g
JDDUgW+3d30NG7uVQS5E2rkklttnTiKbqomNeoyo4UBZZGBbSEFCxqnQY10zApJA1cTJ45IkH21h
3OcdP/ic/Kg4IEJVH41Gi9fAcObWsB+MSzuujztYfCPXcXMUMuF/VokDHL+DZgBrbyTQRZHuozIL
e5eMfgyOfh7YmbfNK/2YgRceFiNDj9jIge5N3XaTajBU06Ayt1JhmslY/bcP7VkUpqmCd5Au2jjX
04+khjwDnFuMDQTco0YW8QgJuzC3G/TKcQtwbj8PIv051NrFUR5SSnpaw70ttfdDn5+6sTkwp33y
lM73ElCuDIvGxXhmIOOWFBhCqun3o7B3jYCPrXRXiGpLCzcL8xY0wyaQZEXclzbUZ6vfTCWnyqF3
DL/k4m23lYX7pIbX6xtl4fK/oJH+vlVEavekKnMBB3d4mPXmvuLq1eis5w7+9bArnLaEVtt/+9Ys
0Ds14PkQUa9jStIPw0Oh04CVDb9JW3moQULzuur5+pcWruM5OBgtAmNSmVfHjNl3KS/uSelHYIEV
wVj0Kwu1cB/P1RTaRsI1fiibmHrumZjFLwiS3JdDu/dl9tDDq/vfhjLLAolMUQ42piZmE3SCcqeA
3N704CXeCPfblK+8zZcGM4vgmT8qT2s0vGdkF41qvM2hiAlX9PPkOK9ca35cH4y5sLvnkiVeDqeS
aUq0KCPfBn5PmHkYu2HrDcOmdD8695swHlGZkewe7+dJKdg/iu+yrDZmmW07+xFGU7i83i1Y20uD
B7Z9YGh5twN5c0caeHXyXeJWZ8Yltq49uS9H4Yv7Yi4rV9cMBDOZpjFJ+Z1bVxY2a6I/wOl8+rfZ
n1NMNEoap5fYohXP954sz5fRtp1xwwzabwCruD77C0giYOc/H3aZTV0Ga1QSJaqIZK5tfKfea5ax
g/7VRmP8TksmaKMB5M0s8kyS5inXvEcFWfDrP2Ah2FiXGf4rhR1E56GzqpFImMAONMND3pd7kbPQ
MNv7kQHUM9Kn659aSpWsebARgrqGymhcJDEhF9nldpcZ39s3Cp5UeSTYLpN5RMo5MQPar24waK8Z
9GdBvdiYnO3rte2zOOuzF2jm5QKmEILHdZbeQopb7PPcfhJmGqMytEuZCnuxg+TDd6CnQlo+NWny
c4Su5hqbbyEYzonrdeUNaECKOnb1+s7U2ZOS6kkriX4iQwr9XdqehjoLWIfKaA8jbeHW+8KgqBMX
HGheamGB9Awug20HN+/ry7P0m2ZRjfnOYI3WVCNJwNvFoBfbh86pt23K3+EKtAYSXZz7WVzDPp9G
+NPjyuHNB+fUPaI7OQbgLpKNP+hbsFE/ast7hdlDgIK03EF4arj4m0O4T66c7hmd8r+05E8w/Gvb
FzDE6qcSUFVMagQlCDPIrCz55pDCRB9MehvILz52Vv/E3f5O1eNTUfvsl9OUYuU6nGk//N8vmL2F
y5ppgBw4dZzYMMwdTYilgOeu3YHSadwAhV7DEjMH3Ka+heT0M+x5z4YhYOE75slGgCS8G7iOB+31
tV+4a8xZluZ1rjEaWTbFLkVzulLa6wignQOoBcgU5rhFD3QVIHM57V/E7rnaRzmVJUQixikm1sM0
+DDGZjEwI6yDbSpk0VOeP1ARWRrW3BeB4efbzqhfumIlCi1s8zkauhotU1jGYMbCM2+BXrrhovme
kg7uyyuTuXA5zcXh+ipTEHGZzDjr8h+q728yNUTDmqz/0tv8z4vvr607GT0de10ZsURCALAzhcqi
ALxaQ39J+KqFf0N2LnsbiDC/CDhILSuVtYVEwTQ/XxU2q5mVSTjIJxBd6oQ8pNICL65MH8bUO9kj
ebIqyVAAb/Lt9W25tFazkGQpo9bMJAM8E55mFMzbS6L9AC2SCnBvfU28c2nzzwKS7tigz+SAtA71
cK4yZzvWw1Pro4hcXAyl1xZuYTBzBPTgDapGu3eIrWE4iUT/7fdplBj0dz+QcX99wpaiyhz5XFNt
yhItHeLSGJ+qUb3qXv2SefTgmz80Km+n5F5qxmnMFYz4HpLiXUAiAG/gdGXvL8zlXGzJaHJGoUw1
xMjQXqRbsJCxcicI2aIn87D6ll76zGWO/zoDpUZFCh3AKc686t5UYKlmZggtsG/ShlHi/2e6fCJS
/E01WFqxWW5ENGe0RatPMYwRdzK14LFq4lUmOZzeVy6ihfTrzzr+NRC4KGtlWutObDLrCaF9W6sz
DBSDQhteAG3Y5uLh+s5YGsss4wHPTIFp2npxkzc92K2JH/Qdd04w2mtDEMX+cf1nMQKGvklTC9uN
wVQyg7ElIsB1mm0AenprFSV7BwSG6yNaqovOMc/cgiFt4rVuXPZZaHPvOyBCYSanoBYwPONw0Qss
ZQWm4r9bf0JdxVx5Zv6JeF9cYX9C81+rphR4+VUq3Fijdh4wZxy2DU7zR+erep+o/tQ1qPm5id2g
wpZ70AivKutskuS7DTt4NIe0bjNctJ0BHPgxVYX+INzirQKNMCjLEkE90xxQOxXZmoKNa2D3hUMz
xz57ExiwY5kCuq+0mGTFHk7xjxnXX+wRqfbA1+6/pYWZw6BpDSjgBHXW2C3Zi+YULcpNJNvTwch3
g8eawGRTseXQUEPJqroXjaltyzpZe54vgavmAGlLkq5MWe3FpmahyEadMxR8Ar20j4lW73Kr+GkZ
yj+W2S8tN3kgJHId14ZYc1Ey/MvZ2kPxa2WTLiQDcwR1YmdcgG/lxZMCNlm6GtC/1k54qTxDrv+Q
ZOS9MJvAbvzQJRQ1ufGWeWLTif7DA2h3C75ptdJUWsq851Iofg8HsEYYXuywfNPwXTMefbnrpRHk
7R4tGVTgt35ZbCDpEeI/+/z1+iQszcHs3VeaCSgWFmKPz8RJmNV36FkfprUkYabH/l8mPQc4Jx0k
tGTqeLHI7A+Z3Ot4XmqFf5tX043H5atPvVuTglvbNOKcpDuhvRKoMKS6MQWDkj88tAshUVOJd5/W
TohGu3+gpD96fA2cuxB89XlUTOBzkIyDH7u9Azvu8WJd90DL9AltletT/Ofl+EVImnuuuZpfJxCk
92PTH1CGymo0pKQaQpHKR7cGJVnYcEdwC/uxyUgOvQxPtx6RN57UJH5PeWrtxeBMz6PVmsAlNe99
2+GCGNhGpjXRQHvm7omkhoUiOgwWoMLK7tO2/dAhPBYkdfXQVdnRB/U1zMYReoVS5ps8dxPn5Ijx
4/oYl2ZxlqexzHUb8Hsxi4TBGKV5z2v/bPvFu+6t0fkXShTQSvicWFhjU9pFWvogFyZxmXoovGmn
mgPbxSkNHHgDBlkTt8TYG2Oz6dvqO+mnA9Bb1nAEftzYJHDIGWj1ZhhqDdjwpxL3v2sLiYHPP4rR
uvM5ZLli+LR5b2x0jGCU9c4ZEUxqUCE2KSDxO8md6j6zHCi89tXDACGqANxlLeaT/Fm2LKyhx7KR
kGW+GXp485UQdgwqq/4Ozv+018cRTdiiPcLo8D3tvBC+Mycg+YytnWgPOu1/2wYaLYawp63ef1eO
+0qT9Oyg6KeLvoFoBoBDg+N/5452GOqcr1Qnv17z/5H7zeHizRoncWMrUQ9uiTxVTsaBZh36WCto
hD8J+FfTe/n2X7c5p4PpQc3bjR30vJI0PWWaEerGq6/Ogjr7hrabZCBlCJZ5n6mdT/YVjA4Uui+p
E4rWOosMHiqwVQxNXvTb65v965gJj/vPPwreisoRek7iqoHv3SAE6j3s7KninxJPiKJ//vsljDJo
DonoWOnNgVT5ocjNB+0FriEOHMaNNebb129GKM58/kzBecnHCZ8BOhewGRcK6fItAZ5MskPb0Rt7
UPf1mmLjwtMY8tCfv6Z6q4B3m8CkYZc3votMkJ9wxfll3PjWnsHgwuiKG8jSroTdBVQQzC4/f9Hg
MLijRUPinmRsL+xq2nheBmQQmuXlY269O/136VYUmj9Jtavh4Q5tkvJ3f+nct5kT+M6DGtNk5ecs
XIX/I/OiU0if4mnpo6ik/4K8Ht9COOCY6DcZIKtisIPe+mHIFlj9qj7iilf0qfdfrTH7YUEm4tB5
7V3aPk6W/TDyDLYSxRGdx7UH8ELRDQ5KnyerS3XH4y2uwd5Wr72RqE2ngDLTO3OLRYLzI/IgFIU6
T0TQImKBP3K0Q3s8UK6fqYXEEJLbn39ADwVPe/A8RPdWO0CbPT8YHAJStffEzKPFUlAejbDLm52t
Peu1tuk9a1sP8AeSIj+Q1uG/rv+QP/6uX4ScOS5ep3abW5XmxZbIui1UlSBKoyJaiyqYJgOVbs5+
Fs10SvsigTNMK09JTvINZCxO1LB4kBtsum3t9Ffje8+WW+Xw04B5G506svPSqVkJEkvbe66A3RY+
KyzLR7le6+4gFHhT+v4dR8u2pOqx9qyXtD8PP71sDIfksa/tVyka4EazU6WPSPNTJBHXZ2zhTQHl
s89LB1fhixdol8RtORR3bu9akaEDgpeNRXfrdD2qd9zn/oNttcnGqjN/D5WG+g1NuWml/LVwFc0x
+yk4faVl5i3kBswDqcWLyNO7nnZ7txMf10e5EC3niH3IB6UCvfo2nnzzrpys7chNtU3aHhpiMK0q
0P6FAMydsNw14tvCNTNH7MvGhEhIXraxnnY/Eh20cT1/XtdeXpqzWXjsucx1XjZtPEzpo9akoQ4D
yJR+qwHRtPmOlW8Qtb3TZRP2+S2BuitxIVjj9XuieZA3XTMW/LrKAnGOz5vHdNNES8ikYpn6gcbH
e5JC2kX1b341HVy46zpN/nx9CZfuoDnEvmoVsO2ar2K9zD/gFU9vJqPim8xN972j3bXQittmupLB
WKFo64i2v7v+5a+f95DD+jxIbrg9pDFgSuJyJQ96UpzFBVpN1KNEZ+0wQTXp+oeWosIcXl+hZ8mM
HN0zKwXkorLuyhaS4UV5oCjuFL257eokrus+gPNOrHP7XE1Q1iHZ3QRoz2bMzb30tG/Xf8zCBp5j
8S3bAa7AnfBbEnGXAe7f9NCDLvqVQ790Zcx1ah0yOG4yahiHN8TSge+5tcnNw4Uckt+mxRg3fbJt
2IhKxnSWTvLQIQtBDTwHRJOtPXEXXu6mN8vWeKrMAfWSKh46fmxqKDZN2r6ACcwI2kbWbmu/QPME
cJnOfeG9+Zsb41kBxn19jpcy5Lmrg1CJ5sK+qYmrIT82KBaajByI3OErpoN6AdyeBl7GVIdmlakd
a6aeeMfVJnHck0Y4HLqtrd3cUeoeLK/arfyqy+n94hL1zM8bvsJLdGwuBfWC2YFO9XcXW60tJEi8
zYkIdassdsO891Ws39IJm0Uzw4DQhzmKEUdbbNOCBZUqbjzR7+nEXldLwgsxcy6dK0uTKNUnfZzb
3Z0kQAXm6kEn/vdUTw/Xp27h0Myx/ujz5q1sOOB2rn+j++ONU6tDO9kr+2VhBO4sEtl2VjJjrLzI
tdkua+gtUL+bwkyiyXu5PoClL1xW6K8nG3TfUbow8TxnJVS/inTUgqHuDgnIoaNYKZctTdLl2399
o6wqn/JKZiAJkycB1g2wL7eQyjxeH8JSqWEO6PfajGlWVoGky363iXHqvYhycCST5o6/DmJbmO3R
N99si6SBDR+dcXTevGlbG+KpKbQnu2x+TPpKRXthZ88h/50rPahiiDRu7OaBDPm2T7MDTC+ftILs
mYXOx/VBL1zE7uw52Fo1CEWWTuOJdDdu6f6Gwu0LjDqfe58dUDQPV1dvIZWa0wBA2zRz7mBEfZls
bU06gZHrb7mXALbk3MpEf4Xx+CkfXLay6Ze2yyw46K1he6qd0lhQ/QbHlgf+kNLArcjKnl9ao1kS
45UalPRKmCzRatgzAENhWn4qGKSm0zFsm5WdsKBfYc75AMUkaat8hcNatBsYSzxooto0nTrKWoa8
tTaauBf8lxUYZzL8InS61Yce8kPpB7jgIsiAhry+V5ZS/jlbQEHNRNVt5kdsHJ+6nsRjR08CNl+F
nt5SYgY8BwZdtpui0T+0xFzTjF3YpHPigJa2UwHfA0x0tkftaetU095i+Q0tyy1ROs7IZmWEl+v7
ixtszh9Aq5bY1QA3q2Ews7DkUef7gUOhj4Wi9b3qUCxh6BYNoTY9qVTt+TCdtLFYuwYWdtScWJBA
xlHr5WBF4Bw+Z5kGzr4Wgs9wENN4pMnKZbOUvMzdtEwQlXI82MwoH3iYttYPmUMGkZinQtKN026g
1ZjTFCJxxnALdAgaIa61bao1N9Cl5ZzFnBr2CejiMjfqTAeYLtd6qe0u24Mvlp1961J0APSGbGBE
0Kzt3KV1/Z/MRDfqnuZ2JAXZ5al4K3V62/jPcvJD54OVR3tkW8sTJw5yQlgO2sEoymPHyO/rG2tp
YWexCK4oOc4D6yOYt/xwJz3ghP5ulBG0pYS0JCwKr39nIebNbd+miSV65ad9ZPf+WbO1B9MZTpXx
fv2vLwWAOStAkJzbKjX6yBl1chE2cTrouYIw7Yy028i6RHtVFtBVderC/CZIZp1B/0LJumXt/vpv
+IP3/OKIzkH7eaFaqAzUeexNEkhAZy+r27JNL/1K4ORfEoLbOecwk3YPhQXwi3uAep7rQHLWePXG
D0d524bvk2HaN/wGXsvoSz8yyKb19o+pyQK3I2C/3oLgQPDfYG2Cxgx8DO0fl/9x5J2H/xf/YsPu
+nj+ILq+Gs9ly/yd1bQWzaHlncdOYt4rnYZobhw6KJ3m3gOHMpgQ5YaynUe1TaWMDeFGCCkxbtpB
ZkpYZckQ+miDfJ+MbIPaUOCBUDM4kYSunVAvucfR6od02Fpfa3EPzLKw2nFgTWPqWVw7PJTDL0wf
uB5wct3iZwG3dkRT+wzD5eNqbrn02pnj78H8R+lN+Uj8RhRyiXNZ1LHsQ7D7FXySHZpvpnrYuACN
ZhfH5J+QCdUda1MU5bYUx8F4xVLb1Vrb/k9R8Kslmz3+TGagZ+4pJIoQey0ELFl2VnKHZ97lH6IH
RuCnld1hX/rVN9WJwJVt4Dg52nc0zGkDmO03pU0BT0g4lT+kgiVw/q30xg2WP2DFb3QIuaQ7E/w/
K/sFf6egb7aZqPYyf+PepjW/EROaBeVbxh99+GfgS/gw9vdUXhI2ZPgbA312akzbQbphX1kh8VEI
KEKjtPdgRocJsjyLQaoZzwyub0YPFBUnzGH5DnSVhOgkFFhOnrzDyC5HwDdPifZ7UKghZFth0o2y
+5uEwvRu2HXjkdFkL/u3lHm3flrumx1WAoZdKKnDtMvcQXjZAIx05bwsPDLntAVSZnB1t7H/bApH
oiYcQFuUFQkKa9zYwBvpFgo57xqMSPHjsVGmQgYWOqCm8cNO7vCDC+tnBRc9K127z5bKL3OWQz1W
TcFrv7yDNA1QLdpv9AA/3JY8dcnwCjBBEZS2uQec9y7JujgDedcotQP0jHe17IK0r7YF8VbSxYXL
de6XJFgiUSI2ZaRV8PqCcKBi00NaFTFMJuH03odN46wk2EufmuW/o/D9CrJQMnKo9SuRFaQMuzMt
yP3QNK9T6zysIvUWrrU5IwLgEb2YBAwdnMI/dEV2a1nTLzLq/3Y7z8kLAjeY0i1DRn0pD3mvfYPB
xcto5bBZ8s9wXHy4vnUX5mvOYHA0kdYDnCmj2rfwDmmBpXXKi5XTLvfNXWHad0ALPl3/1iUafxGi
5iwGCn+koSGFjFLOd25JXouhPQzpAFxzvdaLuCQvX33jslp/3VzQ2pZD4pE2MmRx4ohrwi4iUmdh
JcwzFMx3pevemxDyG/kUg4v7byObBV9iWN3EUq+NpGU/d1Vz1AvcmaJ+FnKtELA0sFmCmmedC3k1
H/5nWrmbrOLdJOmmYd6pM/ODqO0wgw580PaQafKNLcwp14T7loqbcxoC65umLqsEWj3oaO+6bCqC
xhkAIMjN7yMFIqCAfD74of4T5Oc1OITY78imkzPs8mgAwVuxIan7MUrHOVyf7aU9O0tcJ2A6e3Ux
0Gm8YXNxcfZFIUL042/JCJ1l1bVboTkrsX0hS7ZmAQVq3DYoHgOPGi6guGNn5GfvCHpTsh4+hzQv
p4Pf2s6a2NbC2OaUA8NXLC89VkWkGE4wK7xwttnPJnOh6050I/DwKqq0aiVxXRjc3MStIx3t1GTy
yHTHRGxgoMGh09c5N3pagWOrFYhvwVgb07QSnheC5pxCMPmtPlrC4pFs6RkLFbG+ggnIGrB0KRGc
0wZsp50QmPMqEiNQc2PQi4PGX0l2uCTOgzhYxq0Pe0wk09e34kIBac4T6EhZOhJkz4gYxXvdOoce
ocZBqmeY8pxorIIf4VBv0lU/wKUVm0Wa3KeygbJDFaFvAATo5R1Rd+9k6jb9muzY4iTOQg34hC2g
Ow6POPVtaGpWbuBLYCN9j/PNCB70bmozcbAL3flmii5/KITx02P+mo/d0hmYPYytUrSEGmkZCW5t
tXHaAWZ2qCD5YGl64HnTMZcrlPKFG2lupGsOKSxJHAHDnxoszbCBsip8UmCEVgbcQakTBh+G/v36
Vrms0Bc3058u/183kzF1CXrkfYV8QVUvWg0/B6WVa2jjhTmb8wb8FNhGU8eaOY3Y2MB+Wbp6NjVg
RA3tlg72AU4318excITn5AFX+mnmJxC+boERDLS+VUHZFgMMS/Q1JORSeXFOEND6fGzwnqsjvJj8
U9FJDSK4YLnxPhlCuNhboYK6cSBLAVUtH+Crb8WlZ0vbO7ik7E36ZjRG4GDIBuLzyrgXTt6fRPuv
9Rt1TV68T+oIsivHzrbe69INawZLnaqcNqtv76XPzBKY2pp8ltl9E3Vt1n23+uJFDqL4BUt7Nu06
s+wPWdU64+v1xVw4AHNmARLiRCtY3oF5dOhkC5HkCav5qK/JqyxtllkoAfuss+H420UAkIng4rQm
TWBHIZt5/fcvbftZqJhE4dWQL+0Q77/3jvGSkztcoEEy3fvUD2HmtXJvLc3TLOXIXS/tTZ7IKOkc
/gO1whBO5eoBNtUbFGefrg9m4TKZEwaSEky6tpmaiBBhhsLKKxg5N+57jYO9JXXS7Ns+2Rl+C4KT
Veyvf3RhheZ4f1GkCp5Vk4z4VJycCWLkqduLsM2Kt+sfWJi6Oc5/tCB70qd9HU1uGuvKRyHOad8g
OO0GibUSxxdi6xzLP3XpRDUrFRET1nDvJ+YUjnmd/uMUXUb218mnuVSCm5mIxka/aTpxl0/WEdao
azbKSzM0O/Kd6VUgk5l1RL1632XpCfpgBynkE1ktkC194jJxfw3BcyYJ+LtWR4Ad1lVQp9lbAfWZ
sFEaPU9VisYuSYqoyigsjErpdQC7dFAW1CkKQOBi1w7IMg4s1qCVVpqhafJV19qFIzwH5k/tIJJM
lCLSBsPGFVzkG19TvzHXxYuyafcrzQl6cL1OjX+L5HOgfdXR0Uce3UYatHO5lh0crsMOSYtZQ0+r
oWkhkM+x9g5snADSYm3EwcUPUWd/YmD6mI0OcHivNrr+/G/na/ZA8Uun7PKphJ2oZdxkeJMQ1eyb
XJxYt0b8XXgCGnPAu5/4yqJaLSIuusk9DaTS/TezTEsSGJU622N+57rcA+jFHdtne1SFudM8HyCP
HvoAjlMz1Kc5eJJN0kJvv69aa3t99H8y+/9Nq+CD9HlnN7nydTtpm6hmXueh4ix0NOBlwl/N3va7
59IVysfn89Tje5iFgG4bpI1ev/S6ZzYn24MVXZgZWlufUD/NQfSxmm4MZI1rxOoNC1L7JIcSu8+U
9pQIlhZR1+hPQ9uA/NEno1eeM01a3V5xeqFUpIMJ4T8AWFY260Ihz5jrquc+kp7Gn0SUSL1yN7VW
9pGbtgC+FjmAjJn/XiddvdcpBH64P/SQpB9afUfECGSNFjLOza01eBHys58pzO7+qaYH8+zP8y40
s+x8ZiLkwst2Y9AOTpk2MggUCp4NxtsId5m3p13arqz01yHMmGPd9aoy6pZZIvIne+N4Dl7HfADs
1Q+YK1aFur6+SaB8/HlYpmtwJ2cwsYXZ/I3PIvSLfkqLky3RADxUcG885HYGBlT60WrfqI6fU9HH
1mnF3pzUGmJ8AfprzBHxSNgh3pGU2m3To5nUAA2YELML9YLf+JP7S2s8N2g4Q/YLrNemorQNYanF
Qk2RapdkcNgMDPgoBwbw3CG6lyWMEpPbrpF+KPCACzy//bh+AJeWZZaBuVA9YbrlsUhZ2T2QjMdc
M4bABV40cL1sc/0jC4xlY46gT6CQT9gA8RPPttwwv0FbxyQZDeDZHbYVCQuv2AvHP0APMfYoTPEq
UYVGVZoBPCF313/E0khngbbD6zDV4OgH2Pn4rXXyfcHbx6FWRwBir39hYfPNoe+ZJwF3b70UlTaz
Opp6VdwYiqzJ8H99IYE993lrJ3Wf8jrLikh09oZV1h72BkWgM0AjevDeenvloXtJW76IyHPYegNC
GHQz0irKoDEQQFCMh1rZHGlTriTjS7thDji3YCpZE51W0TB1QAKj6LlVVeOFRr1HWv5WVzQFPdHZ
+j4sgvNOPlSt/8uu5IPHx7fBreVKYrjAVTDmePMEcuxVzlCNgWDEscVdENSS7BjbSW/fiuYRj5Ai
yEAHKnpgQV04OjH3cH2vLM3yLFC1KRsscKWriCXNruH5BzGTp34N4LOw1+cY81Gw3srTHqonbnPb
GDQamHZTVMbDULtr8jaXc/PVPplFjhaYWFJaOhy0aPOzZuzc1GTTX66QyfyloKxQSFQ9+4acVqvo
X7+wDH/2jMu03iVyQL3T7jSIoxYPcJbPnZcK0jGZjuwJ1J/K4Cs35NIczuKF7SAsswKbQ6dtH7ip
9/84u5LmSHVu+YuIEKNgCzW7jIf21L0h2j0IEEIgENOvf1l+G39cU0T06kbfhVUSR0dnyJN5kFmS
Rb2gG7rGk7NgBXMcOcvNqnI5yj6IQd5pym7S3N+uDr0t7GAOFp+IKHTfoBhtJwMewPxQwc44NzYl
qB7/yYznKHHUn50sTYSMoX7222F9Hk7SmDauR1buycW7fWFlc+i3I32/gdquRB8N4hx9fWp5slet
3JegsdLltF9NshaMaw4Cn1Lp5hg0lbEwvT20ms0Q43kgayzevLLZKIB7+kbc9msnt+DO52hvViVD
D/5TiWDQAwOi2nBbQ/tI7SbypxvU2i293Mavzm9WwQEHu1FbXMu4KbID0e5jftnX0/C799vfoPF4
EhCsjUxMU+fUvW0UtKOvW8bS/mbuIc26yTNcWIZu6AuRYt+A2UsQ3YDc0Ljx0xUDXIqv6cwn1H1b
J5pXMraabJPUJHYxJ8ACdzvU8jR47IdROBsjr1UIgnXU980NC/x9LYQdQmqo7lD+HNbQxAsBwBzV
DRljKCUNVRU7pnFCUXWv1LQ2wLrgbudwbgiHcyVdVcVBwoPIDWRk6/plNORFsoS/t1lwQOPCAwrJ
e7OtYgUfvfRWz2HeNlQljR4U8bFs3bd6PLoWNJLVRoqbHJODKNIinNMW5tGsxzEQ1dbL/X1/YbdY
q30sOADvYl+fSh9QgsZAoaIFAnVwqPq5fjf8/C4pmz9BbccsmbaO/X7dZBf85Zz9HbXboA8CNJxL
JIyGkxwBrjkbub1d3czSCpd34NNmxqQqLUjC5LFDlB02TF7AtuhsWQSSfisXb2mNWWQxTQDhEytF
7kNSIyzBNDdV5K3g1t1qWXjBVc4R3lJ2kPzJBhxUMN3l02vmRgl19zD/yHD9e/Se3nS2UhtcaGeZ
c5D36FgQz9ZYzGc5wsEJnYuxBJqteYWk7OZyy9raOlWtOInU/GbKNZqApXOcORa/VoL7PkHOkrNf
vjMdJGZvvFofrN7fXje4JeflzWIMyBnztOsnQBxYwv+mYgj2xM6mLRNA0RadsTWb/D2HljkUGoIm
Slrbv3DD3nn5j863gJEcqBWShFnnVI5roelSTWaODvchym6x0kOYlQRbR+p8B51nALsUqGqtFiCu
CmDT3ju2zd6qkudE6lMmKwywa043EMxxjPLJpakbamcgYU+HP6r97VsG3IXIIju3kbtkB7RceHAv
MM1x/TAXjHKOJFfpVI5gWUSk4KmjY6CyjwQacjQRNdrvdlCdBKiGx7UsacE65vhx1TIwxAKlFVci
KY+QrqwjGiTOrfSzs0On1+t7WogP59hxEDjj4PtExvDB0zn3SH60e0uenLLQv68vsTCiYs4B4hKV
WoGSOxqbvQZ6OwDDPAsJDTYaDXhV3lQqv+l4CcijdwBNwTebGAeR7Jj/JNou4vnOd25aX31f+TmX
wOSLgGUOJO9I4pojyGTjZHxuhXnWtrztKqgqtz95k+5933rIpmErUThS1fTW0u4MKrzriy+8NXOK
epqbvZbMRecaASZkIC4Y34NwkpsAgX8g22eAOVaQB4vHPouPPGp0oOqRWEsaDbh1mR1NOodMaXrC
bPUmkc4BhawsbBuQyUNo+vskp7sKyuuR43I7atp2D27c80jYt8nVPxDirVVrFiK3Odk9WqIewDGt
iFVgh4PZfR+D6T4YkMxB+vNutcC+MERrzoHlRV4yK6G8jMfR3JIy++669VaKcqMpOSdeGxFHR2bb
b9i0Eiwu7GyONdcpFRWpyjK2ibW3KWnDyqWnsdY7BkrFf33l53By8BmWo6CWiIMx2KVBsHERFEGD
HYpE00patOB+5ozrGeV6BHGLiD2Atq3cfmVJuzGVYuG0xuRgXSzxi5voXNb+FKw06EpYVsrKuIdg
3SSiskjse8Yd/cfuZL0dEmdHGp1FmC+pI6dRSTSa0EaCuupOmRdRz3pLAFANM9++H2sUV3qvMM6i
Jgxfdd8lZCP7taH6pfOYBVbAjevGH7osrs3qaQDPNcorJy75P6eHziyssqEmnKO3YNy2lEOG8MLd
DI0g00gwz16PLOTWBFIERML2Suq24IzmoGTOS6v0nMG4LQAEjizh33dWNYWoDW+7HHy6pTxp3a3c
jIWHZg43LkrIqDjS47FofX+jEExhzNkFT9rxumddinT+gyE2pyFLs4zHJK92NChAlsLYjhUYmnce
SH9nVO9SvPQqPzc4UW01KB+NNxggem3N9pfdsofrP2Rpo7OIywcrsRLKz+MmNX/0BiTTPYzp21m1
lqctvF//wRVDZYFLxjiY1v09A4GqtrMmRI1sbysetZ2/6UbwbTs/uuGbV29Li+7Mqt1d390H/ewX
d3YOOy4CmdZ1YSPBgFgE2Pc2ZRBnIF7W2Y+SmfgvZoPyhOxKAREejAiNdbpz2wnyh/oZk1kaAMbQ
bltyxNDqRV4+DS6KJnaIYG3ST4n0n6//0IXP8B/ccprW6HPBHALiO6FXyreiCo46WfnKS2/LHKts
TZicaMySx0ULzkMonXVFRH36wzPt/GWUaXvuve4J2uokrOjYbgZtF9vrW1twRXOydVD59VVRjzzO
0+k+ywu6wcv9kiSeG0ELL9tfX2XhKZvTrFeDOY7C6bGK3aC4V7MkkoFfHK0R+EiBYZ5qDTC2tNKs
gmRTcM10VMM1VMmtCVBdTQuoWRY37lA8ul3+8/qGFsL3OUy5N5GyCtDUxw2ptwZ9nqDuMDp6w8DG
AFHt59y4KKGtlDUuTvurazLL7Ypc9BYYzXjcDDTddo3UkchBtXB9Kwv4N3MOOlaD37SdpfJ4EINH
gIEcfC9Ke+vR8gYKiWHPPGDaxY+mfCQR7w3QkRfZTd1SUJ/5Vubd+57duJAQgojVOLXQW3dFvR+0
TlaizwUbncOUSd22XHhtHmMIYoxsAwlda3Q/waAyAhdarvjChRdsDk8uxVgEfjLhGBzvl6jGHhWP
fdryrSMwF1RVYc+MVYzD5dN98Unn0GQOlRFBQEYcO8W+gp4KZsN/Y4j6XNv1TWuTu+SVlvekkWeR
rjF2LEVIc7hy16FB4JZ1ERt1bQVA77dnzzQiw/D8nTTGs3T1vvGCTYMqo3T9P3b7fOHibE6m7DHh
TL29Qe1jIBIrVBSiLGnGbEARMYk/cqVug9J9vG6RC3d4jnPOMjsJqMxF3PvdX0+R9rbos/uh9zY5
tO4ugxZrc9ULN+vjYfoUNI6VClyS4DNwlrwFLDgHwI1E13ex8GjMSdEFeug9GBIvf7v745D0kCry
DdD6FZe6ZK6zjMwgOcl7D39eNWUkfRqzABVOrzU3Ds2PrTRCsVajW1DuMufI5RJqSZQMwaXw40LZ
GLP4eyq6XeoV4J+mhQ6hzxhElDTv7UT6YznWQ2jwEazs4z4pAbFiHWpCY+FtDMg/eUkKoDoIHfve
AQdup90HDOl5iMXNocQDV/4btYM5B0EHo1VLOaFCOlSQ2MN0qAkJWYJhdVAjynDUxnbq+P31r71g
SXNINJT2stHmWMuhAiRSQCWUyll5bJYQUXMUNCQKoY08dCKuWuAxx777gbI64OKZgASLuCtrYwfJ
Ski1daFRNXtJMrHpmIPJ7sbBLCX9QSRbK3Au5FlztHSZpHr0KBExZi5L+pPnkGhU0OQB3VLT3yD9
39WgWcI44H7g7Ezs6uH6AS/Y+0eo/umq9lM6DmXZowIBEyoc45ZN4lhKfUnmyojWScTp0/WlPuKu
L7zzx3f4tFaZuZndTo6IfWtqbUARJUgeyiOVNH/pvQzMeNrcysLBmmPKj+Y05qHom2flaoxITxxR
h9lXUasgIEYZxgnS4mxLBWFm6j/keMRDZvqtEzpGd25Mt4jq1Ei3MB8bbNvaru+ngBkvkuftpkFM
DvL64feQtsWZ2zmIMNPhlz3W4F2AwNiGFFCmub7vpSrPR1vl075bMoFz2kFFKc3V75z6fxXx72XD
nnjnQIKPR0h2WqsCHdoYOv1JnWy3uGG2ei4D+tAXw32XlD9pU6wUuJbaOR/0DZ9+TyEsSksFuxce
CRv7CeqEN4HLNzn9KW1/65UAlDxcSIKgghImHHjvqjj2q7X8hSbWBxDj0/KBxTLR1QZMLhm+5x2u
tBk89XiGQOYNxo8i9C9VZw+TyKugnMWrPov1QDzu2RrhcFzU2b5GaVPrnVX6uwCzny2pb6bAOdgF
qSJMN0H8ydm3Tbkvun4DtrxtmdYrprDwBH9kKp+2Xnqu7MY2w9Y1eetq/la6JuARUxaZBoSemKOf
r9vcwis5R4QbgYVR0xyFxbFRxjeWOtkmbVyFJk31fn2FhehxDgkHINMyzBZGlLfWrmuNdy9vIFhK
hl/g5bq+xBI0Zw4Jd10MDgWs5bGR4yK09q/SV2fVJejg5nHH2IGoICxp8gaK43hQ9bd/rd7Nydw7
R1pW4yOzKnS6qRQ5AZ2zNVwJFrT03wLjOUc7gG2lN+ZYwrWCU0VVeZcktRNXUGQD/eOt7xbipvXG
lXRk6XNdHthPljemToEJXYfHk/0rkGBHt9l38NG8rJ7YUnFnjgGvTV7Tmro8dqxsmygPLPfjbcv7
0IIo86R/WQzRrjpa9zRPt1VvvzaO3pUe/WZCpdKkK/tc6hTOgeFI63M/B18JsMTVN901NwMmWId6
+l5ZqL365q01DDti1E9OwNdFN5bu28y/JKKhqdVZHA0LLaIJAINO5N+bgq7EQQvPNJlVrEy8zEOj
KXbFRNj6v9rMPAMMGDbpiLPOfqxOxC+cH5nDxIG/ttq6CoAFJYgBGD1WnnUAmU7sF5ATaXz7lvnF
3rToyTR+rz8Kl4P6b2wAkrv/tU9mAfiEOjIH12v3vQpceosEpdyAdFltRdY1j26DEDnIwGfuo0Fq
av7kOMHai3gpY3y1+sVff7odXc9UlqmGx9zzw4a+XioctA82TvAK/ba9kMA0wUPf0BRBhu1gwHAQ
7q5ZI3r4+lkgcxx2302VlQlUIkjqbpnV3OSN2BoWuxeGt6Hl83V3+nVxhczB1xQ+IKszlMMm1u1U
Jc8tLqlfGY8uRHscy8Cz33o3jluvOLhFU5r5nLzwda0vBRYxDFEPYvu9LX6navre8bQE4jt49D15
UEmlYNIlSBYNpFnX9/r1fSFz7LUCTyhIWlDhVTXdeE1661K9yRQI98w7FH03q25v6VBn+aINbLdR
AGcZcz4+181wL1lUDqABD/wc2yrNE7fM/eo9WVpu5mcwGWmkkJbIY8tsgRhLJNYogm0NBjdVQRWM
t+BH7Ptha9TJitkslFFJMPM9og4K6F4Pl7cw2LDa2kxZjXkJebrgFLklQ5+zvd8nx26tBfu1NyVz
DLXvNAPRskP5XBUXEW26n6j5w8OowHXrWDjFOYrawzRm72gCdIwo+a6pQPIp8z/eCGoZC6ohBZFh
m2M4BiWblbLC0l2YA6rrC1u1DmyOMIXfTS5vtr2fbwx3Ol/aylUdSHy3EloT+ie12zP3VynKvg63
yRxoTXUHaDjDyoqyQ5bp8jua+CPqnaTd+OChDpntFSE4N1RoqUaFNJislXP+OuhAn+9/3WpfZtLw
OkShbRX8QS10mznByQ+636sgpIXqG/oE/7uEx5Trul4KgI7ueZRVfXbUdO9C0lYSUINoXXeRMCXd
WwO9S3saMhCWbPty3EJC4IE6rYxq3rnndugidE1pCdXiHVJeZYAayWfew3WLW/z+l5fn0wsjnTFT
To4qoVnIIjQHZK2lgRJoWtRg/OBA5O5y95gyh+0q5GZhblGQqlxffOF5mVN/263l5iMU7tAXzQ5+
4H33uXGXld69PQ3vq5QDS5d25prcsYcClo3xjoARepd0nn/f6KLYqdRaq+8ubWTmiQKMIdcAamLG
kZ88W5FwzICAhOhBhzmiCKJab9cPbOH1mCOyFTCrTgmpQIAfkm1NK7BeqXPXBu9QIDp6iEhWayIL
N+Q/6Oyydxteo+wiXRSEExUxsD15fLxffaCW9nI5y0+G5ysdeBbzjNvM6r5BNnnAkIhxHsQ+A2Nv
0nwDv9SKjS+tdNnj55WavjZokRi3unH1UQkQk6XMJhvSu+5jBqFMtG4AY2EVW4OFLtjDHK1NJ/B1
V+PEYlc7Oy2cd2XS350y5a7OR1BprpjD0kea+RjBbHBcdSyLC2fbyPGxasYxpOjkhsFan39piZl7
8E1VwQx4BkIGGppaPYye/ssAC4RK6loPb2mNWahSDYVoiwxzIJj2mjbADlHwDRl/AqqgQ1309HD9
8iz4gTkWGzgev7coyeMCAFqzHfR+mDx3M5J0jdpwKSKZQ6yZ6vLKrlADSMDNRgGUKkR5a7r8DgWU
TdLX31Nub4k5xKu3aGFTc+C1qDE9W1sN4q4i3dOq6EJieqGQYk2deyF9JnOMdTpWwDZLJEC57I+T
qD3IT11gi+4pmciGAs9OFTbqjxEAYXscMn7CZP28DLSFSqqdywwgUtZq/Au2Mgdcp9WgXQZ9m9hP
k3DKOnBTMgY1Eulu9VrWs7TG5f9/8heeCbljB9M0YMMyWBlZ/miBwQzgjE3dXvohVm009N+ewDkF
t2+L3kMumV/2g45cem804lxZxR7MemBKW/GASzuaOYoSISXBS5vHJWvgZ9vgsR7km83NG1AVXr9d
Cy5vjrouMfk/tJb1/45iVMaN6Tn3IgcRY+BFqwH4wuwqmeOtO/TGjSB1s3hy6tjJzLCEAnWHDnHm
13tmHkVp/x7c/JCMYHfknTxOupWH1PG6bapuQBXpGT9GBiB4WmNYr/PuUlnZK7nd0l2cBRq0wjzb
WKb4lh70yApgLSApHiAL0fvrZ7y0wCzMGLsxrRoCHBRU3wBZHm5MjrwOwOHrf36BJpnModVUkUn5
BCUWyJxlJxOInMAEwW2jthbjO5/WIc/rZIfR4U2FvAry4CAflTdqICtl6CVnM4dJG9TJaZtXPKYW
5RDyELsx929K1L1dr9lC0e61raogAs13GnamfFUyCasM7FENkk76y+jQN/CRml0/kKUgfo6j7vwJ
tBYj0CWTkjsPU+hspKckfbAKME3WW3d4dM+BYT4MQx8OfrarLLGzpDgYvLtpHOskbBGS0Q+78iFH
yt+jwM+Naq04dLGrL4pDc/y1pTLq5gq/znehLOZAeCDzjtCXiqiIG8tGnROC0gSU6SU66fbaqgsl
qTkiW/cSQG87L2ILuLQKogfqpkn5gzNKIPKKFLIXQGiD3qoNU+SWR27auG60Ee8Uc+GHUpreCkxk
KXWZg7Gh56kGDgxTXEjowwfVvU/TKhKZt2lNetAQ3nWRf/GCYNbegP6Pnxyv28XCPZwjsU2rkF0t
JEqRaH/aeXfW0vqZQ770+p9f6IMRdxYQkY733HU5j0cGX9UY8q/lgKkWcuNj0ZVblhRIVoM9eE/f
Ju38qYo/ELNtIcVoYS5/u/Ijlqxr5s0CGzI6FzGfmLmyCrthS0XyFxK1J5ng23qTOFitcx4MwPYg
bayFuXbrFnpi0O/83/c3S/u+LSgijsF56drbsT4AlwIWxgI8kGZkZc3DBB3jCx5bG8UrGYzNYFi/
oLb7Iqzi+fr2FyoxczA2G0wQZrtBHtdgBnN7Z2cU7sa6aEnX/oM5lQeUSuLViGPh8ZxjsntH+GzS
qAp2EFlpUmkBWEYOWT5AeiWVDdoC4Mu5vrEP0OwXXmMOziatcG0MeiGe8zDVlTOSbsex3QFMDXU3
nqbn0VPtRmTJZnCqIZzGhLxIjcqTBLm4w3Vc+NUZ5Zmjtv7aLkinZeKBRZlDz5biLbqBU3pmwMB8
Sw3MZFyUNgbHvRPU3GoQOjNQXB17l5NjUaRi6wcXOihA9i6zG7D53VCjyx7kkh8gcl6ELJ9u29I5
tB0oFh13ODtq7RIvHsQszKP2NAWFqlHZD8pdM3X6vnRAtsvBOyOn9LcqgKeoZREF6Mz29qQ2zA3c
TQ1w1OvYeSebvZhTc0yJ/4hR8ifdtmI7QubrlhmB3FZef3Bd2oZAVsb68h74wRQiUN96XH+Tfv8W
2OMhs707b+r5wef2GZCDG4Ic9MBRZHcSE/oAJEo9+wGP202qtbdLnfYHRLvtFTe2lK7MacbR31NT
PhRZ3ObdfTnsLs8Yepu7oDWjvKM/gL0dw5QPR9AjXre+hUB0jlO3dJcJXWUIRF14TMYBF0rvMOa6
Wb1KSytcnq1PwbvuHWC5JYL3MRdHY/R2FIhBKFwcXLqms7J0W2fuGenBoH3XQH7gVCdUkSATN21I
CRZwn0GUizxcP6uFLjOZo9LdwsiRjoks1hK0WqDT22cDgLOTD/qCMYDHc86eex4FZF8DiGpKMQJF
jOT/+vILVRNn5oVtGO6UQuYPjdkeAfwYBcx5yah951TiEez6q3DXBUAqmYPSKcioB6aDLK6CaS9G
YMiIH1JPRv2DHeRv6D1boLJkQORwvLHMT38iHLsNlNOEgETt0JR+Bfnyin9c+LhzjDpxzZ6CtxAJ
ZqZ3fs/irCM3hrZPja0ie41acAF6Aw6b/zVTV2ddGWjM2kKDOxq9C2V7nj+zDpLXZX6CC9ldbv9I
nDS8qMkO/DAM29R9M7K/Zn/qp+7ouF5k0V/XP/ZS6D+HpJf26AOTh3ZRmT5aSXaeShtzdWxXNvlh
BNjM8d3bSxJgSuupTMjRMf3YqNZUPheGOskclp723TgmBgonbTDEBu1Ac1/WifctkSJ4raVQIevU
cJZ6/F5Nwr7toTT9q6C8SaIE8kr+hmb9Q4agoYr4RNoDBKWRMrSJ8cI6LlCxKKC6lNjWyR/rdzMx
H2uwb4UY/m//SCK/cS6GFQ+3ZD+zVLu3KksZesxjr9NP7pi95XkHtqLOfxpK83F9hmAhPLNnfq6o
65wXNQwod2tgeoHHnrZpUN5ZU/oSFABkkgCxKboFl67fsbKH1xVLuXi5L+KHORSejoHT5+KCzmYP
Y1W9jpZ7R3FPtMFiKfKnnDQPashe1KT/QNn9rrQxXHV97Q/P99Xas5g0n7we0FEDMHz10/Qx6O9p
6CmDjAzE63GVtRS4SNBnekiNGQIGkTh+iBlEFFfSW0dYW8t/N5sEKvFiOxTaxGAJGKwMXW0ampys
zkCmAtWTPdbo4t7QIabARAu0aoJI4DkYODo2APs1powTj7w7VoeQUB85BlvCyqPqICu3CIGnh2Rv
2kVd8nh93wv5xhyx3/tgqGq1Wcc1xCBDO/FPZsB/rtYQL6b5xanO8fYexYy3HYBM0B5Blk1AqoYj
liv+dOmPX56XT+8xAeN3WpdDHXu520CP1z1SQ67Y4kKQPkfVTx1gWFY7gk/NbH6CYfYmBalZnU57
L3GssMnJk4PuOgfUbMUAlxachYyCgqempyBwA0wQJaZga0J6MyWblI1Ho/A3oLLZrc77LniSOSxe
J63oki6pYyp7L4LKUBXhfm0y6oFi7WKmthiSldLVh9v4ygZmbssqCodYExjnDBGIn6DY+9uKcTta
vdqBBBGxN6/4yXVwQ8gAyDw0zn/VZTbu2szOoxrAqmEgI/qFQh+6IIDGRz1hTib5M3Jo3UILNIl8
l9AzhwbtQPEPGwyZ5cDtgzt6jyVRQK9k8rnsyyAKCp00IYC23i4ZGnOTafnt+j36ALB/tcuZ00TR
OkncRtax4u4eOQrGxtWBll48ieBAFdehQaEMj9JO2ni7gEBDFh0J7aah9H4S81tFWux2yl4KZUXc
d4ZtUvJf/B+j448y1Ke70qTKMcFHWmFsakTG/YO7LxdagNUJ44WQbo7r55mbd2bZVbHl2iAPctqT
J3rAW7g6cGgwmTVqpmtDTEu1szkaH122rhiGsYIULj/SetokXL5ieBttN7G1VHcgGEZJ+2yDWbhN
MaCsCNSPjfuatNO+ClKwUptRAl5CNuRgcnn3fUhCIcXkT9eNYanWOIfw95IlI+Hg9WVD+mOA/HrZ
fhegGeI9UNmZvzUNtq9BC2FDIV6x+8o/6V9yzDBW4PPoXzOiOdbfgzQz9C/AwNlk2a1vvDhmdUAu
8bqaEC24kTmAn4GLoGs8PB7BcM/7c9o4qM5deBxJZK/yti/V4j4O+ZPplkEFH1yBsZMU7Aw21jvA
GV5ylf8ZQP/rmu2TL9qtrDBAK/ufGEhe+YbW10/XRwnp07KF4tmAOVlsLr+UIrMfPpjvQVn251KJ
pcHwG0OImICu9z4i6wqVQuDY/nHpmcfkgyfBLRLUMQRDIPH5YkmySwnGB/ya6i3DZYI+WIlooXE2
rZ3tajRQDYzpXF/+ssoXnmwOlbftTmBColCx4wZb7fGbQpa/r/9pa+lvXw7706Gm7tAqgzEVA4xu
HiHHUBzGhGFw/RE5mVPbSaSnH/54CvTYhY4qDnnd36BQ/oJZXhJK0LFs60E0GMmXXgQ6njxStf9Y
c/0QkA3ritvSTr1d0/9jre7DJj/9XnM0TNg4A9I64Jske+XeJtHNcyHkEFbmuLV49XMVh/qR/351
8rO82O0myF1TXwKx345vI8bqeJiKJN/qgGY3F+7ipE2HyO9MFVZGC0EbaZW3tnBuu7bpw6pyOsy/
km+C0stAS73p7aC8MQCACnPlD49e2eqoyiiIdU1pRtxMxJ4X+fjUqvFOV8Fd5yd4EzL6aOeqiCSv
pqgJAn5G3xzgRV7pjWoqf5+BGmWv+t7fCd/66QKZfnA4eybjAI3s65ayUGuZg/kbjnkNdywqQHD1
ix79R+FCidoztquCBR8x6BenPUfz2xVK4aISWELISGpQOeVo+iWK3zsBhHJ8P24ScF4bxRYg5Dsv
eSz77tFrHLptcXy7EclPqCxrXxbOYymrE1yB1bZnvwDdD+9RuyxZWPDgtqweVEmjJhW/tfB+4plZ
06pfCN7nswJZ2+WOqfCoj0XylhjsNiHmr7Rdo3Be+gazkFRjdKPTngbzmkJt0Unf4H7ubE2gB/hv
Ge18HsDufLuVSoJj33rJveJ32ej9qNV7XbjR6iu19ICQmTsFtTD4hBivwDjIDpZNwVDQPQbKfrYQ
/qWBDaTl+ODqg1GTTQCe/+sWvNRqmQ8H+K5mjkFKhFyNceeDe8X2QMW3rdgv+dgzviXQjh+d4abO
OGpuAyT2qjTM2nylm7YQkc2HAqAdBoC3h7PtkulgsC6uxmOdB/tk5I+NXf/Kldqv7PTivb+6SbPc
eRyp1yYCbJ5Obzx3k5lAky/Y0elSXAJ7ji8gugjyk9wGlSjGu1pU+EfTvL+++kLiNB8TaLLJsIcU
tL0jpn9C6EjfoyWPoPrMBJ7JBOo+TVC+qrUizNeVbRrMhwU8x1ZtIcBfSclf17bv7MI+lTY7OS2K
7w2/8fLiRVVFuMqV+pGV/ed4seIsz3W63tQEMh6xkTX+wSC+FbtJIUKdpu8FS6pzVgLjFqFUEClH
NI9BaVj7qqD+FKYA2+2gWpiiiCCKfZ/gVnErPynWvhnSdEOHGtZbOWb2idZ8PCDLqjcWVogkpd4G
ojlrY2BfOhNs4hJDfnpJHRtX3c3BZ9oE5D5lxZ3HgPdpgFlbJ1b60uSxxsxhka5ShidLlFBYngLa
GuSQnX7Jp6Nqpnc92d/S1qqQZU5QI6zJ9yzAG9d2d6y3z3ZNHipdHHXgQloUKnHgKRjXPMHS3i/+
+9Peqw6FpVY2Mk4J/T0Y7be02SJu2YO3bTfyaYyIFSbpuWZ/Ksjf8cw7KXPXqttpqEJH8BV+66Vf
MXODZpCDuE2AuS2V9gN35TYrnTysMVr2b8S7+ACzJHgsnaAYIewQW4686WvrLh/SV6Bvh1CXK62L
pW988UGfzpKAaNyqegwNW3apQ2WeAwDADDX8aJT4LvkQaao21z3L191ibGfm1wgb0YwfMLwr/ALs
qe5tmd6TgW2ztthIo7jhlX+u++IHdavvbkWf0bm+9ewUtUtcIGDbdtd/x9dRM37HLC4M3LJMYUAi
Lv3gFIA9M5wSO9ghSGQwVszCU8bHzZDUBzaoI0OrMEwrfT+g6Ql0dXpoWxQcEewZgNRkdN9Cz9WY
kjrECBe0XMs8e4IIRnb2mbHhLSqP0/R8/Zd/mSDSYD7UUDauoxyF2U9cqe8Qm47Mst6gph5PLnPC
VUTxgk3MZxtcbzQbNMwEtBuA2HKeK+hptWVMsh5tXjDq9W7wen1DX8cS2NHMjXUSMgYq00DBINba
cD94HFgQ6h665+SvzJOTn+iDgCSR0ZTbySvfr6+7tMOZZ/NtY0CDd4DgGyS1u9F7LbsxZrzmodFZ
j6Angh7MKnXyl2El9jhzVylJirrDHHQsXLafKrnRzPw/zq6rOU6eC/8iZhBFErew1bu4JLYT54ZJ
e+lCdNCv/x5ylegzy4xv32ItKkdH5zzF23mGDUEIJ33gCs63vSCw/R2MK4pKp4l3lp+YZe7TsTh0
0/zmGnARvv3pf4om71x/Ot0hKxrGGhdCuIsOKd79e1XNO9znsruDd8QOAloLodot1SFNf072eBJt
euiSLxKd/nIag6zujqicbpa63k/sMD9alBthDEUN0hT3Y8SlTyz5BrkakBmm5FDV6W8KuXTfKki9
73BAg3iEm4N0qy8QCc0BIdsiI6/+DC0SJopWc5mD4gDRftf+YUR3PVqXyF/nOQ0sFR8XpjBC+0D8
8bqoeWzmQH8wc+8tiRYYUzUp06BTgYcHXjs0jSMcZpOfhrbrz27TeX4XT79t6bVl4BSGAwER1vp9
lrSnsu7Ta8MsepjAqzpGTcYDSCQmjzaFvcPcm3jKw2QTPlgROUnkCIeqM7NDBByUBRGKRnQ7a1Yj
kEqRfRg9WeyFB0k9P6075wRCDEr2XQUlWUfNL4khykOTTZUD0+xKToHteQh7/TTCzzkupPWcp9CX
CyYAnIYdXtpGaEUKKglFCSy12UqItMHP+IiWlITRRKIY93niFmeYURGBea5p9NXpSfnZARYUjuBp
Yr1yq50fUc23zozbYN2bTD5OmSc2FJxWbnGu3QUxxLw66HBEYR7LR0P0F8NN9w5dxKKQYt8+civR
RueCJMzMJ8BNjRCmx+TKYXJ1mDha5cx0Dq1VzX6d133AM49u3bTLr39nQ+mckKypiYlmJjT/TJr6
LpZqmIqf+A2PnjIuleMc8tZ8Kx3n02ZramUimRbJHdVgAxT4SIjceCjk0A5JCgoAOQj+O27RaGPB
Vu5AXcg/UXiceEkCigjJv0wxCgujRDdP7J2Of9ruc6+tmRa0UVUexjyZvdBU7qHJs5C69Nwwfje4
U+pTC+kChGVv74+1qdMySasnOJ2F5YUJnX1hjfVujhk0hwFY2nHibezCtYnTwiy1LItzYvDQcKHH
K7G7RZ3CS9Xxkyh5RPTZar2tDaQFUhvcE9KzgYdObMZwqnLj6TrHtPhPDhGBEXclD01UbIFfVm5X
nSvSCSMxSpp5YdHYI4JiIiH/AUG02vGl00JB/vYare0HLU7kyqZ5nTRwQOnqi/C6u9RSPk+zFycb
PnEFfEtRbJ3eZaLeOb06U6Qqa1WaBGPxaT4oHh+iIk59Ozd+8oI/UJP6lkfOMe8QY80LsLXHbb2M
5cp5b+zl+/96D0y9grbcUCUQkUDxziuhB5X7GSxYJ+Kh3AJJcVFOUPmheZAYyJw3q7Urh0Cni1AR
F5Bxc2B6BE3PavgkIdoLuYXNv/9uXYN5uij/TAWZ5pbG95K8Or21g+xB7sd0el64MGYRPfb2CDHq
TdjQSgjW6SJx5ZXwnC+McAKgmleD3AnUTqwKKXUqj4gk+wz/Bp7oiXdNB15vlADXHllUCyb9SJMc
hnfxvd3PXxk8QGw7dJRA2agbjxO+Gi86HuT20ME2njPIakw/qWFB4yLel1EbqmLLKXcZ8b2tpAWc
PKdFbPUivi+z1vSTzKAoQsL24faBfB9zhwXVwkw1TIklTW6Ebj/j2SgPFPrxrD1ExtntMUyB51qp
xoeaG/cZMPabfcC1naRla6xLnRpUA9x06TlypwBm8z9tJ3q2+6d+0Zo8bEonr8Q2XdYfVTFvzIkF
reCmAbAbIC8oxV+mZHq9PYfvd9mZp9NIOIRx4EzgwRo66dHZPRPgw8fafIyN8X6g4BCb3beI7ma4
uM3kCmfpoBihJT6B6VGNABkXHhiaEH2/W7yC78qcoAhCH2//uLXKoM4wye1YZhUS4xDliK8Q+4e4
KoSeyvwuq9NpV5qQ5DdoIXfQjX5zrcI93B535frSmSQwPLUjF5vrPvGGXVv6fD5Kxhe2yvCs6nF/
e5S154ZOCXHK2o4Ha8QwiDkDly9WXB3iDrhqduf2JVAFlqyCru+hq9E9gno+AwEOtMZsQDB1/r7x
K5az+M4Z1SkinR3DUXqOE5ASZeZncxJ4s7jAQvAHSetDF5ePA1PfaWpYfj42QZeTuw6iA5vF2JVr
VSeGeHbJXWeU6X1c/+jcX3P6IxGHcUh2vXNOxen2V74PcMA21yIRl3EmqhSj2PZvR7RwCM/Rfvus
GvME8/qDaICVae0DFFN30y/aeg+k6u4BKLiYsSV2MMx56EZi+V7fngz4qEPXayBXBT2E279vJaDo
JBKD9GnSEJCD7Xg6DRUUj/LATd4887l2S1+N0BLMNzb3H83U9xZcC15yYLClIgYWvBuFn4JI5s/5
dx7nqCMVHRiUxXcinh3IufrQeHqReRcHi254q/D0b1s8/+Ezk4/zg5ED7EHr7LmT5c4cPHKqXUgG
Q5pBXlBd2I2N8m2g7/2KmMCExujuWWzcIn6u7RstHTMINk3tcJgwqgoPXOPNNtSdcOP/OgkVmJpM
x81wv3ZSdYKJWQM7YOQkXqjCpzbCQzSD4zteHLKHuHXGxlfPdgMjxCKVeQVHk+RXZ4AbsMXXXLlH
dcqJ18P5ZCQYH4gJnFGh3uxkU2BnJU3ROSbZWBoTDInj+5iS//JRwNxnn+C016PYTeksAgGma5lA
N3Kr47Nyqel2AMSwZFNOSFBUU75GTvcyRnEXtKAw3j5NK4mkTpXgRDRjaQ4xTIU8UJDiBdtxYL1x
BwT6xoF9HwfPPJ0c4caipjFsM+5RwAyHAdxmMieHkcsnx5IPNVJXO7JhusP+a9vpuU4BvhiKn8u1
WbZwJIbjXG7v+i0V2JXDoCv8cxQHKUCHSPncaZeZzjlSADIrO/3ManEqGyBb+mnj09dmV8+6RA0f
ZBADwkiyK8nagzVGx6kin7brgWtbUgtRnjdmoGoQL6zEbjBkGM/Z97JvdykYTTkgFo7nXsaCfHaz
H7d3zEr81fkTBPSEpBrx1gdlqYH6cr4vy+7gZl4fNKp+qRRHdxmSnnsebWKSVi5enUmhFJxybFnh
2UqyT32VfYa4xYsYxlM3E+/QNpB0oYZzGbLfUOc9AlkR2j2EVuKX25+8smV07gRYCfmcKemhQNfv
rOYnT+JrAVBKYvRHFjcAdfZbTYu1oZY8668XJfDJZQRKAJaTxbtGHL3vaQ0xYXf+FBvyOA50qxKw
ls3qzIjMk2hXRpMX4hIKJfqA1fRjsppg/lbkwp86eO8k1Q4tTCBaId33tczYGVrQT208/64KGvIk
/1kDxgrTiLhMFy2xj9WsdM6ElUxW2nQUBR7Qjoxa7Ioakhzgzz0uBzRt7afbq7oSWnUxf4bFLJzE
8MK4nz41hvk1LtRSq7/919cWUsuiJqOQdtxzlMQc4+IBWkJ5fpGIbUZJHlXEHjchJis3nk5c4LHH
S0OiKBvNpbnvIE0GW3XDDm5/x0oIs7X4Mk4zSDuJisIEL6s8TT9HaQIHFthhwfNw4xJaWwktP1FZ
IdKpn6OQ9fVh8c7jE1O+wGbf+Ii115FOBZjTEYAE2MaEUBtHj73z4LH8OrrkwqPxqebNE+iiZWDO
cMYeqy2l+vfJRzDnW/bGX4e5tHLYfMkR2P2yOUZdJINpqncp6mAla8f9lCS/W2YayA5LJzDmprk4
TvNfl1uFn7UfrGTqZILZTdU8AHoeDihgeH5GiLyvFV7G8Hct6V4VufziQdlBbCTNf9gb7yTNuj4/
+NUiH7IMhNEB1loo5t97KRynW0u1gRT9Iyq1l546vwuVB7HBv1tVku9Q0er2mRH5HlV3sZL7Nm4O
hH4vKI+CJIc8NmTJ8ZgG+x2cFEK8/ciksYcO7bmz4n0uI79kHSSVC0RIzzXepraTG9vzfbAe1nHZ
t3+tY0QJ66m0oRFrGuMxZuNXyXNx540oPvrCEGdQs5w9+vTQKugQqGA9NVxJnZ5gn50eKTXdgEX1
eVqskhMzsb4gybchORabqdzVnMsLuF7pLgbe9DT0xXBXA0AVwAcw2/Ukm+/KWMHAAOyd1DeTND+S
HPKYt4/3Spj60/X/69MQO6BNwXDfFPmBjvwLieSRpHiIACh7aCZ3x2a6kQytlAr+qPL/NVRS4qtV
0SJxKFzI6CxvZ98w7zxLnGySbZz0tUGsf5dqoLbVYNa9cCr5aQm3U5WepDHtUiWeB8/aKByuTZsW
FWlmtXZLMExrzXcsdva2QY9YfsA4wQ0v3H2bkS1Vz7WxtOjIm5T0CRA7YZvB6tMFGvyimsduZAdg
lMUR+GMzgJhxm+/Gav4+MrBAxtgJlJjo8+BMNHDl01Q6ICfMPHDElo3mys/SaQZTl7jEHG0e2q7I
g9rlJ6/27qmAjHhL+kOamIur5sayrkEfdDpBlJXKLJqSQ004fajtcj90EgC78shSS6KDUYaLTkVa
DNB2zw6bd+tKsquTDNpJQSyhzXkYVxbMcBYwPrjksEPdDWMU2FMMmXYWbj5e1+Z0uYT/PiJp3VZD
wXlIbOMKDdzGj/r+3A/123IcU69/2qwlrX2ZFtMcOyqnCg3dEM4LAbT8v6Jp/3k5naUxP9lGdPK8
AbynrRt4bTit0F46MHWny25JY+dnb86HtCcnEo0HXE+571bZkkgfN9ftT0nsnUtI5xH0isVp0SNl
iVGZDezFbGEoW5DKJ9iCmfAG401n+hRAAujsyB2lydfcbRexEVR1gNqMwOhw068dAwWAkceolTtl
DipwDYi3Mad5KIQZ7ZZqpHIvkCtOQWcegIWpzNMYeTyIePqrcYv9nODcKiF9QA32aaU+W46o/DiC
dib81N88l+DJPcskgHw17IBkuy/S9CpcCtyL6o40UYMPlgXulVac2pY/dT1ABBYUYfCP4UKbW+JK
SJkFJuOvt6+ElRCq2wXA9qEHSiqjIbPRpTMINHhk+wyAzWkAHbAdyk+3x1nb7FoMzfu2Vk5PQUwC
PjNsC24ExeKpkpHE2SUJcGQeihNnCPXFW6F0uQXe2xVaKM3aDtgJrqywn5U4xrFqvogJ/PvYs9O9
cqJmZ8WIkW7vT5RDcefZgb2Xz2W/MbXLOX5nfJ1YwKw87azIssK5k79HPAIgjnA17Px589mx1tHS
iQWxcpFxQoUitIbmwOY4Oo4uTBWED5+TzDyW/byjDRJrAUG/3WzDuAb8BnOIHpyCH6CjvoVfXNlF
Oj2gU1EiZJJaYSFJBK0f676Imq9Z+zag8eELT9j729toLcvWrQOsSUAyJ41I2MpgsIO4zf0hkjCE
kulzFAlIr4DTGNGDGioInLDDPBXgBxZbKo9rFU+dRyB76LsMTmKFptvvZxF9xYMatqYRqJ5WkHkO
uNsxBC3S1J8b70615TdKUbbvnMCEjNbtSVjbWFp4LSIo7WaOtEIBEgzu4kdM+KEE+RmdqHGribg2
iP3v7dSkFfeQGpLQtWDz4qSl9bnKxmzf9cy9QGNm2EgUVx60OnmgsTht4hwTmpomHgbwQymSZCuT
WHlrmlrUgeVsRRyQ+gBVcR5J012cnH7hkIT+2EJoEUbUXurNTkPCvIAdTtc9x3P6H7pkF3fcKI+8
/wHQw/p3FSpgT3Kb1BjBcX+jIf7JqZPdpi7q+8eW63B/axizKIaIBOqIzqMnvThw+idlSysowDD2
VUzl1rl9f5m5DsrvudlOcBZzwzrGyUU+HThlemyQs7OcH5xkPhmNmfujZ78qc1ENKgIJ4QIg1PdF
cf7IcgEM/u9kAs1G5kF1bjiI5q6c3IDmEopqwz1i/+0R1iZ0Wca/Uro8Vx1UQmeojOTyhSL7bgZ1
Hg30CBxePrneuPElKx1+7mkhoIJvEB6/pRuOA28K1Muc7pBB0C3gtP6B92r/mRsL5yDvlJ/17Kfs
q/zgROXs+USAo/Gxz9ViRIFKtDuZBRYVarfQjQxNvI+RqvQh7eG17SQb5bX3Wc6Me8sV/9e8zmJo
KpILDGSbQdrU/zWdezUY3pQ8az/bqvjVZN6TERcgDM5BA5kpv60zOL9WIWHDZWiST8Sgp9tfvXYm
taACFBqTwDtZIR0AfyWp8ZsoeoSY0O0//37yzHUIftWNqRnFwg4bJc6CAk5fTpdRfkrqn5SRX8kw
h5vIxJVTqaPm7Ubx0hxrJ7RRrfDhPXdHhXq8/R0rZ0GHyg+DpVAOqhzUEYunpuv2kzu9mo7cR27/
c1Oxde0k6DB5l3cSJhGDE84MCn8CWq0LPYxGgEITNu34CMSlmc97d2x23CaPUHiUcHh2X29/5cpq
6fr/1AOEGLK6LPRqdpiqxRYN2i0Jiss10Nl+JCmM/Lo3BXH6jf3xfibNdcy8N4JEZIL3EeY1/dRQ
982KvO9o4n2C9H7nOxG9W5pqt79uZavrgHgOIzMrMRoWiqyUvkv7B8dsXjPoR9z++yulWq4D3CfD
Q3USoodhy7xdA9h/ZDh7huARWWrXZDjGBA0udaCEHG8P+X5ew3W5fupxiAdyAgccd/osWLMvEBiI
6T16ZfuxS5trAQJ+8Z6acgzB52jYwR3ty1KuQJ+j31iWtW/Q8g6VAQATRRiALu/pKCkvwu4D4Ixd
+DxvjLFS2UW1+N+YO9rIcpOMYu0TIE4IpXuL7vt2erILVgYD+VVCQraGJ2VVjOTZRkQMRqcOe9e7
cgl3n3ax4W7RXCKQjrWvDSAJe9o5b2VN/AVHtOto832eanPvkqEB3WJ8bopmN7a2jz/mAzR1e8FX
qklcR3w7AzypoDKPA9PWJKBCdH4pE4j2UfhvS0QDm+UX0aJJPaJoXTSEHs2MbLkf/al4/v8zkOvo
71KaMDtzelSVkrE9jqR9FZBD4ZAbdqfezxPcxjORzR3srEx/hK/tCUIaAe72A2XUPKqp/8a76ZCN
ju+a5a6qkrsB8xRbGZy2vEFA7aR6UcYHcU9cR5FTlnTA+Fs8VP1ILgZYMLlC2zfuj5Dpv455X3xJ
EXRR/BQXmR9HvO04HI5nR2xcHGtBQTceKGDrjv5Qz0I75vTUi6+kM18N8CIg4LlXESFBUk+Nn/D8
UUSSbGz41X2i5VT2QqNO6IAKHyTh+wZ0YjY1eyTICKruFTzWUyM4oDrWo5uC/oui9u0NuhLQmZZF
ZVXSNJRJlGBIfsyRKxIpLtBT/1TV028X9O0PQoM4s/490m6aQBuVlWjnZuZn1onBz3n8Ywa0bWT2
UQAE7G8m22tfpQXBfqiseFZQooFskn1uTWBocxdCZy7ux5DVsf1ClDX585jHu9vzuJLM6L4FhZnG
NYEbS2i2c793YdN+bqEYsfHXVyoPXIeeg6umLJebbthMBGqHNfWV10BYfHjogAsuvPbBiOF7Qyhs
LvPPdq8ciMuJ2U9jsZX1L3P3TijRXQziRshmIPgJcMcIUGkxfat37hSnPyUqWbgVeFBk0Q/el5cG
oL1BVBsjr1w4OgJ9MGxao22Jl9MIKRqzAFI7jrsH10DIskumPjjMMvxfaT6MEGCUloH9mhvGc1RZ
eJdaxzRx7qAbfXuPrK6i9kJzYRkAgfEJBFtUAcrRO0VRcuBtDHya9TyB3h+Qkb7lqXnoxyOFWCm/
M1x7K7KtHAodgd7UXSKHSrlhatRZ0A/0GOXRQRT5EdYaXSUCh7efTKO4DrQ+dojyxO2/EQJPhRc7
TffpZP2CZOK+Lb2NXb1c5u/tKC329J4qUHxBWRa23Hdeaj9J1R+MJcL2znOTlN8cNn/drFeuQCy5
Dkx3zd6yurxi4RQXn0lseXsIGI6+YYk6HB0oDhcMKoSlO1wqkQZs+OY68evkAJU/MRhqpYaAVYag
2cWb2rcKmon7UrCdnK0vrsfbIBrkT6Kc//IE/u6DXX81cM3edWMHVjiN5d61ja3bYm3itPCWxsQs
s8yhYQTnErgI2tCrn6A5XD4oKfd1bs5o6XbQh2Ybt8TagFrOV1hwYnciRsM67S3sBhD+AMm6Yx1B
e3iWaXNOSvW9L2FtpgBa3EoD39d4ZVzHweeLDhAfayxZ7frzPWUP/LfwODoX1c426+fK+kaR/tHQ
7iLI1Zdf2WSHapieeJEpv0vV1Wk3hU6WbfnOdtVx7+gOAILveU6Y5OYLItBdLMgeWCWwfoyjrYxj
JugdbKnDep72iqWf636+xxvjY2ug498dGJAQtzTwXCZu7UNS/tCnFs5t8nuu0i9V1Q8+THv9zWi1
Ei50ILxhoYMOkw83bAez3YGJD3ENg9V7PNTNwIDgkpPXlxlkndvBcW04LTZGSQwnLoiLhRbSSmTF
bbDwRzq3/Kym7GhLdbXJ1styZTvr6HaguiMCkQ43NOrpxNQSbZdmax1/KgwLF+j4Xy/Et9vftZZQ
6iB3VS+4PW+EeFXpvczkDVPYjvyuQGc3QvnesUBPsdOXzSfHynWpo9Z710XriVYuVJKM302WvRU5
FAIrdfho4cbVwk/vRDVPIehxSUw7BkKrheB8CgWE59sztvLu180LpC2KJhPedOGdYA+wcjeAOsgs
1BU8d3Y+pFLNuI4epwTSPA1zrEtuV2FU5XtjHE+J273QxNlOele+RceIo1NR0FnI6WKOIO/j/Oau
n9um/K9Z1AVuz9faDtOx4gaNUmI7hQ0P22svxnCwvaMlkhOwbrukr4+yszGByb3rffrgiFquZBYi
pmnEMXkEKroS2jK0uQz18Jz2xqmOGQgpA0pE5gOByPrtMd/3LcKCaQGiVtC/8ObBgp99B/m88zy4
AVo3/iTksW4+lVbc7AyL7HPI4vmODMf5VUzfXCp/SfPXNEPiGbVoUGmkPBaQGfFHpOcfK+vosPNq
yjm8ayJ6aUR/nyRIKoo+3kWti2D5dPvzV0KWjiXPpGXbopqsCxNvaiktEvHmwEUMneSgSeUF4O/H
Zt7whVkJIX/8Hv5KhTMvImiK5wyk++GZlc6bmcUhXCuvKC5tQd3WXrx/FKr/GsQsO8DRSte9NAAT
+STO7xO3fGrFsHPd+Ww66Wuaz/e2R7ogtdVuqueN1VodWctmGPpxMnFjemnv3AaoonEOIcQbgta9
bx2khp3zw0NAGMf5grLIxqgrkUAHljeukRUtI/YFuhpvsUgPvY1r3Nh6W6z9+eVa/Ws2uzI1m5r2
8wVs6xoXWrX4GVIgRD7mlQRNB/bvCEShHoKuEmwEvAYmTNN4yJLkAi/kh6TN4M+KB709xneWdHfA
q50KSH7f3vorT2sdPk7HyOBe1M0X1mP/Rw644+h39xsVupW9rmPAzWpyonku1WVQ1pnMkKKairE4
sjwV/lhH/fn2R6ykNzoEfLDbgiikThdEoUst6MucmghV4tr2MIch9Zdyy5NkWY930lRd1j4ze5kI
N7cvnjpECQzHoHA6mQ8VG5FFb9Ek17abVsxBphsJu6LWJZXRvIvo+EqBIQMJrd/ouq0NoOUYEyiY
U4k+1yUW8SGfFh2Q4q7g7sYNtrbqWgjgIMlWc9RB5H6cgmjmP93e/Zlb3Tky2s3+gv3+SuhQcG+Y
HZty27pIZp2KqrpD/d/nkMtsMoJCjjqMhXNnw0GPx/1dnDQHYZClidpuhPGVnaCDwr25Zhx9GnqB
u/fz2EUHE+vveFkMojADNH0jc19ZKh32XfY2cxX4Gpd4ck7mgAyeQqas/3X74Kz9dS3VGErJ8liM
7EIS+xHm759Ht9vm8K3sAx1vLVJFVR8z69Ki3mHX/LUdSQBY9suQbRQ5VqKXDntOWAU/hUrhpFDZ
+GSsoHVbOB+7VHSgc1zYihttb136abiQbjz1EApSxkbMWpt6/ZDDOaeY5mq6uBZND5C9bi9GIqNd
Ok396WOrqx3zElZDNQTbEdshmeQBRx/XD1HebBUQ1iZfO+YekuwBuHYFceDhV9l6UErfTGBWTpeO
So6sMp5HJJHXqq33onLOeSReIXgPfGZcVQHr2bRxwFY2qY5INmGfBeNjjOTZbNfxFve7pL9qloDO
aB8+tBA6/FiltAB/b4YiTOZ9nmbjmKCVthki1r5g+ed/ZydsVvAKaPHX+xIVt857YNUI4FJ+hq3B
7Q9Y68X/gSn+NYYq+rxRNsawhRUFRfncwu7SSQQU8mGsBk9kekqL9FtVvPHS8y3wk6moXzYGX7ne
/yD2/ho8SnJA4cx2vMYoyOxiEtbO4ke/l/yHi5zdvNRzGE2z76B5I10YBfQwN3HGr0TB94F3J4sP
04HWkM69/YPWNudyJf31ewyUcS05m+MV7kPAnxnRmRFZXtFIbZ9olBHgFh25sXXW8uk/K/L3YHbU
e1wkE/58ty9T70mifQV4Fxb6vot66NRE84/UkIdUmRf40b3e/saV8PTn5/w1rNO0VQG/Xyy4AbAD
mL9BNZMf8D/YSEHW1lQLHkNte5Es++Fq9jQ087Pn9PfR1FDfy+PnXkxhYn/50JfoYN3S9AiXOR+u
lItdkzYPQnlXCNB8bDPoQN3U5oMd5cZ8GWCsCqcwfmxBs9vTgrxUnXrJjSzZWJK1raBjcYFF8aqk
bq1LCY3ZwQoI6F9IqA8lnQJppgdG+X9Wa52yqgizeFPUZ7ku3sl5dWBuPDZVplC7u0BYCgcsiiHC
x/zIji6VXUJ+2kBB1uFPrIGN6zzctUaxkWKtPMt1RC4XJFFkiCZotyXFV0Yh+ss7XoHAAa9oWBvB
hstnQ2J86uDu+NibneIfXNTlyvtr92dukgNfOolrmrnfeQaYike94dy1mXt0JueedNVG6WHlHOgC
3zZoAgRGpeIaocvRWi3zoWce7ZDV9PvOEwW0OqZfotnsdS7n673FtP79MhZ5nlBzWl29GYpTEIES
9d4pw2YxRSi+dtWPaBpPZbXx/luJIjpKt5gdNIVBob2aZhXiyW+dbSWzo4yhq3H7dK/V53TpbscE
1bqoYnnNRPqSie5MTPMlaewdQPrQdrSfjKENx5g90mzeqDovF+v/zyG0dP+dQzmqvHfkKK/IFtKg
5dbOKyGGUYLD+DG9COiD/juEBSXSzKasuLJmcTJipU9RIZLtJpX2/eSN6ahdGpuqTiEHDKxlb5/6
1t0VkfI2Lq33L0jIVP3762kFD9aqz/DH+/J3nXtflGoa357SRSXzP6gZNlur//4Gg8rNvyOJwbEy
6ibiatai6n3XzovvQNF9LyZT/eqieO/MXbY3nYJe4hbC9cyA3XXsmQJeWNlT1dPAsWYGAeNR9vvb
O/L9Ew2djH9/Ejz1PCvquvIKyDjYV+pIjGZXR+0O1lzfZhq9cTP/GEyd6VrZ0axQ+DC88lqT5hC3
8VfLrc9EVUHqka+3P2dts2sBI7FYNhOgkq9tHfmVhNEuTL13Zml+2YwSf8pB7x0o7aHCcg/YJNIh
3KLkXEB91o0Oc5EEMDAZPBvmXnckusrUBes2hLOpj5FBWwxIAohaelz+hQkXxaR9HccvEKQp2sLH
SWyScVHUtUGOoX0c4L80XNePJ3f5n6A5e0mr71PxWm8Vqv+k8+99hpbTmD36XnWKzajA8IUemlMc
MxC8oLAM5hoHufMAozzfsrPj4JBjCopHNmd+IwDKR5G2aa7OlgrdSlQErvrfTTjABqKkDBUwY7o3
0f1iErX88c8klO6r4+HKttxPlI4bJ/6PjsA7365jgmGzzr1synGPdV1/iiV37x1SjleYxzQAVjn3
jCTpjjUQgbZkAZJ0hFevWxP12IysD7usRccfhjLnIsp/mwafIQnGunPXpEW5a/MouvNsANag1Ogd
R6eI2iABkuISZf1A9m7TQrkis4ABLO0e0+lArjRxynmXTcLZA7I5bwSc91MS6OT+O69U9G3nSLO5
Fp2xG0c0RorYd4r8MjMvQNZ/7qUZbB6MtdG0OKpqR8wTWi/XCNLC3iRPvevszLo92j0Sc7MIcfaD
yNyg1a3EUh1+POVV01MQKK4yd8PZsHexUE+zl33+UCDREceizpp87MrmmhkGYAT3xdyeeeyezOTH
7QHWZsv+d236usdLmGMAs8mukeHu08aHprhKIaVs1HsoYT5srswKW4zpYOOhdrrJmg18TV4dMgIH
2uEL43yXDdExtU5xFu/i1g5bewDxk5hQKDIgWM+mgKXDRnK18ihnOhoZig95XSRZex2z0Goe5sVT
6sWuTxmTodOXQZ2rc8rLi6Tzb7JVt1odVYtySYnStOvGLe4cEG5F+wbhM0ha2XfuxL5Jo7xmTnGo
PTuk8Fcg8cnl7sYGXbmKdNyy4Q2mA2hGe/XiwoesPkq7yUNS80PsyvPtPbQWOHVIcc3gdZ+ZGGNI
2IG54or7HA+fFg+5+ewBSiXowqVqfZgB3x5y5djpKGILRslDoab26ngkx5mr9pxWBuwbt7A1K9mY
DvudJ1HGzYBtQhIwn8fojYpX2qn7eG7JuYlRl7/9ISucVXhraQfQjRLpAQx/XYRfod52rg33bDYS
nR+UKqwHFHHuoSuFezG/2FMV+Y2bHVEXQ30hp8wHSOVjPErGtBxMKVnDi9uV1/9xdiU9dvLa9hch
0WNP4fR1qDapSjKx0mLTGgw28OvfOpGelI8bCimT22RQHHfb23uvxgKbghTizq3pdfbtBzygNx5u
Kwn0Ets75shyA4g5XWG79MGtnZTL4sP7E7m2zxcpFzOge2Wj216N7GPh1ejZXiNsw02J1bUdsci3
GvC3vIGyKZV5O7aJ6ga4Cji1Q2ji56TUO98LIO4XNFvrsfbBRcwwumpcVRZjOnpq2NNWHWrsePDn
QSobrGq/aeu5knwvoby21VXMHssxbUEQi24mJXPdAMeViu7J74i1Ld28FimWkF3IDYQ3p2mMqc54
HI75q3EjoHZgTcyc9m5WJm3LfIxJgURPjMXn9zfHShUoWiJ2SxdCTmomJu1tcoXmziVsxp2xUSYv
DXI8kpYUGkiCRI9KdvCZ47LeSH5WP73IR9Bk95vaaXUKI9hvFGL6RtITsYadr+xDp/iXIQd2vqoh
0cKai4S91PtjXrnZl7LS8B91ofUwlqnlwxkL9noTlI2zCVqm7K6rWoA0+iZ4g4v6azPlD+9/c3V9
FzGEjgMEQd2wTCM/RN1pTGqv3cHQKslhIIHqKwviucPT0QauVbkbX105KOEih3FzlwtOvDLNKGQv
M6IT0fNPdRc4ccjYS+GIx/eHt3LrLPG6Det9j1u3KYUerA2bxy7K8GLyjv/25xcRpnJbxYkIqpRS
6zCqeTfr/mM16o2rZiVCLjWioWjRoN/PZAqp1kPhRxeg52GkSKrv4z9qA0VLeKxthtxRZS+hfPva
RPMASSiBqkF5LaL2GGAbbjZwVq6SJfY1agK3pbXfpG1k7zqnf2QVf/undVjiWt0Sltwsmus0D8kX
qLfATbJUl2ITWLpyMpc4Vk7Q6K9dWqeS9SftdY+db3+DUMKHCUrKuYYRQuNciFIbgWDleCyVm6cR
zTOg4mRqG/Jidd1e+PA0FdPVNuKX2KparlwiSwQrbM3Y71CX+mPZAy37KgHE7ALdx7N29xpd1ROz
+f7fVmhx4ot8LIfScppUlwABUyX3TmODRdbWGx9Ym7NFNtFBx3vKS4M5a3zUhbJnoOnauGLRCfpH
eHjv3h/H2k5YnHjpKYsG4ShTpOk74td0p4s+NTBThyknJACY2Znys1D2sHEbrY1rkVNAmKSvuxz4
0kl3U5xFzsmyuiamPLqEbaevbrMl5rnypSWatQgrph01NalP3A8BSom3XTe4U58YS2wjf1eC2hLO
Ch0I0QJRP6RQ1BnObs4BBFPlcDVE+zsSRBtnaO0zt1H+0duYwiaDgFHVpQXXEK+x0zLz4qa2T2Pw
9v5WWLlblmLHJaAG49x7Xdrz3o9LDVHSDhWMGKY4W6JDa4O4ffqPQVh6hiSv2yvIct5lkIardZ4l
IMF939TnWHvnLnGnnm8gYwRHqPRWlATUAeyVEhkO4z+DwathJhMdjD8I/Ct7mtGBg7jFxSN8IxFY
G+AiLBjpTBgO0EoBt09V+QqU1gUaF/eb0lorQW4JQ1Uepm9ufJWiuPbDFr+ImnGzDZfJ5dd8Dp6D
LfDD2kgWgcGvxkgz2J2lXQZB0GYfGfq59a1Db+xf7++3tWLMUsu41I7IOMduyHR1gaf1w2TIE1SS
pvZQ0gEKOlV4Dlryq3eHmMDOIJnI8E37YNbh/20kVCts4GiJQZ0QjAJ3cFRKZdcdcnmeo/ZkDfow
uOY56+bLVHnkIAv09bJ8X8JtkrF2bwkI71pjfZo9GI3K/qa8d3Ksq29zDVPpvjkUznTI8vZYi/B1
Y75W1n4phMyIZ6T2xZCiYgnL4HoPwxkFyY1s/Fp7h9bKEsKhuWGSKErb/Es5HuZmeG3s1wAV7bY7
b27CtUO2xL16deGoJgK5fAYzraYnLBo9dHN/Dqzxy+zCIZ3x+Xnqu7i252059pXLaol6BVkM9WdX
tKlG8xqKJnsrKhNo5H6RYHcNjniymvyr8d2Nq2qtM7DEwU509lGapDLFfzdxkUX8IOzo3m/PfZvF
lhMcetTN0bSg8EXT4Reh9Ry3krIYGwiBJ9RohoTM3bnDj7GgZOPOXnvjLIGzA/OagshbHu1FR+Ko
SyfzD5W476x9AMHW2mqOQr+NFnl5f+et8AyiJX52lJkv2rxtU89V4YmN0ak1+ujAPB0/5RETse9o
9LmdvEPWcHmevMlcCyf47kKW3IfcgN+lzDyI4pBXN4MIuZ/Gip3+8cctMqUIdZBQoasAPMrFeGn+
zSNfOwUqteemvgda59hCeNdvnRiIj1/Q3d5Bk+ZA2Xx1i0TD2708h8MBnoKpa2/1t1fDyiJ8TnyM
AmLGNiUOBAZjXrknalsfiqZ5q+366I3dQbXE/U6jBuqCbH7tPdIk4CilRaAfuUJhOKjMzetwuq/s
gO0d3FW2VmFiFeTRAfWvR9lNtDx/en8a14LLIi9rAstjlqW7lEK0aCb1Ic/52XOqvd+S53yw23jz
jl45xksMsKcKa8x6g1TGmKsx7l0YwjzL7k8WAde+Ln6IYXox/Uahdu1rtwH/kXOAdUO1U+PGjJwe
/Z4Amc14zMoWj1t7OA4Bu+RuKHe32LqRuq8VXJbo3zrnQzdKfFK6cs+ZD8+u8KNBumui6Q1lpxJe
5TIZeGnH0QxCfGlJenx/GVeu7aX8M6O9l1c6R9mUwmYzZA+Vye8bp75sBv+1+VzkcI6layoiYV2D
LIJ7nRVa51Zl2c4n8ss8RHisFEPMGkvhhedtpFVr31wUdQDEBCxEd7BcZnB+Lrp4QPwNzAsZveNo
KSALzVu+zbtcu9+WGGKmXepDQIBcucP3JXcgMwox/kbfwQftIYOiAfWGrxPwik39mXvefhzIt/fX
b22ki2AW8AqFsXkEztQb9lrhQAxB+QDNkcvIaBeXtfc6Fe5H2WzZC69k/b8NCv44Hh6VQNIa1Nmn
fPoMs52nygMQh25doStFkt83yh9/3sw4fAU0VK6TbR0ruDKpcQ9xdSk/yRGeXIX/AXJ6MflZwtMb
VrFIWQo4kvj5LDbeTSvjW0KSSRM1tmMN9MqKhhx6b8qOlRqQtah52Dhza3nCEowsPEBYnWAq087L
vls9P4zcq9OJwlmFRLvcz5ObL7cuuj2VwwVWFjvgtnzBj7YoIDYP82yQ4lgJhmDQbEz87Vn4l8b+
ErtsRR7kaMK5xP0Df5WuCk711Lhw7OzQghd+ks9+vZGOrCzxb424P5a4g2ChnmRdpmVpH6Nev8A7
8+P7p2Et01kCmHs38hSkGcq0n1qLXHw34HkidR2dhsk10GMv26PDK/HU1sV8sEKbHEqiN94GK7F0
CWDmjT3jtQM7E9nnzxmFVWzG2RnG8Ax+iN4Wkn2F0A+6238vKCI8wJuspkozG/iHyoRHUbt7SnoG
iIJz6KOqjElwIuqIfD8c3SvRFXQMCojfl6jYT3QvLKV3Uo5s11XdVvV+RZkj+h0c/1jXxoDjLhsU
tQ3vh48A48JzEszDXZ83Lz4IM5aw9BmKdSYWZYT9HdXRdBa+eRq5/GCirT7oSmLy+5L942dUQ1lA
YQgF/TADIGYujoRYd0MxKTCr1AXoMB+yQNN+Y8OthYtFGoRTDD2XyUWBfQxhsznBxbmwd17o/zIy
6pOKBq9h21xscGPiJqqgYIEF+tqwFG7brtzIt1d+xBL73FMzCatSZarD7Ce35Ecv6g7S3cBBrqUn
S+yzRtMLjjOyTB2rfXQtCG4Pavoh5uBoM5KYudxXcOFGaX3fuexKA70BDF45T0sgtF2Fg5M5WZ16
402GbCanqGovLuZ2U31w5fpcgp5lpmdD+rxOq1m/CAtkA+irQ18M0lyQPge/udiVWwiAtQOyBDr3
wtYtNV6V8hJDAbLI6xN7qHeFzU/eEByjGjmQ736TcjrVjTqNjn0ayk2y8MrBsBdJkWloBmYZq1Iz
1N9zMML2jduyvT8EXWIZU0ISyNQR8JtVQovujGNTxiIHXlm07X0ASl3SBHcT9RIDkfGsqPMdn7de
E2tLvYhpwHs4JXRKqnS0iljo/i30HCvOrPIXnbdK12vfWKRKcI6dPAbNd2R/1ocO+WaNKgCEThKP
WhtYnbUpXrzicpLPGbTkm9Sd4YEyK+gsDoQfqijod46oRxhwUUC/AYt6P/ys3NpLVLQBKBnSCwa5
w9Q/Z1Cjm7l4LYOZxqzgDz0RGxnLiu4PRDH/e+f4wgpoBVF72E+17R18VcD+GeAXIxpa7zDO9uU2
kU2k9kFb7a2+/SZmlZ2ywLLuuGUQHSwYUMLl1dnn5dDE3mx2jT0eJxtuxajtO+ZCOwfUnmkHkN8b
a29Qki4Oi34f8S1W7wpyBUzR/44iUI1t5lbXKS5LGkM78ujVwdlx46lMQitEkQyeA+STXU0nCAEn
WV+fh6FDHdHzD04pfr6/aCtxIFyCshvF1DAwbPZgbKB8Y+mT0L8xfxPUkfKx/xT1b7i9ceRiOEfj
ZgHl1bAu2uDk/P0chEvYttNnISwrZZVGmfMB7ZUjtZqngZGDHZzfH+Hft2W4hGtXNPIqo5wqLV0D
ep17BD/8mxrpDt5zqZw+vf+VlXpwuIRgD62lZvAHYR9XD/ajcDh8Y7yqvSfe5CSTbiiSI1HvaG8S
7jBxJzqRxbAHAka4re9FizdD4DSH93/N2pgXEUyTGt2BuS/TMVc/Ue09YT9/IXmbRAACb1bZV5K/
cCmkPNYlRNYKfKaMXLIbKkSv0km8ov6K+/h5LPWB6WIf+X0S2eKl8WFdKos7txvvi6rw9ohIB9et
IXzvnJt8+qeMPqSLsDcI2pYo3ZXY0Pk9cg94QXT91/fndSWlB/vnv4dW5RKOgbB2TRkQKCDJJRlk
PxWUU7+51nD2A5LIIfxS9NVGFr/2wSWoujaKjr0t67RgLvQAoyNv3MfGZEdrfiIt7usA3W5EsD6M
C9ctN+Zw5VQukdW60qwD6KdGL7U9Fh0K1myGl2bZ8CNlPk/en82VXboENot6tqOGySJtTbVHYyjh
OVSPbXOBWfHdP+aj4VJTeZiGnES2k6d1y6FI2aK+n+cu5Ef+7awtIcwWqi1DEQEO29zSNT03937h
JcFkfcwcda639EBW3unhEssM8I+QKjIizQv7jho6fBp8pEkK9pInNxvvIg1AHQthTlqIE8vEd2M3
ziOdZ3gHcmeODZlLNHf1ecpk/zip/PRvq7iINagBjv0wOyKF5mGc1Ts0vC5dFCRDAcG2cEvB5u/J
TLjEPgcsnzIBZ0ncEx/tMMpvFn93gxRHzrw5tnAau9yuNjKMtY25CCEU7KKaTYNIMxABZoZHu2+5
eKqzL6ZzzoA2sI36zooUfUgW8YSrrAyDYhYprLHRc5FQjJw7UR1rZSWB+go8ZmjnYsfG9qxVhZMx
MQjJSn3pfVBS2v5iT+HXDh5IGz/o74+3cAl37llJYOqbiRT8l9xpL7oZOTp1odqY2ZXnW7jEOg/c
B8ESeixpyF7EJA6dNjA8M7+KWR8zkYuY5sNNA/o8jOSe640S7FqWE91W+o93uA3IMUTbSIPaZ/at
GueEzsFn+aPvUKocYULaXYRb7P3eueqoLOOgcHcFrq/3T8jf33XQWf7vx62SlpNb4eN6BPYUYfVc
RzAydj5Q97mi1q4dxtRicgOxvpaJLCHRQc/DEV00mcIF/Bxa3nin0eicZf2lISwu5+Eieu9h7i4g
J0MCEIYmyDPLoxLmxhp4eX/MqzO+eODlRT9KNiqZlqR4CLi7V3LemxHbtzQqBUHiU+H7STj4+7xt
9rQI7kKXPm42TlaO8BIqjYgPQa2ANmng/JoIH2Mv7ERcqvEMubB2Szp9LYlfaiAXnZbKNUKmTu0e
kSbPLGZt9SmIzKPN8rtx6E51WftJ61o/Mt/iCNfWlTri0li7GbWZ9yd77dQu4lUR6bDWMGxKb7dC
watDO/n3xRY0bS3NW0oho3nXM6jRZWlQVid4bz3ltNj18OFWFttHUL6dpvkhqE2iC3j6kuKgOEts
tPzcbrpmhH5mHsljlK032zgr+ckScj0pM0pVhfhFTD/IYICsd/fR0U2Cdug/TekSaR0N5RC5sA+D
uWXwkanuXhTjy6Y1+8ruXOKps1plDdD21tWCiVsiiaKHdrbQaUU7ZqomdcgG9vT+QNbCQbiMPpYe
GgFF02tt0D60jyFScsd9xP/KvQn9RDRirY9T+4KGbgx+i+PrJAs2imYrt/YSRC29sZXoplnXqFS7
EDr8jfP51v3yApn4srw0P94f5Np+WAQb5iOlIaLEahly6ib/HHn6wkMchq1DcPtL/9uSCJcgaegU
Ma2yNkvFoOzY9+cqvrVF3v/5Ky27cImMblHS1GEusnRo3WJXmerIx/tZDN1eQYWbV3kbT5m+p4WI
W6E+arRmY1a3G2/wtUdGuIgfrmXsURMsE3Pcj2EJzq1lP1O6D6cMeIxP7eCkc5U9W9lGyrgWNpdY
6kJNmjiDsa65501fZZZbzwI/IeYwY4tRMH9tsrD/JafqpRVFteu6nzyLfgbQ+YsjVkb7pht/zX7A
N7KSlfi5hF07o3ayUQ0WYB/yq+LZY1b6+80TuLI5l1BrdzBZ1UuOxW08/TC0MHwcLII2ek1dhMk6
3G/sopU9ugRec4FDUHn4UOtePE/K75XxUEbye74DnX88Q2j52QQzSltwTFYxMDFvtaOglmtX5c6r
pyimXnV4/8es/ZZF1AmhIFP3vULUGR04ZuZqjAs5797/42szelvHP7I57lMtLN5aV2eUe9hFP5ZF
dwRhAc54G7XMtRO5xGNPVmQcmPtk6dgQFKSjBxelYPoC05WpGF+ldE6jQBnVaU/2XN1tFqtWAuZS
W5izJqikxGdFX8bZPHwoAhRqqVV+6rjcSeM2cXTL2v5tHt3/zuPgQ1syyAy7FkV1LrLwGHBo2HnN
adxibq6t1DKyuKMSiPsWZJTYDvK/u3JiVey3/V1P6o0bbu30Lt5Qft8LNgJldBWzb93Nnv7qCN6f
+pqTjULFyiiWYOyw0mqoWs6u89DgKGUfQ39CXuu+snHciMErg1gCsaXPldN6HruWY322jHWec5WS
sfi3CLdUFC4rEs6Coc0H4OFVsOBj3dvXwswbE/QbkPCX63EJv5ZRzYvh9vPB93jrXHt4q0kU264D
TxwDCX52u/KDWAEOAn9GQInMY6jqXRVAL9UuHfg/NCoW0DbZewB0wL3V7XZ4PlQb2dxKvrWUGuba
QOyf1lk6dRCvMiWU1SEqIc30xlxz3GzgrZzeJXzbNtMIMjuSRt+eLl4U/tKE37WRicmgvoz2z6nf
2C1rF+hSPVjxyOt1Bqfnuc4fTSjQ9GzOPnwIZYYqwgsvAFUMhvl1lked1wd3pMk0W9+6jB24pTYu
nJUYv4RzT4EKYelF2RXC7kljUAkdXJzu92PT79fx37bUInSUbeBDsvgW5JsShciy7U9NNJx0T4Z7
1fWGJFrigSv7MvgkUBw6tvBui+u60bEs4PFQQslG2fJBBzJ8cPoCr+6u+1i3MJCuRurA6hROAn7n
fmVN+EGiu5JrqBZ2AzTcaJ89ug7K8TEsYPwkE2SIacbgKyVBMPnRBMI7GMGsXdR4xfc6V6KAH7Rs
n4a8BnSgrsI+g+KLN/wSIDt8Ungecd1Eu0qXAO/brPMOZUYAmSH28JUTOR9QH4D5n6mqB6hNW0Pc
FU5P0AkKO3TpbvLTVYGXZJa/ziOp97y3q7QJ/RlCWK6bVBNp7qYOeIKgtGEOyW8YPYMWjVH1F15m
aOAIZ4ZU3yASWHTqncVJdRYojF6Un6Pi1ONIulPZPcz1VH3KDN0C9K1FtUVoVpDoCFo/ZFentY+M
lC9jgMtrs7T7W3PzL3tkiX/3PRX2qHVkaZO/oWzl7jqjMpBB7ftiGKDGoXAd1CbWNWBaQuRvbYHn
TjaUU8yick7g5YXV6sTXSsFzx6ND7EnwlCAd4uwGiz5lNjtC6+dSNyXUTJota6G107vEwvslcheX
dcgIc3JQDI7wSh3ZAAMedCIdAuddOcdUfyHecKE+hMeRfpAnEvLE9b5tHK+/v2eWIHgOcoR069KG
tvwMxwT90c77ozV6r3wqXi3AYt7/zMrNuQS9Qx4ILAlH2oA0oDJculcfBR+uumNFt94SK1FoiXM3
ndu2Y8DmVDb8OmZD0cQg/sAgUjcvMvB/aMqQ3HYkdgq9A9AhDvXw0lIO5E/l9fcAZf2bl2K4RLYz
Zvt2hlpb2rf9uWWAppDAO+LxHWuaHTzVWjCQ7Dee1msFtiWsnUtRwa6lh6WybV8cJzhXmTmFhXks
8UrlajoF3HmiI/uRqW7vQw33t47SlpXwyo3qLVJH3dMqnHPXhvFhFsV9ZBIHUCKgN7zY9jv76JFN
K7UV70CALf6bpla9z4hvbDuFgVoZMXkxLv8cZAwikajePtS1j8NNk84JPBCmq/JNe8chP/a4i+w2
eslh+wTBMRh8RzTmcgofGqnhOMfKo6tf5+rVGkKERKDXGKhPs0xafQEnBA0ipMJb+p0rmPrw9+D+
eLOUDdVlPWd22mgCirXrtDL2Le9UqJ7uLS9PkWD+cMryZ2lXdVzMDbw/qXymt4RFmZ8RnJNMpFFf
9HoQzqKfJa9tGlOnLGLC/H43Wr0NpeBs+h5I/m9EURRg/zvzcvQg6GTTOa2nejx6vM5jGpruVGX+
1ltuDc2xFLWuNaVTNDpzqobQxJ0pjrYLoUlVD0kE1aHgXPTXmfdT4vhTGEd2M5wK0+UJhD4O9jy7
ELSqCTbAWUC9y4XFIQJqDLjseBwGF91f0yEXsj3d3ymvJI929FSjGDVCk60fnt+Pcr+x8X+5h5aY
eVRvWkFyMYNQS84VHrvJbGmR0CD6pmXVptEYRIdmYOeQduWXsYBGCZG72i6SMDIcKxw9SXvcudy5
WCGEZjoC1bDc+dz49imYiZMEXfTBgj9yXOS+SLQmzbEqQXTUkOw7vD+Ilbt6Cb6n09xzQRuMwZ++
VLq7E6P/S5Fgo5O99udv//7H/q/9kJgMbtFpYxdf8YwePP61HaN/S/B/Jwh//PXSnuG96fI5FR6j
lynog5gYKROI3DA487DXoaYbsKq10sASX1+Ddi6VwoUzdnxf958MUkQBlVLBxX1ppiOrKEzPaBbL
Wl2zoIo3fXpWP72IujbOXSbcaE55i3xxBs5h71gfiBJ39Tzcm779ZeE6PCD4xrXhsed4z3brNVtd
tFva9rdtvgjEfUNNR2Y1pznq7XHB7uC8Ou1k5g3PHjtQuzhkI0UCbJdWGhCyBTL+nc797buLNNJY
TiQjJCop7B3LnRjggFyaLnZt24HaXv0iACeMAdxF07mr91XBY8h3z7GwIfoW+sNHMdEDc6ZjPhH7
0OT9zu6mi7aj62znH5g/OwgS0BKwADp/yoT14ilzR6e6QrovzW4awldQf4H1IMp+Ip2FGv1URk4M
ruwMWlN9LlxV73Npe9WOO3UMnQj8h5q3pn0lw1myADJn7Bu0ImxYhPu7SODY+9CmE360F6VObIQ9
bvsoslXhSY7krZrHa5bLBJSnG2Pt/eiwct8vWQKZ23GlSyRys/8DxiRwVW7fCjQUilA+TXrcv/+V
lSDxP8B/blHUhnG0LKe49iw/9US3MVPuxijWDtAS7g/te9JRUrqpiBpywQtIx2IGnSEcvs7cP/iV
I/GmCoarQvHtMAZqF43PYCS9vT++tcz/97//EacCX+owIJObtmPZJnTIIbjb7G7gP1zmROyB9lMw
LEawF1PsifxbbgU73XdfBG8LdE+sjRtrrQ+/pAdIrwst3RsXqDh5nIx9H0xRKhx/B9OZu8a2LlaT
YXV9GxOEjUbQ5Xt/Cm6pw1/O8u909o8ZmNsymvJmcFN7yi5jTjIUJ7JjEFUvffXLFOgTZl8puAQb
peLVFV+ETN+bwKJsWxeiM6KMW+bGNsg8BeycRPuNlx8gZ3q+WYXTQcvDLPWu4Ft6NyvloN9z/8dQ
J7uDppaNT0fAbwZsSFCKuR9n2OmQcW+b7oe19cxaa/L97uz88alsZlXeS3ic6mDeeVCd90V2Luo7
Z763xwDEWvqYQexTNfJEvP7kM4i9ZYCMCbUxzysxaon6tyoKvniReSmv648eukWxzvt/PDVLzP/A
dC3BGJ5TIgbgYxuZFHn4PCFDZDU5kCz7EaHvB5/0XyWrjnA6cgA5pnvbHi754Ket3Gpcrazo/5IA
Cklbv5pBHe/2ucdgTmYexgGbJhJn2brerm4Ax3v/pKxt3SUfoOghKNa2GDYEvk6cQth9DKBPCxsj
/y5ozHNAncs8qReX2p9vnNvN5vfa23JJDrBqm00cRnep31UP0BaWD7Mn3mYUlQ6Tr74IweGz3qqn
qGoOs1Oe2/BJMjshhdqIEr8ZfH8JE0t+QBMQvwK7Y0pxMacZyS6isve1r+O5B/DRCx5MdRFqb/Pm
kWbZ26gjOLyor1aZ7bsWUryYJejwWuBt29+V/umarYfcSvxaiqdnRd75sNIeUxDn48pvFQAfzZ0E
iPmgrew4C+vVCdxnLzAf398Gv7sMf5uKRQTDU8uD+V8/pgAwJX4wZTua1U+5Kb7nNZ93kJj71rnZ
KZLtNyNH/9zP7sMQ6aTLSJSIUkHHuw1eZj9Eu8p9KzJ5zAJ/7/olXCsm+K3bLkSmsrFSceSxD01j
fZMEfAFoCWdTYmQDSsiRoS3duursleeqPtFqqI4dnXfQ4aefha8Apoe8NS62BlJFeaJuJ4JCP8wG
64iEZBf03q4J513EXstoi+G2kpIshd6ZarVtUQZK2RjdT4CkQIc3BgPzpIW8uFvw8bUjv8g97TAU
oMV47jV3oJ08QiL46EJPMCDe0eQUgMeN0/73SlmwJDX0MpAqgPfwFSCDvVETGAlh3IBfv9lbXEk+
4GGMK/mPS0L5Aj1Zyr1r2Eg4svI9AEvAicE8InjMI3KY1fTUhePzjRvswCk2jsDWt/r8U1NXILBZ
Gy/Bv5+gYMk4aF1R4+lquVf0U6E4srdznQCTfkOiyPEMIcWkGP/pTRss2QVNbgAK7X332lf8jof2
E3Xn2DdbuIG/78BgSS1wpiqko56cq5qm1yLgd7Xv70EuuZNYO6v0t5rRf0+LgyW3QJGcw/M1C/9/
D4JSvoP/DCTFYQ3IxwdYFIfQUKkeCusjcD1MttuuwWvf9v67aUYuQmjv8vAKL0Aoojjm2LX5D2hW
7N8Pbyvgk2BJIkDjitlRLkIouHYJDzQQZPxe1XmSjw+owTF1BJnzqcs2nu9ra7Z4w0qHO+M85+HV
Um84y7MqrsUAso/PLzPpNg7z6qAWUWNkDpoQ8Ny8Bj39gg0/7G/bO3CnK0TgU9t2obLimUPA9Xns
AAvcmMvbIP73qkBW99/FqujsOmSSWKz+OKIBix1iW6+YQrhiWvpL6+ldD5bGVHza+ODtDvrbBxch
BW0pPnU4BteoBaQLRFeCoOEkFR8TX3wR0fjituV17EwJUO8Z9deA/BsiK/gf9sAEayirz6LrKOpj
nXs6yQnfWsCVaLwkDRQ8b5STZcG11f5LSeoXWwHARsVeA9X+/tz9PWMOlrwBSrOwQuUmuAod/tQE
9SLf647v/+2V5x2Spf9uhLqhbei4NLii84uOsBh3OnuEMMGxDOhBRshasgIdcA+WBSGE02BiQTZa
02szt4wX1IE+bOhiWBVNXKOuxLUguu+9bOrtrtwfSyqANcwQQrH84DrafDd3aJE1/GZ6ccdb305K
J//q2GACNxsvm5WAsVQ8N7Km6KRM4dWR5vsIoR2oo7zV5QiqYLWb2MZNtQKyhSz1f1dsLgunnbQO
rlUvDqWLBI2rO8p3ejjM5afKBkrhqTPtM+wYDRCUgl2keuu4Ps5tAGXyyPZ2eFdvjHkl6C9pAB7c
YkNDS0wxoBkdNGdj0vzbtl8SAMJsaCBkij+NzAoO7ayx43qT1LyyNZYwf+hwdE2pse1hl+sDcOap
WEHzBYATmHl4PWljOXTNLhCgUHIlz24YyWfXiu5s5souYT0FSBy65fmur8d+b9pmSiTN3SRzogqd
vNLfmIUVNk/wG/XwRy7m6v/j7MyW5MS5rn1FRCAhITiFnDNrdlW5fKLw0AYJJObx6v+V/Z/45TOV
EX3W7Wh3ZoKGra21niVLALDnACIcsZW52ZfANyXDD2Crt0DIqQn2DteNOMviSibAcEMrObQfQoTb
nnW/3XC8a2rv+fPlYmWILx0DgBm2TgqyB2jtFu3c6T4jYpdQ71veZo/erVCvlQVvCUgHAI5WPg7Q
l94GbJOpMb93e8Zv1BErTWK+VPx3iLYsvYQHFxcdYSMNuj3WV3t0Cdw4mwGnyNiwt9TscAKaN0gJ
RoONDsesaeBGLLe5B8CJg+gUdAzoaXDJhwWhmHfVs1eM9n4SEFpUHNrNpMYFPRtAMHTK/oJldNj6
XstPGSjmj1UyVEc9u7/Kun00LTVPDnOGNwlp1KbDGe45lLmMfSue4RXVG98l3q0RdV0o/rIVL60I
ksIfVFNPXHSbZVEjJdikfNsy/qVK52OTOBoQF/2cm583797X3uiilgogIfFtGXgXNMF55FjAEVrt
31iDVjaSpetAKVq09dSxC0fwWt5Ur6YsLtlEjtktC/bKarF0EbhclRBykgn5MSF4JG36xjgyPot5
3Pg4GmUy+d3h7Fs56M1+PtFWWjp8aSuo69qqJKjmS2+m5FX34mhqXx6Vnv/Jhwq32qNKrpG7iOZB
/tGuY3616VwHyQ/IMPj8O6w816X3gIJyNYluhh5IMblPAOoojZ/vSQvUTh+ym7Xoynhc+g54Ps5p
V9L5giSLc5CKYzl2AFi70/fKtV/Q1tn7TEJQ29/f5AGvrGNLu4HjlRS09tS9TLJ4smV26fzkRaKT
3hbTEVldN5aatXFznQ5/rN1VXujRJPl4qXHLMtN4fJqz6n4izmPbzIgwALf7ptNl7SSxNB5o2lV1
BWs12MLyInN6GtF0whUBuk3ti0YwKWhJRTQY3Hi6BsTlzwfJvzf8f1lNlo4EbkYf8hKgvFqcxJr5
eeztliLh1d0nDA1IkW3D9I54L4F99LwfDq7nnTGNalDRzQOD0aOew/hq+KCVe4K+0uBAjDO+9g6J
qTYgNEe1F2wAIGvILVbWikyEL10MwqltxwZ85TD5we0r8hIjUjiHknwAJjqhyYCoKHAWnqEqIHKn
xodhODre9GzdtzF8FzW0DeLBJl/SJENznCEkaxeWCNUq33vTxWOYbvFDpmCMdeXeanNeq+K/PeZF
1delY51NkCNeEB0S4+EafR/grJQGz0F1KIZ3fHORkqidEW/TycjFNTPyoSNSZzEL/B1oFaoa75VF
EiD46vjXcHK2eTHe+H4r9wp86Yy4hiYSZyYguuUvtbCx5FUE122cFXKPLs2VzZrtrCV7eT3NogdR
t9EUPt0YhCvH2aVzIsjIjAgnRKcWVRv5FH1wEpPsO86z13ZHbQ519wvFUsKmeOLPLWIo0mxTTpDV
2RjvCi835sjnbUfc0d9awVeWz6XJgs9tQTK3lZcgcb9WWOOOY5/FWvD9tWuK3sJv1JoqrpKG7TJV
b/xkODHXfZxA4QO8htm7nEGo2ybhLdnZ2tFhCcRvStGlA4hHl7n4gsfRF/fXOdr7+fbqtRrKbItj
ysDBa0ydyO2LL7N0d/D0oUBO7jVGOp4VCW/UkmtHzyUvP9FETZN0wotjxrMS5aaXTzmU5oy9A7y7
8/w7kswbbkQkMJI/Hyn/6gn/Mo+Wdg2HVIknLQMor//WzcmGWNCyA7WxCC1u0ndBe3R43jXX8VVE
lPk/i27aGFzLYYLV/OvVWIWxPAEY1X/DLCLZ1+ucx0NBBwpWaPwEnMAw1Oc+2F9l89d5aefIm0aI
dB9u/5CVrWXp/8jhaRxF6cpLT/tXuPSAiRww3VxlH52GbIEJjm7iDf9V9vztodH/3cd6zprA8kZe
RkQEmuq5nr7KHmZzTGWnd+A2ceLrQj/3+XaE183kIsZDwrQ3kCzV052bfsPb7JP5rCkyeIO7rks3
rX/FxaBprc3PGy93ZZHkizITKkNWpxD2XLC36H6MEnbPtRtV9a+rnLdsyoiIez0MDxUyBicNoWlx
h++gvRJ3QfX2KvXHGn+dFgBi4m1fjXtYQxIhjj6uOPCKp+nZxZKaA+OIAcDAYkGw2wXT4vNfsFIn
88UqbzXiIjvZoAwao2G26ledS/fG01k5qi+9KSINUwzVsD4bp3g3VD3VkiGR/dbN8spXX/pSPEBt
DMW9zrlTUCY0CT9WGb3V1155sUtXStpeG/QVL86JJG2cOXVEM3CMAR5iLnqxnnpIfbFl4zEt0iO8
bGLLnZ88v+Xe/vvVDuwE/zv+k6lLIcioEVaXDa8zpDLM68CXdI4O9clWBZO4Znl+PgTWlsWlBSVP
RuY6hrgn1Nq+dLckqc7C3BdAHvhyx4l3sKlGcpQ93HQZr9WOSz9KHibZlLhdcfbAvkc5g0C+nlXV
lo7wv/Snqml/tNUQbjsNCMLnv3OlBP8/xpSs8TWgTuQUlmTjsOqiC7K3WXEurI0JJO6ff8zaQWrp
PbHT3MNRQftzliuxZ4WIS2IOI2qiatb7rvCh/tQfqf6WeW2GPBXlnKtMjLcYCyuVCVssSX7t+eAm
9OQEUHI0+2k0Gr5XQxdVQR95eXuprq1jZJI6twkwa8N1sYpMSvkJcqGqM894Fg956p6bQelz1UD4
XgLC+TiyDh7aYb6VR7VS6yztFSLLTTfgQZ9xsToN33XSHHTevvmy+v75a1z5SUsjhLGpRI523Z9D
pEFUZX1mAnnNQj3gOvrsVx1gMjfWmrVPuo7XP85scyK0RwqF0NT8jVUbg8bWTNl7wIe7YOreEB10
YwKspNLypeVBFf5gbeu4pzAInp3wHKr2mGmQTuC5EUOGRhPbAv13JwKJ+LQfpdH7KW12Q9M+DkX5
uxlSGvMkR8BZ69abUD4plPPlLOKJgW2ZPHcDRfGWx44qUqxYvgOt8ZhFIqc7r20eC5u+fv5yVnaW
pbFCEm/M7XSdykbkgM4McSvK95uV9MrOsnRLeGhrlFKE7intppeQOa+iy2687LVxe91v/njZXuva
YhbSPaFuiHq3PUEHcoXm6PBWLN2K4psv/Q8Z4vBSJvFwZiNjZBBFAw7l7Flp7+L9aBGfkmw83mxn
d88oMnW+ariH2tJDhCh8J8RufNwA+lCYUv7TbnsBgcWrSFgMVK40ZsNvVeMry/HSOuF0ZU3zOcnO
jvB/aF7vJSm+eIj5iTkSazeDe6v9uDa/FotTng+2awPo19PpngmEPoMi0Leo1eSITFx6uDlsVt7t
0pJgkfLXYPWvzj1yD5oqPDTjkztl5y64lYe39gnXn/jH6NHYQAKY5vtzMJCt74anHt3BCjpuVv03
nStf+gUGjjagDav+zLmDuGPxHagaiD1uXHGv7ftLKX9Gx7G1U9OfTVNv0kzGir7AJJHHdq6/ljPb
Yod+TPHrwM/6fK1YGWf0uob8+cycceL+ELgnl0O+MYPljNWtapoDgsDvpxqOjM8/Z60hsRT6q4Gi
1Vwz99TyA1VIKbyGXsIssuvVewB0FJiaEW3wLA8FefexZs3/zcrOl7J/NO5DE2QcBVyb7GRqvrCM
3Lm0+ZrdCgJee4iL81hRsx7lBH6bCxeVg5DjQn+lynkXeXi8qWdaWdWXyPwxyZqQNyjItC6/1V75
M1Dpz5zKG2NvZR1YIvPhXaJ9Tjz3hBMXl7suRW5Ed6HezzpXu/4WPXdthC8l8TXQubqSeBlwJDxk
1gFhIok7f2ub3QTS97AbqneCk+Dno25FjciX6nesbJ21FMMb9hhBNhlC4L1pk1ZHkIGGSHoJopMf
JxBuG1CUx7K4x31+FGZvJf+oRxGz5IfH3a0c8xjx7sAq36g1VroFS7m8VtSXTmLIqU6ehXho+27v
evmmK4Z7no3f4BZDSozObsy9leG51M6rtofrL4HKyTP2WIvrgcIfvlo7PgTj8+cPevW9LtaRTDg0
lwFNzzlJ4yaDra0qNrKxD6MrEEPvBcds8n5XIWTpXj0+ff6pKwv+Ugtvi5pkA7KSTmSo38qZvzdk
BoTHhbTzVs792kcsKpIgzet69qR/ckTBdgI5qOiKI8xnmBsVAxx5CzW39jmLJaRNBuBIgNI9Gfs2
tPUxNFnsJdM7JsV/e1aLg4+E1V1XDQaBb36FUxrJ3uxak2xvptyvjbJFISFwDd3ZsinOFCvhUyLN
hywgrYW4/dFO5bfhlq5zpfxcCtaR2Ayn6CzU2YTtD+nUrzNhNyQwK0vsUq5e9sA5OUqpM0bzo3Bc
NOatfK/8G4emtf/99cn9sdcarQoG9YA6g5dYRHqejuX1BAqK0o01fO3RXAfXHx+QtMaZkrl1Tt6k
3mlSnFneHT4fPivbg7uY30huNV1qB+dUTgEwuV6DvmPzs8uBAkuVieyIYGA07z//sJWhtNSQww+K
8NlC0xPOGcdEC0AlJzgmgwNUIuEDbdsbn7My6ZaS8MYBpyEN+vQ8OM194g641q+eIBt+0E15q8O9
9k4WExuEbs4EK5OzpSBLd6WFbCaZb7Uz1l7LYlYHYdsVtFXjuVV83zZD/s6BSW+z+iEJfkzDkST1
GBuAJNIejaS6Onk+LzeNNxWPcAd4cZk4OB3KPGKWjVHZ3kzgua6Pf2lRL5nykO5SpD2gA4Fc35eh
mj6YQCK16nfsSnsa2dOQmgpx5+m2o8OLcYd9qhCReuu25+9TjS1F2UXGySS5k52rsX5RQXA/c2RF
IULlvwxQthRko9mOW1BS52fp8G+sK6Z9C5NsPObOfRmkW1d+/fxz1n7GYsVwmyAoCniuTkYNsIYW
Lek3vNYCXijde/9pFrCl1jp3pMnNaOcTyC0+wm065AbZJsL1dGxuKTbWfsj1z/9YmQJoTVgApMd5
HqZvuTZ3amqPbvrj88f093KKLWXWmUNhwjZef07GZNPn1Zmm5Y6JKr5SbTrpb0N4H253Z/++PLHw
Oub/+DGpqZHsBjjDOaX1r07nQMLVmISbaWBvYem+TY52vqcAKm2RGloeWtDvYhC4h2iYtInbpDQ7
K9pLKUY3dh0f59MJwe3R589i7cst1htPaqdKfeqekM0RlXmHfEIcrPQYwXP8WA3Djb3s70snW8La
6YQ7u1rhyJMau22v2V0fFkQD5eU3NpyVvjtbEttnJvyhy7AJZDT5kqfixYCHF00TQWC08eDomHaS
2p9UT/8IGSLgIbhxaFj5aUstdogLq3lyBn0Gk3vTzN6WcwScWoi93Vsyzb8v22yJaZ88NXE2oBgL
OvC99R2K8gkcctyN1fbHcIuv9i8T5v8uwmyptBYt1+M45Pacq85s/N7kMRKE3r2CISU2R7wBk1MV
uYn6kVSFC8QwwxUH0EiHhCLG2NPFpab2QbVlvmFg28FsDWj14AywzovpewcaR+x4frWjA3XlRvdI
gfJUUMdZn/rfx7rFDQmpU4ubR9vGNe6hyqgMktfBFRYqelq+Nu7QbKjL0S4t6NmbAA+bG37r9Ley
6Cy14F7aOW2IZeeEKzw4nq7zwRE1UjGfP59q/17u/u35LlY1pJlNLWTTxVk5mdvElOd3yRVTrZuf
TlJ0CE0noPXErSMCHgP0i2upunrrQ4duuZqzKEnFnRknSHJMJb7WEncPJE12hNgHN+BvdWazONRJ
dVcjd8o1Wf5cWv7sBHhMeZ+88lY7G5oHREfATPAvQ+rcIcfBPUPHbTYZ6R/SpHc3mfb8fUIg9Q9V
8RKEkKokqf/oOlegZQ22Tu3V0wY2e7wk0uf11nqMvHlJBx8RqHMwP/D6rqah3hoFDLPI0YNI0/4E
GMbPGw/yr8UCW4revcDloUxDdfa1uPddN/Zb8etmK3VldwgWy7Who7BlXubnqxV7S1RwoL6DW9dp
j7rMj5mBwCILHIAIEEhzYw1ZueZC1vv/7hF17zkCohH3lKVx0V3S7Lvx3nv7BCyKTC9z4EaTFhvG
7vJbOQNrP3NRCnZBNYxejwYOLtFxP9m3L07rxKl8RzMhVT9ZJvafv62VpgpbKt5R5bg1SYQ9K8B2
riS3sv6CYNu9QMpUWInvyJ496eGUyR5wNRopHySP0nsFTjWeKnDEi0l9T6DyBVH1zGW486BNyupb
0ImVWb+UwFs9ShX0jsY5NCLyK2misfm48cuvZ9m/TPilBn5o3CarACc/a1l/kXCBxIC0+Yc2a766
ebMHuuM0j7SLWpQI0DdAU1i0UCTIAPGd9LfGtlUw50FrbGSIqNq4wKxFMnE2evJv6f/+ft5gSyU9
cPR+YhNcodThya9+TbLZOv4D5B8YFgWIT93wpbCXPoAqHp7I5IwrrKgkpwzWM8Mhn5f41/GNNoDx
jdOpIvkbrKkn2qXHz5/h2vdbnFHTlA6eWyt6Cjv5ofvwI8jG98//1yszYKmGB0DFlWTsLM4cGgWm
myMnMNi2WT7sKcG1DbAJ71oUz0V4C0ux9mOuf/5HJei4DrWO9PmJDfJr5RQvCCi/0YtYqUKWqvgp
EQ0R/hScBkkevLF/1Ex8C5usjqqM/KfrNrZUns9tGcwjWh6n0poSWkWbbXhRf0xckoOpqf5vBwyx
WJmsB8Kkg2F5hpg/jxzw9aOCyiDKuvmxH2+Mq7XntWg/mXRilYYv41SzEQm5mqNEVP6DnsUc1/l/
I2eypfJ8KiDy7FISnNoZOfQGd2cH14S3mBcrZeFSZN7UU0oBtA5Obg68IJnrB+l430CO6uNc2V06
TG5EUvfxP02XpZ7cBuEoBAh8p8zrDyVyDTAKINExFeA4nIK7pyfQC/3qQFRvb3SoVgAFbCku9yxA
SCgqyFVNE5Y9BMlg/wxVEzP36LaiieoSAavw7GUyBCFHx9d/vukOXHvAi4ItaEleBe4kTpTVx44E
e1l4wxbsiXFTgBpT7YpbB96VtchfrAxVSZxsTF3/pKE8jJiZ5g2p6PRFVPo3wtRwlNc8BhEIqMFM
ffv8hf57wf+X7WkpOffmufIQTitOBecJf5vBXd8xIsTLkIduhFuMB+sAL5K3hYlTkRxBWj4CYNpG
fSWzR2ZreDEbMr0E+cDuTUIOta7JQY8ALeoaiIiSZs2TX+lh4841i0DZkVPEOJAsMs+9HQfv7llQ
6UJIHogdXAruKzFhtgduKYw7p1DHMHXBdxhV/8ZDb/P5z17Z8JeKd+KgK38tIU8dsfURY3g7BxWy
YfybooG1T1gsYC3lalRjx08EmUm7oMElJWJnna3I0+ZGJ2/tIxbLF/zEyG+oMn7ininvQXz07rLy
CqcC+/bp8+e0wqNgS024S+as1YP1T3NSzGTnVRMlm4IFuo7L2uJcndcmLuBFiCaPFy8JCmO2aUcO
gnpOim6OaVPXfmSogAEK5xLEhHB29LE+vSs+Jl+yDArywrEN8LvIRgTjsHge3O7FLax/yecUjji4
/CKhvG5XI41hg/wC+qi00LFfp91Bt+Bw6LwZvuSAGh2BKkNt4ibWP4vRvM6aIWs0LbK96ZOpRjqx
15M9aF/TvvIc+5p7hQP6E3cOKk18JGJU7ACzGfaaXDXvCdXkxna20mFZitubDJSMAubN04AI7U2n
Uu/Qg64Wj9LA5NGW3yzOFjdORivoB9iY/rfC6LqJJKoj7CTn/lwrbd6E244A2/b+PdiZSUTV9EQ8
/5mhstk2wHHvhjKYTk3qiYhR+TyJSkaVdW/tUSs3fWwpWi9caOgtDOsn5ZnwuRz1W5UOVQxs+BmE
lTGJ67Lo4UoaIapz4abLI5/R8sazX30eixXcq/taNX7mn3yqgph2fbqpnR6Diubf6AyvFRY9teUz
Vti0CGNuqTzkYVMfIAgNMbxDtOPvGjXdClFbO+gtBew+skWGORPkJPNq6yq1USzX2wIwtE1VqDlW
Q4O7Y5gryIDw6iJ0toVXV9+lujGrVwRN7N/mxB81aIpAuMqGJW4oHWDejkmVPY8FNLFpHfZxO/sM
oSDyxRr3XTWJf2d6NWyk7R9rl94xat2XBEffRs1H0FH8nxg270mHv5TR9B82GQ7YZn9XIWoY7XQ/
lkN9qjt2HlyNE0Z6K6N5rdnHF8dlC8p3rio5n3x4tJFlioOk6Z6aocB9dfkm31wPBNPS2G5/BeJy
/t/yNtlSoU7Sakrn1uCAU74l1WjjIQtA54MxJjIh7bYDsmN2ny+/3v9PiP3L/ryUk89QvOeKKqgR
XD+FaCzFHaCq48L1HEajMIUz5Xkeer/5pXDIBItQz3pE+B/Vg+Mi7iegHHG2IOUEGjEyYBdq/zEJ
sWvncd0QzAWAyZHAB2Erxh/JYrTwc/YGD91kGMw0kBT/TroqTEZUWOg83ms/48lPuGozdDrHpK9A
2y5nA9gZVUO+raeQ7pOJcWfbuIV7j1NIpw6IihfBNvVC8rWVVb1HHxhihQly6MROOGShReWiqZLy
zcBFfoIeALM/bM2gD5UT8Euuve6JKFdCFjArdMU7pAzvVEh+g+A4/5LIcYvyrtVR5YbtuxSjvC8Q
tvdhwrF7qADP3aXCR9rFlZz2e2qmuojyEdk3DzXiQr+aIAAlLi14DndH19SKRA32VXMSTGknyjxS
PYQqqzeNcXVkZieMkynrg03dcbMVrVddFFIofqkCmN/Mz1/KbGaXEL8BlRp8wHHeELnxnUwDZdaZ
JwGZCMxydSV2JV7no6tcH3k/uRwLeK4sf8jBO35wpFCHvDNIo+4UoRBa5bI5zNkIorpTOADwpyb8
6ugaV2Ii8enGM/QVxFD3p2T0tz8hDanUqkbRFCBtECuMq2JnRgchHHO+MSVq5Jq13Q5UvibbBsqR
6iBEAbNH35RvZZMjjIjm6ajOdYphfRjSmboPIeSnco+MhWo46FqO3mtVlJXYOoXF3+8mPo4xjKVo
QvbCN4dK+eSIF1DgW1oN8+KxHJIAFteBCKeNFNgO+k0mwUDPosmgMdgSELZ0GzsWII4LCfBX0R8u
eiQlJkjaNYmLexHf0p1Miit3rhtY52xwi1mgNIU8PH2wY1fvFMb7JZ/qYdd5ZQNCAJiiG9sodCYb
KuzG5qYun0QW5O6ON5Vwd8jn8fyd5mNYy01pZhxyI/RKi/IBVVsX3PFKVumbrSrffSgCcs1gldi7
3NimNgOuse+q3NmjGUln+NHskLGTz2yX7ygCzOoddWBa+t63vZofHYDs1F75xim/0n7KBnLxCtjT
AaNH57mHU6vv7YVSN/cu41SW6qeaE6IuRCEe4GLwTPgTbKlwCk94GXyXKm59IMcBuzwMVtZBDKQb
VExR6eYFj/tmCoM7aUWYfAiWePVOztyzD0GBv7CZTeGAa4Xr1VY+yd4X3g7SeX/YpVXJ1D8ZrvXg
Q0xZ3ycPpYeBuA+6vvdPRVFqgKVKo3BLXCYQ4N+1QO30j1nQJVtdO3JADZEgPzdqwmHw33MPMUUf
1cSz8gm3MVxtlRtgerKOlN5htkyMvzVNnf4JLntVXXC57CRHzzQYsiTVOj22flq2/3hhrb27wEXo
4EdWhyNu+D2OVLPEsLIdgGIVY7AdS+1BYCuGUr7hb9nusaw4EmjBEHcCJDALt+n2up38bstMA4ty
LtjYQe6FcX0WnXHEtqL+VL77aA5xHEbyFOO4M264L7MurO5mL2kBItHaVF/dOaDmbmJlk5C4ryu3
S6LKbz3/KHTb2l+11AO1cUEGutck58UhH+EIP5cQLpODn4YoseElGPP5OIamR8szw26lNq07suvq
2oFq8Y6Q56LdlV1VeheK1Wji20IVUp/gO8zle49jc/ZqfBv6FLkYA1LSIoiBK3mfY60wxxG/ST/V
cOEUWxnKBpYtK3n+gejTRpxSsEh2qk7R8ssH/PcbO8+FRCSYDaonSYvGxWmOZBRnGNIj93rDbe/m
BzfUarS7OQwae5lyvJh7x2eqbQGc6Yy/x0YEFwYJFVTxQ9EN9h8BWox/oEVJ3Uj1JkuipvZr4Oqb
LCe/5rp3ur1BJMeoo7oW/RT5KXc2CYzDjsFtRlF13wuKO9BHBC1mV0A5g8XewVHDrZJTQ3z0u5o8
1O4czaTABhVyo+SPxFeD8ywqQrqTrfx03DP424ILwX1H8FMXlJDXNqOO3WnQHeRXj9SApRqB6CLU
yBikv3vUF+KY4ha6cnEjRAn7wVza1gcPMUSwZth+tBHHVW31j+j7HloprwefBF5E1ZBdoSCvv8ta
xCRehgr5BMjF7JMg+961nQzvA5I36Qf8HKSHyF8MjXwNJiSO7LQcqL+jYhqTi/IK48QVAsZ5ujGU
eee8RXQQApu7ip8HtJjVd+jOKO4GyNAT3WwkggAHC6QcOrs/Yc9HOY8PMhlcs5gczRRL1DbTEFHk
77hiCxsUzy6KwoYL2nSS+P2vGXqd7Lu2XLffW8AORcTBc51egwIijC9e0Q/ZP12uoAyBBNjxO77z
lYeOxbZtSwLaSYpV9olqx23SAwAnaTDEUJ601aFLq9FLDmUIv/4/BnJybA+Ke0xup7kIjYqC3C/5
GPmzUdzfiFS5HNUILZ3+QoNrbpxFNLXAbitlg364X7c1h4srnMBy2KSe5QVDDEDfdh+NcoeR74e5
UqqPJoY+8jfd8Qomdr/rq25rJkQ5dFEw2aT3IdMnDlw9LVHjHvm4RZPB7ez7Cdko1GyOPUH703lP
tDf+gIT5MfSr7xo1ZllGXkZSZH2mrQeQDFMkN8gZCWCqPPGxh2prE/StFWkcQvMGf6l1sjKLHONp
fpwDZ8oOwrGk/83d0hf7AVrgcp/iUA+g4uzXkD0Lo1EwjQoEP7UjhZBJHk0GaaBbX/fztM/9IaMf
jkxtsx27gP1GH9OSf4TpvQysaJLhATIa5y38pdQZcYPlZ0SzPfg8SXAOE+qOh8bhwYg0iZl4p6BM
LeRmw2CyncSByX21XpbMWz90JNf7hAJtf5kapyc/A0PdA2OE6X3AsX9vE6sa3sdhPyMgCQBRQu+K
cRqbPJZzQ3GtXA3yMTGJDV6I6fvqezN609G5Er2TofPjvOyuWnyVtHsASU39DTJBSF/xk70mONZZ
OFSId7AAkG8D5I2GbYTrsdAeB1SWWDWQLYwQnxFugYCTELHcqKoGZvdT1lL6TGZ/TJydJ9xqPBm/
UPrJIQ0nZ8YpRbmGqYs4uFh4Nkx/JI5X1YdAiRMJWHFMKeJ4sMKGxcdQhk4HQ9acqY0WEw2OnDRo
gdqwsTA7O2gvqR/ZJGGKmPvUSU+orH3va1tj53rQRWboMzC3bnZEyhEGoD9m1wY3enyt2YMTV+Gb
BBmbkYLkZWP2NPu8ObHGqF+jVdgMtZwPScGH30I0addEQ2/78tHzpe0uokwn/eBBVMIfpnGsw5fJ
m8rpUHajUXDJ5Cn3ziL3pmkH8khT/BMSMCCRU9S6wQfrRDe88A4K+BeJtGT5U+O7ot7JhJjTb7IV
ju/Go5lT/2E2oS4KtEvy1sUvQ8BhlALEflZew2CX9uumH6+SARdcjsKFV+QYQBu702NRITFF9vAk
0KwXDdaKMdMP0u8SBxUluIaV75SxCg0UAVuEaND6C4fSriewR5vaeemKSpXDloQogMpDnmu0hkWA
rboVMgjTuA6t46E4m7n4Je0QeFXs9yXQ134/cHWkIDMXER36cT8bpl+ENrDv4RfaeQQ0vmAqAL0E
WYl3LKhtmSKKITDVPZVZDuRv54OFg/0Z/P0GL85J9HxnGpJ2RazLaYrw5w6kVjlPcR7FBoHlDxet
EteVSaPsxptAFfvF5eQ8+TOTu/r/cXQmy3EiWxh+IiKYE7ZQ1KDSbLVkeUPIkpzJTEIyPv39dHfu
6Oi2VAWZ5/xjY4vx2jKmm50TzR12IDXfki88tQ4lmGUfLhfc292Aob/Z7HvH6ChokzwOYnkb0uzs
MzLMXTRl/I/rM8nB0fqiRB8v652OnV5jNss3cajRXtpPDAoF7SFbteFtsAjrEM9TzLRybIdwip6G
uFfLaZxEfutHZkQyG8gTI5es6DCxq5gw2IKx5GFnDGyy3uW56rLBDqqR2vKgC3rNRP0DsylntmhQ
LfWMz6004u/ilO7rErrRN8sph9kx3ho6V2Y3X6dDj8jvawvBHwrg/qMZbXfLU5wlxBukHD7evGXl
gqlPn/wJ4lVfJBlBOmMdj6vo4E9es7womjcXc9B0/WiJI3WPvOLoT4M7PQbxCHBIYIz1XuglygF7
2Qyi1Nvaoope2Ywjc50ISWi7FFHWhvCitMhNh9wAA/WDg/Jb0yaric2dWj37Y0TFovp0La3SzQ/u
3FNckDQlfpXf2iEH6kAZdztVtLssOWjIupTEUpmcSXaiptOuKcleZd7/iYo+WrKKNyJ4jvgliLij
RS6of5Ti5lDqfpsSvPuAoI0Vznvak13kuKy7fT1/dF7gOKctcnMErmK1BuuVQ7YJB3ZXq9qyXTkl
jRTx4K5+kGC6lNMprFSg7rZ18LzzMsXRRCBhK6nqMrIBkR93yMng1xiU1XDbtD7JgheX+f59zG0v
EUNF55oBI4CNqauUDah3smiZgkPrSY9Srspe31EeWidCtPyHdtos62Ct/DMooPetG5qWj6bU5R3P
Snj1oyp2Do7ZrNTMvXdpvG1+oZqh+zUJbA10toFpHFq38k3iwDZstLs4ootfQt9fbzSJVN9eOXrL
gRr5ipQA4g1XGYdP0cyKxUhCTqXDWngqOGlzQiAIPxiX6nH0Bk74Nd+9m6Jrhitv1+ikhEGR9qXj
/VJFdoOiZDdM38t8DmzDgLIO5F5tUZPiwxhOZT8TPRHs43n0gvwkZE4FQ8EBFf10U/dNF9w5DoCN
o/qSgQ0VVOTnw5WYEzsTI1y/rssqjVxvwQE6dqd59vv3cR45tLraPZS5wJCWc+xaTSsSL1reBhNX
rGU+g5Nh5d7r0c5UyZkx0RKSVoaIvajzY5B4AA+yuV49NRseOfzeHBR5Bovqu3wGVn40lT2wMXXm
Qqrzp0HTwtQoWdgawc9TdNVKusmY8/lL1xnThnjyK6mV9O84BNJpHTr/9TXHh19Y83vd4crS/hA+
hkNf/ld6ZU4/1ZDflJFuOU8IoPQsHaYNqcrZVng7g2iIjQDZBWOTirV1XgozHTZdMtKFYWv+TFsZ
JX0elziXHPFC6R4cQujJY5S71JL3DIFJ2ayIJAOrya9s1cx2mElOejbh1RVx1ycBR8NJAnqTheJ5
RmVr7kfNtZ2C9a+vBwZgllv/UVddwfov1v67CrR9Hn1re/bxKp+QPpD2ErY7H5osgoMkCwhHr+4/
23mJrlMYjr/k2rs8+S6lgMxfQaJ4GI46kOuV9RgyoZRNtsceD/qAnrQuho0ev9gsx8bSVJfYaFu+
Zd0UD2Xsyd/dUoWJO1tNk3nK6V7rNkeyWCEOC28Ku6uORWPC6eD4dfsrkLJ/6v06+Midvvg3y9V6
HJaQwQwv8n87RdzenRdG6mEe2vxCi1ZsJSsZDIfaV8wAWzV1pwKe5sNwDupzuANzHTCL5qcyyNfl
p7Lbpi6wyLdzHjtSZRRFkDQh7Kp0Dn3X4ZGMxnkbgI5oiDlUXF8ZpaOb8z42K/dyUtSbfXV8sZtX
NzCLuMbBbBUEFjWUUrKtE9o47rG693Yh7zwnrH6gU1EDIjXbp21vzXu4asKOLdr7+O5YEVkrZ/AE
7kkrMyIafpF+3nnJMHlj/S8vyqpPCduN7mXpruFBQpX+xFrv46N0GDHNXk60gLj1T7JxpOU9hFVf
3e+MvzKrjC8ffDdu48MuCeHip2e+SCOu+o8wpLoIL1R3RAQ2/Muxau9gngupnJGnRELoYBykPB3Q
WzWVVWXquoX/4GEAX1MyHu3+IJygbpN6sJaACowAReEg4jhKp1H0zUF7pacvteD2y5rG06RXu4RR
WVETPClXjyF9Fib6skXRqjSsBgZah1Syd7v3BU8x5nI7cylF+vltJxb8OtrMH2a88S3f4/y704MX
JE5kSTcNF5/RWE3t7N5MK1tmus3xPPGyjPbvolumew4F52OAn/keYMcel2jaYmo0KBnNrGU3d8sS
hzeLkuozrE3wl5FNvLV2Q8oXl8hsXbdFdf9UzvyWuL2/lQfJnHQ/76MiFmj14qsjR5fD3Izuc2WY
3mgQ+hlKSZ6RV5cJRKW6bN3xmK/j3h6JVpq7S+h0DcKiHwhE8JdBPrimNcydDaBGrVWdem7dibci
kn59kMGEjtTF+fh/oQBhMCawK9kkpO1U++O4Ck62yOf8e9z3Kbd+r0x1N8FACmg1qTE87PYK4opT
gmIJ2H7zy+1L6hhsf40CHIC5jJ92SNEziAe7GYeinQMMRXV3q41t61S0m3UWuea8UJ0O3Tcl+/hh
d9fupXMKNvBdmHxIfaHAPozOx50wiXod9a+aos9PY8rpvNrR6GfW1rTPHgnqf6yuEaduiExxnbTH
+EfZZjWet6UoXun7Je3ZZp99Ii9Wfpd7VVdnv3T2KR1WoL1j2OBnTTa3bt5rZK0P8Ti3971A9pbl
QaeGDMwinNOWHUTeSFD56cx/Ed+4aGTaEyUbYXnww4EUgt0uNLaFyB76jHL7msp6Wyh2DkQE5mAG
33uKl40vlP+30sRQtfuD3SBqJaDamvPj6q1cWZ3fRe11keXyUQTjiEJpq+EzQu1HJ9sfELuxnDCE
++OCsHQuSE4FnJXqoNzN2rPCW2V3U+w1b2oFCe5e+NxkmAVkUl4KQlxvltY49sXlo/uwJqpm0prB
5C72SFU75nY/bhdRVZ1/aWMfGe3UzdWjCAu3TaZqb3khuNlCfQE8UFU2CACyM8kLM9LPqYmuuVqR
1bhacA214Tw7D8xem2FLmI1Ko3m1C1a4coY1097P/evmXRyfJd2rb35hq/4pNo6ynsTmuHTd9bpb
T9bYS3OsNuE8TnNbflRmZ5EOig04s2VMgltxfOcTVTsTiBcFo8TZ3es2tYfBm2gh9gPDTjtTLVfo
Qjz0pTX/HcxUeOeg6ugOcyyAFXuZ+zrhC6s/grn0DmKfSsJOow1StA2ZDAYWs+4YxeTmD+j1BbUx
5PDsCJHvQCSi8ETFznaBA2nKT68f7Od5kA270JA3t71Nc/ajUJ59AYJ8VPXiPTjS3m8c1m5asrYO
km5wcwHY2DbKO7XjimGuLSb53sf1ViZEpM4XGnVLP3ULqoJ2d1GszHsTZLYeBwb8brnt/dJnS1/W
lszWNZD2yRJO/6b70Y0PTL1Dhxy5m/oTGcsVV/LEYkZNsBtlHUAlRR6dU4rn2Vf9HQnqpUlGJsuf
QKDGPKuWjBJOlwWto1PvX8qbYhLAVIy6pXfnwWRxjCn9JtAc/aC8EdNFULS0CzuLxbBGv4YvdGJI
HVaHNdy7mfKNOC7PVWhHYQo66hFK66tmoREwpMhykXZwCMclhPPYwq1LwgLEhsien9xEz2/j+yCy
1tTyo+Jz9apqZsco7PlYUjhERNKwMvPQrnQM3TYuEyv2PJDmvpc2SvGuMZe97TdNU82moqSuZ2Ks
G42mKatBny40ZYYP4NbBoaw9eU+3JM+JW4jX0LjgVYSlhAlpLXnzKi0zUhG1xjWjXhk7Q7p2fon2
D7rx51ehmCxZ4knqZHHIo/fadreThhLGbA0CbJ3k4SL5n1j61djAs8zx8Ew68/YnsKcgOIgGAiFd
BkbubCoKTgI3Ijb7Uck1fKn3vSKOKu+rZ6uaN/9eR/W6sawvkqYRqIktC3JrBR1tgrZHowqKm/Li
iTYZ+7ywEqi07bmTepsOYPrcA+4E/peY3u5xFMlafMhYVe2/3euJkGO9BC2w+44PCc2EvFLhTCo0
zaPtnJS5svZHHcq8Og2dRWGZLw3xdyy4j/kkc5WFLd6xQ4GuCUOziCukhLmWzyvK/5lebpG/wKwN
370jtihjlirPATHmJ+55biapm5sGXGw9emyNP8zCrB6KhWcqGeRWB1elFzXebIUIaf0rwRnOk4yb
NavLrf6gJzDPZJcXvxc/nN+9xtm+NhabGwB4njoC7F7W2nE9RtUI2UOVa/9hYrW58GrB8G+er4mN
GPBdsd3UwruplWeNL07nm/AUNl3dI0SPiy2FHFjuW78MmysEVhv/2dadxpR5YPrmwBiab/Td2+ew
K1ceF3t2XkoJOyYLTaIvd8l1Ijfxi4UnGE/rnhdM6JAx3yYceApktDpd1pAABjEc0u/T5N12G4QA
fzOW5JeI8Dc3D3wK5f2K2KXRxxjrboqZQpuvuFvH+U7mcIRZGxJXV/mhe4m0N9yahdwmZUe0vgLL
KVojN8FCpJHyXTq+aADSzmEFFSMXHNNcgWF19el+WoBLUVPiBTyJZnW/FKmwVjJbkDOmKOd/9IQ7
ROlpssc7WeSvW61XenL7UXQHaQ0zB8+izV1grcW/xo8Zgom0E0ECmQnLImSx3NFJromxMFH1a7UU
JCfet/9WrjYu45GIuqBdfYhgHbU3VE46z5vldV+tsuxs7t2O2Du4spIzhoPOYzL0yODNPNeWN3s/
tXTb8tc7tlHHsejA/OKKS6aB5CEiNVJHYGGq5BcxFwQQg6w9V1XMJib3Aup9sPO7vugYeedqNR9z
WelDPgQBt4pVk8gXufsxL8i7g7OSedrNMQEwop1fxTpN1J4PnCEYK8Xd0oj+7G0kN8LtILNlA4Pv
hjRL2zoYAAFy6b2PNX5PPObyCeVAdDBUph7WPljeJouaHBfK+VkLq35ogqpIgTm7sxI5rRfaQ1Fo
RzhlQcOc05QPNsU6AAjchfJUe1PFG1TkrCWRFLSoN8hsBnqqGeE2/CPhoj4cR7dX8G8KnoCP74cm
gofImXtTB2rr7I5gAPYgi7vJa90ESPQnDtLQIrwO/kBgIjV22AxJ5m8I7re34OB6uGOCVQTnpsvX
s+9Axrbttt2ybGzo6GvrcQ6s4lyGdXCp6y46GqvZT2jx61uK7uOMPNTPFktSyn+Kz6Yf8iKZuoqK
+K0rKA2K1/ixKgP7dSk69wAxaT8A6tb3tEU7nzzs3mH3VZd63pznh7WzYTkkAUWdp1B2tnue5dVc
fngSzNBrbHkeC0cdhNxHTnHL+kAjlANoFh8UIjSncMmj4xytdKrvhf8l0M1PKts94MFDGYr6SYnC
HEGkoUXzdT14g5hOwmzCor9g/jvNFtBMOe0X3flfDNzfxKeHz9hHtwPB4vb9WsJZLeD0L7a0xQna
1z0UVE5doniw7sdFf4R912eVVrArEguIP0LtsYJQ68h97r+ALJADWQ0VuTS5OqL901zkW/nt+qY7
g0OGT/VgXkZRF6+1Hfp1OjEDnLQa82TPqwo/tImeHSLmKJoAjzhaYdwkFZool4iZrUk2I2xkUM6n
QJXD5zkHhx19GPoVtRFdSN5ONaQoWciVXIJ5SRXqCcVlj479oKuhOOiVKJ7VKt7dErPHh1pab61u
HGG3oZ9J0VnppHbVUDZlJi7CKrTgYx71VtrytplG17OOW0gXGKiUMXIPeAGaYH6b93htz4xt2/oL
KLXsIKu2wY//U+PsfwbV1qkHW61CZx2FMcO/YvN2cvLWpcLXrUZFaeEe75H5iAptdzd83GX9Gbgo
CaC5h149uLoKvdt9aKqDL+fGfds8Z9c3buU00I2eWZR+jnFOD1x7s8MtadfaWf6Lp0Hp78haQr0l
bV84w3s08S+YNoh9XBKDOkelk49b7eRvTvxnMjUztC8ieQ/9WTnZMLf5/w1mZeYKY17UMhEcsIz0
smb5rMstBdQVjJa+MQubZGswPScB3YjqY9OVD+eVExJe3xcy168slPQ7JDXHTUNX2r692iu2pKe4
iBZ1JADNsdO41v0doIqLnKHKq/7fbOWmfenLYGufHTyxQxoXXPzrYRALKdIFL2t52429RifoECbK
3gmN5dNsGbftQ2sMnr1V7qC1SbUBWKf14gxQDaQ0du1NHHv+dovoNZe/jdVt0QPTll28bgvd5Mk+
+f3yWrSah8nFXsnY5m2L+w7xGjmPFSCL/Kci0/6bBAL8zOuQABeHObAjttkOhOHSDZPjpSBNu/XI
6GNkNkbKeokXnhKMfH6liLdmJRVVnkgdYKqS1oRtIDKmADc2wbz6TRqpaFp/GQU5cyhGVE9WIjr0
tk4WdIYwxGNo5/b0z1l6OkQz+Lzup7ClVnJKxhDDLVHIjqFxIXes6XcVWO3yHQMpRdQ7WsM6tMxj
JJuuqeZaB1Pmeiog/8a1l29eacGIY4D2IuvS9GqMmkNJjF57U7tIjn7smbHJScIOGueM3mfYLuNg
jU13EGMT1ffjOqzxSagy6vVlEY5kLJJRuP/x56mRKZloTYcIbYJpOjRNLJb/FNCW97RO9tbrwzqK
KcwTMwcD42/o7MG9VTDnQlq7KDRsn09oTvC+DEufWJZcb0fHE15zZSdl201al1C9r2ALgoA05Dks
duQ/qgOyIFRIyG44omsHA5tsGdZ3Gj6s/oTAave3kQMr+Fc6xoaYDIt6KUjLiKzAb5gVBFo5uK2K
353UxKaInGx3wrZld1LGMqhGd8cCbTg1fJmyvnCesMCd27Zz99+2nAlq9kYTFdUzZMG2dPeR7YrG
PkR7ofe/oSPD9aMmaJo8mXUL678riMBEUYnnSXXso2LVfTq6wa7v5A6BjQM5xDS6Ag80p13Osffc
7x6jKXonQ/Pt2CKutnd+hcREJcL7ZEFS9g+8vxIZb18dzYfIbAM1i8Bkd07AatYduUsFNvl8CthP
No9zgk+6qfu/vMylf2cbtyCqbfEW+l1wx/H2V9pT6eyMEfY9E/+Tyi4+Zuaf1cBzqQDrXeUhL5Cn
3pd7/ZyHI9f1bjfDI4dJWF4gt5rgV0XxaP6w2PVs7qzenrcb0rPM0SH+iQ6gFuFNyePGbDLr6EvF
ZYUL1Cs1r6hkrGBk1MZ6bTiz6Uc0cz1lRdM69QFZkpc5oU13d+4D6HwEcg/7Pyi+3C/trTt1jxME
KrD2EtGDAUnNzgG14Z3ycEBw5XRx/Rz1RWw1yRpSqENqge0Od0CN9W+FyGZ6oNYdPBBiVOg71RVR
cdw83t+sjyGBE29a955eE+WK4HXpzOJlsWOvI7LZdX/Yum7Zu2TG37OnZQn++mihegmOUMwEL5fe
FmwMJKu+aldPa5rTbaLOJC9itLHVZlUE6hP14nfu+qxJCPHf7CW01w+7jXAMbBMLOeDovL2urjMP
DMfE4r3PTtydDD3j5BaF4hKTaXkEEdyr1K3qwCSRa/MqAWSQa9UXAgQ7dsMgjbnHaHWhoRxmf1fC
nFseAPclrwJQor62anp0yvpx9CMdPoxMuwwtykwrbGHZ3FRVIfZLiG35MnZ7+BnElEtlCDbs33QE
zb8k3+yYIlDfbkG5Q9Sgwh6eBzQC4isEm/+b57wtZxoGlvbgBj7IoLAZBS8C9t2/QZQwP/mFTwxT
07RRnkyBPd8vlVVW17JSHdOG10wffh97K4W9cf8HLm/9anJBflPc5wr19eT7sHqyOrAMtHa6xPkc
pVgUFW55PxBnYEb+ODEJQzXxZdERtVuUe9QRsWiymU9UqK3lQRcLMIT98yJ3bgwbsvXDH7WYHc8O
dDp3xdzj74x8t/qxb3bfNUThV7fg9fi1+4H+s1loxZ/KutL5dRgqa7jamzVTsA5DPmQIJ/f+ELdj
w2CyeKqlWJrQvrQtAFGO+IdK6zlE30E+/V4Nf6HkfnTGP3A9Btu1m0D0KXKHsqPvfMhhYmTppUvx
Y/oNNi/uksiJvIoLNbDzBwBc7ECYinQ1/nOMkk6mkLIwbNnxRCFoG2yNc7L6wXJ/213e6VfeKrEk
TrMBcC3aruqHGBh7SPjiGvE9xn31t3A67fAM7ZM6in3pwysaMq7qYsRRE8aVFuluOe4ZgVI5JpMC
WDBj1z/NoasBNwekCsWjdDtfPgNUhc9AsJWkMJGdwp7KmTJNYz3hmUQl7oScDzjlppGz35pq61ly
dj35+SpFKsQcRFm4qgrZqdCWX1wX/M/1W+X3LcelVFZwXljAxJlQUWkfBc3i9hGFVzEdpL0gUWm2
CGdNIDUaH1GX9vZL82/XgQSRzudcEn4bbWNWzAPRCZ6U2n0hR8Bv11PtNrt3qHCCPUrT2XHmo0ri
uaICGM/XFm/As4sbI1xJgrkT3YPaKpX/qenqCW4BhOY8SsM+j/wEEGnXmadDEdxFktH4oamW4dJ0
hedDQg+ac2kq4/HGRNvygtmZ0hArcEeFB7yBdeigOE/NNsmLaDjpz/M2jUsCbBoWEBycQ9d+G3f3
+uO/r3513EqI2lssBwjJe4DK38E+dX62xL3PjzEv80DoWsFvERZNfAmnvP0Vr4t4seMwfnM1T3Jq
nMW2/m1rT9S+Cdr82zXe8CeyZ9EdVxgsMpbzfpVZvQMdp/S99OGny9lHtMcUkxbxHC1hsGdzo0b9
6pMrZh1roivyr5YxQ7ztfTDTZ+nWV4tR53mkNwINSjXwfdV5sMExTJNIbMsvR4BjsY089VPdavXo
67a2H2YHHeptnRuLQHwULdyc7XbfW4xVqLPLqrrXRsGpoPzE99Sous4CYRHZL2qz0yxkO9J7adHN
XTrHhPKxbQaVLmwJSc8yjZcyCOPz0KLvnFtL//awpMdJTZbHQ+/g2X8MOBUp3itN985mIhEAaJ+p
qwPEae+qph7qrO2WjRLmsipVakf+yiHWunGeoHl0OaMitb+Hm9OlyJbp0kUu7z7W42jLp2YuB8Il
RKfKy6Bqaj9g+fs12TcPeGmbveB5DU2B9tpF4HdSTP/4DkW+7WhfwCp/sZHEXaYHd77HlRLcyT7X
l5h5AaEFgRneM4qW1T+wbI3j6167yCvFEjb1S0GBdZsVckWxg3p2Ld/CVm0G7VY/B8Utcr0SKHjW
Jv8HeVCad9ae0KVoHKjVPzLt71bKOdP8ttomonM57sy8ENsZldxINfcyh7PrxSGyR7is/jSjfZo7
cOamg3C0Jp7avpLG9OlUWM5ypn3P/WjbMuYnKFzEhkPUoydKi50K1WzjeKspAlyN97CQIWWT/bLM
4ePahFV91gOFY79XKmOXV0gqo8E++QSbKlGBiHeZ2MC4kLq4gMxpm1snP3fxvkOHR5Up3rhBCOss
FhSsp/YHByF9opQR8KoknvHKHkCVc4MS2PnUC1LBs/DL9t+C1pqbxFmd9eK0SoEsBAiHbtWkQ+/q
hcvIPJxXbJ2fvPz+limq+aKM2HZ2WL9u3PnY5GUbvvpxOxAfwCCwhGkb4ovjbVpAjMq8b05eFLLp
xQto1H2MkDTms3eLnZdaDt5f7ARgBJFr5ooweBWTIj5KBcbiVLafBb2/uv9hRjWOf1qwpLi/h6Es
Fpz+SG2vuXab5mW3SjRSJNOEyxWCDf14ZQdD9VWbKcKDOnLl/nbHHpCfXDLtv4U1egQgUs+fs62q
GQMShK9MqYURwX4EKc/Nja7M9jUWDTFHCWcA77dAXYxAoMyluiBKqa0X2H3EkBtA2/Ikot7qzn4V
lN7RlYKf0PEXIC60aEuZboi2Lnxg4/IXtxPvWAv4ChXdc7X/11VK+ClP5eg9EFu28Qu4aFD6KZV1
WH04Eb9TKrvJXl9Z0JdsNK29SDgMsVsHfyl6vR7UNDA2W1Mu/2uI58Fu7wzCkwdw7LhIvbrrBSp5
EinML0CcqQHj7Poa940MtofKGZq3zXLqZxu9wIVsuODkLV1zHWZMDElHkMy1HWz3WBR7HKbETMzP
PGXrXSts6zEHh50veZmXNACXZJ8krYpjmnUQhmYlQiTG+U7I9cCf6/utnPu3EcMabovKaQU6C5so
xLwKtzOnz7yfYkQz/xWaYs2q0N4nS5xXPO28zCRT1PNmm8MwscnccS7gEWE2u12JCS/+sVD6JTeg
VsQT6spCdOebOPhuGj/U/wl3m93bWtU7NL8mPvcbXyrI8hy0+xe4xOqdhzCK+RXGgG3m4Idd98kZ
YNsPOTQZOsPWFShdYn/CfBmE3lJ/tqYT/g9U4Q1hBs0WbSHl6QDnrr1grWdybRxJKCrl2ZeSj06/
juscV+gIW6dF6AQ2UbmZ71p4sby6QRro2lEe7Mlgx7n97nnwUJJJZ4oicCtOO/rMZY3sJSW3zW7T
Udo58C9fKvq5dPOQN97Gkx4CZIvAh1RL+7ThXlaf8YhPMbpthq7L75zBq/NsaVf56k2t+sCQA8Do
q2ARh2HYAgCz2Pej6RX+y2+vOrbUl6xU+N/OUseD5cig5H60kQa3OzgbnXFjUu/zLhAjR/E5Worg
u0KczK4+jv+5eCb6YzMKUmMwi87fUvXxUYX72J+3IvZRSLWqupv0NN3rzkwNnT1bNDy3+1RZqA0K
qeIkV/2gsjluq08L9nS8b5WMxsz34+0UCmshtLirKUsqf+TdDCqNPG55UaDat602Ddcw+kLg4z/r
vC9uVSegniLlslLww8Ly77vZjsPkovXAnmD3LxBmjHuWFDbwJxHJZSLr2cvPU9c3+b1n7faPzc60
Hkpeu7OsO5+Au/a9W8bioW1bsSXTFgYvAZU8HsuRHZW3pESt4d0yggp/y0pgsNlb0s2GH/0MzAjk
3Y0PlNgc3TLY4QGsdb+z0DAwwlBgdB7HIH+sdzRtvxo2pUffnxfIWwxNhzwY1/3WLYtKHCP4xT/c
fcZJ3XZVW5EgMN3fbBPEP/0sA5LXaPNmMNap+DF77gHPT6ffx1i3vFj58B1Km3CwOAYut+ZFvall
bF8gS2CMgtw9T9Brn7oI9l/rGoS3bjvuf7eirI9EXJa3whbhR0iX5w/si7KrGMpPgiX6Nq3dYLuZ
ZbDeWiiixnQaOLYg1YbfDUpydoJ+EvcNlrzbvAtF4nArYwmrwCaFa/r3uAgteIx6f0U9tj7s0D6X
2hKYtpqclmdS4YKrtXbFvVPPrCR7bnGgE7rg0zOyuwJpr5yO2nFxKCvL/EHQYz0sqoDaRAJ3xdGn
4wwnUfuFJsVOsSoAk46L9RKpZXjutn79IFsPHwwugcdVrIQcIXs23qp/2bOGV7HFMJ1Q/cqbaB6G
S2e5yFqtiumAzFc7c4L5k4UQG8SoylvkONhv3NW5lXQVv6PY7EndWGMWk7VBDZH/j7Mz621b6bLo
LyLAeXjVLNKSx9hxXghn4jxWcfz1vXSf8rEjCwjQQKMvGlYksk5VnbP32qGsjnNkqQd9KKeT01np
h9UX1VsVoWZUeCI/4j6pfpe5jYtglMrLiFzjyYvD4S7rx+5oMn2/M4yUwKXJUI50WTjZDCyzVQbz
/+TamXcX9RcplQi1HAmXhr+OcETOPXW7cSxBMpqnlRFTCHXaMqxiM0cJS+VMRsQOXspQCPOzxYC6
s+snSChjj/bGVYAJAZV81HWUZdagEEEok+Fr0Rf0uugqxN5m6tv4IOJRch+Bn75uU07bvWEmm9op
9Gzdqaj9VqMuVM4+tBbZBD3m0rJuO8RXThOdhELOiN2GVb5WM+1DZI5yJC0k9EN3dN5HxSS0oXCt
E81n+X1KlY5puZq+DppDu7sb9Ds62wQJ9nMX4EAoN6EHLSiCc+bXnZJslDQaX5lHlXepq44ryYHq
YvvS9ga3BliW4w5nyoeDsPEgZ68/cIswPtymloGYreqRbg1tL0MgswRYvFZqhzSusFfNgzQSZY8o
MUMTrnq7EffbJUpo/jFrWHxSXLhvtizb71Gva4/MJHGaDkyIaiXv92RFSXvd8Boh+2y7DYdTXayn
0plfeX9RCzSV+yVksJBt9F6Nfk8g1rd0YLksMCw8a6w5pmZdqMpV6qnlSUyZpa0tw9SwgVvNyExU
LfwJfTg3mHTUTxxHVL9m0sSeMyoM26hHG5DqYLVocFqv8dQSANV0UbIqaTvhUR5odOgzABe9Q33B
dXZ6lkpXu8SxTfmba5u0v+h9bD1HIFJyOJc9IMbhOs0NTTlOtVccKoPhi0tMynd2JCb/RWRnG8xO
3Q+bZOCvCOMF3WawwJZrZqc6gujnicmuHguIB5s4rouvohywlHoTJItVLE33POUYUrEy5Ug5dJmd
68xAO4OiZ59baep3RcjBKSRXneEL4KukNuHo9UO7V2h6F9uCqdLL2BswLifsRajglZzRzuCCx6uN
N+4C30pYORg+Zcfm2Nn443VLK5kI2Ya+1gZUrYd0alFHxp3O6A+77GZg89zYXObQbXTF3kwn60NH
DXUWiPg3ulsy1+ax2uwiQ5tvYprCa8zCcDRqOb6qqHtAjRFh2uEaMuXRUkdUvI3gahQrZbIbGENj
KKbR6/gY0YzHarDbx2iep0OjFYD/DKgbyEka7XeWzgV+fk9FSF0oCL48k8M/apjG+9XQ0opW08Vz
tdaMRAa62WWnqLCkEzBVg2OTCxrXB7TBE7ISRB3pCmNbGa4GztkHo+/cUxO34ZYuHHP8toYrS3jX
dwxFTPCQ4MitKhr5JcT8pr3hIfceR21iQh41SZenK85YmK9wAXQ7p5DasWjRSOC163ZTH2G2iZsi
7NY99CC/ySMgy5VXlaOvYQqfOC9pJWDkUWtprdTzg2Xr3AsgD/Ubx87nN46l4bqIwRvuM3dUvkWV
LX5xqLAOk21Wu9nK1S2+hepFn13tZTZ67VddYRuwOjdkX5qZtQxGHn2L216P0VXo5h1XBbnVjBR9
JxdpixArLFN0PgbQih5XRJ9R90ADSCrfpIcLis6ek31phsI8EiGvfGQE1JSHCetpgKunChhbJ8dB
bdqTFSkl6jqvau4ypefdIOTnHE98N88axR0ril4ABMgY84gYvBVth/G3aSdiyy3E4t+kAokk0CzB
6msxEEE2+QyfJyQNw9TPeCjKPXecGiNIM+2k7pEwqUR9HW+BXlXPfdWEwyrNO1ZUalTnKSmr72Wi
lA+KZysHy2nmlwbZDcY7ugDzWnpdnWIySGkR2ba307ssf5znwdhpw2w9WMjoftkYQ3COz+pFBZtl
BwnFZdvR8H8A3ZbcZeE0vF60CGfuUtUXxzH7r3nM6QMjy/yz1QQqXdlXHfraucx9ehfT2gAt4ysI
rx8v7i78BgovxfqSPHAaRYGLQerzj1g1jCcHjesxNNziIdXn7rvRGoOBat7OKqo9PV4klrS3jKHM
6L4S7SxWjqFRCE2nC3fmGPZnJFRQ0kAekbVripQuIlNpG0lK5FZf3B6z4padZrqPJMmmW1GX2rOt
sk1kGAu/j52JpmP0mACeVUww6UcSajT4tQl5rtdUym8iP4ut2Xb5/CtRcm0npNm5926vIeiQSt7d
tRGCd59AJvVViHCW29hSG7RXsnbSYxwx3K/oxkUyI4ohRfyQpHFORUMpVzyPZelpWzHF1QmJpvJF
r+n+7bySEOAd9zSlIyt2gkaKi8P6WcehXe2nBovCKnbZv1dkAxXqa6bZtrZv+4IW1pTzECAZ9P3M
PSgvS+ywY6eEvpj6kYtgzTaQYsixtHBaQ7UemjvkTVNJf6fFx7KCC9dbmC1iEj6xZzgTbh/FSGf2
xouTq5XSOirO1OjfCiaha5mHWv/EJujIl2FwuY3PlT6YjyDN5nGVNQort1RdI3Cm/3S9sKru0dy4
+V0RKjlsKA7SqThboklHSaqxNu9AJKDFHdvEdDdK3fRKtTMsgrxR/+opHWJHrWv+X6Nq6tTNFDvq
8I4q+jKnSaJU4TJfVy48Cegcd+Se98ZrSSPfe2EollVUxjyb3uqY1ldyqm1hMEwuG7J81AJU2LQX
88SdmXlYZp3AVOjDup2HBlGahxq6fxoJh1dwOaA6KELVrEkztkzRnphfuC4y/8JqIwQ8DrKnlRWV
7RzUnWeUT3OL5OletVVUt2t8XnP7YLiAKpGXWpb3opYqyb9jb3bjXaPU04cFHfHCF6+yblfFDJi8
VRuiI+JA7Vh2TyMI1wBucdlumGJXjyHKB/watTp+s0cXYfylI2CsGVwkT4S1tV8Z0DQ+j1A8e1YG
+k9RTFTyjmV+bxg0fotwC/hdYyKP1ga88xVdODZuRhXfWS50JFsQIVkbt/exJoncsJB2WW7L7H+Q
NjJ2egHvpSFL7olefpri2n1hV/D2NLXYmJKMvVcnU3RGMMgdgebjhouz+W7nqkHHbgAvRV9n1tZp
2yFHoOVVrHOXi9YmcRSyqrKKsJQcDbEQaW6tUlj55gbph/6Q5ZEVyLavfCRF1RMa5u9a7SX4pVLx
zrEx3QndTrdTxNLwzEJ7Vt1aPnhZlr+MHbm0Ase2tUa+qZ7s1sH4rArRw8hXDQ8ArtJH/aaZFXYa
BkbVTusmnOZzE2VfTS9shtchTJx676WxOq5LlWq/tbQ2YtszNbNHHmdiu3cHhKUbdg0S4sdqLON9
bFGJOZEnbb2z05GNtQ8RimEdp7egaPTPyU/RB42078J95Hmk0NRGV/PIu3QNiAgSPfUmy924+hlD
WSCOG2SGfUasUUxrcN1tcXLKMUl3ejw3zd5iYkhlGB3llGMbQBSDZ/CbTYr9qQCP9CF09EckdmrG
gxo2I+dLu+I50VUzvHf4NowDdZQN9a6h+2EEowce5WiH+FCOtuU2pO+1pfgYUDgnRzwtuYKzaKyg
/GJk9OCMpIjEHLRMuV/a9fDRDE7PnJsZtUknAhTgymhV7Eb0Z9vs0BclZYHZttAfZvCk3YPtRqnc
t5Y+OS8OMqM7XU51sp0mCAyHRuDxP1Siy+QaTYEstpEV6fM2n/SkeNLpKnDppruLcp1pevU1KwhE
uGtKPL6bPk47ztFWpQEaQn3FJYezQH03YcRvDo7KNGKb0UVYj0Mx9g+l6vCvzNJaKTd1WM3Wrnas
vka/kIl5hXNH53KTdvZv2kdsKWwxzmun1+IgxyT75qLmsRA7jT1V2/aOKnuLFa4QXNodzr/MCk9O
j6b9vVE9bBMIaUT3JCxVT+9aEtXol3aYM9ZMoXvxMMWMVpMi0Z6FiXNog3102ku8Ky3KwNKtV3qI
mGClZhh+ttWoFM5aH6NSR7tJx2NHk0ZxSS9w0Nb3kcoMDtnOmN4j/6+/2aLWCJuqzY6jEIy3cTXg
rGdkEbVUGtGDHOYw0M8v5ZxG39JMDJRHpzSTCOmFDX5ES2osv1gqxrs4zZ2v0xCb1jqrHTU5dgTg
bFN9LJU7s84ysZcX9MMeaRvYYiB30bjXxlZXfimN0adrkUTtRRgB5+5HzmIbxMruaR6uJw3E4odi
eTWiQTgoZfY0eWHBUupkhs+7C83Y/NknaVP8loXDaDWyodkcJxzjHFHCESpJ3OZxv/H0tkT15Lot
Uvo5zpPoQuONqm9YRh1o5aVTWvWTV6qxGa9Nrk+9n5vD4OyxUHYC50glaNAmg9Me8HmXT5BQvKe2
1voXOdSjvm15KMWG/XgsToosuiGgZ5I+lkRvvc29PeVrut1DQrJ3MYS7nLnAoarNOkjKDD081/6I
Nj7MC3/kvVvHWeO+JrJF6m9yYP2R6OEU+kbF6eI9hcRiI0nXLaAG0TR9TOjvmrXVDuIDlS3sqr7j
iBkwVwidvZrwym0bNIKnKNOSjxEXyLOhTOab5OzDZBKdAUXJihPT73CzT6u27uC9wLRq3edcjYbm
OQ0rcocv7aaCfbR2vSDE1L110w5bkYseftwCt0JGzVxfPlWjqu10OavnCTf4ScjKYgSvRLLeC1Ay
AKdotXxhcpyiDMyicHdRsyC8SdFMcD+zknXRWd0xDTWrWw2Djr5DzctvUc6UeTX37vDRmVb6HHdj
/mscM8GInheEliGHoA0FrDjQugl3JHNmJcbWsH7t4EDteye2gyLEuW96unL2Iradrsa6BK59GNA0
Kmq1K/jLZ0+6jr7PZynOAiAQ3jgROnejjVwh9XSRbuOQ0+U6U7PsxesU7WvpFQYETr3TjtxkUy7r
UTpuByOq1E0Uzla9ttBSs0UwNUEuQYNtb4aGtfFcjUFmPTlEb3uo/1dzXWi4UAqphCvCAxLaeGQ/
rzKBK7wFtnRnmfN0tHB8Ma5ozHkfcvVYwQTtPxqnJnG9zqQ3HDtvIniM4+fOatPyHiEKBBT0BeQH
pWN517T5cM6L7HJSCONzWaUhSgZpfHEKRcv8lK74vu9qVTm7svH2Ruopm9byHifV1HwT+MkpBGHq
+dyF659ySvKDk47Cfiib0BMnOGVfIq4v29TRq00zjUB96GZTmSxmarQd50f+FdZp0rkQ1OQU7Mpi
kDCamBjDwCh8DIMm59PSOgouevI+h+6BWwjyaIQn3EWAGSZx8UtpHRFUY5P5OH1IMLRDbFWZiH6g
2ZNf3aRsEVzhjsbHLWA52GABZwsS2krraUpvo7nFTGgYcXbH+y73ORiFbZ53gvsCRr3LzUCaW3Po
Wnx2NvLSTWgaxDLw1EG+TPEbeABrbRv1z0KvtbMsIZpRYXB4xn2xL73ZeukSVfwoRrd9GHC/H9sk
M54Z+VbQUrlURiwFDXGD6zA/d7V6byg0xWjMoCwD/t9w1MBmZq+wk0+BIcaBMwcntxVrTDNpF5qm
RMnGEJCmYEFzqa4ymq/2HJ8Q8bl+0Tcj/zdsunmNia58HRut3oaAM+7i2nQ/SPMW34mTUu8m+wID
sSfkJxiJD/ioNJQ2FdwNYcNkcHQzOjNWs5/YWftNodFZhUFgPXNLUe7snODCRotzuTF5+qWP8krz
bRM0PosflkOFLxBPWtV5ryXCZm09sicnd2ae1x9NC/G2jl1+Vivt9G1kyvRQxGEUZGFHtNKcyOHQ
R0l5DJu624SR1L9zPJhe1FCPeVuIvWtpVUUN3HHP3g3DhBEuTb2DniI5UOsw58gVp9W7sBrE0sx+
kD0h4dzTNWU5hqpTT8yQ1D46uFXWvLitNrwWaPZW+IcU0GO1tbVGnReT2TIPEI1CvepFz/FH4NKc
OQo+gaiz7lytAUwXDXrDmUuhqBIJrderQqrlmaOcRPBj0QgIZyS8edw2hykX5cmKvXArzVAGYwpg
DVll6JuNon4h95S51KQqaMarC4RrJRr1Z91wvRtyRPiarcVPbOrZvW3HzSbS7fpVzbr84OpYXo2h
Jd9RH6kBNX3efdpIb0MvLfMpbIxr7Dgp3w00Dv1WFrMNLpBTR4isiQP5Za0aWf+uapP1NohO2Smj
mZ64NeFS1bp86xjo3qLK7aFkgaf5meG1/T5f6u3k6Nk9dzVt2rhJMZ60rsIE180y3eLQ1zAdVNzT
QBgBSxymdZGMaL6OuQ77Z9p5MMpT3O0J3OLvaVrp9V3KphZjAxmsRpztAW1zvoLWxIl51SqOFZ7V
mEMb3XPpOd0T6rbETDkU1wV9zxQECfg7I/bcApEdmCZEJ0gxigebezqTNBIwJIW1sOtZnGl7c7/g
6iKL7J59GFvpqrJzxG2nmYtvquxm2A7Rr6kgI3jnzsiMnhS0PdWvz2GVV8D2/yGE/4CKTpVt4How
DJ+bN7KstgLgHA2u/uXzP/9fQuNfSJjmBdD9x99vEQ/afdaYfjxSkBPdPnribJTDyus+WDNyw9sW
c9vSHpVU/a15XWARZ5cb8U/OyTeiEq59xwVaNxGm5uR5qfnekEI3xNa6E7m8FRGmXdClf/uKi6AD
Q4kyzCC4V9PS+1LF6gn5F4f0ycdP/RQ2c1DY3Q9ZlY/5NG6Avpdrxr3zDU7uFRq+ucDkZllhJ9AX
dV9RMmOtxNLXkIdTnp74n8+f4eVP/e37LQjngBAKZ5hq3eclf69t+WSr/ZZZ/OrzP3/tGxj/+4ZE
jSGzwskmn0J2P+OKQM1uBl5/Sm5FEl/hOJsL5mwHmwwjXzT5HtEdysQE1NQuNHgn/Fpq+ls2Kd8/
/yrXPmiBD48FOjXhdoNvD30gtGjfmdmZ3l+8alNrl0bJ4fPPufZCLxjiTg05TxfK6FeFa9wzxm6O
4Cm6zed//QrR3rj89z+WLEoUvI4ICXw6FOm9aT7K2bkzUhJ7C2AR4/SrjZR8Q97usP/8A6+8YMai
RrgGNCupid4PCV3ZomGwtoMzf1PRPt1A8l55x/7LzfrjK2Eq0rIoiTUf6fBPgVKGHswEDqLPPm5G
Dlx5KMbls//4DKX5j77b6r7Z2d8SW+yrKv83Zvx/MQB//Okp5ICC1lGHrYbyIk3wZvBoVtWtWOtr
D2Cxwu1BLVJdx39SFeH3Lgyf4a8eHLazG0v8yrowFktc0QpZZbQm/EvojCkYumXmT1orr3OifoW1
19/4nGuPYLHQIyWktdxmuh+J7p5u0hs3ixtL7vIu/qUIGoul3XLyjGlm1H45qW63qcZOJ9BBd76U
ndPvbMPVzZXtzb/FWPb3/7YsFqvcBLNrmVVb+7aW/e6tGHW7au1VPbmxdVx5KvpinY9N1zLnTMj+
Aa4S9kgyEYRAeeC4tgUQvf38W1wLAtEXq/uiZuJYXtY+GXWBW8iNnYq1liCF6OeVK1MMROm+DlGo
lPRu8myH2wMPuNA+Pv8HXHm59cvX/2PxGAamaJ3Rp4/qBg61hna0dzYKWoQbxeVKvdQXCx//ipta
6oVFomb3AJGPSR2dgPZsh6ryhRoTq0KigmndSHO58ibql+/5x/cpmhpaSmLV/Gmu7tojPyVd9ug4
lOKQddpzU5g3ys61BAB9URdQAJitZzidL9P+wU2fEYWtjUo7GsOp9pS9YuxQFdCe/7flqy/KBAeB
ueFo1PulLreE6L4LR94IQLr2Eiwqgz7ge0t1tQ0KppKKKf3Rch+Y3L7/2zu2qA74wj1czFEXFFHl
3A94yHLhlI9oJz7/+1f2L31RCrzMy+ieJoTsGqNf1/ERzQOtIg+V7a28nssv8ZcCpy2qAX6Mggbx
1AU2dsB1WGnZNuEasvUYkYV0O63C3dkuU1fhhmvSsoen3FPe7Li+VSeufEdtUScQHSSqxdU6gKRq
3+FbpLfEFVoLj6Mrw90wds4OP3m1mUD3rVDEIjFIcXtncrjDKvEY2dCXcNc9Yg58+/xnv7YAtEXt
wKRV66Rw9IHEXLwdjeEH/RveeHs8z+mjpuH7JtpklWg1Jnkn/defYlFRqhSpHzYZYm6rHynUm5em
GTsORs4B/c5+bGhCDMex0V8hl+cbdCOcB/JjlckIFH2YXfrDPwX3/82Nn+GyAP/2bixKzghqt1c8
rQuQPmq7rLSiR6JxtkVWi3VYNrjD6f8eh7nHkNInX7vouRbHWtgvcAOVG0vgygr+74L5R9mDLi1G
RatAtE30QpEPCx8RhrZzHTyLn3/Pax+xqD8EZtR2N4ZIuUHX+Hkr4o0wMLU6JlOVf/uIRR3yWrUC
KqgMgdWrHjvS1B90q0wDTYS3zrpXX9pFMSoIJkCgg4S7dqpveH7KredOAO0MlV6wm3xHHISgZOvO
ZBM2u8+/17XFuyhQRmMxPjH56fBSVRvhtIwak64NCLdApqPK/t/OLOqiSjmsC0Q41sBbAHcpRw31
miXFL0cB96cCr90ZU9feeB2u7OvqoiBpnlmToc3vSIJZ0bdrG2Cb43JeUZ9gqSLs3BM18/nPd+2Q
pC4KjRicxMS+NgWxc+w0gW9qflZFdm4H9WdTWqBs9XardHogG+ctNsQhyTm0tUl0Y3X9d+j7yxJX
FyUHCpw6NjS4g75of852igXwDr7Hvk67ABPHQYLytJqDCJVfYfv7QsZQG/jwEcrhrJAveT6+q4X2
pErliDT3FLXpRq2AaxWTB7lmxr6ESk9hQXUMW0asSOOZ3tONCMVrr7y6KFCex8kY4OAQzDouVUTd
pWIHkaoiK/WQMzlf1bq6T/UEUUJn/rrxzK7smOridJQrvSIauCVBqsS/OV3EZH/P94Rs7KaZJuax
NzB3jQYUUOOCmTc38LlvpYhpVxacuqhVvW7GrZHw4aj91PFHSX6PYT4R5QYgvtohqSFpulInNCqg
eNRXZ7J2ojp1Wfh4M+r9WpaPuihmKXgt5kBGHzCFuHNBE8iXxDPeSLw4RKoAhhpuQlf/SDt8xoow
bz3sa+tyUd9A5dbSRcMUYN9oAq/I4HSFiN7sCP5lAr8dx/R7Qqt3nTk2Yc1T9jBq2BxTxryzGwaq
3W61Gbx86JSRr+TiG4TL4hTH4sYJ/dqzWRRDMalDVmKuh3AKf0ACRSF2qTp6EQb+9sbl8FKE/v96
NbxFISy1KLUBfNBmqsCA1gUB8/SbvMF41aPhSR8SP5T24z+96Ya3qIS0buEeQCEOqsgwN4NX3E9A
1GdFCYwRtbVaa9pbE7fTg4t323fgr7rofyQRM7fq42VN/e3rLuojxw64WAMLvBpyRBKIy9HcvpoF
3u5cx8LTfzhK+6FMxiqOabQxEMKOXFd0QylKn/8Kf3/t8AHyT/vjAIIAmT6/qg8BfPsNDpDXaq62
laMempC8HlUL+AV8K7R+f/5xf3+JAPL878dhGDDzSp1lUGHfQZGWH6bCfQJODiv6/fOP+Pt5x/AW
BSwOPQ9JhiUCyJS/jCHznTj6ojX6jbPOf6fkvz20RY3yGvCmCHG0QC/PhZYduA+vWxs7p9ZvkE+u
o0LfQtnJwmHfMhCZwu/CNVCCEA0xQaKUb92tm+W1b7qoVKSHAJopkzEAKr/uKvF9UtWfMr6x3q9M
AAjE+t9nZdBJNtCgDoEX5/R8d3PlBPwvwHgrpZx9fdxN/BcrOnXVEYP/50/v2pJYVBlZgFCRqBkC
xZyqs16X/SGTUAY+/+uXhfWXZ+cu6ktNrpYDNKUPEsLRSjd9Qu1z7LvmUNv22Y1vfIcra8pdFJYO
+TvYbPpC80x8tT23JwSKKDOKRvEjYKOHxkSogbCwXM+Ke+OrXdm3DHdRTLQMREbj8bhcqE/znM+0
MapffWGeTGV+cptiVwPnXCHasbnjhM9tYt2oY1feQ3dRQ6ZLykjWmhz/rf5JSZWPqTAIR8tXnz+0
q99sUTRU2WKRqmDPZJ2BxV7LzpGbtJt4uAzfaieAxPhFle79SL4MPqo+9Wedu+yNT7+s67+9M5c3
9Y8K2Y7DCB696gL4Ttp9qJsgwi8RMJnMfqvkM2x0zXmw5ZCsE0AS6MfYnTu0x4+TnqZnaDy38nH/
6xn87V+yqDwOo2BIQsMQkNY1PdcaXrBV2sDSrNs1aGZKd/Q1Jztoo0OWZuhpIOAzQ+bPYvhVk12N
JM/4jT4V9TX+oS8T9lF/VqNbOdnXCoa7qEe8ULXXymEMFLct7qJRxWeaqviPoi+6VceH3vDAGALI
hvQlnU1m3Dty1zfTrZnllc3FXRQszcSGEnYufQ2k9chi4+/IK4mIEI//OFMglvd/XwaO4+o4Tk0f
jIP9ELcmwhXkqVu7bpv15+/bpUj85SE7ixI1dAZ84j4bOALvLAWVJUEAxzhTtFXu0YzHUKvV3fHz
z7qycJ1FoULwErPtY4lJ+aa7FKD7Nh6Vr0mODu7zT7hSCp1FUapYjFJCfAoKNT+nMvkWZgmS/ORV
KsZ5hBi7Mpww+Nfzo7OoRGwdHW4HDlQDuM0VCPsvRIs9AFL7OUpz05vZAR+kvFHmr73vzrIuYWKV
uVOPwQhojhayUB80y7kXKO4hzDrF+0SI4bqxrQkxZIzCXk9acx3p7o26e2U3cxaVCZWNy0qrCdZt
yzeU+4B+zgXSUs5V3lfF+/n5I7xWfp1F2aH/RQF21DEAfYLHBQUxPj14aYQ3ri57zURg8uha3i7D
vHG0R1wsR8tyb7yj177koqhkeEqjxEX81Jvprh3b+yiEDhkne7g6J7dvbpx2rr2oi9pRVDEY8kFX
fZ3qFKubTqRfmD77Xe59qKr2nAvr0IfOv746izqSw74eMlXkXHQQt5ul8dLEsy/CNxljGFFiQAXD
Hdb23aQ6X4eq+Tlo5a2b5pUyaV9+gj82NGlieU0gXgSmqpHYYD7ygB+cDuV0UTPlmZ5AocAcx1iA
sKA1MNevihacKsaIrVC4AfEurGrEoTdqxJUqZC+qkAvpjQiqOQuIgmUzg8+EUhMj0TDeeIWufeFF
EWJOVoABVdJgqPFDzSzJ3NlDz1njff58jVx5e+xF3cFZyl1d89KgJ3uS1M5XdFlrehWtFiJfS15F
ebFw/NuytxdlZ26qXk+dYvYLo+aWigLSbg+gpJ+9+FnJn/7tGy1qC95MtaWlWwbge1dTIh6KQvqo
aFnukzyFcX7Ctf2Kfv3zj7uyyu1FjRkIArF1q9f8Xo6r0Mm+zeHdYMkDrVwpmhtP6Uo/0rAXtcRy
7SJ0m272Z7MAYpEex0J6BBka2LObAwG8KxhnW4vYJRLRkRsR9Fla2VM9qc+ff81rW4a9KDOWHtaj
0mg0OFK5iTGNr6s0PzBWW+sXm21afO3R1Ktqj1Nxro7KOL0SqXLrKHt5eH85W9iLqoPoe7AdAwG/
qPKTZUGHrsI7W+aBZ8CNA4tJegpebqf9Eg3ioPPk9dq7I5AoAcZ3YzFeWe3WovooUplCC8V+MBOp
0MFxwshxiV/DQf35b3zlVVrm2/ccACF9NV3gmKhui1Ac2fvByaj47G2gkFhObqyRa590+e9/FNLi
YitRif0N8LcAEYKpsRL15UgjtPyoVQRH5J53Y9Ff+9kWFQbHUTz08LcDSBxnGCC/62w6EE/69vmP
dm2TtxZFpbC6TBnKi1Cxa5q1JPDT8qq1dJg+qvlM5JgyrR3bfq+VH/CtkL6n9o3ndeXAu0ygvzQw
yJZK+8AqKh82X0E3RduDZDrYofazM733f20uWIsqQ0ArMd6qIYMkGcESqW25bsobD+hKt96wFsVl
dCJVMr9Dqm18jQvzt2fMcDmJYUHt69odOxtxUEqsHZTx1o3ryrZjLaqJbRcKDr+5DWwbt2BZdulW
saxzhmw3pHz4ORbEXWwU+VonkTxb33hXrr2LizKiVErZzW4EpsqdDx1ALBTO8CLJu9tgQVBOg96l
2F8MfNtO/Uo2brq2ixGybvnDKaJ8X9eN/h7yMt94g66sw6Xa14TzMRSFKoL+AjRQG/sNBPCmiweS
oERCLN6NU9u1z1kcVMBI6Zhz2aR052wZAC60b+TuoUHHdSuB8Hz+8177lMt//6OqZDaKvhqAaSDJ
oV71njBXRY8NH93UBw7y6QD48MZR8MrSMxdFxZi8vtLgXgTC0dt7WdfjltjE8xByFpxht5k5kAX0
hZ9/sWvb71LVG5Y2PBozFoGrHdWi3NXM5gCtnCM2ASezdi3d7UgU+1wkGLQjM6j72F27mn7jH3Dl
vTUXZxqnq8raNjUIEKk8tKS7NG11Pznx4+ff7/Kr/WV3NRfVpUFSLIhxG4MwIY3csFIFkrDrbkkn
qgh8J8r388+59oIsCo0Gzg16XzMFoKeeyVwBrnggenpYiaL50SUvn3/KtR9rUVtkWqY6ZpYRnfeQ
BpzOCJimCwaEYDBvFJJrP9iijuC6lDkJXUZAHvO5G3of19+mCpuTd+uRXPmplqLfOqX4gYib/KxV
yKWN8jraVDjsv3UZh/IpGTdNGn/5/Ae78m2Wet8YkKZRlu7oAxNhXAxjftMMibxTK8Jx3O2/fcii
OKiTE9YYwEc/taV7SMrevTexXG5yOZXPwsrlP37OojIIIj5UCJGDP3mWfMjHVH2OKu6sxO6kZMPY
OERuvM3XfrbL+/dHuXMHURudiAcfDBxTqNHCoaOg0catQs6WlfTWcOOTrlQ7Y7H8dd1oaY/znSqx
G4lP23ZRipgW12fQYGF+anQl+Q6P6cZuce2LLcoB0E8J7nkiucZl0oCslqyhWSeYgFhXnSjNaRhu
nOuvfbFFQUg9aFtDS6C8jmB3pU4D9F51B1RaWUnb3QNmPML8+vwFvPxYfylyS8WwrECDWGZm+rIy
m2yd6o0FIUxAI/jHN29RFDJCsBrLEB1WOfJ2VBQPU23TwnPX3j+2PZcS4bzKvK6Fp+uXSS+7gLAq
6JVEzmWkrUT66+c/1JWz2VIgrETCzfqobfzCC+Jh+Fm6BdcpCPYrfFdvI0muILM12Hw/Pv+8y3r5
y4NZCoI9LTONFPGxH3XA+Y7/x9l5LUeOZAn2V8b6HT0AHMKxNt0PASAUgyKoM19gZJLp0Fp//Z7I
6dnppk1WrY1ZvWRRRDAAuF+/4hyhgfahFmoKznBwOP/kpv7dX/VlXUgisZp2NtTHyDCcDRKnqcHD
UOvnflifYTvBVHa/lRAh/+SZ/c1D9LUt2DVaniJHB7kXT+mJcHKYIXDQJWGZ7giXTyNj98ef36+u
0//pA/yyPJTIHVO6u+ojSutNtbzFxkmM3zRVndYcCGe0VfU78oRrVo9qWZn6Asfc3WeQM5n0Y7rt
qVP1vpnVlVO//PFb+s3u9bVzeCAOKoaRVvk+kqHNNKcmhu0YGfeGO/8gQfLHr/K7j/jL6oHmbCzS
2maKRJjrcldmIDJgiFjgaSN47gjkornw9v+7F/sSVaQxUHRcNOI4c1eWAHPJMwydBiyzn40+FJJi
+h+/knl5///T9fyykLRaUUeFufZHeolUd9+W28s1pNc7F8jT72gmAmGLR9NkChbimBL+WoAazmBT
ANfuAUDBD+dTbiijxT2NeJDh/vit/WYN/dqULL0uziKoBcdVugDM1am1qrc//tW/uZhf242tSx8z
1J31mOsQs4BKQy+Ji+HJdLL5sMTr9Cex7m9Wm68txG4O/nAwLz4KLwVZoXqeemja+zWz9fv/3Z/y
ZalRLtcAYoJOs0valcAas/ki/1w+OT9rN1ra/Vms87u/5fL//ykCydDeCCBR4jgNzOL6ekrPA6wo
17xdNZPxij/+c36XYfna6mup2Y5G4FzHXHU+pGbqxUphHbPAJ+JVO7nKPPZiIfVh92e31bcrWrE/
fu3fBAi/DmT/9BdiJJuUNTFpxWi16w8mSsVNW3IoEeqs9FSeVsxt5PtLPLZ//Iq/+0y/LCrMgQsx
OoyNrRIMSl0AuAmiyi2+x3nWjts/fpHf3exfFhPAfkNl20oc28xLX2DrqmCYPLHvABEEgNH+rCvt
d6/zZSWRBoTQ1WXspRLWHZTD22yGnTagwku14s/qvra4/Lr/YcH62gUsTV0XS2pXR4XB6dHU0l1l
Dc+g1sB117qOPV6rToOy3EPtrse5av2lK9eTLb1i3WI7VM/odrJDaqet70adx0B4W/mXaXBYdt2H
PVO2gXM7ZP7otvQMGueoBQmAQRDkJol9s11U4AwQme3FtI/U5YN6Gn+4s3274NYhrTnLO3KE2W2u
54jW7HW+wRWQHF1Ux3SoaYd8sB6S1rul0//Mee5lXuI5nNcMkgiz8GvJy9ZuqU2P3GnZtnd0FcIe
pXDYehf0XH3OkB+EuRqM61WLx4MBRRlGNfdPslzNZNjoQbKH7glM/l7k7VRtQMZrH5OZuOAV7BFM
pABcayFJMyaxqwERnvAkVZd05W3KafbWa6LoVhV1qKtu/JYuJv6d3gk4VonQ7vorQ7avK0y7gzXk
t1o5QmiKG+3Rbav5bfassHL0q6LMdg0QE3dvaMmgMP6gzJOJje6cHjC0g/MIrFrr5o0hSiidmKRK
9BGkceLolKgBuHV1ZdT5YdCNkgN8FO1srTO2jt2MN4i1Ea8scJBHfPWWeTfa4m6U9rRlUr5AaeTO
uEbQlfllpLFhptPgO6mXv6S0WgdJr+0MOJp3GfplDOE3EL3KoKjSpzUvpM/sXbls11rbswU/1hxB
YEcg+GHwKiDCzpZgldqdhSPCB6CNiredlz1WO3Mns1ieLO4XUIzLScMEhJnFBo4eRb7k6jeasN2A
1s15F5EH3DvC2LlwKbZ6TmMKKBaYjSPYPXMtQbq4heM5dFeDemaEDIo92k0OLJNmQh5fE3fakG64
kqJzZ1yrVnPENVRsetHZh7pZ+lPk9TcVN6M5r3YoPboYdpK+4QXL62T7xbjsh945Tap8mvplZ2RM
9YbViHqDzvf8vgNneFps/TpVERh6x2YE0QWZrhl0g4+rFV3h3uj9vtGfDLCZWz0FGanlqVcwaFDQ
T7hCrHNtBX4ID5Wldo29Ut3rLvA7yQdaDz+9TC5B4WILcyF0HAamFILGQt+jnF/HgNXR/UH/XK31
3Pcyb+885Xbk3LsW860xn/CyLzuPPHuR0JdmghqFTjVfLyXQiAvXesXeQ9EBmU0/iqOac/vVGgYc
Pa3koL52zsmeqiFHX5EVLxMuUj4Ea/LzwfCWB9Sq1zaHEPMpqoZvrlUdMuHopySr1WvXdPp2ML27
Rkvr/UrMjXA6QLJ7cMj++N48brsLkI8cpBE2drthFjzlEizLTiYKeys2PWx+3NO+jp5Cc9R8zvDU
bgt6d/tMXGHZfnfVKG9oLcct3Lc82ctar6/rpfc/SJLE3qWMavvVBFhmbOJjoQvAYEW30DKnLDx2
2OqxF9tusm6bMREn23RTRc8TZ94xj6/txDNlMA4Cei+u6BD0ZKQF5UJgv6Tf49gtAxycuW+nTvVp
RCUVbVAOz0kCF9DoyjaMsRGdxpUibuJc7CXEx7cWfIytSYECUCHPhgc0friAPioLtLJmoHBv0NQk
kbXPWvcNfY/x7GlMM3oAkJlnzKAwamBgKK7BGOffo35ro2EM52nRNnpVXwiwbqtpodRqZIl5XYWy
YxeT7Ja8BdVyLWLUL0uil6duyW+hj0bX0p1uNZbwugSTIoSGOQXQ6B7VEgJslgNj7cxvhlPvy6zd
c4Npt6pJ223kxo+oSmtfzsBsq7YAoWg3OJ7R0PA4A3f4qEv67bNOZA9QbpkJxoP0amje9JDqlvPa
loN2rVfkO/1p6D3vOwTB4YdmdbLd1KJsHqN2+ITuq12R+wQovXApwYAPR6UhTF+4okHTu+t9xpTV
ti/ieg3gpJNcAiX2Y7TabGuNjhFIrbjK6bEJo8XKv0MPWsLKHIng9doMvZVpnNhry309t3f9hCYm
6wuHeYGecF5vyfBsrMrxfJl53+GuqL3eN8kL3MS+Oo6aNS5+D6b4lE6j5/rC67+1HbBskVnrcSwm
mMNZh3qkod31jVJC6Zdev8KutOxHD238pu3R40R2UwTIN4sN+nB1U6D3ZptmnrCr63bvjbXcrVml
TtClDiOAwyOWqhjzV2PdwaEsAgGT7aB5Olwmsw6F3Q2uvxTqDjgL08KrNUwTolkRw52bf8K4c2h2
1POk+e5SdPCzuVU7u3b9pvDaxzHOjRedS0rTX/GTKZ/Cr6zarp8wC69DIEl2i0Cmpvuajx44skbX
5U1TrPtaM5a9ZQNInZ1k2jXpioJJs7K3iy2hoI7Skc3Oxc/YxElatcwb9HnyIWANGKCHjep1WEqd
XL2nXscLRrDBPhXkLMjGHt2nm26IaXI/ToaealuClTHNjfFWG7B9DVGBO9ntpTjMmflImcM4KJDK
SJDc+Mlt6uVWSwtrd2FBgU23ZiP0TJvLVfSguFDR3+LTWO8snVEcathHFrRL31duSGtbd7mbHssG
8qXvArtrfHrQWrasSjCl7RlU+4u67K5ALiNTXuEPnieUPI9VOnYn6Y7lE8qaIextoZ5hd9cECEM9
9VvanpY9iMS5OmZGlW3wxCN6iRFu+OkQl6xBaV5tphqQhbZayC6sWAug+4dJ1GjA6hYRTJV1PanE
3iD0YlWb8ieri6Yt6s1zA+jeQNfa5juTnZS4DpOqGHiFzI5J7iXNU0Qg5gPcLe8WlXLlClf7k3rQ
bxIOX2fDgB22etdR8AHJS7pczLLZgUb/KBoXnL7RMYaETPbPRvp+cwz+Oh022k5fW52YjhHFxId0
FMMSZllmF39yzP5dRfbr9FfeCKuFdj4fgbJfowJvyV4TQjUAtwNTww1A3bnYNGM0IG3Nyocscj5/
nUz+/cf8f9RndfefUXv39//g3z+qemEyLe6//PPvj1XBf/9x+Zn/9z3/+hN/331WN2/FZ/f1m/7l
Z/i9/3jd4K1/+5d/hCVNmst5+GyX+89uyPtfv593ePnO/98v/tvnr9/yuNSff/vLj2oo+8tvU0lV
/uUfXzp8/O0vFw7Av//zr//H1y7v/29/4dFioJlcxX/+rv/6gc+3rv/bXzTb/atlmyg3DMPyPN28
ZOCnz19fcry/UnlzXFfajmXZ4tIwU6JYi/kxvsTME7MiHjkLy9Av02JdNfz6mmn+VXrSJFyE5mTq
l5/7rzf3L1fnv6/Wv5VDcVclZd/xx4hf+ev/Pnw5FgM2NvBsy/FsCMLm155KiafNnISLyxyOhAoj
Z60KhzR3O4zXpUrM6ZFeL1LHbk4jBiCsCiVVWxnW8m5Dt3tXeL/c773Rp+htPU3rfeE4C/Qyx1Ji
8AnsQQv0FNDv+8qLky1E5mxAC5GirmbCa57jTbUupXHb5JLWpHUGQbixW2E3J12vLFn7hXDj6bEE
lXc9ofgq9xEWvUqEY8Z5zPLXvmm6EGvkkj3nVdNkBwukW7G1ILn+nIq6/55CI0Ww0peYohYXR+ME
Hxz5yM2si/mxxcXuR2gLQgIXFmmrCzPQm3xr8uxw3v6hTaYddCNgXlct7zqtmVfrzFyDTodg7I4X
EmyWctbLGjSZ1EHhL1o7SJRXuiHrKx7vzndVhsMUTd9hGb0rlKr5LWBJ5QSxK3xXWGcoNkmQtUhv
kwVF1Jj34836S3hgSYcCXnwGWOrQn9Xe2MMcH3o0Dg/DWDshFDV50E18peDWevDX/Wd5AUBCk7tV
jt0eoGIfa1n9NLTlLOxs9aGza/SVJk/5MA47emxW5gzT6kwM+u6lNGi1HshkK6qbJ46hbZiZRRmm
evauKfm9nCsmIU292iFT/SGcWLvVxVCHzGQ2G6tdZzoQ6O/Ezzs+UHR4Bcpv3Nc1fyqSkQH9s4qe
Mkb5vifcAXsGtetQ65zZ71s5sVNdlNbEeMP8mBgzaLhpbZBjjnqSIpt1B+eB/XQ5IDGIxLEbx158
RGMu0R9VTHL5nSjsybwBhGd5W2QXfb9LNQL92lwtGXq5IriOB+k+aHMPqrrHScHeFRhWkxhTIEbi
mOFa9nTmkSztPXkJSY3Slj9rXfWo45U7dJ55F1soVgH8Tb1uJMeuZSQpsFZAxZyLChGH+G2He+QF
1XIlK/0iMtBa42Gq0cy5qysvqdZ5PwCfP7Nre+dx6tp9ctnkMSCsCyecKMaZ2BN1mtweq0YnTSUc
qoLMJvV7yq7NdRul9U+hRL9h4hevtePpznEq1XLDmcjtupAAO9e6ZyztHHndNIv8bCxNX6kJ084s
7qDzE5I6iE56qY2MTRRObDHClXIXy2mgxRpiv5BH08iXGiF8gxVoj1mzRv8+a1cTZsK9ZJh/Y0VY
qyxNW0KPiG4Ts+d3J4zcBPBd3aZ6QGU1or22yhbv3YubaJ8DQh78KY76fmMphZsp0i66iu4pbiv7
uzZV8UYWY1xtkDBN22Wo4zvi2mUHiZhoSDMQ0UHpQJxBFD8xjUkAD8zWZNBuA/L4da1tjamzsjkY
kw11NKXnApF8tEE2lp0Tgr1jZxXMAW4UBSR52yVmcgXitUSg1vLA2uTvpN5OW6ms9rUqFu3q4usl
hunlteSE+KbASbKzcturZeXDEAp1g335ljUuwc1aOemDSe6A38TQPls3uSLOlzu9auVOmloHspDz
MKdsWNAJDYfZ6smbqmQavWJ+ZK9bCa278aRdSUtYT4mt9zjD4g6aDsrHZU2JnmcERjwnm18vifOu
ebCWiF4g79e78p5Vy4qF0AP/UsDl4HVBAb/+uoIoFPV9NRPzSs6Qm0lzpk/6zMu9XcRvWaUlzHpY
2rGt4umg4nJ+lL/IzukU3fakJHzGNYhu2zo5lGPfbzuEFVeymQCLcULa0Ve3blz8uoekJYcxzYt5
2zDwH0omB/yktjm9zc43GS3p26/XJ8iPXybkHjQq8h16o7ybX58hfQzzo07H6kG2VjyDAbfjF51H
70N1trwuRSw+5rTXz5e4961z8zLo2jV9Y2iqfQXku77PxYhZ3FUXyNMIxBTphvMtM7T50CvNe0S/
MT60a6k9J/VFBZF5JDgNKspNXsrTZDiZX5hy+plMmrrmcOReeQZcRaMtvVq+CHD8GqnJKJ317PIZ
O6bJo75W+XgUs0MrBhEs07y0lpuGybk6r4f+SJdBx5nRtbODVlbZY5eQh5/dZcY25nDI1R/6BkC1
U+7nkn66Sk4hgredmXeH0h225kCqR4j3WsqKxL2yAqkgpuoupeO4ligqG250adxJtb6MCR2NIsM7
RxdQtl0Lg6Zs+lEDayTYZc9ZtkmLz8lTHQfQwYbtWkkB/X2VG6klKlSJp28KGVtXHcMeOz0uyb2R
gfCd0jU4pNsK+R63eDc5hUFytn9zUXX584DcNJqWZ+F6CZ9/9ZiZ0fehjX7YuFACo9QemBJrbthL
PLrFwVgbhlnQiztxd7ssxcMae+G4ynzv0WH4NFf2jLxg7V6XuK9DdyT+b5NR23VVHCMcMOad08UH
w2sWFm5L/pz1brsu7l43RsgFOZYQkaz3XR8NV4hgd6h1gnFyRFDDEb01M829ru05DuQEeQXfnbxa
cmRiWdaHBYm7DaSep6hUUAemCGFd0x2bPn1p+nVXOzDF0Q04O0506wY83Q+ykgBvHQNzWmW2P3us
rBsSBXrgddEI6sFwNznHz3XQmnCw3SKE4V7itvF8zZrklnHJg7WMJngcJz/Rv2M3G5DyQcXIa1jm
McsgjtnjqK8zZ/7hwPOa7uiadsLBqA90qbBWV4hs1FK+pfT7sCn24jxZjtgpZMG+HTXeHQWX5t7o
nMkXzHcFJRL4h6oFWK3KReyzImKsT8tpFlJFlwSdbrhrkOMw3pOk8M6REgeiQZkGiTeZh+zCOOfm
i5ObtSvwPOdGsWWtxmpkLJp+bmXUvrSL5SDkGJPhIHGJBwSktIioim0EanB/dL3oIxnlchOZxnSt
l33uV5lFRqSui3MCAN9fm0YdDDZptGZtBArdc3p4yoPYtW7G/WqN8Q2qxWbb6mn7WNSZhahMA3g/
OM36HVGAtsPH1gaz3Xb+uiryE2PhHLEvjttkbrSrpJDZwS4740rA49lPrFcfM95AbslUI5nejtym
Kjtxjl63rIuQIRyLAWeHeUm/jjWvCFbkIn7seGIJEA+YDduha65gUeslUIk2UY5wYu+UrK4KXMye
xIpVfV3BTg2Q6eSU2eHslLPePpQTmeIFTeABWBMj8Jm7fGfcFQtYbiY0Dbauuud0MAFxHtewnKf4
k6QDwEVaYjnvxbmziVGhhOATIGkUtb3RidQD6MHLXT2Z3rmOuksIPW87J9NuaBKKfvCLsztv6vOw
b1j/ETStT+OMpzEiTewkWnpYJw+9DggMJ1uWT2UWzoeE1b/THFIyNdlY8NTWPknBA9oR4+CzkU5s
iI6bBKjXe+Jj9iSZRj+9okhCJ3ddlLvZa59NHXbLpDpbWen5U1k9N0mbhXWsz8eyzeJHj5AxcKHV
H5wKcTNT2qjrl8EJU/TToXTLn+zo91BDkBOzlaEllzejN9wjXonRZ6fgTaDAD/u2ZTeJvLg4WwvM
KaIaVrVmdl9yr39MCe0hh3cfrjf80HNUB6utiaDMasvPJ4PNDFsEs+AetpYtEynv9Al6AT1Vbxdm
yXZai2pjDM1tyzNGZg/O9mIP7LQ1NgBCjQ6IhwNcOrv05Uc62uoevSFqNrL7CbjveU39Wc/jZ90C
dbypqU9cKaAjflWrnlAZKwnRNxME1bSdS9ZRiiU2kNWy3ia6+SYRPe0JuMo3EkQsil5+XJDXAGup
vH1kJfWZ6sTkD0beXBVxVnKZcK+1OZy2QZ9X0FPLAz4IZ281jb5JBE4ZtLd5gD/lprSdN2ajmC20
zK3uZqQ0+4FiSOZo266JHBLPOQJMd63vNZeYUip5uaifIpHuJmmc4Y5euhnCdvM5dRqBbtMWOAJQ
23ViLB/M2B3Oo4aWFSC0QwlVM0EcNTLlZhui566ptTogwALPTbSEu2ZtDmQ3rJ3nxq0/596PEQUo
rp2hRLvAdepaMzqMbHX7XGiPDAHTHQTRIrImfY/Nz7kl/32tWXC/NOYxjiCCVJBXpccqQsmmU4DA
a601KR906w5mbrxh2xYIoci2HZRNopl4Mg36ZNXvo1hoL1NfklSP5vNSDm/GWudP5dSSY7Hq+w4l
0qOyTHNHnld841xFM54EB6R7ztETE2uh29zi8Lhd9eqmcMvdJIm0SqUxrlWn5SFzioXhCgHc0Yvf
szk5IdaVL5HhoLfJGq6jQSdsDuAKjkiH/KfDtWSrJbDBwIejmWc7uzdNfePltXWaLNQ7kyX7LQWP
xl8wWAElyqgkeGu/z/I1CknheVdjpAjPtO9uGQ/XrjfOgaD3/jNKZfssEqMIZJF4W0ub7D3rl2Kz
rKNnYVvlTZ7o0251kJRM6AtPlIj0YMI0FIiEmCfiw3T0Sd1NriiDdensW7yBWe3j7e18shjTtd0j
lyoNYV/bwkRjUgz9Tcri7MeauAjKi+YmMZdi19bIdDcGp3iImutHaXlrkM7xeGYgU9vNl3MowQpN
WxYiqmVshndEHzPhm7kEueGgB/OKuMRn0r9frJzshbQoLIZt7pzEHk4VD/aU1cY3nNiXQlhqHBO7
sbj/SQOT+kBWAvEbGRWGQdbsF+wC7W5qIveR6Sb9rMbeOqUekodonih5eLCiR7Woi63jjMEAXV7v
iG1pwhpPYmcvSV0H9ShdP++b8TCNkonuuEEpwxRqs3WWObrjr0vCpqturBVo22YQk/2wpta31rHA
5eDkGjYDsKs7TLZrSFUIOr9TWD58PT70wqBJzdaJRIahxFU6OTCcJpXv7V7Tr0onjYABc4Yi2vDO
lsjHh06aDNxj3TaDuhLLfVwpI+QsnO2rC8vKVelw4ojag09R7mGMjS4Y2il7rLyiuheIAaHEss5e
NyJf90Xet1eisrObIZLjxzJnrONFYwKozbHa0TUAX0qW4VxZ2msvnBlTOvSDvC3rW4RbzTe9sepj
MmhxvYHUPW+NhsWlt+z4GTXrOdara4vDv4r177ldd0+SdJYP2TXf1hOxa4mEaQctCEN1bocQEovX
xszx8qma+SV0jy+AFfLTkBIEAAR8w2tfk7ePlt3Q2uvJsstPkJbGlZri9RRN+AENFFx7kc090cTg
YlnjkYOe1u0tqD6hjTULPbb6Uc2MhWDZfh+bbtjl+JZajl/d2lW3LQXjs+sszs/oojEXilJ5T8R3
1too2bnJpeECsUD9vSzt/MRHlwQufWo7dzG9gBby7uwSjN8NHLaQD0SUJEg6+OQ5c5RizeAEmsPD
cvmMog01RNPgDdGTwAPhGZhIHTtY4wbT8JI26f0Ud/N+TEp3N5HN8z2bniCvdDXfaxvt1asjy9ft
NQ6QChYP65TPvsIJwQcTN/hGKQN0NTnGTWpO+EVt2+QmFLO9MbJmjMNiQeBbiTQOB9weN1k6RLj4
ss4noC2Ckpr892rhTXWjSjvyHI2zN+kJuV8Jq8MyNrQnp+d4EqNaCQbTzXblJUsAqVPfaim77ZLp
B6/R+z3vKz54M8kkcg35tTWiz0MJkfzMKbe+lW5tbKesxzZSFd1ubIrlW1ez+OjKa3OmkpX1wzEb
AXJolW/SRkyVok7Yrza9505XVtuFtM1rrpO4p/2Ashs1HuPDo4XkuZfUXzb0U3r3Ri3122ZN9R+U
0KLQHmXr971rfQ6kkwKV0XWCnWtGNZ2WW28gQ2NG3JRePNfPpKBgN5dpdRMBEvDL3q1OqsbNo6Zy
+pF4w4tQ0MgppqBB6DsCG9ubq+/LPFvINfRpg0ds/iaTGqrbaMn3MVnjq1rTocqwcRf4qRYHV5SW
PoxdxCJcNTVMt8tBu1y0YzUba9A1NNBYNZtQFXNq3qii1AWlRUNeZ5lM6BkekndBEae9bDvKoQZb
pHd9i1Mc1zYyYqdj0nGkmnsjHA3zyLR6Sb2LHUBqSeGE9Ikjaa7dTmxo1WHTSRkPHTSvOViRNDir
qca7LefUvSfbll0bdabecrNhMC/XUHS109r6zMmML1ja9SBa2P9bcm6PlnKiK88ZtAAxrbk10fMc
qyTBGifKmFhP0z6Huio2pp7cdY0a78zCnY9VREcTXWrJLjIa1sZsvaZUpnYj+Ub6byGtURkyCEoX
j/aLwiDB6Uh/GfL6uoZTfWRtLW7izBAhis75lsej37iL6j8YEeM+Uu/C9N41W3+wSK6etLJ86Y3o
IREr8dCITla35xl8QhTiNf8oimFgMNbDuHYxyUT8taJQVyQX88feoHOTckOAPebJmYASSEnSUF9o
yDF6gEsWVWaDpyEUi4lEzu42Wh0rSmumuVFzui1TtexouWGJrycCTBoERhoZH1pNctt02fUYK5Pl
DpDOmJaTHxumeWyECeWpX55VObxWDVrI2B7Crhy3FafRjRGh6TQMMohRVDAvwzB/YmjRdd3TQLqS
5L5y9dLdz0bOrKg5Ea4JqQLlXVw+aQ88gUG+/TJ3y25plzzQvexYtVF/zTEJrIMxW++jm6YBzaoz
z5p5FlUz7THbUy8XCXgJoXZ1u1qfjl63D07WaeGa4fiZBAepdclTX7SGs6eTAFveZSDQiW0z5Gzl
kbpHiktzF7lXoBbTpkF9x9kkfR30rAjc2NLv0rTXrpNGM6joroMVsqV4t8wTx2hhx8ciyY3A6Ogi
oK2IqlqPup1G/nzbOFF8HnGLhfrkarBHu+tVEdEz49/vh6FVuDNoHC/JJW3dduIcJThktxWfvdRp
tnAM7Sh+/WXcDo9ziSCc7rFNMmbWhriTqK9p2s3lZEWzJrxvW3f9xJ6PEXR5mJ1lfTOl1cGs0pe6
U9djrX3UI6NZWmKOIfM0yQ2tYGd90dVmdHvQgnrk7lfPdgJdSaI/W75Lp2NAXJavpHgaTL10pE0M
R6NEU9Kvo0vcXpjbaib/uw44HS1TnMdacANMBSlpoWNjA1qYrlrjX/iKm8wTlby0ydzGPNy+ZSLl
G9OsOMjCPfV9h3qxep0W3d4sOcDDpZF+ZiUvXZpUIceHaMNohNxCKey29qW1xGhWxIdJe22l1eOM
OgZtLTnZUjgn2vVwMrVUDMo4niCg0z+2FjOqeYlCMadVrolr5CzRbNIAmIlHV+u+DR5pOlOQnFca
LVg9LukIoaafLnIKilh2V5acnrrFY7hyqPRtUeuvSHkUS0s27p3Be6wcQq4Gsfy1GSf4xDiL7jxR
i2NtD/euU1MdmfPxJiczzoCCo9WhV83J1qY9zTPH77SKPdgRKZG0Snes9DgbezNi7a3lYZgz/ZHw
Md0l3o9V2oL8HY6XTPceiSNfVDLfctCoNkpU8UMylB8L9ZybzHBpbKJlChqW8eFGLokm6AkJjVUt
GjWvWcv9RJ39KOS8Y8fMWdO4JWjZoRf4cgzw8nKbW/XH2BeHuKJ3qomsoMr0+xU05TFVBa1SAPxo
LEgD0yvfHIlPqS049xjJSGkrsjr6rADrLBHbh1bK8rQi7uaUpI4TZtadqRk/cqN+VFnyNiaJQRuo
ZuyzCT5A4eVUkghYr1SvcOYRqp10B6so5+pp31XeGC7O6t0uwvwQxZhj4TTnQ6U1i2/HdX0WErM3
Om7cP/EAtNRILh5tc9kxMvwtQXKY0Cw3BUn8yJI+HfICCZDIh2VnFhR2RqdS3+u5NgIGKLnFdRoq
iLsO6H4ueDstDTp73ImyOOTT+q0YjBNgqu0q5nkD4PmYZ8MtiuN0kwBx3hp5+m2prDOf92EWFrCF
y+2Zsc0tjR6Sdd11WfIwd1Ewp5T+mgF+D47OdjMOxVULATjQuvqeStu9mFs61eJDbcugMM1sw14T
GsXIO2xoOkICFZRDfIeB7xkLdKjX8yHLEAOuzfCR4SYLIs147wr9YPM0jNwauwl4R63Lg2bKB8MR
uQ+17Th36miLLHQtsVm9zLybUxS11NcG+mwmGTi6fsyrzuM82TjPcVu+2r8kw2X9rZm1O5t2Jcvo
HtAS0xW0GoeJSmTMaTGkzlu/6mt6E0fMtGAQYIsK5rx+0mOE0ESx29IRN8Kou9BYFhMFXbTc/F/q
zmQ5biRb069yXwBlcAfgDmx6ASAiOE8SqWEDEyUm5nnG0/eHzOxukcordu66La3KrJIlgRGYzvnH
OKrP6iGNAuqlKR4tS+qnV7gurGvhHC/Pm23pC6NzcyROKEOHIfrs7JOFYzBBqWIM1VjPfjPGPT2f
y5cyMWcEutG1ZG0hvNk8dG3Es4H7qPA0DG7t3cYQCEe31Rexm3iXtIambHhWpT8BiOF7ibPURy45
37ravCRrFwCYVfNQqiE9AjU0n9FgDHeLtrMLI0vTa88geKUYdQaaqjq/sNQJnCU9T3pDUdpdTNy5
emyebHr6nu2WgZ2itiLkIq+Kb6ly2NaZq+2IZ35jrcbB7LvmsDDKGU3+QylMQSUqDQgZLOCLt8UT
8xecLvZw+Dygp2QitIuAzzuF5vNQeRZvb0YTOxKh7js0PiDJMWhGOukPqYsmcNLLdLD78bud5yAP
kFRgFj4FiOecQdIe6Ywu17HC7LkrskfHuZBz+SBKNUFpGMdkXJ/sqEL5lQ/+aJp3tMfmB6mbIiij
9qlIxrt5ko9QobmvGvh/Q9n0dYu4O6+2bg1bx/3exS0tb4Y5niZEix/HetIXrp09DJs6dyPPOlIZ
GgXWQtXkiKRUNltzKPdq327aQmrkEYJW4ss0uOj12iYLHMD53jbze/rSLqnqVH6ZItCeYn1aIUZ9
ChTxfXt9UBZRTs96dJOX8YOuAC16je1pSAaft88ZkjN6zuibrEfna++Kr+O0FEEHp3iY8L/SDzQ8
xSgDPXMIaTKESlHOYbLjlOvYukvGuTnSYAYVVJjfFYnXZwbyWPrJ4ed0nmhGB3mY3K0Nx6K47IYp
xNumzmudfTFqyIi8kIyKw01nIPa2k1bQKtY+uJFg5XYeBqUJi1r0EnbRoq46xPRE/gNvT0TZUECY
IxWvdKBn7LNw0MnFMKWEXIq2PvOoqgWLKwHTI5ZQrWpCKWL3iYSf/qZqaLgmx/6SUJ/xQNjumYgW
JO9chub+oolYMLosP5R1f4C5JDoltzoQIBjcXGa3Mwpvn6gw6Wd6rYI5TfPjCGF/SGj4C3JXJtx1
a3peuIDWppKUerAW+FExodO2kWNO6rA48327Vyeaem9Op2zOiRub/6qT83SS36wFGKMur4e4Kg9E
MhTXJu0aDKBeEQibRUWjMqMWx9AVKC6LXQosnIF7Wk+T1SwFApq4EdbLJpuoDaMW9t5XGzXe51Y9
6hwp/qZWv2n7wrqGkxWo6pwp78571xDiqsXiRatf0bUwUbQqGdnR6SltDcHRu29ZkxTg9EO/fUqA
6pb7Hiip8VPAyPnED2fnemD/rA8FBYrJHe/3qLvtjHr9Y8spfjxAtTfg9YirzbOS1vD8mEbVFEtC
scVcB2XcUhGaOZ2Bfc8ZGAjVqpMvbTPH1s3g2Lp5kJBiTNNc93l6tThpPT5MXeQxuMayzcIRjRKl
i3HijUcPuhvw3vFGFTRWO5knDAAdXHO+1blxGYO9rjcz4fpdGKHIhVK17H4IaR1mW/C9aRLpglJ0
XuzPdKVv5oW3io2Oo2yxcbsx9yj3NkU8wXVMoajyhYFufBYZ3kJRut4dagr3xtbieWmdO7cjZ8Ke
JhUUqkpPQ97PD65lowXJmj3DPMLONmNI+Fpmc3Nn5GSD4PIZNhlIk3dpYFbCPUfo8YAq2vlYUsUd
E1GlsgQAnJwqidcQf5x1R5jGDysaQ2qX2VKytbPvIc6xpRhug4dgmbB62unoun9MXYd8HwWduvSq
/nFuBsUDJjkacfQ9sUesTARteVl3aiZm4K5AdY8rPsoECeoZydqz2ktAN5qfFi2PkBfFeT/xwyob
tnPs50XYtR4OCj0sTy0pB0231JfRIFneGHsv53Ilmsxb5GXpJEmo9y+pcioL6Ls7dYZVn/eLt55m
q3muDPeGLviSHam9mBtmPLajhQfc1i7clk5yMGKeo0oSpUk/MlzZoMVj1Guex4tU14Vt2iHoJTL3
PIvOjamzP617D6sxb5+aIf9RM3SEw9KdMooNz3TTZkE8UMedbk72qWq8H3J1s/OxHm9q3eWnepo/
JgvpChPI133busXBoQj5mKXm12qokiBNet4yaEFhBrYmPmYsaJWfTFn9TbsstN62He0FnnxJ+vNo
wGdToV1jqWohItr1AtLOOtMeL0FvRVpsi3k9FXGhmBL05zHJ2JSRLN/Hgj5U5ZSYGaSXAR9HcYqi
wUNa3j3Y9GF/1LRX+hli93s0fd7Z3Mao0rOi/R7NRe7PqRcfPKo44WZ6cdZPaLy6rmeXyGBqk05S
/Mmnp4zXMvyxa6tz7nZwV9clglcUPygTzgD3t4NVzfN268rVDKrcc1BWG9Kfo/xLrtg/+5RXWy2z
D3k2LUHpYt6Hhv2wIee89vIIWtdrmQY1YvTQKbPlqbatkmEGjdQFhPe4orTgu/eBRVcHA7a3fUMe
Jp8Lr3Dqe5Tc2ScJqi+OVSEW1AJrnfXHgW4s6p3K5nmbaGjvyWJpHWpWSxLkjML+lKcihWGsm0eU
bc4loscxMPDQ0tDZXWz7I8sf+ii/tt2mgg6rrgrkgvQsgLk0XtOH8z7ciN4gQ2dbsqcsbxI0T8l8
IftoueABxmDtRkUedA3XwaH6063VjRia/L6aG4yR0uTus4ZxcX+w9FV9MI2Od3CXqLrqvDzEoT9f
LHFtPxgOxSLuWMpwSQx155ULNiBFMfOwJtVD0lTfJaafa25iSpjLwriv8/Jearc57zrD/gAtcgI6
fqH72A0pY71Sk8OjcLPt+2YU4xRS1miEm4qzCA0QZcGXroq/WkX9CPM4hmu6HcbWJBSDyh04rfRh
ySHy7BVsivfwGd4J46Vq0RjQbxr0a33KJBlspMPM5zwhjo6DjsjlJjmURrZS3VrkdiicSPBmVvl1
rM0Pkwe3R/vvCeaLDneyiPF1yXNpGXS5mJ4MphQHlZvz3c9zn95p054Y5yv4yCFBC4/oPnQQCDzK
ZtA3sSp1z2LYD8SzdWagXTmciyRffXT63eOW5U8kLfDyHtsfLEB0R/KioBl4/pDw2N3QXS3Li9L2
RwCi9DjCt8DUP8SlmQRRR3JGM84fGUFpSzV5TrRjPh8RmH/avNIDni1QRPcmp0YMcOKzqvbtYu5m
EynOutAtexU7juNDoOtHK1f2dTE7xREhQ3paPHkg8+THiiXwsEP5HBt8y802cPBRUW6Dvna40gkN
D0cpjOfRdNUBnMg9l0tq3rgjNrUZb4EfCXQqc+ciTbNi0+8zR51ZqAOwZg3rEIgtFzdbPXzNnXam
gEHkpyLr10OBP/ESMrK/sZbW9iezIvhgwUhIff0lVWy86csqfqEwF6VQe5iH5Qiif7Vi43e89sOM
xwE3ccKrvZ2utKFD4U3JWWkh6LCGTTCMV6SPWmbKpU5pIA1VSDNUfWwhGnqUP1DvF94ozkYoObkO
RVj2OGs6FBF9Jj548XCjy+aqlOheMWZMx6aktBylppOHFBGNdFh7zVWWdQbynSzxHZRKYVcRdJHH
swhVEtV+m7rRWd/ZzdkI8MbnRfiVeutTKYY6KHQCnM+3lPe0mAwZOd/jkj0YvYE5M1/htzz8Gc4S
+cNMiMAsnLu6JHiiqGhqX2HM06jsCbSeSUfCtwNVt4SJYCSva4BKKzcnxA/ul4LWPhAU47sl1g9b
g8t7AH4/5N10Nc+06xqTs9X+urEeOq79soPPFBnpF5ENthsINQ2HnFHBn8W2nePIK6+jaqzYQP69
/P06/d7Vff3H8Fbc/koPfzu9dMPYvfzX9bem/68jqMy3AeX52z/z/6AgXmPf/e8F8YeeCtzXgvj9
D/wliJfuf6QwTXy9qNdNRFD4MP7Sw0vxH6K8POXxY8+RYi8Y/lsO7yCH30XynqvR3vFnUMpDtO9q
ePT1jumh5nUlKnvXtPW/EcO/KTfWpqklsc8c35HKspkVXvviGf4l9rxMAKOY8lKjN0O43J8MXkBX
WPO9i1SUFdGRnndyBYOe1a0lXjVdtAhfN1RNTh2NFxVKscefvsK/Zfs/y/Rf+7D//MWQi0h+MU8o
zHxvfjFNf3RGYiiWyqVpL6uBmm9f9tyf2NyQdBmQh78/4GuHyn5Ai/8IZWrcAY5+G1xmmzMh4su+
be5GPbNzu4vOMoan3x/ltTtfm5bpSI7luI6rmTbeFvramKFit+ncMLVG82qJNvTMRZuaqc9U8VhJ
GT/GYyvvmhXL3+8P/SaSbT82m6SyHSQE9v5J32QgRC7LDe1F8cHaVP41ZvS+6KuGJ6PtTMCYhVWd
SAefjzRHEc9EIujgbwRAnErbVDeF7tXtYFXul3d+q9fpAX/9Vp5jYQdxcX0Am7++AnVjM5SDL4TR
YhmMAfRAtKLuWRDwMTNEbclDtsy3aTv2l83K4ytZRXIGCGR+ypkiQwd5njGWEc9wS5fvVTu/CXH9
+9dTaI487hQh//z5T7EK1Ja7W9xVQJWx5x4HUP3QBAf4ttRQ4XrNxSe7pH0dsVhtngTPXshjJzmB
RtSXcBHDO66tt7cF59ARLs8M7lXHlW9THtSm8Nv3HQG2GTZlP0MpcmAVdw+6MY3PieOt77T0/NNV
42jBQ8jVntx9O6/Pj9QtFu6kTdkA6uK4LSMqqbzuzA9dB4ubVCl4OHP9HxiuSFghseNmbZwcE6do
LgxcwY/mvGzv3KuvvWt/nhQuZalc6fBkoLfw9e+09L0DPK7SQ6SVvu8Irzl0JqSdHRMaQOAT9pOO
SKbfX6lvHxCWMCnckATmS+4fHpivDyrHxgKeTTOkH1F8wrg+nTanqN/5vv/hKPb+3BOsR6annf0C
+Ol6q5TReSnZSsCdPV+oGjKggNEqH37/YX75BgXuCulqjR4ZK7Wz//znw6Q8JphhqLBRa3Fdy8Q+
r1RUjH6OWuG0janCR1Kqu98f9c/Y8f/jvOLEcVjed3w0W1i7A+v1YQe78pzWTCFVys2IzozEMf6w
2YeqnQBLMJDTd4EGtHDQTxnd2h2iCtVC0G2oT+B+DRxJBu9GkBNKKD7kRpskaCxmHezbnBP0Dnyr
39lr89DpCmwbV+zykGVOfMWlZN1mcybuISx758AKYLrsBFF/FW+WWHZrAhgqdVTRdeJG9XIa+TCn
3iQh8YavkWF8mtjAh8pqjq0hoSC6BcLRj71+LH2ViOEpQeV/Yxolg92UyPqC6wQMatEeiiYyMa02
yNMcaF6OukBplAKs0hwPMAT51Uw4JCZV3S8TaGOj6sI9Mfg5aZBvU/F1cJydn7LW4on5H27AzZEb
w30ngtAVcwDdttgVng2ZdV1olIyOamzP+8aLPswYVJ4KGzggLbuqD39/Tv/pSuJxZEGWMK3wcHp9
Sos+26hDwS+miUQM67Qg6WJfOFQ74n3eIAATwvEOvz/oLy+N/TqStpLgpWgPrDcvjTkCsrVi1GOl
1THly9I7tFXT4Pis3oss/ofPx0zAwSzBP/LPGruf7pS+j2nPsjwOxV1xKVZCe6IkyYEKG/uC63w9
KmUU77yr/+mgQpDIIHnWK/etSbeIYzjDLVehqL3hmsSU2yihL5Ww6y40NfOJGjrz33+nivoUBkEm
QYGT+vWJBE1JjHi1+aApGLnHCSc7362OFmjQ2e9P3y9vMcHT22IEISLEthmEXh+qz+yyFuT6hPjg
ypC3VndOpgSclOlt16Isl3eOtw/ZzZvnDgk+aI05HnP121DoQjttPcI2hFBWDDjArn9gayqe02RL
P455KT/bbjXOu10JNVDZtdsDEoGlOZk5FtJgw014UnNOQSj3l3nXxqJJQrvq1/Me1PG9spF/uLrB
dJXHkKj4lt6WVxPrgw1sqHUIXuJdwUKVSM0jM1BNv7xz9/7ToZhHXey6iqey9eaBPE0TqFoF3CcS
zPczFpjzzDDcoOCp/M5J+KdzgNuWO1ZrxbP/zUS/JhIWYMp02G9OdDVSmwXNbME6kN+swGKL7NKy
remdo/7DB/Qc06YE2rTV7i5+fanVnpcCh6HTgtOoDnlip0Enezi0eJGnf3tVs0FY2sbB6AnLfVs8
liybLtYeHUBluXaYQU4f2m3sTnaG4UQgwbv+/fF+HRUskznQtpRweJ2+LdJEhZ2Xnioxy6qWjkyD
0ByPN+w7V8iv9yp/s6VsjsTTXb3NuGyJG2o8u3fCVK0YdlD7nawyGdG54bRSeeu+czz+yl9uVp4t
SvH443xJpt3XpwxPGvELsjLDQU2YEbJ0qVAFCnvyjmJYyMyoaiuJwn5NaJIHQIz9cR4UlG0vViQQ
bpM96Mj1ukPvKrMIFyLUP2LOzapwNawoD+YChU8NbTD5ZgmQn8fZ9MTU3uKkWJviexrV6ylJrfmP
vkzr23gcCnlsSZaeYbKTeTxSQzxCWbtOHB903uKq3sruK/m5jC2GtmHWms6L/crpiy+IpReFlj6G
R8hwL70kdZ2idGjiAm7EkvNzVDN+BR7JaQMrddZesqSZ36EalwVjuSgf+3FsH3PO9h950kfYhRZM
exPhNbnvdghHsRuQrBLkrSZ9FPsueLFjLvWzU9tDdOHpAvlMhiv2zjH2OjpbobI7osCgsWgtk+7G
xiBWEHM2akEDLSFS6MZSfWlRcJb73hIvL5LuXvZ9INNvqhna8oARVH5kWZg+FdhikMJjFomvxsJa
aCJb1+UZwzopqH3j2oBpCoGaP83V8CkB22uOw2axxy21LItjnrb9FogE0/wpXbTD6LRg3/L5pXgg
LV1Rfkcxbzw0xL9luxKXX2RGFkwqEd0l9jEqYv4NI6HzHY9U8oeSlO4gjiWD69hBuz3AjJOCI9u5
ue3QID0xuuHCNaIUkj+dNhRwRGoD6Lel0aOiyw0yhVJoCMS+tgCPy7Z+MHwqS6jCVRaBTFfFtkTk
PSl3eCwIDkBuMKpq8q12rciFrqD+8s31HjxCcrxTu6gZW3yBegmTPPqQxvNgw72071M/pbnqkjO4
iIDpk6gz0Lyc9hUUWfN+bvk/It9NtyCLrPFmdOthDDyj0x/xvOAPSevcda9nt6RExKmSH7KWXn7K
ais637BWkrSRQcakJFajaLPM+H5Sm/zIgbDjLKjvnual2h64rlNSbpJmeiFFwBtPeb3w2yILAsh1
SAq6VV2qi8PvH16vw2X3TYCb3CMPwAU9oFx1//lPYxUZ0KIQeCDDNjGdU1upOuQVLK9HZcwHxg6i
6EyCcTS0K9CEff77o/+61XJ4T7uuAJnzWG3fxApWUrQtUU+o/CsD4kHAEWIMklvoroL8BZTXx9Em
a7CnHidsekSQnl3rW8kJD11nnK8aYazvbLW/vqq4nRVrLVMKk5jz5lU1GKU7G6VQYeuyXeCIyu+w
8HiI97zinUjPX3A/vn7Grv3De0Jr/XbE8FDtjLYedj+0ms+XelpxX9bVlbaVfbmqpf+WOIRoTdlk
w5GkxoEFpA5WF+nnrvUM9LjyoHLt95o1fh0SbAcwdF9/TUagP4Nef74sCjX3Iqt0aHY1sepEPc6+
pRoD/3sz+BHR+2DsOKvfuRx+feUQzGZxUJ5Z0gVufH01blljpk4yKzJ8pvimSXngAwM2wOYD0E6k
dqkb7xak3fpOp4M+L7axp9HGTPuvRrOVn3//+1jOfv29GlgBjLULFsmNAgb8dj8X3bIY1mQhjtum
8cJOqGc55oq10EcFhA7aXNZUnuA+x5s4zlhHZMPlQ02FiZ+Pa/jHtIKZBh7eB1KXhMk1XSR08Fib
QzhT2zFfBhHpZM05KzPPOrwiC2JE1xvDTrQFPqzYcp5ytExnxMrOkvdvO3lk74nuTGa4ICAxaiKQ
xgzyxo8kD8lgXh31KXHiSqHQXnHGOLlEslQOY3qDIHsnV6Woae90c7MPgM3U96ZaeMgMZUsPmKWK
Tvna6eZH1yXHajcxIZ5p6EMmJHJIPyMtLchaQcvToxkoCe7STtqX31vYzwK/BTzXBYK3gvdaariC
ACWNCLu2jxaW1FvHwiGjtnkjlmSz2tuR5y71F4MS8ZG8T3ML6ajpPvYw7/Vh3GXv+GGlQb+LY16X
daequ4lnyuAvi7ZEUCdm8dSOMUashcCS07DAe10gs+1RiRkIZvw6Hdo4WNaVNDlrbNHH1YPzIyPI
wTjxXizKF0IMTYrHN56Wj5uHTPusJUwLtc6KqRG2HLvsBS/uHhMqDpKlb9R01erMs4PcirY8XAuc
Q+fZPLTdCZs4rYtYYztxLwlDPBpojRBVdS65bEvqdmngjA3OB8RYyW06tZ7ymyGbP5rx4rjgFxAO
nM0YpfE6drhu67QRbSixbcpjZ5n99wR76z0v6vi75iJKfaJrnWeGXpTSnlet5HHaRvPZEZoXZZWY
/Rf2SSQ1lJejWSGloo3O3ZWyBF/18wRWRz/tydmz8/wUctI+ICoZPva92h/92Nkwu9ZuD/de6o8o
4HWDXrxYyDhJ6yyotTWOvgnznh8GY8ETs1Vcpj4y5IYibXvStxC9rsSWk8HaIq9PZr+SQ//E1NCb
vpF5MREjpDXscZjgn8euSMtHSm6N8hDNM7qG3pial3n16uSssSFzg7IScgxSlReFX2AZ6E5tkThX
2YbvlMyu2JVXXrUfR6MnOqNcAWuag7155VHeq1MTDSiwhm2eRkIzhqW5QgBrPiYC6xTGDcd4xlu7
u4O9sifdZesdPGd2nnyOnWU+M0rPjUkX8xYz1KKwPm/Vqr6Mw0i04DBGyg5opyPeYu07xsJhSVNz
31oRo68rWZJcUtXydTYAEkOEY8vnzdiIE4w9rjS8iXZ9om9in2xwsVL9s6BN7XOvwpxgtyPDam8+
jv1ApnHKRXWxbHb24ujeIHPbnADpCYx6Fgo5ZjBjrv+S41b4OC0pIjimSuO+HKzZ8lNgmg/c6mh2
ZzUVX/LMVZ8n6Y0fHZHlf8yTmq67uMkk3EOzLn5p99sjVGr8XAxaoywxx7EMsnzA0Oh0CaoT7jOk
+CvGqOJQtMJlfqZuZg1YrIl4cBVVvUEUrdrxZ41l1t+JpoO04zwPcR+JlNuyELcFQ3URtGlb40hm
7P864RXGkpijsHGnueG2cOKMCD+jnSrMXFUOE+Wm7vd+ceL5gLcqXy41WQET1Q/9ehct7fx5KStl
I3qv3Md8jJ2Lvm2FFaJ8XZBSJVt8TYhshhkoJ+yaqkKc92Ez99LGYFzqFl5mtZBCsVag5K5nWZ3H
xWLCp4+6NQ75VKY3ZdW1c0BCoQL6I81AHDr6UHGWCRXdN01dPwk6LpWfejbSDCmn/oeFH4gJJ8bb
P/GU3EU91TgFA1/sGLRdho7RQHj/NA+Gh0OQuxJB/wbAGaTSxqQdSfTSZDJiWK+XZj3VqVm34Wzm
0FdURuT5rcZqq8I9JWc9Efob/4HiO8eMUo/GJ85018ILWGXDV4DiAC1joSbEurvaeHKF93lkR0By
SGUH1oUMaKAoM4X1JB/V40SKJ8Xr9LH9SMVGgLFl6PwTMsL2HtkJ9I8Yq+oKbx+lRnj+bAQ0o71E
kOZEx4amPRjdYUbADtPl1stzrGQ9+ZK5+TMmqO0ZOWM0nSU11cn+MOHiCTmZ49VCshYck3bAaon0
WvUhgmdAxUVgPMU/TGdIjsRn0jXJgkwwY8ShSeZpFGZRSoeOURh0My8l5MFfCOHf6W9/E6RvYube
/M//8X9Juzcv1Yehe3kZ4N3/PyDb5Q4H/vds+8fk225b/PEqf27/I3/x7cJ0/qOsHcJkclXqzyC5
v/h2T/8H/MgV0DgwvCDS/5tul+Z/GDUVdDoLiaX0Htb/v+j2/yghAXRA4UDi+Cv/Vfbcmwkf/BFG
h6EORRS8NmEUr8dM8IAWV3fWn02lMVxnUpRwaWi0fOI/8ZX89LX8fYH8hkHfDwY0zq/vAew50Buv
D5ZWuJ8gENuzMkmG0Ihke2akSxxuwxafzbaBAeHfH5B3JdOzo6GY3/ZAZyC65LGnDIgkVtU4J1Lj
xpTUgYPCVHfswdY7B9yn8p+G5P0TejbgJQipBVb6C7Yn6qTKloJPONYQLeDl+tJM3OoOT+0a1Hu0
5sid9yN28umdL3ffxV4dGrp6F2AALCqbE/kGzPR4WlTCbPlKMysLMhXLY0Ga+TtH+eV64Sh8ML5N
iHt0Gvu29NM2VFqbTfo1R2mXabhIdes8lTE+z65NkUP8/uy92bxAmjkWGzmxDizGnnqzEUdN7VSg
Bu3ZPDP/Fgue5Kn/MFpR5tNk8TBX0TtM5z99OEh1QdQE16j3tkvLmjuDTJqyRcGKzwZOJTkziQ04
8b7+/vuPBhy6n49X58vVCr7cUZwxwT9vdus03YYYwHI6YaaarmVeGF/GTFdbkCfDdt+WWTERZqGt
A2HPbka2TRwOGWyw72W28cPwPONrtU7dD3wPtY0NKN/iAKZWG8dUeGlHRu42zkenzFF9GaDaCWbg
dfoA5p0aAVtIsiHPbcWHuO2XG7lJk9WpTdfP5BMx6pg1mw3p9pa4z9s+G/0hNawP5gBLS1NrgYl4
jVup/boSvDxxYVbUj5OBOYW5Z1fRVU4OQXxWZJbGyYXq3sYquUmG9ViyTnRadaxddV6gdkWaadiY
kdKJkKuLrcJUpH2P35Uc8ky4n2Ub1YybZquXIxDCkH+SCWGYjb9KDdDWW1syFawVRT1UATroLiHq
zPBWQisqp5k/Yd5o4UrxwUbz5ZSlHgJ1qm2SkmZ2VWYIzkHkQ6ut2i+uTtPhsAlS8Bn529ZLwmLO
x+JLlRXMKL4z4T44rlU3LjhnMQNczabdk77ItjZdEaSV9EcLXiy9GKU0PrZFxNalmnLcfJLLtX3E
DDfeSb5LfFNbHA8Hl1f2Lp0g3erCabLuaxuZDtGcMYXRdcV3AgJ0TIfCXn3l9VV5aRC6MR8tM9vS
QKdN1h5XpxH9ZTTnJeGNuR4YJ5Yis8kmqAh2JEmjVUGELtkjXSZGJWFWFunIqbu6ZHx6+F79bDLz
8bNcRPpYe70esRkjwzrqBDUl5kdSAf2O5sTpMmlLMt/G0vLsU46aMw0rFjODCI+5IqOMFLLuqGOi
4gn5yFtg27WiceSCv9i+m4yYqac0S4I/6jKd6oBMoWW7J+Exch7XuGumkGG3mMi6jPPyEssTs43L
PIwvGCOH9r6KBMcZHqDOmryrZCaBhdExaSIiglgKTlOrE+/CjDwHs9DiRfFNX1ou+U6R5Ywd/2o3
ICdF1FUhJPVS9H4iK5kF8OfEo4fsX7LzzbYEzJDGRAikUmnv3edJ7Y5XXTzN5lPliJEYkVZ6N2Dw
5E5JY926h0IAod4hVNXsd7FTPZLLh6K9bOnKPo7pPFsHIiVIDSBjEAa1khP2PGRjySdi3fLrZunb
jJ0l0hXBP8B/DxO1rhu2PMImAwvMyT63S8u6psMIv49Vdj0VAGBpReguqmg/crV7j/Fg7KUVuTk8
1mlsioORbCRkYEoiG8snOq0nIigjlk6fCs9MfrRuhbkWH7sUNyg1dXEZ2Zq0fZtnLgWZSPqre6Ua
a/bjtukFNgMRNb65SnvDcm410HHWVM40R5QajBqRcN6HciIBkhi7iPC0KbbXGxDjrAkziaOU1aDC
o03atpGdRWLOZZhtTm4EWYmj8EDYth5JI+lnqBx60nAWZXP5suIyOE3lhKRadG72XJltvBGAqXfR
XYeZ7cTdPt41LGr1Me3T4Tszb/Rssue5mMjqlaAnkGPL14h40bZrF7B9yxaRhznz9H1Dpw/mhUgY
LygH5waVRYK5IsnK8UI5xoZ834opjYrFml6s+dw12JZrMOB0A4hHf2W49265JDKIeCjl8JTVeNcb
A+FKeR6buP5MNmy/AKFyQdOdnEIEsu/OPddKI/gWI9/Tb4jaDFKooD9RVmld6wrsIcCSET2a47B8
QFEVyVNUJ11xHKekMm7I7DIIZJu87jbx8Nih9/I8PA7j4s1E8+v0kzXWsQpqmYrvaoy7b9NG1ekR
LwKOj6i32w8jIxM0iN43143OhiokDtdrruN+SA6LBA7xLSOxwFantbf9lnSc85S9YzwRA4jSn/BC
DFkavOVcY9mrgppiO6JLSdn41ppuwlI7VTBJVm/OuI8I5iXspoGvDEC77etOztUUkI20XVUbYYb+
ZhjLIxFn5cuW1cVz3eyWG3tYvngK4pt3X/nZqfvts+g9EI/eW3bLeZG6+zmb9/0cvTioXY3BPBis
cdbcnoKzLfotIU0hgspth9nYkwndW2bvHT3QS/oF0xriZqvrPg5iAsTLa/oKgtpIIyToUU7tiEzX
4TteKXBm/KOkncLDZfd7x0PGV1lbrV9i4nqRohoiv3FjzPJkNTZPaRQ7SGoS1/mw9XPzFb//wUoH
8vCawT1s5Dutvsis7rlIrfzKFUCq8OJBHtX9TAZQ4z42yMA/GoVTXZYk3MHafIFyP0qy8MOoTLDz
DdL6UsK3fTI7T33CHHulyma8Npqs17495/3V0NMUMLnZQmpLTqZAV1GH4i8ola5gUucDJaXlw/9k
70yW68a1bfsvt88TBEmw6O6KKq3KsiR3GK7EugJrfv0d9HnvpEXpaIfcvhGZ2XGGsUGCwMJac41Z
00FwnlvzpWGUHfp1o7wUCALkxlPGfA0+rD2R2UxTVKB53GYT50CCyHwwcsEdNrqt3Mq5JgHquXsz
G+VzPdF02MK1OtNLMeKO4sGpcJ0Zcgz9BtC28K3I9fR+MSwNqWLl7mczEyTZJ3mTewMJZtFb1hZv
hPOktM+ZQngGT2DZcWfniWZeHPEsEshkagvrTHNagERY7XQVpRkE3/XoGj80LbV+GZ0hAtjKvct5
Nj7g7vmclH1/BqfKvG4K0Ic50P0dtY/6l5xoTN4NTUJZ2cblgL4tR2EzU3X0vMsCVJNLe4S36bVW
PJCM1z8lVRbtpJLtGabU1FPjAag8GRmB143nNPvZlBWJaalPn02IcBH8lS78FWddmdLS5dk3Ds/l
U4kC5lYfox85BVs2FguRZp6N4WVlOOF8rajdXlglaWIjc+kTjmtqenSvTuYncmR0TbAjxmeeTvok
oCUGooA7mGKD2gkbmUkYZbBRtWGVCMrapDu3sIYFUWXVlQ7uNMkIPypZ8QW71A0H5LV7uobmm6qP
+VAzTD3EIUPZKLimTVO0Vd1k46AijFBt07JNxSagbG7vvNS5kiqmJZoQSz5WFDU2E31K/YVVjN1j
lSaN+0QQpB5w2xvA3uep+J63VQmjOB0B11LTHqtPEaxWpGS96m/I/KL7yOc5S66c2lHY3VjQYU9x
0ej6J6FQ1vyMNKMxT6fKHB9V6uTlIwSj7myshWi2xYg2YOOk9D/RdNPOACIhG9nUbKL2QFavvbM8
6QDvS5byt2mkjg+FlKhr0PP40RUVTV+pIRuT/krNG2njZVJbOlbyp6Ay1bwZCE52eV/3WEyURv2c
t2F/SSOMeUasU93CdVCCJiiPwx0advY8hhT/Ni7I3GLvsUk626JM8mssLbxHI/XCcGdWRfUAxKXc
N7Udmdsutbp7JbmLbw0L48BNo3u5tk37MSf2Hlp4SXZAVguyLtTjLU22Np96kMQ/LCG6mxpEzImX
LofLRP8+3Tp5fh40Bj0d3PHwcgpSPn+aXr5g3j79aAaXPusyA8GFE0NwNVcw6WjZ9njVNJsF43nu
kkuErxgHyTdSl1W7i6WyKR5PIrmC26J9ttUUQhJ30RZuximti6ssyNPW1ygdPfLFEu2Cf+wexlZz
d1Bx0m91oHFJ6EgTX5eBYF/R5zsZOeTCVNyZFzUNcg1Z29q7Ld2RnqQUD5n7ye1qtAFFXxzor+/O
W1vBBLbaijJOOgwnE1ZcfmxG42lO+vpm5tbOJ22HZxRSx50Or3Ebx5CK7DR5SNGabDz4lAAv+8We
o0svungpOGi0RatwuYkNUW7cawleN5NNdOE4M+gr0RFg0wm5GOAM9hcEvjc5x9kBIGuzrxxVP4+F
grg6cv+hN4iQt6B1YNOJqH3Afia6R4wIEw1I9qzKJ10E52aD1ZCbG/SsgSUZnZx9HNCLhmNMxeVw
R+PZeRgI6zmDtSVim3jWLfwg4NKXzf1GcxNfhuKqmDO2HcBhGxrFEaWDyCtbQ2zSqlWHKNAP3oKs
Arf/SQP7EoBJsDbWBBvBDrfz6HS+beRfiNStXa8JP9SxgqGEt7AzA3yp9Ou5YwOSUHIJgkBx19jA
boSTn+Oz/ll0eKhENJhuRBVCP7JE5oce0T9BV30aG+71pLNfb7ISGA3GX5S60eB+6XpaJIuQ6DqY
q6tIpeecEw1tTwDRarLWm5Dw/rIgibY3ColaajDbbcbD2Yb9ONymCy4tqaMTFTjyVFNy8LUuvaMe
QnWviM5c/D+hfCW0ZQ2DcWI1A5gJs/5iFsaB3lBKjxnqL7KoxaGtshG5hnnXRHzYSUeUhxRDzE+g
KT4JMPW7IRvCH/z1015kTbmbIpqFUcf8EnpyTgmlu56bxqNbzUnxsfIOublAiYxyJDhsAER6jGl6
SxGsjL7bc2+cIgaks06fYjpBh8Dgpcbwo1Aj6hWQoGK4C2NNHUbHuZxc0V62+KjdtdlIJ7Hmldqp
VRnBvlMAajKyGkhrMoniJq/KwdpTYDnVuxAO3aQ0AAop1xG+cd2CBRa3w0OMzgCVvNtEDznwJ3YY
pJ5ALs1PKQK4zxA3SC4TFsX8ffN3V6S/dAvk11ZDhnpauIIvh7B/0lqMEQJEPL3FZbFx66+dJ9PL
kWv1bkb+foDRA+AjkIeshXOwTbVpZ3lf0nl4ZI/CCSUePbgF9Ay3Dj0+usRsC9Hj1Vzk1Fls3b10
4I5dBNCwdooMw77WBu2XyeFAq+JQfZqd/JlP7QJS/G1ili0GC/mlKAhjRX0Kk+GU5OAdt+/PtZ45
F16ZUwRJeuCNVX9I29jbhJ2k2VWSFay0h7aJ9lnSdV/yTi+TfZDG1WmmDVyjK/MBbB5ehmb4HGYF
SGiX1sEpoyQzut5VoNXlnRiM7Awh3ELo4DsJESFtoqJPD3agUooY6tauDd6BGGBRC7zBfzquZV87
XU8kF2oPvRUF51nf1p8d2OX0+oUn1CPZGGvVZ9sgtJBkG621tbmwbqQT3qVNeVdHqflF86J7z47d
XdEL88ypx3PZcVjTuQD3qWjcG4haxRMZo+JHgT13GKjqU1a3bDCCVbfAC0MtvO2y8Gs5pxl8TuRW
QRtw5Dqd+CqC3HtEh4QoCwZo9pUxThW1p13fdPqPBkn/AchjNWyUqKYTVmzjp/E8ckUS6YETGQpw
rwfDPciNHiJAV3xPdbwaLm1aidWe5Rp45AcCnCSyqKVCbc/igC9PamwAz4l9qpMfjrk/XQkgBDdW
4GGNW9kYQwWum3+lrGpejl0tUc+p9Kbrk/ySuN/dtm1217XmzEsQZftdxPQOUTW3eahJ8TkDcAk+
oML5KAiXJPFEwH9F5Yu6jyI3HnGrMJjT6ATTnpy8OIQe7sFQQ8cfzjCBZO3ARmwKxz4rDEXFpTJL
Hx393G+bpG3oA+91SKdNMjz0tTJGqMipvK5lW4zbrovy63Se7kKScBuYgPkFCjeqoLYhgMcMmQY6
vYGT5E9dGO2iqQB9xeeJ+naaPAOYlAJaXRd5dDDnWL9py5HkGv3Q+T15NvlEbyhijHzW661eRtOz
mAbAgvPU3ZFiwbLQtguw9MKT3YGTrQb7WdW03jq2XncnYWvo/blV1e23mtvAU64v2ofeduSNaY2t
YP0iDdu2KeubJnm643az10QXThl2sO61tKVMO9X6bQ+/KABlWMr5DJ2NR1Rjh3q815OcngNoj8Om
cyC8cLhhgbnVZhtvMTk3UI69zqVhms4NjwQawWsFwSrM9vGcFhaF6wBHGYkUFKfkrmmAywC3FBsK
AcnFHBR2tp+tiNb8KW0LgDPSypZvIs9Ph6ahNEpfVwNTGBz289h6CV9IPFAVLyR2fuCHB4M77CgQ
mNqluKrGggr8BEABpPzoNY8GLU9fUV0TT4pkwtXGCPKR5CyXLwpuk5HfxmVfFtyAB1QAbBe49bUu
iSqoBi7131oH/QsbEEDX1i5It++gwnpPZZ4oyXofxgcNkU9GL2483zQVy4oD10Pf0kiQ1ZvOkJo6
7QuZeJtISyL7kLqZpLowEPUjL+lQ6tOQluXbWWVEKQ3E6mvTyucforKrfgtO2c1O46Gy9IMuI/qo
nXEyNyOcicspDQIBfjySX2WUDNoCOp+zU9K4Q7uJoSvUG/zN9A6y/KLbA8rr9HtX700q6pGDXXkj
q0urGbGBDXnSi1gdKcgGjnpabrKmar+n8YKrdlMZ34Ojsr2dZXdEN6PeQxOwC4ktCNIBO9gAX6Q8
CgTMcncAMmeDi0cw1du2rvsbmSNPI/KuydHwI+g2d4bMuSqxU8z3Bb3ZRJXkW4lBTPKG96QS1c1g
dkJjRZCxZunG1QQvO4E6SRK9IgdMAmJjC7N7qFGLjixofWyX8KOcD2WLMxP9KjXUxa7QmvjEpTZw
b08FXqdemiY4wDX5DJ6RtbLhFm8Op8A+JbC4MUINoFrjqiIf8IuPztI2aDmw2ZkR2p6lHY1r+BpZ
zMDNrdbdtYNqP2uBZZ3hPCguwAKgJCDHFoFUQkPxUCvlnGMdT5e915TDaWXn5VeP/N8WSNTDMMUN
7HOsFdV2IC/ioIaqpid7kNVJaAOn4Su2IgGgqAT2M/Hmqh0BN/mmBGuAT7NltNonWiPnCljgkpIq
OkyM9kRtpGjpL4stgLggwncI+OfvpmlEl+TDgp9VUxk2MVw5dhsDAxGxyUTLzWUaJ9L7BgX+J+ma
/XekRwMukSMwOjjKc81LnZe6QjoDA9ii/MPPsY2SmRK8rrnYcXK0gsYeRgH42MucH0SIEOD11slv
6FROK6SjNeg9sPXDra2XmPTkVt3bbLU23CXT6cuTiaofi3KokgwwOkCljQgt3b6GX9fQG5km2eIV
mHJVrqM8WahWAzKg3hshNzeiBKsjQTsv/A8teehUYuRnNjnCx4y07m1tW1Wys2qJposcM+qzsOr5
bHSIq6R1Z0WkCjbcO8RRhzAh7Zw443LUNj/wdNRPyyBZxs14vkBCOj5DFCIT/k2VFsNds5MCxx2z
h//RBHZ8wZFOFIkCGwnzNHC+bLQ0n3810mmRyoE34X4Y22V1MvSJOJ1FYzw7FSr8DaSirvvloM2R
pyoaF1ilFzsntP3D7GbVS67yydg9q6ypu0NfgAVDLDazfWWmXl8rVeuPZIK773zZAWqWKZU/2ySg
VNY5qgPKZ09xeMW1Kr5M8PALtx4HENtWKorPSMzKx4h9RGxiTAwVZQU9/0k6OwAWmFZkEZhVep7m
SiuQVKQESuRecnsT0jQHBL/Lyysa0MyMhqqK5EbQOaDDC70av9vOKHEbjivsalsq7dUik55vC2IL
mIjZCCmtRt5dk+PV65hNK62fUxNGWBSE6h6LAHC2tR5J8odGhBEjvWlqG/OZP6gkFiWWsHaMmsTQ
LHgHIG8hueCl9ZQZDuecqSWkEOgItwy/NUJ5JZOQlQeKq2Eny7NOR6w6u080aFg/tNoskh0q7HnY
lgXpqA2neOKA2pmibocJQGP6NPDa2E9bGDN6kwVzN5mkOhSzLi5sqmaB7yTQKJmQySjS7H+ZQ1bf
henAghuob/8ipgN7ZEyoxzbl5LrfyO17FzapGFzRClAnO9mPEyB6V+rFCYFISFK/CvMM1olXHzJ3
EL4zuIQ/g6ADnAC1rKm5lLr2MI8ceDsKH5I881L/8Y1McpsoRGlTSejxueCIdCFk22T0cfNsYake
4gIJIhK0jIqcSTtPu0HUVmT382CpR7Bs8gerq5iAvrfqoeAuc1sENScNGvCZj8+thnOERqPCp42a
4h6C1GifydokFMuDML9SrcuGk8pWzOQkXRJOYwgSaeMNOG9ex+645FX6NvxRtWCj+2FxUOWoHuaD
jcyGLENUVhopnrF9oCNRJ28huPRdh1SDh29pVYdfSAvyIOwumqb9iDTjR5hxLbhrLNqHOFlLUsaD
MmAa9gi7KS41QgFmLaq+8cPEsaIDXk2mecDysY63s3CItZXVc7CWBfZhB1c11hPXwxG/4HTq7Ut6
mwXyffqE4mavKG9Whzx1sCIAo0VHqGGToSToTpikyuohO5+mpEe61XM7wmtcNN97EWXy4DlF+Uip
uy4PYDAmKDlUzmpST5xlpxwSE/2XNS5YZ9yLC0k2hmG5LHCGUO0w5xyJdRt+rbEUQ3Oam8udpQkp
UdZGQ/gU18Zw6URyXlDCQyhozSfZSrgsjfJ6wgaiJx0qaDkK8zH7PNTCecxbZ/GPQNLcLfVgqhM8
TcwEO6wQHrw8HcqL1Bg6PHaMUhBuVYifAFSqBQ44mD2odGDw3ik3UVwzEFS5YgcoDNB7PrhjeRW4
Q/GzNft+uM1tDbBv4/RNfCixTXmyjcgdD5ZhEaqRc03o9oiaSTvgujx+j9DkPggOQo0YEtHaLQUA
vvMmKR0MqhAKEOWPBnFCrEfzVa5P2Oq4LobGbBym0W3yNkCL3tPeku/ocOmI4HVlnboWlWA8a6BI
GazusyDy5u+hYSwi9yiV98qFoXYoqnyidyRRpIa4HOoZ+BwPJ4taQpsAEF3rHEehjM5VFTXJFY9X
iq3ZkhhGh+fA6HGF+JrXEd4MczGSjyhHZX4j+NQpj+bt8qhDDVsHfeyT63qQZAiDEJDXZuxo61hI
LVO1xdEGJFdFnfWUGID+F08QIKKXbgJseEMba2wiIuOcxjENtKGYqosi02qXxZikdyFniLNJ8oHE
DNViQRsziXIkrJ4IMJRNUPZGU2zfmmgnwSkFmbrvNdrRdjVW0T/CiOQLt/35mHR/1SiGdoS6K94H
UC0s03DNlVhFCgBUwMa5rXWDfLL1bnpI63Z8UJC40Czg3HVEHbNqIWFAw6b3nwYyWhksquArdQwF
K+Vgv3kC17P7FuntIr6l7EpnDE4mnnvR00cR82y5+vhxsVD0ii7LtcP76pJXOpYFiwDZxbBppsDu
YzVvaIlFS7G9O9Er0X9mlWu7qnPrPXm84mMdf8zYFPQyMpQjad4Xy0/5Uw+kTECHcMZPHKuwG9w0
guSG3F92pGfy9Zs0xWLfSn6ca5mjr6RANkpYbRBYC/QGZ1SdpBm2VV7ElS2ofLDF0aePPkHG8+iO
I4SlI8hedV+wzbYUUsHi621RQFE2jPsmBgdsg1/+8v5QYtVY8fsRGgRXPEqUTsZ6bqCsHAcrFRD8
Xir9eJ50f4AnccAVfRlx8II9GTQY7hOmSzRmzDtD9M2ZMirn7v2f8tZTNmh8oqmcVQPX4+XLzCqk
AlSBOwiXyakuSzoDh6cAd4FDpf/FuqEfE44QHQpgH5b2lz/WDXXTOXRCtz0xoN6ejEElEZRLcfH+
hF5p4lidaCdpFYVRor8iAeDNFMo2URg3acin+NK6c6cQ6shc3npszm/lnXRgWKzb1KMkIfDpogWh
H5iBr1JPa64njwTteUh6DkCEHKj2vj+19TeOahOrATpgPRvSA2v15QO0K/rtmmrUfe407bMjbbr+
yClFGHZNWvD0/mDr5jQSEosGD52qZzkAb7xl4/vjdbkYmirXbUafql/+raBTkMPd0ZN9C8rp1NMH
AiNTN+6NppE/qnAgmstt8wRIPbBjk84Cg/jx9siPWn84v38UYerCXSHv760+UheyqE4+ZvTDybW3
TabUndlj4OYZEJK5SVR4l1n9lVUiBHEyauttUQeHboqPfcJvvAuTTZCtlh2XquNqv5XznCx9P7OP
tWXoC/qQnnNobDd6ax/jlaxXNHMG2GQuPfggEZj6yxcxTk4xoHGbfbCsXCKazgDZqxtn7z/atybE
iwbDwga4dH29HGVoKdFYszf6sa2Tjuz72CX2yr0p9GHxi+iI0POt4ZbB2N4dC/nlarjUmNEjih6B
Pj2wKFFChGzmfOmGTu2/P7E3Hp9tOy77G+JSlM/Lp/zHOh492NjOrLe+4fYIWkydPIDIx8P7o7wx
HxtaGolTtMcIv1ebWy6I/bmOtr6Fp8WzshP3xAv18addUj98f6i3JuQ5bDsmu4DjuKv1YA4DVTKL
+qpu6fOWDNmjmUN1/vAgoGccuJ5soVKuhbhtOS9GaF7j13P1K4kLb08jXPfxV+MsKIxlweHxoK+2
GNkaE3pAZzFHJctZ0CNxVmSeOhJIvPG80LPRX8q3g0raWC0AlxRR4HRWj+fcnNBolRZnguTIxxeA
i74BIBb9swyz2pkyzu9KU9HkQxU1bgDW0evWGLZ2kSAe6I8sgeUn/ykkZktwTbgBi784emm5enBm
QbeMGeOoSjTfk0dChKjvDNrfaJ/spv4uBYA5HDny3niMXF44dfiILMjUq3iM1Z0qtCejD7Bp+gSp
A4g2nq/5kam9NQxUHWFzeBMdGaupzXFJh7pLLbdH9V7fVFSg7EPf6IX+QeX38gz516DfluONJo2X
+0KZe2QvPMwyHXvsvw66bH8Kroc/wPHPR6BdrzcHIeWC7iGjBjbxN5Dqjy2IDDeZQDKifg5k3DfN
Sd/2RVv5ZUWK6qPfLTcR12VPhS8jdbnaHGo6aHsqYp7vDXZCRyAS2syLyl/vj/J6QnQGS/LZtANY
CzHv5bOLPVQmtTMJP+j0xM8x6zg3atuGL5U3D38zFJsEWx6N0fpqY21HTAyqQArf0ioQ03FOkRgG
zs4xU3nk2S2f6MuvilkBXnTpy6EFfo0yIXvRRXCOhV96JH+7XnTjDnCF8U1FCNH3fdl+LmbECwHF
iiO7x+tVzyWAr9nhhCcQX6OkENBjA2gAP1Zmkt15c4AtQq8bH94J0VhyEHrLvY1k2erbouypy1GE
jp+TCTopZie4MAya+95/Y2/MZdnQl76Y3/fD1SjWaCOdyCJGkUG/MxY3Z51OguuPjsLxh1bLIhAk
QtVXny/6Ul7XiJcKTXB0TuqDTQ9jHyXTR9tfHGm6xHmUsiVrwtVXax1Rb4Ydq6b7UeMlOzVZeKiN
Jr6DKV6uH50TBweJCwNK63IsrrfYAbuNwprkUvsNsZmNi4Pe6ccID6/fD9YsbJ7LBuEYxvqLovxe
gcdT0reW0mQ44b2N4tf48CqgHcrD2sQwlpXmrN6P0HPkdl4r/Q4v4j33lp9BlOi79x/Y632IjAu8
KG57ztJgtjp0NRwsw9ArpI9qtb0KAYNemF7ZcRPJ+urDB5MFen9p3GPbW0ihL/e8YsQC1+wdy9cX
GSjQIaj6O2Wa/YcXtgVbl2XA3Yu9wF2tt7in8zvJBss38mnazI5EyIXQ9MjrWf6Wl3sdgR0aEzI5
DuU6e3VOmGEOWVBUzGZy5XljaSG56kjfUtArTkp91I+M98aigy5sG7q9hJPc3F4+PVMpSCKObgH1
NW26dNz5hCp+cOQdvZ4VWFlJkxrpKWKe9SWGbY3zz0sQdaqijE8HvK+xgVUp2DLk9lO/R3rapkdu
TstPf/koSbcB5GSNsUcQU7ycGm21PR3gs/SNsRPqNm3mjkR+1zn5iZWgN9m4oWpKPwtMetpckurW
NWD/vjky9+WNrX8GARpUUKo4tCOu3miX2S6SnUr6ua2aM/Ra4kpqZXCY0nG8sUQ/XtVm/fFzi0QE
XSd85B4x/DoorFOXumqaST+hDXEr0aNvBRzJ/fufuWG+mpu7wNqIZyCosTcuq+uPAGouGjyTY73x
YzUg3FSOrDBQT8elxafANMhtgBBttdjCKS2GzTD7iBzSH5PCJubUdno0NHZRLebWkezVrqRjfNpV
rTNap1M+tl/aNoZzBSDKxkDWXJpm8LAsjK1yIF9sQJxjsSRIwHYffmd0BHJ48Q/5VG7CL+eVtk0t
gdu0NAQ2akdvwXmYE1GPzqSfcvV2t104xUeC0dffCGNKkzy5vjSsruHPUzzWuD9xU/XyZL4llte2
hT5537CB6X+6qjOP3BveGI8gkddGnoSM3KvxyjmJDGAUfsedf9fRHnboy0DbTzoGVi4ayrv3F8vr
M4GDgBkyOTJzFEhfPtN4hOmRZVbjNyrJT1GMT5sMfTK6yuBYQu711Ggz5vwhtHcErbirI4GQnjZR
LWNZ1qp9zgrsC2hIDD9hEa7vMGi1PhwfkNwkquKgE7ZFPuPl1DoH20Ez0JUP5tk+o+fF9m3wb8dy
M6/3as80yDkRA4O+c6zVtDJy+XMcD8qX7Zg9jDTV4BYVJke2zVej2AbXByEIRTi6Wf4vJ5NV0Zga
CLd9vSnDc0IWMiZK2KcfXA2MQshLmsGmR5oKyctR6MhZir9QkqmiZjimh9GJ58KVK7Le9t8f6q0J
Ua5gH+DyatP/8HIosCXKFhF+y2MgjXsIGvqpVufl7uOj2BZxL/D9JZZfr4EGmSxdnr0f6Gi83K63
vow15IcjO9Nbk6G8Q3ITVA5ZhlX4hqKlcyrIJj4yIGs/hjF9IYvby8cng3OKTqZqgQSI1Rrosfoc
iz7rfTssydUGdb9zW1QOfzMKcTXjGJBe1y8GeXiCzUGHaL4M75Dr45cxTMn3j4/CMgbTwz6+lOJe
vv7JAqM0oR8nGYwD9mZWjXGFRWh2+PAwywkvlwhHwsldXtwfR2Ewa0R1Y9z7Ux2OJaYHuT1ehDFm
Ix8fCEoEewA3UjJM60pq2QazQJnY+TPOwZcaAp5DMjrjkWh3idBfRC1k8Sm7kZ1DYspOsP4+dRqF
QAd2vkbEnRxCMxLJHgpsVVziJ2RcZ6HeO5dD0+s2cCFZhR//aJfbPnkm2kEkXLmXj7Po6UYaaCP3
O1WVnwxJdyJQzmPZ1N/p7PU0kZ7BSHUWusEaM0APNQDOiWmWmZmcGaEVf0kLTUB0i1R0ExmgL0Pp
Ro8l9Ii9wiNuD13SO/Ksl2e5+hHk7m2SQ6SZiO5X33Tfp+RnbGxmZTCXn6KmKQ8I5wIMeWhEQtxQ
D9cOTS/D9v0V++pAplJMSoqYlPwNh+Tqw2DeAV+m1+MB24cXKU1WeG/32mVL69JfDAXXhOstLxUt
yOqWIeFT0VSk934kqV+hdBmaHxN9rBdNHmbHYt+3HidZSo/3ycqBILlaOlNaUWISvV97bnIycxBf
FGoCUmC0ogIRVvOiGz37+f7TfGNjZhn9pkjzRXB+vhzVRddJebnvSVvm4iYJugFr0Wb8+Ma8XKpB
qhPdk5laPUgnDUdTqnDA+29Ad1TpzXlEk/SR17W8+fWC5HPgiCFCXLbNl3PhW8CsSSm2f4BZJ0QK
bkKfljLKjVWhEt9hvhE/f/zxod7B1GChfvLVvxxyBAVFL9Hc+3odpPdULI0dnQb249+MQpTNANyt
1xCalnIDvAMO6Yle41NvtupdmGXhkWvRW0uBYtN/RlllPxaOvkljWA/VLYD0R5iz7QbD2310LqYO
yEguWxdFh/VSGJEkocGMO59qa7mfK5hTqeiMI6O83iQoorIUCDZgmZMof/leMk4HQ9Vm78MsPqDb
dXdTAckgDTFZ+/B8GIncOJkp6p1rxUOV5m2tpyPvpo0WQ9iuPV1sk46E6q/PNUCefD0GZyiON+Zq
c8jUJHGoT0G9wCa0kHgqstc0xNZ0K2MV/ugG+nUAoosGjQyk88enSKlheV9cSzh0Xj5MN8d8LYiI
ERzw1DS7QmropqE6svxeqVigARHp/jPMamNPJoPioAx736WVmkJkMtFURnany0f8v8NE7vPUw+BS
tTlM6TmigwZh8Qw94+nj8130T2xYSJOIjl7ON1YhizcOgAYHFU1wXmbdeFpp378/yuv9nssXbWfc
i8g4U/x4OYpbjZ7S06nzyecM6Sej1CAcTLU7PHG6jOfJpPXuHudUpz5ybr/+zkk4kicwlsvmsqZe
DtyoIm9ds2v9fgjhILc4IJpmeswOYXlILzdj9MPU95gdmiT245ejDFES5HrZLJHQiC9iRF9OBkDQ
R9+qjqyct4aiooFGj8wZBaTVUG02WwMuvr0PwYp+Ba3NSRCj/Ve9cD+a7SBvRL0StRGPEH3e6jsM
PNV35Nx6v43CyzhFaK+N4ldJqAl6zDgyrzdeFMl7tAaEOhYqp+XP/4jNBySTpG6Mzh/TsjpA/KYf
qu6i5sv7C/GNvYV6JZHUcs8gTbz67mjmSsLM4m42zQYkgCRq9iho7Z3Va9YDaFSuhZXTn2ldER+p
mb4xQYlDg0vGmOQKZdqXEyTTbhceLQU+sI5q3+fF9GQmCVin9yf4xvrgToh4k8dIqW19lcoybHkK
SG4+Pf4YVBsaiuq9Qed1vSvp6/n6/mjL41otfGp96NLYOn5/2y8nJXPl9RktMn4TYmDTqFnVW8ep
AfgOv5XyYx8HzpEZvh6TJPhSh2PPoh681sIVRpNoHgVNv1fIRUn2KD/Q3J/l2AxnFqjkI4HW6/dG
PIwAAo6bQEC2tqqKsspVdU2eMZIV2arZKc9Kcle79x/kG7ecxS6QUhms4cULYnmvf6z/ONFGpTvc
cjwXjn48f9NHlWyBHPwKQ3tvDfF3EPm0I3LlW1rRP3yVW0Ynk7qsHDQ4q9GlpoUDMQr7Mz2Qz8oz
Giwqzenh/Um+9SgpRi+2PzxN3IZezhGYEy0XPZ9AQsEWB5xk3DeLycbHR8Fzhy2LTBzp/NVZU2D2
2OAQwlxwAjgHKuGdYG5wZG98/ZnxMRMHgdkjg0nZ5OVUBjy+krbIlY9iINrWSSl/Ngl04yCxkpv3
5/PGemcobi3Ej7yedTopbvVMOgk2JMWMwSHOomP+GdNf3TyRRu/c5rWqvr0/4puT89gnCVnxDpGr
1RA3mE9QElZ+WDnJnQdYF0/bqpswLGgmnNM/PBrbB3Utlyw+2dnVaIIW3jnXm8ZXllT7UZ/Uzk6w
ZQ4aMzkSWb4xMeRMfGBLjdgk4Hn51iqAFS7wOfy/285CrSeSezSh42kbhPWRWb2OeBCzcUI7VFf5
rtY13A7P7EIbSd33lFCqLV4YrboWqdHFBzqOavy0R0P/OehBNh8RY7+xlZAWpAiqE/ezbtaGf3Ut
kjrEt9kXTqWudbqTL4ZkJ7UvcZ+GdO5gcAOrqdrWTY/NuxZ++P7L8NgfLUMvgeVyBP+xkxmRMFQ2
Q70CJxrtJxjZfhwlRw6e129yGcR2aSZhhydafzlIS20+auwO9EZElbCloWbfJR491fWxuujrTYuR
yItAfuW/sGRfjiTcgRZ1ewbiBS7rEDbk2uuKDpSPfgRkJkiGcH1DQiPXuTzaKs08rQh/JkMsjZRL
m2LSeFsPw6UjW9cbE0IBTC2EtLHLBXv58z/ej8Jt26gdzk+EVenXOO7kaT9k+f73hP4Pb/w/v28v
/x1vfFr8fGkl/Pv//zfbGIIxlx9qvew/CGuR8P5/L2Hb/Rf6V4EfMDk4NsJla/p/XsKm8y+dDO9S
m6DnYRG5/AdubP9ryfyauAwvpSb4xx+CG79cGBqZXMSJRKarDRgf+6AkY2qf0OTsyaum/1C16p+/
d7XQcDns7SYbHfriIDHSij1ND5Fhj0f2u//2s1dHcOJo6YT/jbOP0Faq28Ge9fBzOM7l8/uf5svz
95+fvw7Y8xkXhjSw9x5QKwBfAtUjcMOEvl8+ZMDPllm3weH9wf7bZFYnU8O7TwaMN/Zjg5XthnM5
VPSj2u6RffPlsfTPZFZ3Ocer9SrxMGjvEK5cCjFY+d0Am8i+mFz6IHxk3jYsp6mubv9qQut0cuXq
Ve8sA/aQ3cYzWHOYHlpwFeJ/bzQYj4e/yut/Xzb+pGQvWcd/riD/mZG72pddUEp625kSfn/jDGf2
ZBJTVmljRBc02ybGpejSLuWQo1nW2ej44dUHvYj6YxLp1XH7zw9YRbOVkzepbCa5R3DW11sUzj6+
Is9VatYYWNXh0GMrPznaRUm3Z7rvDAhOxUaDQpN/6MT95xcsK/ePnTwLp7yno5hHwI1za6qSxpYh
Pvm7F7jaFUq+1MGlr2tPEcB5BIOJxVTfJR+6Ff/z01d7Q+Ymsd2YSu5TM45/kTspL8CdA1j9ux+/
2htIL8kKIIfc4zzRfxFDbW2w6nb+budZ30BVNiRVZdRyj6HAPO/1UUMYY+PY4Pzlz1/tBgbkOxe4
FLtBaXXJFobaSPtFzae0+7vns9oOgLdpBewhzS/Am9rXTdxE7Ze8bbUje+d/2c6cVamgcdFeDqN0
/bkUGHyEmMHRfJhC03z/9y+L8I2P31l9/F6ZWllnoAovAUnmhwGEUr/Phv/l7My247a1rf1EHIME
+1uyqqiSZNmy5C43HLbjACAIsAUbPP2ZlXH+nAh2WX9w672DgkAsNAtzfXOHl+7AWZQ7/owV4mHU
oUa699JqnjWZb+BxpvyjQVn5duxBA9vcQs3O2QzdMtThJrMKAEHzLMadvQUgKX92GysrkFexZQEk
+nlFYAtzbME3CO9xPeiGTyLOxPbKUF374pd//9daxDLaiyztswpeb/vZA0XpbU4DABd//0dcaz58
2XxX893H4CSVBt8CvPVmi74kgNC8splca97a6/WSdnhnS5JqARj+eW6pPEb6Ahhx670VzxoOfuA5
NFkVTYvAN9izDaXzANi95qt+rf9WPKOEMh7yDaOfByDunPsgViBVNqlZ3zn9BXYZRkr2cAq8LanA
f+Ef02ya3m2cDq/pq6+ctezrnMyXNW70RV0PmEr9PpVy0B/DAUCh29ljefq40y58Td90ZbBs/S7e
kyDIRPkHUqTARd3AzHIDFQo8eN8tnhNrX974Dv4vGSGlnWgfnSdJlgwcq2h8bW++LHO/WP7sdN0O
V3JfrphPA/xOx0NDkQx7Jz2zJLcoKZfwnqdkV59bmYV/aAU55vn3s+DamceWfACyW6cdzMygxcha
uKV504XqYESOY10GOm40F2puAHPjLOnlCQ94cCZOojXsnhaUd2rHAbZWg71OoOQRHoqCwDI/hKAU
VxlcFl6JVuuR7p/DiS2vi+EVCloHCoHAIr+82wb1Mh8h/DAthNdhur+lk+z+6r1ohUzZZCp+2JD1
V2/wvJE1nzNAcONXunJtqloLR6aaGBobHlV9inRYCfzSD7jKrv+t8un//lBr2WiBIwj2DZrvEWDr
is5BBC0NJEt//n66XOm9LVyHojsBZ4xGyCNu2ZcYW+kDgFD/m2m4egG41volOP614wwhVXC6TvMq
bnGTKXWQSVNoDnu4V2bZlSiz68EmPuwx2casmndQRoEnGUf/G+BqiDhGGAxAFNe9BGE76UHLkWBz
uO2lthoyXFWLSTQmVZLVEoYMAMjAG0JHnuN2YSd4TWTEoJMxPeoBGM9kX2AqhGrbg9tnv3ywf30Y
EJZ91QybqSZN5woGlnCoG/vmlTXo2me3Yh9ZNOZt2BqqhgDsCL1Qc6hRNup2EIitgwBuPV0WXETw
BPfGwmfBJxAXXzu1Xuu6Fc1B0qtoa6mpaLrPbyDnBtaxHaDac5w3VjizRs99OO6m8oAePZNlE4ca
9R6V02eNrDN92C9xPwu0PtewuVvDdILxMjz43Fq3ohnOwSZbUnxWb4YFgghRB5II2C24tW4d5Bso
o/y1BnJgCHh7mnJFgR+KzOn3rV+5jUTWfq/qGBKNwFur1Yt/4NopllM0i16BF5/+N0HuP0u1ndRH
9dSiGljyVCEC9z2YVM0xiDrhdh23i0RmhaPQapK16qAOPGdAnIIUpRyXm8gK2WCWbZ2ZBoLoqY3u
eCtTeLi0jl23IhYbNTxEg3Cuhq6pg3KMyVSCFSeY22pmazvimk7wekCap1d8uxUzne91XbeOQWWF
LPKjHmplm/k0arzAPoWrn7XwBciS/1aY8M+8Ca2oFQGcYulCNhwJNcyy+vjLnu+vkaOuLGi2NDdu
YBkBsNdyBDgcJFngNYohz1+r9LnWuhW0Yd9EgGFlqDxT3peR4Hyn8q12+6yhFbOiN6PnTcn/dj0i
A5CVS+LadevODcRBrTMWLMd8RdKYXFqf3AfmMmD/2mAFCKR1O6H1rclZqTOh4b1EGre10q6SYNAG
d/AdR+sR+TFw+BNRTh0zWzbrA2/XbQa3JQyM0RIUXWjcmEg2t7OB/b67zWFawxd1OcZzDQZ1sIDH
CNtety3K1kPBgoCoLvT1US0GrheM/wDsPnAbdZvdAB82qOkZyv+kYFGBF+wv3jIRx8atzdWv4zHc
mTcf08FX0JDwr5M2rxVRXglTm7EzXIyFcBLWxyYBYixpAGvVI7zufr+3XmvditM0xAM1h6HDMc11
8GbC88i7OqWt2xOVLe7ZdERUhJYrE4zdVBgFYAg4nF42uc0Zu+SEDFsudQ+d5x7B7xdo5T6u+pXM
391Gx95ZeU3GbpPYWeupvUU9aXCAgdjudhgm5OU6o0f4ttA91tWch38EDXmcovDRrePWUXibdth6
wwYB0gDvAcvjl52kjrlCWzCTg5ibBiqdq2Zl2UGz+LmDQ5TbB7U5EOriqYxKCRTd8Bl0+Sa9T8ng
u032wIpTPAuvsKvKvKNqtz/5HnwisfxPr///nAPsEueMr9TDfr1XaHaCoxuZGGDWU0jdll5bWLlQ
2DCKaERpLIo+Pkcz1oFi4rAkcJovtkhIg7vqtzXkcbIbDZCd6TfG+/8m9fi/sbH20zrjQ7pwqN/i
fdxLCUfDYhKvvbxeWcBs6XMOG3Hee3KuUD6fv8kmGryBp3T/yW1crBAlM5nHGap4AJpqVoRy/Zxm
3PGTWjFqoi5vaiZ0NcYXXG62fWmHzC2f/HeC8V9HmGiNQAwP0TZULs+R3t/E0fRK8fSVAbeLLrq1
rukcwizUrz2v9Jr6nhvfMT9gUzOAfehT4xHvCM3QW7mnXzK4wLgtLXa9LZiLC1ZzjEnL1GNHuxMc
69xWchvEEvXrHm5I4B87s9yMK7mLYrcd1Nat9ns8A56Ou10i6T182Ss11m7PrLY7NG/njWn4Dxx7
+cEsumzSj05BYytE2xzwYCPwEWG7+m3c8sfMJG7rlA2I0cMitn1N5mqfmuDZ7DOpGh1OB7eOWxEZ
qnpTsIubq8mDlIAocZPX+We3tq2bqGg5kPiB7x1jjtOt5ydfIVd229hQq/ryJIGJPQytjy2Z8WQr
YjBTDqhnfQ039OuIR3H3y9azaUnnCGWRxyF5GrtDhiy2y5hAIP2yYUbZEA1sR11HBjHHGk59EQzJ
s1vj1sl2xXvXvqt6OgYM5gMt3vYHYPadZgqM+V72fNTaF7DbnI6wOXkX6v47j17VLF4b7su//2vt
RmXK7g9ZDta6DN/FaHvTy2t6yGtt2wfalQO5swVIG6Mu7F5f0AkDqFiOo2Ltlgw+Ni3Os5gowJIU
xm8+tAlzOmCh9uLlqGy5hntojshHneTclH5UJ92B4ATEnZYWFPy9/IF+lbD9bhBDNOq/euvyCY8P
H5ymoi3WghWNPyYhxkVrGh8GLXgBQkjqdI5AQuhlx0e2pMhHb+j4tr3TnX+7LSjyd+u5FaEwFUeV
Dwsn2IOGb1oIDo8Z8J9uI27jpGACDM2lBu7F79vHyGvLZmROhxQUlVtjEntqR8nMVBESkxKmoTCW
ipq/3AbFCtAdLwoTUPbQnrfJFzpttzyNn9yatuJzG+daZMQbq/3iM9526XBSsnGTYaDg/eWooKJe
5Qu0QhWekMxBodI+DafXNAZXlha7ck73ZBIsAJqlg9YGfsh69O48uI29dxsZKzxXD2jKIdL4osv+
54QT3DZl35yattVUMzYe1icd/OHgtbD1/dmX0m0e2kKqpc4EWJcooTLLwI4okiQHr1Xf3fptBSc3
UT2NsDmH0rwH33J/AMPzlWPnJU5+VkD8xCVZUekOTF06VkwusQbVKmneXNhMxdoQvZdu/beCNBZq
U6KLxwp203+0LPrk9eLZrWkrRDcoHtsEjlOI/2W6WaYxKC4OzpVb61aUUsJiPoYEHY+CT3IBdxME
0I9ubVsxyrYBMFsUX1Qx4dEKy2a9R4XKWtiXu/2AtZFGjNJMZy2m5OY9ckme+eB2F0d1zsv1peUx
vKBnNF3v+ePs87d1mDg9QwFoZzWd7bUcFpQWhbUklZeR+TGgK3dS+ka2PoqkC7Af8A4GucjAM2Qc
qjByVKehtvhl1+VWe/M2MRSYAVZRgBlzGlZY0Tp9TVsLNY+R1lGOIcfyeLfs5K6NN7cYslVQqPlp
NSqdxiqtqSpSs9/lI3d7N/sJbgM7gtHfiBiroFvehcFwP/qzY7+t6Bw5XieS1RuqKck+8WB8bMXg
dIlDneXLT1lfAG60b8YqwcgUOUToxbDLzG09tEETc9jAhLHLB7zbsKEcCWxDvdztCGojpVGlBr/O
2B8qykPZFCsSFUfte/+NLvL/UnyRLUVqmhyqtGZH3OTw1cp0krxvuW/cvqgNMF+aOKmhtRsqk4+k
DKboATup2+s5yupeflPtqayLtw7TpUPNn8Bauws4cWb58hqNM0JLv9hMbb0RtMB+TjeFsacMwDq4
bM3gfUWD2ztCZMuNdqF1NkpYz2TeJOCPsPbyL52nq+OlMb78Xf+6kAYSKP4VJeEVGPLTQdKkKTBC
sdstILbCNU03+Ckufl/pNiGln0DEDnqv4/poC47mFgq8KVR9BedPOheBgcW72Df1Ghfg2re1dtON
j8m4bhibjjXwH5/lh60N3Pa82N5OSbfKCze1GlXW3+yTP8GEt2M3TjuHrTdawiXc+3btq6aOzSe/
q+kN2Pq9cNuY7DLVEOtkTHZ81hz+edMp1ShpLeK6gwG9W/+tuL3AXS+mdhj5cFrP45h9ANvOLTcP
gO7LKZ8KCfLSPPZVGs1PnE6Pq5if3PptnXppva8hgEtDlar8D9WtQcHgF+Y4KFaoDkiZZ56WfRWO
TfYHqAvbjRZycZwyVqjOMFvbTRgDGAzCepFA+lJ4u5ce3QbG2lzH3cMbfYvW42WHhW7Q3wr1morp
7yPoL9ZgW2Y08A3yuox01ZIIWhd4LW6w2KR8EyWVORU3st/XJy2n9hxOoZcAysKG+BklbmDmIP83
jU95KpMbgXfJ7qaB43NSpC1HMp5uQ+aDHRQ1w/hhHYgH78l9UOJrx5gH6z0cLOFNGyPXfkRV8AZn
zQBZsjLBK/V21oOXNRVJNxad666BU1HgI5vw2YOydz8FYQMj6jDd0Oba8tmc6JCzCdV2xOiTJGQD
sWKRofpjA4+lfjdHidd8m4J4GKrMkBzIqg1/L3DCJj42/hJnpUIBvyjhkkbhqR10FF6cmUJdmD8Y
8gTID8yhSTKeew7YSOV3ebbDILFdosMywhvzuKRrhBR2y5aopG0vO5xn83wvs5GDOy87PgZ3q4LF
3rkNgzmqDEZ7RU28WM7GePJhVIsfHSJ/gTtqU4+1eWoD2Bq6Hc9s7J3cIp0IDcfzBAgPZH28gtAw
dwstW+kVRvWOg2TbVyyRP+pIPNUpd+u3rfMC4mXbWoJ+x7qupry9hamEW3LQRmUCKR3uYGX2FXBw
W1F7uYDfJHzlnULWVnmNPg0TgUe7ipKmKTZY2SbN+OzWtrVONihvXVTqd5Xedf+AajB+04WzdFvK
QmuhZAn3tYJ1aUVHEd1HOL9C+a/nL259txbKUdJlWfqlAzyb6o8w1jRI5iu4Zrs1b62Ug+IzykTy
rsqRVC5i0twzQ90qzUBfebn1+QhhQHT6rtq7vpYAkq9NtQ0+d7zl2DKvQPHAeCFmZEKBHj2SSWlT
pF4sXkOEXDmS2VKvWQ5r7bG5A/ut/Wvto9vYm9wqOsDuejk4vV7HZdjTrmJ+Dh3ZPKVbW4Z5Q9xS
y7bYa4lB0V406at2yE1WpN0Q4o09I8RNiwGAyMs/YO1VG/gbxQEBODc4Za/NEVR6xwOCrffq0/Xi
pIgtHG80YwlFWVL23uq7pd1ssdfqo1Q65qpDVW3b3ibhEs+wwIShWekUVn+j/v91z5kaRSFk6rAM
K53eMhX6f+BOu7ulgm21V7rJwcgJ51WksrZzHYEJmPrza6Cra5PeiloSthogIexODZe0nNaBFnqW
/80B65/rvS35CsZgAw076ypvV+EPBrX5DyO1dFN+ApX4clICR6YaeCD3VZyki3cWuQpKH14j8Stv
h1fq6iJb+IXa1rpO2kxVpg3C8bkXfOnKOlWkP6xT5z2j4OzB8/K2OeAUJ/KS5riMnpgXx53b17f1
YSgKTnzd4Py57vBGhuVHAwCFZKr/bxDufz6RLRCDw4HBneWyMtVzUN9JDq9vgLj3+b/ZpfzfD1j7
MYhDI8priYJJWMDhV702a1Q0IlocD1g2ojCZDKixBD+wawLZstGfoN7/7hTatkqsneU+59qoqh/V
VG40/MvMsWvHre2YDiaYJpHKCmfbU0vELSGTWwrg7xLKfy1J0vN8uoIgUs3RMpXCi/DUsJr3boNi
5Rdm1oJOui4KVmljdtQM8HkJH3W31dTWia0p70CAHxWMUTbvm2zW8Dss7Bu3y6ItFJuaSHWRCmSF
s9ZDupi7dqCvsFyuLKW2ToxueGdMxk5V00bYbdCOWUF5t7ptYrZUbBUJzxYRyioUGeiUDdjmtyzV
ijkOuxWmUb51YaJ8WaWxakrwv29EBJ8RpxljS8bGXlFa5xzk1Yit99MoozKdm+Xx961fuviLO7qt
G8tXsS9rgP0dENYBR35/ovmx9QM4iCa41Sm3M5atIcv2pIalD+0qGFXOfcHgyXwJLT//b34Y/6yU
toW29Pg0wNcHczMmT3r239Ogdpz2VsiCZAGL4xF9R3YtPvARqXyjA+X0eUNbRqYwGT0BVeAxSMf6
/bJ7/ZNisVs1E6haL3f5lqtA+2RqL2tw9tjLMK5mHmeH30+eX0ctwLovW++RXfBrqVo8hiMr0Q3Z
oxdR7jgw1qlZ77Pa4dTcQiEAhFOJ4sPhi2nz7jXz1Gudt4IWQJoaRN6xrcyYfkPu6I1M2Se3cbn8
5L92kGjx8VqNCkEUrXZ1UwyTXn6sIVjfbs2HL5vnuL4pVl+Gvc9qJByn7CyT+DWXrWvjQl623pFG
bwYuh1VNGdJOAekLIFXcdihgdl+2nicGJvYT8m/BOgf7QXHoEcpGqWZxSr6AevHyB7JlrXucbNsq
YMl+yKjvv+tQz/feaehtVdkOuwzprYN3oMHFbqUBOfuBkD7Wr/T+b8f4n9fj0BaWweaJbEmiMXUS
Hcu3QxAofcPFMownXMQ0OYGll0yHIW637t7bcSu4B9B0kF9IEEYnnRBzTiNvjwuYhmrQFXZPiLdS
xRsp5TDsvDSU1eZbV+9cn1SPPbfUcbN9D2UU3S19M9/unC2nEEYSaAIMDFb4kkfmmQWob3kUF07F
s+JZPx1wYYsM/tdxLZkP5edD0zPPHPD/nvibkNTd4nSQ/ImxC10jTBpQkHykddA8LLnI7wkn1G2D
/clhsfNE3CE7Kiqy+T8SMjzmAX3nNl2sNQZ3zV16ySqq0EBn25LoTLrpNZDGZSH81VSxVhmtPUnN
tIlq6MHqOI+TaddDDs+h8bDihkDPIAq3zCm7Bl7fy7AKBrB1oyUWldd7YDeLtT2ZvqUf3MbJWnPY
XmvcEUNRLV3EDl5tPs0NWOa/b/wy2L8aJ2vJCXzKtRi1qJJW8yeoqqO3GaPb160JvFcym9d+wlp0
/DpPKekHcZy2UCQHNg/jwIsFzj3mzFdUtL1yqb7yyW3VHOQJVC8JnEMon4U4adj3Qh3mtUcuTUZK
KLrdskpAr7/83pQhd1KPLQZNEQ9Ct+QTFiLHDcz2Q/EAHEEiQIkqwHPcHK6nOQxeWaCvfAmbO5aG
0HIa1OAeBB3S+Zy3U3zqshzv/gldWv8Vqd6VPdL2+IzRdsJ56gHTAZAgat3p53xI3Upb4V70cuyn
PR8438emStN4PkFznRU1C9wuKzBXedn6wpGKDHXAKg4To1O/7PKQ5dzpHgfP1ZeN+0kftG3a1odg
4bc+bGiiLnEccyuM99Bvp25G08ZExzofTpITp/thaGvodlDX+JSL+iA4uYOF492QuGXxfvJ6h6zw
AsLl9aFv1uG2mWCoAWuzp9+vbFemoS2hq+OULXvoYbIHdDr2/RgVO9xOTm6tW6d7PxdjHfser1I+
9XdQvX4a6O4Gh4Vl88uJQpOUegvI4TBiJO1J57O68YfWTYoKB4KXrXv7hvcUOfKKN81w6Fl276Xj
dHQbFys8N3jb6ins8sMsI76dCFk/9KMQbknFn1w9WZfPQxup/KCW4UG08F4ZO7dN3JbS7WzbqKQ4
SLWz5oXSyi9NG7+y8l6bjFZ8LlDnG1T4IYimpSugGiv7BERhtzG3NlgDSM8Ebz6OqiW5l4r23VDU
o8rdBGkAUr+cMLncUXMh4hyFVp0hRdbW4123Ce5WBwlWxsv2daJqGAGF+UGuBm+2j1ABvDIyf6dq
f3G8sbV0UWJg7asoq4LdC5c7n8sYBUYU4NBnkJK6ise5CYt0WGR8TJBdW8thFvECHGef7KdB5/4A
G6+Akq8yhftCVWchT50y8KGtwtu8IQB3Y75cl8aZnjmccvSRTWJSB6d5YcvwFOdzkgUsPWwjS7BA
7Y1WJYthU+V297B1eLAH12ape30E+L8/yixaDzAqd8o0h7YMD0e2OOxDqY/Bhfu1xgMqtaPUSV8d
2io8WP5EUz2j8UWD3dxO0VB0LXHT+P3k9B0xjWp4rfSRNEFfhgKEf2Qkvrl9VSvaYd4N+8gQLioL
YbLIPA8FXFvku+1rtgiPQmvqR144Hzsoa4pOjPShTcP5o1PfbQ1etPY9bNKG+ejlePWIhKFHvsdu
AxNZWzLszoMOD7HzEYxK8k7JTXxLfJO6HYNsAZ6J2TrMepmOSiVtCXI1iDDRq15HV/YHm/bV5nMI
69h4OvIU3rFxPYMv7gm3N/afLOFhAxWaFgbqx3CVDIqr+Rnl1dsra+y1rltHZr0OQGal+3Tc08AU
whdjmQrHs4ptiB4LnXjhgFE3EriWdd7/8kfmVksY2hI8z/RyqOGreaSonjnkK2Ml1mO3x/vQ1n4Z
lEHUfMHBKu3Jt0mGT5IRt/JquLa93DGZREq56yN95P7oF1tP6mNdQ0b3+yi9ck201V9tIAYiujA7
JXUbL++Yllye9oS04wkW9NgFf/8zVyaOrQSrl7COggZ/REwy77CQmJYwOHZTgsGu7+UQ9axO5zlB
65QqfsggAyvzbv/TrevWEVo0WA6gZxyP/dbvJZdDc5hk7bbx2UqwvI/8WcawRlqEXk6SZaQAwNi4
7Xw27WuXuG6YcR2PMzPtKZjEBxM0seMnJS8H3TAZmQ65nmOfsbSU7daUkKS6yf7xqv+ydZXu6Zxm
dX/0JKwQG9OrIux3N3ITKqBftl5HsFgOGvjE83lgpYllW2bA5B+cZoytAdPBjpTzSLNT0yjzbPx+
+9j46jVu/ZVQslVgdbiugYZY+RiPAepRLgeOngSv5QivtW5trHC4Qbp6z/NT5CF1vnjfu1Y9uw2L
FaUiIEEN/4z0BM5X3RaLgTpxZtv02a15K06Dtgs744/5Ke6lggC32RJ2nwStytxi1VaA9VOmcYrv
c9jwBkWTk9vWdzyJ2eIvgLiGeSdoWkbY/i56COUmSAxt5RfMIHjN0iE/mQv6SKxBVEYsW90OBMQK
08Zv2Wz2LjqAwnWjxv6dn7jRBH+yxoP7H45JcOw9JJA/NMq7jxR/dJoqP0m+gBFiY6iiA0m0DKqo
b1F3zVapP7i1b11yVR8MTau79BR1wQaEejRFt5dSvdd4gpdg/MVN19ZzcU/0UbbWyUn23nQz18si
H6bUp/SIOtW0PlNpVvZmNvX/x+X676vqr37UCt90J7VamqHFtXVb1VYGLW9JfxQCUdeeWL2Jthg6
CbuaQoUD9vYNZnwqPXdtnzB5wsW6EbJojVj2M6t3r/4ahitkd8qHpFUUYbObdS1wyOmHe5EEWf9m
meo1SM6bF6UDTHBNSz1ewLGUh7QY57THQahL8OmKOB86+rUfmdRBEYmUy3NoBHDPhx0X+pQe9mFZ
xxIut80Gy0O+LryIBSx+gPne+TapIsi1l0RFvgMNL26CXiRA30vkLGHRjLqCVqODU9qpDz2RuMg0
aZP9JXuJfx71EC2HBHJfmEljhES5LCvhFdxot2TEGTmc1NcOSdtUF9sY+MFaxFlC2RfFI5F/l1TD
6AeFnKYbZQHaV7N/voj0bnoj961QgEZN5bryKRCHFIWT9dHgyYYcPVJvU1lnmGl5uSTrHssDWUzs
3wXZkuQnHmsjURc2dPsNXAJUmSb9krxpfM2zg8/DNSxZmgw4hWUyO2QSANxiG2gyKOg3m47Rw5zj
vp+WyJBstEPPBjWmRQZXd9SNLLyqoxTHRqwlidS3+Fod48WY4WRX5IHXyoOWivwxzDI5rLvZ0u+a
mz089WMXiwczkiz5yAZYsz6Ecx2G96ZmmaaH1qBGJTrlqw5ARDBJqts3qNDI8L16znt0jvomp/rk
g2qM0xiMmY242ZNwW78NmeQdLbsFyeBzigqk/DnYUsAIy1ZFcBKjmXfBQLa6VauHKhYD0RYIOqle
9HHHt+y6M4mRSCPnRKiMFSIR+SkRTJVdsq1yRDZl96blcrJcpjtfT+K4jlijHpKO6uZ52whVGaZD
R/SpCeNpKzvKIgJKLNvbA+41LPuSzaHq7vLN4OLHYl9vcAHvZyTzixwuoQQnqHmG53WZx2HYPAYi
G5MTACtiu4Ppe4Cstj+DrWbwzDwvFLVb/j4lM5ScCSBrfqu/kdZDzcy4pFH/lMYyyA6snuLmG+4+
WYugkVG3HGB12E0PQvs0eYY8a5CnZk9RJpR3fhffmtgj4j5gqzB/ctV2GhUzo9dFDwOClh1Vz3Zy
7iVsKD8xT2Y+wfImaBIXqYzy/sGfZxF8i5q6zuDySXNJq3VdlvjWH3nUfW7WZI9LMO99VKPTFcbi
QDvHSfu9nlcqaCEGkX2Lw2ToP6G63LASr0vYu1Dn0e1voOqbMvzHnRd975pxMWdJ+n1/FsYPgrJn
iKTvTYRpfkMFMQ9z7tOTT4aseZuNOk2OfsZ79n4QbDPvVhR4EA8v0eAGZHDKRNCcp3VW6i+Blxt2
1yRDuFdd17R1NZA8GO/0kKekbKIwIl+yhET5n8Eq6geUkHu3eEYy31HaIotmjemBAhDkHTZuMrgW
A31ubgAPCj+3OY/yQ9+i0vEx3VmrHgJa8+C8dlzvR29gzXaT76OfVGmyCf+Tn9Sifs+GnPZlv88e
mIiNn08oopEJjPwWM8Xjm8k3s38O+6RvP8C4o+7eajhQspPPRJce5q1ZsHaucTayE/TTwfhmyJfk
ewsmgCprpAzXt2zzRywlrNvWYxJ380gPPl6rljvRAHB8qqmGefzmpQt9ZtmUR2fZ931SwG59TL4x
ljd9SdUk5qbIVABD0J5E4XaeWgk32XklvneYJ0WCQrVm7b+Ec44eHGKfBsAZbugF9+g0Fg38VNVR
XZA8BYB2RjwMKwrTjnE/rn8Qf18T2KtRBS4nrCCSNzgu0R81Qjgtm5YRWSZyjbtP+wB/RgCOpATy
rAiFMfy8zqiSfd7hTzfWBRvmdMN6b/q164pmxja9Fsh4L9P3VS9h/BEWHCM2BAFaTf6+RSuXD9nP
ejzCxBEvnUe1EhkXqP1UcdXmQS6Oy0LDdi9oMGfmbt0miqzFBhur/Mavd5wRUcnG2HmCy5pXwOaX
e09JLEZyYFGivcPkL0F+SHdjmo+jb+CLu8xmzSstO68+DCup9/sQZjnv/GBq+BMyR2QXBW/bOT+B
Gk/n21zgBvOwIyWWnSLBsd/NdR0P0HlHbLuX1G9E2ZkxmMuoH1MPdQvjVPMV1XNmCt7PvpAoxlDR
PL/jm5+Smw5Pxs1DB9IdH4plj2CgA654McAYOTgHYT7Nb+Np8NRXwresvU/acMIcU0y27M+wzQxm
ggSybTp2NOPLCX/Z1hxjKaLpQyIWVt9OlDfhGUW0SftGjwQGX0csRy2c2rUX1j8MUMlgmk+siW+m
jlMKbTMqsDBHMnCUblkz7/1N38gQmmECDbF/nHq4HhbLvCvyhN/MPi4Bm7c/WkDjUZOeE9ZF5QD8
Ii09rE91udX99tSQZA5vsrxHrUusFMSqchkzr4Qb8gxLubFbNxSQLGlQ4kEhY+/Q3Th+u6075Tee
IhFejngtPP0spenULaS7zOBUpMz2HbvGpAQYqTBWf7y81IR+GbIhNW+Mn0dywkps9vqcNfj0AM0m
cDe7X7EgD2/hfjGNZ39m+XyzzUkeX3bujYEJQDGM01TMOaLcB6+OGk3Lga/7/hjmW5sXcE3LklMa
SaxvhQjXZnzrz0E2fDXj1EdN0c7LFp/3KPS3hwizn31upg0WNPgjw65+K5AOW99nAoN4a0gzbgcV
6ni+wf7v9RSDS+RyXE2arhSHp7kz+JgjXU7LKjz5IQ32Wb5bMGbL7dBAFvq2WTjjZdSwbvq89fBe
/yLJ/zD3ZVtyIlm2v9Irn5tssAEz69VZD4BPMUdIESHphSUpQkwGGJiBAV9/t2fl7UpFVSpv5dPN
aS1lhDvuYBjn7LMHsco2gUNY2BmcKaqLlw6eqeEdXOuZ+tzDeaX5NOihIeivYIhI07YmtTi2wtkV
9VuJ1OA+GYJpxaNQL3h8oNqDZWwc8FlkFiYNiJaWjQi+wFV+ZWmIh3p92qaheS8mrO9dE3odp9Wy
AXNtRceeOQEvIqWrzOsUvSgTSETsxXQgWvB4TugStsONKYcSkuMI9p17o2rdX9PW+EAnMRRYn+t+
cMueRxWbb6MuHOG/izmres9k58v9rJGUczeQkn6QFikvGULRAQXIKnDxzdqZXOzDsfbkFvMn2j3o
RtjtMqq7oceGyXBvgBYPopo8NDBRHa/zViuzpJKx4m4F8yVIl7hq5we7+QGCaOheiU9hY5g3qVBR
ZW4bC4wpKdtCDzu6Qler95CoRTuZ067LxjAnuBJVqaNrNplzkmtsz8WPBLWyLFIlZ06ydhrCaEqa
bVmfa6nhmpRsLVSL7w3EbfSpsHF/NXYTKq60LOogjWq4wq0pdvc5ET6m7plMsD04FrE3eN6LJUSZ
TiHgNS5ZKQvcqcJHCO+nvnMiJTwesmYtp+7QLLjVP/Jw9POeiEZHSCYZYXkWsYrKjGrQgxNLo22v
8DDyLhl5XtubCdQp1aVt3Ap91dh8vZXrOQB1Gzd6aaVswp1Egs2CxyhKjmzcGLZ9r+egODVxx937
SefR/NCNU5RiRjKQT6vO/ZzmvmRHlGtIzWygoumBtCfjUpfH0hkYazDoqvGwpem2OWWSHmFIcebG
kBwL1APPvhX0soCVUpvEqh5siijtuIBnqyFJ37M6vpC+WF8Y1D/1NcGt0x622m7qeggIgr49LF7R
AlF3VcSSbKidIjbezYEBbdctIo0hI7/GPAdibYSXUriRQ4Z8vY6SPPY+KHYNqeMmadvFXc6NVreF
h4N+1mAZp3yZfErKvDoyxtTVFBfrRREt+tNazEiIp3pMqzC+13xsH3mtOpUUobGgnUy6aYZkCSvl
bVKg2l33K6Lq1mM8k+IpjhZz4epVqgzLOU7bbdqWfTfW/GIFfZE9+kCKd4X2YC1kxHUiOOatQFp1
kmPlSsjk1zJ8qVy+ukfO43hN5qpdJKic0ezXrDr7AZz0umywTZFjtBok6w6DJehjKtrXWRHPUXAx
RwxqbMhKfXgxllGubmywWLefofMPn7ZYkzhVK5vd5cQMLz6hcm2HHXckIEdTmYpd1cusEfZadLNO
fGRG+UQnbcLbgU7U7GDTsHawJLBxeeoDZHt/DEpkCdcpXyteZaGtS5dMvEIpqtwkqnTUqFF8ktOA
Up2sfJ2qr4vkdLial37eviCUyqMcKp3kWN0a9xY3SQ3BUL2Di05ODqPUVX2/ROj9d33HaLt3AvtO
ho6mEKfhTL/bDaIl9Baimppfgj9LoyxSC1enCLKp5VsFMnZ7O1knTZiuqpjLCztYGsYJDEUkxqNb
TfR6j9ZYEHTBoGxul9Zqi32h7ISPrk2LW/Jdg2bVf2x4o06sx4iM2taLj5GlTfCpxYAVbfLScyQu
AoQuU6wOFEtJPs3Y3e04LdncFqN8jqHpd0/SY2//YO2gCNLsxRDgeZV3PJjfxX6rlyIJCBE0cS4f
21TlVJMbu8ll/cYg99cvYwU1207WiC18WHW5KBgO8H68Q8Yzb5ZdN8Pd9aCqgPR3Me4y7IghHQeJ
7alcBMDCsoOs+VjTsPRH2pRN2GZsG1ECJDqO4wI28D36D1R89ZCusznXIohxcf6+duNY+INqimZ8
0jbo531fB06drFUTxxXblB+zgehl/tQoDi1SXDbKfnK+Gea9KcI2SFUzRZfVUORxOmAQ7q7WumYF
LomoIAa0QNnT0cwDitIhhp3M07TBJRcC6SG/6gsyHHy+yIeBktWhOuDbZm5XrXUyIhs0gSismCjy
xWTd71cv+ZoWiFOdThu1aNBKNYnEOt8HJnGT8/ZeRF6U32ZEm8jd1oRhmcX+/FxNCouMiWOOMvuq
gjUXVh2NWnqR18hnvTTF2j8riZOQUedYpJOwAuXhyeqtDlClrmFwWDas6wPqgEhcODwC6s/e0+qA
FiBSH3tYnIsy5aoIqwcz87KEJXTUxtWUYJFxmkrsqiu6uQDCuU2UUXUjax9u6Ygb/rGJeLvTeRV3
uNXy6aIPgWBcA6+g/E52S9xc+HlUX4DEfEDp4UiMSJUYFPAeGTHkoSNF/gl+FnWVFS02xaoem2vn
QlRmGwxG/EkLWaZmWxE4AllHeKzESPX14KjV12M+2cvJmL7+jIBo9xoMjbXZMgW4jGwRT83EzsOd
RuLZvjD/FKOWcFmxDajVwWtyS6K9aPcQK6s4qY0vUBtgVDkj7E4uwGuxE1rgO66+8VCZIIFRnpEe
CL/HpwbFWEI4GOgnQOnKXtFBDsEdFSDxgRQkumI+zXFROI2LMq2hhaI7r6vdElJZi10t4+q+GJAN
v4ugXhm+LTNp5jQogVx9glcD0nBHLi3bdSVZCZZmRd6NFfqRw9rVNiE1NlCTzNOIFLuCTOVXyVtL
nqifyjldWxuh2xFMz0tSz1IHH6sqyr/Ic2lylAtU5o9rbF5dox1DuauGCMVsy5rpqJAJIlMVj+1r
z3HLJhKRHSliQUK204rJX8G/hm44Cavcwd8yZ2hlEKq+X4jw4oMpAgX9caVyIIOBauGMZA0sCjIU
Ja2/4HHff9V6oRH2OVbW3ROc2lSdkrH09Fg7tr6gdS62y1GT/LUt9aY48r/XmVy1pWfDY5CHMX+N
EJnBX9BalkBG6oJfqX5ssHeE5ZqSIhr83ahyYaDrwGyJFXER3lVBHAPNRukRXnIPQ9G9mseYZIvb
Qrqb49nOiW6n5R08kSP2bEY13wcBs88yF9EjuB9uO/Q5REDHoEdjvOh2mXcxkzD03erZPOOcN5dd
1IDWFtcI4IbHCetPfanUkHLTtT4xQd58gFJ3SQYO8ZYxzMeX42KCOxH75TpWWyn3fQ7rhZ3m63IY
ECtxiIwOTwyZzNjzOmqfSlXw9dYUPdTD8wy/n4QPU+7e+QkWr59gIILmzK6elR8ADVORxPOK80B8
XWNbUDSiPSoOAf2xDN1jucQoEimghKJAlVHzAPawYguyETR4vuOyAG7iEa+OnBIxbtWBmNA8wX69
bh6I7CECX5DA8FDhgyS0miMzpdi2V+eTEdgYvTVNKVhKDT7OY9/nvt/XQ16XKWHC+C9nruup73Tb
Xi5CbBrHaAL70ETM61taCI+Cba3oXkoT9EdQKIW/BxTd7bBNdN1+5Ly2GSlnHYEuh2DYXe9DbCLw
x7jAtQAckRveG7TbHqTleV3dgw3Kek47PkX6IgjmdjvAfmx7CThikxKNaMjLYusX3D65xOlofLhr
FJvSYXD+gvYRCs6y6i5XU/IHsJcHKATg7wicA0YNlIn8Q7CBTr6XUMisj8CZlhkPIhtGL06OBRHI
wGk2wANWT6Y7dZhQVJ/KbbBtiisFwbtsSlTm2DH13KblkBv4l8O8SF3DIk2KVPnYTKelZ4M8CGSA
Ixo1n2NZJQGH7eHeK3q+CYN6LgqkKw7omLD5NFm9WeVPDqIMlZB+cRq3MeZdrxOenfnJjC4sshmO
2iGYmC1h0VPPUKFls1djmQo2x9D6uHhtnqoYNjVZCL/56oMGoMGStpvK8jFcNuweRRDE0UUsopan
rSKaZD3QsDntuxnQVgIR1FJkNcSF4S0zwyjvEQhSzckKF2izm9ac98lKNoYKRpnIfQ1GpCokHFIP
dY8sm1kcytV48TXGl/LPFgVqfMVtpEXKtGjInS58CNNkg6agrGzbPqwQ8Dd7UtuwXRMOsf0MALPs
tgKNugPkgEW9oChERns+IFhb2fy67MNqO0UsXLprZYDTJrGhHn7pphxfQ06r8oZseQdeUh423XGS
c0DuoJsUMe6pkW4e859uNXvkN/pxD6abaVNMVfj0pfOtDRCQuDl5CjTglA+hbs9XKEbjk0WjMjXE
qGjA2psJ+GGTQl/h7JTAiyUil2FMOJpL7oLuWIFnMX/xZFU2y+M4dweP/dpnIzem2WlK5ZARJNK4
JhnGdi336Aa1uswZ7NdAvtTneDCkpfVZXVZquchdKGQKnUiheAYnhhA3VJW3mGdjFNoXF/G80A01
izPsCJCgx7R+QG2XAIeNmgSC0a3OBiwDvWfLFA2vouKNDtA7RMxR5N3CxOSbaVoNPVeDCZnDw7RF
ncjSQI/qEBND1uXURJLKJ3hGt+7Ko7VfDL54xWqGGmSh/S0XlV6eA3wbFSRl5Gg/7c9u1mhIZ7nN
7GY6d9CXedA3C4ov8GVhMLXmRXG7tpFFszJONMYNzhpgViLFrIWjWw1tq7qv1YruGty+VbTh6+jm
YEAxIDgapt5B2zgjraYfL6zqJ3nLsXkUKBVlvb00JaYRn+ra982eFawLPM6uoR2ymOOxumco93Ev
EyUY3xuURsNraRj3MnGRgluzF2yS7yPgcxXiX4D/uy9qZFPzZIKpD+76AgOf+/ncqMKxYJWapGIe
4GsM2ZwZ9alsMffCImGG7keBxifeIUdxGi6hACy4TzfMkHp0utUoKpGFPHby0htMkq5QXcv4CmUR
s+86XTfjhSio70/BhGD2TzQM8zCNzzXbfurbYEq0ID646kO4U90Hk50q7HGwoU8VKuNut06tHG8q
6yB0aXko5vebBqUxlaHFkKeiuoPFzFgE7quMrcnfU2+x+XfIN6jn7SLYEN+NkhW+hvrkTUFX1FOI
uE4jsbjpuPadoscRKLs/6CbewiegipxfVA0mgakJWxAAdtATh6PMsDY3YFtnRC3YDyMhU0rjtg4S
3HPXsbErw6yRwx5jH0agVg/7Kogw74k7jHjWRCNiTSbrsBiejaXg7OiWSW1Hw5Yg7GDpRvykgOkV
yErrJxXVVzwarX3iFq7qr6JgU3uFwrYSe83LSb3zHqOZTBeyLqBOBCHtruo6HV/mhe6ad17ixFyu
RDb2IpwQqXM947MSJJqvG7+rJ9EWF0s9quYRjV6Vz2k4oVoesrqXLWBrBo+2Kkwn3MwmSOH9Ea8m
wxxQSLVvQAc8WxiLj3AwDG2UKgUDzHbXYhRkpxMKsBEn1onajHd4TncAnkHGwSgNtZta31Gcdoir
FC+b7RHTk3zZz7iT92rbxBWa6Di4JEGuUNjFIdzryHmMJ8khrOPYHJpaDPxq0z2U1xFZe/fRV5OC
aUUzwTpk7wqzrGUS+ZgLzDgJSFfhYOWcxgA27Kd2hmX9XQ/bBUv2Z6vXCJjGwhHuLsdNzXWqWu+b
bG3Hc6Kcs/ENH3PWnRiUvP44dGaiWTGvprsiFj41gEhDzFv7dRTTvgKIHyWBjaJgjxmlqzItC4W2
0wzWoEKibUU/LwIp8pf5VtTLAywZmAP2Xubj9kI7TosvpulDfQoppI6nEKjvcA3XgNG917CkRm3T
cbZcRSyw67d14LW5WtcisAD4FiLTTaEcSYAvT5itVNaC7Dc4dj2FrfWpWxEcehrxEeps2ghpUnDj
Y8zMGTvTa2e5V2A23+gZycCPoW8Kez26LeouBGLvtvPVFjm0DsqtSIa3gtVfAPMFNKu5DIyFWSv6
mdR2WO3tDpV1gwckNtJzm+9H429VMM40XYMgGnGzyGGEXMLw8xlUBnAVKomRq1srZh3AbqAS1ct0
fj6+iAn2CdCS8+I09GqNkhD7nX5Hx5E43HsFbweXGGmhqgbEhKAoUYZVmFHCA9BraDHkN6QUzu+x
jcILcdZdNb+6ejHLVb+Jlj+PyxQzNC9DPV2sq9iWZylaM9+ePRzp0bZTnrQwuxkSVKPFGSw3y4xn
LgaYd3JdlbiwJZQGNxiUtBC8ozbeAG0NDVArjuBKxt1nCFcHmUBYRPxuiU0D1G4cygfQJCJURDNC
mR9qMBvxXETGBrwb1Sxz9SRMqMA070LMs+ZDl49D75IKej+W9BI8Appi9j1OrwCSCoC3AGxC9xlo
xVYFSexQvtYJxy7rgCHqHmqPBCb16Dv3C+ShCAfqFhaXH6GwXqcxmTxCbIZDOzte1akf4B+OOjSM
Fx5lIy1B5cj+044O9rwBlwdMqqhLQzCCbBJIN+QpjJLpI8Wrg8vZl4U5qfKM/RZovxdz3jNZftsT
O+6AFmwTSNZBHpz+M5+WcFkt00cYdS9LFsZ1PyXbWvJbDKy6KYtziL//GoPpbfhcvLKu7Turd6H6
ULP38bz/axygM8Hud9YHXNMZ4xq8L60eJECLiv9FCc1bO6Eebo0qr4TY4zEZAkRSc3htsVvb448/
+R8YVmFk8P1HBxRGHBhpmEwEuP+Gsq/cZeuDHh6IdjQAnMhcIxZAqIHcLRbQLRqsOgjTPlhwnX78
Ic6son/FNnpDLCswolmqYBT7HmmmOqsgarkGeXBIUa9h/IhZnDz9+Eh/RKZ6wwUdB4ulBk7xHoYA
g3jn1j6fMlOgzs08nkxwJ4X9g0ZVuqzdn5zhPyBZvnUnqsEPw9OE8H0skcnhYDuzG4A1/8kX+qN3
f8M+M0j0s6JUHMyR9kszRk9emvxP6OJ/9N5v6KEo04fWFDnfr4j9SMpxPVWTpn/xzd8wzFwUua6f
Yr4HBr3DILVK8gjI448v8x998jf00HyZK8dVFe+LMLB4ps95EpV4+v+1dz8f9Xd3O2kMBTsI54Vs
Lbx5nULK5Na/+/Gb/8EKfWtNFI9R681SY7mUQpEXC0zJp2G8EuQKSdKaxExgYx8hcuLmL8Xz0bc2
RaUsvIBnC98jDpU/s2G0N3UEePXHX+jXzfVf3N1vTYpEvVLAQgXbt1KVQKBVt3oMV/D36xq5+Imh
8sb/6VjUxYfK1O/rrXofYaXxY26rqUSvUpQ7pDO+LDNFdHPiBEqyv3+6//q6/Hfx2t/9/XPYv/0P
/vy1N2j2i9K9+ePf3vct/vmf82v+93e+f8XfDq/9zef21b79pe9eg/f97bjZZ/f5uz/sUJe79X56
HdeHVztp9+v74xOef/P/9Yf/8frru7xfzesvP33FtMWd3w3OYN1Pv/3o9PLLT2dzlf/6/dv/9rPz
5//lpwQd1uex+vz2Fa+frfvlJyJ/RinPqAIXP+RIKcG24l9//Qn5mXIRIRUN4Azj/GyH1iHwtPzl
J8Z+JlFMIhEyMBs5YIKf/sP2068/in4m0EHiVaGUErCM+un/frLvLs0/LtV/dFN711eds7/8xH+l
vf9jKQlwisCJw4cD/xMB5ni/7+9ABnMJP+WzR81R1LczbUjGA842uEP34UEM5TKnpsmFzFrB4tdG
yz5PGwr+L0aJtn6OAU1Hu9mAnjiyKrfpyqa6y6qtjfK0Jm77gOq6osBZeov+opmJBSzsNjAkF076
1KHeUiej8+Fho+AOZaoqmMtyaRDeXpaRRJ4GF0ESLRj7QrLbw2a8I7pYU6qK6GWIcHFqeNI+1Zjy
Xbl8w2HnYoEubDRGhCfBtViTJn+FhXaVTHC4LxLRDOV+9N3z3Lb7UPBbQttbGC6hRc7hkSivA15e
NfV50m0zPzf7HEmbfAh2pFh2OWl3pVmOOYgqxEZH/F6VNTWdd3rh4WmQxZYGglN3t6iQfuHkaVQ9
n4HskWsUmFmH+YjJR2SyxUfQ+T6DWHWDKXzWyfrSDOoxbJb79czXCGq32yK8Eoav4HCZne00ToNM
Q8TEJrYf1vN/dqByjZh7ytADEF7xErZleRmkwMETMdEPhcAEq2tP48C6BSQGwJ4zqGVyOy4VQwtd
8k/nRO6PGo6y+8rVZ5mnXRaeYboOJ/RAFs8B9cUHPFIwWCmpDl6BYjE8BqqVXc/oAZuULejYl5BE
Y0LpuCGyoaxQAhlQFQTUEGHzCIXLeFNLFENJVVB2BRqfOICMKi51g3kuadAt+GYe54TEZfXgYlc+
gnVYrKA0eHDYMDivz0Hqs9ljJg2As2vLosoqizKxUGY1GKNG1SUIB9MB8JrdNcK19yEInvsQLKK9
R7uClmh555GzJzMBp9JvGMA3GJjM+bGJukIniCAWEFqx7tta+vYSK385OgzWwOXNIezm3XwCRG2P
g9UzOjNbfoXFGEODyiEmn0nb3Ba132AyZL4CWfAY4+bTt27E/EsNTOxt3uYWLN92lRdi6Zc+lUu/
NmnlhwpRPc7PKsWEuX9xS+w+lN6ZZ4IuuDv6MUdwSuSpuqe6RvaA6zFUxCePxpdR0fFp2ZR+Do3T
Jslnzu/AFGIIbocR0qe+bO3zuLb8y9rh0An287XKMIjqrjitwxKdlTtbSIYDv83zGiRTA08VuDn5
FWsM9J3HVbVzlLYghWxJrkv7xYJBBehxLXy1gx086XclUMhqr2PwV9LKKH/FwGpEb7aEzatlwtuU
mGW8shCDhqm2E746MuZWsNqhlCuves3aVwEGzldBkaJ1E4GQPH5p6gbtWultdxhgZ73higZmOpRg
jA97Mfa5PIqhiFjWrY1jGf6F5B60ZfoBiwffEbsTOLYDCH3JCoISTyrwkxeQwee2v8K8qK5OTdjF
9tRjeiGvow74d8e3JrrX0zhhB2oq26cENwB4QML6JQFxaA2OFHTK6GqrZRUf/OJASotyZKwAi1Vh
frNZ18cZGPABJk1FXeZZXlS5y0hNIMVixQZmwBSBvpZ22sc4jZaOIP5P552mLRWN0Uj6oryBPZgY
M5yqQSTeWkzYQHDTFywy4ceZAdLYhYRUgNGYOlMIYjmNB+BrcjwwGix+P3nY1SQBLLygdgBXzOxK
Fhqz88CTl+eytP62igSLdnoFXx7UgSDud4qBmH2UWwWYGfZqy3AJ/2D1Fej3CPrzZNoSAHFOSbq4
DpMGr6NtSesYrNeUYXkNV4Oy0p0MxlpAsIAhlvt+UeKD6hVAubPVSJWNXuZ2Pwx6jk4k7LYwIXkJ
GiQGpyBscMmD9oKiG1cXQZh3HjTMqdO7nIPWVEyQEt0t2tKbtUeyChiHMAXY6aEq+mPsz3OEJRLA
isYBgMRORrkhOwIJZXQAng3xUVUhhOEsBPBRxkGfMVeLc9XrNoDYCUzcmvUWI4E2vhIzicrdJk19
Cmcs4zSa4W2QicJItqOzQq3NuwW9NEbe3p38wrvPatTzVT54hCQQpacLUMdigDEhRc+HF87RHvx3
3SXb4uZLDL5ZneZ4dLaJDV21pG5sB34KVDjpNMC0CUOaeFmLxAUN+zR2YDbs6mIOdRaG66gy3S1t
Rus5vpwwh+wTHzTxlbccbshhXubABAAQYgFEU9Nk27wAkSkIWGwJzOcHl3LsrRaEkADYCkUWhYE+
XoCOR6UH0O7LUQKa3Ch8OKyi9tM6gcUMYAn2zvuoQt5qKuu8EVnH6gheOmzdomSOq1JlCy3P+HUe
Lxpj80GMu0Jv/UsLc80vE114lQ4TzCywW+f8qsII6dUOBe3w6nMiRdXNaCIZBnQ2Iu8GhTePwNIH
sbouw3cNR65eUmrdHicNqj+gFL1ebYX3z4y1hUwQzpFtYPv24Op78gUcTUwIitxX8FzwUXUxA4S7
1PMZXTj7aehD27cVqBSMB/crBCrVfgYd6yMXTwVvyhRKzemlBdyqb+TMlkc8nijNSKEh2ZBxob5C
216xJAbD4nbFrAuzv8mTpxr7cp7oGkKCJNATgktwguN3wjD6lfaur1LiuZuyLvTmq+wkYJwcJFt6
aHOuwTmH6xEYAJEMT+Ww2C1tl9Z9ABMEZLkKdG6VKBfFqLol/cZzT1+QkSRcFgwL/UQ8Bd/JgSg/
Zf0azwyjk9Jj64NvfJtp0Na/FR5DXWhCZ7LuFSZtwNY2CDUSo5xwieRD1yYbKPAPvWUwB1NbY79C
6TOhO/PgY6VuiME0r3uQbjMaEzyNQoVCBTSaqkwlQiqc0PoBLKGhBWcLNiiw9VT9ANUMZFWJFWqE
n+VaAx8gre91ZrtlODP0InYxGxBKQSnuizOjpwHEaISsUjyggyXztB/uQbbD2BaykfIT7ln1AoaV
lxn8/fI84auEkWBdlDOKkNjP9d6QcnkA/aG7dxWNPgvFe9yQW4fn1raNLkLFIvN1t+FxedHrEbXH
0pVRkPYtyOwJkl1GrOEW+YUgS1p4Rm1hP0DrZDfyBVzp5ovDf11a5CIQqYZZUJkoxSv299b432qn
rquvKI/7b+5ts/Rdf3VrXrt3bnx9ddefzdvf/P+wrULb86O+6rEZP1fd6+/bql9f8fe+ioU/g7om
Q6XCOAzxXIC+/3/7qogKkE+4CuHFF52b8N/6Ko6WS8RRBM+sGD/EFO8ffRX7Gc6NaKhgXB+hH8L7
/Rt91fdoiQg5IVGEdBa0VTIS8VufvbachppMo8/qhqiLQtTsAnvPvyfy/u0oTOD7EA7w+m3WmKgM
tFtm86AzVCu0WXXjQH5v1y+/O+2/NY2/bxLPwNfvWkR8GdiswsEvVgStrHrrWep4a4DzlVDrCeCU
QxnChr8tgqPCkPICBap9DDpQHXtIqv8MxnyDdJy/Ig4YyUgRUJFAlngDyrWIIdOhhvqqL3gkv2jw
v7YqcYMsQdWdu3bbodYzywGsIo3iTqriySH54GNHoN3KUPw60CwmqhfwHAQpdqjMeuiHOC35vxea
dv6oLESoFObuinBc+TdIGZPz3MRTCFpASd0DgWUAHDTDVdM/8UL6Hs46H4eHjPGY44oLHOaNsUVt
iURHtC2ZO/uVoCMjCzrYc4LKtYT4ZJyAa81b/QGEI5gb/Qn09E8LG5Tas1gxOv9DsCC+hwsm5+po
oDU6KBvE2Vau4pIObvwT8P98qr5bcRIOS0Tiske4J5V6cxRIyOocZLAog2DUfpyBMSQznI6eeLV9
+PHaPr/TmyPBPu8sPhOUkugMtPwegOQrpmWChAAzhrPkuMOIJBmg38zksgToTTmUET8+4r84g+pM
qyMhWhoYML6BgjGxZhOJa5rxlcljGQN6WeI++BPrin9aJNgQQ0mhtoglcJm34Rkcc82R1TgKDU3+
UMdFs9cCczyAFRR19/BE+1Xf/fib/dkx3yzMturYyjYck8ghT0ibbxlkRF9NG8fPDln0iSyE+BMz
x38+JrYkfFcFF8QQezr9/vqJYhmdrWeCYwb5xQzC911Et+WigfRSJ7xGBGAy68r/mZf7P68btDUx
B+kgwgJFtuX3xy2ghZU1gpNRNw/6YeZj+VlveZxg+4VgeY4BBvz45P7TLYEdEH9FaOWoIoTjofb7
hQpLq9zqAf7xUMuZW3CtBpNhEF3HGWgtwenHB4v4r8buv7sxCGMSDzBCEJ8aQvv31gMl6gezYuiJ
vg8ON/NhslvdXWBc5bZnkLd1eSjwJfP/w96Z7NaOZFf0VwqeM8E+yCl5eRv1fTch9PQkBvtgsKfh
f/e6mQW4yrAHBjzwwJNCovKlnqRLRpyzz97r7InMs/yD/dE+Ik660mBUoR8esVl01udSLeAIoqyk
cr7oFcP7C6beq0GceetE3DqrIta0qEZGuircNrFIovjYzvGeHTjWyKatAiLucRxFi2dI5zPO3WDM
dVyjaahb3debe7lOGPkv5k06zmtAZrrbDVkV9xtRuUqGVuIgRXJvNTTfx0KGy/DLzTv6kzVY5/Zq
Zrulf5xM7CEXhZ8aX5auZ3NH3FC9tY0tvBOqE5IW5gohIm8aJwKgQ4uTJSP3a+3WqeRpxyc9HfJK
r4gk5HOIvVdqLMmNhyN5Ssy39gFTaHE3dyE63SbsYLozylk6+84W6k2tpWHsi63w1H4ZOje4coVB
JIOFywFBI1SR2wCt2DliiO1fUjPEVhhY+MZlJBq1Zl+cju7iJsrO7FXGadp3/GrVbJdETDTd5PNg
Llg6VLuezc9DU2xRO6S2naAy21m8oYy/rEvdZIewKgmdLuAHMK/botKXm2kHR3th7A63WaQBypKb
3odqYEmUuVrhRxqIAfsJAe/OvzTnWWNTdaslsB5nrgvr3sVZ0R9qFB/7sHXuoNAzt7bNQJyVw3xE
vtrsPXLbZFzNOFuLyDDqyX4SbU3ktN0yh8ETI785aYfBNxLHghIRpfbgl3fYTZrthCHcrWPLJER4
SrXv4siYM4EEUDTWa1EYQblL59K7JCixkNVyNhwWV3i6w6dsHUiMZQVCCWrU1L0EKFomeY2BEMGC
OaC88fD4rfvAdlIWQHEBRqRSq2rXDsp/xIkpaRWcsmsJwowUG7UKES0b/PVka3XjfbK7hoKpC4K6
jBh3qeCtw+r/nTYyJ4i/bggDJsF/ukJEOFTUYulepsExnmxk2XLvOEYDZI5olYrWkmhONGXF1pJu
K+ciPj82Pzz5NJV+q85m3j5NMc9PWCcWfyRUZ/tLrnakpXgtcrSoi3bzZhkvwDDvm9HKmgQHWYoj
lpeI3CAuHYclp232CsBG80VKnLeEGGynj8kPdr+cDPHqJi/aibSqzU7KeAlInUXFOBGH3TYpGCXM
qfU7NLC4x64K1oXH65zO5+8Zvrza3sw4YA2nSaaPjHs0Yhlt4Vo6eRHx2ZXrMSfa4O4xQBlqvzqB
CmPPZXnmraKwmndCVspN8HYJ9QRLP8seuASLHHb9RPqB+627WdNwwrLEZt/3EX/pmzF1hNkty3MP
Y754FR94X+YnbVbIemFo2MGzzYjkglfXfEeIXbNEK8N+JGW5hR+lvQbZvpPIBDIuA1yfH04GX+zO
6c3UK6LJaja+Tm2WPUgKheIoD93k1qQOzFm/0nrrnnjBqPvLvLLGxwmXjTyZrbarORqHVCICmyWX
Mgbkys5Ojl2ZS1zi0S2uVEWVt9f22tt3XZaL/mEWrY0wHwzamI711jkwOZq81L+LsrSWJ6PLi+bI
u4lqxhzeDb4zLCzpHiPeiFt/TKUZjauxyNiY541mt1F98yBCoOyrrt1qv/jNsMRaZATpcmF+5AEL
jOLVAulwMr2+vA+MGfMf4lr5QBFtvsjNHeqkC/DgsW1VI0DNVXcR+Jb53tbW8s0ygvWnoQpwDh4+
nVu1BLm6q0mI/iqMRn3Qlc/3TIJDaIdZFzyb4+C9mHrwrEiIzEwEa8qL2DJE8FBUofFbhe321p/1
gN1Ki1gkRAt7cdGmS3ewODwn1H0KSJzsXi2wsmbFsV7ZsHZ04NXcGI1wdg1JLSZcqETTXq99u+zs
UoYCWEbY8yvE+1XhgUrVVRlK/SQYGpGS7jgZIxgUbpKRdyJW73n1C6Ijx2olgMYcBoK6/Y7F5J6O
vGoav+cQ/khsh9p4yQjn3jUGOe0Ij2OFl1w79vdSFmxqsTt2ZF4Uqz0dg0yOhDCylrc9HYKKTHme
6lM/Dv7nXAaGjNA0xjf80zapRJcREVzodbkhhLfdVz3Oj3iUmWD5kedLI8KaaW4JKZXciqymYtzW
NkX7XVde8emUBRI/PzBe/E4qvvPKc6s5nmC2mYfKxOu1b40iuHesqtNPuKHCLLZGZ/o8f7RfiEnM
bbxh9s3IMfhJ8URDqj+s8AgxbJvMqQaSO3igmjMps+izOxPfm4iKZpVvrPDQzi4ImEMk3MIm5tJF
d0T7S+3MSCpNebcZW6dBIAxrcJxqg0M5Dd2OG1yotdgN2LJ+6SadVYzDJrR2k5yln4CqaT4GW5BX
XJeqHHedyx3yZK6Ta0Q1zuPrBkaKlUiWcyeNWTjpUeAL+JaVr4q4MUSfxfgG1ZfPKLLfl2NhhIee
3+hPERT6jGtfS1Rmv3H5RB09JTh0s/SwVC1fD0/0bRrMHgEQEW4+VBysVxF6cvVqL0Xe75s09EA4
EKcgelk2+RafczOoyIz5MHx77ICPDYt1jJEI2xyjp3Jk7OSt9dlnJjkS1gybeOvL0p8jezOCz6pq
0rfWHGAHlTNQuTh1F+d5my1j5ZO1XNxfw9h+GgY8zp1n2i4r4LQ9rRGKM1MfZO/lI7CrNNvrMNcP
bJ/b5I7ehThIUIbwo5o5QGeHWyGYERD6XpIygKNq4F4iMBuk3QWBmXpNtCWrNnIpeQiHmOkDE16/
2dWMZLZoCma/3+umZAnyQPU1JNj4OTYt2bY6ygPiZnvSeuZwmoxB1PEYlO57FUy9s4Odmy5Rz6La
EUsleLUo3QDCIF+OJvtHS7s/LuWgn9ZAFuYJRZfB1IJgsDBF3pR5M2ddY+xyBcDAKYdBPgjqUmM3
p6U62zX1Ou3UmKvE0Qzh96Csp18Fi74oWcEnDLFBHoiV2UPoodXnvtGA7cETSsxknCirdMnKEjaw
zMfBGgukTA8/FOEoZZ3yRtnUkMRo8hg3+vJeSZeRrqxrOR1nXwwPKd7z4cJ1TY8biJjNi5ocirJg
ccGVGLZ0bjuFm/VgMsjxj8KpzyJr0VEA51afv85bOn1q0kFB0pB1Ezt3ysVPytJgH7UyBdM5cUz/
TF4TPrK2IrwwZ+UXu6VX+mVyzPKFqZ+jOE1SnmfJsP4whL2HFy3EM8mPjzE4dsdVv8wda1riRYzq
19LK9hG75/SMnW0LqMeVOop24IfWKvd85qSBLtGJs7DABhsGO+LuCL0L8fD7ZpnY2NU5ilxvV1vd
a19OGFC8xWwuWsPfWHoxWuZZ1FHixZClOk+zs0AnDJnCOQGiwHdEt0dt6iFvYHbv7U4lrkaZ4k0L
rXYnGn8mU+cG4tKuaZDIrljO9VYyn92hb2lyPGDd13gStMKRpoxLScbieI8Db1Ih8ep1mhKL8fFj
Ixa3PCjLa669IN3eWC3SFYmz1JSJZh9S0Nl54QKn2Lr5JAbZvKZritGWgUJ9w8fZ2dFUBIMX20La
9z4YBgJDjW5gslf14zAV5qNtr80zNxBZLLIq6feUL8zmM3INd2G6bDWm3lJD1WBcfBOkA1ykUC/Z
S7h1bPvLuqoNY0rs5WuSdXMDOebcc/DBTpG3YVVOoE9ICuBs8cYzCQFy3TKYzUkF+XBOP7KlKVJn
biwd1mK/Gu7InHTEpJFRHRf88qeibU4e4feMMdUw3G+ckJpHYmqLfRjm6ePZ5/GJsAYfaV1du0ty
a1Q/Fv83AVH2q/9yfXuaIl86+nbGj6ujRYR1EHVo9gW/91A9Wpiw9oQrXRO81EYFki+MQ3cyGxi6
54s/v2eZp7YobDrv2oBu0+ymfm4f2RVkcDiTMqfPyIxZR13qZvUFo0kgGwtH0TObiOSvIGwwalR1
6t420wadiCOyfmdEXLcHdlMHj1XKNRad7Zcfg/Y9/jGbncNMGIEgM7m3l4AHoTy5dlu/huY0k6RO
C4sIyuAaV6qDpROxIxHeTU33unP9HNsdha1HP0g9TdVUFiYvLPsyimgGydRzxXiC0qSC4uP3sj/h
TuG4l/C9BsYleK2SlWbxu9B0WhGGinRkjGyGS3JO9fbHDZAiNY3RkbkrIWDtJoNWNppAty2Rv7gV
XZBYarD8whQHt+LMJa1LIjZmeCPkgUgHBj6oQs6T5bYcziRb/gSMuOd194W6bVOsSpGehnMKSBR4
CW0qgctuUoSGiz4tmiifrT69H4k3ghz3x/l9csLmqaRZqjhZi+Zm1PCrb5AFwTlQS1B7aGXXVFRL
Czp0pEUt+Nj6buMpAFyGLNR2H7m9QB4ig4q3RdbkbpOpmNlH7IGBebIy5T6Zo2l4pFoD55GgaRlE
FqiUlc6KopHuvCcI7EIF+JSi9LvIDavts2YBFV+/DjjSR48nHfIMzAvCE3bxgxtb8slhi8PfkwFQ
8XCyK5uduftF4kDgU9LkOJcethzyI4Nz3OjEcEAsmz470821vW3gcED4mbY1jFp3rMQupWkVu4Lo
b70//6TfkmAfs8Q/N4p50GMu0oaitkdBcvBCZBsGEHctvnNjRmqsG0rgqLbsDQ5I5pZ+LHpq+8ie
1+rKGSCBjbj5rrLeFAYUN0XDKQPf/rSt2ria9DK8TxhWGB9qjpOodYrhoYOI4EYgC2SxZ6xdmLvS
8yp+kWvWNnt/UOkvygOo9xT7kPNSjAAr870MWJKpeR8i3xLBjRCleDS8xngeRdV9pmm1cbM7efY0
nhdCnIq0hYZh6NR/XCiiJLGPvEuv2e0XOoeQZVKkaMcS1YKEa//b7l35pjxTPafCztHzKzwSZ/oY
hJ6h39hNT//UO3sb+/1wokmlvITpUvJzlFQdBzUP9RMR1bKO8X55xzLDq3QxuSHMCnPIhktNsnsn
yTtcMpTwVGKvZD+OnKgb2wuEaRoxvAfnYfbLzgJmWzEpXRuveyjLuaacd52NM4WsL4X0tmVkpke3
LQgaZRSgLETT9026hWFM07a2FOqcw4kRtLmKamPyssPo9erWNQz7PRwGyDK2MigeOZexsAXjiLyk
0FCuxhq01SEVYtx2oysJ5m1uA4ar1sLVxxS3evCJAYM0AlDCFYj13LqvkwZrHfnhHIzxbJmSBU4M
fW+Xkdltgoi1VUkXsg+SeF8dnnJW6Po73azTuBPQFF7IECHVuMNkfY7UpwZd0LrhSSFx216Qgray
4xTmAP/sySBLBrYJP0K+hn5sl/WgMLSvmj/h0aEGTCfeCP1lHn4CWBEnTxPASxrHkJ/dVvLXNOVU
h5eaFJ5x1O0Cw6UNSaRG7jTyN8wrCGQYEtL3jk668asd15Dxs6PDId/TEfbXDK5lfZoJQ21RP9bc
cUMxqDAawOkZcd9187bX+dCGiZt5Acid0AEjx8c37TGyYT8nvTYPiemiIrzhnLCKfd1ITubFWIYg
WmpP+bFDFznGorP6g4VBHspBVxRn/2BqBzum1Mszb/Dm7Z0ezUS2o1ccWW9Iwdiw4SqMSHCac6w9
f/kGt+e80WysK0fFsH25g+9d2JbPIL3rM//Nc1fxqgtbf2VQ/0BeujKE+bDM3jfqcUU5wvpLvUOJ
EetezPb4exaL92eh3r2HjW/dBoPKFoqPLHjm1moFA36e08M0Te09Mw5TXAfaVc+DU6cDzpIuvKtE
U76ha6SAMA05UEiTTRwxWPSyizpxvveNBbNn5HTnKJGniLxFAd3F15YqJJlCMsbsVZH7cYpf7cyc
MTO1n4LM/YWDLH3ElIMfrxap6V1vQd9We/Bh64dwVrOKraFCbTpnleZjqcsqv+tztELoQVK3BHR6
uGnApOFo+ByzePodaCE7wroF8y3e3zt7s3kjxtJXPw2ZhunIwhuqCK7UKo8n6JkyLsxtqp+Nsmif
oQ6Z+Hy2YXnCG+TKeHQEVcPg0YQeJ0GMh5fI81j3sZD1amGl8TBivONUmJgwoPsp/KG+19lUQKif
V6NbGRWyiVTpLiPWEdDr5/k9/AHIVu6YbVNEmKn8lFUKv3LiJVz3Ru6Rn16UH7yadbgAT7NxV0Rj
m0HbWlqokRFJZ/923YLAPVYuygcPkcxeQwNxJx7X1mb/jWyR3PpcuL+ZNWhrB6cDVaLQysVD2lbF
e97JnAKzLwK5sxarKKLW3srgyNE8vQV140NxXL2G+pst4FyttUeYrloaAlheCiiy7dr2G0ee9Vg0
wZCyrlfOfJjIV/Fo990zJ+Z0Y0/CG+jkqwa2GAf0j1P15S97ZbMvLL3FyA54C10ncdfJeku9DJr5
OOoze4MQ4bXXBSZ8gjLs/GQuz9KJAZuCr8fQcuX7ctP0BBMNYFwJtS875mTqJKE2J3tznKa7CysD
gCiSQHq/lg0xU2ktxV24FDY+jLABEeWUE8xt7Fk3RrnW/b4wYBVF2FODZ1HMK29x73RB3KNe4f8c
KhtQg5/2MkG636hoxLgGe7qq9Eqa+Khjj+h9f1HUqn1LkVk7dgbY8scMM5ZMschOSgiFlXpymbny
ocFd+CA9kDaw0F2n3SukvywRGOOKyGnD5q7DJ/hFwB8HJdmA+tX0Wbm5wwyGI3aCXJtYdsO8qF/w
l8VDbojnaSnJMKO+ucseLFn5xbAZEalgN7wRa11521Vblt7GE2M3H826OtRIuel0vyblgrkdYBgh
DQ1lmN21k0f2EY7V/O144/Db6tyFPKMr9Xhx3v9HSNqYjXBPjNe6dR0BhLe05t5MvJFE9q5jZyON
DqrFNT5UjxhcN65H4bKB+crlfn41LduYY5dy5eRAgRw4PLT7VTlZ0MUdGISQDjpoXguT1P8uNdfg
Fna890DO1f4ykcLQkxagc7Jv6ZRc0uLBAXLfgMRhCfXTS8aiO0YB2c3ChUE0tHfsI0PtSl3YnQ/y
geB0j+B+ZvAOSLffuAzZ9GKPRn1lYJdK47qvwBP4w1b+ymZdLLxPbYO6P7YMdNou90QEFplKe4Y8
Sx9DiTjF8zBUAYQjOzjTiqx2OLKcW1wYftX9LjxT5pyjzA44NefcZaMPn9LeXUuIgw2SeUfJm+JE
XtHP7N20ifwdliAPCx3b3EJX63mLRQoL0vXs9WPB6U+r54S8vpSi+QYh0+i7g8GwFtM7Xr8nCRj0
2262fNoVql9uqs6xsJOnDmhmO2+d8JyOtB4cNupgkHe3vtwZq5yQPDIei9jh4JjApJgUqiuNdnFi
yubdzs4w9bSqznQGyqIsJr5mA8TOQbKxE2oH5eFp5t7kW5FzFpvjFj7NdZ2lsZ0i3IMCGhv/Uvk6
93ZkrjPrNPSBdzO3yryzzs82JRYX7q4bFHAgUTkIzxlDYbChlfKu5qUiiEr+djNuHYMsboLHJGVh
DPvEw32lW9tMLPCRTM+0AcdPSsaU+3BMU46nZinnRPUV0ngItY5ZVtCy7jAt0DSuMIMhFg6wT9rr
El3U2LWob+yV9afmvQ58A298CCBol9Js3lOPGG1CuUn1Jdapeq46+oIEJ3R6bqh9kScWb0p76MlS
V3czEI05CWqcR7FADDajNVUIICkwFEmKyepdBCyFg63IdJFi8fZdsri8KNBViQXYcdNsI0OPGckr
5r8KfzA++sFhEAb2Wt1qcUqdc6c+0ZteW21u24QhLMHphXe7j2t7cqpDwwhE76YwnS7HUvnjaZC2
cYt2UqOoSeLrMU7etI1ZBCm/QXLhLs4ZCVb7QNNX7+k88R6bErB2bLUFqB+YIusT721tJBAguJTH
jVNhT4Iivc0rx70xWRPwa2IYsMUYYhvwHQXE30inZ355tVEKxVZV+O3O453D/niOP+5hCRkrZ9ya
PnhVGupD2MnyfIoXOPHgF9C6mlNoAu12FqjvZUcXbVbGZlxQBgvr0LBsUj6ZCNrDVw5zMdhjEZQ8
33BeDPQd/tbytlWNrw8U+4j0LapnfQkUjeknfp0AvKpdtS62d9qyvZp7fRkMcnrlzhxsBgId922T
+2a/Z5pfFUenrcZbi13Y4w1tQto9mKWkHWo5t/woy8T0hiUAFXljDAbH1K4Ca42coszlruKWduGH
1wICWDs6e8r9xSLnX9V2BFdzeMC1lH8AZgXOBdSltaOu62dO85xqFXhI/VgPYXiN5WXNrkFTKHUu
Z6Wx75kKyH1NpquMjQ7UL4b2jt7d8bax3BEWUEPcg3NLOYxsqLNWNZFccGQN6R4KSP1uCNGbu3a0
DYbo2+S/w0UbKyYHuTnEk92GKjaLetAn/ubqPZwM83LqoIgkqjSLn3Bty7clx1cXqa0av0JvVPo3
XQxmrD3hcM99B4jDOCeagY5uHQAOMMJJ5YdcEWesRLbzqwUvf1i0er1AG2vHRPsjA0RgW1VPL4Oj
IBKL4oSAg8sDop08mH66GkoyhbNGeHXKJgNDAWJ6oKea9efsCs4PQ5IBgKmV+u6BoDR5BnpNWLRd
mG5eXGEqOGbGmFkoyWEeJKbGvATCQrmPxG2of1GdIPOEoukjzyyql02OrJbDk9b2lwEDfycJN1A+
cccFsT2uueUsB5e1NgwjYDFueKQNc0Wz95W8aDWzSBDCXibRbn1Z7bTRmeW+rEbHOKnZC+8Cir06
ERAN2A/qyyL1jugyU5fBvqLE+gxhHW4vKrNyfWp9qcAE0NTzi+qErWjf06C+zQnW15EpeDfOMnUF
tSHUKYrrtEGJoN5pHJv3diTdLh2fawVDrbFh2wYwdpaY/PliPnOCm6kG1J4qLjPmRO5AYrkES4NM
CDU3roywbW1mhNt44n8a5slBBX6qiTxEEX5xq+VQt0iiCBzT07Zd8OuCd11ZcNMijBGMU5jikJ1Q
yu9/D1xTj8bGavWoMRyIB5ZclBtXq+ud3HQeRGIM3Yi+2KT42i20Xo2Qa0LFd3prIL9VIuTHdQtj
+tJrdDBfgq7lfJvDQW0Ha8yL8AI2tX29rYMdiUJU1r7pCh8Qegmv5wBEwbRjtxszm/OxWgf6SNA2
7qhZOYDlzueLu2xkeFZZmRdH2fqO3MHFCTWiM8/lcurKCtO1aIlDdMO8RTOeBcBMkzBa/5regcUN
gHARnkJlCoCfaPzyLiuXSv0EAGmBhMxFfTPDMa1PsKHtClmQmcDZrC1vkZj6gRVb0sgiy0CvywAo
VmPzstK+tojkWy9OA07L5SG1l7k8VdY0uAduc9Pf5xr7QLJYAaL/wEZnGbs5Wb8rK3Mo5QlzSPPg
MFGUtwss+ZAgCMCbNyhKRXPnGGF3Jpli/YiRLlABHZA3f/nC/t/B/C/CxopJUgSvou2HgeuedwH+
90nRf31IHpOHl2T3b397/e6Hb9387ZH87D8lR//LL/mX5dnx/oDzZjqCTy/AP3he7vSX5Zl/Q+kA
4IrvxvJ908Ku9nfLs+P84dr4gYBDmTY5VIGx7O9RUsf+Q7jwnsKzkVRYbuD+TyzP2KSxoP2jZey/
+F38o0VND6Oj8cFD/yXJQH/iHTPLl0neqo0en6QEDaU8kIW89irjvnCnl3T0d5zOJyZnxYUJGIM9
EFBhtXcD7jQSTkllycoFPMAfQbAQ7DzzTevVx12ItnqYFv8VsLGkEy3ai9VCaQ706t6aZUg0Ld9+
Ki97dw3ZwFIP5iuDdCDxqjXmSn6YlUCtKyVKNiSXWLA4/sQGA26pgUpwnZvdHIYMiBiMjjKinu0e
NHyXSC4U3xTqy2GdQQNWwmKlS1MQdBKJbsbrnhWfAAqb17KQ6g7g8hp7ATLtluun1nU+pc5vmtp/
MKVgVGPqmPYUV0khb4D+3YCgfCEEf08bewXT6Vqyolp7KzP8sh+vvCnQMUbYeRcUaos9xqI7LcKD
a452gs3o2lH1j5lSduqssGJ3sa/qcbtaNwaijnteDjoFJINM87uX1Wef+jcZe6SijAWZ/HujpFrV
Hv4zAntFH5wo09ksKtbsqlHeklgTITdQiQ5nJGd7+FimNJdhcIuivx3qoV2+dd/9hAHdv/QyL6rK
9TRYzEWZIc1N8KnS5ZSWDc6tHVcLgBikPs6jORW3TV79MG0E/6XGAbpT3Ua20OqWxdr7bCTDERUF
4jo9xAwUhxb9hKJLeFUb7k2jkYEnsyD6duYmjj3k0NRcgG5Y4nG2folmRZSQfX5BROVRZjbuqaAh
/u+dY20LnzHtYPGa59tzLcWhR1vDReGnSdcs7d3KFXc16Hm+27zSZ64zGxdb07/3vQwPNRUwVqYv
PA7dfqjR7yRrBmH4C65DCGu6Q4HurfVKgKM6GNPyjIS4snxsCFxE4Y4Z9EhxaUbKro6YZ27Lon9K
LUzt+bArzBG556cZc2K5fCLOcOhCfsB+xErVyGRiL9WZDQO3KdbrRwfLpxy7HcPUGJLS/dBYB80E
ZqrVJXRjwDfvE6JrSDIOcFNipBn+Nj4MNmZ1hcfLEd6xleAg9B19wWHGkEKmM2TfCZKXjzznvLi5
d90seZIi6mDRs24F6KeIBSSJKXTcTNNBP/95PP7v3Bz/BxMtHmbv//74Z9I2fP7tIf/6pwP//N/8
db4bgf0HyX70YObSBFS8/zjgQXr/YeK29/D/Ev06H+J/P98teACY8R3TsoQIRXA2Bv/9fPf+YMaO
NRn/esgfYZPs/yDR8ie95j9Od4+Cxfb+NAKTcDA9box/NiAbcMjNag3LPYZZC7qsOQ0JAS59QfCN
QG/ILAMfEYBpbdtBAlSSlqjFdYNzoQWn0qv3f/jd3f31N/9jKsX/Twur+Y5Ctvv4RHUCYfODmv/J
g+23XYWGPdgJBg1aqqBGvV6m9tSsmXVpW+Fvqcl9LJqxeRz4q3VYlnNZLyeRjFNqXm1eY90hhTKn
3RznzU6Z9nV6qencLNDPDWvlJVrQLmeQcj1gNd/3PlMYvZkPnTd8pWdUd4vPi7hzEVxD2OYM71fz
IvQISPbOWaZuda7vSPEaD0KSO7FJkV4SehwgtOBiOnulUVQhRx3qckwvK69srkl+YI0eq8t2HvoD
rGYw7EY9HmbH/aqHtEL0Lj/4RpwjlIL19zRsTDN62nIFjifORPbgVtXlEmbuSzX4APOcevkswbkz
1bypKhJrnel8CaN8Z4R5M0v1PE+D2HcB9k+7ya9L+v437hcdV8qS91k64DE+uwhY3+ddaTPDAWF1
a0Iv3V9vnbftkGeXfSm9/rmZGy4R9hafoC96UV9ZeLBZY0Wt664OvbgqQUA4tyGDrK9gmPLEU9hU
o7X4qrtgweEaGOZtOhrz/Wxh22WCmaLuoCN9AwDNork2ZRW1oNARS72eoY30tftZkaCvLjxhXRmA
B9KjDq0YyvOV77fHnm42NqYXpo1vvuDjUxn8zhoBBNR//ctY9YXTyx/f9j9aENNJiVDFITmYRxoZ
M5pUqy+ha/pHWOANzXb1FbL0YkdJRanfzie1LuzOmLzhGqb8cCAiyZG7UqZ43nxpFqF8tskKxqXL
EvNiq+CzbmjBrfOrCNM9AgEpTxu3QT6gZ8w4P58EsJ2olN0VWyXU0VDr76LO/ETNzCgXNIYDmqsZ
a19+W4U6tmvzVjIxPffAwxGU6Az4sgA4XnqPGRMixLbuyO3jRZsIapBu4tZh/WgFaCzoAEhDYiwX
9cDeTXuOTAdHS6vNO1Wt67IfwabtM8d377I0W4/rNobPFoGtEz1DcIW/Ck2rYyPORcqY7rb1y+Uu
d4amjoFyqktL9/4diuh01dCvn59kPWNQF0yfmS8oZnOsjmP6HfYzxox1CXY5waZd0yhQDPa4frIE
prw3Ov9gsOuZbYCla4jrPmsdK5kZ8aeXfjgpeduyxa1gv6xv+BALVGPjwJ/XcIkWl+QI1opuse5p
SJeNESRO473w6CIP7qyqIsJrdjune2Zs5VuztRhe6iczx8nKnjCyrumYxuvAXI65cY/Gv5n8Uaku
HHdGxiZsEoMdPhs4bYOsb0ez6Lb2Z8UKkc9cb+UdUx1scaxnME+0iIyjsnL1PrDFGd/Uf+M9lCDz
yZiy5tpJ8TwgKojut9GmW9zaZbc3nFBQ46xTpE3FYkLAF1HHwrQjSIUUELnZntIU6UkAxj04M1AD
WjmZs5un2F7XmhdrXsz+ec398BCE0xGz/Hy0Z4ximOFqAHGI/e9kLbpH9u6wIUpPtX854+WCGKis
+SZk7nmYQhGWcGMVhHevWfE0t81h6Zwp9lYeNMbysxkF/lI+NDxhnGk8rnf14g0vsuxZ9rJNoJfR
twyy9B472V6wc/nBUwEGPzjQtQJFjALp/Tt7Z7LcOJJ16SdCGgCHw4EtCZKipqCGUIRiA4tJmOcZ
T98fIrO7REpFWf696UWXVZWl5eQE4HC433vOd+ry9+xUI+KUKTb828iyFp1RQ7M4bmN7g9GSbqLJ
RpQ4Ad2FR5G39pMqdOORItI1FUbrE1LZ/ODIARwK+1+H1qhlfIVNvEGWY9GhJZnkJ62Zbm0ZSuxj
kQ/eQBLnyjLafkdAaSnWOJPxbI4SeEdH18XRI4uMMBXtUGOzXa2asdhSWxovO18A/RuKzoAkWbDz
q3p4aCtNBXJCNzGOh4BUDDH6JKrUkzOzTuT+dZWo9LPj9H607qLOFOuc4uvPScmHqHZt9GmDMx5y
WY8Hpsx4oITgXudFGZa4V0Kt3jRNaTyywTYetYi/yXVSuR/8pqZ7yYKhB3GLsCbpHkKnHi6wjGYP
wZSlD0AsDrzvwz7k/t/gU5jAEPh6fRNIRbp8oxmbgDV3PcRpehFllJfSOA++y6KLdmPdM8GpLd3b
dt97ohLondmLO9duLKhqCfDTNOHKRyw94nlCWdThWHeN9gE2obVujSnYBpgF6DtVGDZY+pyaMh9N
6htF/eNLyTqEdKkr4pueW7zWgjSIgeTJ5pEUxKD3qi7y7/kj+Hl1mIEISFw8O2VyJ/IWoUuug4wl
LMK+y+2QtJ20pVlKJGPubIKqnD/lNgSNsLfEzkDuhvEf3My9lgcb0ymTz7LIZHAhqXB+Gvqxfcwm
dU2zSWyZhPp+ipyCV7/PNm5q+Lwv/UBjVxu67nGq4+QQxPV8h1tpcZULfYfQd77OjFJ7akro9UiW
d5pvtbzBvrw04FhuUPRUz+lcwb31C/FstgVAsi52LwpfQ9RH/NVjU8fVc1Dp9k2IvucAQri/jTXi
eW2YMjuWZZd7ynsXAIfaTnw2qEIr0VPc4revJqO7yf0YMGgbxV9r203uu5CdWKGTZh3MtX9Fh7h9
0M0kBaLbkVOxKlNN7FE1iGnTxWh4AIs11QrYbvmMGN659ofqUc/j8ntkoegAEwFQN++c78lk8qnT
SIw49AlbQ8+3CLch1Sa9mCjFfrYNNHf8raZ9Bw2gG6h5T9mXGAkmRbk0k5dUu4g094W/nnuFpGUC
dlwj2Jh5m5w+rC9lA9TKE5jvQeJQWk1am4SWGm6zFvuHGpzxdihlszYMkd+5elre6KYyfxEUohHr
sryD5pwyWUIK56vGIhZmItD7IuZzdYXhJ/acYNIvzLRKOYQbo0fTLL0cI7d8/rNABBTqr2PX9Z+p
1kMFbl3/tjSqTLCD03nTOMpG+8nQQmvNzCqWM6dOFkVv6cHlPIjOutGL1HysW5DCTR+ZjylHU8RO
3NkRzFXsiPbBr9L2F4palgLbRj3PwxkP89g10eewnOzluBYq66LXbN41EWShB7eZCT+2/rgjTp1d
nZ2b4+HPZ7kyGxJ3+qZyXwihcolWcBqCwrCgIe4ILOMRNSL31hgKvadmXCOZFcpAD+hW7dLCbtIY
QFQQTIe6aR2vdIzhK91nGkV94B9CgqHcVWdHLuSgtnwmNbq5IXKoJx6PvvLhz59kp8GEjKXg/+2l
McbbQnhh6EqO2ihnwDloseQCCmtifXOhTaypBNs/Q5klL7ZIrP2Y5vxjlp1ZeycLxmAzjMZ40DW7
fKY1UOL8oD+6chWieQ/mHX/J7stnfFT6oWfnvyvHisGjlB5024EQgTPLd+gh67Phqi76udlYOgsT
zWP+rIOE4+DG9NX+3P6A7gF92erx/FHFOK6MoScx6FhbwFUttES65SzmzleYwzlw8TX1jtqwzTEe
QxLX9rXduF5olMMh74iFhZ7iXheY2PkE6f4XfIf6Xc4e4u9f8q8O1ID5+O8pH+KIJPFfeRP/D565
F+vtfz9z78Lv+dFxe/nb/z5uG39R+bSpov15JCjWODn/XU7VxF9Ma9znDssc312cla/P2zxKB+aE
ruNzEa/O29ZSTnUQGBmgRJCUufLfHLitP97zVyduZVPs5X/Gctx2XSVP2AcSDTz+1e9hWTiLRHhp
4NuFTeXMEJH2GRGFdp2hRVconkdIpbzpLLiTC9oZRXZR7rNQyMFDEBJP67rU+d4kWox2Da5NRbek
jrV1HNp5scLXl5A56iMmOBDjJftLzpMu5aUs7pCuCb4llLHicUyuJwC35E1UtMSv/J4UWI/ucwtn
tkCP3rkl/zbSCDBjpLZy+0ucbnDw+TPtI01I4y4MbdF6Tav/Nm2UVtfa1JIW51djGO+whlRUTUWn
I941VHtF/GSZXKBGb+T3dJon/XauZrNke4tEYmUH0OW8kf1GAWfQ6F/YV6hq48ZRr++LGDLcBWY3
cMnkLfPNymRqJ/sa8cuucEPCGxTc/l2pemKMnVm15COi3mguYgJeg41MQZOtShpL6DlwOl+P0YAL
lZ6T/J0buXYlZW6b4H3EhH4Q3D8pAvosPztNZkEda4zyEltx7KK77d3iQibVqG/6Lqy+zeQOftdj
s0/X7HzsXUBkULeS7NPu3XlAdhqlLs4tyo7JZ0Fey2+E7UHhaUUZ3ZS6k90pVfId1mcdfztS87C+
HmcE4dsgn/zfXeXTzyH9TCNvpw2DZR3UAT1x+GLemKQz7sJF97LWXb+mf4Tec3El+dXGbi180fFC
aCOUST3oRkwXSo+oioAwG3Pi3gqTnRCMb+Vf9IC6TUo7TutJqwFHT7+6/tES07DEOGKAxvVGhYF0
7uwbHcaQpG5EDYDKo0lQxR9HCvF6iBWELLMQwj+hENsc69PeH1FtEWghrc6Lklz7ZMp6Jq0xIugQ
C1scX0FSjzi/osMJ90lJgZ2knI6fGmsNd89gU0FjvStIncN2QdDjnOSYawOnCw/z7MY/RI8Of8/n
UP3uHRcRxiTN9oftc5DGS9I1mJKJovPwpPng9cNquCpB0v7IVBGLTZtHxR1yplittUlGvzt0AbeC
kJh0kxjZWGLitcYZT7jD986qg+wXlibgcGT5mA0PIxuTtRCD+qxwFpNhBYwKtzZf/eKKBGHjSypV
ekubgBJ1a1gw2OsgJywdtHLyUNaNpPWAKqrcCapFdi+bH0RAQKoKEsv/qsfBYHtOa+NBR90YUXRv
a/GiQ+lE0LmcN9nLWrRhRhTFMTndcRdyKo/qX5HbJ/w6tyZ0qiG0kSYDB0S17v0mKFeG3QUvtZ6g
gwx6k40PYmQeKHy96pq83FnfBYIEpP0QJcRnNlXh80j4kk6eC/xG7oq6rx+wewPRR86DhsNni0Tl
oLXbBEP57NPedaNfHDloiuN7IGyobksnXSe1NWzAtNOiGGBAXRrWkL8sOD324Owrf/kK5cVDhOP4
RaloeAkrvWGvD/ph8PgWL4es3DG+Oomlvspu6MmDSwzniZJcLzeDrtJvloxJtitqyB+Y5uKXKIzN
aOvPpvud3ShYAoVamMqXstwbmyLIb9GwebuHK8d9gXfGkVQTMrvMKn2eN10waujneSx7M+lYbLKa
+OkVjX/tG8I07a50THd6QtrnfAUqBilm7msCHnPitMAVkGMHyQsDyhpzTBgRkjyO2QWNCru+b4Vp
T89kCSQ4a4WORkhDHb6ShertNcptCh3FXKgvCo1MeovXWFdb2l3OS9IgBYcv2HIsLdtZ3EBB1fod
4VfuD4iLTr4N7BD7tlsP9ScD7/pijIrzrR+S/sLZvRb4GkTImpYzGMpa5FZ8XbT24Mx+INZKojfD
bdpO7TrpQH17ukyc8aKp+xLZ8KjsR1mMdOp7GNifot4fnDWn4vo+11LOK3NNAXETV1qRrec0te7K
GK4eiZUAliAqclJiM9nkyoscXZUk0qcm78tgZgj/87p9jB2VkPxmN1gDpsYIbtEeDX+ee0Egp9NE
TKWs+sXHQMGkNWSAwrOIUZjIoE7AUrLQzGTQ4hvZlDaLGsJyFSANnOrQ9lwqMbzRAsMduoYmVl+B
jFSskoroxZspA9+wD5ifw74poRSshyLj5JVUCrNlk1fWU+Wj/OVUBYbhakAh+0WZI8fjEIyfs00M
PJOrVC/jn+z86c/TF+N1u+79sTGexoQI3/WYFZHEHRGK+a6sfbwbBR+Yykujvv0yY/wddhluaExP
dBO0caW0RWEh9KC/DlBMwHnDqP4tBkeFL8kozbugHaYXDPuoaq0wI1Ru1c9V9i2IU/PCMOqou80N
zUDuw88Sj6mhzQmzQoe1l8sRTw7J1OJ3VY7E1g8SxLQ9xnf2rGaMGcQlYX5OrOvsS94Kq+RobnSP
DZq6kQIBFqTrmjW39FykYbSdWoqLqwKA5IufQqxcWaBTcQELf0xRqFqOu8eeTbXbyP3wC7S59EcD
iEBPQ+2bcqb8ULe1Ki+qOK0f4EeW2rVWGsuS5zuEFQbDSNl86gPlCpzqTTe8YPienl1RyV9ZQHDB
bqgs+zpYOE6YblwArJ2FbvP/s9uidlqQ2DYKg/++69787L7/KurX6LblH/inzaUkO2/21YYEREgn
yf7Pxts1/9JpVrHj5aBEu2v5S/+70fUXeEKBjMEy0FlQ+fw/fS5N/gUXR9Ls0uFr0xv7N22uY9iZ
pLeGSQKgECc1B4qKPDmqLV7AMDFnjRTPYtup5FG0lA6zF3YkF+no7pk6Xfo9z59Sde0o7KJ2vWrH
Yk+6NlVRcxea9YYUjv2r2/des+tIWrH8KlcXEMQXjYmyaKAdHyCJxvKdytXcTbfwYPoxyddD07qb
JhTdhvKutjo/3kIlf6XlYEBHX4QmNNhcfJqmuZxoX51Y/dmKewQoWDJn4llJUM1ldtti02XFwJyL
OVBY1FmHxTKPxhEiI5ifXHtoUMXpyyvX53g0qvS2mydSX5EN04LQ8UVhhNQb7c6g1/KlSvgSbHK6
Z0htUbUs5SXL/FqOcxysiNedv4RxK79pnRoD8g0n8pJ6ypgxXA5keZvMlOz4YlI7fUrFtAo3DSUW
aC6aJcOdzZ4Xz6FbR86lwI5UbNlhIHmXs4n7Gm2AsQaBNW9LBB1yF81OwH54iqWXAkSxtnxoui35
35R0ilLYlxU8lGEXVbKSq7HL4y+BzND9mti2bHjKC1An7YfumWUFEVfcQBgv/RhqamGQle6FJWRZ
drRWnZFnNboxK7bftsRxBbh+QyPD0RzDPWq3FlVR1PCwlH7ir+fj7QLzccEHlrKkzUETeBWLpki8
PBimT41wiOGzUUPIlSXiko2MlhboFAjdQVFWuwMV9ZBO4brTNGmvdD2VnzvICtgvCsd+GhGUWush
HQxKiiz6t4ZGsfeD2bQ0Yl8dZJfJ5EByE9AaCbmhkXw8mTRYy+mYTbhEItHAxEvdW8T0OvJvDTg8
Kuix3LdajBA+TWkNrXUyJz7Crr2d0IbhANvXlxUCkOBJXEnDjs1JDVD1KKxRwqRIKghl6x0zviT7
EQ1zqQ2ZXPmjTjl6hPHXbM+/Un/yZV7dBalMPltLk55KA4uYPPkFczNpdUc28AYerXjsUDUdYjjM
Hlls9XXXdzm4qoCdlwF5aMbsc60NHJOw41OaS8Mlh5Ut+fnfhNTg9YORailLmfwi17TgVUrW6Ndv
uaKoFk16bFCI8tMb8M/dJ1fa/6g4qBi9HzLw7ii2a7goGJRhW8tff7WWUMMz47iLDHS1yGGmCDJN
6s9ic/5aTmJ3KLItQjymmWFiAaPscYKCq2K9BZ/OxZTA0g6EPsn7Dg/Yb8MK8E861i2UgK8szZZX
4j4GZAvQ5vxPOJljb37ByYXiFdEJ3U4Mj5Lli7KgKqMI6dco0VZUAxQRC5x14mrKP2DDnbxfb8Y9
+Wb5U1xQWCaRAQDScDmXtnYZV9a3KkTvyo62KrdlHEy/ppwjC67hYvoA/LdMk6OZzZ03eckNymmG
4EU/fsBarsUoiCm6M6mDrW/hBQhD2R0ULA7izoT94/x9fltPZUCQjeB0TYMp5ZxoUaICA4A527pn
unWC8zZUXqOX5mcwLjrIhTHGV5+4d32p9bewVcbfk52pB5kGY/vB0vZ2bkPj0w20MYv40xYnb1Ch
szgjYjY82PmU1g3TvEdol9ydv+BjyuGfqc0bymEZ5yf1QHuZAK/eoMEhwha8FzxMS48fWyQV+zwZ
1aMER7KaCmb4KsCB+AFo9O21WWyoaJkox6K/6p6M2mnulKQl01mW6PPjsEs2cx99FP2zTM7jyWPp
kjtEDApVcheV0tG1gYEjASjzdc9SDRqVDIpT0bMiZlDens/fxrfz1IIRaYJr1BHD8oU/Hmp2IASi
l9LhlvbDTY4K5UnDD7lKSmj9RRnEH0A437s0xFdUdpcvII7Q4/Eoc8k87x1ObVFR7WSvpewqB+B0
YxZ+MNSi8H19G1mWWfRMoMb6n421dfJ1CZVNiTdBKNJWTU8IBW4Ryoq4un+Iya+I87VNOAJY0Wji
DrGFDkBvitybaJJO15kqdbA8QTUehgDVwyYpW926wfRBeEUwcIr94MNzcmf4teysbYEDR6DdUuJk
R9AFrUWEQ2xuopS+qiA8jO4e3Sdd5MEHb6i5XPmrCfb3WI6i0G+wo+f/jp+CMXfQDelWbjoant+G
mdrYavBRKyHXdetFK+lQ3kjCVOyiccSUmASOdWks9lG0TBZMmgav5OjZ0ex+R8yWODiVfHRU2Sis
R2Dyek5dvjEtb1ZYQZF2TamxPz9z37lfbJssmzAabhdngeNrSBJ3hEUTiY0BD+/aTIVzCaZrusKy
2d2fH+pkrVlu16JBZ52Rpk0342RtzSs0vrXN59lqQ2MHl32+kzOOWcLSa3Ktc91/lFhQPljhzOWJ
nzwlJZYoInQwrAX2ybtJTC9E+TITmyyPmvsY+2hOAbDWtsD0CwSxtQFFQylr3LfJaBC/mZlGtY79
ELtoIprcvmjn2sDP6c/2ZWTj3d11HXB/tK7IYvqGIz49eDOVV2OAJX7nSKeiA9z22DFhRKA8On8b
TxbPP7cRMobLI6P/rpaD7OslG0f10CDeMzZmHbQ3aP5cT43Qtc6Psqwgp3eNTy8PCp8oC9rJW++X
2ZCV9BQ3aZun1xTC7V8F0CpEHa0TXiIqqrYJCZrXeWe5jx0fpg8+Ee+MT2NqUaVig3DeNDZRKJhN
EUtWzyC/rmtxVZrWJZ6s28qOfmcoTVa5o54sUf48f91vVzvOprbFS+1I5QDgPb67mIHMKB90uQFN
3m+SuW72egm8zu6raNPSavrX9xnDhWVyk1lCFsPE8XjU3Gw30AoTsVxX01gX6YOVhfk+4Ridrawo
xCimmdrOIn5tTSgETKrzF3y65WE+cfTn3bA4PZBMbp5csR9FVmSqiisOB/9BKXQAsFQmAN+wBaaI
YyYWhn1lGyR6FIkt4rVeEOOLbrvPP1eRTbj0+V/0doJTu6Fnt1QBuDni5ONWYy4TWi2sDX9Vrp0q
fxEzRfvzg/y5rP9McDZ5wO2pxKCYIz2N/5xctpJa2+Slq2/0JPZRgga2/Fk2IWoNx88VQXgs7oQ0
G2RtpK2CAEIl2DFpa+RoOscyfSZArcBw3Y0zYpVMuhznddVchS72zK2Io9ykhFMYkErDOQVKlswZ
IBoHf3dQJMhjsKFC5j1/VSfK5T9XZS9RcLR4l43P0l5+vTi4gY9pNbLMDTSwbYNPmnwgmH5Gl9k/
53Ee9dVspNq3aMJxBxGt6nZtEVMXN+Zo3DT43LB45fLOcrTk8/mfdvyh4ZeB27eIGQL7CxYdK9HJ
L8PK6ExJDf9ckVzdt44YQQ1O0Z0TGPLpX45lGQ49dEtRZ6PHflpjwkFagf8wFXQdGyMLfASvo+S/
HtG+ffD6vLms5bBg4xdcFmPenpPV2A2tlgZy53jUk8R1Mg5qQ+Wm39FuU4fzV3VyzucWLmNRwUSs
j4RfLYXP1w93wR/oc8lYel7ezvwqFqSuX5OYp3662Os3DlVoRMxztwU6bV6GNuI4t0pQxXVxua2S
wPrgfPj26tm+81Hny7qcmv4U+14dH8y2zoXREOEXa9a0xVAJ494e7D1mqf5f3+jjoU5WBUWClJmj
DlwUAfUG6lC+VqQe7ZOWBsn5G328UVnuMwVKg3WBoz7QSXGyrzOdOHP9ziGFINf7Q6/X01OhAu1+
HifnrifzykuQEn3wwXv76i6j8sVl5hKaw+fn+OmSvT6FxJords6DesAfrcGEteK9OzfgSGi5rUuy
plYinIqNHTXhNWt6cQht2qy9UWNohZ3U389pZf77h8yxxrZhTHKKMvSTNWXO0VjmSas8NKTutqza
2RvrbgCP5Oub83f+nflEKZ4bT/qEUur0vD8UAXrazFZeNhf6hQga+waUfAIjAHnr+aGOvzJ/HjJD
LfX+5TtD8ej4doMCI6UciY6XNdgiZMqKrAdgys6Pcly4+WcUikfLhhdf4+kotob82BKkPoSjSuOt
GRvyWYBouxqzGNRKb7rdJ7vI5yuku80H0/jky/734Oafm4m1Q5e4MI/WiyagKx8GnfJmW3SXVNK7
Lc076xN4/dJLCYXbBY6UT5Q10m2mqnTPzj/6Hqihqj64Dce7uX9+Cb5SePQEU2D2Of4lOhb70h2X
bmsypTd0pJOfjV2Nt9noNBci12FSFWb5WQ1691g2XX51/im880I7puCdYs3/88k/Hh4OArLKhFiR
pZd5lWm6eBqtzt/GXfvIzr/bghYOv54f891LloZp454lsuf0S2zn4D+cMVu4TOm8TlyTmh2H330Z
OtoPPq/T1WwZYJ6biYwZEtkezw//3ptE6QjvMMetZfodX3KXGEnsjhXYQMeotqEjusOYJf5Na8L+
Oj/UiYHrn6f7aqyTpVkvi6F20ll5vYQSwhFcXoJlFuQSdNXVZIf1BYw/QTV+7u+kGvxbnRjV51zg
b+8gvG/O/5z3r3x5t+kN0IY92WhM1hR00cBc06dqEamxjupB8cJmaPy/HOl0YdSCPE/AfnuwCKe1
T6FtQeaCwur1yjt/Ue+/y/I/V3Wyz0h1w+/TtFGeUdrDp9nOgs1I6sGn0IpWJYKwDaA1uK2VorPd
RKK/wVi6TVMU2ud/yLt3dzkxLGpEk8Sgk3lFoRI+C9csiC/zZomjxBxasR1hBf8PhhLohNnILSXg
06ir0G8mg0zPxZw7Wni3W8K8yaLD/BebF+ev6vjU9/cMZr5I9Da24dC3OL4qwFuOZo9sToec9qKF
dvGbq9fdleVai2lPtR+Ey1j8+44OH+CN+PawIFpELqvTTyoSYQ4IXcHTrAy1Rqbb4ssxxw8+AO8t
QYKuLjwUnd7QaeVDZVZmVgajzNCDLiEaarc44dn364hvwGYHWNIjcZNZIr8Vw/BPXPd/7c68t+q+
Hv5kyo6iUdBCl0VfUrfHUeksWQHZLhzAQWMlk2sKRfHu/JN8985iQKHP71BzPS1oSyilhcZrwJMk
rCO18nQP4C35YJT33gJ0ARwiCdo2qfgezxcNvV1pKS4tTnVn5+Sj3OlBR6oAeILz1/Pu4so7RYGA
ajnFzZOhEghLdsI5x0vclBmiVdRB7KiFPgyEPieebTOafbGdrYsWMObXSqr5O810fdqU1HM/mFHv
vido0paL5qpP3/7SqlVbN9xdzAjmButHdWNlwr1pCJH1uqHt9uev/t2n+Wq8kxOPHk75SLOfiw9B
CVVtYJH+BJfs349CadCmaIz6mg/+8dP0s14rBAo/r4EKeG/UceBpkJ7+B9fyepSTlbPNh8yAHc87
b8/hjiQGgpvLOdqcv5b33nk26oQ5UT3jGHxyLc1I9TLXeOcjshUuJxXA7IUwDksZIxuUVBFVVO84
M69UXRnGLjWRKZ//Ce+8HDRbLKVwhvMHp4fCFPuW32e545E33F11YTdvfehcayST1tP5od5ZYlz2
WJTPpEX9/bT3but+rY9awVBmkD/3aT0SISTXTVOU32o+Ydu08PXt+THfmZOMKZWOeH45HC6/6dWZ
txknDYUhYwZRNXthHBuXJOt91Lx6dxST6UiHjPyD0y8S6st5nmoCxcFG5Z5jFi8Y5NIPJv67tw/J
AP9BQME39vhSyDvuJtxUnKkF2mu+C04CLE+q51l15ifqy8ndgCfgg1HfvTRKbw43D9jMqd+fnThk
/Z5RK2oTN9Rbrask/LCTa/LbTz6xpMxipaA2Y3KyPlk6GhM+UaYZLB3DmOySTtVf2jEqtk6Yzdel
1iLxnMW8q3JIKZo+mLukNKd9Y5LMh+G2+qgk9e6tBiyw2HSWNebkVvdGilMYTCxZ3Lk7rYYoJxMZ
5t8uRcnL0p0NN5NFAvgH9/qd5YC78J9hl7v0arIiZVcamyblyWloNmbZ+7+JqFKbpHUrD+sjAHIF
FXk1OMQXQJuOPhj/nZoVbhXKQ4a5NEh5U49/AKQ63O6IOyFFj8kTHzhQqGAigcCnTqO+428ffs2N
PU+roNWNx8LMre9aSht11WZzVmzKWQY6JS5FN+b8e2y8e2+obFDiMdginX7MWhtY7AjewmP/inCk
s/VkZbapdstp2bmNUs34OnbWLm7aFIeDP28q2UGQ6+zpcR4s63dT+89KpT7GM8y8lRvE20XA/yla
4mqgp/v9ByWi914cWnT0JVi6FonC8b2cgBs5mSUdD7ULtr5AkZvkI+4+f1/em6kuenF6vpIDh3Py
xNDQVnQ8CeKs014QXDSgoSW7g3xuEYw7NyebYB0AfpMfjPv2swFlSl8KxJRt2bstV/9qquZ5EMcg
ChzPMcpgHS4GvZpErm0MmNo7f4lvqzIMJWgsIUzihHH65Ie41DoXwZunD3l2aAjuwQyOTXdEruSI
bJMIPb7uWnBr31TSg2E4P/wJz2o5bjDlTFKB6TAJdCbLzHx1qUPZTVnmBL4Hm6Oz1klUJb8TwmQr
D7WhdYtm2sVg0+n2tUS1PmOhGR40PaNVimUV95SVh7O9IdEdA6hVzzGhPVpGBkFjl1O99mUbBzu9
6q3v0TyWAKNn32/JDMjNW9j8SYyvN6rxDCu9vmdrbt4thUmSgHpYH1DeiwKUeVNbBAxV46e8jZvi
gx3C24kMYY9iEMItpiuF6uPrd+kym3nMcSuRME+bQsX3NVXOf123ZJRFl8G7wkfrdB9SQsyQgUuY
PFRiujr57G7l3P9OzGz8QCPx3nwyuRqWt6Uve1q6hV8IabtjJDSr5V7FwvwM1VZsRVnLGZxvV72Y
E1AbTYqPegLv3kqHkppjS2b0n6ryq6lktomVZZKqMYc6MtKHsWyg9FfRTuiT+uqTU7RTdlmC4lLN
luiGZFfTq75iUTM2cYZoTEv8O1n6w935Of7OuWU53nJKWJRb/MFJAaptJN+4FC65PzWS8CKjMR9s
5KCP9IGs21GWwRIHb6Q/p0BocChaB/Hk7PASgoHVggqgcTf96zogv8ni7LIc8pfe8vG8i3w7dG13
ItNIOsVtGi+BHUT+/CKxpPDGaiZktCLS5oPZ8d7CZiNOpalJA4yNz/GowN14CYFQexEcTdjFBLNx
jvoFWd35YAk90eqwsIBQUqbNVGBTjCr05ALxGTSQPhPNq3QnvXTQK69KMQb3LDfddeRExGhr4WB+
S9sm23ax7HZF7ljUgqv43pyz8qdTWeGvcjT1g62NS+YMxvIPFt83n93lNzIxkEPxrhin9Tk/CLSw
REDnVQRrHzqonz/92ve/N4k9kyyQY37aATkdX/BYWQtlo9mdn5pvXpmTH3CyFashxoXSIr5rSTxB
3uZ+hiTyURXyzZKwDMIBjI01DEf0GscPPW6VBC/CVcaOdk0r7xL8DzglTVzXsr9qLXkvm/qD/cHy
dI+2vMuYqGA5c1FX4o+OxxwqqwxtLdI8x2aXuRrwd7Ls2TWn2WoX5YH29fyNPBHG/jPdHGfZZXMK
s5yTdVxqKBiVpnxyETtSDLpAenHj4rOZYqt+AT1f/cgLVyLuI75yqtARLk7/8z/izdu1XDQbhkWv
YSom1PFFj8yzMJDw3CNUsiuA4hUdUB3OI2bWh/NDvTtxXg11sv+ixxkgmGHi5PloXcYqvCfeLL04
P8h7D9Ghx8v//gj8TgaZlNWPgRZrnmmmob/JZwLRVg5xBzs/a/QvI0r3l/Mj0jp+Z+Kgo5fcR8R+
b0Rzg5FNiNj7YBOKFvr9ovshEa2Yuw2ZiDqUK53vQ6FK+SkODEyT7N9xpBLjAMfKqcgcX0iPdb1K
ZGXLXd6VeGdjsDpfWA/DL7SoDlg3MSOXlMetDRTgWuKmFHm+dn3YWCtKdhP0v6iwvoZd54a7URSK
1nXR1IcKHr0F29cY7sAf6p86USeAIPSs7sh20HjmLjCgxKsap4ekvaT2rboM7+SqJCcdDxYJIb/Q
o48v8IWma3dOGneTqDr+MrYAf1c5fTAqkURIPAhg3k81IgGup5yqJ5ko/cbvFVnBVermEKMFqXer
JaFnWk+5StM1KV7xT0JBzHAl7VZrQXaXdoQVoLDGS6X3RBe0fk1wslEM5Ui5MGov3Iy47bUCK8cp
wS47zOoA+xH66nX1wyWOGKx1Net7mvndlxEZabxpSxEJzy6dIrwjfQ9YuxMnzmMipjrpN9VQ1fma
07bTw05ytAu9Cly61Dl5WTOBQKT+mJ8NqulsHRXXl1Vkiaq0GtYyK/3PUSAoAuODLB6NEPqLsetU
m2a0TgbCW3IRVoB//WxINwYEFLHWfSBZnrQ7A5RyGlJLhkatvmMHTb7VPe0BclPcBX2S4ljGZuCQ
lDB0yYAnW5JswFYgwiFpqGj83Uuh35W07H6HQ6KIP7MznK+pFgQ4/tB4z08NqI4BFEnlJxeNbVVE
XBPoSHzwSOncKw3YXOu6c/iwVVPTPxDazGHXSDnue7j72deDu8JQngpoUBuFi2e+ZHfhtNRqLQKb
CREGg++GItA2UWCgl2jnUXuZKubAKHuDA6gV1AfOojVlJTKqcQyzuJKoTeQwU1309i1AzhnidKfj
hA8LMoDrkip3kdoN3o9Qm35RMFXkFgoIepVgQ4+X3FeHHsEXuZXFCCfTnwTKFA1UydcpD1hAeyJ8
P/EBdu7aqSofaNsSmj1XRUlByAQuOJVVjHyUbNNhmZVDf135RWNvB6UZ/PtptxLBoRc4aHlyoHJd
4hCfTV62z5yF+2GDM13gUgnseh/Vut5jhi3g/vMFGX/Qkuu/C6B8y7nPwoWlZcmMW7fs5wfpB/oD
rSHzm6RyQjhznxSkP3Rz/QhwHZYrZSZwcokg69AzuwieZ1cuMVAcKKPfrfCny7inGAjBLwoPvmWO
7SW8ruwyITg73zWsixiOJfkBnh5qA8qqoYppJMK79ir6KMG101jjPaFX6tvcJ/JAQG8bXtggcXlH
YdN5APxJsA3Zx91A84EQmOZK/Rw6F7xgxo3S9xAkQbmhnoozz5mwc0DoDu2ZyiFE1lWnC0KMplxY
v6s2mdNDT5wINv8w1oYLm9wJqKXsekkZMMci2od1kj9XZpk/G7iWnxotnIAbVPVCGW6k+43EBDjb
k+mXHO4A0I0Axgaf6gYMgnZNLYb8sqKVfLVqgWk+FsMjxDPzogFihNHNJZ6qnC878o1+jBNyGyiH
afw1lHpE2kH5v5g7k+24kS3L/kp+QOEt9M0UgNOdvURKIqUJFtUBMPQwdIavzw3Fe1nhTiZ9xapJ
TXLwIiNAB6y995x9ip4F2HH679WUtp9SxMRGNPju8Ew6kmscXMcjRpuFYSRCcyyyz3rqup+B+xby
wvbFImM1k+/3lbqCtcTTYjvFDpSt+XHBCr/A9tbI7w5ySx9/5H1XmlGl0JwC78ild52nmLUJLjdc
i1QN7u6hIRfagYEkxD6Em0aQXKsh4djB/i/yCywkTUmI2qJfuezjUBQoMGpU5gr9W4tbfzwou6mM
cCq1IacIsHEZhDvpKvakrcp4GVuszG5uojOv8YK7IDAG79u0yPSL7aRIY1aZJUlEAgEmHLXomowL
4ZYwOzI7TaPWRHRyKCpv3vvCFT4gR1GMB6MEQGtq00j4W+P21aX0pg2DgSAk2LiFmIl18Pvexagn
VX5tuotGZIjUf5tw+PSdvejFeFM6GyEftuXYRrCY5uRzMWgSCrpJpXg/lOswMV5SgkbBhIBwbCda
GzGJBPPzCJ4FfpRDllFkWJ00DnWLgeizhU2w+jkUYp7jFpNzHZLwAvxwDOZ96ubuZyK41md7SdFu
s4Laa5hbSf7kWj2eRzEjHr8rBswdu8Kua/E90dh1QsPEcErPNqB1pJOezaAzIFcWqMqCyPMy7QUA
SlBxU+XyFpeF6Jd4NbMcp3ew3K1EUhYPDO25IUqzNQ7CyLUfvW2P4yXciOZFp5pcRHgxIdgNbpKy
dgQDBLOrfNzichqyKrbobWJML2YkEM4OmRr9VtTYABsc5aqnvBqML5qVYI9P8y0SUeMc8uLnQXpj
E1doEvxWsbXr9mB/St1Ee+6kPXGpsRZOTJqcgAcO1JGGSPRF9mTVnpFGTSHrzxVCCzPumsn4rXXT
8Gu2cG3jKJ2ZeJ0trr2k9zgy1Ap4drDaHrNL09vrtafWBsikgf9EPld56TgQUsOlru0PXDXLb1sM
613vgMqKQeM0w2erF/ntUK/EjWKg7+4k/19JSPuqdXe6mRXfM8uApw/4pnIipaYVw6Yvpl+mMbNZ
p3ri3ohWb7+NTT9q4aKDdN5NasCi6TeLcz3UgRwuQUp3w95uC80nHKUmNX0dUXRG9pSxfgbr6vQX
WBPsj3ZWL49J7at+77W5395Nqz37sTtTKOIYN4KBxJbBQQSRfNOxkyL8DR3dqbNYYapJAJBN6qUY
gGdytKk04rd4L7ea1yAa9RpctZhxS9h1nViuErOfo9mqfllTRjBo29naLdBTUcQrhW1ndvF/5gwh
dhtu2dM+G5riuvTbzr/Qg1l8hZ8Ao3saNeA/dd+Oa1QSh/rsyy15yyE94qUHU+eAeck1Z+dqrX9V
Ex4zhL2m4z8zEBi91Iu/162SvFtSj6uwqkxzTzqILr+Tnkk8Zl6VZh7ZPoSzPcLXzbNHlc6Jqo03
yubvrVeWgGMGUlUD66WN2R3qmrqI9cGzH8qcfG3XAQHgOja/ugJ8pkMpIwUins22xDM1NWzfgDab
AZUg0bIYP9u621kk1177kDWTvdBore4IMwYqyMq/FASkQvDqqqaDUJ7l3U+7Wsbfvt5xIqpTt7oN
MCM4YdpPCJVLJVwd44ivwSaHrGJFvQl+jwMRFlU4n5QyQgNS0xhhZitagrJYOMOA9iYOYOBCcqcE
r4bAbGWeq+u9vovhg/Vch4sEcg2u+Md3MW8BlzgtZRCTQjFEsy7GByYF58ZadZfvX1pe36+PH3VS
QtVI9ega0QXwMLTskBWGfATwCHOI0+6+VGie17b7ZHOOe3r/wa8vgTzYxxbh+FaAT+DkYg89rp9p
YQUcgHtzV5IfstNwzZ+pkL75JlEm0tREyAR45fhNrjoJJ6UQAbmFsnqqLM+XoY8ZZc8F+qzg/u2H
ce9DcelhYz6pGpFThkEXTmhsi6WJCQwGPuOaD4HigP/+y3t90eTlgZL/z5NOXl5T9RlCUr4ate3l
ADS0OfgKrNHqeIjw0nYGp19kn95/6OsbNZborRGIHYzi359K5d9KpAB6YM6QVB4rfDyxMr0izvW7
rL0xkuScm+J1cYtn4SagImu4+AFPfmBfp80gvSqIk45sNeJF4aRZzmA/NoRkx+WU15+y2iqfzXGF
Gt445pf3f+sbLxgPOigL/gqwgKeVaE0qhaOKF1wnibw2/FLdkoRZfiw5J3DzIkyeGQIV+v/tqScD
qEiGdCoVA2gKgubCwSz02+zS9KKTATg012nBscnkTOn7jYmIyMHC22l7Dn6Hk0JJV6yru5CKwKjN
vWtbr90bw0jLf77OcOUAxoeBjEaRd/LTZkqF/mpOSVwGBHIFGUtulNmor/N5dbdFtEpBrCvFKZ7L
/Zla0OvuqUM13Aexw0gC2eedLKhQ9eqlbJwkVoEp7uTWMo2meug+uZa8MUm7Jxmway+VzLxHryuC
F9qt+oWLLv9K+dK6tDu/PLMyvbHw0lFB+IScES34Rj38e++qzZ0c3nGXxKIPfFb2pjgsnuV+SXpj
SCICzZ3brnbnKoaXLc4sH38ac8cVTqxo7Cz8362Mf6oPr0iI6kuyhWNcYRkmPZ7ehknftNeKOm6Y
uMq6sqZE0Ku0invfG+YPDvDneCEG+jEn9fFSk956CMbUeyDC26E1lCfXNdguCHyTtYeOP+yFsE1i
RSCJQf3APrLOsKJAoTdh231+f+K8UUHF4Q1WAIebDh7mFGDRrRPRVYOexJtzZg8Qzb60DTjubWs7
t24wigg+sLijgAMMdsE8eSdHN/unakQ6Eyb+TxoGhk1D9GSzmd2ES6VJ3ZiUe+9Lt9G+PSuf/mrH
/SNC6P+K/zyChN5Pv/ph7H/91+1LK/+Lg+rPl4H4zFOw6P+HyFBjO/L87/SiqG/4JS9/pxf9+Tf+
jQ0N/mUzqpEiWHShtjbOf7ChBlFL2AOxI2BkZQfdxOT/hhfZ7r9QXtNJtti5WfM3weO/Uzps81+0
u5gurCGURvjG/4RfdLzcelQ0Nk/VZixjC8WncrKz6WUXLBrNmShra8A8Uok4NeV0Zif504L7vzP8
r8dsXSFeAS0zTlnHy0s5m9bUJHaK19EYH1xT6l86V9f0MLe7/oGc6JH6xTRfjw5xoGE91EDAJj3Q
wAj4KLOifPX0p0zS5iZ3ffJBO6reJanVLEFrwgH8lOFAqK4Lx6WOHVARIKl0gv/l1CVw32ZcRLOz
zMknTNQytK9VYhiPc5mLLxPFFTDZs4e5NyNP8TFvEPaCp3T0OClrcd0hudciWxb+vT9S7T7T29s2
mpMXw7EzwE2AO8im23L8YhRQaKdsDAHBZYU4H9xRQH6068+pw3j7nyH54a//5N/jT46PMH++wNGD
Tr7AmhVbVC8P6tLxSbXNXUdoLdHYYTDjEiec2l+Wq6E/Z8g8PrkwplCVIsPxAzQn7LP+yXa+MbEn
nCAJnEi4NFMTIFAQZbMbEy+5sMkaCk1n8M5sKCey+r+eaiIe3Hyv9O7tk90MGrqdBDPhAKtFBaQJ
CA4pMHFHM9r6D11RyTqUnks0DeSumEiYZg/mBfMMk+VMb/oPR+FvH5hzDL1hpr7JnsoWd7qxyqp2
6NgBehxcQg5jmK7OrYOcjIwTi1SEMAeuTaFI2sEdLYJ5iW2g3LddLpz8wPErqC70YdRvuLXT1sYN
SDGlmROgIcX4URubQF21vYG/fSrSJgltTWlqb4tRYQzs3YHNdFXWreR/v3XMNr/2ssT9QL9ymsPK
Eu7ApdJzvm+rjX6hVwZZZVZvu2oHbEE9tOlk1BFctkoCbiTho2kcSYFgKnVKwrC5vuEQP2uK2Ebi
6RvbSG5oMLmM6f5J6w9hPSEZiipJ1frccX23+6ISTX2nf63OzL4//drTZ6Go3djNKK84gRxPv2po
pZsKxLSja5QRzmjfjXw5DjeW1uYfxEDe6eIR9ojvVCcxXGt31Nv6j2BASQcBv8WVatYIWrMy8uT0
XuwaS4h4Ib3l3CHpZKH4M458dgvctsh2aIke/6VwK5dCNTKlQ6VBcRRBMcEA1fKYBbN9ICd0Pnft
f+vlIJ+j1Q3VwYWGZR0/csx6XIFAEaOOOUYgr+f/Ssyqnr6pFsws9WK0BGFHws4BVhdVioxIASOy
amk8DyX52FR0EnXZrTlkUIJ+UGDOTjV9zj0Tl2eWT9Lcv7/GnWxm2zviEo8nGww2RulTAdKqpkEk
Nl+TyUFPBoU9mbc1k/39x7xa09Dl4ADj+oD/DnHOyaChFlSQ3OCzuti2uh/GZdhRdXnstHX4UMLk
JMJ0Gc4s3ydHSpY0HupS8MX6jAPqFXrLST1LM5G+QmRThksch1rF3gHeDc26GYkgoB9Dyqj0aIhA
vSinPdFSA3uKa4lP7//+N14zOmngAhxBkEzrJ0MRMOnKoaIhqiulWLaMVXuR5Wt+8f5TTpyzf/3i
jWGy8c8sbkknizgAbvQ8TovQfaW9A42bonexhdJmOC+LME9t+9tELPhlYrYU30GGUjorquxHC/v6
rqEMv+X1JEuIotK8e/+Pe/MVcHKjhrgZik8v5KoZC4uuOiONgOHYGXXtkiNO+s+fAjIerCUpKLil
Tq8RbdprDZGyWkg64/DBa+YqNOl3PL3/W46vfn/eM7PbZNYgfXepSh1Pc7KyXbCqvGeDCOgLDTbu
vhuM6pB01nq3uEV6sOzRjFa05JfvP/nkTLKNac6dqEw2vhKq8ZMbipkvE3IaBpItJAXuvMnQADDe
trBPFcQanMxb+IDas6dmOswzxKWP7/8FxhubDQ5ok7oK4jFuayeDTJKcMtr+ttnMuUVwWk0KswBZ
nIO7ftDIrD60/ZDu5WhNl7bX9teFMMZDYbh0UEoMZEY5s7OmKqFBJ9dz7vg3Fn1mGK+JiiE5fvbJ
oW0kzn2scz+NNK837gvXHT+mkmNEVAbrdAOfsO3PzLq3BgP74LawcXR7tc0s5DVamP/xkPk0ZLpK
rtf2rDXf6zSArWtY5MJTB7xV0lfP73+KN1ZVVCqcNBCOICs/BVIF6ahXTgNOyRo7jmK9xYBs5ykm
mK7Pw0ISsNnKLjmzlr3x1K02yl5BlZQD6sngx2DST+UyssfptEvoG6VfZwROxq635nEJHYPo1miZ
1mr//q+1t//wycnDRz9PThzH1O0GeDzr+qWv5tElyTtXBNNAWmAmHFwUEVdp3STOLnX1VgOxNRlX
7SgsohGqEQXDgE2FWDt7TQ/dpOu/4e2L9FCBoELbU1RmRZ8uFW2cw3z7nlfWalIWoQkCwHpqq8gr
7a7ccRVbEX6Xvv/JT21EXOT2SHqm9uhsXolK0f6pVllH0nL75loWaD0vVJNXePc5cSLx8+k3+xub
2tRM787PqMPujaQBEw/q1KUB4o1Efy0BkXShtxRBTwT9iI5gpGF3Rh53oo78s35xEd6KLRy0MUWc
bEdWoJWjo69M4cAcrpN0JozL2ETuVt9sjqx6jERV6HE+lTOaHLu5Dmgj3wWBsA+q6JpLX43tpcis
4K4bdPN+smYumGc+9xtfm2IMFTMs4xA0T65BynRSWU8Zue0UNH8KlrNI0bD89v5T3lhPfUwZLGO8
Do9RfTym7KBfFF+fg1fWctWoMMXE5uyiQvAHneY7/c4bJLTWRv33lyhHCBW9/xe8sS+i8+e6t7nT
2Re3f/63ovwwF2OulKuFLonEz4apyKENzPSM9PatkylXqU0iiGViA6ccP4YLXKVzb6ac0DruhV2i
xTCABYO+xdirnHGCOV+1wJeRku8d8AcXhIblH0y5BpdtXqAkQfJQf8kaVmxBNEYUGIgJ0DeW56yV
r9dTJjlcHKSiJsuLfvJCVKAX+QAvEGi4xx6B7GpXt3SvMNend6sKjEuVbpo13T2zt54otbdpgcWM
6vJWIQIA/acI/bdPgQGKqn0Gi7kWnXMozdS5r8kWudRV6hyCrXXr5ZP729VqFDQos66ELua7vhmb
mD5xV/3jGcCfA/KSXWw7np+2a5ShElOvOg6NFHvjqplRuylzPPOUP3C+42XVZujDffJ56YhUTiYa
eRHt7M0zLfbMHHZWMcsYdjFUZKObzH1l1OuHmQv/19XQESP0Yt5EgZWKZa43QJzhCe6ojweERgvE
H9Eisu+mt3r7uiMIY6xs/8yUfX3+4O/9c/XcItqZuMcjeS7yqhkGygPz3BCn0sgWHZI2RLmD5PHM
y3m91yEfxtbMmEC+D1z3+FnkSMBPVrybNRGkcK99mUeitD53Snc/503FsQK1xvf3V4Q3x6G/LQbA
jPHgvzphVZTdemQ7YU22qWcn3YWeOKzOZqHXUamKNdtpVWZE2MO23NOVuEAL0ScZ50sehLnjtmfq
4m+9cm7QFDspLzA7TnZeABXLOHObCkn31S9gWFKE0tpNFDnnS3LmPPXWgAQUgrWLVhM+EvfkgGFl
RABD1dZCs9ash3FeYK9ZYuk4bQRokYpDY2rk1m9e//lAVolTb1mVoowyonf7CBvkUmIUtfO9h8F4
eYb53MoIAsQg7olDI3N7WCsCa5RDnOHh/W/3xuIFw44SDMUR/KSnfvhKSw2vGPnbvQmd7iQIg2qQ
1oWEGPfEtNjlrUksXpQ6pn2OMvB6K2OtoMzxp2TOiztZ4QVxU1QlAgoz9Mdh9HIE+zKIagBTp025
9nEISnmDpdtxfunWvH5aJkP08fs//40bKH/EhgNg+QSjaZ9MGOUUqDwmgz/CrvNPSBYdqi2pF/aL
Q3IT4U8TiFiCbaxhN67a9NyWXS6hQyrxuZvlEgkn4HCWtJl+5szzxttxgDZRIgu2Cv4p5S5XrV66
Keo3qFXrVxz6wr2QjWnc5gi91v0MxR6QSN5Nl1DwrfwSMYzRfn7/7bze6m2+61a5tjFCcGU4Xk2U
lshAekRorIndhQwQ0o5Veu4+8sZkBbXDB/A2HTvD8PgpSJzU4DesHrMXkKEDSTSDqSE84nMb9xxZ
482HsXFScYBxDp3h5GGVGwwwKzVuolMT5r3wX4gnfp7Nxfjyj18eBU7eGo4Z9ujgZFUovCJ3DEC5
hJ4k3WVGpN+u0Mv8TPH5xAv75wzg4pPe4hloLnAxO/5BHrkvyh63pS4g7Lhv1/lLNk50kPO8kd/c
yszMS4/QpRgCbRmvKKWxlGnpT3Mexz6chvLFHxEDIkb1flc58QxIuXPiU93cSsOpQXLVKE8vH//5
y6HeYf0xLRjWawwy9wtlTVpYbqTSnG58qPTWPrO4bR/z5KRAlZB6IWEVyAyck5MZ5ijKHpgjQ61G
RytZUfe5KY3PVpN5N5xjz/H8T7jCf30MimZ8Blpgm1f0+GMgj9Ykh2GNQAyqp1vs5JNpZl1srXLc
p4TOh3mVLDf0A4sIae0UA66l1w7834xbYFeX40wkKWlJ1cGVPjIMkj3DgOvxZYP/yA6GWt6IQfZn
DttvzHMXBRmyAMYqnMKTMWSuzWK0XqIRcoQoCml5ftAUHJJ//s3pkm5MLZqkJFIdv5xsQJOHEZqn
rNK56leHLC2jH8485a0JvhkEHfZ+5vfphramRY6Kl9OWbJIg7heXYJI2sCDKGFA8ovd/0lsPA7OL
ZQ+39YYhOf5Jy+rgZimVhlsAfDfm8f4SvH+6t5s0OHPYf+sbMcXhGm7aMras40dJq+jmmnzHcHXw
QNQGeNtyqOwzxbI3zo/IVoik2GzWW3Pm+ClFpjx0gKwmE+ikiKN+f9GsQ0aQ5MMia+AxeXfme73+
XfRmmC7+FvrzmilBoG/fWiP3vJQLbVjYS3vvDNo5n+/rD+WgxPEhZXMm5tK67bZ/uykZRm1Q4WAn
m4glvtBxvmVhtRrezvCy9Fzdh//W8arDs/5gTSBsssOcLAKjMHqCuXkWtzc97sgHC9NOrmfWtjdO
nVTwkMVRX2Wwm6dkPrweKm+SOo2SSaLlLl0ySoyKnGG3mw+jgC4mScJ6AAAv7uYq664docYD5eYt
mbFLQxT2XWyQf17MdfAIYKO+tRH+fJE66Y/hP50nfFzkg9wK7a3BcXLUK8nDzquAYSWHjII63Jck
ROIT0I5NzK/vP+v1EKZasIFlIC9xKT5dg20noSZiUCGRxMORPEqnT2luFdVWv2xbX58+5v6MKvf9
x75xkjx+7slvDGDkL03DQNaQt++c3noRbQuekfSj2PMr51MJ+2cv7FW79GA03xOw+FIVAeIkpZFE
NA0VwgcE+i/v/11/yelOxiPCXlpL3FCQPpx6PStX0VKGbRy5OqloH6VaNe2z3pKtd0UapSMe4YSa
ZWSmqfHbl8zHCGmVK2KvxwaLw3yqgwjqun5Xu23pXACj7LgfgLR9pM3n2gc+fOnt8zQ1vwgHGCqV
QcxN0TSlrsbJGBdp0IpGRSShGGbIsSSzMIAkRM36fpFxhJYkdlxNm/YdrfZqdiF40aUhlWk1RDws
MB0iSlz6L+k0zsMYcK+K1nkeP1KkEvgK0r7+MTVGLq+H0cEoR0PJLhBvWwjO+SuVE3Uzw/um9Kh4
stdujdsBXAlBOlBUnixXlNisemxtUYr6u+c9me01tUNs7ZBztTouiGj4sZgdM9lHaNLzLwbODeKW
wY1RrCvOTNpcfkSlMv/qSVPSY0lwrbpxcp3wUGIFE2LYEbeN2CZGjlXYu9STw2HhITFG7L7I8Lo9
HqYhZVFq7DYapGUq8kan4ONspHm5yzoCHSM5ceY3/NkDrt1ymQ71YVqtuKlN66tHaNNPKdvSjLG/
2VdpMjVpWCKO29ctztfF0FsvpEbYc/SQYB3DRA7rj84a2ycXZHguEKQ7WZuY4SgXroImJ9awJ+IW
dwsy5urCqUVGd0oQoIOwoLdhTxuJ/zCjs9S5L2UtWVh+ZpPEmWeZtUegVz5Us1ieJUKNZ5iHH61u
FJd97vbGzk+q/lcnTeNHMXXNUxJo64e1JEkhUvDlfvozsQtRUXiiu2vpKGyiRH1CsK9NjbxKLK6O
UWW6FQ3yNB0+GRPGx7D0pPGlLvuUfR//CCNYwC6NmqRojdshn4vrhIBUlD4K6GXYkw044yqa1UfX
SLQXvUeDGOaGrz0NufJ/iLbHmlP7afZo1VvXWy2yX/FQzrYbEUnqfSMlArOihlnkg+fWuHw1VUQz
iWj1Tid757nrSryfRSLqKfL8FAcNIz0liMtxk0c1lybuxik1bmbXhUcuFn24m1Refi9ENd+Vtjd8
L3rViEtvNsRlV3IUXOvFZXwaaOYbITIj7PqcNEjqsXjXCpg41zhZem+HxZM83JaAGMLgjUV3d1mg
C7EjcYhmMgpjyDAqGLGa20OuZ/HctckLnk8NM2wwjCpK14Q2DeOvCrOqxdaLUt7FVLg6j2SWpPjf
aq+nmurNZRrbi9+XezGK6WctBYoRvFA4R1p97KPGIGo3pNDVfikrVJ9x2cmpA1ilO9+J0tNwd5Fp
PkaEBflrJCvLdvcLnSAcPXNQ97vFzVV1neubi7ILDEjshKkW2zxU1lPRy4ZEagIwrlVCZ30Ti02/
C8OrPxkj981wNJ0ZSeQg5yuybMDGYIma8T7OVf6rCTYuvqdrybOL+PumVj44FsLRgm96U0/PduOX
LBErBe+Q6tbshdTWuiLKue5tYcljda+VVWNHGmXITxA11udxK1OMvWtIhBL45yM1YAWPCS0dvujd
bNXcCxx5vxoOkO1kdcyv3pQlH3JWbSJAZT4+UBBYPwbY7mpGHskBIaQyS+2RKLBjJ5ayp6vOt/OW
T94bHSFxdXBfy6b8MUgj21JcVhyirbBdGGfa/HHtc+d7N5XyXp+bHtOsPenf524soY4EM3hxoeOz
oBDaYlLq8+L32Dv6kxLYnTiKyfQjaq5cMKEd6YJJnR1ecQvKPGya1bVjAp3LhxnuTouFZ1qwD2Mv
vFradehju7PH23IcEgzH9kRkcqKN1RLr5L59Sq258/dUuexPhjmw6rldIR50v8u+c2WjiI4Zxn9B
y1Q85WocHm1zWtYDzG+TmBaP0ibAftJO9axO/iw/Fas6C0XvuSOM/kxfGR+WlvzGdqWeBuQSxaNr
reUzi3fg3+g2V+WwbNvmB1a3Ijt4o0bA2zQrbHWDW372y26tiCRGafjBTXNniBQKN/PemOpaXmgm
9hg0MVZFph9ZqioSC12QEDVJdWPhGb/pGMs3M8m/8MnSDghAb8DmZ8qMNR7WSpRIYxIXo1rejOYL
9eC6Q2kzp9cJAbQVuGezZyfS8OGKIDfuhrJnrxocC4ehqdyEpcJKinv61QlONS9AExZ0jU1kILVJ
gXiIpTMec8e7HbUiR+re6QvdVQ3XUBhUJiyihQ7SY0WeygN9UKKZB7cgZynzB1zTHm7Wz7O/9uY+
Qb3TC4zT8OuzK9ywOUeVnn4mS1olKdvlrUnbXNOMuGH0qUPqAyqVboBLLh1r93uXkTjIPzM7EmP5
83fGmGUH/GCU1HxGTBrai9ERD54h1d7rIuseitrw8wuWgZwThFd3aJA6i+DuqfSSHykL7JeVi/tP
W/MK/dAQ7Ufb0Z3ND4NrNiLC0EggB9tS5xIm7jt5VAclojo5ONpGU0JSvq9mspZNb/s1hJ1PY0jf
wvuwGAa92EVPSv5nAm9MnGCeftO3C4CKVtea+1TZQR7lizPoe1P1c3oYjSl4nkx/zC9F1y+3WyYL
WIKsbIK7sjaquDIHDCX41hAMSae275e5UQ5NzBZtHihZrYnMVseNQMQE4QAJbrIqTIOB8EoceLkI
vYyi5y6VfjneJLkX/HR6b/5KFZOgdyUS7zHwVzGFmHhLgn27rnrhHFiaKB0CyYgmVHsKDWe2XtRS
sldmnPO0CKkiCnnXWxwDiBDEkTAhc6CN3UCYd64cg3tNDMNDm2TZnbsS0Zxlhqeuasl0NZVVl+z+
xvKAlwDW1TIJu4ggUBBeL5RU3zjw+W3YOoUp4CLMbBI61IAJBf6i9IijifyYqtL8WnQ6LIJ0VYUN
TMv17sDMQpWwx5ludkZuXNsFvwWp9S+jSU9TX1VGnKXWWXlksGkmIWjy+sLMOSRdWJYyDo7o52GX
mRrilt7MzQtMbWX34Ep9EbEzmFP6wPzI2mgZyNqIGoeVKCxSzf86K5Kerloh6vK6tO1pCv18VDhL
q6xHp1LqZR/LrBTFZeHo9u1YVw06f68bnUjjENGFJuqC/tYZO0zXZVcVFcC5kpjhbuzqYW9qpEzs
PbPO26sF+gOJMbro0wuN/FOxD6beRvQ04t4MtHH5XPaaeGxyM1h2Pf0E4qClZpOtnNb9Z72xCs5A
K3gDDirEQYfdEKRE0jvkV8fjFBRPKKIghCZBo39xKi/dkrYr8wpQfHbVLB4+VadoqwtccKjAB4bK
h94rsh7VqS8OgWHN4sqfRoLQKJPRplqQEpAobo11PJPzNoQTMPxxJ13pbRK0LkAxA6nsgOeNI5oV
LIxr5WgecRq6UUFtkJV3UzYEjIQcpkbOK5kWkMg8y+DBwM/tXzSci38C28CmvS5lWkZ96Zj1wRwd
dMx142e/J08k/G2cTm7LWul3DjF/28MRMsTZ7Js/2C6XL0wmZ4ksJOIfG2t2qI201YcWv25y2ZpJ
/1Vvg/oebXaR7CodqE4zTxhQPLOiPylbY1qilNP8rh9Tuuj0A+QNawlBjU6rq+qmX0ct3a16YvS7
FoLKgeRWIWN75hQQ6sox14tSKjhdvVsVZkxyFThh1xsLlqQCt2gMsIvTf5vUS9RThXOdsBhLln17
ztYvaOW7OwflunXIVqW1mJNkUX0kS7xod75eJlOcGhNo/8ToqorUPctWB8dS/Pv/J137wkrHzSzt
cJoKORV2UTpMWhfRcZHmmV7XG3UU0APkU9Dm20SYJ/UhouH0mgz7lDaime1brZC/vKJOory203OO
vNfVWy7UPhk/tB58rGInfQHHSjjAWgPbDZefMJsCGc9SyN8EPTkhjWbzzE35DaGYQ7oNKiykSZso
9qRAaXWoBlqbwo3t0pjlblWzNWlrMIRw4n4mWQXhgfS+C9Oous8YuNv7TgX2bnTMKeySVVRs60Hb
hSUpf/tiJfPpTI3hrdKGi3KcAioCELjHx1UsRJF6A0oAgXDKX7lMGVfAgOy6aJ187cPQonIY60ad
+ebbNz2pH3CPRzkF9Ys+0Gnmo5eyHzGGearVjNcaSWt+SDJfEIsmWC+k51LV9i08312zFGeqXK+f
TQVtU4YSnmORinRS9TTTICn8mmfDSlRXTTH7BzlV8qs06xcOngnRCFzHJVzfM5XdN3raPBlX7Wad
Qb/lnQyGoiQZYDJnRp9yWuT2w88xsyliqAxFoG8kTHjfobMy699lP/ZXmT7Jq7Jdkl8u5sYzBfrX
Hx48GPoOOmQ0tekLHn/4JdcCq5kdDjLaPF5x36mu4Ft0u5WiZxbWCluqGYgz3/31/EP6igKH1izC
VKgqxw/VeiMo1/WPBlhYV5hYuBmsHH4aJ89u+Afl/v1K1Rvzj/dNHCPtaJQSVFlOHqjn49K1SCGl
BsmyGUS5S21SEdaFMyZ7Gm632Ftsdkqf+7fNhaTjToOUM3sI9K6+WBHpXhnLiDbJzoMsmrHNnRNY
vPFS2AYZGIhPqPqfavpmMfltZi4ph5DWDUEf9Rd6c5MJ60LvjJ/vv5Dtqx5PPOTX+IGRDqIjhIh5
/D5mTS8ryAhIoKamIWHO67WDsLXA3VkZpsBoCOz0aYR6lFI80oMiJMGr9s/U518bbSjf4P+ggWmg
u8dpc/xXoK1z3HSTlJiJGqqrxlxdP+qz3H6sjH5+gLhsfFuSaS3jmm3HhpZkcrDCW+H/1DQ9aM6s
gW/UWTFcInfCQwqYEXHl8d+TW77W/rEsTAIbf1euNhYgDhjtWvgfq6yhqF1l7R4oBubPbgXWMlrd
RTcm0wHWzfR1ov63G1uZxO9/rdcjY/u7aDkhgsLRcqqx7k2QP2pgZIiygnmzImnwcoUXCsLaoVy7
c3rD10sjklb6DDhGkLfSTD1+D4M26R0DkV55PftPivZUmA8D3Kgh2K4EqeJ0DZYDqY3jm/OZr7D9
x4+HJr+QhYhOB8skjbbjh7ujEFabKKStM4CSvsP/P3BFOzP23niljDwmAaYYrJKvlHUumZ3GJjXM
7NWGmWbpH0BmGBeyXuWlX7rqnAPn9fGG/Y0GGBMFhTJHgOOfVVCX0DQAp9HY9em9U+l+XIvai2xg
DmeGyxuP8uix4fDcPGxEKR8/aqpMbNc2zhuEtWAUBil2C2qZcO2S5dzC+noh4QkMFs639KT5Yf/N
3pn0xq2ka/qvNM66aZDBGbi3F8lMplKDLcmzN4QHmfM8RJC/vh/Kp+ooU75KeNGLBgqoRdU5ZUcy
GPziG97heK3YhWs2JTopg0rKK2esmo8QeYqGWWLl3SRTjKl8pMn+uvQ1/UIu4qeY0noLqFIPmoGG
8ejW9aXVAapsRw1VYzeKQme0GigZuSsvC3CvZ37zb7cH9XcQvwBNGa8e/+TJV2A/UZIOaFZlD0yM
piuE+Iww1Zfl8PKH+zyiMIzmXa+upXzC5LUna8GPywuvSpCvQ6v5TYfIlrcdkMj5kSVdhXyHMxWf
Kwf00WWmrJgpkkgRWmvRBBp23dK1ZeCVoMC2JiMLcdckfuyfyYMeARFHH5y7hl+IMsxxACeeDjDN
Qe+jQl+SAEcw1JbiVMVGIKFvYB1Eu1ptY+R+ij2eAInco2roz+8BEPVAhJG+2yrX1lUACKJjVEGI
D9vVQ23jNu0oSW5rwONMfrTXcTGILpzydkCczopSsREQktDsG6NKXpa22d2MZdrnuwHf9F0f64k6
aGOkM3PQcjW/7pUYxZkP5fGaO3l0yEHrzJsdQDHiJNZEUUm5WkfkgCSZe6m1mtpi3pJ/ofdg1tvF
G8tsR8MQdZB8toom5E5F5wpU4HwDsUfN1y2COtOmlo77th8Ref5SMF94a6bZ/B19P7qFmW+tykAD
r35D9jWimlULWgwT8mW7TKVJzzQxTd6+fPCeBVEalhQ4uDhAhcDt5yS5beMIVx3LTFDppNDzO9sN
mm6WZ7CQz9MqMANUayhhrCRwAtzx8WanvNSIBoCgY9RcZ+Xoq31foTyBerDV7dPF05b3cxdV9LbT
qrzovKxHgwjRtu3UMNEMksr2tW2sUNi/otMR4VHqqWw5g2R6vhuQ3gDIMqdc9etPwToOvW1DMcYL
mNyofYzeI+5f7Tmfwt+tgv4FQrtcXnxJJ4eJnoid8bHSREpczGLAROoBSl5pc+bUPgu5gPQFqtHw
oakd2PnjTdf456IvkbiUTZNs7dQxNhGdkt1cDlW9z2LlXE2dYQJCVlZ/2SEiZ4cvn65n+QG/4FGk
nugJ9eUU1IPd7WS2C78AZQ8t7C293rgwza6ZzsYTLbxB7SzN8PeCueDty0s/u7dZGtNurIAZe6wz
+OOHx+OgG/VUY54q2yWQME9u0raO7gk6xp2K8vJMsfabl7rWxHhzgFekWXCy2RFfOXBami1Dk+sH
VVg/Zjj2Z97oI5LuOA6tpG0qoZWbuWbkx08VUZcPxTxlQeqU9sfc62CXJ/7a2e/IGpJd1udxvkVH
ErYNg99q2i1QR+cGJJiktwQAozanN3Xaj981y0DozGKAeOWOVj1eMFkoPoImUcj9JSNxoO7pqvdC
Lvfg18TrwnUHNxQydceNWmqzx4DSc7+oxvC13ZjnE07zfFMOH48mI5hOfUm3zXbr8U09N2gsFAAi
mfFXmvZ2VUuNHrzCbKcLWDNOHJZSmf6OOWwEixeUcLHNNUAB28Eq0V6l8VxaWz+PYyvkolfDBuiV
81FE8Kq3XdOIO2oSWb+rqYrnKyXQJAwKNQ3tDti1okzpVWFsqmYoEQyc4v7TAhzLWHUIbXR1kwSC
aerQt98j2umTUSxm/UbTInfYTnPPpKrnY7mLAVqZG2jbzXfsOuLoIhFQYT43jJoPttsMWCskydLt
Hg/y/wvlk+ahejt0Dw8D0if/P+idrIDif4tLbL8OX//XQzWkw/z6a/nw33/dfJ3hJDwc6Z2sf+KX
3ollvwLUYXMeYYFRoq5RVD70w3//xb9BWYjrGps8sdqjU8P/rXeiGeLVI1QJhC+K4+t99G/Bk/Xf
gdZwSE5hJa565PafKJ4cx591YVRVwHn5RKGVWrm2U56gvbTWmISZK/RoTSSpM+CC16OT5JiFmt+j
AXDlk625/RUCnupuHIefdTk6RCBvscUg+MB1PV7OUimtmbHxN0MfCfpFDspGaC2dCXIn9PC/l0Eb
DP4k7vZUXcfLJIW2tFoxALtoaQG4Uxtf5hFpncljXc1ZnDOw60lXNaYfADe86XWtrHPZ2OMq/0TB
X7+CfhjejvSPyV1OSqROwaZVzOaRbujqbwxH4rsl3y/06H/WaEf86EdUhLW66C9LR1RIRidTmGlV
1+2qLm9uHbDIX+y0NzaASkoUHqMUTaGpLO5Gu5vejbZEJ6Ue8uu01xh563VhXBkaxU3gUtp6iR95
IQgc6xBP4BQD4GzInSR6lO8QFq8CVJqH76BM7QSnZUYuaD73YR2L8UtSVfLL0s23lt9Er0EyGYFX
JHXoe7R1sVqqAkPrsm05eSVeKq7skl/v7z+x5K+1YPqfQ0mAVMTYP40k6///VyAxrVf0L9bOrkAf
ac3I/hVITPFKrJo5dFJs/Mmpyf8dSEz7FX0P7isDfOXaf+AP/S2ctP59oHABeBq0EqmTrD8JI49Y
4X/OOs0cer8ACNe7nn6Tf9oBrX1SUsRFl6CcFkTyC1+2BnrYeT0GEyPZtx3oqjst74xrv7GibzJB
JXFTW0b3TWVI3CLZjgE4l2fzPjOUbINB84avNXQnIFFuifD5aLjDrsUnqaPHlybo1XJ7WuGT7f5N
eDpNBGE66AgaMjDQ6fQ8oyd1DbNuvdOMwDbmEmxf52xAqdvIxljtFnv0XV9C8MnGz3++LGUbkZg2
x0oKPA5Xvmps9BJ9cFMxrmlWtOXR1rHNm0Utl8003cjOOUcpWkPg8Qsj43yyJjfM08CvlNTMZljX
1NXBiBp7E0nQIm0rznD61nvs2Urs5oowpYQDiXu8kt6lbqo1mQhSesTIydainKAf5wnFZDVp7wYm
Q1clcOoZaap2dW/RBzK3cQbSlMbOlabV9gXNdzltplzYWAFDTl7paWN+MKD5fNXtUrM3ylzGcRMV
fn0LgGLFdBlTXpzJbGmpPX8aCBKrPMNaFlEoHj8NIERLVHW2BBlUWQo+0ko/kJE+om5nGBQKdlJR
wFSjq3Yu2L90q5Xt8slfGjfdS2kXV4ucjJsoqiCdd8aoys0Qt9NDYs18MVbRem+9igx+o7na6mC+
5rwbo2g0CTxhfU6xPrLF/O0AkzZCMB/ZaZCcTa0ASq1bJddN82NJihexk1ZlpuOmeNzfft3qdN30
NmdAuSke3wVC2O2OipOZAeONWN+YjQkWa0pK62EGZ6gC+KF+fUmmTwIKX1DhrTAC9jCWRf0Ehh7L
IGERY5dIS6IxP/jmz7xJIaHL0hi8zSA05q2TgBoVNEgXKnCX0squ8cjACWmhcz8EZd9B7TPbDOVp
0ODAQIZ4WSWEDQs0g5qBC21zYYDGAY132caZ2mVGJaZLWWVRgN2osneVLoA9lW2pPlYk9GmQC1EO
IWIK90ldWu/m3Jw+t8yp9WtwGm1/q8e+NLZDVJT3ZTHUBzAk84SBVi+XHzZEwmUnVZbSMHd9pV6r
vOSetaUGst+b+vm+9uqFrqSDcGWQ9kMU750iN+1NYaHMDaLNKl245jYa8RCIjGnrxX1xGO2yAhWK
8jfkOJ1xeJ+qWdCoHcTOThwJ1qmfwACvnAMwkpot3zFO6C6Fnpblnj/FMWFeHosAnB6M7Xmx+7eO
g4Z40Eex+JlEKBRviMfmQ53atrFtM2G2myGfxq+0yOWHhu6gFYwpL7qI29ID/F6DclGogoBfQxNz
q6ap7a5K3hopU1kW8w5xWRntAaKkeG90ThtAjG4/9WuQhueg2gDJ4Oa9swZx+RjPqzW0170gyntr
wI/W0N+vl4CLVOzb/13OdpsPLW4Si6/5uyZGORxZT4zFwUSBrbSwPEXCu9f9ZGPiDfwuzUrGFy/H
3Wf9HtSzdJcLkFYPjDDUV44/ZuBNQtLc4EcI901llj+8bJ62pUfmWI/pNeYV3ExC/Gxw/on8od8u
nXNt2Z0fRPF0Py/zRVucU0U+bYesv8mDxwhHDaMaGuzHv+mfjQEgyBOLx4f3clgYNCbZE/txf4pB
WzGt67bN6wY+bsx/ErC/EJx4ckaeFXPX6ZCMX6sT+cr1z/zKwoTzCqEry4WUBXtgFfH7VxYm9Fd0
sGiCkerDKUcf+d9ZmO2geUlL1kX7QNDNMv6p5mzzFXInLoKApB6Pf93/+a8j7/H+5H8/La5OkzD6
vmgKmA5NLNSLgGecNHesyC5AiqKrh0d3429xIsLrQ+fC+qqBqc63dTnNH4smmd4Rd78U9MkDHeP3
HPf3pTB2M40+7CTsobya+qxsdguYJHghteZpO0BhQ7UbYdH6t7hYzv0V7jTavO16R314suW/ycLM
RzPqJ8mJvn6MpLQeX+TK2DztUnk9A81F6yY0/JfEv1jiNhn33sJs67KVnYlYA14hP1LR+SDP9PYh
BUnnBDE0Y8ZsTRoDWXdTE184e2m5yEQTvx/KLr11UMQwKZrGguaLAdONIeRwr8cDyHAEgJz0AAzW
y8OWeotes+cV8YVGq6m96AUeNRup6ytwCKsMJDXauvgUjVK/lOWEJo/Xy4xYhYiCuOX2LT9Yc6pc
jJvAxAXJ0nZwm1Ad/97AuZl2Mna57pJixsxDAlVJNl06gPbOFPP+DZ41GdeZ9MoC+DKpUlBqJiDm
aZUMAielzTSCuri5RXVLFoHf5Jg89S4D97CPI9lucl7ytXIH787xijRG9MuUExdm6oMVrXtMe4YS
zNOF48eaDEdPdtfV2M7eJeL5UbMHDbUIbpmi+eGlbnvZIiN8lXVeiaV9VnUHuBLd58zN8M9Ms9hk
k5ht4w0CyNoNfNNfLlrgYZ/tRQ63UzKYY1goka6RlVLbw3jZ2ND1k8lWaIvm7IzCxUOnge+JkeSM
xdoG/EL2pkwn09tMfrX8iAbsMzZlIs2fbd75ODTUq8tiMU5agPuCeIjFyoVO8i7dIQqUvTZQBBBv
8B0S1610JBduQam8lfzi0ow7hnUuVTAhFRg6qDBT3gPOGeC89Kj3haoFe44EEngmQy4ulYpJm4Ts
JLXx5kGjCvgSl//WK8cyDo3Osj9UtfC+pzKaHewkkoQRQl/lBhNnzmdgdHQDsXv1GxxhcoP7Mu3w
0NkB21dvFuZQw1ar9KzdAlH1rGtNQ4Ngr4ps6q7aLlt+ykZxminoDSvQmfD0IScRd5miH8FMW5NM
vsqmTNwdGb//eYakwr+zAJ5sKryLol2MdlQM5N223oph2gs0SaqNls/YQrkKfhCgxmI1B8KwpQ71
OWrRmE3n4sD5mzGD6nJ7r1kjTNwiXbsIxRLJj9xf+Kt2pTfe+q3R14E2DcPHKDO8e8NUi3xnij77
hLqpy7TdU/KLBbpebRJNaxQeJB0iaiDEnOQwa0pHprZump8aZd73UUsGcFpJNV+UTe15+3jxip+V
PQ83pZvX7xx8yPMekAKfg49HUcFHfIVJuvxWJrFzaZdWtuxjD6x35XmfB/Ap/cWSzNG7eWh52YnG
6ZN1M3wv0Ir0D/44wzjsccfpL0WD78S215uo27luZXybYWoYe61vvU/+OE7DRZIoH62KpinJsfyJ
6Qg9V3cHmGCCIhAltRsYNo6kwUhb1tzlk2HOhxneJpd13yqClKG5P/uxgKcysd9bL3HqNBw1F6/S
3h49b6t3HXZTGrEb8LuOqdKmr9ve3Sx+3Ec7dCb6b8LO+482qF5knQo9uoynqs33pe5CuxpNa2Ac
xUgYmVLuqneDlvMxA/1G57taYgajEDtgtQjpzt/ySNTVLlLM7pgFxSBCDWaWBuvliHlWRrVJlUQu
eLI6azVS5dAwRuyGjzmh1SfBTlc0PXy+KtDsxHV2QzpJ8wpX4XJHYutfxvxvrGFgD0BQkNocOqgx
mjh5tKW9aWCz3if+kE2BMTKnDYzeq6orX5/BBib2QEEKchbPEryaIjuoTXMUmw5V42TjOEZq3MaR
YcVhUqag3+lvlnXo5A0sQghZlgt21yjT0LeH+HXaYSZzoXUormxGV7oeA/wc8I3fFfKrIE19h7KG
BfWROeMPMYKh3elTMU3XDgG9/OGkycJwrxYYMi3RIFjMRCIJopG/XGpaistan5EDbxtRzVexFB5e
KZ6uvuZejg6FGpoRnoK0vtPBoeXIqR42c+Sv8g0pSe5m9Afx1k+d4Uq2xfw+mU1893J6lHd1X3tv
3CQXdyJS/c/Oq8U3OVWqC3NKDROlnDEfAtqZbgFnCvUCvjCTz3+IBqfbFQTukQsrid9kgIiLAGgc
1YfD6drkK1bxGn+p/uucLrm7q0a/r6GDzGj/MawY5iAd3OF9armZv1H9AkegnxgVX0SaBn6ypgJv
Qw+Z0S+0Fanb5y6r8V1GtlDtImnn3xPmLGqLQvVIY4HJebb12sJ6l0YgfDdFOUzeJQwq2FMW38ct
8stKR5lNQ6i0lbM3B5oYRsxLGxsFq5gjtkXLqB9woUuZeE70f/Nr0dX+rexwuleljvhkNcjodu5a
g+mImeDmZbRV9zfQ6z/p8V9inX3+zw3K+xFS69enDcrHP/ArN9YA6DCaABUC9gLtJvLZfyXHhs88
g/kHyhiEWzonFD1/zzo84xVtoRWXhXjZCl5iZPB3i9IyXgFjYCLJMWFKyizkT1qUjyzvf5JKNP9J
wgGvrI0oy2fWwa972vGKkLLQ58xHRKLRCRowjFLC8Zh14ydlDdzMDLebfAhrgHLdrQ6/1rmPPA+Z
Hz/r/Pm2M1Rj4rpn0kDk6zbzch0KdvjAFasqy5ZLQ7/La7/+kMSpZ226ssjmTYWolb2rCYDOHZ0M
0EBaXWIOvDGqyuusoLK1WvUhqoJtUgZ65shuRxNuvLfReUXRQmj6rVd1/XdfH7T5ttH8jGtKGUsw
4X2oBwgROtbeJ/fVgwik/ydjNIce7qkfl1i/WzYfumqKG1tGiIbmaUqqKa2BCSEcq0zHa85N+jBL
7fxeiy1cN/Vsgouti8lwDjqM7MIKnX5mqwoNhSUDzFwHH+dMJX7cjfz1btCfYhLGUBoRkpN302rw
qtkzN2MeEmcQlWSHb+S0NP5VmRs00Z6c2t9UGCdIzXW9FShFmfH4H6SDTs5CGvccuQGh3Az/RKrs
KRb9NnNiS37TYTp0NLHSNrmqwYgX3xd8It9Njew/zRJ1ic2cQvs9swPHZT+/CLAMkzgQrJRxdJ5P
flEfa0sWx3jHcpEgkbO1tFpsx3rRSJMwTFz2LlG833mF32M62Vaq3lWwVs79DLG2F55+JTTxQdlQ
rdKMhbJ9KmuB5ua4aEU0J9zq+Ctu6xQhyzd5lSM/lieD1EMrwjGRwbah51cqdswH3ShAkiqNyzHP
G7F8NeOp9z9w5D0LRznA99zOOerlmJDjjuneW4Mpk7cyWubouz2pvoEkKgZupuDl13w8bQQGyYOA
iCOsMP4A9nDSSsGOE+EHXOVQpUq9+sviws3eOYlZZGfO09r0Pd40cKzsGZqWqLaQVR0fJ7r3Eacj
Ktk0Vw0OqTBqtDc4nHE1V6VK50DaZXHOLeH0o/Fo15mrGC5ZHKPlU9ZH6cFFJoGO4o2HIsEGCswc
mk4dodnrd2cGt8+eEPww4yc+F4HSGJ2p4yeMEdArRF6MCf4zhWq2hpmL6GJY7Scu53awBYoCENHP
qWEcd9tXzw+0kH2TkRcNAetx6PU0Zg/RBGW2j+FNWPHiBIrk9LaMsnZEPy/qP+B70YdUss3Xlw/O
s51lWfSWKIOY4tLnOfkYFwHVvUZelWUBUVK/2VLdkJs3I2Sy2vr+8mrHU6f1IYHq0RryEUDxV5HK
4711h1xMy+JmMRQazDo7xlD7aDTNvcY043YV29+VkHIvEzb4zBdCa+j06KIAYq5a/0CCqMxPX2wU
5a1IW5Pz068mfpA4fKuv7vuuWvKvhe1ZWBw4Mb97jwUwygEJyB2gkcakFXB+8gYILUYLParZ5LI5
wgC3uEVP1c08mRCh9WosxJtWaQ6ipEUuhgy/3XGplztZ96reR7zg8q5eqm4IHWnMSbIZ6V9gtjDo
FKQicjTnbommdPlppm1jywsdHfsZA1Xp6sv7FoW36SHW2yV+z+hh8vxNBjc9v7FkKqzXaaUb7V3l
l2ijxSKuofxKCLruVa6784z/EfycKEBeoAaPGddWuVOears5jJdULGMwGlUqPmZaPTjTAQYBPe7N
mLl+8T5ZChNjaxUvhto2bmJhzWIyrfs0ekD6t/FkV1Aw8yZ2KNjdMdG8Q1MUMrsaYt1MXneTV2V7
Z2YoccHfEUMOoiKrIwpbVs6+FVUyRNcCrWfwRXC+CB09QuBe/TpxMy8rD5xcCvdto2yFfR7W8yhE
UdShjkJ1IxBMLlpRKvO2pNcwWz8r06lkd9E2JQYw29qsUOjfVZrVJm4AN3q2BBzbaa4OcVpq3oOv
lf74XnQyn3/mjt24kFfRAWu+AfhuGHUkVUsHw6QMQ+vfkFr/QGYDCMnFBDl7QOOkqC7xNyUnwXk8
a8W1pqrGaRGpX5J6yzBaSRxbhyzHuVn2I9TezAPUBaHfkJR3zCcuxeiU/oWkj6YHeOYNE7Jwk6a9
dhBs5fbRkM/s3yZVOle35C7NzzJrPP8+7jSZOMHYYIr9qbfcOOFOLyjk6LrAqb0hK0zF/Vyhv3M1
qbmvQwrK2ePgOql9yaiG9GibVvhVvmdUry5i343ysKktrM86/KNcuovQz+3LxK26dykWIf6uHmTl
0YXS4tFZvnmVFikyTF5ZvckKr7byvTR6sxque1DQhrNHxIFx3hZNARiMGy+2jd2iDT2W42D1r6Tj
YdGl+jIvDrLhXlEBwurp6MWXXgxUst1RjFnZO9c1y/EDTZJlHgN6RHpyUCaAOo6uZ5QqzIVZNNam
13XMgmDES7P9SDVl6Zc1BGSIzJMfOfSHYJLatdwg6SjgqaKdCJU+trRSbjskFLKDqaZGAyzYOA6Y
eI2B1a0H/pQTUTftYn3D3thYFRXbpNlZkYH/X4mICzTa3CYh1SXzsy9KZLoX2m3djq8bUTfV9TJ7
xnzjlKMEXZqa2tTSSZCte8EgdVLXc+0ayR7xFiO+gegdpx/Q7ovz8WaiK+31OymTmuqUw2EpFIz1
IfK+oWUS9e8j5IWBYi+wvBXutq7EOwkvnwix1X6y0vTCsfoGXljpWo5zAPBN7y/0mD924k03F1rU
bfRycOs7KnTVa9uiN4kUSMQaVvEZnWoxfBy10ks3DDcN/UPpjvp45eplDbi7Y0R5o+Fiem8paVnf
8bN1MUt9+a54ltKQ1MDugOdBjx/s2HpzPcFrGbGpIcmURT9pH5qX2WgIMH2peWaVZ5fCig2wTTAj
zMcgrpysgv4EHEJVdExxBx0hiUbTe8zeSTf2LQomVehDus/PLHqaAePowHgZ7U2kwdf0/GQY50Sz
amp3iH7iCO9NQYGl80pP1zMVUrrJ6ZCnOe57Ayb3lC0wrA5elOnnhPefP7pAlJB5DMg8so7TkaCy
nTbyzGS9DzGwd8x9o+IOs7iq8ID0t5QNcbkxW9Nsz1zFx1kAXJrVcBC1Pw60oHt0CurGL4N2bGtZ
F+aUOtkmSrBC33tiNO4rPppkX6PptFnEMjkB44rUPJPgHac8lOa6bgELhjwJJAj5hZOUR8O4e7Ts
1A1R4dYvClMgvc9w9HVUcX+eedO/WYt6XyAlu2IorFPCaCGGxcQa2g1JvfxrGHMF02c7v20cpvov
fy/Hr3N9LIPU1KbeX92mGPQefy9RtWpHeZEbtijM043P+0OPBzE0D1hmjXKnM2/x+XoImcIgWlmg
1Kun09sMfI8xTrMf5pFMLqqk7i9qFzy5Z5LULItpn1nv9NQwKV5L2FWLkgDtWycfjYZM0zRIzw+b
vPYCorcKVTIt0LCi/tobPWNTl5G31RzoHy/v7EkNvW7tih1FkFSQbEACX7fiSSgaa/LwQiw0NMak
Ty5zrlaF8lMRXemop33UnWk+FGDFbKganQ1sqpRlmLVgv7dOXRlnuBvPzxS/Zo0bBC0TYe01cD75
NcWoo0pjt1pIr9Olra6y4ipGhQgbC3No/ohk/PjoXLAOtH7cC+h1iePFZjQzGJTFOKEwFDsA9lj9
UhnBCYACADcq3cEpVTPPPOJxMfS4KoNiyhIwL0BKTz/R2OtJfk1LCwu7GO5qIeTBceZxK5Qu3hYa
euEGik/n7IxPwLQsixwUsDiI9CbzbTB+xw/rVS5piPDTfe0uuY7Z1iRJ7AWe1xvo/U7o67EG5chg
rLrsiqIp66CfdZf5CBZg8TlW8bP3TGsEGW5+E0QgvrKTAx+PUwTogaxqzMDvB0wQuuLDNLbTxp7b
dPjTLX+8kSh4VzVA3vRJ+Mi6xBjE2Ld7z+umLsS7q0WKD4M5a87LreeW/Y/RSb1zlPpnUQQICAUo
1w/fFrXZybKIQNUqaaN+L3Olv81MIe/1qpc1OCLMeejdOOdWPL58eckuap/ceysLxeTWOznRem5o
5kj6t4+lsRNdGb+ptAyhfzE0HznUn4SVVfflEKvrmHTu7uVQ8iyIkfIj0UCUXl8qV+HxCVONhfOm
Ew37uabozAumTjmSzO8KS0x4pfVGKLXG3aosV2fe7wmhcX1u9EBJpbgaaHdZp4D0KK60OJnUtJ/G
eEGUjxGwr0r/e7dM6jCnTISYYec4YjTprphQ3HHwHdrnuu1v3dSD6T1O03bEc6s/E9ifnXOOERAv
XiWwQULNyTmvG4csYOjmPYJbU8AUp2EMuXydyuncFfls91kJqVGY+jTvAR2dfN922pZj3S/zvkiB
YzEx1y+XpB8OeWZrn4EZ9dfwiVY8Yjz0Z27n3z2ks+Js8YR91Dw9fvG1hVSPtfgzkj8Wd5Y9DXjU
FfFXn7398fIZOxGB5U17uMGQC6ALh0w8NITjtSytV2lmSGPPDvQ7BrAK3ZKu3lellyMZ6PQoqaOg
ILw2fq2whd/DM8b+UO/0t80yO+FStB+tUjRBTKEW+IwWb8o8Tx4qzTkXdY7fCNmDj3Yfjwxwm4+f
RvTxTx1KIIyi8dBiSrHKvUQkxVq+INyBCBacwvyN27j9fTnpTm0H/izPEf9Olye0QpYHyrRepzph
6Hh5lEMUBHV7CWXtTodKa6o7u52+5vAT9nQQiqBPpH9ZaekQvvyOji847ph1YUDQ1iobsVrAHi9s
lz3SiSrRQ0hz1Y9Cy3HYTtwO4gaqmo0Oz9aZPqSMi96/vO5xuF3XXRNE5lU+VDyOxhocn+QOhsjr
2O1mPRxTT+xpuottVSuxh/TAm+7lOb/1367HO+bDJll8JnvczKai2UMr3Y7c/spdPHmjZUxxUG75
lqBBeSa8/m45sXbB4Q4w/XJOQgk4764YvRbPdKtGAxG9XTsABmej+Vg3tN1ARZ1J8H+7Iu3aFTPF
8TXXE/ZkQ+vBRI2PMi2Ulh5vdb8Ve8yKu50ZTdmmVJhOvfwCj+PIrxfIe4NOtcLFyJGO1yvQOu1V
I9hQNImQNZyne8k/2U7OfM7C9ndLYTQBo4e7Cpnsk48DhgZ1koiWcImqZNfPM5DsulbeDneMSPuj
S+DXcxEdIcASvhx9RRs+3cfBkEjpQUkOM6ls4LOJd+20XYOQL0/4p1u4NoL59MhruQjdk1lJibLq
AkBID8XkuzsfL5aNbkeIN/Wt+0fZ8/pUcMDgxFG4PBoAnOQag2+XTQYRN8xRaNrZ1mhtuzjzgKVQ
veh2UoMj9/Pwz5+P1sn65nhF+HQebyWkNqlPGH+FXo06IPAIq36nLGkWB/Ki8tzF9jyEokGETSW3
DWhQ+/T2Fv6YT8mEsl7qaiOSjrXbguuuBi+D2tD1JuJ3CXgOlEMHb36XxY0yzzmGPg+mtIrWOTfP
i0DXaSWKqqA2L9NohGLResZzJaoGDZT/lo5P0GRAdawlK/781a4lPcEGZRdaGic3l7sU5aoja4St
46aIXxjuIea2u5pT19i15mxvS3gdf/z1r2x9YVNwr4Jkj3brT6INmzuio67MMM2cT5NeYOY3V1Zg
l17/5uVD9Ls9XRMlji/zEvd0bKyBaMI/pEbByCQZF1UxHqibyBGLfNlPmt9vcEq2zxTazyMOkzcI
k4AjsJilTXN8clPwAxmUBJPbaU62GGfjatgu+UVftPbu5ed7Hrd5ZUgYgd9YB5qnZyY1aeRqzox2
SFkKTIk187V0U3mNSURyX4gyP7Pebx6NE/ooWrZiQ1ba7NP4Vjr1pMmM9UQdm9BJBnVrJeWPvFXD
xctPtm7SPxPax5jD8UAqi4fDfeI0tWB2JFflyCVs/HT4BPi0RLYOR/vDny5D54H2LJM0cODPFKB8
ENOqq2J0d3QIPUxN6CUGMHbMjy+v8zy+0EADUUOSRLeQu+F44zxfUxDTLCPUC48zQSAKF9paP3Qk
qIMpmqBO2Q5sUhyRz1xJz4/ICtWBNyJWEyg+u5OVUcEu40UZIXWJASxQamHVmj/nJlE3CbbEf5xJ
0IFGrphWC9W3OE2FKwoHI2YkFEoQFFu+8qbYSbszNgJWz6FNZxDrL2/t6QOu7UILyi5dHXqxZITH
DxhpbVTzhAPzMYTRJt94GAVKzU4TbZhDyzPbefoFsBr3Oi1QUC/goqyT7UT6FhdC3ccyC5GqQ0tS
uNfKGuHisvCyc1bdv3k0iAmIstFlhvB9aiNmU6vWycBizYgkpWh8fZuXY3u5IGsU6E3tnPnojpsK
6wyBhyMwr4gw5gniJPH0Up35LiJiO2UM9qGKm/lu9IvI3s7o0FyxXn8TLV10EL1jf+K/nTNM+d3m
wnxFqYjOlf7srPY5uZPMtAHj2AKe2eRk4cyAF0nGbjlzap4tBQYDB50V/AEgA1zG8alR/hQBgDCb
neyd+fOUwbK4bdqxzy6dtMlvXz6iv1sMsgk3Hi0wPsWTr98EsmYaqUWe1FTZVeTl1c6vGZEihnpO
nOU3S9FvXHsRNocTTuzJc5nRaLWOBRfESED4F34MzlmLavh5tWyrL3/8YNzUfHxcPqzmnXwNiBtH
IMH49mJm6iFlkvchb31oGkllvX15qdOrnK4K1wHoGc4F1fYpGjBzwWC3KGfsymgYLp3eOVBbWDsY
WdRFs5kFTbPUu5fXfHQZfXoLsSidSxJfWmwcl9PYgvYnE2o0pHYuGru3mBwjLJY43XCxSAa8UW4Y
V64YoxAInA43B7HmXaqsFCz0opV3RWUxvSjqZDkTZH+zFyDl6ZyvaiQA8E7Ok/LzocLdZ9jhPw+x
Wi24W7dWPeNv5TkXDsyZsGssWDUvb8ezZfnrnLXFScOeKGGeJItDZsUmUBF0/yZ7BuwHqtDqbDMA
tLUc9KGj62AMZy7oZ+d5XXPFGfImKAVOHUYjpOZVktdyh1xV/jM1Rz/sSRgOdaP3/5ez8+ptGwvT
8C8iwF5uKZGyJbfEKc7cEKns9RzWX78PvRcbUYaFLDCYGSCDOeKpX3nLv27mdSgEP1beLzWdbchh
ZH2dWHM6BqOJiR5Kh8YuG4r2tpqd/Epcuo1u2EwEbtRv4WhiF77tCqfL0i6tbY+BMBXzIXO6Zqfi
vvGvR2Ydha4whm3kiOD7zu+CtFiStLWcMYiEER1Qr2nDKXWKkDyAlBSE2qmT8Fn/fZOg6olHHDXQ
9UE+HxSyKJqUDRJqegsDx7OQIGuB7XxImjTytXy0w6JHc/v9Qd/YJWtJei28cucReZwPmkY5IvdZ
z6CYVu3xwl0euIfmQNPL9t+/j3YOdwKHgHb+NsDRm1lWvUtRd0Qw/he086ncZQY60VOTyk9YNk+H
iAT1x79/4AqIBHm2Ftoums2JmnRGp41Bag1/jL7W7npQLJTZzPlK8emtqSTctrhnVyWbV7zpX8mZ
WVYUuC2DA5eq8c1iIz/cegKpfzqDV+6TbVDMKQDl+X9Dbe4TjMqUyKzQEcUsCfU21LYbf2gisbNz
QwIMi5InZYjhOHf1eCXS2cDoCHXWsQGprxId7no8zncM5pip0/RYikgJ+xo1vPHWgyX4hJPSBLy4
zLHQrFJhfawhPi6+jXHskwoT/lEVnThhVvdFL0R8M2DhgiROA+aBnBajz/eX/Y17gjYx790qbgGw
Y/3zvxYjIotEvs8dA03KP1pVzJ8G3XGvXBPra3H2yDEVPKv0pEFukplvQqEFDjz1G1Ycskh+bLiF
Q7eLjDtcjI1Am2btSs3hIspcx7PRwntNEv6XTPrXR4GtarhcB8ZrTXj0EgyD0ZuYnPPo710X60qu
D5SSR5D/qE5Xh/fn9I1XjOFJY4nIqD1spYd7c8n7CJJU0MJsutdabVAPwnane6fuIOe5ddE/Skta
5hXX2zenmQxzlc6jFrnF6CxaMU6Dyo4rjKLfk9q6JyEdfW+XeDAMuXutK/DGFrdBxayCU7QIyYs2
x2sQQBsXWxuCBrcmKF3Czn5T8rQ+QYuY8DsoOjNE9tj+NWTjsG+w9Wv3imq2v+tZQ+tATRoJxyIq
ZDDgslL7AKXrfexO7vf3F+TyxmEzkCxSg2I9AEqdb3JRDyVF6WGAskxiitZxowVkjBhRrCKA0ZVY
/HIZ1niCJiIVIRSNnfXX/LX7OGyG3YBzw11dHeBKJ8s3iBpcMpFM+FpF++f7lKCCZqWzBq60LDan
S2uKpcBoeQjo5GF+g+SFO/0u5LLgEccK1f8+nPOa51ODNsA8bJ5fadJV7yF3BQKLocNCh+2rGoO3
jvQ4y3bvL9zl7bQy4PkL2BlbzdjcoYDoIH2pqE0kSS9+64MJtxPN3K/vj3IZhL/y9v9vmM0MCnPs
Rjtd5mAA+LYXjkxetA7yLckNUg+tIRzlXjNqfFNoK/RfQYga+woMblDnwjioqBg+Y2wd9f8acxBc
ISqz1lQoi1MaPd9IBWmeURMlhFqE3mgJzO2mTiIVzx3j2lG+2LOU9xFqIl+lPI38wOYZwNJyifK8
s8I6HfonQIRmEJfg/NS5xShjzvvpyvP4xoAoKpFG0sgw8CfYHJIEHyKZOJoeQp6u8PS1rC+GC7fH
9RLrHhFH2KjvL/LFm0AeTmeNv1GN05jZ88kkgStkNWd6OOED8aijiPNRNXLjT2zCRsE5sIOZNWGL
Mx/j3lPLG5Eq15Kqi2hkHR1NLO5MBAB5Cs9/AqGeZ+BbrIdxlbTfKpqZDyo1ghdVSNRd8imL96JX
bcgaentli1/cgAyNiwHJGVVVDtImUHeSsTcjG1EZWisrt8nyRICmWH8blzgzBe9P9cX7x2B4J3gq
ECGdtthm3zaGU1jm0ujhMOH/mAJC/siM/ikx3thb0OtuihFXl/fHfOsD6R1wPkF6rXKC53PbewMc
V4e5tawxv89nRYz7thAO7LdFn7OH90d7YzMBb0NH/7WDelGAR/BTscxRGiFJbLo39Xk6La3b4NZl
NM9GM+JrEOfF/QCBzS9Uvf79/vAX1yIbBYwdVCx6GwRt62T89cLE2RItPSJ84WLn5THqnegW8c9r
ZtAbmBfTSAjBZmUZ6RcBbNtcCoD9zBKZAjOEjh99badqvBWpGb2IsojtvewjDJbyRGAAWizW1GDv
oQ+oQyeOeWVDvfG9SNUh805Dd61vbX6IBTZBNPTIwimPrS8tqLNbbPnaKynz5ZW0Ao64HaCwECts
3227m1yJMooRFl36x9QhGfmqx8qCHC/votXq659XkeeadJF6JNHq9pgYiMcO5CZmSLDwM0HceW8p
7rX+zeW54NBT3qWIxktMH/d8q2AGkkTo45uhOVvYHLV145OAiRtPl/nh/e+5mL9VVBCVPEZZsdLe
ei38tStl1ZHYwVcM0bywBz+OgQjZlVs9IQXxIcowbH9/vItPYzw2pQfKlWeEZtFmPEeHjL5I+g5T
EmHvNWHFWZoVzlJdZ0RXFuviTmMwZzUbeK2uXrgpKE5p1thzauEMnf8ZWyPxuSwWcOjGkuB+Rvcj
q5flSvjzxqBrCdm0eLfoCWw5sGWP3/JY8oWAPJu7ZvDUk1071oHr1Q5sT8x7iXHblS+9PPa41iBB
uyZqwLGdbQNCKg1WpRWfquVd/KTpODGaqdHtNRtVuSxR1KAuFwzykKMIe7XGjb5yrz2Vb6zteiTW
vjwdAyCm52urVmOsKHbD2paJFbQqsgvCWpAwSRArfX8bXVwufC59W/I1hAhpgmy2UdMrWJzBWQn1
yMvvx2mOT0sGlev9Ud5YSoJljgVVRoeO4OZ9Uiavcm3Bld3WiRkmaZQhnNMloaKm5ilGJ+IEMP1a
w/+tWXxtWgESBpuyTUTt3kHLyWUlJ1Z6h2dacQSnkoKLhc3z/ve9cfiBvjirpwrXNI/j+YLhSKx6
gh4EsWqGb7tiKOjA4vKWNm16p8T6tRb4W/PJa0CkCySWktxm1YwI5PwKlQu7OtcfdVnTiai0KAAe
6+2MqJ783s6vmTq9OZ+0Osm3OBdc3ucfWeqzneFaRuvRXV1MZd75WCZ6gQqLLfzn+aRconOfYnAA
8E4/Hwrg8qQPXUI8Uyhz7TcFIQ0dTtP7BuXS3MeW0115/t6YUUZkOKDkJIrbelWJXczYRkRtaFnh
iIHIEBBn3TlAJOzu9Dn5b3Yt/UoW8MaEsi0Zi+Yqb9T2mCcOGvs9q8wVjve7PZhZiBALUi5YpB7e
n9CL4Bt3ScJ+PGMAizOjmwPYqMg5516khgZ8zjA3MGioprjeGw1iXHD4UF10lyaIovGfG2bryEDF
qZOQZ1L4P19Ks3PnKu1LwE1pVO4BFUpfmDUJFv6j/49dQ91hDd2ILIA2nQ/l9a60DXw2w6yJwTW1
E6Kk/VA+6omAn6/Ia0XOt9YPQTZrLYivfPPNgchBaMeYfWphvG4cG38GPzKj8gakw6/3l+/NkejO
kb7wMBH2nn9Zhnm0o+YVH5XMlf5rnMve/qApiar5sx4vL++PdnmbkQrz/PAAvar3bTKYZemQQPe4
qBvy5lAxvTxISRkPqF4UR7WgHfn+eJdft8pOUCK1V1I7wqrnXyfBEiDrUJkh5q3WjVmAbkj0pf3P
dqPk4/tDvfG8r2MBc2cvAkV7Fef9K0zr0XMg/+/R8JicBntme3SKQvhx6nTtAemFLA4tCYP1wcay
CLcJgN+41jadUdPuo7gWxbfv/6LLi2dVzaUlhBg1fbitRWJDd7etlZyacIykU+vzIubxj8k2l3KP
13dcBlTSAXEi8pxrV8Z+Y6HJiWlyrvAVgM3rn/81GZbmNBr+a1YY51AZeEJc/VgluhvCBG53DtDj
KyHd5TX0esPS5CSoswDhnQ9YpMtICFJ5YS/qPOznIX2J3KG6pTaoBlmriPvSiCJ/jIb6yv1+WeXi
jKK0D/YWMDXeOZtvTRxplFU/gedMGjVCVonFH1DG3eFq03xfBmM6lRX01NSq7Dt1AnTcYmFzqJdp
/GQ67RSU3qJf2Y2X8095i8rlmnV5xNabgzbA/jZSuyYsMuvkZOmiD/K5q04JHukPjeV+eH+rvTUc
sDlw/yv4n3TvfPYB8vHMAdYNEXLsn1sd/YFd5g6Y2WrOsOCHZ3rXjBkvjzZ1kDWtBGFKLL2tvLCY
bqPBzA2NPMFfoBQ1HGuBxFs4aF58DXSyCoeet1pAgBA56+wsihPkY+dfiCwzsVnMi4psEz7yLsp6
tuj1j5Ncqr0tBrm3EPbapWVR/uD2fEEzw9mVE91Uq7brK2/uZWiNhzgARa5tsIrAI89/TJmDzuq1
TqfdUsoD7gtzvoP/ldRXDtXlsjIOu5oUFw0fXM/Ox1GFPgzIWYOtrebkE6J36ckutPJUAib0rcL9
8f4ueuOzgCcAi17L3xjXbA6SyO0qTkzQpfnEHKPkYD24Sa0+vT/KGxuHr+FJWLNpOIWbvdq4Mm4W
ivlhXWTmJzklRel7+Tie+qpF8+79wS7vYNpGazEJKy3QUVtS7Iz4NwlwRH1QJMl3fKat7zCR4uWW
crAiAt6JSTmkHfoVV5buja+kGsl1yJu+gjDX/fzXBSw1R67R2poSLf3JQjYDC3nRtxAGFfXz+x/5
xjZhLJpyhGNrpLvZjq5GiWAyqWdZc1IeEy7LfWYgiQALJAkSrLyvoJDfHG9tALOMHP7tqy5ce3J7
x+alzZfopsjc4ugQrNy6LbbtOpWf4P/xfeTtRIAr0HrLESSk7exOzmZolJkdeDoo2jqPnF2+JmJz
ZMtrL8rFZcN7zeEmcIG6slJ1zhcPw/DEcFsXR7xuwcu1qaTzrKRTCyAj6kSgusLRfLAnZoylqeiT
PZ7m3mGZ6QSrldbtABdfu3Iu9hM/CYQ7Fy67Cp+X7f0H8rSzQFyHFenfiV89B9UERKNw5nz/j9PN
UCsAzoYDS5V0+3YlWbekNEXNkMZr8xA3/XRIlikJZAaHYYDofmU7XVw7jAfWbC1SojQNrv18ti0E
LxGKM8wQm0F4hqKkze0vsybtK5fBxRxyC5AjAUujZE7JcPMo56hUOQ3GCgeOZhbKycwOs4ddLDf5
1/en8OKTwJdx77BQNEstru7zT5pcBRssMN8HA17LM5vGOsJSSK5QOi9H4X9NS3y9YDA32QaYyJ3o
gLuFddBqxSiDNM90PfZROJ2E+89Tx7VIFg5FF69vZ9viWYzClFMt3QP2rvlP+kv2TVTNiGPl6vjP
2F1cWkDKgduAxgVNbnP6CkfrrNpoXRwA8NbO1U7uEUcy7iJDngpVia70PC5nkRwWQBkgCVpY2EOd
r9WQ45Rmd417MO15Cqh7LqcIzY+b93fEa5X4b6wIlPKV17Cy7qiWwQfaDGM7QIFr9GrxoMDzwtC6
AnlpmM69vfeyRo8R+e2BnN1zQphSHWJHdKBPmhhHyAmrzOmr5KkiVvnTsasK1EFfZVHjScxdqAHF
/6/FceF30sTd89gs7iMkYOPJinKzIB5GaxUIbX+Kclt/HqdeqgiNVq62g/iPTuuYxdbP7FW9Fdqv
ej+tkq7JuKq7tqvQq3zVfHX0Oaep2K1asNSwuP9ys5G6XzlzZPg2BMYP8ahD2/B0KJwPaj3I4S5q
HGMK6lVu1jNW5Vk9MZNP0SpHW+pLAlLiVaU2FqtiLZcP6rXRKmRbi2GUYV86yhDaVpsue2Bs6N46
6JKgMJ6rmRPYox5rT27XiF9jX5fVgQ6vG0So2CCcZaHN/MuIYVTiU8lpBJ5opGO/mzsrL81dVyS4
puBggSPdEY1uVAUy3D7xEcn70U4OmpUhTeZLN8YGc697eV8+VqKIkyDuYiv6bZhTnwUEHmhbpmpq
lLeymRZ3h+o5KtG71FS6lik0e6oHhKNpG5bG6JWer7o0L5TQE0k23daVnKbfZdNaLeU3wxu4jvp5
/jogqow3DoL6nXcQtOfN/ZUdyYY725DUNzhpgFzwqqH5tIkaaGssGtrpcZDGGeaTjSn3JdCRwk9i
cwl7ehOouC8prNiqDjrp/qM1NrkDI+ur0sKKzaO0ujkQi6hnyMe4tNpTfZSO+B4NfRXartKGjl7L
T1c+dxu1kPxzc/GorVR42oyb77X0KAHW6WTH2CibKBw9vezCZep0NEsrGoX7BXHl8dbUG926ddDB
lgGCXfppWtTeOziTpVsHx8zSJRyiVo2QLu1UFwsWE9WkWKRYz9YiQUAdTPSk3tdoiEfP8NZgTxno
j7YPM6YfR3qrRusjpsXfFc7Ch5IwfPgqY0erA70ddbnHDI2yhWXkSOp3wpaogpWjFj2W+L2LPeqd
Ve6PTkwkRBuj6r4J4EgOeg1KQk8WLt6nRofH/5gDZ7/TFNw1/fXR/aEO6WAGXYuq/YOH2INxGKWa
aDd6pud/NDPLLXSlW1Isn1sjQ2nY0ZuPIhvibwNUH3unIdx3n2kiHe4dC7vncWxl+jwi36We+K1T
+iPHYc38EmdKvNzJZQZBEhmtU6OzUDogLtGI13NEBcCfT5oQ41M6oQt7mBUPN1kvn4x7r9bm9Bfu
xdWBfBbYSU4XxjMDi4aY4mc97ehkZ1twKanXZF037/O0K/WXFluhqcENKEmaG3SXlxQJ0SzWgGsh
ayb9dLQX66iTmyr7ofPa+MmYM3V6RmlQ+yUJ67QTRTMtRgCp8WiOunpRBpGHVODO7FApe3l/J/6v
T/XfR2+VbyHJoiyATi+V/s3WF0k66tSD6yNKMVordi21HCeES8yBT5S6jqVvcey7ENkN+1MxRdMf
L+ZaeGqqiKc9r0EK+6LTgZZJyjv9zeJU6Q8Vt+qHuOYhD8rBRGHP0PTGDFIORGz4yEtB2kWVcNb9
Mk306pE9jq8eqv1owDbzoknWS63rp0GJx+YDOGulDC23jOpAVUcUsasWC1cVLTKU1u6GztFwlZ9V
tFB2alIB48RYEIiCUmZpGlRt6Q4IvCKm5341Z2Eu32xlca0XvSvqH65IDOT40A8Sty4eFjFag6qB
Oh33gV48eDNaib9TVMMbLiJbZPMDMv+1dpz7vA/KatGz0EsKr+uYJgNhegdgoPiP3p6zm4sGv9Ih
aTx5zJbEakruM2uO0CBv23SfLkO9+FqCWWiYUQd8wAfXE8gnVlX0zbbLwfYrE3DQbYq7+RxmMaf7
PsJqBNQbmxH58dTIjpHolJ73s7TE/AEBNK/3dXVanNBK4YzkFpWYD904Vjezl0z5DjBdr97OFepM
J4UQ/4NilYmLcWE3jYKnUu9mZZd0jsw+57qjvyxdGfUIqXacPhRmlDbp9pg2lepeNVKMSKKiya29
U7uWsqOzkdT2Tui8dX4FrMp91TUvF0AbQzOMvp3UqfqoVkh8/XQWQ1lustmoy0AmXT+qPmDPrPhA
4GJ9mdpK5J+oPC9YNGgZDhmZG//sikL72PTxoN0y/eq8b1G9fJGcn/gGaS8WOQN53Sr7yFr0g6Fm
meOPdg3xHjkx4wUAPY4jyOane55Ooz2kaP/N+NIMnvYoEF6ZvzeeMFgmTZ8KjKeSIvWhq0yf4t51
sp2uynEPnJjGrByK6iauUQjbz2ODhhjmyYkFeRtxNN0vENUtPlfKHP1nKo00HlOpLSx4NqpJCPu6
vMHOatY/Oei9pXcCISnqRs1Qp58iA687/TAWTurceh27v18tSoyu3VP/yctgMcdq/oT+pfXb5A9B
h5gLkFffQCG1mH0vy6U4VDHP3E3cakmEUZHZCRPftGbJvmNtpJlfxygyMVSJbJQfTomrZOYxWRLX
CSstN+46xRHjzdxA+71PvNYxTkuklNq+kFkz0JZGihRijDt5gV73evGLBtrgnfh/WQSrkdE3geq0
zqG35xjBxThNJiMYYgWTwhoOhecbuRDNf4PWGkUghK3/xERCN34OTZOKfVIuMv6g9Eb3xdRa+CmV
PRnzYR51s8ZwJUlPfT/l830Hd2qiAMXrEhRSU26paSgEf8NADO33rechfj+jgxqqK41hogJfJi+Q
OIr6HmeB/nNbofH9hxjMqNCVi+rmiMTfqPlTpmq/sI3ProkKaGuqcHbRAmgA1s1jv/aqLtKW0Z5l
4yqVfaRHnKl0brEu37sDccnJaYzMfQDbiezmEKfuUcER25j9btYdvD57B78I3+g7z/mQD2Ip/VwU
xfApy2w3A+hmoYE1jX2KN1nOvrX5t+ahKyhvX8m8tk73awGQIguIyfUuwzFrk5+Y5EP5RHv76Goi
hj1p4Olzi1ie1+0RS88JWmuU7Iuqdj+bldWWQYuVkfPkmjNG4t5E7+FOqeJUXRMLzWz9mv5v9JEU
J4NdFcfYihA3l0aA6kqtfRW5zI5m3WjWc2Xm5lfXkhrWMCkqn7d205fuFWz3KwzhfIlWbhJV8pU2
cUlA8SQg0Sg2cLcDk9SERaWq971NHtvIrnrMZkxgAmn2GVYk8RQl4KzFt26uamM/Ix17VNz5m0ln
5TdotAJEZzkPn81++OVGo36N5Llm7dufCgBQh4XMm0lZ8TxiNel3do6YxyP7am5Gf2rwk/PjrKEV
7E95momdm2bqg6OOUx2uELR/lVOhQ4h0+tpXBsRCPr6p0Jp9QhcystWjpOL4mRYSRqGAwJEzzbjw
p7gkcnw/WLmImoGWE6sAIQEqxxptkvHM7PVBaYV6VNjmxUFbonnxc4f29uRnlsAfSGIdpzy/P+or
Auh8qgEIEziB0KMEZ2+befEMTifBLPSYk3FVH9xuwZdgR22x+2noSWI/WN2wRGhngdsJlL4rp0OD
0Wrnm5NiLU/etPpcufm4/LFmbAN3oq4GiWcmlnLisCiR+IG/xpCPvhxH1UGvQnPvsCttdbx++37I
r/Rn1tzi7HMobq15//+WvC/UBvB+cXLLmNxjLNzxtiEgeqQO79117eT87rtR2fEfVNcKKZejUoSl
JmyAM2fPbm8Oz+jbSO8p/zaFk1mHLuu88aYeMc96iou5SD7lniHdO1dDAvpajLuehfMv5tpd6fqI
DTH61jy0yg2F2lBTnkSuenfu6KJALCEnxR9S2qJPmGiNjZ+1hil8DVV8/THJURwNzXiOkETrEMe9
4QZOH+YMa6gKC7LOKg5TqRcvU6zDAjGyBuoB+U31R/CNBqqQGMFd4TVePB+vcGb6lnANV4zzJmWM
hUh6Xa2Uo2P34eyl8ffRkvNvDoL1xFsYrz5y/SNypdbv2VqiK+W9V+2g8zlEVAVUDtkChwE5xPP7
Rh/SpkJpOz8Ni9Fq+wSvtbtCtjbVGkKPcj+lOSrYk5GY7bNDubTl5bfEExLr1rSLmrx0vhmxVceB
7hDgRrthKaPyB05e6f3sRG4d4pbUjtic1o7ArgpwmhIUvBLd7Ju9q8unEdD6HRKQ5uRPJmYI0Fka
yJJ+lTTmL9NSTDLRaUbKJpaaLQPE1ZP4RMfK00/9rI+uP4u8Ub41klQ5uzWN0XZ3OPl4Kg6PmoQR
rCaRUA/v3x0XQADKhiu+16DSC9CXf5xPWzUuHoUxNTuNdozNmuHN8qiJZXyggl4fqANkJ4/eOMZG
8a9mcrUjrCL5/f0fsd05PNMoUQB8oJQJymlbrsfiK40jux9OVUcn6LaIuEixpss1LE2GgdqmYWT4
b5laNxqhYuFKejLTWi3Cf/4ZdMRXvh4XgQsM4XwqpmUZNQzN5Sl35s4IRtuZdj1C9tPO0pNS8xM3
lYEV58r9MGHANw9FfWUTv5ZV/t7EzAQoT5WyCzhEQI+b1ei8hJJcmrQnTDBi97CKMiy+GFzURBfZ
YwKSRtPQ3pFidT/MVro6DgBm/ZBLLEnxyBta59ji8IX+5SAVEfZdOnT7TmvtXPpS1Wd54w5qn4UQ
jsVdvajV9D1ijb3jMNbuqTIjtIcU7P2Owos7pPndrm3s0ML64xDhQXDN03TbY+Bz6cKvH8rzvqov
nc/4iKf5EitOfVJc++ekusqwz5L8a9LKxrzSYrzoia9jUT8AYMD60vfbjJVlEsdD8rvTMCo/J5hn
JqbQJR48Qzunh6anNuqnneHUYVfJ8vMYJcl+Scv+GxW54RZQ3NWzt40WuOhVuits/Vdhg63sxkxB
c+zmrDspQF/TnZRD7KNt3cqdalHC3OkiXa5xYV/J8+c7bNWdWn1KEUahsKefTznXia1OrexPSNq5
ZEVW0Rg3Q62L4WbMJbqaZt2WQ3oSOFoqzzOsweaxxe1in8+FLF6WhALVi0eh4zFNPCUOKq/oTmR2
ukNptNP6XyjGj1Po2EsRHTKq99Jf7NhJ91WeZ/a3Ab8T3iyjSkfrAYpLPn6A9sWjS14rXxSzTpUs
bFEZqnfDwFVN4cac3AdIRG0cvH/cN8qPnLJVvBbmOidtVYhyNzsC52LFrOKhPhm2IR/mxFJjcCei
KW40OpTYUyO8EO87S7QLpkiy+Qm7Y3JDLcvGGVIdm/QIOULdpwA+UqSz7ORL0cT1fDMtmpLtm1k3
bgcr6q9is9ckZrOGkE5IdFaeC625zRrKCgBAMtbdyXHYwY+i5mW/TxOqw5qG/O6pzTXrQV06Kzoo
emElj8pg5mLXY5iMDDSWPc7XK1O5jrj5RXRaV6FQjvEqOH2+q/ROxR4VNARXp9GcJnsAQ9njM6Fp
9WPfusnTOHrRE1mGfttZVpv5KspmzQplnb7GHaDJfwzEWVrkFdwVc7JCkbcQnykpo3HsC+MkKCRT
71ns0Xe0ajmYLf3+RaUNfWXEi4cUuOWKm6VXyu2yCjieT0HdD4UWYVF/MsYh7nZj41S4ZMsyVfcs
ZtlUfmeOuvioZfxHgVtTZt0r1IzA3OSFYV1Zkcu7hc/nR6DJAEvo4teMjhnFamN3J0s42NcWC02w
vRqbg/3Dice02Qs8RpTb97fBa7Bwvg3gu9MFX/skaF1t0cN6luPtYTTyVFHqNu5xXogwSRgysLY0
DdLoqclNRfhgwcpyFxWL/bNhmcY70EDJg6csFLSrsdCSsEcCRT2qk1coB84v9oN1Us7jCQP64b9M
h4wTpLOihBHW7dWVFudGwHy9F0gayT9g/bKi8OHPVzLHm3TRsTDnpShy8UliY/qYFXYrsJtMXQwE
o2xJj/D3h8euEn31wZCj3gMe07PkCxFkdSUquAiPSAm4rFfRJBRqAdie/x4zRnAK4ef8Lmduu5wY
YMkX/F41YdD/kFRz/CZ26i96ipvLHocijfq/spTGFaTH5fJar5Q+cuq1DUUP/fyHCAzOF/TDsrss
MqcW74N6FONLbdW6t6sg9dO4nJ1OmjepIEv1KzHYzn6pNHk3m3GPhyUGoVayB5WVRNoOsJ+LV63S
e1qHIa5Rqu5vZDon6vNxVN85DcYbZM0xWqt2NMzdr/c36zprZ3sVwCdsV7p6q4EU1Nrzj0loOY0y
jvQ7T6AF8FWt8SvRGx4srGGGJut3STNHVrh0i6w+vz/0K5BqO/ZKbNHM9bzwA87HVgdEyqpemCca
USYWqdU8YTikJqtHNU1MBPE/ZSgdJfwWGgSWb4i8GNJdEY2dEH6LXxK6XFqGBewi7fiFAI+nSwyx
a4WpkWTGfrBkfip7dXI/6nTtdpiX2Irqj1pRKicZVe033e3rj4qk+YrWlye7OyVK1aL2I30uYTh3
ufE8pbIUftLjybrTvMp4lNggKYeiz+b4jgpkd3QTGj8BTeFY7owB76/AgY9lv5Sin6sQqbLpngZ3
VR9kPrRxCCKxmT7rlFq/yIHW+l7SvPupOIvq3NXCTDTMkWv3p5siDnIsy274VUYzzwRocGH7iHkZ
5aFGnXg62I7SnIraom8vS908CIzo2hs6KgXOxREeEqtdHsTLu8Z2BGGMgIkb2oU1eydlVf8/jK2j
3eaNV+PW1JvDfCW2eOWkb1aYB2jVplmrqReQ1lKdLTAtSoIRaSOz21FmVaORRIHOwvq7yW4TfYzS
o9f2tZf5blYnernrOmfCp8CRhF9DHt0BK5J6ULuyzlCQBKzzFVFu79HKhhW5ZuoF/mejXsT5A2iq
+VPbUDcJOs9EesfgqjqCTcifcY7SqgPrDuNgsexuyfeTwPXIn5SMxiM+O5GOP50wC8uPtNnBgRa3
2AzcxPubflsPXBUPdJhBK/mCMvr2behR+Ghj6eHMPpbj7waYycHG1Opl0czoSVVgFfqDMeK8OCWV
d+UGfSX+ni8HmHIKw9zolNAxjjs/cJ4z46ZV2u5pLKOI10RmoyV2KFVUP5ykzuLPJGWFQ1nd077H
jrTSz4JY2P5huSP+hinFzGFnK7r2nRqGlJ2PLNb8aGDWPmhHLcvn7DPJDVLKfuGiBj/taKUpX9hp
CyVPKyrjhwgr3HRPNxU7+P3SDWOYmm3ufYm1xHt0o8UQO1yoJ2pydkSlXaFjUT+AnKjR85y69sek
TTWdq/eX5HXON9MCr8ak52Z6xJPbaVkQENXtRrVOU489AzE67T3vQbPaPpjKpRWh4bTDwSozHHcS
SylfTIUDX/sAJNqloYorMu932yV2elTxNk/9CokL5ZvXtXQ6shIXLoT1LDstdnHam+bOdIbIfp46
t5VKUNNF5xmtdKiovlYWvBiWm5ntwexWj9JonDz7P6vEFutZaye3vndz7Dn3jsgEK2i5q0HwlKXm
bWcoVfsMGrIynnLQS8OdRF8M44dkWprdqKWzFYArqdPRLxtd2+u9u1SHrlqVsOj8Mq38LudDV5IA
PXhOnn2sKqeNen+ycegm0m/a6Gudqdmqhji3I0IUbm5mL3ZkkLEJTo7yWbbmcjJkhcedz1Xn3eC5
yo/FUgxDOR+t9O5PmuYu3bkmVeIv76/jK3x8u45E3hb4cuDPFyqDaaECze177VQ0Ii3RNerc70Ra
MRalAjXanxqakYkvtWgJADjNaTDDbhiDweEA7HtMteLO76JZ6PdzN+TaY+dg1fIh66TxOQZQutaC
S+rW/9XIQjnPcZLzXljq2Bo8TUsyvDSicJKfbYK+aLWmHV7gtcL0djh484S56II+e22p4RNdZ2XY
JMRPV/A5b9wu/Ca4zTZST/h7rvHwXwhiwDlu4ZbefLKVyBVHhCf7J0Mxjf6eM6erJ7MbQIV4AxbR
95lUl/Qa9fEynACyRt2GUtaKkNtav4z0G+FED9qpt1UR3+dSje87s5c4mBeRmgQzFmXlCWDQ0oXv
r/4ajp4vPlHEWkZZFerpPWzC1aSoQVb2dXZHz3X8H8rOY0lS5QrDT0QE3myhfFdPm/GzIcZCAomH
BJ5eH6PNdFVHV1wpQpsrKbsgyTznP7/Jt0uvlU+TWaC91J3au3GSXk2g/oLkHq0VNCj226UVY+/o
rYXo378zEjm2VPF+YiWHGEMWbG0sVVZfhgZGb6QsVecRaKjmcBBqmrGTem/63aYY5k7dNXM27X2k
anaoL0k2PpV1WZhHtquSZBtiiZ3ceEzXL4hdsXIlV4o7HdG6g/7ZIbqR+1kqRu2umIRv7BkM6jL0
ltqXz5UDDblznfGTMaw6xLffz7r1Lt4PtTtIQEBXyEhy/ef/LCyx+bPMYUnPjOFqtUEeOBxsbIDd
PbqC5dDjKff57RWvC3XkqSyICS5I+HVtW8oWk1C6kXNTCXv4FYzK/IYOwx/3eNkkNaJjbDu5cGLS
/cIAeCZiEgSvi7Y8cxSATQlHIIVrvISKizk55bkw5v2SVOS22xlx94zoA/Fp1mol3jmJX3mHobHb
W8lGr2xt3OHYZQwQ+U/rsk4myWLS+kyc/RTXvQ8L/l3mR31I4OiF1MDOeCvg7voYgX4BIMmT02m1
jAsIOJnGoUkzkZ37LKiwS9BhJG5GSuj4kWraFw++Hht12PVd+mNARdTdGH29slfWKcaa3QUoiKrk
5V6hw/KyyemCu4YQ7tMULy7vx8v1pwHfonuziJfxRll2kXRDt+vCWuc+dNYRK9OAi59s+wHRTDrh
p6MyPABmArLGJzFK7Oc0vWqbL0XSiy7Kp1bADmI01UeEmKb+o5HM8qubGEkMXW2EWPdejjMMD1Of
pXsLt3xlSzuQKFHQApqiErn06dc15dWB2ybnJogpu8NZG/PlJ5zX4Z02A4KErRQLhLnS8sK8SOuH
Vfq10rD62HhIy7ovkx28Ha0/uz2gWuiaMtXeBWXhiqidK787aJPl/NBiQyNWfOAdlLvEk2NyA124
PobwcuRARtTNgc2M8+UbLoemXjotT8/VZBinDEdXKL26SLWDSAuDhHYN1m+x5nmX9S12xF+vlpdH
EeAM/uBrfgv6nkuJlLQcslWnzLtThaofEc+PXxy/7Ki/Grc029CrVcLpu/TkctpdH8eYXJrKFvyn
URE7Q/zOecxmvC9myG0txQ+G6d8Xu5DtxwxaxvIJTvUwbztNBNXXppmtg+PmYxIzOU7Xdr5PgNi3
gQ9sE02LLPNNBR2q23YK5/JzY8ih/Nk2Wi3ah5RY867dptqYlUk4k2OnBZEa3dI7Txaa1Q8j3Ocj
E6Pa3nWSKVrIncdvWJAOdiH8iPI7n+rACeYEREQn+aR9U5aeTMXOJnMXEPrtQ/eVF+uscloPtRbq
qUtv0By219qMJ2efo0puMP2no/HTBW0yswa1XzrX32CuBQfrPy+8ikFA61c8n9f6ckcxpqaFSmCd
o3kacloPuNPtSKCuFmitFgK1ZWeGprf6uVd6KpIV6KkQmkNMvlKSeqmk+h7j5c5H7ON5EQQ8t93N
sIaKsCr88bc+1Vkcks1qBKfY9pf7ti/LHpdYZWuhO9gwmpTI/Lssm/3tSHXqrXiaEe+wMRIiWvRA
wrnTGYx/xpYMEL7r5NzdU3Ab/iEGB5jv0mDO3LtxJiHqezHD+X2neeDOz0tj59/HiYBpcrJU4kZO
DJ1NbQcfNqm76ew8LscNqPAt1svfG+LlJ7YScyjEuUCY7poXZUZvSs2zSj24c/hijCOpVV67sfq8
nJ+bsio/8alQ2sgsCT7Qz1RfYRqO/oRLVbZ0Hlipk5b7ssy0XzjaQ1h5e6u88tfx7Vu4GuGKuY7B
LhG8sdWcNPaL81QMS4z1aFar9Ggbgt4oWHLf2ydG1d2rFMftj2Y9EdobwtYXWHxPxpB+CCTg6QZw
Wdjfxxkvx1sJQddfEcArJZq+2qOsKsSXm7lfbVEnS9bn0VHZSfezuNm0LQVNciQYOpv3uKTgCmGr
ISvbG7Xt9eW7tsEoONaQWfSjF0ezmvslHyGRQgTv/D8IQRTU8VYc2hyAMDTcWti7G+/japKD3h0s
lcbBX1nLl9M400PLksWmPDuTm9E7FLFwD0Gs/H0ryieD5MQ/OXOLEPrd/MFtFa4YjQqqJ52pXX0D
vb+Cmbn8mUcC0aw+Q/7lo/cyr+6IfAesdRddRblvoiVqTU1+ThJogVHTp8y1djhNYo8nKq/8nlWG
rQ03/owrGuL65sHy6DGIOrxGmfNk8mtMb/tztozaLCJzrPVxQ4ntY9E/O5NhPzqMNh4G+DFaBFfV
KZ6GpRnR1wg5a4sG4WPyU+jbeif8902lRtsNFz/utY9dodnxE4ehlh67pVjqw8pESx8Jmm/cWx2H
e7WhuAvgrsMlYsy7VrEvN3MBoVlaeEKek9LPs2+ZZaXls5uOPnzTLDBPtjeLCs4Vxza0CiaVm7Eu
hPqE31O+E64GdZ+ry2jyiJC9uISRCXYWcbR7X2PDk+V7Mm3KZ13M3DdFscTf4nwkgbupuOA2VS39
j8KjMcQYe+bWySw79va4+xYZMaQ48tgFAyjbVienyoUVaWk8WcSNZ76h9ZseEZg8xEMs/d2iTCf5
5qKsGjfkO+vONq+MioFxnIIMLGaHZofc00G+S5zCIni+CuxvscoM7dRPpts9a8WEX3xeun1opi2B
tBBJTHHonVa0CNfg0x0HPo8mNJTd92GtJyLYEvuizKMLqSE+pJPB0NApTEo7uA0ezkx9sCzfSV10
ACyxG6kT/JHb1nQjwkZ8mYeQlgvtswu5DRpkarXwpd7+eK+OKswU1w6Yyhl3PHgjL98utnyug6Yk
OWtuaQw/Umf0I5wcFRI0NWibYCBxPiE+wbp1iF99qCzMDcPgwKOl5Kx6uXCf1sxDfDc5z0uqvKiz
gunc81B6GCok3X6DlS26k2iM2ju0UG2raOZc++Go0v1KWmGOaEuf8mD+qgtdxwuA4QAD0lCJqhyO
uQu3+ZTYBiYVYQ/x7UfKfXZLFH3NxvAwCmPABtmYDLOrct6c8sWSZpmdAw0EaW9ks7chBsp+51lt
fGZuA0nUR9YCDlioYi9BodLIzgwr9PLcgx0Pr/MGhHQ99+NvWqW6OlNTCKOXyumEDq9vCynP7Hxi
5MkhsIl7MKrWO3dJIrQIlQZFA0oCa9clTfuj9OLgKzx/NPmaVanh09sb7Pr4oJwkcIm6be1FL/kJ
Se9RUhHMcKaiIdq8GWa56Zu+VfAfZRoOXXxjwPeXb/OiePHgIQLI0gJDA4GK9XJnFVQvRU6A81nL
/TqFMtQgXoL+r+dbkEzbikB/RU55ZxdtOkbzoHgMG7+A1WaHMtGa8dEQjlveUXInMCPgKgewt2ww
H4XjdbLI9MbHcNWwI4X+m40OpMNsIbhACGAdMLMblHP2Jrs8DXnlvfeLfm5D062G9/hsTHmIg572
UI6pd+NxXbdTqGBxjVuZBlCYuK9ePi6MjqDyLYF1ZtP4ZX7UOqP+1Nt6hbSG4A70Cr1npQ7zvXoW
0tw6osucOJzmFm2LlxmjH8IzcYaQa1/XwxRRwI+09+fqvi5U3j7ZetbN+8qcCyNkXliaUQtH6kk1
4wRWD4HQSiNfC4Yl3xpdLub3uq7Z/s/caPPfdl4KJF+mGIl/ltacRiYz9Q+inr0pnGfheNvY9oZs
g+aoD+5KfSLmdKfGjqyq0E6YOkaVbTZOtuGs0YzNrGOL+9UcqvassrRJVFgghbSGKIF5/jRZRuHf
mE5cQY2cDpwM+Kc7q2/8VfwvU0BQ7UYvT1M7Vk5YEw+PBGfx9L0zl8OzLwQaO2cVWVG53M3OIHcq
9qqDXiNd49AmN9hujZNtpP5zViroly6qwhBR6a1e6PIqAKLiX2sfRNlIXX1xIqdwxbLRku2pWXBu
8otC/KqYExzmRtO2tYnVcJFrN06HV9aEpIhbMHD3uv7FmkAIlYo7TZ2KZtQPYqrHKNbNMiIzSx0M
CpNQWN54Y8uvJfC/BwRnw19+tEF9BtB+aUZdZzXcX78ZDqW9yA+OF3t5mDJ3wcxMZxhyYwdcHoB/
V+MswhYKQP3K3s/rA41hqD4calTa4GCl0FHOdF69mY0pZYMGo3WLOXT1WPmFK0ICv4Fdh3zh5Ted
mKNqGvjvh6EInM/EJxEJVftJXr6zp6xH+6a1xQfZU23daONfe7TchnSMME7wgjVfLkxSVIDxlTEc
qr5rN55yqmXn553oQhgV3i204urRgmMzlcYzwFvx4UvGeUuwkShpv4/SxjF1yt1sG1AG7DAC+tHW
dBxvX2V/0Y8XG4f1AuxnuV9XF4Yr420ZqCEoF/fQQp8rEF81czIMkV0KmT02mWGryBsWd3lwxVyf
2lyr3XOBDKl+bGRL698sRvIN8YYpNq3UNCT/vQV5JAs42zemmzlffaPQvzecaKSzzDZolauq7EOJ
W2u+5cILgoPwS/NJzSmWvnlpTtW5bANXHQJRyPRjQFCCk+7KPp4bc8uGs+OfAs2i8T1los7hAeGu
X1TU6ENf/GyBoGYZNokzVhuZOU26KRjtF/A3RdxHzSCHn2bcmOJO10hN2qFE8ZLPOZ33cMTyq940
CCeTI3rUsYkIV8E/uuSUNc+KWniLkyqc9LaxRjdC+jpWDeQHy6AJwpXMPpVzUg6rE9rYfvCyIL9l
LP3K3gAeJBhtJc+hCbu41jTDph3KivQ4V4mxfDDTzAirXOq/1dQuw7tixi/rxva4PFZgBIDp4g4F
FA13/wL2DsRIrecU4pi3RvHOG3wD72xisr6RJS1upW1dlgyoLP4/AcK1BonO32Hqv/OYquqBMmbY
Pmj1LeANoEN4stPGj3E40JK23padr9N7aWSu/OcfCtkIL0/qV/hgl16sjlB4pGaDw0c+xUxeyFRP
jNq6txdz/Pn2Umvlc/HFrRn2PuRJ6hPzkltNnN5Cv9a6BzoJFTZmlaFLQN74X9MZeJyYbnFk/i0d
Mbh8eW4ZAYbIjJn8Q5LUmv151EflnGRr68OtE/LqaIZZSrAJFi4wlzlKLk5IIUxY7mh3DgMBgg+M
sdWznvgGFhtlveBgUTB2DNRY/MeZzOoMSOY4HenKpbxivdEPp45TL8HBk+Sw7rwZ9ucuMKl1iw5Z
ZuRCCKkOb7+8q8uANdFiQlUB0121QS8fKtMnCS8o1g5AsFl/P+sNELoN0+Idlpff/utabBK8d5DL
0QCx5su1vMZpigqSOiQlvfupJhlvB1hvVph6s/74X9dykZaiYSTWkhUvecIyKTQ/8VR68mMHasw4
IRK34CG1G6Sn462y7Pog41MHyeM+RReHRenLX7ZOy1zocPGxLgL7UARz96hnc7NZhsCHlCu7G4lD
r6zHhBfol6aeRxpcgJfIqXWZ2al7ZNYwYig2pYdRrwAmkPQE+6wTYrpxnry+IoHxcAlNQgAufiG5
Y/a0DAshmo3zSfiN8ai3RnfidFFR66hx//bru0QeVlEMtRGcNnAL+0qnluOeAI6uO5zT2rIBm7JD
zdGrrTXkRhjr2nwQsl82CWme+ziw5O7t5a869HV9mLA8XpReuC9f3BMS8aun9YV/VPCpvqa4V9wl
5aR/1aUtv/qj1h+cKjBzZFOlf5ZYE6wZafZJLrZ+40+5vkT4S1bqJkffOjS9+GgcS+LNDJB6LGEz
bRDIzD/pnLxdy/zrITN6NN41BJxDDgvi99tP4fps4LCFWMgf8Ndy7OJ6XijAO+EU7lHj8j/1OGds
BWYs772quXWHvLa9AgJmXK5KXvtl7rMM4hwVKUvVpV3vEHBXm8Yv/VCDtL13Z5wc3v5p1yc8RwIR
nyBbzClB1l5+sMD9mA3NBtvZmG0rVE3W3fkVnY3R6eiYZvIDIp7qLUHF9c+khUL6BurBK7ua+g9l
S3MbT/bRwxTly2i0MnSXAamE1ekR81HjBtJ0/TMpveGFAv6DWeD1+/JnBouwXYwTUIcU9hT1Spib
wE775zguYwfXvKR41AazG/9zlcWyEEKYAPFL8dF4uWxSxvp66toch6PYG0njHH2GaWFSmu6NO/O1
X0j8GhKitSygZ3y5VDaIGJdRaR+Roup/uthvP+MIb3shKhnMKbiFlvtSQmq/8WS5Jvl/fln2MED6
Z2Xr5coSCwdY6R2zRddSzxIX2/FYty69qSEZnYRTG+RBaMd967yrKlnrP8DSumPDd9Qf9XKcYmh8
wqFWGk1F32HNsA4ic2EQChvSJH2gKzM5bytCV3QM0Cb3Mck8S20sfdY/cM9MXWRCjdBgLSfKOAo0
pcOjbiEm3S5jLJvPZueq+ayk1vqPY8XAfeulQY3hMylL7WZGg2d+qSEpjZHt8whPi1kRpmmNpCxs
xrZexk8dfnDWe85hAzK4hN4b6i1KrbDMi/hjZZeluTdL1AjbCp+eTyV6gGRjSjG8qy2sWyKDH/sO
tqpM7xqMiZ61bJqKUAi3QMM1Io/FRMH97pnSe9/b8YKlEkk3B9Um1h8TgvYP3Rk7LYK7W1ahZmsi
w5ie0VzYWzVbeoC0vEvrIW+2zIfEQJJSh/5nkab7jvgUCsXWkPODR+zj86oa+lpS19C98fhCD+rn
KcPPLI2sBkQqYnDiy4+GUeZjqHJlf2Ge2qbQb42l2aJ+7q29P5TT3SAnDeKAXZhbpTXk+y0EhKqQ
/91wB8PLZ6IpW5w9xqqo74Q3ByRpp7mFO9MYNPioMcFw7/24rrKI5kNDqOKmJu4imeKxLtA33w9N
m8R7OebpfaugGIS6X6ufJNE4Z6O0x4GmLdF+ZjhTiZDItOJrslp9ruZzbaM/aZjQpGeHPMLiEest
W/uRW81y6mTiBz9UkMtsN6VmIzfjqI1VpJp6Ck64ZepnjHVVHHbz3MgwwfyMPt2ZjeahRAIPtGnW
hb0z3IqLoNUNBLtpYAQPSS18Bxu7sWGMjmtZvkcw1k2R8LG2+FkbY1bfI0KFeNHYGAr86VBrp5GD
UgeBtuytZYvtl/OH2TDYuyfB/HBcEZkVYqBoOA8xOT8Y8rgL5tUeSOWGhjEePulFS4pjZPeWfe7h
wXVDCBemUVDG5kn7LZtgebKRgCzfB8+p5pKI5UH+qHHB6b+ac6x9r1XP19MQyjdishQjZUMQ0C+0
1Y2ozRKHtXaoeqQiqY5PJK5I5SbXkOHeeVhcJFOYu/qcc7iIXI9IvkMqoad5rr3naxzb58Ks8M1g
ZAeRLO1a72femxqWMsuIaynalX4OUNfr6eccU640zOeApD42s/NTV9Qbh6JXYJ/okFYlV2K+712U
5gfMXbvHrB0Mj7BoDMSiSszF77YRjY13St1oW6v0m5G/rSv6z4xdVI+vgZAI9vsUwHJ2EN4mFaHZ
h3IxgiXi3EbsX0PCme8KSHXdL08AHP8aNbuuH9O8Th0cCo14xL2rdyonsuXQHktIus2+nEc1h0xl
oTZqgdIBb3vNqUlWA4N/yNVUMBezrPkX4/1g2hSCcTCDsllo4dgx/93yZM3uEe6y7W9A8o3PbavK
R+Forr9LWn+qwtmscLcazDzjw+iW4X3p6tMTQ7oqIAej7obkvltlIuATPeMdw8J95zfbP/Xv8kT3
7v2kQrbiYiUUHLPOTD6WTJUZPnkJ/4XAUl04eG6yuumxVXYwi4pTazc1rGqQgzuprbxWWfaFjLpO
a/HWQWeYbea+0T8FctHajUL4ARQqpoGgGE/Io2+1lrXpUXU1WBEtMFXqbtWMwGD37XPTJO63Uk7+
Ax3rNEINGQYtnAt7zLbeyHP40apsItW8xtUpmsZqYiLN+AxqmTth49hCX0p2tdMOBCtlrWA4g1jA
DJtUZb81+Gx/VJEEPyZXTxngW40Tra0YWR5GMP0ah4zTh5CB+S7rk/R5cSuobWOgODiKNA0+adpo
4V+TEkO4B2ZajphOzviUx1X8eUqKpoAHP4hvE7EI915TIlfVlnq4T83cT6KU5Oxx6w/adAyCrvpS
aHAeQzWbtRf6vdZ/SuAT/2k1E/Pvyu2aZhvL2h6iYfLEL+jjpQjbyqsCKxzhQgBXlIzN9/WI4eFS
G32wn7C7In2oHTUjmgadl7R0mOml6eSLiKJgfjKhy6fhPDhD8RCk+fSpt5LiKRMxxoBa4DbVg501
mv1k2VowpwQrIhk8ThC+/vTzqspprbzJn4ppce7mXnlI3LW5/FbH/fRVTxsn3+lgeETMEd9xTkkN
w02r6O133Zy7RqgGtwEWaFsn2TfG4p690tDM0Juq8gOhutpvhgVGc8SKTIHrNR1vxYaaR4+IDUBE
MqErI/TpVUFcT0JDF/c1kk4VQ3E6WH9jyXN4M/fgfDZ+iJYt7yGtuCjHax26TOMEJzfngsBw3c7k
sY0b1R0tmpR+m/XZoG/bigC5MM6wVI2KrGvOlsCdMMpdkRKZUxU9tKUOY97QFb2j7h248w+KBq3Z
ZHrZ4W/WSRuzTMsV5yJIgmnnV2RvnW0GeL+yNl7NKaE7QXVUss/CQVjdsy+ROlDDiyLb0qMOvweU
qV97Czhyi71oj0mZo5eMSOCZhzF+YU9SxPVA9qNejKGBBQBT+ICXtRdqHJ5zf0E1tGpuHuaq9qix
BN0Y1qve8lAWtq9CtEqMCAzK6zKcOkoYbpyyYiKNHkPDO9ToPY6hwPjpkZ+p4ASq/r7X/Pa7lugq
P1u66n4bEugjXCqIiu91WWQJ77T0P1sIs7vIUHL8nWnGlB8HhJrlwTTqGF+NtrSCqNYwmQw7E98R
H/+P7M5PO/XLGxOjiVK3cfpPRtXn9TbpWn2ImP1axoEI0FWGs8yM4YRt9OZeLH7/7KS4KvEDaV82
xJz7PjLMuI1p9bGymofarU9pi2NFSPaKZ/2esMEWe38x43yDhcK4DaoOX1SqxvH3yH3S7yp/goCl
iCC2751cucz/Ei/5EtidasPGbcxsw34eg8hJCCIKTYC19DhVcs72mu7P2F0OeoPbGNa3NuQkKy4P
Ra7SLfNAdN+F11mfMJJYqm2PHASy9zBTlwXBMq8ppRPWchNl5NY0Sxd8hDoNhFubHO8ggyB/1oSG
1UbCDNWP6sXzHzGINGbYtIZxXweEgJw6oyGd05oNOz8MeeL/ToMSKzgoh6O7k1OZVZFM07jhfoVI
tMnrgbceVGnZnzAAkWDZvVGmnxtoQG1YxYOx18uF0ChM2Voswk1z/T0z3toYR7mGvI+hqsT7pkZi
HYoqFtkxjxOTD1GhesBIrYFVUs7CzQjV1tLqmebdUKeUTY/HYNnEWNmlGmNhLSF1skL49wsxS/6M
TR2loONx25yUCUtlUAUfQI6bzp1euLwhnM1cL6Q6HXCDCxINL0l8iJbQKRdKuqKBhxbac5yjcfYG
Nv3GFdOor5s6k2g/EiwSbD/V34up8ozHYFkzj30lRRPqQa+wEXHS/C6flsnfTEuXP7h49rV3OCD0
m27m4ECkUPV8v129TP0Hpx+CbuOnNX+BtzjyYylRBX/QayNW0WyVPR+AOWTBTrVahbej1aXGkSZ0
wH9yqup+ejAVTjRHk/SvIOwqIVMO8LTGlGZsFXaepo7kaZ1DUWV7JjS7MGDM+LnCfrGlIffHZGOM
RVbtYBB7wbZrBu0pD3Ak/+an/D+HtTDbGGevxtXIejYK7REvD4PSgJOr3uA9zLIkF8jqntl8R5ki
C+25qRb1wW+DQtw5zdDnTLWZEWltz/ntU5xOUa71ZXU2F9PMj7Y96lZoBBVvrjLUPLxj5OQFUVb2
tbq3O0k5Ax6WaVjy5JReTtKU3nsY8NpX9M1W/G1RTfuuh1fX77Wu0f0bFu2vNb8EuwCXgHUymLno
s50cyGDoE/uYjN1pGYv+vWk0ZhQPmr3T5fynGzVz/zZw8rd3v2x7YS7idABDniZ/hTj+GWoobIsb
NJTWEZmol52tapysjaSAhyuDzYhggFP3Dl6ebWOe4pRjKKzVaB5yRyOZA5kSNAGS9oKPeZKuns0c
4V4I7ChwoQZWxEI2Sc96mw7txkyE+wEXT7s8w9QzfoIDlTuiweYUr9ucl9fPsO82wzhgkoMfZ289
114mzDtzUnI6twrSFp6PxcjD6PIsKvSqfPDVyKEYakj/pm95XdtOWC2+/QepRmwfDRxAP8JWiudz
1UzOZ7dHahOWXCF/BCeKtQ/cWBO73l6wmwSUqMUd32jT0ze0PnQGlN6wvquixdRjIo1yj+y27k/C
Q8Z4nFOh9ztQjOVudpVZ7gxEnsY2nd384xz4Q/qx1mKoN7SEzGzsIbcybof+vwaGQwCFCQq0imEd
JFT7AttEeDDpTpnj9yvw+Zmh4N8x/p2jupXehzgubiDxr2CprAf+xHCD6AJmKi93DHKlGjQ3do5u
HYgDEe7Zo7Yof9kUrTt/MlvEEx7P8M4UAzIgDLYpj4axtk86mcg3IM1XQBtGLBzq+FsbDMgufjsV
kxn0pecc0cCOh7YezF02IQ2zzACbQsxg2m/E1/zI0jj2biBGry29pq/C3mCshC31y8dgYNjC2Ed3
j5h/UfJQ2e+4RdtdANJNFReXwxePx3Tn5Rirv/3RvvYKAHLhNUDdZyb5l2H/z0dr2Y2fSG92j4Da
8cYktcIL+WriGsaBNkRABtgQKJAHIzR66DAICSaG1+TT+u9gJxTTjYPrFRwUPgD/RsLANNZZD7Z/
/x5kFThme6B2y9jta1UGzUabNP00TEUtAJmyady+/QxeefwsuWYYww4AmrwAs7sAel1eKecIe8fc
iCFN9sphpJ8KOz1h6z/tuxbdh7XY8vntlV85pYmohHiNEoeEgb8v558f2xkTTMIJrDnoe39XxEn2
vYBoHM7YGh0HtNgrs5XwsbdXfe33kjMGU41Pj49u/ef/rGqZMk5WaAn2Mb6234sisNLdiF1+pExP
kXegYny0B4wMdum8BLco7q8uz+yAf60GY5fLz9q09N6g8aPzqduVkPnv/GlWj43qvTLq0jb+mYiq
O5QUuPLGHXU9PIL7ETD0M4gYouS4uBbLCZSR3p/p2EATjp0hh1JED4uePOhUmYWZP8hoMmkmXDG6
97A/iv+MgPMlYy3JlGFlN1yeeXj0WOQI+M4RBbm5kxgSHCtyLXOvXG4Qpa6/baIrsB9FJIvSimH/
xYXceQo2/cK5MgB3jjurhG2wGgWCKcnULprzKAuRh6uKytsFTZ41TwEQdLpb8sw/q9EYbw1XrpR+
q7sewl1jdUFjlH45P8fKqzTQ2vrHtG6cvdlS34Y2BfHeLYLlDgeSNsNVYloevaLpi7tBh1N4Z5cu
Ohu5mHID64RmPjdEu9VkF996OVcfJH8e3yICJlhCuEldfBrocnA5hot4dNMyvW9MsOGoJIPq3MvZ
OJOdCyXGd8Xh7Q/y6sxbVwUuX5kumP5cTioAN2Unh9E/wln3HvF+gMlq1ir7btswfUOZ2/6NFdcb
5UWpRklIZUixBrpGM3hx40yJ78f+RGwCdt4m1jalTA9iJosv5fy5RSS4+uDRoq86UrSTDG2v2BkM
lDqEk1Z60oLSfladtZxzKUwZqqWYmNEm3s+5r9p9Og0f3n6w1z/TseCYQWFBywNf/eIySZgXIISv
slPQuyffk/FvFAvBzjJwn7rxWV/vHJYCF10NPnhLV/6RJEzxNQ7ZqahHQG43G3cMRJuNkXjm78Wu
sPgDGbyx6CtPdh0Zwk6FoQE/++I1Lp3dMdTJ85MjSSANWzcx37Ve3tylSVIsx64QxgAwNWfpIcHn
3f2vFwmkBrYP6mucM7ESWv+8fy4SR29MqjUbjZQi+qknmwZZMkM3MLvCaA5Z36yqSycet1riju/f
frfXvx0Z2d8OBx0ZASEXhxtnhjIXptDHOGlRGpi1IfFyo8FPukSddG2ojq3bqyaCLaf/eXvta1ow
OSwrK5jbZA0du7xHsOO35lrC39IRon7E/aYt97rRT7SzuHQdO8U07TyVDfySLpV9/An1CmyFelit
n3sXp5ON3VdjmUQLatziu+FPtXmHVCjR97lsrYM75NOXt//o61OGOgNe8Prd/401evm2asxiAVTt
mmI7PrsgP19m+PU702l/jVNg3xL6Xn97LEdUHxQFzhhC0F4uZ4wTo9nGrY9FApnRBq3+g8Qj3/Wl
0WX/dWa/llCM59iK6LNZ8OVa+GbBLKua+pjYonvOhx7diP7/DCYDE6KtwnH0gxDzeKNYvb5heaIw
iTi4LahLgLsvFx5gmXKnkrTQBnKcTkDV5ra3yvFeULR/bVKwgBZiZRl6QYGlVVZp3e+2GkHx4TUk
N6g/V08csz0YYijPGaXg63XxFOpZA73qG+toVO78uWMG/WBbiRUcZWCPtwzhrs47nBBWn2gdY3Ms
4S5/OQRs4hsqaDgghibRF3nfGgfBxvOP5Ad3ONW6bR5HMzFWxQ35+tVG9jllCaIMYEWyr/SLTq3p
q0aUIAfHxZ0KMzT5du6tkoFfZY4Pbu3dMLy/fqwsB10BJy30+lcdUoL5wwRQOR7bzFWbup+zR8yR
s/2kiluV+fVDRZcPpwYEBcYLcoOX28mxW4mDQDkeTaFne2mb8TbL4RLJBPwY+YX5ThpJf0Ny+tqi
EHkgmvM8/auOCxoI/HbHHo/BGqm1SUu3GKOR3LYkZBpsF4dkaZrfGfm8t8zxr45w+IWcnsHaeaFN
vLTjqoHAPD8PliP0sfizvSTmExg48U5WPOrdaRbo8vGikpoZiSAW5u7tA/H6h//lcFEdICWAhX5x
fQ24u2n0tfYRvW3QhL3upWFhY6jcq9zc5p38H2XntRs3skXRLyLAHF7Jzi1Zlq1g+4WwPXYxFXMo
8uvv4twXq9tQY4B5Gg2GzVQ8dc7ea/9qjLi/sVRdP03oHD3WC/ZdQCovG3OpyrVs5lt6rNI6PxWG
M1oR3kavjTSadvHh/VO8elWAAaFRdldBM6rKq5ZckDBlMbz2XDf1JEM/rRkLCpEwlIXT+It2OVf4
Px8ST+KqzjNt1qDLmist8fL4RI6ckecZjI+ngoFmkVEguGTriFMtiIt7/5DrKvummgVVveIkVjmz
xUf5YuFDfl7GPEjDWYcEZECs9vrhWPdMYX+9f6Ar7zodOMRSLHiWyflh03v7grboKdws09U5a9CE
HVNSI8sopR+e/iM65X72nU7NQURQdZpHXZn6X3WeX3nPkCr7yOh7Sn9WpTe5IVQZb7pRDV7fbG9d
+9nX080AA2W9/XFa543KFIN+riUd39DE5RCaiDMefaxvB9nNN9p3V68veAN2SWuqBUBQMp7fHg8b
LPBbBTpeFkp5p47cnA+49X4DFUn2wNSN4TFrLP2QjVO2f/9GXL1FAQwoEi7oYtgW5ef69z8qTyMB
6y8xtp2xMI/uEEro7P29o0jrucO3disr/foBW08VQS2t0dWvcnGmCzlffh2XUJr9qrVfoIUDfifg
yalvPMnXl5SezIpPY4C54prWv/9xXn7pMOx2V64kFU06b/u6GmEh6UP+Kp3ZV0fiwuP2kYRFOf50
Y7v6+v51pULjCH++S//a79nIcHH5JXz53v6CoaSudttyObVTkH1wFeGXG21CnRfKIPHNMO1L6+Tg
3csiJBGF+khum/jdDRZQ2jLLS++55b15Ks2m+4UkaHqGAimKg5aZroYhknfiLkDtln6t5FSoXQz9
Mr6TlgDYMjKovEOrIcVL0tjJL5WuUTJe6U4vVt+PI6Rdsz3MjAIRttZC+53UsTLuG0ahyUyXP6ub
B7ahwx02lnYpQ9pbZbbpumHonmbmu/mO5LjaIaimWHRzj4baNkJSoBz5XVaNQawhU7tvzdLM3Qdw
skQ/tz0yigiPtfVxUOVYPVe9I8DjzMZAsI+0Okc/2FZZ/Up0z3gwkmX4VirDBWWDh+tZMLpIQm1J
1e9+MmoNJWCbN7ibLQrigDsL6NyGs6k1sWNvh8KbdlXs0IpZMBTsTCvx41NAZhqwGbDOxHiOwVg8
VQgmsofW6PXpYA1O+2ECrsRI2xsS5zA5S5/sSatUcZS1ytO2advk8r4t8vhoYxRShF+5zfA4u40y
IqNiGspHDynVTqBVEpvGA5gCRZ1tzybV5fQ89bEsH+zUINisKhe8i7o/uufZdpo4coaBrmlAQAgc
067qw7lS47nHqDyGFWambyVYAQ+Ze6PyTca0bNgIHNdfMeDbephNfTcz90zUj0HDuhymyI5++ZOh
Ox/G3IIb0xem+SkY5lZ8KHGgzvd12xO1Wo2NJEx6UWgc5NxbZzeT2DLhxZH1nNJE/+YS3/k4JQuR
AzhMZxJkROolEfPfxIL2awU7j6RUe2/ENo8I6uK5RUXV5TtGxyNqVJ40kyBb+jW7xiLd7TDJFW/L
Ao7pyQDo9M84i+anrtdOtiV+zyg+2h4BHneLH9vGXhudxrgP4sZi+zm4/ssyOEt9DEZkEo7nTAOZ
KoVl3NFmK356Cg5wuJCRl0CrH+uOZ4269zNY7nr8NTRK1OeaEAb0ZIMlvyEN8MVvJuZJ/ugQ1Kh+
O0yJciD4gRdviJFz44MlmhocwpCXDLfZhO8nCiyKcWXNHwcLKObWtgChHmfSpuQ2EwsKQ8k7UG9y
u+m6DREMuJLg4I72UdkjfWgm1rrxiRdXsz6TV8zo3xuBbUaFNdk/GeVNxUaMq1oGbJ5thstQ9P0z
IhrzlUD6Un3spox0zqrQjac0GdApxYavuZvZY2X5ks3xxI4BQLMbnEyx2P9g3Od5QCmit5GXL/Jx
WVL3WRLlmm+GRHee6Tio/NmkTCVCzvZUFxa0BrtjJVJr3pGkVrRa5NvVZGAKQEc1bogWCsrvlGbd
d7pByzcC8/R/9FQyYxoTZBvf+i5vKwYMnb/HDBbAJLZiyKOxMcUk0Fo4nDfKQbmLLnvkP7SDXrTE
lLDlhEzZ6Z+KXK1dENU7d5Mu8ed0anCaTUc2YHlucOstkQ2VfeMvnQVl2COANoLcMTyorqH32+jt
Ir9qjBoQEWLM4/1wRnIYeB/a+o5OWTxs9caLnUhXLi0GE175CXsYXz9Lyek7bJea7AYUTX0IszU4
G4Ot2u1CfJCzi8vagbRjTDm5vtkSf+lSkpki+jdgTJFRVV9Ge66baEyn9ssc1Ly0MWX7q5WK4Gs2
jLZ975ki2IAMdIaT1sbxPqhsbQ1i6wZ5YGNcFVlY0Ks61YuZ5nvUiVQfstZqU0WZ7bjIBfs6+2Qk
5WyfKky8ydEkMfTYOMtQPdaMP2szBLIDbxoZXnof2PkwnwaMPCeNdrRBdFpcuttVS/0SFGj5NkMn
CayJO2PSWJEr6yv5KA2RoAFK2j2FaeZtfIQNepQoWODEN3VaDMQLPYCeh8FYVp8Dyeft1U4Ls/xY
D53XnVq/RWKS1WYtHxrWHe1Qkc78K+4cYyE4rjFJZO2lYauNNfVIV2dkdHg/meH6XwJhBq+Yrcnw
gz4nPVAgEBU2SDhd0CgC8fURKbQ/AVmzLZx+htajvckGtrgPc9/H1YcO6vd0ZodP5mUkV7tlFlZp
2fVfiUSs0+MUmN1d4Qd5fifHVp2knhT6pzFQNrBRuzTCtDG1YTO7PZznRR+bo2XAEtywjTHlsR7H
PosmHLfBxqE8+6xEGzzbsCHtQ1vNXvIaV3o2fVyFSF9ZQKofvZVo90uaWsUpIeez/eKwmZu2pPKy
GGn/5h36NZSrJ5Q/RnMa/DjZN6A0060OM934ToWkgVAxmwr6TKwftUFiIIWyW5EIQ8Kj6aAfSRcP
wLeXLvUeAvBS8yYrO+/vFnMW3gfA51P7a3AT7xeQ0arasdm3+4O+9P0/cyfQklZ1DUePlzxjVmow
Ia026wweQQwF1H5xyBj7QUNoqjeuX9i/Atj4MbGlKjF26IsNe6Nc4Rg/68Q1yrtgCZoYzTaC3uI1
bnhOj9gijeQ3EBrTDnNmsa+qwNlzEOnSisgv5HgwuIf+0dJS56Ug3yEj8XTW2frQ6ErOnjMrgNhl
q1mHWfMaO5pSqNlnsC3T99RLYZ9kjqZr56RxC3G2B68QUSBS27uLR1/fpxjzil0FTVx/1pUeEL8L
USJEsKDLHe7xqvyBAbgRgPAbG52OR1BUpNAjuHuiZmxjt95ON1IdrEyYkb22r2wkVuj02dx/YIUS
kPWEqLbJ2NN4kNq85DVJB13vbmpD0+u9sH35olkZir5aG+x4J0uLD34DLmyHIsOcNmZamsneW9Sc
7agRCd4QZHlm4WiIer4vZ3S2kTaJdtgaRMcOG7fvnVcVTLOIYA0x0wce72XbqQqKH83cpMauCEZE
b31aeDvfTkbKGL+KqdCCBsWnpQUA3Gev++FlZLUQ1yr04bdXeciMqj7DgQXMkDbJmJh+BgB3Mcw+
dOWS3edlXThH+OLppojX3B1tUVYLOKV0Z7g/XueAyaiteEsJPKOc8nIXGPigeek3QBMFtW4yqYec
TlEXOU3tDpu09Ef/A9vOLnkgNDkbPs+jVu4l8BFKOhr3wV7rO69EdleJGdlV063G6rAO8lnrQ1SA
3kd8IHl9D2zLmz6xUc5earaL5UEFLZHvVBhms5msev6iVSP66LB2C2lGIzPl+qB1+uht2rRwtC2W
G5TfZIvUm7F01BhNmMkVFkAkSSUJrYk2/SSAGGqGV1eWveXhRuDkm3Km/0LLDmqDJd1veW7n7TZu
silnpaKDsVGm17mHhmSHsyDRSUTNZHX3qeV27gevxmZDQDpS0/pcQYCwt66GpjRKqMsAc2iZgVK3
sC0aspMflPeolOuW/lKsNVlUURzLO4JC8DwolL2oEJDprhU3vczHhoGQQ/FoN5q36kUbVmbIazMC
3LZ7Um3p5Buj8ksC0T3AVVtLlcODu2Ta/HNatAqIpMymY6PnLUotSZAHYSCEkHSRxZfA/FgHU/e4
6GLI75DmB4RadF0ATAkXSqXrd4s0km8uqLr2GA/BzLrFBtD8RCYHmc9I9ak9Mdt1ZB6Agk7GUIB6
ApRaNQzWC7Ek1o4v6iA3fkbrd9MTiig2pZiKgxsD7L9P9NH5gYi7Zv7cB16y14hXOKRwlEjZa/Oc
qGZ0KvrdtEyaFaETT9sN9BdD7mRKvRYpdChPHJqg776ZlwrWUutOex6ixsH6kik9irvAyh/moiM5
i+BHSWOkTprIHNUYfIBCTblkJ0lpvMhl1RsWxHPmpyRu5+RZ5UMHERN488EVRapvSTRlg2egKLWj
Kke4t3GqSmcUS8eb1IbQaWCys5I1QRmNhARLSpE+n374GgVJWPS+o7YiCAqCaAzh1CF5yt18pB4x
+8OyekaXJnABz9OMjFFPMjIJ+VL1AY9CV5rbLkW07uTwk+/LgLT7LVcZC2ait+w0+npxn6RrUn2u
HgZx7mbZNThVXHwxQ6+wjBRSpSxWJOtNhb8kT/bYxbuAKl/AHp+C9sWLzTE7EQeSPsFq9+ZtMWP/
gz6U4exlGDtk1ValZaGisR3a4tARc+YwuaYvAmXRIEM7lC2ScISZg5NEscpRTsvUdb7Gy4xGMDYX
zd+iK6RyhhxTKyKv+6V32ERqqRElOWtEBS3FKfI7lbped6+5Jrh5kwTFg+h8n0Q/zC7UuajTeqCA
idK5b3LOo3Fs4y+ujz4mdPEubZaCXSEOFJqnUT2p0juJhPnoNlfj+G0ebHI7RstU3ZYKJObqI9Z1
XwBS1Ggr3WnMT3zS/a1mqaXcGGDUfrWsIHmMTMDt2599XmVfG6nb6kUWFXYuPcabVk6p9RMPQTPf
ex1KyP1klOJbYi3jfNKl75PAo1V5/9jFbX+SEHGqTTJJazrkvWnuAKcHaATnpElPsvJEpSP2Jhx8
Py7kGW6EM1d8yKx0QCxA00Pzn3Qw5+1pYv/1vVmE8btOXXwIhW+39t4CSrVTfMjkNlAOqWHlYGnE
hNdW2jRJCPoWCwn1ORI6s8MjRiq4gnMIDkzfISYsllNJI63feUtVqw2bGmeKEEtUz7NsEBwiPnCD
eSubnJVUdxb7lej6Qm3nEdTr1kC0bGwai5jhgbmjfK1yTmInE1NzP5voXrvnRiMRklxzKe2NWJzE
hlea+l5op0SJRCb2peVb3LlKfeAjPPUbVm7pHEd6cOx8HR0JVpNrhDWjb/ZIOED+np/snp+Pz4BV
TESgzN1hn4O668IsQxccLggxEjtsZC7LD1MpjIki0V36LRsdnUBK0drT/ZC33SMegy7bu5B4nf2q
UT9NLoqAkMwWLB8OyO5mvxgwcBhul3p9n/PyfG9TFgqStwmN2GUNbF4E6CC60m1swWf9ELhN773w
oTW8Z5EalPshipv2uxE7XfaxQVNh3PldyycAsEKz3GOaMdAOz/PqbfSa4AcrK9+xslJJDUOCajLU
mxmZb9vhqNgWg9akO5UJ/bVD06hH7ZAgvo3BmqCUnCfxyxVZr7OPc7VehDZZI1p5YxB+KSuiaWbb
eNFXORUjyMthmM44iIQmOz51utns4ng2Nsh/KnoRVhvNXeNtRr59e55D2jJjn27f79pdNn7Xw4Md
A53N7NOABvi2Z5fFRTdVVsDe2crLfVUye88NybPr+8nr2CbBjeNddik5HiJFhBWg8+gUXuqKxlTo
LQOz5KyEJr9auWlD93PMbWayJ4tibuX3ifzrva2NhbhxqS+HNv8ee1WvMSWz6VFedOBz1WhdbHJs
9ioZYYlJc0J9jpnDq5cv/STLF5W06vU/X2DUHXCDmFKZqzv87QVmJJD5c9Gm5zRmOBCm2Ek/2VMD
E6hXYB4zrE3ixhjlKsuNEyVFGWynD9aRp2W9EH+0gjFFm0YgluwMUDPZdnUSEwCZ9x8tL+03rnKL
AwS3OhqgCBs0KvEJe4Mb3Ljaf7nTq1aNXTZ4RPrfFyOFDEth02EUOJMTa70G8WA8aJWSZxpDeIOd
OFOnwKND7AQY5N+/5lfRiOsFQK7goN8BNnCVEtlhnjQWq8/OdHGr4pBjviEFVeAjoGkr6ue2wErL
G96CZF3qZTnWc8L7lQsNz1I/jaCTWnPeQSzMdnA9qGMlqOUapMMZFXf2feyS/0qHWVVtANHo3YPM
s5kWv71nrbHkvOM6YZSFWYwPmWsIiia/wBeCJ7fetx59yU+SL1h3eP9qXb8WiDrAJDlI6xH6/Tu4
+uNpca2s87Oc3EWr0std25QUJJqGjzj00qzfd1VTjKfMbt1baQVXEgimi9jYPR8FBDNNEgPennOf
Y04TRLmfEcGwlaPjVmj0v2sTCYAQOq4+T/4QKscEZAKsCN3WdKOBZus/BnHoN2b1f/01zDyRNCMh
Zmp9Mb7oPOWQdaERPOajNqHsX5YTowNCxZyhrp8b1Gb9ec5bZnS4h75lHtC8DWodrJgGTp73b8rV
20MRwT/s0Nl7OdAW3l4aTRHZHZi9uEtHp3gxiyU7dsSxga7EkxOOea0OZu9hzqmsW5Ttq0+ChSQM
OTOD2JUKeUnmA1VGrYLo5uTllfxiDm28I4kG95BtjWcMvLcITFenyoMPERX5DfA47H4Xy7IBjXEp
rTk/TcQERsk0OQ9OUxn3C7+RR2DtSU/9Kx/l5NYdv/r2cuQVPUPYN/Mq5p9vL7KCIde1dlCcOoUr
gvBUv80eLWeYFS7ef1Ubg/Aid0YCFPmJKpPNOLPT2Xmkxu5nvcVj5s7DHGzbfCyD10xT+rLPqVLs
neMWWbInC362j4Vv5OUmxqt2a6W/enU5AVS6a2SQvoqILp6Seom9ttSW4jRTPrsU65PpfsKQ6uvr
iuZ1P0kzkEA2QSbXNxTCfzs0E1TeF9SnjKjWuecfq0a9zHlc9aJgKC/1D9wmmUYWIWnPGhvqLIIp
8JuMvVvBdNcvKWeMaNHmdjFHcs2Lr4qMYTC0/ixpYOqzFVpTXu39ucw+gZMs2dugGtu7rZemGPRM
/0NOpgd8B812f7otn8H3X9K//hqWLRMtIUI1lL9vL4Jjoij2F7c49Z2WoGRa4VMjua1PtsYXOsR0
Yq57x2B5Ia2RTBqs8V0W4bhdsgeS3PsbKq6/vUlrADlC2XUSfOnBcetpGHWpy1NPRF3qduN2JeGF
sorxyQ8C65pn0nPWE5Nt4PuXYl0c38x+cYzhgKCywoKGJ+RiKS8wdugtzZiTljjNwU2Mag6byfth
d5V4fv9Q/9aIl8dyoAo7+GfQ31zWrGy3StxZeYVsIJFHyyo0Z1MWXfo4J3lVPRE4V33Fq68lO6Yq
dYphvjfEFw3itn22C980wS5kEFnToG1+Te7oPQ9Wkhs73Zj0+fP7P/Zv1wX5MFJbWGgwfi/Kv6JZ
+jHN4blMNAWeuka8ZHM73FuxG98oev56JOosFOhUPSwLF88iY1kw96I+CU03d2toNYOeBBqgrFce
+/un9ZcnjSVnFRDjd0Ivsv79j7c/6DqGSpZRnzDmW3SdPDmpI0Id8WHSWoPpMDjZzzPZfTXMAulP
Nx70v5wregpmI3yiYFhdah1AbixEPOT1qW9k9jAk0v3YLd301dAn6/Bfz5QDASfzATXTJPMvllit
ake7m8vxJDAubvIeS5lW4kBpLbO41zQ3udf75XkwxS2dyrqAvnnKYTmxsFCasTdjh3hxP5ty1L2Y
ZjgjMz+9kwPPM00az75xKa/WcRweGLEdXiSaDySxvb2TvZ+6qam3w2nxCmOreggDpWiXPTQ0Igja
tjso0by+f03Xn/721PhyoDr3mVGiw3YuFnG383Kvdh1Aqaae4rbti2ZbMXF40hUWH7brlfexqluH
6WgsKIPztuj/ef8n/OW0KTfQyfgUO9Q4Fz+ho32c0EINjsJzPUa/cM5Cw1yWc0ZkZh5VSIbDYoCj
+/5hr2+qS51DZi/+JY58mbKtl3nmTNS2pwrHfxIao5Y/Wj3iifcPc/1h4tmhaNTRc2GORGH/9q5q
ac08DLPzKQnQnD2DfcFgvDA1rF7aJTBAaKdET6ZhkBrakaiMst9NVOMi9P0CFsuhHrBxfnr/R13f
9VUhinARgRJiOG+9Nn+sGW09BzCptPFUDK4Kzd5psFvbuTqyypRWCNEl/xVn8bRFiFYfrZ6uwPs/
4Pri8wNwcKFx47Lg2nv7A7SBWdPgFNOJSDjrH2vWrCHUCnv5z2+U7yOdREmNRwvC9UVVWbhTO3e1
N57GlfNRWMULljJ/i5ClvvN75HTr0OL4/qn9H/L29p2ioULsm2sAoV1jmd+eXFr3jDlcU51mntqP
qPPrOuJm6AR7N2uvVUPI95R6vUW7DRMxBaKx0g3QEs+b2LGEGZKeYaQfnFRLTuVoxyTsotGC90KS
DaVd3nXeRhoq1iN6/fQcWzzE6G5wOduUXR3GMA/g/2cd/FAVKdkb537lZuC9Uv5I9NoSFw+SYKf6
c+7PAS56BjVL5I398CTIPuV/RVVdf2ZY1jInmNLUfrKZkA8PvFD+ARp8bnwzUDQFv5YRXHykNPQj
2yEdJ/eOGBM4I61yW5fJYcNoN3UTXW7pMvc8ZFrVv/axqF9ggQT1qXEq6zv9k26mmVs2BJyyPhjl
xl318VHd4DRAwzkU+1qRu/ZKzan9KpnOBofVKkMbmMtC0rTf0zYcpfqdVCq4A1uGpIBnr/fRDnhL
sB/1gQ0MA+LxLlCpuSYRxe2znc35Uz6Sk4evOw6Q2oydMyKZaHO1r/B0PoHHYChNj5v3g4bzQAcH
qWjyupgqNvcMjDP1K8+AY2yV0keyaTPELkcCqnCAds6EdqX1LO2ekfX4OWMS0nxNp2D8GGM1jzet
7SCWGL1FLA81QTXge8zWmz6adZJrIdrj9HPMViuPhEso5hadXuMfIa5hT2kyiYi9S0lXCksnle1v
LhIjtaYukzIaMn/lgUjP/xYXxVDdqG6ubDM0RuDEQ6il3qBX4VzsEgEMK5faktBua9JfIMOIBIQJ
3X+Cejvri4k0Y460DKTMvVV4yowjuO7rA1YP+kPhBAJJXtwPCn8ReuCd7Dn7Y5YsFvw3oq51BqWB
VS+3FuK17r14LddfiwebHgc+6YvPa+6nYpx18ky8ASGKi+9wxBCeVYhDhuE5Tj31iW1nhdC1lR86
XC8HZC/GqScC95sjtWX+r3X6v1nJfOr5ANmUNBffPYiNpexNt0VxgY8ti23aKrM2OZtAGPONj911
H5JTX5EO6/nzEdIvNgV41lGleGV34vXmRvH9gXVS2V3wE4vt+FEayClan5azV1TyU6KaZBcXKCZv
PDvr0ndxD5CksmSy8LNHudyqBmwUhzHucAV0s7tH2TTeEw+ZbgurMm4c6qp3srY6aSfQtaEOx4fx
dhU26RdRckwwW1uzeSzyEi3PKGZWhqJKGiMa66T+8v7Sf1XJIDRhX8FFxkzG7vjyc1OXHlY1s1mD
IpxHIEvVUeqZdm9WcvmlaQJJSF7nt57rdWf75pquiAfbpAans4uq+eJzk42lWQZArs4oTZFGIW5w
vy3Y9ZjxuFn/ExgAWDEndbo2oridf0ww5pLNvPRaumr29Bvf3KvrTrsX9KlvoO1mU3DZSVwKEk2F
8JxzJxbruLBh2fWFrW0Mc9CYi+FceP+ir6/txenjFsNr8a8hmaLi7X1eRtdr7Taxz+3oOFu+B9PP
rDBbY7dgyqi2ut9ljyJJ6wxMaA7J6f2jX91y1N3rAIVRJR8/omXfHt2eOwKlUIueY4eXeMAygoOy
nc6kMyIqoGUsP9pBpd2CBv/lIvsoQU1nNVHhWL04rNMoyx8H3zyj+Aoiafhp+1JQKP4sElHqL5lr
Bp/eP9GrktFl+4PPhyBC1Nc09N+e6Jzgh9OC2Dh76Wy++LUD3QRJzr6bPesnLpQAYSpyVgaWtrm3
GZTVN/xif7nPgUdkiAPNl/X7kuwhpi5nLmcZ5zYV1RepBuszARraBnG9dsil0o+FK5p7jM99c+Mm
X61aaK+5v4yNaIvSY7t4r82hl/zLwDjncz93IQ6n5clsAwbcgg7lDSPX9VLN0fBD4LrgeC41+tsr
bVvWVA2sxWde1rXVrFXbvNF7YpSpcTcl69pBC+ryV4Pe4zPuGHM6KlNl//lyv/0VF+dsj2kXL5Nu
oHmNxatTuSyZoKIstJexWr7SZrejWgrRhiIoxS2z+d+uOK4GI+Cp4w27vAazRFJSKq64GmIvapCt
IKU0Nf2wYtrTG7f3+skiuIRZpM5GiE3wpXFfSFfqbgMTMgEUZ0Er8FHmVVIcmUO6KcIpu/8Za/mS
3hdxNdyyYF6/yvTocFnhO2WrQozE29ttZclcYSNyz9oSo3YWSADmzTykgG1rL90ktenc6Bf/9YiI
Cnlk6RuxNX17RB9RdlDRKz1bpay3Bf5l8KZ6aTzWQeuigzfNw/trx1/uJvt7Wkx8kdex2rqI/rHd
tAcj1skJ9s6NUQRna5ksuZVaHusIgfvmxsH+cjctPoNAkALG20y03h7M1XQHs7pnnnPXDR6Ulbuf
UVcsJ3NcmjDXywmIvpOnkNti78bW7+o8Ka3wk7nUNXhvrho404iAo5VLdc4qYXc7PVc6lXG+1NXG
Mxu0ee9f1qv7SKebJ5YFwXR5gC8Z9jraakobveFM1xwYI06PWH3zM3FeybFAR/dfr6yHYcEF+kGB
Y7h8eS6ubJt52Evy9uxARNvVDW8mwKeenGDL2xpVbrzmWpI+G8VoPb5/ptcXFgnWGkuwDihZFy8e
oGDUnNEx5/bcZ735qLuL9ZBrMo8y5Fu3glWuvuicpU/1xspL2gkorbdnmUhW9iC12zOTN//oiD4/
tXzNUYqOZbgAiWxCM2tudXH/ci8Dy+L5oWEMXcO6OCogNClLoaAHSMxJEYxk7akF/Pl5RDa0RXI8
3Hh4rj8zuFZRQzArYSnAEbde8z9eyiVJfVfTjP6sxXbxCa1T3P50dbDTPLJuSZsPWKidvcSOI792
Ms7aIyT4OAnoS6UVk5z/eocttkAu1SuOR7qRF78GLTWvVuLP5xZGOTi3VaIg5p+UbbfW2+uGnId1
l60rFTP8Hm7y2xOvejkkLdj4s6CHII/mAtQiG/W42ZtTSWe3VHTJN8oS3rZZXK190hfKGcSRlT3P
IVqOOnt+/+Svlix+EXIUA08ADI6rLJ8agp2dIEU/16oXPtgRoyvgDrNFOqN8J4ktQaCYRiIp035f
svP2n97/AdfPPAslqxZjS4/S47KGnqU/C4Zl6myjPHtRvjWUEX6kwj0sTWrauxST6PTN6X3rZjNh
3Xj+Ub7z0QO7ADmHndq/0zvr7d1gweod9gviAZl1s5wLj1vgnRGuoi0INVxITRnJqRL5dzXAYN8K
sVQYUPAMBJ+NrPWHYFMT0IdAg1PzjBsr+uXDwi0hIISq3SadnN946eVX6yHsMZ4eBFBvu4MGorFx
DNMEOfjBr7TpATQXGCZa80q4xnaJafAW4dJ4TXXU+qQfwp41Y7n1+l48MlwtHhkKJFYMigZyTN5e
tngpAw3fH+YzGnlzONHC7g5JMWDJaF1vOo+zM987Bl7FXT3OIJfef2CurwtLlO78u4unHIeB9fb4
HdNUg+ti3jW+Ve8lt8HlYwAU7OdYemJvgs8pdsFc5LkMC2Mqa9gamT5vgj5WkWHVN5lP9sVzxAXx
2J0AQOBzaPJav/1BJbGIcaJlJGhisjjAIGvmMEE/f+vzcLEP4sITA8SkBFQNq8jVR7fogxn+eu3d
eYWGYwenB7mgo5MDAy9KxGXbUZaVG5W4KWU4L26cRo3qPPnf1sv//4x1dkHH4S9e5oFBdmNVmn+X
O8i4Q6nxo0NY8d0IXJu4iBuHu37cOGtmF7BJGDEi2Xt7dYPC6dtYuf7dYJvQofPZqI62FmOGrJI8
aopUbTzNcAFJk0l940v1t2OTo858k2YODJr10/nHhyodGlmrsfBJR6arfSxpXTGHiifzmOSt0A6g
ekQQJulcfl5lXbc0MRdr43ql0RXgEWWMQFF3OTa2cdKOMxvSO62TzskWY7lhxXJ2i2Z0UTvP2qFL
0lvlwF/OGfwUaDXmnHwa3IvXy2DBd3K9D+7YjmfNpsAXD+h9qOeNa6fZWXSYHtCzOI9WOxnmjZf7
b2fMbhflFWwLOpMXB8f2C4eLZtMdr2m99cagOMxZbN27uvHalcm4pYPu724sKFfvFYwddJKUI+vg
nLv99i6jchNqAZV9r+fCAsOf2Z3/w9Jj46lybPCv2KMCGabGOLpPpZ7P4otqayaUzGHSj9IvnM/4
EIvi07KMJOEUjpixR83KK8UrpKa4rbHSLcYQBXq9Zjmt8Svvn8H1CUDFWav+ABDqClR4ewIqWQpy
mhL3fiCPF+hKbXQe8RA42fXIyyxZP/XS0ntGNrFiFATeoMfd0Q0W2SHv/5LLh4dNJLEt7EJ4fCh1
vPWX/vHCVIHCD0MX/H7GfIJXO9AWoFXwjeFpQ72f9nXjTd2B5FtdfjPTOsDG8P4v+Hds/OdXnX4Y
SFhmi+yDdHbwF3cT2lKJGbjR7wLk62Iz6GktDkuGbi3MhsbTNrFY8nNGFLA40tU0ngmHYBEJZ6sT
zstU4Qmwojxg3vWhjXlBQLeWlbdEnd6QbRoCRFEkxxKLWT4g53cVBhMO9FSLJHG3hYGklCxMPbEe
ZTwtzl6pUX1xamNQRy8edJ0wkHYY98KR1bgVdkL6cW/q4qGjAE52to0rN+qLgPQm31qKrg3LeDT1
hvGV9DdYR8o+pLoGwmzJgYsXkIjyVLMf6+uQcVuebzSn87BrjZaDQ8OepsJ4LHShjq2ASvxgWJ3Z
bkEDWP/j7LyaG8eZNfyLWMUcbhWdZNke2xNuWJOWORNMv/488LkZUSqx/O3W7s1sLQQQaDS632Bu
sMISzve4n6ZXNQTHhbAySoE317/H/ESj1YCUCJcj6QK1yrnKGhwxJ8Q8PXwIoEtrO0vvqmNQGcpj
A3lmY2X4J+HDu1gznD1qgBtzkuUWBNdOQ9SRG/WfjYjjQZ81Vuk9uFjUrAslaW6bvGCO+TjYzwk0
mU/2FxiRdIh3vQxPpAFzEdjciw0l0WPvQeSWu/EdihoCx4MN+RiU1OuLepYDMZjl8PL2mBw62fPO
fjLQPGrqMjyAAps0BLAjsF0hrVZjNdH4G6lYqYW7qeKxlZwoB261045qsomsMLyXpzhdOPnnC84v
AgdEk1WugTM7drhj0RwO+uCQu7X1a0TQ4I0HLI3oRuI5cUhYKr7LNPP0nDMgYQ+HY1pqSKidfmFy
oSFCnDI4FJbR3usMu6PhF93Z/WAt3EpnQ8FUAJksbSxlVXQeUkTY+bxC8LCvQfg9Cj0aHtF9iuDN
NUv6pudDUc6VrU1pLiltuE9nVWNTjnyoZjzA/Su2oxdr8drwau9AHBuVhW10djaloia1Tp4/Kvfe
fBepOoqoOd2N+wCC6hZVPSDwWtHfoT05ofgQay+is5Yq2vPLCpFJSnH0DXgG04ybZ8sdWhwCQJN9
n3oRxkJtU3nbrvXRrcb9q01WSol6aq/oYlWb4fDdy0fn6frpkWt4snNIqT6s46i0AASxZw+Yoa9F
WdWpOKgheuCbtDG89CGoxmz8eX0gXeam85FcrmT3/2uC1uxrVkFiVwnyCzyH0GpcN5OBFEsfGv6m
zHzjaSywOlpVo1aGPOLgNa6DHuOHHR+LGviqiVJbedWEXdaHTO803hap6OEnmQXEdze26NFDkrS9
95b3er4yALS8+4FndM5CHnx2uFkxBJPQH6XoB09oNg+trgWl2aA5UB1p70SDVk2dRNqdD9flP4H5
zvb6wl0Yj+tbAtCJpTRRZ8FE6xqt1uywOYhuKtap6Wc/uYv1Edps9pSVhb1wSZ2dOirROohVwAUw
ZUh8T08dyj9WRzraHtypGu+ayMbdabCT6ScvvyVJ2bNDJ8fiQgTRR/Sic3o6FjgYL3Ybtz2oVa0f
tHhQdtjj+vdYGeq7RljDf3o4jAsf8GxQqWILONeC6IU/+1xLUxpT9TCL1UPgTNMacxXsxPU+2Wui
BF8HxMdZd0mRLJjynh00OSp5KVpQlJZoTp9OFe8zHR57qx5KbQJRqFjR+B2UYXh7fbecfT2QU2R9
7BapS8oVdDpMSY/MNBRLOzgf5l56bmb3BD37We8d7bM7k7HkhqTCz6yo4Z2OZapk0BGE28MQmfkd
ZwCRf8n4tKIPGyQ7L98/PzlZM9SBC4KXnOdPpRpRB4s7+N5j46krdi9EeByqQsTXg35pn3zgg08i
Fk967jqSGBYIROTspI9uXiXOaCWPkx9gnxbXlIc3gxcL2r3STmWqKsNDAsqq34vSTr4BAEKTAIFH
LL8KD81JhWqjutaDoX0xQCqV6wwrmSMmP2m/os7mKD86Kr3YWeA6nf5uhoytONZO2v0gNUUpapeK
Et5xl4rsHbNE9wXdG7JgLEfA+0Mxj8qvgGKVaUnLca5bRrUNTiLbAoIej+6zp4tfhwN4hkA74Oyh
Nh6vpNqd+rXNc23ESTB0sXXpPfNIrS2A6xEE5lNslEgrxCavGzqkKHDf1Rgp6bdJhHncWostZ1hl
WdJgjtlQvl67Fc4v70WfZWG+remi9w9Z2g0ICqAFhb/Ryor0QrwUOMoN38n1tWjjN+2gLEQ7mfue
fmNa2UgPQntxKODNox2RoOmTkpxiTMLqixnbFe5C+K7cVNAF+QAIVdU3viOrvzUX9bT77I4mYaXZ
ies3v8H2ZPD/JzUHcOfi2VH6B263AnytLnD96SRcgWc4KJLro51PlqcgORUYDTpIdABPR6s0RwKM
Cv1QIoSDY1cabh0Tz0JPiaMby02KW8SAUMBIkyWbgnmbQ9ZvscQwKdzQ7pAlhtOhbYG+jAgn/WC3
QXwPyzC61dMQuYUYkfxVWPXYsZStfsD2D73m0W1XtNSbpeLA2V1KTcOUf5s8h9BJ0k9/RY7tnini
znxAKU89NiKNn/3IQqAjKca1DhJSW1jxs7uGKCVtg+jU4RkA5up0wM4rnK4YWxSYsmT6W9Xx915S
kRC38tcI+pjreIo/KUdPTAYDgfEJDshg5GlnnY4ZtS5ul40fH/pCie4DMdi/ECX4EXneEkHwbDkZ
iYogevRcabBOZvtpNHxTrXs1OUzoGMDN1vyy2hh5P9qc3kD8wNC2zRdW9OyCY0wwXYjNwq0hZZjd
o6LsGnxb/eSAuEt+OwVCAdfUFxPoUyV4vX5eLo7FgTEohlmAXmYr2YW4KYexnRwGJNxWqKFqPw3k
G38ZedQlC5fppbEIt1QwqWbz7WZrWTB6FphawtksCalQwje+q4rbWFPiBaHtS5/N5GojC4IUfDYt
9FXoaPtZStAp5bYX6iHq0WC2sGksELDT2iWS2vkxINoQcRiTXAE3q9MtiTpE4ABkSQ6IfsTvVhS7
71gmND4A4Ljl9OMWtgrGkrf69Q94HnbYLRxBcIAUkDXctE4HHtU0TREi5Qt6XfgTjRtz26WNlJSM
3XZXjqODKo2nRessNlGxQ7DxXYfGt/Bt5bc7uWTkryBRMmVdhALrLPiJ1LI6nO9YcKEOTzgeHqyw
+pMEQ6fe1oigrhBumQwcJ4EmUt9aqmKffW9KubItw6lBUQGG2OkiTM7gKYgIj0ezTQsUJcGGtain
YNRpUelTURWo087y3c3C4p99dVJCSgWUPykTQj2flWLbFsvcGqmdo5NElWuv8kpJvhhGBXJpXdVl
V3SgJENAKK0zai+aBJ/eo9mZpWsbJT5tPfpu/Af0PFKYHb7anrXiHe30d05mpeODg4a1CX3PEb8W
frc81iefC9FjakUkZ7IKTmnpdL16p6T23VXiMYIWsSnGUdALDqHHY3ZoQMDFEnXtoHp0H3qa8iVK
Cm+Pcm7ZrntQIOoa+b7wtfXbYGEXze1eNOAltNYkM5e0UUJrTn/XZLWeXyhd99hFcGxXaDyl4RpV
OFvaQ2NCCu6lfiM7QwxohSNBtWtL22w2Q1O7MUaeZTk84w4nf2Gke/FRG2JFW4iYZzsdXAqBmdcq
eTpC5DID+SefiQphFmobJ4/qOJTuOjR0XvDCih+zBnbcpoj7xkQqSLhwUtHebfZ2iJv6whVxtu8g
wXIFUp2Cn8BKzX6EaxV9Fad1+2hndB9FqEe/rLhS0ejxcu11RERmg8rl9PX6tjmfOo9lyhvwp6mO
nbWoW0vU+Oba7WNRNwJxXL+7tcd4kCKWCboB+rqwsnijjKX7XNrOknnChdFBDQDbAIFEcqPPImzh
U+oTqiceAxTu3lBsUMWOJ3CP2Smv7+BnV4TtE0XbMlj3XTrgrVhRDn2+vgRngYZcFhSsw6mXHMh5
qaKg825yA7SP6PP4O1cJqxXbePzjNpq/Rk2x/v7p8SRkD4qP7bhgsGYHonbElOLeEB8bxBaD1TDW
ZrT28qR80pBT+mv7Y5nsrw85Fy3nEAJ6tSGuItFAGjnPP0Y3LmiRifwYkOa6aPT6Y6CsSCoVA5NK
4cMRtI2w5tiVCK5us0GxxY7Uty5x2wMp927pgd49GGhbRDBFzCpUh4VAcZZKwAihT4pMPX1LYLpy
r/xzCMcCCQa96qOjjnYXsoTNiHNMXgv/PfGHsdpdX5HznQdehVXmYmH/Uc48HY3hY2voq/LoOfkI
fU5Bx8yLrK8BPqpfqtb9Tl0aWnrY2XeoEarqwmH/INaeRGsSeTAQ9LgkEpvCwOn4dZzVgEP68FhA
XDkm2GQaaxvGVfQ02H7lH8LBHMV7CHs+3yCgHJePYZeYONAT3L83dTL6Nw6MjXcCGhqUSPt6AbhP
nmO7FDtLDC9HHAZQ/yljVK+GGK4Q5rL6sHcTvXhi7jlZKAhsbdWoCAE+5uzzA2WD+DnzakXDpTnK
n1t8g719BeKz3jgDosObpkryfOsXRoq4W2k0UAHSUsMIs/GVLwgx6vEzXiDtL5+m/oQkaKwhpByg
z/4wadZEHKkS/RWNPP8dhKBn3NlSL3LrpI6f/g2EaMr7RBtL4w11qXZce0ZaGxvUsQJ/00AcQuan
xQF8hzIeDx8FonS5Gyk/DHcleoLOnZE1+SO1hjJaW1jjNrcK9Cbjtouhah/ZQoW2G7rJwHQKlUlo
bkrQOC9pr5ah8vndxXMVy1WwP0hhnKXFKjB+JGuio9W2/d1YF8OrDiz5wcehgNNnNtVfJamskeqM
FuGOG6bOp680FHMoePKE4xeocyMYNVEFp5sshuKLeKmVNHwNw6zd1I6a+muUCJt1pKjmoxmV/o6y
irqQRp2fL04xPSQoyewib16uTGtnomel+4++FUb1Li68SV95bm+la91NphoR8nqyzW+xK6qDgN+b
bjxkMZOFZfjgr5yeMx5cxFh+B6EPDMjpOUstG2FET4+OUT5N+M37ZqR+cWujeej7rnHhCmfZA/ey
8y2H03KX50X6DcB44L5MXP721zQuy/hV87PC/m6l9MDu47RRrKU+jgw3s5/JY02Wr8k6qYXOwlGD
jhTvCxqrGnCxu1GP/XodZlxNKyVEyXrFtVX8vh4BzzuQyEHT5qf9RiFHwp5OlybKAFt5iCAfuwZk
6lZR+/w1cpu83hZdJuVCQwu2JFp3TRS/TaFnZGs9V/pDr8UVSH7FCBJr4Wr8uPBP1kGmiayB1Fmg
dTav9VhTjplSn2lPdVGn3mPph6J9GnnE6w+4lzX9BsUmDzHJ3PTC59EaLOXgJOUITk4tunCl13GY
vgKkLvq12nZ03nSk9pJtV4958g5WoS/32Pj13utQijHYFnSMHmttVIeXUUzZsCt9I1AXHq66zLxn
k5IaVgaycJxJykmnC21UInFFbhpPcD6nW3UMpt+uKHLji6P7wd5oKy/+ii4h59IL+8i78zKrSW/N
VrRfDbtCxDQEnf1gm6lpfq3TsHpwesoVe1C2QnnQ8qTL3jwLa6uXzOl0ZV3nTvY19fVoifT+wb46
mYjLS8XgQFEa4oZUZ0+M0MYe08lScVQbp0EcHwf2YWOryNq+dH3jRKsMJcnwBlXdHt5pKjDUSUf/
yxSYgbFN/Djhvx7stvxsrOG3UMsHVU5PRvZeT9c3Qr9J5HhvHXFidrQbJTSCxymqijsfeNQ6ydPs
e+Wj/LhifYbXqXc/Kb4H61vWJSiI8oagUDAPMp0fFzQqvOFoCnDmK4Az5p/MriNr3SM4+kVtw35h
yuclArR9ZbEMbAa6B2cqIUbokTaC8jqqWWT8UvvubsRTcydhJKuYZzl+9W7iV2vN8YunhofugdJJ
ulsIIWdvFvkrbCqElArp33izlR8GvTJaHiXHRJ+QxRFVZbYbJR+kYLuHiDU6yNpwq3bU2Atr7PJ7
AwlZjNkwbzCQuCc4a18HZTLig2W3nYnLCCqvG81LYySAQMH0K2vUlhgs54GPX036BcuSFzMBcJZ7
aY0PgRg277FpSrgPqd794v7Ipm0h9OnRb6ff+IQj9a92tbNVGim0Cf/6WcGVZclsVB790xMFswVF
GbJu1MHAY55uXTMy0UhI5AKWprMLY/ePWbT6qwor6jFJm9JbyDvPaukAtT9aJAZ9RDSnZtfhFDnq
oLfueCScw/sOm+mpREF470Z68CUUk7WaBo/z4Yja+nZ9s1zYK1RypEklFE+u4tnQlOxrytidfZya
rn3v/KSJaJogfr31Ea94Mpr0v6jwxPv1US8sMDpTgPWhupAKzV+YMBIGr2ws54iRcNatlChMdp1j
T9+ztokPoor+uz7e2SuG8gEZPYBXR7YY55pGjdPVTQ+//Tgh63qTVfrwKtpaIPmZLyEtz1Ks2VCz
x/NkJ7XiFrF1tPMMoLAb1sB0VKtoN2EV9tjqONE+8bJ0OxhDfIwNa4lCdJ5cwaehcE/dHoUMZFBm
JQtU/5DX9j31OJiVm9yaWVk2N7VfTwmNwqq+cXPss7cIZ2a/87ZHqUnhIT7dpm1lPnZ0jn4ZUxc/
V0AIxRo2SbTLk3Bc6p6c7zscCQAfE6KgnBvz+pPSaeVAEqofSwUlXVcdxEa16/6198dBHHRU1/Z+
gFPiZ9FUAA/BjUgcrBTymPdQaAcMdUyGfoTGhQ6365T4WpvOc0Gl9YZCQ3B7feN9CIOchhIQepQS
ZWSjkDVP57wmGsyy7JwjOqy2tk9IKxBjSVJbW5VqkDp3Yau2ggWwh1tN9Pa4a4PGU7iRoxbsgFHl
yjqOoH7v4b5pR15RQ/9gTEIBgzia6t9Sj9xx77R5eyM0dfTXgVNUyapyB6dA8VVX402hG6m3nXhM
W3vRasAm8QHppP6k6SZIeudIdGQ+mhWbRsfq7tkSlrn3oWGE33JV6b9QEKzzH6PW6O+oxStEBvo4
7qqLyv42bLvRv6vpnn/L+ip/Rrpc+A89z2S8A2A/BuMq71vr7/VVPT/Okg5IBIGoTftx/oyyMOgW
Ra05x5Z+WbjxM8tXtjlwRakqhB/EUuX/PD4zHqhX/KQoDgGNO70P2sBQUF9WrSPuUuBmjMIk+0to
TSC9bal7p3Kaaa+NkcDmwcbLaWt0hOvbElfRmzBy9PZHX2SkIHExIRIte78bAc4VWxAPjPEOY2CN
sl6TkbddX6i5VCt7XYp/6hLgL/ORuUZEVtb5gD5Ze0TpyeGHZnq40SdMVxwqptZrYEoCfzoo+n9Z
IpJtQvvKfUKQJMfeMQ8NbRuNNZ4xJcWCtaKKoktWaqo74qciDX0b3c3TL6x4MC21l8/DKK1litS0
etESQiPsdMmDJBJ2BVjhyJGYIE4V4UrNHeOuKYpyVXuKt8mH6ofXqcmOO+TTrVaWjc2FlhJ4BXJr
eX/9U/UCT+bmSS/a48jN+ax5fvgDVr6zlbo5+2kU9XvddEDMrn+tC9tMOkYjG0RtXjZDT0dV2lSZ
Oscpjs3QF/4GEpK/cUrXuCkxCdkMeGi1t4TH7CYLCmCp1wc/v5J5QtAS4HKUTND54IVZWJFrpfUx
y1P9Rq2GIlqrLi6bMWXIb5ixJT+vD3jhBgCqxSUFIAYMznxrwoQq7GyMu2NRGU23Gfxi0G4zkQWb
qAz7ddiVAU+FLHm7PuyFRabuIVl5yGVhkCh/1j+ftk2qaXJD0R/xNzXSb/wAmAiOA2R70wdN2fyp
pcT2IZ8w0f3i+GO7ELsujg+YShrL0+CYp7mA+nLSsEIcXUVHZ6mO4JEJA9u+/ejViDiNhj2q2CY1
brQvFAtvs+vzv7TsEqLCF6aVye17On8DonaZagkayHqiVSuzjSN3Z7qd/2zkerdCJgJ72WFQooXC
xoX9JZNMqggEI4TCZnkRjS6vQ6OMeU9Vf6v3kR2sQrxyful+RDTtfW8pxbgQ/FBbAFIgUQywnOai
XbmdGBW7tz8OrhMNd/lg5P8R4xGcThw7ae4FsNg/iWwh7iGx+7/72umUTV0Nnb/WMSYw741eT5S9
gkcQmOEASjb1MQdLNqSzRLBvTTd+q7Mushe+0UdWcJo1SJ0ICkFUwqV8wSwS9HqsF8WI91isRf2z
jlezsSmbNKCXb/j4lwdJ/BQGlKfXEx5A4VbBdKHZTPhI1fdNGEYFzVC8plfFoCrJBn0ptVqNHj3h
deRWpXdTllnRrHqnLg3MkAo9+VYi+Nivi3Rw/sPCSfuKFQ7nD/8AGpJG0RfJqp8CSHDXN+P5pgDX
jpaqhPdLzNLsoTWkjlYajtIe2arxTc2l9Bbw+jxksR5tOBXdQjp23vakjCWRjChNglfgSj/d/a0G
p9BT6w7ZsypJp5XIh5hWsF1BsjNckYlbwqCJdQdGP+aPUET9PWcJnX4ryPHm1XMLYooFG/+rXmgi
etbsyf712TWRcDniIcU/1IzmGaOCflU8NOZ01L1QMxCWNUNAfV4kBe/ELolVkMrXRzwPCYxIYZp+
MOeTmHi6KPVQenjZ9NOxNdGz7c1UvwsG5dV3SwJUgVnG75xItL8+6Pmnp1CCzjCVReqdZOSng+Jg
mLl126rHQi/GTZ4n0sSrDr+5qXrTD079en04i//d6Yk6HW4WfnoalIjC9uqxQ7IZwxav/WGE1rcs
HvW36yOdZy4giWDkUDmgjIEIyOnEEtcctLQu1WOZjc3O6Xrf2VF7stJfaPyRDyd6M9DVMswGZOeU
uMka62m8NlbXf8aFCfOuZqtTUYDJMX9iC/wTnTH0raOjjfW0olevgwMM1G0DhHThWF34ljITJ7QD
zSPkyt/yz51qhm5V5H3B86RLpz2QitFcmVYKpapu7FvePJm2uz67SyNygcL/lo0cHgGnI+KFZEJ1
G7B2rZT8JXaScO8N5oBcXyaCzYSw0EK2cmE5ZWmKDIkaAknpLHDUQYNLIW67x7ybhmlrZlbnPqmp
6Y0rMG2+ufBOlYFvtl1hqpAa8USm8zrvDINZ1b2u9rRjERFgMsXw4j1w8FpfqIKfZyMSTUh3g0RE
vnBmp1AJywnQUKIf+7YQa60xaQSlVr/LYPfhIqGot4i+xSjrtdSRP/0JOSE8qKCrAOiai7p0gWEM
FaXZY5JWuFt1kX9r+CBP4AaLTY5kx5IIk5zLfE01cjcpcwjxWJ19wqiiuAgMW4cml5vYdMUoQnoN
psSYlz5ofuytPYhmzy3yPAfFr7x1VAvsppB/WVLGuBBwkZyCqSPBLahDyBDyz3nhkV3lRtxrR67k
9MtUa8kfKNDpjUnY7TEDzcxpoym6qyyc00ubmOq0w0VLNnRWZxR9OUZqVWlHur7G3uvdLlopMgJh
E+n8uv55L45lwetCf4k67fzNTAHKTAr+/GgVVfejwgMSbQcLQHSnIYbyP4wlcRS8dSUfcpZGFEqM
2+HAvEojG/50PoRuBEz1zvxZCFTHFs7Mpa+HggSiJhR2gAnM9pEWm95UU0k9osjt3ZijEW7NOG92
XqNO32n2T6uqnqK3z08RhAh4oI8tPC9cFaUphKgn7QghkbQjSNS7TK/SbE3jhQ7q/zCY7GKA2Kdg
Ot+fbeOWiAha+rFIkEa5VyGWbw1XgY8QKam1sJwXQjmVGfBxNq9OItBsOYveFX2Pj+wRa+HY2ySQ
r1Qe2p7+o6p6ZSO6qFtyjb/0Bck3CQGkH1Kr+PT8TSHqHoWSGkdHcatN5BQGBl6OG2+0mK6uVhvO
ji2tLQSgCycCGBmVJC5IWgvzhtjo1AK3Z5P4E5X6d67tVPtJLaW54ZIzzefrn/DCqkIO4jJGgscF
6iB/zD8hBgHXzptGm/pqVKe3fd79LRt0SJFtdFT2Z2IsSZ9eWFMGRGpGHgkS2NlndFys8yJqWkfb
KFXxu2s6r7+hBmmJPXvap/ytw7/YoIQUTAu6dpeGJvdwICkB8GdlT+eKx2YssAM1joqjlE+gt7Jk
7xgo4OwBrSU/eCH1+XpCQ/9/yHtsSWGFL8uphJRwOrAdJG0eEsOPk2InmxpJEIxUo8k/TIFbHVWR
FvXm+me9tIekqA96grwMQHKcjhigMKEajaEfKRsrT5Hh+Bhw4j6a7BJ7ypKFhb3Qk7MdeSQlWgOk
xrwRNmgllChTzZ6mmtegG3qZvXGylrIBvih3JGjRrsN9ZdW3GUr6hhNEj2GpBHfUU7SX6zM/B8tJ
jiTwI/7hX5ARTqfuGmmQNBper1Fg862LrjVMVK2H6KWop+GeW6W9beKxPIjR7n3UuYduY5dD/Qfc
JDXrOEU420VLZEF57zyDosZMYYNnE6kaIez0Z2kYCAvHausnHy4Iyth+SVoBWOsBBBD1YCTZvyTS
fzQaIcIu3HsfsfE0pWHz8ZqVlB9O3VygAhRbEmKh3bLpy7+aMoLADy3rocpDZx9qSfaS13m3bfXI
XNkiwJfRiruFQHN++FwdSQB6TpLgyYPudP6UxuFm5e7wREITi/UQgYEbKI88t5odoyymZ/jVV0ie
LNxR5wGO/UhxFjgTLS7YB6fj5mWbdrFX9k+jb3R/J9drb+EENcob8H2uYMsMnODTNxUIU6pXJOXS
BGResTTHrA7wSXKPWaDtwzrRdXybsR+1jMx9yabK/3l9y58fdvmMRLEFHQLugI/T+U8MD6eoRwRe
dY68k4u/XddZ1Edt/2sPWfLL9aHOTxcSJwB8yJ9wKeSmnV2JZhZw2eZJ/WiJbLrFoD6/FRWC6Vuv
z/w7M0UuqwuFug3bBOfEqg/0N8toQyTeLS36Fhpj8TtKtKJd2OFn7yAYF2BPUbPjOxODZreKXvtV
C+SlfsyEXv0dPHWA60QvY0mc9Gw3SUEe3pHovMDFPiNGt16Um5ovxkdYHW6/N3NMOW2z5YmO5m/+
F19fe3d9xZdGnC24H9stUgTD+ChgajRrxJ7SGz9om4cIPMw+ivT99fHmm4nzKTtAkqjMlUW94fS8
VHajQGqKskOZm8kt17JxKAz/qCFQstS7mYfEj6FcXq2Y11Lbm3dP0iobccrJskPk+PS4zKzogfil
xTdAtHAx3db+qRVFPq4TLTAWzsw8HMmxaZ1Y0AV411LSOp2maKxB74WbHoaBnlSUVjY0wMxdBbbA
BBb+qPE3bzP3+/XFnX/Mj1Fl+GOToqE/D0ZJXpleqYQp8jyTeq8X7lfNbEKANtNDn5XJwmG9OEca
iTSweQ3QBz2dIxYQWA1abYZ6Uw8nLqBbpK9G0IH+ttSCet2UgXkHc9gQC9nH+cC8eHg5khJgJwf3
/HTgKvTTKDGH7BD74XgXxMWbENXU0EP2tZsoGaIjnO3h5rNr61DCJ2fGPJG9682+aNappW/lQX4I
cCvOVkVqeM0ujcyh3+SWb8BM6Jti4XK5NFHJQqQqQl4JVvZ0ol0V+HqsRvkBbzj8jdPGu1ENIMEB
sPAnNCHSNY3xpUHPTyiePUAsgfpzaOh5ng4ahN1Iv73MDxWSSdsumjQTaUQxHeIaftsnA6uUeKHG
SIWJ5whAjFk21VQRZriB5W0DLe8N2dT141WaqcNnS/wM5EHZgrpq0OVD6uJ0VpWh+WmXNd429LlN
/NE0X+BJdysJQD62blt8TquefiLjyZISTSZSo/lRxAdOU/rS8bZxUTq7Jmdn4uJI69bohzV1tIXh
5h/tYzj57GBmElc+250abS03VHRvm7pl9SNS2mpbtna0D9O4WsjG53fhx1AIqrogtSgvzJtCGrJL
uHSbQDmywtoUgY7wmN5mC0nOPHjLDQFykmoKkBVUkOSv+CfpsKoeXTh0ujGrwhsqMAt7a4bAPXQt
z3a2wkuj8HochAfM368f9PP5MTLlMFC5PI7Zn6cjw6TIdN/uUK2JDW9na72AXxAsyRstjTLb+Dpq
XaISrbcljmkoD2j2LrRBQVyfy/xC+FhFVk/aztJU/xBF+GcV0aYxytyovS1VakkE6c11UITjzrVa
sY1aZBCuj3dpVpSjUOrAEYQq/GwbktRVtQmcf9tMTryLJthSep8uaTlcmpVkS39oRoIJn42i+mpZ
t1ngbuvJtW8SqnHhqtZzZzsVxri16aIt+faezQv/BRROZE4qkfjzLpHqTL4YWi3ZTZ1bHFp7rA5Y
Cceb66t3dohBCAPUQQqEUMWWl3/+z9cKMI5vjQSgbjXp1Vq1uUOHOo+37ljlC0OdobUlGplwy20G
hZZX22z/KXapKDgHJrsmqOK3FNji3vIEVjoZ4hk/THSAnoj/0dZoXMyQ2sLyj63d2H+DrBEgJSkL
mwt7dX7ZyV9ETkj7lTWm4TybfTmlQCF8TAzRvMtuM6PJ74YyzDeI1NLvtiftbqT/uBDMLi35v4PK
rfbPkicYPtQl9OgdlfZ612q1v/FRqFp3MXziz39ditASeEAmQfJyOpSFxtKEf2iyM8MiIieElAVn
uB3zm86N8/J/GA0Ezwc+Df7ivA4m/ETgfJYCS2oiVINrnaOyJp9q7B2yHdVSiebsSEpwO+mRbKOD
cZ8/vzvgUGOb5cmuQqDhUeUVs1YnaERxFha7LHb6hc1y6bvhTsLMKAlxxcoD+893C6zY70ydW2A0
K53SaT9sjcjJN1VAVnb9u53dRFS40NjgL/nEB8t6OpQemnqQe52/NZEfdt/Q6TKzGysJi/oWn1HH
WGOL6iNnRuoIKLGrUIVciKoXJmubgEe4cqU8xJyDqmotiuGxULa631t//NrGZGrIjPIJZ5iiWIgM
F76kjTos5WHohyA/jNPpqsHUcy+pZBJJMdhIX0TAAVunDMENUiH3eEjVU/nZ2x7xKp5oQHE5HKT1
s6cEEssthe8m3Y14i63RrWs3Za+L3YTO+hN7VmzaoA7XU1IumSjOvy6v0f8/JTxI6T3O2+Stb4Ni
nQxxnwE8mfYS8YKsiNE8omHfjRs4OY2HSFBW38dJSEHn+t6af1n5FpZCvNJRFz2ZuUOHtD1wfGhM
92rmujXejV71G8SVse2EtiRgKffpv0W6j7GoEMIg5+ENKer0w0aR1yQZIspI/HZ6uK27zMTq1B8r
DB0ivd14VRLHL64d9LctqhnOAymDF+yvT3ge5PkRYCxoJBAAqZ/O81QjVNDt9mJUxFWnuPE9PXj2
4tF9icvGe54Gpd2hSr9kMDTf0owEJYnqqNxcLmXK05m3/JoJkc7hPqzUof7bFImXqjsPMdd2q8Ta
1P7MCSPh0/WpLo0q//yfEOUmKAXQRerv+zqekncN61Vr04+UBr6aNuyVNc/q/vX6mOf7iU4nIIsP
XXnwe7NvrCqF1elNOt7nSjO529yIum4DbjvRVm7U9EvgjgtThO1FtvcBgua1fzrFrkSWAH+m8R58
uL3vrDZ4S0zubWThQyyrxjhaSpHO9w+oSZx7KOpgSg489XREBcnUyg3xM9AmIsXK0lpMV6qm1W7V
QFXsm47r4LHVbW+haXbWgmAPkZBhGPThQUbj43Rg8By15Udjf98GmvLm1r7AyzKLHG1TT/mT7lbO
jdaBF3vyG9+Od2hbam++YjnpbWwG7RJd5jxqSeUpKVsOxYrFmL1RPGQxirwLh/sqFsF3gNvBXVKo
fwXySF84VM6Rjkz8wnVVLQSs8yAiU0YashwmkCFzC5MpFllTKVV/7w/5sNMjI9gEyMO8l1arPeRh
GD/3HVUv05+aI6rtWb0w/sWJ0+mg2SBRnN7sovC7Tqsth89AXasDsmB7NWX9Dp/NoKvtaY3XRfpe
GVX61x6b4v366bqw+SCyIXhDhg4ScK6nGlLKE/7A5NNwUraA45JD7Q26sxJj1256q20gKaj1wtP+
4qiwwGR/D8rtPFMf6ATQT8J4ISzCaDuaznjvAJbY6GpS1qhIt/memLmETz7r6bDh6SXKvhtiQ5SX
Zict0dTQamF53Ls+eILRG9SNVcURWr926D1l/oAfQTFg/5dYR0Vmfhow+f3/sODStAZTOdZdn31t
+i5ETfry90rodz9RYP4RhmqIlWedKS9+GFUvrRJ6u+uDytTx9J5k4ihWyXeIRAXOBlXHqJ201h24
8Gt7r8BtKFFhDf0/14e59FlJK9EjpY3K8s7WFwVR2RTDGEXDyp7o5YzJylUVtVyjcuwEa6NJtOMI
/7H8ZOosPyzlRFfGM7oZ8yNsjpi6J1HGLnbKcocNrP/UV/Vr/n+cncdy20i7hq8IVchhi0CKoiTL
lkeWvUE5jJGBRmgAjas/D+ZsxjTLrPnXVhlEo7u/9IaxaW/s3GuHleegKUKmDs5hX+l/RUBKRF2a
47yed3TXx7FX6i+zq/w7LavN5eB5Sr7LzCGg9gKEeuPCvhIJifWQJnZPDVjVF18x3eDf0LNVZ5Nx
ccgBWs7mXHbDvbUZxi3u85Vbke4sF4JFwxRU10WoR6HB3zJMdc7GMJvUIMKKc3syT5TY8jgXzQ/k
zK2f7lp+tK1SfP/PG+mfJjhDT2A5iAT9usouRfw2G952xjRFpQdyStnqYYGJVhatSgb5QzsXUo+9
pdhuWZZc+cKoiQIAQGF6h+5eREVplWPpVyvhGASdhnlwmm8P9qaKsz/59BaGElKsPmngvstibm8J
I/yD6Lw4q1yLkKKoqmFgXS68xFx5qQeNrxz4mCTrbeBocWY58/jYmsXWRoum8GRFqMf02ijbvEw/
tZtRipgGhGsikVbisGzvk/EvOjYBGJ4VdRdLc/H0+UbounKvwMlkjgivGEjTZQax9X4AG9tcz+gL
qjffTu3I0/vylpjglZxs99YgDeTckQdebIcZHQoHoX91prVQYp624ZBtWzKQYeo2ZXtcHXlLw+DK
9vcZr5GTAYWlEXCRjUxVJsrSVNsZ7TAT0siAntdWevoTSr3du2kyshakhmf1pyp3l6/FoINx+vMh
uHLcAUvjo/SPaSld418Pgd1gWjQ5pc5PmMfDqFey+JhCWOjD3Jnr+j92jXjSfnOS9+4KKlRTvz6t
VMHkD3qjn2u3U4/CknBaFbQm49RmTePduEavRArqNbLe/3/aJawZwEhRp0Wrn30rW44lwO4PBRiP
V92S+h1KtDN82krdqF6ufVMPiiEXN9UTVcWvr0jEXDujyfVzCZ4nGofAvh+FykNDmE2yuniBr6YG
7R2D6Xep1Wc3gvC1d4bhuONy/2leXzw+Xzx0TVMDj1Bled8buXkPTIbyewSFjC4iw8672FU7DujP
++ja6SHV+H9N698bvb5m5lk1zMbZFdaSFmHXbrV8GojU42G3iEfe1MQ7M/3558deu0eRsSF6cDEQ
KS8O7WrpbWFqHMxcq6zYwL7jxVc6rsq4vsRAMspkWJkuWvVa38ANXcvzGL3tQi8goIFWXexlR2fa
gYTddp5pXxWR3I/OSF8AXuvHOqhkGZYztJnPk2yW3eWj8yLcJ00jbKzU+M/g6P0MMwjcrYFIicDT
/Lrt7NbmAM1iO+ftANenAiHdp6hvKV0ssVoGNHQRXjguix2cZDk0cdrZejgiEHhjI1wr+PAwZQ5K
GQ0z/JIgBy4APU2HX4ItW/9VSVd8hR+hReOYFXeFWi1sqdxOC3050EXfCtXdBxNtFGNBA/NG6Lhy
GhgmUmijxOPt05xfVyUnApb+YvKNGjXdOXTmEm6bbYk1axZPZqV3kMPa/JYM2pVdiVT2rjrEGHjP
pn59LFrGXct0XZ1VoI16ZAz4GUQVnR20cVwf5dGoHSFb+OkqUMk26BreeO8rtzo9yB1vQ88KFMXF
D7A0+ttSUe3nSreR38FmFVm09s1vPOPGJXv1Xblm6Z3szd5Loq/dYRjP6I8YBvHwrMZyPfucSBEu
XHiP5gjNKhxVWTXvBb5K/fHP5//qKQRTwDHcYTEIEfy61Frb2SMS3XxhrCGi2VbOk2GgZIZCryju
V63rY0j94p3T2JTYK7310Om79FZ5fW3Bd9YX9R60APB8v/6MWu96wxn3TW8bMABaVcSZgJffYhp6
45WvpEO0cpghMx4HV3ypW22BksMO2dPPFFvm+96txwTjP+P9nxf2Shj75SkXJyfrB2AZE0+Z3Nr4
NK11+taiuHcwBn9KUkP6L16b1ifP7YfYAjD06c+Pvzy4QI/YovyHMNuIZpeoTDLBwln9TZ2rIQ0e
fa/u36p+LT/pqimQnxJm0IZyRGLvz4+9fGvAt4ARmYxQVtjgDy5GTQ0znwEPKO9s5c1WRhlInSBE
40gdq2YSMlZuIWi0iv6ln3x8HXG8DG5Rhy630v4b9vQTPB/V9G93VmAsY6AqwzsjLzn78T4ztWNj
KEF51NXoVTeuit9XmmkmCpFwqpnV8tiLnRvgU94jpIHXjar/apqyjxr8Bs7uFizvFayzxCt8I/rz
Ol9mC/s77r1l1npX1bi8lzNflsJuWx9TUVyoAuErJ5ymyXvpbCCMG6TTMfnzE6+8JuD9nTa6D75+
U2Ttxciny4V/VqmqIl1O8n2+6vgmo8RRxIM2di9GsLS3NP2vPpZrCSg/bDAywl9Xt5IOVnl4JJ2z
0nROhiWh/JKDBu9lLs0Y6Q4PZWNvvXUdXd4RrO8OttrHwgyICH6/PhYlSVefi4A9JFxZhViNBUHc
uDZAvj8v65XNyoMYDyD3Cbz7so61ERKdsqz2z41HA6atAnnoU8c8NZAXPv0PjwIcset6wt25dDMZ
u94ugqX0z84m88dxcEwkuXoRLSZC5f/9UcSzf6RJaFxfhs8RFqFX9nlwFtLpHw0ddUxgUM6nZfZu
wc+vnATeZZ//7vgIBjy/fimKwmDT4HqepZbN74YNiw/mOOl5SbP8eRRrcPrzq13bGYArgcvSXUba
Zt+w/2otrUbXlqU3GOeyqKa3cdqq76mJf+Sfn3Jt2wOjZOhLAwohjovogVcmMBOyurPv4RsYqQbt
/HDwJueEHIaeHi0nbY+zVfi34BlXLnB8q+gmgTf5p0336+t56ThnpqysszAnYwshd6h7Gxz23eho
6A4DQDSPjaurBwmNWItSp8lvXaiXCdF+9pjWET+AI7MEFyUJCoReGWSueV5kb4/hZnsdmupdfRia
dZaR79aCLKEscCQ2a+ZL/33lUUbCVIPeL+XJxYWzcB30NsKAZy8f4TCsYrjDvKVLCi0fXlSh+eEI
SzH+80Ovbar9Zt1fGvrw5XkBe6PRzsqNs2VNTVwwtvtWTF3/+c9P+S3XY2XBI9NaRnXEYJR1cavp
befnmPea5xZTwfuWIU3iTiNob20yE2bsHtA2TTz1GQzxekKhNB6LwH/986+4srVhaiB2AMiOa+AS
bWM6rW9uTWCcV8ee7SyB2zva0VDBkY4aNMEqtNeZX2VofM8tZ+RG5Lyyu6Av0xdm+I3y1mV1VVgz
Ym+jbp/lkmWPReMbH7NuQuSuk/UUqW1t/rbw6459tDFvZPpXrip6CntzH0zF/iF+PVvEk25UVW+f
i8Iau7tCdtKJxsoM3qxxdUSe9CiNm7f0Tq5EGOQl+OZgY3isf5GSpVkf6Is52ecVkmqSOtv4AYEX
H0C6dcvt7MrlQR1DLQOz1t2b77++oLfVmViEMM+aVbbdYRrMxY3nIRM2EhOAYDF9p6Bw3i221hYv
PSzVU7uI4Jbw5pXTBFeLj8tS86Ev17nxEbEWuJXB2wzqIJwKu04QOrO3G1vpyveE4cWXhJKFFdDl
cfLVYvqjXVjnqQiynx0NqSHcnH5MstHHkyqfxxujhStHh1SEhif0BfKhy7tp8zfuQbO1zvOib1/r
pWIMOG7vi1n4R9DFy8NWBs2Ndty1l+S8IOhJk+h3vJNtzhLGYm6d6xGyr7/MNngjMLGGI+2EwvgW
CPzq8xjwsoMowOl//LqHSrsme50H61yUdhF7KcbHhT60UW819ZEERp7+fB1duQ9obqBNtwu1oke0
/55/xfOKSFDKTeAaiR1u14X0jIP1c54rXyYwYo01u0vHgGFvKupcWw8LQua3QJ5XLma6/uCrArRK
d4OVi6RiqrxO5FPtnv3e9oWIjMbIxV9LIz1SjKHAc9gpy3k2kyko2/IjwBElEe5DOATT5XStbqW/
vy8KZROGjDTW6TOjBfbroqBN6VWq691zS4e9TrJulPcVVoZRZtnV+8qrpvf+WAWvvtX+D+GfZwPv
ZqBERwTA/MWz5QZJkc11XuptXiNiCSJ9mewqDwG2TswPiz8Vc0T7DUfqEaz733/eEL/fl2z23e9i
h8R6SOH/+vzNnDqj0FL7DO+6s8OtbZbj3GxuGfa6Vd8I/L/fmPvDMGXdgbDgKfYf86/dN5UmkdBu
nbPXFirxy7w9VH3u3VnL+EICkr4GDlTP1srb4ybnsr1xg119PGtMuxNVBFptvz6+kIVwMjnuOk+j
egCRxiQNLcEPS26oGAo88v4SOGy8eLXAlhy5O/NGunV1tVH52FeBm/pyNhVgMuF5m0c4xrH5IxZD
H0Zz6U7Fut466Nee5PAQ4H4MPd3LucKwdWXv5r591vr8rs7c9HtW2PrBntf8Rpy/dnoos2At0rvk
y15cYYRbRCutwQGqEoziGf2L1kP4NC+a9bnJZbbkMdzJ4A08p56dtxVDwv++hUkyqCfRFwFydPlZ
raqsnd51ztW2WOehHtcPet5LvKG8W0rBv8fafeAHopuZyW5Ss//7vzZwpSoLUcTAOeNa4PZRR0Jf
JJlrtZ/+/Eq/hwWblaRuJP7tn/DyVGr2JGzRe2fq5fxg+Ov7eUyRVq9SnKm7dLvVyLq2W3Y7lH8a
ADRbLg5mJoiFveR5qT2rNRzH3R5zWtr2zp1bcWPD7N/j38NkAEWQXPdBCNbyXG4XFY/WY0xJmeOd
O792X3GBXIZzsLmy+aH81R6+motVz+GQTp19+u/LygVj+rAVdz+ti53iT3Jx9Cp1z4POyDz0Hc2P
ROc4kdbUZRUaXfXtf3ggLXXO364teTmxHaze9LvMd89I84rpzq8x00CDr87ezUMTLAl0qVu9smur
C7CG7UPaDZzp4lPO/exbs9JcMn7RP/dzO9/lXu++c4Ss77Yi08eo9ov2v5exQMXgEaNASlYBOf7X
k8G9WUG0ZAd5gy2iCVQkBetQ1Q9lIRDacCalkiXVtpdV6rd48VdOi8GNyp2KHgWJ1EXOb3amZhV5
4Z/bVJNRvtVaUjR5cVh6PY1A0rc3ttGV0wJ9AlHDAMFSDs3FjSdNvRsNnefR1HVOAPT8h1l2zZcF
i4QbwlDXXg2g/05WZmV/6+56K0Ws3Ss6c66wEn2u9QTAjR1ttTHDLvJuEYuuPo/OI+nZboR1iRsu
5zp1vZQGZDvN/WldtOBpcxvxbdPV+NRU8y1Y+LWlpJeMcDXilOzZ/ff860ItvBnOMCYyACzbNh7x
tvywYFv412op7Ra8/7dRI+kdMYrYD5l/p/Be7NGybRBVDLLgnM69c5iaQvvY+OWWjG2vDljxDpGt
WRW3rKfm2KjpSYVe6hifaMpaN2qb34MmP2Wf+LF9CJqXwFK3IMdmDhIQrrQCs4gy/9Qqx5jRbZ7q
k2so69W2+6w7DGnVfv3zpfQb+X9fB8ZBe6N3x5haF1HMHPwMnYoxONebqUOxbdtdHDIYv456Mdfh
ajfzyQ4QN9HwjJOhgxEpY7AA259Y2bP/abfV2bV0bp1jrqmL/Wfq5MBcl/+crV2h/uJoZb0QFXIa
c9IZJgChzqkqK6I9Nk1RXmVoS7hNqtfxjPvi+8Gh0A+nAbu4cJGdNh5nbRna2NEC+ZfHAliJzMEB
RIElqausunOG2DUG+z6trNRJdrMXK1pXO/2UaxNdLngnanvd5zx3hqg1LVqctLRUVJK4rlNUloEr
7aixzdpA+SKVcyaRyWyMcovQvynSp3LT2+oT065h/prpZo+WukuOcAd/pczHEBsoJ33VpDlMZpg2
lrcukV9rKsM63B+G5e+52xcZD9t50dwwnZpl+WhjLVVgk41u0iHfCGqfaS10CqGfri1OlrC14M1Z
cs+/SzE1ESocCQHGHAb9nI5H9OTyATbnlgXNvcCrUYZeifPyydWFnUXj7KfGs+P3IF4rIWcR5UW2
uuhpwMsSbxiMsUJbhf+sLHRVy9CwUYg6qcGEuxUofyiOY7b0zYPyxWy/yzNk0M4KxG5xNO2x9qOg
MhsPqwnVNncoker1qYVxuv4FNGNtohblxDQxA+Xab2M1qOoOTeK0TSyZOiqcMsq1gzaMqZ9MjWU0
EeOfrI8HNzPH94s0zO1HSkPJekTq3FgfoQHXSxEGDsIdTxpy9ng/Ij5QP0vXzbcfjjZUxcEvyyJ/
nNBL1A4rbs3Tey9rUTGsMErqYqj8O5vKaCARnEG3zdl6Av66BdFQ16v/NnVZt/7NWHs13F07t5ru
a3dqxu9bymhZxMu0IO2bLPCt7Qhh9oCTZVhbX9ehn7dZjmC41VvSjPB30DM/LDo4W3+ZckqZ6RAe
p+4xqJVI4yyn7JtCfC0zrQwDLbf9h81FzS7RunVa7kxIQ/zZVhcdRltMhNy8eEy3yRseCw0KWh0J
V1m1ERd9a2x3K/Os2uAlOPdPGc6K1NPWVLlZHomlcftPCjXm+h7pHDs9tFYN4C9BdL7M7py1Q+4g
IZfGJCuizepPS2iofskXOMIbyLoY6/IKP692TIV73wYeZOKNIUl3QmJ8DJ4NUVilGxnSqIsnxNqy
8UeWblURrXpZjkaSu40cx2jZRkA/dtDjhu5qSBE2YbAsLDFqdVZeLJHR5czrYulsRps45S7L2Gog
UsNVaoH3VWsg/YFPNLrHYVZlF6ZGNQXhTjdqXiv8Q2QyCTGKx4A6lwZ3M4jqlZ4MqntZk07isPUM
98zIMnPXfPIYcW5xOo+2+SAdt3dOyvcopeK6A0ByNFXa9F/ShiHBfdu4/vay1HO/5vihjdIIy2Wr
sh9IcWH/Rf8oLQLy2bLXNxzdNd0dj9DvW1BPmtdpXbhtm55yV/kyE3el3nvyBDWsRNNCH031PDpq
xHOpz7I0OK9D5mxh05We/aPqzDHDxb5c5jIsrEDb4aizp6c/UrvR1FdLdGJ4NbJ8FfdDNeXVh6zI
en2n4mTaFzwyLJu+OybqYR9sdvCcDrrU73MYldu51NzRNE85MuipCMeO4UFsZujvV4fGccFL9LVo
3C+51WvZ90LOgwNCiNFlkpuylMdKCL0/mHI2s3s+7iC+C6Qmhkd3dTTkrl270jkLGEvlyzeZtdV2
gBrml3VoSGee77IFQQrCjD8Z3+nv61kWDojBqA9aOvBHll+k1d1gKtc7VHTrsndi7OX8ZOS9Np90
MTbrKxvEcyNEAHoZuYM9iuPsGmt/l5uznt+pSezbvR3W+ZvqPK/czsOUMXpy59ooT+jvLOm5UIWY
uaSExkDIzIbC+DoDYBhPpd+32HRO6PJ8bQUBJfIBI0116Hb+NG+JlQ3lihSIwAP6dQs625mitLdh
buhZbutfoIUK577NlVLToV6bbH4zrQH5h8UnKBgHwk4jj4FwMU0J6TzDuM4hXGAQIbay7KIyXRZx
Rwzs+48IY3TjG0g5XXWJK9Ox/7Iqtg/BYh1bjyIH/JJ4ZxqFo06VDwTtyXNzepvQ79P0jrnv2gZR
PmVud2p0WWgnnu25L9uiluKvPONUn5B199Y7oZkFEHPH6VQRooRaPMyTm05UpqNff3VczV3OkjkI
TqX2VCnnlQlAheJ6LRbXjAkEKEUhFYtqEEETaa9j1TtKLtgIw1g8SiA/0wd6zHYXk7F39CYH4QhX
hMDUqFaCHqDgs6Kv3SYtXiaIdDZO0+Edt3SF91wKsujHvmy2JqlmX7OmEMRyVsQNlGstajXfHfEn
Qw9GDyXCIt1djqw/waIHvhvxbU0kOJrCdu8y3LcQiq6ApZ6DVu/ypNJUl3923C5Q95a7DvaSrFaD
mTDAdz/4LMdZKz6gv2fKxIW1PVh3w+CleD+NE4yiEE0agfWSzjltnzx7yf+SOojhB7QBU+04b21R
5AmI4cIT4SbdYvtajYuof45Dr/MLOzrdwbPKhn577crcrspIUDFvkbKblNxxRdJ9ebLkiPPVNgWW
OtQjmqrYuuAu0NsRcXJNX1JkCw5bo/UT8DIEiY8tvETzKStU3p2ZnUFwjeF84GATGPuK1CAof3Ar
tWsydU0do2sAKVOZ2zCEePjV/XPZa3wqtdQtGrIsFL4yInB+1nlVvHjDkM9EbgvZGCnnkfwM39Nz
tar0e1+MTOE1QdqQqBwFv8hkfvfZKX2/eBKi9atjPfpDe5RtRQKuo4EBzzkz+wPETqc5SJFiTpH2
IkfAlaDSPi1D6ng8DbjzUXUjGkRinuYfhS+lE/p+VnxBRT17HSylA2vMvNk4FI2ssZPO0Ete620p
E0AgElWdCge74AjZxa4OUnm9fFgrVMDuDE2C3OwLwuh9U7fLC06h6frc974WfE7byihCOMPuB5sG
svZBQz1u+d43jftidMaMp6iTps9qc/icqzWjUKrrjfxRuTbRrbaF/TJOnfU8GNtmh0FrBv1ZIcEe
q50IdNJROCxD4a1TGTfG5JIJ97ZDameiCI95kzK6I7dt5twJc1yx+hTW+CKYAhQEBZbp76Gz+yFC
F3pTse+mCCZ3tshf0pkNGRme1rwUXS9+VL4/pUczkJ36sjWeVf9QG25lkfIql92cC0PHOQ435DTJ
FyaXX0gwZfAeC81ueZ3M0ZlA7mbYVWzI5rSR3mhl80CeJOhkjxXJzEAwx4wOjS/vPeGt0O8XhpN2
HPjKluEwrL5+KNiuG16cWen9TMFuUZwFlIfHDOyKOGLNrKlowTi3AhMw2/LZHBghPqD1tCxvtsbY
KhSdXNrEzfwsuKuQoOxIorYsO5bSzSwnxhLFZfs41uolk5179/aqXLJlg2vwYZ6lXhwNO9PcgvQu
cPHdnR39Q13V69+ljr1d7PBLPlaWFkwJIcw2Q9efZ/VuS5URUEXZpAnoI24qKGJslWiFOHXfV3Gl
5jm/Z7zc5HHZY+aIAljmibsOfnnwmfDZOElJlNKODNPWLQ03XR+0eOkghDGr9pv2WFm43j+hQ2dl
nypv8NpkEfpoHcvF1rtI5Y4zHFCtKZbHUQ2SiZJox+4rXRNZJ5pXEeIyi+vsc19unXnaMYAFJIVl
De4yXCK6T5Y9u8c+FQPQn8ZSiBk21VrlKMK5xfJMZeEtMTmjj2S86DGQMgXEUapFTMSq9Kx3fplx
rK3Su+cG2R2DnMEf3KisekyMgfIjz7gEjWBFzYnZt7lid2LX9eJFUO3y/rhB1JpC28+q5lM36NaM
KrUlttiTq1Rx5XfpHKoAQfzTulHdJyaq63VcCpQwI6tyMoWpIMaqb1LUGNO2HYLkOkeIFCu7o65S
6/Rxo4sKkAKEdrAA7R2NqZGhVrpZXZyddPWM/lmbLUItfiQtFSiNeZd5RD37+r031YYdp30/+isl
MQ67JLDQzh/6bTbQ4+IqKqLWXsXfBZp5PYRBU6lHt8EM+onaubW/5XzRJparn7PfZmOihstsHjUG
LTBTY5Xui0pBn8YlFjttsiK/9eYDkufsDZr1pmyrwDSqT2uGNWa+WCcjk9NwLzBJdqPcVwhzFvoY
vLhe4fxVWa764pDL6uGKsc6EvzT24XBTDFUnnGJU/SpXZf7XuvX0MtIkMxcYqXgkYHhXWSdrq+33
DfUWjZLRCPqTarW+O/YGdiYhwiHKj8XQjVNYrFoWxKmPf1isrWrF5F508ztZGcCEjHwF2VCXqTmd
q85W3AdQxMKS/mQZK8Ma8hA/P925W4sqs6Ic3eM3Oh5BcegKf7KQdxdtH6GePYik3AQYLsvPPTtc
EcJsw9ZvXHU0tYYwh9PSehjHVndDG2+9n8E8Zp/b3NT1ENM796c+BNk3d/O2JlpKpKisYBB4Ytmp
enS0HZmg187skXMEpZaIwM7qEMNz521hIPwzX+dmxpFe9ipyg7n5Unm1TelUcA3EgMY7qh9Rtulp
K3XZR34Hgti06sIB8UlHJZ7sgmzfCzLbCC20Fr45CH/3Id6C7hr2KFx8dAeKk7AwV7dM1qr2NBBy
Xl1FCyRDOLeLxCJR06ZR4y715Pt2aYYgSuliPGjzSo9mbqQxJr2tMiylSTK10BqVxF7ZVqmMOkTN
d19Q2RpRQXGSR0s3BF5Ya2v+rl11vKrcXq7bcaYGeedW+Q45T1FUPUCul0jDpMX0YHgl7NvVltsb
RGDqviXtN7oD/TqgFI1MyEdplrhELZ5dfac862AJa4Ma7tb97D3M/VAakdEXxRymcwCTOFCj8exb
W4U8gh7Mz5ptVzIulHIlB8n3HxbUaB6hTdQiCrggFy7fUfw0x9LVk3SQNQJ/k9Ydp4Y7OgYtVY6R
V9U6wXJN8yysM8riUFsDJqdb0GJPMKKo/1MrWkx0jREZlYhdVg/RXHXTB5tfZiRgvbI8mXS1bnFe
KCT1KpoWXog/VfNRtOaKtOEqiA75SEIfZ25hfG8sHe1Z2RlGGZc0HvktWYlvCKqI3bPE9o97wdXy
r505tRW03krXQgpa0O6OrBes3yg9DhvFySNQK7qg/lI6FHQrjIcE8Sp3jq28gjLie5P7aekosicf
awfqXnd6ZU7eOqHlbJbJ7bxZK1p5OvjKpQQamK4jUmXBOO1mZKNPguNvOTWBYZUyZY33DM5ccRyJ
u8n9gTELFNXGVEVkVl7/t1gU50Y3Xqt89PfK1vkmitL4slb+EgeDQlZHT9vySc40W7hNUv9jn6mh
OAyWS8DNQfz0IZ6vLj2QbrPepjQwaqgUDoaaDb2DO45Za3FR9kYTjsu4WmFp9bYXt+amMv7vpUkQ
ZxKw/C2U6kKAS1i4GvjS1KwOYSIcV8NI4cE1KPH6rXLJQfHTcnZAvbuEaV/N8FAzY+5DT5RmhoBg
1zSx0fr6k1uMk05w1k2sz1QfmHjllsEP2+qwqM25+N4KM3eK0E0x2wu9Ye7ek/9M+LZZDX7Myu0g
eZpkA8t7wIspAAHFz+o5uT2dFatu42ZSGkmPEP0SeUW92u/cFEQvK2KYB9j9dLiMRnfS2Cna4hsZ
gwnzppfaj6UbKydZ68F9aQnKTdTJXFBf637+Uy+nbkpoP6kvjYkrXtxIqrZwymGmRRvWZuMLwOWs
eZd70zo+dbrV33uzW7wUJQ5/YZcb+G0SpNvD5gPzvccFkh/ZSs/omC7IVCQZPpY/N2+ZyqhcRe2Q
3FtMHtGjn+8qmoleVGErX2GJHbhpyN7CIa+hIZEfgLPV3cGm76QO9A8pWjq31kPRjxtxvZvTPLJt
rZqizIHDm5BcDOW5ps9cJDoTleCjPm8pfU13qSkUm/JNLVrhJz16l9T8YmqqxJR6+d4tNFs/mZyY
JYIY28rvtaaDjO7qwZYPRk+L/5RKOAh3abGV9SkgFxBxSlb0IqytpO2CShMgi9bs6QpTJU9Rr0aP
Gl2Y9qNimm6Ea4vGA1hr1zGP2Tq6KlazzPmTybOzE7nIqkd+o21rqFsoZEQMTJk1Ga0qc+zbUIiL
/MKZdD6Mzb/WcpnFobYW1Txq2tZO8WzbnGBTNqV+p5eAAItBuNWx06eyZAwC5iiC8qgHERU5rg0M
2PPx2PSypfwKhsV585zSmw/eSD8owoK6bELaodP0HcNIh4GCRu0ZlZnvNXGLzRtOxBs+oD4bQO+M
vR38T9Ikt48bNU313t/M5RX4Gi4gQrg8qp2mfHzMS7rrxzaT2stEh9cM+6EZCiZQc+d10bxpBmSs
LnV/2qYgwLWovzRhXwSUwK1E/z00gPZoyUJVtEabOZonEUx9f2yBXbxmYC6baM6gc/eYw22H1JHD
61AF1RQqdloZ19R7DdojDHQSIj0tQ6sbcy+xvcZ712ge/RonXyYdMfSa247rXiReUGhVxGhBfcB1
3H/TM80v7/1sk8az2fcN+Y1J8pbATh6HkKjSW49717aPzUJt28kDkPWhgLMxxsuI0U1SNRzKg7HN
qRtxpOWCPzi17wkSSvrc61PWJ1I4xgdibpDhTam3b+MinT7cdtmWc6FLx05au6f0CRbL+lDTLS1C
YbTat8pr+zYEm+ukEKiloB1R4IRIBZebVoTGfX+ySxj2UWY38iffXvtbyqAVYUU+8BO9S4qbtiu3
OtQHe2UW0WfFrhvFDOEQlHVWJlM1B1lSYtbjR7U31t87axNjIlA8If5uan7qJsf6Zu+FTzhulA9H
ioEmY1Bcd/etT60dKz8303gRs/xcNJ371WUe+DM1iu5rFmgoAqapNhihjtPBmhBcyKrKsaEZNjYI
sjz8H0XnsRw3roXhJ0IVc9iS7KgsWZLlDcv2yGAmQYJgePr5ejN1q+baI3WTwDl/rP12O7SDmfqs
Bg/gd2arSwa/3p4aM41tqqvNf+G7DTdeZq/78FTY1ySeFLdk28L4Hy3Ljp1Gwz57jK9BOKf8bG1/
lDXdPMed4mQqQQnpoNPB24v1MHNCP9zeyncCsPIxjXCbtYccKmM/UgfuvKk1vKUk+Mv7GK3lmpU1
Yd7nzVnnN3QsXZF5o96f1cQNd4i6ft7vSkDh7cCaxddVEuAQp60RUEEUq3aSj914VRqQhDCmOlfu
kg5AJN1hpLFbJ/GMkizx16ZgVYvqnc+56IIy3bW332KukXu1zL4UcS9VrIAKpjLMwlFFWdUYQncC
AhiPYAmOPHrWtP61udODg9xaeTHEhNUUY0KOQMxNZOIseQH6UXl9cZy9jk+wI7e2T3pVFm9zH4Cp
8+x2P3t7XZmVlmCp05aQxyHRc98976pUKlOOqN6h2q0yheXev3PDYpTJphn9dKjL6G3tlQpPigD0
XzG1GtdFjHq+l4FXXEq/mALGe3t5r/xFO2mFsmKFWtLdluErqpaTpin+Uu8qjI9RTul26sMcCTY7
XVzBWhadUMwUX5WHRjxxxn1cUmNNxR2iknpMm8DJh6zmormyDSsSB8LR1Vk7Da1Kxw3BSarGobih
bnFv4SEA1wRCNT1Ubi1nPLVql+8TQU3q4MM7MY8xiVVZLYV+Y57uTWJcQ6HeUtTUI85Yzv+5eYRF
uHb6/YFffC8efF8Uy7XcDKu+0/ryd0QOk0hGAwidejxSD1GPNjWdY6f/GrYIBD0q1zxKKtXMP/dx
E3mytZHK0xlsYjtKzHMf1orH04KV+8qLQLx70sp/02s0kWXd12DV2x5j1AV+pda5XXrrOrqyX1LH
Lvw7l5nUpK63de/7KPN/KyfwlrBE108ePlI3Affv52QlaNVOpWWLr2oVdXeoY1bAFBn1Xh1E7Hbw
e26/3uqBu6hJ21ncBHq1A/xUDzEZRybgQcwWg4vw4Om9ZNTbBj9IgnkgnaePZUiN3x7OU0ZHCWQi
qzHvx1qNC8yI8DuaFGN4yWwZfXYBayw29+rPStipmScQosEz3XPoLjfH7apVlBAj1lLoEHdokvJ2
/RmaYZHHzY+FycCLTH4RcuycR4F4tDnKALCX67oM7wnGXhwgnLb8ac9kGDL4On0LWnBr5O1XtZmj
7dGLmRJ/xU05GJt3I1SbYu7c1vLTHXj8jmFRUH7R713xHalo32G8dMlfK8PCywR0KX++dZboXLLR
RMfZL0DQVrukbMkrmuIkGsiF0zh0g3nUuEnDxOkWQEB4D8OePDLJHnAOqShlmq1K9jfO6CO6r3w5
57aeFXOIY/+o1rDYT2DXDLJTWyx1FpJdsz6VGIJ5c5pb8fjtQX/F6TR2B9Mso80lIYum4YVXhQAJ
pPJvIRU9WIZTqSfnQCWO0sd+mD2VbnM01AkIQmydA6/xPzlTeTgjgACevmahxc4NZl9wwTOUYEsf
t7uhHjUI5SL0lggQqzLRsHzg9LJaK1IEdRSnixWUKnWqgvkxZllukryLCd3rQaY/Hd5WWm5HJ7h9
IXNcJTx6/FNJu7621RS/7bQQBimSN9BHQ0ErBi5vrX5vUDhMNR2yhUMhN8c+V/a47Ux1fv7bbWNC
ad21mffMCkVxDUnf+dRFgYrZjkb2BNQlcXOogkUPjPVILtC5WQRw18aUdG9HTCaYcyuTEl9Q79k8
O97PTsmVcBvlRg8ENDK4W/Yy3sNf9PIEaWi31yj08/pBUAEof+AyU+KM2IQr3949A/E/2NtXXM4K
TqwlcuHOV2WlP3kiJjqlfU1wRsXkADafO0uVdlFgIPzc1q0OZTGEHPdhaaKjXHJILuG7r1THFs5h
XTvB/7sOSotoaNkzoFu4UR9uArvtcQGAaT94DYu2TvJ4cbaHprOr9m3hzv/IpdNub8QH8pETiRW1
B5eshz/e6E7tkR9rLTDlkbf+NGkcfV/1amv1kCPrnk+LU0yHyDDdn/uu5UocdnrpE2/0gl9r72pi
pFteunNP4rp7tpahs9485At7tm2tNx2mKBg5lMmN2TgG9f5ilW27ndECwRsluz0W/qkDuLIT1UHo
3G8DyEPiMbLql75d+WcN8r2zlBP75F8cGPXwZxMiSMGxFJv1eVg1X+iqIkeDl1Z+/1ZNhWjT3VAQ
e2cqNprj4Iowft5NYMRRB70ZDqQotv1dEVn7mLhU/BE+uneWgWp2S532nbf090XZ4Hq9fUjLXRfv
fvBjIap+fbR5wiSzDGSe/7b702L7B6SPo6oOXslizDC5U5BQr8P2t9ta7i3DtXMeIyf/WMCdsB6Z
FS4M5j0KEzWPo8nyWo5/ZgPtd4Abq3/tCISKAx08TZyZYOvwG+uieTR+sLUXKeY5BQ4yqbKKFxbq
kTOtfuK++ciDKE/jYBz/NMs8UuGu/J/lrcA+y4el/LXjuROP9uKx7E44AHhjot81Qbkf4eJ/1qR0
ED3WDO/SRCU1s6z0Lp2LfZPR99adylE2H7ZeveBoDY0GKijWX6G3xjF3VZPP/zWuXT8G1giYVzOB
zImn1C6uc1xGNKvPHlhoNY4E12jjx9/7rKEqcJOXZ6n8+BG1BcBVnsvwr3I96R25/WPvtQ+3wTkW
TGtr1layJnrRqoPEp5rXOUvf2U+Q5u4deBe4nte3rw5S1CP4RtQloizMX88h3XxCGsF541X6MEZD
ZY5L1+v16NJFRhNvS25Q4RMRcoDx7w6WXxDJhn3MzyK2EoicsPJ/V10BDBDNt+NFyi3/A409/I6q
7QmhedxlNSVWIN5jTMG6cbDXJROtK0UilBMeRqkBR6cy32YqLLU5TV7ljWmgrVafnIY7KinmsLQy
Hp2Yit+gHhsGSVYLve7G4rX1WBYonJhfTL5Ml6nE4cvSFNe/GBDaR5SuFitYMPrnkWfSZRubXbSZ
g6yjY9OUxT/SuoJb9XYfftH0E9usZ9H2t5coPdMlH8rvsOBL8f290C/4TcME+VxdQL7N3WPlr2Fz
NKYf3Z9qi7rvZVhrwGZLg0yHutg+Sc6VrAf7DQDybUvc1208xj83FEDuY+V25mexj3MH0tiu4pw3
c1MhzBnpEes71CvJ7oslzFolePsj7cAXjqiJT26+h/lRWWE5PijRLAF0X+F/F1Fv/YckVk4JbnzL
et2YirDvuOVSvW2NhXWyjUz0LfacNydfq/rQdetUnPwlhHkdGcLukVTVVzRWNnknEjWHx3cl4DHW
6aD9uh9eeQRZAId2re2jpa1pScugUuNhYfhVGaakXn/roZgNWhyHy0Zw/ttnGx8TkKYCZMtc2BJz
v42rsvnPqRj5OBe0PJVV5BaAw4sumNE7fzoWVFxR0QwzHHdpgwSkzvLQplOhiVdG+HEP+KmCnO2v
CZGdHed489i12TmGm6l6oiC6qAeR2pU9fNKCzV+/lN5Mvojaqygxs8wRN8Qu6KhL0EXMcONxGUSi
CKdkROuPGGwJ6vIqR5u62nUY/G+hTTc9bsIw3Hk7KZFIUaw4od8y+OuKWffp5I2rzsQukc8sEaLV
bOsouk/yrRrma7Pvm3O8bQaAXxZPUbCAuCfcul5+0Bu3VxKvYQk4M+zqAO2A8iPWVYzkyJtLBkcB
kJJ2c4DipUJdxCK9KaiMoZmK8Rr0xR6cQzx/muK5UW4XOsS84lDyy/hHs1J7Dunjd0USdJX/UKxV
8zIU6/jJQpOzcAure5W57V+4a7SVxfus2ET37gbVz424jO0u2wSndV8d8nLsXjdo3D/VusWP3uAO
C3PMWP7TjJQAzjCwfSpnCH2A7t0453Bzmb2Qtz1V1ma+LVHWJlkRz7lJq+L2ruorfVEAjSSwwHXd
JlN7TKy2cb5Z2luEh67T/ujDtq6yUdlQb/UkGztBxWWFqR3p9asp2vXCfb/fhSD0cJteIZuM0+lF
7hb/C+pkwVIt7ChromYjhnkp+ODD3ELORkv94ifQH1t80JE3Xp2qWT48UuL9tM/zfj2Uy9ZcV5i5
/kriaOORyC1mH1Ojqp4dudTmzszsS2WHjDLBlU82rQMB5iabZ48fm9MHxwmXD2oCh2TNY8dEfQu6
KitWE6GmEMikzptE7zHDuLOWw7sfVe035yECkFo2xbMVWcXhdtXvWTS7Uf4dIQk8RlEO0VrZfoNa
ROXjR04KBmQsg3FE2n7uN1nddpwF3OSEFDoFAiJemsbjQls37ojVG5eZ2gbcsYgx5HI0aPbv433l
fgGtbqaUtOO9PCDxgDYWdNE1r1RYdl9eC0KRLp7dupfaanRzH/ayhdVy5mHYsrJwCkg09JUHuB/d
nCZ+TySn2vfbBLSp6+DveYwP/liUQ9YEyoNfcCuWhnUnBfukWCO6Rx3P1nLJAYsgSdV8UmqrXifo
8vqgC1k1b01e42eq+HGZHVp+RcqJIECkxI511mWua74I0i6vdNHQ2eXvtQe+KFAp3E+SVSnj/qPj
bCd2jm3bXwSShbZzwPsCQT93jeie3X8jsSbVDnE5ia6abs6aUOv/1rqWOT901DQHYH7kujPLz58g
7AsngyL2izRuhGuljZWHv31/JYxhhbjOVqkw2/d1XBzDNgjvG28Z//Kpim9r2IbhoFhCrbPbhVQR
h0goYacozFIPYeWMMwrDqp/+ILFmY0dA7jz04b7/mHid+rTMhbnbmMXXg91V1h9yzZf7jbyt4rQI
K3pdMJt4idM083gO5p1p1m917aS8KFWDaZe0wtRtDcFYGhUpSJbKewaFnpgmFoQ8/Nj9DdhGO8al
EHbIh/x5ajxZXjYEHUEaemZpSa0K3TkVdek7x1IMFhfAbM9zpnZydWHNm9g6bUEAxzfazfS4Exek
aMjKp54nFHW+n+RWuEAXjHFsTl6+rvl5cUYUT3TQsUEMEQNJXUWVe2EJwso287b7KWclLapTCfx3
3JvKfSQ3FIGI7QylnVnTDrgKGDuHifRXa2AW79bisyjLSPzaWaDkqQcUa1Ke0N7YCexLt1y4IH2T
oVEFz1uRHoXZUvQosj2yqcLjHIJ5psviB8t5Ie+Hjtra2bmyUclJnumB66QPWut3jKj1u/K10/Aj
5JN/sllCwtuf5G6uNl7HN7hUSgVHkUf8SSU5qRHaWK9UQC4IlLFAVYkn4FbWcGp/Vjnasgdic2Vx
dJdu/axrPZbpUlaBe/TYzaBpuo73ZZ7HlSMgDmv7Mgnu61Ndkrh774F9iSP7V6gTBzorPDFjgWJW
gHjWGQ+LEJlazHjn6plShy7nHIiimo9XCPWfaYJgPkWlzj0mkLLeOXCEN94HK19e2qrSvOgWNSe4
kD+6STzeZPYCWrc7+vleyae9cXWcBbPrzceAOyL854RD+IElNl+PKxxmeK3iaPrj8l6Df7QOiNwQ
UI6VWAC25OS1ErXKPnZtyvA0PtiDVd1V9uQda2GWh3gobMIFuBIee5oM3pFITsFhb7A0IAqMJvcB
gS80mRhd92WgVlimoyK79Jqrxfvhjyp+aj211Rlcf7scbON3b5gA3fZOIv+gZrIuLPixKBfnOVbA
KsHaO9YhhHJkp/Gqj22Wen9vqz6ozzu/8SOW0JogtwBBzInq7eEePxBSF2VwSNx0IpXi2sapy6Ue
yCBD5bnIxFu0x6y7+yzGoTthNxdU9xFATeglTFKca1A0olBTQlHlPxIi4+0U4jnasore5r+oYtEC
F2DbGmrD248LXmxaW4v8ShyuHg7GXcv3bQp41m5s5uu2SfZ2SNWbfFwW2kq1KcuvVQD7JgH3MELX
/FfTTuE9RPX6ghRl++/WOozPAJgbhAaRK+klRd3296b00L10i/EOc+lXH/NgA8Ms3ISZheh2SwaY
nVd0MvPf1aCcZDGowmc3KEyedAURZTdMf7ib5Rpdp6KPf/RQxo80wzTfUzyzTU2Fp6+Vqv3n0jHm
qR/t+ac1uDFDR2yWJ8UPB9A/+M1npRjqd+3Pa6KH0ftud95UZFtkvdXSb+9atVvMXdjwMo/exQfV
WlCJ3CWtH3Yr6ettsP+1Z4D3wdzE+dpvf+qI7WerGuaaBsrLkYGVqshbDzfg+FDOgTrWazecdjvs
voe1cS8694PLNFvd+2RP9p30JgGN6rES+d1QZHEP1edPzgMCyvnAHr28ID39r+iM5PPgh+kqkolE
YzNZkMyEkqXN93NTxL/x3xHxUd34p0GdrHDQT+jggvfbC32qHSg9sfJjL7tXnjtX6lPURfdyAAB3
vM1LiPKFYPZV84WQN36E+z3GcfPSNZEDvcldm/axd6zMNt1Jsh46a6ZnOPpu5wUpQrfd9UgUE/7t
CowVrPfTMPU/8pHgzLQcUOIs7+UgWK9I+5xTHQ2mz1DKBe/RrQPr4IeTm3bsmg9+EYRoxAc9/hcE
uxMca7sJH/apUZdlCiYJ9DsqlPBRj3ikNI/41nm6wQxQe0fdPB333vTzoajqjTCbwQ7TIKr9n9rZ
xcuOAfRjjDCFFL0cn3rRyf8W9OKMVqQ4/A5az/qcWSh+iVF4PzrR2k+w2f2zNTXtVUmxTJlV1O5R
clfc271pDzFA9B2sPlPyvDntPwomJUKbfi2SyBuCw4xyCP7diR837d+URkYfwFmbX3aNNippYru6
NvDFpwiNNIQZaesfQbdFvzW3/tWBLv0XtyiOwkcbnkSh5Z/BrJlz1BGlxPpAamX3Lm3NFB8pdQdU
hm29lfvw5uTa+u3jPDkwBkDeGgVeF+/Olxg9pKJ77RzmafTeI96Vc72YEjrDAGSW9Zvk3n62qZ3m
ZRxD508Z30wXqy/R+/nblTO3gT10ugmpe1zaR8i18COWe3vPiNzzRqNKf7Zrr/nkcg6h7nLnaglC
PxFBbHlPJ11pndYlau6sDmU2wiHRQa/Y7frH9UTxsgb4cpqyEo9hV6+vezU6a+JOyjmawSl/CZO7
X+UyqhXDxbhdGNaEwTri5W9kB7RfK3E+iIZtr/wei9zl75d5CTSijPMLQEC/YkgaUKtsAc/c2jf8
PRUE+TMKcEoEmLFlfLFbT4BFxhiYOEYIrdkiiW3ALLxvsscfM3RteVh65T4gphzuNPLIOwcBR6LD
bn9ayQ0rUuR5tsj8pUMIGRUcdQ175AGosH+Oh3qD0QdBfM/lVL7UkN5ISy2xAjfLXv6at7yb8Vsh
IdK76P8r5klmE9K4KAm0H7M0+NSmJnZVbHRTE0z+EDNGPg5CY0sK8H/9hVdBgeh60f7edzGe/hiH
F8ax4ObEukohnD+MVy0NW6hF9WUfvPxGrOxOoc4MJbb34mqrdK5sYyBFeyzE/N23arESMDbrwy3U
FCAbx9H+lRvE8OdayaX9a2YvnE8a/2H9q2621mLhi/LxwN6y+2k0i/oHSki/QZxSd3Z7QGeyVJma
mmFnmeoCmySifRix5ax7V/s9v9xSO1fsHvV2YdfQCPlurZx4fgAbSFBS2LIGnLaDoJN4VFuj30VQ
oLdLYfDL/ViGKg+fdZRHzoNsEUcffF9GFzwx+3/EY5dtWmztXJwLdoH+uWsZGo7ogtbVOhaj3Ub7
Yy8CFQ7HiT2jkqcpBKsrk0iZwWDGi4etfFMKXa7h3tN79NVBPQQHvyx7/WN225vco3GHbcO14KNb
nk7uiKqjxEW30yTab3APB4SyETIGvecK17BASmHdNz0qRprnoGTYbnurcqYBjTfkkkpXpHarzNwl
KOzHDqYpOjvtpHM+T8gc9ZdDzgFMXXZlG31xcio7PttpN+KEFK3UcxIZtLwuA3w+U5tlRVO0TVSR
sTNbxzAqF/ljplvefY1mYicfkcWMM5jG5Fo15aBYCN4Du5m7i8FpF0KKMHdfPSQDMSvtuiypJ52c
/PMGYeahRPVX3xdeqPOM37ucLFg0J1p/8o0UyPCDZf09Y7i1fmwjJ+WvKbTalf1gq4D+EjnJ1voi
INsheWZncq1fglnb4+MAo+tcsFL3zokEjRGlvDdCzvAk1APGqLVpy8dggNNDFDlZ7sGDuglPTZ93
+l8QdPUEU4MC+Q1XQ9599u5sw0MvjgNC4q6KedWUg10+ri0uWIBzOmactMSIlJ/2NVhh2VjSuDpc
S2gG3xb1aSYj4o7uLJQb+Y7fI3LLo3Dc0v1Z6DIUDzCeG1/vOIlpe8yhuKIfOFswGFhd0ZN3u/dx
9dwgHaY8ndSf/IybMswT0uW3/dJuGPSepricctj+0GW/2AX/0SLh04rkWUTztm5pCVbmdUfQ3L58
Ia3Hr55o8+BA3iMLSUUXDD4YEA1m4/gkCgMUkkihahmnGt7C90/8gnF4tq2wRqmMM3luLljZZ9jj
cIRKT4Kll5JgJzZo/6fVRLP926uoOT7Ui8azcsBZPORQnpihbtFB+RjPp14yBB0GfkLHzhpNf/vJ
3ejYdC+c7RFT9lyOYEWdM7jur8ESPCLhVAtHpDfFPMOvwLulDNlZOfMrPht/vc8NyG3CSSf6LOfr
DGfUfzcwJHVFN6DHAJLP7Y/K6l317KMYqp5yO4IXV4AU4z80n628ehF/DW6lAul24oKhyOugg8Wc
0DAu+W8SuZfx36h6f7p0DoDtAZVvkfPMyk2d5nBe2nuSFkR8CiOAi7MM+50KkS7P88wOEYSm8eK5
3i9cp151IEZ/WZ4r9EziOIEI4mntsGEnWxgBkeFGhsEuOpZy0ECp9oOQzhDwkDqk7mRWXSxOZlcN
z/4xAvGWn8yMWnXw32J1rasfq3JejlwvDgTCWIaluNtEi8ZVl5YYIbZrUta5PoIOfTtDz7o07Hbd
PN55nokHSNdJV16mQk9sGrREb/abWKEfYJlYyt+CHZ8I4lvbNQ+i3rrw5DdwQu/L2tLYhrGBf3+j
h9EVrCO+r7sFmZC5yZK3KqUkUKkv3MbVcpG97fqccrhae5Lp/ApzQzzo6rDxoczbOffJsX3rVQ+9
4Li9V931+WChE3alBQNwiECF1ZMOq6r6NdiV5FVl13f2JutDrLL5kQGodfRxrux+GC4dNqN2PDV8
JNvwEWjw+i8L74qzAdLy2j/3kT81wbuTu/ibk4JyhiCzyzkq2aikaqJrN8jun+EkiVPRmCo++lIb
DMxo8639lK9uvdwTUY4VdmejMs8hXlKcreTSvISLsVmI3Lpd06Uh1oc3Y3Kd6U9P8rqNW9GHZAiO
ZU+HyNMc92PdpiCioroP/Vp4X+He0wVKydHcHbvBp9AhGTiKCwu7Oha8iwq8OL9vw8AGk2io1POu
Au91c3A5Lzlo0TXGdxsEQH9BujBDYCun6x+UM9T1NeSehcxZIDv6BBnBEvMw7Yt9DDqQ2XPjrjQt
4o9xR/npipoOejDKWDhnY2+Da7+PhvP2bxG6ffHZ1SR5uehRcdDqBN5xn1Az0V3VJWaqA9RBlUYj
tNLQUBx8A77gsEYuk75ObgxQdVhocxruO21juCEjqQ6ndCIjtXzpIojqLmmitUd0DCXYJJsYy/j3
SGjgJAHnRVEWhAeSmX30xspbnAOB/YFrniJ/7vYLDuuh+4M/AsKD38IVL8MA6nlvR4ipi2wQkn2t
XdY5f8W4rSkcWEAt8gSvMALn3qEb+47ny62hjHbpS8yiuVhPIxPsf/4eKH31dE4YhTDBDGMSqnh4
260iHn8WAlmBx7lWx8MVQkgLIEkIsn7E/eHl7Dk1n1ORFdEC3cnAo4J0lVFdn1jWB2wQjd82fxuC
xIrngNCL9h+qSVX8c5dbp2cyaeLJUbgjZtuY00pLYdxSPh5OPIRuJhzZ+sCxpZEfeBya6jIjU+2f
AvQIxUtj47s67pUXdpdlqzSD0E4CVHNxy95nZQ5xFWLxjHbfgkJGavfbdJo7iag9zeBjlmlozbEZ
tKjwjut4M6fCt2zZZ5WBKzhj44SUz2+tbXfWXAfdQbWj/b11TVO/INP3J4NGlXfv2qLnulYOQCmj
Onbgn/0cR/lfVOrzIpJmRlGdKVRhYZQF+RAOf6y1zvftvEkZzh9+R55FlxQOwU6JJLWEjBc4HYD8
yMjaJ8rXj9i3VmcNwky10pjjAPWqvtoRsB13pGWvn0guTIfZgvvH/uEiseFmEl7Zj1nnIT97HJwt
gvXabEueLMLBUMN4wyLAkuw6P3L5c7AawHPYqkgJKEajYT+PjVPdhGNQpC6EurU6F9tZx+qUMy/N
5z5k3K+YAKtafO1AHShby9KKP725J8AhBZ7M9ZrMoVc1/zHiS4S7xM+ytfjwsfn95upQkdIB2PoK
BTS7aYV2m4ELDrV7lgiwtg+JBozMCsF1nfWRCLy/3C/KOi14zIhazUsAbVMQCFAmrvJzdSzj0lGP
2C5FeYj0Nnj/5aEVmin1rNZbjhXpXRUjCfrllR9QBuNvwCtKgz2Sr6rUFh6IUILzDi/u5jcOOm9Z
CvIE5ghGQ1hGEyw3dWaghDrvJv82M8vhXYRmRXTvz2XVHvWow+KfzjnOUIzKtVl+YL+OthNnPLnm
LECrJHCc+dC+ecgwNiIWZC9x7MHt/mx7ly9WNjSGWWIeDS9I0Jkt/EHu/VLdI7bB1V2Zmz5gDOey
PZf9bKFBoWuDtAY91e72w9Ox8W5URTDcYStmpRJhtVUrMyQ+rl9ki4zjSfn40M46Xpte8yQPYn0j
YgIG7zhsE8DM5htcRqeOqafIaFV17O0oFhTGpzqSLLx81Yt/av05QE2JkMlx8ZVNa45Avt8kRrsl
dxr/ns993x7ntXCHo6eNif/gSeXEyqxIa7pRZOlsPwbab79Qg3lfg2ev3GID4qLyvpp9wMADMlOS
GXxntos72+kEBjCe82pEP6LBoDKKi5r9XhejM30yfU7q01mwY9MZzFW13DeMD/LMIBaO2TZjHm8u
PO/dFGUbUxWuWhNygQr2KKOjH1aN1yI6KVHPEvVoXu0UUzUdmeHREK/TUdXTpt8ct9XLgrh0KToP
8mFAvUlnD1qj6TzhEqs0sUX73D/ZIW92B8w/7TzCw1gV6xsafFE876zP268ahYr47ZM0t/6pJYWN
l56DtdxRmlp2/JuPtd9O2xigh8I8uVYys9pBr8jtVMRKbRlv2/+SX4bViWHNeA5vahijEYcMK0rh
Jr7WAAA8h8oIlZCB4YkY9hGVNrc3F26g7ncijKfxANwY9h36hskEbuaRG9FWZ8+4Q/VOt0KPshy1
g7/+F+9y3P4CCVj6L8Rd4LzOOFjDf8VcL863tarJ1AmkqNc4Dw1K6mU65FZnupOyyon3e1piE0Zc
UnLRfmavPYkSaajGAXdLY+myOTXg/cQyOHjaz7DtpXdajeyil16Si3JHxKnSr3U3RP7jqETevY5Q
rNVP1SPtOhbLHg+PFmxckLjCq+jgYb8vf/uA//nFRz7NPcItameGEu0ytQqPakYbCsh738H/g1dr
Y2Yl/cTtbn8DHPf9arbIHW8Syo3CrpErBMKzd43X3uXS2ptP32/8+BVPG/591uTa6TJ74EQ+x3kV
2GcFwvU/R2fW3KayhdFfRBU0NMOrZsnyGNux80LZGaChmWmg+fVn6bzdulU5iSSG3t+wdrCPGp5A
dyPXRXcE/uST9GldIMJxzn6KnV3onF+s6tz5BhlYmUEkWIaFh5LtAv+JXM4anEIP5JPiS/GNGY99
nJCbwfaeV5o80kbqMnGBheGOEkFUnbGlOrHCoQ5Qdky2KmdfYd7IkXcuabJux/aOnPhXI2On/4YX
U2mznSlPQue3nbMEd+3s1YuzW/Gx/p/UFurI5H0Lepi0gVdZ2A1pTd/5O/scR1p2S4bpciRGOasH
2VG9Yc316ueHTA+ZPI0B0lUOhoLZ4jIsKyUveuqNucVTQ4rY9/xqrmUo9qqWSMCcdeJME7sODvXq
VCOHj2oFAtDQYIvvOYPV3tNEa872e+r4wCUET1ZzPxZdWB/ybjGyJUmSuOEXR/UcrhgtYEayoQpr
5kwyMvjVpK6cTwYIuXBFE15atkFAtH3YEb3MoHcrihxTcU2WXNXM5nU5+p8OWlXw3JU8sM75gsVx
V5MFpiTIO2uCVFJ63m6owzhHSyyyurgYnNICZtHKwwwwS4fGDS6myw8rfzB5nvLQ9scB5NXw2hMg
uT3fGj8K3yvL9P4XcELcvpmw1pS5UrFE1O9qLNR3CjUuJJOQLO371CR+f+gYn5tPIgM2JYcHrUT9
nlt3ap8JPjoc5KgochuTvhDTs2MhGeOjefm6I26pq+e4MrcIi9d5HP/72NCYnEI9O9Emabq0C695
ownX9xmxjsM6FpM5WjAvah8AvZAwGnryF9cyi2gBJ8GyVD+aIGiTx7ZccR/n0fBZ55jTm7djqZuZ
P+acr7fl7CN59h6rApnpotHGy73ku0+SbblkSXDMorj/HG4wADqeiSVKMvne/BWbEZrjBa0Pw4lZ
DqoL52mWCF6jlibgrzQOFNo8M17LmV/gOxTvK3SCmRMb4dmSg31IopPcWkqRkKxE63xq2KbjK9bU
WL/hGeOPbhoz5PM9SYR5vf3FSKjNnNA8EfWIoq28pLb9o5f3WRntbdJ4iNDp6LMqhDgrnZapdn06
7Z0Y7QPvzQZTyhnpdxC3bMphyjHb84CZoCjlUJEf9okRFOha6iFNgs7ZUggd+6/FDmt7IrfdqG2m
QgAIMccdkkYqmwGCsnvGSBlvEAU0RkuXxEt/H+S+Tt6WtklI9QZt7AYbHl95x/whYPVskMYWSRcm
7vgnx7RMd4oOXPy21jTtqVqqlMfaXnkFm5R62YzUyZsuciiYycyr113jpjoOHjJPcPI4l0HH7uaw
a4Rtn8jgmFy+MFj57K5mK2sUvBaJ68/npdcAqFFsEaGzyiYROlOh/AOQPFc866pW47O0KOBvI+wE
78ONMUEPKaASfUeXGJ7r5E5NnG7CXKYhaIWojR9mM5bVpVRDQ0U0UwFbXY65DWaWKfY+5P2CiK7N
Sdo2t42leOOiqBjtZa2L8VeTmJYvI/e8yxwnjnqkEdcyCvYNR5ldTSmkPjpTi0G8IZxIyW8HdIkg
AM5dDqegIoWRU/Io+4ixlVpB2q97HGA01JgMP3OYo8Kg38N0mpJHlN1KnXja4Eih9zki/mxaTr0f
tu8EqiHfHrl/iogoYrSAveDNOJbj8oYaO9EucIyIy1hCkcs/mdGrOE+UT4NdwXuqK7Yqq9EzI5Yw
iRedklQat1FdZOvnCAoDMBw7ohryCoS+Uy4tP6jNtE86MqYEA/PCE3tgQaTmKneKh6cVVwr9n9BK
QgTNMXAvI5sRNodModVJqHGs8vsb9qbf6361JJkGxrD6sUQUcNXZ3M5lioMEpcB6Z6axIaNEdjM0
cXZBpGL2e2jnhLoCiXs5mn9MwrQlt7g+t+RVHRZ6+dHPHkiwAxvZvfqOqd+6f9ehSzqfVX59LpyD
CJbSsDDINHyj64oHsaOvm9pn3eZu9QLgJQ7nc7T6QasvtE7G4oGCTnFoGL7Lv6joU4xAVBLCG6mh
AhMRnnn15tAwvrbj/HuhIMb7MlvnF3SJODq6TaP+5Bl51M26SONHqK7u4FSblceXf3BMsv4MuCn+
pBPIJjYIgRfbMFL6d2Ww9PM/jvfeUxbUCkPT5Im3k4a6EgWoTjwuAxrVQTtpXp6dWNSHStvcp6m5
DM+Td4t1EFyeol8ekmoDaWQGKUNyiGDlTGG5+NFDHKwfct7C5fdEr9P1mMqTfEJ0EoM/v/GcjWJ/
44ZNaN/7yXLC2DAqefrQIM3dYqnCrA9DSz+RxuLaT1uv9wYGn2C6TQRBI9neTB+ING3eEV4SCx1z
ctfE5g8Dr3jQGFE2RM+8eNxvrXMS4JR+/Msso7w5knZmMJ9Agwmu0YaJdmtKQQM+pwOWIvYorHW/
sqvY4dnVfydRw8CPiEm9EtzxCTqAQRUfQxWzZkM35M5O0rRdeSni2vegnyeV2NfDUJirIsnYPUtW
ovk/CeCOwc+sCox4TGPEjDuHHaf9nSJ0ACVGh5XofyJhBvIMH0tf2qFbkNvDOknI3oB5PSZpDkiX
D+uU50Kn6UgoNWtC/5ukXt27274ADHcmkxMVh9xf6W6Fnps4D4PSE2J3ZZl4Nli+8fqel7Ka7wkS
AYWY/6fFw9nOnwKiohAn9Jisl6RywvHT4W0ZjxwXETVRVeqcv4P9N54h8gZvayKCglWHpTB1GVcg
98pz6aK1rpwdRqVqRNikipY9P9ySVFQkSE1g7zW6SsqtDNaS+Bc4NhRSYrppPf30EUwD0mcx8r1X
Dk5wxzEqdO8ysnjmzqEOFZATLZvS/Ayk7JyLm5DSR36XiyAFlwxTfxJo+PLLSTpwcCxQkPN5LEta
p23SlI+ETpeaE5cflXtP9hwYONfMPFXieQ1hvACRKcm8hwnPKeXxX2aqIaBcVEvQ7mNdL+FBFwms
HQEEkRJhQcG13ZETGb8Ympd5FzOFUygtZvtjcYoCBVXMPrCljKjkg+jmtbmVNMInVpFP015XWTbv
ByzI4mlO58TfubzR8wer7a2MMBe/FH2dh4xoIo08j/jzPtTSvnQFGeur7wDkult4ROJplb24aLpM
HJE5dCCVrxGVqWdEOtqcEJtc/9gJmtMEz1HMn3q/TM+aRx7VJENK/pF3jxo2MQ+y+HSLvwQbcBOt
x5UQUxwLTBhScIrUPD4Sni393zN8iYzmaMC6H4dkq+0pdU3dQOgYVFreASoONOGSfpswY0s0sZZT
LwtKhqK3857tvSwoyFzGfZ6McwCUdlv07jhBsnCchPN14/3jeaoJJ3WU6Kr6kinCrMGRIlludh5q
2LofFpsFyJqi+o4XK9phu8Rd8wnTkyKxikwV33Ydjk7CRYqCQVuMomtLsLHNpwtLGDU/eipApxxX
WUchJPcmd5rTurjaPgPxoE3FbD3YN5sTMYZMUxeBfWya0v/X+X7zl06oK4+JjLMHP+WIuS+U4VTl
1swojMqMhMTDBzYs0wpT44ckxjodMg5b5yhTEKTH1NEAKFbl82+DqnDTrKtwLA8pGZYXYvEF5S1a
xFcQgg3tcTLb3oHP4b9Q9aq/PE+U6lTw41QH3fcSTQFCo91EHFKcC//x5VA40ap+tHL5v9LFceyS
uiyE3YE8IBHE0MqNi64UYlbM+W9fh9NrxBPutyOC2F5VN0b9w9i43RufaAg+s6oczLfMkYAQtcey
Pnlq6ptzrnuM0a5ps3SPiQwfJUsGegmepQyPK9KU+xbaBBH0XFXmWRBptycHaRqUiafL7MqlVX+z
DlmHh7VX6YtBCvR3bcDpel8RjJq4CqheIhfIPN6BQyVanbFhhDRLP7hu/WXLUWZbLm5ORYrRsNsL
1jGU32WtgUohbKWDpiBdS1GInetgE27ihFwljbNOT+EJNHEGgCMuOBbSJmi5keyeTWNNu8WJ6ard
MqGR/3JU0C5n0YEMeXLdLLU3ShQLVolytzoC2tB5HDDXjkDrpnAHHLhNQu+u2JtSOSTQwMLJh8wd
xr/odY78YyCbfvSDp4of2MAkQSLc5gf8QcCx8TqLM14Zb/msc61zQuWM/yA96UviQOyilRHk7T6I
ouiZjPhYHMJhBs5C/9ODvQweuAIgwDLpre7B2AFqoUxNjpa+xqNPyxUZMO0U8IFydWjxybEV2wmr
v3ujO9ofU0RvyxGrBK8BpLB1H1K4OcW5SSQB49TPVnnpEm5/bHgvfszcqW6244K/ckExnDQnqhZM
39R4xBxbXjQ7ap5jC4zAzg+CdOa0bUCAecSm4ujHzDjWHnoumH8OMNUbiaCxzKhkU91DUqZVesyH
2D1Xre6CK5Il/cqhvGFfGK3y1xLJB+Yf04LYAmGNjxaDEXlfao8GuMMKw/uujrpHlwXJess6sPrP
zIWDJzuxRDxExWNxBP66w9KSCuN246naC1FECIPsyjoq2WM8JUN04iSAMTrNpUvkDPuI3Vbz2r/w
NCDMu6p8WHawjFaylhjPfnK0Y7c+1JFsn8Z0DvQxvBniIaZNdAyXdoDYmtANUHcNK7sC/1DzQ5Un
bJCMIZlZy9t3ziCj/hK3yC7eu9c6cuz2lAtzogA0Tapfswm94loO1HePnNqqkQWsYfrH4rDdpcaL
2+M4F9DufIoHHzm5cIxSZub3EK4Hox/HJ3ZkhLwnnNMCVHj8mjRVmiMnzbXeZYXkUYgsTyU8K0PB
LcbZObjL4Bi6+xWhy36BQsHT/7ZdU1OldtMq1wAH29RlLSq13DgjI9HFdy5/Mqpecd5a3jRRxyOD
fAhPcPXsGVthZ3q58jKyRE2eLtaSY86y6l0PyXpqBs9kH9pdU7CKAkDSdFC9rXuaFiR1d2YOAVIM
wvP8jfCn5AHCrsFN6kiJHIjh4hk5jgNWKPa430hh92xTonFaUpbm9bUSr19G86HA1y5Qgpql3PkA
w5I9vj/U3n4W4HO4Qi4udcz+NLG78iG2Klp2UWUnFsrkk1HeC6tIpvLP0nUdDkIat0B8gM14/k9C
VKxA2AtGo+Ys+gjU1Fg3yWeH85LskeRQwZVuhTm11UhNPE4zc6GIJuPfsQX78MEz3uZXoBP9bknI
jeOmmOWs+CoRRqoYXjTxDPVHlCGLp3mLSov/0M2PzPBL/aphzv0bDP0/esmtBj8g5MpjcqiHstp1
aiZTTEPIZteAKChyTjGD/BAVIZ2zACoP90RVVh/nMlnkwTa9tj+UYGEoRmoSt5cOrmlOSkik3THu
K0nTtkXW3RQrkVq0YPivJZIkjsapnfOFPFYMXCIjSl8cyOswbUbzop9DLPF2p0ZRtoclFwYgii55
d2ZxMpv7pS3aS8u1TtcsWp1j1d6W6Zm6c5/TrnDifeFLc1271SMHvnJn32mSpTSmm86cC58q/i4T
pqQAYBWx0DT1sEA37P5qCRqO0XBdKKEzQa1Of62zjg5dPXFge+0d3oxHMTHIbCIrC/mrGmlcbUoE
/z+8YrOneKCBf6Q6Vjw7sxPAQbiZRejO/dKTaMKDdzZwPPCmZm+Rv6Lw1ljhWmFyp2UIbaWjabqz
Xpc/9QAK+PPTlP0cWCY37+hVePoXOrvxNwQD1weoRmO2RT2KyJui3MHl0pIIeRKJgFDvSMXo4FHI
brexnZxf4eCMC0VGjxHOFCDdqN2P34udKGzdcA0EkkJ2uLFBbnqAZc+s7LEl8G1pohEIiOcTtYJi
PP8KUVbVoy7czFBZdoAb8sis+vGp6XtB6Z3eUXHM3ZBzrHEm6ggs9qrxEVZWjfTLQI1gSQBJU7er
1LFv/Nbcd5x0zakr5+x7KngIo6y6y2tmp9nfG7uCc1K4d90OQYgzDTRtt9tqNsKcAIdPqPV5YV6T
TMnwUPnzbA5zMXe/84SD9m0oHl/qwpEAqg3hPIg7oQ9ZhxjtTJd4DX5qQv56X5bWLzdLXnARB5oX
/4ZJfv5Isjaqd7qu/WIH9GHC62pFfKzXRlEIbNW1yqx+G0FOEJKs6/IXQcNM37WwcN89AUfnDnyR
/4zPr99B7Ky4eSIbLnE8GRrmBHEIv612pkyZLquvH4inxX9xVLPoHIB9my+E7JruIQllfTZDS6YU
YETyRvEaqPqkqVUTvCpa+xBUGRV7VWLB5dNU+HtMBbMnV2jph3VGI+mwBKq9YbtSwr2AjJK/4TRV
dj4EzPPToWglzkMq4HEfWhYWpFsgFMmlTAmy7OgplvOpnPzwDCBxPIIwHCkfzHlCcnvmcPJAt7Jy
96qxDq3ull0WlOEIpQvitkfl52zOGYnaMfmttuTZU0ZueABMtr55aSGc+7zBrLoh0Hs6iZACuIFT
cNnzqD7xX10uWdtOSfSgwyJ1XrCmcI/iRfbjxQ07fzgvXab7gyII7mwKJ0l+LV0KikJz4gO+uwjq
WOGwZO6JdiTTb1JjiLx2ZSwx3Z0lkh+UzYuYt8dAYMItoTbvBhN5aUOE3BYIRL6N8A3XqK6rXZtC
1gY6no3m0xMJ48YmHfLxbWInGNqvN/Y7MzqRetG3sPBmrBOneyx7dkgdR82ywjOVUMcex8KNwIRN
HcGdtSuZZ4cB7WK7krNjcGTfVX81U1zXvweIB4/zyNR9TXuQsURQyekjxARgwjfjUIT1FYUfsBic
u6kjNeHy8J8tDchds67FcxlE+nfKZ/wxFAw7dPz5IhEtp+kVPOjYIzjqFf83skD3YZ5jD7SSPLjf
1hFSeNaW9U5Fa9yeQktmi8damXiXPkqiyzJY/13GqnpgfTFgHY9I23vuCohcQSQglSJiLj8sxyf4
LxTMh3tCk3jm2UKAk1K68Zqdlzt19LXObMu4sH0wzo9qYCZnykQb3rXw6ygRO1ARwaLwuClGqhlb
EcB23UTgcN7wbvmBC1unPBfyaRkPnC51vCvl5AM2bpziY5Dh/AbGHA2xBfn2TlYiLa+stnOGzzCL
WJbnTnl/QLPQ7gMAZnlf+9gNOJWq+G3drL7mve6Lv4Pw3Z4dLcjSHPRjaKcsecC04jwMvHKa7IjD
NQdr9zFTjaPKUvG7nYjuF28jSxPKt3Fcu/sY97f6imUguyfyUPO/EWpfsdXe6v3iNNXWFxjVfUUW
Yi6/W+mUT9XglgT0QgFZzpZuQnDdG+18L6RLl4iJBuVkTNy+f05yidkY8Wtf7VSo38ZPXefbpSpL
YTHqbXTgskiZZRi/9M4TEb0gLMLgtAxIAWdoN1PwjA8XuS/VykmEh2/VyOVOu7mInyN68/6ORP9S
XrymGv9MXuK2RzMnurljYaTGylESe7KeyZ1turhbJsQ7O7i7WYSoS5tROmv3Q7dBlTyRvxULf2Xt
/m1KlQQXIWPhftBnNS/NqNP5MqhqiqhEeN4A75Vs7hOziU5fW/oJ6XYit77se/CwLwtxwAbLwQzn
pEBz/9EA6GXXhm/ksawHeOCc7yEuUU8oSEZ8ElML5X0MeVdtppi8J1vFWLpwKhOSlzTviqQ8DG5M
KCzBntkGcKL3QMdZyWlU4PhP/cyWwWtqxUj0qivNssUFQ1as5mR5zm3GUi+O7uO0tb6Sn+XSe022
bTKvmjdVm1bksyXcOzIqXU7Th0MBSMQ+9f8GDZLBvUvy6ifEvcI9phgTERQhMb7ImZfULswbsbJc
pC3GPxI4GlZfgjIDm5Yve1/xOxOuGZSHtLIOjdypApv5mncIe0JWJviIxs743zGnz/PAggRkQLbU
lL/9wPrDloNOQ82AO4I4RDomF6QGj7F+rdqrGlk5uaMWl8JZbZiqtrmLn7WBmtd/1oGX49c3vZQ0
iaPuOylrIBH9GvQKR2ok/A/Od/3jpD4TBFjo4M9a0da4z2ZjMbniMsUDaBhpusEIRjVG4WbDRg+O
a5B4SQ1MvXaYWusJOh0YzohrSQd6eGTXCoINxm0WbWU5W0imA3see8LnPaSkkj0jjFnNDTpIGOpE
HCJFFDMkJjwFfw/rqQ2HLbtr6w4FxxNvnNhDSPx+DVmsLCGz+Lk0G8Fr6Z9nCZVDx+2b3ywMyFha
wUjBozhFp9u4Uzo+0fo0vL15QeaAI+P5dSZm8hvkO7SGRE2zZXRw4YPReybpLK1cTh6H42WDDkPb
s4Pb9DwQXyUrqGGobDoSQ/4OJqT5zMsVpmiJcsWqlaAKi3u1RqAzIpoKxHrl1HysA4b7LV4UAZea
qxe9WnPkigHIA/PAee7IzKQc2Iru4ieJS61SOgJacGmCf37iIms4vq8PypbON/F6Ul6yT4pHs7Q8
5FJQXi3qr+7fSVoAiI0KdpGhhYphW7Y3zdij7HCri8AP3SX+It5bkbs/hmpq6j2GNPnr0lSCX2Ka
lj8IJdWbpAgoQXJh1WxE5Rs28KCc0J2AvFeBgQslNdVq/WzKTn+vocihiWLSsCyvCmi1peOYotyV
YYiCjra68fy4esnniBSSngnc8tGm8LeFqXriRwvtNofi0dGDU8o5uHnYsh/c3sK2VZm3T13VioyC
p0JwIOo25lvfJoB42Ri76q3HePZq6rB74tWpARRKnuj0GWsW24ekrt8rdyYzv+TN+tNUISFA7swq
30ZTGD8qb+KgwKRtKEYKx+qN8QQhUUibDbydlJLdIaX5Em/Z6Vx5TAgFCjjZ//Z9GsT6BUOgiChs
kp7OMAyBy8sp/3ebj0HWr+7yI4pKCc6NsBXHOL5vzmwZ2qetWfMRNMah52bpKbts1HjsRLTA2oXX
G29uccsja2fqhI5tT7m9QA1R24L7+QzfLu4uVmMHb3K4FvRl85h860zv5XMW5UwIHgTs81QKfCVd
p/FvTZkWhklI8fcQtWH87tkK4Vxzhn1B4+R/kmS9LbBRAzemM5o22q9NBOtjgLq37kWc6meVeflX
a27kQRp3zqHmtZNv+3bg6oKGkz6EXkWfmNMDZiFfBG9jmyYcpqMsWZrtom6jSFXXnJK0CJts30z+
gOhXqI4wBbvD3kiX4rZThLlVsW3SnyePaMhuJGjw11md7C+bgHqBkx+LcxpW68+J56DZJoOOPpbF
6XNMJ6XeKAfPH7qSIqYGFpjHGFiSu238Gfbe5PLW2ihG2R/J4KUIuKGBHYSFzdDvF0TWESKIIdKr
KuWliIbmZ2JRtS4pX95vYoRwRIDJMeKvZR5dImKs6qAb6AiEAEazr00aPYbSOmY/yCq/imrhkewv
aZHD6pDt4zTU8W+ruF0OFDISZ8MOJVHtgUdiME7YFOjQuL+sIwiZQ9d2wXQycpn9nZQ9kFXMKO+P
l0ceib5gkcNJmSF9LisfLMZEwD/fLbCLm23TjDNUql65gd7MvhBcLO4cXGicOV8J8lPCGXwpH/gu
8a0HVkKesb74BLSAMnOo2ebEjDUs7V1ToHfv4sS3/D9I/T/8FDOt22DxeJwZAfVTdqdITT8FAajy
rn7upIAUWphbPwvSUdEhHoD1UwVCM+mfdE80dsNGJe7eeu2ATuAyZ/FdJlX87Yqe0Lff9N2/eSJ5
wIqQZh5Z/DkC9vy9epBRgk3ltX38cKMDkEbjsmoIvSFR+yT5SXTU4jjD9jYfmg5ATxmZDQsLZCKS
S+yXSdWJbHWLlkCIYRrZBOty1P2IpEWjP1imSHkCl4qliaMGfxgnm1dOl8fLCb+Z0lUz9fZUsBiB
s2FU5izvSuhky9zvvlQf9vE+zj0NZLkL8++WB9MXlQlWdjVjk+RM2Dmy3VKPNFZ79Mk/SdKGa7qt
8i4am8va+358Rghu6dsmxGr5+nvZm+A68SKq/rKexzLVjoOobyuh+tsoA8atYqRoE5P8ijwCYztE
2UxSMsOSOYq2zq9+Rex4ezvMQezXC3U0SwmARqfuh2K7KjQHo3OPzr+fzl940gHRA6+tl6sFcJ6A
jhfslufLbaqZ2BDM1ql7kbQsupBmT8SuD8XRnSJzhkZzNmvfv5VuwZ9jHYVtH9WCILKJtBN/JSlU
K05ldAw2NZnr8mnOyoGNLGVafkdIrsnJRGP85vTxbMkbhtRp/Kox/zob0BGroEfywzigedkSzVS/
h9MX98dk6JpXYou93BiOvWAr6qhiV07WL9HbyIbD1xl2N2ECPxnsyVt8uNYZS3XsMaFY3e5lU7vV
boxG/wHPx4w8CtBd4w19rbK7m71ejd8ZNqv71yGvLnhLDBreDsXv4+wv4VM2o7j+bNWM7Vz4bjuf
mzKuKISDTmv0FjFL6S+D3zkOuzqnb8yZwmbUcTcerT/nynDDzUVKOvozmREEIB/F0VdVr34CmGWQ
2Mlp0cm7ISaCyVIllRabMZAtq6WgOg3iMU5vx8CWBQArQM48JAnnl2VBBGSe7RbbLQfORTSkWvat
q9Mearco/fmRR0te/ZUY3f0pQLhl8YdB1d9AEcrqH/TbG/viFaF9sURYkaqWKeYGb0LohVyraoYK
vxbix4r6nvMaT6b8DbZzsvzMh2Jqrq43CnGfswqcx11RBMAU6Aukd4YsH+uNKupw+yiknkT7uPzf
gCr6R5SEAuJRW5T9rmWVN0dVicOyQWtPh8fY9NaeOt30d7zeedXQt5unP0hirDeS5I8IHdiUgJmp
Rf+W2aKO7udSJnLnGv7FP7UpmuCDVqkXPUewXfm2iSQju0LKIjzEZizzyEO84Wjdwqbb4xWl7mE2
JjtyGlfRVs8Co53LzzSbiiTv8EUmHCEUzhGZx9TOiHdAe4BIZnqZujfaUoAwsrhPzQOWQCP3jUFj
/zQr94jmN4PjeyDToNUzvDEckiA0+p3QZBduxs7Oj/kwQziq12klIgrPNTr5WrbLHaZuJ96boV2n
nSN71kBu8L3pdM+p6xX/MAsW/9zTuRifBhbgte+NH3KZoKUge0gS2Vz0f2Z8XfJEUUUcY/WGCJqo
IWvPmsyZuA5DSc16BWD0AdUZ7KP2jomUsasi6RM8s52ij998YF00X4lipJ+xCHP3BbbhBP6LKfcC
lKaPHgwJlOGqsWuPaB91TQqf8MKZagkQn9VDlfwGxilxcwg+C+esJicsXjkwEpQHzK97d9pWBUWW
1zjq6+CVEpgPThAdjgofQUhnOwCwoDBIJdmFdQ5D4FWRhQiPHPfdE9EIHb9i/rGTyyNXqXZtaMXT
XKncniTwg+s8Z95rmpQUEB3aAvvS1OoiaxftDc8iA6+iKg5Lycilv138SV+X7tYoCQ3e2XPl4KVf
Rvo3tHqpi9A1mCx0HmKFo3NeyUTmtBhd2ISP/pCxOdJfh9k+YCMR1WTDt/J/lR6u7Sf3VCH3BD2J
fDCpSF7hRpPh/MXmeIKXEZICu9x01E8VS+stigWH3IhWxCYKeDdfBCJXd183uPc0w9LxvkuchESg
C4QvopGWUE/tse9pIICVzhP84JGw1L3vJ90rIaf6ixk2Sr8SPuaXiQYUzVKIEidFrfU/em59jF6m
BR7Ssix5fl6aLH8mhb1muxH8wbA1YF6hl2Af3KP29hhz/EpKbztR3B5HkjbXtnMqsZNF0FUvqW0H
7xCsFXPquJBdBZ8yr5b9X270KONKxocyqREKZJzjRNTTAs4jrbpkF2AqcdUpNTe7ifex8y6RdMOP
cXTeMho3lCka5xhEvCqCmm94w2IIEd+z4WWdkG78htd6T8FIcGRNWqd4aIJlpWQ8lgp7su9w1GIb
LddRsKaaYxooc5ZwJJVpV+oLcXPfaLd/s13f3nBuq+c+FajFzn0PIj14gpxfBkfD3d4fY8sd994I
jleb0YM3B3QumcpjMcrkM8/j6G9MhJgDwZpMf8oqrFj2MJgWJAFA9x/9GFYs32T3Tk0cp17emWvJ
dFg1edegJirFhq855zDSUdU6pSiYNK9ZV5KfvVYCFyIhQY10VWxfOCoqGF8RwQX748Y4sI8JoVNQ
px2m7r6yKlPbkGRhcdRup1j1WXW/daLdhjnbaQlOOsnsnzIOa81eEvK/dgm2/g5l3Z0RFVsxg1il
7U3OudSPk+0kDhKkFPcdIg5UOmjVjIBTVIn1uqwFsF7PT1pzqsKh7Q7WRXQnnNMJvWXrq+ecSrrb
DOh+AaNLhCQ8t6xmdFEEI1pOuxQb7FlyjoQoCvt4GAivGsV1aJ3a/gz+3zZTdIuiaitY+3ZPxH45
cxIK8nshmvaDybQajsILJVCEwQBoz0Q+7KhptbRyIKgd/LCeD07EkpANu3TtcqiGpFfnSpF5h4Ti
JSie3DSofOEcLccUf6l68DghrHdShpPcj2kkbns+1FQ0JyHz4Ck1U9B+SsUaaZaH2MEccXOj95Ql
YtDYNH4nrewYKBtgedYVKOGMM+OSEDAOIk5UQdiFHLeTPAvb58B6+hyEWjlgbv1hPXiIY+1TOK3D
34TcKxaGtbFX3Q1NZndG3FjYqEvrbnIQ6+9Qa7E3nIaCw9MEnp/FNxQunrSIW3XwOHDcNpk0RfDR
EZqnfL4o58vzXfptOD1BtSeNZ3y1nYBP6BP2w/qyiqxLlqOgjhRwwP6Po/NachTZougXEQGJfxXy
KpX3L0RVdw/eJSSZ8PV36b5NTExPV0mQeczea2PRF3wd2mUz766WdUHShD6kaVJKzSyw2MPC1MP2
Katyz3FiPaJg7J2km7Bax6T7VUGziwIvnJM2Z6WAulq6dKaqVd/LGFUX3yDUSmJm7/EhUG4wQE+C
7RNQSoZUuMnSBJIbHDtAeKKZdgza/oCLQLfgilmJrGAHVvaZQR6jfW0DU1kfORrEi1R1aJIAXs6y
J0mQINTBQjdARUklDNhonT5WTEHNHikeiORJgShCP9w9ccDZL0SEpOuTHEIKPHabXUutZPCc1f2N
wez7jQUIoZ4+Ca5D1OGgI0IR26ZvKUq4b5aJouQ7NAwwEEcJ99g1UfPgDF7307U3esg6wEwe4nhx
70pr5PKfVmHgKpWdfWl6Z1G/jV3E/ZONgXFPwdzT0y9+0L46feNn55BFd322GZQdvMKVSCpMK+yn
nvUhmg8nED+ec3tSikhocv86v4OD4kbYPBfgh3oXEE2SUpkoh+G342T9du0zKN8ERRIexA7BzV8W
M6fetkEOEW4N30K1u7FUPY54ojz3dFBLy00/yfJZLvZsHzxFAOcGDgZDFvZqgDRmYWPUYWaurPTA
MjlgcThmaegf0rlXt2XI6K7PXi7NX5Iugn8DJdEdVMgcgYIgvfowynBe3xCTU234jkn/StVn01U6
VvrIgQMhC+HyBFbMBd26cSeq/NP/M0I+bb1wQaKBl6n4M4UZ2c/2gKFkB6mck7Pp89b6sUacvULI
Knqo8sJ/x+zR2V8sV9voWbeck0gpuQptgpTX3k8c316nL9fMtsXW6CZ92Ob5EKWoQbAubzQdAAr5
Ju/lqQDMG76i0fFAY7EUtb7G1fMuoK4WCUCwdLBLxZWCQq58F366zb8Ap+pj1oFi1Z61E2Z661Hy
3CH1G7MrX1H9haWzInRj7MOZuIduvKoRpCeM236eL5OTEyq3yd0m44XmK29/MuZCwafXj6OgcWgr
IroYuaJVpyfia1F8v1R4ILU8zp6GHO6omaw7zH9gYyaMLN+wDuKIM8BO55OUkWmPdYhed++FHLjn
nArPP9qun15rOsn10etXRB9juJqMwJBcZCe6YNTYG5tFZXoeblncj2gK1vVgF35vPygXCHkDLA0p
gNPAtZL1oKhSW35b/I9VLPyn1q3k+WaSXXfdbUEALMN9DABZ/RMLs7TtjEoKtTC54lscgM4ZW3DA
Eq6Lsmx8rWY9zn8mqxnbCeGXDJfnLspraye1uT3oQgS0DlRSr5moSIbeaB6kHzZylvi6KRzcHTTE
1H10dKHiU9zTrF2bJgzOK9EW/h3qSqaCEa/49MEQU9WHuHYtk+RjPEGDWeS4BZ1ST7uRoQW3aXSz
wSZ14AXmZ0nTET4xj6+Z1iQOV/1mAfJ2H3ywXqyfyZdm3L/tFwsT/K1nu6Jql8M9s8Rg3Hc0Fagw
8prGHUFjZX6mpVUMFmWv/5S6T5dHfzYD5u1pjgnO4bzF2uZrf35ikuI46O9u+iqunPweBmbYMIFj
oMYyn1CtRPiLbp8I7BzrQz6zUEw0GSJnu5kC8i70xClaFWXfbcH3hQ83Sy7tEvmM3iYwTmM9tmSS
LRvfHYlamQb4i3tbYweHAEYg/Fb7VvZCBohwzih8Q34Nlc3NXoIReDUDgP0EgnpIfoqZc9ZvZg6z
cN8UjnUmSQnNiiih8uxYhVJN9VPkDElJtCcunBJpEwEdZek0CxThzJbbFYxOsHeZuv3acbmkrCPi
8Z5x0E2cCY12m+HGXvk0DLw+jB9UIDpX4MEYWDTtngEMK3Yo4zfymSBHMgknWOPu0BtJEo3b6y1D
3e4xK/FjJ0M60imgcJfkItwSghcH4FwSTdZss9Wb/D9h36jubcL5LR5Y+doiGYLMQfoJsPCK7rC6
SGiLa7KWGMtISWtKfSZor/zngAbK9hnos4sbyiKDe+AO5q0tBwt58xRbl5JUpeCusN01PheF39UA
szzzLxa9Kj44yuanJi7C7syuFq/sJmRB9lTGjrmRim3NJDGa0ZC6hFoSZG56mgvNypRBlEOZ46gJ
By051tMu7fLuExPiWj/wbbbtGQ8dQW1LAQ7txA4RUwGPubv8LSl5uDNUMDYJvj5BUoFghL3lomE/
b/WpJqa7JZKIgjqtfdJHKnTtPf77aOMovFUR4FwbkW3RnWtg0iB8mIYdw4EICliCDLO2Ci0UCegs
TJ9XlIHhkS1hYN7qKcSEMkJuOEpPVlmClP2WQUkQTvc8Zeh3glg31ktksFZyvLHse2R84D1ZHXOB
x4xPiLj0PGXE42FgPYRWiUi1Z+P10zVEDm96LRXagtAzB2tpiit7e+EdSk6Qs7aNzpGGAOO8jz1f
kZzCAVy6eF/9qH3AOGsfAlJtQFZ2rRz3S46g/4V1ZfZKkGrbH9sqsg66mUgjsYdInquIeeOTYd1Z
/mCTV3DuomAt/srSIhAVLigPPgtSd/iYkWycQ2uwycw0uNbnwcqaO73iyt0YWblwjkOM9UmE67k/
Lwo6Nluw2K/3obIMpJ2F+Ab+jYas4/B7bi0yHphKzGzTyFXxs4cZBJ45Q/IByJ5D+/wP+KFCy8Re
75nvP+f3i8Ii3FUuKAL0BFOtPuo67fBTh+wMBRnFTCDZt7Q7rkPpHSZuHZw5BDs5G7nUgEixWqi7
pmVX9WhLXFDMLvAPk4hadDs9lHAHWYCslL9gfEm11GO67lKtQef6jGTCOw+a6WM+k2GX9HlefUxN
VLr7iNj5gnT11X9YWmdKd/iUBh+34g3CvbLKeUJEw4KDma6LHKJ04m9MSABvAIlMw33HUDzcoKvp
v2HS5Uye0hvpsKSUYzE246CxgroksK+kxdv4C5iEp1jbaAmFXfZPHVWZfaRREB/+qBzWw2Wkj+SP
tuujsVFnoUFDi42berUvqI4IHjOyj+LnPGwiuVtFKRkLT+I/JqKa9o4n7y8ltT4jFEWBbHMWg0aZ
pf3fTfxMAiWxiu55CHr1FMEz8hPL0sh/UKfhG10I/rrRsQcyilRV/3XGAgV7QmUX7UG2eOmrisb8
7IC4rP/hX3Lhz2F/FSj5inEASKiZzBPY7Rp7Pij4E+bdo5m1/6aOOxTHCL0TQ0EMzCDznfZ1Tn30
M6tXZPh/s4Es0C3rsnm6AMSIIMtjJ9qt0PixKrTe8jICAqHSivMl/iILMISwIwADQjZp83tCFhZe
6cVFfJRboSjAVpqCJMYCLekljYryvzEM0JgF4M8mhjJR6WBSuGVtYl6nKApnmb0Yuc53emFZnHSE
0qaJPTULkYkYzR4Ed8346rdR2m3GYWqLQztbHkiI2GT3rNT4xYVUhOu1Ticu8QQTcCPTFc+ARsHK
OYXY5ZcKW2X8xR5z941UZCAewxrax1GN1nDoPFz6B2IKbpWhxaL9NDRDdTQShX+y1OGKqS9z5AWw
rPlF3dPUBEhQad0vhfLSbT52Eexihf59CwzRx44aADtAZE+Ew9GW0ZIRR+ClZPM5TZX+x7iIIwNW
iIq3dMzWD7pouse8s0E5pp6nmvdqSVfWTD7W9Rf6etCpVkjLmKCQQDsmylAcidBTyz5Yu6A/6zr3
uztKPcN/KCz/Pxh7E8SqUYSHNI4iAg6DBv1thp1+OJEniGtugTWWMkrnA3uPpsJ9BbsesSEO8FXB
pckEvI0SoeCKC0MemW7002cW9WEYXFzK5OWrXY20ToYozusYNFiRmDR67wEiliApRo+oLRgGKyEM
2upGJIBB3iMKJAsTEIAdy+DA+5N7Bx1XsPtKRDuvoySe7AgCPYdHJ0slbtEGHkRYe2Sgx6KOpl3M
Fa2hE6vKwuxg1M02ZEc7Tw7LAygh4aGOjcdb34WdeidKN533MA7IiUGBD5e7m+1IbgiXhUnKhavu
iLO8Aa1Q59KbLMYC0uSW65Y1gpLbWC/yY9ZkOlHDIEjbMcHCfRCFQr3B0p3InaQN+FKyY5ncIybm
WIe0ZiPkJ7Zqk9LOxEQsj9MzSCuyKehJLWxrtujPctSBvLNphm+0xSnUB8duh3te03y9LNXsfZdW
RddOSse43lXlYv+MBBP1Sbr24duoq5auHC8/yaScpHmCf7pZWPDTDuxgOAZvNMcZOQqlaw0kjNjx
vansKbqOteaCBpvhvOV6iO+ZVFcFd15eMydvtb5rRUc4FNyUeS9X0GjXShfFg3F0lCVDJ8nas0rV
5mcunuqhoW0lCtIJ4+hqGLNi1XYn978S+sbBCZcKvT4MyT1TECs4Q8Q0HBYizR+5zGy9YZEdODu9
Fmgw8w7YnEAJw+M0DNYndn7xJ6oH4jVxKg8H4oDqf72wut92IjwNEVLKIJ5OtixbqLOZ8+iTXwlh
yBMWUkz4ejTDYmFKkYzOhA49dUbWuqk7kdzaMb29mwlzEwkvNRSoqV+R821CHt5lm62Lr5Leg9qz
dbRV7TsGeW7S9IXrPbFFr9TOEOV0W8HPMt2tK6hv1KpW018pGkj928wkGr7wwLQkHzK9pIty0+k9
qDpKMbskVgrLd4xq1Jl5KXZthCh9C/0Ap/iIy/efJ+boraKsJZ3Z5P0vdEnUIsLoRV173Ynhw2Xj
twtlrXxGhhaLExju0weRHgCaArSMD3afo1onqxnFDmitj4YsqDjBegE5ouC099lUzdPZbyJjbyvh
siCpyHF+XDyG3cexnMx00mMRPYM0YG7gMbWI+dEVicMFnzl5S+B0NgRU0OW3cUqGIo7QPDpGgx8i
5RG4Lk9EhSNGBkImiPojQvLdpYewftEYp3C5tJRX4+sse3LnEE01c7tPhD4IfnwfW+WOyVPOkj2r
vXb88Ls0Xk90a2qGL9rFoNWjdLWPkk+a+TdpgPaNmuTXzyRxLA+LCmlTcgxnJzxuWbPvSczs7ll1
RRdIvD4PXYBpB+RCB3d6JbemvjSg2ZxDKv/PZzdRBJ60A4Y/kZG1i9fUk4fCA+vxjUpfPGhDUbh1
iMRQiZCQu6i+FmAbCQKQnLASo/uwlpse4kB1wCc4Y4T0LUdweXlOTQ6Buz7Nwg2Z/lZ6fGrgtzEx
nnw8XO++TS7ATwOiIrjEcGaBicVhppz+Mco9NNVb/rZ2sbiuK4fRBTNPl2UoF6KGgRTVRB+vcAZ4
sIuZ2b6DuOYFpILu9tro6InC0ut202raSz/W9rz1HQ/verdSkHzSFuXZga3BzCi8EuM5dqHmbSk2
3HhXT8H41i6K9qDPbQ11aCn8Yxcyc94JKYK/mIQVh6Pi+tj0bSs+yllEF9CT5WfUEXKxIaJFkZcn
g+GnkzYd9dARt0AULoqZjc+CjA7HmfxHxJwpaXlhN0a7SY5th+mxq04uIht1XLrOeAfGMyQHUUKy
uDUVSusDiQ3d10qGp/Vp2wtZ6xZUvJp+Jp2PpJeaxxiTLwILa6i6H8tCppvEYA+oYYMOKSEhfBaj
j1w27jcs27U6TQQKXEcAK2Yj0mX6D6pFGWxXz8UuuwY4uo/kUOhgx/Ssa86zXm/WBQBMyFZJgYtZ
72FkR+vmj39CJ/N/837A6h1ZU71iryP+OZ9bvBK4VOv8lLeO9YS7XWJKi5Bc3JHPkNoX6vMUKfQi
Bu0fOkK0shMhvfW2USlyjQTyUdoc4xggyUW7CxgaeAQI2TwG2gkdTZNf2NwuT2nBQ3rEzrlwNwc5
iZ/S5wpF0gdHZ09ljzxuDfXgv2CLI7azyVTu7rAfYSNAqKo1aAyPJCbIanQuxcj8HCK6q/JiF051
QHoGnKLF3FoI/CVgSuT6Gc9K+yfLrsfiT1VVWBStRgrCV8Dxo+XbUD+uVPb8OTh7ezaslXS2JYYO
d0dMFPl7QefR0Da0cysgCOyBJEfxP95irEKyDyBi2lHtx/8UMtIJ+fHAIqjzaBc2Pm0/cxxZZx+Z
2zLSfAhYw6Qv5MXhswTSGGPc5CVBCHNZ6rF3/1GFrOV+5oL615GF89VPhGif4miAZqVZ0KwIGwRb
E57ANj5jr5BnUgmy9NwPo/MyxUHDa8m2wtnX+Kn0mewI8x+pzPaflilQfXth6miH+SZgCTpF/bqV
NoRutITWeA+uTVtvYsYKlS4FUwbmjZVLo5wVSLaYjlXqtQEwY1/TjFn2374iLuCwIEnkMwVj5X3y
AGK+SEZIT+kx58sXvzKYbOe0FKj5mG/1xqqPYejaFeZV4f1HEz0g4Dd8RefUBCTJbi3Hm9BHekzh
/lp+SQEe8e4RlpCO0j5BwMJQbCHlTY/OwkN5TnG7YukQiEc5kQQ0+tS3vT4kyRW5dRKkjHLVVhho
saBT4JywiXMtn2tMuVxCdppbwbUHzAxvNKbo2WUx8PUd2I0geHacgb0zdpe52NszP/E96mjEWXr0
5SmwrMA9raFfM5PzAqxaM6Qul17G8od9NoT1Pc9pSsLZzJQe6HEFgCacmmBXQMfy+EhZJpuznSPC
Y0bsR+Fbg8cBUFwtQ5cFcac+7aIXPwPamfh1xJ0IGJ8F4TnWoyJtNyjDZ855i4SzRTNqhU3Q3s29
RxDnsDZo9SHYxMeRJRW59s7kXhTYYHOgxKTZ7q0oYrqIr6XZ+pHx/D0Sg7D+cEtWH6dcU5K/xjkI
k42asjy4EjWBCBqudFCgLiibIH9hJOvTvFcMCoLDNEDxZrTb3MAUsQ+fFXR6yO5mu2YWPesmHEg1
fUFg5TX3K5yqYs8kLf1tOyCleBaRo+2biYzMpHE0CylaJHL8TNibT2udzWce6sA69n4feldmanj5
kFJWWwmk5G+reg85Y1C68FxHx7E2Dd5ujbYwYNC0olWoNsts45kvlTJ61xB8E5Nr5fXtcbLIsdz5
MiLT1QbCYp26YJbqzM3kzMfIpft6xkkz37yFDa3ulMFkL2KW9ZsVpwGhZJ5N3E5kp/43xQMnythS
iR3EwsBikyJoQFpbE2d0aGKPmHkMnqBOxeTrR7TXUf0WMra7RQgrceEXWFxORuQi2yqNIWy6Loze
uO6X+ivGqL5AGOiL2XoOxhaZS6GArODyRa/xDrA3ACWIcwfFvUYeEOykKsfikpLpjAjX8vLqsvTa
a7/WgNy+H34omf70vhhC56cd2Z0ecaNn8b5zR/d+iuhfsHznmZXMFVCLM/fNCn2SEpC/0wla67mE
VcV4Zu2HdXrRnd1VqL8VxIGzgk8W7JXPCOzMZkItP7mo5s8byRTUjF5n5o5pam/BNOQeIxunyfIT
LurQggDch6hAp2y2L5a0gygxpA/2d0E9k6wYM4JjgFx4WasJP+PsBGMBeS5PnEpG97etC6qlsmgg
SyqAXhuEveGlFGlGhjhEG2TvpIfTEyOGAvB66166eQ3Lg4ma0tuRfsPLE4xAXiAn8iC8MGeOYAst
MWc7+BJLJyZDs4bWNfa4xbopS/9gYZnjp15y895VZg34fAL+bPxQBmoZX8nCk+VTgD7nps5RTkrV
QE4O7mWWmacW7hUoPsh8eOvLpQggWmFK3ocmFrQLkOt7ZH1Fmh66IAfWv3EMnxMWigKK6rptjCsF
AeGh137Q6JonO3BbBxBtgQ+BAVlwtlkkWTTxlocwPqzEC+nbK1ldugbcscO62ERbwbGKo6bou4MK
hiF88+KCrpJl5LrHho3LYYD5MyH7ZlPD9kmzxS9CEb5xvKIGxzkc8D7JUBGHCGnre5xD8TcHJ4eu
iKMSDmnMuAiZhW1/5AxeiaREMUg0ud3736aoSK2mFCEZni6ToMm0J4gHtgnX5SMqIJK8XKd1H4Yl
8ElUgzZOvdiNIefYZkgh+GA7l/AeRBUX9m5B1nQLPQl8+7ACaH1l0cwepUVTXR0CRhrIwLL/RyID
7cMVoqSwz54RcQl9PiBEQDZUMiwIJxJKJ2m8b1Qo0ErYmOExXCLm8pBWB7++xI309y5DCmJdhjow
W0pHwclKFh3K8qA0LN2UQujF+dPDZccdwfCZ6zlNoGpk/4rJHghc7GbQ0vHq/lUFKXxZnRa/9EBg
LdAg/oUeS7aDg0f85DaMyjYEkJfWL+cwUv505CHcUSQS/VlbToikrIY+eNd1Hjw6z1VDeywMqlhE
cIDK73Pa7e+GWVW5DWVYvtq992CUiesHWRpxF4aqMskifZeMmCUE4xgvlu0eh8B4oD5YBzITB/tQ
cESg1XyhT5+CPbvVlTSDVVHm1PVSUok2I/UVlL9Vt9gvG/pHKEUIACHYt9VT2Iu5uCqxVn+ctfOc
XdNgbVD8ZhZtT0L/vv5WCxrCQ7O6vUlQpxK9nSl6wrPD6G9M2tAp+41VBR2Sh7axP+Rc6Y/BGcJh
30TaiXeydCz30mVx+skzMQ8HOKZ+9jHXALmT0BoZkIfhElybhZ5iG6H3Iyba9BkxT0MqFm7YVLzG
kSacro+ndX6XgwbBqWPfvutIOGm2gEpIBmXw5Zpt53j5e7vYOK/cCkwGViP2i/HWxOjtEtuMY3PF
W9JR0bYtqp3FWeyLvfiEVfc4T4FjRJmyUbuVDbXfq43zz36esWAVFwLS+vabsfkEF1rmWKUWnkST
1s90vtkn+D2Ga1ixmGmpMM28xM9sCy9i1qD2bbYjMQOI7LoAjlwi886a7tY2VH2y0PcUL7M/SA4x
E/rxNkZihpFwZswH1gxPikFmLIe09jjUlY03brQUP+NNY4IphQErKCge8NkZs0Pbjbhf+7rpY5jp
sJl61hhDVjI7K3v8O0OvGU62RaAQ+morcpCHY8OjqahH1+nsQ06giV6vuI5zFrKDhd1ePoq+GJw9
nVffvS+tvZLc5br9FO+rIh3xkQc5HuUxwOP83PSe4oOFLAd0ApGxwm3JMjteznJFxrg3xOU01yFq
g+CuLCbOx4uTeR3JKii1oxmcHeecB/eg99WBtbxSv+yhjP+ZsiEt32XeoGUmAgVWQuKMhNpuS9mv
7Z3NsB41WcMEF0xYlE7gooYQd/zMCL0+OC1//CWv8TuBWGNVgVC3V751LhVz6sNqN3nxONRoNTc0
/AP/UaN1DsQuIy8Azfss7ybH1OarzDpBAJu1eMQ02HWbxL03Xsii8dYXG86ce+7nGjiU5SxzeFI0
wmZTUIISH0oeBTOGNlgod70BDNNBsz74Q/+j8QZUoYPIjCISJRWXdAsFKAMbRCcFPfQsWamqJFWu
WOmPQWpvHQifkBACW7fbqUNDvI2FpepnuyTzT26GgPDcq1y4uJB7TQCbrqwfAvVcCndsrxRSy/ju
a7pfZptVlm19y+AadBHiwi4JuunP5Ltrfo9rXty1jpKvyLzt5ugOAjpYgBnEZmDQEWezuFSCdSuY
BXVOa7MJKobprjQKDnKtU4PWZJhvRLAOUNRXW6KOxQZURb8V75feARYNaiJZKDk3Uw5IDCmqHUNA
54vxwoM7xKi6C1C8wXGJ15F1G4mZdYJiizBUUM24kWLKQAJkQ6B9rNq17q+mE7Tp7QBMmqhdg3aw
InQlPlWTp6JPh7HtR4fyF80LIpxrXpfFem/Ns918gxiRxWOL4RLSDpiYFTm4rOPwRdGnDVtYC/qn
Gy1K9s6nMjmih08/0Qb3J2hlqO7Rxdm89LRTd3MzoGKcboUasY5MnF5ZOAzhBaAuvgIb8aWT6ME4
5qjQFYjd0DhT8Jjz8GIIqyF83FuKTIet4dr7jSRy+oMIfJXjgGS4uJFOFJRbp+3r+MwTTToFhL9b
PoPuv9iM1HLrB/QCkETG5Wz4vu1E+wyW7wZ0Bag2YM9OF9n32aqOvlqd5u/qR4t15m8Im5fCGcwj
ya/GvrOE7X9QGXpNTXqzKcFtQmdAW5L05Rg5H6bxzFId+C6qjEU09kGfySIRp9997qp0X7th+V6w
SiVmreLlw7Z3A6i/sLCMc9bfcTu9pWWWSSz2QmKiBIVXO3ufCq2+sn5O029e3tUFhstCH+3CkGf2
lg7z5tufGk1cMv4mGTZgAERZ/kwVwM7bWUkHVPpC3FgnlR+KrYhqBnuqTkc0lKoovOFF84/1qfI5
hTlDmTx7r906mXMelyAYBu4W0m3KDotyH8CMBxLs3x61qgx+aMO88aPBWHrmCdOo6OcIZ5boAxpB
EtU9KL8ZEOJffFi+dwyjkoz6HLJ9/1GzOelJnOJbx8y/OAjNBhCDe4FK/MMnLv4eKQNRgbCuRr0n
aUxMiCzS3jAKCZuJEVXkvYOIDIhsq2fLfUOj73UHjfDIOVU3AhDlFBlGz4GPn0fpaa6PNfDzfFf6
To/vE3HcRed9FhOlhMti5zo4/yhdrPRk9waP0biW1S8vufzW2NyhyQa2+8n+iFy6BSpifMgDQWgz
W7T+sw1Thwjbecze16FRj2CmmFx3uB2QtxEsjcOj8+b2l6os1v8qy+V+6X1iMbeZkoU5Yy5pnttY
Rf/l4Ec0mexCR4hhI8hYZT61VYI03KzvofHEaVzwSiaWy9YymZjI9qxwuIoOLFRTpMCtgpJStL73
0kVyqXBbQaSSTn2rmHqncVlc3CLV0ZyXhnEhMaOnaJqR1TT93DT7YjKB3GoqM6IgIbKTKIzQmLxf
07M2zuOsQyIjC2aX4CkRM1KbOZKEEiX2iphya1f5vn8VlaXQfKxu+cD1wiZ+joWAJS9Dn8V9Z4Ih
TAqL02lPioqJDqkJb2xw4Nrl9JFWN9pQLaNMotuxMWKOmR5/KqcAuxYBEMLwSxrCjP9gZG4q3Oa1
RZjDe04h5200RhWosdijxfisVYwcYIPWfhXXGSvxf2sBKjyR2rOqpFmY5UBEIAungeqWvTjCxVnF
M7+8s9mjgoYBSDfOHGKET1o4HRLeUFv/xnIoLl7TxdW5W7M+P1pB1l7biuBsTH/DPIuNKVaX7G6P
qc52xlD2ZXDIZecigMj3TuVQXpQt2/JmoY27qyY5wv6z+ILkKXy6KcgdS8hPHhu43BkmhSFhfuyD
NwrK7N11MNcchkagtDwB9m7M14w3APmq8eP6oJicPUMIjP7OyPjQ4c+N433pdFLmSswPUZ7oYwE2
w+LvCAGbMOFvolz0bBqd9g8ui+hKVC4CBheXx0uoBfnDaCY8+yGyGHoNJ2e1V/abAFjUfev4E7kx
tmycR381hXvwuY1ipOCWV8l+r+aq1gMidFITFPAwBIRU8K0f2cslpvILQZI5oTdvIEJXFs0KK3zW
hYMd/cUVFXn8EOQ/H9HjzCFxx0hzN00xMn7Az6jB4djjgl26cEZA9u0SQJHy6JZw3DW4Xag8zV3c
k8y997QdnSFLpL9zCFJzq2rH7T+pI+eSTHvOih8BJOMdjIkiFiRr/4Vy1ofWM+47lozwX86NTNSF
Q0eAR5xkLoLO72O0BXorBlh4GFNM9x/99bwcjV2C6+sJAHlHk82hj6GO23hIbTYh4SCY0uQ68NML
mOD1G1XK+oMt0/0Ga8wvIyLWOkzwsNTtQyREtygdTHcFYS7rcVWUDAl+EqxLMaXgJxHRzsonH8fm
SBKHujkFac4fmBuXwSPqqdZG5kLFNVz9QgTrHbRCa9niFgzxkxOhAvvPuXG3ZEuXxLsdAgaU6Kqa
36EP9HjqATTBNgjdsr6k8KwsgMzEojz7Nn+q3KSoMhkGo7Xn+AQZ4VwBuFbYCmcZPq/9RMoGMv2C
BGuFr423gUTkgiv0ze1t6y9GeMc9hvDJ7CeTTym3N2oCQlPwpXVb6TZNeX9Tt7/xlpAnM5b1koDB
KQWr2KU6CmeoQFZXKfFcf/CyIP6cUuEdFbEoLEhLz9wFcTl6p5JQTphs1PzQ7LEcka5SxKztu3er
LhsasYKumSxbDPE7d24I2/HULCa4a7nuv40UMty6gzOtBxa31XKOmGuxe4e43P5FRxzzQZS8391X
EwASPOArcPX+Fg60vPuVNU9JWd3Yn8AtSBNhrTWk8bNb8p5TuXoBnjHs/UCWIjAGsupJq92UaFU2
dmeRnZtllFPnIG7GARAvmvN0f7vOgcHUJGkJb7qpW11HvLasy3K2oMvYJi5B6yJZCeicX2oq+XwP
R8t+7jLQmxv79i0z2Gym4oC9p4oZcXScqHU2aZREurHvbDtqjsROklVBi7QOR8A9CAVKSvuvcgkx
M8SctMcZlSu/L/KzR4A0QfoLe6zAO5MFAyVPKskDZL20XNlfkFyR5r4F+3L2IXVFHLlvWiyI7pTn
sC81gSshNU7WsrOFO7iP+TKv3DY4+REDoZ9+nXKx4ERci+E621zPseh1vM89h8kUC9l2Relbe+Td
ovmQz/QTEhMvPqJ/UTO4w4WMAU1WgSnUHe99E6LLtftXhBkEf6PnoH+RVqVTgISLyneq8/2Hkj3h
Cj8Tw2ghh/W3433P6K4UXGPG8r6Da5NFHyAUmLYp1AScr0QVhEc8N+zAAcnA3Bto/5BcubEoDy6n
Tnsa6cLmnYS03Ko9y5NC7PheHczuuY7YLdXKXXcD85143MqOTUtwQNUxcT7aBUhK51lUJV3eIH3L
Okydu8iDL0Y+BVGwS+BRzNCHlNZivynP1zXNloUSobeZOW3tokjDfwa+S0oKFKkdCM0GwHktHGw0
VtqMvGJMVutnhIvLcl/22Kt4lsHYdmruuUxJSriyDFUMRBWn2wFAgv/DkkMghKWvng5DC3L+hGQS
hVVRQVRIfJwarzcjWM79bA3YJNp5vJYWBS7Zjgu7HcuIidlwNlE1TrVA7EfIQYZTCD3DdNYWF8YW
EwxHJ3lrbXYOyL8FVj9G2QNTdRhAGp+O3oWRt5q3uZzITKFsyMHTZaRSfkaVXV/jDI4Bicw4ZzBs
IwWfXC9hWMpxnlpD9OshKIGI9z/KzmQ3ciXN0q9SyHURzcGMNBa6euH0UfMUGmJDSAoF59FIGsmn
74+16kQCCfQmFzduXoXcSbN/OOc7HRrevWZezoihTsfHNdEknDB5UFckb5C+2BZxcu0UlgpfO3sc
zyUZIMXOVxPSCJLAFtRkjOU3bYDpV2HXJ5idrrlh+5oGT8CPIPgypVd3lWMTVNXgTftZSbkc9ggo
jYjszaZw9qt0hmkkQ7pwC+mqQVfliXObLlBcR0naAAVQrdSR+mU09y2pSIeSBj04JIA4vButwr47
9ASZiN00giM4FrlLxTWRp5ZfZrBoP10yo7DDjghok1zAv/1Kftw59QOw3hBbSFQ5s3zK1ks3GYCE
WU7BzpssCFYHk9Unp4HNDSvdoOOKvmvRkwQe34Zup3NRaP1b5/MgUTSR97ylfINz4N7uR521N3hn
OzWdfdL49FVhu6WDjofr9N3pWtwHlYE5hCSrq/hqjDuz2ezwLEYI3QE49rQxn13QFhOKg6VbJoSZ
4F0+YrtsTuDEKvtVIAYvnuB3xP3dDAhr5dyntjAzzEV/C0rNYmx2LqtnZosrpAX0aniGdx2DtvzZ
rwLUBwG52orFfUpFnFO741MqEu3f4ZkgB4gNwMZoWQkXWqLG1WwZimLSm2+lKsi0ywoGik4o/ccl
I3fgHKSKM2vnl8zOSbIbiLpBpcvxz2a8XFjNxgdRqpo2iqdSxPnRTQm5hM8yght+KirbCTcAi6Xn
pxCJPjKLTrbVsCuIsFySIw1GKbr9ujThb2mVRbrvHGvVv1qS24p9iSL5DsvZ/JxZcW52+F0Z9Mx0
8SrSkItvawaST1VPocxuUpsrT3moNCXG/afESjK6GUNI+5HQzPwSIJpeTi2kWvFh0a3nZLSg/smj
ycoT8H5rVsKl1JNeP1ZhEOJGvNwlIF3bNS3qWThkX0M2Vlv+VWj87s5jvMV9yAAUDbuSRRmzLkVS
ugy7Km7Rs9hBBo9NpIyI78YAecm1giLHRrCK0UfuueukOJLRbSnSLIgnb+44AGOBqDOR7B8x0gPW
inqOJUG+eJBAlgFMBQ10T//WjO7OZeEIuR0dW1Z+Kw8VGqcl5zI6fLK2AKgVRDciSaQOSK0bq5vd
5XasE9n+YRg4M72JHdvHvN64mXOqwR+h0isxtGOQh/y8quGA/L5IPhtHhe5BzOmcXLugVkaSLZ05
jdf3mevqT4oabqaM0nb5SLgLfoR9i0JkptjVpXOXZ+HmnaL5fe0rfHpP7B098d56gwXEwxWTk900
9trLwzyDczkgFy7GH0EPIWKWqilsjH7i8pV37G1lhZaxieHYUul46b0iHt1B0ZTlPWa7cpn6O9yc
U3HgHCzrewBRAi0hiLvkJpNINx56hwb7K5413KeDo8UcszxG1pnilWdJ439Lygl3k/7G5bvHzYbH
Y2SKdRXaMJffF6x5SOAr3doZe7eGXZExrPbavYtpOzxQ5MO+4b8IbvgznMfVT14E9gaWiqxYsuDU
sFqevrRQTo8zN22to2l63zmpbqBmXsECppCIAjI29hpFWEj4lYqNjWm6osSKXIsMFfbcadDcoAIP
E8LVslWwcEHVMiUX7fTShtvV+Wb5aogNDk6T8FmRQuTFmfxR5NTNCC/dNNlPomkXxJUmrG7monMb
ctNTOugphgHy5RgJx8YwihoQPnAJxPcwP7gd8Ow5rLLC1Ia6W7cT9lOdgbIMphaoC2Bm1bqnNV/7
+Q4GbSCYuEHIQfBjz+GvmZFHedBVuASnEY+NPrZos/M5quRQkXgP6cZ+JjuIZE2GU25/sb1Wkyuc
iaLkzMPS4wEwaeKJwTOoSSsgOXymN8NMsboZIEHEQGjyQ+obaLjwGI5QBbu6OFdAHkSDAYPDkPS0
KXB4a4kOyu3dwm68/SiGYfBf/A6hLHlLvU8skQlIvYya3KSexkpOR8v+mElY2O6DHGsJ/5BtxVc9
LkUd4bbTZjcnsS0+CpX2eXrNexN42KILdPkNXgKQ+TviQjilGQnbZPgldh9DLfNBxO1U3vlQMHtB
XgPrsBnAE7wivAV0zC2/TM/F/T4z+/Bu2FcU9o9fo6xHijtb4IsRSwtFmETBNBRqMWnmvo1sHmxj
IM5em4weEsOFlcJV5TNpPRuhss3taHuc6kSFkHmFeQYN3sDMP5JIOX6X1HHTH/QNjP2IMHLVSBpK
ByVFQGjRXHnGWE8DIRh0VcLw0Aun830f/zd79dsA9Lh4UB4EnRGmLkAnnKBNOj6NlF9deMU0WwOK
i3B9ZuB3auy+ZXYXQAwy+R1wwsaoYwNkresO+H7dCsRibQe2isDm45NeyD4wqNdVvk7Hos6D8iOm
DpiuFU/ecDJ1TzZFlYSZYY1e6/A8zc5gTq3tkMBnaQGuiLEFRlfjLAvpShtl9MK4f5iQAafoOHtd
ueDBjFIkqifQvg7V6M+Xkt4KNSgfUrWv0KuxSEatwMAsL7MnlLIdc345FSQbdbQN0YIPot3XNTX/
3jLhQGnE/IJuLa1Jp0M57e60twzpmYGNXM4Bmz97z0rLfnF5gMKzTajyF6c8Q8Yq98VN4w2E2Lr9
+taVtjse7KqoDbZwjXtLYBZhpiRjVAS4DZiLtnM6XYiIin904xGn3MpY6R/kIVJ+0to4LV8JCrjI
R8Yiz4Qrd+YR9RyxN+PsQVdocl0FR+Z6MJCLTltRQ7Qa6z5vsiaWeZxIet/i6TMYTVYlvgplmmu0
ITlAvWKli3Ko2imISjlj8khczGwKJCmG8a7IrrXum/Aa6MLU4GYu0bElhNi7B1ZTlGpBkhBZEuQZ
D1ZgNTnqzWaWK4ci5EakvCp9t4YmW88VyEbNs+3U8TWnADKpYVLDd8rW8cUu7ZmVL44zlPJOQz1c
C+QfzKaoExiK07DtVKEauZuxywGVWHzeAQvkKfFKoR/+doAEyIfFoxA5UN34CFBoUNIr0mWC6R6p
eJ5ddCgH+zqYy0UeSIZIf+lJKIX6lx7wFn5595orxJWffp0wlaslOK19LNkLHNvCsX4nSpY/A47y
mm/D0b9Ga12wVJH5V0UGpdcXsBgs/uTwskJo4y1/c/Lt7glLcuVeVpLbvsvEbxtQThDG0fO1a0Zi
YGJc1ny5udbQN3+GCQ0YNNIwXB/JzUrvG4hPyymuKtlFbHi38JrGDppDQJozITN9UJ9RGadi77RN
2DEDReT4OLjsmo5DTyzV/Tow2X9mW0UKB59P2nDcEo+0Y2EgT7RI0PJSXbyCUPD+yibLz0iqwdxj
3MpeRDcm3VXue6AvyNmBi+4ry75bkgnnL9Gi1dNki6k5Vv7iKBKWQkGUHqjbbif8TD939VwwnOYw
OuaIm+uTyprkXglW2+fJY9pF7E4ZYkudiIo8WLrzgUeJNLZ3XsAA+j6tK+ODGh8F5gY9KAYySW5F
vpNhQSADQAQXZizzJbAcnN6jCQRtQp1g7iEDuruDy0vcjuUHOE4dxEOE1GKNIYYi9K1T3cekYhQo
BQqmz6InqqfP2EMTLGo9NGoGSgjXJvd2iNISVJk4nbbTGlPbsfN5jT/jBCPbPogt+YTuCGj9WJvk
savs/I+wcvumZkzOIO5/IF1WKJHtF+u6HYh47xElVssAg33IGaWB461vJJgK9GGDtjed9ByHZCCB
Mys2aOFwDWsgQG6mV24bv6jMt+NQAwckGUDZCJrsMhFFsM2ZcP8hBZwE2VzWWg1722+75Rpte9Le
IE7DEjHn6QdV3+IT4tUmLyNeD3llZEriFc6G4q22hvYrJzz+Tw5l07nakpxfrB7JZcSWsb7q+JWy
fYqVnHGNQ97GS+Po8DXhHH2Sc9GW6L84fG00+L39UoHUbS+k8UxH9n58yioOCCL0WmmiAPG5prgB
HDsDf46/GFt5yDmglJUnW+aee7Y7lX2vtr3+USyXSFwc1/wUQrDFlWeVtjpT6i2sKUN+exKq7QSr
Kq9OSJNrm2BfIf4g2iuR+mYAJCjYjvOkMDdpJOROUTAzI4FpvTLjFMDfQmh/i9RqSC58gx7QZgft
8762ZcGiow3p6GariIF0D6V2rgc8jNlu9GZ8Vdy89d3SZ2bCnmAcqESuU++9FbrOzbr23euoivEd
nyM4ndBSRXEIEurIaBycrUPMkvZ3xzAI5knGkO2jtib9p19tjPfhYAhDQiyS++q6dGt/+sJ5x3gW
+LD/lZiFl3J0RTfvWO7ZP8SeLj9sWuvxpltj5Jg7v46TbwcJTwGnbtXeWWUkfe8agDucpqjh3SMy
clXfjp2S9VHT1nmRF3SyfxZVzCKcWLvwiDxwJOODKNftpe2HF5NAYTmwRt1QgogoCEiibidBDf4L
3W5epx6OI4RukRkEhokkTd0Pn3WwvNGkgc0vNe5poDZeWhHbi2gJs7M1gfXxYsu5qDEsiXMpespi
f4hlfY2sjIxQgBPNd26tTKMzCvtn1YjiHSdZ8hXDwTOHeuHuRs0R0pkOU4CzPRP9fdxSJUZJOkFN
b4Y++QCtjf0IbJPPaq6JO4ZBCUs8RI8SsA+6xnEvA48sLIKqyioqBC5/Au6DLZRQWOIJ8Q8LRz8j
iHkmnls9VI7v/QEYMAE6F733WaboSc7YLeiIvQaxD2FfS3DwiTOq7z1sIwX3d2YXd46NUe/OZL3c
KKjwDzBRKdzl+1Kq9QJ1fQZRWM0gE+0qbL19Njv4XVpTaEE1342gMdEXDuduambAZtA0nJMTohDk
b1URXjSAItmn2IrtHe4ONT6anpZnp3qsqleNlvm5HukSrpcu7QCE90wAdisNkDyk1pgHR87u5UJL
IRADE+XqW3dGYMMIznZM03PAYOpNb4xFU/u+atkj/MVWg0/7MAYtsNHjhJg6S25Z/hEifWLR4Onh
kAd4Suk/3EnmfM5F8mzNtsyAMYXx2N/Uo/R+cYgHwUGmaa6jJSiTD41jQv9ZF/zV4sAsd3Ai3+Dd
JrBbeNVnl5b+9ThgH8BegpSgIgQKjfG+WMTY3SLEW/RxNEuDoBBJjDXvJZVYzNPuWrggu5jR3RM7
XhwRElZutyuW0g1hNARu/+bDeW1OuHDb5m7BGWphm4zhPUcguOr0geSvzGXyvTK0QXWzIB5mcQrV
AX85iThQx/wyKiyxmmvDwZidVw5odF7EBiZ4kBEZXdCPDDSTIpi2oAE/5NDA8lZGq7TnX+ka9gK3
r676I7Iipzo4KBKfZILJbB9U5AcxTrHKXzkJAe5t3PoUrwwkkJsy2e/FL6Zy40/IC0ytrOREJODs
cy3j/fFttoEE10Y8NdvxHzRddfJbOQXn1mG0zFYLhM2Z5Y6b/CHeCzEkuELhH5s2RegdYPBNzyTo
LB6Lc9Hb9bVMx2H8wwXvZrdAIfi8cgx7G0SnEc/uVq8/oYRI4mcoU9tGcVkFcIJy4bE+bo7x9GhW
UF/ccYlyz0ImiC6pYse3YEmX7JQkmP53nZ4xldGRI1mnl7cZrKQOzYtPyQiZxi9VFeWKmjeqUSg5
T5Kmnt1CRZR6fp8qDKrcACCkihWyM0UR1EfgDUpJBZioXR6oelxyARRUqFvgjvJHA+hYbhhjKP0y
OTahb8zEOwREgRVcqgJI0qPJKH3fWxwT/tlLGA4hoaoN1vN0nXZLIq3xLU2laq4ag6A2YrLa2sRb
dX147zWztg8MKm3uBuIpm7+uw0rwiHxNwjhN65QRqAfH8xl9+1ReptQwMmMeEyJ9SpB2ikcPAerH
iB/Mu+1JLR6OTkyBAUPBxe6zFHxdx4nk9o0W0c+mizD3pSRo9z2ik28mJPi+SQkQN4gBZwdYPFEG
yFKtuE1f2kotn9QVy/TYhQQ4E1FkHHlCAediGbJaoaodWvO6vU2SWufXpDUE+V3bsPzZhwAMWVnj
9agZ7gDt9jBsYgMEwO960FUZgCs4TOix2i4kKgC3mr5pUL4M/eNcyTh/GYspQ9/P18KhteQs47lm
wth6yHwn6PsXOg1D9GjiJBUbKGsdCKLoRDz4by0GlRmIxYhnnT9RXvg2qHDRf/KQNvqMEWqU50lJ
J3vjynOsBybmJn4SSd7pM2UMyYJmDjw8457DlVJJLeqHGW12eth2Ps7ZlnjeDn6GcouemnU2uyab
DJJYYDePK0lxSpmjiZmFdGH1iI7Ekdm0ocJ2CTNSV22C4ebgy0xX3wAJ4FrMaZC9d8Ikl1lgY2Gg
5JKLhWhk+uX6TDoQzXVmvjhTjidMJMb/jslb11HPYJr0ocLiEg3Cyb1jFE4USZHzrO63G8zfpq7+
W+iCFmLgDSeKBWADlgaZEPDNWjv9eZ3scaNVdRiq7BC5JyubpWiBCihQpH2t1qs4wMrEzGuGGdlN
yu4ABBryeDRzoSQqBgQqfanm31adlY9LGqYpxqlUothEig25GSbe29xyP2KJ7JNfdgrzhem8sW4t
TA44lTQvVIQgj2oe0ZqYtgje7BW99fA3My1qJAsJPhvlNpP8XyBkMFC3MpDlFIB/MF5jQZaoiWN2
yHj99jIesUIi/0aaXJtVvRV+kTf7Drn9O7p+lnuZPxtyZvEZfqCpcQkMIkvl4kvi6w4Tg/HXYd12
PNqtlrueh/QWpiGDzbJo1PgGVrT8XFdXb0g1E1tRGozeI6gg82TcePggs7L+62pRfMXkzV65rhmB
OLYI83czlzk2N6RFnwxHUV71S9e3hx4Og3UIqzJ/D8caBJ6D/vkjw6f2bKGNT5E3Iz/ZGyyLd1VK
YNYu7Bv0V0Dc+m9dUK2wZ3eLR6y03mtoe+7fIsv+J61pHINoVVWPOnv0OxvypVMQDYj6mO1dUjt7
33E5F2ekp8WeLXJ1rVBmQj4i5rjboWCEqWzAldYceh3+xUV0pBdhj2SRkceca6SisDiqlI9JyBU5
5+2aL9gouhTx2k5pm46Abs8qcfSJ5m8vWu1HpGn2P9RZTXZwTR1kFDA11M68doPrAdGhjZNKsAlX
Tcvv2hFuk9FWBGF55XvlgLGI82okLArhqrLRqKBXzOPpxGFQ/ZipE1+W4bzdgOCVdTW2fvcdsOIL
0fBVNcmvIQP5Q2JBvjqMq+juBs9Rz9w5iX8miY/4hgXdLDCMms9pN3Ku0r1ZWdBfekag4P2mpHzu
O00opct9TaJvw9L24LBy+Sv0aL0YFMHntWvde5jKG10HLJNmZ1akCE642iMT5m51yuIEE9qSluq6
L9fwVw0FY4xGOA6oG5sG20jmUqSgAsHeG7IRfLAQzXQXUyn3aZqG9LGLHe7CRBCgBXQgme8cPdWA
OZCSe7sUONk1pr71y56ozqPUI+t658904WxYHRy1YprnV2MvcDJpRtl7srPuUWd7NTPhNKwuErHT
FI29HB5Zq3UvebI0t3lNPNYOzQyDM6kD/VhCfWRMkwTzX6fI0Y6wCfNPXjGUzXGwySc/WhYJ9BG6
cwIsVTevv7FPdc+qnxJEJPbmDR4mp66O1E0kmvPeN1NkW5RTh1pmq4lMpsBbIaazd8z4ioe8sNMv
bE8BMyLTyGyPhzF/CmlsA6rGuPocPSv4DvNhyvc8CWRktbRkTyG0H/4aDj6eA0uE7jrcbArRmlQW
k7a1LX714YJOpbKMvElap3aPIZVTtwt0zgGa9AySiA3iXN2FwMne+3kOMB/7fP9UDTGPBhcaAiHO
BtjsY5s5D2Qhck4B5HI+E/ZEPFTNKE56Gcp3ObrlO+CW+mMYPISVjr2IGxYO+Utc+7Cgh5px/WWq
8upUztD+9jN77Q9kOHRIcdAh5TcrIihqh5yyN3AbyJsuavP0DOWB5bjG3jpdRE37rGIE3+CdFvZc
PS8jeKa2pRwg2AaRlRPY0IzpHcmTLNbgmyz33oAxk/17Rbf57PkWocsYQBR2oM57XHALzQcLJ9bv
Mk2ne6Mw6VFeu5KibarEugmxmIKBlCt/WTZKrx3WURtNZJKEZs+0R+cHGxEQQk7NHHinx3DDr7Nt
YZrTBM6r4v1loe7XBehxQ7O7S/pkHCKGQ1PLXhwlwAHhBLxnco2LN0nwl71bC0OsedFrBVZuSkmG
6HRMC5aADRPHiqPyTgVrco0wpp338O/z5CPXqfc3Q+rk79Bwacbr5YAJo0qbzwxUw7WdmQ3+bxzo
xHQdiSJYZanf4P46yz3D2h76B4qt23Se3eri5DMkE6AdFagit4PsmdO4NOe6zzfhJQwKuE9dbycH
C/TydA2qkmWi6FF4Mqxw5N3UVdbPiBj7JLe/OrzWxGCdI9H0218qB/X7uAnYvUlukteih0kY5m33
XMxV8BX22nCLcgbiU4UFclhsV0BVYhR6I0YBZpMGDVSPAppWnkg9hBvHPdmZXe+61Uz0AQA55KHY
COHodOWJxOIGh1CXxOlZtg2kEWWo3g8p/DHJoS7NX48Eo+Tg0AoNbLG1tZkSWn3Byum8A1hnhzv7
3ERRxryafa4FBh0Y6RTUDDxsGe+40ViNAPti+zBmKnxCqsbVjW0tuWUnzBrLtid6O9sx9VtJOG4O
Xb+JXxHqY+uME+Od2oHFJV8OfnKHXMItM3NWm7+6pndz2+qjL6s6vaaAEPd8/x2q8DZPv7AgN78q
VTF+bmORVFcJhA0G85bNhCBjlaSP/aSa55iEHMrnIpG3ApcT+J3ZNx9JMnBLs+MQ/T513CQ4TD45
9jvbrVp0PUys94ZNl9pNOQ5JhPq6v/dofPHmS6v74k0nD8P34+bvjOuHPFkkFghVxZh/qhAHtTfS
SR5rO4UDhTNveAyJG2LUmDf1BQF7OzF/Cogd24pOhh3B7L6VQObZh7Ar3rzMxNCAq1T1pUzSbfyv
C/SCIyZh8grYv3IbdSlqW8+beUoJmKnvZoDb3wmcIsJu1i7ronQokleNnHTmxa2HO9VUs8USg5d1
5xYj7pXS6wcSDsL4hweccQ6k4Zrhem4/czJWz8la9/VeDnr57WC9eGThMMiI8XoH6hse1l28DtsT
Q2bdWxAs5kJSrbCjVYf2xqOKgWc4yVQkgEnm9d1B6nyLGxBjhT0C0uDjsxm7BXJq0ekTNm2giqYw
Hvkw6PaX2YHdZbNYpWgpLNnsy9Dybh0KMLJaskpdk/6NVYmv0232Xu+xOlxmj2JsIGDSjizTu+yw
qU6wAjlraA59Yfn9AZE2nz7HUPBaioyZbYq4h7lH13pnnn9+tbZyujffVbRv1TwxxxgQPD8u1WaV
orhV+xq8fr4NerDFdpS0+IZKQVs2Yho497huCGzJpukXoYb1M4339DWneYGtSBOTYzFqaKOamWW1
S4kUt6NkrZyTOxB2SL26mXd7ry5ekaz3rxryXs7luDkZMmthYx0C84bHkBPo5U1Z8JdDRQV7vCe5
OphyMJ8pVKy3tWX/uvM9prgH4uIy/9wpjGWnhJr1XquR1gt1eI72y5TZqydwL4DiJJj+KtVW/YSu
MEWrg0Een1Zczx9pS60VpTWTyj2sRufCyUVDrxGhlHsLuYA5YyVI7jBzsdXymHxAZcy4dkgmq2Qe
4TX0Qzz4WcIdwKobSHrSmK+qZONzxBmlDw7RAWwJO8Q2jDv73tqzxZ/SJ+bLCeVW21j7GSekfTfM
uTPvw7pEZ7Yo1rSXgYTRF/y8+gww0GY9uCJ3ZF3LipUVtpuPh3xcY9ALPBLeHhKP9zFaA9zIngTK
4ZIqzOzH7XGRfLy8RQe22TA3aEChVaIb7MnksgK/O1rYnmmgiANfYAmSOj43HeVVqQRsCCUIN0Ck
RO4rm1Vtg0AMG3NSjunGiOKTqwObcvcUkFWWHDvHn3/rbN6IL72LYZiVq0DBgNyD2K5hbD6ZtQqw
BS42lJ2F3PhXDtAGSoxDht6uqxFf7kVRwOKx7QxxSA9RG0xd1jifQwtkOuIId+9XeEPIZKQhO2pC
s0UQ6yAWlvnhhpXVaWHWizPnmT7WlV++qWVJ5a6FsoUAg3qhPA+6DUmRxskXn8jqog1hegiqtKe1
+ZuPOR5Id0DNdamsQEMrpJRh9iiMiM8JoxKs7TP51/CGytt1mYTF9ZJM9YsfEH+yxzYRh3c55/Pv
MTUpu6KmU86+q2ND+0qe7xeDAVgj46xbhkrs8rxH2DBtv8dvmT9kRe8ZZA384R7D8sp7gZWEzG1F
kbP3pJW+r6JC9Z1kXvJQTrU3HEh3EqcpsMlUmmUx3lLvzdnJpaXMdoKLyObtH6HpaKtwvgE85Z/O
COsl6lur7l/gtKvHyh7ZLJrV7e2THFGGolvuae7YIWTwuyFQMeNxu/wT22n9g7ncaaLSjvFsED3p
rAdL+KmFowt3B8d6ZjFToU+BtEdxl5J6Oe25MHsqGche71OhAPX14+B/Cn9VPd4Yz0GImaRbOrU/
Tud4lAIhJBF29VFR8f54DCCTfY6OnAITW8sDdiEuXNmwtsOENfwoRjQ9Iwk3AKaEKy4+TTaue7AU
snpFMcTqrtWDODBQQRHCRI9GroS08MK8rb3pGMrhsSr72rxUAA2DHYIcti1oc0hVRsbsMpbMg3zD
9RM9mlQyO2tbVgFPcbUAvWfcOv5ZUVblB90jsdg76DXeC073PzXH0fMCgjaLaumvB0XLCR+/SeSr
N+b1ta1JMtmLxmOL7snmdxV4yGhgSLUPgM3S+9VTAqPBWC5/mdLOPzZ2lg/KyfZKMW/N9y2IP6hV
YqgOJbTR15Qv+IklFUqhYmS0n6UN4PourAWa8mqbtIXtqGeWOBWxU5h5ijveMJhG1LqTaUG+E+08
/qH4YobKS9nm5SOimdRHo6qayWUUwfG8d9Jl5BCxXTmFzyFetPo4pJMf7FxnMQV2m94O4mlXKfbQ
Y7Q68zLcZIXbsF9GaKV/kwPAxxQU7JgZcOvM9i4JnP6R1U2zdCiPGCuzZ69Xl4lX5FgVG+CM53OL
0Ri87DQQFziz615s3pTOScJCcOuhhb1smA6P1PcOfMhQhN784CKbwUshOcG6h9gNXJY3sAV88tdy
vxyTV9d37EpFI985DtAul4D/YWSBsXzOCYUGkm/aYLwmui4URzEuuTz5BBrW33ha3QBehNtqA4Ox
bfwDYAcgiVdeCJmV+j9xRqDzaen4uHgZes7DbarGQNdnFZK55F/j12cBcchSlfGBzF4LceegC9wR
4gCKcAajkpJbt7OZ79tb90CHj6dvplQLrfWhhNNfnZB8s7oD4ckhWYmBC58bSgdXOfmBVjQ7dUPq
BGInAlcxWm0sMAOoPSd9fAWYQzJwlKZY1kEuuBw/uH/StzyEMLbLe3SpVBZZ7eCh9aVHf06ttxdE
lt5JpPXk3fdIRUrN+bTDf2397hm4/fWF6F+Z5fY6ykENUFBVBLVEQxbLN5baJPiMjeugwZOEnu+z
BgPN3k5U6UXT5Pd/N8kwGQBG5Bv2pJf48JGyk3VeeCBHAZAL2rF5+at8jNYEYVczGyFk/VQ+WBqK
Az4s+4yk0JWMINr+th0tueygfYdfQWmWI6R3pvNEagwoj8aBKVogPFRxZhyyjxmJ/u+EoLzsMNde
zdyJZo3EMfZi8szfg927omlYzximqPIBBFOUtXMHwj1Z5Sj4X0vdiqoF/E1fFyACWgcch7NPtRpB
AI37A8QjAuIbSapINtXhO5N15CtYYSv/ymeFj6RSFwggw6GynmxfMJ+RXt79TRnCLlG1Sjleq7x3
n6n5UG4lIYXxbrVJDj0YgeZlJyVgJWHbXn4h+wQ/SVuzUIkwP6I+ylxFhrsnrKC7GrZHZJ9jm7FO
tpnXDIKUg3g3jvMgiQgwy0F+OKv65dPRskxFR+GSnTe5GMHQfpIl0hWkqZsFfdjMGosazmXo07YY
wDkeyD+jCUbgDY2gJjhkTHvln3VfD1d5rBN/n02umSIlY4YR4Ff4t+HqyF1eN/EXSiL9FqIKpUjF
ZPEjnc77AyBs4jHxF57s1h2Axc9wa3fZALx0j7VNvIU2099jzZT6EcEY8yV+t+I8orF/BLE0f8na
a29dn0DbY8YOJz4QVSPCgyaEjRvT29BGXs/eei9cjMeR7PiCyWfw+zIiVYOpGizX0N5B2oJZoKZ4
YVma53/qsiabtda1dQfUqYT9Ftj9VV3U8JUDX3WnKiPA8RJiub+2h754D1IOZDJCAQnu4R2gQUTd
jH7JGXwR7OI1q97QeDj4/IBxfaVZsXwbCMb016hN9E4uSZbtGAzT+9AOA53l4+Dm18xEf/mpaz7c
dWgeYskXxXyxZhBRW3DriRDzwOUuxv7MK1mzph+zp8LZJqxZ5S0TkHXF8ybInMN+NzO1odvDREDx
iiEgSEz+aTdAW50im/AsWIAc8D2t2Vu4OIG/T9EShseWBXW7oyBgUwBUWWLSc7isAZybFFAEAVs4
f7HPkdwWmG+av4WY5G4ervkesQ3lTpxtXRfTuN3IUQTMsnWl2pgKwYcMxWZLXitoNPReNXI48iju
abFmOnYrk+OZyWTfRaPvyAcwPvMn/sX+M6dj+WaXm4w0fOv8XuItfmL/ObyD7e6fZxjlUIZSB7yO
4/n8xkAg+SD+E+cb6ksq/UMHn7Q9d3aQAtbow4kMrrFlEXSVoesnnsrHR+Ae/vEf/+v//O/v+b+S
n+ahKRfW7P9Rj9VDk9WD/u9/iH/8B1uF7Z9e/vz3PwJP2raQIkRVGTDwRIPKn39/PmV1wr/s/Gdq
Z6nuNYvm1quG2wkUfhun08O//yHyX38IdhHlEqLiuCjYvH/+IRMfHY+bT5CWvzDnJPFifUEhOqDo
CRlq7f6/f5qipneU9Dzf4xf755/Go4DZUAUo32zqyQOeK6DvixuOVx7rhr///of96+fnSLYLKvBD
tHmkOP7zDysA4bNGJ+gL8VmPT4kgT84oy3v/9z/mXz9B6aBLtaneXBGg5PvnH9OiqgIGFQo4Y7jK
bgF0+OmbQY3vnxeh4vj53/84Z/vv/T+PhQjDICDQy5OYtqQLi/Gff97CNHEkUc9/rOGa4ztoYD9Q
yiUjA8DdLHVnTqxmEXdXzjR1JDq4C2V4OMbll8V2yj0Es0w55jn6pokVzKpXeED1/+XsPJbbRrYw
/ESoQuhG2DKTiqQkW/IG5XFAzhlPfz94ZYIqsnynZryQatxAo8MJf/DQCGlFzsFshmGBogJMH27q
7Y2n1y6e3haOyfbThbDweJ8+2l+LesDKFBDZaB6Rf0wwKDAQAhrwfUzgNPgPY2Ym39AinOwvQ64L
7q4YsZG8e8+FHlaH6w9zOZMsNcfWVHJaUxJNnz9LMxBS0xDwT6lnVXhUCc8kYOu1b13pW2hRQTNS
afPcXR/VvJgBh7H4hx2Hn6Wc1tNfM5CG6G02Xdse7S51f2LLlLxylNIYmbjiFIZa0Q3314fULmed
MW1dF5rBRtDk9Pu/x0wmg9lGVY8D38bZg/QdUALFi5u+eeriUtStgeeaWy7mhFqt05tx/qHgfzuu
BqfzSjTcajS8bpwGzuVMmBo2zIZjmCAspHr+VPkI7LhvK1S08MWtrRiFLxbHvtNDIZe0aFNUCgUn
EVq9qbHzBy7i5Y2JmT7xX5uJI1blYADoC55FONKYnxFWjaLM4GrHlFSCVDdvA3NLfjwq7wbWf89j
nXYp1f0WbfnKHyofYyG1Sw70Nx01Ohh+BKuQRE4mCMVwHInV9QeUszXKA3JQILvA9eY4Gg96Pkdl
VrpWBKX66HWFNoYHszHRhKKg4WOE2kFwUu5FObT9fvRtiLp020ZLW4al6ZhH1e4c9JxLGdEpSBHw
gNaRYs/4QizpVXfwxlFkp9zV/S4RccYMtVDo5y+roUtQBwwRDCJZb0LkUwf8p9weg+iyfsGA1K8L
iBI52SA2TIpdr3RP0Xa4fchu02uEJU+YFefRhmSWgBJcXzscbbSPOmSkar9ewzr3u3UYg0g5ZG4A
EgNIZfcqWyTJ1zh70jFf+uTX9WPDySuOefSnxRsrYWc+Y6SLcGVKrjgukSTC80wHxLZVxkhVTjxV
/K5RKJqK8B7pjYy7oN11sEKTQ1P0j6OCBNszGDc4vDeW83yXTd9KE6pD2wBPQZPL+/xbYUqjpuhp
ascOHct7BJLpY0zeHJi0okqxTAVWHCuIKbAMKHm4yGR2Bc0k39rIADmG1+tLZ1oZ50tbZ9Vw2xqO
FBy4s5O2zjrhIY5SnOrRfeqq3t858M2XXVyJnk0f/bZFiqxn62Y3TptPB5ZS1wgsnOk8OZ8GpRM5
ykZ5eUKQy9+pIXb2VlpReMv15DlEfOadQhE/LMEQ766/szYdGbOX5nC12M2atGzI5OdjAwhjLfSD
f8qBcTkrImLccfsc7h4wZwAdwDhj4zVoNYAImJadOjDeX2OHVOf6g1zOgSF0VdV1TUqpOvZ0Cfx1
4CKmA1Y2U+CvWKx04Wr6QouT4T5BtHSriiL4Hqqmv0RdWflyfeTLA0OYXCumw9RjwaTPTjTkCUYE
RzPlCJmvDzfIe/vDPal0KFZC6MNKM+luLzJw+jcP0z9vdT77vCvgE1VDIhDy/OyaUYO4r0C9xidS
UQvTo9aAmbTp0WrTYuRsUOWlGRRz1wOdxfXId0Q6vvS9bMpFPcAn8leAIkMAa0qrmzs4fp171Dnu
+t99iWdR+GtIELx+GFq30LddmHT+tvZ0h54oCnLYiOaNT+vfh4K7MHNM8ND6KTX9WAL6uqNzi0li
XLELaaoE6gOGJDoZtarSR8J7CFAJvEYc2KjjtuWDO/pQgqCxZIhweiWKDlDfo6Z6JTDLnqFljt9c
TkD3KLOiMLd9r1GsbWFjOJtCqGG1rWCO0tSuTfJz32xU68cI5zWhQQLD5iBNiQIEsiQd/6/hh+Yz
7dDkPg27RtkOaAOB7kMdBWTtyITVhxK1MkyokPJrVlZr2Pg3V7pJaQvPj+LFV6gVP+NOXyd30Exx
uaHEYkfeIpOti78iFIYguK/6pI82VtnbJ4QikE61fLf8ChuqD6E2Io77Ic1EfkOmDeUCulEV9uJW
am6bgLY/OFdU2ZZ+h8DMptbVbmcngJe+dGIodwCEQ7CkJskz/EZCvAV8q8Ffm6EWQWDFIrAqdUig
lQh/ljR2cAtDzdhJt95QiOKb3XmW+VzqsICerbACeW1kvsQEeUACfV0REaH4CpgIgYaiS9UH+nJW
WGzGbgSSWuKQYy+hCbGl+wya6Edpal12bwFNuNNwVDd/dUNiI/aVdF/0bOjpfUtKLysPnzG8OJK8
W8N+1YEEQWHbRb1FkrQE5+xXSzp4g7JU49E++JCph63s7OwbPgJgcDqoY19NVcZIcSomOp0mQhVY
AI2eXg5bs9PV8B1t19DZorGaD/CGC6DKZWZjDhHa0kefZ+g6+jlgVp14Pxh9rO6pebf/FXHiURRD
YBy+pUBv6q3qzNG4byD5WxtfB/qL3FfdWgnWzaE+GVmK9k6zEku81IOG+u6khK4FK5E45vDEQoiT
7xV0ZvfR7fWs2yvANZFeV5Qw31p0j2B4al2U3KVRUMtXKTyvvR8LVVaLtvf1HyMqJGyujtLHXacn
cJeX6F8UkBt9VAYmS8h8m1ggsl+VYlRGb2OSuO4B0ALC2ExBDRFVYqlvvZLbPorTZj65urgy24R2
pffJIwKvXa6Asx5KA7hoVB3hmobxs47ZCS7kUaK4T9cPyVkMzk0NPoc2Ctk8YhRCnR1UYEuVMhvy
8NQ2hfecBygBL0B5UA7sA+R8iHPUGxfCn3N3djYagmuJXisALsuYBbv4frCbKVcco4DaMAUZFGqX
vmnTm8TzLtKA4eAANWJlZmzqAjda5tf1HcwxNaQ/7nObSv7Wq72sONDTMcJJ7ZpNgwDKiBpwomNM
odEgQkchGwznJy7U6E+DIO+DDN8G0NE0AYOSs/ZGhHp500nJ+5DKWFKlND97r8RWMY8EPHhkl/Co
dBr7BoAsNXYDQEBgiq0PBKV9NOiMZv6qgk3g//utLy1dE0gQ8jUBQc1ufbNKUK/tg+BEoZGYC52B
6KlyMHgSSQF8AXrYTiKUv0OZ1jr2jlKtFeD3N1LbyzXFbqdOg7Cww6XvzKK/Htpd7GhYoMUyQUMB
JGoweFs2bm+vvY7sa08hzLRurKvPRqX6TqhF9cHU5/kBhtbwmTGjP1mq6h8zoA2/aheRGBME6hPU
Hc349yjXVC1bJcDSuKVsYxZXtnmNDbqRZqcKR6d0p0Cv62FaIMNXFllmoQTt2/bjUHRfYDCG2xbQ
L+RSwkRQ4b54vr6RL1efqdqmSVGJxUe1Z4qG/oqzkB4cnVzT8lNXZvG3CvHke0RmJUqBY34HUGOE
Ku5x3HS90tyIry8DLSId0xSSeoUBp3geaFlc/3FfZCejqcLHtjHUVd/J5ntv2WgYxpKkGdrZ6fr7
fjKoZoJGoHqAm4CuzgbtgbyllRnUJ5eO+KpqMnsd5r56P6iZ/4YqSHSgUyVuvOnFJBMtkKOj3cPJ
ZVtitr0ia8BNMFfdUxSbzQabhuDVDu3sB7JzeMxmBCLaHXwzGP+1Q0X7+ht/MrgudIt3FUyznBeM
EA/OIJ214QuI/nhcOZUsdvR15VbLMXOznCCrFhYlInWlpljwXR98VqFgTU01PQ4XIgprSivOlxdt
RWjLfR6/COl3APhVviyR0r3ax4jVoYMMoC0yngzgKAclCLWX68P/KVGeXRq6NpXK+FOFWkjB73x8
asSo53AZnf4oJy+VMIaWktmt/NU7eNtRtxJAOFSr2oaFmb4iqwqRwWb/vg1umixq5Mu+XH+kiwXI
EYNO4VSNMKdlOL85I/j9Sow5WhgF8clILGWn2gamYjrSD7swat37dsSg5vqoF6cczV52GEITdN51
6p/n8zA6BrpynhCnwlVc+26At3vvFkm21rPCifA4UZof10ecVXX58rptTtMLQF1zhDY7zeGdAa6H
v3wCppa8VgWOlRaI5S0qssaNRXY5pYahSYNU3eT+1B1x/nIemLgWyqz3Ap+p/Jp1+gcIYxMBWQPY
d+M20dpU8vBfk3SiWMGdqauS85PCxfmgJZY7uIjClg0qw7sjZ7OXKsZIhHmufES60rorUsK+BZFD
e6MAejm1jAzK3CIAo0gyPzhHvc/6KG78l4zaDOYnHuK+Wlt6T+i0wM29/h1R/OBNzveQAWfNgTgh
2EWs3fM3zVjM5FCBdSJKKMojFIyu4NAaITCvkUsX1S9AwW77Ct5CBdbkaQllR0JwWtdZ07cq8ggO
uP+qrrV0Y+q58hOVCdzTqiBInjuMH92N0WBwDVUJjAgFuKL3D4UdVQbGDaqFJV/VoImMV9Ckn10D
EQwmzkJS7rsOXZ5nonGt+QG0wokfI2kXKlkWskr9E3Q8LOhqxcgR++sqDKYNsuoveRIkb5hC+jiI
BgHiOyNUXIxUGrX4oXEgRKvMDEsP3EpltOiQpNFjVTa2uyKwVvHw8tPyF2IbAxoHTZXXD0AilY9Q
irZ51KK++uKXmfJup031I0a3MFx7fTU+mzJxsRJsgTbeq0YjT6JPxh8dVbgXPynx5YhaSsuAC3va
9IGuI3JIp8t/6Aw9AFirolR/qJMwOzWu1tT7NK1GucroTCxzJB3sA1B+PIZoyINUECjBJ0Cy+9Hb
0X4D/WhDQP2ChjIArcar8t/gAyEvQ7Epq21sq53/kpK5K78AnxXZ89BE4YroL+s30pmM3F3KLPdo
E0EPprBb/+Y/oR+JBbsfjgk+aS1qzACAp6ntm9LBM/yaIReKWR/3wgHfTMNeB53bhKvB15oPiIBF
tg7LMa0WFPAq8JeUZI1FDlaK+JafmysdlgKa6HqUZSZmhR6NTeypdOfZJlvqN7aaDeW9oHYRvMkq
xD5jspPqYRB5BoTdnpBq4ePHZS2lyOSuzFIUUqk4ZtmigWYitjJIkuahGKidICKFYOgXSxaRe8Bo
E8YkTqVugCwv+ZaTf0v0Cekr4dd8aazBjVaA1ppti2Od8YJ2UiXo2wOc3uBADnCeMHKAraE7JKiK
7o49GI3Mfqd475g/gEWCAaiRfX8raJzDhMaVMryT+JNMei0alIHEbpJsn/pu8B3bbgWWphcopPLt
BCJetXkX/vC4prBoaopvSZxi8qKgW7XpHB9B5DDw7Ie6HDGmLVzMp98pf2f5itLdYE2uQ6heWKx/
ZB0HZwi+tuDFfnL419WxgeX8CIANs4XcT2gaNBxuDfzSmq4YQvDaO1KhtfqM9IhJ394KTPNkuxT9
72PEpe+7snXUHTEVpwg1gQicI765fjGAyAmK4Am6WN9vnAno9pa1/R8FJUv43YJHHVRQrQktJMgx
Smps+rYDWekihN3uYEoocDXaCDylZVU8UYVmrnwI/bJ+B3XW/BiR3PwZayxuQCiTmGfVOtU3qKp9
cI+LWZjt+yGF2zIOiOWIIOyRm6jQo96rvau0ZHtp8C4bHGV+uqVdC0oCDWJGehPqPwpR9+4uyhvs
+uKEAHnVYTQRAOGiL7hHHS/GIgVnSHH0HXRQl5FRdvUPtwIic2hB2o8vYSMhGcK+rqkeSlOJtgXo
fpgddS6/9KxHCayF22IXDUpPexHzNSAhfhttwjwI8qWaez36dQTQaNL1AP1Wamu7Yg/vMURPyIKO
yAwigoaeUaK7VPDiQFvVbikerbG3wAiHEGqCDemwSaFQxPm7cLSgWzTS7TKwURaeeh8jfz8eUvBM
NykBhHyrDbdpHlqXctoy0ey03PaJCV1QeLr5Ba4gLChXlOVDw6w2clVMHsx3Rg7zYqO3FCkWQtHC
ZNNLZF/Q86aNEIkUSLldkmeeHLMpOJgdzHTMZQ/SOV9B4lFQJcoGZ81foBdbM6uzX9EQdL/Ax6dv
BtKEza51+EBARACw7bxCxexVBQBFMd6S1fe8NXT5qBoBVp46LmYYyhm54R+GWoVcSKkQ1cNV0cN8
2CoaaJYjej3l7wzyFibicab8QvfNa++axpHFusB00f/nMEXQQJyaHLTsSLVmEYMwOoET3WCc6O96
yCfIMF+pwoaPKofqhL0sMkZe1nQ3LvDL0I9hLbJqchBrUrw7v77HEmwnIpfGaSKMgqtD5JVDwn6M
4jF5NM3sRsh9GYyxwwXpnGFLPMDm5QwY2UNq6JVxUmyz+gZbefLuBDeCYxFFvEkcalcUavyvaSxd
WVNSr7eowUsoTucvmeVITYatH78gy4/MrucUSP1lSfuEGSd0SmVAkbimX7KQTmVnNz7sZZJja5pu
EIpB+rAvAAVBoqaULFr71HQ5YDlTUCfHoCcAsyOh6zeRAPQ6UtVZ5trofkW5Gyzp9Sjtk0cwqABQ
kqOKRGIxi7ZpApc9Fh7pS91HmFB2EdJAHSZEwJ2x2aTpiVanp+JVCTMVy5M4ku3j9Se4XGbI/NKo
AWujonc1j4dJcVV0uKzqhcDVmNQ+usmZShMHuNjpqdLL9O36gNon72yB/pryKaAw1HDOv7mV53WO
CB/MQ1RJkJLsUnvvFxplhGiMLFT0ZF6ZvxG5Cp6oHSvKwTO43JC6LunmAmuE9h2FEe43AQfzWhYi
+TWx0WmrdC4EKOmg4rMNg7K7twZ0tW8smst9Yts0zskC0UDTdGe2Yj3TqnBb9suXSXQkJ/xrnHUf
azZKR2qrALL32xXHBcLV16ftctbI/3THosdFz541ez5rTqkqTFydvxhQQ4iUoR4n27qxkaQacQAh
gKnx7gFbOXTvXdTAJ4OX6PU3nuJytZCJ6nLKSUkRUUQ8f4qCvkaMrmH2MuJ/91/BuPgy+xDeGj9T
lno/qvvrr30xoKNS7LE4IgQXGItgNqBawU7AVupFgzv3UHTqsOoCIQ90doqDEdrtjYT7spFKfQ88
hKSwy5FvzuuKVmZC14sk9pkZPip0kP44/zoARxaNonj4ysJKfutG23oVZoOOLfjh7AkWs5A30sXL
Isj0KLw3Vw63gCqmpfhXjc+SeW0UYeu+iLTpNgaGSY+Q7PNlwLlV0VZNgw06R8qq81T3I9bRVQ20
0vgGTl075eg8Ojc+/icPJKm0TsAyvgXd5llGie89On/chq/IA0s8iQr/o4FTgA60HFJ/iatasCpA
MlF+18fh4HkQkVcRdsJfpZ6r/9Ut8lTXl8fFrnAkpTHNpATPt6IueT5FwGedotR8JLIKGHILFAzs
7yCPu2/CH+U9V8v7IBFdyhpV3UcBBs03pmS+PDUiA534xJ6Gl1xj5+M7CJzLuAF2qxRB7h8iF9nO
ZyvH43oHaxvVfCuXvnnjyJ4fQQzKrkAD3pAm5Ul99hlSLw2SMLbt5whh/p91Tda8rfipvtVVIoa1
2SNLs8HSsShfrk/3vCbJbalTGAJ+p+sU0ufXFRBTIGtQjo/AWJz/cKHC0zQbNVgmutM5azmGygcE
ZQUXchN8642z4AJnMgE1wTaoQEoBAALuOJ9tEHtQyqT0jlla9N97XTHXOOMm+dKA4/IRe1a9xWlE
OWIeC+UVph8Cye24sAnAb9WuLs4JnoUaOM0HJFJBl4nZwaQUrqjAOsRHLQmGg420FmR2PdwhZzXe
IegDCrhxHA/vXgK5rWuP0Ze2HF1jd/2LfPIcHEjkoCBLmRZK7OdzAqPBaDqKxUecR9N9OQzJoyh7
izwQiNKPMrK175boqxdg/covCpTeGob6jSv9clmY1LVUNiJVLdpAs7lwIkRSw7iVx6alxbk0Uxiy
K7IE9a1UYaqtfIFzDaKzGA8uYLk0twDDlxuC0MkSFC7B/BB66+dz0MRjjc6s2h9rw0iOkdYnm9Ga
TCFd2Mex0Sl7puhWIDBN7N/lNe5+W7O4kTSgjJT0ZrsQ5UGjzbGOPlb1iHSL6aYY9XWxVPZUdsIb
59zFOcMwzC2hMgAXtsDsnAtADZQYaGlHTNngjJmUcBd+Urm/A6zsNp4h7Bthzvxgnd5LAOkAMWbQ
ftBnA1ZJX0E7A9IlxtFBj2NMH0wfZPwjsIt2zzqOvtDJlmtquEjg2WPs2+vrK/uzV+ZUJyy2VEPK
+c0vMpRIS5wrj7DMPGy23LIdHj0kvTduGmjaPqbTFt9oj18sZN5aojpKhZ93JkY9X0gB+JKkigb1
KL0GNL6EYbGjtNIg22+3lnFPFQlaf+K6yMhmrv/z+ht/MufTXcKRTipGGjbbRmZdsGeQaTpyp+Hd
Uxh++TUXlrpB/iWpd9xe4Tb1qVL1fmJh4OS2++sPcLGkDZXtS6/LIeCgzzZNz18BB82GXB0UHY44
/Z96JTAoFHtYVMqidFzcGq6P9idxPttB1Kw1lYNL57XpH8/et/JTnRqS4xzT0AGgVRQtdMEVovnd
PR29GpPYKoJfnbg+8myYTwDLzJAsUf4DTGIYVKzb1tg1aI+vUaUKok0DQRXKRyt8wEvLAo2b5A7a
u5ojZZdJf0OvDHZVFkpy6txC0irXcVRBQG0cqsVogmiF7hIkoHGhHlMSD/K8NWGO2Zjc9nJKEWtH
1E9B24f1rVhvCpznc0EGprHSp16fmK28qg1w+hhd8xgPPSWnNjuGhujFAucNscLAmuTPR9z+rsE8
d40CW7cVmLN/Rz99eHc8XFrAjqq3Hmr6ALOHmnDKk4afbeg0as7Xgy/0VvpGNB61lGL3Fh5Y6dxD
3sP0G750quADFOdUGVutcNZ5rSfK1uMUC06hlqfKjeVyccgjzG+jJAUzWtUdfY6uBPvmlyNuD0dd
T31M9jLfXQVDP7RLS8vl2p6qY2HkGqvrq/SzYR34O2Q9xDz2POaIc89qhJ5pR3ReVblHfMAEq575
VK2LIm+V+wpY1KYq6vpGo+qTzch9xikw3WjUJ6bf/7UZ+1LqPrg+9QgYLfptljYOBaWCLGCI6F5x
4y3/kDVmnxr0IgOSWRLZz28zLrvUwcdDPbpwRj48Wu1oIJGXIbtexP6Khv4Y3gHfx6gEsRzcHL2O
hoWWhuVeA2N8D/1+aJ+DVjXfWziLkNuVEW5s75XqqjTrcFh3Od2IlwaAtr+s/TKwVpltFbtglPjZ
ZlGeOivR4dS0G8p2wr5rQ41+hG84MMauf9JPTnnSl6kxBiOA5tZsr2lYyjRl2xvHPHS89aSbtDSN
Aict0OD5jhIzxhwjHd7fSuqL3fWx//RP5xNNS32aZGJ4c55DCXBzUVW5+lFzAIhQNXUit1hW9tiW
+wGgtPGCdEe3xZHeUB+odqQPDik3Nlikq3eeP9oDsmx1NymEKjJ5gJfYPUVRaus3VsQn1y/Vzqk2
RY+WptHsLtA8OWKjTgBQDpb6BXI71l5R1TfLBOnfdFXaZfByfWouPwvQWdr9hgreAsTYbMQE8QMt
iUv9qJvq6D01SN2/+boSD6vearWa5ErVPsDa+97esCrx5frol5cvRThKrfzJ1Qtl5Hy7DXVrgPPj
7msmqlCFbskPy5Ut4riAqJQC93IqgQ4+W9THKwVryuvDX063hjYEJTG2HvGWMx1Df+123lJwuI7G
0cuDet0ifIlXSqKjPhIFGr0GUY834qvL84XAVaMD7/yBeMzbwwAoG6QcweW5gQfFIbIETUBMHKwl
Nq768/XXuzxFGQzaDxkKk4zn7fnrDQPa21WeymM9+Hgj9Vat/KaXAhXANNT+YVAj/zWp638PaCCR
2Br/WqSL9vwdmdJQSVhr+K0o0X+KYlMOBNliHTBiwFX6399xgswAZdAQPnVmK0inVYNYNIPlCMCg
zt0rytFsXfUJBKqXL31SIezkMbm5PuxlBsianWpy051omhcVSd0PgFhmrjgiMoLT/CAguUFfQTFH
BriGp2lS/axowlLPV4J1OkpvTXKkf/w/j2FNqahhELBrs0+M1BXSRYoljq2haACFjGhjQokAjIPk
2h0eDvC8wyH/MfiB/VhVmUtVJrh1W1+WCOgocbhysrNNTWqH5wvNlEWN/Iip8RGqBjPLgW74lhaT
56w5b0FttaVvPo9Rb6YEhRhUQS1GPoUDxY8nrZxiOF6fl082NkgqDbYO+DUwc7MHQqEgjRFMF2jT
R8FBLQN/A0NFn2SYo/sabewb5/bltgYvpRI1A1jjPrenQPOvg8QPCXcj2bjPY8HFvKjKJP+qxujH
pIigljfOkMtDcwLG8WLwtGyJus35YI4b+bCU8+io9chPP9UlwsJbMsd2hVqdj9spaufWKvWL4sM0
x/jdUVtQIP+870gQ6ZJxeAOIvKjY1sYglUwO2TFrquQ/nqfB6A7xlWWUJfa4dV1Pv4sQELsRj158
WM5pVvsEByVXpER7/u4al1LrdTTMoh7d7o0DkZLCI1jXenLrmVwm/3EhCfpyRFy0IknJwXyej5fB
eBvGQHcxpsBTal8bTfoq8ryKgRB46HpHoh9v8EQvX5EhmVBbcKTRipwNmcKRA7dgO8dK1nmzzxwZ
bPHlcVBik2nf4Q2Iiv+Nab0oMrN95VRilByiFHbnkahvxvjyZol3ilF0QxlpVNPyfTJOGV/7qhch
ljOaUx30wokfLCoBw3pwPLhmEFqSfl/UBcZ4LRrvyo2NdbHW6fNDmFRRHabyc5kc+4PMSb6cY2LV
zVtUdsk7QAibXnwVVOKpxXf8e9H5TXzEbDFdw7oPbuRjn3wO6r1IS6pU2yiNzAKkVksKlK8H79SG
SnfQvUD/wLQgg+CFmS7yaLEnbqy5i5CMd6YxOWHLoSID4T9fc/hgYFXOdBwhHo3KXWbEyT7ObZvd
3CNcgbB9LlZ4YaEYSXYBfeT6kr84ywQlddofkMlI/mhTng+P+Wgd9aBQTn5R45nXIau1rZAS87ey
Rfzs+mCX72pybPKelPIprs8z8NaoAySriugUKkq9zyn7vY6yML6R0b474Kk2QFCxiKajSMvt+tCX
V/j0TUHZArWlvXaR/RsZkHLktxkbeMEXYOxiq2EEtq87pfwwfZmB8wqCZe0qJVJjafC7B9FxY7N/
svEmfDstBQqoE9hUnM823hYK1tutdTSqHi7PIjfq+iXoPUU+2TjGjQvYRUQvAfVm+PYAy92dUFKU
j7SiC9GI0339vpzEuG8s+z/9jLOUCRYnVHUJ5BzA/0WAk9aZnrZ25BDFcbWva02RxQqkmtUu4lId
AshzNvpXue+paMSYFaqJUM0rZMJKz9vZkJrBweDHG+K9YyNVh61I8lUdbNs4APVXBPCYAXpKCCZ2
01hO/xt4YftcQ78aT+ib57hUmmqRr/28Dv+78eWnEsr83Wi/OxrnKy5i5mzSwzAaNatu2WG0Tcp1
4BnWElNOb19zzFBPDjx4cpqgxUHv/i4e9GE7WmV0byG4fGO3XcToTDMPgkaBKWhtmLMUpOHasUyq
iijLGjLZwRf1vuDiV1rrSu28SdnKRuvSwwX75fokfDIwlxrwA2C55CJzwi4CnE3mcgQdHVlqEJr1
2HsPwPG1W2gv/ZICVPvqe74y3th2l8cLERk0eEkvx+DFZ+WtP1pB8Ga9U11LLYE8phVLUNaFtpDI
6d0oLV9GphM9FZAzWG6SPHWe4dl5Wact/JhTg2/fL9+1qmiLMrJRP3UI18n1AOpiYkybSn2f1Njn
vQCTQBHZ0CKE8Cq1UG7sq89OHdKV6TqbMNHUmc43vIJ8qiha0z8F6Gu+5dzmj02m0qLRjEnmsA6K
RRJH/T5J0PQH5dv2C5yK6u31r/8HMzDbAn/aR7QcQFWQ+p8/BsYJwGDw0zt2SpPmexEoGLPCX9Rh
0AOQGtdJkLXAzlAKBGnYWvLdkxXIwBwT9GbXZ0rqvrm4w2E2JeLhV98Z0GNtp7CedDQmnkfN9/Fp
adW2WLpDn74MkA/l0sZFvH4E7ITQXyMS72H0/PiX1RB4wC9OjfvSAQS98SIjDF5sNWj8pWJWuNzB
3R8Y3I7gX8ATcM2DhrL6WjZeUG6wxUA9yC1CW9vKrFYwb7RhAUkXFhmFLdV1VnSIs+BHqPnFrgTU
gOIv2onhskLnBulvdIHsDSsW7UvHHiLtrnE6vBeJb9PnYgjb4b6Gud0hEq/4xQExGdX4bsgYXSbE
/vRh3SNhAcvUt3H3sYNifEKN0fiWO6nmLFAlC96uf7w/Wd3840EU4eYAGQe03Tj/eFiexxKBf/dY
i3T4OaRdMW59WzHxbQVbjIA5FEeMm4YamdukspPmP52r7I/EERLdUVWX+Pu2Rf0oQDIjhmhnzQ8A
m0WwxPe9ym8ccX9kLWaPSwHCpl87JQw88vnjBmnfIr/mKEd/TJN25TUY9S4zzx1w/6DW7d+1ehsX
T15dqfZWoTlWwmHvyGSqBFuvRQ6EmKSq7AzkyJW+UcWapd3smrgKwaOj6vjf6KqsAyNW8+9aF0Yv
FpZkKBkFo4o5XQ2ga52NevIk884EuhmZkoGrJMRFsMUpgVXeRggIO/Qw93HBfC1yvx2KdY0U0q39
r/Oy88kA50KOiGbAdPefT4ZKQQYpAMc9BglFue9cdPByFxl4UG9R1kMu3lPE0nHM64ZUfbTK2jng
gadkByDwaoeEe1vnh4yqz60c9jLQnVj8AuITGiVQCmcHs1lbAlUmIz1FPs4kT5jnjB+hKNvgsYRf
tqNHU924hy9HpBpL2Y3AHuUpc1678XsDe6HISU6BV+kqjHedgCax2nLhVcMR56Loxt3z2YC0zDnu
wFFQi55+/1eajtuDZululZ+Q6bd33ICwl4cmDn7mLrZvW7Vy82p3fa9eXrMWjCRJcZM232XlOfaU
xBm1Jj9BuqmwUk6sjyo2RjxWcG1eGgj0FYsSHv+NYS/zJuIbclb+AOt3EVYkGUbUMrDSU+fgvPiI
C12bLUOnL37C4QeJrwt7xBC4g9y/GKXSmuFCQiNo/n3C2fFkbxDqAJI5szXVWtg4lEQwJzAz8Lgr
Va45D/0PU7iIMxRZfiOc/uQDG5Ry6ZvRr7LpYZ9/4Lr3OgXYQ3nKYNRvk8z95mASeA8au9oi6+Of
rn/cTy5zXo0ODssGEOeFvlRKh74bBqM4uZD3sHMaMCjBDgG7T4JkY9iUxBv+mhhH0++AeqOOK9sM
M1atR/TzRqr82bs7VL1w8EC4Bwmy83fHkiCCtt2WJ891u62nj/m9EWnGCEgie0Jynk7d9bf/wwc8
P8osljUxJLsYGMq8aFCFoXCoz6cnMxBoSbk+fsMUyHpnN+ZYyaPqOYkzDpXH0Cq0+wBUsZc9qWDq
UoTJja7GY7KwIZWoqWJAgNKwoHYAA6PbIyJS7MIQ+aryUmyj1GbEqKzhGEHi0W4MiDFZ1G581GPx
ybUhaKyUEHO3Z6fH1fn6i36yh1m/VPgcAfgLmOL5zDoiVIzerONTUTbxq4rt2iZOlIQBje6Q52O0
597bXx/zk8SQdgj51xQqmjZnyPmgiY5xZ+mO1kmAmD7xOcsVirLGt6Ir9a2pVOFX3cf1yncaZtrz
zPxQQN3XEUpE3ROZH234571Fl0iHcs6dNcGSZ+trcOrAwjDIOnmBFqW49yDjl6BT0a+R7dTv8wjU
142Jv1zSUzlZBbBsAdWGV3E+B36A6V/YRtYpbvEihY0ENJ5JGN6CUI00VEvL/kZodZmdMKKBkNBU
8JuoB+cjdugX2HHNiJE7jh+4collPI4Bht5F2q6vf2Ia+vxtZxsI4icQxun+49jiPc9Hc2VUEOT5
Dqe0NTbffVFXLT4iYRyH/1GGwel3440+CqFFVgc60jZdBIEDNSdPvLGzY+cd7JVSqQt2FJanYHQV
KId4ecQ7mZkx1rolTWUaxGFrr7Kos73veAsgkiVR/ZTLEAG8ctf7qXfoVTR77lW7Jt6Ce9TD90k6
8erVhiceJ5B1tMgn83kmQgsbzB6J8zRiEj0fiPNB6WjxCuFHZThAZdUfdC+pZLME3qBCVROy0cko
B0d/U8jRuAhyvwfOigcuikECsSqZGO7mf5ydx47bSLuGr4gAc9gqd7Db7iDZ3hBu28Ocqpiv/jz0
v7EoQUQfYLyZVCpW+sIbkKhAONFSBW7LCt4RJ6c12s9TQJ8chB1bO0hXYb2pkD7INx3nMaVNHnhI
wSgqSOF1h8CP+tZURq2uEkJOf112YvzqKpXnbFPLa99DEyWojWsVODfWnfqi9ZY2YH+Sm61/F8dF
6T/aIS58BPGa9TVzfZkDnUu1k5UnclhVheZ/iYu+MzfZaEixwfFa/0M8ahnHnGNYPCC3jbBZm4zV
Owqe4qdoKJ/tG1WTD5xnRVnFeoCPRpLgQ/4qChquRtek35BQqr5GZlANyKEm/jOiwBYcuzJJ1llL
mW6D57p8AH9cxOuo6p1nG7bbEQuQ9jVxEv9Xm3hauqL6nmOaowfBt9LLvD+UJjV/C0K9Cl7ygjbn
OkvIA/CfgKu5ht5ep59zbGW6zzFOQu9O7ZBFDVpM+bcyEC1fKSlE3VXY6ChLDNQLy03kSbWGlZXL
d9xdhPsQamGMWyc+KxH2SpGHI12Ohv4nd/Rr76sDYR6JEDWzH1x96N4od2LtIU0Pb1PYs95aoFeL
xKoIUXgdoqH6ao85LgIA5IJ6Fcd2WZKcTRcA9pnSWalK4/1AIaH42ZR6l3xmUuEGcXy32Y6dH977
0Mv0ldmpTfcyuHhYbnB/Hfqt8JPqT+kDHiXcU7sRL0unSd8auoc63EJsVtdmKzXnFVFL/73DHkV5
aShs49iuJlhfOmXjh/swQ+KNgszQCjRki2HEHz5TzRrXBAsvoZJu209R0w7Bfgih722MotJ0vAK0
86Koxnqhod2ODk0fauRiXtmqK1ydsbGI1Qouga232rc2hyD4XSsrU38KIAQ1Lwaf/xsVnKJ9N0P8
J7HY9qRe3IVB2j2qrSaKH9jiFc1XWrEjqI5OoDGEJKd0fjUyiLv/ZBiZ9mcJYHTcZWaWD6sSnf/7
Qo28foUoaonfngq010qk91Ri2mA9YICs9g9N2k42FAKVyjXCy2RNGx+C7WewgVZ2z7+Ybms4qb29
BopIeTIlVpr4NMQKB7z/tOiYWUmIxo5a1nfpWGEENNb1gEcS4BuEjQMcBvCeMivnGdBZULC+iXQ3
GARhDVGLqnsSmAxqd6Q/yt5uY8vDTrXEZrRG/AnibzNE7S73asSE9CodQOsHrgzu7NEbxtfWLHE9
Yr5+8RbHcU82mQqAZFql21/Mug60rZnV2Z9agW/90acS/BDsaIqLNpVTZy6amhVajJ6omr5oZVP5
OzXW+z8KFhy4+6BxL+9RVdIXAv7LSteElCJioI9DxkFAev6WoNrTSJNlfJZGVKxSC/JqjFPWp0pW
XN7IlpSfO1QS3c0gU/leFv7kzWaiAI4+P06Gt5+2i4d7QiRDoiAYJVrw5oJ0Md48WaDn/TNOlBbc
cK1e90pdmwix185Xr1aChX78xbvNgEhqahOYg7bvXLoij1RnTBtjeLbKdFx1VWgdMiPpjkNd+EuM
jItwcBqLdxnICqAKIA7nX9qgGFYiyzk8q4FuffXBYWMtze2CxjiC3PfmaGrR3k/9ZAmucmWSpDaI
uHokUxNk8Xxg1fQCtyV9f7bTXPmNt8NrTUEq2ugoLsmF4P7KClKGB1BAN5vsfK7CoprIUVip4T7n
OWb3RTlm7yGJa7XyB8t61msxLKQvl7kU7SY27zQzA+TjnPE5UjdM7UqHXQ/hZQtOWv0c9UX+uwlt
7bMmZH+v2tLYa6PVYvCGvD3mT6357fbGnefNQBgAJFGZ5s2eWqLTZ/mnQhDRw8YAzcle9MEo9JVR
0uPUmiJ6x0sg3gk1JlEeUdvp4Y13gFkFhhELFaL59pp+Ag1+yiET7BKp5/OfYMeugjliULw0ltCD
jWfUHmDLCpEpz4nrx7ARAo3vIvtze+Yu/9t/Y1GGxSKTriPgU2rTc7HssCsRixR6+eLCaPOf/Dzn
umKp5Gk0wmBfBm0RbLKcfOuTAev+dHv0+daeRp94viw98Dd6vvNJW9hKgVV8oQgEpSrLC+drkurt
nS1bON23B5vvbQRuKHEh8EJEDp/KmAX5zpigPpAkzove1ZPjgemFK3CLKGfRR9PfzQCL74UhL9pp
tPJJy1HXAesJq2xeA4Wb3RUhtnCvWITDkFhl6mAZCAbkTkxYVmXBAXRkpx0LtSdWJ54fvQ2AGeO9
CHRan8IN8K7pZeKM2HCpKs6XfezGO5+P9GgZvs0Da2DchpCt238iw27xr5/MQNY12nbBC1eWOqxa
H+7EKm363n65/UkvNy3Tg1xK6kQfl897vn5N7Ecd2Uz9Wgd99jyhFR8FGcJrUvfDWuml/YA9R/jf
7UEvYJ0MSA8JpWPwXzy1F+DFJnDL0c2LV4Q6RbnOhI+lZeNEwUNgNY51FyJ7uUHNKQt22SAs595F
xulQSkUYewgqbbnS7GYo9yS0/QHb6bQ/6Nj89M+3f+f0IJwfrQlKzEtIfAttaV6ujywgMWh76i/Y
xZYQC6iW1HsDt8WFV/fyEDGOx2clC6fYOEeOa3WBsiWN/Ze2kvGwy0fntwXmDEvdVqXN8fFJ8doy
n0m9iDvzfMXhG+I9hsbQi5IriDwkQR7eOchLDAuBzbVJ/TvOLEduXC1OOxUuKtlAhQunBxIBm2Y5
+JMdOlCy29O6NhxUELTdyCMu296oHDhl747GS0T/m2e9jB4sK0p/qdhAL1VHL/cFpW9ojNPNy5Bz
8EMU57UTRjq5hp903zEWx9Wkpa759tEpUdefxAWm8zlxtc5XqqpUXcR0kV+DvsJQS2vqkbiMbtvk
eaO/3x7s4hmhGsizBahDY6t5c86UjQq05iJY9GoUSYNBZJZ776R+EHjcxhwewYlFr1YUl/+Npmt2
Cwfg4haaBgeCaJI1oVs3R54CFzDGhIrEK3kTEjueLjNjk6N1hF9zkPr7ukzyO823x4Vi3bVJo4lI
lAQcjgB0dvtFLla90hHxa1gLn2YOggpbrOyD1xFhwNcimRL7rlFtbF+syv7wcwaEgUIKmDETIAk/
4Xx9HURhUG2q0lesROlcd0m+xvVK+WnKqrxrQrlUlbs4ItN4hF9sWuC91jz+Bd3phxnAwleYCK5y
H+I/Wu56HB/AzyT54C08nRenBFONCXyFEiBkQxTYz6en28LRie2RzBJBnVE7yczf3lgukewvyBi0
4ye83ZS5QPcz5jkLnlbI8lbZ8OpGFEh+IHVpOJuxwjd2E4u2+WSn1NIOemN7/tagdUWVtbOrqtrn
ljfcp05kYRlld3I8oDFf25vaKgd3i0Sd7ELy3kGM95VdpeLVdTF3KVRVaMgHKA1uSe2IKJnQFfJ6
rI/J6eu9nqQRRZoytxFaFPHPMJLBErnnYiGxReHFcIhzJ5jEvFsiiOWc2g+b19FWHPAYvfNNQ6hp
X9mNWMiIL4eyiGXZMFOMd4l6wPIv6CwCoFeIKPVrGCaejrO1fEYKx2p2t6+gy1jrL59LncA54Lso
Vp/vGBC3EemFLl6bEenjvd/L9IBisIermB/V4j+Mm7AmBeEyWvvQaMoXMP8jlfOxp9yh+TIrAO6O
Y5hvVOkoXwc1q7BWqmQPbKANTFR6zGD8FQfYgq3RXdL/s4jXDnQPhnKn1JPGVayEsnqqoDNmC4iW
i6tmYod6BK3kKQTKF6UFOrIJBu3Nq+bIFgcduMXQv8rmS6+L4jTo2IKbiEjuEXzXFm7Xi7B5Wj2N
zBeY3sSCnx1EzcuwQ0a96LUMqeatNcTfqxXKbGazFpFayX0WYs+0MOjFlT6dRtqHUIc4oEClztey
qVweSQynXrVKa/o9bqA5qBR86Y0N4Vr3OYeLvcPE7MNPCePSQESFlGgAOs7s0RTCwvXKEO2rjqo2
nvSo2d0j/3rnwtD53lKAQUXQ1pey7otjMkWHSArTsFUdIrhZsNOG6PjXlq+85g1VTdy0AHKsvFZJ
s53fOWm5vX1SLopGdC0d4CMwX3k8uNZnswRtBK4tH8K3AbT6Q1TRjNbCLn6k1vcpEsXeNiPtCQN4
+ZlSnXVomPLnSnRyYZEvcn/0HJgwP2PSv+QJm/0O3EIytnsSv8lAjlszjXQcekI5OWuizoX/7BjK
x6GsSn+Fq21PyR6QCLQCW3oLn+Riv/FLADuCT6MGQRg4e0zrqCtpGPTxm8F7ncC789N9F43hXitH
8c1rB2NL+L50PV50+8hEua4mM4+p+IH+7Pk2l6jQtVHvpG/Yf5dPFZKV8apUM+NOdPiCrnzFVCJE
+lrcHc0aBwDhls4nF+BUuG7KqtqyhrRXF3bHxYE3J1kBSjLIXVPOm78Pse9pnRqU5VuJi3iND72L
HYA0GnxLpenKVVg1To1kZOoEmzIfRHXocTlItikCYa9uX8W/K1Nxf2VKTb/XCEnF13oaNnvZpd1C
/e8v8P8sx+K/nt4xdhE3k/3Xx+qfwk2FSbkcq3B4AfNZ5XjVEKuB64nAsIGhkd2qjQKudemnGtij
zrUQwPOs9D+zVbJvrI0cHoayKI4Y0Ogf7ZzSlOd8AcVARIOaoTlFOGe/jbNuNF6PXr6DEQ4aMc+6
xIRlsj3N7pBKQbzx9tJdrhwjTm1Ml7STZu3sBcxNT7a50vQvaeRnHvb2of+IXw9OpBn2cNGq7A0M
If4/Y8JaICY0J4r5+SybpM301un7l4j89NmxXZxp67I7aQN6NBx687/b4128hHxVag6sNwEM4ct0
l/7zVScASM069i/maN0HMpfFOrLT4U0vHaWibIZEHjtYfqmEXX70EWZoEPKUyrhnJvbu+dBIvUQu
uMjhhYK6PDSuYm3wfbZ+FaUqd0ljmXdqG7hvWW7Wb7cnPU1qvs1JNEDogw2YilizkTPNd13JyFo2
Jl/NrqwEnXhN2yiBbnw0ZgNiCOABEBG5jc29eD5WUFYe7rDD+JI0mvym9W794DtK3Wzw/jaXahdX
diyDwVewwZRwNmfvPAF5m6DXNrwAYqGuWrtSaGBgm6ZcSbUJP4mk8pZowVfHhCA5Efgc/sxOSVe3
qFy1NRMMrF+9cLHOdmlOKrsiEaaOVyaCtQvJzJX1m7yK2D2EFFQ6Z99Ui2zMP2PBNAlEX0q9eMpl
YhzTYXi/vVEu3zFOxT8DzU6jK6C0eO44vHA94+FrQCT2xKCvRZM5bz5IgENlxdav24NefFCYAnRE
SMEBW0/AvvMdY1W4MqB93L9amG6KlRd2eDv7CRqRu6go025t+9QqD7cH/VvW+vdM0BOZCPsTqJxb
D0TS+ahkuSM+2E75FvfAKDHspAIIJDcleojKGEPMiiLpHTJB+qEKNans3LHS1Ltch4u7D0JDVvej
dnLsUpygejtfTETv0fgqx8cKbbeqRvTOQWQV4V0nhInd24O6HyoD6cBRsah9ESkiTtuAIQhfAtPv
D7Uf4IRohxLlnaCMg3BNV8f4YiDb0h3AvYpjG6UwYXl0um+xFxr+7y7sg/En5jjl7wKx3Mdebw1v
DTI0lPuq1N1k4aNdRH5TIwnmNzUSwnmkJ2dLZZat4w+VXb4JS0nSXYhgMaba9dD7e41sN1uVpaU0
m9gY2/e+tnE3T63Owfva0uuDQLXyo9hMsntVJfChkggVB/HN81VUyzKUjuvXb1oOkAOf3QJItp/j
PuNn45hsMim6hcN4EXVNY5JSAASlOAaQerZzAoycqq4o2rcu15oOmd8hg8bYmik+xgh3m1tHS9rf
XlyiV15h6/0pgLfa78ayNcHAa2Mh1jifYB+88JTOb4npd+GgOAkdcdUDrjv/Fn3Z1bbhd+WbU7fZ
p2Bs/APpNSbaPGj4wN8+P/NDy2AUO/9KuhHouXMGkqC/Bu5VkW+4Dhjvvt+4v8zA6IKNRNsQZWgH
feyF3Te/nBiSliLfG/QgOnJ/AeP/PN3SqAG8OVXzBk98XAsvr46kvOpOwuX8JbgRi4fUbotuobM2
baGzi4J+PNUH3hdCxOkAnH/WTKJdWbSm8mrEXib3em07T0bjyu+aE6P6knHpc13lTvGA7kaxtKh/
xSLPh2djT91wqqJ853mdTvgRveihdV7VdBIutno37b+PcYC/oCVsp36TBsAYN+sstlzhv1FOUazD
gK2xutbNOvmZocnp7TsMWNz9gFjqizvECDUkutTkdjRb4NP10Jn5hh6rjq5rL/CUH2XjioOJ6bHS
kTt4suv3cDPwLN+Cdm5wH060rtn0peO6O6dRvTd3iNR4P/q5oCgVaPFWMdsw2ScFO2EyF6uabRfg
0LhHPlmpP/V96HVPGi2YP6Rxbvmni4fBfBnoVZVfLTmYjNsKhIXx6aYUKj7ZPozA3x/cxOxf6s1w
8aciAQHE+dJGauNU7hh4r4jm4PntmErwCkwseyj1qLS3dIdQir895MUmBrEOBZHtRNpKVjF7yit9
LHCTrIq3Po8qe1UjI/VUD3nabLPAxuFZ841efdYCXMF2/4+ROav0vqZmrT67HlCjHjXFb/M3Xr2O
k1KqK7XWmycn11QKIgM1/hRv1YX5/oXz/rt/Ib8S11s0l2iQT02L82/sgM0xXF6/t56A0N4JqVkn
sO2Od1/RjnF2JNaTxTo25rs+VtQHenNKsW48U4b3dNrtCBdzbLBWKrJLPzOlLZaCq/mKIGU8IUA4
4WTT/NrZ+cabXAXKVShvTWILExtIvfxJI0AUW38wkS60Bv+lGjx3iaQ8v67/jkshlZAO3xpCu/MP
E4qWel2fB0fF8ss3sHTGJhOt+zVqw2J7e+kvKiX/G4s2Io8WerBzCsPQaW5ZaYryJvpSPtSyLn+i
dpFtlUhHsUSrsDTNENyw1hjZqTHShJp9V1uOXBLim9+l0++gQEUeMsnwUWc9n3NiDooDn8B/ww3W
NQ4jcMJvqYSCXUBoEStTBma0zoNm1B+ziKdyYTPOHy3qkHQEKF/RSoe8O1fKG7GZKx1fxMfeV7GZ
GDu1WbeYy56QUsFq1dMVf+HLX054GnES4mVr8fVnEw4mHRDFC5OjX3XNvZlY5QaPv+5zlrpKsxIG
r7Ma4GpOAd+W+9urPm3cs5M30RchGECBp0GBAPL5x44yDO9qYMnHKkhVaCqd+likjb9zzXpSDBdd
u61jw3oCJCi2oB/yhfrc5QZn3hMKiEwQu9l5PJJghuzW6PQfA4SOHxStcPZWjiR00pjK0jN57Tuz
t6fkiChQd2elQIwsk8jXovTYjxg1YAGSfZeO2aH0LJI9XM7xO5VbSFx1mizloJf3x1TtRQNJNWgi
WvMlRr4ZU47eS47uaKe7THjxixo2k759Zt2P0qtOvqJ5C5f5lZ1MGw31OTi4kEnmJd++z9JGkVZ6
NBNNK1deb4psFWkmve4oiieit9lrH1XX5/hMiT2Sg6jKEmXObixFM6bXvciOmRfZ93Uz1q/sLGRs
HJoLpDyG/a0elSVU4JVtNHUv+LBUa4CEz+7nuPb8sTHG/Ojq2b0TuejDdlRXtnoH22/huF45MhOS
ierMJKF3uWVpaZGnWtmx8P32R+b3HpAy5CkgFJR3oVvpDyV1qe8ASLRPaQla5sMnluHpuSPdS0o8
h/vw8QOlqm1WtcEH9aGHCJOv3EJQxc2awnmuhrZZhZqvWpuQhHVT0ZKyF+7IK9sZ7jj1lEnfazK+
PL816qinWu0n+dGXenjk35CbxBHeqsZKI8JQYghWPQJCH6yNTVsLDgVBLqQX6o+zRcYvxRNdGeVH
LESCg431rr0FNSb3RSntANPUulqrudeF64oE6/ZXv3aWSJ3+YlIc1ERn25qMNYa2neVH/FkVdd0V
eR9scPD+4+ODmsIBHaqlq/EikZ6kYbgXOboUIcgiZ/MNIc+GTmTEp1LRMRgqOhHH+6irw21tYcu0
KqK0+4Iot/K5b4kU9gTQ1r0jXDtes33idCHHuQwQpt8DFIq0UaV2P+8k6PiatqIOo9PgB0Z2VxZd
6+8jjgp3iwkjFoSYjPqtl5SRs1X7Gl8NAdC8QcRe8ZbkZC9OIbeo9b9ARZ/6KbOPM6iR77a6ERAn
xvWvISucR4CGvr9v4n7o9xB+aRvmohTWurH1OL7L0RJf2BRXfwPVYMClPOD4Cp4fA2OAPIQbdnQS
0ho3HfHjQcFL8WeStD87dXTeIiPDHzz3w3EdVEm4cBNcnEI+AR0tnm3OBKIHs/es6MqusNI4OOVq
4Gw5L1W8oo8qNm1de9+1RqkedYryHy1tWNP7BQQMqWzqKqT457MuAH2PMhbKMRAhHl2QtdQ1YunJ
PtW96C0ze2ebuxVy8aFaP5qiiA/1kIDXDtTuqWNjLtSSry0CDgpTqZ5fxItz/nN6EhIBHi04GX2r
taswN7RNPxSjujNymPZGNjiPgZ+IQzG4xYZzuyS8dxFW8D2m3sTUJiI/nCffmoXVR2yP4Smxo+A1
rxPvqHi5+Zg6ZvpmKwDZNlFUpb/6EdT4B28lhoYOYHMsSYEuNG5GfYAdYbEDtF4Whzo3JStRUUyq
0DC3oIUuRItXdhzpKD0raqIwQecpgjFGWqvZSnQiwurgsaQ1qZiuonBiqZsRVYQvYcBu+PAk2dtI
DU7Z4cT2P1/gxAXp2Xd6fPIax35Sca7biEqzXwZVwuJQlnSDrs3xr/Q60QSURHf65/9UkAZSA1tS
FjzFSuA+GqoyrnWqDlhwha23tgM12+Ez5i1crhcBDP4bvOUT1xWc0MWrrpQdxP3eTU45/sI7mKeA
bJtR3WvoZiyV5a7NEPwBgShc3imnPZ+h2Ugem6xUjq0D66inWP2C3L21bsfYOcjWSkhq8QS4vYpX
Tgm46KlFOcH3aIKfDzqGtmKgcaMclUZBWD3w4uRkoFOyCVKr3RCtG+06zwv9wYltZ+GevvKSEotS
hbURiaU4PW/o5WWn6rFl+8egAMO20uE6iFWNNmm4LqXm/7BJAQB9WGm28ohf63UJrpYybD/Q4azT
bn/7W1wsNhVCevLktyzCFKGff4uQwHEoayM82jix3tkDKkarSAL92KQ1wIOFYO0idJlGY1+RgEz7
2p6dH4HceiJxNjm6SuRt/TZT95Wf3Dd53lSrsBy8l9uzWxpv9ir6etXXKMCExyZIoj+j46N9gsh8
l62Hxn7HS6de8sa8NuIkckVKx18UnM+/p5rFZSCkGR6jqvwZKM2wa2sneUXDQ2WC+Mp9fIJTb8+y
JrQSMcj5cDSFIXQmQXxUaxk9m8LL7jMnEDsF9xIXCrl047vbI15uGNJHtAB44KbmijXP0m3UmWu9
jI82ZPVV5bWavooRi1nhWKAufc2L62GSNYJ7D1NjMpef1wBdcLUaNdf46MbcdUqs1P49MmJ1uekF
2uob1/GNOy3ElmV3e5aXy8jAXH4wsqerwpi95NqgJ5a0regY9jUAtKH0UmWjmFGibdvYkW+dpo3l
wpe9uJamydJOhNrGAQGXfb6WKtCN0cWa9ljXdfHmRw0cWmvwvM+O0ruv/pgOv31D4FpppiECVrcn
fBlRU+WiY0uh1aTABwj1fHSo1/CqE7wXCG78H5lwk69ZFhrBXsl86x0TQoyyKK/rXwwnJHeXg+y3
ei6rhd9xZXuBjbJA2/Oyg5eYBZI+QM2skU58pDE1tlsRW0mwVZNuoEmnOK+3J30Rr01zJl6dIki4
BPPtJXhMpVcqyZH3ADcAL+/luxio27rUrXaRR8kAzZq6/JHngU+bICmT4+1fcGWfkTv/DdgprSLU
d/7Vsd0c3WSk5oRkcqN/Lccy3CcBraH10HbBTh3TVPtokDqVM3mCaIxzri7abhpNjV4xrOQ4Vo2Q
G7jl1K9ttyxeECcsDq6Q3q9gQIhyDwUegnIk/XABxzTN6qzSx0/gvZ/AViTuNEPPZ532iYfAuJIe
K586NZxiJ/3UCqX9pVJW9rY0Izr3ZCddsXCqp9r95bgkKSAwyODnndAEc4cE7Hp6zMw4lts4b/Xh
UCHRtbCqV+ZHy5XMZGKOXO4ru/EaO8swh/Vwgv5m1W52N4HI4fO17iufI3jqU3tYeFsv+rzUqad9
TPqncmNSgjr/qhU8/wAlwuwIar0Pfia+iSdWG+iYDHaKEbwQSgpzo/KsN+9qY3aoLiYiF2tfa5s7
2VfIgCvILS4lRVdONDbcE8qGzMSmtXL+s+xC14LM87OjZsD/3pa97qxoi7jtAzJMol+I0K+MBjFj
YqFRxWXA+TVmAnVoSla0CBFp/hqkleOsqHk6yW/L181o4c6+NhzJP5EMVEaonbPzS09MFKoAUWfX
NQ6tikGOtabeJf9TUDb7fvuyuLJ9+X7sXXA8sI7nzFhNNoky2FVxzFLLQAvNb/L+3o/z5O32OFcn
hRoJyTyUBI7p+Yph+lrEXA3FcSiT8rvmKc4qMiRd8kJrF27gK28e8G7qN5Af8BOfbw4MGhso9yI/
2u7YtLg+VO3DiJb2IR1Tcndpa6+dniOQOhrNggnGlauXd2Yy40GrjT+zSyjXM1xwjCE/qlVmqyvT
Fuz/xHf2cgyilwZXioWteeVW4LabdgnRL8352YD9ADjUSJ3i6ECpfvYCO91IsrBDMKbJp9Avq2BL
Pwoo5+3VvDZPSItgTUjvuZGm1f4nidTqqo4GoyqPuT5UayQUom1pJMXGGCRqFsq4lFFcjMd6IssF
zhrfUwjGs92DRbmk5JJqR5PW8EOhFxJwi0nnfZVSJcUFp9aW+oUXG5ZRprNOCYqijTvnMyumS5kd
VvUxGIN4F6aDfErCOsPfp5eAqW9/z8tIiYuWpg2oSCDlHuii8w+aGnUBzFvTj7E2yBcnr7ovbge3
ZJdlQJDWXVJa1aHVtHinpTBENbty7kALfBS7T9RC9MIpBU9Em2EOBjBoO2a8QsaxJXM7eKPZnywF
7y5u1vzOldYeGdpYLE1+mtzZEzqNChyU80JT3pg7rOZYdA5BYurH3m3SUxy28b53pfOlGSSimkHf
V+9QivpVr9bjKS9FvOmha35yVR9Rv7Gy6xVKG/2f20tyueV4+ohpgDlN9aB53a1I4C2ojWUclTyN
3lsZpf7GjjpP3xLtBNlB4NjabG6PebnnGNOaOBtIQNAVn23zmmQdkRzbOOLI6PyMEaP8XHVJv8Ei
asmD7uLen172iTcAXB9nxnlOqbfxOD2g5rFFlKde10GQpxvRKUtOcBcXFONMtVuuRIJDNOjPN3bg
NiomBYF1VNO0fKStb/4I2lysZKDJ35YVJumqMYylJ+Da4mE6CxYKQAMgrdmHtJWhLxJ+0bFu1ARn
QwtNI4JO0bb0151vfeNhVPzxtaPHDC0MZ5tJ3+J8oqKuaGMEAj2jqDQflcAxq33a9WJdFS2aMbcH
u1w9OiZMjCiBy4nRzgcralrnGVz8I3wtXUHrEtzZthZStX/dHujiLSVrApwxSQ5Ds72wZwBGDmBm
tKxjZKiBDwpqysexAFKfQ+6yXe6Gur3pDFgePabg6fb26Jebh9G5FyclM964OTeeqmGZh41tHctI
6/dSKdOD6KrqUORougUSwMrKs4dqd3vUy81zPqp+/nHTpIrSVFcYVR3al3D08ruiMU14Gbr1X1wN
4/72eNe+MVEs1y1hOkJ5s8UUtRZ3ml3YR6Uf023q6uGWUmK0quxAftI6VJRiH71n6UVLfL9rM2Wu
FAfwLeCxm7bZP8943CKp1TejfQxUK906qalGOAhjW7otvEY+h0PQLWGhrg/JCaHrh0DKvMTe9ghb
4TZtH6s0MQ+oqvpbZCeB4QMptMHHJnb1fvvzXttENBlVIkK6e5yb80kqAxDFBOWRY13a7qkVvZ7t
UOlv9HUc6LW11bKCpi76ccGHrT4QZKG/ybCgJrGkmldfemZUWYNpHUHjh4il+eJLmGAltkUzVd4p
IWsegNF3D7dnPF01Z+/pZNY1ZeIWBelJkPZ8xskwuHlch9mprQL1YKm93QNzK/64tNTqVZpmFqlj
52xsDYH0zLM/up8BEVKHxocDZrVxUXNq2lq1+14pT00U6KvBlPVJi7Rmy99DWK7NjDdNDMaDk4lw
YeSLpZ74Dw6YXFobfPA52sYoegvaaVedYszgcdnF6bfq2gLFiii6M8cyuI9w7Fp4tK987UneEU4p
C80lOfvaVVm6kO6kOIXIh51EEVSPlh9jP9jSFPbSSNvaRlhuRT9Uz2ZXKwu31WXoSPd86g7SqwTS
xbKfr3aZB5aXJ4Y42WOjN6vaUbw/Nqjc8Uk1kAjbOwRLyFraliIJXaI8Pyhandh3yeArC/f1NNXz
jUfHFqGEqSJvcK3MbrKyT0wWIJEnGFOyWQWjsTLHIfoZa5218AJeUJURBsZ1BZVPdH4AqsyrqVhl
eZTeTXFK47D01gFhLVLpTqNtc8OTj2JolGBLMOtv6ywOkezSRsrlFY7TlJ/CCGqk2SuQmRMb6bs1
dx/UklFJgwgVScX5YoSW4u8G0dvhqoE0O669psAgu0WNvV67WZU467BIxpdUivjr7fN7uY25NvBM
mdq+U5l6dmONadFVtfTlSU9ra4OrTbFKbE9solARd3VTfiauKz/dHvPiXuZzIglDAws+Ga2zWfgC
JBIgphPUJzPFrNVrmn7X9/SSxlHIreqWH68NTwNOSP2JswCmfHZswBZ5AsO6+oTEpXkqJc1HLn9l
Fziqck/BELBL21TxVouRPl+HLv5BqN8Fz7enfeVTM2PaoFMzADn/2a9oW+kXvVo2J3BN4RO/FIf4
KNi3kLO3aiP0g1/rS2Cui/fepWAFqIP7GWlr6NnnB7YPYrhjvdmc0srzo3XBmQZDYglj1Qyqed85
mbs39MQP0P/Mvt2e71+a2+yIUu0h1+IvjB2s+eB6KZH3btMT1enwrUvU7OD2onHWFY7s0IUrOeyK
oE+TVZ2F3WOveeJHWGvhf4oo2/aukVoDbw7rld8ovvZPse+nu8YqioOtYfRslF/CYqcquneI4fXt
owao9+r2FC7v2wkoxbebKNhk5rPTgd1xK7I0Sk9WMsTfa7hZj3VahqhXImu8xQAo3WgNjQU4weGq
Gg397vb4V04KzBd6KpQkAJLPWR9e7csiUIvsVLpG+KXq1PBzqGjVXabXHkDW0lmoKelX9gsa4GTk
lARBsM6XrEkTNDxcLT/RRBePUneSQ9Hm7SqycUBdKcIsnnBuD18r3UF/328HVVnnyDd8TaCtfk51
R74Mo+ibVYf6wqYcnepIqX7cgL33Nqll1xsAi8pXephJsypk2iTrHq7+QRh69oLgerp2htFGeMvg
fYuyynxMEqR1F5ZVnx6H2c6c2n+kv7CR6ZHNjmKveAjnl3p28sAh2yvTH5xuU9qiyFe1Jbsf4BW9
O69JkA2lT2cEW1EjWXPX21Fu7IY4xOsia8voXY6l8g15U1PsIKaZ1qovqXlMQBmsMxCgM+6B61Rg
yPTQ/lTqCAKub2+Qv4zp+UxYJuooE16Gzub5Aa/o8eAJ0SWEPZHAkUGPDYRQEfRZ/x9n57UcN7Js
7SdCBLy5bcMmRVESZTaguUFotiR4U/DA05+v9P/nBBtENIK6GaeJyK5CVVaalWvpFI3vZ8er5pPk
8/tALyOV74vmPBRGFH6NrGp+bkdz/GGoNM9Odoig5iktFvtOV5X8KOLi9+0fu+EAcQPkreSTvNtr
8suB5ggQjKb27VxTgrkqhg/gQuD4CAlT47DN7msrLP4iZpGbQ9jCxD7vuPxVLxKPSc9odaIT5XO/
8odJGMr9YCT9o0yE3qtGufwnoxfBoKVqvZuivDgmc5V+f/PK/7h8PAjR8iv4cDcVKlQyfeNDkNgf
6LvTAB7d/Dul/umDgUDLCVhe+FaMJ6w/VPkcyCNk0WWtiqeZOUUnATXgAIH0eZzDiW9czQ9xrH+L
5355sGAAOJQFMtG3V/vaa2EQfw/VEknQK3pur7JUZpGr0Wdzx4euNaKHcFKV81SrP4rabXec5Guf
RTQsM0to1Vjouq2gR2nbxaiX+B70t/eOnaKwPLvTqXJi4xQZefrcor/9PHq9u7PQ12AYiVzGOPAT
5ItepdNqiseakm72a1TI3/VLUZwcxfSOqci1b2qoZnc1Gso8FzCIQzfjzqc2HvX7SXkzJwlvrESt
EQtzxqm2rfxAPC2iqMZu8sNp1n91YM7uLaNJ/VYIa2fVf8CQ1z6HaVQSAMJFcBQ87dc3KhsSxc6Z
GfO9YfKqo5EsC858oO17zBbHjQ95neMLUZRIUNax6uXfnnIyM78MobQPceXF3xrN9opjH6bio1HT
WEZQfjKUd1kxFv9YFk1jOLi10kSBdO4iWLlC69vtMyo9/HoNlAupgnBJiA1Xa3DdWZhk5JPPnjKs
OdeaUsE7Ac0gZf/mn9vGXl8IqNakUjSoX1c2jK83DEKQaul4h3zHSUKqWTBdn5diYUgfLAizQEKH
gfdy2+br0AU+EN4F2AcYAsP6tU0rGiB6NnrNLxiXPuqGMpy0zolmtLxUGMGbWLuUAlBAl+lLdGRO
Y/p0+wdsLJqSNiBDucN041YFn1yO4gDf0f0xkpquul29L4pZPYy1av9O0K16c3jNpJXLAA6nn87p
OqvQw0YsMcURX+nc8Gw7GQzfGD3bWuPdKVEdndwYPOtfLJIYl2YGERMtqutdZnocJJjZ6X7N63uB
TTt/KPqi+2AtXX0uOU47d+/1sWVSgnIDI06cJiof1/YAIyv5QkTiR3OeBe3SdihtRb32PE+Dpe2E
SVtHiDqhhIv+Eb6XjvfFy0nIB1d91hq+UzZafF/3XofsHrlUc8Dvh/W56obxEJljKs5gt51PRaI4
bx6C+UOjTJYJFwnt3PU5Jh2vKYsatt/oAjonE5jqZYYI42hFFWSpELmTo1q7OeqrRwWzLg2ZPxVp
QodVhFgoYDgsS5h+uYQ9Cf0ARX7CFPgpTRXLd6juPzotioMug+X3bzxTjPwz7CObU7KutKZ74kYr
CiRWlg/cLv2H6d30nTeHzrNZ6+V5TJi3+gt7ciCTfpisk648hTtP7swjbvlmapa4bWeq0wMw/+SD
O1TxpYEvYmeF0rleOV9WSFBC8gfUgcny1SmmXlhrIXfVRwd8/CbJ4j8agKHvFK0Rpzwuh29NUdp7
sfKGVdI44Gk0dsluLOmwXhznrFjGnDl6xZ8T55sXR+Gx0rT+VIQ2PGmiM34VgBD39H5eXVhcME0a
Gt/A6vHHq3MEOClnLltXfDcfih91Z/MOGqL+NgyO8+32d3x9ZKUpcLAE2ETXawIjN1PNBhEfxQ/t
RH2sx7i+GFNsBo3BiNxomhQ5OqRKiVHDPezOpmkw+7QSZVlynYVUQ91rUxJHgUFzdf6co/r72bMK
yDJytQwFFTPFuoOajsHLctTgBL+98ldPDS1TwKMSsAQSmC24/rKzSOlk6E0cmGld/XbLuX83TY54
nrVZRc0Lqe23un1p0IQCTDb9HGYtrw2ak4cuZa3HAboRRQwdLOWNqe6+060vkWlAiO32AjdOkezV
Y0lypzprgcy8a4xiiQzPn2tU2IibCCaOSs94K8IAuKCd/dwyx/yFpBgHAUb15np5g81c+mw4od/C
IHK2BPWsg6qH6r3ejLl4+17SDZK0QtxO3tDVXqKZDAlBuETBBMBKu0dZ0rzr4CHwjhbFHetkt7V4
ePN2YpLEiFAMDqw1BrjO7JoANkGBxeoLeELjQfmC9OQ0HaEK+Hnb1sbZpM1uUj8CUc1+riKEGFIj
w4HtNmgyrz6lGgzxZZOjbzp36V2hG7/+whz7yGQfxGIMoF9/OgUxamvGbQeiX0BPtGlnvtPTpruL
NGtRDvEy7XExby6QfjujhHT26O9fW6Qz3KM2lMdBrldZd0Q6IxnetWnp6KdmKdOMYZaM4aHby9w4
oRDJke0wi8szue5jDmgELZlwFF9Jc0V9EtAHlEcGGufuDnCPtfckbzwdODcuH+UixrvXNYQaHGRc
eEUcwA7SxUc0dJTyDhVU5bKkk6ifKCk/ZYxc7JTjXq+SSUXiPXn3/0xrXm+tVjQJ2XORBG6jA6YG
72Udq2bipdbmvWu4aQvfDTUD2R1NgWtbeqVlDFWJJIAiXH+wys64QxqkfwIQWO3c+G1Tkg4KYxLp
eW2q6VxzNuqGZQEXrE5TpepncOP2s6eiivXmk8Ie4qr/15h8ul68+uoomSJVNw5qVCPEoXKGGZJE
3U6Vezct7R1H/fqgYA0WQQn+Jrj5U199Ya1RtN5TDJZWe4M5H6G+p6KJdksJJ5NbfVgad34scRdf
33odmHMi8SGKI66hXHy9SHQnYuBOdhIk6ZDca3nvBfA9VGc1VnblOTe+nsQES/wmVSXKDde2arvT
7THWk6BnWd+8GlmmPHQYXE2rfE/Tb9MWkQyziLLNvCbSE/o8Fc24xMFcGOZ7JuWUp7yD7muc271M
bssUdIi00P/MEa1hfx6QP0qjShwsMRquB9G26FBZ/dhGRx4GJ945lq+9pmwpMAUNoobe2/qgoOVV
9zpcqkED0PKTPVbfRsa6ZGdD+5qMff/59gF5HaBdm1s9C7NdxVYUpXFQjgvidCAYCh6fcfT+cVtb
fPSiWq2+tmNtuYeMH3S+bX1nseuMRkkYG/ZQuQrsIRmoB+jDISR6+qSg/AZ829yTa9+yJxt9BNy0
tyg4Xx/RMgzd0eT9CzzoAh8zL1W+RK4zME49Wz+aqbDePBdG7ALmDHcFCALstn5tsOr0quT5SIJh
9sIv6qSXTxXsQscOya2HxR76nQGErc8JiAcV4D/9tTWFn2f2hhg6i4CXgrJxaPtkUJ/6ORbjuUQv
bbn3eqE6SA1OSwqtnbWHCdvaYPpDEoEGdBO0yfV6B8XpIJmWHrw2R2TkauKn2RF+UarVT3ZD2XGr
W5fTliIMDPhhdt2vyXMlMeI2TIK8bobP+dhT6zDMJH2wowWi1NunddMYA3B8U6rYmr2K2CbXG7LJ
VeOgUsK2/9h0g3jQq3quP0y5ke4U6V+XkCHoAfMJKQGPBiWx1VkFxK2NPSOcQQH3YngEG1CgmDgl
1gEO6qU7TJHI/3GRHjzq8Yg2sVOMqLLrWvZ+IhHbCYw3ni+Lkww6H6Q1lN6rQmVZlvkw5DUXR6ts
66MReVOLkmXo3Y0hJ/vApEWc3FNaq/cgja+nP9gHRisNGz0PCemQX+XFyxl2RWLkfZcFaYn45UmE
3fzNtEMYGtsMpkETv89fNZjvDy00lT5y6iWxQ2d5H2ag90/M9FXH2wdBfujrMgVIRFl0khGEbDBc
/ySjLhypGJYGZWEV8xF1U9iskd+OLrftbNwmWA8cyWTtUidewzmjCaivFS95oJv1RIKugoxdljaP
Du5cLL960TrPty1u+A+8IokHXSFkW9ZlRD3jeQcQWwR5VISP82wnE4wTC3zeob78TISnfG5DrT0k
mevsTGdvLJb8FW9JkAmY/1W6YMdlNi2ADYyhDESrdnDU24lgdlkpn+fY3vXNG1+R9h9laJroxCtr
fuxBRUO+Hzx2Ny368VwJj8MrUF7tdvzGxsoAZ1ESAOVBwrdO0qdci0w1rougzkwVEcG2gYS3SVxx
KCwBXYLd7nH9bzkPoAmUmCzEy1ml/M4vLk0PnVSTi6UImiTU75BqtRFyXvRfVBejd51ZJvcU37oj
o5emdZR9uWMGx8ddqinzt9snasNzSJZn4ieyaomVuv4lg9AjqGTiMogb3VMolUJlm1TcrYMNCDpR
HYbCjUw937a63nLJ5iZBWZJE+49ixbVVwJS9Q7V09sWg1Q9jZTbv0qTHd9bj8MvJvOitkFJpEBZS
emz4KAKhlUtYmoG3iJXSVzPcxymNuodqBPCATObQv9cmL3ljZC8NksnL/onMA63VFy66LCoYaNJ9
AzRheR+Diful9+DrTm227HX25Ed66fCkMfp6RH8UoIHWye1+cZxyKoMNE7yqHy5Znp4opBbtZ8Vz
ovhkiDJfdrzQ1teTY2cyzaNjvA65w7KSLMXa4sd566LLDptn/t6cwLU7veeeosyY9sgH5fdZr5C3
lqIPcFWe9tX3E0OseVPJaAfyMQs0mbQ1GtUqH0cYA+JjtZDCq9pYfKdss1z6RArc3j6x63sitxgs
D+VnGTgRX1xvsbDquh7qVPN16lLFQe9143Nh0YxTIs/8d1D69NNgevmX21bXPvD/WSUvZUyY+uj6
dsJNaw1LN2u+KoRWHuqSXAslW8s83baz8UWlSJbMQolnXtXyICJv3aROVH9ByaW9WB1jEKcefGhy
SVJd/Troo/1WCD1rk80LwgauBzC/VcyidAV0OF6l+4UOkhzdNqZNEP2BOSl914dU+A6U5Srl++2V
voLCYpb9BHHAyAl7upZ4gXF5pPI1Gn7aLtWnWDWLkxrWfQluRoz8Y3w2RzP9rA2zGQPIHZfHXG/s
nehx48LSHP9T7meOBy2069OUGkDkMgaAqQs7ecN8rh0+qDEQ3oOV23v6H+ugQa6YyWs4cUlYEUpY
bTQDWpOAicPws3BevHeqBoE/07CPnZc12nmyPGo3reFU71Hy3isybhxgHAQ3BngHlGXrAkdSF15N
o9r0h9noixOYxtQ8e11UPdz+rBsHmLcbVc8/cFhg1tcbWua6IHsxTMBCVuMB4U5RJmrj0AzGeUm/
0x8T3v1tk5vbysAvAREFAW9Nqd1kCr3wJGRp4xjNlzaqEWPs3E4zD6FhKO+7xcu10zCZYZCPyx6E
ZcMhSiI2IEmSs+HVAH80LSVdh4n3BXnKHzWwreYCI6+e3QFcHt9BR1zODwBmx88WopGINVhIOb/9
FUe4gIxDTjAwISY//otnJw6neuitTPPB3KbZ46zoNemdltTexwJcrPa+1N1pL9XZXDi1OpjwoaNH
J/jaaBLVwqlBJvh1E+vZByWcilOrwtNxNvJhdI4ICy0yAC4riJ/5n8UBHUMtuP3tt44bjY//+xGr
uoGiJ2O8aLXuC1XrPoKoKr4XlEfOdmm1AL9Rlrltb+P1wUsQv9AGpb+87moLJ17Qo/d0X1dAYvAq
58OJ7qf+Ne1oEp7nPJp/FpNnhzvvwpZdnhOiYzmwbK57PN2cd642ZIYfV037I7Y6PXyKCwTD7xLE
x5FNmlP3Hx1Vl8+317u1vzzy5PLQwUpW8euPrIxtGBa1afiUmNuzkhreXdhDW3rQ7SU5L9a0N1+1
tVCGZ6WyImhrENfXBsGE0qFrWtN3K619n3nj8FQ5VepCPZK5MMCUZRwdI8pWe4Otm4aBtgMwZKKW
DOTacAbFSuk0leErY6XdJYzWH8Yxa548dRRIySchLPjhrMf5X3xZQAoM4FC7gM5udY2gqBs0M2oM
366M9gMMhdPnoRjo9+goWsYHmrJTfLDTzt6T5dx6+oDByAwS7wWg9HrBmoirZExUwCkGkE700nW3
u6iTiYiQujAd8zfrBGZCnYZePg39a3NWl0cjaB/TtxHA9rNaWT4tzD6Fh1Jfau5qExvnKpZqXLdP
8OYyccySbgou2DW4cdGzGGLCitfBjTX9pM0L/ack8crxNOWUcXZKHlvHiGF7wihecvCb0mu+cMV5
ac6T1RSmrybmB0VxIe9xh/6OLW7vcmNZPlaGMn9/+xLJYik8QZhDWL6yqUVKE/YDkZSnTs03QxHw
DYJPy+8oxLXFznfc2k8SVVAgZIwQ4K2+o6Oiel8PDsdGKM4vxuL0HF7qAaSoOavddHd7afKnr9IN
md8ADaP0AP5vdTuiEBYkzW5tv9Ss8FGv+6o4VVP1JJomUOo0v2h4RfedhrDhoQjDesf8xtfEE0Hh
ywtHGXw97A5+iAktp7L9dkZM+qIMoR0hh2IyOgZ3Y3NvK42ancwimff4pzYWzpmFzgUgHuwU6yZR
mI6OPeQuli30YxcFIcAw1RN0yOrwN0EGAu0RktnRYZwqQPdTlZjqzpfeXLwtq5gAIMlGVscqrdu0
MgvV8SsboYSh0BjDViZ6G7FnLdCo4SruaKPmOzdo48mhUwUYGdEBEuQ1mkpzafR1tev4YjTU5Cws
IxsOmvB+K2nU64faHo2dr7y11xK9JR0/80Wm3IgXd3Y2FpXPnDh+r4xR3x/zKY3/rfu0iE/q0IcK
5J1zq1w8c6mgkmkc/WvDf6l3EtutdVPJlkBBCUxcPwRQH87q3KSOnzZFg5LqaB9Q6Iubg5WGnyF8
ifcoyLe+70uDq9iJOSBEk+bQ9tVeqdIzpGPq52Ri3ug+BG2CoDgYsoOWwvB8vn2pN1wICbyctSVy
JndcDQU1OhKjeSn4wmVc13ABtdoj3aYyPZpR1+/MypmvPQjgWVrK4D3JNtf4MUOf8t42Q8uPssYM
D/DnJOahdIc9XbitRZFgARyD6wj4yMpTleQYKXELyZ2ji6U61EY5PMdTzZhTMhlz4799DyV2Q3K8
UolenxZTzVsEgwzLr+a4798lseu0x7C2aXymonR3Bjg3UixZamEYgmcNANXa6ZtRquLqLd8uKw+G
3QRUkz526pcSzv5vlterH1GeLz+n+jjteKFN06DtIe2i4MNk1fXltMuc+sBom/7EmwuS3VDbBzMz
y/RBB3DUvNPFgOziEM/JT4V/3yPP2fqsf1gxeMq5mmvgCizfQ5t1neMbMWN2TFKl/6iDMI+zcJod
vPfr+wiYCq5Djg/PDSHh9Ur1fGKYKNF0P1SjZjzCWV7/jC2USO7y3LD6s6smeXpQRUk39vZheu16
oIFjfTyyFEipg1xbdpWp70YSCb8s7egkNChTTqjvmvqXFqmx+8Xq4uH3bZOv9xWT0KByKwFwUdK7
NqkZqOyO1gBGVxT9+whmxeIoyGGPqpLEe93l1z4ABDb0Ui4JMqHZOkBSvQXawzyxfX2okv9qzqy1
d1Huif7NTxd2ILKF0JaPSKB7vahJ7zQ7crFjuUtT3mWZkyyndHYU62IblXPKbGh1dx6vjVMD3IVi
KIhKHrF1fdvtHbu1ssbz6bga4q4VFU2pVECzD1KnDR9rKOd+tY4m9kqVr19NsmDKLaTD8Flxdq4X
yybO9HTBjIZVZXnHCS3Iu4TuZnLntpHxo2jd5YSOC1LJCvIS5qmY+myvBrFxcF/+hnVrSugt8ndR
lASlpWYfo7ZL0nNWwxFxcvu+OqLqCF/o7YP72h/J5B9suyy8Q4S0+sbu6Hb9YIHU5clZ4kcovQbj
KBIvMw42xEuPLQSwzSGdi+4/Ydr1O25/2zpT2MiKUWNbQ7CTmcwZseQo0ENL+zpTCAiPhBP216Yz
wdxMZfqJELX6kkSFseOIN24st5UIieI/qdS6tW2I1s5z01b8iWrMo6nAql5kjvKlAw90ub3HW5+V
8VKwkASyHK6VJ8yzNl/KKYuCShubw1iN0ScvDedTv+Rf9Mmzvt42t3GFUMVkypp8BlWUtbIiOBi1
GOZM8fMyhopi0fppPhdsfnI2IXmaokMzg0WLnMne6eVuOCZQKDRS6GjgDNVVCNb2EfpCdhgH1Nln
+y6D8tO5dE5i/cWGUvyF4YMsmPKK/B0vItzBqNNKxFYSaFB6XHhkpsOiMaqVu8vQXhJLocR+e0+3
PiFPCr0wuqsIsKyuSVMMqEVORhJ0DC2OdwkAgfLizY0V3zNF4DQPRWWL59s2t74jvSECePq5pC3y
N71YZZGFWhmaIIX1znDej4s6HQslVI9W1XnPdm8159Ys9ghUtq4FtV+qY+wuffmVUWVhvEQXbhSg
GelMSBdW1YOO1sJz2zCyeHuBm7bgrCLZl8xjryiAqM8poIpAzeej+KRman0Mx6L1TlWPBOnOmdk6
m4RdfD1mPkDNG9e7WTpalDtenASZ3hU/VC2rokuXJ6I8vX1RoESI0dk9pg+ky3vx1doY0gojKzwf
SdXhLqsqJzwaXRcZD9a8tHuMv1tbyNGgVQBbB2Hz6lwaVm0liKZ4lING1TmLVtKNmJ1aJuc2NeKf
t9e2tYckszTYWRqAEPnnL9Y2hbUT50QavkV7/4PQSyBAgKKa7HzbztazwEP8B3CF21wHyXJ8y836
PPTpeljFvRc5yRONEvdp0YCxIrTklgNIqLxJfqAGqjY75rdCAaojUn1E6rWtOYxUFdK0YRGKny2e
WxwUox3OtS6qx6odGEyfPHHHFicXqCyy9lyUbfnt9vq3bj7TAWDLQYNS/VjFIloUZ3WY4sHjvg6f
QubanjJylvelteQ0H2y6Qk1h7NzGjQ6mDqZOSh/RNJXK8ddf1yw1qCXCxPO1aG6yp6pqwkMLU4Fx
yana6GhshkXkHtJh0fVH+mXFh9CCBSco1aX9dXsD/jAcXhfKKJGBKiZ/IB2kDHj9WyLKrkPtVaFf
5DluqGG77xmar8PjkGvdO3XwokukZR0cErN1UcAEF0fSUg0O/nGckf4V2UmgdnZ/+3dtPQNoHHDb
4CwDm7VyIlGrW7C5piEjVVVhnqY2F+NDnakJI95z1N8rMF48/IVJrrgkwJPp8eqrFJrSR3plOv7U
LabBYRTdEz9vdM+GORmEZnFh/ee2yVeakfJVBYwgoXfAV8mlrne/hoSuLMbehtapdjU/Vj2YWTgZ
inZHkblpD8xY6DBzpkrRHON4iN47uaF+z5YpfA49NemQHY3LB0+EUxkYSj9ap9u/cMNB8LPkYBs5
vBReuP6BiVN5oWFFIX2cOhUHFM977ziTR/vdoCvpeKh1qzhbRu5an6y6Nfay+I1zwNNIARfyBi7N
OsSaljlzWwibgnlqrSfK7/3JRivsaKakDtDBz3twyA2XBJhKjgu5xHWvaEqdVutUfVJDvwc3WPxr
lvUQ6NUY3otZqN5TyvBQ8ZnZM8v+pFG18I5iifZetg2vJEmviSkJ7SQV7vWml+SJQ7gsig+iIoxP
ovRUYnQBevvnmIH5PWalLcKDNUdNveORt3wTMDL8kiwfw12xsg3JZ6oPYJ+CdBqGs9tH6bGGgvWu
ikPFu3eszPktGEn60Jplc1HLLk7Pi93scYxt7sCLX7E6dkPbju3QMgc3G1U73ucGcIeDlxhL82wn
yfRrXMyUIC1tzL2JRrm+lT/kQWQHbO424PhVjTEPC6YrMkPx9VnyR9SzaTy3NdVM5K8ZHnv77cLn
crxduu+vnl8LxSHRRGMcDAyxq59VvdSVw6QxdHwazCx6NNvOzX5BozBeyrps9R3zW5eLDh5d8P/P
sXZ9zpzFqvOqEVEQNozEeXWRflzKUnzPvLL5wnhXae94k63LBduNxBuDhXrFTEAHy4vGyolATY7u
eFqIgM4CkU7j1CmuYl4WU3Egwk0Rbj7ClVxnqOlkitjB8G99YtDlZKI8wB7lyetlL6LutQqewAAG
5vB+NLzwBKW1dRJ2uYfc2TZFxwv0F5QM65usWDn2FysKtGnM/tPoMl/Svck+aN3g7M0CbxljLAC8
InKoHOJV9mto+Ei7Y8yaac7pSSFzymFBETUcH1pi6Tv1jE1rOGTJK0rre72LneaNC3zdoR+LRlNO
dmbE892otNFybjnTzt3tq7J1Vhkeh9JCemdQ8tcfTW+7Kapkrm0Juhyjo2enDFLGT3MMe2kUzm9v
/xIPScQp20ndel21SFS0ZAe1Vnyzt8ND7TmUUPMhKr96ZpzvwYk37oWrwjaGnIh8fNavrNnQwlEY
l/OdtoiPrHN5x0B+9dAv9X07D97X0kicOyNToNJ3Kwgndu7lxreUOG0p7QrzwquAtGYGMaQPEAWd
Nqf3bT93j31caAdhinBv/uoVdJooAmPQQjGpB/hqPW9gNYbTFV2v8MJWTfnBiRTnJwJHTXLi/xfn
Ykyb5Lhkkhy3Xxa1OgrXK/Jz6QhnOIm2fvPQkvxBdCppmjIGAUev/Dovkq0wQoIU4huOVq2Nl7xx
DGjQYlp29dT17zT2YA9Ut/W9pXQMQ/u4hlf7XWSJ0rRI9wamPvyGuHMpTqFsah5bfN+9syjJx9AJ
83MYGi4MbXvmtz63LL5Kmqo/RBvXC470wtTyJASYb6XGP7k7AqmIF/NHieP/efvabpoCmk/ZAX1B
UrxrU7YT9a3hNWnQw2sZHsn4mMikWTfWh0nNxU5ZbCNaBagBwQXUNzJvWCUzpj6lU9cwbJcvvdF8
rmqrUD/ZqV2P35olcbzj4g1D8d9Q09pLY4H73SkkbTgpqM7Io2g3UZZYT2fVgJ7CKHfToI5M5GNj
2t2/TbC5Xx2jtYa7wp7iva735gYzOOn+kaR7hc+kDgr2GO3GwCzteTrak+XkRGxDvnwM00nb4VPa
sgZJGvVVB2zFK+xP2IERh1Y5Y35kCqG6m0S0OB8LJNX1f5NxNN/+xpD8ySISHJaygHx9evK+qGOq
LWlQmQytHEa8ZHnq2mq5F04Vv71lh4r3C2vy6770A7oXVnDnpoHRFdnyPIulCR+TyrN+ul08n99+
Mf5MTlB+YDfXS7PSZDEHhQnzss7C7vOU5ql7XHpGlJ+hmAytnZrD1s2gmEoSJ30OGjfXays6USkz
ClUBGNuhOFg1iZNe2loF4WNkp5dodL3KOOjF0P6kRTx2f3EzGAnlyECTghswr+3XsIlVUe3AnNQ2
zo/WmZ0LhOjZuVJa4zkpaRLvLHjrpIK+kaVVirpw+lwb7Ey7TyivZsGoNepy8jKlsA86KfR4LFTh
vHV0Ub4hf5QPqM9QRl6/IUMdD10NOiGwY2NkUK7RluzYqk5x7Nyx2QGfy81a5ShAqKTWPbhwiFBW
gd4cdm3Z5WkeeP3oikd1ThbjcRzb5O1tSU8q3BgSUsnHW7lTFBeioUEwOgiLCcV3LTGtdDokYzPf
WUJZlncVjMp7JckNH8pV56sxBgrgfB14jUbsiEGOI/ZTWFIEm8zYOyj9NLanrsoM+06jRbo3cLhx
WpjnpfZDMYyphnWfI6KcbelCzQLFamLmUzQIoEGKChHWycmKS5gNb1//zVXyVsmJNaLZ9dzyrDdT
tLRVFlhiHr+jH3c/R7pRH2uhFd0ZFFe3l+xtpNSMq8FOxCgBgz9r7kCti9p0ToYsWIqq/GwueNvj
lCx2f7QEXvbJUzJbu6hq7xRvf5XpMdOXA7LD0+it7v4y2fDChXUeUEMqxJ1Vd/MZ/vDCeMqRqBXH
eNKhBT1Edai6x0YpBvc/tzd76+tqJkVeib4GqSX//IVjp3Q4qHlkF4FeZNVPd/CUJ3sw7PA4jWLa
yam3bOl/JtRkBAJ24NqWp9C8TRBzDkQkrPeJVpbfSI3CEKnL7sftZW25AcYlZPuDpjLh5LUpxURN
wQP+FJRhpE2nYoZl8Nw6hFa37WwuCSIP2rP0jnA513aqxtZHs3PKIIpd69++b1xGC/vyVKUlE9F/
YcuRJ4VMCIOrs1LknQ09g1cEbmvl9ynIuU/M9zvOgRO2B5XcXBfek+6trH+v82VUkMa+L808EBkz
EA9ZNrYX5Kd1+6I1cfn19sK2rh/hhRyDpcwOk831Ji6LFjMGyoxqNqQ2+E/osVw1yj9mY2kCDpym
Xw3c7A+3jW6ukDI6DNrE+5T4r402TrZUfc7Bb7IWLe8u73/OVjPAS9wpiF3fNrbl0sjMYQogT3Og
SLg2Vkwmg7gqJz/Ny9y5NIhAz4dEa4byqC56BAlEqfZ74iZbKyRJRzGXhiOzaKs74NF5hwaSOVwX
Mb3kACsqYnPG7D7WkWPt+LFNWwQTQEs1agLmyhblP1sPl7AIPGscS5QvAT9W1shwgWbEb2XSIKBg
9pTRK5YmsXorY4npJK6d21T1+9ZCrXsQ6DqnMUzTkBPF7jty4j3Cnq0P+NLk6rS4ICVqBnPKoGgV
u3+f5MbwD3MLjTi6Qu0/j6J/+xQxi+SoqFJ1iKrAKipNRTe0Y95Vga0yndHG3vQhVBItPQywejzM
Wlp+efsZBfBEWCEZD2BnvT6j1gJvOGx4VRA7cXEZ+ZwHG86+Y1807SPP07Ljzja39IW91VccrajI
zaisgpH5044V8hEpPZq/iL3LH7lWuzu1TXnJ1qEhZXuqjcDJmCle+eq55bhEbVMFjlo0xamxJ70+
tpUrdkLDrbtAhCChJ+Al+Pv1RtaIa/WgqtnIphffcw1u7zYqqudu9t6Mw4XgWTpoqfLOJPbK0tIB
ztPKoQqYDkv1c96V8Q8BVeVeCLj1qSRfnG24DLUQJF2vCGEEiDfxH0HqNNFzUYnwS7q0/b02TJ9L
0Rg7zmTP3OpDjZYiwOalVdC4cg5rQLD6UJWSC3mCQqA+2U77FykneFgg8vL0SyWM6xUSN3uIx5gl
zEfQkZ2c1DHu7LBoxBer0TN35znYOol/CBJoIoGqWU+exUopsigeKyBKlvMpVfqkOWSitnaeuI3E
ltBcagowowp0cr2PE6Jv7WyVQQ8QKnxEV0vtL3lti0tN5vK+s8AyHpswrtSncqn3WvlbX/Gl9dWb
pzqtDFdcQqPFUJ8jBNVbxBy1yjtkjjepJ68Gh3/bhW3tq9xQsDWgCWEuuf6KZWPnaMVrJfp2RTpe
dEUbxV05qM5f2SHzY4aGyYJ1I1B0BQV9UoWg0Eql/q+XaGP9yaP8o+wY2txD2gj0v6FR5chcLyh1
phnNnZ6bIJJCucRF886cKrDLpfMhrqqwPN/ewG17TJRJXBuMN/LPX2QDTb2ECllgFZhTOIhDPobV
aY6g2m1E19vH2EKE57bFzTOK1CPQbLgWaNddWyyFkSG5olQBpLvNO7daWqQ7dOP3Qlvwwm1tnxka
QSFB5+W7bXkr6rReWF5d+aYrR2PMszpY2tQ9K9M43+dKW0CRUsaXhbFF36tDZWe5m0YhGYYOX9a2
136miuw6gliiCkIa1BPaJaF7qEc3O6SEMicVN94foQnbe5I2LwajGhJfC1Z7TW5YZ2NNpzzC4bj0
Ti6QtDrueWlNdefp21zeCzurr+ktKhWJ1CZoGcXZFkPyX4bINBcNNJry5wSkylMWdd0bGSllPAg4
hfcJ9mbi65XVxJz7Wl1k/rAUynRJp75U74Qx1cb7RE2tecetbr3vSEmA+eRNJGVZXUqyhrafGi8L
TCvTlX+ZZeizJ5RSaxsGObrFezodWx8PVB3zsxL8+YqcqDPRGfLirgzcvKFQp2k5AaFoPPt/SDuv
HblxaF0/kQDlcKtKHdy2ux267BvBHtvKmYpPfz56H2C71EIJ3XswmAE8wLBIkYuLa/1hiye8dvrp
D1DMYm74VMuv+8/ptzUEiJAwyM5OWsY/RYl6zk1pcx6OlVu1+M1YRndz/RCuDilffqhMSf2lxRU1
65OhTp7IzxAz8uiDZ1VG/qcvNdHehQI44Q5FXKPZyC/WgF2y6wwWw4Nc9IJQSg+9dtQYodakmUPr
RztHenkkm8q135rZl/MeccxMPyHQZKsfsiHTnGSnNcKwMtp+Q9T5Tjk6zamp2yh+N5Hsfbm+Kms7
jHcpKliSlk4R/PJDtMIO0dcK2GFVOH8qJm/u/SnJptsw97xP18daO7IS1YHkKUVLaouXY/H6FUVs
KNm5K8up2atRVA2fdGEmga9Sid95afLddefc3hh3bVdLSwS494AM6TJejhsJisI1ambnvuky76vj
mUKJdxps23FjpLU9JlMg2JY2sPNliasYG6Ek1ZSfW7crg70eB9Mf6PbqvUiD4rvVatPp+pKuTY2a
MKwVMAC8cBY3i5OVTi6mmE2t5GJ8jMTcZKemdIstt+q1fSIPD1aiwJRfYEa4waw5LXiVijQzUPzW
mri7cdWpa49tNA3uxo25upDYtXFUQamgx3T5yfKqRxTEzspzIcbxFOuGeu/OkHP8WMSOs0uicQze
spSoQ8jmO6WsJfy8SQGWqbpSnLUEBswBK0C6IWaXlb+vf7LVqcHpkAkde3JZW0M7cCwywePXVkRM
+6eL4ODGjRkPO12Mkb1PCpFvUajkPlg+SOVi0oFB0PxFOT9PjTKdBoN01QFEaqlJgXuZPbd7Z3an
dNfTkUNPMQhu8iStPsKdqH5en/Xa2afwTTGWxyov1cUHBVtPdKdjcFaRFIn9QKhadUwTEX6vkwq4
ldradbKHxWt/vT7w2nIj9cfEcXsizC1OSDIlXJM8/s9uqagHknXd9O1eePaeZnD7pQXBNm8kCatz
JeGCcYgqOFiZy82rVpWBr42Sn0XhDMkx9YTj3SlK1TU/lGSOgJA2Ap6Bn2P/tpXkro9NJJBYNiLC
Yp3rrLIGDUr5eTaoCIRWkjv34FIlOsfNim+jG7WG3xsg6Ta6YWsBgqYCPX9pdgOWdjFpe2rtSWmp
uKMz3aMFkbbjvWsT+J68Gcu4rRL1GoAFRBeEVoBPHNul303VIjjgpgl192bQvlpjdGsOOlV3tRvD
d5HTpN+bpI/uEqT3vuppAWbXwmNP6ybr8foOe7nkf9Wuyc5Q0UHFc3G9aPFYOjOgwTNyqTUqEYpz
70ofVL9ukqDxscYCx9x6Y/vx+rgvdzbj/lWF4rpBa3uR0PSgL+Ieu6mz4fTVSc/MIDlwcC2xy/CC
lJ+6Sjfy0RVcqhwTe2gpgmW8SEjVeVR6yPwJL22ROn7vzNmNTlF0+CJlvxuf1pLt3I2x12bHKUh/
8UxovRA3lbHSNlKrlyGNn8IDAH0HmgYvmJOOA+Hd6pz4nNS8bOa4GH9j2jjHd3kNVvkQjPYoTgqi
JbwQlNzdWSI1ndP1T7CyCfkRLs10mTrBgVm+BygNFGijxmcnIYPVlaYU/xVGhwBj2toHJ46zBziW
gNbYxNM5tgf+EM3RZM8rpZ3DjVvzZTaAcCFkUkkDJuwsA0+lz6JBHx8N79G1a55ClZYfqeUBEL8+
79WBwKn9bZtSFlwE1XJSwS1B2zjXkSIyKH5pPBwzJNi2cDUbAy2vjUZvbKtOagYyvPompkiRHJzS
iquND7l2lkDtAB6gvsmTRP73f94jbqOqaeqO8blNsUtBMY9q+cmcFWc41raVFe/TTK23uL9yc1xe
yuwadGbQGSZewkG5HLSmVasUIarZYTmU0f2cGONPT8vC92NZjNkJVEWEVPkw96diqu104xuu7l0m
QkIgzdleaEHqsdVpRo3jgei78qtjYEHbRyK0jmPIO8bP2sgw34dlYs+HhGqt6WtjP+BN6gau9ruo
VPFaCwZKMyo6OCh50Hnk78UVIkzEaQIP9eVksIqvmTo39FpgJh3snHP0+h2sw2WAvy6BTctMPQJM
3mpzkp7FIILxASksvbidm2b0too/a1sYeqqs0sNRfQm0jPsgFVHLrELTnvYVyFnxJxNKtdVVeXkD
I1wKmJpPKv0YtUUsSjK9rR0lBdyjZ+/VMSq/Kb34b5on5y1xBlotLXx5EKiEXG7cLFDov8H2P/Mz
hgz/GK9DUIa+QLuBPFuL8cjDSY1HKUS+NA7MbXDwhcOxjKPImZ68csjiH41uxYkPNa+K36du1Ae+
Pqh1d+oVEX5AdyWwd9f3ytoF/++vWFzwqtGrOpCJ5CxEq970buZOp5zEeS+GxryzMku/B1nRbdmI
rg0rgwOuiTxeXwA2Epq4VldFydmJhiLdh2Fo3hYQZz+Ds4KThKZpoGDg2s5bNvdrG8lEGVtWZ/4q
3F9+3rgb0Aqp9eQcg4+/B0xJ/qI7w2TvrJHM4Hh9dVdHk5x8WYIAjrvIWL1osq1kGJNzD/ftUE+j
98mLq4kS3hhvPM/XthPRHcyWxOfTX7qcGE7OtWlVmE7gNB8A8NbxrPJ1kuFkF7ahpe9axwCEW6Vp
Fvthg1O3qkWm+/T6CVsSCyelF6Wp1eWvaLSum3uziM5uYIV05cdYqx7LPB4c3+hLqM/Xh1u72lBO
o3eNqAXPkcWkdfjpAtcqDGAo9PzuLfXr0OEjksTC/gKmO9kYbu1z/jucDIf/3KRhbU4aArSQnG0j
bQ5jDeD3sZpn4BU8buOtW2ztkPwtKUnUuMx5LofLW+HqjVaGZ7szy+xdrmOhk1I0w9L51CSe8t0J
6sE6REpjb6mLrc6UEgWADu6PF6UzrsFphBYFXN+yh6ce0ymYeUqV7d1Cdd+Q61uoakn+H+dkCf4R
E9reRsNYUa0NOzfUrPu66lQfmH60j5zReXUDW9ItkOThKWehL7iI8Oi5TIWdKuF5Ns1i3Ee5HXp7
Ze7CjQC/toYk75TTKUxwnyxKgs4gwNsj+nxuRR1/SJoml0UXJcXuQeiIQ29Ma+0sUHqRUrMI4FHx
vNwtXt7nQVeTro/0nyZ/nE3rhzKVxsHFgPbrPKIBu3F3rE7wL6ARv2+knhbHwUgphmL1Kz0Uwv6Y
9ZFX7ZS0FH8oyQRb6t6rg9FYll01Lswlj7wKorB0gPifI91o8oM9qeXk67GSCb9E9XsjgVxdTCBU
dEToY79Aa6JbI4ImdqLzQIviIXbb6kEDsbkHhZNYu1iNyRVfH8ooP4JsIsLovHovP58GO2dKOt43
TlkXH/CY/WNhJfxY1PgaaIgY7v9Pwy1vpsa2lQ5hPoxQrHLYF/PIM84O0wPv4/jPTDXh91vGk1w4
C4j2iwZlN2rKrBhYMEWpY/8CCPdgTbYW74rOnjAMsvo3hGrpCybBthK5tbgZahu3P43Gwrm3C23a
VWjCfEYtK/BOZPpb0rtrjx2OgEXCSG+J2szlt0ObvB0GKhbnTKvVg07N76YCZn9vRyp+Ca7Rlreo
FXr+XOvKj9evK8VPiMTIK5O3LrZNOXiZ2vRKep6E8S1TRjXxbcy6701t1B9EqGbP18dbu5OodbKw
RBhqrYvx0jRvrUIZoWc4dv2b0qoo9nmZFocekdgb0lnvxgsafT5cH3bt9FPy4i8QmzACF5+zdXKY
bU4HkLIb9dtxoBC1a2xITEVSKa/XEaX6wzNDMvVRIVwSdIVTxm2oRhkotb49w4DmhFhO3x0ax+y2
ZERXZwYWlZcAoBkgxJd7J1PjQiS4op/TEKpEK7z80VUyGkatFb0lofgL+UOOAnT/kuGYj2E+942W
nkelq+cbx03nH3YVFR9jOPa+mFJn9vU+1LcYz2vRlITQlR62xO9l/RSLNQebC6gZIqmbb2bpuu9J
ZOfTHBuDfpNTWHc29svqNv1nxMV7cXZjPJ5dm/cighswOAtv5yl1+AhQwNwZUrzFt/MpOl3fpWtx
wEOzWOoWczqWvgE5BUS3myZYE1TwHjMrsT8ZRqEoB1DAsb6bJw/h28xWT0aTYHN0ffDVRZbUFzpY
tPLNxUvOqa20TUHInZO2md6VmVG4j65bBe8CpQ2K26ohxdp6/68uM5I/XP9MCYL55ebV8C2JbKFm
56Lg5Yhwk9f8KiIRf+vn1POnSBuOeAKn5cZdubLO4LA4Mg74JKx/FokHqoqUgus4Pdv1+JQHSrXv
3bRGOKrvtfyAqkD0nGol7hBTm2XeRtYj/+eLyhaDy5YkBFOqW4tgP+nTECdFm+KJWke3NQ8tcVcq
TrbV019ZWxDOsuxOVicJf5drazc4NTIMk1Ts/IBteHAYAGTVaH/34uvgAdEoUmv4dn0XrYQjEh6Y
RjLAQxpbfFG3GwtIMfDh2ORj6UeZCKYHJZbKHGYpquj1pSqGo7os9dSAkMuf88+LaixTC7/lisjQ
oHHhaYn1HAEK2+LdrZwNTC2o5sjz8ZIb1mtzO/Z5nSEIOFKw1sqkcY5inHwnQZTLD+tID47XF3Lt
81FIlbZUQIXYKpczU0IFl4kYvk88mHr8BDgJvTiFkaZDOFRm+d2tQ7VHRxfHwo2Hx9oOBT7OAaFg
Ru9kEfwA5wLK7yHfotzmSn5TVNX7NA77mzdM8Z9xFjvU7dPZhfaf0aQJ690o6vATBIf60FVzepNH
sbZHmCv+eX3Q1cmZbFFJ85Ekjst1Bc88D5NhgK7xStF/SNNa7x/tKGn3bxmH0hhPAJKrpYmn6zUO
nG03AwQ5Gep+aNU5fCrBt3obG2V1QrQWwTmAhnoBToSva4u6K3KMtDLrlBbWGB6QrXW2DKBWNyT1
YIxPJCt+2dfIMivA5w8XLztzwi956UXagaKrlyGk3Dr6HUlXqx1shwL1RrheO31Sp+3/j7xsdBDD
enQOGBmQjPpBcyDC+4QeTfWnInd/tiKZN2L02lx1kLoU3UB1v1DmVVRkbYjREEU6TPcCNY4eBN6g
j2o0hYc8K+O93Sl9ujHqWuykrIj4PDkOxtWLIx/X5lwNbVGcgzShMZgCpvuJs0rFk85N/ru+PdfW
9N+xFmc8HeuSJC7ma8aG+Oopoq58BFatm1ENncc+b+un/9uAi8OOqgrdSmwSzzn4OSan2HFxsHq3
+qS1uvmtLobgDU9iiemQECBy4xcOSBHMEL2KOYKUxs1T2lmWeHATD9jejBhUvp+dxN7i96+dRmgi
pux2U45anpLAy1KwHDw0qnhua2DdOC8fyJuVjeVc3aH/O87yTFhFUoPFIe1X5ugHvh7TDloqPGU3
tdzPRVoO8W0QB85Wwra6Rf8ZdhE9hdrkUe+02bmn+q7tLDcPPD+oyzI9YdVjxhuxbW04rr+/UBH4
FctmSiSSfppjIFwVAJxjKibrlswwvOuHfMtMb21BAafRHqKsj9mq/LD/ZBJcU1WYRirpr26O/6WR
2d4Vhg4RPXPDk+3WNz3ugRsfce0QEl7gwvCXlBy6HNPO8fG0Ii5A0Eeps7MwsrotQKHfD10WFkcB
qWOjrLEGUgDhDW4WQwAd8xv9csgptUthK4BLRxQDfjjZeGr6/lbpS2eHTUq+C6cKHwjPm0bhN4pb
iaM1FN0WQHn1u2JNBreK9BSRj8tfMXuisXIDFQoFa8TSV82suw/BA7k7XhzVFsBr9dNC3cJ4ADQ9
3/ZyNCtRHD2caBYFtiFu57yrLH+0Z/3Jzmd1h/6Q+4xypLkRYdcigVSulvkbrCB1EWHNFFr9hCQd
mXAEfUtMPb6MsRaN++uBdW0tSWTIgF16YVB6L2eX4StXhwasaVPREcVBmLM7julca76X18EGsGR9
MDAlsgct0+HLwfpy6IrIm3DrRoHwhxJkyp0Kmv4LiOnucH1ea4cDNi8oAB4S6NAshhLGZBeU/Phq
6J4n6KLwjzGqp4/tkIJ79Ky+3vhia/sEZSoTKhA1P+Ail5Or81LNnSKC1y8aA0X8chx+gtzC97xD
w0HsFVrgzUlAlN3KhNeWleMgBT55ekM2vBzZbbGAUmwKKzGoP7Gb4ko7zFQAhz0aJ85G2v1XCHb5
AqU9TVVEmpG8eIFyIwbFlIrsbMVts6tMM/pMeV4cS6c2TkpS4JiE24K5o7Q6fDK7zu53cWS7H9sa
KQdv5n+9cyfIn34ahPNX1M/s2+uffg1+geunxDzAmQWKsDixU+uWWRfwC6fZHd4Nge3c5Eoz/04R
XvqjpVr6QQEF/9ijulz5UaeJblfx7tOPkTds/Ja1Y8zz+X8Y7Ih7LT6NGAZVw4s0OWdlm5d+Galh
vCsHtY3ecNf9O9Bi9+GBObZphd6CyNX2+1zNWbXXAbJpt13ZomF4fYll9FnuAYetC9qfK+8FOEuF
uy4SF5mcDHpIuZv1VlGgTQDF2XUjomWyhPlQj0n8XkUAZff6wXEDlleefN4uwSzg9gjWXug+O7k+
236bqEb1UZSBqXyqEn1KTnXQWclD0xap+Bw5mb2lwr5y3kjv2f9Sbhrk7SI2d9UQNS2/69nSRZju
vQwjlRtTgKypSkRuXz9dwj/wHW46yiLL93TWp45GCc17Vo2u+VSPWilw/am9+Whh/hnvnaJ11X0R
Ds07pcmiTY+IlbgmmST0SFWoFrQUL6OLPqLpn9YmYr4CkNfeCYErFLssqL3HSfMKPzDjKHyyim0B
7LVQA6YASX8cnyjRLNsLQaKJOkGO4dnu6QXs+g6ADna2s/exyqvWPjYegnVPs9J6hDpvQGYZGYBH
Q8Wc76AEXtPsDdEP47vQpCawm6upMx6msQAxdH1Hrv9QuqwUPmnswl66XCOjoZjVxHrw7I26XeJI
WyQYdlj99LEwub57ZcpTX+upie9cMc7dbYCv7HDCE2Ic/KzqreAU1lxXoW96qXNiN7gnLVPfgCDg
dSGheFy/+JksAmMT1mIIKtV9BrbZH00vgASPWcV/RjB0s399Tda2DakwX+RvDF7W1tJMUUI1z4Nn
A+vCem+Zs4VbYD1o90pfhHXi1+0QmTukKr14AzAtp7GITvJ00hDjRuQhvJjmHCqjRMF5OLH1mb3v
RJDdwf/hxW8WatZ8aBur/JORfnwHq5Y9jZmiJRu35Nrs0WtgrUGi0K5ahONMLYET1YH3HPap9ZwW
ygTasSrNL10wZ5hEIoP3fQqGdIstvJL2kBXTj5NumBQCFlPXw6JrMl1D73xIEBRCIKoudgkQy/wY
zml8yimPFxtzleFuudx/4elcBS6dh0WqNZtp3PZVEODeOzbxXdXjL5ukpY6OMs/ZA75lXeOLuQAp
b8xR/+36PlsLxn+x6n+1d/AJWhw9Ty+0SOuhgeWKPu1tL84QkdTd2khuelM0WyTzv6iexXRBcLDK
IAEIiEsNvKFn99SKgi4oFavWV2vXuZ2DtNS+hsmoPvV1OX1KxDTviimub2p31JMbVykqxc9rK2Bp
ilI9KG6gbhSz19IeMh4JOuWN9vJSNp1CKH2Fsi/Cf/HXsJn7h5S1wY011u1k37d9/r6c0dTZG0XW
mvuZmP8xi/rMOMWZXK7rH2ZlK3IRq3AWqEBTnVncGwFMBnuYEBjNAloGPAqtxPw9Z/HsF1SlIKk5
Js3U62OubEVe4ShdSsV/gvFiM+Q0VV0Rh95zVzvGXVnoGEFUKE26e8+u0+pgDnnQnih+hIHfDXEW
fL0+/kq6x3Spo1L5Bi++lMPVMiWv0FZ28EpN829TDfl4h74pjnXXx1lbW7oWeGvQ6uN5uAgvIJn1
2nAqaQ2Bz5hfTJr6zol6LTi1XtTeeUPZ94/Xh1yJaAYxheoN41L7lufwnwrHqPVeGbmK9+yFVXuf
QLuOTiLWUx/KZ2nv8iZBZqQMUWnbXx94da5/eycIJBJd5Df/Z2Cr6+3GGwbvGUMMKAhVUDu+rgfm
Sar2fum1sHm9dhkzpfROOAP6hlr+5Yg9JPapjYvgOYsS6EWxHn6bDI3mNEVbdV918agdr89xJYhx
U/EEl30vLo3F92y6soiiQHjPKcH0CGk2u0/1+HPajFus1LUdSiZJ5OJIohu4+Iw2igCCDM59nuDF
7TuHl/hOwYFcf8NXwx7ZlFQWEo1llOxDmzp7rrjPZt3inivMOoITb9hPhhLn2bEolddLdxL1APwD
O5dN2eWVa49aF5eUvp/b0qy9/UR4swGEVXZ5V/dmLF5fy0DuwGMZqS/KStTlJhmjKE4wMqD4k+Th
Hrr8PO1yxDx9CjrNlnbL2lfjRrfB15FlklBcDpZouNTrOoYaLpvxYNGkyXeplc1bHLe1s/bvOIv6
HiJMIyo0s/dcJM7whBGckx5L/Lsrn8qwF+xcHG9+vXrry24LNoZSdoqc7XJq2oQ32IR5ybOi6z/M
IPWeZ2N+hjNqP14faK14yUgSoQxTklR7kRvlxTg1scFrAvZNespFoz7MQxw6vqU0xalQRH/ILC+r
MKKJ3WdrsJK93lbZ7+s/Y2WJAfSRfUpVF7LUZUWAp1yXRiP7BpHog5HY2pdhwHmZ8fL3WlUMG9Ne
CS08kimUUqmBjLLkspVRhfZI4CnPeZiQgM9u+JgGkfZY57q3ZfO3sk1l3gkEG7dPaPWLwOmlNZq5
uhk8K3NhCz/wgqk+qrGsmL56EVH9cDUKbSSc1CEuN40eO8IaEhStTbdtx52udWnnN7mltDcW5an2
C9qrs77xrFhJLggZ8rhjn0KCtZid4+VB2IgZ87XBNopPURG6B00fe+fWGtrZ2GtTr0cPVRTG2U0+
1lsbZy2/Y3z407DCeFgt9++s1XZTjwGy/o2j9UedjeT5Q9OH3s5NA+9Rs0L9lrIESHC16Go/xUv2
2zg0WX+KPOC5u9d/A34KjWMEkCTH4PIb4CWQ6oUDkDlWJoNSwOgcaKqiLG6no7tLrFn7fH3Av4oJ
i8xbWrSQOFL+kV6glyNGoVPB8cVdoXSV2rmlLmKdcx5B9Q12ipGD2bONPspHxw2NYI+BbmKe+6zv
5zt3LnL1qI4Uh27CUkRe47uzFr/vUEwS/kA3rDlC4xpitOfMMGh3cB6D4XnkBn2Asq5oH9w2Fo7P
zaKmX2CtDSaS/JXpHCogHfBfk0A0P6/Pdm23UcpC2QI5Y/CAi+UNU+p2g4mKfGmTwabQ82tv/JBr
U/F57AvnMdec/HbMbOddj6Xh4frga0GD543U9ySTfYGzrHEmkTZ1mKR4Wvs1iJG20p2iaP0UgMvG
WDLsLr8qMVmyjalw8Xi5/KrYmI96bU3Bc9EYPBF1NQyaXdDrXeWH+fDgoOta8oRxtfbQh4M6+B1p
YrKxmVeyWzq8RC2iF/SRpV+mobddMwn5qDOjoAdKlhnhp6CI1CcCeTbsOyMTD5OwxvzP61eaO102
YFgAyomXs0cbX0XEROADpVXlwW7dMPSJzMNBRVz9dH2stRsQCitYJAr3kuywuAHr2vJqcAGUqcJo
Nvy4yoN3qjKF5c4ekvGjVsYiPbquAECLEjIloRjms3Ns+mastlqJMlouP7tUtqPlhPjdC8HsIpks
LcJi6Tmx3fhdN5rmR73y7JM7aTmO9UrxCYE44HSqnXzAmMr4amcWLq6NMnP0BNl4jF+Gt3GvrG0D
PgaSxRR4pZTv5dfo0C9put4Nnis9d92jbbSFelOmQ6z6PdqRmq86Srmb6I++Yf/BRLMk0wbc7xK8
ETperVWIpzzHmRtFO6cduw9q5IIyCCnfY3MP2uoAl7V1N07fSjqCWDIvAXSDIW4siQ1RhISjmAzv
2Uitee/OlgrNP5PIZu3WmIxh47OvDucasnYOv4fJXi6wOpc2BrAR291r8i/2SAHUrxJF342OPrd3
3Hxxv8FMWYsvBFAyZ5q4ALcWCVdZzkPlJR3ftNeb2o8D7E5UJY3S9xWtuNRvahNLWAOXwC+NiUyS
GQn30/WDtxZOma1qATHE9WopDl8a2tQ2o+09x1Yx3/QkSeKQd86vLon6cn99rLV7Q14XJAjUB9B7
vFzhOKWSbo9M1yqG+cb18LbD16Uff+UqMBYkc0Ll0cb9l49dgfJ8Q4iB9Iy/lNThh3y9eEFMShn1
bcfNMTRUd6KsaJ/s0DaTgzm5uXmw04GzI6bgPBnuMYzyHohACbbz9voqrKw4oDYwH6igSvnkxUFu
cXcUTd4oz6jyW1/RCHXqkzWIH70CLXtjxVfHotiA/DZJNrTzyxXHSiHqsOWE0ZU38W3q5oPuO1lm
H7H6Gd4AZpddBskgRYqYJPhysK5Xx87FIuzc127yKCFo/hTk2UNfVMNeV8qtPvrK6fnbSAVtIUnJ
S8QHmmHYEfZQ2TsjNdqdQEJUOQ6NaLJ3djjNHdSEyf6p5jN0XWyfo/tR7aLuDSssizGyZuHQu1iU
gNwhVFL8SMENKLK1Dvit/DwA+DybrWpsRKi//azFxYSB1/8Ottg6orcMcHtoB0Rm5v0Xg0lWT+hR
dqdmQt6aVLsLQO6q5mC9s3iDfxJlb4JPHpMmSXC5TQuqz8j8/HCVctZ3mtlNWwqZaxuO/o28pgBt
APm/3ANGagLrj/iFk2qO812KXLJ5yg2BUzxF8E3ti5WYjZq+x6mGUCMrOpfDlXFtAbTzGA7lOv2Y
6dCnj2Pu4BKfAfSJ3mFFsZH8rn8E2G8y0afYuOwpBFEUhqBQwnOheyCr/Lix7KcqnSbdz0Q8lDe9
2iveLWq87bsi9+zEF56TOpHf4XZ0q5K7UNaqU8BICgDvX25nDtoGznntK1CLkRcnRTsKhZfLgl1T
l09g5OCU2V2yS8Fy78o8qG6UppvMjcRkdTDZ/wXZKZFIi28QRoaTtzCOzpobwMWHmS7Ecc76XJzm
Oir+XI+eMmItj4BsIFAFpYkEkfpyanVvTU40hsk5r4sIn9gWvOJT7k7z5nUhr4MXI7GJgZJYyNsu
H/Kg0pGHyHP0DmrFiXcppe4fhT2Y3kGfpagziCeBehegWYrNyXgbGEl1AM9a7gbLqm/KyOiP1+e+
ttstQNfcnFSLeG5fzj0TVYfDiZqc3e9J3PR38M3q91oQxYFvJma7Fc/XcnLuSkBs/zPeC5dnsw0N
u7Djs2kmWn87JVOXHztUaJudakf3NVWW4ONgpOHOtoXm3PAC8mLsu+pyi5S5tsdssKcUv0G68f0v
Zy7vEjKoLDnrRV5PvhpEyX4ueuMXbNQt9Zm1VaZUiwMC+GhywcV+nsXgzZgQQd4trET129HJ8eHs
gPX5al875o7UTN3ITVYyIwqoBHaDopEMLZfzGzWBjClqAGdpwV48eMGYipMGc/KhwxYpPcb1EE6n
rsonYwcPpdgkoq3dpRxgqo90hbGkXGSiVR4D5DTJjZQWtwl/zPvqAKHRNHfCwC4d2UZ+9mGk6PjF
goTnO0phvgGCi8Aqs6cOShF0aU6nIHwfqJzus1Eq/dehmp76IvO4pyBwn6+fpLX9RAmGfBMbNkLX
Yj8hzR6DJIQEG9XjnNzZrWoeYjM1jnlRdurN9cHWqmOAY3jHSEo4BeXF4g5j1UG/oiToNYq9r5pc
+9HAoDJOWl5yaxSGOt9FIosUetNO7P3syF7cfZd4gj9pmcRGHrG2w9nfiFiRqlFYWFwPsdEVTolA
MB5GinMXzmRJXY3pwaFC07Hd04fJP15fArl/l7GUcg2nicyXoRcrYI0o7iUGd2YeiD7c64Hem3ce
WtDloVIs1GYVt8/2phLG4UZ+tj4yzcH/GXkpdaoGqdpoIJ3Ps+t2xoHOrtU/1WnrAWEfFech93KA
Wh4J0ZbW9erIUskS2CM+EkuVMNNMK4XLBftkiEyPIA6DOyQmS/NHz3/ye3A/7h0ScvXv1y/1X4yn
TFDwIl18XA3kIoVIEYHO1cSxR0bcjwnjN1HmRV/7ahjFzlSSdIuHvDZbJCYpsDMqafnipVGnrtWN
ISXXUszGJxzT3U9tNtd3tTpkxjHN0yzwQ/Svt144a5gHggW3vAzZwJzkUf+nB1syMLdvjKWlqg3T
vYshz62mQlDehapwnuaqzneZGzfOPRBba9c6zl6p2QwI7nbzdPTUSv8igFa/QeRCdnJohbPvsVGQ
C/bP7zLmilSvYeMh7wmTrpjs4bs+ZeKXC9n+2/VvvnagKQ9i5wGOU9JcL8eyxwbAt22G5zAbNHNX
9s6IXWcDe8jptW6fJdVWZXT1c6OpLKsG8M7txeem6AVvSc2QwEvD8mmcXRpwcTX+weWpN/2ZqsJe
RRdv94Z5mlRkpZYw4Xuxt0fKcSIRUXRO5ng+08/p1I+DVxvzUwCsqdmbrbbZcV+7KshupcyMrE4u
KdrmZDZGaPUIpqVe+61JkCylQu9WO8fI3W4jl15dVovEHWY3jbjlYKWeF3EDdRAKbdTqfl458yOv
Bj3claPRZKjtpTNlobjUX+8gxNVP849KEKUCSp+XW8iYE3TAZy7fKFODH30aue/cIe2NI42j7zW2
d83Gt1xbV4q93IgSp8rnvBwwUDI9KBMDnQ0YTvpOD9xWvUtbqxKHnhd1vAFBWsmwaGhi68Ejke7B
skNVu0ZFGYING/FMb9+1xlBizuKEk7vL87md3nddqrc3ThbEmh8r6fQG4SB0KxFKBeEINuuFod88
z+WMdMq5izR9X+mVVP613F8TKMdPrz4mvI3YQhLVDRtGrsU/oUebYHenJvIzIzI+436eTa26U6gF
9XvNHYF/Dh7agq+/aKksYGcuidn2C9CB3dU1FTUz5rnUa3vPayJvjzea8wcdHOu+CbPsFGjgXDe2
kQw0i8xCKsGiqSw1MKjdXs7VCbWuVyzAHABrEaWs1LivHvMO/5ONN/XK0ZT2YUA4bN5DEEUvB8Lg
RLdDlAKfeQMH+i7LnMjjUeg6wd4NcR54bEvDbnf060H3v/57ci4ltYmSg+Yugq0Z6XWuThkQCxzc
39nwGo59Uol7yH/6XmjKtBGF1tYU+Ihk3UgniSVDG55WnSWzAGjQB9pwq1kpIFmnyoYNnMpaKQWB
BAAWtJgMnrWLNNwyRaF4Wec+g0ccbpNSiXYwY4bbyZmUHWa36Wcdw9D4FDblockG5RelHhzwQlvY
7Q18t+ZzOTuiPpadsaXDtxYv4DliASbVG140H+p87rqxa91n0EKeeldnPI5udEcM3eck7W3FrxWz
ewJIYdQnk+5UePv6b07WQDUOohX/Xnxzp++t2JlByzp17p6KqJ32E5C94zTa1q6egzcQg3ECIPzz
KIADtcSz8yaJjLxlvBZ2+U+1MnRUpAZ7SId9XGGK7WMkmQ/346zP8eP1qa5tNzALXOvy5gE2eHmy
ggnqkqrlynPggMjaGUrd9YdcOO1/bxiHOw7imkSBLOG4geGUuROBvTbmeLxJqwa3ZpMC3RYCZOVm
w24C63rkqRFfXxYIy0ib0dgAjihafMew8cnvQe22RwiB8ZfrU1ofikIkaSbvy2XPqsiFUgItYUpI
gN70ufozDZrhS9Vyl75hJHANwKBIZynDXH4kvcvtRK/j4P9xdma9cetMmP5FArQvt+rNdjtO4my2
bwQ75xztEiWR2n79PApmBml1ww1/QHIVBGxSZLFY9S6/yjSR27yq+7AVvX7PHo6uXNWXJkXFjUrE
8qnOhAxwhOyxg+DoGak7h1PZldPWS0WFHIUIhit35aWwThYCWpWX6SJSfzqvqhixbTNj7ZebxPjN
pvowU90Q/VxtcruobwPajvNdYM31lU+3xLb1xYUfEdUWnfQZ48bTga2CeqwDIPiJp0n7yvkQ3wpP
fxPKDO6NLIkOdAMxsBpT0dzLXLb797/nhXn7OvkIoh9UAs767VoEH1bGPc+TMqi+4Us0TpupD8TR
dPrixW2C9BsWNNK4cl1feKnwWONiWbrYXKWrWecNmUfs57jEe371vNzTQC87JwpdLbcfyRqyK8Hl
4oBs2SWE8yJe71sZQbQQDrb0STzXP5s5ib6MXfzNKFVucJEU8ZUJngczcFAUKRekOyOuYd5N4QCx
7OGxTH6VPUaGzX1FEma9fvDzQR3hy4EHoT67KHKtdk+ml5XmJOKpc9viW1AZvgz70RMo8k6WPOq1
5adhVzof1spYjbvKglDpwNg+xsALfjeXQuQ5X/1hqA+lVg27zEt1hVN89NG7cBmU+o2BxiFw1vVT
uhjZmIltiaeer7nl6Wdv81aQxrqJ+RgIVX801jEez8tFxg2K1xlA2IADSaUUeQoXDnsPT0JYeiil
K7TPKYCja164Z0dxGW6pC1IaWzR/VylsnvKc84a8eXJoK2xzfPu22KhWN3nrtIda2O7Gxkziyrk4
H5Tjz+ud+AzmE6TQ6QZCxFSUtjPWT0v5BPuz4JhHaZeE7kC1G9ljKo/JVfP0s8huMSivaJdnH9HW
We1a3N7apDS9+skIBt3bJlSoHosp06dtI6++gi4OBmiXTwnTg2b76Qxz4UyofRTiqSHf+Yn7kPjq
CTr8s9T08aMZ8zKxv8ZaZWt96reDOVXiqZhcZ9zJPLaLELBhfq3ZdhbOloEWAAOJ2tJnXZpWfz3t
zFlktKUGlFOE8L8Ouar2+Ijnm8iLzbts9NWVFP3SNoGFjoajuygMrhOMkdugBbKIAxCPo1vJ5ri1
vGoaQlHwqvPqTvvapHL3fnA7y72Z5N+DrrYJepEVRR38Ocu2nu/ZGZraeClukzt/aqufqinityRA
rqovnehKYL20a5AcAtsIyBA91dUCW+i1jeg14GRnVR14rsLvt2Ovee6W1vb46/2Jnl0Wy0RJt1H/
W5Qy1ppikV/g5pLhwYsjafM1H7XJ2zZ1VV0rgl9c0MW+DiQjLKz1YTc1y9PwU8UfZqI9GZSBDONg
/rfVozdsTPRpo2onoa0mquJK6D7Lcv7M8P+NTD/tdL82c2/GkWrxPWW//hSLQYU7A3g1VSxuCtUH
32dLjCKs/KqIFrC09v39Jb50YAyPBQYpivzvWpbTVkMgRGrhODk4R9MU9oPZ+t3OLFTJhWlWL+8P
d+G8gLOB7EFMpYG4LjOJgKDN2UfpqLYl1YixnEPlU5QkeOTfPb3174csuqamfmGS8Op4Afzx1juT
kcxRM6kC5VdPwPW9Y6rX0QFyXXUH6dFMAFu784cNH4EvcRGDrgZ1gcDxKuA1Ymi7JXN8qoTMd2PS
ms1NK7tCfvgqPh1nOa5/xTssvul24kX9NKk26jcLz/zQq970wlxS/Hj/413YrDy2+W58DJDF61xR
lSkJQVpj5GaJxoDTHahbQ7Xd7wVJjVN9BjU57Mj5zLDN285/zJCVDQ7v/4iL3xIZYFIP4juwy9MZ
t6oxUoq/fMsqmigt5fMhlpF/Q0KCLqgEN//+eBcCHjg03wCRx5hnyY4yNNjOvVU9idxsdpokyoUd
bdebeQ6q6kp2fHFyYIpRNNQhsK0zOdNpZORE+ITOU6o2U1LPj/TU9du2S4yHfCriK8fx4uR4YS14
NE7IGiJmePGYDzOTq/O+vR+VrXWhwOmgwnRsDKz9+0t56fCjPUl5kMYPTeVl9n9tVleYXlt0af3E
6RjDLCsR/ow8/avhK/WFS33eRVbn/ff+oJemiOofaBi0PCjerLLH2NWr3E0mToht+J8CYUDzGjLn
pfLKa4ohl74enArsm+gx6fD0T+dn1FbWDFOCxZnMqvG+tLJUu6tHZUyfyJHH6EVXGr3FK3vm4qrC
WgXfRTGSv6ejOnVLuRr2zlMmdP07SDKMe6U+5m9GY/rfmyj/VOuJp10Z9cKViamSTRz/U1tZl3s9
aQOZtLryCWuB9EeQTU0olSn8rT+kRrGJKidIwmTyzfom0co8uZJQXpw0bDBkAhZhpzVWlV5PHRka
ol1FURchbhy4L+Lo5oeabI2dSmbsioveEldKL5e+MCYVLDKBgNizCusIF8hEJAgSsoNLEE3+vOGO
FDdZgzxEDF7mf5jmQqwAzkW44x17+m1htFlVIvDpg81TPGu50Wxb+MlfZl32t44EUbrJcWS/Aru+
9G3Zw4v6A30KujKno/qaHlkgVZEKM6N0E03oApEGxb8MvRv346C0nbJs+RsDn/zb+4f10mcljcZg
AXMgpAFWe7macRCnN148Nb30PnWVITdxhjdQKISYtmZbim3giGvaaBfuNaLLggZgVJq26yul1xHw
SGPmS7J3g2XR8DhgLLOtJhiV27QT7hDmleJaS4LIeUza3nt7f97Lvjkpdi3qsoACgGqyoen4na74
nPeGHjX8gsqc/ewu7fHipX/if1gz/M84yzuFrgWOxqt008wSu208pIaa2PPbjSompW7buc3rXdrW
VX7z/rQuxF62EV4gi1kpCv6r7UsNxqQc72ZPyF6wk2r4W+a9G9nRDNesLhD0+3hUOhlwFeznYXZ5
L6PerYi02y7wtDFUWtD9Ei2PwLbv6ptqTKu3vBnmL+/P9UJoYGiANLRRFzrQaq74lZt57qGrZMXS
x01TKT/fV7OpfjbBEPyTZ6VzZdNcOCyMuICqUdIDMr8aEZXyUdqdnT+1TZt81q3EA6Q11sVrSmXi
v0rrsSur3T65ssaXTsvfw67WWPVNpRm4kTwFcftai9o7VrbM89Ct++ZVRO0RINFnR3bqrtLTutn9
D8tMORpYBUJmJEqnJ6WrJsBRki889yJ+Ant4bMp4epW6PR1s6Q0fz695LgDb4YnGn/UORrI717Ih
L3DSkW9dW0+kKLHxhN8jXtTvz+xC1AXWR0EfPX+kudbYBkOpqAoW8wCMGe6iRpR3VhuNKuy0WB1w
+JV4oyaRfyfij+Ohl7Dw19CrTxo0PlaFHSrXBu6gGAU1gbcLNNv5hSX0eGVFL+1a7kmQ4cA4iHir
KxQ8Or3/3M6e6lL13SabTdnfmU3Rd/tW84JtrplNFPaN4cw37y/wpWhEoWsx9AZhh6Pe6dapVBzI
QgP1Dbp1Oo4OdDQfYsBvW3XqSp5wcShyQF6BfyBfq6EiVMGVkWjZExDk9tZv5u62r2F+FqiJP/4P
s6KNypSgZXGDnc5Kqycnx0kWBUG3zA7+3KThmCv7IfW4SP6HoVz8TcHPUcRfkxe8mY1rLN4I7dz0
fdjnk713E1v1+6Tw6vFKnLl0HhB9+f+jrTYKphIj8o9II5pYtnahEkC7PhnRYG/SAo+AxhvLKERC
2DsIp6uupEDn2G6OBOBAhERQN2C/rJZ1Bnypxz2jY+lnQApKhgIVT9Mc0FOAJuaBsR7Ne8pwzrcy
7Vx9M4PyvytyrbjmK3hpLyFMRsiDmcUbZpUbmI2ajKzJyqdy6IZ9jw3OkcZ8u3OdXLvm83FxLIDM
vNEW57n1Y8nNJWwrAzP6tsHyIS1VZmxE2gGqbiSt5/e306U1BodjL1qU6H3SwDjduoXTCW2q6uyJ
vqmcwPka+bCb9Fnt+qJV9sFyDTVscKR0pztDGvVD4CZYNoD6ar6+/1MuBCXeh8ReDDBwTVgDBOMA
7/SuQFwurQvvvkoHK9h42hA60e+ozJdvXprX9veFhIHmt89d5nOPUT8+nT2dMHeeBACvBszpmwM0
z9h7bZl6z0PWNggDpH6V796f58UxeTTxSuWgcoufjinNGtXVGetIX1XZXTSPtaJ5Mow30Ez1h7jX
tQ9LcYPwWZ6mMFWR4kYP93REJB30ZHQjBH8nDWtkU/NvOy0rvkBd9TduFg/XBryQSoOZ4UOSIiCd
saYKWIOsda9nwMzI3I2S5ljvcmMw9CtLeWnLoEzNA5hHNxfaavN2RuyOseGzlJgofTWzTjS3ZW0P
8XGgxRkfGuFTW4zQmBg/OjInhtbUgl+jTASq4XRJ0xS0hGlA8amGgIc15oVugnyTJQqAvHmMHgk4
2nbjBJX3z/vb52zOy77hWuOJhrgjgg6nIyM+pCM1HKin2KA9vvGMDO0OXEYSKN2pO1obo5rlfuqN
a6HiLC4x8FI1ApQCRJHqyunAWeX7aT2WA4L4sv1U1/1drNAhDqe6HD5aEluSykWRlyaHQbNxtWHH
dGojlLi8p9zupl+lssfHNI6STdBP3pWM73xWDEVLmIgDwIFTcjqrph2csTcy70nR+hx2tQYeAN9Y
ZzyWlZ1v3/92Z0d/mRZVMLJmcDfgpk4HExmO4XNmF88+LPUdzp7zf/bgTr+STq9/LPvsWj57vlmY
nElRjWo/VMe1hPssrKJrZV49D4lT7uy2a5Nwhk5wLAIxvyBCNt4itRn8D9PkHQ8sbfFwPsMXRJF0
qxGC+nMTtO62qnRND+GegHwM3PJGdJk0/qcRMfVdEDIIna7e1IKTmNEML55LMQ/hCMf3U+mp+FMy
ZdVe1P5wZbyzvIgPSd7sL4obi4TuaoNOlisGbfTL5xE+0G5SqbaTujP+oNui9m0SY7hZ5mPGwyGI
PmhhxIXBKx6GLXhk4vrZk7OsssT0mdg3YbThXM0bec28aE0GIsUh56LHsDgoLxnPcmj+KhIjJ6Ip
t7OMV2Nspn3dCvlMqQ9qwKxDULaSZzF22j6HJfCDukN3n6nuK3Ao+f394/JHEuivkgy/A7jfHz3C
BeBIvD39HVUtQYroc/PimIWridDSirE/xhaE8aNSAUJTYQ2nIN2hhaHDk8iz2OpCL+qy4fNc2LN9
Eyu/Vr+lRJNjW8rA/+lFbvvm5QC74LeMcBButbQGyAC2Negf2sHFiVZznF9Kk3oXGnbZP1jCVenv
K1Nb4srp1DBTAxkDmW4Jdeu4I105iDQy0pdxAO78ANJBvmRT6uCDFURg6ydPj3c5KtHOTWo1trVr
3FEvrF2VVsV8nHRhGF+8VEuKcE68IdlOVRZPMD3TWRwwDs2jBwNIdX2bxRQ9bq0RjZ1bUZql8TXP
+UfP7S3nisDTKrpx1wOc4MAv3O9FsXIpWvy1a2YAfZHnNdMrUOP60VRBqsLAwFpBmkG8d6trLpGQ
V9eL6JMh896i5MMh1NcII5EOlVbAxHtxilQ4B62beIiFAOMb924uRy/eNT1S1xsPWIzxqVUQxwI0
jqadE9VGFS7VmnLfZrH/oieJZmyjYCqzEPhX72+aFHO9faYlbfVYdrmeh0M9x58dBffj3vGl5QG3
CYbqkPiNUf3q7CiKjy2qRnPzeR6laOQnWU7lwbbosTzOGaKSN3mtSocWdqaJMmztduwPdGPaOz2r
yi5si9FIv8xGPHyq3Nb0ITCq7M3tkhRmtN3O3+0KDZ5tp/WcycIrmn02TWN/I0stjw511pvdZizi
Gvu4osmyvRLBqO5Gf26pwA3WFLkPNVbWv3PKYn3omVHb7DxLq9LXyZ4QlO/ywss2RZk7cTiixWln
e7cYovQbPJDiOZhYsmNFo9zbNE5ZZJ9Eg163olhg05oPpdM42tFqIu/FIz1KdlYTFJ+bdlYSiYUo
cw8OEmrxrgumwr4d/dQQW2mCm9zNfTuInc/GlqEsxuAReVVThPrgdMEBpF4ehZMDVX0zxp3VbnNh
TXIPp0elt61GnQZlg1l77LjMopsa5YEyBH41Jt+DZhD+rjLcxN92CnTrfaXrokBy2y2Dfoeyh45T
IzKq3rG3a8OjeYC63KZpogx60DT6Py3KpO7Rm8yg+c7ryVYPTu1UNhiAOb8zFToC30TCmb1vq3Z8
0J1WqbBwkjRAq3Zu49umN8eAC7BtnJ1t1UZ50FTgZZ/03MzdB4HRNehepPXnmy71syCUfgKKvZwr
CPr2qB1TRUNu0+vZUL3EKKOpzcg1/+a7nTdtGrcWXwify6pldjzubNTTp6OFtkTx4NXD/E88ywSt
bFl7Ig8zZFQQf8BwNPLMUPTp4G+4s9zpEGMeUz7Mg64ZRWjlBFex1UokBD7ZJCbRd6xuDHXbNHFg
fLL1Vqtuo7Jux3pjqaYqv8dlqcX7Ee3D5NXoXfxvO90rZL3tZBGZuyEyBVpUXpnq2c9IS1RihoPR
ebW5KYe0dL7pQA/dY1kDsbr1mjquaRrxethw9JT8rvuaWcV7c7YsEW+GVPP6cChdO7obBnfEraRN
47yF3d0XfiZD7ESQeWwjM0+2pjtFVNYxVnoSUxLrP5K41R9nmoNx2BIXstuU0Gzskfw3/43wDMN3
FaWALWzxqd+Zfatb3+dEm4ZXwxIWcJReV9mPQfTOg61ZSXPvKO6mkAiFcLLvx3p710RDMG5ix5Tt
tg9cwDmDWZf6Y9aU2b8KqKvzoOu8iyYqe244alk5b+oscw4zMs9GqLee++bOlfWrQQ7DYHsnRrt1
pxnb4khYQwEJ1Ou6sEblKN6YTTyjA+51dYfilo+0hF2KEcDRnBrI5s7qt28kU7npcq380gFc9MPE
rf3xpqLZMoV9F0dj6HhVXd41WFJ1ez2Rye1sFZaxbaWctDCY5CRRwtMype9Iqupyi0Kt/7nHDrgJ
Oxt33q0dOXVysOzMtPMddjoauvIwRvPbHuZSBxYBE0fnGWGS8nfU25zrQhVdskWUtrc/w8eT6q5o
0aO9R5E+68t9ps+2e5e2UfLLKbKp2xaz5SSI9Zt2tfGa2PkODT0btto8eb0fovvY13HY+LyjNya6
2Z9jO4/kUxGAXNrQJjIzHAL1ZXa16LUtvX1T7MkCEOkSihD1te7N/kYfKpNHWwuXZFOOSTkfu6GI
1Gf41wgmFDB0n1qaR/9xvdnxj7iapv1ooG71W2K8bG6cbgbqhdJ/0R0cMVdf9CAPnE3ttpmzs0Zb
if1Ey6nfCLexx71GcxMEd44TZjjlIB9vCrokybaKbO9XBcZjOg5yYRv7hWOrWyWDxQa1TutwmKWs
7tsczNdOuOno3lbGwH6GpW26IX3Eun200yoVB7BMvbuL9ApMeic8zbjve/SGjG2HZJXxNpXIVD3o
0Eyh0jtjVpj38VJIBQ0Qs56wwEe1iXjNiF8qG0SdHuCp25q3LUQyl5sr2ZB9dpGD7vzTSAHdAUV2
VYfp2th3aCpkr3EitccMIov8xIGv660BCN3fOjHVt0Pl9E7wuSzh7O4aXTb9ro1nbtLcyoCDQwRq
biOQ1N9tIJw9tTkZ9P9FQ+LX9hZ+tUp/Dlqi63vIAaV+mwZt909TuW7BZvfL+jiDTOtvuKAr6wpA
8TwxonexqMnT1lww/KtiQZ+NbocOkPM6k+K0Swg24i+5mbTHQevbNKS8WLdXChSrdy3JGCJSXI4L
3W1RC1ulzq2q/MmkSve6hBoVAmof0jul8d4N6yBW16RLVw0pWreLoxWAJKqW1BPXdgXAHyIVTDgS
Z7HT9Td1LIvvDTrh6nNkRURpn0TACMkX3HFfS2mJsKyU/0Gho+VXUKMl86TehdjOmq+JW4Xh6olr
vEZWkbKuQfNkyCCvIAldkxM9+6YMRfWFHgYbl5rIsqP/Snahn2RJLIX5yr1WPXWTjI9ekrYvUsxT
fxCGl1+zqFm9OZmcS5UbUDdSmlRi1oWfHLGznKdJ8hYUduKEmieGB6MvjXupIXQXCzwhvFrggTFK
Q1w5oGe7KVhEyyk3/XnVO2uIZOUM9PZaLXuTUozNJp/c9LmkqLh1x6K48upz1k8jzhmlkaXuDwuW
gVfHJR6QG52TVH8dM5zQ9kIYlfoyat0wHx0eMsPOaY0ZVg+BwNlWZuG/gM7ozQ3NGdhSE9IfYxFm
MDqLb0mDCJ97gEk6tw+mqJRxU0yxGzzODSl6GmaLu3IVCstKxL/pJCKH9LyHnTCGNUIf6Q/BTRbv
InQ4yofAL8pyYwJdzHemMo1nNCYHI3TtpgE7Keii8cgRWXdXl8mcfLdb4bRf4sqsVQXbfFT1FpS3
Hm80t9U0f4NcZ5Tdljag0rBOIxPDY0ib2s4zcyfrN9LtDW+PGvA8Y71ldx7aOWw1CuS7snf6sd6q
WlY00aJM9N2jPXOF/QqiuKzevKR1ug/WrtjpC1GQ5x3u6uAI1hseFeIsHdpheqZfEO/SucKxKEn9
B2+23rB41K70udYBxYX9xgMZLheFVJOW1un5km0yGkMi9Wet5q2wd6c83k9abn7RC6eID7o/91vT
L6wszBNEO8LOrXP7Sgxdn3F+A8q8HHBKILTb1qqmQ6xrcRFU5nPsxtYGw/X8ezXUSUgF3yblgMp2
pRh5Vnj5MyJ3BHANoE1UBk5nnQtDOU3Wmc+eTVaRSsj7RdKm+6GOolAb3PmAOoexqVL5U0u17Ggo
O974TXFNUP/CzFl57g8EKyg0mat6WukkJXdFYT1HMk1vdZhXO7tvp68Ar/Sjkmq4eT8BMM7OPFh6
ajyEt0VdlVhzOvF28tTgDK79PGVB948nC/ch4N3jHqHTeHqYqswPtlLmc3HA/kvjidtq7U6ZvZi3
0QA+bQ/WIrpS0FhVT2mW8KPQlIXHQL3WXhMLYix4FFQ3+xkYULIx0Vra+XWj9HDuq+GlrNEi2M+t
Fem/rqzGsrx/F4eWgelgQrch5p7LmXb5BL6NyPicJH70E4xJW24R1xQ3TSKtYJfUyTRv8yhLnvOg
bn/RPc12EG9144OJy5/fwfiAlahMUxM8/Sp2kNaZM4zOs+p6/0vWmt4mChJXkgQ2HkmnX+fq8P7c
L6w5jj9U/qnoLJTaVfCnG6lrM6q1zyJN/8sGuz7qdo37VAntaku5Tv7Eicj8GG5o+dAIhMAotlES
XkQ0TufZG5Qk9FK5z/046De2nuDLMczz+EiB2w59J4+vkXEuhDdErJZFRewBWMtqZQNy7KIXlfNc
td3c7qqpnY/4vXhziCx39AA+S+YbK3P6YQMfqN7orTVdaa+v84ll0kyVAjaNAbbb6owrq5F60TFp
HTWAgwT8cUeGV29GHllbPYd6WKZWtZ1G55rj0Vndbhka3CgILfCreE0s4eev5ElZFNiwL/Sf0zHK
h09ZxY54TArbAQ2SO6baoR+Wtw9Qva3N5Crf2vW84IdNhk75Q43kXXJbZoN207uRmv/DfN5UaajT
dUj3XecZ4+/RHqTKcMpJjMcZeoW/EZC57qEGdeLDlwQVSFpV6OnTPQKgfjqXpq0RqKoLllFwhWeO
klmYjHYBWiLI8wcDRNGVZOx87zAi4Db6SD49iLWQvhvbkSGpUT/3A6Sj2dbk06jJaS+TsrwLsK+6
6Sx9OgiutkPBRXolKCxb8zQ48fUIjB5J2nJeVncUjoTS5m3sPgd9og6mX8ttnAQjarTjvH8/GFy4
Dwm+HEk0aAFK0vA4XdyEauoUjcJ9docWRTeFftOtDAyVhHXj2nLb+6qgiqWMTxjKV8GN5LjtTPpa
wO5SUccfDk78HK4pIOy6v3TTT38Ookh2X0yG+9xMZv81caNml4ip2HuJMMIZZunBK+wPypUSnBiU
BYeGhcQ74nOng46+BvtSSPeZFNE7uLU+vGWeByikg7/zscbr/x0LDQ8K+Ajnrd/hlIitrs1y99mo
zezngJpiWKH6f9vVdXXl256Hn2VeCGssNz748VXMbQJgWRpf/rlwe+ytuIHDPjbbzZTXt6kTa5t4
RsnRdOL0yv69PDAqXADn4bWt55hY1ITs3nGftaELtmPaVzd4U+ACVQWIaat61w/ta+QY5ZV4u1YS
YXER1WFQnm/klEienn5Ip1epYydN8WKPKJV8B18cGKHlxwatX6UXYe3Q7dlPpTXY+6a0G2/L3soN
zHHEUB7txJBs+EFQRe56K9tZOK5cM8u8cODoKZLhLxhaCM3rzl9ayzqvy9F6SYR8iaIi3zt9lmys
ojC3eYwFIVhMe2N3swibeCw23RgHh4zS3fb9k38eZLCqAoWJUQeCB+46AZWp3qkk6f1nxLoSgEf9
+KVreu11GhztWvXpPOUAAYlaBEUam+7+GlIHwFyULi+w55wOxDEyrPY2SpwM0L2u/ZwNmaOv2V47
1cupPY2i9InAu1M5oDdPEnC6GbI59orZ7dOX1rRoXtCEf1b4VHQ8qmyF/qIa/3l/RS8NiP7cYpOw
FC3W/k5UuIYktvXspe+c6RcA3m4XtKZ+gNAwPSmpv70/3J/keD1B8guoKYubGy3r0wnCvfWE8rz4
pUl94X6ry9wUG6oxnX4sEj0NNUFpFIGtf7oxiY6thbViOHnSOAhy3l3vdjlIyiFVxd4ZcKJ/ElBd
ryzJhQ+PBHhAHCcHgXy5yoCmYJysNOr856i1xbZ2SLyyURbUUvLht10qP2yTjAvm/ZW5sLURbIVf
xtsCyteaHq11RTNjr82oaLwAV8rN+zkYnSddy7prcqXnsY699UdWkmyT5GT5LX8lWlrhZEWCbtqL
7qXZpunq/lC2XRFWpO9HN9HV42QosYlzSCUfnSWjQaQAeIav2BntQGBS0A0qKV6QFPOsEJRStRk6
HEHCvLSvSe9e2GyMBpoOaCYUZfSQV/PEb0tNQ5e/YJupm5tKNiPOhTZCvF+0DGPHnS1rZ9rGBWpf
uyIffO8Vqvb4WdCDjULHjPT/dIQQveMk+mbaoUPpZ99z2bFPP7gsvKXAVnuYIFGmPCsFp9hi4lYi
k7d04tLZ1NiNbsmSp2iHMPU1/MTZ118yFWQ9ecLyggXMcboqc1622DwFyVtpRvl97+bFwS9L+uQs
T9jXmvWjddN7q+vbK1fsWaxZykQUEMhPkaeCkXE6cFKNVMoo7L1m3A+vlOjmY9+L8asomvEVasg1
+4/L4wHiIg+nOnVWLKo8q7bH3HyNurK6MQvsuvqxKnYVgnlNGKPKfKU6dWlAXjBox9Oc4apcTdCL
iiFNo9F+BYjhv8796H6pCrpjOr6HW6u3qyvX4Xl9hPCEbRNn+M+rzVt/SkNPWuWY2m+/bJW7rYdG
8uIxE1rgUZBWR6tNiv6tMCbP0W4TCM/1I4hoKb9V1tTE+9Sa+6a9KY1x6q58a/JxvuZJpF84wHAl
uEQ94zyv6fQ4ayVqzL9BBSSIB5tBl5BJgeVNvc0wVr4T3fvUbg6x5hfzZ7ull0BbsONxp2VOEjyI
2Cy3iNBU3nY0nHJ4kEIhDVN5tt7dtJU3VLejFiM0VEC0RoARUJRzM3epnd60WHf2+0HvS+1JRgr4
I4VKq9j5Sia/LXKFBJseSXY+9EZaPeYFMvDJBgZoNWU7V1ht04QVneMf9G+16SlIpPdsOTyMPxl2
aj+Tm2fF79nuY7XLgqpINgAWirdESi8NReVhuydwDD0EcYPK/tCPU/KlMVtKFVJY/NeNo/MYQX2P
LuhwW8eukz56WaYe0aqMxhutispvNnimKdQWHNN2yjzagFo+iuNkSvP7HHTSeJnKGcutOs/L7HNP
N+noogmZhjMdxWKxBHHLH5096vqtP3Zg3cK5Aze97Vwruw+gvPp3duxbKvRircU4pWhzHJRTEchb
mm5J829XUjnadI3RUs+fzfoxg49s06RP8+IePyFL5/MF0Q/HU/i7dEY9uaHj5jbyQUOibdMaasAB
qWbtPirLMdikg1e3391mSvRhp+xG5NXOjdDkTfACihN/PwJpf5q1TLd/50mfDfu0pMq7DxrN+s9O
o7kuITL5AQVzdwASNVy5gM/C4lLOWgDf5LfwVtdlPSOI9bQU+vSbECEPSTGofWrLeL+8qsMW/B3i
u1hu6+mQX3kCnI3sQRIDREsflZIL18BpXKxdpAHKqbf/cQe9bBGYgFe0BUFnfKVVWf9oQedgP0H1
sw4OEtt4GgfvXz9npQMSD0RZUJoCN7gQ5U5/wFSOqVOWVfyfRKMv/mr50n/SBmMmESvbz3DOs+w4
N1G7yxJV/uB2mq4EsrOUC5wttQMaWby86DavEhI6t0bFwyV/I703DimeNvFWVFNlheiXPGgYyvk0
0wNxDTS5DthUE9GGIeEm5V6S7tXbq/AbOYpWd98mJNz3zTw1t8L0xaFAfRSFxAYHjPdX2l4FRZqg
qE4g00DfDvzt2stRFTF6w94YvKHY5s1giPoi1JY7+opO+jqbXFDvIG25hdDzcCkpnn5RXdPEzC0b
vFEpSkN77PrvTh2X/wK6cT4ojIb8EwIFSz5J9mIuXlCnY5mTHU2pOURvOq5QN1k3y7subXR0cZFn
afqrUsp/EvC/b5Y/AwJLgvzHYSGNOR0QSeyiSIM6oOXpJF+9Pug/Rz4k5F4f5O2E8VscRoKaQdkK
+9ZqxKsphXbz/oc8exL/+RFwusij2Ll0lk9/RNsbgrZoEbyVjTLbbeTOfpiS4f1IZD/dDZNv7xI3
y38PYxz9aybz8LlwKv3/kHZeu3EjXbu+IgLM4ZTsKMm2ZFvBPiEsWSrmnK9+P9RgA2620IT+DxMw
wAymmhVXeEPqGqls7y7/luX98d9PoVRNf4ia8ZIknWStPExN5zwXjt2aR6frssrtWkxJXadHxWaj
KeVE+zGP7pR2FHeXRz/f0iw/Oir/f/TFRCDEpRstcp/PZZ+FG7O2R+Fpwbpb7/lZZRybsAoKOjWI
Jdlq1NShd5qaCU/U+IfuwMkxp8bY8zT212boTCttno/GA7sC/xlLICC5izsp72xzdJzRfh56Q0PN
dcDufBx7D4cc/XdTVuHK+/PRkYW8QWTMoQUeP8/zP0lZNyN5h1Q4z4mojFt1qMSvLLCH46RHyRqZ
7KNvo5NOqWEmGxE9no4VV0SEFc7HzxjVW8M+b83kOtdCe3KlRHKw7U0M7f7T2wTYiUJ2Q9kGMaPF
dOpK1ttSlPvPkq+0wqvpXomdHPOUr1yxH5yG2baARaNTSaN2kfQVeH+MOBT4z7Vc5F6e+Q4Am0La
mhj2HtRqTLwy96ufUVTV+8uf+MEKzlkG9H2oBtSlFyuoNghw6mXlPCvYuDv7SZ4iXKt0fdrKA/C7
lahh+WZy6pGjJIFHRBHFryWr3QzVRkoUIT0nuqTXc0F2TNxaNYMXv5ASoogmdYXm+E+XP/KDrcMl
jwAElTF26VndGTcVKswG0+tXAqGJvDuQKg5HCSODrRG3a1Y+H40HVwViDCkcY86xyz/HgmZglSjy
KD3P+IgrCVbOpsthUW0lO4xudGZhrd3+0TLOOljEQTNFRl0sI22nyPGRMHkWaG6KDaxa35NUM8q8
LIj8ld36we3JWGRKHP33/tfp5yVGH9RF0PnPmV60Ko1kHXCSMkzyyu3y0W4h7iDfp3vPdlmceKer
Si2eLP/ZSkV7nNR+3MZJHF7Rt/ZvrHJKjtU4+SuP5EeDzgbkFLXh4YHZOP24IfdzJ65b8SKRKXh6
UvVbfKQx9AiU8tAWrf6lUMNo5RSeD4peGsVMlQYqahpLvkHvd3Loy6Z4acMAemxqlB0dIkhpO3sQ
5U2mVk7hwgLXN5cPxvlKMu4cAVHXgga0NOahYl0NIrA4E3GjVW7JQhCSUDJ6uzzO+fbkAkWjiekE
b0Of9nRScUUz0zpvg5eht5wbbUxHN+ot87uuSs7280PNLArwHuQG/ODToVIRxhHGgyFD9enNKKnR
T7wlwTYjZfHpa+XdgBH2C2/uDKs5HUqUdVBD6+CrHC37kkq1dBxGhaPQBTd2UOe7y1/2wSZBm4PH
gTt0FrNZ3Cq6X1hpG8LfqeXa2ITW0Dw5kpYcUycKgV9qKgq0+Zow+zLNYhLpoKATTuuCMt/yG8G3
VJme5eGLLPf9XlMjf6PhkuqGY6x9pcLcwDMc1AdAHsPWiWVz5ar5aOMQWsylsJm9tdTi98NytEpN
Cl+oznVHnsnI060s+W5NXXi8PL3nlzZZAZVspNE5C+zW09U0crszJrNMX+oh0cqtnIZ5fGsjma/e
U6Fq7kQB6XpNeOqjQamFcdBIJgltFmuaFnEMhD3PX5Qekq+Mj/EddSHtZhyy4IDIxrByu30wHnUC
EmcMPEnlloFG5phTBfwpf9Eqy3ABwoZoi/Z1s+nHXn+LKBOvvPjnCzi/gjSk0NijqLmsZwIMijLR
DsmLPKrTzs6Fdd+FGsZASjepn94skOyQLKYbAcaTavHpChJG5EHfF/GL5NMp+DnGFem/7/ipdMyh
C/y8vF/OvmzO45QZBj0Xv8+mEpVJUfRa2LzMMk+/G7SPXIUAlcdX0rr/w1hkZiAk5lIHxbDTLwM9
VpjyFLYvmpwboASQtdryJkLwqKVwrQVxds+QhFObnXMjvow88XSwToezXPrq8OIMdX2j+aHpIUBp
fBu66Ng50TZUs3jl7J29Q6DlwJWDT1M5Bs4SkZkXtp8lIlJf5FgmfMETr5S3KrXClbzvfM1mUh9m
43TqqdJp8/H4JzBz4q7uyNPUl4YeBexaPEaugsHvGi+RnbUocJ6nk5Sf9ZqxdvBP0V+mB3w6mFIb
cF5aJ/mbGK0G+DEz7uGFRt40JBYA0DDzILI5WxGr2d/LW/Os2oBMKBILs8o1+rMyCKXTobXB1NK2
6qo3SqbmnxChs2syq/F7GcE2SirR/y0QD/wZ6cpwhduk/aCmY78y10ursBnvbGlolVJIJ67hr9Mf
EWbS4OeT0bxqGjSB7WRGfuUaYStK6mJji7xJKKN9hNi/fi/paQAobtSUQ9obVUzNOFX/NDFEimMi
K7m8W5mh5Y6bAf48ZwjVkiUjYLH4cVqIgEiTGOorYkXa9073tT8SSKsnKt4VDmYKdLaB6tG2JBO9
LqOsszzHkJSZ05jPwYTePVRTPDyC4W/XFBnOWiTzjwNAOjussVOBD5/OnFLZSdMpk/oqV43zJaTz
9KTgA1m6am1r33o4gr3rNMgquT3l+tSlOxEEm64q+kOjB1BoA70MjJX1XD4d848iESYSIKuZ2dqn
P8rqiBO72FRepzEZXo1Syd+MhKqqzqp9R6xszfPsg/3DAaVGPVthkn3ry0gcYlEaKIP1GuWVjBtF
nzWoIlpp45ZBLb7ldZHJN1Ywyq6eRK29yXmqv/uZ3rnwA9O/2Ug8swvUJo02lzfP+UxQ+p2TdRIg
MN3LvMROcnQlWsX/G7fGHyk2fdr9Wdff+BbajWlUvV4ebnkfU+mltw43n61GQrKsVfpOW8OqUcWr
4BFwJxmPmFoqpeuqqJtjr2Xdld7bwfbyoMvL631QvLuo8IPbpfJ7utrQ5QI4ZgyaT0BWGy3Q97S8
HAiBuXLbonu6H9CYOdYCRu/lkT+YXe5o6toUumew8mLZ+ykoDaOVxCs6Rf2vorHzTRCF2rXeDvFm
sIPD5eHOZhf+CZqj3NK8dmiQLD6USEkOwyiKXjk4depqCGu9DFo71kh0pL1LXQuFXkPv1vLM5VOE
FAizOhdEABWcF4QVXGtaXCPi1yrh6MDeyjfCqXwDr1/evc/uWAajtQmznFBs1q4+Xc2istTOztr4
FWhFOLolnFZpm2hUP8DfS1uEO6rik8EY30cdH+KSBi6IWGJxh0GSjGiUd+mrIUR2qHzbvoYN7B+n
EAjr5SX8YCoZCgAuDw0iNkvG1gSpu4jlIn0NEjXcpo4i7YZAVTNoiRQIVr7rbHvO34XjyJxhYo6x
1CGhChkpErZjr6AXAy+MB+3Q0ozaj2Mn3aZ4zv1fxkOoxibIBJi7dMyRG1BNkRLmr2FkCBQhirxs
jrI6GNeiynLJLQpdW4FOnp39+RM5DfN1Az50uXRxQE9eiq301Yyi4c6PymJb5ZHpVm0M4Eau1eam
1I3ZJrno14KmD9aS5wUdJPbOnPjN//6fCG00SBgEVM/XoB1y6ExdmR/qso9COt2peXt543ywlgxG
WsI9Tiy/pGpkmRamiVbnr1MWa9sc9/otkMJh36HK6PWwOFfumg/H4+WkdTpjyZYTm6pqGxTpkL+2
VWQeKEjEuAVW6S0PV3aoeeZX2gHnk4m6kkJdF3z0bD60mMxySC3Rp0r8Olm9/L0UbbmhwDzeUshf
w46fh5wEUXCbSJzfdc/kxT2qFOA7CZaSV2GXBSY8k5qguWCbj06tRnc4xsMZi+QS5FSnfTOhr+7q
bipXWojnE8yPoEHA64EOCZWt091DVXKUozHncFpTtDfiPEJuItP+WkMRH2on/yxah5Hw6AIOS9GA
UtOyno2ucVc00pS91qP+p27L5iA0Hq5isjYhqdLu8nY9X06gYXRiKUvO1uVL2SooQm2s+VL7qsW6
/zWUJ4RrIic86lr3+vmRQBISdtDcp729iPVCB5vMRqq6V79Xi5tJdYJt34lwh9l8tb881OL9BdaF
pCXoWCAMCjJgSzuecaqR6pBS9U1kuQ7btFa3VNXEQyFq85jahtj4gVyvkVY+HHWGlHHPaQTY80b6
55rpAWr2TdAobxAedH3b2KX60OhNuweho71ohZo8toisKJ+7zOePpRhCi4dknud/mX/SmQURrTTq
26iOCi5cma99F2hy3wVp7StuFFfdyss/P7P/JKH/jYgVF63n+Q5YlkPNAf8YVWTaWzDQRRJtPj2o
kSWtVHkW5+6/UeavIsaAHb6E56UNhcksU7S3BhzPEcEVYJK9BPUzjzNcJkcV39DP4dYY8r06zxNF
ikm8vbjb7KEdHCnVtbcyx2V7O/893ZdjCIUjbAFJTQQcl3fq4vj9NyK3N9wFqoTktqd7pigzVALV
RH8Dghhuaycyj2GAWqnU6dL28lDn80myRR+ANhl/0JY7HartnXB25gqEK4uxGkGITeHGqHMfEXE5
hTqhtc+fHhFlNRJiTQe6wV+nIyrCznsD5Ixw9ah2rlrbuYvIep1NVOkQfWsM3FZ25vkRRHKMeeSZ
58GHw3A64uhjQBrrSHe4rYKu2pcWIgpCINL4VieDvcXvTPzRQMNlfy5/6fwQnZ4IxptVB8lhoWYv
gcRObASmk1QIq4L6lL+IoQ2OqITZrlYW4lGksXKL1g2OJ1atX5ujbK25Tp/vI3Qr4TrxUiI0wRSc
fnijOp3ZyHkk3NjQAZ9g6fiNWYbCredrDJGz4z/roAJzmcei7LU0+yyyvJek2uoE/Rb0U0Bso+LT
FakoPruaDATJhv0DjYrzOK/2Pxeq1ZfDWHXywI710yneOujuq5ukQcTrLuNKNF0QdY24alUUOFZu
n3cQ7smSMjhx3Fw5pE/BPXc6uF+aQV9MGlvJh7407iaqiOp1kBTiNkw1hMgS22pksOGADTejVMrO
leIjTQYLacq9MhJm5pZZPjauGvcpWeCgEKtELhoboX6bp+iqeah2NLoLUtbEHBeNiPCPEbW5dGdW
RZBdGZHUyRDtMctzNVMeiYuVAbGkwvXhhoaDp2vCfkapKHsK0gA1RnOyKq3d+lNla/mGItAEX6hC
6+Hp8m4/O2U8NrM3EtE0ZWNklk+nhopyqSWDpgjXdNL6mNV++kXTy9QLgiL7TSI4PNW2Xa0xAxYp
BF0jNBa4wzjhpNekEafDdgZCM3qdqsINoBDVx77Mx8rrO5T4rpOis5IruFL9NYpuRbotaYKs5RFn
NygUmFlxeO7MwU1dIm9MaF7Qe3otQIlKdUYX4GtDHRssv+zlTtY+m7owVm7ts49mTKQtUdEgcprL
vqcfDVIcIZ0OPSVXN/K/OVZu3zL0yWnc9s6VOgz63gDdvzOHyVw5AR98LVE3ZtU8vTMdY3GXkh7F
hhOjpeiOVXiwGlHGB6Gqk/jehFqt3+REwelKrH22s+iRU4yaBUAhWkE6Of1aReht1FIojEDg6rrb
oETYeEplKKmb9qLwpEJyvlQAWPyVq+a9vnZy3MlowEDOzD6QJFB+T0dGLCl3Uk2DYtLIXZNdDaST
deUVraYkjw1cfxDGeqs0BxtHwLDxLBv4zs1ghln7xcp6nvAdGTUaFxW6j9/adpICV6lUYOiplLbF
xnYafR8QrMLjK2r0owmyEXxzofIK628QJ2a70QmP5aOlkawitkTPzr92Gk6z6kqZpYT4ZUn1tNXT
VA6/mjFFlg361FWxSQA5flLSm+iOOw8XeLIedC4p5J/OR0z8LJP3qI+9024M9d5JAjcdf3zuIlkO
spj0uO0bbVIC9VH7gVyG5A6jG35zVvbUch8vB1kkkU2A+7chCfWR1M3VFE9IV1V4tNf0f5dbdzGM
tridTAtKdiG9f4s4WN/lH+Nx7UuWUcZyiEUGlQvDIIlgTRAaCG6UxpXGjfkifjb36vfLC7O8dZYj
LW6dEgq5JVeMpHyLr1DhMrbGl+AKO5bLw6zN2eIhUcH65/Du1Ef/S7aJNvIPnOpv/7chFrdY2OuN
L/mh+shF7ekb3w220u7yEO8uJv/eHcvZWgRfIRZEWlHyGeWf8mu534WwDtz2vgOn/zeU3PDJOYqN
dEQqzliriC61ApbndJn9paFUxk3P90ViX+mH2vfG9FauG7eSjCtFddGD+WrYW6EdFU1yJaMEkHOU
5Oup3vGbNz2aHeZPxNlqCMaXp2UZki5nZXGDyID3o2RgDwXWc9rf1dmvtlq5Pz48EDwXc/2Z3smS
tKkGRH5ocLB/YvdneqX8dn6Ljdjlh8tf8uE2/WeYxWnIxyh0gphh8rf4kL+MT9Jx3P9vQyxOgmQW
jZbSrnxst2I7b9PR/Ww0/b4e/3zF4iQ0GnTyKZmHuCpuxJV6LI/x2kmYb6Czk/DPGIuTUAV6YVU6
YyjfMsftbsBk4bpWPReV22pe/Fd+/t+mbREv1MKRpSZl9+dv07X0oF1l+7XFX/LS/zth/3zTYh9b
sRIUEqLSj/7v4kbd57/N2553+6qrds1DcK9PbvMUrJizrO24xcPYxPlQBSFjjqMnPZrlRio856d5
/7/N3uJlzAqRoPDI7PXb4fDfptOOl4f48PGlaEq8jHgXx/Q0jMBhZwKkF6uPVnWVSz9s/YfRT67W
//rfhlnsbTkXfhJNDFMEW8fYR/FVUXihvnJI39vR/25vUnzoRqQ+Jt4CYIEWD3BjwTuvEnn65dR2
kLlKOLR3PvDGDpo4xPRdnuXo2qGEFR4kzDqyTYzS31sYVzphB1YIK1WH5eQCyAB3NYNYgbrQOl7c
S2M/VFrU+MovO06wf5OH7FtFhEy4VmouaeiwEknNs3j6+bMYDh1uxIAoqi7ZSSit8XNiJ/gtjNTR
XT8KE1ydfWstLFy+HET/JD3kAeBWAc4s5erbwUeWW1f9X12t2mXggXVr5SsS48lWPJpV9ScduwDU
AJMjxgUpP3Pd3x/ZfwoNCXDVUFRJ8VsrU8Pj3GWyZ0u4WVnGhAVw1BRr+pPLA07ezJM114kRvdBw
lzk9Fw11KrBXWvinVqXwegri8JuJp+EXBI3tb1M+5TcJgP2VYuPZ+s3+YIrNpCJMQ2tlcRhTLZEH
CeFl9B9VUChUHfYYA6je5bN4tnqo4s+ddoDc1OBAe51+mlTYCK6nSvankkqn8JDgzn84s6XyHohJ
uvLinH8STJjZYxP8IWnqUtLSLqgHYnyT/inMrL2psG28y0pjbeLm1TjZ+ADgZxiZgqAQlIYl1Fjy
kSrSY9O8D4O82xWSaXzprFA5RCJ96O3OPEjYVhSuJCmdN7Vdv5KJL/tgAENoJNrkpXBwOHxLB2xD
TuJSCoR9XwY8C1BdB7v6Yw0ywPEsD1qUbe0qDMFaT7B4fyJumqmOawoRS69xwn+2MunvAMvFfFD3
R4MPiCn/sIR48xz6CLPr4qGR0D5GCiSurWxvtE0n7lKkO6zrqsl0ZUMHuqo9gRCy48o6u+9HhdpC
8YqHbzv6Xo16Xty4JoRss3SdpDbrq1StjWJDutt0qTcKiluHUa8j/ZPWRkwpfRG4jiCi2D/M6eku
LRMHW4M+1u/HzpS+ghJGVLijO/tY2anS7RDByQFBXT4ZZ4fepqlHaYojSJMI4NPpmBUbOLDN1L4v
FCaNoqfvIoVhXaExrx19cMJf9NwqV17g873LmQdWxNeSyYPHPx3UV/sumYravw/qgMZXFel1gpNm
rcERbxvb2ie9pozHMO3kDGaAmvkbtYfDvHIrLDPKd8dhuL2AQTiR4CRPf0Y3p2E6FOt7cxL19BVF
FVFtcCA3tWMA6qzcTBX1vC0VmoJEMEp9YyXYObuWZlWRucNCNQ0SxrK0JEeFboSymj9M8Rj2NAWi
YdgZpT8GbtaaYu1iOhuOuQZvx+YCAQTgdXHB26KycNuw4odkShJqPnUGA16KoJW7MfP+8/LOOpvd
mdDCi4lkE28z8NDT2e1jSGRG0Er32E2Nd0mrtV6RaNm+iEXv2hO1pTGJhg0FO3tlT5/fTe8FQrxz
5j+A8i02NVUqA32YpHrQgkr6WqWOc6N3kfM1H1vD46P1ay1O1TvF14OvuhK8qUqTrsRlZ+eKF23m
C86EQf5hyRh0jDTWJVESjfPYRLMuX7wt1D7+2/dGdqWX4leIbtn2c1OOtjdtejBQxEGYdy8xO4be
zxFFazxURZ7d1nRB7/q017s7pMOnt161GnOTGlMZffWDyV/r9ywXnPIz/W02FvwantulEyfK6GXc
2f3wYOaWfeMnlCGf60J1Ei/UooquAWiedD/qTb/PR0RxP7vq7+VvnkOaAPz9DOXid4LSpxmODz3J
keIFkWpfZbHdxldahwmNm4Nd/5rVavEjKmvzKuvG8FnL/cFYud2WIfD8O4DmQ66YkYyUqk83vmQo
vTO2pfxQ1o0/ugQJRbXv1SapEMITAmRRmxYrCJjzMQEeIxPAsP813E7HbIcUlwek+h8crFE2jd45
36bSQXokljagfNa0w5e7G1wYTj/ompB0yIjOLW6S2Ggmta6L6iGaEAwJuqb/grjHtJMcR6huyUZH
4zet/17e3svASoOFwAuFvCq7i7d+caxFbGgFiHnjQWuxlZ5lLqNHQx+1tTfxo3E4PKgGMhj9pMW7
kLa9HVbo/nBPdlJ4NflSYnmpWlX6ypZdXsh8EIhM7mKQITMtZv73/8T4dTM6yLS1yoOIh9qNFT/f
9mjAu4Hsr1kYnh9OhiKqhxAA1BW46elQTgt1EpMl5QGt/PxGmyrruu11n9YsWxQ2QrRpgnx6Tjok
ji6v2vnWhHE3+9ABgGHNlihipXYsNEtV+QHzNGuXJZUlX5VEHLZbEr7+1FpslD49ItR/WsFsUQLC
JWSijzM5rjtZPFhBXO9802p2jpI5Wxt5E9eCULkC0Tg7DQBOYW6hwQjqBZuvxdyKjO79mLXTQ5Sr
yb4aKStlwHs9mTNyFKlsbou8fbr8jWd7FMzwjF/Q5+d81to8XU+liyGgV9n0EOeO9C1ONH2n1WO+
8qB8OIoNGgsiOgS5JaHYF2jit1gGPjjK0GzGMtGxHAqGlQuTn86v/Td4R3BqxtThxotHIqyVRRZo
dNnUIpUR3vtSJSHoV40YlppaXsbPg1mGtewGMewIwwWIVjqRq0VhkD1NVWeksyI8COq/4Czq8WD2
iY3NSpMEuNxGGW4zXgLoynmmFWKNsesgxuA/aU7kd6UnBWZfOS6A61biiR5Mc/K0qffTb7WWt9CJ
s6FuzD2N75ZCVwQDRfH6sQqMeONj7DoOCO9aRXotCh8LCpfOPJXffV2zSQIvaibNpNpuYxl0xNkF
LL8LNzuxAX9UaUc/Xkv0ojMOLSbAmHSMuVoqphuAkI4tKpMoT7pdD0njxolwqPkKh0Or+g2CQkMZ
b42ytuNrdMmC/CmM1Dz/gT5cEEZHDN502NC9Kfu4Ko3ZMIrALRQVGx83QMqmlFxVLRLMaRQt78hz
pMakH9gbZXmksqFEj1Ok4mnvBj6KFao79UVgtmRK1CsOqWyM07emRgppT1Znx2/gvBysC3SB0uM3
3xhbyp5YFka7CmOs8AVOVZZtQ9xiSEzxLwRjIgM67656XhB/R/JtRm/50MTyrkTVp/eMcurMBw3x
pNLVjFhNd0OYT/KtLfSguVFFYoS42GhFGws30YJZJi5qsBN1LT1uk6+N4icAXoYWb+cDFGpLOgih
Nd13HRxMinYx9/3WGZzEuI0rPFp+yTKFlsFTohQZDg/Wkq5VbJIsF0dFlfJXVLOLWblWHcKtn2i9
sTMEDi97x8kkeTOq9VD/wFewzvYjoW6wL6jLj8fALJJuUwyaH226LBD1xrIloXu93yf9dSu0St9j
0+L0XlVq2C7pfldUV1hNmvaP2JZa+2n0R6eavKgD7rIdpCQXXli1gbFHvCUNYCeYdrcjHoOzYNg1
JrvJZFedO/L/DjedAj4l9pwQvwsEZoA5W6Ormr0dV2x2LLS2CFqUmPPhdNiMt1IgSdMVHSnRfOu7
Vg1/dWqtG/veB01yP3WJhlu8SIbeTdHhm/6ICI+9LU4abZoR1NWzgRvFt1r+CR0H+LRlaoFpb3Wr
QIcTdVJd25kmlvNfAFrqM7HV7BBucUVt1HIGp2WELu7aLTJSrpb4dfWTn2D3x4GsNTlEZefI21bX
hvR7DgS1eC1J82MMdpA2uR1tpTRkL0QVCyic2iPxpbL9MN0pJ33MvSK2jDHz5ESpanTqiYrTDUun
hTjBTVhvfC30wMJDOQn9zv9d8pMw5pGwVvONTVLriHD0ZeYPf/RuGHyoOZpAtDnNuAi+RLGfiiP0
ztA2vbxoomZ2kZIz5aedBuhk6iAGCIPCTEST4cJCbXlZlUxIyqHrgLT/zQBPhM0hViPmY6OWZER/
4UrY4TaDgeQ8X34vzl5hJDf+M/gkG6Nauohp+JgIi7dE+qkkdQYGTAZS6CVVNXwxk5ALR86KcOVZ
XEY3UJWB1XJtkwNCH12WM0D5AA+qpPRXFFhls/GF6lS7Vgq14QU5FcN6u/yFywhHn+NCIFkE3eA0
ABOevohZhDGCU8UVw/WO47V+UQWv0BYy+zquOu4cNY6sLmPhp6beB6oxKL8u/4KzDwbxNJufOwBt
Ya4v0SlA+ouCiyd5LLBte3QCLfg7yHZ9p+oldn6fHutd2WfWawTeu3yZtRojw7GxoscW1dZDXhiD
uqEu3XRukJZ2uRLDnc0trh7k0pS9dbSxkK06nVtVHyWc29r4Uelz3NIAvTnf8adtbvswTfcYEqq/
CHNjdVNYSf54+UvPOhwgwSkkoN0AtB9FgGU+FeqGhHly2jyiJ+//LMyI8sWuFkNR4J8sZXq7TQTW
9h4emupLXo1igN4E/6C1PHXSB+Wus3xpWKlbvzcW/g1ZUE4kNWA6IMiw3ZZTUqchDElRyQ9oznVa
uA9QkEI3PrOJTG65s4Yh2TWAn3UKOtFkUUuMgsp+EpmVAsWru6TOkQOXcb7xnDKzxYGCYGaKDRZs
3DFa0a8qYJ5tT3JiqvpIc83qroDVThfRkfJRaH6mPg0IApr71Cpj9dAXDpEQEVKwlnGcVWFmpXki
R6JioPwzx+V0vLBkJ4ajIT+l0aRrXym/q8PGt7W62IVDmYKf6gXXw15VpSZSXIsrSNyKwui1XWVY
uE9e3kdnexjIL8Ey4EmEo+efdPpzhlJWRaNb4VNd+9ZWSeIByBzqukak1Bt1CrqdPxmlN0hxttKj
Op/4WQuEP5EDAjhqLKJbFl8KC16FJ9Iy4k1tCpBPLnxHR9IV/nb6yVoA+s2E0TN/wpz5RcvkPG36
ekoJfZ+syYqP8MnCo1k70vcwaKKj2arJJ+EsjIfwl8J1zzVE2WMxsZmkVI2fDPWT0uQ+Vkdmlz40
YepXm6bM1cqtJwPWnZb6+koP4nxeSYFmrf35/AGOX1Qhetq481U/PBkhxjNXZeRI2ZcgzKZoY2XI
da/M6wcben7SEMCH5Y7q+FLEIqNBlvZdXz1JEJ/kn2FUE7fXpZ3heDIKPbqiQoCsXo79RroBBdwM
mwCVyNCz8zBeK1IsH3RSv1msmZ+CeDLI53ly/qkdpHFqB3HXB08zPHUzGqZ/rLWvlaV5gprW4fLZ
OZ9psgtogFSOiVsY8XSwwVdR+K5H58lGMuEeCoJyGxUmOtsy6pffL4/13jk6uVlngXViV9gHKCCC
6z0dzDezxjHbSnpKm0yQV6GPa9Whh/ysQyc0L5J0vMuJ7dMbJK1kCfdXxAceipJ23k2hSUI0NH9m
kwtsYKrev5ejcphtpzGMtQ9V09XKl3gsguQqBbqGkDomYcZ9MNj9j8sfcjZpQP4JCKiGIg1Cl3pe
wX9WqBE4ylqZrDzSyLGCK/ZG+csmKQzQKIhNafPZ0ZCyQHcUqer3XsZi1rS0ktHJTc1HXYqNRwxt
gZWZkrEti8JeOQjzuTpZoFk1A10zWDazYuayFz6i4YYlrWnMGFRlzsbEJiyn+pAik76hlaK7Ect6
5NmNtmLS88/GlbOg8izEjhcEOOBl57M1QA3FYWk/+uQjIR0jJ4t3icBL5VoI2ZFWYp+zgwa9bpZJ
hsU0j7ukFrRon1LykdFxNtrG07tJ86JWiCumoAbSnUUrOJvleOwaAM70qmnCU8xdAsjiEEtrp5fV
5041b227E1dVbLY/+zx9JCNac+Q+G43WxFyxhyuNVA5Y49NNWtR9E9NTGF4gDtB7nyoZH1wrd8K9
ahVhsR1RJ16rCC6rPcBVzDlKnwkx3KhLfl/SNVXfxpP84jh+dgvNIrtuI6tcORAffBnV6Vn+ZH7x
SXlOvwy71TDT7Vx+kVq/ezA6Y9hiZZBs8hHRRleVytfPHUB8mWSA2hTgqfkD31iM1+IXTkjqxy9Y
mctu6QTJtuvG1O2icloJKM4/jS4Li8Zxp3xMOHf6aRSimNsqaV6ywaz2cjH1e5KSLwUB5BcUlbpP
5hrv6HfwPDPPYWa9LYYjiI3K0ZxG1Db72VnDbnZCF4ln5uaaz9T8v/r3ajEI8qlPz2eAqxM50dMv
G6IZ02ChyVNbbY5PezodQ9QZbgJskh8ur9fZJLJQ2A8gbcYjStSyCE9RoTVHbTLal7FxkicbnRZb
WGGB72MTHCphrjxrcxR0+mXz8aK6ST2ah3S56Q15Ap8AQ+ZFWIX1ZESyQQ1tkHuMrVtryLbobAB5
naFH4pP3JU1IZAloi3HkZv+cRdyv94U8TnaWvjg5r5xLFOe7E1mwN3S4Qq/slfNZ5T6hl02nmduL
zXm6gJVZdtiOGiP3iekcRB53bxbMg0c7oXveinzt/joDG0N/oc86q0uASAG7tPg6SlxBAslJekbg
xh6eTSBu01GyotBXPDup/Kz2rGmMC3U7YaPRH4shxGgiK8M8OI6+gSKh24VsRrdo7SbdNF0YZQ2m
YH0WNdcR74LqKnIoSy1uQ5qfKm6LkJDlJREyxxLOo1VLAwUZmmJNC2s5kzMWBG0jXgBa2DDpFlmD
XCtpOpoIf4++Mn7PqWAeEmcst4g5xb8MZexXVm559GAQUbJ4d+7hHiNvO105uS0kXy0r7TdiRpEH
LmRw8bmP9zHdr7XkefkCzIJNPN0zzowbBTLb6Vh5yBnQSYWfkXrszNdCdiJkxcQoWinZtPjs5Dsx
lZSR1cjgNfS6EBDk4IblTBb1nGa2ivCgq0VatKnBdOn4sehV63L94lewMjFnBQgT2RKgMST6MxkX
uNXpr+XlDLrEL5KXVnea/lUtMZqFoNrFPT7d1HKlrRbUcvzaCQnP+aFBmf5OYHadecLOQihKER2w
Ml+JSxYXCsWYWZ0HThKHG4ugZZzQkhlNkiQ3362cQETVOmcH3YM6m2yLbYxU0r4u8nR7+dJc5kDv
o0JidSzYwVicLYsIqagi30yM5juiYGBzoj44JJlTXuUqxY/K6LtrAohup3NreyY0vW/YoK4B0xcn
Y/4NgJUIPIEOckKW4n6tPVW5rzvl96KPi8hD40yxvbQd7f9H2XdsSY5jWf5Kn9yjmlrM6aoFlWnh
bq4iNjweHu4AAVCBANXXz7Ws6pnKmDqV07uMdGFuNPLhvfuu2IRqiM6aVuzPdH7/4mID1bu7IICW
hanrlxsWPN6pm1u7fxRmca/NNHcbgjSaN0ZjnUURSs5aes7m31/sf/miYEVi8wZCw//jJkoqEIR0
PanHGlE8O4Zdxcay++oES7UyhZhxTEjLpz/5hH8pA79fXFiG+bipgHCBGvXHm733ow7oix4eIWmH
1owrFDkXFGZoKf+nPu1/f60AcCK2R0gM/rWPkZwobDkc9chaEjQ7AwDBQrZH65WHdR0GWjQQlmG3
40TcflQ295aMlY7iiRcRR0PLZtP+f3ZYwtcDxQ/dwJ1LCIbUr7TGFUK3GVuR9nEy3IXuLZJbHVtY
ppSz+JMH+Jci+PeXujcDeEXgY7+aeMBWRzuT1SD2RVb0RGJ7zE3L/qzZ/mVY+/1VIP9GscX5jwbg
l2NE2xVmjb5rHud2YSfTDh9rTeYbuG4MRky+yl3YeSDBi/dbUCi///s7+Neb6X41gRt7dxsICFR/
pcJyQkM+Uq96JGvMH3BKkzRu13EPd7z2Tx6Wf3E172zCeyOAyQksoD/et1hAzZL4dftIRrgQ0mHW
FyQAiPd//4b+xdW8s0KATYDxiqS0X5pGWYsSgUGkexQ21HpIRVMpL8sgc2MW5qPx+u24eFhT9/dc
87oL/8ws7tfSd3dDgfocBxKYv/ex5o/vUvZickMzoehbil2sssOW2nIrS2bw4O++Nz4t/+ysvj/w
/9S44ga600Mxc8MG7u6sda9S/wRjgNXRCdY75hHZpTBjG2zLyZxmRUwPeD8NzSR2p+em1OYj7nW9
B4tFf5iY1R82DP1+SLyPfyRy/efH/L/gs3b9+4sPf/sv/Puj7aDkpUz/8s+/naoP1Q7tl/6v+4/9
n2/74w/97dJ9NjetPj/16b379Tv/8IP4/f94/exdv//hH3kD29vlwXyq5fFzMFL//iL4S+/f+f/7
xf/4/P23PC3d519/+0B+vL7/Nlq1zW//+NLu519/u3sk/Oc///p/fO38XuPH0vXzg1W4Y//+u/77
Bz7fB/3X3+zoL+Du37XR8AeL71PUb/8xff7+FecvOKnvxjPoXQBg3AGTplWa/fU33/7LnSYDSO/u
1QL2Be5n+FPfv+RFf0HU8P1Wuzdod+uR3/77D/vDJ/R/P7H/aEx9batGD3/9DX3rL7UAf9HvhkX4
RXgd2FD9coQuFJttSB0aLLLb6NY2/DLMa7wNYveZN2TY9QucSZe7HYGqyjbFVPTu1l0EZwPwJJF8
wDMV/bA88VD1VY4dTyo6bziOXesmiLc9ra3fnAGGH2DI1qRihh4qaMJzaMD5gaPIbh1gTjC63b00
HKQath2z/WSNc47AvSRuT4q2J9LwhLP2BFD+e1BbH+1Ubj2tvgZIvMPB3Vtd+MicsTAIEJEvLP5s
58MYv+jV2vrlnk77hldHO3oWvXseuAUHOg8YabMk6IHiDuYLrv8Rdz/w16UjPVmBaJISUT51VV91
PGeWI/KIV+hzX+TY7BYxIxWrcEt6wK48Db0l5ettlScHvHotyinxyQcX1vMarLspXs8R3NOxWdmS
+GnC8wl2Igw3vq2ND+YtBhzI3tZ6TCjb07k9LV6KLLlNGPxAuN9iXmjdbXAtkQCYxNVpds+O3vfW
ivaqaZPB/ySUPDUgciHXmyfSuy6kzGwyPEG7AbAwscuUylvZslQ6fGv3c7HYTtYE5XVia+7D9TRS
1glivO1qUS+BWMc/hRgviK8+ypnuB3dkyTj7oPVNx9CaLmxREF+z7VhVP4RCb/uO1CoXkiJw8CXy
EEmVOc6mot3D0tjbeCSpSy6e5shGnGq9Q5Ysf6B4WUah8nPBAb0q5wUK98T4S9pNV6n3nHdJM47F
YkBEkEiM3zHTHkdhO6kgNAWJ+JHKKg3ta4kgeRa6GTbmVxqMNxUJk/T+shncxocaB/8iS/1tbikE
OsHyQNvo4I5IiA0reIRFa2HpNU5nyys6OJQNPi7yKsSbOy86dfw29Vb7y7Y+4ZkUZk47nhb+Yg31
ho7Iaw3rVI2vHZDCne5EykE/spD3lSDR+HkosUMqg2SyeFovYbKsO0xHia+bA+IueDoO7SVYTm5g
vpBTdh5imTXKzyLdbkoEcPviW92pbDSw2ozqQ2WGBGDcwm6qn7Le0RmMPxcjnxXFLI+jRpo6863x
OvCuS9roOGiTRq6dB8DnG/aT2Wvh3b0JHHMrq2bnyDEZ1yhbFn2Ol6d2xaRc+Q9DiFjRTu4QjrFF
1tppAUgHSs43ttgfXL3F63YA/avUaxLXaue1L6EK92OTRTXEZH54M66EdUkM8b+F2zAYt0gmfyjH
+otRH5+KXqrUm2wbd7nJVsc/m3XU71i9fcSq3bPfPwxdINdSJdXYJjMM98CD6vfRwr8xUr7GER4S
4rtfQ2x9YiM9JlU0xrm0USbKKmcrPzhE5kbRDGKba7yy3JqjB5DI+gLs6i6FLUtT2NN8A93+W+yL
NYNPRXghOKIRGhftWOut0JEs8GgBLQgejvIyIww7s0f1DLAtRVbBCc3+1ppagA7f1i6vfP9NlM22
L8sBReQGN267hOWjrtcsaNZk7tgPO+rP7E70AYcnZWaFNwOYZWlFCEpQ6a0Xafz5EXV0yuxwOdoN
Hmt46f2crAjRFpiaQ+fgyLC/tYwcK5hY71DQPVhNPZtGILPcGa89Dd9Ku+6RROndROgk4VpVCOoc
xgRQSw9LnOG2MJnUweI81ENzQZDcZrVM2gRztI/usW0B7dZtqcI6b23EekFl5u7R0PB8EtV34QwH
pMihDS4vEdIuEyKOSN1YnhDM9KrkchUIO+Ohf7aB6pTeAe6pa9aN1adm5BHEPfjWxMGnKh2ezoJH
2bBwto0Xx8tBC8R6zqtn8N/n62h88s3Fak7ig49EuvjIgYdVs05Gxfsi6IMsXPA0eaQ8ltOqzlWP
+M16hC9l58lj6Jf9ttTLFKGmNvqse686YeHpJCKGs2LlBujJyLjDDqpNrM59Djta7ziCL3bI2ghu
RPkmC9XMUL+tU7mU5Zs2zXBnSVUvSndTgZC/7gE3CM8HTLPHsK7mA4UWK8Nypd0Gd+5AE3U9iA+k
B3mPrRkA2hKnIhdpb68nII1ITFP48EiUEcM21CUpytqHb02wb+dqSUxliRuNkIeujIIYn3Xtzl47
IOPtz07TG8w/t25P2mJxHoeqdY8lYI3MUZ3JFSrWVYXgFwZjHDRn5Xq6cME9+cEItCSr9BZ7t4Qu
PLaAz6PeOs05nKI1m9axB7cSTiNL8ET8udvNPER9XIxKZ/rl3o8/6nz3GsvKWORk8eSioez0vJFR
hovcJcjYhg59FmIH73QvD8xaZ2wR3/TMLKQOdzoJY/YKPkiyIF0AHBGz85bwVomlOXkhIr+01cBL
lEx8XwqkgrW1H8EYae6yxYYw3OvjCFdG2hsIf4IC1x1tQeD8qDmHGTa1ccMGvSxIO1x9j4y538gy
9Tqic7+rdVFjek5711hJOar6AsnbO6xa5g32jDQZGNuCmvM0uc4Fm90pdVu/PxoLjUL4ggERoUR0
cVPF5zUFVeOHwzuDKjFXh8ifytRCeNe2Rt+1GfBRp6QH0r+xVjRL6xfVlZ3FMGpJZaBe16b5OSIq
UPgwlweEjmrgIBxz4c9uNcDJeDlBCvmwkrBw3WarffMEQmpmezhRyvVjDhHJC+gKQ85G4bJXldxA
M7cJIpNUc1F6x3kOMru990z+vhrAhRQqZZVIuD1lbV2m08D2aw1OZqvMRpbgeS/9qfXFPp7rC41N
KqdLP/jbpiHntus2pRvkAFMqiHebdPDsHGGasBayuzOuPTqIG0Hoz76TTfgNSNd4WMeV0jRmuP+Z
NdoXSYiBcRvswpM6tIYUGbqxla6WV+5grRdtBHXmQjXjfKe4w7FPT15T5bpfrTpbp1jm3jp0oJsO
IOPSMGxS2GAhetlXdrzvOzc8oEkOfgiCBhLE/PYwqkCkjGpr03Yre4DFOU5G5rQgJSHTNCNraW0C
KuPCqe8Mj1H7uTs4iOtccTABK0OyLvPIo81ivjHTCgYwE/YRYRX8+1Kt/WOLuSdnZEWXBE1FeevL
tpkShMlE0JJw1wN4PY8XsP3Eru98awtHi/5VefOawAcKLh/WWI3pQppm28EE9Ymvi31CgKvZD572
v2qbIXlLT/oBPgXvgLlbdHPw/DpHGiSlmbboZ+reImdeM1EYAJhPlpmsnYu3nozMCh8wP4QZxnp/
J+2w285x3yMcZVTpWgKUsVzmZsE0++lkTzVsbZCikCLbZClQP1x363budpbIIxhjGJPBDNYrbG35
rzY8jdN1tBkYUIZf42AGxRdWXkhBDVjIEo7shOdgNPEOSbArPlTTwrS6RJsCzWRq1wM5NAKBZVjD
ua8uxHpvtTvIvetOU5PW9YpWsVvC93VEY0x6m96L02A2E7JmTnND+JuKZbSbbR/Wbs5Ux+gwYeD1
c5Wdt51H4oEtrr/7MLRDQXRJFhIIXZ02eqyg7UfOnk4orTLIKYteORloCfuejk3qV5A84UqSxKXk
VDbtOVLziyfmexDJ2ZlbD7cSyKUHtO9D1oMHn/IFSxkjyu+uNxUw6LcSF4wkRAgcY4YTcInkzjLt
E9ayz65cCwjBcSjNKE/tE87VvTtEudWMOpvVLHOf8m/E2HYSEBtU6rDLe6td84kPVweBl2lvmhTe
hVUSo14mnJcn6bSnzma7eHjHPdimoPx2eRzQFyh8k64uL0NPHDSA1rBrW8b2HOr7RDgwltGE07Sm
3uuK7XVuRgcXP1QpqBg/4jm4Bz3BnyBYqmrPF697cpzeSpCm5T2tsjIp+CDQB0+Y/DxuO0XLbZUB
fXxe5Ro/CuQ2JQ3yOVMtg30dxplBkmRRlrK99MrAmETgxo+oABoSll0+d2RPQ69wuvhxsb+3lZ+6
nU79UW3guZziRMnDekg9eHkmAZ+tJHa6xJB5My8iBZ9PZ6NjCr+FhRVEXAltyMarB3oGRvfTIJwH
zBLdZExaqgCBz0+x0CQTnqpK4R3iDWMGmMTBgu46g9ScZlYoTIY1GE6MjtSHBgaBsKM9U2iO941l
rh2b7KQChW4jY6wQqgFMcqLghOmV2cADtibYY825HJEEm0BB02Ax0oUnMfrorxxabf3KdV8thZIw
sCCQiS2GoPDA1z9L3QR5jQT7C3OrMbdtWWV1SaMDRjk8BHYJjj149bxoLeltI99le1LJ5nkmiKwC
GM6uEv5OqWZu+OpKs2wCS6mNLju4CM3rHL/2EV2vwRiMzzxY5A1EZ2dr+aMujCo1uE9wunp1fC1P
bOz5STYkvjUSZql9Kz1EOYE5jHFm6nfYstWvE+CgJyqb+n0Opf4xor/Y69WQvRUweyhMb+vneAzN
xYB4sScskt8DiKdkOopx3HiNGpfEj+v4HE+BftOIib8JxemjbSocRONQos+FNVL9ZNzF/Y4AZyYQ
IhfaDTJSekQ+xd28NaB2p7BVD5981TtF1Ij5LPwO/kTAUtF34MYMwtq+YVtGsrZS5NR4dNnVKuzP
cEz1HTDcO5R6Ll1tZXrtgyOK/npYPQ9TGzhJzasWOCdtH04qo6W8G2ib7G3GSl9lCJYeXk3sa6fw
1tl5AYAw7xSsJ3Jo+dqc+Hy3alLtZlopjXAM5TzONlkF5ljjA5dbYPSG22JfRUOcOiCjvkgO498e
i8Rr7Izsy0AbCNIO9YSAHmU1uLVCVm5AfYQwpXTsAkocTIYh6ZaDiOmduCqi/TCPZQKj8rzpBzfn
U3NkuGureN7ZM2TjA/xTLNAoxQxQwtPBU03UFefsgIBtdAdYsybceDdIFzDCiDKT5VRt7ZnUKVpM
lrjNav+M6zFIXFVmvXCrdJx5/bmYSp9HyXdVWY+gxcOeGRG5CS1JlItYvLUl9FZOyIop9nLuomaH
onrg/gAvwmhC2yW+NWDjYTR33lRdnzu/b/CYW/Qpwjo1gUoYkEODvWEdOlPaNet4kNjp1ewLacM4
H6DAMdarYeUuNjKHo7FJnGEcE+Ws+8iC4Z+W7n5uepFU0HtBHjEdoQArRhFCRIIBzO2wUEbsN+bH
hwi+gfif07gNShNny/gQrM/cX5NFAm0AnhTBLRPRcU9WpQEOuG2boUPdWWG79ZXC2nmyKQY+uzs5
3ad2YMiBTsuHKAP46xmoR5jaIvBTNlttSiYgGQD9kwC5qPGh6gvX6SWeoUonyH7/5HZT8Dr8xC5c
Pjc1OQ3zpPKwH9BWgaa5tZ0BXTZ2s4ng3QWT1A6X8ieB4QsEWCXJ6aALQed3sHyuKHKo8XoF57r7
uYxNbnVvJVmXFMu/DDKrKW1aTAK6vw9lfIxQEIS/CVYLf76NtOyAkBdNh3yoe8ykcXcwajUHhI/a
kASxzVAGca4iOmerqEfInwAS+iU+OySUetHRlQXsQr71gX2hovsgLJ6yyuDMpEQskH6VUVbf/bZx
6kSJko2Aw39tCnbXcPVL5+Z1W/fbHo8QONDt8EBXm6PkRygtNWRTwxNcj46lAdYvRPuiaJ/FXfQO
QeyY6qapNrYlTqPYxgaohAbJ3xHryYbWmdVwHuXxCRb/bgruutj2vKdpVw5+DsIc4JZ4+VFK62ji
MjijZk85bYaDV40r1lptnDexwxMgvSlilI8WcKA8AMP0na4cN2HQt69rO3/Zk/aL9T54IogTXLvI
OUP+tY9pnAHMeJdVZR09GhwRWt4AOLPti2mC+DRP7nwRgwo3U9tlDlsObVfmiNxzcCr5XxY0W4kM
4xMsGBHEEMIppWtf3GkNc08Cv52InnAZYO8DZbtKLAYbfC1n/0iAON3AxBpT2iMzQg/6rMS6CSo4
cDRo6d3ReVkwa+f9Gp9dh+J6NfVqAZIZBBr/pqhHgbuFPovWlZsYFgiHwCnRsDdsN6xtEZW4SxWb
r7as/aca8GIVuaSgNbgsnmThpm37sHDgjbbhTYjw7qqNHggTH/1Er5AC7PGXvOBMPBE46NZh9B5j
db2lC0J9Eo6zsaTVzq+8FHL+Kp2RupP7pL32ZQx40Y9pAg+ljVPCXwgM1T5fvOgAtXXaQ2P3HYeV
jd4eyipAQUcDfy60FBDVTtairmNldxe0BidbD4f7UjwbJ8/Nook/iJiE+6Gkn8hSFPkYrB+BXzlJ
AJ/q2yxXPPaifSCuQpFUsymoVO1DIHqB3qM1MmntMSoGsTr7zu/84yJj5AURp9oOdlwV1YTEV2tp
oDeA2AcH11UGJTyoOijsjNhMS6QzsPy6Kw6eDZLI4q29Rv5F+xX8J1CDQ59f7KC+RX6PeuX+HDt4
ieJUwidSLn2GW1QgTywUWcP7Zx8Kyy31UFEXXUBGktTcybTpX9zge4UN04XOlnthZkfLNgudhxH8
OGm9E+Bwt6j1pwQrzH5vqxXZWcr2bnCOF5tIr+NTUw5tssII/cIRRJ/brdipcrVOMJdY8opH30zU
ozGs1EsPSAwwOwov7GYwMk3QAkr4/XT9wvBO5+7ILYTrgHU4JcZh4sA6EDmsywgx0J4TBF4pSKGi
cMydkQAoRTpi0Hq5YHggeODGaHEX2L5bAGUNnOricmfZ5DRBZDe6bdJFc+pUz2h6nXRUzhbaJ577
vs75ioEYsOurFQXD6e55knh1iGzA3tgJlMobhZoruA0TZQ/SHcS1p24NpjJAkS7AvuJN9LpJ/L71
D007mKysjLdtvJgBMUDb1ephOOG49JMIy8ccoPYXI302t6LPq8hiWJSsvAgcA8sFyWDBCLk3NhKQ
KxWDrj8cGh5E38A3FoaMwog3KGisw2gCtRdi2tXw0N5ymLEnplxHkdSdzLCzWJPJDPZnZEkNbwNz
lPfLTmo8Je7Q78cKgZn2suSj4+Jaqh8xOIRtQsq5TBt/OkJg78BjOtxjTaOKOvLGzEWk4L62hw/o
YYcnkEw+ESSXYXm8R1h6NrGGFKNhOJEoZJNw5MUh2WjLzmZRD+B++e+i6+NUxKP71EXTE26Dq6mD
KusQVIHuxznC5mTvToF/mH1yoCOvU4sCAo6XCYo7cJjRcpQ5XI2sDEQDaGXJtKOd20BDhAGyrd2T
4PMVHmwXmBi9ErMAcvDqjb9Svum5s0cga5OoHr2ArNnR4dMeOS4TwonjBmM7sDIgnSaZuYtS5ed1
zfdimCAG4Sdm9mG9DcVTI066UxeMqRnMzopyCQOc/YEswl6jLtZpE5Iw6VXrZDWmX2CGBcgaJ89i
l9GzHwwBnsmUyLVaQdrw4wsYnTMUvDCVieUnAfWvxo3fWi2BRqEWaVsNW9fS11nzm6+hZvTNdLFV
v1cw20k9ZzlDLJp0vfWzDCpU+qryN32lacrxDZfQwMcFXsh1uvreXY27ZDL8binrC632NiRRAwty
U5AlusU9PzZLddGlgeyxco/R4MVJ1dZd7lB/uiyEHtSCCa4L11cNFWUSdS0O7nNN5ENMdQKoMK3W
eE/cZdtA4Jyt8bAJ5ng/xUOMvBVAB/bUJEO/PIyRdelw5k3Wcw85KOS3Ka+nTS2GKPMlzWsFxa4L
ffOMRRJU4F0ylPEVKa94gGNUZmiwaa3ExWvXA6z6sxCfJqUAxJoVp0ZYsp8Ooye7wdSLbTkAYNnu
qB+/wioc2kLsIENlZRG9Bnd83iavxq+C3Fr4ZWz5mkUuHn7D2/VS2XikJviPZMKEPvSs4Vvctw/t
iPcyz/GuMVhG0U2/QqfLZrKp/fibi19pcE9PLnx7tPk5QlMe9lam/EIG5ziuCxqwArSxU1/2adCz
QmJq7Ayee/ubdOw5rYMfEyu/w7IgD7opX5sc+/mnRZ2Chpy82eyxD04ji2zNGF6qqjy0ZdTjKOYc
LWCV1uB75ApY2y1o8eB7rRNlDPoLRMZjVIYL4S3GYvepH2b/1oULT4lL7Se3nTiYcuAmjAkAK6hl
CJ4OyMcxqpU1wjow34E1MWVgBj9wzB9AqD1osnpNEnDcdrQldNvb0WfcoDTaWN4iUX2VmWwZDu4R
TEjeqzQQtZ1CqZiMHY/S5j4EdaaRux65ePFoLqICcQhp5TH6QHnX4pMHYdSeSPqgOAOe7l0YkWKv
WA3rREsnIPsdECHK9rFHpmKO6Kvo2GVRYmdTJbNOzmEO+C5MKICklA9yxPWZDzUwxGfe9l/wfJqS
JcTcyVe8AJniW4gKmFWtBsjVSCTNuV53AJNpyz3w0sf1EclJSYRJ5WGEXveBaYYFWgw9ctJVaKac
mBw7NhS10HB3gU3IAuv+at3o5UOX/cXyH5u23Jp6TP1aYo5T2AiDSekMzsZbmscIKixHx5jnfg6a
IVIn2mrYBaQNStcO0XBFY8YNdK0F1CpJT3tsuYMi5i66DJU0nQVj3iOHm1zYHnTTIXvxKRDDxUU5
p6w/Vw7JkJOchO7U3T817xvCoofcDMJLtRHOC4wGaOoGFLPMNJVlmK4G7w4ay6IKnhhdUqFeIAYv
Sl+cmUcLqnZ8zOR89EO28ehHjDHcLD60kzhIlgGrGifx5ZfT3U/bGe8qRsR99RbouXD1B5wvQVt7
k1y9lwu5WtOdW+BmdGTpyoAAiTpX+iiFk1rVewO+IGLVFo4y3OuCB0OuOY46gDIy+FbXEuVirBDP
F6foAfehj08/BOem9ysIUkEHxRYfyJ2AU38KVZS1WyOM2knZBdYjlyG9KTr016YGINit/bgDZTXe
gMrhpPB0qH5Ycelt4B8isapBHUrVMCFGtB5bgbQGj2L/WFkQMUeld+cS4K0ubDl1HRjrpdtMGz36
Xd7WjffSVA6Gt3lAqecO8MRYeSKfWXeBJYT9zYegI/W7RQO4lfQL7sp0ZwmUaO5Z7aux9bigX2Vz
rnjUPc6yDNJV8oukdpSIitd41rxo2c8hr/Hrh6tAO/A0o6mHj6jMXHvAIs9/6+NyC4nrDcTBZ/hT
oNGO5bdy6eCBYmHrJVFEW8c8DFC14bB6wcK8hR2U1ybl1JRJjTGhqQjoxwFNgE2Xe0jM+0yU8gM6
+SuWdS/O6O0cxr4mH3mNSMJKNFIdYPiBWT141FG0hzrZbLrZv8Th7zEd7sWq8LTAloPmHTZfXfmG
Kl/BCNUAE3YzkEyS0ccaMCynOYFMdOOB1dphi+E57ZSA0/sAW9Mgidr6qia9XWP3TKV36f3wO3H8
R3ci8G7Qx1WqDXjjChjBJPBRrjCfEPwq2wBC5IreZmgUa1e/eThdkV+w4gT3mL/tJCmAjyLp1GO3
fnavtcWQrQxUunXddJqxbzRY09jiVJagR1ah+eGLL2Ubklpo7lNMqWCSAOJ17yZCmES/NAOeVU44
2qgrwV64O/3jP5YZzakc/YQR2J655iHSiAIo13LjzuK7iQVPOtp9mpL9QPwy2uug2iuY723chmxL
6utkYvMWcs+N6/VFuNJ9HGDtU/otNtr0wMv4BY3h2bUJR4dQXWcrRr+5nD0rSsC0B327ro/cxXHa
uhGePkWBEdxrsl1nQcmyclqWpBmAkLQ93qgoxRscQzYRG/e2N98XimXSNXFmQQK46SCfAOns+9LV
F14OOPsjdrOgeIMcMMJesnw0Lgw9pPO98Zadp81FN7ygwCoQnfLleMQqqBM/VS24E0NfaBLmCjmd
mWf6TdRE7jZcmqXQ9ezmMESJU+bBjHyS3nlGp6hr9zoiZSTgtULWDH23GZYzVkC+22bxADPaX9wG
bb3hv2+9ASJH5spm+1LCyMWx6IVMZRYM+s0hA6IzVEGQWRzGP2JTVNI6Y13YpaGGy0vgVhhg4kxO
SMPG7COscSt59eljHWq3SW/jmbRGGN6MaDXsk8SC2hsAsdTODllj6WzLx8XconC3VM4WEpCHub45
sATTOrhTAXyKNZmvUgypGNtKsaPxfOiXUORscvxkZj72Lk11CBFelvc24nvAZ8OeD6jVurZYI2Gy
BaKM5tbSw1x0fbjhYaxSGDsdkD0EByQuQcepg59krY+gftx8U+VkhfS7NaML36nqQQ/IESF8KdgM
3HzEmZbaVL/JbtnL0PtJld5DIPGI1VoW8ugEjGOPcXXBPgx7TcyXSRuoNqUj0qLcfoHwt90snb8x
sEPGLkjZGdfG2TQQkcAsYOxwy2EDiTZMJj3EKCayfnrcJGCbP/dd/aMM68MSj59G9j8JKTeWKWkW
gEaQOkZ96Ig/EN8DFmXUY+Sj2x6RjdVNYFpR2PQMWEMhTtlwbPS+YAI+wgPlcxDRs5rFebDhLjrZ
tXNWsj9qrS9sWq20/t/Mndlu48p2hp+IBxyL5C1FzZYt2/LQviHcUxXnoTg/fT6dJAhOgATIXS4b
6L3blsiqtf6RJrTmHroV1pyjw1qf6XYncYaSFWRFxSdD7tFsu+9iUJ+TThx4CP88T9b7MrZ/K4jc
yAbAA/42biavNs7Sdb8uf1ZPD1Fec0pKO9gMlGMDH7eokUhLSFV75S4+2cGCvxA7heHu76oMv7B2
kPpTTEf1wq+Yr1HAN+ot9kNWlU9AdkS9UZoZhVPzYJQol1Ru1BtlLX/TAd6KnGe41WCICxNmttBN
LA350OnGjysQs0jbJK2kOi03/gCCVy/GMWhHMxIoZHiU51MqiUYYXZBbtCnWrhHhE1F75kOSK7Xh
MyrfNHXVtW38XPseQZS6DYZPEBGprP6Yqa2TB+qcqoWPr4EVk7ZT8zxa5wrigaQdWW/6jsyIhHeV
68HYN2h79p0Y3U1ip3+9LHxdXJwdtFmA25X7UI5fPTGVgftQNVAwS8cHTUVv7I/dV9XNDy57gto1
7pJEboMkQ3jvYU/8jjI9UA49bqlKTclgUt9Gl715s6vO1RzacW4X3k/HMP+KquNMtb6x1Zks1s0P
O80e0mUuYCPknZD62Wv7R21SJA5zmlELbfAuoCZqOeE+V+wZ8VQwRDl2+ZDMLUKG9EgW55Wv62yE
SNGglK5Z4caNydNkw0kQExRhZYkW9TToS6ge5/49JfUo7oU4ZnZzkmt3aNvxJSiK5mg2vFqeldy8
XiCOGBDBLBaixnA6CQfbfdaKR3O2/RgG93VtlkiG5dmax8c+9W+tzUfo2DtfdTtSh5j6SmHseww+
hnR+JPVzh3sego7UQIeyonaAzyrVSws2DSRHbFH4bKFr7OX8IUXx1a7K2fdT9qqN/NeI4DDx/ziM
DRqSd/Ic+A/vZPd7YyJg9Lh4DWoFWNe8uNxfi6zeFWrdyOxtgNcLh5cUPGDa5m68dOy1JiRHk0Ur
iIizIDVcwIzuEf6nyiPkO5jyB+UjCQvM7ZsKN9aTd2fYEaPJ/LlVQt2Iukhe6O7ueBi0ebKXPv3j
59V6KHEP/8n9It8WaqxeV+SPfx0VcMPY/c7KuYnKKVWPaelNS2zjm4VqXfqPHJHWIyrack/U0IKi
YMjOi9EH5Ii1zo6Yd/2wMAI9lF6ufiaV6rjS2VudpCN2GTpzVyZmdzDIoSZiI08+J0G+doiWxcu+
/RYuye5rDdfSQ/QYvr1FDtg8jGrtLkWm8kffKc2jpcd3XfExmgko6JaMl3eE4B7kuD04J4uYNQjN
/Hcnuw1n7lZJY7dabjwPIlaVRWu5+liCERGbeNcpClPywtr7EnWlp9GOjYrzzYFcv5EYZTwPIcCn
810zWGya1I/ywbxkTX5tcy+SQ3IwACAO4EjGHkaZIi13dQ7p2F/b1H/pVJC+TKKJUbWjl7Kr+dQh
lI7nQqvIL4bHWlifadqfSYfJBsKiRjYQmBlCnqcePj7D4raQGQZHlZjpZ2BepoSeiOnBEnLnw7lI
ca398QApHrUMdr71x5jgFpVxyAYD3X375WQ/1zAEQ37nvd2AB4eIhdYvIx0XAo9A+6Q2UIhoJDQU
xH47fnLuTSSnHg5asgqmhmnRP9HatgUpeZRZc8SSi4RJIhi0048uvDevZ07LqSLjNdNbd2Zsyirk
WMa1DtgYOPjsNHbtY12W19Z3x12QDlvC1ZNP6sHKnVMzWBuIHadCxfNaf6hqPzbpuU6X5+wOJs1Z
lWwnI9DHRYdsuDNN9N34WgzhQ3Lv9pJ9WMVrkM5He83kVmYTemyVg0mhm70mphG8gwyqHdFtzP2N
wjEzmbuxuvMA6NbyJkcKis0+Dgk0s/L7zNKl9N8EXK3FLPyoKEhD89RF5utunK2Pte/OukebWxF6
RroGwqjwd2hzRAKvGD98a7Y2C+nRl0y0QPMGXRv1tB+LBcOiWNmL8yBKs3lkziKGq1rnBGlY8psc
/Wjo0bka4XhpB/Xg93/IF0SY4zIiueTbbYa5+ObK5dWZUL/V82e11tu6QuIacKVDlefRFNZNRBJh
XJTWLz/71TUaFbodXiaf+X/gDx6S0chjyC6art80pgZxLYqMg2QKtimGqkeUdBFncwgT4YOMDvVW
hvK29PKeOO34f8quqWITvC2WVnOC/qdkzHyH4VabwS0mFNdeuWzzQpf8FNC0/3QW/J88Fv+re+Jf
XBf/oxvj/6HHgsCB/81kcakrWRf/6rL453/yHzYLK/wHtxbBRphBsQA5+I3/3WYR+P8gfdfCx2Vb
GFtNgZHmP20W9j+g6jxMk0yXAnPZf7ksrH94gUl8KBd46GDB8P9PLgtCtf7VrcO/TiUhDgvyhvgp
7P8eS5X0Rm1bJmF7isqbDRqYPjA3c2czmLakok4XTYJkikKractp4LwKCWVaU8a6mRXKNhqgK97c
P8gtguBJNGJcNoNYpp92C2D5DedRm3AVpSsA3MEpyEZ0RlRIBKivJ10tzXAtUKhXuxxDbqztjkHb
6AsmaZomGWwXBdAcNU1nWXfQFVFO7qxC40U30luhPcI1vHYqb1qjg72Knun2wQjd4mXsR0ERnUIs
BFWa6+e+LNz3vMJEeFpCL6s/3DVzShlDFOkDs7vnZtucwB4dDSWuGCuqJkK7LmB33kGIHMlqMpPT
HLUcPyiAoNcy+breUREVTX0b/BaNEQDkW+O8mQpncBB1DggEEjWV22S0iiHqqqqvLrrgAD3PdEE6
2DJg/PLDiktLnEtlmStoSl32n+WU2/6jVGGqjnbn1frAW23r33kI9XBURoawxxim4kuuDQL+PDWA
4mucXYQH0QTyRogUiLjpeQ2qjmb5JdxJ7wdPz3uLwKdqw5Lq3iYTDd8uKKURm24B9Ikgnm1QAt1S
UDnnlY1bjUrymNRfafxJ02Yk+7Byqzmu8p4FX5Z6raJ0nWzMKoJYxYCHomvD3aqz9VH2UEBRSQq5
80CrZUay0ays1Nw22gNciPJF0IK4SReBIJJSDxbbmrMziWfNT/pcOqJJTm4/ko2Zt7Zx8Ocs2DpT
7b/wJBvrLi9k29/g6XIXerWyjOG1LIN82Q+Bn4Y59/VSd1cvaGT92HslTiNSVseGBgHllINrRSFU
MFOvDvTUPxYBjfAfLeki3iaAxMWne4+0OQRMbKF5SNwhCH6PMsldvDPZvHi7YMyZYcdpQVVgZVaC
Wt0oPT8emcmml7IPwHgsqNsfFk+Cg1bJzNUW/Ug52FxZQ9kyglmph0hmzG3nzZ0GMz/VcGwCytE3
64ic26Q8yhl9xtW3Smfl6c87Y9rWY+kB11TSmr9cBkQEIM08Da/9UJr1YamCUd81eNz+CSXM6WYy
19k/4EYAs6lmdym2s2enOkLdnKaHZNANBiPUFuT7E/VsWJ9dgMA84pIJZbshZDJY7vPRPflfUhOZ
XUy/W+dya8wyWMrYFlajTgJZliGivgGdVrHL3tv5saya7J+qwEFDYbsC3hGyrNYwICFhZgBoM0r+
5Y+v5tr72fvuxLRVo/41qf3u8kx6kdmOkKJpVjfee0MgUhgQ3RcGLIFkfyT+RQUW7NGmCBO73jWl
W/T9CW1CXtcn9j2BIXgo5tJ7FWsa3BV7E5kFjbPM3cEJdR9s0AA74kZUQ8tWYfWE+vYlUv+3kfBw
LyL9U6fboklUvwkIA35JTCJdI6p93PIAXQr/nDhuWZ9ht71qoxYvzU+tY/jhVdYLQ8AEOvpbzneZ
Zb/gYMm1AmoZmgyNqK7WvI0xp7sooCoirnVFnMQO/Bb4ayHFyvkUAQ2xsfbSrt1jWTf9zykURh3n
o+m20ZQ0y6dIjSHdtzN7yY0+WejAPHcU8uyhdj/LegR4nq356OYq7M5JXg4PxNBml8VBCfAweXyp
uBgmBKwylUht6tEiiJUYSbwCIdvyy4rt5bOVEqwOO19khW149gp3fNJhTXZqin/lyS3TVW6UnnGQ
VOksNoPl+JFqmnq31qnxQ65G/yPXrXNMUwtmvEaV6BymSQS/zTLHulXz3yI+CLLYDXV1EpM1HoOG
bJrAapInFCAsJxpLxXuw+DLONUrXQ7JQo5TOa/581w7/AfFe8Zuk8Kal5y4NszRqruOwYpDZIsoJ
HMSoNq1arpoRSy8LVpZNOXTexcXEh2I7Nz9RpBEaNuhW4pqb8+XVNoYSZQtImdmjADouiBeg8gqS
2y4AxyDNmzwdg/4YoGOvcB8khrgkBpLbJ9Gnw2tNAldxrCdt8r/ynBfmf7Wj0WTZIuPu5m1QNSVp
wHVpZ1vTKO4CqeKWExvQRYvh30xJXDHYZmny+ClZzUSN2N60UZ2h36RtQGoQeJ31Hwu7xrtEsTps
+R3MTUIrmr+R0m0ubWMtP8pqaY+Tn7dPksAH0lUnJBfSUi+QMMYJRa18IH2P88cd63OLMjJ5dd3R
OC9s+Hc5MB+I9DpaR9pyLI5TgtZnr40MkCivvJVAO8f4YRIB8DCQenGlWFacdNEHl2lSC4lUd0pE
ww6UFs8k0vGENtyl7c6BxpMgWq3fxmWYI0GS9yVYkXvak2efhdu/arezecjsfIxL8ntpAdEBUCaX
2DYdOpNnWTJ722X6WxjNIc1AlWBe8+fO19lrPmUmaadZf3Qd4+7l6zINo50QrMnY/sNeWsjWwOXZ
0XV6gnaQP8xVO9hd1rvculjOyQQIWBpTcYSHB1/3ZXoKfKOMUseiN2+x4XVM1sY6XtIOuWY6+i9i
XQd3Q2byGE/+KiLdDeYugQDnm2QV+3azwG0QYLdZZJZwO1HaDDyhhRm+orbOnswZdAFoPzhjUmgP
Q4VCqezX/A1Est4kZSJ2lNuGj6SX81gOtvVNjxmHQWi3rwm2Xnj2MQ8/bZlB/ytpPfp2hvgfZ8zG
JWY8DmsnfExaFXxLsVCvVKhtk/T+cy9ddz9Y6XBuShK46U8NnzszzF+S1IMHI2CwiEbbcJ6Qr5SP
BTBG3FQFWzWMI5MsFQtWksa49gHerbE6DZUfHkbkMGcOYyN25KL2WMGQxC/AVTpBSQY4DLmeYXQ5
EzeUHmZ/9G/akth1TS0eZuDLZ3IGyg8bP9sp5LHkuASBrtf86lYWNBEWuh2qG/dDrkD2fKCYPfTQ
thviYW91vT4uM5pYOFUHzrQKqosIGUn7Yd2joIGHat0fXj/+Usli7qVwkp1fZBmCqNZFOnEX3Jjy
Vz/22S3oKFXCMCYPWZkVnLeLvdX4PTbQmSca3c2HpiewOHTK67JO6VH7AApNmt3xkf7QGiyza5A0
e+1P9YM7YMPjAwTws9pWpleeCafeocsOi72fEOJ1rbO8ewRglH+wRWVfRMzXLz6b21YTkn0YhVoe
sgTleuRxW8wcdiRIb0oSIX4jj0Xc5Bbt3rw7nPPavFYDL/I+I348sOHLKk6auK/cnQhWdSD7vYly
aMu4XCeqK6qw/HJWxC9xzaI5bVIkFFe8X8r+Z1rNc8NM+OCQ6HdGELzsuKzlLkOJRcx80QE6KoVu
s1FdeHaA0Y5ViDFxqsQbc2927TUbeT4OhTo4c8IYqFt3OZfNYAMzjfXFXVaksBlPLAZdegOjpB2d
R8IxE+y+ZH7LGsuNnNRfwxD9fnUs7h05Ld5rn2nVoNk3jO+BNNtzQo0EXrMaU2O7NsOO+3Xd+CKv
f6llyDfEJpSbou2QoplFgIkyEEykKF6rxQrjkkZ01iGEytPs249agKKsM7KEHssL7iRmN49xaF9n
rvyDwkNFKSgc4Vw2ZiuHrWWPzJGvX4xMhV4546JGXNapAfGxSlHTN3n6MWoi7OHBkl0tnOoy885B
oLmQEq4+ErOe7EIJc21oBwrVXL051v2UsIGwWAAfCO9Ljm2ym+x8OANFmzsSuuwfQWGPR1NX3B2C
YFFp+9Vf1ZuPOXkoO8HFcimroo+V3y1n2x3KXYD+4myt7VNPhdxL40FIuEXuH8twDT6F0m+VagPU
lKBukSoUEiHEzHFrVA81o9dROlWxM82Q3tKwqzbCSNxXtQZqHwo9vlpu+znkiM1Wm8l+uGf9UybO
gTNXGe9jV8VaoRBk18I8TdvuwaMgblPpnGWhyPRj25Z437IpWWJMSTUEZ4hRmIgopEDheNJNaSAv
LOdPUi6+7il6Z1h9cVKwSLzkFU6/FMwd2eg+hFktogBhKsqR2Udq76wN5P0YPPRzaZ1Vmr70owUX
2tSJOAI6BRs7s1/zMGhuVepWkWzc/JPj96vyvXYv05KIAMFsY1jwa203bUQfOLtBaEzQ+XKgc2Td
Crjql6WG1KhxQ+86EpV3s0jyqxWWIDNjVV5cdGoxwwDc4Ny8IiMPYum4ywmN1bgxu/v+W7ru38KR
ZrRas9otq68h4Sps8XCH4P5c4/5sfI7MwxFhNQTDydbLzlVRGIc+c9bDss7LVkN0sXLY5YTEr0we
cTrhF7fKLNkFBNsB0o4raQprM0bFAjQRDYQGbrxefptoIS8B8UnHSiM9doqwfWXLpxGUMeP+WE8l
qxGSqFktz07WkGdVB8ZrD0C7Xyn5Ab7UBX/ZqfC9c5ZuiqR706ivv8Nhap7Tmj2RDZUVOVzhdIIF
v21vlPnuroZAgt4r5EFJvpnLYnh19fILPRhqMhuUECjhLqioU4HVXE4VH1Zn5k8IX/Nn/tL8QnOc
f+BwxQihyuqNZXf8sQSLeU2S1jvnLqLuypB0eCiRnZaaIYTuMWABk6RyXc0DVlQCe51s/nDZCz7C
OlVfgV3keJEsH3E24W4jV8xWEiV3Wp3Vfa7r4VZb/bPV5W40jdl8Jt67/c7FuJ64ZoaDZTbujxTN
6ZZQuOZJjvX83vCyfDQjPZtR2DHVKTUMZ4aD97a2LAzduriUGcduxx79LRQDAZLtWBYYO0fwWzQR
Qp7FOtcH6mWAJ0n7PZHPu2yX0nsu58zdzWGf7+bSXnY0zXo7OkvEJxvKfJmRN1ArTzTZvuccPjVm
sFx61d3WEPHeitl5V0kNEj5nNWFq6jwLw33ok04eh7wB7aiHIE6KZIgbAsPjsLIeR0snBCCsb0jn
2i2xLzanFHACJpQnDuzpz9oJNKqWbCoiGZzg6DR4uhoXS4ZLttrRn/urS9PR3rfd8T1Vabm1mvul
Ioi9yJJeo1SFeU8Q69/qUDyjp6DBq7Ll0abDBKEIrLYTOOUubexw2+SJdQlRKkb1xF5vmFioOop9
YMMzL2VFWyBUldWJNupl2x2DoSj2dC09+rV3f2UbXmPL/G7NRB4kLYs4TxFY29koDggXugO52UQ9
tG4AkTtXR+7z4VzPenleQz+lXTfvzq2xsntaTsegobwTv3x1KjVKEs9pWgZP++aBCW9piT2lFqJi
jfrlFvbE1gVTatxItypfTJOAgiBXSeTJ1v2acsDnqinamHwv40ydl0aMjGnjgMVKPukiga30m9/d
aqlzYlTL1vIaHxWiduCYHAdZbo0BTgAQnooSpUqUMrTFta/gFSiH2s28i2fMrhPT5uB+2sHafBdr
64e7gCTHGNxG7xfg9GvXNdkjxy5Wl8rP6cbhtJQHX+YFGLUpfpr+6oHaky5ceZVgvOmB2anFLLH6
duPJZIjGMFZTmriIcMPqWp0KUw8fZdY1GxyZ4qpVa+0LqyK9FDf9O1dysjUwr35nDmF2yTqhEPB9
k1m+zs5mMFOaYSZrbKRBj5jCIbrAHJSKmIBZGHFhP6jUHM/uJExMYDAD+JqM02Rll2ZxcQ71Inki
aQwewE6rJjJlsf7xBE0om/TOLOl1duN2kD/AUuROr9lI2gOIXdT0YXlN5xRTyKAGb5vpbqGXyPvu
VGM9BBMi+3Zu2KHrFUkLlXTjPs3a6nNB/nExKUw42B0J1UTA9ldvrtLLAp2x0zOO1bVaqp3boGjW
iTd+La6CNbJqP0CjFywEQqz2R++k066yVX1zU9bEqDMLKLq7gIF2Pe+pXZxlzwVCQuUwlr9F4dDe
2ZelE7d6xfoUGPOLzoLfiW+vD+W8Tnfd1HwXqtvD3i8lSr8CYRYuMTSprPcX0bWEdYThuDOqcsJx
YgRksEx0oERuUgVYrAzjGcwUHMwW07OXLemrGsF8QJ29vdm762OvKoH1rTQJZhAOyRRams9Tt/bo
HM3ghVyK+SHMRbMpfGempsXndg5Hl/FH5v6uxyaC5HBCpsHevptRRiBZrRPKEzLx1fWUUOnM73ao
HHIaPlqHmw8JnSTqx8rZT0csfLY17POgn96sNOf2kA5x0VESQOxToJM8C4NV3egVlrka1ye+GC+0
uJMcI/hdo79r7tgu2ASAjjiayQB1OSWgrstQIx4iX82MR8/ytmLm6gKGn9uDDsgUjXl9C9J7COmz
JWvtahNCI4knZTlS3dYuB/rxFn/UPwW6cObnebC+DYSYN7HkLuSzs05vSrPOojrDbo8K4NxaJpOf
12DRdruZKboVgD/J7JlMCiXRh7JdvidZ2I/DxLxpL0hTtBHMr8FgFtvSXYs/NTKU32ZqufwYvvUl
UzS1vDXjMx7F8IFeRMNice+sfSCU947SFrm0cpHMtf6IqWCWRyEM4PHBBTC2TE2MRLI6+2yA7JZa
IAzFNYXK1N+5PJ3sqd4cOaImfCixv0qRpPC5DB2jNKsPjdEZAchQb8p2xrFBLnLuIiopnbQAZnR+
E+8xHRht/0BePhiZbhDMjL+CbnhM+cILCPrOuq5OQ8C4sFrMVtO6UwQgRQrcLQZ1tk+5WLud4HnE
ATZCsC0DDCsfRjoE7+7MgT5zuTKzNM9uWp9wMHJRFMazTXFJxPB6G0VFtOf8U0rjh64dJqd19X6U
WftbqjwHrAgsJpCs2ZFoWD4tFuKfyeUTZ4zAMQiYieDD6V8NHeKECeugoPQpty8T3mhiI3pWXpGz
V4my+duTKEPbFsS2x6EpkObFagDUwaGekgCRpqz9ldMR6uNZ3ws29x2Lubfn2H6dXfAIR3RZDJh2
WfuWOdDUpnGcNflYI0r6fOkDnmTzs6vk/N4qp487sl/vgLnaiA6kozPWFD2jah6k5yUXQd40Gi/3
BQz9rZUW+hvDePMWz3tEAn7xpmaNeZ/SmAzj4GpkwbkW5vwIbBPwpLGLzsN4yX1d/OpdDsTBb/BY
ZyAKniSeqSNt6Nhg7I3txTAjd57GbY/G6QX6PfiyrJnBivrCbUX4wXFGyPiFrrTAEGOjjibZ3z86
unp18k6cCfPVR7Nrp53LsndIVuwMSbkgI0ZhfRXSKs7Yc5PIUmTuVB6GQCYs/WJ6g4EiN5teapeX
cloDK0Jm3L8nGfYvVqHiY8rvhywm3XxTWjiSJ6+0nE2SSrIpUoOXuLVtfTCXMiNwJ5n2WaPvgnw5
SrQm7ldgAbDWCzr2qacoDyGL8VMDCTwLHy/3VPIADyEwWm02+irdct2TxZFdgsSbbtIKjf1A+PYj
Gi8SP8j4cHbGStgJ57k6SErvrlOghm2JQ+SQsR7fIKLqPclT7al3/PRAsMwUQaB5R0w02SWp84dJ
aLmfAxBpzAyUT5ll8tAV03oaMJud6MFN/6yB/xfyBplfkfg6gmlSALQypHPMyIiMVJxr2SB2RkqR
AiWHILVZq/kOVNFvrLWbbr69+O3GNbzwrDE8s0uMvAnjgtlANxbnceLSTF54i8lFdzeklWu2YBS2
zA0TsnAiN2sEs52Bbhay5gIJBuhCx9YjPlEbxW6qBZUW+offO2iGVkIkNnNQIMflVkEIAYpkEhu2
F3rwr6YTcDiQpoz+VZIYV1XNpeo0WJw5PLp2/opYNbl6OrHOABIJaoS6Lw9YO9NHcF1FTsWQ3nok
0ruu8HH0CmQEWweV2tYfQNcxKqc3dCev6NfKpzoN+0d+EeYjbSXM2pTMbnLpgW6WuEK49Zd6P+LV
wqZd1JexaTzavko2eHiqSzCW1TXsA/fbVgaIJ5DH/JK56RqNfYBSr5rGA8n1/gOsS8kEODggs6H6
aSzDd4UDsI9s2o3fAabwIIa0SjxR5DfGHgblU9NwFSJpItchp1L8kK9lx0HWhPFKTF/c2Z6OCsBf
bCF4ELvkrjSXTEKHoLWf68aafrU4hR6XMTRAz0jksllGItMj6ANu6eeKiOHIeocSTDEk+WHx3Ap4
38arL7bHtL/m/njlUccqybK6zFvqdabpeeQfArzpurJLUdVOa0h4VWkbOZdf0jTPkMrlCzZZ5v8w
d50bi71Ae1fW4mPJ/KRLN/dMDWqTuDatTUvwQopPHy3gr7IfQFQMe4KDCbzMH3erH/beZ0W+BZzs
0hHMmaUFNd7S7Sy9RYZq/7LKPISk7e1kvLqjxVxIuOxLh4Cui4fSn+SOxN+p2c3eSNpgmHo9ORG6
mkilLgbApMl2XjQVGPVOG339Vnfc8CCVNda7eamuMHHVrsZVdzKgweQxbasUyeSsBblfSgVfg4tf
LoJb58/VMPHACIbp+xf9MWCCuuDiCk6gY8MzRyb4ghXYAoud3c4bsy1e8UCoX74XPmPL9H8ukENb
W03WpquCK43q4JBVGhSxhut4SUvhTLwECblf9drAhVvauRmEHOjdmkB2NEXnDg9ekdR/6sqdnhHN
8daPbGzT0Uh877nLpfuZqskxj0PWZHeTPao2SEqCgERBh/x2Devx0Z2QkZ1MAKbwlrsk/vEzcTZ8
O7SS9JtpSDTipZC2z43IoBU4f1lfi9nhQxxA0BRXt5s3GKJ70gVblEmv1LV6YpeRJzkivtOdcSx6
V6pfveHSAVwYPD1eTXRTlZIWauMXzA7C5XNdHXt8GheZ7glKBLyxqDv/sXB57USeZ2zRvUewEW6l
FGHAkNZQ7ukIcmqMt5TelB0fmH3uDbOLc3XPLSvs3+7EgX4/Er0unHbsfe0hMFrv0WNVOM79NPxk
5CUqzenuLDNVE+6U47DlbmDpJsJQw+7ta9JRDhUKtgshQ6iabBcj4ugsf0MugtfSDjt7g6xAvAVk
aD7jQ3J/meIekjJNwYdJFtA2NFIf1XoOk5tUrnoYbFGeGvjqX7XX9Lslq/CeiMGZ9ksLVQv17pXY
TFEd02kUgHq1IL9RANR88WkY/T1qIiPHFnIqn/SHS47EXjjtyatbonJ0qdtbPxP3NxfN/BfU04y1
vo9Xk400tZ6/JdLXc4oB4a+Ref1R5cF4XRIqDKNUMu1yQpsblI4hUooeSLibxMlEUrZvK17ZaWTq
LXmKNkE31s/LMtsHZYj60sqZR9iYFwsfIFkrwkK2YDMZXFLeymPpWx/FrOyvluzsn5ng+UGLrG7z
uGCE69zw0IRwKZQ3inhEoHvw1yy/+flIn0QzvDJ2k8i1FP60R5PAV5yuwcU1cKNFw7gEZyd1ggNP
P65+TKZvQkJJBvUgPupq4ZpN6VCOBwO9W4SRFD1XWwcbjijzEdWME3VwtB9Bo/Ob7NR8MW1UaMge
amIYUZkPlX0jG16dBnxXcrP07Kx2jtB6qZ2KhtostCFl+gnBBvD0Krz6LQ8x5k2+/2oUFNgvGMUS
TJlUu04EK1AtFlmgrQTJEKyWOR5xPAm6fK9ekngFotjw7uIULe+9c7BukWmZZw0sGueUYhy0KdQx
LzwUwrXTEnDG4bWZOXTf8ylZd71f/1qlzZHB4YjObhT2S9pbiJ1doBo8Gf5OzuM63Eeb+0uXF4/4
lMMPIRT6YUlRLxsYw76cSMVrO6UundXaW4Cln50jEeohj7E2RdDRntmPkLvL3QpXevrA62UfoKo9
gi0Z4gsexKfBXoOXJUjCrWoIayDC/BlX7fCuiiL929ezdY9fG7vf4TjbeGnb+ufcrs7rdM9KNZzQ
uo1VP/5FpzD/bcOaQlsjw3AHJY4dpj03ZjI/GDavGS3mL9Km5ApH0xtVSltuBZPxzymOeRL+lPW/
sXcey7EjWbb9lzdHGhzCHZgGQgeD+lJNYPdSOLTWX98LVdXdr8qs26xmb/AGmRMaM8kghJ999l47
0oFn1dUl5meID4XRVHesouqt4eI/sQ3ymXADrcckIf4/ZdPnnEa/B2UjumWWXxyXLH2Wjiz3A2np
e3TLYdxXDYeLsBU32ltY+jqVDC/+NPUVENnS3q8qLGZdVqwx789jYxUe5CjVsg2e2AVMIGXBuduc
QOwyuqQ6efOiKBIBFpGOkmjCibBz3WcuDVI2tZP6G0/KY6p5YtRDzY80LOqmxz+G6Oeu1JvF2eF+
8XemuZTNZsgJeG1qP9U7i6n8SoeRfU+0koh+22CCNcffXPXGduGE9pSUAylkH8dJNPK9XhSOR7fk
+CH6zvk9sTM4SpgxRLYmAUSSlfkTvI7oiVXR+Oyi0Z/iNpwfm27ghFCnJMddB9I9RR0F/cKsEmCe
+W8mbJCzokbv0pSDAytSR9+cltFjo9xIwTHQpcxypRzd6Kt08oyIWZwvxY03OOGhS5tTCRNP3Sx8
GHcTJElgwjmvGpjNc7pvY7LuBbE3SHtpteUqY13VLvUTV0v43nWlwS8HFOmu6WWHnOeQ3JQGxbdM
Pll/9BdLnUSNezg1HHnEkZoElZ10N1LGffySd3N0NhedUQzcuIe0WgEoVItf7a5rroUY3PDQsG6Z
KdaiUhZrcBrBpMDWo+sNHTnAeFiYYtsfKKaazkuNcwMOBnU84CWWm8xKTNBOxkQTQ7cQInpPTNTs
iGfWFBMYLGLR/eReLyXBRdxNm3EGAfcgB211V9nW7rMqceVtnWjpcT0PDDXmizN6ofcAOlTbN4bk
pXiMWO4O8c7PzZRflGjpPJ1LTbLiebRj17v2Ka6ji5PbIfF+I7MIfaVR3v3pZvJXd3jJiN6yyh1H
YHyO033OYFVw/+J9M/K3xahDMufCo2k5hn5oJximB/haKvrtV6ZIgRyMRrhj6cseNksXGFhcDz0N
0vReV8gazlATLDPa5ZbiSbJgXjIFMeLyE3rMMgQCayEg6GK+Nbnnj0BImohGGAAz207gnpn8Su9E
nRPE76HFDLEJdQyo4FNnWccC77jkhDK5Ir1JWJX/oCU1H4pKod+u4WYK8YyeFsgY8/SNQjF/LZTm
nTtqUX4Pwu7UecyJsd2XM8PWvjCGxDlPZc01N7eu9VWRXQiqkuZjhTOKlU3YYeYMU8MkBz7OPzJi
XJochwrtac4bGwbw4Lu7ifURsS3PFfvOYybKdV8dXd4lE5ybxuVV2LNueOzM0PrxQLKdGpEy/kxU
n2Beb+YQiQIjJrQNB5ntwa2WqbtoaSnZBywl3PnOjStwZh08TMu6iaYxtt76mi5Ng6xZOsVfmD4j
1DRLJk0/PBspMfG7fBCmxhRnz6qv76vFmNeAYOZkOLkyj9wHcZFJpWfP91N/r6sx5ojteV3/6FiV
aSfYC003g+bTehrJP+pDXHE7FdG1Puspe1WNRbafOuqJnm0ynLdI2iOGe1Xk1fwYEXMIZKg/WCQM
4KAWBZVFhzgLbB8Vad4KauraaEcGNdevPByz9LVtGb6Ib7fZ0Z9m4JgdY2N5HCFnoSsUBvUYG5NO
bt6Zhm3rbjd4ZTPcJWPWpM94iOwOjHgVDsbfmzb/LVP2/2i1/idD9v9q3f5/0ZT9v5Pvb2P93fyL
J3v9jn94sp2/JL3LLt5nn23o30zPf/dkW3yBAgPfp/sZKj6W6P/yZAv7L88jQOkLNhbKpovov03Z
f1kKS7bvUcohPBih1r9jypbWvzQooAlbFAWT1+HGoyD6X5uVyDxbZAyhZw9JXE2H2ZwgzttWafqn
JcMid1spDT1lGrBhXwFBdN3W7qAcnBKNehM0FXNhMFmyeSYJHLfbKiWacOeXbsSJwCXbzBmrr03v
XHWiSMieWJaF/jBZqWlvRQukdFPnphHvsSDz6lUU4EGEN5NSXh3ytiaU2ZKbnnhBj4cMxg2OTQlg
ZbWQKrQuQ5D6xLkBzbTNSpQHQv321XEj42MxYuliTKSteOO6ar46ra8/UhzmUOFyax6CAqmT/17u
cARjHkLpTelZq44OGny+im050UGIzXFgj4nPUUJOHTd5othfdUQVOfkMxGR20uTRs76M5Xx0Cid7
81Vq3ToRrZ67Tmf6joOH/5vzt/tW6s77qkJGqaCdGfXX9eH6ZO17Id9CVOP8VYu6IxbmjFN+na3M
z8+A6tBMCnqMFNRz0/HwhxVz+WQviey2Cx171i5VcEcCuqu8ZWcODICY99CV0Sxt8eSWLDeuLg++
G1+G3sTf0ICKswreyzkDyNHe0TxsZicroWkMJ4mVXixidN2mbEdCJpodxR7+cIRjnX6r8KWMksHZ
jz4osiPeKp7yWtaJvavjtv7TgHUSm6X21Gcki5CoLer/y5i73TsAOTZzPJQ7jNN1VQdRVXifbViW
zTbh4doeqPXCcmiKvHSA0wPX3ng8Wi+J6xorhwnKwr5JpALJ4MQtrDUY62pD+wPeqEnwYx3cVk5g
8Gqc9pyEjK8I9z44sDGOLyJso0eji9sfmid/dbGuUpyClIYEuAcZI7PEi59QO4qYDyit91kmJjvA
LU7RkFws+9UqJ8KCLAYY6hXy82PvDJzSB7JbOqDZaSF5k0m61zBdthb+HbwiU0EVcjAxW31anRE3
BHw7QsYMT8tDnUnoUtMaU96TCGUAzoqB9RG9ps13ZOXhZziS5VPAR/7E5pKs3eIlXL1e1QVrzSHk
5S+HePzwuPPhafWmtVJEQw7mMTvlctNPxfIbkaO6G2y3J+xds6thE1KC16IklHnMi+oSqw3pzvJs
dY3dbmLTKuNAu609ErAbEUeteBHLW5bq8BPuhKMOVV5axcX1eqx1c59X7RNbd7ZRnHhjuDadhSSE
Xv2IyTG9AQHZhVvgP+YX6U1r4RQrqUFvmU7fElfLh052/hsrVXybQyVUfCoRawnujwiZSFgmtIts
Bf6R3KRBAV0SF1Q7c4qEgekRTkU2toK29ii0dOG56CCk4PzXiFEKhpHFOZHcSKbfe8rZq41PRh0/
Lk5Xc4u+xaMP0KC1wjQm5KIIQZWHFN1NV99L8l8mC08UWpXML8s82sCM8nYNMkrZp4/N5GARtE1O
nHSHL/roWFHN1I5Zqtvphi3czk3GhpBKXTp6PWYS7CtrCYOPpXUG2DbM8frC2GGsNvzerrbYDBFh
KxLD5j4udETxXAlCLWj9GB+24ZQDIjUq9rU1aFmBfiLJHkBGgxXmYfeRbPGwnBimKt9zp4YcP44G
FhujtvS4xZ7E1jPrMXPwb91hgVWtvMvQDf+0Hpm2atJLRlDWpWWQGmLI46107Ecu2EnsOH5mZO0c
Jxp3MV7WbBsTZTS3FTdcsbEJDIxw73uoVLOke22noLdFd2FkRqcGdBexfEuh9mHppYcuXPB5WDXP
5BrXIcnDDJdrrus2v4aLxANDggYJpp4TvY6bSpMYX9wE/1iYd/5OYsb4iElOOBDR9VSwr/PVYxsa
eHvcSkZym3W877isp/gdhzt+j6YtTIiT3GrPNKlxSFpCuzyHeE/bXaoRZgPsy2QZeZqa5oZ3Ro8p
urZImWAO6shgCuwv20wDptqUiZW/xG0UFlsFH1oA5nDFHJiTWb1YHOONoOkxwDMTojYGWZHTH9FF
qQ6yEs9qI4Gusc6qImA0Co7A5K8pX971ybvnhtIsTs7YuuP4EsqcGxrGdCO+xg7mVI9dMaUZYVEn
l7DUcAjxKv8kk5XdupN0f1kgd96znjqJCMUpCeaylF+i7THJUmRhvkxlwkRlt03542g3OkwLwJwM
YtpHLKz+6oeiLhFTsOyC1kqaEqdZFqcBGpJ4nLtFvEo3wX6Yq5IZfeS739Y9d7kBF7M8MhstPyk7
3TNBNJwuTezAX8sSBFXEAP+OpWQ8w4QwBezSxqoj0hZROWy6aBDgvRTXTD+mkkcjNw3wj34Ew1Cw
MXxONSIzDJ6QpHMG67/eO4mu+i2pD8wYA57Qa5TV0Wc7GSQrJ8DoTuBm2ew9aHsREPFiaVN603Xw
MQztjXO6ZkpzWLNOOsQ2yTFcX3zj0on+Mlo6n+6XJQfsxbAw9t6N9sWQ3mA5GBLeLNMSFs8yi7t0
O3qJwzWQqgm2UQrkHlKKzk0aBpizzIdmrj0RKHiuOb5t+oW2qbQxt5W1lwFajlhRo/2R0vT0OH7B
pNP1TZmFmbHlCcyacMr8Pt7OSET2+p1YcLI5sv9gxEpA9LPsA4UqpBN2GERikK+MRCZV6/3cR68S
FK+zYx1RJM8d7NMSsG1iJscwHrWMCVBhWQ5yd+aD8RG6+bMv7RAi/DtYg8yx8J0jJmBPAVb3M8AH
PLhw4hX7xnUH87tOeYyROqeN8ECkyhgXkkiugzLoejnsUz8Gw/hDb5AJXYIHRLPv7NxrrnGqy+Ya
mmninyI/FQu4Oc4W08j2pzCzfTRWvbqAprE1vTO61DcgdTL9p2yMxqexfoLXMiVu3gWxE/KDWkxc
43HCCoFjI5+wMn71U9dnZ50Oc3rPCoKWoIbjtHEo2rozz2RYBuzaM9fuMasNRMXaZH1PZ+pS2gHC
QixeiAlY8UHXai1fAiw3/fKGpPA2heuO7A8Tq67Vuz8K8TaFxmThjuvDH7NnSX0o0oQVSqZTKAEE
3SmMAtHXxNtuyPsO8+ugumPBJDaf+MxTOhTwz7XsvDHh3CU8eLJLlFj9t8Ex+upNofpQxWyqvfDm
NN6LpgWXZZPenXdjgd4ULEqES1C6UrvbZVGxx4c2lLeV1xr2bu7x/gWldLW+MfjFwO0YNogEj6P2
tGkqVf/hmRDDEh9aj0tdmPBFtT0O3l1HfiBC38jskgaCBHN3z7ve5v1u1f1OSs/8qW0TIxooT/iT
Ml1qm8ILC5RRWURAlCkegBQRz0OHua3PnYZCoon7LYQmvTLhm/CX4+NH3HCr1s+lw2l6388KikQz
gmYO8lBMclepOHkEixT9FEztAD0H2ecbn1DZpavCvGa3CewcZy87rE3ZsN/C4C0hFzZ+Lr2ziDQf
caPM6NVAiamCHh437i+7AbAIPoHV+VCnZnRv05fTnwq3jCeOt7hpcGshOhEIDecyWDBIFEd85XCM
IXsvQHSgCxTXemokOA9kAgsadTljOrWBoVK1pzBFIh2PFC6Y/BWQhWTq7lh0QzTBsgaRyuzBMgSd
06Qt0zgrNkToljAVMDpWl2brj5+DsdBgv7RR+a2rOPN3dVjUyZ8K6D8hrVobDBdkvrA+LFK05QK0
XA1eHzDzywYD0dD1kPcXVxGP2DN2+JDBlKstNySWZ6NOzZhBwDunhVJ3Hs/8EBBolzRAArFwvioX
FxBEzMZGxYJQQq3hM0fPxOaA0EAoWP7eOPn/9YP/I2zq5P7n5rzL3Oh5abvf/9S297dv+ruE4Jl/
WRZd8aypTI/EofNf7XnS/8uiO89xfc/2VhQ8lZD/iHU7Nl+ibNLne/7zS/9oz7P9v4Sy2H7AFXKJ
YRMT/zfa82ix/mcNgeY8JApl2rSve56wPHP9+v/VwkidR1pV4OqPbdNgiFXxsuxi3mLUeCFH2iRw
eURQqAXQZemPqd2MJ6ViHItlTcnWXFSXsRmyr6yyDIhubXwvwvSJkPdCx6tjYOlNatj2mTWiJTL7
XxPCKj/1xJt9kzbYOPBYOt/DAG2AFGtu7HseOM9pMXPHT20EziGf6uYALuuFGaEyIfCE8T295kW2
IeuYgKpnV/mmHT/8FLUPMG3wwBHGrUPgzB2M8K7IBVh6Bjb0ZrPZ5KU+mqL19lh3se1GQB5LcP6v
5G+cbxHH+tDChN2bVl6erAkOfT2t5nYZmcluaZV8yKlr481iEcDOVfsaxUML3Nn03jw5/gx+BfU9
HrLqSNDf6dD3MagBNDGjZ1cVoNJLEGibbqw/25z4bqMyjPhTdDdHiwp8Zwa2oZfi6HTdn7iB1K2z
9RnBWnHLvRzvkc83DhmTPSeuG9OeeSFkww7X87BJtHztjE92rndUbBs8s7P+w8h8Y5v0GlcLt33Q
j/oDzI17G0MTd46MOd9j15FmTTgihtVHpZK3qgOhaFisaGXecny1AJX08YqDIjVE9gW2J1yMgiTR
apv7M4K0iXpWcL6qAUuVGUd27MVLw1vbi+KrW9nY0lgXp6jijSy7J6KF84vT9acUZbmwMEnr5Shz
m09x3JGWPGaSJYvpxecINPm5KPTXOFKcQcVekPYha7v6QyTJLprTQ5t5xg0lMxwN5xGfRbkU7Py+
S6bJ2G4eeqstYVG6v/sKvA6+641s8c3j2MflZkNj6fP5SNs2mo/5Erm8Zje1wWUIZt07QljfyYi2
9wTO68mRrIdAyln90YxaYzdKerymhgr4ICUj/1l5JjEeI+SInoOJj4cHuJSYGkc8jVbbn3w/JjsP
99zpQTmRau1JKYpml1gZF4STk3gL3dx7bk04BMtgqY100sfFivI9xBw+sHpMPumFJU40Es+DemBc
WOnDwXVDVuKYWOzL6AIgkkDxCVkSgPfw2yZGV1EflkeYlW33OjbOkxyt+Q1kBDbzcTrFYITduWzB
Y8r65IYUI3gUWdwvbR6+cGzIXzv30Y3m8KCaLjloFJKnIWMvK/ERzFvqmJr7iq/gncfZZjspk61B
uJ6/yEDJCpzgZKDczzGLIhC5yPadJDnQJKz1VTjoUwKvvzdVfyy9Vt+ZkTltwZjS44fSQ+48TR4q
s67OFi9gHO6+/dtQ8GmMarqQgrqxehcXEpb3EXtegON8PoWcIq4+Dvy9G1Z0iPMIUVNzdUsY5puE
pTu9DMYaJGx/U2KDPw3HeYoyKHyoUXaPw9u/bcy5O7qDgg/ELsbXtykkYe4SeEReWvmc7e8YDH8I
prCU1TWUMa4ql3DvRpvjL1YzZlDVWx4584mfdLqCdXmNu2w7xR7cy6R+JwKzBCDazu0YP4meD1IP
1japBgbO6RzN3qnoCX1kN4sKH3hx32aswDCi7WwdveABQxrNx/B2NcPFSfQRT9oPxoi4a55VLzF4
U1tm504W30ZEvmcTxTK9+tOyHLO5PsQZD2c2YvzU5ruEcnNJes5qgNmdYRTc7qozAoEHtDOpFsoT
OqT8wroYTdluO8fbZSkljwsmGczYdBVLJB4Gv2nAfNbRKVhSoDkD/CBCtxJvHcGklaotcWWCOF5x
zDPi752JW36ZiBSazwZJv6PoyUDhoj/bzfJWESnfFl3aH+qczRxi6xtn3VdZpIdZZdVWOl7OH4yQ
VgbT0nDS+GIU7Pzzvn1P6/YdplVNZt7iNO/q28QD1GPP4Dbs2GmP46gf7Xyej73T1HeL0pcyBUwY
EUnTvuc9YwwkUJBW1PE1D5P5ZpTrAzHsD5BDMDmspFJTHcJy2AnPuwLYCDg58prx5V0CNIJDGSgg
B3jEzP8E2Fyf3DpD353zmlvITz+sbMTH6tKPVwFGTcMK2KSVk2fxxI+d0R6DLo7rtnRPsgZFarbD
G+uhIkhS98PLo51nhObK6DbfKnlpnNa4myQRaXyp1aNLwZxPKL77af2pfeHu4EEYy/mWIES5behX
OaRJe1Iwk9Fax4M2/ZB3Ww2207lfyAmx2gp/lVTnKrCdp7YiSmi5aUstl61eQ3O8LG06b0SsX6PR
uMip2IUOUuMwE2EO6344pz01g21VI3vRjvQrR2e7tzsnvycdfvBYEGwQevBqdfN+nOH8N2n3Rl4m
xR/bdc4hCtVpkHIXOSQP+eMBzFMAxf1xBnW6jMw4C/JCmbbHuFbiyGKjO7C/C9IYgGcUh5i2zKQP
yAWnRGOAfFbVa+Zb402RZI82nsZNM9u0P7TdoZ2J8lf1R4+Tt8bQtRkiJOUpYlMc6eZ2LXqwLRuG
uI27LwUg3IUR2L/WYWYTP11KFonmc9AFc7RTcnD4f3nbBEzvGjMUlKyIh7ouGVaEMWxo6fhVCfpr
YZ3AIq3VlYnEepKNRSUVnTvk9LN+y7LPvBE8bXGxCUJ+BW4RE4Q+/FhWMV2XbLEmYKlYtararpdD
hHOXTiDSSGw18EYdLQyZ5WLNu2ro/aBqk709EjkrvZgRLwbYJxf/LpUaKwwJEBISZ0xtpIlgH/sG
u+5S5AeLwOwuG2kAwXVgNAxmlNdwHKjFmhd36KbV4WFqQPFoMLZTChDY6czXNQ+6FVZ9IGaAAmnT
CyZ5M1ledes4OFB6hi+OcBTSA0YsWSwFtgNFxhwMeqzKrtoNZHpqntUU2oVM2osRdJ70Aml2D8jz
Aic/Hk1RY39LGyrrCJNGTpjR93kXejrd9QnnB1BcpyyNidYiitI/52/mEE0eet5TY0w3ICFhYglx
ayFPsHGt/ZtKhxyzUvO1FEy9xbSO1zQxHEd7LnZ6pTdoyamJbXK8ephj/4jDTZ/UyGFhBLQBW354
hpVH+H/MPwZO+6fWAA2YD9FjFlk7RcT/oqm+qHHZdPmGDLB5qiKy6fBr/W2RteIVDjydDGXzwj1z
FAJaPKL5VrBT/05Mt9uTa1NHuEPM5shDPM6tP70qy8clqh9aZOSAdRcRQ05YAuWb9y8PX+BfJCs5
kII/w1yLhSpeOSgHhOkf8ijiAccnb7KhuHZZfaLbkbxBiHJXocxw7KHblYXd3syzZi8mb9iPxUTU
OP+WS9+BpPCP1tJ/YHL1LrQwNTtkHGtv+1P0e1TS2fcDPTtFVjYh4UuadCVbSRKX5vLRWkj4bjSF
a56vu8SdOaNwcGDr2J4fFq8Qv/xaftoh3Ih6tcbSjqU4QRaM5Y05cYkYunti/wHe1faL+a4emne3
xuvH/jITH45bqg2WDTxlOD7vY+FNx0QuBw5gp07UT0Qdb+J4NnZsf+qnPCbGpVAivnrQHkFD2feN
kfoLwRKR4CYHmtZWeGPqrMUIMgsoRl1tfXdJvsIu/aY9w9o7z4P4aT37Uyxlv60rarUztgph/eGS
WL3Hj1HhmmvVIWetc8zcHzaSxEMc+x5eDr0E0EWWOnewMpUv+TqbsJclg9ai5PNhD3v6zP5EbX70
9cQiMPcOijM1paMID3MMIxwqbmEA0AeWA8NwFT8sZQ7BEAN+IEhb5PZ31GC0pmH9iPuxOZme4dwb
LGWj7H7w7ehqVFQmdOSBHxKKfgIr4vp350cvtp/pwu2uSHH8U3145m/UwY2j+i8RVuIe2yCIjZQF
S9L+abzksdX2LfYkmFNKTPchq66NLy1eXhVCmlT4EGsHqlQ4ayJUoKumyyzc8WxzirlfvH650+zQ
dqLT0cXVPmxSxdm+UnifGy83iSPR3jTWP6GPHi+Ka74AJPCiaqcRmLfENu5A3QKabSKibBiKoOpF
5ZVF0fhmh54RUFMyPDM3OrxfYz9gkO1/YtWHz2GpxSMYpfHLjqss8H1vvMUkwhKmETL7QyGkdROF
dl/tClhUu7lmK8E5q3oDEVAf2DPbnzFMlUtmT9BsEo4vQ2U8VFlnnVD992VDbaemL4E90Y8ExdAi
1ZIQ408AtPUlYol+SCmu5KlRvTsCViDbkK0LowZpbCrovGFJNPi9a7DnXE629g6IyfRAMJrAGQfA
Cj5p381pdvR6a7ihXuvUD0kScNf1t4Opqz0ZRsC59bTF/YQcGvbiqOL2k2wdMUzRb0nJrCUQ5K7r
5NcSixGtjcgpO/nRvNKfeZuVMc3xbHkrI5dnhElkxxDcIpvrhHqUnVZ1h4M5aq+V318tKiS90SJB
QCwOv9o7NRf0xLiGrO/8MPXPDvnwarSdVw/2quv4+QmYq83cN4rTmM9/6LZkT6Hb4isNmyeX3ndV
27ysQZVovhUnJTZeI3Vu4+SBweCU9EfDmgNKfKSRXUljAmuV1m9YJ+7OjcRrhHnajoZbRtQF/nzz
3eQkV4mCqY5mDDg6hDjpRZomWFS+QKQVSt+kKpSXstTWlhG03mL6t2mAaHdR2UdBhIMcF1pEIMUs
QKSTQ9y7PayIubojkbXP+DSfKomAklvy2BMeCYjLnDAuXMw1JDECajiHFOcEjWGGr4ABDSBhU4kT
oM7FrrTdlHVsZ99Ps2cHYtDe2SaNY3Jw9q9Jz6RJn1VNZeL80Cp7/GJbILe1csvtVPniyS9g63bj
OiNI3c/xfrTKZqcrMW2AIIWUA1YF+J9MUQEmxHAzgTx6JvDQ3azYbiKJesTZkavo0Qqh36RELfZM
k+Vh9NPi5GXOeEzLBVQDsUa2gMnYf7bRAgnfsQ5mlf5m5ebSMqkd7l2hxmFDmvepahbvooVsTq7Z
cUiBiEZ2FERl72aXeU5fbXe4x2CLK6ufxTUXQ/NUKyCydsShl3uY0Dtw8pzdhLcz1AhgaqAWiMoY
jCfuckqnsjoYczkEtMkme3Mi8qJHEb+EMxO3BV3m0EtzgM3NmWZXZTRqTvaHtnmr1hmfN4cAJlcR
Wa8ScOjK5sGkWWW+yaa5+JhCfaBTAW9DNXEIpV9HkhFlsUCtAo1+BI/ote4F0mvtGPqc07dCMCSz
DmDKvReidq/RxEEtyySmL05iW9fm5vZ74wP6e7nLK+u5nLsLK/ji0DcIMwRMCHKExF8W7kxTYHFX
KDrFlCSM/ASEGFKN/VzJ+Bcw3A1IPepoaU249vqLDBQvI4ItO2L3xckkAEO7BCqJSK1fZl85W65r
BGGPZCUS5kznlH8Fr1HtInuyAqNac3LwZdjdJ/4B+wVFqLMDy0OUb22kIahGicnU0ZsbJWr7sMzV
jcXrxkp8/C5ObvE08YHkQk+Bzf1nysycJhD6m0zNQSrBmEeY0d7EPWV9ixtfgcV84p97CI0WTHq6
x/z5rKokegHnkW5FbQi6XPORYoHYejAnfZ+Zrv+CcZzX/ZiNqwqGQZPihC1MWuOLGnhMxJ77S6lp
9Qkpe1eyjdEEDO0cO/oKb+FET0bGSS9sx9ckDp1RFPg+icG6y0sSAVlEMWQrHjmngmgRrnmppPfC
otug85ax2NY3AJW2dNPGW+zy90rJNxgpj8k0n3jz3/bwB8jl7KnY2laWc2wJQwbrvk55lHku6VHJ
8TnMqInZ0KhU74VlPipSifxCKGCyILQ78KLgFo+YZ+EfjXoCCF/r6HfoUKTBkXhKCFvH+h27AS0b
bcSSVgiy5uyJd1OXc7KQpLWy5VG02vgdwmG+LvNaMZtE53o01TYKjReBPvpdlbx3uj4HJ8J3NBVt
JrVtwyBLv3JgBYyBEMLbmQls2MtkdHdNn730yXBEkCm+nQhMwxiSHSlpvtkDf9wXnVE8x40e6Gf0
1Hr4jHcxS9HTbNnd7eROiqyVLQ65mp6rHI2yaJvhlV+xPMEDwXtT8NMVbK7oNMsCA2vPIQSDurca
L/ou5vGRuI8dpBMvMDUYNIhPAOwQDADCIyisDW9kS7lrGsYBfBoDLZjYb+K1qLmK+Yyiubiz18Jm
qn4eLRu/GcrecLCFf4BP9oUSE+F2YrFju/B5fUabwC0EMvCYDis2nGloKp/dxjnJtnhMVPWQDXN1
XGZVP1gpf2V/dl7zebo3QrQaAnvGlpwTBuzJHLf96OSPPSzwxxj/M9NMfHDG8L2s9LVfmcqZbTzS
mGFdQAtFD2rpzh0L0bXQ4DQuxUD61wh8sJUBXj68vbGB5pUXu0gM52agNp7b+pehI/WnGgnl2ZqC
RcbZGfnRJ64zNne0ojRouc2xMqo//cK2iNoSUfaK4BbvT8s/j0SUN1Uef6Af/yrs6YdH/JrKC+vb
EgeTp+AVsw2kR0eqrSuq6aHA8UY6h46oaFypGZyB6iBGRwFW6k9HN+2749r9HPtNx4Q5jzj96T1v
E1ql9ZgzSYzdyc+r8jSO55xGHDdyB/hnBpw1HyegUAunorUfDI7+tUvDm8izIWdjAHHxY28HUX8Y
NSAR9v8njrRGAF7AOfMbDrch0zMFrqzDqH5kFBo9ajcWzaRSPmbdgq9lpI0Zl/b4ywirHsrYctZD
mF5KuKe3HBTx5Zfpr2hERoxca6AAdVLPGIqogU2NG4qkCWIt3jEe/I+FgsB7y3YPJDBua+gN+AuX
y5xavyPV3VszoSxOuRPNY7siD8+Y7daoOTKGRH7+KULx0Dbi0iFp+mYVrTbtfZ1rG/PHj9NTUg05
raZeAV3Gbs3HzrHu1vTXfqYlYE9lS7YjvYtibtGa3jbhxSHWd6dcCPlwFYuv3GOLYc2PHQA0KUkJ
+ongxD53VUuNFsXFselc5Ujb/Kyterd0PJ6clDh2WTc3gEKcg5t2POBGgydEW9KcFFpHrU16bugf
Sws+dl6q8b7EAdqpd5I+1U1R07CVlLiMIJBlCu1ccg59kp5R3euIhXcdMsAQSe4h8sQXE4AFQheT
TFKsqhf8CU1mLwN1G3LUxO1Ft57Me3YwGeYNqn5oQD0XCmva2saoUp5MZv+g5F0kJG77FvBYoWo4
lWUygU237426yS9Ei2DCxSggdaF2MediilNIlY708DqCgxhbDTLK/Pe3XdPuCfNcW592iUKgsrjz
d2En33YjqT6w0gfel9kpr/Shwg8ZZ4oQ30A00X7xIsv8QVdLGRs8Yr8jRSteb7wDb2vwOor/YO9M
euNG0q39Vy56XWwwGCSDseiNMpmDlJolTxvCtsqc55m//ntY1fhgpwUJdde3FwW0q9tMksEY3vec
59jHJnLNDeZh8s5wpuCfRnpj3OP5qfYyqY9dSue/WoZsD2r0OCW3iVIH2Zcnz23dLaiIi64zBaQL
culyePj7KkoQ0wvA/EtW3DKLh3TbzAggwBCcsO2FB4HjHtLV3LQUnT4VCRmJPUUchuEknytO8Kjp
kiv0schWajDMXk0fouvqE8eL7wBBHsOYhhqP9XEgC5hNmiig/4YJ6RhR1z1EhD5taKbFfjNX6OtA
VmEaamFZFPuohEtPdlzwFbeK68/VMPk1RELfEnjyESUwy41T8wHuYkZdbLTrRxrx/RMt1FOV9LcW
UsI/OV4+1PkikDWPcX7j1B2xLMqJkq+x5RxLtk7T2s2cEaEUoRs8zBVSX3aaLfUgZ2GSmgp5scTz
X4rLkK8rMx6GsL5TrfmdsDC4t0meU+wfDnQKkNHU9iN+vivKkwvTZ78HhsqEWirnq2GbN0grUL2e
vIKcn9yDllBnnE6aggbQkJpQQIPpWxXNix9MyycLQsu+a/IHirPMBT01XFIfpB3VD8KSLQyy/A4E
2UGSURCMSGO9Do9YWsmDBuyYVFsqYw/MicaGWMJh04bhU2Hx7UwJceWpGAbAK91L7AUdZz2ZfnAQ
GZEYkuyGPt2aHWa71srvOfZtgkZMtHhB59ZGcgekADCTMTwOYJIvJKBJZBqQ4sqDUQm9MfVwO3MG
4uhrbcoshTSTBHQ9wuW7x7btMsy+C6KXdsyDUE1w39A8MaubuU2NPb4b44Z8sN2wxNfk2uoDWVVU
DQ1SumBmOPA0+sE7po0BQDxYbmJzaPblZPPnURcQ6Kk1vnLeQ84sB9EYckT70TQp3AmEvBuj9Z76
kv7jbANuUwnZA5j70z0yrPGi1Y1zGS3ThvBX/cGUdehHLGjY2VBWqLuKqL6htO47Or4XLDmW31Le
Q5YJRGruleD8n1/jzUOXY92mPXXtaCAmkgNRNYRbuwX/Mkp0nJG5HMQIDcOrAMMNTdBuEB3js4xW
QKghgc/ZnnwMTMslzk7DnSPoc1CkFNomkWE23CmKAU1QugfErBXzTU+oQziLkyzkjxyl/4U5sUPJ
CnoirsY7BA14q6EyHqXlAHJTfd3uhrGP9liloNbGarR2jZfaB91M4lgEbHRoPwVEhLGpD7ciz9K7
LqmMrUfO5TMNWKRb1s4FctSq5I4lE/6M8hgk+XQq+3AmxyxWyGxj3fL5Yx3fcxbhdu3CzwuTjBmn
tx6dMP+Eb3y8c8wprrbIyVBolg0ogS4UBC7oAdzwUHmJ78EAvUi07d0bSXwbWcri0GB122Syrbtg
rOYvjcv5va0C88oz8g9UbKstW1SicgwV46Qluydzx2g7LNHDSkvdQsv7ahn2jWBzMhafeLMbvWYq
OEVEsjxhPlSVyG9AUczSNq4YXYWYts+dAztN7HprS6C/NAg7J24GU19bUB8dp9sqIO2qnaqHGok2
QeYcl7ppX6YUITIHwcGCLjL57LIumdlwly3TrZ7TFI5QR3TOPIbfe/m1d2vaynEK0gN7EN3N7w6R
X2ynBkftiBe+9yqqA0kiL/NGLwctWtwF9XDtIfer4ssYhlEkW1wA1RVAcD9HbrWNqXA9xKX14ol6
vDamJCX9kZ+czi9QR7Ant9us4XyKzZIZqR8B2RGkkXjDpkJLPRjR92osycA5FPOwFwQLXVScXIm/
/hzoldiqx+OCCJUtnxj1DrI1+4eg4Jwn1gzLgQaFaQAat42jTst6T7IzAd0ypTub6c+QcB+auvKN
2r7JpukLYELq2Chpmiq9jLuChMvyAVqjd2kHGHwh3FySrcPbmgN51UiaHGV9Wy20Gv8qtZKlR7VS
O3d2jeh+6JPcL0zH2CrLNbfarJladSwvcmhvH+ZixN45apv/HhQfRnwLG7JmQAULdQVt4Xoi985z
s+/E+9xXXYJPpC6MqwK5cIAGlZN923AxxGSb0Y0vu4ViIv5YSBdRwYZTre4Mi1knCVEh6s73mpID
NwquayVyC19rCwJGFTHFOiNbXoo0gsvdhM1OIlLAbw9d8MJtSn1s61ImSOJG7wi1W360rQklBaaI
cB8Ky7ge/upGZE7mEjOlZl5aj679cyLQq0w9wahhVLo3DeHpxj4WRJTXuUHUZazu50AV10lLSRFu
JUfrSSKxtEqruymcjqC83jXu9GC1n7NEObdNOemXYEgwfC9Q1k8UG8AQI3hjRq1Ry11UKXF2cx3l
R5qPge+oSF61pPEi8Z0C+6klomAvBmJLS4OMNzUj1c2dbKFJMrv72XTSF9tdUL0GiipObbUQQBPp
cSzV0bjv42G86WU27U2G3U7IGFl7VchPobX2bc2xulEOnv1cNc73aYpPkwTeRNE23YAD2GW0h3Kz
OoAuvwEtkJx4WtWpK0r5xRSzebegpdt1AjFkGePmha7KkQmwejAQqROnxJrNc0cScD07D9LrxUvu
OqYvCthY1RzMbPZaGFY51X4Ot6cgcz9qB+MzXQDaqMHOjsd6V9uD/a2yy6Myr/GAX882hn9y0ZMv
iTOzi1BA2vLHwpg+DmsS6+REaj9VbPq1Xa0NVvchyCg5JvwnvSDHwPxRYMG/hSDOTRIffdLNkN7M
pucrUvsokk6obXYkxrOxNp/bCgnyFv009g0Q3xtEW+1mNIYWdEANskFGdB1qUHN27nISyfIJmvJ8
ZVoebou+1Xdl2G6dkqVLooCMS6SPymrp+aLderGtOttw9kcfYyE0YCHYJvQqv8QWx9lhGkbOcW3n
W6h+7zFxeJAblxwQMFl1YBqozoHZpmnoHinXQ7JjRWXr7ynxFGEdJ/qs4kczH9MNsOI2oRvnxX9G
ddvdzqAEusNYYXAB50fEYvL3ttrZtllkfx6caUAVUtE7cOzvpPRtVO7kByLly220DOGlq4xiS3ON
87DpEeXV0QhTDTXdvIvGS6RpxnFIZ+9j3Qw9uMGaNrWaDaLJVX5vSgj+Gzs35psGGqZPN4AkjKyZ
kXSyYw4XdyaNgjPORd81BUzr3iq+h2mV+71RD1e4RJddZcXZPiukfQWQMvYhL5kfQX69sCx9UVIf
65jYW6oPLPM1/OKvcxx6V01WFCxoc3FNcc+lv5nFJ7ITnOt+qKfHknI0r1cbVBps8WyMVh1sKc4O
p6GvypdkntuDUF4uOQ+4HatycxUuPbNNYSTldSUVevuAqOwEP8Oj4/b9p8mqHSIYqh55OsVN6vXW
uOCqDqtAPeEMHA+g0+MD5apkq8LuocjG5h7Vuriq+fCPk5jLY8e0fFWQT4Rw3EZs5DhBupNtPl2n
ZoGFq0WrhYkk/GaSgnCIrWqkp2eSf2mqDkPEPAbTQxFZNfpZsmn9rJ2C28gurB1me1oTqYdRrCPd
dUEuwkEruyVqALdTdW2xefY5XKsPgwjXXSDuozGlQAMerrpvMEFsOxe9i61q8TiLPDo6Xd7RouJ8
czG5C2gFCieHPgO2BTJqlBeWDL9mlaBmIQrUcgRoHR1CKj6ivwNF1TVAC5Tz0q5GMKeqq2tTiOZK
4M5/hkE6KuK5wXSrPrpFmEXOFfqfkl6nCodjEXbjN9UX1ZNAZnldlvMIfOoa0RrvmwSFDfC77G7R
8fAZkX35w8RyidzOyfKDrHF3SMQ7FBrMaPgUtzAUoCfrdCNEREm56H9EztzfBNkC2FLoyU+AdG6d
3E0eLMgNFzLLEYlMQ3IPL4ujZEdUDxljgvN+iD/h3hqZilqTT9skz/fE99VuQTcrbDvUvGbt2kfZ
d5Ko9BBHyUU7edyBDj/DH5qvC62QhVEjuWjcJj4SVrfsYmTam2Uq+p3l2P2VNzYGG8Io2kZDwH1n
bQIVWk33VRwMH4w6zu/5m3AtdrH7zXFHPFaOEcMuzJpcPKMSSKg6EstyG3nuXaTaj3bSZZsIte02
c6OYDY6nD1EvvAeTalmzN0wrvY0WPUDCnZcvXd7T8oVV9VkPSUqrEKi9m6KjUGKB+9gi88HWQ0Rf
2uQ3Fa4bSmFkyA4ATHyhuvKUc64AYpKHa7hIsAZJIzv3MlIxdRUdlsBSFBH6/D7AUbAfwzzZJQKg
hLuU6kZkbXyVOfiexjroAH1CGWN52PT9HJ2QwDOuJlAkCYbcS5HRY7sAURXe1nE1fgmdiargXNcY
V9pOfxuCKXjMQ6t5HkN4jWVd6+9h7Dg/IPMP95Ocg9vWmerRp/OVHegooNFntOsDtf91M+R52X3D
T463kDGyl3wZ4g8GDTqfmCDUhLpJb4yo/ZBoU2+MNFNfk56YjvVA4we49QiDEOV0krALKHkvVEid
rLqdZZluwMTwZ2bl7kawFEctDOtpIc3QJJslxkDQTy5AjtZFacWZtvKu46XEo2LJEYL10P0o7BUk
aZbMJiU1OqZAfgJ82eqQg7u67YfJ3RZx3m4DK6NAKhDuZYhubzm8RvHBoAoF0cHq1UNIhM62zUlB
TDpc2H4xs5WLSyqKQ1QW1eUAUJciaCsFx/+ye+m8oZbErDKjVTY9z4Eq+HExSOfUIfK8KTSaDZ2E
BUKb41y6GVSTboJnPOulP4HLSFC+9s5As64DazJW5qegwuFB14zWW3svm5BCPkdYY02QCuPpvvYe
xSzDWydNlqfZddpTi1eSMDvHXnV4ROnOJKbskqEAJUenwe8q1Hi2QW0+xsWGGWBsr8RA0E8Rg+bV
ARu7wfSAhOAwOKRZU3UXYnLCq9yhNE87GR9DR+en6MvxY2xN7kU1anNt7qF4wuL2IhPXg4+k8u/A
mCDmKTjdy2JTSGlz84XcaYuCHQzpPdtcAoWL4gfGywL7RgLyhu2ULr9bg2tsHdqzW5tchK3rDNkn
AIXF3ez09TcO/yhlkBOGlXU04+/l6G5KiSZqntLkh+jKfFsaw3yNLbHGnufq+l4hDVzHFBA4WOPu
TRLctXE4Uo+V1aMOAySHdIfN54SmMq+mM/QTXT20tZWZ+/OIiMZ1A4eoZxXEf+bSatm7Ey78GKPY
3KRzPr1UElGCUIn5jdpv9EDrh8Lwgh09xHf8kdhZB7MaYab1kA0oTVv2mliEbtI8pB1gzc2f5mhZ
z2EOwSusM+805z2bCrdcrhzUBQcTs8/GKBuUPCZNHUINmEJog2MVho2d3hvc4SW6DItwbaO7E4a3
PADFdXe9nMxV6jUwDzR5tbUM3EGhJ3s/m0d2Qnkw+SOKNWysUcfAHSabZQUMpDaT+2mSW0Oa9cMc
swlGJpRwy0jryGGroTXZaMWvRtBRFL5VRbaimi8aYKHttpA9VVFGCCHpWJgerZiaKAzs1rn3DBpn
0In7Z8Pq3Gcb59x+WCr6s05E7O48VRnhJsV0QMneXtrAhr7jq8YWNXc5Z0YS0wtrSVkWav3c5D2J
zQG74KCe95gchZ/xF25DCBtX7O+Q9xstlA/XoCzEKSF6MFPH8LH0UXJXMQ9Lz4zkHCs+2qXwxGGk
fBAZXBYjJIqjj6ecgEZv0vehlxr3ZRPH/qiQ54VZmT0Qy/PFa5HazgvbOhUaUHWHWm8gcEy0Urr4
lCxCPeL2pbXZmGsjv61cZFpo4DlLJc5OZmPyCTjtpYA+dM05JTk5leF+hsCYbId0DWcl2NtGERZ2
x3lSM2H1wkBJ3AmLzjsVUBJ00TwhFDBO2eoV3IBuSg5xTF5oOSBmuXDg2iM2cMN4uGgph7Fjbq3P
dudG8MBxq8tYhaAaJ8p1HceoKIth8nuIjGw+tYZgeUqalHrH8JOsUUQ5hQcRsvSaYwzZi09Oyejg
ZKFsD5pYy83Ece9izHNOSBhvb7GKZlsvwCzO2ceELhd5JpK2mNUPG8nzuEzVF4M63oPSUXPltoiB
89SZUbNaAq9twbZrmmrvCXjsTKVF0C7g32IU0DojTT1raZ3D23/2KFw/4WIeyUUIhBoue5zyFvWz
Tm5b0Al+MtsI9uowJCQ+hue6QbBAkyUZRfbch+FntXBg3i3amT4ji6WsUyYcv/FLKRZvK/e24CnF
IVdpE2Gii5wTg11/INWuv5vARnDznDXJLc05h3idoGrtkr6FY773/M5q7MthcNtn2DfxFYaY/sKu
s+4TxeQUdVeP0Fii0dwWNVzOFr/Ko4whC3geIt2pBzimakXM1pg/elZ3azlGcNWPsfQnYqeugI/n
H6vFCQgZL/mHolDYJkQdjyHHTg6rKTK2ovraJ4AXN91M7HUdWsmhMZ3WF1OcEH2HOiul7vOUOTbJ
EI6zbAOoaNuJbMJbAabgWCAavppj/uo5AmDbL6ixo1YFeA4jzoYLIlZym2NjegLMVF1VwjAu8lZa
+PoqGwOFkZPiUgenvtLl41w7+Us54Ea6yHE8wucQtHpbFES+7RXu2oKy0TwtoflFIlG6zZtgRuLB
iuESK3ifCLvfUMk3vyTtOJxsO2cRnHvzlvhAAngaI7+V8OvvgBskH2USdrsWcc1JF3l8O7K3uKR9
T9XZajLjQnJiY+2gqx56JnGNFuinInXUrR4VuP/ZCp9qNlYfq4oK9izd4DSE1bxLatLDAJsnn2GL
Wn9CFh4uQhQ4G3eRgIMJaNvpDM/RRQbq6kbOrfriNtkMCCnFcljPsU7Qt5TRwUtU9BwDMjao1FIX
NkYUurPTFhu6DvJIRTj4bOokw7pMglzVJPGnxU3zbVGq5VtYk9tjpnZ3heVWHdpiFVvhk50pLQ+A
sA0Kibg4GZaOkXzPkas+OV7Wn8AqNORNyOoyLhZ2AZLV0JgMPDaKXGR8HIQsdkW14fjX/TkC97sa
7T75Pg5Z6E9pswZsO47esGGJmdNbHaX+IhMO3D2avG95Ix3+F5bAF6CpGFasaV9FpuOXJk4f2ABO
h3YkwTGnJfEdUXp7lfZkRAWgIlukfXynrLIeFvhOD9FXry6HfaSZyDThWztKdN2lRzlpw3RKh5o4
3+sW28um6JA1pu4kjyMulS9s5aM/NarGZ/ICZLSHX+pckj7GAqVrOg2rJ0kj6MvDJwKC6d93wtAH
qSZythVXlMr2aAyO055Dekk+DmabCSw/h9bexVjjqpLjkHM05pTEjLlYOp+DiHoUdUIPD6tZKEfx
tbW0/aESbncAoS43OK2jJxGXHP+n1qFMmVKcqcsIxVkVwo/XvT3drVJvPnj8ysgdhgmigbPUFwWj
dz+SIMj5Ibhkorfoo1vBbYz48Yfh1VRJOkGAqWWMGI3qOmZsCxzs8yb3huiF4AH7IMvB21lIoenH
QPYTmOY3Dp8Qm23tTpc1Hyi7oD5Pj816xqKwMl86TT18D7QVPIeRQyahrenYTcqrXwBzq50ToVCz
JtAAjjmLhyWbqJVYaz24mZrbPwgAtBRoT73H753cjmoAg4+XZdmuvtwnBYMDKEM3Haidv1iRkPlG
MZFRXyGWQQZBBBzZjHXkL8aQH0DFGdwhshT0f1BqLlmArHvpRfw7R8T2s1v32Sf2L6AVTa/Z/kHP
WjelGYWHPtDNIa9k9yNZUN+ga2aihCmDkK4ykJqIsfctUyDUgvXm9zUMCaoquMSjsD22yLS3VWuR
f9Yvf0ILK28w7yPXHPORdk5fuOwGPSFpq8Lue+rpg2Z+SjcCl2BBhzjv7IrGL20f6P7shk6m02eH
OSXJpBnXc3SajpdZCP046WTMUTuk+eKpKf64KLDvF4xCOlZsi+7ZSVx7RPt9i3U67fIsbvzZMKKn
uEOUjD+aTvskkTMmsu5POYHvUDB7UgDIldq0XRg/5kT1uECeNl2TWZdKm9FlGTft87REE46N3L4P
sQpdFo1dbpXZTTuwkNH9H7IbOJPbsLvbRcCjqQ29qxzl7cCEAhyv0Pgm4pn1iW58t9ocuiBGxNU4
C6cNo+6+hyGki0wAKbyQJCLNF2HBCFPKar4wOxQ+R5dlV1az3PZzblUXf9gOROAKSD22mJ44RTyf
95KO5clyIu86MoLhI6r/6jlEKLP9g2BHND7m6O4Tdj/7JIoQg7QcjP/o2sj1IkniFzSA/i4J0B8b
xBj4wk7GfcxBZt/jLLr4y7L7f+7lfyn1lnkZCE32tXiBdlZ0MYKNl//89X/427gsBQHSrgJxhndZ
u5aHPfm/7DPz345jSQnrQ+FQ+MvS/F/jsjL/bYKN0Tbrhfyvp5nVuov+8y9H/1u5Drppz8Zt/E+N
y2dp1ARbg1ZDhYB9Gfaott1fXcsSL2ykCyfy3YkC5YWTeSN2tzB61uwOjj89lLsyA0JW/A+QqTsy
Sbv2P/+C11b9/ad/PRGupfAyWlqsqDWLmeHXayVOiD+w4yhhKs/+hj+5dS+y3LW3Y051aOMYuFLg
N6yb9yJLr/8XF3dd1+Ex05aV2Md/tmebdtixVAuQM7YRo/JPq32j14P2EODnItUIj0yQX7ojspa3
r3zmDFd/3zfUO2Vbns0vYCz9fGnZDtTIS4lKVsbzJjFE7M+kbu45p40304jt5cKd7OKqDetoz/kX
ZnGqrKNVpoS65iOOtHd+EAnov78IbSqYXjwOftmvP8gQ5HWJ0KOZWwTDKbPL6HKBDH1gSC60q+ry
R67RBl54Zo+qhdYO1cdU33sook7v/JT1sZ+NCbiAzuqXZ/hZ4mz8LYFo8qUsY7+DOXmN/hEPDg4f
fXTNCANYj1HmzhhbL9oZdl1+1lm//GC1QOMIrUKj9kRifcIlD/oz0SnosHd+H5CC336fp21T2C4m
RNtc//1Prn7Am4Kkhznxa2+MH0CcT/7CRA6sxEO3WUTtPmvnhtRFXFxtjWGzJgnh5p0f8cr7UjCZ
SCeyPW+dLH79EZ4ROVEQ0OqPCJlZK5r2Vi5NdhP3rXFUWa22Mx4PGothk57SKAWoN7nF8FXBfd++
/Vt+ny+U0tKxqD9B2FM2k9nPz0Nrs4cajEms4Kz10mQ2AWdYS/Ydxo7925daX/350PjpUs7ZXZP/
TJ+QbGd2KHW7nriN/rKma/rFwQ5612dC7d6+4CtjcX26TNUuGCK8Sr/eWyx0YlBoSXxJ/PimlTVo
XLuQ78yC69d+dlt8KKTmKCldpvazqxQOeQpmBwShHrGidCndADoSnBwyRQ4FFnuV2uqdtyZeeW1c
VFsgqJiC/sJq/PzaEoiuWJunxHfzLN+x153vkpbJELVW98Wuych0iIfc8QHoTU/qGAltIR/TmJrq
LgVztxddgu/J6rXzvAwTJse3H/3vv48JgI6lCYATrJ979lCYpzKMQGW2Jq1a+6LGADplgJBlbQfv
XOr3YeWZtmDikywElumezTglE93YlPb6lh2auGvblMqJ+UT1cdguSoW3//zWbOCm0oR9YClnvfWf
ZpB8KpfWcXXic2CNdkXtImbtzenoVqb2//mlHGc1ezKyeJBnT7FPG2bRMlzLcVr5drOG7SZRtkN7
o/4G1YCoDf8s7/4erz+v5eL3YeyZLB5gWYWUgkbzr7eV2jQJqUXydaZ6AiVhG/NliemGMMUs8IgP
rWZkV3APbkTZzKee2MfrEKLoNmgD/QNbTk9x2NZEGc/jJ7bmq929g3Zk5728fPuxvPZTXVNgUmIp
Rix8ttwh3xJgDFCNYrQrd2OHz0H0YbZjepNb0+3MXVdY4zsP6PWL8oDIjzR59WcT5ZICbyKLIPVJ
vaDnKvPUu3f4qA6kOhU/qllFN6mUxre3b/W178g1//9VvbM5s6ZEIEyzx4WvO/sq9ob7LMqgmy+T
985n9PtkyYSCoIJRJjQ3eTbWPA4TIlhPFJJAXhZBbV8nNpakt+/nlYnr18ucPcbRIZxMeE3qp0Gd
XUawykgrCPH2hqiciRjtO5zOJQgxdMAYp5GkcmSc8v5C2SkA9yit73F/E2E9IvFwxlndvf0DX5tN
XNtiTVzhwdJcl+6fvu4B2thMQyz1Bza3SInJva8wWz/2EaSKcbSCw9vXE68+d8d1pOIr90DL/XpB
oqk6dyFLz1+cWn0DV27+OQ+qslC3dI67GYFmfeqGiHSb0fHuvc7up2NElYCanE4RPkVWYH4l1AP3
G3ptp31npXnteeiV1cy341nsV379eWOoGWpUJgjw6cbHGWoYadkQjj4w2aZXGOnKf7ycemxjFWRX
Hohpnu/reyrdipollW58xjmiO9aP2FLpxw474h7DFTZ4eoD6/u33sI67X1dxDxCVtIQtuE0Y97/e
ZxoJMZJQkyMnBiXmGXPg15NFWbLxyluqMgjALFwHQmIqKUMAC29f/pXvnMtzlvhrWrPPNxEwQ+u8
zcschTJycRdQLubVCjacnKd3JrLXLmXZJiNOSIcBd7ZeOiX74qwbWZoVifJtObRXSQeYKK9GgKBv
39Yrk6aQtmI5kZbtOXod/D99TUjRXDJcCDHVQTNh5RHeLs1sqH6cHLYiDqZ934/OP79Bh5MvdHyg
0azEZxcdyLkIhipGzUz8JPhUFWzjcZmv+tRsdm/f3zr6z0aNi7mN4zt1VBd1z6/3l3pOKCBrwtLt
E4nox8aEl1n91qFyQzScF21jrGbEJqc//vmFnfWC7HssbTm/D9cxYCoHqemG06dMRO0nlELRHlua
c9H2JMEnnpc+r7vf945Qr8wI7BSQ80gOebZtnj3ezLapqlHo9Q1bR7dZHf5YIJHCOcQpk5RoJt6+
09cux9UoajAbsJU/e8QcszmjBMIgqFlH16GY1cd0WaB8REX2IAJyFf4X19MUZsWKk2Ot//WV1q5R
S6rPhLJMXXsqWKxWS3rih6ipfTPv3jkL/j6CNO8RYj4XW9/nevs/fSGITMMhIh3QXwIU5Jx+sbOR
HOWDqe/3JCDepZH5WERAcd6+zRW2fzZ0ubBygNZalm1pU/564ThPSeamcOq3IsGz5WZ5f5tOlTvt
VUKfuMR/W/jI5T2H/p0RgylraRJcoRCbjgrFISJ9hEt0bCcoxk1kInopAwroo0z0B5VIfduHdMOx
ntgjCZ1hB5KNeBiTtIzUMe/mUbf0OEVWGFtwF+YXOqMJBW/Ktr6oNDL9t+/3lY2HdrRrYlaEL4eM
8OxBN3bvWAXZfT68VMCoYKBpQdjVFgk2OAtPBJthwcxYQCvdDnMCmpZmH41QGx92ViPpTvP5KgJA
5BsW0pd3ft06in+dSPhtjPG1HayZMc9+nUUARzzqKPaJDqCq7SzWQynwTaeWcA6moAIuYIVedJmG
QTGOPfjRycBw7+p3ymq/rw7apZ5HMYmgBm2tkMefx2MuBbnIsRPifB/VJpxyiFTlEh7Ry9jvrHmv
vRLXWquh3DJa1PO9VktIYydQKPrtPBDug/oHx4kkXCZOY0dcaKtLnulMYxOqcWt/p0MgO/jMo7d1
3cW7dGtYVmgczN2g8AokYY5G7O338vv6RYGXaqqyXdvhOHv2kSDnyKIKc4SPKRhvD2Fe2yGKm1Pl
VJ6PAgUWSd68txd49aLrU2E3rqiinV00bGl64ngNfcQfaJNJPYsOeKXQFzZLkX4aPT7GJVfvvfl1
3j4fgtZPlz2b113DHCcjSpnkkjE5Zp5EnIaEd/fPn6i0BXs7wYrJQe3X8RXaVhlVLdNOXEr36Cxp
s6pJB5+APGgPeBr9aYKA9vZFxTpqz+9NamlppTjheOcfP2GYUGdJoUW9TkxHRhArOq8+Q5BlLA96
iDk7rlv7tLCZC0oCu6loqPeG+/refv8RlOelokUgzbNvXFcBB5f1R0DBlre2Pa0B71lz42ZdR8xq
MXxUhANfOsw0R1IccgIDnPKEMdC4dMk7uXZQjLTvPJnft71oVAUyBDbcjiR3+9fXIVxOmI2icMRG
vPJb2FVXhlbjjsRhBbSy6k4AffJ9hxXbp2Estu+8GOuVZ2JLqrnSZhGkdv3r9XugEqBIuX6LxG03
cMDe5aTKIOuPsNEZUHDQAwMNDEWWfGs9V14jbFPNdgkimwJDJd9Zjl+b/pBpsM+QQlDTO38etIUH
DC0RASfxfBBDP+6m0PuAIuO9qeXVJ69dejVUJiXr0q93zgkvl+TS8CGkqXMAZ4Fyn0raHpFki23V
SAOkAaPEjyqim4B0vc9vP/pX1n+6RBq0LaRdYVnndwrNx40yNh6ZTfVvroM/ZVH0T1Mz9geFTfZo
uTgmRmxSX9++8GvzjGNB9PQUYF2OPL/eeE6LVo0Ljzgzq3FfFDq7UgEV8Levsj6+84+NXpzH3E2X
zrPWgffTvsotaVd5gpSpHpaLj5xzROfjoAYsVfgkG4Bgb1/vtUnbWb8kCulCsJb/ej2Ddjz8BK4H
gwO5wdKYWIBo7OOVAb77zN4mAxmWZM07H/Br13V5inKVDFF+PnuaCEUXM4mM2BflHO8HS32LjNm8
dcf4h0Rndqhd+ePtO31t4LA42R6nR27WPZvB8RgClWPL7zerP1PjDmSPOqt+O9AN+iiIRKbJlek7
VKrvfjSvfZ7uumGmJirBqJ4tjTHBhSn8RUwjBB1s+7yUWzJ2IgQv2n5nJnhtAP18qbPlEIwy2W5g
KHzDgyHsuY2zGQBgbAisQIgllPvOgH31RXKU0ZrqE+3l8xfp8RK1qGMfEomH4haCJoFKctNPNbEA
qRmsEdfj/u13+drz5FLrDMR5jkLjr6PWblsScgmw8Bcb123SkPuHQEvCVcNL+PalXvvsmVaZU6Wt
wcadPc9VG0U8dkVjkBLbzgrpTOKGS/y3r/JXT+f8u1feWhtWTG7UAX69o5SAow72YeKrPEYcZjXB
js41DTQjroHeeuFpMJPmM2ag6kHZpdjpuup+dPXS7622rnE+qHErh0r6qSHoT0H83SIogZ9oOdU7
U/Brr5w+IJ16hYNfOmejWS05bAygdD6WkhgQRuFsq8aRfoMfaNXbL3t8afLxnSf0yl4IaYDlapeK
F9/R2Q4f9W1ZpA154CiFi5Nl9R9lFy8f5sBYYEUzwkVfZ4dGROkGrxfMURihb/+EV+6bVjWiAdip
JnFwZ0uP0XZZ2BX0z624QCppTsvWnjBTaWnYW4E8Z08A6vTOw/7rbz0bGRRpLCpsiBUwVay/6qcV
oZUlctiG00Y1eM0eomlebgcVKbSOBZSVbEh3i7Dza2AOw40hihFPG6ZBEJNBIN/5GF757vgt/4+z
89qRG1m26BcRoDevVSzTRmZm5FovhKTR0HvPr78r+wAXTXaiiNYB5rw0oKhMZkaG2bE38nlUVfFl
28ynN/V8ghsphKojVM8QaswfnAE+HwMy3p12lTjw22Vb4DMohBFm6Nu6fhgif5vNiMhqkGWY93nQ
RU/QPEGjVtNjEaSX6e/EcNpLFHpQPY1F09y9/XNTAuTDEeKZprn1bGYVdlNfQltC9fWBcQuwjVCu
3mWh9l+tWNDfR0N/vm1T4r2pirFsEn1dfwXR0CbS4ySCvTjW4hSqEAbNmG93GUNl/gfd8+jLbXuS
R9Hj9WecRLyM7raa4kxmUBVWgT3wC7DKIkRvdxoT+X77C0Kx6TFFCWbnxZAcIt4KLhBlMRuwxeZA
exaD7VNBK4XHeD4CoLQumaHGZ2Oy0r9uL+/VdpKwoNJg0eG2HGQbNqZq+mwLWXx6StCAFxlae1EZ
sroWpsIUTaDWO0t7fVk5qjxMGgEi0+iYXF9WaGb1vEbk1I/Mvr2jFmGdAsVDSq1S0/ofQOVIzQBc
P4X2oJ3THmHsKBEUn3me7dwfydJpZOsqzyMqjkC71r8EiG89qB1VqlJdqqOptsWpzs4jzaqyyc+3
t/nVGylWrVuOx2NMKcjd3BTAgbqDKoLCwFgA8FmDvdo+zlUFW8ZtQ9JFgV96NoTMhfj7C18YMudI
UobydJIqLsU5eKmUAkIpoU18iGY7Pd629/pZJsPhqHJIPRAZlBvXBktV6/qZnq1v9k11sRq38hsU
hN6BjIt+1y0d3ERPzIdJnaYncGPdBzOazCfm5qxz2A762Sm86VCh3g4m2C2eICVqHlMkNBHIaPqd
w/7qLovfSkBEO5xOkL71V3DJZl7ADIAfwIVzD0NJ9HMZ1P5JS8NwOVZW0zyVyHvAbpArO/v06koL
0wbaJsJbkyRtjr2V1wMYfBoWagcscUhq/VOreGhDesneeyg5a6ANichgMHTp722OwLR4qT2aiuik
zlAcZUg1U2WPv9z+8DIrdLOee3nowlqbAHMJRsDJRgKVSqCXdyQL4LEr5s3fbIUmEw0YuOi4QJ54
A18c50RD9I4Cc+BPuWk81DVcHzr0Ide3W3muWpG1qwI4v7YSeyBoXGcMGIDs3GsBM9DZHYpmJ++Q
HAFSK/Jjj+yc5WysKL3SU8NCWjKGvukOzijjzIRJ5jdVr+14gVemKIeDXxRdDgtEg7sxZVcOE/GW
xxjdPMGJaBrx1zRCJ6RJ8vDX7b0T/9QqCrGpMXGfVKqoBi2zjamR+cM2C0dMIXBxD+FQwOS7FRGQ
a/axjVp0XgLrUz52+s5LIlmjZbkkOKT7XGpz83I1XZ92CbBICLbcGG2KAGqiilmmZNHdnThHYsom
wLLI/rlZxPXr81GFauiGLeSZFuSqx6QboOVhGsp5gJo3nU9v3lD6ezT+gO65Fl5jbWywUaewIuhc
3KnoGhQ43OkBaiV4zpS2dX70RVt9tVCcO/YIzWU79022UspGqkuESOdoG1Mi3FdUuYYgWtO53+OA
omUe5jN3HHzK25dpW1SKcVWwJ2x9MeM48GGNM2BQOBf6Q9tNyId7XfS3CcuLiwRSZN6buVd8DYMq
ebptW7ZKm2IjQC9DI1kRf3/hVWIYOiBstT0/y0kA8sZBZGToLN/Qoj083ys3aauk/Lpn09mnL+8Z
a1MBwFOjyAKPGT9Pu2OwhME/xW53FvTq1RctJmCnBhUG07DsjRV30qCSBOwBQWOOFAb4bybujeI9
aC1oCqFjffsxcQj6QRGrJPwId61XZYEoYDJad/08rkD2wndxoluuXL2ysnbeGdnSQNyDkqNL/Bop
l46xDlV47/oKteb7rkzya0KzNjuUjJTqvjkyN3y9fTye4e0bn0b2Lpqn1Ikgfdi8OszLkNvhV32n
oxyE0kfJkC0MeRBUz+Hwd67ZI4LXcGj4c224zSHIFfde8RYNhrXUPHl2iZ5Aq8afb/8uybHlZ6HM
zn0xaHZu3NCgNEbL+l0e9qj4rvLEw1oSDvNldqfl45ttgQEQ+04tGR70TVhnlWYwT0Xo0bFDeact
DcfPmUmCIjHXz7dNiZ+92W2QYwSPZCB8MuTdVrexYR40zLvA9Zt2yM9RokGBByQHFga1SI+R0Qxf
YMn/q4Wg7Pdty5INxTKvFpQcz752bbkvdfifZha5JB2iuIxoXytAvwcrHeq9MyU27NUqicf5dCTM
7naVaeKalh5CHOnlgCxrs9XuGjMfL+loane24JqcjSG41CZgTB395nPomcXb3zEE+fBEZDsUercA
V2a9I5qemuvPM7CnYRnN+6zQNEamB/Pb7a2VfVTgM9TpyPPQ19x81HD0xm6Oa9fXTUf5MMSze+zp
PsNYDE2nmiQWua3QDErS9M0IZaqdiCUzvqOJa7IdlGn0DqCZ17h+kFe/88VB8sfAMo2WZafcJTs/
xPJUWQEKAR0Vzv/FO1KbXj2HfecSeCDMtNg0Goe0/GmPo7fz5V57QVAAyHER69D7sN1NUDACzEPQ
OUFsB8L0Yxk7hW+NEKW7WWk/Ipeb7dh7vTLsmQ5YGXJjj5rpemU9rCVz1SiOD6PH7yZws+vQxx+m
2pwut8+JzBCFFVD2YDgYK9m42pJ8z+oqy/Y1kDBXFeVJvwCp4dfO3kMitUTu9XzZVToN6yUV6MtP
Y6bZAGI0HaIIy7qGSKiIupjyB4vizSLldwgX0bRcm0KANJm1rLHh/slI9gDxA2+EjDHuvP7NLzFt
PhIkTjrvMUWctSmGskRdtGIkPUhgo22Zjp8UpQXMoNunN38qhgrIxuAXJIvZZknwWlN2XjLYd5Ha
Vg59H2jXSi/KD/1sjT9v25Kcd1F0o6MvlgUkbb2sXg3QCxeT9tXgfAM6O31AnKb3mbItaGgb1o53
fh2lgQ4F68e6ROvS2pyNzCnCutBG2/fgtzsl6uCdEieL31pwwvHzqf6HzOJmbRblkcJCuzfYlB9o
WiKGLTAnTXsXJF0JT7FLL+P2LooUaP3mrA1ulsVIDDwFJudQS2fkkU2FEVzmpQ9KtzDRPTLK23pF
tbOX4sZujQKBQGyJ78eN3kQOyxQEUwNbC8ohuf0OxnDl1JkzIi1TFJ8ziqnHepmcO6aQzLscSvsv
t9csOzkMalL3IJRQ9S3KmDSwr5PYtH0F3fPjqKGVjVxzfs75qlcwv9pbYVV8VGQlwd2CY2RIZeuZ
y4GbZ8xcQLWxnpKgUxAQq0fr3s3dcq+6J07Iq731GAS1mY1gqmtzgmoS1NRoWdxUoOiioBtwlznl
fAVGmby17c26uBMOPTRkeRlwXd/AwoGfJFpq2xdcokwfwdtDwND6auY2f/OAJx+zGj7Pt388xm/E
w8O7Q7l0bbRDsb51E25IDYfylV5R53sTTI1Aw7Xj0CXq270n2R9VEhqKlGW2Ua7J8Hmuxyyy6vLq
jKwGkhOWIHdVy2gn331d+BYbKganKABTndn6mMKoIRKMOSi2qXjTcdD6zDw2wxLcm0Ca3ztOrXye
GgIjFdjGddKQC2hi27zMZBg7y5a5Ow4PPwfwm0tQsd5m8tU0GAaDZVdzQsfWGv0SftOd6EjmfRix
f8Y9krZ4m5sBQ1kEWmKw/MwJXZ+MKj2kkYG2Ady7Z7iqIC2LC2fn6X0ddwqMI91hWjUEn1sMg1kj
hWwFNrl8NeUXE6nZE+wEaJ8k9Gy6uYJ8LR2GOxhB9pytzPGITMIBaQcqcdvznXPeRhhtLR/hlPxD
mhQ1wutzTN2GLvPQHWyqjOmOg5d9SFJUmr7kajYHbP0hS3NW4LCZLR/EUXie9RJ2paxTd6ayZF7n
pZWN1wlAZsdNvFDiK9QePod2OEC3AC1LOOyBe2SmKM8DJCDQ0OnvrRc0GvBiIMRlUSY3wIKpwXKM
6A2cisqKT7d9zWvoIPvFRDNZJ/6N0RRxfl9E7wtc+6HbqZbf2BEcFNOU6i4cOYH7LTXiIrlL0ki/
5D2aq8fApBoc2CPIjdENJ//2L5F9RRphzNsLogBChPUPiaEiKzWNEqplMDIxdJ3zDjHm5ettK7J3
WYSINE+BSROarq00eRCEnhraaA2jy3OAYy54YMwO/rOxG+GIM+uo/zkVdYZy3QKv2YRWVrkTAQkb
2/eLuEAM9TNi721ntHkXsypdUtuHvrmAwmdCisIZxsYHeFVdWl2L/7Pswsh3ronsaoIT+h+lAXjk
zQYbCUy/oUs5fJoWFZ/boJYaQbx8gO5lgrUWDss/sAg0DVyxyvsJBGS92UWpTzH8mDA4lqr9sVUV
+PCgJIP5HiW9Lmb0c8eg7AwJWDFTZBbO5/mwvzjMijIEsNZ2NvzEenKczbB8P3pT8P32GZJdT1d4
GhUqAp6Pjb+ps9B0ZoP3ElCjcczM0D0NWZ4f3TL1Pt02JftmVCw9QOuMDBHHrnfQ0MvcGEYcOcKc
TORais4cLupfbgWCv5nyeedNfM39gDt4aVBfGyxh95mZPrP8rk6HB1hKPd/ozfxo9y4y2zWseaY3
ItGFWOW7ukq/w/Bqn2wPOUC76+PL7dXLfg3vM4V4kDQUd+3NbbUbpSk8m2RrQdvnewxKtjkqTaWM
x1ix8t/laCzZCbH4lJGrVEOcC+7l/BHaCgiIlgIF7uu8dO2b0S00eED3ENWLGFQzt3vUGjDOTsT2
M6ONp6mjFto19uM8lc6Od5ac55WlzQWqE1MP7AZLmqJ9rRo0VCYoSndSFclxxgghimgHs6DNa6Oh
k6tCwk5C1ljZ1Wxmws0sgFc8hO349geVmgLfqDNkTBatb27OYhXl0Pcq37NIugNsd/l9ldafFgPp
ntuWJBcHB09rxRGpOmnC+hyPiVcyOU9FwGmQH8hGmHpVYG9X1y3Mk2ElyY49iU8HjkOLAz9Ha93c
fKk+UdzKyPE8o8PQTdw6xnHWCvUaIaCDXAX0t58dNQJ5/wfLZHLMpcTCyMEWl4M8Q+dMBeG0VS7u
I/CW+SPlCZLLdAnemxA77dxIyfNJu5HWvajoMJm3+YBJPTeFCQu6P2kJJJJKuZyspoeIhxtRHF3I
di5NOLvvxthsjxHsJzv2pdv8wr44YC8cfDL0XbXgEP3RNJernirpqc10975rAPUbYMmP1ox23u1N
lkTTtHWZqiA6oe2wjRlcNZwKJOYcPynb6hpBh3VMSxU8Qe1F1zZosztDS6tj2Rf6zv2XLZeYiDge
V8MDIP7+YrlzUjWZg1tB+DqKoDOHXMLoYwMK+rJ5v6R9fe3z+s24K9wb4QkFM/qffOyNewPAkfJI
c0kTl8IgyULud1mRPOJI9xhMZP6AEgkDIxxhnXR+vb58bjJjmKl7LnbIBPJgdccZ/p7zoCJ8dPsj
yhzCS1MbLzcPtjZYmUPgt7CVKN9o10wLtMNcQZBtEQidb9t7Pf0lYABs1vNzShV044EcxM3ga7dJ
L2EH/12PtnnvpRDJO0g7EEsvEVrdatM6/TGZh+EBYmTmvlLEAPwhGZsTNOjN1zRE5Mjok+UfY1Sc
b7d/oeRx4VipBrVgCjbMKa433zVmxKogvvXDPOgfiYx/jWFd79QyJF+YZ4Un/LkKRc1+bQQBur5y
xt7xg5H5PsRYksuUVgMcpM7esPJrqgEKpS9tbeom8dxNXh/ALmTPjVMevQaeTF+xi/mXHnnt77ie
Ou0DQwMOuvdpnD7ZY2uiMR3WqXJMIxukmEN7wUFQq4fTFn7f5s0vreAhohlEnZoHcOtIEHBVYTj0
kLpKlO5+VGCMRfNOO0Vj7e5kq68/LtkFLxIjT1R1iPnX+670S6q6SWb5g2Lp70d00O8qD63D20fo
tWekykzUILJ9EahswlPF7oxoURISVYK0szvBtk40Rl0nzaaZsceq+NSOo+HrdBzeiiMifSKDI/yi
NUsrcXO9mo45FTp5lh8gZH1tNR3lrBSt6LlDgf32Kl+fYUzRLMP9k7WRXKz3MqiDzEiy2vIdD4Hd
FPFbqP9hiSaD+fIHlsgoxMiSK4yuLQk89gT/Cl/NUzrA02iMMS1NWDtBS3rb1OunhX+f+IiYgYjl
1SABjPvAyDOUxBy4Lq9hGz/hz7qzg8AwEX86HrI63ZteeO2DVzbNzTerZ/Sh0habo6UMPjSv8RH4
PaIbUxWd43TMd9YouwQv1rg9ngsKLiO9HOzBZ3daHL0+h5Hh7dxq6ap4pUWlnbxzy063NA5kwoEF
tH+Ao3X0IHnNqgHm7HSZrorthpfbX05qj1oNs23EtUzYrQ/JOGb2AC2T6UdqAkXA3LpnV4fHqM6p
YIZWu1c3kF5y2pLUZIgxQWOv7fUdBKbUSTkpqZufYaOGgCqaJ6SaJpS19N49KoqdXfTGSHYeD9lK
xfgmMRcdsFeZid20ydiiFOcjOxpem2QiD1W64oqObnOnzcrT7Y2V1MKYXaVlzpONRyEZWq+0bgY0
jwxqYTrMpXfAbcr7wOpQeUtGmKmsrD8FcB6iQx0pP12j+Kal6l7pT7ZkQKtiYMYW7Gcbv81LOjea
M5F/Vwhq1VbiCPE+xbprIaC4m5V0D+Yjc27Uvgn56KiTIGzW3CP2FtHRtvweuR5/cZn57uxqPiFI
+OP29kqXxgZTDRL0Q9sUqc5iu68rahkQi1UnCMVRS3Qg+urtKXsoNT3cOT2SXgPWyNNdKpu6Bd/F
+nMaejONJTQq+G0BzQoHJCSRxqGW2usIn8fVXaagB6nNo/kBwrP2knsRfMZ26u08IMLQuuDHD6H+
JQpGKgAt4adehPE64NCObqNFRO0EpKAh/9epmj/UAuCD1CyirqWldDtm5edZFHddEFMEo5vDlKWo
qYd6z7dtOo9CctPqf4+Wkd11lEl+Gb2i/GvN8CxkTmx+1J2gv0yoh+0V5aQnDHSDGI2DcWE7iWvH
LRpGYUXd0Uv7a16m0RMCZv+E2aKdb58wqSVRXgBI5TLNsPngTKhSDQgIR/LONf4O5t577E2lvVso
cOzsrcwUQb24oZQb6ZavP2mt2kIIE1P6bM7XGDqBIzTZzRkBjr2XWmpKeF9AogTq27n6sFLMdozx
SglZGLoBlf5tSdME6v8h/nV7A8VB3B5UAUAh9gD4AtXvelVZ1rnNYkEuz6xU80PvY94XM9obBZU4
Amh1QLsCBxUYpc3eNYvWIW6B60zGqDnZfeM8uVMzPCq2/nfXh/POoiT7Bx2UQPIykEbFdmNOz8Zp
0BQTyai5YiAsRbOca+j+UErEGXYCYqkthkAA9GLyFSEUA6ejiXARx4I5EGaWdee+s8yfhrekn29/
KsmrzHtM+kaCLpCJm0/VFfQPHYdYCi1Awzz3lhH+ZWthCkSzX5CfgV8+BrboKffM9o47p1/mWUzg
2aIqy2ekmbs+KK2V6lU7ExOMqpOcx8Rs3rVxZ/qKq3SfsjSDUsFBOeUQ4pfui2SoTgymp19vb4Fs
s8Wl4BTBmwTJyvpHTGUwu81EtNwpKFgfaz2u7hOXIRNQCFW741tkh1Zwrf6vukeddG2MxrQ+qkFO
qpN6hFkJvYXDaI3duemHIfUh/0er/g/W98KkOAIvno0pmge3m1vLR+quu2u1fDohHuB+CLR4jx5T
epqY8IO/1iE33eIyDVjZo6wmXZzQyoqPpFv1ZWJO6WSlrqOgEG+nn4PJab4o9qjthF0y2zAZuKJB
JB7szTLpcIxljcPwyzzWHj0PtpRQ1/KjZzcGMl72eOrD/EccVtnOJ5WdHw4PTxN9Vqpr3mZ/l24Z
qM+aftE46sWJ0WUYMsO8lBOC3W//lAyWMxr2PJJsb3xQYcJ6stiUo22kxwontT7m8PtfGHyxdhYl
O6dopqlAtpm2J3heL0qhtg0DXmn7Oc7VH9rB/DhMDVOMsyoYd5yftxcmC7JAyNDoZ86b1u22wDMB
HU4ygZBBNib6keH27qI6sR6mQC9+ehRrP81M6flKycBZrIzWX/lM6zgt43anqyop/zB9izsUJX+x
+I07QGFa7+2G+NIlWzgojTI/ViXw9aXRnqpqqSjN2/FDbSLiVgSAOj01VzlkdkWNM4UhLMxoiFrG
HjZROIbNm4qLZBqBISTAddtBtKC0rD4Yeb5TBbYVjxFCX1VDA30+YgakhsN7KCj3KLglD/nK6MZb
VRm0hwE1XjGrMxxLR28vAcjznWdAdtYEisfQgLeAHxK/4oWDygMviMcxtv240r/0Tmxdlg6cgKUm
jxrKrn/dPmriOm43knqFqIRjkPLO2tqs6CMjcprtq0GpIZgT6ocmt8f3sYawSKhW0wmJGBXRW2p/
Y5DHH2+bl3kLy+IAgBli1mMLBra8ZHDAz4DKiqGwDNq4PfQNSsJWHBWXPzEFDALIOHHLNl9YYPpq
TQHSrcpoukKmXpzI+OsPKCrtBefST8hUCRUn73kuc72pKLZWOZyj9LLHmIZOEeofEAzXfIj6oI+q
0AD/g6W9sLc5mNA3Vu0IQ73vVUp2Xpg+OZLCLSdPcffaNtKl0TkXtEt0HLfZj+vO8dRS0PNDSEAe
qFNk0yGpK1QOs6Ie3qEs/WbqUbgOKKYxiYcbYmRGHKEX98HOKdhFHSV/ZrudY94jXFcHiIZ5SfDm
UeqNKbH4F6bq1ot7lgTSYRntQ6z1vd/WxbBTRZZdOQpMdN+pIlMV2Vzwth20JuFC+YbitYJm3u0P
aaB595keqhcrIgDMKi94KOOl+qGjlrTsHBfpD8Crg4FmZ5kuWC+zDYK5hdze9iESccdDkgK4MIbB
+40okIIcBPfdNgblrChh5mtuvEcMILv0SHDQDOMphZNn86aUJrzIBHjCw/XIhHlVlY8HN3KNf6Yl
ToLj7cshXa2YNGK3YbPYgiMZHc0KK8Ca3mrTwQnG/sMCtaYfdZBW2TEakjoVi0en0mwk76a9Xo0s
EKNTQKmbvhUFoc2Zoh2oFb2FO9e8KE8O6lg89Wqi/KNZQXfWkbZGz7vqjk3etjsOT5pPCLp/Kl8k
T+DP1995ctpebSaQQp7WL78Gc+rOFOLLq1sOHgrmE4tGVPMgSh1gUxn5oJpS7XUzZI+mEDngS/PN
7e1gkKG0DMbPNJepYX2oswB+zDDYlzOR+SVannC+ClILxkvXa80SuEISFTy6pbb/mQiVnyNkJA9T
ZnYnKhV7M/fSVT0/JMAj6dVsj3CRuXHQgY5szSZBm5nOk73Me6UX2dEVEQC1Nga7CQbXi1LCFqkr
NND8Wg8n46h0zfyuyeC5PKNe2sSHttXD6sRFh2+VFFkL/d7Jpj9AM/I8g3enSQMFEJQe658BKTCy
JxqVtkBbwm8qL81hGMfiXikdZJPDyUFoBJ0q1S2NAyJg5dWo+mAHCy/7vi9/w9Zporkcpy3ozXim
06wsUfOoIUx8TXstPagA4q+3vYbsA+OhHEbamFN6Na1s95NpOyElY7Msx2tpdfrVQ6Tgn9tWZJ6Q
UgNcvozZYGdzQ8eIqiUNR8sfUdv4FXQ1QpJungm52iEY9nAtMlfkmqIWz5QNrEabPdR6p0Osj/hV
MRJ0nBPL0++rWMgloxKGDFOHPB+StXaXhIcOAum9iq10tcQN0JPiDOAwXJ8js0FEUWkbSgvW6J6r
vJ2vC5glxhmmcSdvERu3DWs5lmKcCF4MEGVrU+k428VC78ZfLBUtdS3tEMBW5sLvwHKeYphZfYSL
92YopFafO8M6/ZVXh6YuIC3KRec2tbPyrrTTTyVTZxcVUoYHxC3zhyLkpr79CFGEoxD8DDDZtr9L
k2T0uTgWlVP/rgnV5bM2xN1ViALvaUbJLoUIaCm7Gxp1uO0H1BlzCx0Yx7ImKZGsU9N3o1aGO1dP
dkxFxgYWCnSQu13RkDVmD6Gw5Ucomv9nFW0x+g3k85c5LkyfucL4voN7DbhQNu5MpshOKK4WkD3/
cfE2j7XZh3pkMfjmT3003LURSpMBu3EfNuEe/YjcFCMMREBwbG31wDytBrcXUgaGSw6Vbaf70U7B
cIIYodsJgCSWyCeRjYK7n5d462SacUJTKgXv6fSxeYQrJrgfRtfKDqbdG5c3n0Z41+l+MwlM8XDr
YtpQGya0QGy/m8PY70xNgaTVnd9FKdnlbVOSFwFTYJw4IvTZtrO4tslAlJFQIwnLXvmN5m96MHQ9
+t43tQOoNt8DqEoeY9pdwn/CeUtYJY7ti+TA0cY0Vm1cila6hfIB8Ur1UxVAk3bIxrYa75O4ytzz
5DYmU4sLOpDKNM7fbq9ZcgGfpZGohIMOIQNb/wYXqWmCZSo/vWknn5EHXk4tY5q/b1uRHRgK+4x3
UlihpbB575uF7BUORIIbLUAlrxvjX3WvlIeAMGQnF5KZYk6IugO5Mj5ss6lZ6bWIDyI86yKBfTXc
2v5YhEQ2trrL7iY1xYvg0jWki7WtZM0q1eWJATHfGarlFHpBdJf2jHL3ThjvBCuSzyT6FB6U8VwE
0FPrz2TbDRrRA7pCgxFP5yjOnEvsUNW4/ZkkF4BgDNdPB0uw/mzSOLN3gZSI14YUuTtpel99dYcx
/+Up7U9Xj7uft81J9k9wcuD34cJnUZtP1bhI0peUVmE2aasPaCXBw+v140lHvn3nasv2D8oR0cpC
M0vbwpB4fDpLW2guxY2uXd166E91mJo7+ye3YjKZ6xGTkI+uv1JQp11FC9ckEiiLKyGJ/ugyOXf9
g22j6wfEg5ED0sC1ldTrUFur6aeEqKydlXhYyO4H9d3gJD/ebonBF5w8zzPk+Jv1FGpTdrDOUHlv
TfO9Wsz6dZqj+JjadDhvm5L4QhtCP3gJYEYn6dqYyouCXk5LJFlomXYwwso4aIESXZXI+WYoWWQe
0FNRr00/QS9stcSzt+3LziLsggxY4otFa3q9qcRYDF4VROfMAasXRjg/l2ZJ6TIylvnLbVOyU4IN
JFgZFKJ6uCmQqkGR5jmUAb5ZN60gm5+hlqg9PdtZkmxLX9rR10tKK32sGYTjNs9t/+Qgb3m3zG7N
hGOSnWtn6S5DXlmnSCmDwzS2e9Ie0h0VuQ4IZerOW2fSJZU9di0+fxmL7FFHx+IfR0Wr2Aq0T7c3
VGYJCU0RRjJ78oqubloWuiaxTgOuT9MrUrje31FLlg5prr2zp5J4nPVAE0IsKaB/4tu+eLInb3JL
pJCJx+cq+xeFcfXe6tT0Rwig4R52s/y9NRnDH1x4mhL0bz0aFNa2AdYCk8gS6DT9OUmNQ9TRFBmK
oLsiZL8HKhcud5PliPdFVFYgfuSIbtZnaFWzGExK1t1EMpMGfXeJyzJ7iAwnODedVX2EMV75z1PT
vbKO7PHhdaMxBKiK0eON6UbXq0GJInqbqc4oY0nDp3CW9MAbYZxatWh2AkvZUgnzqGWIITSmi9dL
VWK7m22Cc0D7unU3wOxz0Keg8QsjbEVvUT+UXdGc4qjrT7fPq8wBMNxIF0TwtMG/u7Y8MI9QL1w9
H3v10ZumKD+oXlHveG+ZGWJZUauj4PaKzavOzSTOK9F3T3PzR4m+wqXKtHknMpHdCEIGwclKd4IV
rRfTRAyShAF8ZItZfyzz1LpUba5cHITgQWtb1TEJlHLnQkhXxnPEOYWs55W0VlcZrW7GrIyuYOaP
OtPnw+L9e/sryRbGYwTfGxzv1OO2X6lUIo9OEqwyukrLpRy7AySd7ZH4vD3EWV4d+jLud/yLZGXi
8RNoXwbvXxH4QnytluqsMP5g9f1wcBK1emimeNpBZcvNCDgxIT+Iws3a4ihEOjqjXo82gfK7mq3s
s1Y5e910qRW6xuC+cSdgFtZHI8oNmhIpk/tOZStXO1Tm5FD3vblzAiXvHDzeQq2Pqhpwss1izHwo
1aSnDWc5ifm+0JSfAVy+0NYb9xmIrA9dM3xXJ/Qd9MHdq89Inh44HeklCdp6qAg3S9QqQBF5EAry
tdB7KNoaRlkztadDo02ms3M4pMag4xVzXbxB285qDVt1Y8aizZPP3kc16JyTbuW0i9W+KqfT7eMv
NcZu8vWY1CUCXH+8oQ3DGYyl45d19RvnWP+D9ihiB0u8N10kOyZMs7IeAlqAQhtLZqsUUCME9DPy
ujnDSTIuhxnNrr2epoQpz8ATwpwhit+CcWG9pGxUqd3VfCy1gbGymvXocaiK9hTPznDNSub3/Gxc
DL+2YzQWpyHUPw4Q9J9javPhsRmzmmFIGxZv//ZWSw8wWGIKKUi9UFJY/y4Nxn9l6Znw0Xlav6dN
1N+TIlf9oZ764Mx+uB7UNHDRHWpDTeOjneZVvRN/yz43JUZQNqKSy7j7+jeUSc24e9oAtyAReMdo
f/+YNPZ0bkZ9N9aWeFZw+PCmgMukLraNtbXYCnqDggZV28i9K7tSucxW3xxtjtxX2AKnox7G7R+c
Z3J0AUIjkn/FtaEmdusoOaDCtLXnL/qIcq2nZf33nITmD+4p9WgqcC7abUCl1nvZAHLOYI/GKeiw
cx8CPXD+S/UsLy593ajm+fbpkV0fCHoZaBUCOoAR1tYGJDOSMOT0RICz04+ZW8FWbdbO/AdjGiSc
cDEAIOKAbD1CD/2LQgbFjNhSfXAazf1VQ+/z3+3ViF+7CUBROWNOCe5BUX/erCbsbK8JAnycSi34
ASp77WPAOOAxivUe4fAp3suSZAffpK4o6g/UarY8V+g3hx6gQcgPvMY+GzkwuiTt+nNfBHv041JT
lHAIrGmAUh9Yfyla04OGkgYT3AqiY21npNdmqIdT6UZ7aCaZS6FB/f+mNtfZaEynbGoPUjeD+YTO
pk9hT91Th5omjM6TdxgXbTlFZtMd8sSpdnolsiMJWA8uNPCAONxNMl12iaVbtLt8szWtv1ImTs75
mHc7UaBsO8nFCJUoXfIJhZt5mYtl5NBjArYincPmOgczsutAFB+hEx/Pt0+l9OlgqFgM0T2ntJtP
l4QlmPk6BFVUa4F112RksUddHRrvoEDKCe1qHeKfp5Dy8Xt7CVFOQVqjrA/2bGtPIPqni17U479j
Zyrlzo+T7TYz7YABmGsig9p865YhpkwzRN3fzKvPcwnGA5DvH4BmEJmnhAbUSeSHxnq3w6gK3FRj
cr5vtODkmO2PUq2Va6gtf+I+xUgkgSMIJMrja0tE5JM16kAj4R9GysLOGwgOMlVDmDSlhrTDCCA9
RZTqNA1iLbIy8fcXp0gfiqnSUkE7Z9XRd48y4TXJVP1TGmT2Tmla9u4JuhMqBxAQQK26NqUyVxF1
uUDJMEl60sl4/cIdqU/rc3gYnXG6V+xI+Xz76Ip/dOtQBc0TiiBC7G9bk9TmIjIZpOEuNl30OFmV
c8C1VsWh9lrVr9phDxUnNUg0QuL0DBHZbGiAwIKblxOcdoipQwCieT9rh8GeoTWir1Fp7DWIpLv6
zHzMyRB217sKQY7izSodthABw/eZ0VmfNSXvz8NiZHCe1LF67CC924smpbfuhdmNR7CYbO3QbMLD
jqp+bOKsohFW7Q31yTeTtwm4C02Nbd0/N2xFjwSRQ0GiQcZpaejXWnBMHxltQeKM3BD+89snRnYj
BFu29pyz4VHWG5o2aTuA8qFlGZn2+3bOjVM4ms671HXjnahTtolgQRkLIFCiN7sxFaoIjEy0n3yr
j9PokKvguA5wJezmabJDQl0L0SXiV4aBNoZmuk2FljPf3g4lKh+l3S3nQBvr6jTpBULrmeeevL7u
vt3eStkz7ICBJaQBMEWGut7KHkxPmJJb+RGjLJfE7bofS5OAxYhi48EyFPtsg5s4winfMPdqejsO
R4b6puuMb2Muk3rJqwy8zLRxAYFDh7GG1o4Bm/KjFSHVd0BlXWv8ZhnGx86sUEU3+xHg5Qg0fjxU
vWtCE+LW5V6PWvYdAKHjjkSQh8zcekNgyubjZiLaKjPjETx3eCZlTn2vU4vksDi15sMKVO7sg9Qq
2A3+hwcEZLq2ypT9MPYdQWViqKKiWBq/k3RKHiBwXN6XMeU3xiv3qEWlm8+7IqjuVDHYuPn4dKJQ
lYJTz49AfJ1haWuPbdFEH2F/cY4R2OEnD4zeY8Fjhw6EahMrBPFXt4V+6/YplN0yMX7ESQByZW4D
BN2J7AGVHTZ9iIILuQIUdaqxl0HKrTB6D4cw5dTtpJMyZUB3e9J4e1ySO0Mfs0c7sZQd5yTc6vY5
E4Q2nCEa5mA61p9yShTDaER+4I1ZS9XFti/JlE6XMdGXu653ykMZQH1vJ5V6ub2LEpYr0SJniIrc
BIjeNm11eg0m2ip1sZr2H3VXUY9Bls9f4IMf+5PCtHd/SVNDrw6D5Y6PKJumcLiJD55P1kez1pI9
2K10M+h4QHKmQo25JSAsgxpah9ZxiF2C+acxqXoM2MtFoUWvoLa9N7UQDpzGMB+hJN3jGJI9TeSB
lEapYtPb31xllII1I1yE1kGQ98l7pWozPyp05UNopvXwpEahubde2T0WWYWuUsERcpHrj09sFVvt
yHrHIPCsd/r/cXZePXIb2xb+RQSYwytD9/SMNNIoSy+EZdnMOfPX3690cYBpNtGE7GP4PMjw7ipW
7dphrbV7y3pRmVcov6hzo77Plr4NOqPRDtKZnZUC8MdhAboVBF1x8l+FiLjHJYVThnK6paTvcpXr
q6xF8atrpa+rMZYH5nYeDaYZkI4yH0MRysDX5pasyhoKUJyzQTPf50vLQCGIpT/MsNQWbxkd/QnF
GuWTU4oZ8at0pC+9t1xKM7+JBhzzrU7nkreRpOa6LVqxYe1KI7IFbkYB9cfaDo4Iqez118HdEhnh
5lqTfSNxIeTNjJu71RYLgittb/lzV8dfumZUz9aURe9h35i/kmwo3MXs68pNDOmntmi9jzS/euAm
d24TvwEwDmK+oLu33e7OTJmuMC9UPK1yPbdmjbYAfLSHcLUK1zSh3sFGt4pT1hbpgVfbCblI3+jp
w5shydoqYAyFYQKUxvRSJMuHpq/tLzBX7YuyOva/B1stTuvNVoOdpqMh+jVbgEyhUfKIETfxR6dO
nwkDnH8sZq/OnhOrjJgNU0WtiAay9tmaIql2F7mU1VMS8fvcUk67KkhoKiGo2BUxrq5V66MPsf8L
OQmUDng4t51jUxriYsgSZHhDa8kZedMXb6geaw/3d2LPDOUygQjhb2YVXN+zxqgKuUo4c0oYx5W/
JBVouSZf84/37ezdJ3YbhBfoAtLMTfRhDFXaOxq6ZMC9sshThrT5JHdq6PYkK+i6RB/u29tdF9QW
FBwYa42/vF6XomXlYtsE1Ym9lN9AG8i/LHM4wrrsrkoAnwAbs6at+nVXl7q8WKg4Fes6PetVSs8D
CW6/kaz+BbmKoyuy4/vRJtC5l5Q5gE1sfH9l0/NL09ny62mQck9Gc6M8aUbcR168DkV0rhTA6wHD
oOOv9/dz1zJ1avJZS/xj89CZtW0sTkfuYEtZ+mnRw+gTbwUHU61N3v1CoWJYSYt/3+reK0CfR0jH
0Ae8KRaODUG4lBK016OjDQCj1u5tnanROwh8sG6VVJOaU5Jo8T9xmzixR+t1+Q+VGGSpgR0IGV7w
bZs9N1elROibmrneKQ3NJrmMvjtl5iyuPjdHrJq9A0UZCwgQSFmGKGyuSecYA0Ec4VWfx9mJeZuZ
G5pL86aMwp8rCf3B/u59VdS9KDQTOtF92ryytjZNKk1dG46r9mYNtfahHOR3xlI2Z2cBtN4OzRHe
c98kuS5yAOQDW+JKmEtmQYGQ2UHIi4FvmhrY8L29oNK4Oj8qMy2emJBkHCCQ96wKVSAgFWwrd/Xa
Hai5zdi3WKa7pFGeKKRYCiQj6i/Rmjo/TaaZeMyFOhR12fuar6xug2UTSWHEzOhKSEsnv3dQADvN
hbz8WEq9lj1Cn0l1h0GljmEm5rOkDvqpQbfRV/ppNRFmAuVoxrL2mW3sPkZptTwzRKB/f/+O7XlK
tLWQewHfRsNhszWatERdRRPCj+doPVdOGT53w1yf71vZe9zR7RaX2eap2SZG7RLKmUEPyGcCAgjm
otQ9OTNlnxiuP/25KdgYVBhpr1EXF1/lVaSqyExpcnoiVcUZGSYtpbqbUgE7Iz6VHNyfvb0DoiCQ
jgia3kzOKEyCtDKzgfSmeXZiHJV0ylVrPDi8e3snCFi/gZsgCMSveLWgOc0YiK2JKlux/AMgL3pQ
2/UHteAjSMmeIdJJoipVjBjeTtmrZWWo8wa0mtTSOAszbfL0Ej2nLCLa/+OPxJAi2Ai07Eibti2u
cs3SfBRQxwpS6BOK+Fmggjv3oCq2ByHtzqqI8Qhv2EIyl62ega5mOhx2wPNrkoTo0g/ZqaK0/nNF
P/4/mCIjBxNHE4I2weZLRSOqARNEXqIcqz5T2I8DK0HVoEuVo4rvXjeG/E/wcAR2BSGc61NBHhQr
WVpbfp7K1VlRG8lLGC8ZLGM0uCU1Zm/OrCbo7HFxwyWCTlcozTle59KN5WG5dKWRHyBqdvwdDS+m
mAoJcJq/m+dkscu8VUuWLw9J4/fmCAOrUoiPVTPxjGk4kpzdtYcGCD1SE3L0NnjlyWZAWgM8I54k
CfyoYqzB0s7al0ULtYcwbtWDKHbvKDnUGHSmmcPS3g7IGDoN2cORKEia6umfNK2iy0QkEEyF0xwA
en53eDYpCkUkXRSFFZEJbzYzm/IQ0B5PlqRUo+lVPVv7LClthwoXvfUXxkWb/yZq1w6+hDsN3ZXI
GrUXNKsa+ILpPLqLQcLoMy8F6vHUWfUHYmHFCuK1LWS3M5z1fT2BcfTqVR0/p7AgSneNchju8HXi
1s2J5WOv0KXyOc2F4ogsD73qRhFjQn5VyiwbLhPtB/MUE9RHEG6bkZpe07Qv+VoP/6hzm0tuX5vI
mC1LKTee3PbV4mlxk71MazXUZ6T0NDlI606VfLMt2o9pqhp/r01lfoiLyPnQxmG7+h1yY0c9hdvI
UvTwmMTFXAX63ls2lD4gPmIoI/AEW62/dc3CxJzE6M+NYZRnx0KXs3aIbvs0VHgO5U/3vd/twRXW
eZ0IgYTQyuaJGhh5FNaZuLtdGL1lbkPfuaSjxlvTGDvdm2LV/vUfLIIsYggY6sW8wNfeIls4N4oF
adnGIT+boEC8xdSq94oV10FX9/aBJ7wNuKizkqigHstKKWpc26scI1aXkTZfz3w3NEzi/qSpdu9V
zAYgg1aWUwpv6mBbb68nRukQoTAOvReYxrVRJ0ujQsPr+WZn5l/6NVGpRY7Gcwhy+OBNFp78+nZi
Cv0fCo8Uk0F+XpuK0kGalpD8MuYyekUihe+iVDYOavZ75+S1FfErXr38yaLNSWlSPa9XyXrMm3J4
Y2Va7sWjbKSuhv7Rf/ls9KCA80G04dm8NhjaSi5NeHgy2L4PKnXNPYDl8zlPW/CesFwvKZMo/zgW
YC8FCFOA30SP6Noo7E3NgNJDX6qPuw+mnoTuEI7F+6k5JKfsnRCkwOBYIElKNWKTzFXN0HeSwbUf
9BK1En1sPLQkTRd1mCNV470bwKRkIYyCkhJP9fWqyCyE8AUAr6hnZnI5Go5HUy78jER7/dZcJ8M1
7eKI2r53YH6zyqma0h3YhlXJ2mjtqrKVCeDB6TwrSfsy5rYaoBXQ9F6jlegR3Pcsu+sUKiK8iihy
2eLPX51RGT2PvrMBFDZNol6YADv6cBWbN8UC6UdjAMcZXYLq/F+MkpILgi610s3103s7QQMJ2EuX
yxXk/f7H4BB3x5LUe9KSTV5WKkcL3e4trGdBjCG0g+mN296cHURmYChm2RpQiS39LosYXx6WsVcX
9eyrhbMelOa2T9RvewStUAHwn8Su1xsbZp0jL2OyBlPWty+i53ROs2n4kYVL8wh20D7XaSS/OE0V
eqrSoPFzf4/31suSeR2F4s6NN7XqgU6GObNeK/5hpe38kkArd019uhRaPP1z39reainyMA8T/w2Y
eLO7NanpGtNcCqJQZdbR0sSPaV3K5anuluajLNVw8ZSl/R4Oc/6mn231x337u6ulRwy/FmocEfz1
bjP6TxrbblwDChQ20hNG5utxn781B0VxpWU4omjeyIiIz4sgIHpkFPJoy4sf9OreTIxZHEMdzmTW
l8rDOq3WL5GUnbuhVwJ9KSZfqiU1GJZGftKVLP4Yg1k7iAq27pDfwN2xAAQgcwsMdfNgznQ1Oj7y
Gui5s/gTMAovNdLcS+EoBff3d9cUJ4n8AIQWdfvr5a5TVKgVTZMAbZThWY9z+dSXcv15nMsjnuOO
Ka4Ll5T8ko7zFs249olhdx3jPoA1mh9MrSA1mLL0qcikg/3b+j72j4oJilS8JeCKtmNjxyiVgG9E
cqDmZuxL8or+37xIPyPC+ucUqUnNLfWiO4gK9tZnkqQTmvIXz+b1VmpUQNWScWOB1cmWF6JC44Z0
QS9Nejh3cO+UgijiXoCegJO4XWHYs0RDkdZgdATbY7bmhcJAaj4UND6+L1qW/73ai4UYr6GelLW2
ZcRwUGQ88EU7Gy30UAUtF4zMDVeDyR+D3faSHPTZ9EWKdOnRoIaGKGu5nOJ1pEHTw9k6MLqzz8Sv
ooiEECJ8FPHnr27oWhi5KueREpCeKGcliqRTbMzJh5nM9+A92/F+JFP0EYAMUPvdUuqKksq7YmZK
ECqNHdj842wriE4nhboEjVYPbxwbiUQGcZR+NczZQeJ+u1IhrAFrkInmwg9sLqcmVbMsGaUStMw2
8eciir9FTt76S7Sul/t+4NbPCrYzSZeYKkHdYuP2kqJNW2aIKEEBHMmzinx4HGR1faxrp3a1tus/
37d3u7OKzIACMOH4A8FRuf6Itt3CJkQoPZjhgbmtPI0PndX/rQ119t5QqvpJ6hzlUeZLu2td5v59
6zsbK+QtiTbh4lPu3rxqapiHUaWPU4AyfPkkJfG/hdFE760uk0/3Le2sk+gENSqqHIz82qpSLeaw
2IuNK5pbdQ4qR80+IL6/XCKjpOC99N1TFTHZUlLTytfTyTkoV/zmZ7xOiGiA4WsRZ+GkglndYlKG
hs58V45LYGZqrJ01M8xkl4xPRbTcjOK3HcUIx2NMl/q3XSvddBItwdRL5D59yUmdinct0zhTN1Yj
p/Z6I2Gej2CbLE89sXr9NJhFTw0Lsarkkndp2LpNY1PpyqwhPOfFVNYHn+7W5dCcoENMG4u10a24
Pjh0xxsl6ituf2hXZ72150CpZbF51E3yqE7whmFl/nP/M+5b5QaqQk7xZqBR0eZoWstYTYpBPcOy
m879MszPzlL2/7YzaXsxlvFf943unFKwxrbQ/ERJm8LE9VLNSSqdhWkKgZGHvctADe1iGeUczJ1t
HhzTXVMWrTQb2UGZyuW1KfB9Wmv2lhwkXa2faxDQHj5Y8tCRLA4+oHBa2xNJ9ExOgh2wORtTCC0X
ZRVnclCYduZpSbqczdBOXFmyzXdO6EiBmbRP1O/b4M+3k3iO6A6cHeiCTVQ1MUVtqcH9BfIMndBU
+ZpKbDHUTTGig2u38z5z23igxRNF/2Y7g6HGowOeSYlAINVcgNd9X1anPRUlvY5MnpuHvu3bx1kD
Fe+Wbdp44C37g/XuuHRuPNk7mHjyoq2LTazIhEbZcnxkZlynQzE8JmMa/90CCXtTNYi7HDzMOwaF
iooQ8gUgBEj++hBpdhSpWtMswaDP1aeoSqlwR1F5SZgEF0ikoAf2bi+lYDbSUCJyoVe6nbWRmdTj
6LzLgW0m0ZNU2gNwNi1EjiE2u1OVz+OnpbPUT/eP0e35JdgRw/Is4h46l8Ljvwo/9KHX7LhiWwcA
R54obDGBXiq/xGVbPkEq+VlWAnhmSAcNwdsrii+gy8Tm8jlJP6/tahlB3dLyYqpG57xkfUaDNkvy
xyTL44MrurOxV6Y2VzSaBz3NKryBY6cFgDZUKvPIsN/JrTad1rCuPUVb+4MIZHd9wIxk2NpCUGwD
DZEr5qHGNV9TqfT0G8jr4pdl8J5MceEc3IxbU+STODmhCweXeRs9T7UZGX23tMFA3OctFIrermr8
Qa8t6Y/9KvgIjgvIbq4hyobXHw0BjcTs2hXoX9jmXoEy56nqbN21Ekn6cP9c3kYaAoqBr+HOC1mL
zWtRJ0giwlvDlKUOl3oae1ey2uKkzCnFEM6ju5QMx0MzB/L78ueDVtEaknU0a6n8AIOBjXe91Gko
1oqR1l0gr0lz6cvZ/BKPluZSLFKeK7UvPYKk7qHM6+GFR3Q99RAp/RG4Qe5FMx2PA++w95HBtisi
rhWw7o03shF2bkMU0oOiXicEWwr5M80Rul6KfTSU7fa+2ArvJiktToGS6ebomkyALrQ1LIPI0EoP
Ictfk1k7j+nYd0E1auuHeOmP0Oq3bkjYJLIU8auIL6+3W86tsMkJ7oJMCiMxBlp1TWlc3i5ZPviJ
mATYLIt6crr4aKLsrZtHBwOZfb421DYauNeWVzCOUVGqVVDlsUHkqiiXOrXnszQwC3ElUHq5f7D3
dpf0El9PyCBwrtf28rQMq17Rq8AoJjtIZCvzkAJLAnvt9Ie0zb5SzTxque+tkaIi5HIhiYnjvbaZ
EbQT8slVEFaz6qVWE4MzirlM8px6UWWbf+z8uDmv7G38xGRYnVMlShXMep24alNbb6ulL8+yXZsH
scnu0ihyMaOBh5Pc4HpplZR1ddhNVaA3+ugi+kkRoayldxliGagTO39ewWNppD+I8hKIQBe6trdU
XR6To7CVcxY92Fn1z5hVTCFukaZsB8M52Mm9e/EbVcAoCOLmrcftVLPVMnsoA4TOjC8RHX/PsZLE
r5j95XeNYr01ujbzslQrDl4VsZDrwJYmHRr9LAaBN1oL1wvV4TnnOZSdIA7j7h3c9OWNWYzZQZXp
BmCAn31lBkTItZmorrVFWYwyoK2foObcR76mt90bO4xeQkYTP8ZWEQcxIGmvjeBlxSm7rU/D9IY5
cj1h/awf0BT3ThT9IUI/em9I62++cGvX5Nq9hcL8ukxBk/ZNsHYMM5ebdTrZcX9Us9y15xAiQIwW
pdLNCe4Gk1GmkHKCVrWzX4U8Wt9qVZ1kb1y6InPjpBr/vu+C9i2StPCCi8LixgWZadeTpvNp56bT
3ZbaXjAkYXNS9CUCim4f0dl33i5EhgxRVkM2hDT3+hv3iw7+19TLQCls1WcIsu3Zq1Ne6rrpD87T
nncVZVIeE5pF8K2uTdlDNSNEYvPx7Nh5q0/L5DdlZX0Mu2J6g/wXPm8ZAL/d39Adq+hu0ZZCWVWI
OW02dKQYac2jVgWo5HaXah6lh2IELlsR8HtDZSpeSrfqwKi4gJsLKnQs0Cn83aHaKj2moHPT1cmb
oFeskYqGHr7NSv2XMWqDzxiV6TE21Oj3oJqnblLyg1uys2SEnCg48ZqQ0W/VLDvUiNZJQ8pMmcLB
Kxt4A5MTIYiujtkny2wVL9HVo0GPN0QvXmlUiCgCaULD9majy5LKmqnVtg9QuDYDOikrssDNaPwk
NtYvUa+FS1AwOu5dMYMbflrSPvzmVFFS+7MpSQdvz3YPxK8R3hF5KSCADHK7PmyLTruzyFRbzJhc
Lmk3DMHaNmlg9G1HPw0V07AqjmhZW7+MUWJvJqJSuQESsJUPQQ1WMuIsD30rjssv7Hb5dWkPmeHb
w/XbCgAkELuUUG9AekroUAMbixABnEJ7o0qS/r1wnM4PtWi4zO2YnzqtNtw+SaqncrQPHNTWYQjr
VDRFjVgXugNi418lpdowGIyG1x0/Gur1TVxqj1okj4/1RLH6/s3ds0RERN0GIIIgxFxbmttKmxCl
APtN1jO5RklJyoWO2XyXy7U8gHPsGgOLI8jTv0lOG2ONY0zrqgJvN9as8/TQbL2Jzmjqaeq6fLq/
sr1zIui3/zO2eb87Zx0WaQBR3vZ1DeTZbs8WMJnzf7AiskGaI4RF25ZCaS6aEo4CcQuz5qQmnfEQ
27314b6V3Y0DEEKHmneC83+9cdZUM18V3LyPzGHxEk7RZ/Bww2lhIu/Bem5KXeLoCXFMsD0koDet
KJQuLDWtNQisoFQpiGr5j0YvHY9HZHiq21jxmhDVbGRou7PWjvZ7AqU/Ra///g2/8Rxgm6iZbiKC
qW6KxO7A56MXmTzOaqa4stKYF4StF1+JpPVR6vXp4OXcBgUYJfqC8AGAHZe+JVD3ZqrHcpLizMx6
8Au57SYvLfGkYai2Z4mU9uCj7hkkhBbNRQqnqDRcf1RoLWGSofpEBzqE79RALWW7Vd9eTelRSQ9n
ju4cIqwBo0IIlFBrK88wRnmdDrqDaHCvVA9WXYyPsb6YJ4uo/WAvd03xQlH9wbUwefN6aWU45k45
2bYfqlPpK1otuw3l6FOjw/L746tBPVQIdgueGVDNa1PdbJIF5COrSpvpEtfRzxoywIvSkQjdt7Tz
JEBsRukGNSnUgrZBTp9Ko8LsFxQE2tx8WUa1/Uo/OIHMZpSfSGPNpzJcI0+OppCa9xQdmN/bU0Y8
8x4BaQTNvfEBYbs0wLZBqhZU1k5K1zbnyc46v13mn/cXuuM5KaZRgqXuhIb9FiQSM5vImmd8mlPA
b250yfmuZk598BjsHX+gaNw5KL0CXXT94WqzNI0WSRa/b6fiY98W8SWJ0tHTu8F+UGjdefdXtff5
QIGKLgW8atQ7ru0NDBi1VoPGa96Nw3mpI+lXsZj5i6yUesoEn7g7m6Ndvg3NoflaWl10NHblJtUT
HkboYwq+KxfwptScTI5JodfxoeDL0Wky2tALmyH/CbRc/tzGdXlKlWjq/L429ZmBNl0fMOzQ+Ug7
t2D6j5NYXxInGv/DwbJIrRkcIPKhG6GEkAZfX64Omq+rdoI/s7i2hvJQQ0fw4LLuBIxC1AtmndD9
vgE76ZFsp6hSOP7aoD2Ap6udlyUebMU1ImN4rtNOC4bGODrQuzsP3Amcs2j9g+i4/vb4Wc3uIF37
eRUnn9NGjR8QrarfNXFknsmMqsnVZlXMSq/lyI1ko/yc9ExrB/U/rpR35aH6KRtFeISh2dkPLhpF
TfBBvD7b6kYe6fkwhI3j261SuT379rB2GIwXCp210leJ2zLV9XT/Jux4EnwzE0ZEgVNUca53w6ib
LMro5vuwKleyBa0PJsMYGSQ8r/59UzuXjuIJ6A6TOTGcf/FTXgWykwFaXSl446ZEagPGbIN7MLsa
cnXWez1pwsXMy896U+RBsaJled/6jiPjmEGjxI+RmG47WFXU9anpxI4PYFF7aJnhTq44xQeOZW87
GeKJ2IdQlyEvuF6jPpqrFma8q1Dn/yqNMvoccQafGJN6RITacZkArgRMUGjgEqhdW2qSJprLgj0c
Qa55VYOCTYW6qmetnZjl3aQP9/dvzx5EeR5wUk3oqJu3VU6aopW1zgGr0hdw1bNPHdPuz1JTlV6d
50et5N8dvtcZPQeEca+iA4hMP4Wnzfq6Mcr4SK3jD2VcnpI4GZFktjqvUdX6cemk9SFu7NFtGSfp
ijG/boJo7ttc49g6U2c+DIb5C4E91ZtNiujM3psONmTvU+M+LO4OX4C+zPUHUAewqY6TO9AqE43j
HJkvbaHnLsDFMLi/90emNnuR82p2RYmpKZeLS6pYBU07LXlvIEVxcEl3rgmxPiEvtEH6vVsvFEfx
kE4of/iNnkVnfS1p+a5SdXBNdg4TORLKkcgPoNa1VdSIgPz2NQNCUXmV+K7lakeuFXVKUOsTvKXe
Nv+9v4Pb0rFwN+AffhfcZKAQmwSQzusamiaaVSGTdj8rNvUoK8zfSnWyfFso/z0jttC75ZrkByvd
+XREaZT5fiN0oBVtTkllFqozGaxUTDCw0TpwHZrpz3rUFAdVqN01Cr0lDIoBgWLTX/nXeFkonapR
6I+I7vwDAQO1tViSywYV6Sb9thiR+my1Unhpm7493d/f3WUyUFhQ40CZbMkuYriNZqERQpCfql+a
BZzRYhth7jrVeEQk2rOF3xPgC7SPwfJer7NKLW0xZxPPYBeqyyRU+zHNskd7hd7056ui8CIyQXrK
hGrXlhjMMJNr1iEyaEkjBZR7gCYOY1ENXpyNyXLwRO3l24AexJwQFH+EgtO1PdlIGERsx6E/jRXl
Sqcw+u+mmg5M/LJlV1ozKD2h+WXtm5xhLIXulWVXHxzYHQfAbxCQCyjqohB//RviMNIhgpWsmZk5
X1F+bj435BcHS90Jdqju0x6mePeb23dthYdTqszKonA3FnIa2EVcwayDYdMMiq8jLmScJKVT/nQu
Km6AoglnlJIGEedWdVFWqyxLdDn0V6U1vhvyZH5Kp+jTH5+aKyObr+ikcbnWCkZmrQuhnHDZ1CqO
TkUzTf/eN7UXzGJLcGxRbkf4cONesq4IM0sbQkTIl+Ixi2andQerzz+rarb+pUhm8rhIc3ZuJi39
Eqnp7AGxq+PHzm6rwu1lwPDjuFRHh0gscfN4EyhQPaEQDCZ82+SQplgb9FUJ/SFW0jMl3PnEkDwx
eCls3Lw5klTZO01CYYwcVXTqt1mLvSijwYgBzKlRHGZuC+VocCmTreOFjpn9fh6pVj0DoeiO4pQd
ZwSAj8Cd+0Ll5qabXOqzA1ND8u1QB5iE9P3HpMkbhmZli/7nEcfvPjkS4gJ3sq38SZKVT5PWM609
VyqvyxqZcnDSBJNSJJf7B2vvA4qW/P9MbbyAArnerrpJQlqr0Px8doYT8qTjyZGG3itJ0g7s7W2j
gcIZOBPEMcAfXvsDxWnCqTEWCTmchk55qOi/1GT+WiiD+eX+ynavjCilI6rLs3+DMR+tOOoVlS+2
ONXy16qhD+pqcvvX0CBNPKum+lGk7Wj65rGLcIZ1QfNEdxsZdGxHJYk6pN7493/T3m4LwCu1OA2a
6nZ4uBb2Um5JsuR3lgOFC+bh+K5hOptbou9wgbY7/OlsduEILYHpIdsk398CPZa8biR5qSQK4llP
JG11P/VhrAOmYT2vjlH8B5dItQMVIoq4VJM2nzcZQhoKSsqe22XxkBYD82Rs+C+JmH99fy/3TpIF
y4c7CYr4pulJSJ5lU4pHhDQefs7T6hsAFuekWNF/ObNgMCFH0IUj3tr4XsVJ1yIxZ8lfZ9X6tozx
S6u3k58k6hF5WfyXtu4UdAVgelBBYE/Fml9FdosVZ/XicD6yWe38OtM7N5Tmo53bO4WUgqEmsXH2
jX48KeZKlYc7qJtLe7a7afoKPDB0pbzPTlEGYfr+l9pdFTVhKBiAhq1tRi7J1rBMQqpxyCrZn620
eRmWFED6fTO3B4JEBjQBkCbIXDd1FXlFrbBE0igwYrP6mrcAiL26XKqXLF7r7iB62jFG1AQRiseI
/9ueiblXZ8ZuVlGwKsXqab3jnGUjtLzRUqeDcF8En9eHAokypi8AzhB661uwSI3cAAwMnTs1adZP
2GvRuawnuXOZGzlcYnC8D0pjDIa7Grozu6G2TAe3+vYD8gsEeQYOy29W2/WxZOSJGk+NI/nKPOVP
c18oj2mJaP7973d7LIUVQbEV3PYbXrs29kuXtnkE9iZCgEpKiu/IiuZpEDe19ElSykT171vc/YjE
pcgfC0zItlAVLjVjmbI+ogzVOpd0TUK0IBo9iOlx/PGTzuJemRKLf3WzhyWaKkdvo6CtstzvjbJ/
U4ekTWpkhh/ur2r3a5lI1nNoVOKITRGBEQOqncZDFHSzzeBppes+ypFT/IcF0VkSvl4URba8pqHR
ndKMkXqtktY5x0b9d1RE4ymxGAh9fz17X4kCMm1WEfvegC7aUFs1bQ4j+JpJdDGVUP5Q1klRuXJC
CffPbYH0F5RcXk3esOvPpNhJKs+9JPmNKQ9+DKjuoVu6OTBB9v1xuwxlFZF08o2QA9jKQeqFVseL
1MeiFFI8rJEWPbRKw7gpYz4CzeydCB5kQL2/CxTbATCyOUVKNahxACW1D/puVoSaXXP6870T8gai
zg9gektD1aPS0sOkiYOpzSxo/2bvmsw0uGhNdOR9d1yFgJFSYqbGLJii159pnJ14osOfBLT7ozc9
U3VOmjRZQVMU+RlUkvn+/tJ2NhAiCJUsmoBwMbZAXQDomWI2RgzIRZ/eMUYnemaWs3bgAG+zG8FN
YqQFVDoB5NoUGnVJihqtdZKgUkLNG1pt9ExAwxDuU+m9mkZJkBA+H7wuO1t5ZXTjLaKsaKIxtpLA
bKsKcEE5vs/mrH2yinX6addzf8CH3NlK9JXhXfCc0Y7ezu4YJrVT1QivXnSd5vElnQvijkcjj3Yq
LEJ1T4zuQJWOY785IWklZCfQ4A5WeZWC0LE7b7baMKjwJp6ZSuplLMvo3MMOfeSDMzVbzabg/qnZ
cVyQv8k9LHRXxXzT61Pq/P94vCgLFqOO/XytxrPdSyEdx9L59uemyK7xxbzPwBk2XzHvaL/BD0iD
UC7aSz1Libsq9ep1rW0fnFKbX70JR8TILmqdsEzpHIo/f/WSQepTiyrOGZwx2ssjx6R9YRBJdu55
Td81sig9jFWeEOcVqCfcX+bOYcU24CD+x+Cj7VdFPNdSIqPIAimSzEBb58pFVl7xtIZHXK2nI1HQ
vS/42p64sa/W2kRhsRg69iAMd56dTpVnR3r7pA5afpAY71x+qjsChgK0kXBOvTZlT0Uv55qTBuoa
y3/NBU3+Wc/TlybRrdLNqQT+ILsrzvc3dHeBJIi0BXE6NyTagTtvpEhvBI0BdpJ/L38AMKI8Os0Q
HyxwzxTuU2gW0XEmjbpeoNyJZKRx+HZTMvlhlCZfVAk8Q4v88oGpvb0k9oF1TXEcnJbwQa8+W9UW
edvRbQwY9FDClG2qUyQzEiVeRv3dOmXV2YSscBB27Z3N10bF+l8ZtXpDk5gIwr2w5PrR7CPFq5O8
eqyGIXm0x/5IBEe8Pfwnt1eRLiv0dSH4SZX12mQ3Tl2UhTNCxkwaGDUXT6Qw6aVmtozbxUqBdEso
h7EXavPSedQYnMYfoqbSfWlOVT9iMsbsav06m26TSs1HhepEiKKj1lTuNE36pQBL13glLJXatcD1
/ttKJqzPctGjn4sF4tiznNkp3K5yGgb/OiiWu7Vu9QwlY77V5C3J0pQIuMQJdpJ4nh6ANpY1p63X
fox51hSXeQztyVf7Qeu9oebfxFCG4lxcgFtyp7bOHmQjKzqvqCP1W4KIZ+v3fbw8wzCN0vMQDdIP
YzGch9KMss5V5iSxzxGrDtQhAT/fV/OgesSmcRfoTh8zC4L5W34tpR1Uia5VaCCyhRe5q6LChfeM
RNLkwKB2OzRE3nZJrP+bosHWen2KkDNQ/LFuLiVjvmPXbiQpdfNEXp/GJJY0OPdpKl8kOmt0f0b8
v7tUJDLncLHzj2OkoImURJF1zvSe6V+dXTu/dFXq/qblmonUoM8fh7S39Ke6sZPYnVRznLxQl8ZL
VmuN8mwvpvwmM+VJe4rnNfqCb1BfxjWZ/iqLJP+OgGX7F421enSlzpYdai9a9sapqHAFYWfQwA0N
yfxLsXAxXmvZU3SSW7xNp8jLO1BWbX1uliR5kTv4SF4Wjs2DjioFUpV9YubeqI5F448NupWuDEEy
dteilf5upDIdGBtchyod/2m9NLWWt64D0bH2JBQI3vcancaHdQ3zyevzQbOCWbNK6gGM10LcWJ8B
AXQoCdguvPr+ixJ34bOyZH3it7Xef0tjaRZImMyKPHse87cNXusfNXXUxU1qMIMPI2CPn/IwxZnX
VLOmvVWHKGUQR5Qj42XYWTn4SlIVX5mnFVbe4qzjY9tFfe3DUKwuo1aauivJIbSdeh3Kz/kYIbPx
f5yd13LcTJqmb2Wiz9EDbzam+wAoVBU9KcqfIESJgk+YTNir3weanp2fRYZq1SeKUJCsLCTSfOY1
sktmFSWq402kVYdvCW0U+5k4t6KDCLOoD90hnT+5+LInlzWDfQdVa9URatG0Hbk5EyekD7c8TYg9
XJWic38gtgEQpgyStY3rGs2huERDoYwtb2juZWBpXij1oNfD1FXZXpL0emGROMNPkxzoR6YH0+Xk
JGV10LXVfK+8GgMGrRGuZE4SPWobjFVwPMEwl2lN8yXy2ipIUcLVcrlPs3Hud1NdG/l+0UfRIEBo
lnWE4EmzPKx5sbpxNaVujfhH41731TT4IVGp/i2ddEG1HbDNxWSZZROabVl+Hzscu8KlrjXsm8f0
Cd738ugokwjLLubFiCoS/WspaQhE8Hly+7vu5YF3v5RoAbVk5OPO9joFsc9u5y5ak9UqBPbMTZvt
lwKdRN4GF3Ak0pGG2DC4OEfSNgu+2K1m2A+JOVuIgksFZiBU3jRVF6NptKj5aLLLVAh21flWD5g4
7FvPrZqfNBAB+vTQXvW4bczgbjCKQReRXWWJHfElkuYyRQayDHNPZdNtWhrrGNIjm669vtRsBBcb
AAeT1vfFZ0ezabfMhhATW0nzLmDZ92M4GLqUkVcliXw/zra1HJo+Hcpw0lbnGfev9AZ9HjezkHo0
lvu0RCIh6iappaHfTnPahV5Vl98CIOZ9iLrkUNwpZLH9Pmw6LzPelT6BQbS6Rf6hHQwtCD07H0v8
foyRPgg6A6gbtNoEXELOqtllaWVZob9kS34IrHH45Dhp4oZemfrmcV61oAnLbvKyfb3ks7FfV7i2
+wX1W/N6gdVfP4+rkSaPVp8J+a5JGvtxBayGzHNgq+bWKUwzv1E+ylk/Ki0xxBV0xyC79fS5Mj8j
b2P6N/7YlsaOeFt717ZZW3EgpLYLzEOitWe5s2lF9lIW+UHqbvkcVN5w7UzlpI6dwXGz91oU5Y6B
13T1ocuHrEO4omvWSLiFy0vMNYnOtTupg5UlU7F3yhY+ap14w3Nm5Lp1M7l1/XPGynkFcOuqjkNN
DOZNUa/Vh1abVXLppjCfdq2b+++8QTfqmMpa3e8Xe2h+uoMnXNqx2fJBU8NYRUM6afl1pvLZ3Qd8
H2u3DgFuNPZitOml7iajH85Vp+XHSrMR3x18+PsIMEh5Zdm5k35b1NgUu14467qzq6ptQ13J0nwn
u1xk9yzAroxcZVVaF9U6y+3WK0cXCdrcA3haLZUZHNy2dLuw6G1LwWJKPe8dXQ5N7yJXDnWyb1Su
zbsRXTgkSWTZL3Jf8TDdTStT8DF6PpSqjmC1TlaY94N7RfI01sdgXL1gn+s1triVNg/E1Al+O3bs
p12ufuTWmn5RllPIKBWd78XN4FgfKk+f+usiNX1sMwPsHB4BfLnFTtguwvGIGg4WaEbfzIZ1Rrwg
kCvRiZ9xm96MXltrAA9x4AxSpHmyOfhpWFWm31WVoY+fjERLs7ioVhhaM8VHx9q7ol79fS/dqdqg
Km4fI9QGZVYqhKK8/VQbS/dZT5H70sKMxmS516Q2IvAhbMxnD6ooyja0Qd8Vz7gaoITG/UyO22Gv
0x0oTU/qvavp/RLJtss4FREQM3aTJxowc9lacudZyxCw5Y3G2hf+4HU07vu+DRu6s1PorV6rfw1y
v2jCTb3CQmt0bgOyBkhnEaeXmELkGOc2mlFHJh3FfcKLdLPkBFA6Dh34kwVquQYUC2F/GZPsbhjd
eomzIVmyG3Num6teq6pil/dddW0EpVYfa5Q+9ciYqvRpLHiHiL74ZQXSjvZoVOSdmceqUkMQAgdx
ll021MF8qWwOuXA102mN5mqWnxcIznejWALwU703J9Eg8kEPE1DNF3OaTjaSfLnicBtN9WkYs2BA
XNxNrbCY1XInRuVoB5g7ZhotHKkfg6nHrQGV/eoODVSO3JpuabYzOArK0BlsM79Hm0bXOfexfA7L
VOUBVuvG4HScYcq0o94213qvpN6UO6VNwtwvSTXgjoyiSLWzrGW5k7PorcgguM7DJnNnG+lTVY0R
GahrshjXMb1NAc5mP2RdqLmKmjEpQbARo4vIqXwCYqNAaStkQ/jFvmpmZ7nGikHaF9LOLPNYCXzR
j440VHtItUTx3Wk01QtC2n0duO+7dnG7khBokEkAZK3z0tAuHBHcdHZTqZu2yOyB79ZCdglNb11s
P1xsT+s+E6527Seva5vkLqmDlDNQJ46f0lBzyqG9GidzJbE1Z6WORuLWtymNnHTndWWmLuzEl2m/
4x8txzc7rR3yYCHH3YjAlIhdDT+msCh8ojMOh9oO096gnA5FWObhEtTo+szj4DdHi5qttkOJ15re
YahofzD4tPWw0qlJw1kz+z6u2Qft3tQX/1vjrm0S4s/ZeMdOpigWK2vGRNkKkmS8muxAvvdWkp7Y
9iYPTK1I0UEuHKn6u1ZVmh7OrvcLu6dQpvc4ILKwqBzJSaSh4XkzEz4jUMTVMu6MPsm/O7PnL+yX
wvlqTonTRZMXpA+SmMTc0ZOxj5qro02yVAFlONKbTKFBbiQmpie2vGb9JdrBKuC0hAHlijtpBc18
EJKfCT+zy10JguonSuk4WrVUTt/l9jR/UVNd3HaVRdKYlzDprsu2sok/uiR1wiaYhu6Y6TIFWtrA
UzGTLBl3rlFaWYxGiV3FQTsaH5wy8/pQ2Qv9bShj4g7hblglWmX3QQSc0bzvZvCOIbjrQB1Iwbof
66rqq2Dw/fY419X0Gc2g4KZYAuT1hxFEG9GDwV+4Y7DIY156e1la2p2wxcARnFn+xYA72Y8Sfzfx
4E+DecfCtHoSh1R7pPvhZYR4VXlJAyT5YNdaLcOSbOJdUiapvrPzvnnPY9nZlZeJlGFyX7+btSUw
IqEZ6iZwZ90k4JVrcuU2s/1J6kSxPEqyqGOxuI21k5YDdZfsbf2EfjY73gqGxT7IHnOpi87vKi+c
a97Pzm+S/q5Yut4Ly6FI4VA2I7Otc9dd6ZOpfxd2WnLPos70hEOH+UNrUiSiFhUUN7PquNn8YdTz
sBo5fmK2gv25wDZdxB1UOTxxleNUUU7G44RLXoD4t321hkaaGxd+b6ZNZE5+ivyJVckomPXRjCxb
DV5cWqNx3eSsUUQ4naQOC1mtddSPXiKOwWTbAuYhOpqxYxbaJfmElu7dpne/Z4NG128d+zonn16r
khum5Q5ZLRHIWyIxXKVTIR1jL7kBYNxRknhWSzPjOzQii3AonTJ5UutQkCsMheXEoPdcN2xMGpcW
eW4K7jczt3RKc5dHS/oG8SbU26vWlHw2PXC9QglRCDcq16U6rEMyzaHIa6t4N4yG/h2LJneI0s4r
xb52ZvZ/TypdsH+RNeFecI3vpRdU6a5xDIL8MnGFQULv0FtpRBPMkXIrs9oV+GuWoQGUfgqzWYx2
VDWgjkJPjiU2xNMEXE0TNqDcTrrfxmzo55hrO5VczFVnhEagd/ahwbm5jMXcFWM8OB5s6LxRQaSJ
MVl4waivHLPCbYrQ6PvBj1w7zfrbOana2xq1DBXCnA/8m4Rk9zhWtfWJFm0yhM0kG4m+emA9FhlY
p9jR8nWXVdvdYA0mrma63hPWmwVI5GgevOGda0szCwc3s4tL0VFuDKGC2e/xaJLLUbZF8AnajYVH
fWp81WUlqus1R4uEO3Xt2mgSlfVgCtxT7wvhtt8KW6vEfiWqfZ5XLuOo4iv+bIDXcpLgRH8z1dSf
QqJElR8XsxmYT0vLmxCIk6ng8jZ5EEp/Iy6auU3EIlb3ayvmMb2spMDUyZ18e4xA3TuUzmyn9lB5
mCXLFAtQrjBXVsHtIKbFo5xDueUOMbdyCAEeygczrZN1P+lz81yXMybWvjMHRFNz4lATMuzsactI
uNw4sac96e74g4vAyJE/EjmCM9XAhLj+nO+dbsZflHrAuqvTRguubJWZd0ChjEfRBnoW6eMyXFDf
zMiaPK94ELazjGFrImoSuqhI2qHvVPKDkdj5k2n19rOaVUClOmmbw6xQJIlI2UjFbbJfhy0YdJel
v44yVMJHXytv2irhPDeWZ85+v8F6cJi+Wo2uVcz9kFICVqV/V29KUzRWs/p7Y09qOuBZIrsdc4o+
upu65rtkbUzMtOfVqkOtQQX2YFXEAiFz3H9r9UIMYTG6wxzSpGnee36jrh3gg00oWAl3fVNUn3KE
WZ7zzEmORLLahF5dXRB7SPeinNbu8zQCGw3bLqBIIKyuTsIUXzTquJ7SagLG0rhUeZXnB6s2U2pr
/Zpw+9fGjKhGkHLMFVM/5RcuXqZt1Mmtq9YonUxArxvzVtXegvx/Now9D24bRyZDpIj5W3Yb8xnj
I942DjdsbXXlLl2mhlUfZP1MGKDaJwounk4sks7vCoJ3gckAWgVhMbn6D4dCdxpmbVH54Jcr+VSD
D3fDtu/JWed+9m/7vm9QlqsL49HSdONrUGWTEc2qN7+rKmgeChb8GjmdOV7iXN56kaaIQC7cAX1C
apNOc4ljTeBHWqHsfbaQ12IBp3tTWBr+7MZem0waAdpULxxObf4ZPn/1qQuM8rMsdEoPUl9SZ6+S
dnqSY9a8CwrMoEMZuNLcOa3jfkmyGbPkjmLTSpnZ0p9yu7SuJ5riU6RnGqYZqzemP/ypIR4cyJ04
B0xH/+JaWUtJKx1TQqepk9cuYi4aiXq5XuPJuGbRGKx0ac2gcd8bsrAvzHIsPwsHiY44k477TLi1
sBu1zn2UuIy3u0xfyk+0Moono3KWAWx4M34z4LyYlBVWYiAXd9oMeOZAzxdf0+ZpMcBrhUoF80fg
HLWKYGq7rFJcBcw4bRuD6Cmpyd1aOY+HOsFZDw0fxz52Xp7qYVU2CzURf9CyXZn024mNs95dVxlz
Sq3M8b/PWSefR3DiMhS+jwq8pfockDy6Be+gtHhVtMiu+65LTt2YZeU8LxzLHwGNNR9zR5pUH3KH
CCLRGg7QquraPvLyUpvi1TLwkmi8gm9d9lL3KUIAG0VdKBi13Ry43XYV+u1FO04cBdNg5XeBlqJs
5Xpq2pUjOlLRaOdcQhMJ0bOhCKLgeAjnoh5qXABJc+yPqqCNd+uUJIYRF7by2B6qRk9VZdWMlBt6
VRd6ns/mvbA91tA6Yj8VZdPk3Em1okxhDVnuH3uqvWR3jWtnlxZFxipWWVFdttY8jvta11QQGrXu
zNHgjq0R+ahkl3E72+4YmtL1vtGK6XktSzKYlGwEojgGJeZDUBiTFaXJOkOrL7PyqsIuRbuxCrL8
3WgFWhv6yqJuE6SOTe+jtAyi8tFvqInLonucRr3Md0NjzypUdTBkd9Tu06/KRLsTPG2p7lXtGDTW
V+He1aKt0ouKW/5d02Qj2MWM4D+G6NYMoQTTLuG2zYSrwmjsPkJM2DgoORRV3C1j/dgrj1R1mD2C
+YSoo6dv5wY3DXqYqIspNd0C76dOFMA+WkNzcLnXnMrxOoJnC5vjWk5dGxpUGx9NMWnZMZBF8YV4
iDxQS1oPedGAogx8j1pyINEUfkiF1XzJfTv5MCzz5G5VZGRiFX0JP5oKMppoldK59ETZjlGddgMx
NfqZTTgToNWHuXb8+aKhUvcF1wT7IdW8Mo86bvsghMXnVDt9MowBd8lkuEmt2UMLg+KLEcJApsIm
fEf7MpNe3GWro95341LeN2VLcCX8xn/PtuIltX5SXjVTQnYPXto33+mBpuUXOONZoHVUK7a8wh35
HW28kin9lsWoIG5KZZMT2iQRxUgUtzhklbvEH+nf4xnYFlFQFc7BTkcTywdR2g1XpNs8cHqI+0ZU
c8GtAJx61yeOEVtOJyzqWKNxQ/g2spWAVzv+dd9SI73uydlQCELg4+hM8/jgTMbydRCDyi8DJTkG
00GaR1m7mRdNmxB61CSO/6x1jnGXctSwhdtUlXHlzcEHaPcGddhceF+WpANyMAXKZ4Elg/dYyl4U
aFK74PVF3bdemAew10O/bL3skE/mYOx1n3oAt1uXAr8QVZ1Qz3PSMrR6b5BbGOsfqoby3W4uOuP9
YNvVBycd7FvM6RZ8Nnqdym+Tzgvu5RQGQ2wUihZtMC1AZyPIss+9GhJ5BB2TopEfVN+XHIhk2K0e
CRHIQr3e+31S6bErAudOqIHNkc0FTRw3tWcKm8Sa+m50s/bBoy320za7sUCPkECIk506a+in9RBE
1Zo6T5WtiidsbboUweJiOKY4OpXXjRjINE2uAFIX15svKb2hu9mnnswfhLXB3R3RN38OOdlY5/AX
PIpREEVe9vaUaTR11mE6BdFHXJM9Nu87q87PoD/e7JSCwgCU6UEGOUW12xm+IGWSVTFqnzd1PQEM
GrIDGC73kCB0HDWBfw6M9NaQYFzg5G64EyChLx9sNBfd7YIpjxcki7aaV2DuOuUkO8SciVkacAyH
vPf/nLCJ26tBg4ZJhaJ1Ch2gbZlqNIyohwk5xGOPM7wWeOpaDc6PP++po+RiA3HZjF+9ExiPVtBa
KBI9j9Hedo4FbrhRPlsDzRlNHv6NoRBwAQMFNPOVkIs5JGSohIdxxR1+59CZunB0Zzkuo3WOP/wa
twMIFW0agF2bEIJ78toGtif3p1fEqFqIe/Rzmmtb0dz9/QO9bqIzaxbUABQ57I20/XJxIFI/JsOm
wkh1aoei+LB3fXZn2uhPdCatM6NtaL6X/XNYp9gxg2MkEMEM+OVo0lhFkLfIOXkio7+wVv4ehYA7
ZyCj9bJxOspAVfT+VHKw7PkcC+z1RmCDw+TBamxTaj2l9GTDVA/GjLxkmdAorIJxucTQvnm0Ayqd
iduRnTVB//D7CX4NGcDYzgQ3j8gR9jmnbFu/LDxb+IGMwVGOUVlKSeW21Ljv4SP88VAoyoGkZDxE
wk5deuYkyEYtGOsYZdVhJFVN8SROpaDpZLpecUaW6jUsKdgISDooc3pmgD5O3uXW2nf7EpO+xOou
J7QrduRUFHw8Gq61L97ViWVdwHY/85RvjcvG26zFUdIkAX85rugRhCXlrmKrqL2bUa+Ku8ld3R2d
osesNtVBFPhdmwtL+c+n14eyaAY49cAIOxk41/t1c+6t4rTvpwtjLNcL0xsGVC38itr67wd78yl9
0NkeTplgired9BdwC7Xezh3kXMWSOxjK02BIKj+1vi+H5Y4WYvdeBHRqaVadE9B4Y8FCDN8A2qDs
uahO3qs9jyYcHo3g29EBldWjdegIr0Fg6PWZJfTmUKi7oS7H+cUWOXnIwuEUzeU2o74FnQ4BSkfr
0zu7a8WZbfjWfKJQQD2Lux2y8unJ0xWEg1pTxaWP4CpapPLQamODxLBpfByt1jwspjPs0JUbz6zX
1ydsQFCxka8YnH1yAsNK9K7vEA5nvQ42JZ0g0/etLg0sLDPnfZHK+cPvV84bSEwGtLGJ8DcxTxTO
Xs6qrBTSBph9YNcpllsrkXNUSlKyVOLdlRglbTqKlRd1Jaddpo3BfqiLcxLOb0jo8SVAYG6w+E3e
7eT2IohWqAhkNRjypL9aiT0fh0CVP/K19VSMejsVqixFizsc14y8FlZZl+4cZP4u0W2h8/v7SXlj
pcHfRoly45CgK306J4stQUKsdaynSMmBU5oI+V3nKhVrdiZEeH1vc2nD8re5V6l7nb7vDDhUV6WB
iINqDMIha6crcA36ma3zxl22sVLRJ+AexXpxW3V/OR+aWq2WP9c8kOyJ+muvem7Wrn/vJC5M1BVf
u17r5sc/n0UgDY4ByHfzIthm+S+D0oGeCHn8Ol6zbooaf7aOdtAke5k14gyi8M1V/OsECphIFtDJ
A2oYoq0g6EVsZ+nHdgDKa42jjMDuiGuMOJKjiWDiHtFL+bGx1j6qKrM5pyj61qv863c4WcSpqaXW
pAKed0Y8iAJKJa4zrTL//GzavNhRawZaiIjKyQmhe1giL3Q/YsaiESH14onOMKaz62g/Ab+gAFCU
Y/aF6/CchPJbhxMTvCn4YfyMEO3LNwopcuWkKEQsKnu4zr0ODOWS9eAIUfNTGpCx36+gN8dDhscF
N428irkd039ZQXkLN1+relRo9WqJ6c1PkaOV7n50gN8Mmyzv78d7g5NKOocmzeaN6nEobq/4LwPC
0Ez1xalEnNRVm12UCyNFjekk18vkFrf9bKl3UgLIEXjb4Ns8gROzSm11Q9Me/ThtaueyHkrz0++/
15srC3UzZD0RI3dPZfAG4Vh5gs5kjMFy+VUboJRrSD2fCSLenG1MtkFvc+dRhX/58NkwK2q+JgHh
StU/D7TmrjQmsGjUdW966ghnTtk3DiWcXjhoEXmiJXwKis/crnNGioAxpqjBhTkMag+QyaFPRrim
J8p5WL2+Gf/0KYlBob+whB10lM1TqdK1Kw2bOpWIpWiTZ88pyo+Qopbb1pjXi8WGkHvmMV+fTb9G
hFONGxIx/SlrNKsRA8iXrIk9RxUI8Tr2e7sKaJb5qxflYLwjUbG8l0XRqDM8QJM1CNjfr6BXAc32
HVBMdUl8SWlOIdeqH+2iWDQWtu65SFmt/mVpb0y3kQ67qFJz7+utHxVdNfyppBwjw9BgytF54Auc
rCqAM5ZKCok2Oa7bx0F1aQz0VIbtMuENNdrnJMJfreJtPAhb2NJzTr2KZ7hBl3RZ6wbvG7P45mdu
W+08CqdPK3qrXWSu/TlXjVfrmBE36vFmkQKC+1RkYa4DYD8UaKCxjPjRea68GzPgqDk2PFeAGb1b
EJPemSPhVYiyDQoM3kOXiRT51I87H0bhIwbXxEPrizAIVriRYJUI8atzIcpbz7dd34yyIRRfi65r
pg0uQsS5p1dd6Gh1Vx+RDTP80Fp1daBUWH4VTO7h92v218Z4kf/zjEgKU/1ioyIbdLJ0mhHoKADg
NtagjL1TFK7pggU4glfFZCGShl7tR7p7Rdy1qf+JUoIAXzIm6XUG+hoQAlDuOCMbfcwyI/HDygTi
9G+cJlClthiREs8r8i8lP2vM3KSJ/bYRR432WUzJoD34Ad2ebF3Gu9/PyVurmw4qZTLCue0afnlG
p0Gnapu6ftxO3RI5S5XtZy2zr9CsK9G+Ks7xYn8t3tN3wG24Ed50RJdPVfpatwb7VKs2TiabRrOe
rPcEF+l8lWBgdect7qrifsmsL0ozvdtCF/W9a459Etb9aj+0knrVn085Spsc39xUlAxPL8NRtd0o
RdLGuODWcSCb9kinJYsR5jL2HvjGM+f3GzvNQH4DkwoMgWA1ncRb9CcskeoTU15Y+XHo1ZOzuGns
o5iz//3LfXXNE87BiycBQtiNKt7JSKudZHZqgo8oCJZl6Oq59YxS3jmBw9d3wbZ+UOHilW6ViZPs
Jp3wbcH7q4tL0ep7ML2IS1uWdumvFZKLDojMLvGsCzKGc+pUr/O8rcJLXs1JAj0M2c+XyxcH9KDx
JquLLbBHJLYlKEzPy3YKPasxbgfbvVDNNMRmRpxjq6C9y7pBfiZDOme6+/qtYo5oUYsyHIOddKqx
XU5U73UQmAgE+MlRm6f5Z0Cx/X5STjecWbFvjkVcSXpNix+Fx5dPDcrIp3TBWH6nq7CaLUR3jWIN
52Up498vobeGglQZYCZuQDo61VcTg9M2q+90sb5Ie8cSqy7MpP5QGl1x5nR+vVi3XQj1Ei1hBCtP
TyLAERbMloBXOZerDOkDQwLJZNqmZ2bvVRWYNYOmvMH04QbGffBy9mCLdZM9FDhJ9ctHqdz3GoXL
3ToWMnZc/KdXi4aTt6ENO60rz2zJt+aTR6QosWnwcOG+HFw2urVkK085aVWw78FkXAA/zo9lv7Zn
hnp9zf5yBcS5nP1PLHHynBQMjRY8bB97haP2Vau79wuRU6x7SQuSlhzJAVwT9GdaTG/uSQ+kzP+M
e1LBM90u00ssVsGMcyZM3Zhe1LVv7E3Ryr3AjXKH0GF/URdBwA2j+sfV7v1vAs/qcyf7G5NNokft
hpiQYshp8Xu1UwSHS9FjATK4ERw0/dKroeZ2fXCuy/XG6mXJsnzRbXZ5tSeTXWOOkJGf9/ECjGpH
k09dNTS0v/7xbtzUFzbiKANRd3m5etAgNbgfuz7Gs0sc2nHJYpzrzHAWxnzmlnodGEAuJqMhe6P5
wxH7cqgG5bzU70x2SVf1sV/h0ZlKSzzPbKrQn1HIObMt3xwQC2idZ6BBc6oak/mzAQLU68GVIOc4
wabeVaXzA/wgfEOnrM7sjrfWBocnqmLIx0BkOrkbcWPO8IBpJBoJqRXlwtFDZA31aGFSz+yIt9aG
g40rTUJuBzSAX04lBClvrgLcMnpm+8GYcADbBW5BP+b3q+OtcYiqyRtQbXHREns5Dv5wbVaWKRK8
yvfjIFG3UD/P+aa9NW+/XDLZVh69wZNBBhJaLU2mPp6yALlY4AH71BvWnSPY579/njcOMKy8Ns8K
Qgse7OQgkYajxn5ucYOzrc32F6m9JJegWsd8vkF73o2GfPxjaUiWPS0B6otbBdY7dS7Daitrx2KS
sVGTuQf91B8hpt63izTOXHhvzCTngO5vVsrET6dyAQYNQTEFQsZ+ge3HVGJxV0AbjiYfmM3vZ/KN
lcE0ogzkbdoE9AJfrgy5Ub6Jn2RcYeZyD+7EC23ljGfW+Rs7mGvNIDBBvjNwTr09XYHo17zarPOq
XOIia7KjaM0erwWAPpSS/40wiF4u5WBUZTkMT5vHZiIto1oGFTcZjO8Bi9iwE4SBRZ3N/110+M/v
8/9Jn5v7/05Q5D//i/9/b9qFvk+mTv77z5v8e9/I5qf6r+3P/t+vvfyjf961z+JR9c/P6uZbe/qb
L/6Qz//X+Ltv6tuL/8RC5Wp5GJ775d2zpPD4axC+6fab/78//I/nX5/yfmmf//G3780g1PZpNBjE
3/71o4sf//jbVpL8z79+/L9+dvut5s/2/Tfx/fn095+/SfWPvwV/Rw+CF02eGmyK8pt75PS8/URz
/k6NfpP9oIG/KZ5ua1s0vcr+8TfH+Pt2PaKOTwQGXX8L2WUzbD+yjb/TFqeuhfDPZhNPaed/vtiL
N/S/b+w/xFDfN7lQ8h9/e7kaEVKkMEXnC03yLf9Bzfnlmi87jEiTVuihm3VzeZwJkD/aJS4YtHDl
dVkO+jnzgVcjYmKCAsGvfjtZyan2nl5rrQKYvuke9yIC0QC7YJ0mQ4+aGd7Y3jHz9Uzt/led7X/T
aZ6LrBhlN7QAqNoEr1K8pnOAsOtgv2cXcjYw5gXsMVjOwoLwRTlwBpGLQoFL3FflVfqZCg/E1iW1
f85WXz1NrTk2UYre0qcA1rZ/5pJ9eYJv3w4xy40JRsuaRNc/OcGtZnC5aK0+BKZKTD8K6S67ZJXu
HeaCm2ZJNfk74TRAZf+ySv+1GP768k8K74wMoY81ZFCXBaBCqfvl28+B1hdZrzWALR1UrhsU5A6Q
Y9c+bJts0C/yRgeulrtmfzdA4DCuYHcGHQxmONh48HUA5JduyKt3jlEq7cxxfFKI+vXtNnQSRWo2
CbvjJCLAzq+pJ7dpQhigYIM1QqL73pZz2PRwY8MeaxzvqPWaL3aO2y/uAU5P8xOyN2uprDX5dXBU
/lAPotRuMpmnaMW5WnDu1sBh5SRXIhejVYtTKdkfYuhkZi+nsfZzN5gdJqNwMIvI0wQSpmUWV2VZ
6UdP7380VbHGKA/2HzN4g0+dKGAU2cDe73q8Dq+XInW+QG2389AQo3zQZs+KiqUqzXDwe9x+yA6c
zxYQ6mzX5pmx7OToGN+GPlhUVEw0YoNyKbNDlwI7382+ptb7aQmq+cEOcuNpxTXePrZwQlDAaIde
lPdrYQqg9UFjWQ9FUK9mbPVQX0RYN35hhmaeoV0RqrSfx31lGGtxn7lTPh9ST4gCCh0ajDvF4QYD
bFQAlR+93mkNXtTsP3moG1S7HsloeTFUmtqPi1OLgxrbokQ4QPNIqAxvayrR64+0VTX9RT9Qs7pb
RpEsFyv4mQQQrNJkWPUOtqSuN2KZINQ0f0u9DOA3CCU2A0Jrdn695M5KAWUty5icg09c24V8f9RH
uw2TtjYfeglfCBVHp8bvVOY39urZ/Y3ISTNDEwYI2tJQs4Hnlm46gaoqITXqPfz3nWoAVB+6YFZp
2KxmA/t8zIv5sGi6/pS6TpKTG678IvI7A93Nth9CZ0q7yzZJDXuvVpFV7/8vc+fRJKmSZtE/NLSh
xRYInVpW1QarFIVwHA2O8+vnRLfNTL9ejNjNpu21PZGVEeD+iXvPXcZpvMCTdIxYiaLS9zNbN7w8
bV+/sW8cwzTCyvhV44hBHj04RQL3dUW1HW3Bh8nQvo4DYmiRXLn1+uC7E+f0lpnexVimVeJLLmxc
uCEsZN7a0PwMofeJPX1jdhvmobv3NbN5lPWL4+5ou8IULsmWbLOalt2qyXBzNyPnGbRnM1HT2jBM
r+bicWOU9QVLTuF2Kf142EZc36O0rEeaISLeMzgNU4wAN1oRsC7tlSHQFtEe4LCVsFrvHzwiGoa4
JyD53eBkWY4Z8eXPHbOS9eQZS8hYWebqEbk9LPFlZQGPwSkqPZQHS3vqva47GGKyzk4d/ganQO6L
j8Xw94ZT1/7s/GzYj6aovnSFLCEGwcJRNTh6tXbe3PS7UjYzQmf/orpp+7JqrLv9PI0Hp7SXT6+1
q1tzqMyXAFE9qMrIbvgzbOt0nNTg3E2ZJ0854p53b8DPzi4FoXlpUcqvbpGgD233lN38/nq1NV98
mO/yseix7RotmGABpwV6rcuz63aTtSc0AkjKGBKp1ajR+tzycIDOUGb2u9UU6Nws0aCQb5dqOA6e
N0Mt4J7YM7n4xj1avRiVG/1hzuLpZOLfxzE51vKl7egSY0YM5dkaViPR5GykbuPg9NrG7hn7la5j
bIDVO4RRgUE6XHImDTYWeIuv22YZJHITtQWqYrhjnF+b0ts50LP37G6V91GuGmPPaq8JS0NUanMT
nPC9tzdt6/swbUyvvXSezamCdgaRdDuJatr7FfLtfT273V73lvHdhtFw2xOosputrlvR72XFmbF2
AYOB4cefdtxQuGeOAJp/lbrEQhniYR3yEFs59th0LIftyQRigDc5dC8iH3EbV6NR3OrJmKMLaAGR
WEtt4cWeVj8ZbbLCCQgciWozublMc7sXkRFwq6Hf/0GiGw9rhlXyFvIfttG5zx/CxioPcPRNEeNq
HneLN9mPIt+m9EpkOwZEmyfAD7y3PuraMik1mu+4aI1tHw32YsWlbVNc91V4rIqcHOdZubDH514f
zL72pps2r92T05gouovW7uIGNlFS1M38zM1ff4SgAW4ra8BlIdcse5ysDdW7E4XAM/rN7p8kkujh
aGzz/KgdfEyJCTz44i1RKC7L1BS7Ra/bg9GgmIfrXm5xaIKVAe8DAWEet19OPrpz3LRQJrYouN4+
rNLDRzGTSvkoedK7E5lMW3TkQiYjYeFVkKka0Yr3PLG828K9GwObgGrlq91imyqt/MJIbFHNqTF6
43mtvYclVCdEay9tFto3YtF6TybDwRb2oQ+sT1lvT2Alvkere7LaaOcL+0Pn+T3poXt3w/5OlN3J
G8b+3nUGQEI13j+cingzvcJ6rsmLniyz3I/lEnsrYK5V9vyVgC3TB42DnUFZO4u3+TVT0brvbc/f
48CrjoTnWinTaOfETRekRl5W31lnFTsXtOCBZxCnq6+mj8Xt18vCjwi4fVoynEM+R0Sq/VtbDZmZ
TqZxZIe7jnsTjG4de87UlOcBC5NOhppUsLlCcBijmuiSobXnOnbF/LvqN5LqG7O89aWYVWoZiMuC
Ug01YkEbs/Fvw1vnOQmz0HjuACHtOZ+L/FRW18Vp7cjaO2ZYksNbMs48JhZeMb60Jocq4YQWn7BA
k7L1c/bU9A78DCx1KuYh7GgmrSw/y2aEBrFO3s2CRHAfgOkYD5QairZ99YrEKdV6BzOayMswmiFX
OLpbd+Vibl1CjlG14F1d+nHHdns5kjDv3fWocJdYY6sLkrbFUJHoNdBmbE7b9lRlfOYcg2wBEqIU
vJ/9HBTRDvtlkaAw2ywc7vmVYUId9co7299U2gSm1BgQKuNhafy00rJ72DiA9thBNfm9Y15/kfDs
XD+jYKcH0MMp42cPb09bVi8BtX0UY1Mf3UQ7LKAPoTLcx8CAXFtXkfjTEZT42s9dOe9EXTankbga
GMWuGBIREKoT5cJ+XX0n/EF0rpzPPXL7Jqmm0m1PU+lk3ByLVofCbEE/NQs0nuXqHyr74b6VsimO
3Cb1fWhE68/Zlt0TwIPhrKUZPi787VuCtd+XsBrPgXDt29ap8zeUrxLZmT1Zv1AveBc8qdExz2rr
D7lfwWs+X+dgbTZ/8sl6Pyforhe+OJ4Yfr1sgEdhG1NS1t7w7vetJWIf1yZDVRy0uhk+VrtdkUNZ
VSKcGVarDfAkFp1kag+Kyd3VruEAHctr61cHTyoOBxGdrb4N8GEx4D8L5TTNXrgLLBUSzZOtLVa+
73U9+3JcDnOvRKq6dmE72ZXvVUDlt3V+eDaZ5VrAlVa+yTly9N41vJniyhLqhqzeyzXU7iyzwY+z
DTd3ZirIzSaueda4/g570ilzKmJ3wk17O84udddazkXpun2aa/JSE507y0mta77rjS58UN5kvQgy
By9ysvo7HXT6QXfSnWiZmmgvVIvywvLpL831ZOiF5ZZjF8kYqfWRtGTjwPLByHYYFLf7wmmm2Owq
Ffcg61puNK//akhSvsEJZF2GwRhfHXp1vP1uf4ZJAnxEtfkDW/hLXo33Afr8m07Ppp3SAJzzwDg1
1SB+sKVWv71sbl8BYKlDTV4iZrYDRZyOzaIdDy6Umpi1Zn0zzN6YdCY2woLh797qrfl2MyQpi5td
caHVat/WRKvWQzTtKtOgYexl9+IoevQ2dOqDbnSX2OT3xWUprIPS3U1Qd9Yuyqf5LhJBk0D+KS52
UMNt68Mwtpx1vHeEyE7Kn8kBmJW+6LGbzpgRjRdKLisdvMaAvVFsRYxvreN774cq7YsiSDVAkjed
98BlnW67KKBPKauwDwyjkjpkZq0RyWUnRbkcROZ89+7QImRFaLQrMze79MYG3aIYo7gptH1vSN2+
QDlrbmVjwj6D1AUSrUC33hHiEW+zIHM9KKaL7qBsg2LQRxEYHtC6WV+k24wv8Gj+RCocv6SKcPiC
UW0Jw87DOCivwpBZZQc8/vWhNieDcr9oAKw07Y0s5JfOkEhSezcX1wczEuCZhgXQO78EMdIJBvuc
c2cc74LVM+K2vhrrTb9MCqcCDdFQeWQbnfriV3zFpTiMrtgeZ6gtL4FbVMe1X5p9rXrcWV3TR7dz
NW5xMw+gSKue58AZqj0rr+4zojL8DoZ6i/Evcs8QuHqSY2bcst8UB5aL4WuEbQ9gHHjfi1F3865Y
6rcQl38sPE/GWd2UOHLhIlntlBpsss4TdqUlVo5Pa2UtXP11b7KXiFR+YwyLd62KzV1JouZN1vnW
Xk35M98JW0UHawk0j3E/R+oNbFuTaL3Wp1WbDyO0/J0Df4M2ptH7WgYHaFoYVMpJ4jLueEQgNOkU
BQ/HiyS3r1Elx5GgjbG4W15KFpkIN9ryFFJf0NA1zmft41uTs3pyps7D57xExbtZGg91Xm57ww6/
WeHZZ75taxdytZwinOJRN+sdiU53ul7VhbOA1k0Z8pl6bTsCFKyTwra5S9fyxp49TbisdAm1J9N6
3kV9rQ8LevPYjLjec17vI6Ov7IpZ+ykDhXEVuNq7rALoNRqDnAdSB1fbNu8DNXOOiOhjjMJne8EL
22XVkHSdNSeWVbd739ZHgxcobpTr3KzYHr+Qm6l3JTEixGu+rqdQDbGjt+ahrmop2cgLsul11+2X
KZAz4RsmRY1XZEewWD9Kr9j2o+vMNGPeDAMmz+WuX0CHIRjw5xMmcWA/EjUf8LJp4Svst6KN0fnx
IoGmujr6KD7MuvnIJnIA1jX86vVUXfgX5X0wzoV/yvrZuwXUUcGZHAb3R47j9uwv7XJn4NP+LeAj
PSgLwgJGcN0DoPR+u+xLp4RA6e52YWv1u3bN7sGvzOpMVqp7O0CDeHBHoprMlvZCQR97pKH0zlCI
2cw1c3dGLAA5LTcKC/NCPZ+NJlS3Uzmsj+B0h7u+jPi/xFJeaX3O8yRXg9GGq34N7mJ9SEUYH7bk
eTh4jYKvLUahjxFAJCcemXidPD8Y+R86gdHp1Q5Eov/aBZv5lUEi20VzqL9gpI0HhYV2PwStAvJR
WPVFZpBtPWPuDqCgKEGiTED/ZJhqTelVT15wq61lj5dbOq+seRFPZK1H0blN0Xu71VYJ9dL0vhdj
JDGGXMv+cezq6s3Z+Elp1S3zYxYY+rwOAYNQIYbPrF+jo2Dt8qNtFcS9xvsyyro5uzoaEwPxwQtl
+3ONMvamr+hoY9/ZHhXmkPfCp5QtunU+IkYsPoQbiu+uAzJZ2CQaM9c5tLU5nhe5RWC0GmqkSXQv
4dKHj2aAyrfioTlGlWmmqhJAjjqSZ7HN2odW58YTqcWPq2Yd7Hrz4wwh4rMe1zxxZKtuxaJ+EgRZ
E2diga6K29XoPlCWLeaBE2lIWtHmU0qXhIPRLNfsKGej+7EOXo/HXBiX3Ac6ev3Au3g281tpjUHq
10bTx2VV+WenWRV4BSkZ5FDFuvssrHnep3XOE3Dr4XHSQBOeuloLYJdwg4z9NqzrobM11AH8Rrve
UtVtl7fP0snW9rOYVnep48X2Gusxl8GimeqMzf0iai8j+LO/IhsG0zpb89BTnaO7DlnTrMrd5ZZY
izdogz5gRr8zP6yo8/UenML8CwjNLPbL0EeHbJqBVYpgsy9IUt3HRQyMl0ItmZ1pl/hgG1gL8Fry
/jT81CN+4LzYM8GjOpa6BmDj9QuIWHsQOsRjnkXTqdkYuNx0ds4orTWyBct/D3AnBTxppNUU0mVd
UWcHbj4NWUtF8wPHaSN+95PC8TsKv6zi60Pr/VAFrdAd4W21/4cJnOgG/hzLpOlfq4nDk7ATXOJ7
R1JyxxjHOuve9evM4WBZxmoPMUx8LZYjX2waAuyK9fyEQm/NLoGr6jeAA/Ub3RPxTwC33V/bIPz5
UGIw3+5MIt3KQwnye+d5yr0jGaumPa9sD6HBSprb1fi63eaAGsaTZJaIrmTKxofBBhByDmwUrIB3
bPgrbiNvGtarcGrD4lputjV8EPhVJaXmkj9CHwngcM3MiHm0SshyDUSAPxFgpSEFZ+97rySXTvWB
iAbO9MKya7xNdsfkkHSYqd+R/KKyeDJcp72zzLWp+T4HmD4bg0lxdHqfDcJg2/zzzbbxvY4yYn+y
jf36sGwLrzc0FXd5Kkp7su/XEW5iHFB2Qg9glPeSdTyee2sx9RZ3amRFLLbJmsAhFrBsgmxgjFcs
A8UEWTRbvBiWb+7b/DodqWxjvfUrspuT3ArmdxYe6riIovaefMAz0NY8CIkO7pKBe4PX6tlrnPCW
qry4xdVNlejMqyxYR7N6SsbrhjIpqT6DpMqFEmBmXORRViiQmNSqYoq+RLLJYKaLbSYFayq7ZKIC
S4l9UMHj5pRXCHeYlf7JWUqHoUbnqIfcIy662Zp+iqW/ARPxq4lYlpWijYlT1awvIOACquQNjhH0
Ls0FAt9i9U9bo7KJCEXJmbG23VfhDhbcWBrun2rIiofRcZqvKajnN99WETPwbrx3wW6Nsd0GdRl7
2wqnuZGrOsykNrtHz8+s8QTHB5JxOwzMaYvBheC0KG+8GcF/xAVl1QNhStpLkPbWbw71+7u21+0O
xVwkk67vIocLtfVePVObdTJEa8DdPBfB761XES6touWWXpvQh1WKOPG9nCBDU/PgZfqzRAsje6sI
ZnEclUvJz/y5kXvGMGN0k3PfHiJvKAgBDjNNSBzn3e9libwpdows5InXXrmDRcHT5whbnQcEtj/A
4A0vYe5Md0BZ8wNzBh4ZkzSGMJ2oH/PjNHmbuGxamPh/urwM0xaKUJ2WLm5PCGvSsQ9yNSmsDMOy
H7w+kM6FjAPwxJPv2fXJsIFUJsbSg2kws3wlp5BpvE6AZ0eXtRkZ1Yfa4GCbxFgntZ6881xOjryy
Pr1mR6/Gw60q6v3U92bzV+ldy04wmuoZOFIDeKSdeStMGnfeuVkaJw2124FzHFBSaFisYVvCT+ho
wf3dWPhA+qIMwOBxG6S4G8Mpsu/JOjJtBhIWpRXQQQlEFdocryZvJRERnUEbaP/9eTfDvPheodr5
+JSc5g45j+2k3cKWMxytNod9NbS/Rk85Y9wrn/jpbJzqZ+a54e+yn8QvbffFegCbV7/ZFJ0dL6tw
3jaTWUA8N6vJcD2QguniutyHvH4AlZpgfQfWjHtvjBiuAF9RDY31iK8mDiSS8V0BDhGcU55VEqJS
bt65AFA/soXBs5x6XtA5n/jqCms1YQ8orwNguVB28xMjaaSOmzVMurXT7cmqo3qtekPesMPUXRqR
4XLnRj2/2ozr9aCmwWC/mZEOgDEkd9KS7KCCJ97KppNp26M6AENx1oPpbbCkxqFgu7JAM6t3ULJh
QsqlU+2u5tcB96y3OtjN0u7vAfJx5nEJzylzjjXb0+DI5gbQt7oZ3Q3URx9MwfbDd2X7SUqBN6Zc
47a+ePRH6+MIWI/yVCq7B6+zaZUOYdu/qino2qSXLXsObVTh8vT3LZaWlpQnE7KTA8itsD7aUUV3
SxWiZRhXGzm+yR3J1jbq8mdRYZA9Xg/Pnc/LFsRGMUdvwgXPTj8aTk9RydwE+p1qWvJD8u8xssvE
AR7CS1e60alYGBfFG9CPN8/DWZsOM4hkaCSSdPAWOTh4lN5VN1lvR92+w7998IyQIf/ElL85LiP5
fYcCOEwL3ae5ySy7ycjBjqT/NQdjoR+qCE/G3eBPvLyeXLfpxlyXnjeQQYl9QeJVbUek+KwS6Z/R
k3rRlG1o8oxu5AuSw5+hNfKJ9Zkh3jqnN/VFrcLOftqbv/VRbAMqOjmjNUy/zdIU25udXasDOHlB
uPPEEgUwbMFuPrtZBZ2psLASW1M0J34LCTJlAlSmALSZ+yxZz53BEqUsThgdS9pL1YHLTcgyF2DS
tqLcENWqQc4PTOWr8VH2pf26zVsb7MY+cta92Y65l4TXOK772TCA/DV5mYaLCf7bsp/mvBH7gdHg
e1CL7TMvzezW21ooKpnnXVChbO+u15ZU2OP4FORbe+xI1429HH+wM/nhUVAu3UN1HVK7s8wubbIt
uKGY4yfZHYlFbGWDZ9fxp08hg5zHJyqDg1kU/QN77Prb6oblDxTeteStIkZzq5f+qazA3V3ULMOL
3/X+kBpCEc4MtilKVJ7p98Bcy+NYdbvJBpiSEqcW/FrdKPs5oqZ9NSh902DiUQhEgTXQyL1vWcrQ
jSMnsG8XXU2nYGnM++Lq4TwWaBfss8qg5sR12w1p2VbTkcPAO9JWQdNlVNJ+gIr2OcBnZaygyp2G
e6gvfjubWx0NQipjEarogoN7PXuoNxIfFPZZF5LN4SqCuyLq7J2vJ8RTYCczkbp4ogwWIZl1kHWx
PRcl+FD2WI155aMy4Ao3dz3WTAh/29NYJGiaxD1vEIBU6EgUlUExzp/KichBwCUPoMdZqhu8bL6d
gPDeEIaJsgGDQ6e7X6JrykVLHun9xrz1yt0aWa16uW5i1+qWPLb7TD5vXl38YZfNYWctdGyFNM0q
YaSMGBeZqp0USzEpMG3C3VHXNmc1dc6Y4lEuYlxUoOB4lJNqKbOTjlQdg3ydf/qbVadzPw839rbl
J6utWY5Z2TtxLg13j5cZVRLA9/Z2G4S5d62sP3DZq7tuXl4Dz9JchS15NUy0btif6vsVBeGaGO5Q
PrWT8tIAtBg0poB130CiwHlaEUn4jjG/FNoNf+tatTcWEosHhqk8+Jvqm73pDaT+eQREVFFe2kCr
0b0k/NHADUetnZ3ASLtOki2G2gd+57dpJM2++JDOaJxZvCXhMgAZM6pyOBSbGif0EcacuqGq/FjR
HSdi9Z7NNZQ3KElaqEBmCFOOTeLR5jNjW02j/+DOxGbHnafaW3iD0YkGuX5j4yDTSRAQsRpNwZ4+
C0uA5CqKLkAA219ruXCLKbx1r6oLgzui5/XPqOvtHVwPIIEM6N9Jx1NMdCeu1LIdGFg4wiyL/awY
ZIHarC/4mcSdbmw/J4UE+Zsyuj9GYC9HrwGNm14lQsm/wdDTfNUQCqGyMxed3cne8bEHmHDKgZot
B05flQylRpKgkjpUze6/l8j8VZsT2OylbbKoYWjgxiE25apm+idr6sB5aWJz4cytrrxCHBveZcvm
5VN5Nvs2Uwb3lbKpLP/7H/tXkdTff6yHngTpl4lDGifWX39sM5egiTWZk0NjoCSWwMqztGbmzZEq
Q5qDoFnC/+FnWuZV7vNfMil+Kq4UZLEE0RJrCKbnXwQ3w+hHk6zZPk+Le51mVq3JHsrk8IpREBHk
TFbJ/LJmE0tci5oaMURYHVn60/Et4upJKoji+ND1GC00UOCsT00wrt27Z0+ecfINJuZksMAm9D5Y
N1NDd55b/ZGihh/dLiEqFc9sqA90ZU2fQQQXdQ/6EuSu08JbO3p12zxWjDWMpK83526xuvk1pMtV
MG4pax9hz1rIgMy5I9V1lsu8myql9U5cyWWphZgTjQ6NUf8RafeqIIFfxynKS8eoDBPeS1TObFD7
ajJOZqYFOEmF7SsJ/GU7eQRiPK1OBU5b0Ct8qFVx1xVryAyW0oqsNYrLpM9dx02htm2UhYbMRmZw
vumnJIpY3ikszaVI9djok1+b9GwrFgxOz6HvzhYEe/Ym9NfvSBaBCGFrM75lE+K6xuURBAc2VuVP
v25s71BWSzjt3MzSnzUUUjMxhnXuY7Gso4m/c0UYQPCnn04dk2gazZZQKIPpmJGYlTP3pxpzmaCb
EQyOo2AYLtEmuGZCQNc1CqIBwUsetBryWxcN9GNG2Rwg1iGYa3ERyF3lT9BrWlXUjAUsQZqGjWwG
vnA9D2cX2nG071e9nbpIm+s/JMH/J5npS4u+Qf6rcvQvitP/nRL18N1eRZzjv/6n/h+KUNEH/tMp
chW5/kWFyq9RfpS//1mG+vd/4x86VNv7GwcZW1VCiFn84lX6Dx2qZf0tuCpMuQAw7l6D9v5Thkp9
/DeUq/jjcKpge0WZ/586VAbu/D0kxSGlSQiAlqDQ/4MQ9a86b+zZVyk5nvTIIgaLq+iqsfung7bj
cLK0zWPnL4P1yL7612hh6/RFaP8Pckvfvurx/uuc42ehIEN5jZj8Ki1EX/jXnzX2g6WHa6lvkocb
G7Pq98rkRzOHR0ZD/75SXdZqTHp39hldERTU+at6DhgL/+4mWsjWhEtPGpg8hdJj+OgGHCw2YM26
sL8j4yq369b3so2c8ziPxkM5AzR28ds+iDpzfzo6D5/bsL0rKNGYHnjRbvSWb43uKVZN7nyWhgVe
M8t/ZNFW0052Dh8MkWv5VTSke/Jn0BxSHPjL/Sinh8Xup+/MycQQW17wETL9OZSRy907GhxAa3Wu
F00x0fboWLdARgntjIs3fG6+dCh9hsmmQ5c3dE6qySB/Hnrmk2nnulFxhcME2CLllH/T99IKOWte
7gt7bFPheBMUdEg1uTFMz9KIDGGxT82N2nyOCtixVnhsJeJbP3Vmz637M+BIe0MTuLY6IFsNsaL6
oe2a3OMC1uXCWipwvPsB6+/DIqz5s14xTvAdSbdMajYiv8e1t9YdxEb3RGAcnFS3nfSVyDEZP6NM
+4+bzNqv2W/LJ2vWIHW7jL45ZZ22XMWS2vs1bb0fnepOepx9BdJeGKptlJ+9wiHIum0iI4bJsC3s
bsz1PBPeke+tAZrJli3j68iSgFUGE0H/7DL1E6mFpVHHbjFsHd3nxH5HIyJ5t9uxms4GGwmCi+qF
xy3vZRCdkW2BdAwAh6MV4bZl1S2RwMUwPY02bZiOo7yUjtfuuz4vzsHcGVti6ApZh9iG5s1jsTbt
+R2ml8r0VMTNpUeT8crs/wnXkK0bDQyO8XxSVKlWyK0UZy4Yz9jakDjHrok9mM2TWeRM6APnfawg
BicRcSpVPMvG+F4yOsx4KGv7K+zgbByiYIze0XtSCAg7Ak3vVEVkMB4MIQS1xRCdN0bNYAvJOkWy
s5Qssmvj+uS2jt1+VtKq710z64e0GsO1Z30WSJYnqrWu//QE61+wxIjhyot2ZzRB76dKcJOk9uD2
C6N1hK754zgpzbnAoaS78VsMLAFTCEbqp1sbdsNmz1jPnU0LuUMhFTGDA7TbJLBgrH7XwK0qzgjo
hvYYTJP87VeO+KGHguSM2gE4R8DPwocjI8fEMSrIM2CyyQQNYSGbCwCkQf6IbDP85Jko3VM3ZiYf
LlAYTpEADCAHxqo/hgJbOB2hsOt95TZDuRNzyGnC4yN/is00nu0qICWBMpjMPculJS/J/Amv0VCb
fYhanhkqa1SR1FaMLcrSZ1U71YNZ0fM401tFcN7r2DR2gGVXMEDiBPOoTlkmLTThXknim2oBRq7m
+N34FkMMXaJ7aZoIYvkkF1JyjNbFqurA+a8ezGVVXwG+4JWhHIFSaNqaTMSFYRgPudWXP8w1m/Mf
ThU5X6vlzZ9WPdVPTGOlk7YKlWASGAsyqQ6/pEX5IXN3j4CCbDL2J0W92RJOgPbHB5bW8FrGjrSi
neXJkunGnA9P0CTCKu6Qx9uxYHLzBzlXXu4qabjdeaMsWtM5qxaxGyYSKHamXNv53nQ1oIFIrlOA
Wj5jsxg6xCDBMSG1YWezZzcTUigC+xy1m9edeocJ9m4pSsc6kjbVUgpWlf0DSjwhIwoQ8yFfXU0N
1TfXFwnzPHpYyIpWHERK+7uNEBUECLbZGy+2M+SfE7kksPGJEwmR3kTLRZQoPHeM6dWPkHyZ+miJ
4Zp6FNJnJyWIIiJ+pBzD91F4WiZU4f4NaXqcAwV/2OtstF7emiGvCeUzLT1h3PJk/qtdc2/6Dger
kX+QEGzrR5vZ5OAIu2cFFKPMVgOo7xUlH9kEhGklrLZqttzFAltxp7GzqufIUHlJq0VDzbMVZMQN
NZJ+acLKVzRLl4RsFwWQ2bE1nAN230rd8zlbxolOgzksu6MFyK3Dfz87MiMQ8yWnr+VXIoqzXgg1
Bsbq/KkMFEbHiTgIfBbjtBghIprA08G+7YkhbugLG7QJ0pitrU9zIl85kcygH19VhG0aCagwZfgW
aF2NHM7MM586JmxOGmrb3o6N9lr3gJkpqHdY2ReOEtAUHH69kOWZKIvOpz+w3eDBmAi/8GJlt9yh
XLTzD2kVpFvSWbjOIZsrgT45o7/HuxCYEROvimQfZlKqd5+Y0LbukUCdOTgZtYwYBhP+ZFVfjrL6
6F2PPmKJZohwQaZdO/TV57ZM9vTSzf5i32oZrPLWY33VpyvY82HgnWyD4qYjisA7ZEsns1dT2Bui
OtakxcEGbSn504/DtiO5SN0rhbxzV+AkLW45f5X6njZToqYQZNo8KkH6wlpwvl6Q/KmFBCJCefiE
/LV5ElFkTOeiyPzPznJzTR5LVM070H1NAKYK5+3DrB37A35bPv8ZdJ8Vv1loy/nWnes+v2n9KrBP
ApZExSrXROFEVlPUm0wNGt37Bx6VlYCKbnAH1iUwEzb3bG76a/XI01nXjsA1sqPufMOgXKBKkXY6
aPSXnKkQX2fITnNSybF205YUksR2ELZna0XFAWf7iFj6hQl981OJHtJwxg5wV251ucsB8d5RM6x/
vBZeHllhdhXzdI57tzE33mQSceSwIlQWstjbc293CbN9zlyjc3fLovoTZtD6sCKwiVnNMK4hlBeF
a7u9NaIqrHjGZ5uGU18k9ojsR+Magcnuesbttcs9DPZKj4gOAQ2pd4dPlj1XEBwdll03ljWq/TIG
bCDEciymyU8C9kSJyLNu3yMsvu5Mv7YZFaxv19g54N7WsWrn975am4doFQpPQmH9O3tnsly5sWXZ
f6k5ZICjn17gtuQlL9sgYwJjkEF0jr5z4OtrQap8qYh4KaWGaVkzmUkUSDTux8/Ze+1D61jZSzkl
0avKib1EaqInTjh6pc9DJuCM7NBFsMmJmSITOQapWa7boLW2DxZ6yi2HzB5bSDEIXmh04fqmHWKH
VAxf7nR30d79yPnGa9JdFALfwOwheWetNZxbRF+BEppgROfhYU7MYbnMlUThNzv1Ca2nvTfsXnuP
LevaS1QforYuwmIhaydyUNPVTZOfMnduH0ZnYOKQuoOms4q12d7rks+htIaQaq5inyytLIwR+N/0
qkU6bMlngqsIFlUaGZfdpN/XkTaGqCyQmRMfgIq1LB7wlMznyPCac99n7bFETb1bCk7U2Rzru4Tw
R5ZTyqe+iurT3PHG4CNtzQ3n6/Ta6MWD6slSI6KlDs04sYNIqwnG6VoOy6qMX/h429CNh/5VF+U6
D1XijEKh/iyrObqLiDDa1JiVN7RqLolfPonVLJdkmnYAgPsJ1bs4TD6KZCpjwvRKzupeWw17N9Xn
ZxmppdklvvXVpsTdjIMDobM0Y+p3XQL3RyRR2ER5ec7b4EfuxVRs667f2WeHjXNfG9Ozq9rildYh
+0c+mCepYLtviqb6aHxB9AlGhBMGFHnEaPLgN7QqEyYac4jdgCyzgnZYZha+G3SppaEqEM4Tgw8U
n1adVN+RbjnZFm57+0n8eHqsLBGFqKQqP/Risi2RDnCuVxajAPDTPfFmQsdZYpVZ/30pvIHwkE5D
hER5irvxJctt7AeOtGmV5/bRJq1hzdOZ9K3o5+Eza5Ix/sPL/Y86Af+9Y/7/OMMpRsz/2nBK04Lz
6Q9H/dW5+cdJ33J+c3/nBJqYlVfzHMfbPxynlv4bR3lcA3+c5fEf/+ukb5m/0e3GBYgVFPAyXNJ/
HfQxnGJEJUCd4GiGEfjy/sk5n1+F0/V/nr5po1pMOGz791ajIzjx8+//dNIvoLy6ozmAMGDNzff0
/vRxN7m188yxwep3JPvpHL3xKzk7Zh/qSYwYgPiN1THyKtxp4+Igcc2TgemF4EsZTnQzM8nQzPRf
kNoSu0iF7+eBl/q5vS8RNyCIWMbxlu+r42CE2gOnW9x5X3vpIKlDKjbbO3gj0XmlQKN6nvpk2RAm
gMijyN0aCYA+qeu+N0x6wMYanewi9b8lRyA7IGdEWOXI+SYWTfVm2VnzWdVoYTOU/m/LMnN2b1Mv
f6WHiVTKZRxQko6R6DeodNVr34zuE93NKd0nUUL2xMjZqtg4c5ymCO0sNtNJFgtbLP23NydvjA+W
RYNo3iUtvoietg0zWSrPTUQPtGRrROcfeklHip/Ro0C2E2e5KtPccRjsG80+5TAmgIk0mFT89iQS
+gr7oiu1m5Z9pdrQds0+kixHYUPTZz61Tu0j7keVSGEyscIy1iEzPaCpO8nAarVxDG3TZ0bfR6XJ
2qJh5ySk0jSjtcNQl2RUmvW5wttA7JE2iK9WVxocDR3Z3rm6G2tbk0zDl4wahSjO3JJoUkXvsaGb
dHpl7CUL4+BOUUxZhS62GpOXL2Zl+9+kGnPE+SY2Jqxpk/HGxNdosb0UXsREbupPY4JV4xDhMNA3
Zo3nPWAS2w9oYFFFMolns3M6Ydic9eepPniZlXVsrXlp7daExQN9ijVbT584o1XG4j1RJqYFSR4Z
scu+lZOn7PXGzLDUJRdqPyjf1UKEXm5zajrk4BtpI/fGcU/YA6x7vxsCWO61OBBdT4YnZFZFzpvp
jdvETyg+WlxaMYVUKx48BuH3peqTY8mF71WkOG2kKCpnZku8YzFJxoTqdt34pADjIB5y11Gu4Q+F
c1oS4qeDjC7/m4xnPQ0A5LlXjQcbfzs7HhRW4UUUYCvdodjaRW0iZl407+wuKDUZ9qxBg6KODANJ
seZ4aKC6ZTmgVsYJZzF7sQ+VR2MkmEuzJIijyBOyCyxDfS2Zfr3WRNs2gUUvhPvTWR1ifx/9/caT
07zD0+h/a5fVU9cMpHAmc92eiYYz7CA1YKlxSpX5dsqqVSBL343gSkI7kq2vqfkzV0b6ijKvYQYy
9v2a6ogD55g41BWBr7NCoMxu2k+4LGQgZvi4adDYuUFiHOJFYyNNBL8gMSL7i1tUZU7UncrYp3wL
tDylR/vclan8lAjgvxZd36BKaSFW9jUjuA1f4HRjj2LJQuxIthkMXVUYCLsYDnF8pZuziVIj+eLl
vpgCjikO+jRF2Cd67QSPT54a8bIBck2wXMfY1g5IX17AqRhltVCP8PIQSJ917qm0+kZsUMtgNzTp
6mPctSa+U9vXlotH2tia8JIUqF+9nkxJvtEBYYmnlVFYJp2rH52OSeAeIW0WBbX0LI5hSyWm3ayR
3Bw6pFqbh5n5LMbWmfyWjRlbrdy2NJisIEWSi8ilnjRGPkvmjjvUqYCY9DG3Xiq7bazAY+jw7CEt
/8B8M7wwsLC0cNJT7CGObgO2rIa+f/TVjEieiUnukHHfAzMkLLYzdgxc3WlXzqQms/LoJqcox1TD
ce12IBdwOuur8q0BpZZCYgiVjNTbotbIHqC2WlaP+mL091ab8IZo2mw7l0EN6XDkNmpvcE2tfDdR
UKKEyWXzgfYGDW7dRzAviPFu6vTOahANbtwGxxZ9j1W84xX9QcQz3VistUFLLCPmGV3w+KCBk6OT
kZ1iF/tUVdb1UpVnpn7Yj4roaPPovZSU52q+wIHGbIF0MTWQiRbDTY7YxuEzLuoRYLr+3nFtHfkF
DTTjxCFzv+YuhRGtPWzNPWK+KTS9EsUB7Y0MD6npL7dd3XjbNK6vutZ+oX3/wfjogegfPlK04oZ4
M+ILPbRzAZ94k84Hs0uOHcjTOva384hZmjBvI5a3Kp3X7NIXGhNaCG+tObjt9DiUERJ9ZqgH05Ek
T5b3Y4E5wucELSPvXHK+DDhOb/WGBWZ494q0DDg7hRMZqRtCLfdZOyHhibyTb2Zf0CMlu17qBBsw
R4KBtlspvVPOSGyBe9qZ8wm4OKGb3Uq+K4ZHnOTFxsZNXqN6Pkz5AUA0X+rcHvN4JnKt9A5tXOwk
KqDOGI6j4598o2btYdxrqW/LqPdBObnzkZ//ErUxzUza3lFpPcg8PY1ucuURc4YVcUQit/istUj+
GyRbms7/to6tOwKy3m0NunIxYnsIJtugpYEL8bkksbMs+FDbfqtZYpeQJZWr5Sqr9ZMsjSv0JUZQ
EAvJEPN2SCbeGlYcPS+PcdQ5zNK85gW2Qkig/XdIqNtGB8SaiYM+e891h0UKlhcQ58LLVykZh5j6
lip8a6QmVAqvOLMWcYpRRJkR3UOW2oJEMymNZ7R45aY31kJG9u9pJe7bpvAClP8+YkmS0Aj+a6rm
kXPyC8tpwAA1OWqluBsnOk091uVZS2326cZyyZoG+t641VXTyDfm2F+Y7noQXgzj0RVagFoLtSOs
rU2R0KvVPHXmnDagWUA+Zlfqbly7VzUfEByzZkr5GoV1VQztu2chqqjc0ThPBmLeXr1YtQSZmjnf
uVyYefkN3bq1M4EOLyQughKtMPDAWlsU+dgyKTdCVLkfCxafsiZIjdTrk6jb+qGzoPU6YglGpZ2w
ClvZlGxK8z7T6w19ljVeWDhzRclivQ7tuFwveRwSxxB4shlIS57vhDXtigxlZvl7zBXPMCutCzzL
fdvetGTdHR3LvCmXnGTk/thiJuPOp9+IsjwvBe4ymnoMQW40xz4ye7ig8wkoMNJA1XpYFuYDXbj1
JDaFyBtgoeI1SWqyk6h+4g0ubVpqTS9Ci2YeEkqaZnjThZafGUrBjHAuwijuSxgIYKe3NitqrPsX
wT5j0wbAItBhKMgPPmkBut/safQkHslS8muSi53Wdk8UGS8peAc/eS9r79qSd+l8ow0tr3P1QAvo
hEoTtez4RhGokQuLq1AiRY+X6TLEz1LiXTDaXdT2GH+Imu2vZ46JQx9FZ3AMV3qf7eiMFYE3R5tB
fJ8MM5ClZWzJWWtQXCuGIBrregdZZVO2w8GIu21WjuRNrZdC//o18quLVdPo3Ecm3UiTw3ycO/5u
nPJbGzO19J2d7CJWZrG85zRigzonq94QqEvmlmJEX/qPskt21VSPYbYMlMildfAJhZ7s7qpUbRnm
kuWkS1+KKYGttFDXVlO+mqSaN0rr8eBXb3Q9gFc5+uynBHEWyVe35wEd40V3P0zZ35Jz0CQcC1BM
bRNNXzsknaeXuyqnSUrHpsi/khLDhClzJGHZmNvwzXa9jsy4Ivo16KNB2xV5xl5A3zu9scZpjXZO
U6vcoCK33ls7K97gYs/jVvgObFXHXbXbUY0JPED7Jim16Jm24ThIAzXzqDvk8zrsiL0rgFPVUXdV
ewU9Strt5okDzPCde5uPR9j7bho64Muxyteec5fFRfEpgXJCd9Db+r7V2oXK02uYY+KnLJ8Jkk3G
a1wtRnrrRGl/cf0xSbadHK0HdJVQh6vatyTK7IJuSDar+oNPS0f51zKdgDbmLmi1y2HO6SPxh4W1
20cyMNgasPyIjmDxvp9v0bCM/baA82CHCjfPdGDr0b1wJoK32UxWxi8IUpbQQb12LLZFT6yFpS+F
c6ryVPtCHKR2Q2EyN1f57OTbopvdDxK42WbqeiBqUWnZ8u33w/X/bzP8HywCf9VnuE6/vyf997Lr
v6c/8LB+/7n/AFwhSGVoT54G/BtkAv8SFvi/AcqGB26RWbDiZ9fomP/Ht7Lc3wRzXKoVH8ERugSk
Rh0l4cq3cmk30IugZSRA6fzDdoP9o67AhduPQUL3LJoeYtUoIG74c7dh0CeoXDB0NrUgD3Nw5g44
uHVbcXILsRsMu9iW5k0C5mPTW42CqwoiwCxRvugMVB/d3KTjSQ/zvFSdtc85ZiFS+KZZ6YtXYHES
NL+DwrFvfYfaLY/qDUaaa+JSNlqat1/gCvgMeT366vXqrs7qGRRtm03bek0EoFCMMBrFRfWZ2LJm
Rxg7Bgcyog85LE8aB5SUiat7JHmWlgA6sU0Ze+UOD6F1O5ONiV+76MJMTy4a4BFUmCRLkh5AfWlm
mIzLMtn5EEb2UZO59xbk8vCffxn/G6U4a+fsr9pzbfFWzn9W4qw/8Mf3Yti/6SZzJVjMoMQdb5UU
/tGes38DUuyw0qPSIRvIXvV5/8GD44cAxDmublq+AYmcptl/fi9gH9eAOAQ0SFtgKv8DGc5PesdV
6bMa07gIbxMwK36FP38uCzG6tdkDZIk46LvxpnNKdojeivQM/4iy2zNgfPUO0KI7/ukW/RsY2Uqa
+1NbcL0yd0XAwgNEi0j5J/GhS8woQsMkhW1ToLR0ExBLaBwidxubNFKIvEWdeMRTnX9nzFH8HZ77
l7yIFdzssD6A+nHJ1jJ/gnj1Vld3tZMhhHBdrC1LJpHfEkFV7auORFBMcvI73oVS0N5ejCDta6Pa
951u/aFuQ5r23yHysWDRgmVdpINLCB/d2J/uQz0xKMc2ilm6iKzxEWOQF9pIYLVzb4rVl4HP9PLX
t/6XNZIXck3iWZMikGCtiMI/P/RRr2TTIA0OsmyhwDPz5MViLHQaEoUM9K+v9esLxrXoAZPvrEMB
dH96wTqQ35S7kMB6sHaEgXfKzo+yx2mGtElT+xYxY33jLp3+7a8v/O/+SAZ93F8OPKQxrf/+T21n
6FXujD0gD+iRtM6NozK88aZaDTla3P1dqsu/+TP5jvl+DERzPgT/H69GJWJ684qmyRUJVmOm8m0M
WiaUcfZRtASv5Out/uu/cL11P35BayyqMGj5c18t96c3WC1sWNJc+4y6rTPmXdmBGevF31zm1w/V
0vU1iogxAlPqX96WOS0GGo4yyKW0r7qi+8isgY2UWFjEPAbJZTMAwYwu99/lTf36CC38SS60TIdf
m2rjx5tKqixxarWSHNJZHtCzosumw7x8wFnDkPPXd9NYP7QfbycPjssw8WDtxUn949VcDShXA9Yp
GGkKP2Pto9tZGPqwN4x06LaK+jQPe5y7SP8GQDWbqeekEMyuYihGRDj63wRNwd/8Wr/eA0JdWCXp
VdIWZiLz42+Ve3pc9dFcBQhpzPlKjwgYLHs8ZucUy9zfrEX/7mJARv0Vxe6vZOYfL7bMupWoWLIm
1pN9hSst3duxyfClo/f0+tf3+9e3d93cDAveO8sf1c+P13JY7TJepCqYYEySJj3x9hZwN+o/Zob/
5fr66+vrIjY1UY1TGrLb/PQ39ZGhYKWSgYn3azyTziP34EftUC4NJg7H9uN3XVPFY8Es+u9CLX6S
9bP2uAavL1lebK1sNj+tQX3Zxb0iJy1IkON+g5y50GRfHJLmSc0R+ZnBAFvPP76vrlhLcNYjZLo/
fzSN4cUrc7gAhLGoC6I8+fw7UPSvr/LLeufogGR9di3WBsE//vj0BuxqtJQt5iitoV3QZUbnqPGs
U54SX48+qX4w+Hj/JpblJ37pWtz7OkcMB2yzWK/6k02iYvakmaMCniVJ7LiKzNg7oOGt4UAki4cp
apnj/Qh0ZFoJ8LxQWOzjDxy4JZkq4+IfGZDk5iGnDbz8zWv2E3OW340H7cBUNXGQgOr9uZ4xq9zv
5xHXLAq0as/oPBv3mWPHTGgE0jC3dLMraIvJJSpiP5izBS5VNsZ8xkv+PSX8fQwQBjdk3JhD+nff
9S8fAURtTN4mE39uHVPiHx/XqFLcmSbgwx79zJe2H4uvi++tbslZpndLVmo68iONF5M6kTLQAKwg
tvNC16GkQPxiu1N5EIM7uqEfj+IEsZNcKQvVFP1S2ao5pN/FkpzDzlfbNhvGZgNFBs0Vj9FR4VyX
+UfV8jIFo8jHZTcrfBy7qSxW9Q4JTshUgYkjEIuVfp4c5X0fC6NUhw53bbZTsDOnXS08/jsxQ1je
okyQJ9r3QwponW8LwWRMv41uRbshOfhetUZ60c2o3IkizWnATUq+u4CxA32a8A57GOPpKHNPIhKk
RnWp8kUbCE03vStcpU25GeuR6osRK5PczMnUTaqbqt/+9Wf083NhVaeOhwjtodMnO/enPUdJKBPF
CHJLu5GwAOEjE0IeVs7fQcHX3YJH/KftDdQw/3/hUu77pkHO8k/rYKaGtvdbRorCSp3kjYEd3UVD
zfiuhJ4iil7aDkkuXMTtokMcQW9nXqKULmKko4PedH1rXjsIFG+cMq5L+OV+clm6ZSfz5Boli4Zn
CC3gZpoyC1GUiO6XvED5h+50gVdSLDAPykLuxVSIjRtFSwt6KP26iFHTNvgT66CbcH9XcK+2UBz0
t6mbD5Vqshcd2zsymyifHlJrpNFJqUXaAncTpGItxk03Q6wNYVberUtiSjc8smDoufUFlqI3XjN3
z4Laq5x2D5sgUpveS1j74yEyYbSZbpiU6A5gcLrlEoBzQsISTZ57N9Wtfc4lOrFc053dQFOwDSNf
a1ZQae3skwQTP7jnFkU5KscvZpwea6s2lzceOji8DuM56Cwlu71mmpa16dh52rWbOj6ynvhovIYu
6GpANkM/Z3fGWJs4ivkt5q3ROJpz8BcP91+x0EC3ZXfHXLu+p42fPwiRFN+tbugK2r5N524MaZNf
i8dPIXmMbwf8eeaeTgQmH73r/M+2NojAqzXNfonGUs2/T7dxZZrKDXDtoYpoXTVcwEw2d4Y9yiMo
6fS6bCL7pPXmzml9b9eayrzi5us35WxBP6Llv0+9oTMDDclYu42xSPcHfE/fk2j+qmUJE50e0cFL
yxt1n2h2vUHO3ORYrunPSjrJr73eGAiqPFrHMnoG6iMuAFmAYi/iw8hi9Eyp50EqXDQDuAExFPA3
JfKEGKQE8ksnuyoK276vfZSxIMNiBxIwSm8EzXb7qWa3YoyvURTvR28w8hsZ1e8wXR5SdOmboRUT
0yHMscAkGTdIZMXGM5iUMt5HsRC7mtHPncjAViC8VyFdbnMDm+q9nbBVDDYjqe53LTTUvXvAaz2O
eRr0EdTJPOQsVe2tKvMCWrN8TaxaHaGLA3cQMZmz7TTEm2Qm9QQzRmSfB2nauo8G8NdEQAc/cWiR
x7zVzSQsQBfvsZ3b2XbpZ/mlUz3Ogyq3JStGHLONaJYMlKyGS7Fo+h6AjR4OhgVeZXDUiWO2w8ed
vo7gzjagLR8iut2IzEHfDSaKuuW5zeznjFMq3jXYwq1WHmfkB1tU6zUQJ9/YiIThqoOFc8dIxcA3
C7TiQ9C8bYKi6nHbEoKibuuqG8GHJExEmVemQQzDb5tK1WyWXLXb0WL8NiLlvBVtcgGHUAdIic1g
tJOnEl8cUrj4oW765m6Ym/QjGZ3iWFbyOus7jHp2HDoF06nWfqvV8pZDTQP4UubjV6qdD99ic1Pa
+K1VjfWSwVbmfbasIyr7nPllca/8+FbD7HGlQ6r6kkXLra3cCeFm+mosH22ZPnmx/4EBVQWLN59m
+EQsUnB7hnHrghFuFjS+vtOs6aDWK3iVMZC2uEWXmga9Xe+ycnkyXZySha4AHalzCd6R3bR6ijXD
3Ntz/jnMwOs88erb9Tc9SZ98e7I3jlM5QTE0XtDF6g1oO9nleT2/U99hPlwePT3Xd1pH/0MYGjrR
GlJlVeKmyLr4uuYdk0m0wUJ130SxFyRsvNdVYW5IOQKHMSoHMmkWhzCjbqU184SWEeV/Fl9TfiLH
lRVtntoR8Jlm7abo6cAPBTZqAwwqV9Dtk3ISPRTeBBOoqCwGtHgxY0g5pYHS122YZPcmavGpNw8a
4HXmctljPDn7FSxNgYDxQPGdoNGCMQOoQZh8Q15J5imqWR+GJ5Vw+h2EoYX8egGm0zaCgW5m2B85
hQftVVweHz0i0Be7N8oTrJ/62qpglVpABLA78KsrzQctN97mHUrXURPqwcKdxCiifNLn8WrB7rht
/fWQEacDHdxmo2qcisI7Lx0aFb+hXbcYdSgnH1amKGDCdi9lHp061KooAMpyo1lYSy2aRXRW/MC2
lRnGbYpNbPS6G+nKJ5eEiSKwDNiOWeE+NsuihWU3PGXQoDU7vpPUX6AATIVAaLrL8ZXEzkxv2Uqh
8jV2v6215L0TuMXxdhmHsmTk6TIJh5Pa2aEv8vic1fW7SNoTczeG772JA12Wn54GyJFrp58cDzFH
yUjfenOVfICPKK9QeBU7muXywbJ7+QTdnIciEp/qRlu2el3WLNBGEuZxvkOPv6dq3teTmDe8E98F
Qm7eOk7+QzenZwDb3rGt5/vEsA70nB+Yn173Q31fdip7Uaq5IzfeBkOGW1vU3rsxy5gQEknG3dgK
mktzhoUfs4lBVFMkkXclfXqzsDoz0B7v8biDnJzU3nFmPF7qbDZNwvtuPVU5hwsPaaoHuDnLsfVo
9vWixjuRNCx0w3gjrPwG2d5jRF7ZBusiiIhp/KxAzTPFmq+TmFl2C5ZjRO26meIVlKfpnzB5yDTz
TQGp1CwrSlWIghXapaoQIhByuva6eN/QlGeYMLpHQtvvzJK3f2dwI+E28MCL/tWNaeK7ytprLDi4
bcokv9FjeK/MOTfCL8snXNbvnGwIVG878Oq5qIawpQvHu7gw4ozd+abp5lPf+liZBv+VBdwO6nT5
GjE8xMYVs4mbqPWx5cbXRir0s6VgMAhpwwFdhrsJm1lA66Jg2Cwxg6RRtSnHaATi3msMJ+coKKNs
N/opooR8n3hojCwG5qh47vF3sZPbkx60dfE2aYiH86VEQ6OBR7Xgu3tDv/GsErMXjrdNN5q3JXV0
ADPr0Smba0cioIsEYqnCr9/iybiClatu8ygfDnZsGWFmdk2ozdqXsXbSsyxmF21OdANIOILenO5l
kR91OFlufAAzGM5jvbUa4yrVk7ObkMvmtezGJXyiKdLQ/sHlQ+1sbnG8faRj8u646TFe7y2qx0db
b8vNvKAnn+w2D0Bx8RMFvapWSAOBYO1B13b2dZLutQkns92Ki4cRzdYfGtuKdqrp9nAcniNObRN6
OibQFyqNne7jDrTyOqSj8SHkeOoIrMfdtW91weRnYNDc2douzufd6HoXuspPehF9IDLY2b2NmdTa
WkO6rSr3YbKL26WzJWrt/NVtQbyY01PlocYb2GG7ythao0WUAIiTnenJC/1TuVPDiM+pMKegMSXa
uhLOmzHwOHC9hlWZdTdZhv60dzrQqqzvIKEPvuItSEtzn9hw7+KpfWiAuLWaVu88+mnoAdaCR6ue
9R5Eg6v0a6np9yJ2bxhQV4GjtCuQogSk6Hl/cmZT8kpZGM1kfMU0rNxX9sINIo68wDLnf03p9myj
fAYU0ZvMen3QvHN2tXjlde6o8WYsq3d3trXAnbLsuvKoyKmmv3hFc3HBONwOiHwPZMHw1Xhs3cWy
gXmMSmGOtKeUU8kjePhvzlDTLnKPo97ce472CMkj6DsahMqxPlPXGzmG4n4cXferjqaSJBNYkxMB
6pvBXM6phz0Q9BLCVXd8pdf9NoA320StyyS+9B6dyRArH25XlXLZK/LlT15hPuZ4d5NEIzXGau6Y
39y5sapudGG3gJKXr9akndq+hlQCJSyUpnuvJHQTt4uibRHXFy1PZdBFKPoyxz1SpO0JMOh2PqYD
hh62DGma36a414KucnB4+PZd1WTfEIs5CCuS26qW1Fs9XEqUlc0nXvu7AorVRtFH2iAieu50ARF9
rj8qc7ozGNofa282nzSD4bggaDOQUTwHg9Gp0zgtt71rA4oV8biz4wwhXIOJaQNZ7y0rhmsh63PK
BnZqFi0KTU49IftVCvmLhePMe7dcQQN57UvpBGUxs85Rjiwsodeuj+s3LAynPERJ9a71uTr1vd8H
bpLegva7Lbv0NI3AJmoyDvd11bPrzK6G1Aqdk9HWCOg8eC8V5quNLpYWJ4MThSCVjVUa99ws3cH1
FMsZKwt6Gnc7F1p5LW0QdvQ9wmUon6pC+77YjXfRCWc4I3aYT5XbiF2R8phVZWhb6Uzx2RybnQ4D
OZlwYOqm9jqWXBgQ5d4vUF8DJI32pdQu5IPtvG5+jsf+ufLTLpjm+Oi67Z7VDCMqKpJOmddV391V
A3YPUTfX5hJtfZuUlnwu8ZTXqzWoSO4H332ssO0F9tJeGt1+mUv/1h/Mw1DoxrH1uE0aCstQDiS6
xd2TtWhPRtroCHgroJ/xfWNU98WAezRf0ld9bPZmyXe32Nb1KCsVVJ2AS48rd1Gkn9ZnpbdYNDnB
sFXvkl6xRlXuzhraPTDtLX2MowRCyMbSlTeejU42cLxyvhatPeLv8I9pEd0ZVhkHo6tyOibR0a+L
nVlMsGIKLwQkvlUGh1o4t5yUjc++Vuu3Cxc8gXKydaULE14aDNZWzo3OmbUaTY8zqsirsMmmyUFt
3bYIZO3Jf+LA2D8g5U1k0Oir2UgDuMOqkmUREDTT0JcbG8Rcfu8gICO7qPdld0BUmZybTsvvVFw1
n101svihhqJkbAAZ3wjZYk4y0t7STpGi50PQiy0+6OTYz9pYqIOmJ9MN9sW43xugfJ4B+ta3NajE
KNCNFE0d3F2BjVWL2KyNMXKOkNzltid60Qv5pLwm1Ds4sPVgPFZjMhjXg927j07dJxdBVzkc4vl2
EdGj7813EOz1b0opK4Qxx3pXE/fzzWyX28lF9IeDNDs5MRyVjZEgpNwBdu1fFTeIN6wzYeFVDife
ZLyzRQGMmH6W1nFYyJJzpMWPOLwAKvN7KyXvISBu5DJcROzf0QiG4dxOQ1D49q1K8Cdt5io7C6Xl
EZ7ILvpmI/y/TaBaVfiUkU/rQbSQWjI3pBa10GcKEU1HyZCYtb2aLH4I06mu8e4Gdssu007xaQHi
vi0dVd1WZXs1DuOXnKydTdfow2PritfSq59ddzWWypJWOCnt3zKw2pw5sBAzIFuuUr+n0neTLwl6
LbqPrT4eCtaSjezsZzl78qGo4xcBOY53rq5sIkOGwNIqM3QlknCqvgadU1X2Ho0DWLxx3CRmmIzt
FBYxSK5uPGomjK/BvO2XKkXUJKIrxuvfkIVUe3T16iGptWK8RlZcvnEui8lsar2LrHNE+6kn72Mo
ngH0T5JAeg3l5zShmzVC7KanBPLsRY0d2UZtPO9J92I9W0VgQ5Zk13oZ2w984G9Yri8p1fxt6be4
Pjx0W8jklPbEQZiOa8Rg52Hu2+XItgjVkI31sS4440mSES6uO8wnd/G/IO5FSGu4lxj1LXzZ4aqy
QNolrr88a07Bi0DR1m07hGtPsuJEPyR5QiplXzzhylwL8MJ+MGLwbC0OfOIuTO+o+sYPle1Ml3pB
Q+gRRvduj/b4DNjR3Mjeem4M3bsC2ipvAd1Qh9sqO0sPeyvrY435EwNp1hBM7M/iymvHAQ0ahkyP
vEjwXAzxO/VOEhNQUugJ/dS+MWYmMcqu76YGWn6NB3HDFwMPE46WyK3kivFIucUNXhxH3BtHDw4+
vpsIIXBtj0+mmiPQW77zIgwAUQ1FdEApZewsvzCQEghyH3wkqi5ZuimtIaSvsziA8/GQkM7OGAzM
2OEaPjhjmgSVMPPTonfjjg8w36S2P25cwAGb1utecIl8Zma5mz3cLZJaMZCDENs0Mc1QVnOX7eex
caqHuCXoLiyE0577eqFjZZqj/mRhG94IUa8xsX72SpNkpqHiQBJADPB/2TuzHbmRbMv+SqPfmaDR
ONmrz0PMEYrphVBISuM8z1/fi5Jul0LKKyHRb92NQhWqSsrwcHejmZ1z9l5bnGEGmvslqGSNqL1b
h213gxuYzpjjpsc+IRC1JVSSTJ8llqs3y+YwlXjuRpwviHCt1DgWSDWv6gzjZqRx/MFmmIodxB58
Gr7W956ZOJcYQy6MzMo2rnTSlxSu30vexM64wsuKlbb0zI9WmNQ7ReP4iw8ViSGBHCFd6qj+qBT0
1ou4CciSyoM0xERKnlG5dJqpl6p4Q2gFFxWeHW1jKw1jFuTkKH81cRfkughK2pW7cu6ACG58r114
UCN2mdvCjGAUrDqbBXnAOE2nwqBrzfM9ON1at7H6OJvAYilO5lBx4/Z1GZzE4vg/9gFUUbrU9HZP
ohWR/YWcn56nt+1qZPvZnNevUMnq4ZkQHc4CwuqkfiPyKRovkJK60XHIukZvyfdIH+GpfJ1KuOx2
XcPjBdjFL4EDwDYo19DIaKSIDu0qkUjSOXJWuAUlkKuje6DH7psmTeemouDXB+/rOKGukiY+cj2d
bC4UeXPozKj0byGCBP3JVj0i7KBtkuFQtFn7hCuKRZUnyMkOIxwnbPrTiL6ARohnxKfQGqd6DZ9T
khPWWCOsv6Ge0uxKVvZ4Q85nXO+A2MpD2KOVX9dOGFBf0Xekn11nk/mWVZm5zsgmKb60ltEgI+td
G54TOjaHUZlj6k2lBwCDNaSF6kBbPuvXY0iy2pbhZQZZ0jcNOj19qZKTjFCLb2O6qpvasMgs7Pdi
Nm4nG4E9B+JbBrRKWgNo6vJuHJLhuYhpPyvxyUCXSqwwFi8sDHUDD7st2W6UqA6415zbmXbrBvuw
OPNtv4TcagFyfvFbE5u8N8wv2HxB3dGNnBoMP8lM746Ki34DGGkqn3Yc3M0U03BZivhwZxelR6n5
uhhGNEp7g7GRxodCFR9kq57wuLWuP0fKP4DbexW6da8K1LZYesYdavDqmn/EvqdlnjxI1TmPpijj
Q+eMb35rc3SHs3eouG1vKaHCxVtmeaeC33UVJ57PV0ybctvUMqdfB3lTpXvbbAv3diA3zENK37Mb
jLU7kRrRow3Py2nkEXGrTF500OfetE2k3JrIw97GVDZkkl7DMm4F+23FCGibiILedgCi4P1pqQsK
T1KeUDd2Hd2dVO2Lwp/si6iKp2Jblb6DnL0ul7iGocIVhnENJxh0bcjELBi/2cm+H0mcyRrDuQZ2
57nYMiIQsraBxCAASJ5ckiRhumSrmbI48vXC8xAgV+dNgKpXXuBNRzaGWoUpLGoOTXJJBRXllhvz
qB/adEoxZYwmW4HbG/znxC6ErNssVEuyT4PzYs6DixqcZrsbc4XUO3RsxPUESxHnUZBKI8llwVp5
n8iBXEqoHk16MKN0Hg4+RKayWn3bJno/7rLX3nWr6AbTSZxdJhVjnY05dA2CfFlqkjgQjpvGpXJL
i4j5QsJsC+owPYsWymgr6+oabxQVluUl0wleA0einTTXrGFARnUvWwyMCBWGxw6Ez1bW4+LeMcLm
QNQp5pmU9sZNYpb1AR0ZUvB5eKzaBkF1UDZqUw9MLzX3zqtZ59GRWdzfypufOFIpsriAn6taTtds
3u05st0z2L/0kIXK3SNXWJQfA70cKEz7zCpmPCKAfBqjttfAKrgb5fZwDBsjXNXL8H0amWthB+nk
586PjR0z8+A5yK1GLG218DlronDYNeTM5FT5dR0faEFzt+zrdrrIa9DtuRuxFhyyFM6pJ2kEwdZW
V9k4jQcr8huKLhU7lCE5zs8igSDFWubmjrm0eVjGKhgKOKTHOsFSBZo8/wRLYNp2tXOhgyR5G7WY
bg2QMLd9E+GHHXwSmjwDZOdsmvcd/vyV4ZAAhjzDpZGTkmphLT6BqVLNztCddYrYIqoT2TDGHi72
l1Qb8SZRQXVv1RZVDQ05m3cyzQPlX/0Kb2Yg6wSmEJzSJRxDkWqZ2/kaDjVwcBP777ydIrJf8on2
1lyb9mFuZHTKRTDeeFSqNx7rbo3t68nOZwjCTGqtt5QuAoMzb7F4aHv6kDBofQwTWdwmwnuWA42d
QWT+Nht7CAO4Qcdt4k83WR2Y7Ay4Ez0rLy/9uvZo1uODTRTJNbTy+J5MQkGZTjZI/AkBInjHJYNk
IBp5X/YLZBTI9BV5Vd3Ko0NJ9e1AqQmX3a4KH4UZyLNXdm91YqVbZIVHLwrGi2mEtsSJ0V6p1pMn
5EUlE6a6/OhFSRQAt7LgJ9b50iONZV/smCbKbepUQbRxCJN664xQAwsn8FFsmyRjhSWDO32svCQm
hywwLMr+OLqBDeI/h/bUPmOl5ZiQ5q3BT7qUYnavO8lkiAtGPp9MJsdqMzEyuxq4iuwaI+8/wytq
bvM5bG6MujvFwqNvJNzBO9BQoGtFaCaNIqIoMUsmxSxfCD/xV+3kQzkqpvyqsbV5qD10ABhQOZrX
AgjMHsxJunUR6mg2njl8BZzi74ywMIH/M9dmBFuW7Ks+5pyshOE0ENeF5sw6z4AV90KBs/fDbPF5
lo5Jd3/QgkfF9zew9Lx7aeaUA6g39wwkFUO9MLD2YWpRs2PQApAx5PNuts3qUht9/QZuTV7FSf+l
M3PQVU01H6lpNOkGAXBhmRnmMYeIfaxcLqJOopyziOhlBbPp7G2MV5Aq58C+HS1veCmb0lKboK+m
S0uZzl2uB24edZlu5zn3r2jgYOctgkPvzGSOzSTqmR30cnO8QxNiPExu3t7WTMW4vkaYxSJCZrgG
xrsqjYCFCWep3AJHHrXDSsQ9Unh3QYQCAHN+elR1rw5l3AV43Tw6dJHaxL5ZnHhkj0kezi+o6ehq
6yVRDvLErWEHzYZk8oGKtomT+w7QzvPgWPrKITeKs9kK6eO41rU1AvB2l/4qHPB43zki2pgF2gLk
eCGWdAWURDfWIYkwiAZhQgpG2aVcM9KA9R+qL3IISIZK8i9pnA/rGuvxxz62vKuqsKtmVXYoUL2m
43WY6THsHsmsQRXkD1bIxQZDyuQ1O38JmWS4vbMr4zAGeX90XBy9mERPFtyptYSOvFbF9AJfKd4i
JPmQZcknp0VmUhAGJKbSJkDIvMC8XgGnmdELBriQ6F+5xFUIK2t3UIC430DJ3uRTXq7pq4wXCdU4
IUljiIZf5OfRTO96bs49bkx3UzSUE1CVkFYguz1B/mKxOhMls86MKcQ2WkU71ff6jM6j5YtgT1SD
4gDO6GGl/Xw/mwMsPzbRbc8iXkM+REplqq3u7AfPjN8yAqh3BGzrDQNBLEGR+NCK5ECrPSYJbXot
G9Fs8SSIL0bBeRTJIbLxqE8fZr8c8EdGA5LBrJmnbBWNfngy5kw9BVmQ0bD0JlL6sH2zV2JliDf+
EjLWfc0bq5bosXQJISuWOLKxIZjM6obpTMAyR1pIqIKim0YTnhSz5mue2ZJsxph4cX2SdhYi1Lzy
lwQ0m7bzZPvmnp4iRciSk5YviWmz6s015u3yITIN5EpLslq+ZKzBvR8IpSR3bVoS2Ep6L5dakMpW
LPlssLTwMzWeOrd5zSnoaOfODLzpYp666oOzRL5ldCqfDRe89GSciO4mF66Pi+KCLvbabOvXqHOy
G+B/6uzGAKxAEIgDdPfmQ+DbxM1Vpk9maFV9pnlsnkl+1mdBNvQqAHSGXjk2r1F4kV3HfsbUgTEZ
Qx+dr502zqCjIyJU/nJnLOCkjaMEXr0E4lmW4bTMLZz2pnPhPfgRYwtN4f9QGsTpBShOt6mgF2bp
ecReuQTvmVb50ZdNftGkHIe7ZuoB6JXE9UU20N52nNo31TLlT5dYP4o7tueM8JuR0utyos19p4FI
wW/+Gg3Y0+o9EVtMC5crIxOgJUOwEskmML1xT89EnLwhNVZhwDvIawRY8bcowrRpTu44qnJVT5OP
EwyGDUPu4nVipxkPPNXqvi6SVK/jkpjDECoCntPOKA7kAbMHRGm7nZCrHTJvardoE3jaIqeusQxz
xaT3QUbtpsffTvZeJ8zzWBv2SdNTsdbQcr0PtrbMv0N/Uoe25k7WT6Ftfigdt7kdbNv4kEeddYmZ
tT7N7fwUV352OVJi3crYqU9Z4BZ3hNvB4yh1Jo8utvOaNrqFYW5gOIbbiEjJ1hynS1r76dahMDRX
PW384pi6Obu822tB/1rXcCwNQrnXLhSybl04Zf5pknlIlJk1Bx9Csir+lkmgmKkYnAW+z6ShbU2W
DUDmmCVPnjupGktmplUu8Zmo4ojSjIqKSG5XNOe2aZI9Gxp3thRgCtNS3N1Ifj2xa9rZo58wI+R0
6TAnU1fcGCHVwkM2sPvBleftBIb0rysaejECGlGLRxtNBZen2NUnP8+DNRU53AEL2AZpDVnUrsaw
YORhj71DVF9fAjASdqe/YDLtF+MTMi1Y6ycLOMSbbIbqRMIJ+4MjR6YYcr4oFTNA4Jr5ZTEYwRN4
97eQLBYm8sy+E7ygwRBFF0nijVdyNJOdVxpDyWhwqZLt4jO09GNrlsGqUvFl4XUvEYucbuIYWeuo
CGFbRiSuViMM5Q3BPZheUV3l1w6KKb1FhMaux237IAKDyCororPUybhaayso9kKTg7Byp6zgPbmG
hwQJ+n/vep9o40W7usr3DVFI27DLm8s07mvs44nJ+AqLApJsd2UK1C3ALdQunOrsaFE0rOXofyIH
DJEDYsp9Von2KTaEPqoi0A0Z51V9oB1V8QAhhKDYJbu7GvUNnzc6IvR452SMR7SnAynVM0acXRJO
NI9nviQjbMvNzBTDOCtzzh76gtpz42aDL/jD/HIme+TGh8NPV55gsPnEvsqM1mN6zA2KphfzUZth
EDAAw/a3YwSCoNE5d3T+zNw2bNIMkLPKpGOGRIWCRB/IupD1xjGHfqsRluxo/xkwCAb7bmDMSBbg
yHzIsxFhjc5rLx2yFwW3oHVikZlAhdU+z3k0HIQsUy4OJAmuIFKVz7LDO8s6t73n2jHQCnr1lF2S
6R2foXfye3DpC5h5US/rzuw3Rt/chpKWZpNO9EA7YBzHiAbsH5TY1uJPeC+5RKXj4kb0cMx7aMD5
8x8sKAUGSLuvi+9y+tmvp3E9ZO7XvJgcUY/NFYE9a6k6W48Ag8FvPzKs9xgEtw1E1lZRBR+GIACa
VgEvi5fdcLwB4u1zGwMoR4J3KztrU6ZtCDq8BS6wWSKeh2/64X9liP1/0vaHrP03tr/uY/bO88ff
/u75s+2/FGpw7l/OYml1MTd88/xhtfsLG8LiejClwLv3X44/If9a/F+sEhvXEohtfth3xx9/tGQR
WFhnqVexS1j/xvFnLw7Y/6xKVOBITejBLL+cEDY/+f2qJFkaa96gs+vBKdsHoBzdIahl/Cb6Gjo2
ibv5U+R6oTqYnpkeB9Irtl4xSr1Vccx1YiCF7xBZlxF5EOOWI0jfZZAo76Q5Rddxpqynifb+g3Ca
4FUXg1wUvdy2q+RKFMixdpjP1wzzbHRxY3duUfTfGVZFRhGKww8EFDHP9bnBXIS1V30Curvzk769
jcYkqVbggXu033ZfwKp0Zv+EfJx4bsKqULJC7r9w8Nf53x7jf7X4/++EzomF1fbfr+/zl3x6x5z7
+ve/Q+fEXwr/Ny4hFhCmt//g5aXkTzC7KldyYrHMWF//5Wr9C1O4Sfd/cRexeiQb5vc1bth/ebbp
Lv8/Lg/bU7b6N4v8Z6eIxGvDKmdftxZZPbvv+0UehEY0wWp5I6mNLKZnLoXjEqoGsXN4VoinnDvu
gYNxNPou/qKmSWJ0UEzjLgIiF4dNRya1ofam53STXieBaKc/2J+Wvf8/TyGNEn5B7L/82/NMzDQ/
edvQ2RQlSobPtNpFQbQuxO61k6V5vxZjV3r7H764m28/93/kXXaDlaltMNW/ezVfiMVBx+GKgPkr
wn/xIfxwEvUzw2S7Wy7BmqrObuaUIzYpb//9q3Bs4jaE+CYhz79/FeTwiQytPF7pqeJTyxawb+71
V79/lfeeiW/vhZRYZS3BJcr3rPevQnNBaY/R06oUGaK2cjCv1Bh2gLAdcCqhoRg6lmjj9fSHt/f+
K/v+wlw6YB5YTOD9nxwUVaX6ZmC0spoGTfi2mIZjjQBhR7hA9Qc30Xvj2PeXspl3cSbQtDN/+iTn
nAFqNQPJd0Scc4ueKTrnCnne/LcpmfL+/hP95Y3hAOfZJkOVukfBdHj/iSrKJcBB6OCSST9BRUBB
ajdfJvePJqnl1/7Poudtkc7HS9geCTtC/uLJjcGJ1nYVwjkUZJla4IO3tKztbYXrfM21MD+rOpj+
4Br7Ze2DpMCkRr8C5Sf7wU/nHaZq4qDTCO3MgK5sSz3R/U1DEBvn7z/Ff3wdTnvHg5bhCfMnLw8h
3PQIY15ntsMCLiUCXR2V8dvvX0X8sjR4O8KVX//FUf3V5/PDo+zE8WS1hL7TnoVrGDIGXjFSsveR
Th5gNV8SQbdJY3vf1MG6oj5guRwSt6elXlzil6IpVRdXEsnC73+vf3r33Gssx+JiA17upzUEojon
GIjRAz7n/CiceGL2FfzJZfcPK5XmukM8E+9cslTfr1RzjjOf8FCcokNNV9MUxUiDrWkIEEzlhDDs
92/qnz5rrlvgCbzlOJE/vRzjqMTwY4IODHQPO+wQr6KnavCdk3YK/Yc9+p9fzIUU4UlryUV5/96c
Ai+pDaQbKg5+xWw221sRLcj4xJDWNrCq6k9L6dfH0eIpFJiRSILBtvjTKwbIOOqBkfqqV0N1FYf+
M2MqGPqwjEBxQl3aG+1zpHBzNAjsgnLeyGRae31VrdN2CRqB1Q0sPH4MjeJPduxf15OF8Bq7IDIc
Kr6Fp/HjiQUw3/P4nUOmBJ0FywmBsiWz6fj7L/jX9cSr2HwKIDiQUpg/fcEiYAzJK5El15judEZ3
pkf6dmkw7EHGx+oP60ksp/r7DZDXcykAFqgH3/Py+/zw8NKSNqvcQYFamkSJn5jZu+m6mMPkb7su
MF8wnNDPMcJM1LF1o+lFSN94MsPYZuIekNr2+7f/Tx8yMJ/lwmUu4TjLkvzh12k76DJZzdvPmDk1
h6Gfu/EwArC1/vDG//RCP51nEPdDZ4DpSYhmnB4KrglbwK1/2h2W9frzp8vhvNRIpgt+6Kc1Y7Uw
GumdEaWc96HY1Lk08foF0n0cxriLDq0VDdPRBiuO2a8qGN3//uP8p9UkMXFYKBaXzemnb7cQKd3t
lj0wYYi5wYShdiTFttC0e+Pw+5eSpvXzm11OAb4zNOi8Jv/j/XdnNtLIYxnGEIKGpjowqCCKxa4V
jkA44BpjROSrB+YaxP2QpOlhNhkBcHI6QQX7LCCsf0DmmYNilxjjadGGmIMmxARG7xdv3O+r/FPN
qM+7YpTUBQDkwhD7CvctZDHQLKrgpYXTIk5GimqdBU3o2roZrDG5NQaRAger08m8C+F7FJdwEZaG
hmZole/NunRgihETmRgbMTkzIdAFIs+wHBERdZiRfXJOmULvlNVV7RYXU9tvhnqU+8xXhrEuuzj6
jBAN8QD9H+2eZUEQ8sYXGRkGzdAmyR5rh8TjluUoJy05yX5tok+ul7Zrm9FAJ4HtxHPuvHIhktkF
eIuakGQmHATUVJmD+8aW/YDWfoSThjSrzygp4FMS3TgEl3VTejq9DQ3CcNXZLNALxC9xmQuNEyol
bx2DDb5eZYNcFaMRIr+o8axufJpT3XGZ8X20K9nelBnua88vvXah4BSw7WqThIoKIOsE0U7M94lK
Kr3Hj2sutok8ee3bLPtc1/idiFhMcC3BQ4uhzA2BuknA+bxEGUzFfdPRIVx1PG3MGsLS9Y+C5Jhk
6481I6RolGBISXjsQ+CAEmug4Zr1ec65RIXrqZ0kYxXugfWzOdgMy2KdGqjXUh9Wls/H5iKiUQ4O
kTa0q1Mw6Nyw8fQauCVUlHunKqs13Kuca9aGcXcMvN8PmL4wYEDnmZPHgKxX6o9kedC3D+yAzNIi
MQTMX51G5ZnO8PRoOzDnIdHaWb/pRhy9uoqQd2E+yzAjiGKoeMQTCB0rfGKCJD3fLZYMgW68C+t8
gTaLyb+O/UrdgsQfAX4n5kzizWDrsUGHYZVpsfKYS4yXKJoMR5H4bhAswXXK1w0vTEI2K84b6ifd
CYUVq23LW2jCvbFGpldfNI2tog33IeE95HIezbuBKVCzyoC8onCnf5qqlWp1nz/ShOw2JUIj8z7x
R7feYkUwxJ5K1PX0ybYLI/fReriNER1jjqroSEWTuyhK6hivTdil2X5krooIgfncIGLSWosxYoiR
92lEYr2R+oSLNXg6mQXAWNQFvIE1W3+F+UDP+LwcJA0GvNgm/OJMKHoBqqNP2aY5NRYzI6cxN7EV
k0cLHwVwaqF62OfsD4jwk77MgS1bDCF2jNq9mbzrfKTZrf3lR9JkYvKPvj1nwYmW6atEp7Yph4xE
Z9dvLXtjNf58EUMtLGi9Kyfc9HTOatwaqrmmlivUtvSqmWkOUh+SDD3BgkAVlF64WT4zn8+1XdKR
R4+7aXI50BHOImYH5NlMKPdR6GIhj9r5I7xD5ymdBGNLYlPSY6RBIhBtXUJ/E6ZRvgDpHBTJTNgJ
nohCJsiztYLkU4W0k6dgrnEKu9rO1bmoC0eefLwh3hYhe1bvahdiFXC3TL4iQEzFripnzhqpxsrY
BK4Zfwp9lfb7bArNAz0q9FZlXNO0RRrhEk9iM9FeNXVcVTtuAZ6LTcdG4uzxQE9oCjoa837cZHKN
T6q6wuJhPwM3jf8uWjfw10PT4bdhQuhJ6Nsie06Wrv0KM30ZrrPFlraXISjgbYcSEgtpEKDcN9oi
a/cFquo73S2eDfD3ibN2YZPaIw6nAvPtpJE+5YwSpvvWFYlFDh155PYeh3lelvyIsGYahBO53nZ9
inJ5GMbo2pg9oRHR4QhJHgdXaT85cOnnErutoq4u+RbrRTHUfvHiwKlfsrB02mpFj1GEE2ux5gkj
a7nvUE5r62g0c/E66Jgx60ikfLzxnCpJTgyLbHQGPVFb22WYxbC9hsFhjOsaM4JLiovtDRqxgzWZ
SfXtbvj/+37/k3bQD7eNX4Ilj0398Uv6Y2f76z/wrfEnnb9oQ9Ms+NorgN/DFfdba1vaJE7SEQRl
gZLYsy1uLN8bf/QEUZ7YFiWUBYKELuz/bvxZUCNpPPh0pmhSeYDt/lXfT72/g4G3UEI5oG/4Ufwq
dN/fX4vskGGb57X1uhjhvG9mJ52f6yCrb/3Rmp+DAubDTsKz+DJ5snzMLWNKd3qwBu/WC0P6OLJA
F7+dkgyL75y5wCRCIv0w8WfOFYHpaFBQnjz0cQR8WDfOXG5H9CWPZlLvvcHVDHaZW0Fwg6CHYEO2
DaVbYVTFLjN8qJSgjDv0qhLVxoWO5TBvNJTGeDPCOhU7WAfp2RYFfTMvti7RMXf5wclI5N1QFJJ9
2BMGGWDiKyoaXJLkCicby/zcMpTmEk97XFGytQXUCZHZxb0lMdgfyYdDCzQ1qr00GcUVGFlVLg7C
Yma/kzyk01pHqptJrhd+Sx6mx03H1SY6soKcvu4AQr9LjmMXI3bKhrh6g0mL7BRntIN3skjxzJdg
KiH+Oql7otnQRkcyCpMKsrzJbNsv8YOsA47zbCtQa0p0mGl/W9VUu2ti2AdAOYjpN2hASaRnBoin
PkatZYNtycVlFTT5Y1PmHhE5E/ITE3f0sGbASLZCtCBp4cI4FxIRcL5T5iCLy0B2H+PQa4eDGcQM
H8fMYbTBmNILQeFHCtYIsiv4d7VkSx88eMi3bW6ln5XhzXdcL2Y6pWUcHHAsAESIZYQ6Q5RpvLWL
IsA/MLZlscKb6J+5puYuF01NShXJk5zIVRijMTUid6JuLcgnAYbQZ/PGGlh3awtugb0SJpM8Xp63
uirJ2DbWABrUl5mMUDTntQZ2ncW6+Ax5nYF0OyXGqycWuX1KSO/eq1vu/annJ5fkF/a4eYnf/kSA
V0OeU9OZ9UGpzOYSiKH+uexJ1hvingF7SOMSW78X5znk5zK+amKUQIxdozZYS5joFUIvYfxNBneB
mH4UE1ozGCcoK1r8yqtJqr4+2Fx9EVbgGwuvU7LenEsxF2o4ozZXLhPZoJ7y58SsOu67vayCE0Hw
M4GiTq7MfckVlWgxtG7jJnZDnWAwR7e1zlCgnHqH8Om7WKJExyw/5dCUOX6mExq5NDyAZvMm4Kkl
gUQHWAgSCwjeuJFnh/TXdexE6i6rJLnRBHlMM4SOmdyXC5lwm/vcmDOZHW3kHDBb5R8dJs9kjyAZ
JOyjrGh0gm2uHiCtW1e4BKILQpNaPMVc/vZJVyriN+HiK6iFf2hO/rpdwUZ0aQUAzIV/a/+0XWUk
xgqjR95AVAiMuYFmTKMmLI1GIL5x/P7/ecZ5Rifgv59jHduP6fT+OOPvf5/U+hw/TJuYikrb+3Yy
fTvOXOa04NP4ZugLMS9dzszvx9mCLP4xIGkZ736fY3E8gsZgAOYyZqXBTd/q/4TOykEKRA0aHw1s
izbY+8OscLIKhYaPKzlqh3OMU8dVA4K91pIHtGrgjxyEQj98Nje/joroo77vUi28QY/Tky42zSpL
MDF9/7IWAUG1LVoKK4wq84dy8OP8yPlVQv8KYgWTtG9i96IIprLEee4X3vU8BAIhjW3n1ZkCHhkU
R0/K8dLXPr7wxuOM6HkG56MdDPWWcha+j7YEDl90NfTA6lAVu5gGivnipwWGFnLICUk3mygr0P9Q
XG+9qh83pI4jay4pHIFdllb5pHU3fQbdJ6v13JgRZHkTQW2A5++5J+6PqCk7msE5KOQxN/FklvcQ
xZJggyFpdiHwQIKng4y6CE+ssp8dQMx6T0RbOPGrjcOyE3HLlNuGJ3Vc53GESbzijIvXMJ4MGpRq
ShbqejJF0wZuWuRRvvYuObMt6kT2NyZvqI6CbMzuGhUF1qbQvdpnouvIthfi2tIkHmFSsc0XfDrX
RjWGzYYabrjk2Mx3Ye32S2Dz4D1n5HjS7gZMXdwEg1eQk4H717hvJB2ObTvILsXfFBCt6gMsi/ci
FMnLIHL3aWQ/2RJ+4OIHKLPyxS/9+trE6fzWNTaICcdJSFAKopk3WgzLASmgp2ZvZtFkcN4qhzdN
Hiunjk+mlL9uMZSJg0nJbq1qGapNZ2Slg5HVhGUFhG/Q6FzlfR8knrOT1NGgfnDabtm82+3cDWBL
kVbDr7+Jpqnv7xsaO8tfyaqXhQOydqtpAobWSDvBK+PNpzhqi6ukaZDp+cBOHjy7ENEOrzTeBWSH
8SeTooU6NqocMngN8PH7UbZlvcaYZXNVYxjMDW3urXQOAfzMMriuYwJmPvv4N4Q8KVVB8KGjPZuk
CprwhncteC26WBWsqJvMLEp81zH/NTFsvnu6I3aza4nsJFGn96KiuOalp4pYgCDIk63hqaC+SRoh
k5uKK1ayJyCTqxpNuDwkp6eVrC9ycc3mdkQGquE5ASfiajhYlhxuOD3z+ENWWmF64bDsWYVusvzt
VWE2HWmP3/9PH7drfxiVRX1LNCI/OZhHz0tojPguXC6QO/48k3cdOP28iRT6pyNwYc99temfQdvQ
mdvsSg/TwFNdhXxqc9izmiWpLS99hF5ra1QDTL1p6HjXEFn5Q11iZ8vJPqQ53zdV8zI5I2Va4EbF
hielcDbA09pxy+hc5WuoEfzzxFG05r7wRpF86NOaR8UsRwSlAEDT+NGjyExuBtcus4cWmA2cCjz7
LOkGadU2ViqKuC3EzUOEDjs6VhNDsE01obv/REEAGMUdse7tCZLOv7T0UP5Oa6HuWgu36AuRMhiz
ukK0O0cQwpOQdWHo2X+UsZ2o3eA09gOdJe+qQAh6WU3pIdTZCvTpamSjXIdVHW+sfrJhEnn7qPGO
cW+1rx0BmHvhQsHVzgcmTz2wE76qFu2lrJCltn3n3ShdpDcVZoE1pS4QBRcD8VkmInjsZ59AvATC
hXdLaDXtIwJ/i2BoUSCOzp60SHHs5h6DJFJTPn1MjCGbMVI8ZQ/3uWAjTCOr+GxlWKgXY9UtNJoD
OsZ652nnqY/V0gQP7U03I6bD+5fxPV96sLU2oS0OmCyb/VSVwdHLu7e8za7pOflbGuioqwPj3oiR
8A6NN23U8sWoiYRyypdTPSniQMcPQ4QBheCLXROixfejwbvsm6BlOfQECgcrgyzlrWoIGiIi9MrD
6Gk/YysuadIRTYyl9BGwBoriGdyetlr0RX6wwvBWPgtNvEiSPOb2dMYY665NoU/d7JMyFaIGdetN
7Sb2cVLVLq2DC/B+/sq2OQuIMT3rogGJ5nB57wIV7cxqBG8h27OEdQaAJb7jBBs2dcEjq+3sZJVs
o/Hs79iqnKfZmx6Aq+AjyXLzEDbQdAIwFEfbRGvXYs2PivkiCPrXciYlsGaKs6oqG8gWBK+VSAZ/
rRTGbd2RqRwBXFP+RsL50Zb8zLTvaIj0kEeWhICdTS8BHqGQ9hXfUjiYqH+JGSmFcWHF+kGqeMfJ
DwBFTQipx7qlRQonxd4Qoxsm62EOO6K5pH9bmQr1qmyrS1u7J40o+qoLnFsTb9A6zFhMlFNPfe/d
QgowVlRVF61yDr2PiwMN4ZUVBWzcI51Nbcd7XcJnkok1oWBPbxwjzDaC4tV1balPysCYzzHJQWUk
2NaMUr3FPXDvld1GKBTs3qUOM9kfEavPw63yxwUv4c9bZ0hvmfTgQaD5SQZ8S1T0evSn/OPQzmxN
RulhnC7HHurjvNil46qvIOakw74XucNd3o0/TGYwZPyqGvOnqJH4rmxXP3NPJl4nmhsU8qKLyk1o
dcmpDsbyIW898VFVRGoroyzdtevVKtlix7hg55iu6d/nmyKlOvL8XJzsOck/hkFDoysLp3nTEeGE
frzkMxtrvdGekxy0m9AzrWNZko1TWf5DU3b4YkOyiEpsOTZ22UEV24Dz4pKyBqd0p5lJmIjcX8aw
JfHXDL1XsFoVGCDKzYTbI8dE0vc7F0/6NR3mj6ZTpVtfG7YkKIJIXsjTunDfsP+04kLhnY5WfqfJ
Psy4LJjEv/Xlvvxf3J3JktzItl1/RaaxUAbA0Zo9aRAIRB/ZNyQnsGSSRN87GsfXa4G89V6Rpcur
a5ppVkUmMyIQgPvxc/Ze2xkHNHmDE8QLtJjWiOdvfosamGx5DuBg3dJX22s44JhR5gQtqnnQFKjz
cLtGLflTFvMxMoedCKOEqReKeF1Kulc9K+RNmcaAFioz0b1dpef6fVxyyt5qesWHZhCibeOshxu3
JA4lV9O5+2GsBJCoLrktNQghEY2Vzz46+8OiT/rJQ5kNbz8WYddLCRw9obtN5BXAMHTKzYZWdsvS
60DD4069dxu7h+dEAhxkJC1vr4hY0qBIRsKM67xvdkCeWrBGajkQZQXYzotq46inM4pYo8/Z9eN4
fDc8W+1Fnxkf2sYQBUtiUSxBZc1JC3RySA4xrqIP/eCMYV4O0sQBrPl08dtUf3Enf9/6Nt2AspWH
yEKXrQP4ow2ssebUfWQHNm6rq5G17ik2y/rRm93XlIScbd+PNNP1sQc33FQ3KW4UWisOk6neQGJv
5sRlC8146vrIDNliq6CN8P8s7Yx/mqL9Pi2s9GCxgJIdaWbHVNTFDkSpzXKY2huiC/qz22rdvhqE
T7FTjEdJu2gjSP68H6m174eORL0qbp2ztO1v2ISKYwOZZd603jorLIauDmH91Awp6pgornzQTw5t
5pvETAsoLFj4dOK4y/K99RhPhVk/VkfPH6ubZfZ3Q91FexenIClly9DzaAuZuw+SoCGaOk4W7Q2N
yR4mMe0zYIUEjGuPk932m+Loou2IDu5owJ0grBD3LEhemu/1uXexq8/NlHxlT8UA6SHYo7E2dydF
ZsvJczC5i2mySGm3p3uWHtK/2ITsfaI39Fu8pBsOizEWe1KKBy9o+pSZn8CfkPfpfIqKXNtl5iKf
pRDayKFfUwcwh5CZ40zuMPeJjz4HnforWV0OigPpQNgYnUUCF/Snl0ZH37trkHB3m8JaZ3DKjeSj
N7beVXQuyNehGB84UcIjWzR32q/k3CDxQNSQVDawWCuLMEFy9Pr5adKNkQiXwUu+4Ufmls5KZX7C
e2EHfefEcHeUL4LWAo20G7QCrMk46cyVmNmT0YbbYzu2ZR60YlSfG6ZZ2c7PE5pBzDDmW2fSPHFC
KJ52B0fazIXAMNbumZbQfSGXxKYp5dfdvhs795QYonwiiMQKkqLsT0Mu5hOoXvCa5O6FtCLfoXLi
N1ukMV6Ii2YEy0u19+RzTqcM9+/G7wAXmylBdbmexxpUl8nA7divwWkjizod0NVQnaoMElUEKyIc
KXfi24Svn6hr5pOBwj7I4QYUxUZYbZli6HVBDHBnHlDnvPWEBD6kjizWqMcMJiKlmAws2RTXiSnV
kYjx+DIkAzl1Y/oSOUl6ZlU3zl652Ddj2jGPYNWEtgEPahzs6Gqxit/aU4We2Es1aoA4faYtVAUM
opKwVmZyJVGv3/aZsN69YWleaTb3F+KvxnstAqNX1d5zJor2qCvkyrZdVs/AR/vd0sxpKEFQ7TXQ
LIfINLt4xxrUbPNqaIsNWebNpvHM6ZpL3KSJ8vU6rLGtoPjjbh7obVZWOz9A6nT2mAcpNNK6JdUM
fk8/nG0OlGGi2nHL+MhoNgDX7f1stuMR44+QFz2JtN3a7cCB40hCkR1HO7QlfT7RVTDEoBI2vGhK
hdj4eIMwPNX2i9N7VhBVnLuzmKd2sKXJJr7066nSyAGF8oFzSfJkNDvOjkgw81q0lfsSR2r5ltE2
JWkQV+1tqXe3HCAJVmx5tyHzMJIOx9VFmeP9DmapDXDbM2pFzZG1fva8KmPD8Sy+rSYNurRbHmSX
kZJeUdnvi4m8P8etGahrVgwzTsekOxPP6dPIdIWRnIZiwiACu3gJ6Y9KKIFF+qVFyRCWg9XsVJJa
gKZL3C67qnXQAUCBWm9IjpnnyZ1cDbuirC8aXe+j6qGBt04xktzLI888w/rsqMF+VJPC/9L34K31
oYe3mg6WCnWVmcgYOGCkm6TzxjiEn5RvZxBzryLO248EuklsbZZ4MHCVhbaKo6PpufjJwShwQ/ZF
+TRMveEHTjVb8IXy2v9msxQ96br7tYxndt0xpghOzH4EuGSSokagXoTEPvY6zPBZI947XRJgBcKZ
il3CNOzmZOZ8KnPG6IuZM+xJx53WJWtibeHFYdsST6ulWToxvyAcklfGOpUa5dZcE3qtbhBbzR76
Vza38thPnbgZllkeOoYYq4vLh3FAp534+SzOrwWt86fSUfmNhbF8MzZy4ep7Z5ev5RThidy1Akte
GDk5rW6HNZ6NQs+zL0Vf9LuxGFLxDtwkfytKreSLVe7nVKr51AC63dOnro96B/s3dIEmGQTU56li
L46ne9lFLq61xC3n4zAa9iN2NXM8NKasXuXIlx4wsxCXKdeJAeA0nXIIpJgiRI5czt1SSB+FTJ7m
e6zybYrmIU/vM5MzEaAr0/lUkKBKV3ou8ZuaS9MzxlWZLA6uSRjQrpC9+3lqPBwHOU52N/DUMgvQ
C0n1VlSqfdO1cnme9WEhHa8GtM5jRF3K1Uu07jpZFaLyMc9Li/hHtUZTeqCvnIbihz1UXw4dFec3
irMV0+EmJnl/qZZeTSbiA6ZfHrEZVedHulOAMyS0qrObiui1BTzL/q2vxLa+/jIBE0mCBnu5zZ2l
+rccTfVpIkycyMHv/S27GPnvEgzsO/vCmBwnDTIPk7qx2bJads8pSQl0sBLB6Kml5XJYGP93gUyb
8aR5Sxsmhj49IXlyQzA+HfWjTxry0HjFKcNYagRdZMdvzEpoLNh0tDkpRaNGr2Ge8JUdVwvX6+iY
+G+TxaC7pkmXzkCuCCFh6N4z34Jzy4x+RXAl25ZFnTZFYtHFkqWRfpqh3eZBN9R0IhJGWuz/JcCc
wOxsozkx5YIwXZMH+c6/puiHag6DLi+aj7ilonPVN9HE0SHLmzzk7MYvaYDYqa0WtyTUF41rUdmT
fx5afWk9e0a/gE1t+TGeScHN649wJWJRZqBev/959r3vZK+9EzPF+el5MabSKgYyC4IcNUJk6wgb
0CGzW28YKQ56AxYHdPyh6BFOwZOI8cjelgzC+RRGtujQXBdnKc+FP06uuWnURNtJYGtcdm6JZGZT
z7jg75wFw2eg/Ln5WFk216pBMYbZzCP9BBgZ9CdMfuwzz8KscOJx/BXFc2covv5ONp48EFfNLqRl
heINzhMR69fe9k2QPpVLC+ZHOMqPVg79Ky6SKTNaQUPZpcUlyQiY3VatG9WhD6U0O+iTBuTKsYds
vp+jtvmo2YI3aNoZl+9HbwcUC+9Kw1Pa76Ze5ztwiOftd46Y+RlEqG0e9jYe7D0KsZaW19T5XKgh
7/hIskfaF0i+pzXvsoEnrRnMVzY02owShArx8R8L1+BPoEYt0Fihg8z3LJdxtu91ctyvZMpzU6Jv
45OWal6zuRXsGFxKLD3lZRzy4ZXCv5cvkO2i7tlggtTsptqt1w0tjuR+0C23DTqv4bdhdueNdhPm
1hscMbwrPCmDc6QNSC56hTMvYEuHtog+iBUFs68/nz3MsNASHER8gD1EZAWTxjAwTJ2ajzgXSP82
pjlMKDUaILg4yMEp9lZ50XDfbkBmWS/Y601OqV52KG1jl1eEcj5Z0Qhc4X/o6Ddot1n2hvwgeK+V
riKgkHQzm1uLsWoNVa23P/5+ePCzhtk1dY+cL2/VX/omctJfFZjZFKMDSAV3rSna22oWqUE/ZXRA
w+lul+6EMZQy+P1rmn97Uf4tbhDHRsaLV8L5ZVxBMY3RkuKJwMRV4ROXePwj7oavHce7rTks9slS
fdtuvFEjPaIYKk3bKVotGznl7X2BaguIw6jbYWZWw6aa9XKnRGt/ajFkTls7WXEG7dKw2SsJeJOD
i/SeLUcbH93WWBMXW+Mka83oAMRnyBx///nWt/9fqlauKU8mqYFIJEiBEsyCfp7GLJrZGGwfarOq
w7i36+4YE7277QXBcN1kTVdBOgvSqbh9+v0r//3CGkIgDEZSq2M4sH+RmLY8aqiYmEbCzaCwzAvn
SNc4+ZrYDQcInwnUvwpM+tW3xYelaMWuZa8DOYN8up8/LHqifoAa0LNIFNHNQtwHbSfNP83YCiB7
Rr53KSE63Wr22Jwqr/M39O97GF8Dzuwdeif4E+hUzeFf3GS/zmn5CvDF8GUwEGTg5v5yKaq2M/OW
DR3ugTnfeQT23mVJR7n4I3jm99f9Z7X0+o1jyNFd+psewzeep58vgq8gCNQ9zHLmzRyukqIRA0HA
sfVD4fRPo7F+/VCG6TJnQziw3lkYDhhj/lX+rcYly3imah7Onm67Tq+oCDt88FDyy5q94fcf69cb
mZfDG7IKsz1mrWTX/fxylTLSivWoxri1bjyM2Zk9KPRnLH9RzqJf9GptQrEx0FleqLG2v38DpBTw
En99lph1ktJEPpbNSNX58fd/Ebynk4mRlLkQYAPZDq9JXyxamFmWdJhAavEtNYc1hlofN0wLkj7/
GC0QAujxtFD2B7fTaQ5CTPJJyEyXmx6S/KqRRMEbQjuDaie8LM2CSAIbwBwfoZnIJesHkQlTyhmD
iOwDiL/J5UAMqXHVL7rFRum1qR9IPtOSrT1I1v4fYxkbHY3aMkhYa1BLMGIy6U13jASQGwfkIvSf
vFhZ6bmikDXhidlOs9UKR6lDV0hd3hXTzHX2+9monzlbsKEyuWE62IJfZXg16vxiZDtc+X6IgMHN
OplyoDpwRWzqUQNQCjYIIhkZffexr/jT1nYBe3aTcNGas+IZ+wlfBTtxllANmCBRUTJ0kihaIfkq
Wdfit7iZm2iXZlhLSvxy2daS7nAhEN7Hy5awVXKNU2qAiDHDaUDsGL1WfkRMY5ckycvSyeXe1ZRk
MyUtAb1RETGVMum/F5e0a9jQC3ekCJGeNi+HxFZq+GoXFlV07SeD9jhnIpJHVY9s9/1g+zQnGpHB
mFm8tNzVwuP3iJROUmgubYXu26ekQoOTUEXlwuNC0aeBFz9nXMuIac5yiPqYmHjSrNmgS9WlzPO+
1yNoFv30NNcWOMVUSFqpfTXP+kEak16eQWMgxZdpS/t68FXThmCI15oltXiRgQENNE2YF6Cq4zT1
D8z2vl+ElZzrMgbvuGlq3uxCjZ/BERjBY0kQKR/7JYPKiBM6otM8+YCLfffVFB13TaYz51Aa7p5I
yqoMoyaPmOpr3luUz9d+lWKj5c3UjeFYHCCLnny8048qbUYzVPPFjtZGa8dya9HZ/GbUuXmv4tyw
kO+7lr2N0OeCSmobcNS/f1jX1eCnRxWHGwds12fZtbHMIBn86+JEvnLeCKMyN2mfUtPHzBTv+Yys
U55FEgDEu+Qm8wYu4O9f99fF10DDyDbrGsRcU078Wk1AddKLCArUpih81vdYo7W8rTnd/gvD3K+b
63eZIvWSjW7AcT33l9WQUVRCMi2NkMrysvOKRVt4eNepb1F1H3GxjMa/WP7W5fynK4osct1eoYdi
T0Tj8fMVpZNrjRKF9cYCF/mS+Eb5NdNF1x6SzLdhxaP7S2FH43w9R4tRf5A8ht9+f3H/tuOgG11d
3jrybqQl3i+ClomnaC5zBrJLkvq3YHyBu8SzwIHd8VD//rX+dgPxWpisIbrhS8Q794u3KwEvZ3UW
YvV5qfPPth2l7cZKCv7AH7EhuJ03f/mhePj3Xxe3tctgjNBnvGU/X+YFCDKhCA7jsMkjV05xOKKB
58IAX4n8wlZfylhxZ/3+VXkgf/l6TR13Eyg8z4LVRaLmr19vUldOH8GdpiNU3Oo6CCVl6WST5cCg
GqgJtfMldfP5m53WxhfcG2MRmJnXv/WJSGWoear9YgIAMkMkJPYZ5BJD9ibyi3u3HMXzqr+8+DNN
xw0pbNmLz4z4rSSMRK6UTg/jJ003dkCYvQ1hVs20JWNgfCtSb1XSpP58snkYamSQvnoT9ti3gZZp
bXZh0WTy0zr150kC1tkvhjkfkUxU3t1sIMplxNfF6YfaR5cuAwwncIo3AHZKsYeIzf4xsF9jCmK+
VTJvKSGpSFpVw1fflKwOfeQtCCBrUkGYclU4sdDBsJgm3/2zHSmRkA6/H9/xOfHn1feejyYo968l
R3DvzhoVvyEuIKjeAHKNHnI3NpiuLpPUy9PgRJkX9p5sEPUMZclR1MTLsyEypSb1BoDRXdyLBbWH
Z6EhWRqW84Kx37Udu9LbpYvF+lJNmXbbM7Z/hNm5vrkYgH/BKPVLJqu18ZX6+m1vl5IPgnqGVjB4
qa2fefPezgsL2XKF3AZg2LeiEHaFWGSM2Y+VR0Qe2DJHv/SI82NIgpbcNvi5LEjalaLxqNnRa5qg
qN2pcvAP8xKLDz0EtxfbY8PHseTYzQnSun2uutiCK51kXhpWvtfvu2y9taVJHBBTZM8BoRSxM6nM
khYBi9PYnXssSdjfCJP9sVTbNO06HoxIyy8/ejUZWSL9x4bgLb4q32OrbvBYLYcfP8+AxovPeops
/JLKzrMuyEfzD7O9ot89Z24OUi2+g1eq1z5qjE2eLNQvNHXQHS+fUKvkZ6SxNXalRoNAKKk+97by
7d2k/ElCRJ2jMtCXYYiuWUVfeNeVsm9DxBlleU0n6GdBMePB29robrTAEjY38w9VytIp3nJVybjZ
O6VHI7nAFUS0oWgSfdPxjBDB+v3LzWBQL7g6uhpbiZrn/e+f/L8/9zZVLdG26AMdA83iz+tNhUzO
l3PWghin+QHsqsm1+1o2S/X5+wv9WwLS/xcK0PpC7+QtdWmcyP5//cc/Xnj1H/z0PyE6XKnuh6+d
evjaAzP9U0G5/uT/7V/+t6/ff8uTar7+z//+Xg+VXH8bKVzVX5Wg0A5WH8NfLvjf3BDnmuyI+v/4
j35ISE3jD3d1CZKPTfqXwQn2T0eEqf/BQBBAtoBhy/HRYUn+U0KKI8KFgEC3gs3ph+50bVMksDuM
Pzz0ppg6OTBZ3x0Wf16Aux/bOdfun57xcFH8bdNl17cpw1GSIkah4Pj5BikIPi8XJ0d7prfdg501
y0kDf35E2cTpZelzpBBAZunPx5AEd6PZFy+u3XxBvfRpVAIGo3zL0MszwCiXsFEA0ZnIiE1tOxqb
qyvuAZevea/+uC3M/i1O52mnmAjVhlJbj+Q9KsjplgnrghYwepnckfRQvQLeVYL/FekB0p4WTK0Z
qIZsXD1GFDnMiO4UM8+xBqavGfBxU/Oxm061Z9AN6OJTpyXPUMe+MgVBTJhOw80q+yZ/a0TJOBCJ
ib435y9I0XCS6LPhTwdkCjfVbF9mN//AufjEMxqfY6yYW1kOR6Mp43D080tkgqAfnOaBLbfcVxld
JHeYi8O0FDdL35rHSCvOhJtcWCLPTHstQnzt+0FZj5jVoBIop6YXW9e7Ns9uGTEX4SgGbBs1QkJN
aCdKadyxTJ5HDZqrIao9CTehl/d7FwhAYLb9CDpQbGbTeZEINZYOsrtA5pK50Md9VDezEI9xPN+0
zRj4FtRGX4Xt0CBuJ30X0VI6I1Vt6EDr8WWE8uilw2VqymBGIxmV9EtoWgfcCU9FHvGTrfuMb7gK
0ki8KNevA0PDvWI6OBTL7tmczZ1NDtOB82t1VZZVhBl4eJbbNIwEb2aK3/OO2Cl32TeKaRTcV/OY
tI23xQlxhIT7WDJ/rVBmAaNcRED7CuOuANZuEfNDyJdbuhy5hmJbePkRTDDEwPbQ2s41Ldgh82xV
9tXb2MpXeW9/bqBjTk1EbEImGAx2kBb5Nj4wDSW8DJfmRhtpzBrOzuzdr6kH39tqonAZ2RjwK8Bc
S919lA3vo2VcMpRQJCGgtAI/GDRlvqfA4OeMYq+bMt+4S3JAksTkUai3Qlef/CneQxqmczFUl6Uo
X7AH3ZXOgPSGfagfnyizsbQW23yuQjw22FOkDJGf7HGULGRlNDNmHu9zu1o6vdzaOZiQkLkR1ZKt
yiakiqfJ1Q8whx7m0TzSUblgFzo6Wj5tRmWQHwe9edNYAviNZr/QfrjRl6LdeoPzYDBOZb7APDNt
oVhT2+fzqr3VUckueRykZqUCe/C3JblQS2aWYWPFj/iKd3FTh66KXpl0xlwK+bll0gZT/d0ytRdV
Ve1JxCjQRut9cd035DtnujTvrt6jCJvtJ7Nzi/fBSR9JhTnOrnGhzr2IEuiKasGLDm6gVLud7BSr
j3HbVQ3Skfke+RqIZuVf6mIGZ5ndxy3ZGrV4bM34Hj3cQ1pxt5BTbLYqD3ynejIzBqdRbkDmVWgC
FxSkhf8q6pbAVXGD4OBtabm9F9Hed15N+SrJ42gOS0Z2pZ4R3ajpByNDd1GhhIua+osri2PmEeoW
A7zo68fJ0E7IFoCxU+1su24Yd17FIpEPEtqqIw/FhFTHKdEEuN14dC233DXzi9DjcwR5pV/NnMiS
Yo5T5hP/k5P5SlZVT37dYn7kFo2CIjdvSncNYWhbfKEsOK2mnVYxaSTM4rbNjOrodPbOqQeCJPtn
cypvRwPXPZ3OfV4bbUBzp9yCb7X3cH2x9DfJs6dNWydNA6rp1zQTW8+sr6PrGXhw0kN5nnJ60y9+
9Zx4z6UH7FWJGsUh1Yw2ifsxlSz+y3hFr7IpZ/Ml77q99KNt76n3mgAKacVoBlVr7Rjtw4mXpIMb
+EklWg97Tm/0jDjHyCKlT6TY8R33uqYm1gN5kIJHF6wr/ifPfLbdCoQ6D9uwZDwleFcJCpFY9Htx
tAd4nK79YK3qLLM8GMK5M63hdbDxThO90QVRTL+37FjWSusmURiAmmX80tei2QtIqxtRZ/fDPH4q
69jZTz0ZTNjun7upuqcERUUb1XhfbVIOk5TEXzyBdavvykVDy2az5LpqfJ0G/g9+eL3RqxpihAZu
3a4KhIDiNOnVHUsBGgptenVy3PnjnLz0VvXZiZ0LQPR3ZZl3cVl8YDk/Qnc/FqNPGQ9sOzOGFx1p
kolMOYiGDgYA8Mo1EWQDzodZo2LusBCmajtA75H0kDTKFJwUg88whRM2sJFoH8SrkB6vyvTei3Gu
sDAMOOY7wYgKZnHiAL1dQ6zmyWJngoxsxP63CSITw44SGV9LR3muUmQKrjNe6jb+xAD5gwfqerFg
ItQp9uTWRHDvu+/Ea57roblNGUiQzUBoYDMi0PNZGTZuXL1WKN52TpzeMex5IU3h62gkJq1DebSU
8SAVsLXOcQ+R795Pbn61anlXFu0bPNkHczEInPPGGwulk4RvTEHNMMybUDfm7oEOPnky1N4hcUAH
SZxYMjToOlK0Lpkwv2CMvOPrfGbh6iC9NodcAFgYI48g+WZ4wNCPqEr7rkZlyVAOsdHD/JWogUcZ
EeAKcPAs/eaGrSOnE0hilCIxlaNMQOXvbFqz3qWaui86uKlT77VkieR3HN1OJaL3lNBlbt0BnvFY
EOHIsTFICYvqZw+zp6/d4ld4Z756SnykFKpasisVTc5iA1wL4/LrZNlAlBcYHe2kwjpBxNGk9QNo
9w+GaCWbe3EYRyQxmp834bKCAozxplzLLrmm8xWEOvXfNF8c6gUpUVKJb/BRQ63DiOgly7FsSp6t
iVwBa0QgFCO6GszBuKbNRwdT54A0L3XaLdq6o7T1m1z6+0ROBBvLBUyssbA80Ikt1a5Qrhskvjza
sYBPmy+fUsf7rAymd248eJvB1m8BT+z9ZvlYR3xPDthlBpfzpmH8myPo6E1ynNB+nLFDkqDujw/C
bJaNzMq9aLA0Zarndq7EJWW6TpgXucD+QL7jXJfjvgISFvil/SbEgpEmna5Ftejh6NgIiUQPB8Tp
ER2TOdIu2bPtlUcFrqQdHSQHfnpt49kIDBTQAb3ogyOqaWeAqiBEPX/SUv1i2hFzYD8bwmi0mIZj
GwnjGi1UondkSMarjIbQXNID6FJIUvbashzInmHVyIyTGkFrJVH8Os0tBgBF0LpAL7VtTYz3pAnF
hJcAtUYYigE0gcptIeiVGQnPFbnJrvlmrLm7HXsBeG15wzp3HsV4YSVH6G2mVzTJby6H/03KMXYz
MdgidYx6SwLT0GPU9VLijCTCAsn8bIdtX9w6ShBdbHvP0lQPzpB+nBZ1Ncv00vfZmzu4jIuJp6Bi
z8fQTEhgt+lYb5WftoHTNpQCUQGyHmRECMLkK+MmJ2RdxHSRq1sEYBurJf/Gaq9YBnTkvRM9DpFt
kQncy5mF2aj0G/gsTEVQ23uzJElJ0x4BRe/VLM+lKU4x9pZNRBJJwyn27M7T49J4zz3g4E7zvk2L
RStitsmqbHZ0WHbrIRbvNi4cwwf2MSIwKdb4aeGBLJiqHDNZ7ZI6zuSEbWn6qCQZ05bLrMyfLqoj
0oHFFElaM27x4UZHiE4Pk0Jj3g4ZqrQue8vn4WIYKEyE4U3bxZxu6Av7QZ+RMCCSfoHcUx1y3WL/
bod77j4w8pH5hc7SMwafY6aGbYaHoUFyF1iKnG4PC0NWtE8Vw6MwV+Lcm+qD5nocflaTcTerJzPq
LowjniCE33r58tBXiEshsfK1Tk+GZ7ZBZtife3+8Sj2bglibTwJcEkrXs5XgQnAsc0MHl4rLtUOk
lO3Wqoe7EUIN41Ltq1m3VyxiSE8bUoBpJt3GNh1HWYznqarzwFy4IdGzbNEl2fSabWIq8+jAePXO
bPyj7ONvkUiGPTEfYcGuAmm62kR9bcNzmV6x0TJqictPg5aHdoejwaq8i+6B0yllPpzyxLmx/KwI
uXrocBfScLNr09oHyq6QnsgHzD+sOnozEPdbygNmbKTvmj4c6F8wOtMT+5gQQkecQjoc1CCpxllW
0f1KPZRRMZ3QL55IfnoGCXNWAidcm/pv40Dh2heSApc0l1UejS6/RNjNODgdtIIyBRGNnRbjBkl5
F/TSP80C2DSMXsz8k/rQFyjaQBfcJWQxD0S6hYgbOIXm/auQ5cWs0xevrc5pxOghqoWLOSF/Ew1P
o1W7XgCAYjd3/sS/6igDR8Zjoup2mbYO4+hIqrYr7saF6IU0iarAmNr0vkvA7ZrJcrYG+1QC/QpQ
EJuc6rS9VccdvJ8hWt1wcejG+o1Iyrsksd+kvWZFutmN1Kw1FK7eaZgy6vUVJ8TyKIjzxbuxqGI3
meSXEL+GaC/UvZqcPBvoIoFmmxIx1yaz/YrqWX1ykBWWZfrM4/qOMvE2SdfzRVeipFLdF78BuKEt
yaOzcueLV0d0JEaJcmdRW3OCRXKh5nwKpVaUuxxh3KfEqKvAI+IxZKCjuBE1Eai8KS6Mn9+MBD9e
ZPCviLHQ6bskj3KJESxLINxL4W2dvNC3jtI4QPhhS4ZiUFrptnEuytM+ZAm5t9QKhXG2K2PVQVZP
i8S7YuKicTp3I4AvGWYc9On4xavDBXdZNFKCiGNkybuGpPeSwa8RxRZhafmDI279Cng7Xg59gyt/
W6r+2DTqZNXtydFnRHeevUujftn2iYN8ing9w+w+VDFAAToELIqDo0JHIwZILta91D+gm0Lg2Vi7
ikPusqL/q4H8Ba99hXefBoSvv7SuQxWjrhGrN3HXN3UvOlT94hYRHB5wd+9X5XGup3vy52305wSk
1/U57fWrbourpARLnOq5r7unsrEf/bx+MSbj0CcJKAijPwyLFYJhfaKNYCHv7e/cBgUOaEqqIHMq
SLf/GNWwvoYeGV9TDh+y7Kbs2+eutPVtzMD7YDrqS7eswWMcTS0qsGhaj/EkBOQNcHbdTgwGto6J
jxQmP14cDsbVafQJ/1nASmxinuONiNIT2uaNFr0L8xVgGNEnxMMTo7Af4+LDuXT8a92U13E0TtgS
OFyP0W3SAeyxvehU8TpdqRC8OsnX3m0vje4Fjl7uNdSlvIP24mLMtOi4UmZ+WMo3bKR284bPG31x
Xm1dbdzRjT+wiOoBric2UiM6lvKm7wZ3Q1rHA4iJhTF6WW7tOXkE/qud9WmQWwmYeteOI7W+q98o
13qqc+9Z9GaFSnKiAug6YJrLWlKGhai/2ItJ0nO13OD6DRakWnvQNweEBzdEfQVGNB6crn9Kk7rb
gVqmA//mtq57ZAaTFfMRtdQerxkBCngu7MXdwIH4YvCOXi092zCG+1C1S31A0/aljvgU3qjGG6Vo
44MQD0wnmbZua2NYSzMzLNYM9MaPDOJhy22sErp1GcwL/FsBMwNtjyFmK2Y4q3XNg+LjRftGPF7M
JaPQsdD+7pkQZdfR9rST3bvZ2ZFijfmlDTCZeb5l6LoEDNAf//2m8v+vdG0awf+cSnB6K9/S97e/
NpZB+f3JJdBc5w9OFajaiN10Laig/9lVpmb4gxO0+Z9cAoOG7j/ayob3h21yoyMXdFf09jo1/0db
2QBaIFZqD91mkwkwXe9f2si/bSuLdYz5X9Nk27ZpdxOAI6jXQFfgSPq5q0xvTA5+Y2S7xdDbceMg
rXnzUkv0m8myLM41dUV6MyJS46E2dFpvRl9hWlhyoHkYYBSnHUsf53X/6ZH065oBkmpIlugK7MO9
SNY7Ep4Q1C3hLMDSDAR0H9wU9d4GL7J6rnwfMljUtANt437MXxvJwTS0DfwsUVI+qAKvXtBygETi
EHssMpNdQIstFxqYpInMqqKt5HIcXpjOR5s0tsVL2cEI3VbCEheEXvWHtiDIGp0wAka0edEtaAIc
vlU+Ep6pOaTf7Vu7N+569B3+IRHl/OJ4WkHIMQcqnGw5RvKgbCcLShqcvnFjad4NjpYcyKhpzF9j
A8Uurvlyfjagux1wRwNO1Bcj/9/MnUeS5Ui6nbfyNgAatJgCV+vQETmBRaSAFu4QDmBtnHFj/G4V
X7+qbFo334yDNivRWVcB8F+c8x1mUjpRz4zrjDesBOaXx2qDZ7zuZZ+D6UpFp1qQ3UQSER6+fsA/
tzaWQX+dB81+w+xUZYyrCYvzMiGOtlIOEm2PPj7SkZnbxBzmJe3E4mvPBogaOoyGvVrAUlvt0YOQ
orsMKT9Oh6LpvfU6jaM+Zc0QLqbeoSAy4ngOvd4gYxsik/YtmHImFDEKZ3vDIImy3pLeZ0PmBo9O
LevfzcpKv8cx12fYuG18NRUGfuTVpiSoeQn6b4ZgXRJysuCmoEmwl9OoivwdEgNVuTv6VPJGQeZI
2vTOtMpGLfsm6RqZ8FdYuCNEL9bPUQxTBif2fnrj+ck3HSGh76MZ405yUXJEms2O7l7Igwqy+4I6
R2ronRgfpDIl6m60H7DNTxVdcapQjdqqp36vlqmN/nKv/581zV+B7H/fydzvHqgR/M/hTkWMFvym
Wc2bzr17BLINhqd6nfEjYn2yzQ016r/TVP5d9sFLcXvqwHJJoYAX6vm/IWawWJSJNLx80zriBt/o
DhFSWuQ7Es9qGrDPFNl4avnLm5Hr6k+cyH9rafj/+Hwff8p+kD//4/zZdv+xGeofn3j96z/WhP9Y
G/65KPzH3/7/sUXEHv6XX/+fNojP/+t/SnwpP//6qP/jj/y5PyQRhMBu12FUrN8zEe6hIH8iaExY
a57lIQflp7uvCVnt/uf+0PwfqGNt9t4OQpr7+fCPBz0IGlDnnkOvw2+OevS/haD5XaZkW67rIgHm
zXEj678DighR7Fx2DaQ8tvnHkKrTWAbHStBITIrD7R/n3//lnnD/gLP915nCkcaLIV+5Lz0xb5m/
3xVYhLDvCGeMUFNXyxO6bHwcXU3gXzj0jeCB3U6mccZEmv9izVX7W9oZwoSMbvB3eoeFCDYiSP3Q
N4YYVqcvBmdfJJiUbyaVUo0Dv+nTjYMzUNuLrnKnoyniXuxcnGBnC/dxcy3S3jw5XdYnlz+dDirA
1ndEWJgILI13NdhYobvEAbGg22NThqLByCVJxcJc6hUGQVSbyjEnXOqxYxXbfuj7W9a7pGqNVlFb
h6GtRBGVNVOlna3suES8Ml7nBDdF2E81yyb3DmkJYHgIjM6LpUWCOtgO5QhvgQ1RZ92Qe/vMvwsF
gs2VCxIaUppYMpjlmGyCZtGN1Uj9S9fr66l2VugQ9zwhIBLIXinoqAuzDbGt8RrgdmjBt9urckCU
DMDdRYVh0hzFUYX7LcB+kA0YCTGqyW26NMR4GX/4O7qEHzH0afApq7sheVV4tev90oz2W64x4LfH
RPtK2G0ahvbQjo67ckzeab1AcEzNUVurDH6F2XFWYqftQkvd/0v34PNW4xVHH+KGItNYq4EeMaxh
yUNQJ37WS9B6j4mbtisSY14DJiyoaFm/oBYNtdR8TwesUHP+qNV9wYTJvHKNm+euxfpSLvXD4CWb
MbYJxtap07n092L2nT0Dx3sdUNFcLgEBFryHMM/EISPlLph1ltFsQi1fL0LDAqtJtDaZ5aDqPO06
TorB7aJWmbIx89QSUJF6MK30mNGfrnDIbHwoFNQjlVqh+/NXMHLpg+Mfd+gH2OaKXEvBioHiaIo7
8O+VeTYntiE1E/nZTD4hUhxmLzljrsJJyom4EktcbY2629jCuQHJXOUTUbO5oV1Gg7mkLx/hPV+K
RWq7tusPo5Hj+xqYtHiskotcnu9JJ5PpnDtNNfeQxK2n5t0y11dj4R0Q+nciFfvGCfUTfQNbWymf
2Yc9WYO+dur5wkgA6OAQv1j9eNTteKfZFGtD0N9Dj9kCuku8miHI+yWtiellTNlmDJQuOags86Om
p3k07wLUZKr3iTf5Yd3TlhpojtgTs45GjyVWZU0/JNkzacFwHX1U0x4ecyTrOnASgOIaMGstIGsh
mC4UO/kWQ9HPbiIWIZmHkXxJqBYwYGW5bFA1Mp8uujPJIc9u0SAmFsFRmcupXrJbYzJ/tQwvGhf9
QtZngrbXUbwQjXBVA7lgXTixokNN5JvGKyOzckX+MNaWpdv6Jdtst3/njZ5Mn48S9Pp3qBlroafN
bcnSX7LsHkEgAuMJxq3ElI855R2z044VCMJE8thIKOy+UhnAFwRguBlsUjXnBsjCLK2zFphH4Fj6
yiwJZY9F94WIE+F2vOyRUHWnvhUgx938ZpGDxli+vaFe7S8S8F84CnxT5IyFVur9ZNy8qeAMHuci
ecRZwp04uWptOvftvEAdOrA0i5p6OdkJGOh7znQEquJXksFO7sbgFS9h1BtLffSG9iMORrKfoQPL
sv3JBskIE5PsOxa7G8ce1iQMaOFYZVMo/QBkDaOazjOv4wJJnNH8scO2v800d8OqGPC0h4ywHIKr
3RkH9nt7UqKPel4x6A76NTOCh64YWEcB6OZ6qh4QtqASzxwVAZ5kmGk5r4mPW9n0sMG3RPuETYyV
wBPuN8MZjyaQq1uMIWLdt7WJWdd7nshD3+dCITbAKSsAC/eJ2OHsWOPt3M8Lr2ZJFzxFYWeRlhrL
Y8ExHTY2gY+1iGEDAiFs2FoZU75nCfdDybRBzTdvNYsl/eglxRp+uBVZ4MOx1Wbfl9Jg68Gwz6b0
j2rWymuW3hsSk6aT3mHVZHOT75EpHoCk8E5RUnVgfwv9NQVBvhs8tsTMU+izssjO44fSSy5uJb8L
h+u7GTGMZqmzxua+rqh9YYTEOqtEPLp6AIUZ54GrIM9IB0612SWXTvjreZbemhDVac0hUV+41pu1
oROzfp5AojGx7LSrblXdKhhSBJ4lUjOrFfyuY7Ep3e6Axw3VSRwDygzYGoryIFqrYxHj/bJUwdPA
KJjKTAkp1Jlv9P5q0cXer7UDyC396Ph9g6I0LnZDM0F5rLOHpJQfaLTPTWU89xZFetV4W4mWSkXL
4uEOENbPLq80BD8G1G5Vnr0Sxjx7wrCxFpYIzrzxO/EVtOkzfYb9E1OjvnJccfXcYX4ogDwBzMg2
HH5fi9fAsW9EGFRi3ufIA+DWTSsnbncQuFlT1S3NjGr2NbNqsHLx1zwlOyWcX4SQWVgeWn+X22l7
w7WkjobbWuuC3AqOyLp6TmJOzIFmJhrQZfJF8SPV+vTCooUZ3MjytsPdV96VRs5srezMOC9N+QtN
fbcJhrYNyWK4ZAU3VGWjIHCyGtHsUvVhVjscs3K4DkGXYHKcZb1KKtay1GqsQTufG7+gXgiG1zhg
6uwW+EzqlDzFuorngyfb44CuAnM1plPyf4451wasEKgyhHl+1H097FvdeffnljilZvmWtEi1eDzF
yJVCJQPJdskxV8BG7JNuFQsAF9gFow0Ku7JzfMIFnLbswWnk2ffqJ8fPrLUxJ+797FNrJzXtR4TS
cWhVegm5Ri+ffHf5cKaBDQVhNnFTVvyWerbTEk2sjLEaHkTX5kfUKGfyroOV7+ofCXcEsz19OAEB
m3mau946wOv/Q1mIUaapuRhT9uhkyHhij5In8DUDXau3qe9CFLvF2dMs7sdSV+0GK5q36e9ea6Pi
ZxfabF0t2cNQnZDoL0y5Rz3eFz1aqird2+ZwNYLgU9kTFAf27e4Ipd5FQDqwIiG1HhJTBTXLmhmU
Fz2HQ1UYlMyeFxKYh5JpORoF01KmCT8aYsnRAh7LzJHQxItPt7CuSL6ueZ89t0TAGnp5likjwaQt
vxcBYrc44XRrXH2VLfoOGsyNOc0Dgazb2bTfJxLS/5DZUsilUe/fsXil/tn7CJ2bwXnl0zahL6av
UZkvOqhkdgrQW6XxHHAhVqYuD0y2x8gHvrAakF5fq6riUiTpO2o68dHCcWeTHJuXhjfDGFMmFGUk
FpTD1pdEqDxkfl5xrPiax57OVfVPfFdesU9TMZokyZbVY6Kb+E8qDh4jygDbpStJPOmxzYBjbDUD
oAdRtJbnwb/x9PqzkEvxplBGjYKZr8UJaSeBde4GGxN/aukGKN27r9YGNdZddWnF/y655d6E/WXc
dW9NPHyYtq9zIZh4AX9T9beyHwfPcocIPDOqZ7PVmHGpvBdtVPp+YYWaCDyIwqRmmVHuVlR3NbWb
zudlL4XfpHgiSG/caqK03ov7saRs1qahV/UJQ7HeL1eIIBsMYzgdjykQo7CyCsA12lxbZqhLR38G
2IMKiPz4f+dF+d0qYaNNJa8PDbEDu9R3mBr+1WsDyCP1ytEbsNXL8pWZXfk66uUOyCOnoTZr3rsr
Cl9f/+t+748R4d/bPVSzaF/xgjDrxOP695ct4ANZCVyoyM1JMVjZKBZfLGFgApfTdPdWmiNSoQZD
PdSUaqLan9gEEXbuemXEtYeX61+/o3/+HrCnmDrXlId1gx/9728oqRk+NWWqR02FazKE9NesGh4t
J/JkYrTv2TxJQMNx928owL/bEnGKkJxFw/4HV90wfvsiCIV2Rs2UbCu4mo+VRxjEVHTaGW1kdgNg
pp1F4wGP1hTIsX/9kf+pv/9j6MAkwQBL7jA3+PtHNkgpHgK2mRFDoeRrTCCD0gosMoksHNJozrzF
9Vf/+jV/v5eYfjGNM1Ekk/WgB78bkZQ5Sc+LkdcN5XKovF0dD+uhef83L/L7j+kwA2dnianEvTtp
f885dZSFzsZrwNg9BZtyteyvlbvaduHXt/FQb5p3KNwPHBpwjXQzivwdD/3Nv34LvNp9uPbXSxzn
2l3ifR/i8wx2fn8TBVnvsZc0cdSn4si67jmNKb/ags4E422M3UORDa45hyktrm3l7NueRy+0yG43
l8hlKPPu53Jah6LnMdd4QXeYPIhR2rCPk6EskC3lFFCNVTyYkLdg9sFtwvv31rdewWPebre2W668
AOxp5246hgbO3DwBvzt4mXtrc2SDGNddrbn00tz1ZQumRZN7hLIYdQHqYAwlWn30Oa8tC3kqJeLJ
dwtcQtqUhqpSt8GK35FcrDGRPSGm/75Y1dFHjkQCUnwpXfUmHcw/Jd+yg8IuHtSH2U3QVNs39I6H
3KqPjInRmvQIgVtayskQ+7EiYnvSgmdENCuy5MFS6psic7eNPe11Q1yJvINm5fvfc1PbLD0IYZUw
lVq6e1J8mT8ZaXVpbaRv0OU7D+upxX4Zdl0Q6N9ULJ7S3v3MRAwgJtnNynrMmiCCHCV5uHQfwEU2
tSXf+Faem5F1JOCDDZuMbT5nh0pzIPEudM3JJa1gqJr8n7UEiU07vI3eXZWDboJ+bJPY2tZJte8F
56tpZBWH5PizsZtnzocAZ/CyVZk6xOCnI+7OldbEL7WP7ttvgeSmHVQe7xEv+7tTEHc7VK9L0ByG
it2/C4svvCffer6ISPcJ87jYN5Kkkzb4QOC+TxYeI7m4mHPO+jW718a7YlSss8fPitifcLCaRytT
T5gDQoGORe+MbxqCPb8LqF/5YcdyuXZd+ZwmxqGyBSIsSGb48RXHko+0nUwZepm8/nAzhjlJzuTB
pUyLYM48UVC+KHw0qGGhX5Q6V5Hr6MbDoDFRUP0ViMJzMgC+ETAxwiyW5fcaYcVG6sYJjd4WmfnR
rYZ1A/6fl9PRumrZyV68wxQsIzoGfmNfD5Y16lhKTX+rSdRFdQGUtFxOs5NZ0WB1D9pg9cj9NSrf
Pr9YfnekEYavjO6MmHZ/o6X2IXfbI63pIVi4zwYUbZs2IOHTGBdYhrIEf5uY+BMqdFBF057GHJBv
PCwMKPKxD3W0buVIhzmg6NMwee1tqb3YTMf2thi0B4YzbHrHBRyT9taX/bfGRtayaPMS6VXV7wfu
NvTO2Ucf9M9uhRcJFOQE2cHb6HcxfYVEZ54bJ2QdAUUEWXeN5jYugCuKVQ0jADXAnR6FWjM0sTiH
opmwYUnqPt2cEZLOcm2XKMq6eFc2i/k6TyimcUg/B9A++dfxqnLG5s1vOYQFY7aTVEHMhnjgkG17
9Pi98q3Q6IdjN4lfqB5YzidgE7UmRaAB3ciT9jlIg0fVDW9apx6h7URJly6RFyPP9cjSYrbZkSoW
2++21MVBE+luuSe3Wyn6hio4t/m8xjsD8grVkWl4K69ZtCjm3bujc9Xd8eJMyUdXYJQ2xFaa044I
iW0bU0l3ICEQ8L0tzXzJBuMaY+wyuVKQsn42bX8o2XCYGrhy5hOamDatb0T1XFyHOYNrY6zTRt9B
WbxNoP6kvxy7OUGPXZYbPWi2wjc+BhKFUuMN+Ft+CPLellu7KrX0rZP6uO2V1+H2oj1QEuF3PWig
syWROS3hvizlxXrwgq1RuT9dTd137EGrb0pj9vAAwEEn5sbq1u7Qap9eTXhELBMVuTKvn0ovcx4H
lUtGwnzpAc/GxGyP5ATUD+QStBddy1DWBQvwv654tekNufjn4jXwUqK2u7v3wzTzZ5TlgrB4/0ev
Gftl1EDsBjjZlPZLG1yHWeA4OSsX76faL+QFrZXs0Ys0fmQgkPo1LQxJDmk/MOCMS+Zvk6+fm4JO
Aec+U4a7mzAZfWLhlgVSuf7imKPxqOs5fLQq816GTBvWeWd3UVkq84aLsQwgMyXq6MuGMtry+q+k
ID4sz9uZUSSbTbCBRRzVkMdXid9fFb7VrSi7vRvAOBh1Gz4UfukGojWCRbqrWeEQGcHFqlI7+cq/
9cqEYkd7tMJfBXgx5nxPhvxQJ8hhqAUMph+U1GkhX9E/votpKsNeFsghvc6MYJNpB8sne2lSD/PY
n2wiKAasJX3z3Zz7H1YFi9KI0ZiOQmMIXImY6ZaRxf0HiNMmmry61L7K1PZRfUFHDscFvcrciA9d
te0BKNkCnMSnPX+sjCVj1EH825VZlf3TYOuw6YxOpJgCbGMMcao6TBShLC7HmcRCa9Ut89CsyNEp
XwH3XiXNirbn0ZpCnG7xcq+60neQStYxK9AktqdvWWp/HxLdqXaBp4xLH7BQnvz0LpCp4k2iMbBY
5WOXdptMn7ouREydnpmfuKDeFza9mfUwt0puGqjHUNtU23Rr7uVs3YwLs9MSi8F1hr77nohSXKrB
SOKV8LWOHDFYp+PU+F/dUHnrYizbx6mt4n2S5ScH6EXIhvbip2Om7UdoSZh1pil4HKkvnnsi8g4S
TDvEkz6rHoph5kKG1zAxt1r5ZGafuBj7sJXTxu7S2zxO3tbXmteRgTZ0AC30FzNemXqdrfNpdqJx
brd+CnuwyZDtp458NIKBDb3iAZiNyn0QAvhoN3rBO2EjuCmsLLZ/1ZZlPy+VBPM3Y960p/xamXEE
a3xttwQky9zlvyj8V9G0RqhxOUYerhb4ulO+C+5WeuabTflEKVKGECX9fYr84BGeS/qiz8M8PweN
naBUH5O94+nTWWXCfqsH5MK0KPHGrOxkHTDpwn4WFAQgSBX5ZjzdckM522LBzGYHQ9HvHDbaW9oH
gRMmH3mgG/d4XIv7eTcGMCbinhnplIynGkfuO3sxdzUtwxOikeUoe40RhB7HzEeKwH/muX+VnhIH
34FUB25iYlJYIF/YUGIDaWmY91n6sUBsxVcDbCK45IO5Yfe1lwu4vmXaGgnUFuGpfCOGItGZp0tv
l7Hd/Dk6aX2Kk2WTe6ifqXn0aS+BhW8Trsv76Tku9sYyx/I4mTxEaw0PzcJG7MiOSIQpjH+emyOE
eVJKIas5D3HhQptecKEIz2lvhMOAkcm6h9qRa7WQeuyNAVzNst2zEkFHbZfNcVDLmTtkjgID/jqu
REbasvjk9K92iHDXcyownDXFZw85GMFo6aDqVreuAi7tE55Z8fRO1PAzcZ1H19Q6Whd5IPH8pExF
grU93Ao/+C7yAJZDjl6M2QyhSGgI2MIALkwMvGT5SlqMfrWCC1Aj5UGvJdRrFRxyrUVskPZn4fu3
pECTgTdzZ4+BiDBYbic7G9dTwkqPXcYdGyJ3SZ21oPWXBTpd/AIEnIyamteVtXou41qsLYcUObsm
iZG1AzUEObt+2HWD+U1RhBXhvaKE1wYrhSWMvifcQq1bYd/jjwInuw3wUNnloMB2WgW4zvFvkqSM
s4fIZKuNjv7OuLKHtFdGdl15YWsG5boX1K/QAEAmMgsGqMV4WETeIh1vz7dQh4EtZrTw3k5NPgD4
YdG/S1gvI/6EoP8BoKzcaoxJrn1tPZSlPV2K2reeQMpBc5/8Wws2c+NUdv3NVd15nCoovEG6VZa2
PIiaSjVxihcR5K+9g3YNpf/AzNS+erEuo9oQCgPBfEgk899EyW++2+M00Un24oDzumszzOOvuhAt
XrfpI89H75D7aH46fXxHk0mzsBTZqUq4j2JdzDvg3GIj5IzJrqNkVQl7rs7MEAfHjb8hChK165jc
5jhYIgZil0Zvyh9dW00Ppll4K8Nr19YfUw5yuRZHbAueeVTZrKEriKW59rrU3kMzSr7udpMQj+Um
MwSGuvOxCxrtYwaVsO7LdXcPNg3jOO23kzb4X3dpBVPMOKCauxclyezu05LcMiSPpKGTBIjxz7LG
8mm2HfVKZheevIQ5PIJy6FNF2Pa1tpr6EuNkTTk/zMwK0RKWTNJ50LMn5bAEAX4xFEB0Ak2or/HZ
WRm8P8rSpru6i7hOMieNo30k4oyFTGVu9YbNlkSTFcku+EVKRTuEfd2/2Qocs5q8iDGefpQTDFtw
Ubhdm5b0hDkpN8Bq4ohEhxoiorluE1Vtk17D3ZEvEY+Wz9EAYFPo5rkx7aOBiZKJ1ndWGfaaB+I6
Szx7TSqKhp8CUbbrtWMIFmcJ00neLNM6DmSzoKXOn8q6OVlsOivfhBTSqCKUDtbplj2al8iL6E15
m+zgGHiywKsGohOnH6BLr9yPQt1KF6fcvfUSrCIwReMziKpWf8vmnqdkYu2nETIf0CjCS03zU5SY
4rTYeWTzTkFl9+rDMwBZe9ndTlFj2cxV9RZXpJCpuf8AG4WB1yztfZYtzxom44cgATcgmPCtlQMe
v5/reMPts3c6fLyZmbSbu9QL2mQq2L1O+or5pnEh8HSK8hQqNzl5wO9qVkVOfiLSrFoPDjW2Gs4c
fGbINYnAoI7do+mO1sZkFx4GmfmQdMFjrPG1C++XNMlt9PLgwZvcZE0OCrVQMySYemjRnfoSkNK5
LX1W8aWuornubyi+jo7bVPuM2gbTBg1RbiUwdttsXuewKw7cu2AsZB/8tDLtVlGJY1qQkWPUn1bn
HgVJq7eCoLtq9F57jmBaCmsv2ULvy8464KbFUWklPjevfBWz2YY9u5tHUDu3gj3TeUwqnyGyaqCJ
D6dRG5xtgukxVIxvzWgIFu8oFAzZLiUOxuWAtOd24VSe4WmAFdwlgznvAFk/sd3QCEFgDk8Rsolb
t0825PU9ZNLZD9pYvQcOlfKYN2M0axaft45XMmWT2eJ36/XxqRcSbUXSXcqy859HCJlsG0kOQJeR
rdtSNzgbFmJT7e516oZpN+DzPYDfpqfq5noH1dSJ0jre4VP4spd6+tEom5DO2sHnUCxfusSOFjQz
2Pz8g8AKxkBe+1FZ8rboZCr1iavtvQppeKGIHaqK9hnVzc84K7CR8Ixd15X16WTAA6CEGtHEarxL
lbf2SXtdTbij4JkcUmyDoTkltzLDuuYX/Ew9iEXXdi/ePIFZZ/Jg2uOTPw1XvqFsNbrVbhqHXTew
78H0cbTMFNtsLIqt4HHMwPuaj3FDhd0GVwbE3/R5kdjt/Jd5MH6xb4Tw0YAGNu1baoz2ziwyslId
d0v/q61JTBFsw9w6mhwTI6gqb3OSs3UpF38XVCnnFIkl1KDiq+2Y1vc9HFVK/Utn2zcm5AA72+La
ibYKc5vv39GcL8fLeQnPTvdwmpJItO1jMVp+hGSoXBmDfqxxrZH6MECCnvIDOJP6R1nW5rbnj4xu
/j6Y3JyJ8k4Nt+q5bKenImXGL3y69qFrL+Zk804IiCHFon0RQn+ZAw8z6USmUUNon21Oq9jRJAha
E8lmdh1abmhs+g+svb85PbUQ0sFja02EyVpiDuWQHY2pn2DlFKXkhjHTyJmMq9MWPxKbOydztFVa
oJFNa0rESuiIjzIA2doYTCjd722O7xB1rEab+jzGQM6JQt51v7L5Z4AQ51M3t9i2y6eFSMFI5Npz
N5ZvjZ3u+Badu1dgp5MlQuzRO8XvPoCCF9F7ME6UU7GakXFwjQTTSljIZBmjsVvptbUj2qdRyZdy
ZsyjdeIhz0rK1FYec5GcLV3thpwYwvieRZvqwy0mKS8w/bMfdI+wGnDWdc6r3eFUlISYRLlevQFR
Z9JaXvMlffGgs3EBjBg75/0Ul5/QGF5Im9y6AaKszKreXUkkkW67bqhGncBjXZ7YUnSM9MD6uJza
5Jjnp2kAFmcwZuQXt/O97tjfxdTmUdrnG6uvb9ng8brjO5GYuMoKWowq18OkaOA7wIcAZscMjYkS
cT+sza8uRph56JDPJCBK7elzlM1u1nCqd3nbbBQAYP6W4WzT6k9jm76KdPnJzW0fbRKUVuwnSrIa
xLro7kjCyn8oSvCkXLkBPppQeQY+9rHfGUN+dScqSiLa4tCZNPpAdgrUX+zzaeyJG8tuNIYZHREm
Fl/zb7Nd4RKEg7hhY7qu+rtOOMfcIayyWSkeQfbMirHsc3dtEeC1njWfy6nOP8ukOyHeIxG5zDat
qaerqiZgqJ7Gm3DBkZedc2GE8Kh8510EaPlK0r64u2C/B6vFJd1sYr7XZPxBIqAO/MYWpbMb7IhG
oXi0pfzmTPJ7mQbOlg5r4ak4wehZEkYypWWStJbWDsQkHsUr0yILiLEN6E6DqXqMfUeL4+vslKdZ
H0+s2s5Qn4EcyKFCITX5j9jUX9REVp1VDh8VsQbs56yt7sYHNH3YMxYOwsagoI8xleiVn17SBUx9
PrifUOlmjg5etooBT/iDejAcxwzhHnLGlyjf0SscikC9Eh3/jAVICwNRnVzdylaZXjyjO465IOpd
CYR7NRCgHLF9ZSyqzokuLq3yL9AvyJ3X0E6TmYIob/yOe5m6ayif0lrflrjbQ2TYFEwEAyh7OYiC
bCSSMhBGx1jnsBHXq6XRX3ubUz31sXXn5DdEahaMys1yNarMCzW/IOKlpaNAZmjRBSfERsSRHnS7
SUNrggrkwVwwIBPw1p8xAj3NQgFdsRN/lxg0BFZGqJq+mM469ifuqTKCGvgJ8K9/18U9ir2peKBZ
tyRIbayJtf7Y2Zx0ACgy7TBP8Y9RIn4wxVJ9TZWhnT3yHqJBD9Ykmh1R4pGF7dbzoxFjBRBEdTQy
cJE7EaI6dXpwTBsS3OsW1buS2fWedgr8EJcpn1Rbz97w3MWMEkqSOdARtsZGk1rE5q+9xlytoZ25
7mruvJGS00fR16Va+4pStnt2Y1Auc6nHN6UZzbqV9TCdYhcJhWEUg0WdNYBF6b0iPSY6hyVPzm3P
QJS+fNyQvMCzhzKuEV+OO2A3Zd93stIg2MjGAlMhnaVaeaOUOFnTx2zSl0hU9meZ+/NuXPx4R8lH
m6+/11P8vdMady8c54XgmAxbOr2y4Zc/iirBzSwZOBWu+lgKlB+E9NyICgNEZg6vyBressAFP0AB
Ef55y7RttmZlBp6uNdbGIK4tWbmRbufmjoV8Qp7L5K36bmIUOJvfygSroAsncO32/U6l06PUMmuv
s+Rcu5b5ExgVMQQw78hnKY/auPD89pFd6ShFsJqLN0GWFTv+Zq0nPn5Oczm0WvJi08PfRfFrUSwg
OScEnTYAc2zsE2aLPyQuzMW6GAEytjm6CO0MgVJtFhecnT2ijSkDY0/c+Cvbcx6OVp6tByY6qPSo
56Sr+7htcUbWnvNFGPLFtvFAMZAFU+YL59IbfYvVLiDQXs4S+0rKd2YcWh/apMYYDE+9ZMJtzdgJ
56IuzMhzJGcDYryorpMOtUYrrkLVL27jwCJWZQnxlPdGbokETcK8NRFN5LoZ+x0DPl21dcasqglE
QqccGkBoe77VAJHhYjvuoXMAAiUGPnPQeNMmNWC+ukAPhNle6gWzvwMreL0IcHEM+q2od60bfjLc
No6zH6G6tSkFOBksyyaofRFgi3CqjdVSAxlMVIjYgntBQ0iA47w2K3Vg/fg2au5X1ZI5yK8jyMII
XkAScVkFTxrT8zJ5Yf5wDYaqvMyIbFfDHIgdz3isGIG9m2oDYpHSKGNTsA98mCIF4LLc03aI+5zg
WaPBFfs+IDo7qT6cOCDlhBxN2Onn2rE9UqA8J/QgrFYLKrUgnhB8K/gUwTPOWogycFQ0Nb4Gqj6P
JJysXdokBhYzntmZ76tHDpW8xSn5n2qhjWP0PlW+vjGW4MWzujvhJfTaYV4xemd6G6ynmrszpZxM
um9VCjx8sWt7TcAmYd42bbbtz2QzNa+IVdY9EUhzHp+HUf8+WeajnIxTS9QpI4Yu/t/UnUlv3Eja
rX8RG8EpSG7uIudMKTVasuwNIcsy5zEYZJC//nvoxv1Q7Qaq0birW0DXostWKjNJxjuc85xdtPrQ
S3e8q9EXRcGymzx3r1sYjH5TPJGtQ+YfFDviPopfiGXBpqTqWMbjYzFNzraWhSBz3JS8JE51IA/E
FN7EPeI0P6c6K4rx3a0WnkagQbHynePOZeFmGDy144Obfq/cLt0ym7lYwLrwIe34zb6yb/4Sq0/c
70Qd9A+phXWy/wDGxakVOTNRIOmpCbw3UsKfmoB0MpEQt9VVNwnDU+WoCw3lSZv+u70s+0ZBolg0
I6SBpWv4pLsc9tIwXAsJFyBI7w2TAa6aMy3L0W+z78GioKugYTmXJjgNvo1K05xT2ztXoB2PURo8
Lwbdk3KamyGe60OH/IrukbRmL8s/yzj51frVL6tbHrAW3VOPfy2y8sZuSVoPLPc1ESW60iDWqMg8
qvbFQiwTFPZ0iw8O8a5Psec50wvZSo/UX8T1pfaBZuMmqsqd1zHlFEHTyEM+yZAPhqnvlgCOe0jD
+moPM+O1ahy/dY6kIdC6e/LJE3jmGcV2upiyYjt7REq2PZv5AXl15raAcvHNM1YI+11tBRrPrTXI
X6p0kpcoIQmoWDoGdDChtrUW1XSGzbRd4Bnunbl+cbIF2nplI5Nj3dtrdBGTCNodIRPjrg7Jy3KK
tD6OshW7tXsHrolRPA4+4mTqnpuaASkeOkmad+lPDJzsQGO99ff4Bni7eetuJZSQoR8RfPt+kGHW
dqUB6cFAppza8eh64juDUthtFO8hZ+s9fDceEa2w8armH6oMovvQbd9WYoMj4uyO1HGszNagkKaF
+UEMep+knnjKEsffubO8XZAZoILYz2x9Bi9AY9327XPWSZJE04o7z5s2okD+7LbWT6fNwl0tEaZH
Cpma8duG5MuVCBNGR6TRR2GWcR84gEwo4j56mqW7MfG+BHH6GAOagZv5wRDT39tNZ+0XLw14xwmD
v7X9cYPkp0bGvrNUkJznFFtAnrwGs3cuo/ZZtf5lIoq8IOGKx6So3mEpkJyibhwjymPJ82mDlh53
mtcvu6iMPqhNMIAQMYa6NvyZlFb8I194lke10x3azg0ZWJJXipROVor0dCisTMkevXLmV0iGGipT
eiqFVexYVN1ifoDhiB7aalDY5nAuT+mAw6ShGdzqPHyzLOtlke29mINpa2Ai15UGUtNLQugaY/Nh
BXtwZT2LAPLr2qnod75Dh7FEj1QJOzYrepOl7nNVRiimDRA+q/6a1OqjKyrKNWKWaU+xR27iBBOa
XXDPesODbrSzD8rAOpBgti8XTnUG73qT5ISghT6rTurQm7zF5QHAJNg6YcWR7vWXxZr26VJDXokN
eHRWvu0SLQfV6fMcutWe7/0Cw6I79w0D8jy27voxv1ie+7WqEYoqKxLQppKHxdXj1Zrzb302vDRT
MEOqCGPmEXmyTbU/b1p/eAqK+hCVabMlaQ64Xl1wpwjv0LdFsPeZlrDz8zhSY/QGeuxuhK3fFtiu
O9S9tJExb28X2iCTJo/gzTrOg5scyEqra7lBtho/22EARrBf3hDT6C019wMBN4epkDGqHs/8FNr6
CuSL33hN6bBZs8AVcgN6wyyFxND3JCfjpDSe+Ex7d3j2xhojQw11yiocaFwz6hAClO5awEpYNKsb
P0fa7FZWBD9hecjSxH1y8AAMBNn5nDasr7c9mv2t6cE2wSB9RXl+i4mcKgT0oduEr6qCfNj2tKtF
VLBF7zgZCfFJVx+53jHuPJdNCnQCtJu0FnmeMyoVrYsvweQ8FpWsyAsunaMeIDUSlMGgBG3RqnfX
dUlzr9K4Z/DbCuR7eHedI2pMZwRJpMbkhu9+AUTeBiiaQ7tXwb2brmipiUTGeDN1gCFvRi9ImK6G
LmzZMl2nXYLQlZ2L4n0GTFL1zr1TCr+4glPkpWqCjUNuG490rk6L7ItxGFDuTYH75MK2Pwr2tl8P
22wUkctN47IjL7BDkYWj9fweOMHc7IfGbuXelnRNe38ayZnQs9T7JUya4n4srOpz1NQ2Vtfy+O4G
fuht5gez2gc+xR1Gm4IbUkWUGbRRef4pM5PXr7XhLoesgbZoN9iZ1p9VqTj0bRRhp9n2lv5rz7i1
ZCH4ynCUTz/Rw/rvhAi0Te3Oxcz82adugtFluSdTRUTMMvv76WmXwFA3pzJvFOvfeGyq6tak4dgD
r0RATCTbHH1L+prfy8hx4Yeidf/R2UM+fxCINYYfBvHJazrFgqxP7gR+LRDdpyWhSH0aJ7vxds5S
FVdSn4KZrKCyORqsFvNV6Kj04Mgx6DjKKXHB4paTiyAn6ZBshPRLgKH6shDPvj0ORycOdH8YdUoY
Daen4XNfAP0eil7OwQNu2Ci6KRYR6m9UfVmzVehKSUAoeXRupiicIHyorBUbbEP0rmkxSMGwIWUI
Z6mlcame2QnjAZaYH9CNkfvEMpjqrHeXYzKXSPpjNdlfgABFGKK5j5bjWNbWQCiZ0tm1lYGVniPi
1tAOYQOsfjKTSc0xZTaDyiiXmhI3nXQL7iosYIheWK0TOGfKqevvfXxT1bOCpkBxxb7YPDYVm+kL
pLiq3mGodrxL4sWZc50CfHLMRlh4xG3OYKToXWj11ixANRl7Gj+YYtUTJVfYiusaZWoOgkA05tai
cMSTLWf/bUh68GBuR2o1CkAWwI9ODxseMV0+HcJE9ixEUwUptO9sZ6dX7ehFaJX26GHKOabFg4qj
N6E3OgE+D3oN595G0T4+yXKR3kklGd8M62JEtqR1NcFtQDt3XlAB91s+SofW37TzuAM+14TsuErw
1FlN7X5bAD7nZ/XBfNOIenHOviWb4G6RJYcIj3Vks5HdjBOYDEBIWzEqhqtWihoACPqKh0ZGmD6D
AWUMIwrZvoCVTn1WZuXSXDvRhjc5+p6f1txqzk0/aU4sFqZbFPvX3GEBueEURHUyWuPwCO0MtFhj
6pZ9oj8PL4vVAAZsCwRtjPosBP2JWrBiMLu+jG01YoyLk/xQqZokMLWuLUOTcSiWTJ43Jh3YzaKP
qCmI/CTPRq5Fu/qBYsT+keUcLMDNf8sxqa2snecOvvfa+qPoD3RqUXt1SLA2mG1GYhuSlk/nAaTc
vI4h219urZb6WGfoy7eTMEjVcgS9kAyVdL5aPk6GTbYEeDzSySDUSVSo8zOqUhp4KJ0lyr58GP1T
G2Y4G7S0zBNwlC9FZhDnGmey5mnjxJNDJo6spl8Jr1vcQQ9BE1+nJX1L7zUjDBQCT1hyed4Xxbyj
Q6lV+MPeaWfQHsiMwAsxxoTqCSZWbmqg7Rtd2+F7RWbagxnByfiexVQnBblrrTMsZkwmmV+C3HAr
R6oYnHuT8+tsWXTBcsmnUO4Aag0fjeOgde+NLp3riNTv5JXkcm4XKQMMcD5cc8qGgo2MEjw8hUmK
i077YqJkcxFwUTxbaos+n/2rlzl8vghIeHTa6Kp67t1VbS8zZNozxPZjqOqY3Ue/iunn2OgdQ6nu
Dm8zj0hWKy/DoHC9uI6Se0UoSnfKZpuvJWpNhtY2HKwvPqahZJe7rgs+qEpvCXcJHhqBBQp+QRVs
bUQI3WEIKvuLM0d65JcVGTYVqzwrqD7POm3sB0YaDMzbjmnlthd1tQvLrE3Oje1ya45MAT0mVYzZ
jlLXPNkIqx7vEWaRuzCujxAmS6pgauGp+eSKJR12CyAdsaGPikmNq2b3E/eJm+5cWONE8hX2uMvj
2YoYUSDnBr2Z3zL3AUXVCtnc9tkSEqcXzc25suX4BlEB+bzt25xDvWG43DQNB24T8j2ZRk7fSeOF
ESy9CoxqRKVB1Ley1TWdpfiBzonqv7UaZhhemtyjr+GveTwlcLsY0SDGpD4mLoYEnF8VuuNtlGEt
38aTjVOXjJyQ/JCFmeaex4vpD1mNfWwzY6skg0RHo9y3NdXIRYSVhYSEu2FTpMp6L5d8/KZyg5Q3
nMwDVmdScKn0y1dWhuW8n2yF2lNYyEXZ8ybeXaElz3BbGC/etaoJfwnVDndjhGWMArhFE6U4OF17
Jrl2yqvw29iQHo4ESl+zAO9y33EhbHFGcC1VTolZNUuUfFYkLQBWWxP5PG8mTGXJvDcUdvzZ2qGC
eAjpt9Kd4MHO5iW20qeob0nPhKtTfolTdesNpRr29OJU62ow5JXP6VukOqZdIqg8lCZFWtbvSjj1
o7GE+OGXqA7KUVc/MmmDW8l9bNtWYdNODUu7hgXo6ontCWo7AUoRPsYkSH5ovfGsdC9/ZW1LITWv
cRA4kJ0DU7jyFWlqig/JTxO+mQVpTiWARe8m2/jPuuyUdfJYtdwxhYEaOLUd78hNpyf63S9D6ZOx
RQmPkBlqUv5l7uP6U4/luw6Y9komcQvE5SfK/uTB4TR6DNkbFjd50CMONxlMcJlGGHF72W87NqMo
TFanbtClD13aaJDHZOMVZA8HCKms4W6B/ILcPLXTjyyJYnQjnmpesjKjwVzQ9mxZ9RUYgEcctsJe
+kdkEuFP3nby6LkxAqMhaaxbv1XiBQpU9tGgOLGw1ekoPMCAZEcCUmHwAM02+pyFjM2pBqzskCbM
dpETCi7tvPQ40hx39eSW/SwrVCxLf5fTVvT7BR20OZaMN7ihfpsmllCP+ui6c8QIs7IfHAlSEUtY
wXVvg5+RCESrfOuGJSuHWUWJcyGG1v/Fgt66J380Z6gvRsbfv//emEUsbzGEgDrGZ32Duiv6rrPB
/hALlrQd47n2KU01tGTITTCK2f7258ISPDMyU/GEKWuXyxgka3p0Yxe5jQoQ9Ku84/Ah9MugOfL5
Y2K9n8oE/O2mdGb/7Ai2+5MaGR6id0R3BTd+k8SGgjtVieanMytA9d7YPlKUPC9+9Ihqdr6d+zei
kzx1RxjNRAIyGLvUnQURZkCx9WHmkRTNQftlva3wDHzSXsTXBufxLsjMfBBJUOxyEA4Ac3NWgYR9
8DUaUcBaJfxqbcSpmTvmpHV+rCJnVBuFObcGq+qWP6aa7n3HXgE/0xyr4GA3eNH3EUPvXwiVHQkv
zpavEzcyjzK77KZjbQdeu6VRSM2zIsuMFR4kP/SkHR6RaBIj+MffH9ZAgPbyyjSlfOUGBmHd0ooA
AisHw/A1xgxWLzYswZr6WfZhjUmx5BMhQpt8BpDm8RWtuAV8MMy2YIxI8RPZnOcbdNG4EPjdwAwU
FfnYYNqTOnqRYZIccZl7z07D4tRo47+m0qW4rKi6xCano3vzbFNjbPRClEtySB9TZZY7FFbO47TI
pN+JoV4V67hHs0dgTV68ITSg8/YRKSN4F0heewx0ZLsXd6iWg+769q1kZ0ROUICtIOtf+gaVch92
xU976RJOY1TUTHjllR0A528m0KziVusd/rbEqtvhpy8PUN9ZSRRi5HKp55L7Z4np7TZNw0aQGLZG
P9lkaF3a3svu2HJ+2JA/9JoBEIX7ZIS68do4xSz3mDb4Qsuq4Bwp+sHxTiJKLfjxv0//KdNorbFk
cmtlCNx37ZrYBMMobbdhvAb1jcxZxhsv4SrdRManowx+++2i9ai51spS7qHiSiHZvU4ZM//+AUzC
uSMa3LlIDvJGmQfZJZRcbrR2blL7HFKT0/D/eMZw4xdFxHWJcd4mxV42qTVs0WWJH8V6raCyx+Lo
CzEfBgl8/SoJbiiuwxyaGIqW59/4eogkVpmRD6iIO34Itk8OqGmAs3hy+7IDpVnUPrKMRdMZO8M0
Fqc2XWPe/vkUYCkTy0sISSChQSo6s0XDWuD3/P0Aw2YQzITQu2MWklI3oZjTqRczIikJ8gGtlPGU
48nLS8rAB3THTccKR2/DWjeeOKHhRE+PXsEaEKFNTNYKiJwFvcSIvE7ghJTV7G1x/zLd34a/C0LF
w0e8VAP53jeMCNzqAX1aBAVZo0gkc5Vv95D4gRedolSCrbTlqoecuFGPS0xQNiJK7guUzmXxalVZ
p7bMfgniVqh7uKrRaX5GPefpxqDlgBAyDjLY6oFCCvRmvIhtndJXwSbO+CZn6Ff1bUsiNTzbkteG
/0Rawc6ymv4r15BksNkYP9mb0mgmU3GPCoVUF7Tnjhclz4PqY4qZYUgupAFBEbelEvisswI3R+c4
80o8Qxe9WZbat46pneFF3yAMdIYXnw4khNNHk7XVnUQpFVhr+Z4HY/n6z++wZxCvDqWCNn8a60L4
m44/3WzpV6MPtpSje2QSxE5YuAqkTeaTTDHY4RBuRSoEIhZtMAaVaeyHB6IR/N0k8K8/0i/EwVGa
TGBOmKrqw5UMOXnmz3MFFXZm5OqTZfQlIau8ezaoc+ILnT2Xn9cb9jCIoopX5UZc8hmTl3pXBUWM
aiifnHt0FnFJn5gC5mC4WCo2hAU+/kibOjopY7vfqfLDt6KL93lIbDHaSFBw7J6sJHmyWq69Kalf
yfwxHCHl3Th5GD1ADueMImD7VslTkrPFxmk2oFYafjl99A37IE9EIr2A2A/CfP1t2/uvkFX/Lzk3
f425+T/Hz+buvfpU/x9grGwH3+//Apv+DWN1eW/f/yU85/ef/yfDyvbdfzDCcYP/ZVfxH/8RoUUS
HtlEvlz91P8XXeXDKMSTHeBVcAW6RsiByM3X6BtH/APkYYAH2SHES0j5X6GrcJT+q/uSn4+LF1gv
j9soBLv5h7m1hguInLeoH0CkOTcI9EA0F+yCJYaHAyNzbEqGyl8P00sYTXf5CqQ7wp7Iml3py3NG
kIYW75JcdhHoz9aw1aegwJxxKarsQIr8cmfc+vvqOYyzx8iJTxOzeSbPyH0WY1X0HJXZYcEg9CGD
1hJXjJrQWb57OdE5AeUggmECgwkrtTdtBQJWkYW5DSPEFiVxB1n5tszpsqtz52ey3qxx2MtNmNyr
ZLjJ8uZjWHoSDGaanoXlxj5pnx3BE5KHOgytPnIpW5yvYTN/eBgKTlERsMUuU9TCkEK+oqitrq6y
9SkHdFA85A9EJZ2GKLldqtvE63dhIc4RlSagGAvtHHggHJZ1b0OQRmmzX5LkraPWRhgF8Kb6iDCF
BGCay2PgnGf2Q8xhcwwNSwRNGCtKUbeHKvVROEC9AOo411u/ZncU75PkPBHKvLOCHJ0rGhUzyR0L
nK10PvJom49baaMuYdqAhiIznGedauxTbZcuWoLB/dVafX+fLDrEKeh6b+g43ivXg18VFOh/Fc7Z
Klmg1buM/RQGJZXEzn7osbjO6IWOjoAXT242eyKCwuAENR+jpstciHrddyjSL2pG52dkhw/G8+HW
h5LNIdGp12pS055xQb2L7N6BOKw6mqM+vyeQODguxjO7whrT22zsaVWHArPMBKfaKn+MpQCqy7z1
MIAfhCSSA22Kx/INTZy9rwe7gg7MZavb7nuJs2NTz3W+s7uBYBWU0mSyNz9sz7aRRwffasRWfIzQ
Jvwugm3jrkOsQacHp/Sf+fIoNFWSXFD74MrrpDkFUfA4+6qGuI7Eu/MaHDurMTguguRoiujFXyHZ
XjUwo80dsD4aQFg4TeqyYMh4EEMcIieavZsaAcU3d2L3NDCi33W1bTPy8nFAiEoDq5RJsIeYz0Wu
C+8m6NioiJLxm1sLhOMkTl1yvABnVYFBo4aXOPWwHCrGIVs9zR6G0AqtjEEOnTqi3WSt5uubClAv
BAVxiATjPsu7Ggh234245bLxWkl3FdcugYOqlUx6WyH8AfuR2YfDOKFdJM8Ai5Bj0nvwkuk+K8hK
DS2I+wUL1W2xNPnOiRgfKgs7L2RFtSlpLLYqrlKkO6N7KuMlZJkJzsrGIPPG+gKADAIDtEmDOjqM
UW9sRVMo89WThTQBABVEyVWLXxz4HJj0o6hjLWvIfPAZFTDX0+fUcdR2NfdtjI4TTrsGuXhEK4f2
397OboXAIUEhVIyoWYNkfKkNyv5sdF9xGKbsAqL5QitL9IaRXxnG2UfTwLPKguxXQIALFt4JQpzP
27H0fF/3DPE8K8ng4a95KsQ/gKFKJtYSU7ntlgiiKNzXTUbyw3FurHCHJLG7lmiqzj1QBLKKDXej
baq9M8b2nmh41K9xmV3qhtTuPpiqTZ8ky36uWPPojvsXXwVmDeQZG1ll7xOYFEQNQXNJeLubAhfv
IRR9fSKIbzwj+f4GNIJUJAqvnRjxtlumJ5J46pNdiLFl37cqOI1OKQ9djqT+L2fbwz8t+n8FdP6B
ZPh9dES2lI7k9LLhFXC0/CUp2kIC3E200Q9BhJU60jufO4Hx9C6yqpdYJsO2ASr996/5O9P2L7QA
fmu4CLxmJMHosBz640WLqS1EZ4z9AIl5s2Dpiqlri/znMPHJ2Fiv1fMa5hU8utxPbir/Oy4Dq37h
hysgGH2WgL//B9IXzkfERRG4D32Rf7ey/I01BpExg3v8+/e5YjT+5W2isoqIKvScAGQKFIh//Wxj
u0b7FnTRA0gdvDsfIv0PPI1/O/f/9QV+Uxn+8uXNVdQ4ncMLKPeaq7vce8yr/wCr/IMusX5WEZMP
8A6gO+zQ+QPgOkFutobMC/FIEZRCY0mzZLxH4f1q04+//7j+/d2sWcG+h1oDYKzw1v/+l3dDWg9N
aDLmj2E0EPmlnqNs/tZP4Y+/f5k/SCC8Izvi7QSSJzvg0D9RFZA+swxIb/boDE/u8spycmPrjxQH
2N+/zp9vxwt83yOC2mZTBKh6LTr/+nZm31L2HBIdFMA6dsp3K3su/lOyvf0HdyPkRSLaMhkEAoq2
bf/xmY0QAzFOewm+43Ej0MPN4gGDCjnhaLJhjtDSonHI49e/f2+/MUB/vbQZMAHzFUSqQu6Wzp+p
1ZCP5nlJ8/yBvQgGnnFsrr0L+qk3AZNDAeikmmtvo8ZG7CdyO7cjqt/vjuY+G6zmzRETuYojBhqn
y/1H0jzG8yzkp0lw49EEIveihT/W8IT29ujTY1s8iPHb0y/xvIIRn1FmLLLHv1WQV6EiH2j1iAhz
9Mg0obHzT0wzpru/f9t/Xjq8a9+hYnD8aK353T9u6LaLqsjHlPAAQD51sZf/GrByzSTO/P3rcEGu
V8e/fsCBw2PK4R/b9UL5xzMql24uQIIF90HBALqs0UHAlspOg5ObE8N7tSs5lt+cNXRo4N49Tipn
se6QyMRnNwWb2k6KK5VxwvJlD7Ua0vWIIpdY3g9fETkWxZG+pHAx4gNjsm8Y2rOtNjbac4LbPcQq
Y3wbUG7SHUzOnchys8XljJ8NYuAuofu/YT+O1EJr1bAdFeW0r0t7uhubofqSRll7nCdTIl1xk1+m
AzW91EBYLgERKXu0uFTppPoe+kkzQZrcApFO/7IYyK+MEVRSo0ySRO1CeJ0uxeKVBxdzKgcw+yEZ
tt9agxh+bB2wCyLiJzgmukNAX+2KZEVuGvp0dnygVgvClr+SLIL1NJq7o4sw5KpWMrh0x+Y+NFaH
pkY0e+Qk4XdZaDQZQRuntzJcuhevM9019Sp5CRgt7rVCsF/UU3kAdur9YMTqYCGu9U4ynjr6ZRj8
VEyb0GQHpEy0k0D42eP4wFG7d2UosPNSU1iJOx36cP6oSHzcqHr8FqSIE7wVkYgQRbKYTgFAZKRP
OUn6JJz2DS5OwYLcoN9rcR5h7TM3CWHQIK3H4rfof0QJQnQMTR+yXmVheJLYzU0IzITySrIMYQvR
lN5yBwS7Pgx+R35W1fNr9gQXdknbHnUWDJSYXruhV9OnZizSvd26E76ZAUVVZzV0hYMIrp1XlGcM
fbQCYRk+2oHgBViHgsOrh1d7wH/aWXlxUCvw07EEaq8uHM52lUc3dqm9W7ufxG0vJ39TlP5y4XRB
Ghun2QH9MHNTg3a5qyMrP1iqDb3PXPtXqkNiVirgcMgHmifpQfVFXeJ9BtScZIGEvf5U1fJWhyVE
1rCfLjMYstslBh+5ptM9NW7U3WiMGb8SXKNID3uSb3pAQREPGzdtUSew6LsfhnlBpeqvVjWZnuw6
KvZhY9z7UBqb75QEEzokec4DxqhpgxUhDzrKvIRs1drnr0VV8hrhQz/MoGtRS5qUtVtQ/YpCBJut
P5G/piEDprGRN1RA4XlhAnUpROptk2puz3WT8gXnOBLl4Pm4Qdls1Vy+T0zDK6TunnIf+3GUW6Ex
FduWz+4yHuMtfUSLas0fDqQmkNFcoI5SM/muduK89yDYcJsNJLh4LekpgqhDG048RR4xZTTrySfD
ObbNDfpkUsZA3hc63i1Z9x7OQ7ivffHYSKDPfpMM5zTRzZ1lxu5ceOm4hxHtn9BERmcKyfkWLT6F
amu7ZyacCX8YfJ/dDMtu6QnLk7Oe8o23zCXpA4ShcnZNN1EXkFqIZedgJz3D8nUu2rS0IC22Cebe
Ni0eQKJOeXKnwTqylsJ2U8kXmp47qhPWenHW3EpO21uMXnSbXg25h2+QHaza5vWXcPJ3USX3icnX
En3K9hCqf3J2Pg+uHNjxQyn47iSm3wVqfJnkitmpY/vs4aw4pMCk7kHbxqdslZoRoqoufhFYeznl
6bln9HJiidEeS7Ierhr/JBJTF8sQvDyxsZyENoRsqkewSR/s7bPdFA/4yzuIh6HXe4iXiZLNlHSv
swVd1V0n7p6r18GtFYH8WDMa4yBlNk1mWyl99s0mM+3eB9v7ZBpkJ9Crr3Mi5LkfeJKxHRXvlvTV
zRIatW95zB57NB+o+eMAL+zMfTpG6blB/LwvS5iQTpU0B0GTvAnbonlAbeDsq8wtT7Ws5XUcoXmm
XfdzydvoNsrJ8HQzQZOQRQXOoCa66CZ+0370HafIt6lekP1nbQhgJsPhQKAnUfP1hzMKTXSMt2yn
IeRhWZTFDzNXGGzg/TxiVx8/F5ECgHKR122F1OOXse0AYRbMpweSSu8CIOn3ScNchbyEDC5M9mRr
bOXtUho4OtYzPoTxVCdJcGi0n51p+cRWrdMXnebk/y3a7C22fQftzjnL3gyPNGhhZtRW9A0Xbr9v
8oSAvWhuT56ExYOrEF4sKBicyDp/mKQV7rM2JoSeufpm8RN9h0EQllHrYcDvnNTa4iFaqUFt8GVq
JRL5JlYnxQqaK5Tn3dYPyWAorWp4s+cCo1RGwiaPe84HQCqGcTWfWCl6eRLaLZ4BNLEC9Ms5o6OP
xQXni7gbygdku0SOVVMwfQB+E1+gZLCKhadyZG7z1IExPbjOPB7s1IPCnE6fQKcmnLJ1dOnzCs8y
Q6arx86W51kXIdoNGKLl6Wcb5VzicoF1E9fiZKU1tmOrGrccpNmDCdwfDTrVn86IKshFVXQfBnnz
g+hjH2uzJEXPckx7F+QuEYG1Xx4rZESr+tjeWpjnb+Dq8NFp6gjd5B/aeKiXemUDBKukKh7TUIK6
qac8ORbjnDkbTnJwaHB5jhWEvocZEhqRJEosB3LMh7uGUmEf1C6GwyEkgyTqg2OpGpTZVfpBOz5v
PNOBXSMmBG6RzcI1+SF4E7tKKwZSMwMp5HCszPB514oTkiH7s+cxoeoyAOaIrfCE4DoZHuuAjXy/
5kja2VDekDWd7oFLzkirFmQBwtOtvfItvYuVBslOmcB6aEg123DNq0dTamRScdfeqZpzHYam2qEb
Tw6oaNXWdTGiB82YvU2UuGcEkVy9PeZ31K+4gYfkBlFLuO2YGu6zuLEPNoX3ZhzJROpG0B6jyn/l
Xty/p779Oa3/m/x+x4Uz4FYewCj0CMqvRDS+o/zDtpUi7y1DpzyZvis/mU+vwruQm9UVH16evjeT
a72PeJsO2gv13gI08AVfeLjVkNB59lmrDgCg5a6Ox2lXkuV4Gj3sOcEQTtssAik5ZS0RcGvQOW5p
IusEwPawJ65Zq3F+0BBaSaAkRQu1+g/bXT49n4yCVturAcrC1Ms6PLsxJVgbWTGonOT4wy2Rf4wC
ex94QXwdzqA5Mq1xupNlQgoXyZTQ6dakWAus0xFdzf2UzHcuo+BBeGjCXvvkLUyifWaHKw4hSHC8
eubemxktxLr9xSr2s7esgQGNSjYCdDhb3XS6ofJoDmTzhLRWEmJvMyEoZse7RWVJ+J+EFOtFQ7fH
NQ3Eko5h15HPeaIuLq4NT547JuI1LjJGKrgTSFIFQoMldpbdN8aCMAL41gAnA4s6jlGc7WgIkl2F
uumgIyc5uy4+Er8Q32vyck5zTlSAziTmzcLVhIRV0aVDPcrJmfCxETuMDXEOcZP6y9Fj+wwON8WG
V8oPNx9ILAYVxHmo5U0TT/7RBnjwYkX4olqXAr4g2/Bc9MT3YdbpcDNF0S3Kwrs+IqYYrYL1mpSz
t9dMYl8z2GHcqqwk2HgjjQEenacXHUr2hKyw+dWMuSQVAc4Y8cOnOWQS57iWuZalSbaw4T7qUYEk
JMWN5HPvXdqUX1kFtD6sFoqErEcOma2oeUolwg5ar90NOihwMGn/hON9AE5dx3fGCbvbdG4nAGut
/cRSj5Ubz34O3fScm+aRK87bCRWF90gHigcWjojbTfNiUDNw3fcOYigYkHXvfkU6iRcqrQyE7/on
LNphD46Ly5RxwTEk1g8Cu0rZkVfefF+upg5WmGiwcFjvER3PZxuqN6ok5N+vynOxoXk2vQxjWpRP
LGRuUhwthvtMq0Phjv1uIl31QZbjdB0TP7nyoMP12JH9FPs5SssO2ymVIcGghFJw/ZboN1HPDtes
6xPAl608F3PnRBtb1HUAmSHqnpRy/Y+qLvJ91XopnUr7P6SdyW7dSrZtv4hARJAMkt1dF6q2Jcuy
O4RlWazrml9/B514uJZsWMj7snGQjTxJbRYRK9aac8zuIZuExa5Z4U52StBHvCtL1i47kmXDJIHQ
bh8LZrvrZbR5auEV7ZuGz7CSVnuS2D1yFehthbxhXRBByBYThpuxN4MdVYK9BcJoEIjtYpq1Im8z
zXgoZyCVUQSQhFZieU16F18s4vN+gv2gGIVjWaN7X0W7sZqeE9oIqwWNdgiK4KdNcMC11/Dut0Xo
HcPIDm+mEacth5YMCB+1pGn1xi4ETIlFlxREVTZqQ5caYjv9+/l+jKLqFpDXIpiZvGHTw04+dJUX
/DAhXO9Msy0xUYeMZNBhHdJJ9s+Er8/XGovyViVLTGeaT3euGU6PMeFxp2rup41lgArygqkC4GbY
x3qyqjO6Ye8p1VX82TBkj26nBbsZGkayVxy+9kzOiKLyzE82I+OAmcpIcqBvJ59MWR5qSvSSdgli
LgR3tSj2lG7hyUZY/BiLihIPbedTTzd7x/qZ720TmGPe+AD2QSGtFyEsksmuWrXh5CN8nO85jiFl
rVE9cOcmQhgp8Q6Tz7Bhxif0PUfKt+3MoLmdc8yKKAHjY4SpfyNk8COovHsGNAv6Dv+Oj9vjkJqx
Ta56FX/SvEtH7VfBHgxZtadQjW8s2xpvqpkMLGmOX6OG3n9OdUmCtZr2nq6JdMaruiUrO1xnA8Ma
DtYo00AE4FLvGrJqKUyx95jXdStfdVxmx4HPeI8/w92QgE36JmvmhsP6JZLBcAzRGWJfHuozgZXJ
rm8w8bC2qSuHiR7q3iC8KXJdX3IFfR4mCqmxiE0xhWu5gVwDPaTk+VXxiBY1jHqcLxpe0UwqGmio
wvtahtFPmNQLdMC2D5lBxG1ieN/arOrJY7G+kNWZHqoJupRIPHxSZoTkqiMigjd8VfVUUn0bekDj
+sV/W0n8C9heZp+wYjVTtSMTtI+xwp8NUJ1FwjVZCRDfrXNQ+BvEEKTLBFJswlAzXQR4ExHM6trs
1fi8hmu4CYvKBNJJn9n6sxUN/Z68ansfebNaE2YxHHwkHes4abz96C2Qxdko8eMb9mdoSWqTR7A8
hkG+MDVM1qXnWVdZnD5Pvl0f+2Tq1ybSvtuWOOm9SIafndN5N1MJezO2vWWNLMYj+n9M6DWLfWjE
+Rlts3fIVD1sA77nNaFv0Of8mPNUaLknEOIYLSfT2YyRsr8qr3OPU+Jnn7hxAbd8TGBIIMHRSfbN
6s2R9cq84TvRV0WKTEYYArV2a9vgDcySuEgNEKHgfBqS+YHpSZEkXODM7MhS31bM9TiXRu22b/Hs
B32XMvZhiVEDh+gRQAvBN3OzHkk9A7XZ/vSLmjZRCdiqEbwPlhu426bDVO8PXXDwZI64JtDxqcC1
s3MXwhWtYaOQzVFUuTrwYayjwToy5rNvTfw7D4Y763XZlo8IHv0tdO8A9z3oVC+MwMMpKHCdJJZX
2MWAFKaxjmUsn5AT0zGghNsRvAKEsMQxn2ahRs4ohuvSsjQ7lXpKatieIs4aJkbmsKcFrHY0T3ER
OoUa97TDEF0WSH+QB5bYUUWyLLBGvjdlAnClZfzbk7y2lkuaCk0GSKYZBYs548iSg7BvoqZlAS/Q
qM19TuWPAv3oFN2r2dhY+eouIVHGabaNnFGZu5Clk95KPhUxNZRTNfk+hKRwNIap2TfFkB+yrggO
uuoXsSkatczr22t+Qr6tRiu9tuDFXI3+2H6PY/mVYV+LMQEcsm3l0yYYMrGLrY6qIXSsfQwRk8Z1
MB3oYnF6j0KGcHOQXXlNWD5AXStuhZSvoCmwk1cJwLAeyUI7MJL2rJhMa/6AdZYoChVaqFucoPWN
wuiG/hWBf4QP/TxY3bPDf1je6KCkKkpuOcdMDMfd4CYCgEZBZOCarJKkAH08eIekbIpzAEpzNbSI
IUKf2012enxyVOY8eeD+v7ezOW3hPHYwmidkpxUugDLmw4zD0mHBdioDPCCax3K06aqxMK+ssgds
F+OMruJ+0yD6OwTNlB0d7hJYIBAzqRsTdBxX8lK2LsPuuREUmH60HzQhJoYUehf4nbfrW7dZkTnG
r1mI2PHcdQcdpP2uityvuHfafU5f7K6aohGJaGViFODdHRmg38Z21O8Lf5T7QC5bFWe7nRPVcstE
lPARWwPTqPQTuIbioBihAyzmMlk+hZfAksXRZMR8zZC8QVpMpsw8Ks20t0/JgxpRHoQLDKyMkqMP
1GQdx26y6UhxYAgb6UOAiHFVZF0J74LOQt5mcldOS4iIW9YvKCLDewPsJMETKNmYqrGRRksTmePi
sDZqczeHtDiGPeCKDZsZUJeG7aPLiPBAincozFRdQecEeORImgBl4FPNBXl+Jg5Y7YJOPgEgFdCd
fRcxXYtTZkFR0VohaD0E8BWSErbSjGyvFILykxOa2d7nKLQtnaIkB6nFvp9a+Z7YCBirli6uZwhg
m9YBnlnpRN6FKBYOAyrd1WzkP+cgyY4stN2uANyymzMcVrGV0NNtfeqIoE33PEjAlsFyVgRwhsXM
Np7MtHeRpJHPHGJmPqFRKE5RY6iHKmRtno0AHYMbit2QNajn6T3JdDZWgTNwRMjKGcykim3ywNma
yDaX+87CM4C4nzm6Sksaw/WjSJFeTJynttMIMdsQlnMMTE9+GhZIBHaQFWyeYZVQQWGvw46UuR6Q
SYEgEd0x6Wacir9ksxqBBRgP2qE92KCYRMo4CPYH5AFwQhA3uw2Nqbn6YaX0Dhj1OdtBVBIrzlzf
LT1+TDYu27Rypp9D2GYLnIj5llmQdU1EW3BIsi7dVKSwgIyb9RVE+HwTJXB6KK+BcY6LJZZe3ac4
uRP5OYkt49nNIOMYFtxvVIzcW1nqGxqZ8BgkD9cyjek6JMBnh+sq3jde5xzHzOke7NBHXRSJ7oys
0Nqjxmx3Ptl1aHOrml+eLsMH/BKmG5Ubz1TVum8c3g4NlmoosNv2GZLp2NL1U5QgI0FuWN93VQ47
t2vcEfdj0l0XKOFxvCfmGoGmemQM0xNWQiG4yosqYLyQ27RLcY76GSICD8NDm8KbMpovNclzm3aY
qzWORwAnaqivHI/GSe4O9UtSQlzyZVxheOE462Rq2Ltz9IiSvz0vWaCrIiVKh3VsRHkItRYqNU3c
ba4odawuKD5bZHu8Wr4gmLYdMDMALERa4dJ2a+1CQB33vk9yBkgWD5LGVEpZKOoG9uLknuUwzxvF
grePVdzvFmTkmrYrAAXwGjvTzZOrMVY/Qp0C3mxscyISJ8yQucxpMK60F5S3eHCDr11SGDedTZXV
jrO5Fj42ED4c/w4X3shJOZWXJtYlDFeHfhlNBBBoIZxi1xrtcxvp4QblA1kbQB2+NLy6ty3G45BD
oguOZii/VH2O0kLW5YMFvNRiGIznUzOvYLMx7Sj97sZCHaUfDreagguqUtIf/BBlO/GJ8pvrZeKV
Y+JXAv2GG+ZvgpTYOX6MNXHUbFm9d9KBS5QKgvtPFb24vTGIB0tGwQrzrsMa4u6k15g3vHiPJuad
YQOVMHsQSzASiUvpvoF8SkxQSfBNWjGi3BRkJrjbmRR3Sh3elSwGZNnVjn3LKfOFBRH+nBkBAR/b
T8wQMd+zE9DcpWzoFWPZvqA9ps3WXE12TFZRW4PxjS1AKA1MhmrWwIcb9SIGEBQcL5nu4HACxRxx
Jq1Kun0NbUQfRTW2r+EZlonehoTb7DtT9uWqTKVxNTF82Lgo5jYNb8pdPNBG6Bu75yxNDwB4LzUV
ntarDB/hdzmzLydWYD872hdMH7J+vI1qbWxLM1QADnHsitRA3YYplWFvERPYhr98JydPvM4Z6Tqh
p9JPCgMnxIWw+qwtu702k4zoAcw+G9l47deWQTHxfNv0myHH+WDgNDyGojKzFamR8PljP2R3irrn
VgKepMcM5VK4vJbuYILlalzCWJw6/OJFSXky564F2VtLeHBzAaTCNa5xPN+hzm4POFmijcu8a8th
jODfycD1YBc5tKwSBmfZl80eQ367Lk2RUv8nzj7L63jdBWoaQS4M0+dOujGBVxUN2toJyyPqTwSI
sAn3RUSdVsD8h2tVuz8NCN47nOPLHs2ZSy3/QEdt7D14eltlMjcrk/Kbb7byIFX8MpJidWJC+ETG
wCNQgBfHELSq8TOb3XqsUkx7dEeKz27n3RfFKNo9r+pCqkVcOIxgkdaCdsFjhRf+Ja7UFG3aQLlX
fhKalA/0r4oIpBkQzOCqSQvQ2umcMd+qnBNey2nAcOaqci/K2bjmb5pB3cYoKdWSFEoiOJYdDDaH
ZsbkueLIQ9hyHAfEjM3JOO1bHtFe+0H/NYzN+GqqyuoGEBzuC4kSK8oIACFoK76hyzGX20T3BGW7
TCE3CaAhZnae8aXQEIxoOFtr+nHVWgVk1keMkHe9BIYThmKGaNuGYGXC8OwjFDqJMAgOoU8Hpevc
ihONAxF7gevQaeGNZB5yseawP5TVxEHGypJPHMjQrVVWvxs9PRxsSRVt+crbxpbl7BCSB7si62dG
86wBXTqXG0tgkWmnYj5kvemjP1RU/QFurz5wk7WTkBjdJb7e9IS97IgJB0P64hMMaHztq3JiJ8cm
szKB1Kwzr36NDG8uV3FgKTrcSjCzX+o1MydNi6fx3apq8UKTW7T8/031fV/n7rbrgnGNML3dYWog
IqLFbzOKsL5G9s4AaiKexHBJk3Yaxz47I4lXlm4V9R9d8rGJXjhrq80wxwjXliKt8bJ6EwW0Lkxm
NAjKmDqJdvruypBjNkHTVB2s8BGGx8XD1XbT8yBVg7hRaJo9wT37nvXoL1pg+q/JF+66/AE8rqVb
UqFYSMyI81qcMNCkAcXS/iPVTnJnMmXaQhbSxCbJ9NPUefZT0mbjo9HYbbXpR3qwXoDNuOnh9WQl
XqqqpYXsJPrJbuBP/ooo8IAUwsPu1XkGzw2nySBMxiViZ82BCEhM61ClwyogcZCBzndjKqpwFxeG
ozatWCIAk5HsFT7w1RwX7dFrdJ9RquKXGilCbrrFk5ZQOJT4seg263qn3KE9GD4GJSfv+kMWDMEJ
dawFQclRT1MqbdxPIUyLwnOG264qQc7oKTzrwBTfjNSiYrIbv9jZ+QgaWw/mBmhTd3Q4vzw4HJ/W
IRzY84SXBj6HLL54+Js43E+kumgLGasvAKoLptkkH8enTJSKwSPqWVj8w7o1yOloLVNuyU9t9/w1
4x6fkLvThNV8qXP8WUL4ZIxMVnmfutJ6CDISSwFSQ8UKArBjQ/sMkQScks4zApZFSeB915/Dssl3
sWwzBLJReIJezfOIFUUT7p0OI32H6WzjlFP6YBBz/8Jk0H0OfZADwh/7VzhuxY6D/LDPRpncx7Cn
D1JU0fOYwFQXNecZGm4Dh0gsFbNfQvxgUvqJISMj1d5ACwz3WELrSHpx2ymffUDgU16Zc0R4Ypsw
qhUN4NbOhzRf0h3gxazRr3dORpU4uRgzCL/xOlNsXXof3RamxUSKAQGlfegwtOusaWeb6Y0Z5/3t
aJQ2WnXzhdgrIl1N+teDmbdnc87i40xnlzFUsYhvDPuH6KCzjKUjaAvazxPmRtI1h7lGOw9Xhbof
wIixJFcVzs4B1jmDLgl7YDeRDRYwI3Qth2GHUhYU9aYI/Pg+5MX5lKRD/EJnrut2djlHdwwVUdry
uez7DteuqNJgA7OnC8HGq4mspTq8SRnq0YafxTFNaZPLIvUO3O3mkle9IiG2wz4oTAaUpb7tKXsu
Nge3CgVO2u/9jk91VghFKILFVgmzOhZAWreyPijDPkNnYNsfJj6UMCsnmHGi2c5pixm6dCQ8ZsHM
4irKFSt2FWYns/OLFwvbIiMVwzzrQumv+DlJeglSQEBYVVcWRcqOQQADOycQ0P0c79RK/K49o6ZQ
1yRnW90E7K1mOSk90qRjgKR55/+MAj51qzDVLbMJ9TXj2GWT1kfx3ow0UJhzIB1I7ciq15iyp8ey
bJuDwha+xBRF/pLQTcu+JpU4wTzE0YVwVYPoFiZYSOXxmnEvfHNq93bdpq+9tPwnv1HzJY4j/egl
Pl2rODDoOxKKpFPn02DGZIpQejYficv+1Ayi5ZUQDkxpMbhw3kX8VcIKRGsH1V3kqGuHqXBH1oXd
weKpplvLzD+3gf9NoEIoyn77b2Hbe0WshUtFMTUgKUyhHLTfqUnTMRcDbAT/VozpdeL1m9boPwoj
W5RxvyvnbKERUzkSGSn/4Ae+1V2CK5nsQNeEQkkynRxl6KUf1w7ntG7RnuuMwKnZmreB5QCTYGx+
g6UvIayWA6cBlB93tztz5utDceqDjpDZcYwOowV2XomguyvQenxjR6WN7hSUAB88nkVD+Mef7zlo
njRBY+biGvpdNpoqUZejk1ULNI+Uk9tm2EcObnb3UfCmE968IsnkA0H0f27K26suQlJO8oiyhWPa
y4P7TXsrMKktLOv2JtBNjcbfoeOYSAoSNArz8CwkrYvUwjYMeZihSxwudwj11opdm77VTAk8l95i
8M/sQ0Rve9mAhkffBOvYlcj9O7U0YtOMpYgOxM7A9w092bYZC8RtRmBCpHcyIqJ64sS0tlsKIAaM
HZxAyYDGa44px8xNDhtqzej2sVddvsEJVW74rQbyBeI3CvB7dAboIxgBvfK8zj/7o0MwxYDrqAjI
YgW8jICHSooVBH/M3icPe6fL3N9ium/PTtQWu8jJkpvWlPJ+6rr6xhl4S/O5ekhGv70lhLU5k5gG
w+EoS2JQyWmvsJrHRI+XIzkCQ/mD7RieiKqaRwfY/zEH07up0T5sYizdR+XWJ6pMCl8YtQMYsPQn
76p7CXuwFRZko2vHzaqjI73hKaKhTxO3185umiTJOgHHqQkeAPE3MQYLMgFfp9ROwWwKYzMoE/Jt
TiumspvmHp7wuBvbPr6BX9JfAAQk9m7Mkvk41RzScuwNW3PU2QlWRlAyUZTRAyYhe2t1xggOSP9Q
utJgwDlxTbjZTpkvdQtGy8Hp5IPbTvjfXIfpxALFMYBdNBpt7m2aHg0oZp+aouw2AzzmrVlgCEbT
7/90dRoSv3Qr8WO7kMDMIDxPkWJyEYEpHMVQ3E206H4qwJEcRphNlatE00X1ZxSbTUOINVqX6SpQ
gOdS4j5WpeHRhYHHSZDK0sNwqXLPnu5ekHibFy92ymPjzNTG0ohvJCkex9lUziYjJGjPsZftfEoa
bDi+MDCkN+klboppK4jIXjNcnpbAHNu3dhMYqAiKSNZBb0T9AOsNbwv+Ip2uOneiEa/nH3Ax8Lvw
/iUgFRJGC44qrV03L37ysASxaKuwezIHzfbjzMm+TabiDMrrG9OH6HNQ9DRKoNgyrlAB+QtihClT
R9cwBGifGz3MTMJMTkNYAAy0Y1Os3FQUl9L4OjVf4IEpNRPP7mKGAfnwGXbhnVEXVxHnh57EtWts
wWjrwnSDFK54zMPG/FbHQXIfVE21n0HtHksJF7WTXXjjDaVL3LGgO8ZfALbNT22CzAtHn8l3AEzF
QPlLgajvc25SQECvruUAw7SISRuLUIQzbXHGi3CYhwW5/7Wexh9+Y5bPRg3RLpbLNI5en3tjoMpA
h2mbjM0COg8MW9eIvtMjzdbhJJxwYvIDgBwARTfvBbaOfV11vlypJX1pmxLoGPfqi9sjzswsNtYV
+zyq8tpbgMykszPl83xzx1xEAaGaglOgjZfSU8wXmvxngEKHPCmUIfwJ/itKlHI3GkGPMKzu1ric
I7Laq9ep5+ymQ4cOcbCIOlPhHNKScObeVsNJscPwqCONukyqB1dxkh30+F1T/rzIGtpFkBCWwmDJ
ujZCrz4besq3s2lVV34x9NuyGbyrokk5HXuwuQYbF9GkgCW6EaamzCppuLZzHFz9d1uxLTBbaFfa
yz9tbb7bigEoaCrZQl1bc+/eQs2ZgNQk/rf/6iqecglBZRuTCOex0qtFUf/bvjJGZpWWddjc4+HG
11RBUnPP/77EO58FPVWlEc8SS8l2sfz3t5fAzE9A6tjWF6efGAJte/TgrDr/vsg75T8X4TKS3ZGa
xeR2vbvICDskErBhLsIeti1Tx16gb3uEHvjB9v/LOfHbTsyVliEeNhgHiwpqznc7cU4aXZPMiXnR
BHzwVctTbSOzt1tUEEWX3S6DbQ6u56ZBbT6PN0RkPaLDPf379y6/581fgSiZd8IWrkTR47iLPeH3
5wadSzPJ5TxXVhujTc50IzboM9eYEY9NUmwDg97Ff3fN5eFRs+HK4kFSnL6rfCLPxy7vmvLOnv1z
G2J8t7oTcc3LNCcnDMpHdDb+H665hF0rT2EHwsry9nfO9UAeoW7lnQpDZ9wi0ZtvhZ9H94FVOs+t
q5vPxGYmKCuYNX9w7bfF8C+XE34qy8FPDiFRiXe/F73YPFkQa9mqo24XjMC74qkPPjChvX1zXfAh
UlnaMS28YhR3zjtveJPIBnZlNd8x4yWJeJ4SspfqfCdQJ5wMlSYf/Kq39etyPdNxHbzov54jRezb
OyqHYAFDhNmlCL8gAp8HeE+0/u5U8+QvSAW0lP9+bd55oP644nsXHMqdOBwIGcSYXvvrxoqvFjp+
NYUvydAgASjpGjE4PoHxOoP7vnxw+eUx/e+n8v8ujxnKZWlQjnhnwZoIlkSIENCNq+qTP1ZPHVwX
k3lXH0VEwPS+poRDUD6V+qS7+MGgwfPBn/C3e07Zjp/SdEgat97d8wj2omxpJl2UYd5Asrgmjo9Z
jZpf3WJ+Yp1fay/8Po71NdCPjV2DpqANylQq/h4b+lDHi1iE1BuygqSqzwhzPlg+//oHSg4WyuR9
h4nw9qXoesid4DfSS5qxsAHTQ68LUMtiskn6lqmLaVPr9ge6yQ82h7++HDTK5LJFyGVFe3vlpmxk
YsUpAYvIqBu4JXXurTjQbTP7c2k/mf03t7kyxg+Wz3er+H9eit8v+25dmeixQKnkpfAt+MXGoeqf
x+HbFFzs0NtE45MPGCQlhc1L8YOE63+/D97b1fvPq7+73aIAVeUCQLkYCT1NbCrn1KlI1yXgxNbZ
c68xz7QQkeGMLbleZv6DJuvPtNf3duqAyha7anauSsTUdmkfLUGzdpQlusXqxxCSHQEG8M6myN/J
Lt+WA9eo5+zOXUYpHIr2cB3AlCl3N/Xda5EhWIYqi00OTwQnOpkj0TX0FmJLuF30xOEIu2CenxCf
nt2E0Z87lHgrSGkqwh3Euo1p8sIEbD4kqh86v+TAaaafYaY/6Fzc+QmYwIZ/DQEwY0SgoGV+ciu5
Ja/lftDeziuY7ow5wLQh08m27GElYeDaATlz1r6dcQaQ8aYq1L7W6mdfWd/RXGNBGdptnRG9QJUe
oQ9hAIX4KQgeqgh+ZdyoL7IJzo77M6HZzpnvUVuLqKbr9+XM5z4ggFgHA/BkQimnwnoYDfCeMeB5
ZA+g9loKv+DTvx+8/HOxR3eFu5V6yyMV/v13xjrAEYdDyYWw9jtaudABvLFknmicxkDtwwmtcobO
WM97E7aaHP3PYTSs5QLv8dV3sn0vKE0/WiHVHyskkhPMwwRhYSb4Y0swCxrDkVWUl6R6sdkJeE4W
cyRDfq7incdYw5i+t/2D2VH41h9sf/LPb4HxI00um21WL//t7QIgmGr3ekqo3HojP88MZXemoept
1FozgpFRvNaMJJ9nr0WE6dTlbZvOzww5wtMshdgaqalP3eC1t3W1RAtEQXuyaGHsxJB0L/9+fObb
ztzy3fK3WpZr4RZ2LKbSb/9WF10kSgm7uNTeMepfouKLO2Pi9EiY9O4sJkZxRzLONzQkq6K6MR3x
XAMSsWfyrMdbH1sswteN6X7P4X72+es48mIaxKJK7EwLCRqLZ2BejSLibJ3cefEH9thlLX27E9Lf
k5T8y7PGvvpurY3ioKQzN5WX2WrP/pTcJVEFoJLG6gcL3F9WdculHIep49HIVO+bZKBTgJAwu7/k
KWIpej7hCxO09NAazsuYj9ktEMHxOtb045GGIfeLRmv374f1l/fKZQ3D3+/gCJbq3bPSTpQNfteU
l6h6nAb7U57NTMOqFXIvL/1hifSDTf7PLZSfzP5JBWfTn3Pf7fGGCAphJ9zcIPf0D2uYU2ZfsDUC
pw0PcPHV5yypSRweJcrDlhHD/+HnmnRtPQeGkPqFIPrtQGCIjul9BWSLERuOqgU/GRT5p6jNslU/
iaNFUEXn6Q++3vclMh+EC3DM5lTAF2Gqdz+6EaFPu2W5ySGcoIYjpDP+9xXCm2v8+ih/+2URmFlj
7tvyAtudOIpVC9mttB+REyFsHzeE6+YyOk5d/sEL9JevxeU3UZNbIMoQ1r/92EsTXrz0Xe6o9B56
VzL17T/PzML//eDkn9fhFKct06bXyiHn/QGgilA5EdRcXxpp3zZ+/tkgo3HEAhRwLEdvu8Hl/4Dv
9dhaZGCTptFYNdQinDJeVn4CiP/Bm7QsuG9Xibd/z/Jh/Xa/id/Iptl1ayqyWxsM4cibg+wJ/HlN
0MDDv3/9nxvicjGHTihbD3rxdzd5hEI4o09HGh5FR1GgM+vaIxzRA7q3D84hf7mUxGhPK2VprIhf
yITfflc0sf5NTJQvXRTfa7vwLoksvV0Qq9fAn5wP7uJfnipXY7OHRGAu3Ky3dxH8Vifjvl2uRrFV
Njvh5NtMfbDo/LnI2RKoxALkEAxsrHdXCT3k+m04NpeSsGnwft8djHy26bIKJNu4ba6Qin7wWfz5
yS+XBHiwfPQcWt998oA1nXSUXBIso8LRKo2zqEg0//d78derQDTh0CSE+8ehzfSglmHdaS5mmV/y
3ro3zfCDe/erX/HuReforUzmXaZlI9d/+4gQd1nIsefm4mavtSrW1TAh6HkZXY6AJeOScWPlFxiS
kAnCD96Ov/283y/97hszkcwGrrs8N8KKK0ISCMNAxfvve/iXVxDV0cLDwEqv6BS9/X15iZ4ZqZl9
5/T9kqVugkjFTX8GYTx/UFn8+W1RuQmbgyPvov7jcRkxUPaJlLZLZzszLx7yqtCEXjDRDd+URKh9
sGi+W6OYRFseT41SWij157KRgMwlWrmfLr2EzGTkWbmfOwFmK53KrccUkENFY37Qkf3joqh8FCuV
beLVW/gqb++nnypg6V3nXFy/IQdNehx4wik59/bg7Ebu7ykZjOSjt3T5f/3tLQWARE7I0gfWWPTp
6b9bIc2K1kk6iiXg0B+OopbJrm2xZJLJgMG/CeSt4UTDFw6U8AsolU9k+CbZuu6T5Gl2EuwRKpzj
NYkT6SUqMaySCaLu5iCiUhmL8FQwkfj3e/fuZeAvlrxtHnUyLeWlMnh7n6zKnhNvzI3L4Ln3oiyL
ex2iaR6C0LgSggiNf1/uj8dCsaW4DksF5yr3Vy3627oukr5PnSKoL8wdt/GiB+kA+LtfDLVM0T7q
//7x45aruRYmhGVOjlb87Y8rKcFAOTT1ZcyaPb4JGDvrvnhq/Ony75/17utVzP+5EL0YW3LeAHj8
9kKoUKaYKPH6IrJk45D6ravbzLn+/7vIsk79du9QxYwaCkR90VGwQ8R+n/TOBiPVB+2Wv/0WC3gZ
ZwJPUBovj/C3y/hp6899QAmnuysjfRpr8g0/KBPf7YS/bpelADpBLHNpJL37TFwvdYOe2OgLjscH
5VVXhnBvGF8DnAlOaRTClFvOtf++fX+9qNbMZ6iCee/frQhzRgtGWSNfkmuvxrneuxKypzuubEyG
ycE27/99vXfbxn9+5P9ez17Op7/dx6asdTolXC/t5k02k3IqPzi5/e31tjww8p7tuhS/7/YM265p
LoJFuxjYE0YSEquXynZWzvHfP+SvN+63y7xbIvoqICIKcOTFB0pO9mBQ7yu1n0wChBug7lz439f7
2xrB7iQse0HA0oh9e+OqjBTMPA3LS5PfJf5L5m8T5wpXevpRq/dvTwg0Gow0tlNW7ncXGskqqQM7
440Ac6LDfa8+eAX+9oD+9wJ0ON7+EgsDpNtrznmBJtAwQxJFhpFv1dCCrA9uGi3Yv943RDp8WAyc
7PeHWkeMevIzs7gImRUIJT33Jo2zbjNWg7dqcAMcB/anmwRH67mx1PcUv8tWOggNbOj8mxJYDl1s
/gW4V+6xriTawKxZpHypkUYHsmsC3FWWscJmZgHZCHL3NZK5PpCv9hXbdrWJyvlnYhjOJUY0tFly
2uxNFzrM1iLTJrmX0e8hz9LuDhxjQpIFXU0yi0gBT+ZFTRtKXmNJUrY9AJfH14FX6HPK8HiCx7XB
KlfuURj+cNs6xPAli3VQRd8QBLwMiIK38Vi12yxqYNc0wC2iedA/kd7Q3VEJlmFmhPssgUhl0wMB
uRGHl3mcTuShHoamFWsXZzEBPQLTr26Uuy7C3FoPVVc+dAKR6zU+4gj4TI0sAV05/unIaleRwsav
Eu2tPFkRLmljp6bA8+A4gJdI1OgftB2Xd6pIf5hZYG3R7jpfHZxkexM6zD6vwu42MAQSPoUUxPIl
HhfRDpvGzdS2iShTREKiTRjpeGvo1v7UmH1zFiXOq7zjyADiojySPMXrFVXWQUq/+OoQYLS3h67a
Ogq7k1egd3VD0znlsiMjm3DZbY2DbOOYeEr9uv9GIJVe53YnX30Lt7iq7eHzVGmFg3EaO8g3sF8m
q6bMnhcxaF36qN9dM9lGfRdt4PoTI0i8e7VC7GLviaqNf3heTu5eq61NkuU+FCwoO1fpEKorFWSv
QOqx3c+Fe+w7wieRSWqiumL4ZzkmVETnINYnPpkhcsdvUU86RYCDcStcX28nCOqH0sLEg2K0vo4S
1z1lQ90ebG9CuBkK8plCLc9hUD3zXjg78ijMr8FMBFiiGhSdXeAcK1R1BLJP6Taupxc1nAdYon0+
PVSkgm5qGOerMgz7G58o7r0d+zF45dk+jN30gvbTwPrm8jzcvNpoDNYpgdrgkUpkVHtHynhLmFB7
bDTijqH0b2V01SenqFpBZEX93RGGhI1N7dE/Boe8GayDX3SAeHCjI41NTYwTg5WszaR7rQfjWzXZ
9Ihqx9/7Tq1uGouwSE4iS9T05DwBgZj0qklJFNMRYORkrOd9k/4PR+exJKkRRdEvIgKTidkWFOW6
2vsN0W6wifdfr4OWUoxGXU2R+cy957YkLFqdgeEtxk+dJtp9OVXuxayrPuxlNu9KE+HxMKTzZdoy
r+waulWfNPG1c8QfKYroVN1e+kaDsWIscE2K3PmEgM9Si+bYL5FthmRXEg3SG/PJSNVMfW2l1zZP
SI+JjOgxitf0RB4n0N25qe48EnARpoC1w28ESa0E5qqZ+GKFAJ2QYzTaEwdsYIyz3NuUDLddihz+
4CbyxwZ5h7kG8U3euN9AzzZ4qxBErpmIz1XEQKKq2ws+UapkPb5OeNNPZeSyoMHCxcw0uXf1cQ4S
gopeY2UTdcg/hpYYZDBDmwrHbHVwfFTk1I4aJpsswgChkXhD/g5q9bqsA9IDYfJ6eClTc/MZzej6
VbEBqBSTbNR98Y3NP/ppB8wkGaoURlJb/xBBBbbKmOCiCUdjmjk0i99LB/kswRdxt4F/XTeB3BwX
vtVvMSdZPqPb3XJoXRdW8RhXQdLrNqL5vrvYUQrqvoWaMsXN8BQzUQ/7zTI31Gt1TlzKmrHEr21X
a4NddmUVCER/x5+I7o0VBIee1B/ZQOhzvsQ4v7tU8CMT8KMR0hNgMu+hPxlc8wkMiMwDsw2+19tX
KdqhFTRQqLScsHC4zt8qmnW/wfjgp43z2eLe8kWa/05l91ejzGcZmf2OUnuz6gFw2mz9lJGK4EXx
QUdUGDuez4+UDHkdk2wqYyCJ2bGyLFhBiqIpq5MnxlD5LnLAQZTka7U5cXBaY5N0bCTIm5S+IpOD
uRP3ivdGtRiw3NI62Ni/d1PDbUtmWcySFlhJOS7oDvAfdy/8Qd7EIp0x5aUtgwROjJfU6RD9SzJs
HKVebFRib8OgKbJW9ea8rFVMJLvrNfjZYMIMm77O2QzS+Em0H3LrvUCVeI/wCCE482J0ZZ6GD4H5
YGAkhHOUsfMnXAJgV+x3N53jgQyaOm1H10y+lexmzKHMhOJ2RKRi19nBnITYj5nC6M57EmJxth+z
wZgOSBO6K9Si/rauRXZuFWfv1gHf0FrnARkKE340+Y9DqA5GKNocdxDlR7tHWJmTtFuP3nKAyUAq
ON0MX+1pYNqMxQPHBz4sYS2k9mTr2RyHKVi7znyqs4TEdzjjAzxUeHOHFEEo4n4vexVRx61uUq39
EB+VIjGXEW4M0fLL1Kf4IZs3nqY5YrXx2Ip7lfvlZSWBorWBeZ+UslvsMDk8EkDZOxMTFEw/kd9A
AH53Ovkhh+F1keAcWqtIH4HS5ZAoKJzkSMlg2yQkAcdoL0RcxPcyxSzs4czz+85ihjeT3oocZd5Y
Gq3CQ5AawjpGRcZDWGLZnstasKxFcIVzI47vTJ4ay0kvCQmFhTNPXRj2BZ6BcsNulAUvP4OZaFew
hvYdZwBdkJTFrgBffp4dMYdma2WnDlPN7ZgLtAmxACUZiT/VsB7vcBOd9b7v95NRuO8RyBjAWKo6
FpL1KfpkK3SxSgfIecz3DgoSyBJUKIjlV/m8Li6GReKbEL7HxvioAIvwndfLqyEQTE9a8Q/3L6Tz
DFFNp9stoEQtvVsrpJ5KEvXCKnW9I9qRt6SzuvhG2BMiUbxbl2XbswCOiQNuvOip6wtxiGUnDr0O
u6fAWYqNYKhfy4YJ96AaF+uAZYQaEplDX2J98iutb6Gqjt4dJlK+x0vj/bgtEmu31YwAwJJ3DwDT
3Qt9Qqg597ytBcUTtNUEh1r9ahK2+WVjG8JUkS8KWNqq6M7Ipcl9Mx+wHotJfzCaJnqOhhhIwNCQ
0FqSCR975bK3Y7bwHsFJYRq5gNSlpobD2i/xsw6A4LGdcTtMVs2IwWPpnKjIOdXxGO2ZP9XPYvNW
Abx1973GCQRRBRnBbGUhMkj3kLp6FmTNiFHPYyGWDe6TXXbgYiJqyGRyp4oshubPQv4PPq+YHvh6
84Uw7D9dsDNvSkrarkUWoHMHx7tizKtv8IoyZPWtb3FzIkyzlbSHZW3v9J7QIM5bPjCq0kpdstTo
nxtv+SIqpqMEGn4h98TXZbba69iaepDrxu9M0FGQzAzk7drE9zK58OXxpuPEX5LjPNNCs8FGwe1y
tpPEZtwmbHB3WsmJ6vbpGtatZKWIwS0UizE/RfNS+1rCG5kUxcuE9havfNYHBMzae7M8pCr8qfXk
WUfUBaOUYR46+OUwNQD4JwzkO32ehgMKUBT+2ULKD4O/EMLSvIfhVCBOjoq9g3nbt7sYlIRL8XtZ
JDlZBGX25zQtmkfZqOzYzLblQ5CZrkBn+y9+2cvBHHN8KBOg5H3m/D9Wazo+9lxciC7IsCfm0TOe
UCyqeIsOpSvxk8UuRElqDwMlc9JezMwY3vrKhceI6zQgw8m9oqGNQ7lSM1m13d+DtqEJ0IEif3YZ
DQdBtMv0UOM6J+FpGZsPIP038yw/rWyarN9MWJPxLJs+tRACWVVxTGErRaEkMu8Te9z2ZWTihVzb
sjClynHf2P0Gsy+l5xfDDGVQuPM4v3bwTK72xLU82sLZKTy5J9nj9lKOl9znpbD3nltX5KOm9k4a
2kfR9flONakXro2yvnLCkSXAr2SLqMT+5scEr2LsyQjfKT093WEL6Il5hfRMorCVnxguLvtRZcm9
URMMgCi5dZ6S1INK14qncUI/Hyesyjnr3Xs7RfgfOcD9mrbB8QHy1+k/DML8lh3LUfdcU/mdrJHk
O5Ix11NWoNPRKKmDwurqLVbwF4qA9JekQ0fc5ZB4BNRA5pIKTis1j24Tve3UtXXKaufNQ/sa6m7L
p59ajHGcZrsyiT6KqC99kQsTyqOZBfm0nYMYwXa1nSV0TIx16OiSq+od0HmmE6lbBVwmCzxIUVT1
rsZPSmgbEDqO8yST2XKF3QBvycjkenWN+j5vio8B+NKRmCoFasbCHqUVXovxGWyGM+ttkGAg3kOZ
ViH8Oa4GEJk4mfh24n9LXikDmDRDFPwl52r+cfRovF8Q9xz5C2YwF31yC1QNbW28Esboe84YcSAY
5HcqLGZm6VqASmbnSFa9tdMiMD2UHOPJTAfnLo9aXvJyI6WNwLph8jQqaLsFcoYbeXcMuoEeye4j
dpw/rWBDYdKBnGdCUt6QFmuHluiyL4+0MvIoYS8LYdV+0uNbJ1Gyx7sUaegkLBxfHAi+1BrtiDGH
YTnqgJ0ORTpoori9sSck2bpF3IbL9InE+NE0STmjxoM7ph3ENBGJYcNiute72d0xpzT3RgQQhHTc
dadyUGWEnDAXt5yVyS+VnJeUf14MAaCuYP4aZSx2JZVbkAp08lmSLkGCxSBopCaCyiMok2Q187Sm
kNrgbC3X2MptegyvZtbetgch6/im7SRuWSVdiF3pcJcrORDkYg6fEI7diz1nGjF3JfElEKxCBZ/7
PeGYueArJj5wzqE78nUy7ylqsc1XCcAqrxqeQDT9jVPbnpJ+JNiwK9YbMyH1MiRih4zzHJdabebG
B8XryPlCzVNrsvenoUNU0hNblfD/C8zYlDujr2n5cLjlQZokeaAvrvdOMB6eUokp+nuNnC/cHNNL
bJbVqZcaFG9dLVV6YgcKYEQ2BphpN+ntf0ku51PezlYQzVmxL3QkKXUdIbAysKbt1dJVt11v/tqW
pZ3hY827Yh1NhMA4iXivUkzGI+/9WmOCz2f7s7Sd/miR8/6wOsKg9GtxhlYWkoQyY5uPpfDV05c3
BxMEddUCpaurqe60Qjs4A/k5uWIkOJVUqwg3YZnkFR4CEOO8d1ARcOx1eJvXB0YXI0potGVoU+w7
a8TpkzooA7IG2Heq9OSYCrJ73aZsHxPTdZ74UNbOdvhapi4yw276hCWET0jgr9QpoIieLHD49+Ow
n3Il3oaUCPSlL6zPPjHNWy/LzXTXdLH7byVKNeg5TS/ETDociR3MDz16w7SCnIpgWgBGoCNIvoEV
UrTmsfPGOMA4/L22+biHWYEN07U4N1GMh5nnRDhx6u8ZoM8LoyUYFOSVhGz0wCwJHvGyLOKxdJKX
NZvIdtJ04CoWGblVvKhAIezHrTT8TWTA+CSk18dkaAUHD09PBwN3qhbZPcqx1C7ABJwLANTk1hEF
2au5m+9XsKUMOWs+hrF1/NqHV1nVXe7MVKl9SdaxEIwt4ojXUv5wq/wB+Adbg2rKFwtu116bMbpM
0gvsTVsYp6nD5QkOurGn6s5JNSxUJXbqEuM/P5+dAL4nYT7WvS+UJk2oDeVMYyi7r3Vk+ojonrKq
m0JTVOqWinB8m0uQN1Ybke6LzQYImWwPkRryjStAQ7DWdv5BdEkcluVoBOYi1Z5WBtq4vuBFrfsi
O/Zku55jx/yHRx85br2uft1ICFTC/VfXegMwtcjPnLXyitiwDEQ/oaCMY6t9bNQw07sXPc6hVgCr
nGJIStgRfQ3ybkggeLSzMvXN1irhtW1/kxlMBN5kgi0JFqywHRk/mx93l+g1szkIsJTSgNv/8gh/
TEWi6J3Cj7uHfcsgToxWMPQbBTBzb5wVmqeF2P/suRwKTLQGMixIrUYLJXzkMpB4tER7LZZOfxgt
I3loO6u8ernrvGPPYjJFR0p0qQTXvOJQhvUgj8LplgCvnrUH5qz2wgbJpptUalo8kCOYV5366Hs7
uoARa48JQUPHyOiSeyhrXUDIPWA7Hos/ZJN5sUYeTWzHHOJ6I/fVBBFHRdl6qDLPvJj4lgFwGXja
LNjNHjHth/9DANq4C9dy/dKSwWHgWs/2qZ9EEiJWBxtDxRYaHdbqrtamI2t7gDhuwuMoJiIHUmGf
plkc3Tp9bmxc1knVDftC9DRjepKd0NE0tx4c47PJaPayQizkSmkN8Y/lYf1hu/17VBfJxQDjc8g7
UCZzmv3G3Tzx4zPwFeuWGxSREhvOaRcBf7DnAJUEI6qmhjLr5PodxGjeb4lNeYk9fa8qqz/ycloh
KQUC8xGp6Fo7l09mlDnv8+p+O+XM90XnvMG91oeVA79l1kr3JGRTcZY05XOnuV1gCgoKvSSlw8i1
9GM0nf6GMDCyhlMNuilFn6+tZF5ldYEPSmn1y5r2sNKZSEB9tvsoeuJhkPk6FLVHABe2aseoIana
aIWNzpYfyyrHM8vOAdjYbAJybfXphatObBNd84QCTL9LaoYSlEDjcRmdjb/GFQkUFnmEAN2gaup+
yaz9N0MKZ+6Yx1FcJzHchHIo1D9GrihI3ZYTmXRI++qSAfJIBd4Glszt11nI8TGDP0DCUkS8ABFx
ocaZyIPnm31H/GMRxM5cMbfoW5JUlxnWfj/K62AzhVtNWGSElL3jhkNGNDd/mLymIwEd4BHmqUdP
pWNqCVlMwO2Y6jK0DCu5mm01AXp0QJp6MJLbxhRv9iLe2bbrFGr1pyTtGyt0Q88PfKI/iQZluEZo
nBlFw6+lPCNmiov7DslD3Z9dD6JMuZHYer1v301lgrRoSWsf8YCa5fvG4po6wnMFV8OWsOxy6N84
avpA4l2fCeGAn82MidHlR7qlz84xuRyMDHqf4A06STIe9sBMOX+pez8yB8SNqXBVDr2TPY1G1bIa
aBgrtKUTRlmZHKfaMFk7IB4jWUGdOxtFBq+cTFBLb8mkpjl4l9oz6g+51m0EMrkzw0WkL4OX0J5Y
00dSb/hewe/P5wYQTy5TAuCnQ5EGuJpWsLVKCbityop2ehY91sk0XRNyw7I9c+ime0mxXgxh1rf9
C9YqEnW71AOF0oEtbxJLPwMfdE8zDMe3qNW7gNcWyYLdRad4YVhseskrGwTSU92YFAMDg2GEU/lI
YxOdsFoZgcxiUhMrYj0IJ+p9Le6KQzZMTO68sdp4lTJo3Ppb6eV3XinDhx2IEVg6TNYuI41kuy+i
4b5wwcgNLsBaAhgyuqXE3DfwWhjr5t+DwbE41qrYEhJZouiDE701OhH2Zjp7zREu/d7LPpmbVdFN
WQ6OdQU+u+W7jX2aHlo0I7crrkIUkiI9oMElWhFeBjFkLQMuRURzYWv275pD7ywnq8d1XP1ERbxN
I1/bN5Vd7CY0nrYPgEUiqKrQti8C7hHQbvA4YsafzS2yy1jgNw3W+Soiv8GwGuNgG0Ate5ZIsGOg
7aqyxktNDPZ+qYf+7OB9WeORwNYsf8Fotg3aWiPMClc+kjfzvZjGZcnz55UX/qCjfiaegFl8ARea
DKCrmBaDTJEOjL+e/kFYxfnmXJzxnjjonYRMx5DTVDYluyqi95Vq7Goq9ju+s2jJv1pMw3Nmu92n
AUkq8BZM3bhOjZX73c3EPlP9+ODo1np2zfTTtbrXuNYBPJNcu+uNkemXo4FtnquWB1ymvgem8dmq
cL3vBKCpu6HWp4uowC0xEp52ZArDIdUYRJcp44ihrGKmvn1LNCRNKQwV1iMWED5rBGSNGX0if5kg
kMJgos+cqGCzwSm88NvyxQQcZqzNEZ75kIaQdTA1dISnk4yYwF1kQkNkALeacIbnbmaP0qSJcymy
5YPz3Dw4rDp8jj39Dp5yFkSo6YjW7QabFx9TKv01O6aEnvxLYM9kQWhucx/unl2hxu5POTRJVu5W
+6qjVsP2TYjMFP/NzpzsidJZyz3rjfeG88dnsQKKJpq/IKuDD2MyxBJGpySB6BqamqAlTOtZ/zW0
rrvUPUb8jOiMHaH1+IlHUvcYPAFpZlDwYC1V/5ilCfaQUTesR8dUJaXxWjf+Uk6fFsdUUIAK9oGa
fJFxyr7VtJuFGe0gIOZm4suMXePKvqa6So4SfhD5XdEKX7LYXkBESsHCxMPD0RkJVkKDjayKcjrz
4oN45Qb6duadGTl/98nAsNd1tw0lycg8RuQ3QdGP/VMDrRW0Td4CKAJDlxJp70snTp7HOh7uStV+
QbA296Lx0CpnXNXUcUTbgaMcAW467cLyZXgTCso5FD111YZW1Rdl5uqqs0FysKJs4erLmIX5SBSP
hkuaqz0pb8Zojh5qZvhQuEpqRX3oXyajoyrPtBnQdL3h383XSjDSW0x8xYOU2Xl1vPxs61u53fIs
WKTSO5txEzZxngQtCc9hOzrtkUUNMThNmYTUHDj4K8/k5Cv1HXnzQxBl8t0ot4z0yeWl7pL9mkbm
kXgeefRmk/ot6mc3ZEW5PI4WktDemawTxv15P3WduqnmFm5f564BqrsFvCAYptyKPVKObBTzwp6v
2uq5FyfmvyCj8LPqAKbNucEeQDfJe+1ach1ITSXlG0+6BfryITHahIDoyG69Xavn8bWFjcxOxjF3
rNGB6XbRPYeJIN4mMs62UeTHsRfpcYN30tyQJGZkHg0CEQL7nOhu5mYMF6aFCRYUGHTfEoEB1p6W
DSCJNjJpPoRhlLt0C4eZmeKGfcxMfMyAPHvUKbsxr9XZpDBiuxHn/mw03WXGEnfRZWp+5cTY8Efw
t0wtOCKIitXRFWPxYFCfHeJseMiJvjtkdgO2XhTGtc82l4ewxgBA4nrBbyHOti3rk9CwRlVuRBJR
m7afSZrWe6ZzhS+oRAmhVSbXC/cADPucVAt9fLJGFjKALLoLeHJERFHf7WW5btIYAx+IIclvqtee
T7oQ+uLl63r0vNjej6NIDlMxsWJe39ZmbI8EDFR7XP3DI4f1wroIo3XWDMXRMqL0pjbb+gKoAhCc
NTYPtcxctlqE1DuY8neiibO7rp2eBIXnUZsthmK9JsgF27bTQv+SXttdF4EXq3R6+9Qt5vJUjwPT
JgoM36GoKcEZWUmm7trE5rXwpt8UYMJ7PJXE1C6brd7OORfqKf5V42KHuZtGdM9TzlJb5z8YN4pZ
OYkHGor4q5dWeSCZiriUPmepGxNEmZNSfovZACq33ujcZ1GD6DP2zmTReGeuZPMU5xnx4lLBB6lz
KOZcy2uXLwfyo9qAGr8hVrKerqWh8iOHyLCViZpPxAel8qAtR0OrSyQNNvXxUoHCnZZkZ2fypagH
78CKpz3XdrdFQjU63e+Ia8vuAf5FHiSLKvK1dJpv6zmuIPZuyGDLq8gY8f5phfHT0pOwn/6RFskr
tqsVb5Ml8odxWSZfb+Nhj+la3BEVKPb5yGrXlHF5zrxcniFFpYdM5S+ZcAoaUUO/dNKc+QX0MDDK
HJgFGxvWTYhg7QkNLtur5WTKKH7L4+W37JsPPHiJb1AB+KrqmJiNlALsBGn9tFbuNtY4ihZHv4sj
PA6ek3dhJVdzR46FGaScRNey6JJdviwsyO35ZawKBJBbDHXF7vR2siMFRtfQXgmhOSHdvl0qIw3Z
BNwSi+eG6yg/R7NPArlw07oGX3FYVcmNx1M90KcZtx4IsgfE7rkvZug15EB6YTQU7i8FmwGQ0KnY
F+WgWzS3PS0dlA9rkZ+wWeojgnTkJF4EHXaYrV1JbxwmJAHyKlifbsaCr5ZtA4Ny680a/X0VU3rj
lREBe7WLBYpleLrDfzYh22I6kGLS8Q1R8nWpM+uBnKf8atQQANcER+GaJM3eSGvC3qrWuDO31YFX
0h0K5LQ7aRORVoxCPdix7eLint4aSvYAnlyLKGBLUTE6eVwjj/W7rYl/EZiB7UVAaOJkr6AUR391
tF9p6w48vPrDmyFrJNMwXHNO7mOm8WliiwFQ3YlXdATJZmJcjysRj769qgd3Wvs3m58sYDjFA9fN
6KKR3hbkffKBggeKq0AhOaZOYMTJ9OxWjsOHAD0qc2ZLQHD6U907a9iBTHH78bWK2CVmE7kuRjuk
ADw8L2DtEfluO6q9lxj9yRyK/n7Qo/7Q5Wn5DJrJCojFMH0jlsSlwfsq/aiZ7E9p6t1xdBfrPTaW
/kWr3RhGX0UWGlsTF/9oIaltkUp1tFZ7N2FWuDRbRdTaQKVre3horXJ9HMcRQyKzKIjpGw7TyK+W
3XRfxBqVN4ylBCt+J3qGVcOr20zw7uLSn2gZ2G2yBaP5bPWfvHPpeLBafq99RHay4a7HOcmc0Eos
potsHitN+JWHOKspoeplf301vSVa/Ex2EHD9TZ8zF4wDYaa4aNDs6dWN+T9AVqv2TccCkfZoCAQh
9Hcym9pvvW/GVwBFo5/R7e6KaobupgO2MXpu2c7V9FuaxRi+9+D4Qz5BtczVFHjOYOxjD/HBHJUx
oCTbfDYG60+XXoYfiBjO2bQy3zCa6MHDJrnrZGUQNIuPurdZYACAJ4HDpOpBrA6XlXXF0bBqlvna
mN1Z0cQXLqM66VSbDbsRVPM7MigzTEfnxe1s89EStXmk80KdY+cNB3zNzeLKiEjsZg2XSWWEPURP
KbjBC6tC9dJLZBXl4hY3hn1GFUUgSq5lb4D9Hb+uHHIJK7of4SImY0GhP1r5J9J6xjkPIJwoB3wi
tH2d4XMKFSZn6T+9Zio0kBOxP7w25c9oZLfRShZxf0+SKmgR3bwwpiGxlLol/oUizVXJ6LeA0LXt
9F1i314QMobSbo/CfiaagpghXkr5VBsXKW+c8i5Ozm56hP6askLSoWN67lE2VHk3sO8j0gg8RQZ0
InYqfRckuFgav97jWhxt9es5D7Rdu1Snc+huGEQaK62QfukZfZbDPm25VGDL8LS+Sueh0l8seqry
LkkPnUMRK09LRa5H8aemY8EQqtN8s2NBVd0sTJXSkzHf9wyZBjaMxUhQN5KvnKut7f8BL6JG+Ou0
AM5vO9zM6nfANG1Gt2v8Y6iWPBuSMDzUKkkbxtVzTCZ9c2PU2UmyqLbFg9N4IbfeTRVt6ppqX/Ob
B+0akCZ40Ydw7n4X5hcyR8ZIX6VPrwuTqS7eTyPyAhojUFslk+1iOhrZWSwXN2HXKopAiqNePJT1
c8mr09JoX92eQT9kv7Evgtoi/tb13d4NqvF3e2p28o8mk9hAUAgr6Py9dO+q9k3nvIzr/Jybh8m4
EOdxUgWMQ5poToZB/8kSQuIQoRoAVxfIY9NTFON1HCB7zr+cQDsFYW5gFifqcztx78DNzgGj6OVr
ZZ9sJhFE3u3SaNo11jlBacQ3hnsk4KfOk7Ax7jWCMMVHXN0XxqlPfjcoNG5Ef5L8Aq+aSSLM1VPb
9uuDGcvkPHhEHHWSYN8fYTwv8yueyR1rjk5cI/dQs8bCD6MhxukPGfoZJfe98VugUlTcqhCK01Uj
kuhaRbepIPwGrVZ+dbnHbcJnRKc3YUW7Czgb7ZeqtJYN7iheklGWJ6a7X2Zu5rew/fbOSneVXyeC
Xl1StSi++nZGCiXuXan5yiJ2tSB7k0MHDLJ9E5nNJYGuZxTHgqD5iUQleFgg2AnkAEOCOJfl0uZC
mK8WOTGCI897GRtOXo+9WsEgNdqJ8QXEcADLxG+oBrP8QF47PRR/K9XkEqf4np9mgnvU1SYTY6bB
l917BvA3Obfsd13rmsNW8XJYUv2dnF9077GJDhkCzLX+x3zyoLWv+vpoei+Ixdfi3wQ6ngVW1Rgb
p+KojxlqtMMWSmBKcNPLR9q8pMSzjfoxiueTPel+jnSjqbDYe9C1GdpTLLBBOC2obgTyNw/oeFs+
dcZrZ1Feakdq21NlbiR8qP/pnxg8NvYKujc2XkL+6rHcKft7hrqmspuVpzWkaEEY6SyRj9yceZJ2
j6goALQ340TwvF9Strh+7x37F/GfHydgsx24ZQzcV/MwCH5vHLcLO/nTpoJkN6mSq7cYVCQciHwH
aJoCrSj3aae9jsjP4G/u3Oghl/dzkh9z69NECb6U8EMZvsb1ZzVi6xifQbptV+G8jQAEqncNJUC9
80iQyAoqUmUgTXkmVFKnUwQ/Xy5XQSCchZdqjt6khzIjic4RVFQn2vUpRGqSEKy9ll0acn/cjRE4
3huQ0caWTTgLI0pWzv0mmKr10hKBs5Bplsggtl7LiiRjfiMzDQ+CgMqGGR2y9OSBPdtxhz36Frqo
wOsfu5+9uclQ59t86QOlRd/dWAd5wpKhvNrLSVNvw/Qj9eOiDkYG7w6koPdVyXvIAX4KDDS3wDLa
55Y+sZSHkoiXiZid3AAX8MC9mkJ4k34xaf7s/KycuVPz0+bPjryhvdjJ+iMePpCS7SWqARQMSC5v
1wwN+3HSru58BEXRu7wP9wOhOupdqz6YWgW1oMd1vrTuKeZN6dNQqYOZvXbjj1PWhwWJLWID9G1P
gpSMBn1hqQ2ElWYc2SCU1BdJ4U4HxbE6sZ8B//HU1W+Le1Ew2f/HGxDLQfvHX4yKcfyu5f0Wf+Zp
R2k/FvM/lh9V94u+9ghsmP5Z7XTzVy1kvXmHpbnJGi5PTvEelq2DTNHKDqt6HpijpOudLe+53ULq
aR8YSvSvYWTyDxIpYaF/vXYo49dsfNCXd4VKxOgvGkVW7Hj9cRMWI89IOZFsEKoZwqU9UTX9uSBy
5cDT76E6VgQ4W3ZyaazifsJOyYNPQuoX354exgnl4MCMUN0aHhPIDPPqazqR5Cd/nPmvQ4CSAQSW
MwzXNd7CXvZ8Gfwl+9PYO7gksvRoq6dEBChIF6kdGC4SMPCGpGxvR+stoSGHdbbvIuJ12WvvjRyo
BSqnwh4+FsMKu/ik3Hf2BbTSRajkWxL92be9R4KqOnZf7qnp7+yaf3GhV96N6tCzkcPOdJqSkz0i
MITEmqw3m55nXF4sTtVccWZsB4T4VdxT0UyKYXLvKMyk5ERVjy68/TrnIX9wiHlEhREyVeZFYJO7
ytniGtj11o9YPnXDTeb9wUcvxnM835A5trP76/amsZHmJTp5VNzmbVo/RiYLeensyU7ib/uriv1C
lcesZOq+PSZiLFG4elq/jUHYpl9Zfq3RHsBJWe39gFdO3prm3WKc2o5WVj+K2QlHrg3LPRsa+4gu
FNmtzY5kWh8Qp6JLv13ax2X6cgy+MR9F+qklpEW7COpJ+qi169AEbP/3EAx9ffyYnMta3UP2q1gM
1snNlJKY98XsRysJSy9OqnnWLVSXX7pzscVjNL2QPVLFp1WGbXJR6pGcAFAEvlC3HoPZarorsnuB
0jbtP4u050twke7LKA8zt1gaY1R5keZznN0P440eEzWNSqp/z+wzDJlhdalX9imOdr6h4CsfPZOk
woeaqfooeR/fV+POG/Y0coHsf7iP2HUHFpeZHf3NNsEY5Y1LtKksIKTrxb4FVEmfL/qHJAeuaMJd
zcTO0EO7wSKDLiricta3JKGrIkUnrk6D85jp081ofsZDdChMj1E1cUPtLR2NbzstfQ/x6mwwZv2A
C5mItXpPmU7BzOyaDkCzdUJUaUuSW0IJdg4XsFs+gkhAfPpCdi6nXXaeoVwX3U+KaloRSb6UJ2X8
JaOza8y3jAPA1DMM45nPTFpRwM9sE+Ppb1iSQEsXPP/LXdYpsEFMcRmqKT6+0b0SBdXV02nw7rek
bwI4wpWApYWKY3b2DgTO2n4ybeLXp+5xiKF9r4JTJg7a6GOWiPanl6i+FpH0tYb4HkZVq/w3dipY
k6ep/iLVvYZWX2ecBxUjzFYLUv2u8+T96uU3fU2koeDGitUu0hBK/0fSeTVJqnNL9BcRgZAQ8FqU
r/a+zwvR0wbvEe7X31XffT0xcaanqxBbuTNX8kufaBANHHyJmhPPOK80f+9MXQCijr+VZGOV/bYj
1ewuln3sNLwRKZA255EULKttzlwY3QjOFf/LCm9LRIGnh3iUdc/j+EE/kx7uIVpjvuDEjvZd9SNZ
sMOuZOX5V/s7bdRBRBEU24ybeHtKPLMfxU/bdiBnqRW7gr1M2Z0aJFCbXA40Y/y81oeVzae6Mies
Jqirc/zXRQffPwrcbRZFJMvMiyx5WRw4pnW3Q/i7GeAVHLzVxU7/1/h08HVvg5ZvTt5+rbamc70P
lfxpy7/E9S4uiPsYVk9ZfExdyg0dvxtbQHbN60j310Nj8eJN3tLgNXHEznR4etd/M76Q6KVa/oKW
/iDSNuLTgOg0/MTJUa2nipzLwi2x0P/FtDF222y1j6M33hj9MrV7nTKrwKvKrI1gJcyNx+5+6KEz
7ZcrH1uqfFm3JfOlrfeFuDceQNaT6wmY9FtSGDvcE+HAjKir9GAo05tw9Tn249BdjLp0rMV18lNK
N5yRkAfr5LApbRByM/HqebejJQ4YPzc2dymQNMBq+eRJq+AMCNPrjQzhxrzNEtq9oVqxeJz9H7qC
/q2A8VWpQHje1fIFo+omrWd0n1/OeBXdddZFeKcyO5icsj9+Ntbm7voUuH+Gtla2AEW3L5P3yYvC
deI0IoZ0tvgWsTGgr+CG/bN0f6u4wSn6wrokxedGcAWyU1b82fOt3b64eFWrG5Hx5cz4Qtt3usH2
deyurQf+pem5+7g3Y/kntd7GtBN06FXpizZsmwDDN+1DpF/zyQ3H5W5oI9b9jGXvAufXAkjIQ2jn
0scXoI9uPei2dfVcjm9W++x3T9NyGAlMV36I+ouGfnYL/kDz0PWfDjcYFVz61D7VqBn5wgREq09Z
vNGseT+nd411IRFIt/JT4V1K/ZGBvV6XIfQ0vY108CSAYSnCWgV7eeJ3EnG15EqdMNfZ2d8IF78x
x7i5zWi8S2uuuby9q+ongI9P8/EhFQf60KRDzzNE4HjZthmtbHFzNOnbCAWfZBvL6+90+goG/oW4
Diz5UTn/2m48JHLZSvsE6h1PF9/j1TePxqIyFH6jrjFsgDceOkLbUM1XOkB0S/5C0XSTT/8Uxr7F
zkGymRtSXWfkhmhDlO+NroBw5aTGS52fowBt3/LvCAyGa17dFPXCvpyUI3oPLQ7psnPG/tzD+uP3
4WFu8PNrc073IKFDGWERh2t3ZQQKpFVhHtt/foclyZl3sIk/g5jwEFpsRS/0WFYHjBVnb1iOA8US
9tXXRDMQ3vgBMnbu2Jik128ROfcdPnR4zFzBgoPsB1qUrxUA47at1LFdeNi9ZTr5dfxh5vpDKesY
rOPO1/ZNXVOg2KwhcthGL8UDeuZOjvMZjf/TZUDUwXieZPZI9dl2mpZ92tA87Hg1JDi98yP7NPjW
TZnHl0Ra+4rt/4Ztxm9n6b0p56d4sVnks7CanHB1+1PPU5MG+OZL+YnzhVmCigrext0mza0QvNez
8nCAJfpUyfa/OfcxiNcgRoIiOAteuPi9Q3rXN60ldytI6RAQL/G+v6V8HPpnrUZG5LXaOMH1Nld8
sB56mNJ8L2aiAt5yXtf4iBvuoQisMJXBoeroPcd/3Iv+tipZ71Us6U13nKPowUlHIE0gGs3a35m1
vFTWSF1vtY1sSlQQl+k7vfgc0Jt4jR5wFN7OkL+q2H13mmEz8tIccoekH74cJ74QT9qaJXsVcPRm
Z33t134X8Gds3JFmicNgznaKg6OliG1dVgw6FGzEAf6K9WC54qavy6PseU6xVE40UHa+t2N1+dla
/jGvp9tOzGFNvrKn2IqtJt2rFOu+4eY/6m5+Qo58n0ZzVnm0lSt0T0HDJ0Alrj3Xe+1UM9v1yPL0
efhLjYVX3dvmx0TuIXCsY8r7JLFdGrTltcUKrcje42h/tFxewZqnd1jWS1Iwvedk4AYtHqQ97vT/
ClhgfKp+i7ssTJLu2PYDhTPDwdgzhSO0ULHho5zy5Dn1VhP/k/n1+eFn58WMn/k3oL1qEt65F+sW
tNudrpnYRmd6HhGRBq/ZxxaanI3yM7vztkCER5r6tZfgiXLzJnRHepCZ4X67ms/bL3eNyysKi23r
YDqTjJBUsFLGq6Jl586YSAu8H9OQnfKp2AZdcbLtinRndmjn6pOtckGJcRLzr7H2Xccq5uo5dCpQ
55RtbL1pBh0a7VkbU8ENpiPJYlDjNXVHEW8Dzb3U0ekl9yeaROJDNM5UFgcWpqJ2V8zNpY45y/31
VeF8HQcG4hZsOgVVrL/Ga1FpgBpo290Ff9EpXyDvE+WLgoQLCT3V9XrCOWS41lGgqeUzFVhbembu
6XgpwIOvh7KL31u+vDDqQWWZx0p6cD1V2UD5z57l8JaP3PJ6cuRCkwzk18mR0TbP7pB/ZovGC0jd
tFsd5zKG1c9kZRrGOgKhGCArTGfldmapFInipmMb1gwcyUw/fD0y3h+tae4XXJN9wkMhqtDHBYGB
ldA2FvCVUz5KaSniSWhaBgwuOG6XnKto2GRRs61qdtukG6iUwhLZhF3NiwgWIrZrxPlml3T+0UFg
he+6y8Z5lw/exsnlAUT/1nGrO8bMMylfbloMxYMVxoD2fIfoeqfJCpG09AhBphV6mKIdkAUBZoOs
pnmKQNbQngM6DevrnS2hw7QU/VEx9Xam/IPfT72UXD/ExLptXG5HboYrsmzj4Xr2wVzjNPYHcL4V
J6YmO1SZHGXPIeUHyPjWCXx8ti3qSn3puRD2dREKa9pzMpyuzvOl77YO3rxgKt4ak53NnNkhftn7
NYkoY1LlU+1iU8RFwc2Q5Fqmqo9eKFwhBGgiiSc2E/ZtOyKW+/ygdFbwRwbWs4xk13bc5EAsazdl
bH5XPkWEUaJJ2yiaQ1iFexl5G6N93AQUqhWaCBmtnRPWcA9JPm8kmgl5VD7PBYtTOmXTBqMXH861
g3mNdg08v2KdylBbLrpGVm41yeSms3ntEhpK/C2OrTCer/f1NpRVdWP7pIwFJ0vdV5iVHJp59Y8k
WhIuuQoThQHA9nFO8yq1qfQqNGH9vv+tGcQbfl5rnfhAm8usu1202juJvNcIeSuQ/lvajzfxCGY4
7pxLpdYXmckj7u4DpRfPAIAf2QpT50siedYHY+3moEYTzaZjQrFsPOgDQaktObJdFGSP9sCoyh7S
JxkItefRK63PZsIj6rP5E/bKhYMYhk7YHAdbOjRDxQyXGOspkFzfpuo0MLFTZEeJnDvDzqZ6uu+I
OjveIZj/Kd5eIzWJPeHIHo8utb9juR00YQf+q6CLJx0YhVW84n1X3wtUPwz3X3z3OGDJDivcx4M3
fBQ4HWWR3U8IdMNM7eJSke2KL2nXHsjxs+IZQj3n90rVJ2GIw9XjwdHZE9lv9FC2syzuT7Z2TkIF
f61OKezMCd8k1XMNjPi6Ypd2gCbDQzEHw8mwLi8j9VCLYUt8np+yL2kaxG0oOZBc72OxEOKH3rtj
9vicsBLSDTgi8mDKyq//w8phsRS85010sxqSadOAqzKJX4Jqvh0KQ3IQ87/bwBg3C78iOdYHJGbW
GikxQZon04wVAy8HRTAR4/V1oWLtaBGnx3SqKYJcPp2MTlt/xNTjevA2SW47YVoYRujBPlO1wCog
aiAxuPi5Ozasu2SYKQPCuBZxSXWC9Xi1bi5ef0vT7AHa2cUzizmyYvvxZ7l30+xmRmUslbNrYv1u
x+PeRJ26m6Ya+dAHYlEH3Gn8rcdOOdJ0rowgdL3W38bXq2O5cJcnk2pzndBdf9cWETdwcSOb9K+W
/m/gr7cdSOCGOiuleubC6jx10C58CSiQWnq6Wq5uGGbe7eJjSLuKQGhKGiFGOB2aybxupBvTNogA
X1u8sWlQHxAo4+vL0CJtk3JdVd2C+Yiu3DZPGOXo08o0pIyyjXeYGvazQ3FvQ2Mca/v9WLB47QmT
V3NXn1SiQgeaQju7DN0KeQVcwirRxIfx4BUVHkuD5TyrVLkzYFOerIVsfkaa7q5uNPjhLOdglvZj
wAPaFGVHeaV/XRONzqPw68bfU1I4HMo0Ic45Fv531vv/7M4O7my3ZQchYBa+rZI1luPe9H3mda81
vo93kD3FYVp4G0yuwRqtcQtJMMjHyKMHZNPWOUXXsrivNTYw+AXgqQ9RElc3ysAOJclgcdtxP8yo
2gutHd9r3psDEcOUwHilScN1OaVkSXTvC0G0M16TmScocTDkIeQ5kCps/61pOudDLLH/4KilzEMz
d85BoWmH9NgnB1GhOORjlJ1Hxz03ATQM1RGmXp1J/K/a7kjOpbxt4YAc+lWRcSN2eWQTO+za3MOz
1GPamzWR4oFIJOYhMkyE0/rb0vmlpQaXbUY/h/Q954u+QFxbI574uBnY9WVxdO5TLvVlbmZiqIHD
6okQ9RPOtOSUdWQM0EjSFjW2zV5MbrrHsncx82Ovne/TAP1YBBKEi0Nc5zEDw+GDL4mnh6lJvW9d
ulBKFoPs6dMzCVnKvReuiqiC6S282NPyzOp/H8eU5XmLB+KhpytmcCTL7Gycym9frOveZHx6dgG+
g3TSl5mtKcYb1SPujMAGiFFuM7pPWCvOC03d45I8eutQ/+XrwB03rStuocrRAUZsD9AIeWFneckx
S+wmYz+X8/TT2F12rlxxW7oFYI7EYx7MqvxpnK7v28EnZOwCV3kI0sY7uGIgHtlN4oP1c/CCQ3l+
g/JC/QPVHDwUy3jp+m7cxzTLXOxAm9ehd1gFB+V64h5Jrgdb1iPfFfVQQSHY1bbT/tgYJg/tOo/H
itUpHFWd8qxkEeudLpaM6JO0fjxdFSeRE8I1KfcKYgX/+9pX8Cg41vKsJbTc2vx9zfSd27BQrgS2
o1zkc+q3DuwWHCTMLk1unTGr2IjTPYK1G5ccUgJRGD2weCNDezV/rpW7xzKX3mCLcbb0p5hzUwFP
YS06zKfRKbF9aGNex3kkmRH4aIB2UL9SScZ4Olqc0TnRFntTZIrsXEboHSdjr7CEuMOhvq55minw
/gVpV+yuATBYAGNLIjEHlqx7xrKicWeEjJiJOk38UNCYiGDL8VOBuXvmr+B4ctiA13Zp7hxgOhyg
83UXrWNSdggLh35Mf6HVp9ibJ2ShKg8IK7TsvxJYUKw7GlrgipqfRsjeBxhN5WFRLrxye0gPS4Lr
1kcOzTKz3FuUTKUI6GeTThRM0S2vUgD9mcdk4QXNsanzbxmtL2U+k2O5HVP94CdQI4lkguMI5gWn
H9aaY9zVHOVO85wxR1EZk3CUlr6a7t3IrR7zWfq8kKgX4UaqohN9h1emhHBfrdmgatJCuHevdfZ5
FJAN6fXyMHgl7Un16GPaRWLYzg51owFXWMP8+5EvoiZo6Yyn6RV6QDLu+dG7U9qvLY8/+isToam3
JRVMdEsW8Y8M4v+YT9ZbMVf1R4EwpJbXuGgQvKlZB6oRwTMgWR6HRE454Moo+uvoJHyyjR/9DosW
MUvxKD15kX8f8Q58nibVXZSFrbC0aHKCCBlwnlzPi2IVu9mlBz4C+sVIq3wSqEXXjyf4bmz2Y7qG
t0w9mRvayRQIAO1Gm13fFXAMCLs2R0mgKASejcS6xAsbkqy1OxK4SK3Z7OB1RLii9yxO9nys8cmi
dZjCHl7MMhN8AVdLuJcJnAO2J24KN0X3UXYfe/Ij2wkm2W2r8BI7zGerT+U7bnNkJj3bFHtbDM26
XT+slXW3mizJd8L9b5n5tgxOuhtBKOGM5dIC3T1CyrfQ0KaZQQ98P+viug/bTkWH3uoUwk/W7s3S
Aw5p/YhxYxIlYzeeqyEVJFfKgrGO/AQDOtk+qghseFVJpMnh4vbhqbfzPf5Ynh9TkiRiz73pnJQX
EZWYuKJpfDWxzR2mZEKOLe9rJfWwLWxDCXBOXQ0THGNqHijUwiHqwyZd4BPZxCuigPAtPrs27JMu
xrigH2NSI3GYNPglTDcQFcmrrN7ZRRR123Ftbptp+LXheI9PmokMC0KUPXSTLE59p1gSkVRSqOjJ
HQY3xX3Ccqa/ktc4pC/p/KNK7gcJK9g1U8nVikk/D4OIrV8Qj+fR++f6Gm9B2YJ0tC3HwlkLs5y3
efleta7zSL7BfJA4ssMJUgKuA+e/YagzuUuLSTD0DQDHYlhmJxYGw8lfcdsoaM4P7dX0mDkIVB73
mp035OW+iHkDE8wioKz64KEtHAyMvbgU+dzfkxJosFamLYKNtsjYNMWHvxYwefzmi1urwZMU5w2P
PVOJBzdEhUHRcxr7WZLfwilg/rALLA6uWu6bVf9FJr3Ote78jbf3p1kwP82tdx9oa76NkohArwi4
JXl2Ow474G8qBsege74b12aYIEPUn2d93ZYHln2UdSa+8KFTRadjSPNLUD6QoXRvSgOvYTMFU8L+
05ndtxIP7M4VVwGM9lLr1knwPfoTlbmQhFgPk5YIMxtcwU2tdRY8pnHArlrRPLfEGoGfbvBnDY8l
noPPdsCuCZsCE7ab3seo2q0RYex8RAPXCESWqE5YDcyB80sj4RMosKdWGcTBZnyQk3VTdXn7FkVu
huWhRRAwo3yROK7ZgPTjT+n0Njtj9ToNlNZWXvlGHUlyq5LYvLrcP7jDzwi1knA6BbOPS1M/Ea16
KXzyU4rMJK9vTtHN2rbvA7TLuzJj8lPaAmOUQtTJVT19thJX6jdxnJeViGB5bzfFWxtfY2KLxzqr
mizh4XunvhlEUhm2ZmUx4POm8FEmNuU4/BVVCaQjqxCjsAdplxV0C4CKZyWLzRg20oLBYPM1jQ4i
jcyOgkyFoV8yaE8D8emReTRsW6s66NT850IrOcDPCC7LEF+7VwLMCyoD2NYlCIcLt6MQShfItF46
RyNr7PvpGNRiO2elFOxYlaBjI+v/qAYud0U+wmhYMVwXq/edosTtqzr9bJqKRMnCxacprHWTwWYJ
zeK1iAcruw4f4sWuWpLyuynt8gs+2tXEnaNK7lTHxsyLPWz4WjWc1w4l5xtpvOaJCnPBrd5O2hW4
WvaCnMGNk7cXdoSeps+0Tsb2aE2Bu+xNlytqF/1ZnGimm3j6I4HLsFsiQDoxBvE37h761DUNYAlK
3xle67naCT0mB/y0NuBDikIfRDyZ74JHO99ZvvU+LfpfmbPpBRpX7cHvg4ryRvd3lIWpw8qZ7qex
H99cEeB61j3+qCsdtMxBMnM97F9Y377YZCS3RWR5BJKcYd8WrPEZuRNCDvabTOguOmIcURQv+r+j
z8uBi463G0tuzvsWGNNJuisJ4MJfyvt+QXtrvaDnD7ncnCR7cRq0stsk7x/XjngfM5zDQJa36rEE
Eci6dbHZkzIzbfLKAAAgkMH6ic+Eirxym/aDh37Svi568h8t+or2YzKWl0gbZ8dA06Jz0jXhu7Rq
bDyVBPs2Crrf/Aplw3bCoDh61oOBJ/UDGGu+GZQaL9Lpu9NsPNTgyK/+abWqrVXaA1cQ29zwdNVh
ofiagcOajho/0u0Y6PaU+ql/KjrKLn2VEVydhhq1TCj2G3N1302cKuWIroZCKa9aMXGjDhIJKp6F
r/N6ZoB3Gj/g11AJ7hn3rq6c9jO3+/7cdkH+2M9ZdOvIMXu3PTpDncky4ZSny35cctZNoKzOHmsM
5kE61kmfdMtZufb3ijnNgvq2sWuaFsossE4jUfOjih2zcxHFwsyTzRFlBJ+CY3OS+/xoUSKd81Sl
+svYkFUXN522DpiDrW1lr/n/O7pwBhJaILdHO47ZzamFtBaIaC9G8bua4UMvBO7tzF7+81FsLnIm
uc0Cvj7ThpE/rzZWOruY5xsc3HoISaKwbu7Ll9VNB04TpEll4R6zdPavURSvK2atTR8M6s8bXB5H
pueQIuPliQCXE87spzaEzMSGHT7SanlOg+VKDLKacM5pbM3wVnLur1Oy6w1HLlU+HQ2Z5Ib6uBF7
fw7E1rbZqJp+aWAjIF252FlKd9jx4AP5iBrv0nnC+Zscws39bLgODam17lPG7p8cBtPDAvJ3Wyct
Uz/Unhszi4fCVr9AyqiLTwYWU4y2AfNCrkGsXVk2sxcrtg+t9dx4ubvN9Uw6JpIVZX2To/0vbZrk
jRkj+CBc+F9KgQb+6klO712pskNNgIaUHzFi9J+2fk/aoWdBl+dhD4d0b0ah/1L9pOr8GGl3emwL
QJH7MmYp2AQxbwln6c6ttDKgALZF4JIZG5Ja8aGmFkhETVYCWXFJ36nzWrh2EISkVddQRb2i3kBr
di7aqtBQElxNTNlcsdFJzpVVfQLWy7fUlL4UvfUuAsqXMFGPN/Cpulc8z/0dC2hJ9DBGsRJ5dAmI
8hEYbONvJBuaqEE9k2CPuu92gSHiUIS7MVwWP+t6tRGsJnSVtXNv+Ho1IC3kb9F2bsisVh6TUq3O
xXXieviZPUunuzrz+xvjxQJ13UkvHYatMxSQ6VCOesLDlFUv5UCI1CuoA+2yBX3JXpyRGZfYUhQG
XK3lsQI2S8C7zHFvoKqMxb4rOV93rpr9u7jPJoRoIS+tIvK4lNFyXHHAPys2pBjt+2JPIRqtTsQM
bkS+ssTMdL11AktQiBJAOYXLvCvWxtqunjd56Ek2JvduaeTG8zVUptx2sdcu/vuQorznjozzbSXX
N7lKFkYwoyTyaBTj81ywHzVUyB8HIb7yhBfT0ixsGvp2WVl0Zk33sdL7jX3eqbEKlHPihE5jQDZ5
Qj74ohsR2R11l9Db+hjZwJfmEUvMbNi9AfBad2XSd4dsiq9/Q/DqDcXwzxHoa31PDMDBY7ZlQVCG
g1HBrlzz4ode0+4mbzKKw6uomHTYS/Z+nafF/aoanzB35+6bIfN3Bde1c9kkA5s+FlC9rpgMEuHe
UakVPLa2a7aBHqjFsNDnJsx5Swr0dF6L9RXKbn1c60k8CGnpMPCz4YFsdrVvnLUMl17MRxT/PGy0
iv4VI9MGuiSzwirtA9lXzBo9R3xKxXk4VfjjIsiFh8KvBWUIKOlkxvFn+b6g1ctlYOunrynrm/us
Kt1vwAHA2lyk+xKo48qPzGZvnVvrkPReEmrGhS25/XGrZ1Hers2CUUHmfJ3gF1IbPIKUyem12FeL
SAmvx9F28HT8KjO2b7w0LPlmd1ZJcH2wbnyfyX/i1XBAoqsPc2+X+3SuxANPwXXbhIpZJiiggM4o
LBnLAFKQ+Y96e39jkTQ7IN8WO2GnyfvsLfa5tE33Uhq+ITgsSuyUmjpjy2InWijbwq2ZNABPoRv7
YE2gyrIAy6vuP5Gk7c+0lPMz2ruhRpvezTYum7tqnL9treM7poiS7xUO5qBrW0JRa3UMdDM9rE2l
LySBAeSxctzqwQUtI+OKtCCBuNHnWG869hv12NK1G7OLC1I0rnSgdbeoe9I4LcBfLHzrhP8YNjLc
YVpnq2WzgHLYxz0Pm0Ci34rOZqTM4+sXmINsWdAuBkI160ceG/XaJwxqdMR5YTUOGrqjH+wLV5VH
G6Fqk6XLO2Mn+jcXYVgc2kanoERp6ymneZ3nnDcTYwrLH8gvBOjngwKS+JdgGyPOMkVHuyQ56pZ4
7ka4Hoj+3GdESq+G0vmE2B2kezZh8mCmhAGTj/L+em5tPDKWm4rX7a6iT4XgcQ2aynT/LTZO3NSN
7iJNjD1aqmzbAZbCqZL8pYyqGy3mj2XETNx1kTwmU/HKlDSEvm09F5KBbVNOqn03usDiIyZxY/Lu
V1HFAyOBeP2t5xCQ9RervHMkoc8hnd17jyqLj7YpUKWVxBTXCFZbSfpbrj4LYbok3xreIFuHnpyT
vSjrFEeKqzPb1l1nK0B5nlee4fNhGknW2Lm+13hhubNv/+PqinokLZwp8yCdncX3I0w0A1urhD74
NRfgSYrxLc6q6M7vTXdTp9W440KEi28q02cWGSTHO9zAKZDiZLOSgtqsXfovKNP6MtZdccGGwY8O
Ookrf4wtujaDuCnyBlnFHyBHyRhcISOBKp4hjsmjWSvxyOYHP3df4T4bCSbg0Ll+DrHImD7Wwe2R
V1v5nzvZ1R3fOVALSfILOwOjWirB+UQSK0Ra02eZpoPc9hKpFJEDuN5AkMZtLGdDqTyTOezoyC/l
biaAfRhbSubitmOv6tWI6U7Vshm69gmaXsJhdJzLauOokQleY/yaWL+GmogFdqTNDDzr4KzDU4F8
ghpSPs9GPRQmbnZ2HU8HoJ72l3c1kIP3Cq5PD3OjcjsMua59q0frnyimbp/2am6BujbdLsvEeAY7
MlGVkX0RsI7CsrRx7jo+qd24tfdB0C6XZFXICiOsIthy4741js1tCxSuZ5IvqDblPsZOAdwsn2/q
quZiMQQYmCxG/22iGuZ4G+dEoJ3ykK69t4uXohv22NBYRq/BHEptcWl08Gv53czqch4uAYnY5cZf
KkBekQqS69GfPyRo/P/A6L8iUBH36pmcLk1dOzRpFgPYctalmPkhAvZHB4jZr+iH5DHVvv8QJTiH
OxrX7qlNvCKpyNDzPsozVPFsqWts6nh0SRuRokmuRvIBb8cPW2L3Lqrm5F74JAAr9GMgJiC4nKb4
tRM2qojVRPjYY7MSjwlVlqt6a2l/PCYQSw4EYUn169iGN0ID9NSAPtXxyh2KyfxgOaR/eoFUi1dW
b5WMvybu6Ec1NtNjAh5pm3XkICzTpuHEqRzmc6AvY0VtnDdX7zFdzPs4INZLZ/tEMijxd4NY5EtX
r8TgJoYrYQ3F3lmmq/WSj7VU9WcW+5iAfYvv88gjJUX/w22WJerqkKHJVuKkEEqenXEIeLbtawgB
3z3PB5yiqR/JbDD2uAqxuIiAm5aDHEB5uH1wctHQcYmWHiynmD3IiyQTP+76NV0+yHH0YdATa4aj
OG4ifaWUi4VZr/PxUMiGIWcqcmbHYcrOgZyXUFXmuWoRnEzBxOpNFptfOFFHxxv9m0mRAdioumX3
1tY9X5osdmYW2p2tl0uZOiBixzl7iZryhwMYenmlr2ugOnsySzQ/u6WpOZVoTgl9D0e4TpyPBeDa
jZqXnMEeb0/AtA5jMklfqzaDv7/i3Yi8OdknNuK90pGNp2OV9QHvAZO9H/zGXvk1cLvklyLSw9qK
+tLMLa2mk8ec13SAZBOod7z6UswAaIz2awyIAqsall4bUDZS6Rpv5ayFv8nYKWzjdk3RkC05IKC2
pQhtya9sWD3nmSCneJJlhtFD8v/J0v/QCgJu0eW4LSiQpk+WtA/KUHRciRDg8cUxNzcodlbEfiMb
WeHaEQd2kVrH0nTJf4Wl2RKgjh0da+7OAQUzW/wV+KYrII7nohQDr1VrmPloGGkBFuY39PriSBl7
d88viWJUN/iloxvjdxsHl0J23LF5ZiCGNytX7tRCtA2Kjtd+BAs8jgimolyPy6UYW9D5aR0fBBev
/bKMyJVzfGWAzLTBRTprYXHH/U7Jvj5kfuY+T1IXz0saA1PwmuzKqJAbtydYGU9sdgwTiudws086
53OkOvN+AR8LNluQMI4U7y2p9pM6Rc7vhEq9tUejoe3pWDzHc9K/CT/HgUmAB628H5CMev5VvYXl
wR5Md+6Ulb0onxnZGaRGITFm11XYySyZFb+RleWP9RCD6uT9/eWnBFTzkashdPA5RBknlqV6B3zu
Asvax9ZXjVoe0P4ZjDuokUB9ZnZ92fwIKlqcLe0OX1Hrulek2Nw9jAIWiOXnfSiK5gdpQf6ORnCc
s23baSfjzuwDalitHLsGWQGSL0pvopbLsTBJ+aWLXO7MNA8fleFSAYCEGXvyvwVkR3p0I7lnhMDR
4rsdsnw/m8ek9dJLbVBJBda0WY7XCIucEk4dkX/6LPC5sONNGJbWemgTv7wvfN0+OghYKKhXBVgo
Ej16xXU5LxozfJ5StgApn9jH5FV7X3L5Y9VmKKqYvG1iO+td4DJKkA5E34nBm9SK08q0sBkAXBkH
dS+bf3GTV0ffGrw94eHlAHiwO44t3QE2bqyvwpmmFaO16o81J8ZWrT3nqZrzm2XC87HYgm7uDA59
1FLDVxRolxI3xy23ZSj1E4kbiFScfrX4ZfRhSHOL62u46869xUCx0ja5AxNJoa6AQvGUVTF3O69J
HgSxchj8YNpORmb+wXhTSVxdt4eoXQdwG97y1dECsScTz3kBB5Djn+gq24HhrUgW0Fmq1Kj/1ywJ
48FRsFZ6mQes4vZkr7dzO9AXTEHyAcgrCGCb1+8kHOuOGqdxz9XLOU7dkPxrorU/usKU4VrP/0aX
Hs6hLtO/Cs4e/sa534tsavYTfdR7F4ULflUs92LFnFsqBtwS8P9e0b2BCxUPWlKLXh2K/yPtTHYj
x7V1/SoXZ3wFqKFEaXAm0dsOO22Hw07nRMhWfd/r6e+nGpyyFXEjkPsUChuFyo1ikCIXF9f6m4Hy
Yhjo2x4F7sVgwMZuPROJhdCt16NRSfCkmGNkdWt9LfOO0twUbAc4fDetobi3dk/NexH05bdIEfY3
MZR0DjMrz27Q+i1Xlm7yPVAK8Lz3pJnEkwsrXdN2cHcyhGPjYoeyTtUsRA1CKrvI98J14DUKwdVL
18YADLnQ7T+1UBCAmqS/qO4g1+NHqJZoITf7WFAjRF2Df6S0QGezUp49NRN3kx34s14k/hrF9WgB
0QRcQmNqN25Ev66zdPuJTg62M7b1Tmah79H9V+4spARJUtCUWhoIKa8gBv+mGzfBpbAKWwaqRGup
ynDpiKIGzcfICW9iE7R2jGaa5dwBtITYFofxV5kqSC9mbo77H0wbH5GXOyXK8zezQWbGgmC2bthO
XwxSoNsQzv+ytECgxGHo3Us6UPuOrc8lVXfgHED/pxGOSW2GVKBv/qAfZDxCMv8JuI96HH7n27az
6lXhGdbW4fl3i9uEdmfrQ7Xh/s238UjwC8vUgd+ZdICURbAJosp5p/vWL3hHqgtcwQCOWhhUYNxV
LYOSkgkbcIlaGfWSBOxkjj7IgpZL+INiKxpIgP7vSRGjJa9xWGYKrcE+y8BYKi2FfDsVUyYnXxAC
gAmBThBScygeQmLxJxL64G99q8PcNcRbLbSUn1zygUBOjMDUhaPYhK709qBawf2N1EaJxgBptUxs
dDV5o+DlrQsKicuh1RUSTiW4o3LnrwdFkjAlufpn9J1jCcXlaMUKR8pFYPpJNr16D5e43DhxQE4F
tQ3ivIFNNyLFi1GC38ON0F6VIyAaP+nNnacDJfEQTihR8pD0Wx8M5BLeNA+daF4l7Z2usjvGbMxX
fjii4uXDDkxV7xndkd2IjSYMrYL+HKbB5GBDTPELvqKupPE2SmBSkxrACagUdV3FqP/6Uu2WmZqq
NxR4EaGIg/xOlcShpTP56hjdIL8oKgigmooQwl8QdqJMbru+0h4QtrQXXuL/TvIY3R/6dnv0tsdl
oFEncKwg2zm0MHbgaxE00MhrNomOQkAfpK9VSn+cyOvfGOgnSpD9A9lzjqLlordruerwpFkbaRG8
iXTA+YOqIUBNavi3tmIab+CazE01pRdt2+bbWqf6TElM3I3wx3chQlybpAc8GwQtOhsdiOFeJNlr
FMj0WTEh2vJ2HgBqUf2O4vzFGXp9Q7hAA47Oy66OVPkU+0q2Ab4hX0FyIuAR23SiQCTQ6sw0+Ko0
aPq4QUUe2eUNnnpUS3v6pCt76gpZo2OMiLhGYJZTrQDaUTkUne2aSwIE6WRwqipHESWIVMR+eVSS
HmkseoQPCESz1nWePCHfjhiHQD6yGvNq5ZpdjgC4Sv09KuO9G+fjS0Ymtseg/rFDpGIVps1vogtv
ZcdrSAyRhXdxMkFIhHTXBN6zsMgYccigzIz2GsUJnDLquL3JUQjcuwnlm7KgOMligjTuDQ34cK1u
kdT+6tvcD4u08RE6Bvjlxm2urqQZ/UHwM9sHud2QD0XltqpA7SLHoT31XvcdNsm3ClmLm270h9ea
YvmKfmy7GTyE64K0dkgNfOuejlq2rdyWNwr0aJQU8MfxcD36B4kFLRpBNofixRItGWcRRTQVk9zK
lkZlFWgMcxeVfWL/jJB+3Bd2QO+wJbFV1dG/53FX8EwB7Pac21GytVtHrNyBOlGnofGRt0Z4AN7X
LTviG1kzKJ82s3tkOalnVmkABDxz5b7Xcwiy0X4snioVmRMU+9V3M2/MH4E+aWdJuEAWOivLEKnT
e83t5NJqomGTjq61sVWnfAu7ipqC5ImMczt68Kbf70GYaz+JApBMK7WnR5j274imi3uEG7lQda+C
mkP7OU6dZA9eNCG7yshAilz5SSgm60J6BFaG6mx9BNDvaPBFa703UEsqPfSiXCoqYeQGG60IWnxa
J6HLqAUBDdgNNWuDklabN68BcK43lcQN3C3kUtlStVo4LuZDYd74R3rBLql5HD13uIg8OUjQg6wf
6q/AuvUNcms8TCwBzIb/CV87aYidCSLipmgoWi4jKjZA3+MY/GsQl8W+iNKCukmR3BCyxqNu5Mqt
Tt9+GxcNcYaMRWtInwDC8EQMJUQ7V/2ONs0bmICnBu12JPwpMsXOMe+OmaS4p1HJ+VL00r7zAJgv
mxrwHF1Xn62SZT9DrY/XkRdleKfLiTGOE+izM2bqjZ40eCdQsN0aehS86BMFTJWav6doFv1ODJrQ
KqCxBzUDXFpqTb926j6+48GRPY59IjYK7mYbBFnwI7Ci10AximxZ7cIMIxd04hxqtTYldlxQVqaH
cvIusdcGAEdx4yf38FURImlcWiN5rcPpCClG2Cj8TJIo9WvQTrIaNtKmZZeAJgHbSSsA6F5vBCOq
+mW2JpIE6zoFPglPw9ywFzCPxYZ3k5ZGCbY+c8efbhYLtsAE6EiD4tarvBBoq4Iyu8q/QxlZPJnj
aNCU7bOVI2pnaxt8LqtEgUB1kfJC1+eVGrP6HRcjc2eF2bPbj+VGEZrxD14OcvaIKKrWO5gaRf27
3dn5Pbwm/ydXXH8PFASgDmKgCbVKKFQNzgArXGySRwrDw1ubEQvovma7LpbHoujLRSn5j7Sa+9MY
Nb3A4YY3HnrTgAfE8DbwFl+YRh88KfRltqOhI1sQ1+wWDtpd2LAMyMHjsALxpOF4CEQMJ0sVSlH5
nQd+fhFY5FlO7a8bFIlTuLIk7f70L1DYcfxuWcvHNvKLYyaQ30GL1/funD4St4D38pU1DLQ9VWO4
L8LE5gKv7QctpVaGX1+89RqHDdNKBxQQfXd6gfhsDE65L6g8P9LUCJCDTX/AU/HWaEV7j5ZfaLu+
RS8upHsIlEhPbm3Pg2+b6Nm2NVCTc5vS+9IX1k8U6dNbLWsh8xqdjbC+Oy4Gnm4P2EkRlsGPEy94
sWt95j5bFpBIT+ZUVlLEHCPamNRCSrpHvHseewmfINCoPxgdokN1mNsPZVtxfTpiytPgeYS9GlE5
5KsNKoSlKMI6gc2urLFRDHaBDZqK55s+STynu4bjiLwtwaqrHUyMA5gnaGVUz+Zg4zTFZXmveHgt
gV1UoN6gksnDNeAmtfMf3pRBp0XR/rb1tvmZWI23ibH3QkwO9RVfcdstBcz0oLaDh/uLqGlwoTUb
hkBzpKEOlKyRGnQBl9zVEo41DsP4SOiICYiBSeplfVdJuAGmI4bXShY6BUZX3ALDgQtuae82+hFh
SMkJgcPaRK6t9tHo9p2tCVTiAcmuABIWGA687LoVpl0NqIuccloMdliBPa25EMrsOMdIIXV7dJ5Q
7amdWMUGURO3OQj8jWW0zk2RjPlW0QDPNKNS7jh4ZNUVxfY6lMHK0xP7LgYAuyK9IxrVzdccFOGu
AjDzXNgjZp8N3oioJoQb6tHdDRqfHFdZkbcPqn10NfVZxma3CrNB7EdpftVbEwX5mFu1TmlSALC0
nxsIdPuoTsBu1+yPwgSNHSuNv6O7EiLSgDPG4Ajor0WOvltScEiompJzKQaStfSd7nG38lddZMC2
QWObtw0M7GqoBuJ9ld1pDswAo4EfipBmg9xDmu7Q0FJBejchbVGz+E7iSpYD+BT9lyhuCIFCrW/Q
1GLjogekAFXiDZv8EKKkp9om7SZ3yvyBfWXcYMg2Ihw1SoiDfoUXX5b+IgWCESvr/F1GLUzhVmnk
QuOFCkJRh1pSAv2grscrXRoasRKIUR+V8I8iiDIKePNng8NFCNTEyhphqbSihFYVuNVbWZbVk1rh
4egVdrT1hl5bIa5mrgDkfqfzT1sQnc19xr2ztmoPofW8Qm0BRvYSPI/cxSHCAUbjEOwH/VvTy2Jf
0bqHVEQLqNJAKscguBct5kSrTuu+44+mbmHX2xs7Ec1vjImsW80J6R456k/ZGsmmRGr12emc7760
AbOVVBBooP0Cz6ut6d7wUA3iiloSmm523oEFEQ2WWa1F7U/NtqZAOUqD940wjelu5AADUODUtRKe
Ak/ewX0r6/WME58bya5RDO9RN+vkWfBuBCRe9xTuKVHfsql+FjV9ijzJeEDYPheR26rrTldBkFaa
upBSSVc9pN2FGFL0CEnflv0ICRMkYLZuPG6+2qXjhBufDx0u6Le94uuQfijIUM0ZaqyxED10TFnf
hthcrPgUPMV9dVjbcfpHxy5xhaZT/KMeKHSbslG+Fxh6UWwwahiH4rkgsXygwYbmlOr238j23kGX
WRRdocDgbNqvyobCUdeCVQjD7BeT40hnPbSOyWMkC+lG2blf3faxEIuqLMonn7Cz83NEMcH50aGg
r6qnUNaB4OCiQiNDh/4WmeGDiVP8SksgzIqAF5TscUpZ6O7g3ugYmpBgyQEUMXeaOiI10+D0AUgK
JFMly/HWcVr0jX07eqtdKte2TtOhirgaTLXDhRXBxGUchCCbKQOjoFtW4HK6d7wlKS1HsURMREW6
H9ZI32c72jTKMoqgO7aaMayBTtvQRyBOqB3+QmMKU9LB4WlVt7Wx1aMKNno5YIhAr/EOrsmXMIrs
IzCgcFmkhdyCbUHKCRWPJeV+H5pAw9UPrh6CjAq+WCrV3qytgqYDABvaBIL3RTPk3tpu5R/PaVqP
DmnfT899Bdkq2FEwZsxV1g2C4q8LMhkZXDTmQmtobi1w6R4JoNnUJX5WHlFuadnkk7RHtTfgRm/F
HptI6lIGpj0VcuDAFhyzpdVqormoTBW/wKmi966pkQS1FPTNESwEq+aZt1XuUVEBsPHL6vrmj2eh
UijQ9lXi/LdNYXYL9ibf4vc2TL8u+VNpiVi1Bs18X+d0IwqBcuCkU6oSgJeBjWh34qPxo74UCGUu
spIOpR2LblVYarQtgeHeCJIq3BDJ2hYV1y0cNxntSqydkDBF0Cyw4ag0jo4gcGSVe5pY46uFF8KB
/y9mBbWvrJMmUNai8QdoewCQQCCqv5QG5CUFueJXZBkBr4QID4G+YGmMSetAtLD2LcPmnhd0A+HO
R28VvrQh17o3oYUryCs3vExbuAVhdRM11HuQkrfXOv07xEIMiTJIaN7qWhTgBdpvjAIOck6rFL36
tlX0V/rZcCKFToXSktatcMksuS4gNJEervNkKO9RDzfX5ZgUKENgDyDLAD4bMS/pDSSBTP4jblkV
WHxOwh9Uq8GgBcFSlA2aNZYJjtMzla2ttcEWKA0dBTjudH6M9r0SonnR0edCTZUy01NhgDDLMBta
jrmL5LLBXiyDAbhAUL7adMU30v3iQGIgx5ssSdQRiGuhAKdBB5neHYYvaw9aGKjPqW2aNuKbR67w
tUjpjo1trO47PzUf/YTKrALW/lnNc9hpveNArQfSChiypDhv0uClCQ7nCsC3NDXtzuqgSiJS/j42
E1xSR4dWDaCR85Bs1nUdvAuuxUXcUqygxi62bH4qc6ITKNAAWAvQAd8iZAdaQkWLbdJjVRRykFB1
6Ltq8I3I5Zx7EwsSsDF9+corWNu2cMJhQduue1toGucmxG3O1cJ+p3OBgYRV+gdJmVvd9QUYZCzG
Ipk/ZT30XRdMFfGIYpmuU92x4xjVh9zmsyUY9wSOiQC+mSZv4MlfZW0RctoEG+MAC2HLASyASC/I
J16/FeqxVrQakwEpMQyIF04BI3bwieZKjz5ZzQ9dhoViPo8ApADlBeUb1jD61s7j7hD5psWtwrar
dBqqdNJGespIyNiBLu50HTQ7d7cGasVoaK1S0hKTGEJQpdl2rA37ZxbWWGui2bvwXJBTl93RT03L
TUM3HN00aNOYujozfW84UTyJh+wJfvKLN+bLTBu+XR7i1LacIUyHZNrQLVOoM190CmGyCYs2e9LG
/WC/Ql6zIsjDcBIvj3NqWM4kNOnoQiNW4zb9X/8n//n9OSBj/+//0v5v4JejOSRO+pSHXygsiNxb
mUTRJngv4P5dHmv6zRmii1l68+u//8vWVfPzWJPJ/YexShhHweRb+DT076n3x0HO26E9rVEfjxOA
YXdAuC6PqBmnQwpVSsvgFDggfqcv+WFID0NJMaUkT1mHcgBA9mZ8ghEKNu83kNdlo1BFpXbf/XKc
Qx9RNKyuzPnMd+RQ24YUPIppkcy+Y9xTCKHRnD79iLNvLQyy1OF2W12e5pmPCOlGp7iiAafEV/Hz
LOmIGwnaNOmTRBIb9F+UO2uP13GcHVzn7vJY5umKfhprtvdD19FHA+eKJ5t6Ugf7TSAvoQ1fL4+i
nx3GMRzLZO0cjsDnKYG2lJ1aMwxXOE4QT8iIbaw/Jo4Jy5dCvJiGu26bo2/eYGtFO4hypoC88sXJ
7glYgcuD6kuMJFd/g9fd5Z92cvilrkqVddYNzZz+/vzL+rioFcV39Gezrb6W+hEY7p/LI2gnm2Ya
AlSIbnEfWNzSn4doNVD82BUZz7xeQBMgJaG7iIS04Eub7qeig8/xqie9j79pFOR7szhQvXj0wniL
LxMlFnzbFiRV28s/6+T4SpILTVialKoG5GT61R/OUpH5Ib+5qA4R3fRNn1J1sGGS4fMwqo9O1Byq
ykRtCVY5OW9C8vz3w3OIVAKuZgl7viOoQ/kA/vSSVz+VzXJEzc7CGvMh12X9JcwxF1THIKTloJo3
Fedhf3n4ac0/BS9mL/hLcmGqRP/ZZzehag/068tDr72W46FAxg0fGgh4jt2sFe/m8mgn238aDTF9
iKU6d8A/ce3DWtt0TCi32iXGhrD/KNkU5m8jT64s6UncmEaxTani3GeRhc6DU52CVc3M8gDy1m0D
jNh/dx0mms2aDPXyhE5PjeWYJiVPm/vMMeTsnqH+WBR215cHgIzPpeXddqZxf3mIc2tmYs1qqDqQ
BG2+ZmUa9KMdljiZQIJ7Ru5Ff4y0GtGYEKHwy0Od2wxS15kO51RTxSwIeryk1NDI6gM9aTyIja/g
YnadBaG6pm8ZS+0L0uPry2Nq55ZQEhKICUI4JykB4NeGvjSDJpQdydqtjU+VIP6DKMzGY/y2ad+6
sHnsAEq1DhoYwQ63x01Ry+fLv+TcQn/4IdrsuqmLrvTJk+tDjU6F1T4NGZTJ4u3yIOeizcdBZkuM
DE4FGLysDw2WmMqXaLg1JUU0SCfqATu/Svl6ebyzq2tM580h7mpimvSHE4fFkRnlA5NSqb2X9VPo
usv/3Qiz+Im5a6sJ0NkHumweWTSE0t69csz+Wft5mGL3U6i3bYl/4eycOdJRO2EO1aFSHqmKZ5Ty
A+3RKd41I90Jd4d8ARj27EogOfuxPow6nZcPi+fKKkkxfq4OcQ/Wob1JxauLqt2IOBSv9CZeFBSI
L6+mNm2Ak5mahlSJkqZlzO9hF9QDMk9+fcBmY6VqNwnea+5j7m6R30j8mzagg6X8BjtxZa5nN8qH
cac//zBXL0AWKvcCxvXFF0onby72clfmdpK2Epi5ZZEel6qw0YT4PAaEMjBOHHeEkltqDojHOE9W
9ag3e82RS636k8kfmvdFaY9+/pD4m8vDn4tutqrR0xWEakLc59EppkZxBJT50AxkzS5aI6tCeMh/
SK1eJlN/0I8H/6CMvFwvj3xubT+OPNtHwkc3I7Y5IhmazSOeD0l25WI9Ta0sh4nBUTMcFc2+2ZWn
DUA2E+SzDngRONarXXF/Ixj76/I8Ts+DVNEz4uvRduEenwUTPFXIFnKT81B85YlFsMZzgk5xvE+q
3VA82Nq122H6Jp9PA0mZChlGaEK1eTl+/mZhSAsZPA+7Ep2UELHyRvLOMPWFjnh8WV5Lxs6cvk/j
WbM7oAfR7QHnrQ++9+zyoQLlVs09pBhWtY0lVYkUw13R3/balUv+9Pt9Hlf/PM/WbEpaHIRp4lsf
vnvh3i+f2aCXv9/pPmSU6VWsI9tkGNbs8skykakQZOsDkpFLP3sYqysb5Ow0aEPYmq3ympgnEPRI
jIE+Z3mQMB3T8bUkmyU7WjfAHS9P5ezGAPZmOyQs+sm91thqoYAuqg5aR8XH8jaaBS+m1FGErRt6
a/H491cQi+cwLQpcOodsthWjGrZdaAk0gWOMOkSHZHKL+NTWkLeRxGNh0poClK1cGffskvLGJzWy
VJMj8HlnSMrRyDjwPugidFpAQYv2IU3ebfPm8oKeZj+cap5ljoEDKtnCLDp6yFQMMM54BkVkJsJd
Y7pyE/XiyjDntqAudUo/NvYUjj7bgoptNnTEjPpgQXNAUafbxsHo/Aeb4+Mgs9OUA3OsFcykDgWP
mAbsNE3JqnjPaL2VV7Kf01IMF9rHsWZ3WikL+tmhZKz00XdfQE7Ts9pM3teKelDlnnQV+f8hVmG/
u6sguRI4zq+nQ5lreoFY5uyzQZegGlhq9cGkaDpWzT3IqvfLO+PcDgQDrqu2KQSxf/rzD5mBj1+S
qETSHKThL2PUfZXiQTYI+W8vj3NuB1Kps3XBDWOfPA7jQtq0nLLmgFAThskeQGM0Bptuc3mY0zQA
uLzjEDgIgpD7Zx+s7XrD8+AoHjKRLy1woaN202FDHjzoOIjmt5dH+ycznd1gGrOyHB2gnlDV2V6E
YihjpR0ZDsU5wzuGYNVS81mJnoR80L2NmfkTw3yRh3KJFPoK5NNSUJyGJIzcPLXqy7/nzMfUDCGm
ByW3ACn1548JTsuQYRANh8C8s3wFfVS6086tuPaUPPMxKdrx+qZ4Z/AtZ/tS7Xm0trU+HkwLlfuf
A7yRMLxSs5v+G/OlNSWrC9HI5Hk8m8tAuzftg1w9iGpyyzx4OCWG4U7K26Dtr+yaMy8QqVkgx4XF
WxW45Sz8l6CDM4+r4eAJmFGsXhppKvhDAwkBCOi4mit69QO0zu0Yhlc20bnFJGM1uVn5aJSzP380
4NtGDahgQIo1XEOidUMFk8S/v2jIyP8dZLaa8aAjvZKWw8HhfGs5cEH9qTYRzDWufLYzIYuBbAe+
sGPaYt5mMDDNLrqoHXCxh9utV7hor/56k5PeSJNqCanwyVWNVmUvwfJ0B1VH+DlT7w30k+LeXFOr
uRJ/z8V/nQMlDGrxlIHm93OCyDjI9aI79G6Fa7kDNCzLaPOK1IY4rSfBEvVCbKkU6H2FyJ2npuqL
F91Cla0nkQV3rfbt3x/yT79p9ikHEyNZTFE67qRgWSe/WuW50B9s9fvlZT53Jj6NMzvk2MonhaqV
3cGgEdZHT2oIeytY9PljYT+1yrqrjwIxhyujThFzdux1rgnSWJuHnKlOp+XDfWRqZK8lLqyHCO07
JIxjvYScuqJPlvdb6cWLMaQHnb4gCVMa+ZXRz8Qc3QCkoEM1V/kRs6OoOHHnKLZsDprzPUQAiUIx
GIQ0u3PNK4d++kgn06S1w3OO+EaY+zzNCiAzVfq0PYz6nxhk0lQkykHXhPmVEvCZ6KJTLoVcQBH6
9N6VBgLiWd93hwaVTy6P7ahhEGNce6KePSmwO7h3KM1Kyt2fJ0QfdgStNTSHuDxo5tprb4zw6OTb
Vt/TvV7X+tbD4gZ1k46GVihfL2+bM9f+dEjZLjQ2qazM4nfuGWmGKFpx0KF0Oy0oTIRfi/7Q+8B+
4B6O0frygGd2Cncsnw4aKiyxecnKolnNHzj5QUtASLg74d8rJShrZCeANlzZltOvn22WT4NNs/9w
JgrbcMEJ2zl+UgAG0tu22SjVkxf/ivyjjCDW9Mby8vTOrefH6c3WM+YYNsAi84Obxl/xzV40vr6p
q+EWm2ggCCgxjt3h8pBnToQgqNMkQWdARbbu8yQN0Bk4omv5oQXh+jpIdDC3Tnq8PMi5EsCnUebn
rnNg5xmMMgy7DvaGCN4qLEka509JaRo6vNJvXbwd0Ka6PPKZFaXxxn7Bc07T2TOfpzfW7ajUY1wc
YmBKi1IRtxmOyCE8DJQPVyXoski51sc9cxd/GnP68w/7JrJNx4GJXxyKBIqmspoEHS7P6toIs2id
aODT9Y5Z5QNigQkWt+mVEc5dQ6AKrKkJw2HT531itEUKhOHYimV1U1ewUJRjDBzMsR6F+yVpEQd5
NPVr+//svEjouQwsmzb87GtFulLEjS3YjG39tTCyvZuHu/9g6T4MMbtemwxRgdRjJ+ai6GlfeRh7
1mF1JTBqZ+I/AIZ/ZzI7yZlJ2d1IECR1UE4J0CTqRtQ7sGZe6UaAA7Xt5usR501XjW5spVmg8vsW
B+oOphrsOvioKNq+X565Nh3lWTz78Ju0eY44FkmgxhGr64Kzh3KNVoKbe80qqoJu4efxCKfOfI5Y
njWqbUh5B/BbGgfep0fzdnvl10zf8vTXSEHYEegsmrPo6uS5NtqJhWSrUT5LQCuBAL8FbL+otLXQ
wZELZ9P25m3Hr9ARWuMG3ZaF+nT5d5yJfyzKvz9j9qFGNRp587DPs2YvW5ioCCT1NQgi4AqXRzp/
pP4dah5qIzfqUjflPiky+FXa0coeiuQhUO9FDs1i23k/Bn+4cmGe34f/Mz1rFos83a7zuJ3uMGdv
VA+JzVXyeHleV1Zw3mzHzMFCzJUhgH+vsbF+Mi1vMt3dlJ3cXB7q/7OF/53O9Fs+hNYR35u+L8z8
4PsPNfaL4ijl66RCoOKc6OQ/W/3oDN9icyuca5/v7EoiS0O72KZZNo9NuZ6EPbD3/GCUO7dtIedu
PbBklyd4di0/DDKbX9VFqJFNR1SrnlCTlv677m0lKkqXhzmTRpmGKSkLUU2gbjFFig/LCGS8pnlP
3mZjjtT9idKtifCBLr+BUr8y1PkZ/TvULKS3kGCCzvSKgxfuBvFWt18b2myVvJLYX5vR9PU+zEhH
6jpKLRLDrobZhyQ+lg0wjSsbo6X/JGJYkNGFxl8nRd2kyxWs0qZjjOaGZ+zt9D4r7q3mCm7gbLig
KmeSlPGep7/weUpoxTtx6HY5T4h9lPxosm2MA0rQPtfyyayA+sdoUV4Z9NzX+jjmbBmT2grLKq64
HR33kNSQA4pyE2uQoqN0+A/ihqBoSB2PPhRJ/ef5aYXaY6xsMD/L2pt5/ow+6RYp6TVYl2uP93OJ
xYexnNlaNl6ARGvIrY+/wkItvlcgZy8fqfMr9z+zcWYr1yRIG1veNBt1pzSvVvRY5j8C/8vlUc7m
FR8nMrs1kVKJWsdlIk0U4d4GJSh69SkPpPmdkjyKPtlQjVrY8ofo8Ty4953fBiob5n8SDHn4GZLH
LXKB86aXChINMlNJzE9aKhSTjXX5w831K8Hj7Gf7MMzss2WBpg+WwXasyscyeHPNa3WPawPMolMw
IBLux8yjA60u699W9vXyBzu7LQBYqKCdNZoa059/jEvQnzDsHEmjkf/qtXVnvmfEplheS52vDTTL
a502DZAgZKlgLyJA+iLSlxZc3dC9Xp7Q2RXjuAoAuvztzE7t0NWRHEP2+YiALxwlnh/XUBPnNzn/
bdsRFFDYYJ8XDaXmIYmjgtcizPkCcIbV3QXWQ+ejfxI4CyRcMO98lvWP0byNXMhEELKdPRWKK9vv
5Mq3ue7pq+nSpO0q51c+nhV61w5VdoxyJdj5mWfd+Z2UN/lgOVfChzbN6VM6/M9YpsN9LIE1zE9U
H4ESiLMxOyaVvgxDqp49nlLVCv3Rpto36MFkANnhky2zOnoGrxrA+9MC7FSiHCkOfVkFEaVs9coS
nNyr/CyLE86b1ZhaSLMDUsbNOCh5Wxy9CpaaVWNM/pJRVdLgwthXamYnW3g21rT1PpyVuC3tQiZo
L9v2m48ILZTNpR/inwMH4vImPvdhP85qFqwH1YqKouiKo+W5iPFCauySdXe1qnp28Wyq/9xYoAPm
ABK77xOzyYriqKa/VUxgEu1L4HmLYVRwX7sG7D45mKwe+kpsU4t/OqkEFtJFKscY8iOQ21ezDu6g
J1/ZpNeGmIVjQI6WUGSXH906+xFBaG3wc7z8ZU4zfBvgLmwJYAgGDdJ5hQ8p/DiIZMQ0xi8mFHvI
okh3ETHLajVmNzhjbbBYXhmxv21gZ0Xlld7DmW82VRBtsDHUM0GIft6E2H5oJkJBkyKnu21DHQWL
boQvqvA0rBAszaroSup6ZlUdS4VRIWwgEMa89A5l0xQhmlvHpv6GO8q6da7BEKaYPIstjOBokkqx
dYogQYMUGl2mZscAuoZAIdMKfqZmdVfHWPKinqvZ6/4aKv/MYf405myvRH1txIAviJ1wJmvxDOst
gLhk9tvLG+bsOJj0Ut+zJFfG9OcfgkaCLgU90SY7GlRSOiQH1l6Y++suly1CUVefM2cih0M/yhIG
4ABB1f3zcH7VxHExxNFxRKzbcuJ1RxWlQOf38qzO7QmwB6YGoo4vN3+g6dDdG4DY4TGPS6TeTZHf
YlJ07W12OhmTixxeEq9Zi/LorHkA6VlXaMz4x7rzkWNM0XQT61Jrr4SN06vN4kKjtSTAcoP2ma1Z
afSZJWFXH2PUbnEIHKJvEmM1ExOnTRr/uLxyp+fX4vIE+k8Hm6LvvBrRSjR2OuxHqQOgjNK9ZvEe
0QV0hr/J7v3yUKcfiaFYPKCXELxOKgKegbxdRbXyGCYu1kiKhboBsvJ/PQj4qOkCVkEQAXn4vOEq
CnGI/I7+0XU7/aHs02Rt2kF+5V1xuhNsXmDcVDAWNMucV3uDqFPhENrJMR2wzUaTzBjQftavDXPa
B2CdGEkQ7aZ0eP7mSx2hu5bd6QekYddDZ94lbbFEEuYRef+1Bf5LUdyNGHCAp9asKmJ1eTFPM8t/
xjfJZmjLmWKO7EmL0QvtItEPPfIPuamt0GGPhwEaLr7o6DD49+2wRxgaltLWBUDSBzurfsZm9fLv
OAla//wMAGGoQ9C1n0eRuPCJxmGrH2SG5wyQt8qPV7JpYeXuLo90fsUnup6NVYA8qVaYhVLZNj4+
BxOFezwTF9mkdBuscYnNYFprq9zCg0XikPHXb8Rpkh9GnmXx7ogARDwK/VCpt+V433l3dnClFHOy
bSfUJVc186KQpVtTMPgQ/KERG35gpOKglN0NLkj7wEBKphg3lxfx5P6choHRY6sQzIDLz85gVPpq
ramlOJjZeyNuTONPTaXYdb5UuGti6Y61+d/Gf+hsPH2k6hD+cVKcjWhjhRNnRuC9KF36bNb9bQTi
4n83xvzMp7T9vKpjjIFSf4cEs8yurNtJ4Of9pku2HvYhtELM2d1s6EHqE2/sAz73nY7+cqIujeah
njTtkAzzyiu5wEnsZ7wJtcQDShqWOm9wuGNfeSO2pQd9xLV7QCoOO1mcyd0HeNd/vfXIU3nWk9dD
p2aGn7ceHlIxWk61e4hN9RdKZzt05nZDHP++vPVOd/h0P3NrgpMCWzx/FrYZiB8Ph4FD7KUPkYj3
utEgNOJcyUFPA9LnYWZZr2n6aP3qjjikI1ZJAbKJCEF6mBvU1zr4ZydEE4TvZJNyzO/nmj5smIXo
6nrh+EONnPtqxIk2vEZAPDMM+8AAug98SDtFJmRxrqt1YB08t79RpAszoljo7ZUNflqj5YWgQ3QU
E+iK7tgM2p5pMh5H0LcHiI1rFYn99E4tHlAqCbRoKY2Vyh1iZ3//sZiTxutoQrAwzc9bbzBUxR/B
fRxkBDS1Ke+RPFlXbYLkvn0l+zhdRo4SxWxAnZR7wH99HsqONA9p/jp/yZz8Ow5s2BtNlQbx7fIu
Pw0UkAo1UpwpO8SxehbuGiexvVENw5c+e7HxZ6iRPUSOcFHacj306aJT/npeDmmIxdkF3atTb/k8
rzJHP9i0MvWlUzXlNlNRumAv2lzGdVlfY6rMD5cGQFXavCdBtPFAn2MQLG3oxjAvxhcbu5Uvtd9T
6lbiamsVKuD2GD2IK7M7HVDj8qBiA+5hqgnMNggyzpU94G71XLf/j7Qz3W1b2bb1ExFg3/ylGku2
E4dyEjv5Q6Rl3/d8+vtVDs4+FiWI8L5YQLCAAJkqVtWs2Yw5xvi9Khv0YCXo3a19tjqnv9w5ushv
TS0vADiEqKZo053GekClQHKp1jKN08Db+1epjm0UrLxaSx8vDIpZV5bH/MpFzjKZZTN3QR2fysDy
vyv2CHorLAVVXupPD2NcTfepMqSreIjlTcCuqEiCdfqffsXiiEplbDtIL8Qn9Lj0J6WeTN+dHfSA
zWGo6Wc5f9HQ66BENqvHsi+gAsulFvmEEZbNvVR30LH7MYLqic0sdA2/zEpIeYGJ5geS2zPNoJNW
g6RbHGknrbI0hkDuBGVzhTB0CjeX2Som8rIDvH2qkGKxYe1Kq7E7VDaVgFRRGPGw/G8ayKA/fTqD
/JGQ3cl9W3bjFIWwAbKvP7ev+pXvePYz1fObp5BkQILNz2ym8GOn538kHZr43jq+24zN6KtMgkth
hbTz3Ax6O2UharcnvWmOaQcyzmEKe7YOt81cuWlMXMgMn1K7YRR04f/jqp7aQjbqU24c5gglxPoU
GfXGiX/etvOv2fe2hMPuEsADMHeIA4AxLa50rvlQJiltfuLXIBTXok6u5CZCnkWq7kMpcjalhfZd
yvF4gHEBdut0hMiFCkX8m/C1frbC8Zvmw1I0T1H8BL5i+IxYE+x6fWA/Vcjm7puYaytDCqO6Y61Z
azfoysaDGhYVDZIRHOLiKRkkVEMCO09PfTccdZDRh4oplS3aMq+3v9U1Q6SxBm5XwOSXswiQ92aW
g0DWqSnz/tOc5/ID/FuTNyvlWmJwuf20BuAZAHQtvMOygAJxlm5ODUophvwRXZWDDe/KaEHIXnf7
24u69LOMOjCLQt9FBuq5bEWghwK6ok/6U6z/KaZvTfi7rH+m8vds/Gsoaw/WNWPUkHmtTLw7qfr5
5RlLGUlNqqwny0IIPTrUTn3s5xqueKbEo31hf7u9uMsdE+PxIsg1/mVYi1sk2xWEdIrTMB1oPNWS
vx3L6UsPKfdtM5dPh0oRindDdjiHHI3zZekzBQUp8OuTXD82obkdpk+d/WiWT23VrmzXtRUxXUbh
jtjiEmecl7rfBaranCjoartZL1Q3FAOygh1xZVVXzqAtAzQW6E0BAV7cKwSuC6D5Q3caqEe95ijp
7pTwpfAHbatWwVo/88o3JCKUmQ6kusa3XFgzB0ZqMpP3XqoIOyO3k+5t9RAifrA25LOsrik8YmLO
gJohrpXhx/PdCmMr1GHYJrIIdmmL5AoUubfPg9jvc5+q4rVh+jEV8tPLFzOGR7CQ8uHUBhnDZIlr
xeNHuY8P/eQ8JVbxwdTgqJQD+f2H49+0L46DpEpbzkyrSKrPQMz6EyRHrtW9DpDFBZOysrrL70dq
oJJ0k2MZglLo/PuJnNwucyc69X3yEFnBA2qLK2iRy1N+bmLxlndFY/sNHoHiPljvAoJTyfoAbGWl
L6iK+3++USLLwaGrKlUetut8KV016pOWNtEphT4UFBGzHbOPGI41dx8tpzjqymtQNdtGhUQQvpBH
hJGmH0EU5z9tMAp7JxFE54Oi39WmHoiyHxwURa5vu9wOINvX3zsUL4hnaJFTZORiwn4jvtubshRy
MoM+zUF0iuLsLtDrja3c5fN07O3xaKo7h17S7ZN8Udf8Z5FkEJgB5+kiq+76KnXouMQnmL2Vjc4M
RaE+uttWsNHL5bBDkW2A2N/RtrFtTm4RaL/qSh9RQkn63QA3x4pTuig7/vtBNvUKS2fA6qJkNjcV
4SpFhFMcf5lgnCRDrZKHAlGO4UOIgk6qyLu2/umY751hFoYJMqBEIJc0Lypn4awOc2UlycmgWTeX
40tCHO6Gg12jL695ubZKLnH5WmrEgDqB2f8wvCx2W1XLMotzJT7ZzARMzcNcJvDZHfrQ2OrjS2fv
delD0MD5q96ntJhz5RWxM2SsBb83ygJq9nr7MFy5lTymwGodxnnoSiwcZ5XHqMbC0XhqKy+BZqbp
KtRj13pHV9zLmZXFY1omhpNQPkxOQWTsyuqHsgo9uGgFs5Uiy4PukdVc8toNBgIgpqQnp2i6H5C1
RGoRqib+tPRDniXbBFL2ztPn19F/f6ig0TwSJSr8jcXOnt/g3FBHA9rp5KQ6j0ayjxD8tHjm5Cff
Cd79GmCKNJ3ADsw78NJzUzSXChILIz4hw4Ro21cL/bjhePtIXMYIlP+ROaRrSYLI0Pu5jbxmdnxW
mvw0O18MCBUj4tRgnFyhOXHb0sVAEpvmEN0boLoZnIcC7NxUmWV+ZNlBcYrTsHGtQf+WhjaIDlhQ
y/xz1RUHkypBooV3edm6bQVvrhbvGstf6eNfuQUQ/xI6MEogWKsWvyNJRgimkYY5qWn5sfT9X4nT
HrMxWnkCr3xZwjubM8pNgwdiaabXUGWsKEc41aEZd23/ARGjbV2YK9/1ipNxANvx39UB6xqpAjQJ
4/hkto/xGB5z2AgHsKeoIynZyV6dfbpqj5Y6zWciMHnZKGt6Ws4oCMQnVIqg7dPvreRFHT8ht+OX
RxVBrtvH5tpuQTohcCvUai8uQaDIfTb2aXyasnKb2w9N7s3q820b17YKTiPxPsqUSJYFkqYp9Tos
sFFacOgDAPX7z5TKYLuVVtqMl6thJp15cAoDBOR08M/vANzgDu6RK62ic6LmXzpVYQjo7+3lXDrg
cyOLisBkok+BxBknwhw3qfZZR/DjtoW1ZSweEn/0pUYfsZD2A0DCJ8dBG69ciRSuGjGZHxRdZ4M4
//xbKVMwN8grxidL2s+z4g5UzB319fZKrn6rN0bUcyMj6pXkThgZYvSAftf+SoR6fRG8GGAFBUXz
4jGcY90AzUy0I6nJpmbS0gbjzv6sbMhFuwE2N6C1/7FjLD6WofZzBAl4DCcrvKRCGLg69tmjxGxu
YN0Vyj6lwZu0Kxfn2tczKcvTwwMHiVM9/3pT3VpBW0jxqR3gzvQ/KuGvd2+PyFBsEcDydDiL/D/L
qNci5BycAgUlp/DBms272xYuN4jReChYZJgTHECWiw2qAJvHVVakz7H9A44b10DryInW4AWXHgYr
FkgaSoG82fZiHXGfjoWVhulzYlv97wl07EmvQBcYTenv6COt0edcOmkx8K9BBQHJDC1w7XxjRt2Q
pJk67bOBtgvOGhHou8L408AWl2uv9bw2p315EMhoZKBCGOMcLJP/BKrOGIhx+lxLP6KGCYv20+1t
uqwuOAYFTJE3UcHj/84XNJdlrecJPM8FYg5QrP9xrPiertQWL4QiU7y9bU7s+nleKUbBRVMG9hKK
q2K9b/I0IxZnMTX7U154mhzUxzGqP0IP/4dO7F80Zu47vQ3vnfC994nKpOjKKIzEGlC2LfxqqMKL
r4xVcwJCiQJat51CZ9qsLE24tLO1ifoJoCvIQqiBGktcHC1WO0Jhcz4hTT4fJbks92qjplu/6QO0
RtGsCBv7Tre7VzWVht+VOscopA9CMC5JVOUEm3i+0fVE0XdQdIR0FWwmrJomPsYh3OelWucfwyaM
fpdS5oxuosuDtFcHZ9521mDe27PV7/tQze+423T+pyL9PtZq+hTlAzQY4TS3H63RadDssxCesQcG
DzW1ae8R9EWwpNq22lQZG0TS7Wxr5WgF+g26DvEUSB5qExpqvUp4B2oy3ZbywLg5SuDJPgyi4Kc6
hoPnj8Z3qUHA2yD1dWO57+YdGoHUqVSULlF6OsxOPceoucTKI6PqktvWM1qXTAhbLyHqDjs9jMKH
OolbFMrTxiuLaf4d6Fr/UIQDuQeCnRs7UsKNLTXyvvbrckMVpHrObEh2amTlAcYr/T7OdLTkMxX5
LpDj+6ww9dOolfPgKoHhb6apMJ9M9Bd/ITk+xhuk0SuPMyMHWwuZAsOVfN/5NMRjvK+s4CcCLIwR
3D4pF05LuA4qK6A1Lcqjy1QnAHZQaokxn2Bp2Sj1PpE+GqqXj2uQxgumYkB5xJOAncREk3jsz2/b
iJBlmJixfxqVOfiBxrLvZbaFdqqkvWR9mGwSrVCZwiBocrNOmvei/Oc6sfrghyh6qvKmr6Q/tQG8
Y7I/v/cj4ADINUVzRfAYXURsoxQoo6GfZuNPamuuUOREf8xtrd1/YQhGGHrP+OuLxLLXlaZK/Uo/
JfbzMN5p/pdperXVeGVTL9470RnlzbYV2hMCS3T+rc1eKNLyAJ0KAoWwvo8pucT1l9trufDWwogF
ZI+BRZroy5NTJcBe6nrUTvOobWcUeYrxY6Ufle4Lqmi3Tf3rpJy7MzjnQT0wHCGwqssYBHWwSFEg
RT11KVPb09+kGu50iPDC5N6xf6vNfVw9DnKwkZB9L5FwbL9QDncrs97N+UnJUQb6mFdIhd1VqyNZ
F68In+EfeQKn2xF9jPNvLcsdjDj8chyYvLGE6qOaojjwWYkPadps1CndVtIHy96jCrLth31a2oyx
/PHp2QXF9wLC7vqwSgp9eatVPhW4W7o4VBaWPyoUwXAA6x4M9gWz+tNzW5YwcrXfa+YQbu/NNVP2
P2MiQ+XIna+/46Hzo64w6RYPH1E4umtqLURlBW1hNVg5cpfnGlaVN7bEq/fmxa6LANGsFFud9KKx
wYAKq7Vw95oNYD2EumwaDf/F3cnDOEvR5DS8UB+ZK4Ygxh92bNjtr3bVirg4gLpgV1iGOmasN77R
zljpUsA78jaJm8+dNK5szmUhFmZWgqr/2FnsjqX2NuUf2fAiW6hMU8fKlJ1WPSNYVqe7vu82KLe5
Tfaq2V/fvUJUBkB9C5JkGPMWYY4UmBXaer3sORqYsn4Xw0+PZsxtIxchsEIn+Y2RRWDPeKzUygiR
eNEMOaD/E6WNjWV+Uqp9HB2aNaLpK5v21tpy0+ra6hW5GGVviKonKzd/2AMqs3W4sqhLx3q2KGex
Z1NN9WKYWNSMrr1/FzUnOfqgot1rI2N8+/tdNSUgV4pNBgajzvmFmlVJCTREbD0z+TtlL7OabYex
v4uCE7rmh9u2rjgKYJkkyVRhaLgtS3IUxBtAH7ns0Xre5mh1Ch+Jp1B+/Dd2eMQN4PLENIuDZ2V2
XspmK3tpcKdYCDHFu1B/1uLft81cPQwwBP+vmcXRm/RJ7dS2kT2UyjaZFDUoV0ruoAQry7lsf3HG
qdySHVPNZOhkkRXpqVlXalcpXtvkDxV6uG1HEKtZw6tV9QfTppkw53f+2L5knbWN0a7Dve3kCAUu
M9kleoswY+4wSjduQ43IuomEfOBKCeTa5kIiBJW4DbLuYooJFeN0qvNAFbf9OENDPZl33cAgztCv
ZG3XrjzdFtq29NbB0y0+h9o1hhY0Msdoio+Wk+2UXHDH2ptBgUhlGulF2GscxldX98bm4poYGWO8
qPHKnqaYruQc5/xB1SrXqv+8/0y9XdvifYt9M5tSlLa8Kf9Ku9YwvgfBGvnD2loW71uvNG01+dgg
bvnQDdOHTvGhPSEZ9KOVrbrsBoij++a76efuJUs6y5/6SfbkMYKh86lIHqGUi0xna08Q4KDEGJg1
9Jyvxfi1lHHYz7e/57WzYjD3RoT2D82ycAV6gcyIFGF/CD8k8VPdfpD6z034mcb/Tm5ebhu7hOCx
2rfWFh4hrjQfyjes0Ya5N2ZnFwEkGPVqg9vbKXJ5rIz+UETl1q7rjWzP38cx3bZVcJA1hUHf+VtQ
25sWXbaV3yVuxHnwfPa7lg4Ecb02RI5e9qykcB0oAfxjYnlTxYhNeggTx5WVeOcPK5SU187Zm6+x
fFpCW40iv+LOqPq0LUP9qzlISGY2DOitwZSvusi3thZnekBQoNJsYg1fSj4g5Lz3GcZCePJRqX13
CkBkBRT6o+lk5Om+TfNPzWjeT1UC6C3bx0F9qJF0jsNkq0F1GMdjvamy4LCyDcJJXGwDlTrcJFjn
iyRziEqniR1xGNP7ojhYKDcq+rGrH6c6dvPMf0RebpMhdi/o827bvnoPBPpJpOAwKy/8l0l1ROLx
5R6mfx2exCyDSQTahrH9ro0/QqZOb9u7zImYToRlkdyThhUoqPN7H6YJQ41hJnu1Of2t7Rm1RuSs
7Ohk+zJzZX22pVy5H6Vpf9uu8CeLT4xdnn1uIoXR5dwkYTas7zp2mZvZKNVL568x9KxZWJy0SO5r
K8li7hI4CvrsIEneS1ZCPgk6hz8F9YDoLJ5/PDUIgjSLU2KyWN328y6K1zjrr4QuvNJgRfhTDM2K
v3+TRrW9EXaJo81eXunfkyHdSr38J18tdF41IxhyyNhI35eZVFyHcZtBF+FJDrrYd2goujMNittb
fu2NcQBnE+rBYAqkf7GYWNYarts0ebGqHnwZQc+ke+ooLfaxtUOf4pkxlLus6f62WvNgxfqmr7NN
iw7m7d9xxd3xMyjqEEQzEKItnrpQ0Xsq1Nbk6ZSs012p/2zgJ8/qleGPawkdyHf6C3TYNdGROd87
22xa1XSkCVfXb1IrPlRatimsh0ST9nRq3En5aPqw9hufZOvX+5dI2V/hQUfAhcLSuWk1RTl36jTd
s4en2f9hdk+pQuE0XqteXSI/ODQmjVoqPaSuMASdG4qGEBBPIeteoabyXWN0yGIgse3Sic8etaAP
dz4Io7vKLH6ozaC4BADlpqES4jph360csCunGGk5jrCYw2Ike7GxXdsGFDRKA1WV8keqB4+2UwCJ
NVbOzxXHIgIleu689pe0Umbc+2YfhXxce9giVv6oWtPx/fv31sTCK1sD1IcSyqFeERb2A4PNDbJo
DNo2oAncUs/X+L2vXYl/I4x0IDiv8sJXUu9qzE7OsdfqW+YeXA2laeZStk28Mv1wbY9o68scADIC
UMTnB0YC6BHQ0tc9DdHcCaoYRaEUd3f78115RKlwMf8h8leBjDg3AspEb3Mt1j2YVnrUVTMaiYHx
U9W+lvanpFsjP7r69ZhiV0QaC1/d4hIUsV07YGZ0D5QLPZmvZi9toyFmomTl5Il/aPFosq7/M7T4
eKg0GmmlYmii/3bfxOMTAspgdML0a8bbvrUrbe2GXzvs/0QRwc7zzy8VtLo5AKipqqqXAJ5xI0Wb
N05brU24XluYgP8IfQWgkcv+qByVmjY2keqBu9pFs3l0UmerTRLuP6z3mvXuuSuurVDTYrdg0SY5
PT8gal0786QkqmdNgf8VKhttVxe1EJmfdGnjGINxuH0irx17gPoA1JB+FaCrc4O17JR5m8mqlyrZ
tgo/+eEfJV6DHl07h1SShcuXGWJb9hJqq1MBSZusqjRQIze3mi/v9eRJa1bylGuGCNwIjxGsA0u1
WE3Tm85kR5QQul5JN2isfVEHtXFVhcKhhjzf5v0fT+AjYbgVfaklmELBqyeaIyle371aw3d/3tdr
6LArYTDFT+JuuNIAtywPRFlKyEBKHIisaqejbKbGcyw31tbwM+VojA6xflUN5pYgKZaR4Ryt7e01
Xv2kgBHEFAfgqmWgV9l24od2pnpK0H2o6uTn2KBuPraMp/X+f/VBebhFhiFkCMSPeRNVpglCI5kc
qx5Bi9uov+v8MDmfby/o2omHN+E/NhZXLJviuXGg5fEapr03ozG/VOoIRVTRv/z/GVo4xR5i4Fgx
OR0U5u7MEO1aqd9Ga0gxcaSXrvftchZPShWO8YiyjuJxwyO3bqwDBLEr1+rqJwOyQfdM/LdEz6dO
HsAegA01vc/9b4UeufKwxki9ZmRRuCpbNVVazecyGU9y7UDZtNMjc+XGXp5mkklm7RkjQ2TlAl9T
oX9StyNhoVZOwWMwKF+g3aLEmBYnp45WfOvl1lClgUUAX24A6VpiutANc8oKHIynZKPyuYyc4bs0
hvqKlSvZC9EeLVRANfxJWeD80jg5gzZtOymeNCK+TqALAOfHOFrcz6+VoUOsmN3V0X0zPk3QoM3l
77RbiZ2ufFXIM+hr/OO5u1CEnos5oBIYKt6kTPugaXYjdPdqLe18f6UidPlJ4dMivAXO/E/PbHF5
g9BP+xLhPi+Nv/hhvGnav7cv7eVSMEBia5HUgpRd8qpYnUHPzpJ6T0uLPUdiUxXbRtqn9spC1uyI
v3/j6Uoja5UEinQvwNPVEiwy5d43Dtlq++7yWokFMbxDLYP4Zfn2tgqq8WOh9rRM8m3dyr/6TtDw
rQHw1syIjXuzHjUZk8mIld7LW32v1ckxLYuftpb+eP/2CHiXYBqCS2U5da/kvMRz2XVeHHsW/EJF
kbmxMW2b+v09AiE3IJB44L91ZKnOF0RjtTVbFNHgor7LjU+9czCD1rWTz0PwY4pfby/r2tczCKBF
MAG0ZUmSgMCRmnZV0nlhrLulfBJJsV3u3m9EcMbDiMmDcaHoK4dSHzIq3Xtp+bklZ8vlJ30ti7p2
rG2qKAI6gpz60uXFdYcokmUNVMuTe6vUPzqFsS/7elsa9vH2csQGnD98JNSWwX8iWLgIlaH4K4ma
0tGz5861suMQ7aC/2mrD53hVnuva/ry1tXjK/dppB4qRo6cPDCJ8BUQAqejn2+u5/unECRBcZ0x0
LA6cEjAB1PLpdJQslKD/12mz1I9y8+m2oWs+lJSJmojoq1ygTYagc8Jaa0aPfIkpuMpN15j5r36u
NxYWn8sYSyeJnXr0au3XWNz7MW2LNYmMK88eo+yQl0DyCKSZEvH598r9trbTKcfI+BJOXzP1fk5M
SKlSqvWx22WvbfYaFPlGUu9r9bHuqrvbn/FKGY0f8E9vVfCAgMI8/wF2YIdxb6mD15jla29p94xw
PSdl9TTb2k6bzc1UaQ+GCMtN2gmzWX/7r36ALZilcFIX6UcJJqQfVE6MDXuA+lfp+22d7SvpKHcv
drzrykOrPOraSjB47Zwy1vQfq4s4DcXXqclMrE5G6Va9J1XbKfoZrDFOrplZVH5Q5u2MeDIHr7Jf
zfxbWezL5H5VDuCaE2EaFJwb9QuaGgsvX2dzEcTTwB7WcbmRx2YbzOmd5Ni7SA6+ASx9ub1n4uQv
nRalwH8OGOjuMpvS/MqaQnjNPB+UrFodhQhRNx6VAQYLumhpseLzL9cnpncFF6kF0/yF8uucGfMQ
akPuhdbkZpHiJv039GQUZ1sQdLx3bZBaklcxOklFAaTB+X2oe8NKwn4oPDlKtkp338yvhlXyZHa7
KN9L8ho32LW1vbGnLcrYsdmN5Zg2hVepvaukjlsY0bOeOYorl9khgPr43WVcYmwVuAAvGNnQkn8C
ZnvHyHU592I5YpQpxoHGmyl19re/46X3xAxvNC8biT9A7/PvKPVTZmeDlHu2arvOYP1RcoDVoz+s
NaKuuFBhidhQMTmUrOrckjaqaTiHccHpT922PErVkSFjVzbHnSYdTPPYZJ/nTuFHFK46PqXvlZFW
6Lm8tb98J/So6/IZ+2ZS/qh15THz49alWrUP6vyTnq9xlF35shaXQPT1hNlln8f3FSvosrj0nC7c
m3K9S8ynfu1YXj6v8FDwRXmYqEBBH3b+UdOhbCoC+9KLgx8tBCrtuDKXuGZA/P2bUFvuG6NXbQyo
5kul/3WU59vn79Lzni9AfMU3/37c9OFgtEPpTZnv9sbd6G8dmFbL19tmrlxfuJkpO9JBFOoUi+9U
DFlfgF4svEyuocmsddjV8tCDuebF7+1XKWhPtw1e3X2bIjUTdRz4pX+iHVWkra0UntGjnuOMgLOr
wHqQnPq93IucawG3opsg5idIys+/oOMnacaQfOkFpVLej1M2noouXOPBu3YO3loR+/hmn/Jw6sHy
cw4KWbpPBv1D2a2JA16aMGGxtgG00xaBrmOxEF1LraGieus5cARpKIeDplqpHVzuimhDMv4qxgeg
wFn4oCkKWznrBsWzW1g6zF1syfvcXIN3XJ5prJjoAHDYKLctuwUVSl22L1WqV1mDW1hHadqVkyev
sdBdNYPXBjmN/vQFTxv0/tbkoFTvFUp+kA186RykH4liaOPa728Xk81BGEVir0N0oi02p3cayMOK
QPFyMDlD0dJuQeugzDbSGuzyyh6BmbcFf5AoJiyh4FXcGQg/x7MHl0pnftKT72P89b2XUzQ9iFLo
Qih8wMVi/ikESEVN9S+24UKrNtZ0r48roevVdXDzZbiw6LMvZ/hCHakuM42BQaqBm4zeiOyD1X/+
L1YCioADzYTuBXVHqdmdFNe+7JXZE7Mgfg9l+VrB7epCSD5ofZH9AJA7v/pd3PBqGhTcTPU+SFrX
mJ8GdW3c5jJWxTnDraqKOT0R0Z0bCdOYKaIUsC1Tr3r8VWqOTnbUJkjgjMrN1xodV1wNnhK6I3qv
V7KpIUgcyCiBrPi9sbMG52Xq1rb/SsZGG1T0UYCTCBzsIrLye4YBq6yWPVWeftaDuusyIyQFLg8p
uUxoVAd71HdmYe5UulM1asDvjiBRxhWlS0FjBvp0kTJWDNTAIOXMXi19MaYPWnhM++Pt43ftO1J6
IXYUSFr27nzXWrQ/JUC0M9Af61Hr24++07/cNnHFy4l5APG64VSZPTg3ofiKGdSpMFH9VDOmGxz4
NSfD/S+qSXwueuIUkiBjv6BgbdkFo6xAsSdyMbtlbumuPI1bM9KiTVmO73dBAID+0czT6ADwcb4s
O8p5CitT9poi2hh97KbRsx+F29sf7zLsETCj/7OySJ/tIpIMyDRkL5OMD1nRuW3eYe2HFLV3pvzl
trFLP/HvFaKgzUgaUd3CT7R1HdTRGM5e3EF+UisbRc92qrQSyV21olIrF+8eagDLaxWauZ2l4JYU
XwrAz8yf5iEH5FwEK/77cnqdGXvCqv+1tEQuFXI0lXQ6saSobpY9+9aLk/01os8N0BC5oxcaapu5
fHfgSL8IwlDhBOkqLwlJfNUc6UmOnPeoplg2uXX9yYl/3d6qy3t7bmRxb42uaso6m0C6dfL9XA+P
xirP0KUJSubUiUREqqDjsTjgWh8NZSG3NeXlx3J6qOY15qRrBhgEFUAQMQ+9fDHUkNJQOBvVKZyS
LRxvbtisRIuXrge1BNAeQrmZ/swy5ze7sqjkcsxOk3Zf2j/C6DP9Yppeh9ubcXmiSREFq69wO2gc
ip/xJrRO4wEicL3KT6Ieb0cRyIsC/fL35wmYIarm1vwDbIkX+I2ZOu2tubLl/OQ7MpPT6S6N19SL
r1wZYUPQ+AoS+ItxUVlFRryJlfxky5KrdAfD9rdB+SeO412GHHRIaDqUsluuDvVdOjpB+wJ2hoFd
KgxL6CbDz12QDVDLmJmzUQrtuxUkd7OR/7Yr1XWC90MHBLgO3AcILoAmy5Oht3FTNI2fnXrddLWy
cKWKKbV3UyUqWGHgH5IZxuIJJM93bAxSKWZkJj912YPhozhbZW4zfIQE/+72Cbzy9XjzOOwICUEL
qi+KW4Oq55SGpvDUZuNrnytbulQQCUoQ8va7cbBebpu7EhrxmDNOTCYOlOlitDooZgzWTnmKzZ+B
tclG2BLabJP0+1a+Cxxm5+NdkX/0UTO6bfnKjT4zvLhqtWk1s6X55WmUhg+tOWytUXssMv8IFGBz
29QVUKhYJIw6on0Mzm8R0coM5Ve6JZcnDShQEH+01Q96/yEuv2WdszPtH6bzWWO2wjfbTbfWub6M
pkW0BCsF6Q0+ckmmSFcsUGo0P0+l/rutHxztEVGInYVISHUIhnltqVdcMcVYojOqiGQhy1Snrpyx
DMahPKXzJwv+wBIJZBnptyCBtdn4YwYHvYIzCz34EOBm9cnRdoXzbeV7XznEhDpoHIl4V2OM8/y2
RCU0ero61Cck1J8U+Exd0q+tH0Z7NdA+I2697xrtFcFqeniZm2nyrpeafTD5n7KpzYiM8q0SAX6r
teLH7Z92sRsAvQW5qkN+Q+K5fKmMXJ2UuTb7Z5Q4kvwZun25vhsk6GNNN9dXLtfFXqgA5AUyQ6hE
6/KyiiI1Q9oT3aIgn39r82bTKfr+vcsRLTCYnYnJqU0vd7swyllSorB+Dp0P44hnNx8H/bdmPUzz
QWrWnq2LK4s7wk1QT6E4zWDu4hpJkBYPdhHXz0NoukrWMnGyN6wvvrRS6Lw4PsIOZEQCXAdgfZnK
lLoDUYjf1c9ya2/HIniqqmyjKBmDTzlUD2sMDhePPqJCSEUCEGKeWoiAnJ/W1GlgKZrH4ZmSl6sM
fwKLeaMVsjdu++VpYP6cxiWFQbhpL8BUVd3N/uCb2nMztqhlBAxQjZEOW4Tlqyfq38WTHzN6ovqW
dlcjXlocB6rJrjNnY7ZxRnlC3NExq7vRyNLHqm1/NraFDIblQ0uaOu1OyQLrx6yE0ZcZnrzatcIs
rTe65vtHfdB+mfqYfxqzSjvCTmHBlOWM8TaupXI3dLl059TmeArHbjxJk2P+EJSDldulUGu1SqkA
LQr+llW476w4cqOIJKmqEJWkTFlv+sAiSHJG5Rj58c9YSsJ92TK04+hJuteUsPqTjEr3ONZT+JDD
P+5WtRp9D/Ow7mBzgV5+F7bsdRro+7mmcbWpQuN7nbVItoZW9FpXrZm4UlA8K/bwNR2aAsaIOXnJ
UJ3ZdhFMKSxf25cZZDG94s+HiBEi1+6UZFf6EvegTb7QlQ4em0mSd1on/ZwZ+azdvp3V0LUCO/sr
TWPodmDod0himh/LSfnCYHjypQaGeVDKWt3YRmelmyCdTfjYTFr0u86NxZRQ0jqvAyFvs7MZ7blT
yu5HUvUvioPkmlJM6oPt8NHd3IFhom7L8VtcFhabUxhz5fpZ9mUqC6FSLzn+cdK0ZpOpsf7Jiga9
cO06z9Jtnmu2p3fq4LZSmG38KiPfSZQ6+GRpxfSLsaI/4NebPWoN33NoSyloaFCSuLocGrCl9vbX
oUy/jo39os4zxF+UpWWvRSfRpSIGWFaagq08Iy7vZn0Aksx0xqLedJKU/zZtsvs08INN3/j5KSJC
OuhO/Zni7XdDGb0gj0N1O8BeGDXyn1YZatcvzPHJaeah3TZ2ZxQfGqno7oY6/wuzreXvq1apGdzu
jc9m1Ffdxi9pHm4BAIIrDHob1W10GaLnQZ1ec7PNt0YhmaM7qcMpqaPvSsXwYdyWjSvF+euglL/G
sJLgWwn1je+MtBPybtj4emS5URna+6Y066MjdSYg7qjMd2mJzsFWpn7+0M5hVLmlVn3RhfiyK0d+
vzPNOLor4jmg/9GWW4X+1N8yGctjkmRf0mkMXLlI9B0SnC9dI2lfzVwtjtPU/K7Mtuldswzye4h4
pE3XGt+7QJutrWSh9HbIoln53RuR7yYN8qxdFrU7FWxo7SE/D9isApeTDcj7QgFb7IooYtA64M2c
WvNrhpKKeoDmNAiPE8Qp+pMvQ9M7N/XsVkZbbCGDTjZj75hbK43+mnGVb60mRhatsI3UNZA4TPf2
2M8cJUN11UF+jCdNzl3IGavq2EyZ7oJ/U/4fZd+xHLeuaPtFrCIBME0ZOqmVk6UJyrJsEAAzQYDk
17/V5926dSzv2q478cgqdrMRV8wjhWbCVgyQVdUdO8dBrQ++6EUOXsUU/qrvSQX62rDlQzZ02Ed1
I3LHWZinZKBkh5bdwM+nNfmkmzc1Z4eKTQ0V+3XrWpSx8m58Jk1zXpV3X8dd7+0327cN3De+hWZR
PvGlfgsShYXHSaSOFqF033oIcNwJFcjqHNoRy9qM3OEg83r6Mi0Erw5HSHbbU9/RXKfaPbd+I9zR
hJ44uLAXjysYcK8Yg7nHVhK2mfYE3ScbF8fBNK0slRfPfI+ReqtHf284GrFnor/FPmhXWOBQh4AP
kE9xf0mM8eY5E4IgUiFZqrsR6bGFs9aikC50V84fMPla2fsIolyW5AcxSbJbKu7/4CNSp3Z25LpE
5ATGv1zE7aJQaQdMIRJZa/zkZpSkkYXuwvE1Gen6ZKrhA0pi/6ox9q6t8WN4aEP/BrgjQQaUnKo8
1fGAVGoGwrGqkNe7OdRyono4OoswqXfol1q+z2bke2pR0Od7y/PWqrdA2f6YkCE8kzpCEOiA4YHZ
7OU2tDwDzoPaVM+XBe4pPJNLu+6QPb+ePc299opGFtFYdbN9QIaivD3FXY98DlOcQGloUMih3eKK
GYt9VlcsKgjAqWKOBoTZAT/e/LyOujRzjqGMOal/2IG6vPYs1tYWFMpx6augudY4u/nnuRnRQp02
8VSMtce6Q9eGVVp2TYV0JQIzqCRI5/bMcj9sEk3GfDrQeX3r1jopogYMbE+25kpsiOx3FQJjERKK
8Oj6I00qrJF9dWvijRSTHWmJFqvk2XdYWENnkSvLeu8N+8avlUnp56br5iIhCCnINgvlYNbOft/j
q3MZ7GNsf7rY6nrR+3VtGwzTSnQZ2wxFE9Es66xq0/s1Qkurvw59n8WX1A9q+FIs/nBQsZdvNXi8
oG0zKfARfYqAYlc7uu88SkpZoZpJzom6potusnqu9z3yqXmA38VYfDDs1PMjiAH/joyizUFAYo4y
O0CCoaDsz4batC9tGNS7fvVJGUrNMWj59BgtC5ShvB/uHdRpBwpF+RnIq9jXy4bAEON+rXiVOTbc
Pk8AgtxFKxrELpedokmpK4VVHPPRM29Djwh8Sbh7G+pA7uAJv+uCgZetp8wb1kP3Vut1LbBUd6cu
qaaHBAZrLBIxDO48dvrGEB6UUO/NUw4FaWs6dKKhxe7amwP3PjeMoB5lpDmQWsxCE/C3cWx+BFMU
7iKsFChgkiS3C+F57836GKFqdZ/G8yej5sF3wQvp2VBMqZc8Jr2iu2SuojGXSz3kdODI1WYRPwQU
NcG8rzqUl/kyZ/A2ndcqUogZaKcj1uY2a1XSlVqO8RM2uOHGUT2fQo30GE0wZ2bSofmswTlz7zSb
95xod5WiPi5LqiUhpfbNBiNzO1xHPGBv1KpXQ5LqxRnVZeGSDFc1VpaMKAUidMJpqo8HzKcFR7y7
ZBvSvvTsQjOhaPs5GT+GMR65rSipqZts5f6nqI1uC9v7T8ws03LwIqvNrWXI3JwQbJdZOp7GlNwb
1sjzsK11c2Sz0joL2GZHhPCPZ1/GD0i8RwYk5JxZFI5vIjF3vRq6g5c2Mie62uMQl4QLFMXLTlV8
P06zPWpkbReBt0RHCPNMDq5jyEbfojRNdtDEjcGmINPEPk7XBrFWLcjxOWxuxEZFyVk1louHYP3R
n4pUfIeVoclnRG2WGC+QEEW0kH0P81qabHvswb/oGny43qF/SLSgpgBa6HTPVFIMPPwUtPWzTXNw
YyCxEbMhL+UMDe57skIinMOXiHqDgrUL3Qyt9yXxHkuoq36Oo6p3S6/h/iXTK9WDzGsSvW1rKE/a
hLeOkqqIk/5X07XJjRL+/IlOdf+MdKT5aUs43wc10iBDz6nnFqmnZcP99SD6yKXlympfXcMXMmTI
PBRX/pBu0Jav0VUSuy4tyDiHJoN1E6cyDSlDmboVwHaCnS5s5+4dSB0qgkLWNN/6Fdtg5g+0emS+
WdbckwP9Prt4fCN6eoeE/bsT0SWwCSHajVVvVeKe+NotD8NocCCssPSc/cnYHlEuUe2jMd4htCDB
ZvW5JFuyXxJlv+M0MRa47oVZwySwH2XGoayEN5Qhr9cy1URdpaQab0nj/LvJRHI3RH2InyLSOlcC
3Q5ZL1f+rE0PIREnUx2fzRx3JBMI59sKEXtk5xH/F6+Mva0RdTxGUVNiScZdwpfDAR1FvM7bLkhQ
od0IpIa2BofXMRrxdqa02ndYqnIX1PE788buCvcJmB03r1rcuWXNQJ7qPmrbAxTWst9FOPTmteVq
p+sBGYyyehoM/ew0jn9dqHIazivWwhkXjXT7labWYHkPseLE+PQaP3/Z6ES/1ii6P289UeWiwK4g
18U8mmjD0b5DQJokoXnymHc7jBZZbinCoq1Y59wPZ0wFxXH16VFr+YRfMzH7YFVSoRW8tcK7ImvT
VrBeW5hqcWoFAGLmYcBZEr1fwvmXsg8verP4gd54nYbiOjRALOJJuIMvl44dexvcAFO0EL1a2uUN
m/1DrUI6l1Uy4l4rVmA+oIXYzRDJpFBV/YOoEOdc6DpvglQ6CJtddbICQHsW4AL+4s2dOErKhSt6
AuGM10aQ2oFi7E4pCsOaDIt+9bpEIsm8uMZ7AEC/q/H34DYD2pWg479H4aZ9sFw4G7MluevN1KPh
qBpyMm0y10I9+cGK+IyxfWx889yBWjixtMfRT2wGez9sxrxqmtvOb9p82fj42kbt3dZf6mP8Oc7h
EcasRujmMSBQM8sAWTSCGILJTJMCxEp7glbWHx8Q+EeyhPGhvRauGpob6HIeTOS/w5U4zWcuDEvu
ue9DD7f5c53xof7RhPOTT+tnMowhxiuzr5Uf9s8JCof6zCPr9tqzebmxw3hOGhEV2EQh5ezT5N3K
7ZUlH23VIiuj9/yDiELvXbXKz5Cxn2KvjAdS7WTsmgcOadprJPDpWdfFH3absQ0yeg+XS1iua//S
qVnmrcK8QJTQz8miarDR3StzC3Iq0A+UVcvQZTFaCeFqr9t8oiDS5yX1n3Amfq4SJl/h0Ym/07Cq
Thsqn7CNTnGd1QvvbnhHljnvalxua9C7ZW3r9TxDHujvELXJH7qkTdsC3qm2P2xsfpjQHObOUl8k
z3WE+16VQlIxO/4zsOtPbeYrOyBzYoqa72u8PXYRaTTuUj0qJucq+UF5y7JmgAewRMIbNiWUKM5d
FiWgWJK4HXDsgDgRiLPp8IPDX0SOqeliUPJsOIad/+Ev4QdLZ5V3LRbIsPE/yAQVDMFSlG0SLwOh
9A2g66XCOxu4edlAs+RrgpyieK7tr4Ft6E1Eh16+jvGGmMexEmfT2vmEmqyZZtr1Z74JL5dTCKZE
EYumZy2i16UHBRjI9W6po7jArR+3QIcgkgg+xdHnr14vvSwOa7bfJBqh140iJ9Yl1a5TfMZHk8N9
5FoUy5P+QmFyNb5Df4U+hQ2n71b3WLCrtbtZEorv4KCF0VuNkHm31d81rLrfoMVp7QEw0Xir4gtg
gK3H5i5mjxtXyfMA9+0hdqNUOal8fYY6NXzuNUJtMxuhQHCYYCHNcJakb31E2XEj6H0qeOfFw67t
mmhv52EX9q3/iruyKxpwYDcWUuxyarop3Tc0+F53aPE8WKF5hnsVTN4CKwV2wTRLjY+goiTd9v2S
fMOr5xlOJSBlExxi181/6mrmDloCGIjtAZfEXSpNevLH2OWqRgLkjTF6ZOe0Q9TuHEpyklMy5kDH
x4I58xIDyDhEHnlLK5SRLF36XFl8MUTPZlEVnrnyHx1HZPqmxY946t9wMIvLraLp0Y24G6YgF5ZY
u8deVMaU4+jX+ei7sc49328LRC/JYkxw1zEr/4hny/PQq5ucsvrQ1ORAhujQeWszIu6QILgr2soB
x6s0qg90/JbQg4mQRbyGP8kixt009MEVrRBgk80h/xkCFPlexQZX89YXM7r1Lj6Fur3FNfSFTAIh
axaRNryf1M6l8ZTpearPzLFHuQ7+2+rJ/qpp4hjZerz/nraGnoLaTuVYbdENZ8zdu1FwXDfnqPBj
9dSY7YcSXbi3sBKt2UQr3Jt9wDy26mHMr6dweUrq9Ln1/LoCLRgBjaulRaHM5uXaBOlxqL2mUJBK
dhnHxvKDYxd5Bntkg8Om1I8eR4QrsVD/WopoKBZE/mU+FpmrLenJrQkaBhyn8fzMMg4DROJ9S4m7
Y8jn348tc2WnjDw7AqcGh7gjk3P7K6ku2bwdEjgShWJahC73ODAXifQ/OG8hjud2Kfgm46MIkSpw
WmDbf2EbsLBg9tJvyzxGurAIwEryUATmlo1qg/4u7HEOQGESENUmzubA9gc6qf5ZtuIS9hG/2pTY
wtZJ8OAc7X/KebBNxrFybhlOKN96bAd7Q3Hd3S24HiKPiFxqEaO+/zFRTTI3DQ9jYAgcHnCDoHS2
ciYPSPvU6mg5YZcF4r+m9XK2tYx3i+0/FqGxGEXWzffzRIZvA6R1kMmPTSlGL72p2gFZnmKuCwW5
UpyNvFkAH6bvAAdQqWya6XUDAXobLcj5yZOEb/haOKqcIjJIH0F9PN45vrrcnxW8eCR5WadR/kyB
hN5BMvoaIeHpsJGV5kCGNywe1crKjUevAaC8esOiGsH6BtV3pX/MI0HpZaomZGExq2Qhppm+Bx2P
XtYVIJLkDgtgKui7wSX0ytuS4ZPPl1/cZ3f43FOxjHw1+QDgrCDpbEuOnK0njlLJLLDpA7EVzy3r
4ozQDhOxbVxWM8nyBQvOzrBOfFfcHx6aeDAPwTRtO7KZaxs5egfCV82ZI/JyvfA0w0iiy4IlFrfj
wY7oy5IbsBDlQuQd9gCqThuNlj3zm/UOIpzkmjmYsdcmRMA4FooHM16ix5XfJlmdehZ9U4IDXzEb
MrZAY0X5EFD9F97mTyYFfgJ076HoBgT5H5a8ocOZraq6GLM8vNZLETZ7Bvh7xEny3wmiP7kNKGuh
zEkoOhIIFAG/cxsmCqht+hQLJNvkeQ3bRwAu4W0/W/aXJ/3DV6Jw5F1MjLCD/EEOiQoAPNGJ/xgE
PwHM5W7hwCQlxAZ/awj7hyeBVbsQuhfC+g8DoJMQ60HxgGDilWBNG9xor8CaEMRRSVylqoT/xThH
L9qs39w7BHrOS4McXJoQKX6V7400xlLYtfQxSHETEF5Y542sE1Cp43S9NZtYIErqEaQBZEkU3hKg
phRod2a2YLjagkQfgXPKhwBURiawSe9xko1vMD/WM21W39uvERKRAkDBN3R5X7uztCY66CA0u9oX
6AYfIUWRfo9mVR6q6dbfYlEuoe8hKEoHD0phfP/7uPmHdwyfIBQqCCMBkfzVr5TCreRH20gfE4BJ
af20ElS7bnvcFf79OX9S83i1l5gmwIogZvG7/j5AF40gp1ky+ghwPKPuboaSDEfndcIpGHC7WM7z
vCfNEXsNLrN/0SD8SclBewxKHvEW0DSCafz94fHquzrivXwaOnfTBs2JBn+hMv98AqpdkZ9w6XqH
1j26jKz/UvqgR4ovk2rbJxCQKPNcT7ye//JTfVX6QNYKRAAiMoiWLoPzK81sA4ZmDXjXn0yMMEBS
otf35M0vMeyx83zc0rUA+IedqfqLWOo/0oX/mhYXwhRzED8elFmY9V9j+dGUTAPBF/q0LsAXoCjQ
LBO4BD+n20r3sgWuNfLuRZrQ/eQNmX+6Lkqv2t7xX00aNYiU8JF/xLpdQ3iaeRQRwlloAU9SDz+9
GSZe4axUJQ8Vki7zdCbVbTJNrslkakCUnSzNY1e4QeAuujx7CWKc234qUzmme9yE+30wUwCUQKWP
EwAL+Ez0AvqySXV9Bv1QPbg0fIIiwS/+fVDTL7Pn8mJA/UNlwBBEBtfYFxEPdVLSHtlHTzCjQdTM
tb4RcdA/B6YTd3446JMXbnDwdFwVPEacQaj78BpnYhFm1sVoXadzeOqJjh6aqTN7LCjkV+TcNQdq
d/CJS7C0eqoYlNcf020K9gp9LocgnsHJBxPAvGTqd9YA17EgQvcBq5Z8lWDvc9w3pqzXs/85DHgX
M7+UJ60LvQI48jfd9ZfN5/IaAAZDOIliI/QWfBVN9YYnaZNw+gQaN2O4mizLCSTSv7/s/3SefBmF
iFu/SLMQDoCwmi+TuNlis+hUsKd4jYuu3vPpW7q3WHzZOwA7MEa0K/TPCzmGtJz1Mwruo/jdopLE
s3+TqV5UYH98FHiMoNyC3wxT/vfZTtKJQybasScyd9fjUJeOVXfojgYMBCNVtd0g/ygPUZlJu6Ak
3d+yGf9h2F0Unv/7+C+LDdCHeVYSj7cT4FYNMvTO668E+1sM8FfRGAz+SMWCsAfuQWRMQm/0+/fc
pjlFeXDAbrAV36LIGsQn5rrr9Y7Wgyqd0rdDIr8tXhlM+s5nfwsH/hraekkY+P/quEuaGoOw6vcP
oB3icgGpilsy41jYzWmQE88Hqtj1T83g19dQX3bHSml22Y3JEWPHAM3FFNEIDAj9w5zUIhc2/bUZ
FRYKEXAAFReIwUbrDqDF/laq89Vy+Z9PjKJgSEwuskxQZ79/Yn+0eoF+vbqdjBeWcgmGBzkua2Hh
l99ZbP83ax+0yLNo40xVUVJw6nY9oHG/t5+ynfVf1qivY+USdILzPt4dDSj6Tr/MGqr8eqybWt47
Qdpj77S5jgMZ5vUMwgJVYX+zYH7ZCDEh8DwY/vBEnKFY8mVsKtKvWzd3CgruzxTYXvq3hJ+vi83X
B3x5wSMatKZW4gEjB2sZPwf2YbTlX9aarxP88hAKIfLlNOijIOPLW+umoBqh7BD30q1XWnY3zKP7
2AMgj2yS2wUceBDygkt+FwegEdvk+d8/wD99SRh/YoJKtcsa8+VLGpNIoAS+uK+ruRCS7qf4tl+/
/ftD/mlo/PdDLj/lf51ZYih4aADRwT1ZUQErFUQ6QCy9e+Rf//uD/vHbwGMElxHyZJFT+PuD5tCl
wLfT6h4A9Uclu88ogo4htX/ZIb5o/v4z9DDfL2l+MBr+oU4P2sV1sqXVvZKyyebKHqYZCJgMHvva
4fZFfw3B31aof3omFBk4OCOj5HLE/f2r4efpYIFV1X0afaThQcmnRp5Q7pgNSJd18f/REnr5igm0
pfAqwFEJ6/GXn0xA+tI6YTEu6nYPGul7POr/20n2fx4B8V/E0MCEjurfv5H1uW1g2RT30brugZZd
jdCJ/Pt4QJnZ5YP+9w6KfEx8FdyK4QnFk76aqG0PeAKU6nbnbUbuJrRxg4NvYoGreTACHdNjzlHr
1YC8vdl0OxSequuiC1OTaxzKoDOdbb7005KZiKO3y6ZQcQhgS1sLAhcgEDpJaxi1DxY8dlbTdn4U
MwX8MdfjQTYkKYWb2A1bHeLblpkWBgKq625J7KEOxAvtJ/faMLp86rBJD6GQ3ote2acXQ8RP7Kge
oko35bQMrIjtBIA+RPEhWiU+wIIB4qD+1jfF3M0tihWWhqNKrG92sDx3x0Eu0UGw0WZmjrYCiujm
KpXrWg4+pAPxBKkLGxSDHoAipKpZQhSQNRRM/koPXdX31/PWpfsNe/Zuquf4xC1AyqBrexDfIcuh
qfSh2fRR6D1c7nTWgH8j3MPGGYj1IZZKPjgYsm9TBmCdMfGrS3ygneFY39ZLaFCFUUU59xHELHSH
SwYYleuGQgwFY05aLDR0xQAss5xH811RUGosbALgqmtQIN6wy7oKMeWxiPybhrT+w9QwxLDRYw/E
d20XsD68KSX61iGXGMURmUsr4FV9jWNIsIO9FiusSj7DsNkKqeAbR0SQKGol/VL5IV6pU16ZzpP+
BhqwOy9h62N9xCU9Y9ESB2cj5QN8+xTyk4UjRCr9oJ12h1Xb3uLVIxgQ+ZRtevDYXEGnUr2l6wha
HULqb8EmEwcNCBNzPo7bGyLXwylH+Fpz6yUeAneRufMBl9DECpeQ9F0mwn8jxkyl50ZP5d4ax89k
Je0HR4HOEzit7gznM0zoJP05+q153Sj0Fng1jxgYa8kb8xNxYN4j13w7N2LV70nTseRIJfiCMJ6X
qGChBJc4OQKhRKd+VXaLHtwE/FGKFOh9sopD20Y2h8Yu2mPHqB5aXyUQk4JGeEmR5/4he2lz36uw
xI/EfedT2tzj6uEV3A2VyFVcQQ+01PE1HdxjjPi6q1Harb0F5SX24LQ2vJxJQqBpxXFpmvFG9oaV
gVFrXl0GyRpCnYlGg7uedRbvWf7QdFXvrUjm24qiX7LFy3hWOF9GR97VzQ4QbPS4crz7LCKVuI+h
0rjxglY81UP/TuK+eZ168qZ5FKJRFop2yzbAmQ7CcZA23zZvCXf4kZZbvNv0la6G5G2igwKkkCmA
snQ7PTRJ0Wn/Ldy8MIS0biJZJ2fEP4c9/hlxsYSGIn1hoEMBjTdt4Qs6lfHiT+jSYKjpS+NGXLPB
zPiiCZIzELe8rB+x+rCkygVvobH4KepwA0GiEYXiEJU/kB7/MQSlGE2xQuOymvLEpbbYIt4VoUnV
zkAdkLcAo/PGl8GO2nE40i5lwIKr+Hliyj9ZCQ1mLVaRtxNl+Yoxl7kNWd3Q+vv5NkwDQl5i6Dtm
54FSiUCngdcEzSFhUGGaDq+TZd4H8F2bbQxwbhP3Niey9q6iSrr9VidN3gCgh5TS+rkMVZOTaW7R
viTZ9BjXEKYSLpM9JMVdPs7x8gtyEv9qRJbax9zJ+ghxRAgiqIOYgmhIw9dRrAcsPH4Ov7Irat8G
L1CuTF2e1m4+N3KoPkIPIvNMjiLNqRq3iwbZnqgawn3vvBjhjIF9JbPGpXZJ+gBJ82DlxeqSQ4+w
vmLoFGT8UEZlSo/6iTRG7keJ+56NbHVlgZPcL3zusYx7YGtStLyoYPZvZq3CXe150wO4BCS/19Nc
zCYBMNcioHZOdHdnPROdvCBJDwZlgiUkHPobmPbmoNY1AEINFaGpfYjsZdedogmoN9cGbMs8bN3P
CaKSDBo0VXg+QuQCsLSKp/fCC3hB1PRZcxgbpEO5HqvrVxwnUX4nPACIcJ8UFmqLne9BR+Sl7Xaj
HQp4vAQyHz0M2BhAml9PA0hxaMxtRmpkPXYGYueR8baEZhPupwq85WkcyCUTVpuzVWbeSaPn642A
x/O7ZCxpHzclVGFrzlavK6pwZQch/GDHW5GWC02bfBDB/I7dty7XSslyW5o6i70e8Lz0VNlrjGnb
seg4shBQRMSAwniQgFVLkF4Pdq7zaERt0JSyX3UabY9jIsaHXvXNfqJ4bDyP4Q51Di3sYHp5aU0d
F4ODOuoi+7uBIATawFn5R51ys++9qS8rrHqn1EhX1o2NdiN4HPRv+OFx1FDTeqOOjgzYzuOMRAkU
+aFpB4fkoYh7jJ1Jx6SMKxsVWwMsxFvRL5G7HvDJQidRCAPNM/RC7FyviXcAhO0dQh6DNK5A76Yd
DKaNw6Kxeno8QRsdlNDX6gfUcYg9Bdv3MHZ1f2zGbX4e0GhYBGvC7kdIBEpsZKhJ86z5rueL7jpZ
hywNAGKq0Lh9iyamsVB4WRlJRVuGNUgLDUv1sSacFtB2D1f9hRGna4rCNQxiTGlpHtnC5A9kIKkC
dRL2QJAuCnmNhzjEbf7sYB7NAAOqjAQYZovugitMWY5UhYDsLlLrfQzqMFtNsh2A+GCS8UQUCrxi
Dpn6ltGtZkfTehYFQrj4n3ARXF1WKQhn6BQ9aiWQawKuGAy9jzEbbVVR864r+9mPTr2gdjc0YZwl
ljTXoF1EHk09NNBd2AD3w+mqioGA0AViWi7aN936W8bZhuZHctGGI8Fn5xKGchm/TrK1jSZ4luBg
XvswLfsF+pN2iH4km/0xxkv8Zi2sYhw1Pbmaib8fbacy6INQZCB7fjBjz67QdC0gQa/kHmK97kVv
Hs9JOJu9rluaNxNUToNA/bHfVPEu9Ltx3wJjO+NUgDG42i5bZkghxs6mJdCdS19XGmZBTKANgypk
L3kHuBLNrMhCu2w2yiDyUF3cBMCk2MPCOqisteePeZCCYGVW1jlSqxysZnop+TTJQztV890GGvzQ
TfN002yAq7zRRDeYRytkRkLcdpP2b8a2QzuXJd5OBZ7bdw7gwQoAMM4aaMsKQoJ+p7ThppjneH5c
ifhZhx3q3cPb4aJGQ3Owe42QG7Pm3eaN7zRep7tgmPUn643+lm6RKEMFJsz51Q8daIi2PAd7AN8o
lBQpzSeLoyxB88ihC226g6zYL9FGUoF0u+RSb8lSQu665LwZx9JClLxTXmSybXDskAZQo9ceaqxr
hnCrwHZva4fArmpJm9uEbaqgbQUUlyE5RUR9ki0+oaVgnVdWEAiVUSgqH2KvnoR7hsYeuxsdLHWt
XXjGKvEqNlZlwpgR3H9fhSVrYI+omLLnEDBnfVKpuihvQ+ZBm2nmQrGRnsIxnW5SEX+6Ubus7zDo
GQSgO5hgcCh1Ijnw1GHbQa9OLtEcWa7KmmPsk/nRdUG1i5Ey+EYJhG2A/81TbLz6NE3ddhd5QkYQ
+qOe/moUW4hI65YPuQKNGeSwIqrbacGCUBHkUM+IAMWWAtSsXjUU+3Wo7ybA7rBSt1DC8b7eVUjC
PLeLTZ6hyuR9rlw/nxaQySoz3Hcwl6BF82dt2/mOeXHzWEOQfGUGC2uxskJmLtELYuujHlWKLt7z
znhIuF2xPITIWR42KKU2ErhD3Q3VoUvdVDAdvxuMhWve9+ZaOd68LEOkzraCKkA3PMy31crnSs3r
bqERbDiIPszoMPhPCenlHREe1F2hrHAdGuY9XdukJMJ2z7Ye0Gm+QduT9vpy6IGGS9gwPVVma9EW
3b960ziVrYqac4vsgisiI3ONG4/Ank+H27Ael8c4GsTRHxWGCoh4REyqX/grVVSOItyUYG6GiEja
p1AuHXHdGu6GfsDJfgwSYJTM8bLSwt6h7tHLPBerkhJTQ+aIK0ZTCfdMeUh20Rj6tykm9pPxo66s
Kt4UrXJVIf3Goq12sFfIlGl3a2TXB8ka88A0QpbpxqAOd/O0GzXPE5UcoeR90Zx5xawAUgrioI5s
WntDFtyVJiyHuc/aaUdIzXYXdjGnk+/2VWiDApKWn1yPkOlEdjh1owxuOgIlQA2d7BL5kPNtzgJO
TswZLivzvW7B1kM6Sa+howOZHcM9rN0QYate9KmCcwUigqov9Obvq0vQbNpCx7aR7eRYlJSGq+EE
+aHY0RC6brEhiCulluQgCSFDNmNzRROeooT2/3F2XrtxK8safiICzOGWk5WGsiynG8KROWc+/fno
g3OWhkMMIQMbWBswoJpudqiu+gM21SbYpgcpD6NtHloWBcyAa73Mqo+qlP4Kg9o8iwrHnG7lpC0d
FJ1AUOLT4AXmd7mUEmpnbrOV67I+60mq3kupVd8ZjfhbNzIO6KaU7sJe6e0KjoRNpT3ej5rb7n1q
DxtAMKqtldmw0xuQcYjU6zuh76UDuG3gdrEZ/lHlRt50igcSU4/CuyBrkn0EjBI6v+bvqg7YBUe4
sAOKGBwCrQIJINYkoahd3ZmWWYJe1yCOQROz/Sg3twgbgo6x/PhEl1K77ycCAf6hmKEHXv61LsJh
hy66C6qqTTajGI93ljxE36n463uzlPoHdB3+DGEUv6qKwFxq0afOQl06a9yfDRIWL6US5k4duzTR
ell2MtlobdJRb9eiRXMgEZ+cxyUsnXK5A7uZKTacIO/UBACtZb0Q7hoPQTCbyon4JFqKC/8IAlaM
e7EvddLJxaJh51mDcFYxgoTno2b3qZtnj60ads9JADEEoNLLWCd0EHMxsV5cSz1jwCq8ChbikezV
LLCL0PIdP+qAYfn9Y6ZY2SZU3T9WGjX3aF72d3JbpCeVK2sTgMK1M4rpqHKYXfycyuC+MyZHIHwj
Gid9gpVGYQhkI0WAMw1EE0BN6W3cQMvvlUISD20qmpsiN9t94rvRplC0TxDmzSP4uvRP1MJMGwdA
X62C43qkoZvbD2VxBsACQ0m2Rs3Ocmn8oNOoOOmNFG7IeMUDSKo/ZRxZx1YGBtx7uBn0QaXcY2KP
xbogPfh5l2xMLxedAhEdphArndoSrG2gRN+TJAoOMY+vfVjGDUUFeFcwSiaOHlBmqs6ldkf5tH/N
eh0juVHkRdmHyZdIEMrPbh/od/DL6kOdw/3LCqs9C+RTmE653tYsCspbbSIds84dn7hSC7sNEv25
CGhi8HJ17/F5l3dJ3gtHtTaA1+Fw4ZNdGP5e9ErQoXFcgzZNrF1akWR6TfHbBNNkx2xx4Ps54GpQ
RrbRo88+5nn+TMI82gJtCbsQWVGepXWIt/fSo9n08YOflMGn2/W9heIeCuu4qRgoFAF8mVUp3bKr
hbLVRUco5W8yr28KDCs6IQsh/tbm0bvAUJsol1XKjCQlyqtcc1wxOaPDGtqQVv7cHsZ1fdyyREUG
V4OWEwzv6d/f1McbNVNDXcw0p+F8qGTjRYtb6pPxNwP7bvt2rOs6MrGQ4SOgDlBhXkceKLIUY44O
eR33xyhp70a3eYZl/BHs4E9xaCjFrHVtr/AE1GABLahUklFbAZQxm0Mtt6w4Bf7hpK0BTld2NYqp
5Z3mUkrKfAgwwOCG9GOvCLsuBbh6e8TXnTLY5bDZwUtMkCVrrlYTjnIp1lCEnZF6rtccktRJy842
8rsxB6MKCk5A4Vl01QM6eAc8sDdq//v2b7haRfwEieamOZktToTtyy9cCr1bCkOlOnnpb3HbJmVZ
WadLo0Q8WlaQtZxsZObyh1rrUR5289Hx42ab8GAL/QNvBlsI7tJigATyFAwvnfjV03ale3SLlWr+
dQuXfgFsd7qoGJxq8nyjtNCPS4hAoyNpgOPlrT8ldf39yIMT8MS5LLf0Rr3Tu+dVoQPDhS3R7ZHn
qstu2nE3qWLvxPIvSQmgDK18uDmciN0oEmGyfqOxyf6eWk5v9qbsgb30iq7ny2EOVXfgtDZ0G7v6
LIwOJPivWqjvtJ7SbrVm0nnVzZpCTwoj5qS2Q1vrMjSqs5mIQ2vvKI31qR3SL9Ggv1Ak275/DmUe
36aOaAutpVnTLBkkP0LlaXCqQmy3bhOUpziK1wCK01+56MMwGNaFCjyKQGCwLgcTWJh+tqEwOH/x
6HV2r4q/RWq7mkhxaPhwe0jXJ84UDZ/3qatq4H81iyaVdO8sQRsc0XoxY5D7enxoiq+51FGcxth0
oIdS7cVqxYtjcZB0tAx83yZtvtlB10Iii8CvDI7fVFwUrf6xBwcW6RQntOaAB+PKpls4VkDdApoS
6SCjLzVbIZFYaDzdrMExKApGfvIwKtW/hEDiFvcahEhB4Fx+t5z3B+9nZXC6Kv8jlu4dluaH21/r
6vqbPtabELMFKMJv82IEKpyo/i6lkp2k5z6F5artb8dZmi0SOmQGFTRHaAteDsXnIAnhEgzO3+KU
pyZ2T+Fw5X5dWnp4YU76bhxKpCazbwIlFw58AkS9rKAT2oMCaqfo4ZiloVXhy47BLTyqLL4fejl4
zeBO7ZFV/3F7qAsLEYjUZEQKYoyNMPsRiYCQAvQUjg5e5YYe2iZqDzLIZkWqNm20ht9ZDEcUCZ0p
ZOLnmMuwoto20Twc5HB2SgaCvrJjqspV81nNVkxHJyTO7CCBE8dlrqG+fX2bG6WiG1LWd07fi59k
zdtD8yvRJIDCzmMuhG+dbgM9/imNa9K/i5FR0OICpysuzg+VTlXy0pUkIKVAobrGQGMDiYP05CoP
UvtcIbWCMPDu9oe8StdAuIDtMVizaLyQQc3WbItFZyuZEB7kDLmFIXnSk3zjZ8U2M2vdHshgdoks
ryGil8Jq+Fph8ATKlGV0GVatKogQpdU7Gg5dkHmwz4TCL/PSkpDjO2T5ykdduOow0WJv0q3nNJiv
VzocsFIR03ZSXmGm5aNfQKWxXksFF04AFQzlJFwIuAFM9+WwWKH05+Wqd0bV2Pajdpai8nT7gy2H
4HgBJq+TBc0PGfSHjahseyfKs+Z5MCk96lXvvdyOsvR9DN47Bqh/jettFiWx3FLThKx3WDH0zI4a
lI8ivsubZtNox779ejvcwgmNDON/4aaf8yYJgqbVDvin947k0/Pvf5vyRzR99uOadOU0//O9bcgy
eCQeJtKVxVQj5pbvaWnvUAv5oLk5Z+SAvo36yagkGwv3jdUaTwmwlM3t8S0e2ix3ILYIUU0428sB
ZrAUgQWHgxNkkJhcgdIBxGStorTzq7BeMx4onvJDVVYWy9KyR99bocjN2+8qZxYES6urQOodfXyF
b0oR6k8u/FoZ23TWzyZVAzqKQBSLBSW32dh0MaDhhQyl44lnjQNSrgKEvc+Nq0NGhmiGGml6hH7l
y3+E7gSC4nb8hQ2BUPZ0XiLfxhinf3+zdtQuK2MlEGWnSDEOoUroBWu48YVpxFVVZiuw53jrzQ7J
oFWptQfS6FglT5tiaKTXAigDUvaStnJQLT1zQMZPSZcMyFH+++9vhjNkVTpKmTg6NU1FKfiKK84o
BHs/+6T6v1BVoLCP+DPoG3Xlgbew5S8Cy5fzGGqR4vVaMzpl6L0IurHzsTfonFqutmNwbOKVvG9p
SxAPMxvwuKimzZGJaD8rpC7V6OSy90OPxB+5nO8ot1Mf9fE1D9MD4g4/cX1CG5qm/LsXDdYXHAUY
w6MTb83w7m0aBYOPtrZDlk9ha1ebf/4hAGkahQFeJVQFLmfTq4IqNLtmcBJP+NT0aL+g26Wt5ILT
H5ntPBCV/x9kriRat2IoWl3Bc8AlAI+5D2kEl0GwfvU+RVNR/Io2AAwLc41ss7QhpkqDihwLgNz5
PZfpQx3V/t+MmiddbPrfYrl6kso1n/CVONrsM5loBKkjQjyORi7Wy/WTR3fE1vx3Go1Nj3BsI8i7
APChTfgXsf9m01leaXgFutAOXEZ7omdr4eH2eli44bhzKNCo5JQTt+ZyPQj0urIq1HmDcAGkHdwk
+K9uftfJ5T8s7anUR0VIRbx7ftUYrYDiftWPSLDQbxVrRHVM7fX9o+FFBa5ystu9Sg/M2HUDT/JE
BzGQnRWWx9CFGWtJOzN8/5tqAuxzwfDisbi5L+cNJBCpqzAgDVqa7UGK5QRhA0Nc4UEsfR0mS9JE
KmjX2HI9oRPjjtroDAooFa/YxIaxa7KjXq8c70sL+i+5xCQFudb1l6tUU/3O7R36B3YbfU9pJ6bJ
8fbXWQky3zWAnSqlyacgmbfJi8+wVm1zLdVdDMKVOxWukIecZ4iRNSIDgq4O7/Zykwh/iGUX9cvt
kSzc7QYTRcFvelVfVahknmIhFcHeMUEk3VVjLh9cr1k5qhcelxdBZksMozOUOzG+cxKUdOLia0qH
I1e+8mWs7F9C0U2Y6D88rOaJRKe2iTUaYAxD+Ge2LJb3fz25s/ExD/XXEsDVP8wfPg68eagJY6t6
uXvyuFTLqFApU2nYm0mnLldWThtpcR3QUpBUEX4Nd+llCExD6LirDAmXn4qr4LHTEVKLq88YL9T3
blPQUKOGxHM9wSqpgaeCh7tiJ8jNHRo0BDO/hT2erHEMl7IZ+H34q5OvceAqlz+rzWIJ7TtqMXlS
/kik4FHLG38jGHWwqcFY2VYitociTVbqIksL9m3Y2VoavLwj2/AHp9S6DeiE3XrpcTHEVCvmi1Jl
/JtXvbmrDCvAFRO4LSOD9Z3W9KvTAQmRvq30e3GQqnuhDawnAHAgLgPaZH0qJLswiYpTYRU5ajNZ
sREaNfx6e60tLQRYSVSSoXbC0JnNOPJnLfrzLAQJpEiEXKkrvGZVt7Lelk5qKKO4sUHcRqN6FqUw
gXu1Fmdb3EvbdKzveGBXNaBIYyW3Wgs0+5KemaY1cnE8FQfaf2KGUmVx7pMegomlfr49dUuLFU4a
mQcZP93uWZrTBd7IOUcNNBWER7kbELgWDmqAX6BEKS3uws+iGHy7HXOp8cBFOZktY/IIRWIWVLSG
UC4H8oQIUb0MGG9FP9fqUeqKPhnxvZKR+rNPwrs2Fk95LW9vx19axpzsmI1zgVDNnn3IIOqLQG9k
ehyljAYRcnTmADjidpClieWeBfin0FuVzdn5Z4aBkeFyBcAJxc6DIgjjg1J47sZVat4aUWzsQrWL
XiqUbFaGtxiZ25F8AsafOa/lKTG4ceac11R1nJQpSgobo/wxQFDb0h3JWElgFjYfVCFuYRoDKk+a
2cdUax0ZCnT4HOB1m7H8Bd6u9j/dnsyF1wbtRbI+lZMH8fnpN7w5eGqxjStXbWVHjSNj22Cx5CL4
JHTNvdJrx1Kro80kTAEgO/pyO/LCXoQoBIXTsHCGuOrCKZErhUbvi04sNoENYfWEcIe78a3xVVeS
92fq1H3RgKdwok5TejlMtbMgZtJNdppK/wA99WVCGttCEp4Hc62PtLBKLmJN//5mSoUK5LvcR+TR
7bc4/iaVGLdsqdrTj0ugXd2exes8Z7IgniT2NQqgVwoJkowwjl+GxlkLwH94d571JQCfj4rmtg+d
27EWusUU6mmGTCwsnvfzWbTyQQcMjwghqCe/hFYznhsP3S2MZLVTjiCnXv+SJki5cC+Bt5X6j7d/
wPWGuIw/m1kLUjOoQoRDBOu1APJdBndNIq3M6GIQ6spTJYEi+ryB2lpdWowRg5SCD0UDajWxI+P5
9kD+ogcuH/lT4w3IGk0BdFfm6IJspKQYco6eeb8W+7JNEPftPUV78Zsg/MwsgwrOkg/WUNWfmlxW
OM3ywLeFWHLRac3hJ9RWdd/LRvnUhVTQgGiGwedGaMwDusjNvRr4noO1U3LCOS85aF4ZHXKFPos4
UFcDPy/XWNQ2FaIM6dDf9dTzjx6Jl11R9TsNbR1/b4vAe05kpUea0ZQ+R2MvfPYGTdwjypE7rQ9p
sSnRLnP12EdDb0SuM5SijZHAf++iRkoP7DcUlbMxfwqBgILaUJXXPrRe6qz+E3SCbAu+GAMkHIN6
3JOx+6dyGDyUc83xvhzM5oSGbEBFvy30Pz0Njd+xjIby7S+xtH94gpj06C0LV5/ZwZBl/I6+8fSz
KHbo+BzH4neeYALr3nlAG2/Hur4dp/zuv1iz5dsXtRp7JbGGFn1AOtm6vHI1Xp+pig4lHrDuVPi4
dtQ1VSH3PUs/S6h9PyPTCNtFK4SPY6x0T1orxiuta1nmLLtcxypM6gm/QXOLXtPsLnabxmvHuEyp
ERfFc5cPJ8kEULxD73SE7GciPyalX00xj3bdGFVPRg3lECES38Y/XQTRmFV3lVlZLxlL19yZelzs
h1JNKTCbxkZBe+K7RjvjeWIKbDI03N99oqg67xu6ghMpV59/fmQDBRVsYng2xGIzUsKvdFRGtZVF
dv3hpyjkZVw/C4d0WvqZHOJZcBbae8nyN924toyvDy0iWAa+Q9S5rgFavucNPdbQ0VlB8U0zwLAD
Qu36P+9dwCgq0c4HRkl6dzVbvG/RqunH5Cyn8aMBthecwu0I13cnpF6LO4bCP77h8/UU4BYQWAra
QpJchY+taPofRaH17yJNLx9Ut+1OiiAadu93axC36280RQaxoOsy5V1ttjmRlYfeEJbVGT2SjV6f
Wst79/bnESlSFeehA818frEonqRi8ZdV56F8EhC/VVaHMCWEl7tRk3USYxELdIxZ58mchDRN5Jke
AnjE2nlpp23cErbZRowTwzp6YxN87AyapLqVqohUw1XeWHVbyCD4hwAtuV4TvmeuVW5q0S032aC9
MuUS7g0eMP7U15u9QOnmOWplc4vcqbkvrFgA7D4gFhdDF+sV+cXrau3JdDXhGCKG69nQ3sfXHqEs
zFoy2TtWoAxymLLoy4h4HNx3ctG9Joig2p2O9qudVgJi5FUpDtu0zI21DsXCCqOzBNOfk5ISwhya
FSY1NOW0lM6lGCV3YqgC5mva9hnem7Rr9ViBQFclOO1pfSYeAXLqdyHCnfsq82QSm0F70Ear3peh
pPAcH8odxELvo6cbwT4vauxJb2+I6xOdPAFkO48NUaFoOntRpeFQeC0yn2dNaYdtrRTKk6wGw4Gd
kT5glFIoKwEX9gE9TcBBJCUqiJfZgyAiE/C8kUZU7ivP0lB/GIV05ZZaaIfxppkecBLPxAUS/6jX
boEK9NnPYanGotr/RGhVO3QhZpRTgnmvIaJ2BPQC01bFmEPDsmZLYbJY+yXX9xeFDRW2EAsB4vX8
vCnibihzyWjPPrr9+1Jxi1clrpFAtrI8+qBEvvxxzPWfw+Bm+zYB3e/neJrCC0kEO7PcNffUpZnh
JqU0bpAp8BFmsy/WhkATWejOoRo1W+hs8S41W+ouJeR/0iM2hWyBBjV9q3kBw0PPua4023O5WN+/
EOidoOmlcDNy2s+u9hAvxQFKUn8e0qcJECS0P24v7es7a0K1/n8AY/o2b95J+sBPl6O0P5vityRw
dP+QZh9uh7h+3U74a4A/hjV94fmR67v1aEmQKs4l6v8qvMYE9YOkEdNfhW55P/UK/dYyt8ZNjyT4
iDjU8P7XxCQhwe4FVDVBC2ezqIyd7we1gipLB97GgkYnTZp7I62V20NdWDoAebFAmXK/qZA2u8Bo
1tfZqAT12ZI/SeNO8++r/lXGGss/mFG1LfRDUN/FSbIS9/q8uAw7G6Aw6E1SaYQNFW08Jb6u3Q0J
gm+3R3d9DOoSmnJkxIAWET+c/v3NWkm8sh9LONLnIRKKTZQL7SZo0+RVSKJuH7kQPm/HWxgVCRtf
DfA5Ajd/89438YIy76pKn27S4SVRP6va99t///rZMSWE//392bFet1KYJqognbs4EJ2urKtHiWYY
2iBiq8Cp8OUAJUCxWEmvrrfcVJEEVW/SrODYm4U141TIlCIdz5GITkQaR6dURmsci4XX2+NbDITe
IOUCFZDpHDUZybFghdEwns0yh48k37ceROBwWLW0XphInhG83ABPkfvO78dGI51wy4oRBf3OHF8r
SkhykD6qcKMQ0ro9quvcgXYvYgG0enkxkC5erkLf9atuIhw5Okh5T/mjuc99/UVvTgF0MQRN3r21
LsJp8mW4Hr1fgJ9u5gjaqTORUe5/3B7P9Sq/DDBbDqEuFbUs8Zof2vBQ1Xu48O/et+QsZC8AuOkk
Xa0DmGiwvJIsAGvciahx+FD8lc72cmPvqoj3v3s8F9FmR6CKm02FbEXgBDoCM2b45GurWfz1ygZ5
NT1+FIxl0VWcFQyaFJRjgZKgIxoiINm7Msc6b00WbTHI9Abi0APmPFc5EtGrwzS3DRxercABhycp
E56ojhYrE7awoCfkwgTSxtT4qsKcBkMFKFYKgOgd+vDei0+4A+BNRfllW66Vs9eCzdASftEqjVGJ
3PTqV2p4IhL4mGJQOhI3qvbbxUjq9mpYnsT/BjfbPjkcYlzbGFyE6IKLnhwdSZRpVor0C3uIKeTe
Vbh9edTN1kOCnIrHWR84sV5Gr5jUlHcGfkGvt8eyFAXBOoumvIgH8BxQPyru5BIWhE4ii89y8rWO
5U+3I1wfpIC2QP5MAmioGc6vBqMNij5pma2y/lin94iFQkaWbR1LK4C9/7Du3gabPt2b6xUZNqND
ojVwXOGlx9Ui7DGCTO0kD7c4R8LSXalTLS0FEmrwBjSMrm8JA8suxGpi3xnRCFDoC2E9YY/KGh5o
aQ7JU8i/dAAONIouh9UNHq/v1ved0DxY1p0kflCk7iDIqFqEv25/roXNxOMVZhrFvgXtyyzsO99V
Bs9Jc8323W6P0tCd2FevUo7ZjCKekqhc0ym+nsUJZT250E/QDSzcL4cn94Ep6KrQOLmk44TZF6i/
tx89OVn5WtfJHnHoZwARkUT5igyBvZDeUdlunQwToie6s+2WJxM+lX1m4EnadivxFlCLU0AegrQV
Qb7NVSG1UWzFsoeNH1DUcrG+8AE91T8DvILyc+n1O6EeN7X07hyTFAKovEg9ArTdvAcQN9BdVYze
nNQYj2WWnrFr2N1eJQuPgikGDCquYAhUc8QibnFGMAQ9OgNpa3vw31E+kvJjhoAC/mabBnGHAOec
HqdKNRFWDuC/1dPLetQkLs//eGTToZrzECxTrQuM2GsH1sFjH/jbqDS3kp7ucW690xEntC0Yw4Wi
7IYUHRevbGpbTwTsT0FW5vnvPMDPSxe3RdGubJ+lpYzsKK/DqRh0RV8TcJvMRq2ogTcrwibRQu3e
903aH275Ts92iuNMAqcBRE4yx6uyX2gqcUU/rXJCZZv5kd1guSVt2zW5zOsbYgozgbamqgo0nsvN
6ZtNjCiSXDmJ3p8AynyQhHjlqpvS2/nnpAzFBSFyQF8ZIiMkJVE6kxvH1ZBF93/3eHeMwfdMNQ6F
+CzFDgJLKxfF0qjehpxldKgqWzjMSI2j5BJ4CeljojT/sA3fhNBnXfbcbVRXDxmVl/5OlJ+5/C9/
H8gmKw28FqnC5YepWYCVKkat06LfF8bRNl3Tg72+C0CCTU0Y8ENoT8+vHakqDdUvlIZnSXBMVNGu
y4aMrn1IYvfVV8LvkaRsVw6W61IzMYG96pCG0TKdV1YCT9V93NWIGR2s/kvsP4H3w4xHBZ7k7YL6
a1SUR7U83A67tG1hFqlAYXnvcT3M5nLST1NGloNcfsKzBW+b3s6HFTjn4nXwNsoscTRNpZEGSWSd
m0P8Hc9P9ZS4nvaxKErhKRslUNjIN9rB6H8NrMo/y/gJrvyGpStwOpag8tIghulxOVBDiwJJsIbG
QQMSvb1dYkYHXT4p5QpgaGnpmIouIgw9ycPOQUoKehP/u3REM7lruvhQydZZj+gT58OTp8lnv1k7
D6efPjtF6E3QnwSmBHnmqsQ5Zm4Zo8jiRAZaSu1zWJ4a/H/FxkUdda18vrBgJk12qhAkEpyys3ms
cpQZMRktHCtTd13eHkS5f0hz9f3HFLVaoPOUByiuzBOIwiwbN2+GwmmRe8CzMuyPtxf+0pokUUB8
wZrUCK5wHpXvTR5HeeFI4YcYPDPdCTw5n7Arx7f2sfBjDAi+4vu6ss/lqQQw/1r40XPYgwWdsojL
hehG5qDEVlk5QUvFW05tHbBc4YY7v/9cuvejd5DcL63+zcUaU8TrGGEgKXwx29cRm0SJB1dcGZtO
/dPHPe6lpZ0Xj2q7gktZ+shvfuNcKcKPlSTXQUo6TfyZUoNShHYlvt7+AGsxZmeCQVPaL5W6gqz6
LGffEqXGs3DlpljYjBQWIO6T+aoQTKZ/f/MqEiCitk0RVg4ycN0TVpHCGdM9BXclFNBw3lO22C28
Dijp/cvqeht59pVlTLk0vQ4qx0hQqFGPav6EvtHOj2V7soGv91HujP6X21O6cMZNyh40GMDMa9TV
Lofb4WnHtSvnDuKXm6D4Vim63Qv7Nvh1O87StPKckIwJJQWBYvbpBFA+ZeVy4KCnb2vSBxOPbWR6
yk9+dgrWvuHS6fY22GxQ6hDgdtcQTMqfreTrUBy96leFeoCqrWRj01+a7UwOT55/HAiADudgLMSt
RAPVKxh6wecCeXSMIG/Pm7SQ7ykI5ZDsAS4wyTAuP5ApoVKcVDrvMJwN9oFavhRu9Vnxi6e+NTZG
0NpVUz64g4CSXnCPc9WvgfcTtkg2Ld9jGFkbLAzugqT8lau6AwTo+fYPXJoBxLunW4RHKS+3y9+H
/BDe0RjROgbygxM4uY5WpmDha6LjAacDcBDk0nlSjeMwjsul0EK1RDNv0IoXs0mOBf5JBopc26Hq
t7eHtLAnJuEQKowA+iavgsshVTLICqsNOsctoRJVzfijMwtjE5TRqa+6P+8PBlkOxDXCahNm6DKY
ouS1meDj56Anezb85LkJQaGN8Yc+W3uILo2LXNFA2gAiAGvpMlRYCWalj0nrhGr4BZ/0bR3GH83e
RNpW+YfDDHcEurqQ/ckR5x4XFuRR5Im6DlYWMnhi0z32YvEoKd6xAJp04ubct1L0pIW4QsbJyppc
uCcgz03i9GQbcDOmFfXmDAcEIZZJN3ROhQRw5n8X1bMbrmAYliaT+wG0DypwvC5nB1o+wkKxgMWQ
BYcn1NKQpoi+d1H70aKOdnuJLBUQOKBZJZNU1rVIA9q0IgCvQnRGo0i+dFbibmPV8A4eAn82VuLp
jlfZcFePkb7toI1sk7QsnsveklZ2xsJmnzyyaNEDoKELOJvYFDURELBAy6WB/Nuq7aTcrYx14aK4
CDE773zE0wzQz6PTetWmHj6LibI3wLJMVqP+HgYriJgPKMLvJyG8QkEDv9rgcW2L2sFr+0MaO5mo
r/yohW8NmJ4THkMFE6TobNiGmWYqlmtsHDl7SIzsWOtfCiS+qz7+dHv4C6OnVQ0uA/kBcB/G9AHe
rFwAAHrYxwJHj4dmbg1bqtwowaOZ3eNLs436lVbkwuVC4xj6EoqBlkZp+zJcja4eHAXUAbxeEtD1
UYxj5OMsLI/oOwNMEUC7Dol3741Ino5R4a9souuNClyRywMSAaApsB+X8QVVq7ukzVoHreuHvoXe
wkrHDsFcFTK7XrmADxCboikPMEuadwha1C7LxlJqJ0S2bNCec+1jXP3Rui/JcBRRGfbqAiXkaJOj
m9kM5XZwy138/ioEPVJqA7Qp2D5XNVXS+1SYdCXOQtHZpllsdG2Far4wobC+ISrofz/p/F2HlkvV
N01tnOUcEdam3KWZ/EGL03efAzxTuYkhKPMwvmr4il1jqXlcGOdE0zZSAquzr1cOveudgCwSOF1e
jhA9IGNfLg208rHMcX3rDLD+cVCFCFNynBl0Qf8ZmM2xtIQTUL6VoAur5CLobPtRChazqoysc18A
iRZEvLYPtzf49VECW5BCrDx1eYA8za57MxBEN0V28eynaWmnnrZNstSpamWSAF5JThdjobH419pp
OrQvp1DSg1hVqk44a9aPqvmqKS+t/FUIVgr3C3M2SSb9X5Q54V+GF9NVCVFGzFh0tLLF/HR7zpYi
QBihlUOxiyx4WvRvDsUqrvNKaXP3HPsZVuTio5dJH2+HmE7wyzweGCJwLxN4Pa09ffbhEW4u5NS3
rHMR0W/AUnOT6NJOw0XFkD0UkqtkpSy/9G0MsDQWSwqDpfnJixwEMqUSY5IEdVN1WJ6jH6qkTuGv
fJ7Fkf0X6G9N483kjUkfN21PICH4IHfPflZtoWihdmydBXcNVLgQjP410CDOBRpU84uycfESE5DH
Pivma1gcCwB6vv8lxANEy96/kSaQPccQvqSAuuaLojAFL/zLuVEw9kh+Jml2h9iShfTt7aWxUPWZ
sNC0pKy/en7zVFY2aiU2804/98gcIcUb3kd+etfo+taP+h9914mQppRXGdebTk93/xB9Kj7ySJ9E
luYKo1qHAJnpwi0q5XQX9QcNPz/REYe7rMhx187ttjm6a4iRhe8IffC/oNPh/GbR8OTtBcR0jXPf
DBsxajY1t7KfY3ktqfz/lc23sL8BmvO6RbUK8aWrB55eur6E5B5L9KwL34pgDWGxNBzAARPPBwVP
ujOXw0nT3szorgmg8nQ7d181r7M1rd9LcbqPomJ/+5NNf212lrAg/4s2bf03kxeFromysimcPVmC
ne1hveNF96X1ftoElRQZ+Rxa3TJyKLOrJEnRJomBeJ/zcjw1efUQ0FOP4rWMfOHrAIKZ+tv0Z6+x
FeJYYISUmeYZZOOpzPJdkvgrWct1GooABagAOA1TO2O+w0YJ5eHWr92zpQobS33N9edM3yuW48bf
3OqpGtc6WgsLArtKznqMo+n9zl/CXLsYNdeS5/Ql1g9NbdqF3x9xVxSUfGpojCsrfGFJTOiUibMx
/XeOsh3cBOkr/ASQFsNzQR/ybeC2O7FWq5VrZYF7TIWdZYHsKfiRq4xeHrF1MCrQD1nv7Ssjf4Cd
fmzwIklM+SFODcxaEm1LtR6rALJhX8LhBQD9KhB2Ss9mm+Dt75hfO1hVNMrYup6Dln51RptfwxhE
kZ8tC7H3HGeDHVlsfq/2XBZmrX2JPb2+HwEj23k5yL/Ewlw5SJfW2JuJ+fvGfrMri4kcZ2C07gCJ
2YtI29bxRyDenodDAdgnbJe6ceXqXajdTe0OHm0oKIO8mzc+skLFwlNPfMcyawHkxDd6TLYhFS89
jWJbzdvqYHRZvpHMwts3kZXbchbAMm6a1i7KpN+KVV5sA68JtqQs6jYMg/iel0q5t9T3F4Kn3wor
BktSNBrn+XaND9qQg5N2MrN71uLuA4zAs6dFW8vKV/LSxd3wJtR04rz5FFLr6ZFQh75TGApn43ef
Fz6q7rdP4YUEC/4NzP9J4GbSYLwMomMJJCam5J47/b6KBxiZ7iYKn2N1rSG/dJbQfwUuRVEETYzZ
aFIXLyPZdN2z5j4K1qmTwi0+y3C1z666Ju64GIsBUQzlEQF++HJQgdKLaVuqAoPyHy2f2m/+nNcD
RAk8hNdYOoszOCESp7IHmO/ZDOZFLFrsVOEMzmmXh8kuV93Pfib86rzi8A8fi6vfBBkNbmue4Qdt
gQuiKrrnBIU7xXuQqwGTkIeYvsvtQEtLbxKFB0BFwfoq1cjVulOttnPPo+Cf8iR8hEx7rAZvpa6x
ULFDi/BNnNmH6hpqk67VuGejtz76UfC9CyiNN7K1U5LxUQjkTQb1KquUfS2Kh1pJvtwe59JCYT4N
yJ3M6pX2vacJcQpBgRs1QsQk72whR/hUeI3xrkxfbscyr2EIDPZNsNlgM72vM3nQ3bOXQk6LMYzk
hDd+YdLY3CluGxyKvNY3ShGIG0GRMN/B1REbtjIJsYOsBltua9xYKBDtjEHOfgW+8VnAF8R0dQ7q
sXpwdczgrSGWHzSpjrclr4x9HQv4o4v0NjPq3RuB68PWxtraJlwrcExS74MeRe4pr0rrPsE+amNh
tWLT9bM2aVS5x1J0G+5C1X3ykffduINk3Vte8j2P+vJ+bOp6O9ZjeOh6zOKiPupORapmT3i8VDs3
xVDQTHT3sYziP30T7JugafCr75JyI4Z6+yTUVb4po8GwaeW7KORX9UlueBpTwlQHzLLi+3C0WnQW
BmWTuegle3roYaTpJceoDb4MQu1vobLyg/XxBzdoiacflh0u4lb7cVQtu606/6CO/0PaeSzHjTRd
+4oQAW+2QFvaJinOiNogZEh473H1/wMt3mmi8TdC+iImtNGEsquQlZWVefKcJJccpe8+UH7pNtc/
68VRoelEZQ6MIeHzsgCjuGxaU2PUFE5d+w0kWNKseM4UGj8lCZMJps+mTsF0gc0iTB0yyqdYrvAo
Bn5jjyhMCma5YkO6CGO/jUyzP5CTEsqmo3J224xuJVNACMlEeuaOGHBPdzyX3RsTop7d6HX+d/Yu
ts26zp0sCYddKsrlnjHU0NGkPPgp5rW0UQK0NLQxigZbKKw1HveL0zr7ifPnVpvKaVnF3qm1ip/0
nutt0QxPhiDdj0XpoPi9cgEv7/t/WzLbd13s3VGKAu9kBP5WNX0n6H5ed57FFWk8zXk1a5ccNHKO
3lfuC8Kjrv87WKJTJ7ea5G3G/Bmc0nVTi4uBUGRq2E+DSbPFeJ0aJAjLeCc3HF7jRH1hcm933cTi
UfjPxLxMDRWkojU6zwXNv7PSfwTdiYO/2bAzE7PHHBS9ZdhlIi5ggvmufjWIehsgRoOvgWr86SU4
uRvpA7Q25C0Xzy2j1iF5qSsPaSOAIumNPHzU7sf1LVt0gDMb01c7O3U57RFNyRr4L3phkwytLXU/
sjK3q/YWfeC/WdDUZeTBQyCZv4RlIw5MgxGAE5PBG0/+1iXyrhDdv7Ai8bDi5QgSRzaVz0saYb9V
p5D1WCaIXonqjyrov4u9f7y+c0vOhhczcTLNBZEQfTbTkh3LeU+xos3b0BmE5iD1aPjk2tquLQVG
CGIhbyIEA4ycBca8Q5IvaDij7WA9oA1yQET+BvLWjdipzl+siTEdLpSJ4Wj+wCdKAA1ydQK99Kb7
v1zjgGrUX5igtj71R2WVoZ3P21YUktoDDhIeqzz0jwOzinsdScB9WhVrT4spHM+uLRkoKbcEtyNP
tpkjxCZjpHVGu15qhpfISjS7ybyvYxq8ECfey5G8vDeltbmqRaug4+kggQK5eNkjZieOWlRLj9Dt
bT1xH6a9rRX/hO62GG9HMM3X93PhADMcCfU0JXGa6PO3q2a6ntBmlvjoZh9eathl4NodrIKKcVuA
u7xubPLpix0F3DH1kxgAn/u8Kw5MsIap9BilnXtrKLwChqCNd6UEjExFZnZIjUnJUQ9sNUTs+7r1
hRNHcXV6T7Gvl6VkENRlF3mh9NhKtSPKX8vy2fWFlSVelpF5D5CNc+vywqbKNXNQL8x9K6gk6dGU
n/xRtpvuRs5E22t3obHxXJR0D1b04/rKfnv9bGNBedJRJvNhHkaZln4WhmuX3D+OC+1RzaJiy4A1
MyOK4G+DohYPiVgpG7ibXqMxKVvbKMdq39Z16oxjXb2bpdlv9CCTHqzcL20rNxo7EvV6L5d++dYq
Vf2SooFuK8UQ3XdF7dmRKsjPcoEUouSRz4lDgqMWffBUDvpbPxTJoTd62RHFpt2RtSeOAW4o3mRx
kG31UvR3wogSalUMClRkFlTxPa+OR3cUUEMvIbYopHyt77PgePReJrkP8D4weM2uqbrwR8b7W/Mx
Rjie14OkvKNQ3RePeQ7lefEGTO36F7ks0EEtcG5x9kViWRCyKkMU0Y0t5IhMxwhpNLnBtrYy201u
5WGn8GaTpR99sm30P79cgG9M01Hkwpfcsn1heLksxOZjMWkXFvqtG1RfOjNYOVFLzq5C3gU0HVAz
UJyZs/vlgBidQKc7KlD5Rt62qCCaImAJma373+XoJlU1G0jD9d1dOMmfzM4iczAGQtCMhfmYeNlP
ZYh+tH2w7ZO/SKB4ExFwWSAsyfNwZQQ0p/NBNh7B7Ni5/NwGX2JzDc68cD3T7QRuAu5tgcZR5JQZ
fk8PRm2VbTogSTnKTp58r4Lt9U1TFy0xHQT4lIv4glFOy5QmDUXPeKSPW+/6ENKnfBzbVyWxwEro
QfnVUANh50qQcdV90O00BjkPIUrA+wGCR89mAUBzBEG56YK0OELzmzuNgpxqrvnRDfqI6Y2OyDsF
CFV2RpD6b5qe9Y5e5Agl1hy4pq/0XViYWsibvks9O9PC8rluR/09RIr2ttdiE3VZLdpViAmfyPU0
cHmueecHAuxpZlDuwszoH6QxDI6DhepkXzXBQ43yMc85KbPzShfuw7IxVxxu4VImqP63ddPfn8VX
dSyFURD4SEX3yqCFWt2VOljh6iYfn7pkd/1DLX4nuMtwOiCnlG8+G8uivtMJu/pjGzIxlhyS7DsL
tDvp+bqdKejNLg3ACVT8uIupkc3TaToYZRhWqv44IhrtS9+sP+erIAhOandUTfnvgvCtkwOOFrqW
jwVzfnr04AlrNG8L6QuDhIzqwjyPntc8uW1LlM+p1rqPTEc6edv+Ihges8q0FZ/bpczrlW+zZm/m
CHWbiE2FoPCjEDcPSqnuU685eDIFJOi1s7peay1MkWz+jc7XN3sllK7lKUI5uI9unZfOyNv4yfWN
d1Sy0YgdSmsXlDFEwZKXbUSj/GiF9I0JDO8wGgPMkTBTvl73maXIaxDtiR4ERdzms2+GYlhpfU8L
T7MeO+G9bYBz/XmGDwbvPxOT256dNR8VOiMRMVFb94r0HNfPmbky8bPk+VPFdKol0LOZe40aBqZu
FYH7GPTFt1CAYMI0gsP1nVoqSMG7BEiCiX/2aj6QyeB3Naa65T62UAMy8cmg68FhPN6Hky9Emzq7
qWJ8NQj3LlSO+WAddaHeNob7bxyr++s/ZnHB1Gl+v2lBzM7cqEsVsVWymMqiL8H6Fcb/VqjyXrex
5BoTspkRWLpgFzQuQl0WnprKHA1tguMi3Fk0am+PSHD9hSGAQjzSqXjzPJs5SN3nJmrDOIiR3DeS
spOi+EEf/ZWjDvP2wuFj9vJ/hmbZjaGKktdVI9X1VgluCxjmd7IZxPu4c//l7T7uRMqyoVAq9wij
FrtxUNxj3bT5dnQ1fZf6VbmFRgv1F6kt7CaPJJsZ5J8Kled9DNXYTToazaZ2qXoLsptswcEwN5X0
2R6lE8TSAMNjK9etN63LDKaKrWTjVxlla/KJfWyIwTYfkMcr67jcFHJQOXEhMdgfUwpPrba9jYM+
OFq11Wd2aaqFbbiZvjGGsXTaYNB2aZ6lN7WnWDs1GFF1L/oYLKGW2kIfw8EG9nAfZURsL6y6g+iH
hk0Tbnw1B4OLG9HdfV8G2iGUoElFmtywu6oWn1WDasZIeVWvIuaKxeFBdD2G6bTxNeH/eqhaK92O
xjjuq0R9M/T4xxipxk7uBR1KjPBOFRPklqN2KxRK8hikZrHvuj52lKJL7T5XGLgcvfYuGEIBuGo8
OLHJHKTZeMOzWJB75LB+OmUeuhvdGPkLKiJbiF2aDXx92auW+uWmQR1o0+hZvC+bTHVg6ekdICX1
gxAo+p6Ze33bmMxXAV7vN0GpWehE5l+syISdb8Txt1lfJoiN1w36TG5BG6LKqd54gXdvRHmwKYJ+
tHuAI3asjO/FYIxO2UjitsvkAmhKWdtpRPpEo7F5aNNM3Ko9nH7DJGotJ2p7W3WBBC6tafmR7jeU
FeRXN2ylG6s0OsuBlKn9XqeepG1SBNY3GnOnVh3B4kmCuWNK9CNp294GrZ98eI3wXe7K9H6MSd9q
Kw2em0FgYqvpOodepuFkai064JOjryhc+9JN5770qWmdfAERuVGrXX7rYNwiR9xsPBReHM+iabLJ
mlG7i9IguU98cXTaJreQV83rjZwm+asvG8VpNNEin1wpPfacGlvsepGHT0CSJoW5bSAITdcDueGd
GIhAFcroTY3rD6MskwezaRSHepb8oRaeuVMTz9sjndXdWaFibppSzXe9muWbuEaxCoh89RgXdcgp
8vJdWlTtTQDdEsPuY5VudYTyNgapwW2lwS9IEZGF9kmwicX4vSvdZt92fvAkhIiXwTfjvcp6J020
7S31bA8uxqORRcM+ycvChlbSv5FCwTrIYq05xuj7TKtK5j6rpH6TSV27LfJSpQGNgPCYdv4xUKp8
344fLer0Pn5bUXbcKIBqV8oOS3kJVUSo7Mh2GP6YBXixa41OzzL3MdOzidujKewq9WFKFz8yt75D
lv3X9SC8FBunNjiAcmYwLiaienAfpceo12PRWwelAHCS9dUhK12igrwGM1m6vtC5AlYDnFolzfsc
8ZsylNMwoMmfqM1WLqWniunLlR1csPGbZgrENp1ElAE/2xBEacwTcwxPQVLZnUElZPhyfcsWvhH8
eBoQKJg96O7PcqfcK1G/DhiazDXrJrD+AVUYjr1TG9Rk6p9/YYtHJZQlE+PFvNPem4Jp6kMWntrY
gG5zx5/IIezIwzdpvnJRLq7rzNbkKmcJW5Aqet4Ru08KkDGYtcOvYyvS3aj12IFzULPzUP33+vIW
co2JyZ6Sw5RoXBSaBXHwlHoIw5OfBnvRvRuC7CZw364bWXBx5n3AfHCsJsqS2fUvW4ESkkCGzIfB
gkvwr8WfktttXWtlMHzN0Mz1zDYwzTjH9RTpl2l+TQXVdssvWrbSDlz4Tp/WM/M/hoWkNEhFPHz8
ltHCzuHlSZjF0LynSv7+F3tH2RxILS2oCwCGNiR66jMyeUIjYgD0noT+F9gR/OeiCuAYUfI1oeUF
j0DAUCfR/k0xosw+ltjAXAyPbnjqZBfYVPgQmuIR6a2Vl8OamSmKnPm6pLIo2ODZQwaV8oKWqnpX
WSsHaql4yGKI5wD8Jl6yWYabQYxdw1wanoZcirnXmPaUA4ppsTYO902mtA7XYARgPVETJ2wScaP2
VrhJvChbybUXfQZRNyIJ9Uxzrh7WdZEghx3r7aunJLqXm2c3OinBEdLjFUsL8Rdg6H+WZlGkTAR9
9Mo6RCKSiQlXVSMn4p6/7pbTRTF7TmOEHsDEqGRR2Pv8+YZWaNwKPshTEpN19Y4v/BgbdzsBuSqv
tZvkV7Wmv7bgMVNHgO2bviedls8m4dqtpS4W/JPuqjcwLb/0He9NrVz7Uot24LtndG1iYTVm+ycr
MZM0KtyuYlVuKvO9Jklem9BYszF5y5n3J2FrpGPMDVb3pa22EBQEOU/alaLH9EtnH4lS/RQ4NKo1
qJV8tuIZvurFrhKcNG2kY/IR1cUOlYsSrM11b1gyhPIErEn0+aZ2zWdDcmlQEYXGlbj7I41vsuBn
2W6Meg2su+DZvzte3FRcVRf3vtiUXqKOsL118rBxLd/OkrUEaXElsO5OM1QmFY3ZDTJKcSnq0eCf
AhBRti7mBzNMXxVDOAj5H9N8MASEWvj/bM2uEXkogqjk3jjFLbpD1qQGlA+Cu5E1d9xe/0BLgZDx
uUnfmjwTZq3JIc8cTohDr9b81kdW0NxYJLRBNr6blXAjp9lG8/0PuRK3PbVN2zWsbeuK75Hq/nk9
6tNvmB2stKb0Cy2kf2qlVnfK1NxWQfrES2Qth1/0k7PFzk7XWI2h6WYikcLU7+Ka58dYmcLKli4a
oZJNUZHrGYWEzzsqWU0pyl7pnxJm3AGqBXedZ62RkS2645mR6UecfbaGsWSp6xr/JBYnRfnu68pe
lhNHkl+u+8dSPKIzM1FBMlJyUV/mMSjn3gBTY66HdqJJjHZuk+zrdSMLdwYqPP8ZmUWJTIwZ1YeE
droCteokBjeCcCfkhyj+3hQ/6nalc7i2ptlbp46Kygs9zGXiFxd+RkPaa8pKFrOypHmETYQxNVHM
ZkmatBmE/gBt3aEQm60ZN/eVmjyXnbqjpLISb6edmgf2s52cEz3nBWiNqo8wK3zzlMYO3ZMln8K0
2/dVYYNBuP7hVnbyN93OmRda3dDoIppeJ28Q9pkw+kDxZReSlWblwlozNHP3rnF7YhOG9OyX6z/p
JlWTNVKiRRvTCBxDxdyL8w52aaReHeoCl4iq2kH/VAz/pu6fPxAmcbL/2Zh+w9mGeRCW173pwlBr
ZU7avo/al6rZieNt7H1c/zQLaeUnS7OYqhiV12mZRxrdbesRpiJQvrLUOiElpMofd9etLYWj83XN
TjC4Bi2WBDM49dJd6P4ww38gu0Q89udfmGEmm8QSGn9Rn4XWomnMwhhRApMT69T52W2GzEchjE4Y
qd+vm1rcP2bc6UhOyg7zYkXWJkNcN1ZwKrtk5PqV67u2ptCOkEF+25Ye5TagcivHd+nqoLRkyAqV
98sqTJTVaihSej+Z/gglxCB0tpoaK2dp0Qjz0qR+DIuhbv7ZB6GuSssh0oKTWvwI4V5I2x/Xt27x
IJ0ZmDkDSOhMD0vocAPPOEzzbpGlvyArsr1uZtHnJl0oxkUAYcyJCEatNTKGHXjOjL9kbXB6tJhK
/d90FFcMLa4H0gNwHlD14XafN8yqFC/nbgxP9P0RhaW8GkmO1q3BxJfWQ/8BHBz9VsAQs2spb/rO
jZIuOFXQDlEISYDxj9qmqWT7+sZJSwtSGH0R0aoGrjPXwlDCHD37fvJtv937bvpFqMCJtUKY0Oek
sp4xsx+heZv6+y4ekVEc7CIx7iO33zOJtTfWJqaWLksqTaDxYLZD4Hr6vWdR0fJ1PQpc0zuNovKo
NN2w8d0Bgnilu8lrdWM1+clzm7em7Q7Xd2LpkP/m2wc2L0OMNDPcCSICQBLzUxyVXdL1GyWTd71s
HGS5fim7NcL9NXMzRxrlpDfzFHM+YIO863eRLmx0RXa0ZHik4ba5vrolh4IjA9qeiVOKOcbP2xq1
ObORY+DzKgrfCiWikRxRnxRsrfljGgs2CPpmnkZAlHhZzny3jrQEbnqerUNxG1Vffeuf60tZ8ljK
0qSg0/wEj8nPS4FsN/FMLYhOacE1pva3qvScm2v91aXIOHGSQ98GqII362crfB+yXDOKTpr7I/W+
9sP++iqWsrPzf3/2/b0mChMquBEsFXcdo/xF+B4zCO81tzwlc2FtNnfp+5+bm8Vh6EAGya2n5aiV
HVZvPoKII63PaOXjrG3b7OPrRuOXQcWyzPyjHFPArW/X901asTCfgU3FqeeTxREkm9ahbm8j61Zw
j4L7mgW/QrF32vS5Ln8q1rGRdook3LRrX+7S/ybq7mkAgzoG8q6zJWZDyAvVGONTnr+1w3Op3Mja
Hz+CufPhwJp6F1w0c9h16AWdVQhCfAriyq6FlMEkdJvStSfwpQ+iew0kHgEf8NYXDzrdK/Qx0vyY
svFT4m7pFj7FwVMPjjypbtT6dP3LLewbsCGiApxzIOTnH84whDHI1TA/Gc1N6Vt20/h2MKwk1YtG
gJHDZ8UzlVj3+dhmRhAISBJmJwOt6EMUxO2bGoTNq9oV1ub6ei6PFLUSSoDwBNO2YEz1s6lIgjgF
Wv/8lHlQ9erHYThldHzX+GYWVqSSAnA1iUgfXdCjAuE1jKJH3roV6P8WVII1qSw31ijVx+sLWrSk
QYZGFjWZmmXUmhgmmgIZ50mmwhMxJQr3odOBLb1uZtqXz+9S1NfOzEwH/OyGd42AEXYFM1H+T1H2
tLAsW9YeXfFWEE6KUDvdsPJUuAwZWIQiE+G3aWxZnS0Mmg0xS0Y1PQXlL08ZN7X5fn1JC64w6YgZ
pCtT2XmOIWR+sTfkuhUeZetFDZm91H/URmGP3fa6nYWFfLIz824AJ1bSVNhR9c7O4rciXzFwmZXw
wmFWn5gDneFFjTb1kE3pED6mUlDwYUwnRxqwqiSHCqCtlGsl4QVEM/bodECXNr1y5oGuzipVLORJ
0FdikrYE2ZLsJAa86/y1N74aMexs6Rc3X+P+W9xH6rbT+SXM/r5jzlxwlJvEKqyIubAIflZ5wrH8
+VnigqD3QYMMZop5H4IgFIVxwFhTnIjw1Vv+kfmW6iilwxqrzMKp5bCCCGcxNLHmTx+E7DJfjUKe
2177VtfZNlKsW3Z8JbAubdm5mVkCUSedWo8tZgpBfmsD9WVo1r7KkvPJpI6MgYHlZzGfA0PVKGGW
KZqPasQ0nyJvytDahNlN5gdHSXm5fpQWt+0/YxcK9GKWW2lmUDQdo63vaf8yYW23nfr+52Yg9uEF
R1WdgYjZiZX7OhWzniqzWj9bRrkHCumAE1sJqUs7xywZZD/k+LRyZjsXiEHbVhkfx5DBv5SMhbrJ
cy32x9AStr4QriUOS5s3CW9wVXB8LxCdWjPGaiMX+JyZhLbe+AdZyO9NbW0mbCmuUjyY+ixT8J7j
X8fADI3B7PGIUtiEnWs36lPT+RuQQCs7uGyJoGcwWXHJpDyqMfKyBqIzXkcKKVp2QX07q6q92f9z
3SMuWQxwBfhxDBPiXZ738z5Y5mZDDYDKOw3E1pTntVLudGa07GAHS2K1CahhZX+RRWCU6QpAnDpJ
3/RFzyKelAsM+WXM81rWfYDcalrc+uYaI9SSW5wbmTl7Kw56GNcYGYsvrYHKrns0hrX0YdEIOh1o
x0pEO2X2MINuUs4sJvlPjRI8Nv1wbNLu1DJIv/KZpn9nlqYgaglFGdxZ3IhzXUZhkAsTFDh2cqGC
yRLZ9MLdKUJ0GrXeGYbppaE6WdtAvM1ghttt9DjcXv8RS+f6/DfMgq6vaoFVKvwGhIHC7E1Q050x
6hvG6G20MK7bWtpXbkJIXYD6XRaCYI1EhiMckV2Skqeu1+8FiO0qOhTXzSzdI9y6xETmpaAfnH7G
mSMWI/eGRKmOpvZQ7SJ4Dj/kUoPk+7qZhSRTA1U+8V/p0wt+2tkzM4zF98DpuEtKlYCbSfs0P1qI
ungAwn045bTspdHWJpiWgsi50dnnEmo5qWWUZE7mhDROfYpmb4XvOr74Nx+LF+i0QGVCGc0CfpW4
qZf5FeUcM7v3BV6JVhY4gdX8eeZMRvs/O3MaSoADY6O0tBYhBNhAZ7vx12iLFsOhpU1ACviR+FgX
X0roXbka/VMv6rf5mL+4ifmYNoIttt4JZOAXJiyosOqnCNlgISxWjtiS21Mzps4OkZgszV/zotkO
rhi50zfzH3hun6DX2rumskZ4uGjHgImNKisv4Hk4AXPWUznuYMrKB6fuP/r63cjXxOcWjODVTDIx
iQh6c54HZKHXqqie0lKSYTPShONYIdIW9cfrh2vBzzGjQ4XGxQzZ2+yTeQCGE0Vmz4LeYPSgB5al
O57w5DW/rhtaXA9YHmAjALgvBina3O+CrAZlM9GBe62yryXNkSt9pUG7aAbgFxrDMNNfjDjIfh/W
8kD6hG68bQw18yk/W/mP9ZJJ0FjK/6zMgDZp1xVeEAXU9LWKq9GyBR0cerp2CS+9qeC9Zw6MEXOq
U/MpUaEEH97zkjuFzb+WEO+K1nViNd9A/223zIpI0YskFyhCP13/WAuX1Se7s4vZQ5RS02ofIBHt
ZT/zwdO/utkxHYHn+2vxfeEaoRhOrjZhES6LzEPbj0LRwo9LxeJbnKROFXSvf74ehuno//InmJSZ
lzc1Un26OgqPUv21hPRZrB4H6wftko0QrzCGLxwolJj5YoxIwdo9P1CFUWZmGxbeKfRIA01YXdzt
2ASHYhyd64tacPUpyukWXQDgm+psUaqn8r7PVAApQ7WNRunQUL+0Cm173cxvYrtZ9vTJzuwqTPW6
yTNP8U+Ale5dQXNg3tv1YrUPimeQ33tFih3VbZyW9jPVmUNl5k6frXW3FrKAT79idk3WIYQpDDdw
fUEFrdaZk0TUHPvbaPzXcjsG7wEijs/Xlz6t7MrKtRmaNKykZJRCMg9Dr+ygefDQDeqb+r4p5b2W
dSe9XnnJLhwFgzRABH2uTYjO2SK7NCzqNDd9gr6yifJqU609WVYszJeEcI/SKrVFthHc00W09fr9
+p4teiWFYeb3mGmjRvc5W8s7C2IoBZ4ed9h6yq0Rv6hrXPUL0Wl6hLNTlNQp+cyibyGUAnwiCemt
bngHc3D/yXv1NWjV2u6GWj2Ggrf2UlkySZ6rkoAyKntRA+qQjcmNnizG0lLvwRwsb+NzLqZBscIJ
29HaWV2Uffz5VhKzLFGihHJJdFNWqlzBv4BRKHXy8geFtx+utxKvlr4XhPgwmEwIWP74/L0qCa4F
xqg80K8/aktAFOyVQYSVFH7J6/hUUKUByuZVN/NrI6Pfn4UpmZn4FpY3frE2zby0iomwcCIDmEYO
ZgZqgKFNCuP1Y6GDLhxyuqHgze+azl2bdlmK72eW5sWmbPSV2sugZJt662P11Ca1A0ubHWsrPZal
PQOoghYnYBVAOPMlDaKrtwMHyfSyCFXUwbz1UfVbuemXQtyZlXk8SLTYapLpqWiY8ZustA9Zox1Q
cnrxIvPAbepY0a/rXr20gWACeYhDJYiuz8zh9DGL6IxQJ5ab0ZbEh0QiehuVbUrbPzc0lX/UCeZz
yULUCnEX9hmGXC2/cTPPtX1V2DMfsPGyca2MtrAqarb0diauA8Ae09+fPVI9qBVrs0ULPfOH2K7x
jUxGfcpr38vq+/V1LWWFNKmmJAMmUGqRM89IxjBqXL1Cl7p178wye9eKxvEZgQVjgXL9eGrL8MbK
1W2dtWuZ7/Rvz67Ec9tz99fjPlC9DNsjpS2lv0vo+nTibS1021R7K0rYSbsVF10428xIwbJKp4kV
z6e/qrSzesstASEYmkPktdVO28TWWoFy0QyN4InOiZA7r2YwsNcHYjTy4FL0G6mRkI12D75qrRTf
Fw4cIWpSNJieKJS+PjtKUrR5xTel9BQljlbs3fYAwLfVTTvLcqC4a9izhZvL5PlIokhiIaEW8tme
khSVWKVKRN6UOUMYUeIFoigfDN87lMbKkVt0TV2dFGQMCpQX42VZ7ZZFaBXRScw8KFVzx48t228l
B2FIW2aE1WpgJ3hPtLWc4Dfydu6YlHunrBuyVf74vE6er4ZfyWl0ohtk3ELdH9t+Waq3ddz34PpF
pDeU3KTwl2WOy0uU+fAmslutG25MPfkt+HznBmWIPptvhM8gAysQSrq1LTLz3TeG/KbpVGh+6UH9
+ZPVnBrPkGADE7jg9kpls9HMKo8IiNGXTB1oy6hwRWVrPZmlRP7c0DzW61GWo+DDxyl0q7czMThW
RXBnRPdiBilce5DU/K7s0g2U4xt4MXaCFh8rCGKuh6+lc4bnc4dCu8tRmD1blLJQYpw1OTXJeFOi
rwZYzZNXil1LpwwiGFmlv02nZh6Og0JV/Dxyk1PZF7smbraInXWI8PQflK9uulJM7CER1pBZC1MX
EE+ThjETA6mKpc4OW0/3uDBDK2bwMXMUWHM9Hcxx9K4FqV0bN1DRWS2Mn/HOKH4Ffb3iSIsfmCFc
5ph55TIwM2392SVE6xA1xNBLTopV2WqTHiCzOrp+Af4vlo8dSWs01bZV82aU23/TQb41+/AeEsr3
65946TI0zanxjL9NvKOff0cNgVqTRCmfuACipFplvhW8Ot8GYIps31OyP3cpZLKmaUl6WMTVWUwV
UoROKwuZoLpPHXp3TmA8S+2XP17UVPUxrYkujoAxq4lYYpr0Q0/grkKaV/QB7XpSwIGVD82llcr6
gvtiBsjk9Ai8ZBZXGogntR40T6g8B5K2dfO7Ov4o4vsm+Qa3k3N9ZZc0/BOz4H/m5neE25Rl6bmY
M+UnZM7K4ijBu+bH95oIpV1/HwwMhn7PzcYehpfaex76fpPCv9Z9b92PVN8J1sf1X7Sy/t/n7NyR
FTgQSiGKAXCidzE+1SYcFU9t9uy5/8Tit+vGFnCzn5c/cx8jlapWtwKsMZQ3jF9L7zYfvonCe27e
Vm5tC+5tnFW2C6l1Fj7G9ZECj52qK2nOwqHhIwDXoJhDydeY9uRszYOhwylWxfEp0hqYlIWdJsaH
yJIf6XMerq94IQR/MjW7KxsYOTQxwZQY3yZhBZXksa7frttYyDvI7rUpCkKQjZjB5+XQosyDVCMW
5ahe+fo3qzM3w13sVN6KoaXF0Oki5KKNw+Nytm+xVY15lskRiC11E3v32XTzrxJyLVrhhqbnSs52
Ad1SmyrUCrHjkvYSBohFJ27vVH3FBZbuj0kAD24exgSYrJxtmijJ7ZB6RgQe0bxrpOCYiS29eAYV
GKTnQePIhQCHmifZYZG+lHrqwJ6+Mvyz5IcgFVFBnbjNLxBWhYrgRtclMQwBjbiD50PbMs8P7XoC
mUett2vs+NLSYafySxed5GdSW//sKROwQ7H6JDmFnXHXJbpteslDHPnbVDVuJ3Cr6EeblEeGb4w3
Si4f25SJRbX9rtXhWy3HD02Qb3NFv9cLcyXmL3W08CgAiGCamBiZD/1NDy1ZHNz4hKbIT72oa25S
0HQNZBQ3XiS2zMKoCO+JQ7BPpfBOr4o9c3VrEsL/n5+BQ0ygN7ZpdmB9olCuFFp8UobwXoDBTIyl
veITm8I0h1XJf9B79bk0hscoSV/1oT1eP8xL3k87mZOMjjNYslnOFmRJUdRqlGK/cJT6IQVVKAa7
/5uR2UGuVFhyxDhIT632I60PQvtzlFfu1aWgNM3fMFFOZf6ijFdUg2V4np6cZKqTYnE3CJYj6v1B
iG+KUl9Zz+JXO7c2yxjqturVIjWSk+F/o5YDJAmBbUO0WwXMZ+g7Xsn8VnKjqvdgDlfu9KVDdW57
dqflhZqLiYztsIFGVH1pLd9hOMjWcdcqfK0gKr7+9ZaefjTn/9vbqZ51dn8ZJNiiX5rJCVK2XV8x
TiO+SH26bZonE3mlodhK6mgz27qyzUu+qenwgXM0xEuF8bbMPCOe9IXjXndM5WaIv0vNGhxgyXEo
tOAzvFq4cGeL63KjygePGFWM5cuooZiRSjc1ZL+21xvHwFU313dzaVFTh/H3C4aCxMxerNdWPQY0
GFvtuc2OQvXshitxfslDCO9TPPlNmDFL0t0+kDO/xUTq+YxzaZu8EZ5I5sG+jCelbLfJmDxfX9Vv
QM/skc7w9H82ZycijFsDqBlNYGYyd3GKoKNu7L2JVKyKthFjWB4v8SaJNwC4dlkBZ6oebHi28lgl
czBRf4xHh/m8nVmjM1z7d4C2j6mWb1iN49f+r1CNtoHc3NZu7ghJgdBQDamldau4xrFQ9a2YjCtf
avGUT4o8cGPjGRdi6DIgMK+lGXzSNdPWlONQDrZWxztdeIqNbVU91cLPMq5t0VwzvfgFzyzPvqAC
oQB4EnrdjcAsaGGXxhevP+XVyc1q588lbXkknK9z9u0St9NlTwaQkNTtS42SXhtFa8X1xVT83Mgs
bOk9LTB0aCht6tEhrXS7LTU70ks7CNSjnqiIzIxfKUu/qnKxCxPzKdYAbWmK4/eMiHT6P9cddjpm
F/56tsOzY9hGFITMmJ9jBHdaXVM4WuOEWPuG+ueoqddIHRkNuxpmreOqXwbUf7z4OETtLsp+osXz
f1vQ7CKvolrLkRILTkJzqyQeaeTKY2qpDoebUP9jrGYa7JoWfHYNeFB0+iN8eScPdsa2/OqGX8jN
/x9pX7bcOI80+0SI4L7cktRqW7bk9tJ9w+jNJLjvJPD0J+F/Zj4J4hHDM9E3HdHRLAEoFAqFrEwl
PEzqsRgOjnkivIX418tQveVZ7WXlygDnmwEt72zYlNm7Wv7qJpDRLdRdZ1hFhf/+88OkHIoyO49q
hh+WWoehhAYZgBNR86SwndayoNIBbSifeu0Xr/4oxc+hXsfhR9LuimHhvvL/8fF//5ArjiIAlAuV
ZhV9yrjq18Q6THiA86harE1oUPFOQYck6FuMJiBTtwHTvG/g57I02aqhsjdJ++e2TwgXu3JyB2+A
QLij9C0ndwMDfUbFgMxtGdQLuh0AJ9sRtCTtl7W3RQQ5MyS5BofoF1cn4KYMje0LFIXbornrwTxx
ezxzWwqvmcAzg1AVGvHibD3zwCkhYRxnONjYp/b2sbVGvzJB7gL2oJFGmyxcQhzP+ta5SWkXcxZH
DW8QibN28Gm/dp0fE2oJnXtMoek1KUDrpHEwte8TXQPU5WtkWlnjoS2RsbhLEm6zmRjIVwXRMN6/
0C1zOQGqC3bLSkDHCv7Gqg0Irrx83PbVowmR2qH6aXTvU7rwWjk76Wc2pcBSlG2o8hQ2zbGCYpLj
F9V31yIeb7tANZ77aHN7kecSMqQuQioFBc+rzr2u7ZPJZljkpqKboZ6CMTRRpBofLIHtSbXtbXNz
+Rh0SR1sD7xEoVP1ckqLlOAGrmDPaknrmcPGBFaYFuvbRubd6MyKdPrBFYy+R03+qRoqL2Mnw7or
8nSDRpCpeS6Gk5E8hto9qPXAD/utKnEZbU9Tt87zhevebIg6H67kQW2vaODawg+J458kOw7mH8QE
St9TVoHf87U2nzq2sZIf4Jgd7MoTmF/wTC3Mhkhf5LgEsRH8DjyCA+ohzQbvCk5KdN486cVR6V4U
1vpJt00S0wOZp++GYHixDc+yjkm8sNpzhXTk+gLCBRwrKMEk0w6vOI24gFZlY73qDNU5dQP7kZhV
7kHW+69l1dlKidVwbVqgT9Wy5IMyrXnuafFrTNqlu9Xs5oLrAU8jKCnl1ip7nOy8FXC8xmhWdaQ8
xdQJCFJm2qTrrEmDflhK1Wd6c6ENemZT8nhElgaKJoAe2op5wMvZaki1VVaAmFlha9INgZEnj23e
/pyScKuUNFCHMKg6ej/o2kKKvTR8aTUsZ9CKUWSeBriSVRvgaGuXgmfUotlqdLZK9Xbb82Y3+9nQ
paxPJUNBBg2xRWnptgK03XLiD2ZnP2+bWRqWtMmcIR6VpBe5WLMtdDfI+teqQ1gJaz9SoCIOX7tt
UGQ4VxvqbFzSKWUWdcdy0V5Go+I5rIs/+TTt4rD0CtaBkaQy/L4YVqgNLmynWbuoWik6gMY4kqV7
ikP0MevQzfvUxf2DmrX3hVJ9R7P+Ks/SO4UUO5pyaLn9F0hMFwhgDZpFuJrBmS9jdmlbJVELQJs1
N91SXu5qPAJ3eASrzCWlsFmPOTMllvos5ShjtQyNGJtFz9hqUMlJ5X0wJPnCA99cpoZeI9GcCgwr
KM8vzeRTR41agZm06LyW3v2fBk6z9Hwn/PvKT87MSH5SsF6riAszWtj9TInxAemQhZHMu8Q/I5HX
Ro/CfOSIaGhMfYj1+F6rIPgMdToo9iqAPmbNG0/ZqmTg8bq9CeYGh3cCSLmAiA+E+1Iw6UaSqAMH
gAUI7gONmiM8ZOEcnxvcuQlpmSKrhGyc2eMY78I7N3QFiTZo9thjznpfNdK/COGPBGzrt0c25x2g
txKVdHSrXumflRFYQIsYAJaQogLBu5Wu969GFh2A1FgY4bUpDQqJoHtGZV6wKEk7ugD9hInbPwib
AHLSE/pDkIi3oX0sS8daiP4zBRYYQyczYPDgONDkRxEC9Uo3EWwu4AGA8tYfMM57nIHctdy045ui
Vl5Y4+5s0VVCljL72YFCls9CEuIKFpTLHWf3HdcMoUsfW2PlVwBl+MpY6RtkB43qWZVdLVm8DiUY
LZ5CcFPCK7Mm99BMkACKKg2XpBpqxGALAOtaiovzQvFvdlyCuwF0p0BLyvwA4cjDGtwX6MZkYCzr
zWaVqcY+6917jS1pG15vB4zozJZ0nFoW4a7ZIA6ndrJPTHKX5loAScV11YQBzfOV0tXHJh8WgK2z
Q0TcFx4jGK+lXchTq7LQPwG99t4ImmICQjcaPZd2+7QG2dPtvTe3alC7sEAkLwqB8h2ah1NllgXa
xbTqjwtm6A47HRyit41chy7w7uI699karFwB4bQmVOu4xUXdZHxCkaBOQaS8xC4zZ0QTYCRBWgIf
lCKzrfVsNDoc1qXzDNiYZ+ZLSP65uTq3IB2W42imoa0j9nN0gxUlHpSQedBQX92erdm4AZYkQEIs
EBKgH+1y72rUjBTQIqMOUCbe5AZt85o3LLAgG9OP3qgdw+7AptZTjW+3LYsBXJ6fGhA4/xiWphAd
1WrGdeSrid6sqtzwYuV7DERyxcHtjqPAghTgbYvzU/qPRWlKSadGzWDCYkXNb33ebGrIBiZoe12w
M3NDvRya2OtniU5st0D2MBjK800dfVOSwnfLrap9xPGvJkuDOrsbjVc0CHqGvs/BbGH0oNzud3b8
fHvEc7v7bI7lbsbSbtBRq+IlwYYOnKeM5kkr+n3aZOu+1na3bS2spysdAhRKGu6oi5Kme1DZPWqZ
Llj6QxR4LP7dXsJHL/mtq13OMW2HyChN3Au4+5jSv4rWALoIh61+9+CSCgu0vRQCzfVbXULaLpqW
kiMKKTdNG8Ws1oFSvk3DmlZ/R/dpcHDcht91/gC6Hs8as4W9uuC/8vOaClBiGhMM2QUN7XCs1N3U
H28voth0NzalXBSr6b83JVKW19TQdqDy3Sax6k19FvQ2Wdgp82H0PzvSlYIPdyc9NBzM5KB+gC3E
Y8P77fHMnarnG0AKMk5MzMRtQM1GdMuDkDhwq44aDLRDV0x81xLn0Bvd09j/FxgVEQJws0JtBuOT
IRFTUyYkF7TsuhNvUohicTXftMPgj0Xp82qdavssokGXrxP9zhkXyvizy4hOEij8IdG9ojjnqgoZ
tRwByFUOE6SKwtQv2bNFvjGAYm7P8Oy2B1kAuqYFWlsOMYZNlSmhqPmFaGNSX6ty8LhSQpPzXjM+
7PJ029pM1RbzemZOijK1mSepWQiuPfc5KwBPANe5ATBHtVf0P639kCfbsV64hs1G0TObUqiJStCQ
lKhygCPI3tTOvVabXts9mO5CLrY0lWK3nB0bRoLLWK3BTjM1q77SoIlrr+zBDZhLdlC9CeIG717/
44RKW7CojV6hOYqYJuePBSRco8I8tjrdo1k7yHF5qRRlgzesrTqx4Lbt2c2JDjg8gSGXv2qELwAy
V9Djjs1ZtL5d3Ed4sS6e0vgZclRrJ/xVfp0rDc6Dmr9Qv4YGoFwrBWpKi/GuDobZSF2XuftzzJMA
RYm/t8c1G9VQGBVodbClKdL5UKklFEcjxOmO5G8Q2/RyK/p128Ssq5yZkFzFIQlEVguYME3m6fTk
cGcTQQWu7I5q8mpMSynN7BY4syeOpjPXTFKbRy0Ulp9qDaWAb/FIvNFdL7Ozzh1xuMOKE0G0sjjS
VoN6WB+nzEE0QbOO2zt48aw2qOnfnr258Ajct9BrdlwB2LocDe8rO+kKArJrpfC0pl+x8TuJWo8b
up+2C3nRnDecG5OOoBI3lERrYQz9E+uGPhKnX90ezqwFXHmEzioeeWTqra6u3CZzLJyiievlPdrs
m4UoMedu6NKGhCFKGcDOSx7NjcFqJobORJr/rfLKHyFmhm5nL4UrQBBCTxbeyWYXSOjt4EYCzKpc
UIDow0jtEfYYViWsf1Sq4SfOe6kaG2iA3569OddGH4CocoGECwRPl85QhzrJshT3RWs0V6SbAm7Y
YLehfj3+uW1pbhbB7ICEAPIWuKHKlvD2ofUKQq02mH47JtB2fCjKu6oZRSn7EMfpwrJpsxZxE/4k
eQI1vtRp4ZZZGOZlkj4lrFcALsvwOBFBLRT7DyXsaeRBRdHGigr7mwqCwh9DgZaP2AzrVcZHXMOi
gfuj2akbSPSMK4IGVQ8w8Ao9S2x8pJDl8niUIdt21T9GyUpAfqsqAP1G67XEnfAioCtBRnrn+1CF
fMFH5rwe5W9o0UHXGtx9Ukiqkq43LfBLPJEYbFwK6PqwgF+vg4KMA8kNXsiR4FxVtvTC7SfI1qdo
w7HavVKblQcehmThEW/OBQ0HbZGCOM++UgIzWGNEwBOg5UhJ9kpGvHwoVgBferxakgOfC7CQgQME
ywZxGngPL73ddgQzfmwmT4pRse1kZSUICkLbU+xqSaH28z4iXybw3g9+FtByWCCUuLSlZ7aVZsQA
RroDtNHk8J58svVH0yjAJRU7o+M5ejHh2T3sV9BBRZFhap13TPV3hXWFrwxGGbToBdzZZDC8UR84
FEUqyH0pbnNwDacJdIWgAa1rxveMlukdbRq2B6i+8VA1T9dGAUCc65TxJmTKEKIlsjEe66z7rgws
vnOnIQ9wDTAgS0GBnzZ658FBTdHnsWM/5QjaPiTu3tFPM50apeDQyejfcV35yRSWntQI2OsEb7J3
zLHSVQdwI9oSkTax9JfC6mjT8UQ0i+GNumAc10Fteh7iJtkOeq/dT7YZguacmh6I5Q7gSbG20GA1
vW4sM8/Ocup1Q/ZdcdmPGD1aPp6i+DpOX/Ppm8OP5RM0Qzt7g0Zatk6bHuRpBffiMBmDEU+9oDJt
B7QTMr+MTD8swfIHOvRNBf3toG6BvdZLHT0ABq7IpZ6Vfqt1zt7pakQ8lFTXSVXWS9tozuvAUo+6
O3I9tLRJXtdOpdJnA9DymRU+RXb0YLF41WdLD0xz+wglVDxlAeqAM1c6avukjNTe7QAAF0CWAvho
I4hLc0367e1I/lnfk1373JIIvGf5kAXm2NAce1iyosekHxWvJ9ouBKGnyahvaEmQCgJjCNvqNl+N
bneINf3NiidfZ9W2y/KAjFowjkuRZO7gRFeEAKuicRx9fZe/q9BVBh1hloHt5GfXPkfuo1atw/QU
ocH09hTMLumZJWkGssigsVaP2ZNpMM/Nd90k4NL+bSPzC4rRiLAIsJwUQVoOPaasaNGCgwteOA2+
XUUetXcobC1YEh54vaD/WBKnzdmCEktpaFjCEuBXio9umcZPKAfTdZjQdag3OTjVQJsaVdgwCkO5
7vZA52bTxe0ZTgslyKt2z77MeJ8OuG1xNMppsMaNt3JYODHnnOPciLRkZZ9pbRbFEKzRFB981a9a
5q54Dm7EMVojJC54yAw+RtCagsZZAwTJRFv15ZxmHcbaZZDcS7Ru8Aoajk9uTMpdCdXyuxLx31dj
Nq1sorl3aq/Ez22N6OFXyjQ+oIHEWut1ku0n3E43XZQtiRTNTjl6UEFQhkLJ1Ulo6RCBYG6dPE0u
9zOlDKgClHX6cnth5/wKei0IejgEoZwnfsWZX2VFCHXSBhcaMIZlQjl3/Ibs9nfmcIhmd4b1GOX9
sFGRyNxbVmEuuNXMigObIzR70ZSFhixp/+RhWIExRXDug7LR0wbrnofJLizMbZ1ALMRYUv+a6ZFE
iylu9GjHREcSWkAvhxvqLuXuEE14MwbVZzrdWfEbgQZz0h7wgkagQt7G77XbeHb9MRqjT5V91fx2
9GdkeB52J9RF6KPqLDV1C0+73N3IPkDe9ilfJ6i+L38W5FNIHEUhOxTq25BWK6t+Z1THa/Nf3hr7
yj3dXvTracd0GyLvgWsJcpJLc1NtpYQYUCOv6GnMf9X598zF2qtpoKg/b5u69q8LU6aU4YPppSkt
xtkhzUM8263dZJUCEuPYL330VLMAjd23Dc5Uv/GYDWp21HxwW7p6QM9Ks8bVnbBDPz0aHejjtB1h
b41zSLt1azzlxt9sPDKzW4gm10cByFCEMKCgktWvWJ8HamZxlQBNlXaNb9R3lAo49IY0rwvj+0xG
JGe5sCSFLctiPZLHBChCSAV5Osrua3NUfulR47zkoO31Ul5a741jJ7s8q4xdalhV0KOb+0cR8uYX
yOvRZGDi5ymT3a47Ie3WMZ2tc6V9RfJtHvB+yX1OU2sFmJH9EoXRn7S3zd6n3Ax/c1dh4CmZ2rWT
1f27Tu1vSV9qftVaxSYyjeFbrk7JtIoSlz42paZ90DEa2q2FY+MOYMD6hQxN7VdgZVg7Y+jc07ya
TnWeN7i2ke4YO+Q1tlP3OGkkX7lZqWwyNuEWFxVpfBgjq9mgomumHpiV9JWdo8nSh4LwsBvaFFwt
VkyQtfd40c+0KPIGYEc2+pACa9YTkEpFhr6u2rC/y+Op2iWq2XhRPfA9+NujHVQsSj/hXbyBbKQB
MiD0mrTo71kPWa0FUaeFTyqiP0pLAGtqBkN07NrW13QKxvzeVJz3scjJY5w0rPbM0Rx+jc6Y7RW+
dpr+I3SbnwaQMCMlW57oAbSw81OcWM1dqwzHmHTGppjqfpdY5bSCkoEBDgshFtzWzB8qo/NtdHE+
hkPVHHrUK7+bGiV/SsAK13RKhmfDJeSOuzX3md7ZP2or6X1Cu/zRbFizSS2WYIVVznyVmfGPpled
Y4ms4oB+sj/cNMN1yzPFdyyDrvOqbleaG9trTs3Sd+1w3IdDB5JWPQ+3Y+xWuA1Qe4VXJrzFl9rk
q2qa7ACgtPCVcfCbSfvVl06Bjh3GA246cYBcs/NJgUca/0Whqp+SKT0pnZ2/8LJxTqlWJg8x2ma9
EqT0d4UdqY9DmDkbGjY5nl9A91epUfVW532/YU5m+xk4iDZ2FpoPqh4BTQhYGoiIcF1jGpRSe7CI
o3vG7jzVzGwoBxf6T4Xp5EPtkH26CTqIoD5s7Jo87VdDqRQb2iuY7DEHeZYzJqveUcjKYWW3tok6
BJrZ9jsrLNU90ftmY0dZCYwfrjWEqbVft+Hga0mibSyjRiqWO+ZCWFsKL1LINkJS2U2TJo+A2a41
972mGzeaIKf6+3Z4sWcCNupZKhAXoEYVTEiXZ4Pd0GhKi4k+Tnps/axNG7pTdDLbfahbPfYAbv69
ETorW+n4FrmiBVEFzQ0qq272tpq63pSnJGiHHyh5+Ca4yB6mJsl9rf9eGQrYte1u1VM04Iy8409x
roy/nBYeo1l03Xaj5oMuTfPRo208FrGVbZwOGVgyAvwPnec2qJusfOjCTj+hnlhviMbD9RAadTBp
fHyiPSFB1WZvzG2bLTVxxSRGYgcDxKkCCzwwmySv+l99lxXr3HJ/swKEr1GNRwubU9cv3VB/YDXu
+Y3rrDWzb08Kg2SE4zo18A2pNTxDqCnbovnZWjVp95G3YPY3GjQu6UzpN4OVNzjkSBP7eQaHmEzH
xDuJgstVqEPkvqXdR0dVw1OSYdyELWRq4xQU1XXW0sdc7Su/aOP6OBZMWcizLmtR0ENG1yOqUKAk
FEho25JuD2mlVL0ahgrEJgHN8xK6lMBcuicMABGKcjVaAmzUh3Bdv/SaOssTW6nBnlY0G5UNwbir
pixA4eu2d16NA4miIdhILJSHkLFql2ZCtUAiTFX3qdb3Y7F2tYVC1/X3VQVlAAdpEQyhTfTy+1oI
Usw2qckTUb2CB+ZSdesy8RLTBFSfkEeEsDOwizLZZwWKM5XwtDzqapB3azdeK/FGR716iTVNNmSA
uEnAIzEG1HMhn3Y5kEgPeTk2iHRx9ZBlj0O/thEYQ79d4jiRZwwkwGBkxeKbWA8ouUiG4mKsptQy
kqcaNem/xSJ0T/z/f5IdgDvhrFgPII3AYSBE6C4HkoaMOFVtA8ikbN1675YHdanpZWYIgijBQrxH
fRNV1EsTWQlG99GCGGdxbxLfWro6X38e1UyAVEH+h0ItKM4vP9/myRS7Y90/jSX3nG92+TWQgpii
SwOS06LYQjJVGJgUDwkhJES/tulA+4H9gBMB2ElLNN9dDmBwawV9FBARQOWx2bhLMn/X84OGMhAu
oUtDAKLlt5SYqjVxzSF8BAgBdVa2xCUthyYT77cChgkOE1QuEDQuf37a8VhlrNAemiZe1QmqmoFC
A6Z9TfQZN2fJjnRC905WkkiBnaoovBgiPb+J4pF+qWohDQeLgPuFBZEe1BGRiJtSCASHRKjHShY+
o2UWdNUgIGD2plvSOZC2HVpmNPSo4LhQ0HmHREDyqcKISajg/fvUaUEWBqYdsC+GKJjQwfOCd3Ww
HisI6pJbaTU2fBxO9SnswK6lo/s73jfTNsHfRnOp819yMmEMPWag3gYpDzpvZI0Kve4zw6n68qT9
AINY8/KlHSK+Lt7MwJMLjlekTNL1nYzg4uWhkp9yZUdWhfK1Uw+fB3mUgmQMGiUIso4Y3FmNxjQn
gyAFI6dhdD16LIpw4e56vdqCRQOVFqRrKMzKdemajtlghKp5WrP0VYn1Hd6dF6DKVwsA2kIo2KP7
CUaw06XVrpPcMIaMtkcHHWerJF19cQWkz0v+2rrQvSfi8/qwtjfxElL++tfbuOsBqIR3IuAm5Bfs
tDLMvK2n4RRtQ7IpvgYJRtkYVQOEabAFoWCBcC4dciqp425szOGkKfynWZnvcf21BPDTAtA5yArw
TI7MRvLQTG3raABF4Sm1p+13ArKUr80/apR4NsbMoPCBwCFvZtAPQ7Y0QWJTlR5AQU74xd8vf19a
X0OrwP9A8f0sO6JQF1ab27//cgfg/VlA9SEfCQkyFewYcpeRQsLU4dPkHmpcBMeVkq27JRe9DNzC
BFig8bAu0spPbvnLXVz0eaiybnAPHHekPw0PwnbVD+vb41gyIoUKnmelgbuGezCYn9UBVQOd+mYS
/G9WpM0M1aIsgRiye0DfCB8PoeZrmpcuycpLY0HJW9WAfzHEaxGeg+X2lErJtB50p+TI458pC/oU
/bNPKftSyu+A3AzfhwYhlkR05sqdRKlC9Bo1rPqIkzoVOfJCbL0MHdffl1akbrNcrRW3PtY/uso3
lrqUlj4vLUU18dLOCX6+wVZ2tinDhaWWm2iv5kes0tnho5nEViIW1keXPzmvrnqMhvuR4qEcVTZ/
MDZJuW5dz3jj5HTbyZZGJuVtnWlMZdUb9ZGYO3UKqn5hZEvfl9L+qsrHGNcaLAxfQY/NWGoBWvq+
lA+i5s2JwrEyBT8YxklZ6hZY+L5cWbfdvrPLDt+P+hLdD4eKfC0m/mvlRVYDBTvQZUoDaKNuQpGW
1EfHea7LzWRs1Pb37TWWwq5s4rOWf+ZcjtHGHUPN8siBpiu30GNsvsjBdGVCypeBIHBRnIGJ0PYh
D6ap9/0Sg8/8SvxnomQciZo0kVq4MGFFkB9DAei/CiH/fF/YP5ulUAXXSNrh+2O6bfJV//y/LYIU
QlRiUDVF1+GRZ2C9CPLBG5ceR5ZmSAoiY5pnaPN20CD2TZsQL4LbI5j9vGDbBJIcPWpyWcVpCWS+
rKY5uvYjsQqAvhbSGxFr/qlC/CuIo/KEyha0nNBGeLkC4DgeDKbo2AobJ/ZHyweF3o4vaQVcHXji
KIKmG3JZkB2jAfTSijkA719YmCVDBcnwnf7Bu8B6//pUCdw95ItRhgJ9zaWNXAP7IRKE5kjsh8FZ
V9kSpm9uLc4NSGHV0ruu4RYMuK3f1z9ovYT1nJslEMmjoIKixDWIJjebCDPIq2P+sx1X5bRRIfZc
LjQozI1CUCUC4wsOGjRXXk5TXPVDHZGyOpr2b09zf91ehNkhnH1dWgRQ0OljPmTVkTmBFe1CGrhm
0PULV65ZK4DYoO0BZKd4Xr8cQwGdG6QHUX1kq5g+OvFvI33n2kLwmJ0oCD+hgmYC3SvfjED40fVV
pVZHK91Xa91ayM7mDghAE/7zeSl6c6eFeAZRqmMR9V6iHRGfQGd6ezXkno3PI8LAxV0UxsXOkwKg
3eVc6/qwPDb2tqs2sbsznXVLPTp4eHbKf6lLFbXZUZ0ZlLyL4nFPPBWUx07zhuQxVvy8XIhYc+uC
cpoihCPRfqxL7+62NYzQT42ro/NBy3vdWGgFmRuBqSA1B42OwCVLu1wx81wFuTw+r68dawtQd6Qv
jGDWBBD22Ceoe+AB49J9W6OJB6dWy2PJ/Tr5jRQtX5Tpndsi6Cn9tw35WixejAvs//LIdd8w3pgR
1MYq1Je4nGYXQ3cAz8VNA1cZab87TZaxhrrlMR+B9wust9sOfD0KE/qdNjqXUSqCoIgwf5YfGEBm
pTWdiqMKsRAKvZADmsn40iDEkl6egWDiwjUMh5OoA8tYnV6tGmZSUhzRE2rm3kRX7Ttzt5m2XQSi
X88XTAmWJqDBVBzp0v6IQvS+9BADOuZ7W1mNxYJnzczXxeel5XD1qm10hmKCUt3TGq9xGxLtK2sB
zXbtv5eDkLYIHg1R9Iac1LHO9xEUko1dbyyAa2SmaUQuE+886HcAZxe+JgN5kshkRquHxTH9aXt/
BxvYwycn27cJ4J57oz9MQGq4r7e9TcyO5AfCIghkXDDwKvJzScFtA/yD8APNfW3zgI8BGVyQD2i+
wxfOySs/sDUF7BTYoDriDFA7l44tRJkJiV3tpJfHwn36uD2Qpa+LBTzbNkODV7o4wdcbtVuNaUBc
d3XbwpWjSb9f/PuZhSa0VEgMwIKt3gMvEFFASu7S4LaR62EIZSQFZUnsTfE8cGkkLcMJKKgqfu7d
N8t6SRaaC5c+L7mxwdMuHTV8vrFWVr5eIsWa+TxUZrHHwcam4WlUyqzrlFZ6PJnhyeLbftoAN/Tl
2REqti7yXdFQIJe2adFEQ0jU8ERtDxIPzlevZjZEqYDRxPMYWJORvl9OvlbUamUrrX1q2ocGmNGF
9GdudtAOiJI5PEnk65efTw09iVQ2hac+2rN1M319bZEbIMyiuA2+C/mIVavSrBKSRc+WXoL+rPS+
vMOQe4AyCkhvaOLg/eXy5+ux0U4ZscmJksiPym/1116fcS/D9J8ZuFJq6S2VFY1DThHzkmhTlF9N
c/B9PNnjfRIvL4KS53IAU4Syod6V0bML0JEOsRmPLQlzzi0x3hRAEoPnHcyV+PezGAFkRgLizpac
2uiP+6AtkkpcxyDkZ9AAEP07qKfKiFeTdB1hlUlB9huwaJ3Wns63XwROfC7EhRVpH6iENV2j6/SZ
FquO+XXx9X128X3pLpMx4K3aAd/vml1Hd2T8H78vrQJ+OfIBatBn9mrHaxAi3o5CM4sAHhbQ2CBl
hp6QIwVRajphxyc9ey6LACDi7A6ULIT6t41cHcxwUUCodWjg4moMQ5ee1AIbxSCcmz0rPTglnZew
uKeQgYnW1ZIQpAg7FykAmh1U6OOhSwvd+8gBLi3lFA2qdtK3z7lzQFtOSjzDXbi8SoPRkVxYApOP
kQgGdbn43+a4+aHrmz5muv1QhnEB5grtldmAgBTZJorD4+3Jm4MNAy2DY0g8fUMYSDqI0qnOi0Kx
40cE9PLeot10X+O0XY1mr614YSb7CMBy3AhLzX3UO8u963lM9ujYDL84vf839rOfIm2mtDd5pw5W
/CjYZ8u83SNjPXF9WjhcJKf8lxlgR9BobCP6SMFN7c3EHlIzfsTNwsd91Gutl5qhZXI83Z5bKcRd
GZK8v05rwnLViB+RoSRgOM9A+XDbgvjCmUN+WsDbKRgePp+x5TjtcrdsEwXewgkAnw6HVkLhNYR4
6P4LoNTla0tKdXMWoSgCZnaQRQH8Jm8BhvIabStMXubYd2Ajse+5qfCVWtTuIa4sJ/WUrI2feaeZ
C4Odm04RcSEnCjjcFdJcpWVGzEGFp3JWQlYFRJ4F++LrwueMgpcXEFj8dDzYix9xdiyFNCEc2N34
URseQ4N6Rb50dxEbSl4zaBqaqBnh5MNfLi0UQOWUcUvix1rnh5jFL1k/Dts4GT84HY9hbKIFU3sA
yd59G49/q3p6ue0zn8mB9APAs4ABIvn5ZP26/AEQAk6MPqHhweYlo15s5e6mBb32i6nluldDczSw
ujbbDonJgra36/smz9rVWI3t0zDVyXcQVKsPtm6Gqwxi9T63quilVO08cAcsTKNG0xqYS3fbhA5f
A578AcBe/VC7WbuLuqhqQGWhZuvUrIdTkXHrGINp0FfbjN2PsdY8I++E81J7CtCjio5L7qbTd4ZV
OYZssI9QZIo+wsYpv0UKcPy3J2cuHH7e7j7BMqI353JyMjakihNy/aCpNdsko6695LqpnGyN5zu3
DgHjQKsWtGytah0lcL+4pu5a42r0cfuXaKJSJS2T60K1B8eAYIiWKX8YzlSV5dQ6VHaWhqCLJTaY
5ymEgsEgO9r1yoYUHS6jjsM2Ne3KAC231Z6EYJtom+jkqJEHJJK+Tge7PCZEVVYDGrh+pnXBvtcU
O8DTatETqZpLpBTSRkXZFWg/1F6B3UHB+go45xTomg6NXj306RSUSXsPOP7b7dkRm+RscoQJExcn
wBbQ6II8Xlomppcqc1luH5xY6z23IzHwO+EIOPXQL5iaGY2AxCLi4aUcl3LJFNhZyQg3HdAwELm5
l8VG/4sStEl8eURwPBBvmgAFAkslnUqDhj5gIL2HQw9ivLykfj+8xeoSIFo6+8S8iciJctmn4Jic
wdAaLQRmwYBdmPRVBiGKPl5Zyn2Hp9Tbw5k1BJlMwOmRU1zJYqlNF44K78aDqvbFrqoYWcUNVDFa
J/6uwnGD2+ZEjif5g4uIioY+calDZL3ctlpf2D1AFeNhGGvPoNbGYXh8Hr0k+dmiSOsaDRgd0oVg
MeOEyJhwe4dT6ChCSee7DS7pqWgmGJ0ab9KerKYGoO9r5bTPFbNFUwIoREAQIAvERbbdt2OcDoe4
ddc6Yx5DTmhYf2/P39xQhOAo8Iga7vTyU0ADlupoMml/iJMXLbKCbPiRZ+9ftSG60pCp4w9A2jLL
TzUoqZM0Vn9wu3Jfde2D1Z7QvX/biFjoS0dASeVT5Qgh0wDs9dIR1JGlfQ8eg4MBQu/B+ujR5BPz
fWgMq8zIFuoIs8ZwhwVEGNCyqxKUEwOfqET5dHDVYpezBxe0BkyhntKZntIujEx+roEngEwDlSKh
Soia51XNhetFljZkOqDj6knXcNlpncoHwusEyj2IoTTui5Gmz2SI9p0+vtye12sHQTkahV1xTYA7
yqXpGlDPkOT9iPBE/UI5NMYPgy+h9a53MWrswMQCbghmFNSuLhfPAUN9nyUlOyQNqZ7QiTT9P9K+
tLdxXNv2FwnQPHzVYDuObVWSSlJVX4gaUhqogZpISr/+LeXh3pPIgoU6t7sPcBoN1DYpcnMPa68V
jK3agnnB0cUxBSbqlZpm8mjYZXNvQqB5i3VrZZV4EzHPgaGOuWuxSCUlbxNzMIbhMmj6S8HUryAk
ejM6suE4rp8UzKT8x8yySWXa7QQ+JTFcROn8VUewRSPBuv29rv0vTKBOPvfw8U5eVUe1hvfQfBwu
yfSjN9zd2Hhgre1CEPRuuN5VS8haMTiCzhigxp8/WtIBhqABY3yhxnjvNDwJuNUEaWsaYSG7jf70
uyNf3O95NhxAcHTfkPjPX/BjfO4R1hiO7C6sFvUOlkSglk37ILTEufeELqPBVgOTxqAnyf3WrZJj
blsMU4stfRqh9x6leub5jNlTVA+26RPO+7vbe7/iFj79xnnHPvxGc6q1ouK8u7SFGtEU2jyFqI4T
eJhNrXodSxbdtrf2BYAUROYFjulZT+SzPWTNLsewY3dJGh31zEQ56A2PQHB27otNPuvZgS4/AHoT
yBxQvUZ8unCw7WBVAMiz7qLpb5N4y5RvjvHMxy8axHAqjIIdVarcWS3ygOaPNDbqkms7+9H4wkG0
uqJ46dB0l67qMHymi5+NI54lVb1gquyDwbco45adptnpag4KVyiRYEJGXfb5JZ21fI2uuxRq1c1j
fNoBsEkrRObTojE75PesMPJ40EFumrVWEngtJuytVhsCvIVbRdM1/4SUYIbbYyroKszpMW9W8HTq
L60ATXPHlJjy4k2mW6wbayfqo51FZCOzmcRExQBf1Zy1IQ+VQgnyIg36qtrwHmuucK4zg2pwToeX
2bCbFMwlpO0vQ6okv8B13PmU5umf2zdkdd9QUAP9CsaqrrotNu8maY9afwGa7MtYjQeHySjr0o3i
3aoZTDuZSBTAsbB8PuCGO5eIBIuxq8PgjE+t5wTCJVtSGKufxwIXH8bdEH0snaCCsU7HG4f+0ngp
Q2WuvgeDw65CPuerrbOhOrryKM8BIdRb9Bkjsux/ezn1yknm/cUprRDTGOdWVF8SqZUBcVHtwWjZ
Tq3cP3q9NVi0FvBgahM4CMQ8CBqX20k1YvWj7nUX03tSlQNm93HFqpAoNByrMFVeW5HA42wE3IsK
1/uNRzAPUj10npAnLbzpQJvCQcmzu5QaCzF+zkEuA9GrSrEStDG9PXDH6V6SLUrotYsw19QQHAN5
elVbpl4+CaWBWQ7HklL7CSHSr9u3YEn88v+XNou/IzQGE8gyvura3kgL3cCGTnyKPFFNEaZfUDTv
FcOv7N4NE8y8B4nBiq+8KspoNJ0Jbe5WA/cWs/xG10DaXrH+WA7qP3IKzT8OvQLM2SNZxHjXMmLR
UlP2Y0a7S+XoPirfvpEcFf3Irdfbu7Cy0WgXuHPShskEFCg+v5adhUnnjMMOV19l+aa1Wz2btXP7
yYL+2cIIDtBcFCWoVeSOgYvPqQefZyVop55aDQxr4gWpI4jHpuD2ylZex092F09zWWIQGwArvI7s
pTGTwO3AMHzo6GNOXv7d0gxERD4K/3MdcZCq8rr5HbboT+ifpvLCq7dOXNTp8bahtY/1wdASqOSp
XZqbBIYkxvFNj2MmfatSsfq5PtpYfC5Us8vSUOaggl1GxIZOTQKw/O/K/mXSqxCfMqBavhudjbWt
vBZ4KeYGNF6+az0c3SLKAIaIDvpU5RgNtdlHM8vwCUPMbONkrJkC17U1+3AgypYxeoahdK/W4Fw8
j56c1Dyk5NRaG8HZlpHFPlalACwgEd0FPT9I4b52zs8MjH+3D8TaGf+4ksUZt53OU7mL2Dp175K5
DWAfTP3ZMr6a/wiufvdHHy3Ny/0QxXNjUvRUnfAOkPFeTaxHhxq/bi9m5R2H4sZ/Psv83z+YkIVV
guUUi7GRyCfVr8zQAh2cJVv8ymu3CNxlKO3MYJOrzoneN07aFDjhNB+tY4Jp7VAqUx3dXs3ap8GU
P0YqQVM6V6c/r6akCHTsbE5DitJ75C2Kyy1Va5BVGG7YZ1Vz7PnUbnjztS38aHRx6FKRp5JUONla
cUILJTXQFTgp1fM/Lw2zwA6iEDRNgFVYxARtSt3EBSPYJRvr6UGfGnlQi9q9c8FiH3J37B9yb9gi
CVvLPWYWAPSDQXKKPV2cdY75o3rUcDwm5cHufraOfd9iSA8K0wGI2/aNzUMrPZM0PxMiw3a6u73o
lfsM9UDUb4HOgJNf9knrwQNvUt63l86ofJGYEAt/0Y0NIyuHBkbwD14ToM6X/RbobqpN2ZTtJdW8
Y5aAQYS1pwET/bw4Mr75NC+ab/OlBiXBO0UWWMDQ/vh8Rs1M9CVN8vbSlvmDVRDV1/N2z1P60+qS
IqwpzfyEm88lb/3WTgNZNvnu9rauXMa5tDRTbSCAv+K340VK2rH0mgsr8h9e8z0Twxat50oI+9HE
ckQKeSe48TunuVDtwNz+nI82tJKf9Cn3md0/mubGR1w7KRgSmT8h4HjakgzDKMBcmphmc8kq9tMe
5DMHRkKRCHtub93KZcfdw5+P8BVjq8uvN0hLb6febi5abiL5PpfD16F/sLPvt82sLAeA4hk0N2su
X2kvgVyYqSNanpeysI6d0gXTACVjugXRW/lKiMMBEkPXAnd8uWsgaaJVUyQq2gfyjaXmd9J7f/rB
PZWlQvwRlS5fw3/aCAWurc4tMzB3IrFyrvEemdN7o2SjerGgQhZOw+SGja74dmJCCZQmwUjAVgsq
m41P976az3Wj2S4GC1GmAizuKpITFd4mVqgXCPAUPlS1WDCmpA8HWVySGnWy0twPov+tZ/U3RLk/
23baMQV1JW2qAqXoSDhp1k6O7mUaFN9LdYghmF9yYhxyVz4w7uEc6N25mBoeqsbwDKGzrzJJAj1h
+9rlkaY3T7RiKgh4wSOayIigdNiDwssY7JcWEoEoD2C8s+5fqtY+UGEFtmIEWq/dU873eBU2egfL
/i5c0UxjgUwP1Ux4gau8GhNPuU2FemEspfFE3eEo6k4/V1LjhyTVtccMAATut1KvY4CrfitK3z6N
CfVs3x72xD5PP0Q6sCJUMpeePWJXoc3c3y1rUebthzG6fSvA0wPn+PkT2uqsnYD4AD70aljcaeiY
jnVnnSvXLoMmcyMrH791wxQYmoggd5v5WpOEDbF3dmXsQHB5tFoDYipNdQdpl5+gIfM72ech9NQw
h+XeSTM/VFV7hz8urCHMqtI6AOcz4oax1wNwSzxXLh3CUSJrat0kVvueHsFkCQ3dwnzTR/c+qXXH
n/T2y8CSU1l4D03dJveybs9DWqMSnTWRXYPTLc/2uTEOfxOjAdsUybuwHbLaZ05l+xURe8nc1yrv
c7TW5SWVlfCp1kWKVtzr88uXYVbaF6lJ/cGbursmg9Z4KUxMsbiFiKSXGWFGaag7yl+X5YEEdZ6b
VaDUq4O0Vxrf4eBvB6F+5tMx63cENejGJ2nxXbr2iVf9a2Z5oajcO5M1saV1ZyvPQ8NIH/s+vZNE
vTN7755kVpDl3RHaXa+gdL5LTfsAbj+oVg3h1E0hFcUOiOlzKbtDXjdfHdJiVi85TWmxq1Hvmvrv
da2ForMi7ihnqPDCswkvsgT7UiXjoR6dr5pNHouU84PwWjWkk31KWkzwZo34CdLu19oQIWqwF7vU
o0Z4IJ8rLhUV6V2p8NDgroz0FCfB1TF5Zf2CpvZRTfohqLw8CarJS3w5Fumu1oAI95TsMhk5qpgi
f8xkFxq9+UupLGdnQqc5RMEp9YWofhiJ0x6bLN/bA0TdUYSwGZj5jDGkoDbZW0l5Z2IQPOwgbhOA
QhHlIZf8zLO0PRatp4VOo/qYTREhuLVMH5SQaTAk7IfsIfpgE2sDWuYuQBu41LaGEAPIspkXBQW/
z/EFIEqMAD5lne3WqYD4AnEQ2Ceeqq6JtNQIPLCtGd5Aw0mdxM7TMn2nM0w7tqryW+/GiBlDSGha
RskABnLO0fny7Pny33GFPmLE89sg2xD8e+JukkWBA5qkp7yn4D6UfROxDsSNdGqeZS2MO1vJg5Yo
39WGPQhFBX2reCwn40EZK+g3mKdMCHqWOi+hxz0+2l4V8cHc67g/AzO/EVr88Mr0tUhKywd9nBZo
bQun6MmfVc5/WFp/0lV2Hk0tzDg7OwW7S8QU0NQzfBf852Of/UCVFK7ask4Z+i27MUlqkFPqpz7V
fNqZX9XRgitoApMbgdq2OzPlyB3Rrk+5dk9M/ZDl05NWGJYvcu+EYsTTbY92HXviY6FFDHFu4L6u
Kk5p4aKUmXH7bPU8gS9omM+G8XHQs8daVXxi2xuP4HvFcuFBMaiL0iIUTlCBey9FfEj4kAMVfScH
66x6nXrBEhPI3Qj9dVTqagxA/gnPbxmhpu4IOhpjGPNWv1OzXI3a8i9oNvYV1L4UqLfJt6YJe3iE
cz106KYbjX0p1RbEiHZYGSOP6rKZQshSTi8017oThXTy/vbuXQcSM+YQPSALbSBw9y4yLwrgcMnp
pJ29qQKDcpq65DhWsn8S1Gsw85ERkN2nY3+uurHeiKHt+Q//vJG4rzYmBJBprqBlXB31R2cg4pxC
++LUGG3z7JR9eTf0DdgZkObuwX2YPqNnpnyBFKn9qwCO4qilA2RyEtU4QrCxPVpK576AZ9U6tVlP
d27PCtO3nBRwONlkzAdzIoDRVSEjmli/6lZPnoaxZjTQWZd8kbnKH+dBpcgqElCQo4aqvujMUH93
BFIsJu/hknGpv2jWBKwNdE6+E9UC+V3teM8u0RG+jkqFfL8RJ2fqyMnsGL9v3DQ7K0rWhChB9YdR
A6sMH0gPamQtux86CaELnTpfOk7Gr4TY4plXDAcAQcubpnfgtcU1CzLwmhK/SW2lBL8AxvNzwtsI
EzPGHipdWzWZ67gAaAQLFHKYIp1ZuxdJleAZ7RtVw4I8UfoNNRVfG5JX1Yb+6+0zd50AwBJ682De
e0djLc4cknONiXnrHCPzISG/L4zv/VwFsp7/2RBAtdbcAphpfZbCCEyTw9TXGj9Ty+F/slKd9hQa
vXGWG3qkobq81dK59kUuYB3zJBDybUx+zSv/4BlUazLHErfnzDtbv5uGbNpXjDV/ytSTT0av5oEj
BdCat5d5nYvOLQfwI82U0VA5mX/VB6sGkXRolIKfLbNtonZU1R13xn8k1MCjCCuAu7rvTRzg6D5b
sYx2gFgM42cN1IxfGjlSBPSJFo2DsdVOfO/OLBwDqpyoQs1lEyAgFg8wVbUEgEjKz+nE8wsvTXCE
gPU7HuymAynkZPymYz+dHcdKLu00KT/zlGYH6CgJQCTK6ns/udmRwBNEjKRT0OnAbJedmzx63EO4
V2sEmQT0M41qmny7tPQhSPqyiApIDvqySMGPLHsocDV1s5O8cEPRTskJTmQImNerPi6jOKSy+90z
kwMopMDNDHUTjRJMI6pENMMZeDGNChoquPv+aMuoTaEHIFyawbPJxAdGJWC5lexMaaEwUzjeXWb0
uHhTqod6A9qYoYKqqJ2bxSsQvW+a7K03T0520LG+j3pTG466JkiUpX2zz6uGxmo1oEk5oBD0NpFE
ORdurxe+oeXgmLbbTjz0ORHVRia64jYgxQZdaiSjoLtcHgtWJvqkAot4NnuVnEVddz8oqL1PWl+P
G8nW/NWXp2JGVxrg3QPl2BJcObUE03acinOnDNVuAqFXTAmoFxsFMu0goTci0tfFydEL8oaXMv0v
Vjrz0M7Mp+ALWxa5aEcVgNZacXa18Xc7AGVt55DzTYot7p0V/4gMexYbR3aJ0uH8Zn+4zxlJVcAF
4YltmwWdvHQZMDDsyU3S6LbjWNlQBLioScLSTFi1cBw0NwUqNC4/G13/rdVBMGnxwG2MsEKUW1rN
bhIYPSyN8LbZlZgDc9iYDMT8zYxfn4/Uh/W5naO4mZ6Jcw344JD9rbPntL8rUiATMPBQWz9vm1vb
znnWHyfHQ5FyuUrwkTeeUhj8LKYHVF6h7XNfma+a8ue2mbVVWfPhRGUZqvRLwqERo4iudAg/27UT
kMQs/XIsvzmS/lap2c+s6y8TuKc3fP/a4maCU9cGhQXAYotPmBYCyOacT+c+Rb8riSfrR6LRYCq3
mFGuDAFOh/DQwfFHnQtx9uePBrSnZzeiyWPTO0ESlPTfKjTXnO+3N3HNCggzgA1D1Q67uDgaGgEa
nNpWFnP+TVIBIISGYTAHPeutebNVSybSBawGMMHl58opM1GtI1mcW8ZRK9K9yWt/KOpjYbuH24u6
cpHYOg/4DgQ8wOYCYvd560ad6aQE5ClulWrXOPTriMTb7qYN3Mp74fSTf5ztzCxwM+4BaO3F5klP
ReooIYLoGWVoMAh0oVLylNEzGR4Bps77JwaCeaUq/Fw+gvd+4yheBT/v5oHanTGE15gyt69p2at9
FjfCmUs0T0wqPwa1C3PCjhMw3P/FrsI7/Y+5OSr64EUAZmFFaoF7nOoWuPJpoIF5cguIfBVaLda0
2FLVlKK0Rp7Fleh8xzh63caBXzkb8BUGqC3B32fjy31eRZKiN2QKrALDHIFXakFpvpT13e2tWvky
6BmbQFQDfw605cJJ4GCoDcKbPGYqEhEFVeX7KjH5T4/ZdpgXTv7oQctiw8uvrgyMkaAERX4OgP3n
lYnSTSah4YJhBibQ3SYYvbs0LTYe5ZVr7KjAmswgUrj2ZU/cthqFyWTCBzJSfzAfKvmSd7OuyMYW
Xnl3PB+wMqNa8L+rWXazTPUisxwa9+8oAlequ54RL1SF+ezCM/oCCqKBmTNrf/vbLWeZAG2BZYCJ
wO+tIl1ehh1K0wAQwvMiNpo0At3ZHt2IHcQif0i9u+M1e2st60ztKTSb6qQPf2+bv74AqIKZWAGK
/Rb+nktlH25ZpaulyeysjlGbtx77pql+Sqrzrc+4Zga/+z1tAnB82RPig1c0U1ux2MzBvJULsw1V
JrYgtit7OfNcQ2DHRgUcg0CLHMaQek5brWWxWhQXouoQXkij2nsx8ucqN0/upIWpZgOXhjpuX25c
iKs1gpwVTXL8BRTc9VDaKGx3anJtiruOe3ddrnQ7r4Lu5e0PNjuMT4/Awsr8Kz58MGVW6SvdWW2a
7LMRXaApD8vRjZryri725tT7eBlum7y6gzCJRB6IFFSSZqL1zyYbiBdbpV6pscMlOVVIquJSkjzU
CwH5SKPNH/4Le+CTQPENQ56o+32253lVN+UtmWLZllkgmBU5VXnyWP57ALjxtq0rLzav7YOtxXZ6
dWUYxEvVGJo6sWt0e95KsH1s0Ymvm4H/B+UVplaXcDaFJWix4BLHRTPq/tT2QSHdym9asfFqrnwr
jL8BAQrCY3Qtl4wlpmwwdwtZgtjQTxN7pe3F6H92ebqxbdeoB8wfqfDJYKwHkAQAqc/fyGh62qAR
qMRqDQIZQ/oTBVZxuq8sKMqXkP/jWhW2rbRO4GrvDhztj8jlylZR68ptzz8DXhvoHBDJXQ3iK3Ks
MX0KVaNp0Hw1iZI64hnBNP5TRbnPtuS7Vj4jzOGZBdocnPrLkRCvyRTLJIOCh/ai0G+6ve/+uUv/
vqL/mFgUz9ysxoFvsbGc1j7wKhibLHxdvNw+9mv7htcU0AYk3CiFLBylqdalUiouiXvjd+oWgeZ9
Ef2dptx7I2Qgki1p0fkWLZzWXFgCDz1eGlC6LAKUKk91I/F0Eovpewatuqbd0rHQ1g7+RxPzij/4
xVHhbNBzmGCo253s0nihGOcQORgElIKVh26Unk/7um19y5i+6F5CfTmMPw1phVAvCggxHuvMhoy5
O7CN27J2bFAsBJObOwvDLMeyWiNnZkIIiYvpvsYovkQzx9uqKqCsvrLLcJeziwaHJtivPm8BT8ER
0qH/EOvS1eKxQAWv4pBDYwI9vc5FraiU7DfLHW/HXUN8q+2mjjppOHcclYgQofh3LR8gpJYnfzrE
CqHWYbRVBUolsBovD3lp8WMNE0cdraZDo+rDXVJxBQUvjlJWrzt8r6hdvddK3I8EM9qD76qD7ZsY
xr6DplseogeQ+eOM26FQQ4CUK2sC3cxUn1jZD4fbWiQHXqGoZtlhh6ZgYaOX2Q2uEpqZiaGZoNGA
OlYfBbo+7sjrIGll6rPJC0q1gFpYnij+mNSO37eQtM650C8GtCN9qmudzzSDQeFdtieRa+VJF444
qJii2OeeXZ+y3isDwKmUs1Jl35rK6Ry/dmX5reMSJUGZFXWIeuiIgb6xVfbNxPqIG7kV9TRlX8CE
ZBwwcuK8lklq7NGJMcJxyPqjaEl2rGq7wIiG0h8VV8l9tczG+w7MTHGaOmjZcQZEBwgv9pgef0kz
iHUS4ZBo1J3qaE5dfqCe1e6HUmWRlwIgmCJtDjsDGp/g3yhiwGFJkBGrCBC+YT9Luw8rBW8ModyI
WtuodgLzQLveUaDP7kJcTMpEnOo+NY+ZgRpUMmj0IHXCIlSaUdcG87SPYWMPCn1SD0fPhIwHkzKU
mCvyU+mMJza2Az7QIE7EpaDbM4W9Vyd1+Ooqc600d0jcOjnZCST8cec4mW9l4OUuUCzH4C+6kaaq
uDvTIheD9EXUEQokF2AE0DRV1efbvm7NM6D2hThi5km6gtUWULXjPbHdGEoWgZMCPSO0MgRo5yUf
9Nfbttb8KhTgEMgjT7/GcGauxfAEJyT2ZOX6uKT3ZkHPii7RWXdrYEZpqBXexrjd7D2X3hV1vFnm
CHPpIIb9fO/RyCy8yZLQqCmLY2Kk+6LJw8qzvoCmogaTj324vcg1P4MgGzkZyqSAPC7iM9cR+cRR
i469qXyDlmHU5tnGOMvaktDXwfTaXG8DHvDzkkbksAM3BImhexv0pnpyamhlan8aq49SxftXTDTe
XEzBQ5AK7yHS58XzBGgqycta8yBfh0EKDG5RK98V0xY2Z+0Z+Ghm8UTlueBgrpi8eHLiTG98Rdzh
zdyo0qydwA9G3rEPH95BNuST5C6MGMNeOA+ifrRLyBamhj+xv521UZPaWNIy4ZrsXmmzboQ17j0b
Sr7v7fGewMPcPnFrVxjixebMWIgC/dIMhnCZ6U4ztVFCAq4SUCof3ToPAL+6bWglu0IXDCyoqCVD
12E56EbAdlIxB8LfCgAQ4m+Gl8nIji2JvAyvJ/BvgCD83yzOS//wvSDqlg8khUWva3asxqg4e5DW
Dwix+6I+pDr0hkAhfdvm6hn5sMrFebcFXv92hM3GLANalXiQXmwPsClW7rqiCYQ0/7WMM98wZMaY
HZypLZYD/yPaXGqSpiTGmzVByTexgBsi3/Ps9+2VrR4UD2WMuZoBlbzFFRt5n1CUYiHc3tmhBASt
YT8Sr9uRfgNDdF1qwIoADEV7Bf4VZbCl07XMwmi5tGOMUMdVY+5L1/7aCIlNtB67fIzQfi78WTIR
dDDp3suNP7eXunL1UNdDQ3hWRUI8sXCRChWJpWWlHWsjKGdKntTBOOWAUDXKFN02teKNYQrIYeCm
AJla1hcp7dShRvoa28rrJA+JQGRE7UMGGdV/H48CVmVe1Txkh+Ls8jErbK/pMre1QS9mBSlxQ4js
7RWHnDgBbKGgm7Mqq/uIXURPHw0Q1Nc/X0BN6xPZT70d55nrF8r01VTUs/Ssv7f3cNXM3CZAowpt
9qULU9mYo0BG7Fg3G8VXNP3boBv9vtYtdvgvLIECFw0/gNdBwPt5QUJtaFePuh13ee87xNh5o7MT
m0z3awsCF8ncWgTRBFpTn81Ap6tjtZsC+DZ0cafq3DcAL99xM032txekvVNxLiIcXDUD2lOAC1zr
wM9gPDWzhBW3LnjJR8UZArT8NT9LWkBOLxbnAVSaFZQt06aNGjtDEdyrC19p2Vup8voVuE/Z+Hrf
agfMxIE/yypb4O4086GhibhHoCZ3SlNnoZ2XIkgKwSYfNf0+sMzaCvGr3kaqoTGttfwp4bUMAbKt
7kQzsLssLWy/81p7b5uJd0obggoI1BIC4B8wHwlO6uaSKJ7xRScpQJZJOQagzQLDIpmsPdH7NCY1
5JxG0ScRmGzb0BpqHiUQdQgSAJceQcVu3zVADvmtavKQgfnLt626CiZzmM5JLn5V0K8Ams9JjgIo
uqDDewx4nAotZFPSI4Y6nIBps6ht0np71qjGuecdlK0b/jURqtzLGi3gxMrdexeQhH0KhusAwDR5
nxS0Z36VAPuWJ4fJ3OXo2NVac28hm858YCarKMNoFNIV1zkyVM4PaI7yfQ7AwL3GJjUeHXN8KFvh
fQUfu37fJZYaKYpagS2fqr4pDfVY2tJ5qwgWRFtjOqZAOoQFZHKPUDt+R9t5X2kLpXSAUrt9URG2
cwEBCRzOtDv8v8k36JAEAwP5fmH0FTCLRuLDYSS+4XYA9SagG8/7WaXanOUCHYTgDoGiCy5PFWh1
3oca0Oh/B+lAO41kdqAamXssMUl75o1lHkFcKS62BNwgAafFqWkxZkzMXDlQLrQXmqo9DpYhJQj5
Xe25Klqy8dSseV9UDUHFA8943U4XORmKzC4sFLXr77YgU0BqOfokU1+stkOAkicb4dZKfIBmCCih
ABwA+G7ZpRWWy8yysyHnnU5RVTwrwxuXkECkmCsWv1i3OfBzBciF0/9ocBEEGallKgqgV0BSxm35
XRq/KnLJ0oNlPKAg5nfqFPAttMlKFgMSKlzCuaoNCNIiCMryAWNdFoEmi96HHD75X2XbMK0K2CWy
Cfw5KFhc9e5pAiEQidMdc+OPRqAGP4Gh194at3knO1w6R8vW0O+Y8f7W8mtJfUCUAkxLTCtL2UGB
vT60DMQTylD/ksNg3kM42ngtTDsPRnDYBZZQ27Boc0BsqMNCrKB7yMve/ffUAIEYZsRRkUJDZtkV
Z9QqKknnn9U4fwFxSE7QrskjA0y2G8GluXZeEV2i0YpRIHQNFg2KBBUtmk6TG0NUpAlTAdQ2FFJe
1aHQAzVz/gDaWoZELyH9B4okIGByuu+rfJ73BhXL5JnJxR6gGoBKKIgSszrbtdqknDKEdygqg62G
j9TblSWFgKabG77TtCjk5XaNQoongzortbuaYTQHNRP7PrE7e+9lMokAPq1eMgzlR7aiDDszOahl
b2HsFrWmcKhq/DuyGBRnqAR2C7AylHQkSiPSjODJgPJTMdhvAi8P18Ph/zswmLkt5vxuv68b27cc
RLOlbowF0dzYERYGqcmr4BDns/XEd21n34480Cpwvd42uhY+zDxZEJ1GVHSF2qmN2u4xtAGjfDyN
rH6xG/trkoOK47ad1Wv+wc68+A/5lZeojawmQMkE0uAxy3wTCoe3TawkHRDx/c9SFsdP9wqMkSC4
izHRrxf3nYVTbj6lCAFu29nYsvdZpQ9LcQAarswWS0maF3CL40V8rvmX2zbew7Yrb/KfxSzTigZ0
lgXiHTdmNUaAsuprYSu+bnaXocv+0Mp+wmobzCmaB2pk5zxXfavuw9FiG6/e+mLhfNCgwxzaMr9S
umpEDte5MVeKQMFgQ4lxIFCgRBvrXXt6AOuaocrgGkbJ7vP5sGRa0UIRbqxSEhKMPxe15XPNPJij
8b21zD99jqGbSdw5U3Z32/baEsHgbuLwYHr3iv1Lb+uprD3mxnZ1UUWJFT5W3Y/bNq7ZRPAI4f3B
WDQeIqC+F+ffUjzWuv2IilNzyZXvpTtguutgOSeVXlwSDSgMCe8gBnBHW+eBnSXt/UFs5KrX7A2L
X7G4Ik0JsLycUPdSy4sqcz9P3UAxI1pjENUNqvRNI5jv3Ui51q7+h6Uv+fep1IEFgA+NnbKORWG/
dIW7cSXXFwY0G15YZChXwIamTE2up7kT55LGTTPeu4zSwKxZjPG5b1ZW/ESiBF548jvX3Y1dfW+8
L+/qnE+CCm+uwy7vSOqopLO0GiHMYDRq0IOCNnAm0t25gzkc7IZlge0m1XORjSSGmCGNgJevQCWK
ETqdJGAtZ8rvjif4ApTzMEtIetC47uygNivCYnTKiHn6z3FsbfSCIEAyeHYOLl1VfeG2hW4rMJE7
OrrSJ5XRlr7QAXy7fX6N1UuCcjpQKugzY7j/8/2s3A4t9dRxYp3CzQx/7U6pTlzY+sHRmbar85IG
Q42BsWaqEV71LWTjSr1GdjR6OM9K+QAacWVfpgN/EBh6RBNicjBuRTMryrsBc8MjKT0f5WZySBBc
BOAlVY9SknavIT8MgC9UAnQMmyPSKvPkgevXz8EE8IWQoY6Y0hinxkIzpLDH5sVrN67v6hFG2Qx0
O/MgvL5YPebruqnFoxhnIIIwrCGy/1HI6j1IRTnify3Mv+DDo5L1ZjVaGsJgdcjCknahUmKerdpo
UayuAwwqUHcGJR1O62crVpqCfRBKt7HLmq96WR8nR98wsX4V/2Nj2f5kQtPbarCcuIa8UDHYqL7Z
05sLDlNfUh6bWh5JqRwrXkVTujWNvhYDQHbgfxboLapxZm96ZY6rE0uQfCbGN8d+qFFhALHh7fuw
tpEzP8z/4+y8duRWljX9RATozS3Lt1E1pW6ZviFk6b3n089Hzcw5VSyiCC1gY2EDghSVyTSREb8B
6UdafaPzhVY3CN4oM89S6cJutRBLE6KVq3cxBprnrLep9zLHbwu57/l6qxgUkGRbz6AeCq28RmpZ
etVO99FU7Zsy99mKEAsRnl3mW2dPPFryDyA6+K4/qOV4jLyVlbF0hFyEmvP5fBjNEYVh6zx4z5KR
2lVj18qn//BdKGyDkpq21LwaVlhiZqJdbJ0NcXihS/Ey1IZzP8TijGHkA2APzOVNm8/NpU7SExdS
RAHRKIotllcXi1spycRNWTbywZCRkrgfdHHuMDujyEyNG+jG9cZttdpLlXhiYiA20GqPWfvYmyv3
9N+ccn6PcTLQIWD+KFjO1oJX1xo84YoeSEqZrLB+lIP0ddRAytbZR6OOKM26jmjWZypyjiSUAMMU
1HxHD1ugkeqc8jURo1OthK1dqMWTb/7x2wAktLJ23S/tDOBVk1o6PSLuo+vZII8aylyprXOYjcUP
q6jjfRGa8un+nC+9xy6jTN/k4khOVDMDV8B0aL5qN6MBT+/FGo9pjKKGjqjCytJdPDgBMwHHl6Zk
Yp5GdGQoBUg08lBXLrg4gaboCCdufc2A9BwB0TfjqnpMIdUfJLkwT8x2+Xp/zEuL+/I3TOfrxZgp
cFVm0DbmWavbjRyOPl/SmjwWYCrKTqwV2/vxltY1nT7gOIhaUp2Zr+sMdT8hj82zWlS7NEQS3HW3
JUZN98Mszy11a/JfvHN57F6PqxYpkLQucXov/eBpGLiLZfZYW0pst4r/0mTG9yzr32tX26hVsjKp
03Kc7yvzIvisEyDWECczKwD5MJrPYRmerDBZuY+WgIB0n+DNITVBx2F+QESFKqQRokdnTXyx0mw7
ug9dj/jSOcqoOCc7uel2rmxtJN071JK3uT+/S9cuma880SE4EefTa5l1xfue6ECK9sqY/DGscj9q
sAHjYu1lvPRSvIw1m81IB+ietTD9y5G6MuXTQ+2pr3I6vtY1Cglen53yvNkbvXgYa6VaWUm3CxZl
FvYnPmiM86bGRcWJykzfkd3kv9K6Q/PoqAm//3U2iUGaaYDTnvAys7eiPsgZwiWtflZ84Vsq10gV
Z0+CXD0Wer5yxt3u90loRlTAQdFRvOG0ClUHxVltaCkm+CWx28f3PlfsNn9UzLW9frsNrmPNhlVk
YxC2Hh0+OZ2Y/NVWW7NSvD2xryPMLjAfzc7e1xlNWDm+sU3relPx+qAIqze/V2sWS+OhWIFEFhcR
6M3ZmTLGRu0bfaif21B6KlzrMHYrBweS/zdHB4RBpJQ5n+hw35RFPIFXXa0O3ouewSnZR6aSHhM5
b7Y110W16bVGO3mKOe4SuStfO6P1tyHAp1NegQVuLW986YVCO4loIb+kae7vPTNSv4RB2OMyVg8H
tlD3BVyf9pH0Ijq2khsfc0Vv7XEEzFaIVbgtA4B16DvI2g7CcLGLKIB9QlKab+j66sHtkUcs6qJF
6zVuj3Eqx1tTh56kVL65Sysj3CuQSe1RjPyHCE1+H3J2Ez1gK/WtLPU/BtEfKykWX2q9hOomR9YO
bNa3sRDrQxmH7dYvo/xJaNRx37uR+ggBWGttt2gVu26z4Rz3unfWkgo2HuiQTWGpyl7zwx/9UIFV
ynxp4+UohaiFK3ywhrR7iqwg2lGMaemNRfne6kR1i5sQlruIkX9SYALbRYxAStY3ri0Hvr+z3FBB
0lLOP7qNn2wgxxqfXUHP9m5YJ/ChNeGQoYj2mBehjo5NL58KQ/2aU9SicWmqNjp4nkOVoN0IHs1M
qQLFYpZS8oiG7Q+vk/xtWglUKpvxt7Wm0n97NLOCgFVNvCf0Bub9laYFp+mXSDCEbm1nIv1U09vg
XmZH/06hQTKRKpoxqRpSCJmjxSwkE4Zeqb0XOZSOVkhH03cfczPf0nSyhVDcVknnlLr6PaqTZzcW
/7nTcR1+djE0XtMEPfX+F30wv42a/Fnz60PXyis3wNKRCcd1QsTB6r3xwzRqPVBVFPRf3FbbW3H0
CDgfYCv8pKE6pFL7z68m4B4TsRGeMqXD+cVeG5WkdZLmvRi+v09gNrqV9xgba1ikpXttkqoCuw+y
6wbB79Wijn6n7r2ovdTYWeo/sZvOXaPv799tS4cmDofAMnnTwj2dHZpt6CcKmrHuOTOzn6oGE7+W
3JVkaCnGxI0Ed0RaecM5LWs5ERurEs7yQM1cgdUdrzzNF/JJUE3/G+Lvn1/kyVKTqOWgwUBo9VxH
89pq7SyJjl5tvclF4+ilsW2q4aT3nD7CmnDS0pbGwGe6rhFlvil2RuFoaoGRu+feiPdh/D2nohgP
38NxZR4X41DgwDpioiTPk3PcDZVGTEaY/+lAP/8Nxxa7MT6q6df7a2IBxAV2RURGwsDMm1Lx7BWA
QZRl0vMXzuwtmSlF4igVULSGquY9N0qESB1ejwjk1NURTL20TbvePNKpD7b3f4m8kEEgNkThYHKo
Af80+yWZWnZKDxXpPNS0C+VAHzeZZrUbLUUOMoyl+OvQIeuPdi/eZrqRb8rWDQ95IGoc8q7/q+aW
2/eRB36wKkLwHk18UPLxm1l6QKjoPu+1KBpQzhO8XZw3fwJLewxa7XcTNerzWMnNtg2DhGonFov3
h7awwRnZ1FmRcOeCbHX9AlILmochbm1nwYgBLSg7LzYcMc2O98PcKvXxCODCmWxMIYsi7nUdp/Py
uIsFXzi7aCOmOMn2KmXgTDFeklHbmHWKLo9gl2hFI4d0UI3mpdXMx4Hmh6enJ11rNoJfHsy+e5bM
CqHD4CjBPrv/IxeOcLxzMKn4Ky2F+sP1b4xLrRtyURLOQ/PRFQGLxFtZLOhAa/tk+Hg/1tKKwmWJ
5g/MWbL66bdcnBR6pAL6D2LvJchdOyt+Cqa+9aNDExwGQd7oa3Yqi/PPy0FH03QyvZhfwjzf8cCV
O+Hc9ZqE1QEGL76mQPbMQ+A+I9iHpLZkZ6Qs+uQaZg1X0Yi3Xu1+5YngoXGpuLtkMojV3dj92ccQ
I/JEbe3OEOq9UrTGI+o33qf7k7S0OGHmTHcCehyIbl9PUsE9I3exxQFgvnkoMCmQZFBj292PsnCe
STzcUBWZyKk3FN/a1Aq9T1NIeRUKgqTWCUrLELLdMpGAJKDldj/e0jLjQcJZwltxuluvRzXGXkf2
lwlngXZNTi2ls/7E0Ye6gEItriyz5Vg8/SeZeS6G2TJD/jCxqoyxCVOC2mBnmDTbDBmbXBJsFBXt
+0NbWtWAwP8n3PTnF6s6VjM512KGNoaa7UkHCz6OYX2uZScoZSgk/75hOVZA+E5P7+ntfR1OQ56s
hFHpnjGCOgpe8N66yqETgl1ZBYc8HldyLmn6964rNoCJwfGQn5DKGnMsj1GLSiVN1IqhUn/JxhYt
vvGgtRz0O/atH9noEG+ETt+JifVJDot3MWltTYo5uI3Pfdc9FXl+dMVgpfaxMOsTyBkRA85wqI9T
4nMx6/rQy2KQcTuN7r7FxDYuHoS2sSPfP/ZesgGuu/KZF1bVVcBp314ElIawjQAuumdTQPYqsh7S
lHFb3FLDsB0FaeUzL6AeCEcJ6a9jJf/w7DsDBXTTCDWc89BqA+2v5lkZ071Yveu4YtvFRhm6g+K2
x3xUD5GchGRe+sohsTjHsGkVDHBIBOYbaRBq31SxtUUpwrVV4UPTH9p8r9dny/oSpyvn3uI6g09B
lRNsxU0mV+YIxAH+Yl2L6VaNtZ0pPXn9rwwvXRdofmJuXH0lqVMXv+nkIARpaCLrzk4KqcWJsclK
9+zrH7MeKKGOKGUNL0WVbKN2jP4rHqmC6tv8XdT0LLsFaJijT19J2UZIq030l8hCRjg+R4a4tbzO
pkP7ITT1Q9Yf67LcIJy5qTTZ7t2j0MmbUMXq7DEQBw5A8HD1OYvhOrgHU/sQkqF73Ycg+K65Ry06
6fJ3wfoyaKexOPk0v++fWtLSx2V5ocREpZIJmK1nPIJJ3GAmn73+vWp3yXBOkScz/NGWxp/6kNqN
dJT19kXQPqRdCLre58067GSrB3GJC4kYImu0plsjL32R6Seh9fxXM3h2T7hqPOhSAu9J95AYrbd9
88UyXRuMPUxCZTeMkCmlfQ7WLX9XZA5aBHXV4psAHFPTxp0a/vAqhEHBho2902JMo6bIl02qon/c
8MnK1K1brL2CFwAB/F6NpIZVOyHpZ1u1dgujCUPNoiPV2GmY73yWTOH9SbtxK0sPQvc5VWuS5y91
/pwB+YuUXctrT/YPirhP1JCns2JXybump7brPkpCfIA5OhqveXto1XOVOZX1uVOPY//e1vFJT38l
BbTJwDzm/mllWci3x/308LUA91K6QFfw+pgzzTGt/cpV6XpIdut/EKqHJHocSgdUB4nT57r4rQYn
qpbRqkjjtOJmNw2IenK1yY8Vp53ZilSrqEWWutDOoa4+W71/0HSKFshH3B/iwpN4Au4D45qqMzfu
CAboDSsvSu1syiFSqE+19M8+xtyXlxFmd1PvNWNbVQ3waNXxtMoOlS/3h7Cwd6ljyRPCFicArDmu
P5LVDErrpYWORIr6rPYNUB/zLezzV9jm28Hwjr1WJSsX0tLX4R2DCp0OSPnmOWh0cie1IV+nDSuO
5cooP2UtiNK0VdcIgzehWHqgr6fHJ3cPtZHr4YU6b6agaGIHwdUy/ay3+7FZYXOuhZi2wcVtLuuZ
0LZ5ETt+OrQneC+UQRs/PmeyudYmuTnSGA2IwenJA3/vBlYwelkaetioOGKHxnlXH8QwNGz43fDT
oWA1Xnq4vzpucvsp4ITLpypDBWuesUldoSEgkkdOFHzxdcRrv5dVjBT38X6YpXFB3pj055DABst3
PYUeMoxJ01iRQxeqxK492edmBdis+0k2fNRq48/9eEufDHYPsG3Sg9uecDEqnedaeuRUg17boh+9
Vp56zmX1X2unTB8gEB6MHIH0QmerLwaULVnjGDkx/MMS+ZX8Z1F/uT+Wmw08izFbfqEX+GroipFD
jv8LZ9ovo6I/0OeiVYOTgZd9gOe8pnixHBNtDfiqlAPnt9RInW7IejXiJA/syv+kd/m2Vt4p3Knt
o1mtFdsXPxeSD/8v3Bz7JMArhrCiRE7XettkRGu3LTbe2qJYWuu0HnF1BfWGPs/suurMwZXQssid
qDL8j6o3al/CwkfE+TVwOQvvf7XFYICZaOtOsnfzIuCgpV7Mywu6V1luM5UaZxacJuli9JhXLqml
UNglU3dDt1KmTX+9uWI1VwJc3XOnqTgmus9DBudk/EkWeX9IS4uCDq7CjuLIvXkrJ1rWRIoiZA6G
ItJeiERvI4za3gylX7ocfiKheRJrtf73ieTkgKmH3C73vDW7IJuyV9ImLFMHS1hQHLUnPBlROdhW
JgtbbwjllXh/VZCvUosJqjg1D/VJ8u6m8qQNUqALrZ862NyFNJz6UNh09DQ2dPZMI38pfWEXZh3y
wtZbnQg7LCPPcTRoqExUUVe8yBqVzjyQQrzk5OY1G6GiNSbCDbbcevkndrs02oMZKyfi9Laeo5KT
t4n4lCtasM0LXdzlaVDaOn/l5KYYzOtVEzx6fuhu+rKLXqpC59/KhTDd5AIm1pA8ihDf2NIHO5pt
cFnZxrzv9RH2Ey+V1o7jPibd9ayjL4rjU9l6wol2tbtlDsMzTlqptFc6eGeSG3o2ZSYXm5Yiee/M
RjqLhfRuZu63PBCGag/Thr56EIm7TjCgWBhmhRpKYqgpRC7zj4Q77mdFEGXb6j3kUEiwX/Ucd8AY
fokjSr4Vb0MdGoM7+uUplJTB9iVPekDF3v1uRbIMjhsWxUaIAnkTq6n2kMT4KugVvFkJNOyHpB+U
bZdFHeZKicH0dOXK9184i4C70KBCDI1CjT7tgovbHluxeLLtSJ2o/J3k7273wc3//US/CjE7iMxI
Qk9ZJ0QefNeV4BRbBxMt/t6iHe3tG38NZrKwccGYoKdFi2ASIZjdIH4ymqksBKkDGcGuR0DCFaDI
pN2W7Tn3fwrhysNgaQrJOVG/5Lanqja7FUsPszTcb0Kn64qd2XSO1BQA+I3D/fNoKYwGvpOSLU9y
ag/XX8pvLLm3/I7Ltx3zg5lVFcWN0N1BoRT/w6K4DDX7YoUbh1pfDJHDiF+MzodReRrbj/fHM51k
84NHo6FDtW6atb8ViIuVl/cIyiEzFTnw3H6NAjqRrtStzNnCXYEXJB1LBI5RcpoDfbXaTJNIUxPH
Q7Q8GN+l6DnoHlq27/2xLHwbylF8FEBjFNzmr46wG5vSxY/PiYfexg8SFgedvZVC8UIQ+HkAGhH1
wz57nvu3fq0kxpAkTjJ6iC6lZ+hFR7eX3/95LIShxwaAHRbnvBXB/YbeuRokjq80DuUzu+vkY64N
+/thpjU0+/w806bMf5IYu+lYe+ATE0X0SgjinS1bgOW7cKdKiMyfdajwbtvZbrzytFlYDhPqV2TV
8UC8EZwo1EaKw9jNHSsePrX5bghCmteCiR7e7v7oFhY3lUHOgkncAn30WZKiNkWi6qihOlVQ/lEq
7kU5XSnRLQyGu3MyWyFPUOEkXZ8HqH01fg333en86hQJ3Ru5Hv47wZE0feVbLYyGd5OqIKNHc+oG
XyQEZeIDyc4cVc8od9IvEKxhjWO4OJ5J9Qn1ekS750l4YjRCprsZ41GL3VhV75Wq7ps62bl58u/r
APlnLGo0Ft/UermeOhkzgsjPGE+RtsGHvpJ/C4EbvNSRhy2UgjL5/cWwcCGRY3HQMYk0lOaLIauG
tkdtIXO6OJWex9rwN3LUWkiSN8ZGamofsnZgvsdKIK91YBbODEKT2GGNyMkxf7GVVP8syw1yR6i+
Cn29NbKPNWT7++NbWh6XQWaL3RdG8MgaQXQFFmL7MVrtMCwOQzamFMWanDtnEQzcs9GhGzOnafUn
bcgf0LcGTLdWaF/8UBdhpoFeXElRS2aO9kRGdQW3zPYwkgb3fYNI3QdV+hb43/7DvCHxB10CpTNS
sOtwKfLQmSgxqi6oN6A4bLn6dD/C4oAuIszmzc00XhGVmDlSah4thPckhEaAHfTGi2qGdpB8vR9v
8TsB2gFVQ/kcVZPrEaEYEXoibmLOKIdQvsY/Q1cAUneFlZRr2qCzy4Or9n/jzFKuoC+yXCuazDHk
bMAAq9V3UjUUm7RvgKUatYArV5f8+/3LrTgVqiaDpJu2gNaDOKlLHoQhOMj2N3ajwZom8uK4LkJM
Z+TFAsyTMRHQaMudLMP3S3MCtAx1/Zcf/ZLC7f1PtRRqKhXxWkcGn/9zHSp1sYJC/iJ1Gt/ayFn8
7CbZFsONCsodhgyJpq6cEktrgzSZigTqPZy8s2+mpIIYq4OROnIm4ZMS8KrEqS5aY32shZltqp6z
SPINxiXIv3i32krxU1tLkRbn7mIos21FyWYoStUkBmpfFapfWuwEbWHXiNrqa37tS/fi5bzNDiXB
g3fsxQzI4tuo5WcU8LetnHEtriQUS8c4lrNwEOAPQfCbZf2inKBrgoCoI6faI8CqJ8X3V0IsfRxA
FQoqHpjc39RuDE8fKPCxBiIrs5XhPAqfG2slWVmLMf35xR7SBl1NfUnj4wSwx0ZEr9vWXlX+Xfoq
E7lLxsAa2aY5BKylNFXoep84Ui/TBz2Xdb5Vkp/ZGqV26QTXJ2OMKU0GlzstxYvRqH7v9UaeZY6A
Z6ufH5vxXSkeWr/dGoq3Vau1u/xv7jM/WvlAk38QrQxjPjAgWDGA6zhz+lAbHw1BGzehUCpbsZeE
Q2giJaC37Zsrokaby9qwQ7En3LVdI9plhjuxVOjDZlCUEky0kG0C2coeXMiLK6fX0kdG+xHwxfQe
vgGIIj7bdUNtcZiknyM5t0f9q9ysnPeLU38RY7bLR2DgXmKxHyorfzDkDuXs8S2TlYcizLcyMCFb
DaMVTMniuBDYIGFTMTWcFzcRCYMyWpCZwo/eFO3Jb3/QhfkPJ/Ekavb/g8xOlB5FemMYKNYin7hR
hcAutNKuwtf7F8ziUCxN5MEFEecGjWMI0mSVoDN92SMqL4dRJtlFAep+lKWjmAuZdv1UxeJxcr0/
wrxQmm4wMsdqoTMFr252SKzSHopXP/51P9TSgNjvQNYRb7XoAF+HMlItNiJXyZzai588U95LnXcS
fHMFvjPN/nwD8mScHlpoFlrzHpXh4pOot2PqiGoOuEAUXgTT/HF/KAuP7+mVBSuSji7/m50qVhYK
+EsINKjyP517rHVrYwlI7aanIPe3YAyKYWVhL5yXVxGnzXZxjkUR+WLExDk94luR8lx4AFd4SOrg
Pe6PbeEzQd6bdEEtUHw3Wwj94EQMIppvtYDWcbgv8QVOzJWLbHE4yAZPDbcJ4TZbdkqS+KOBiZwj
e1+1JD8gsBhWiJNl3e4/jAYUN4IRIKxxE7qet6bkiZo1RuSowhdDB4Fifq2L9/sxlgYzJewwPybN
vvnrSs/wnTZLdWoqg71FUgTjya0Y5XYzrKw7fWFx0xVFIIbaD62pv9qBF8tACOt2LJsydiw1qF4K
vXkvEjfN0GwIwWlhzPSCvO85iIO94IQIFAqxts+4rDaunwvHepQw8ZLEaGfVY2UXOUSaSBvTr4k7
BMdulKM/seIXewv1WVxYSuWhbb3hYI5CudNyrdoayIcd0enrHbfKU7vsuv4QCWq45Su3Djyi7rkF
MIh5cCf/yuJaeNRBRgLrqxTrp5g3ar+RU7PZKk0jb8ex6P7UalhulHzofpejGLx5iRb+9LLMOmZu
ID1oKPdvzSZuD2Ct38I2hQDgjd4xEPTxIGa+uq/R99i0Ar6IcobnleTSO4ujIP2NkeMkjAjZ1dP1
aE/3d81D8vazwxjj71GFo0XNp79eWjr1qVStWFrukP0eNWlXl/GXzpeeEgzA76+wW+IpMD3qLRN4
l7fzzRLDJHssYqmJnGTyCK/8ikuHtvWmzEAwdPWDl/WPfSm+D675FEfjASrsVzGMVp6NSyOeirRT
yWcyN5g9QcQoLcUE3r0DptPpg/AotuTUWlYdTRDl94d8mz1MI/7fWPL17Gp95tLgosnbjCX23PVW
H0/RWO/z8qNZQvBdOyhudxbxeFxRE5TRY50f6V1TGmqT0zdPWnefe9JTK+uH+0NaDMEDjmUD1uCm
AC1FpVWbWgt6QmQfeL8rPHnvR1j6QOCDoF9DJSFBmR2rnlDKmdbSSkEB5hxj0SmFkWsHRvhamsbK
PbsYixIg9XqwfmyC6w/UibKFq7IbOiFk3VNSIipaGlW/bY0+3fpWka9UAZdmbxLF5q1ANnTTaNWb
Qg8zlNEdtfeMvQdPcNfIbreStN7mQ3h8cXcjcQZHi9z4elRZLKlR0KR0iVIZ3PFnrfhhjnuJipwH
NOT+11qMZaAGRxuHfa3NYlV1qdda7UcURJL2VedRvNFImjPYVK57QG3M+DGiar+yiafvcp0fMcKL
qLONZXFfSG4Scr/7/XE6+De60kgb0VSylfEtRoKbAvJ2ScjWw5MjqkIPWEj2Le0Bq3UfZX2lFL0Q
g2WOnIMJoQFe02wVikMmwvApQifvcB+vxS/5ED/LXrOSfi0dwPTYWBO0RKnszA/7fkiqUcY/wwFV
NjzFsvDJkrRkX3JhAR/lvjf67EcpaNqz3nYtnfQ6RbQ91p9yeMtr9pULW4FFA8KBGh5VwvkbMxWG
wux6NXB6QA1tj7Nw577dX5sLxy+obGqQ0xvxtrw1dKVUDIIVOLHyWdf9bSyqB796KkJrK+Hpm69J
yix9R9JpaxKPAFs2r/H7uR63qZFwmrjlx0QrP2A/dEQz8ev9YS0cWnDJRe4nCjQLRTS4s00NAMYp
3fLoteK7n7knC0Bv0Kjf7oda/EgoQGGcBNSQKuH1SVLEBjJlOTOIcm62HQSFZD2MrZU9thZlGvBF
QpjUbZlVphE4o4FNpti/aJm3ctAvhZg0A8leKTzePER5PIZ1j++L047CvkUYDd7SCjDulpuoABUC
AcDBCy0BpP71MMq8GmLsL33Hl4ptllibqJI2AsLyWdyfdV+AzNf0v1G8f/bU/i3P1x50S/ubDg/0
ADAIC2xWtmpcD03hOV4kn7X2Ja9/pEKDwmUX2TWE91DRDmkt7TCg3uue9CmS/sOXvPwFc7Jrr4lu
oab8gkpXX8TMfWsDa+XoXx7l5J1JLglxcE4b1AOkh2AreI6QWOk32UD6tB+k9iiYtfCEdqN3UDWy
6MxwATFZJO4+wjQg4UEARUpZ7u7vkIU9TzZLTXTq6+F+Mrv/ujyTS7HXfKeWXuLkq1b89rKVd+Yt
hVgx4avzQgctSCd5ruafIYjOJZQGDnvkFyW4nz5W5VH9uy6aPQJTj/iSvymR3Nh+jX75/fEtbBy0
y2AQYzbP431+Z5hRk9aV0AYOuuXuJlJ6vNbjZK0vsBZl+vOLE6AOVSXNO6KgyGarVNGbVRrCwmXA
QCZyJSVnnYfndQhUOzPLwJ6QB25Rof09CMEnXHHKx3H0o+OQS8PZQjp4qxj92stn4cAGaIB3GxUd
Er95/bZQx9BC2T1whKJ50Pv6ITbHV7lr37xB/VdjnGmpXISaZuFiIt2eVm9aEYoGmGu3jZ9/kNFC
3Zhi6P97ns6qgIxAM2yiCc8m1A3gLlvNGDiDcoiz/oOpPElxsymqNSGApem7DDRL9hRxVMvMJFAZ
v7moYwvVxzrtgZCt1b2X9jLAZsrJ/9cUdDZ5VEVyKRxy32k0ydsao5e/9Z7WPeklALL722rxFAOW
a00QBPog8yJvPuRVmGN26gyVgO9XSgOujzB/NNy6zwEWSraPCUmvB1tS+XarhTiO5ZGo/1a6Zs2O
anHc062FWQit9fnWiNKwRVDS9By9Nx+lGMHN1t368crLcfEzGtC9ZdIJngrW9dL0kzz1caHyHTGr
f5phdhhG63dUUNGpq5VMd3FAiNNBxADnA87/OtQkFaZ1Zug7EqDxXVcM+bnRCswFoQ+vnI9Lx8r0
VJ2guhPSenbpDwK65UPAd0RNqD9XMV0BrXjRKn3Yer0kP5deoW6VshjWso1p1c+eQDAgwRdNRcGp
gHM9RguXMFQFe58eTfqS+xYC8Zpdx4M95ADXqXPFBu4aBiKwGzwrcJ0t9+6As8L9dbz0UekSIUQH
vBzloVmzP3dLw5XNOHH65pB1MFt1zOSGk9KFKxtmMRBaKnQ/OEARoroeLg/JocSUKHFivz1UxVe0
cW2p/ozk1f0BLS0dDFImgWCJ/anNzgBPjoShxQPPUaD6udTl6O8LNBPuR1kaDXoc7H/83yYyz2w0
fVZiY9slDq5Odqmh7t9/DxHVSoVf9wMtDsfENXQ61CYv4OtALhXdUi+q2GmkBmfSMvmQKfV7o0Ur
OcpSHGLAMuB9SZI12wZh0CtWb8BJSseK3EvxCluxssOYVG/3B7R4cF5Gmn0gyr9taUl97EhKscev
wEaq4qkTsAqNtVMQ6FvdE/dYC3wadc3O4+BNzaRP93/DUrYyvb5YjVTBzHnVyKvCChLiGDuIIrwD
zntBFXV/P8Tf5+98e4Ndlv/2tKaa3vWHk5CESocgTRyr0F7VYkQDI9h2BcOLsg1nG3ADtbKNrn9S
6DlEvfWQZOEJGNv2/g9Z/LDkS5MED7Wk+althqOcWGD/nEwu6m0lFOg+mHBd/f9QaKFmSXV46qxx
Jc42eJREQdA0bPCuj8LXVAu8PbobXmK7DQzX+4OaVuPN5ALSnQBxVEznuJcybPQ2lT0gwfn4y8gf
LMCMSfqgjNquq+rd/WCLM2hSrSI1Q+1kXnCWLK/uYUylrJYzcBsbE9HYWGMv3arG//3XuVu5iNB1
mCuyQpfAsD2pUqdW0d6xsvGsuebBDEJMLNq9io5Zbg82RrmqvJVH4Rm1M2yM/GOFJ/TKUT2dKfPZ
1QAnT/03SjxzUUJ09fIOzCaoohg4Ec6b9cZXxnwvmam5NYw2QWS5QB8otd7Azq7JUy1924khDREJ
odCbYlqCmIyXSkXqmHF9tAbpW5GhqTGQ2+16fE1gMa6JhSx9YKo9PPhp1qo3T6RQ7NrIrQB+D8JT
klc4D35V5e//vojASVsW6QzeN/p0oVzk9RgcCn6M+Z+DnMuhqJNDJ0ofxnhN1Wgpm4GmjakaGmIm
dbPrMIErkTFZFvBy6ZuFRLvr/Rar1vaNr42e2I201qddOknRX+ZRS6kfSuvsekoSE3lO1Ywco4Dz
g9l4Xowrq3ElxLwkQa1jjDyTNnfq18lp6Iv4g+x73UqUxTc6qv6UyCjAsMlnFyC7aCjFkraSFiTG
t8Htg6MQCAmqfm137CM3OrSJL50QIHZpaATqPm2GeK11srQSDd4U7DkJmOr8FvZaWMG13nILCyPa
ienXCPO/NO5XBru0wSlzTnBVKrc3/kWxkkFyxvDLadUnE5w+cOdNS+WdI8UXnqwQxyJp5T5cSpgu
Q87Wv0eGE2QWPeOaG8HM+k1SnuTMspX2eH+jLV68l5FmH3JUaxpnSU0jPDCOaRkdU1XfNUm4bwLt
oYPCZMf4tplQVSyh/pKm+jY1hdfGDVcS/KV1S/GaVAftQCoHyvVWNDwDg8iOjErt0VOLOwzOxpWx
LoUAYkINjft2wUmlQJgyT2jIgvbyX003cR9NA5fl+zO6dKbgJT/dtkC3AWxdD6TNkA8fTAjDPVZJ
vvemhtQJnjPtqUac0xA+3o+2dPxP1iwqOrV0OOY4Bk8cvapP6LApOjapeWsdk9g6+VH87EXKoxW3
a6n8UtkXHND/Rpxm+eJotoRK0/SQbtsQVs9tnvibVCwfsA0GeZI0j2is7oVWtwc4iLZpqBjc1Wtq
JYsfEhqsCaGF8uA8xdBaBTKdVHCMeh/l+OcIQfL+rC4dLGCF/ifA7F7Q6qgWwpJZDRIEsfEyPDVi
/FNR18D3S9scICDtRIyBJrrW9VzGPYVAX6Cv54mCZGtj81HCUlCJ4u9qoG3/w5honyBzxxa7ebKY
qW80IlLYDs/AZ2NQXwM12RpK+ut+mMUFeRFm2h4XyyPqzSHRK6ZO013b92Q8IkH1ecIuilLsIPb3
oy1+qItoswtVElOh11QGNWn1+LVv5z5K6foKWOh+FGwHr8fUcAImMSqWjgA1njy9PGfGSk908dT4
n4FocwJnXiZljQsQZ5PSPPW+hA9SsS0TzVEk92x43adKXkN0Ly4+dA9h3sL0vhGlxZmnsTIfYYg2
lykuuO3JE7Vj3wAeKtPT/e+0uCouYs1O98I36fEmxDJcK7QLv9/WpfrUjuYp4hRuh3Et01ocnEbb
hOKGxn9np3Bi1vkglmDv/PYhBiCSD5vSEKg7/IdCwETOmQCF8J3mwmNGpAPy8cnoSuu7KHxU8p9t
+Pn+3C2edhDVQfeh70Ld8nr1ZZ4St940lDrxfmOlscsE7ef9EAurj6c9wu3/h7Qv25FUZ7p9IiQw
k7klx5rJmrq6b1DvHjBgg5kxT38WLZ1vV5JWot7/dUkVaWNHhCNWrAW+fZR9lw9E4CZi00BMn8d4
b/A7CHSK2jqsBve5GemDXxjvKoOaxXWrmrzqzOr8DT+5ihL9O89PgDVAA+sR2LFbnNWN43bg0J5+
k9H4boCtvmRrcBHNbQZBFzqjmIqErONyPwvpDj2nOSZ96V0t8xCswR46htfXpjl/Dp73fyakgQFb
TscCKgtNgQztfvDaIIFLMDLBjipFjKzW4MBaU8A5WKjiefNE7vk2pmKUFYH428mfeaaKZNuQ3+aY
hCNZYzLSHZOZOZOi/oq8f0k2GOdZbRasS9EwKE82945mi5EdFWBGQxo7kqWHbGhWTr/ua+G7Y2ko
PV0WnyZu9ygByPREMh6NAbkbmvptUGv+QpfWAAsKdCYeglB4WSKdBR0qH8Lk48lwb3LX3UvncSSb
pqbgi7ztg9ek/phAt2o7K2FZ4xlBK4NnNPqpeO0u815RBHLIcnsAho2H7vCD23fCuBmKo0xWfLDm
6/kE/J5wI3hkXhBZ+6K3CzNJBuDsT0Z3pzIw3E3fSB1V6otZVpvrF0Dz3WANTQnMucMFLws0toCm
W2/Y/UkE7MHIvKgp3Le07XfXzWicI04F4KvIocBKTBaZ2li5k2v0bX/ivA8Vew/WUESaXTszMK/z
k5PKYioSfxqAlC1fzQHsHbzFSX/0TL6jxZ0s1ngINOfhzN7CKbZxywbXG/tTYPihInh+ITbiF+zz
NsKE/fXd03wkYL1m9BwQ/qBDWSwuCaAOQKuyP9nDo9WKbTW9J2StIqHxT2AbR78IzNH2ZbuNCMz4
ODXpTrG37UtMXzhuONc4FV2jPtAM8oBcGf1g8NWhuHIxYK9yLixLkPZEnR7QNcj+VR9F/E9M3gf+
ltfhOzviaeJH7JdBN8zbA7DiJsfre3q5XMRq8NjMJJmoT1qLDyibgKH8ydqTg9/AnZuM7aYWGjor
CePFp0PoBM0RlopmNMiH5nP76Vx66O4LErSQ+atLcw8ZgzIEv51zL/G8XnEcF3cMpmaCPMArMSEH
6vhzUyrhzEkqaUSp37FdZ/XlHS+MNZ4y3YKQh4LmAdBAVN8XYawXed4NeD2eaDeeAGu58wf7YDX8
b488FkMxWYC5/pmBYWkmhdqoGFISR0jdoqAfHlHPDIPCXXF/F6dgNgPedndG5JGLnokk0jeEbcSR
PdZwFMPGbdNHANM3U1asHDjd58G00R92N2RwF3Q2NXfiPg+SU1EU5gs3E+fNjYO1GVOtFcBx5jFn
lPyWsd9BV9mrrDo5ZWqku6D3ve2UFPHuLy8Pti2AbgxkYzy0e5fRMLBSlbe+m5wC8rtR35X8Js1v
Y/HPX1sBHQYw48DGgCVlicXk0CfIWsoZAEbz+MGmbYHCccttm63lZhfRY840P1mad/XTLe3SKR9N
YFFODbRgAMc59URlodsDqeam+4z4L0KSn9dXd9kynI2i+ARY3Ew5v+zpSjpZDan95NSOOQA+gTdD
4Ty5axzDfUkNMoSNktkmtQrMOZoQRi5nCm7Owaja8bTmf5sKzz8Hs5wYhACx2AX0I8jyQjCzSU5l
ANxt8YypztB2vtrB7+vr1jgQwGbQZgZWDvjl5ZPPahWxRsgBniwvBlF6KqwDOFaSTSHTdn/d1MXL
ZV7SJ1ML59ty6gW9VMlpUqDEVarYlBMHoxYwSLyeNhP0WqcJArV9vdKu154nisI7AirYAJYnV2RS
kcExjCh3wTU8pfI3HjrzG+MJoPN30Bd/o+iBr3xA7cai0I86FXS38NI9P8RjlRVicGRySu3qIAYJ
jH21jaG9e31TNS5z1h5wgCYFH+EFtESWtnAqjyUnDuT2ZlKN9ZgryCp1lVKgVk7p4bo93UecSx94
BgLSiPrp+bLKmcnMm+BroC4JWlsQVgAlqsrHvnswxl1W7QoLw4hVNa7V3HX7CSbOP3R3YAZYghQK
DDoSxq3kZBfxgak0DysPZMVO8h82dO5hz0BmaAgsITNIBFBTyBN2qiB9XCU/Gv8hcCHy9Hp9HzWR
AYv518yi1NIi5zNGaWAfmQElW55/h6rVSjjVbtlcdJ63C+X7BTyAU3OwewrIVkvb3eQ/1Ghdi24N
4qddyScri8dEVfGuU2hgn+yyVlE+1fymoGhhX9+vtbUszl0TW5PsVYy1JKAUVdCV7Uukii3e09cN
6ZeDtiZcLypgyyeYg0FAPI/m7z8Gp8F0DxZrVvyRbi2YBUXXBmhg8EQv1lLlfjY1QMpGFBlPaDWF
2LFBPfkjMVdOgG4x6JlS789a8KI8v61QlKEMLApxxBP2AqKpSCVkxSFoF4P5jHnSC3385WJYB2dg
tGUciVoF28ZRPwdbJXcYAFsTpdS5OiS5/ozNn9mtF1cmn1HjRLI4ahoO7n5Su4cS0pMKznXjcUpX
wpVuYQjz6HCj74wovPhK9ch7u6vhWetx3wpIQ3rHHq//66dNZwS4HYwNQUIHVCeLmKiQbQM5lySn
Li/IRsRNtXNGbwzdrqC7/5upRUDylZG7cZkmJxOOxucAwP8yy5vrNnTnDVF2FkOBRAlQXufnTfa2
KybpYTg3MDdZl27KNdVn3SH4bGFxCLyktkgyIpZP+X4crE06yR1UHjb2uOIHdF8G9xO8BPNb8SKw
Dp3bQ7baxVtEGtt4Io+8fSvTNUiOLjXB3AwQTXj6Itubf8XnVBdLaNO0QGpSSGh+QMXOOyQ+9HWU
MhoskKkDT/sBmIeBipXmsXaFeDWACBpwyYuImmeQfh3q3Iik7wGbWZrxLc9K+yiamK/cJd1Xmwl9
Zv4qpA5LRnzoN8qil5MRuaO7HcwPx+u3af4Vx+Xv7xOewRQVOzwkMWy4CHlkskbMhIBqQWHu2pjU
Jp7sp3L4ef2Yz4fsDLwEwvjPVhYhbwB43lSO4QPTZ7+LQOxLyASmQck3iRjA7T+srEprD7QV6JWA
UOICAVOZAHzXXkmj2I33QQdm8D4PixmtD8nsG9KiNnR9gZp7jPwOBDxgJQRwdzmM4PqGXTBW08jP
hu8qEFtTVV+um9CcPng2DJ7OMzroKizca4X71dKp9CM/fiDsBRw/fbWCh9JtG4Zo57CE4u1Fjb+J
h0llRRZEnlFmYcGtR4NhqqNzxBfXj3u8p9YYXv/UqZYn47PJeWM/3eeG2BVoOdIgGrrhYPDmkLjl
jgn6OKARZDF0+TN6YFn73vXNkzmNu0HyZ0+x+4zwGxfcv5gsWMkBLlFHOK0Yb7SAEAG/Hw7Q4jeN
bLLBTgNPNiQv0khPg8h3WS9u23jajr38ZYFpAD2QYWsze+WmaPwbcfHygn/zEeGWWfsIUzHGTYPI
Bujo4Hhxu2kJlwdWJ5hqFhAiltBWxbTgGnXNZWtiXjX+MzBjsA5dkfNVZzyn1IuNIILwknM/4Y1+
HBthPqQgLb3vKzeDukzO7sGjLZ8FGAV2LfopNwD1/Lp+zi/Lq/MPgdIEziGK7fB+5z9k9Py0Tes8
jrwUrBl13jhhMknoxmbKOqZ+3n8TFc9Db4i7p7ph9X1RY/a0AG/Ya9yQEmJRILSO5VgdLHzGMWS1
UT1gfC7/uP5DtZ/q0+9cXMjOkgCbp3EQoR7NwCAlVVgilr+1CjNdsvXYYWhMdxuwcu1b6VzB5x1a
XBqrAr191aVx1ILEmrJbjrkII99eX978Ty5uJj45chMw8AK9eP4Zch/ymgNLgqi2nX0AXfExXXuL
69fxPxNLYMogk65AtkCjYcrfBdq/FpQWhmE1adDZAVcS8nowraKePf/9k5MpBmp4XsuCqE+egTMP
q9HZJ92vv98veGYMXqM7eqkllZHO4ZMFT1ZA6M/OZxru5+sWdAcOBGK4FXhsQShnEav9oCjcmgcU
M6A++D1kmAXfrO4nsOQ7HLKNn+6u29NuG14owIlAeuBiCjMLnDjOBjOIOHXcHcawJTKEGrgvP+Nr
Pne+LMvTBsTc/2wtLj20KRNZW0MQjQ795bLgHhNvD06goF0k0dxwT0MDjvOYhENpHmf5QNWTaPTJ
3+dd86QF/I8FBUc8Y85PSs8akNMrhY8Ilpg6dLjt/oBIAFCYMhc/JitbE4D/E7YvFo7BcyRI3jyD
s0D9FEna5hlYlaKm84cbICPeJ0msDbCu/KHPebkzm1xt68pz36AIad9wMFliig4o1x5z/lHK+mJW
ZeqPbBLdwYHI0L6xu1kxNRg2Qes6+yFn8bbsK3IPZ1mGaKGx4/WDossb5rYbuA3n0all9pO1hmrr
yY+j3M4Otnd03aNrVjtoDGDobcUtaTJjxOV/bc2X5NNdtgaI9KD7FUdJ6ctnavH42KmE/aSsbDey
r9amGnR1buKDxoTO+IBZaP7cIG1GC/hDJ46MNFEvXtnm98oHxeuAYLqxa/a9n2LvwVCuH1G/oP8o
wzSTUJhWfwJrwdrUq84HID0DFgiEkmh3LoLORMusdStmRMwov1UxVL5ksWtLkGWCfSeshfydxmvg
Aa1NFLs9QJzmsLOIBH5Pila22PLBuGf1tnO+yEpsjB6Z/PfK/GsmS4R/TPSaKAPjjQWqxPP9lqjs
JH6Mw2RP0UR+ZH0WUvJfghtFD9CD3jGknOkigmJuSyLWZHHERvs3Tf0nVOFWDqrOe342Mf/900Gt
hiGLRQITynoK3NtkODhddP3erZmY7+UnE0lnp5nvJ3GE7s9t0sTfpsJ89E268u7VpoZ0llvH/Mns
HBcHoMPHB+WAjKO6KB6ZI8MKPHP9OL4gUrVhRRHsukn86qZxm3TNhktrJfLpHMynH+AtnOQoXQNI
MfwAUeBdklR3Y+HeD4X9wpNxCxHkteKpLveZB0DBRQis+AVDRx4AsFBC+AkaLf6eA1GtvDWFLt2l
AsIJD4yZcQcv1fNvN4HEE9IpFCZSjyOjzew3VNbI3vRb6zbp8vaI12a27StAyK6fmvlrLSMOBsJw
w5BKANu8sGxzPxOMInss+uwD5aGTk9lbOQKhk5e7QAmyMfwpLJo17L3Oc6OsirIG5tCCi6nWprUn
2+8m1FZz1R+5YcNpIY5hHNswN3Xc1P8hliMPw8gGCikeCobnO2y18NxZimdcar8m6W8WPPLktZZv
13dTdzQDqKIA64ROBwQkzq34vZVxPhAaoSm4s+CIh/JpKN+ySoSWtUJBpb2IGERBloARbJTBFp+u
Hn0boXbOAM3kpsytLUnbW8D13prSeKbBcGc54tnKe29btuTDLNbGwHRH57P9RZZWNzZvca5o1Lcy
5PRNTIeg9sO+f5QQVWbDaVA/r2/vH6qP5WnFJPY8UogXIVLr8/2N8QHTtuA0MswqhQJwDXxPUk7p
M3RBnJ8BEfGTlfV4D8o0Zg+tr6ZDU8cZSiR5B3la9tGrIQcLnV09eXi67nqZTU+CxZia4OxLCZam
A9QRauSZw7gCntEeDYD8ZlASwAzL+ntfBVDq9hMauV21RwXsMMSQeS0PDgb4AIsPr++UzmchlAF3
D9pxECgv4g0r7crqeUGjKrBv4rp5w/zCj+smdDf4s4n575/iTUOgQVb5KY2cGGJR/AfSwY0T37Xj
63U7urgWINeCTIrnzRW8cztJBwJzMAvAjuFnG+65xqHOinEnA4PfXDel/UbAMIChAR8I8JZzU5nd
twbKBzQisnmQndgjwbrtOXueFL/pxzWiv8tBKGQ3mAPE8BY4PkA1tbDnGrXppm0Nt9+p/JdCVW1T
+pCKCkdzMA5WG5DbCW/iCZ1UTDJULXQ1ixyF4LDKMCfIGgm9XpubK45Fu+FoewJH5uKnuQtXyY2y
8XoPhb+JOHtwZew9ua3Xhoh03gs4eQztou6CYdJlg0iWBWmsKUCebI1PbsZ+2pgN8Tg4QlMDpMJo
gfqi2YF76Lkq7PtyWgNZ6gp7aB2AJwOPdLB+L/WkSJ+PlSw9lKE9Gvr2g82zTdO+YEoaDdJ+X7mY
qS38jemvRFzNvTmzu3CbExkTaXDwLJa++ico1Ye06HGEcGDY2tkat5DmW6JyBtAGpnSBo1jOTE61
pzCVgIq+TOSLC2Vn5ZpN2JjieP3maBeFdyuEHWdmh2VOBqjEWCofNX1I9Xk3LFN1OLEp3jr+8B6M
mbdyUYkmYQLqxsQc08xXccHXlFSk8ztfwCkA9/jquix54qSznn1hW7/TKWi3M538l7YCJfpUElKH
oMpKH1BkxOftG6u+kV1KH2hqD9ss9ZObipndRhrNEMra6TZJZY5hW+f+hjX1cM/cyTqNTp2EvWib
jR/EwUdVIBXEy45jO1Nrd30/dd9tFslE/wDkyhco2cCeEuG1OY3SHgpXFX79Lvf/3rFCBwiTwWim
o9mzvIElAm1cYWA8otDHSYJxL6ont6ErkUjjU2e1IWA15kL2BZtpbcYdxEkyihdcHQ7MOcaJ8wio
5J7lqRFavrFyErWOZcbZzfIKaKMuA+1EU6cBs+NcGDO+9an94qXybszFSU0EqhuCwbPHoVkbuzRz
nnlQrAR6TeiFKsG/9uej+yku5kWcmym4caKx7W77PLlrXX9lAkh32wAinOl3AHW/IFcYknaqLZzy
KG4KcmsEpH4Zyw5T615Ob2w2Oit7ql0SUJg2YJIYjl96kZT0vWMx9CEs89HNgeBL1gSXNbkkMnPg
RoAZ0fBIEjqRtqyQS3LzUcTvBIQcIJiroDmqyo9h+qdb20KdA0GLDvP+6OBqiCSNoDRHgSBXZGKP
h/k9McRtKegY2jWUANo8dncG+i3Xr7VuIz9bnf/+6WwEdcFEY6CMPgrrFbpUH51EEe66De1Wgvgb
7MTAmrpLurwidrJUAAMSOVO3yeMB8kNZaExfRXvqnOeuybZqXEkFdd6KgJoBdBCzZPGydF+1zQBM
qUmjJMv+CTrrpTaDKWTxGpewzpcgVGPqHkotoLea//5p+1yROjJHMz4aUvnDduVN0eds49veLytD
DyyWjnm4vpnaYzJz8s0zanPR69yixDMEZ7NH79iPR0CQW7UNYprubJaJjQki2V2CLGKrnLhaiQCa
Ow5qDiirY3xhfussXneAiNsgG0j8qO/HAyhIw9Fyd8UIgO2KM9F8PID0fWRiKHYjG1v4qxo91mHK
iBs57hBVdv46GPVry9eGBy7pU4DhRvkEk2noWFyGGwNSG1ImgxNZkzAfx3gKvtKCN2HrVP1MTM62
/uDV97RA1LNFYQIsbAUHKDSlB9pROIPaLg5V4I33wbA6AqPbBKT9QHIArzQj28+/M1oalTn5rRMl
A30xKvPogl0ePPbxGkhfc4QhMjMD1zAUNU+0nxsS3Mxk7BVOZENCF0ZCF2isGlHeSg8+WVOf0h0i
8EegeY8aC5oYi0M0cegHCiWciBgRqYutjalA6rxN5OWvrwkeCigmgm1rhj4sLialReNAYd6NSPDC
fBES82Ey33LnvjTuOuPrdWO6b4WHCTTCQDN5CcyULC+9KuBu5CZDvzFmZLCbdqBtqvz/gADE2+xf
U4tcncamRzCE7UbZ+OLIZ8jrrjhr7XGYCaPnwt+lR0NNrqdDHTjRwCnAa1SlWy5NdZP5FuR+ete/
n4EkK05NazSYkzHMVMK3LM6gJ3hHQSaGG2+SbcyTXe7sUofet8Uzy1ZCg8aBgiwBMR0YbtsBiPz8
vLt4SRd5Q92oIMVvh8lN4Rc3fW29O7T9robiNa7ImjKx7oAg9cOMGUgmYX1xGiE+oYZA4DRikHdT
icgiR9svttdPoSaUo5aGAjhCANLbJTi0iEWRDJXrYMjwUfZp6K3phGniOAxgnBGVdgzMXxDYWWnt
T6ifRh24JpQwQiP1t33zu/cf+wJ9puQQjB/X10Tm0vmivob3Bh6LM55unvQ6/1oy7ZpOgEg1gjRy
+zSNPbtNWe4dHAsUi65EQdPzAKKYssncTL3X3NW0ax7rUpENy7Nf0pdjlGMa2GP7Ej1pJIqxf5BD
A7i5AIdhCDw1Zryv/2jth5g5VubCmnVR6nL6rEBTEz4uqbIwEyilOVDyWDGiuzJzD3iupyF3Wg4J
ERO68H7VOdFkflEEN9UPwr76h9Tou1v9yv3UrQgdfdB7AXaFOa7F+W04E4lBUjcyZPpWQ5Wcm2ug
EV1g+GxiEfQZG83WaGInymsyhUFv7JkHB4BEYJf0YuWq6EotwChg7B3z4jYAJIswZNsGjxM84qOk
SbxNqfjWNto7lhW7obO/Gdx+SEW1I0X63k3FSr9Ku1K4AiRqCLm4qYsjPQnDGmoTtsu23tb12OwM
jHtFpWMNe5erasXh6ZwPXrnmXHGB4AVdfDzpOm3L5eSjRG1Bdt4+DIoAmzGunBEdVAAhA9OeqICA
dpIs7FgTJGWcDHvKhctdKBZmIqom5T1BWdrJ5gK4fagMs4Poj+l8NLGZbQNPxOHgM2NTmYIfIGDM
9n7uD5scuM+tA5K1D6+us5PqRtS+yji/LRUkdpIK2Fob7M5fS87im+u3V/d5gGxDSoQcC8zNi2Ze
BkQfs3hDo6AyTiz2XmJXHhPATjOy1j1YM7U4hb4dGywXErBMUWL0zN1OVEKtHA8k9c9/WBRSEzgK
JCkX1RtV9BWQjKisdJl7W2Hgz/R3Xes+jImxkrzrwiseef+zNK/504sI5MW2OUIrKWra70VhhX3w
gzrjFjMYod38zPju+sJ0numzucWhozEr08JB/4V7BCRds4M/XregvT7/LmjJdgsMZO8zBgsyeBvd
b2bqhD5f647oYBwgi/zfti1rv6Kqad0oQILtZkSkkm+OM31ktL7vwWRq0vbFodUvGRsHaAvtIN70
UJI1FgH9QuHjEWYBMlpW3zgoFFtKRh+V2eAxq/xDEiRf5fDXytR4dWEG439m5i/66YAkObMdwJhQ
mAVNQR6QH44V7NHcXzmH2tVAEOdPlc++GNW1glESanR+lCZfyvSbTH7zdKUtob2+KNr+kU1F12Rx
9jLmFx7r0UBjxoNbYqLEBRYkeyX89foJ1BUQMUrwr6FFxMhl12L0ELXsWNXbqhk3lMabpn+qIOFI
1BdwmradHzZg6FJrws7a+4UUw537XDgVCxdlc4xqJ4mPbYz9rzLrv0DiZ+UK65eHlsBsxUXB3j4/
EW7DpGVz4kWJ+TVJ2Bgasmo30D7goZc2APKCQ8tXT6I0bnoIaY1AY17fYF1ii7cHBq7BIAc8xmKR
sTQLH2JwfjQQEzKIZi//aQ2n+FK2/vBsBGb3vZiSYZeppg3TLJ5WEgJtIQIXYgYyQo7qoprJUdUn
mZB+ZI3eLSvzA9r22zbuNhapXwPfPyimfsgk+2mPzQ3wx6eM97dU9Bik7m9FR39f34753C5zbiBp
gj/F1RlSdf49hiGZur6MvWgyuiTMWNvfJ2UqIjNr1HPDAueQEPkfevd/ZDwxZQTXc4Ecw3x0wYFz
8yIC0iOwl0kAW5wuzIr+eeonc6dIuU+s7sjG/4DegcgGYDQAB4IAfDlWmQQ0NesJda22+NY6P9Bo
9dAQ94Kjcld8km6cAKZA74zX0zwOvnjNmDGfJt5ZXuRzKWQojJRuLVUDi5g28vvEqneEgDwkldns
BmbyWzAL8vvBbeSpG/r+ps2YOlapLTfKUN6u4t7p+qfXec1PP3CZ/HgsMzzS4SsoO7ttS6RqRRNK
7+8HJvGBrbl37uGxunzU8cYxY2bDN4NY5lvjxLexV37EoF65vhjdOYZPQfc8ANHlhcQBRxfJMzwE
tAC0BqKRAMGrx9qLf1jF8GHXcg0zpfOVn+2R83vjt4HbGqOFxH4yt1BVf4yrteqv9vsA6YmYAzAu
+mHnJnplp8qFhHskcxp65XfPqjbEOVzfN11cA/MEjif4GKGXuHCHTg5W0CRt8GCQNyXEZcaiPlaZ
Ad7VNXiDdjmY5cB6MNR6MVQvpnZQwh3QebbHH1KhHDj5LygJryxoxcySZhxcb9lY1TBjOSqqnPSI
R+7O9tbitPb7YyDkT8toFhI4/zhpkY91igntyIrHXwkv7wl3Vlp52iM983XMZGCXM34JHgoJXkTI
4wOxySc7BDuuZIBn0OTWwZjJ9YOg2TdERRsFKwj9oTE1/5pPqRpYYixLzrm84C+8GELS41m3hrtb
M7JIbswk73qeocROmDg400H16PsGK0m85tMA7IpHKWqMyNiXjld4BSWNBLYjMPs3cLWBSZ+tMfmt
2Fj6zjjBsGI9AUYxFvFL0qp7mk9v1z+IJlHBpLSPDBrpEsCRCw9TQWZYWqLwol6We6jO3fXN8DwW
YtvbwHjT6TugyF8x77MStzSnDp5gxqR48NsX2IbUwqx2A83dSAzmDV5+TohJrAdLdXubtUd7kivA
YV2cnF0POOFmiUS0nM4PXsVyszNo6UWxIM8O+SLZj+Te49O28j32HJsJu205A1ot6DCXLKxIiHwf
Q2Zzxxxufu9yU9wAhbb2hXVHFc1S3AZccojZLi44qbtKEjRrIuLdGfHXEcrZNluD0Gs3G0qNLpRC
ZgT4IkdgmQ1GnBaz/RbQMTOa6jCZ/G0q/Hd8hVu3tVeuhu5MAfWKqvtcTcSI0Pleq8o1MiRYbtRw
0YaNR7fp1HwFbHBX/NGDNH5ZNHeBp1/LAjRhBjnvv4YXuxkMAd66RKEQDx6eIe82vQteNPJjoPH2
+rXR3UwMKuPm4yhhyGqxRK8hba+6wY4cv6abBl3MgwuKpRUBIt168LL10XdGn/RiIy3aDRbvSxJJ
PFhG27+hgoCA0mi28G5rR3H2ioscHaUc4E1nOak54px/tQzd3hFYWxI1yk4ASQBVuO1/qbryK9g8
7ZB7EMqq8Wq4vpG6szLTeqPcDITvJfNO7iSjk4822uryrjKHHZXAKtjZd7AcDhsoPH/YgWGHHQe/
7XXLuk+IXt4M5/JRLV96BEC3coDcEzsyu+6VieAun8SK19HdbryyIdU7k2xCrfx8S4sUMgGMMjsq
miPojMLY2Hbs6/Vl6D7bzJSLGumsF7CMQxhTQIU2KB3UWPCkCq1B/BDQIg5J4RW/CaiqjhxDjdu4
BCHKdcva1cFt4bwAn30Ry4uycW1pGnZkNWP/TdJ6fKfQLt1KMqxxHWpN/ekUoVWAWfCFB+OTp4hv
VE4U5+VDSsUxt9htXGYr5Re9GXwnoHSgy7O8AlbmN+Xo1eiA1A+Vuu3i79R6+w+bBiZDZNuAWwAr
cH4kqFGkTZkFdtSX9bvrDMcgjX9WHf2/mfnTrfiUZ02ozMZD7dmRgPTqtiRQFlLQksbTkK3JDuui
C1pl/39Ff+qQn0w1Vt6lpkqAeUi9ioR4ThhH4ZfOTjVdvjEFmhGDPa497nWfCigtEImgioX8Y/77
J6uyU6kzChNd/4l/DHH1aHOxc8Eu9fef67OZxevIsxLB3NJ2ImWI6jVPnXTrCmF8HSarWzM1P4KW
DhhIT7xf4SogBLp4JI2WKWybJW6EqoYT9qnT75ssbTaV7/IuTJOsvBeTUvuyqMotbWJvI6Uxbhqw
FCKrUYAJ5G1+bEGQuBsTy+3CwTT5oenGckNKs7mlYP0KM68dwsnv0luvrE4ZwMFPZlbn4K9x42MC
iNDexEzjVpVdKHKJOOBZcFu198NL6ZCgjdCaz4h+0AYahm4zMGi3G4KQMC3Nb65hGh9I+MjOYKq5
b9SIRiWK3UBYO0CPoiBmhblr2i9unFhhlrJ06xR9e1O7Zbo3+3jtta4Ln7jLqIugg+1etK/LKh0b
pwXwIDCDrW1jPgXSMIYCoDxfU6zVXQI81NGp+qNJuPTCPAumjPvwHGXf3gOEFMkyTkBA5T4VPYVK
i7s2oqaLXnjgor4JgDmUuBfnv3PapOkMx47w1vru+2qP18ffV25mYqj/mVic/SBN4r7nNqKXZW2V
5T4Ho3WsIZl5/YrpAtg8qY7XOuhJAc46v8lTmY9G0fl2BCqI99aSt1M9HTzhAG7AIEGIybCQ52vA
A832gdEWPUVYRuaxLEiCqhLyv560I+XRzUDTsI7TlfxCc/qQXMzlZ5ADQXJwcZ3LMe6McqR25NHg
R0Ja86WzhdwJaTg7Z7C8lVxRuyJUe9GgQA53wbI1tE0/dj3QXb6d7WLibqt+JZvRLuiThfkXfHK5
A7TqgoHDQsfi58INjp3B7uoOEkFd8ddKIYiMyJmAggTkCqdi0TLNPYUUniC3UFn8PfHQ/B0H+YWO
uMDXT998TxZOF01snD2Q/kJXZgl6AOnSUPM4tqOhlb+M2GIhnWwWClL/J0v41risuLOYgDzfPnCi
dg7EYJ3Iadp3J8t3VBRonNOVx9cfaYTlimZKG3RXQC18AUZ3yFS3qTeQqB0h4aZMoe4we+XuKG26
KG1dd1uUnRkGzWQ/22nTvbrmqEIb0RoSTHUGcmfPr/AQbg16Dw2V9JilM/lIGvd74rbjB6ejtxmz
ht7bskbzgBpg8LZJvrGSWL5gP/M7McFjOGnjbpRdsWPbx5gggBqm2JPYKe7iHCXU0JeYPPGZ4x2h
0VE/YVCI3wVJzLYqP05td1MDN0mTLeVbAHwPyci3I8i8jM2YxNvCo3dZUjkPiBp4yQpZb01MZTwz
0LVtSsOs7yzauycg/ZPfCJR05wZZs6+zYdrXiqb7oi8bwB/NYSMHhMfOq9INkEL+b1X6KWTvMhIS
2Rlbx2nGnR1TvkcNKX32cyM5cqvlu7Y312SUdNcLFb55Chz0ZUD4np8PkTh2KvHijEAgG9bWM6UP
oviW56/XD/yamUUCGqtqGm0FM71Vhy55tv3HES7WStjKzdKExABwzJlEAJg4PH/O14N5zMJnqSRR
Bno0VYlD2VlHSTF3Uk5VKGP3cH1hOgcInUCwg0M/D7r1i4gIFd+0cgubYGS63Y5u+thk2UqtVNdW
m/U6QeoOSVdE+oUNDIo1bVc1VqRSz32NxyDZ+WVpvvGxHral9PJ3CPx5W1M68rU3VHJTSKI2Geni
rRBIgWqW1m9FZQYPmO5J365vgG7DMZYboLyOJAuR53zD66m3kyGbrIjZ+SENBN2apHsgcT2GmRR3
bb1aMtBtOYjUwNwEQN085XxukQrg+owa71uvQLPY/4flZPP3a8IIHRQYoR0PiOUiiAo/aJ0U2sCR
MUZZ+c1K6EaiZTo5t92wRoaqg3BBceZfY4tMpB6KUaFtSyAIANUtQ4Fc3qhIjJW5BLh4Zf4/0s6r
x3GrCdO/iABzuCUVO0o93ZNuiElmzpm/fh/OLj63KEJEe2HYMDDAlHhinao37LQ6TQ9ZOORUtUBz
SQo+brc/eGlI6WNN7DkJ6OX8Pmp1NU88OVMAuxT/NEr73GRrOg1L6wQQElrO8B9R9J/N2lgkUo9F
ucw7wz0M5iYXjUOWvg3lWRDXoBnLY0o/jtc01U0UPC6XSNYOCOrEiXLK5XpLkvwKdWcH8XJPz/Ag
Ne1ziD6vqieeQ6d65ahb4p4SliY8WpM86bXZhPZ1FelBRgarFFGJ6Yh6X/vmXuaSD5FbHqtIs6Uo
B3lqCt/kXtNt3/L2PLR6O5nYCLdndnkowLPR+YCufGWrKPtN449crSc9uivpdrsax6D3ExTqxkVn
TZaijZ8/BuLP23GXDnyVEjIcXAj0SC9czoCURZYqgGU66WGj212QqPt6kNDLEQVItma9JiUxLZ95
/sGbASFHlYIU2+kyXpEYY5mOskzRS9v4uGwknui00fb2Vy1FAbWOShcd32sG3ODlidy7iXaq/Z/4
KTnIXW2kceVKma6o+afgYzptEhlg93zojLz0fGCO2skP3/x861dbtESjsHOCHlXevN6YoBluf9fS
bNE9FGE0cIRf3ZrcYEHfWy3fJfL6Dgpq5r5yGLvwm6DGK9fZ0lnzLta8iQkmIRx4qWunSJRQUwq2
QNVvf83fHTYfQRQwpjorWh688i4XQ9UbRZyYI8WhLtWf69To7B5crmbLwtjkGPM0v7w2Tw+jK452
MuieE3ThXaQ9doqKdkCHB4OjF4n2hHMtzEa5dVWHd0hZ2NkghSetTZTnijrkFm4g9ZBgqLZRq5S1
7Upk2ly5+q9BNPzj6LesxGGIgt3Q6/rXXIQJ7SXW4GjqkG1bpZBf8jZsbU/Oy842MvfJ4nTIm9zx
vL1Q72NDbP746Puf5TH4LWul99lPpXSrtT0q9Tm2pWY8xPckDZHdjVm3k/uxtS3uroPohvHKnl5a
/RDXgeaTjFA4n+2xJGysrpB7ylKjp9mx3MegiIaNqPgrO2BpOXIJ6ZSwJ5v5+V0h5CRrGhX6kwXx
7EWJcVdoOzf8MXqe91qU439gHNBV4argHyhp80cz1GVtkFQsRJC4wG+6Nstt15XZyhtp6avQfJza
HXCUrkoO5FDI0gPxOAkehF1B9R9hAexFr3mgWr+5vQUWY1GhJLXnKuL8vdwBSj+gNkMN8yS0ZulQ
jEjuAskt92PcUomTEdQ83w64tDaAfiGBLfEJV4WAsJW6PlV7DWifuSkrAViCfgwRDL4dZtq5lztb
ougPpIsseBK8n32XJPR1F8dQEmLFM45WQ5PGp307jOCv49rs74O+azZl3mnb24EXwH1Epu1AZYUf
cHVEanpcgIIPNQrO7T4TVacrBNstDW6zqn5IsLdhZ4g2mhKWI7XpT2H8uGgekVkhlA2Mqeg3v1JF
RWjCTldPYpkfFW5XGwu6XZkmn9ziw77v8NYnVWSZFg8Ynbk+KpRkX018+ju90jmT9XnoSTtrXPN8
vr7qLsJYs4JLkIgwmMZcBXka18a+0NwENVgp/dz7qXzyAjmiFhzXwXHM8uEfI+39t5VpvV63/AIy
aTIV+GjXmW8SFv+X8ubKr039GWoTsEAoQLbuJU4yDA7uv3ZA4SDk8m2lXaP79lO4pmu8sKxBK8Ns
0ExQm9qc2pAVGnJRBppNATdPrPwcD8J3NBxxnEKhpF17Iy98M1xMYCQsIgSb5sedUKZaLEeFBa/H
3eTuPjXzXecKK1t1Wo6zrcplgTnd9DaGADrbqmadwko1m+RsBu0RxrKjSqcgPpNdOeK4W5nG6S+7
FWyWc0tdpwpSXSfnJvvFSNsVkAOleAwG706ncefFVNfaIZ8qSHbVWmtkw6XTAewXg4mYDvXduUtP
r4ZJltdYAonFTnPfZPNBK8BSHybJmdo/5upWCx7VNdH5xSGeitcyhTfu5Wmi39VGMVhSGhk/l3Mo
PLb66LjpK+L2BxFZmd5bwc4sLBq2BwgqZNnVa+RRWVJuDnqTCQTYLNWYdtTcYd9uz+NSEMqhU9aG
LBwt7MsPygOtHEJYN2egVJuwezPhwZG23Q6yNGrvg0x357tRK8wES/tBjVHRapws+l31FgnYryDc
6+bK9yyui/exZme2OFhYrQXEMseCRpe4FahRwj23B/St/WbY1WbzQ/aKjWcNJyGmQfX/962zTNgA
d2upoR6fhypwImwiyvohL/decVDDlT14nXIgy66qpoGnC9tgfmXEAagDuVNi1FwooSpPpeF00k7T
V8JcPx8uwsyvjCSWMolrnyXiy7YVFnYtrzxQFhchVm9I9dOUv3pKBrLgJ34hM2b991pBs8j8KYsr
fZOFGFAqYSJOfcIpzOUaVKoigw0Yx+c2zR0D9a10fLX8DwMLJhvNf4PMdhN4VVEEihGfs+wpCn73
8l221p1ZWuDEoNSBHB02XXPQeRmj3xsVOdPB80drvmbuXe3dp7xMGv2nbnyrxYMgbkR/e3tdL1yY
XJckYvRPSG/nqgK1mQeVOyBjzdtDHo6Geqy6H6WVbwLwvdW48vBZSFOINiXSk5MM/lKXs0UltUpi
g4FE1f0gpd/V8LMFdThvf2vplzi8S93/sjzeBZzNXD+YLU3yMD4jQb3N8x9VdUxxNrw9hktrkOqm
Rid3SgT02TkYWfnUjmyjs9Z/af1vQvbHrFead2shZsePXsHYRPEvOo/V1rMk9LqPdfAf0plJR4SH
1SRcRevzcnYUfZASXiXFOTWrnTSIm9y8L+R6ZbQWjjeONiSx0HWaqDWzNdAKbg6IuCqxcm03inqI
6MeUwW+MUG7PymIcC+1laojQlOdZvi90RZ+llEVVq7TrwbLNoNmk3mBXwtfbkRYmB7IQBxxIP/iU
cxCuotVJ6DZieS7SaJOHPwJKkXUqr4zbQgESm693YWYDV/SpbPp1xwdJ+cYPQ4pmGWjC1vGUbTQ0
B0RS7a5Q7OHjTh6XgWebaCgFfDZQUj/HY+R0+lOiynYqH//DIKp48SA3OGVh09HxLpkwCs3Ts5Hp
Ktv+rg26/di/ueXKQb5w5+G1CIuXCt3k8DLLIrBMVqzeYO110XC0tHhDg3MlvVsLMdupnKZKE1iE
wHH3F+jI3zKVqw8PFZWPqXIqA425oseNgdwkZu4X5yGMD2WVPMlDsVPNtaT472Np9ha4iDOb9ziW
qdVxg+MiHQ13tAp/l61hoNCSKA+REUjHERlyR6kDYztonWtHrmE+1qrxR2lF7Vx4onZAHbt9G70o
s0MhRdilUMNtpxt/hDxsIGwP2qYU8/ZeHZP4WKren7DhbTGqwqteFKpTKThjVL35OWhbTiND/TSK
obIXCsM6oK3pvo6ZKD+anh9/VqU0cPTKQnBfG6jIDzKu5E2ROkbhurZUioETSo3lpNaYHXw9LXeF
j/9s5ZnqYUiKkZ6y1jvUNr2DDLBk06RaBlU58F+zMKqOY4J1m99J6mdLxeoaNJnxGjdGtcdgp/nS
FmnjuLrebD2/tPhTS3z24Szem1IOL9OUvC+W6On0o9F2tVX6QjT4pv/1QjXeZsHWz+6QnYjuQPlr
oHQtjEIyNb2L4gIcF1x9uzdC0dZ6Wdg3olZtlVJonCGVgYPHBbDARl0zE1vI7S/mfjrz3m1H3UvD
0UqZ+yL8k3pb3GtsEWpR3h19a+3eWchBeAv91ZdhZ15VhDyjksQidPOzXMmOPpwL4YsyhjbYpWNo
PUhrMNGFHUphjcYZSkoLSOncUvEfUNXsHJbGJpSCp7Bewx0uh6BECfTFAKE8G71kjBEhMaL83BVj
uwvUUNjVaWhubp8DCzccstRI16CdSXVpXhjwA0loxAYqoFfV2iYwMvwsa1wgMld44AmxEm1pRSD2
AS4FlBxK4LNvUtmxAQYrRMNraZQPEVKTtXh2k9DBHnDliFsOBu6aIg6EszlAXw1SpYrLOD+nxTGO
3zSyEM+iqVuUdmWucu2nxGZ+0FEL/F+0aTrfLXbB7D0cV4jWASTx3dH2hE1tfjOLs6d/KpJvHoKk
bfLj9uwtrXoabCBGwM0jFTcr60h+B2Sns7KzmiLC0B7LJrFdVXDq/hD0+0QvndvxFrIUanN4wE/3
3yT9ffmRgysbozS46bkava0wPPTI8MtrzemVIHPgV+2VdSP0BPEr8V71wmMnSI+FO34cnQdI4t+P
masjSEXdZ0h4Z2cj+9ZGz9XY2wWvozXVQHXKqeYrgxcLuT118kk4cDZovucJXC/ZOVFH4+CqOCsW
1PydtEDYX1N6YT9qgbCRUVqlu1UENnoJid0HunRX62V9DuskOCh1EzwkqLc5jS+O9z2qqdsR/Y2X
OlFCp88V1QkGkWo7dpQb2atjJ8PF462vNWufBt1oy0XBFVDkP/I6+NM2abjveqvZCqKZbLzC9JzS
0oqNqCF5lA+Udil+msiIyqkj8RazJbk7q2492GlamnaVtP4KX31BlGkC+SHmCPCeqsX8vMsjL/Gk
2EjPIPDAfCWBv8+HAKnoQAev27tD9yRFmbktGvFb2EYJKtz6WfTDeDMZ2NpSmgpHcDn+JknNT6Kq
Rhul8cKNAB/0vvWaNyPO1go6CwIbl7959mqT5KTSpERLz6B99mkjfLFq/94tpC+WEOxKpXXScrAt
tT+Ak3kIXWBm41rOu3RNvB+2+eqy3KjCESM9i+M3QbhTMOj++J7nUYI2I++ta3CubplJnZManbMi
3WjjY568NNrH+Wn81e+CzAYyawbTBCWSnpPue9gcEeLaNsWD6mc70EUrH7SACbkMNhsy00pE2UJm
8awO3yvhHikeJxI+p/2UJ71l1rOoZbtK/adFvRfyUejtbg/o4oyByebORYER5tPleTCOmak2ps75
ZrxF7TfLWHmgLN17dC7ooMI4pj88uxQsP/bQL+Hvz83ndrx3EZ4Ls8/4QPRtsjKUS/cPyHn6U2Tu
KE/NRlJtZCVVI+4fYyrbZt6mF1+97q4afmX1IdG+rwzcQmMBhhMaj0iUwhWcn6TFGESgZ5m42K1b
W+9yuXVC/MEO/Da8GXoABL4G42RMU3/XK2a1IVXsMFbvdRgMQnywBFOykSMIdmaX+Hc6hoO7SDNj
B1x67Ah+rvp2Ixb5a5Vr3SdJ55YLQ8t4qlDmfxGr4hV6SYRSTv1TG+LmNYkD4zXVsSzhWd0feykw
nECr0gJJXzPbNJ7V/SqDsHZSsXD3g+5i4l23mV3mY/qayF31cegIOQB8ZHw5SEupkl0uLXrQei0L
TXEmlAN7d0jfKuvNVbOVeb9ewqxdoD2QzZgLJAgv42QB91emx8FZjf/xksS2vA+/5C8DzNZwbwx6
aXlpcB6CL3r+T1uWjrgGLFwgBE9BkHGADQw8ao5sGMLBz4VC8EkAWl4mNKSiQ6E/humxcd8SnqU1
vqnW98b/0+i/BetPGhz8ZheV1cqBMGVNlwnChAXHrIXNapJBznZRZ8bpWKP6c+78dFfUoh3heGBq
Pxp12xhnXTzF2cvtnTQdp1cR6TrScUQFlqrt5fw1GSDsqlOIKN6ZI30Xu+0Qgvr64Sh0G1WRf2AN
QVC8jCKqrhjx7iBH7BQg3fdW+MnoDklTrCT616cQ/p3v4sxSb0kRzDad3Mpi4TvlGUewzrKVbXQr
IOH5Lmcrmcr1+XoZbvaIkU2vly2PcKLyNQlPrr8fkm+IwIbKsLLNrjPhiVfMe10Hj3KNZ5bqMhDS
tAdr7Om7JtJeULk9CNmaEOP1BxGGzjBMZtDaHOOX85SHmjiOUS1hEZEe3KTeC2X+W0LquUNnr6ia
leW++FXIPtJfBzR89bAd835IBnyKTonQ3mmBa5upaIvir9uL73pR8P5GCQbeNAfU1ebWlAJRDZ/N
U/r9fVh0L5VRxtwM46/O1e7Tcfxk+ms37/W2Iiby0tNcTQD02YL3/daCYBCLJzHJfXuMEmyRjd9K
0R1KJVp7vlyfwQSblBepQiCjMd9duBIN3lA24intP7vJtwQU2O0RXJqn9wFm2yoLJDMfAwKYw76b
vLgFpMDXTOmWg5BdGipaXXTrL9eebIbJqNeWeBrUdFOMtTMKL2q1+Q9fQr8AhwYqt1e4Es2QCwVx
XvHkB4FuI++n70ENQIpF4WJlcS/OypR9gRnFbWVO4aBnIXtjYbLsxPyTH2afNCleu+X/unhdHt9M
PWA8qkKgOq7aH4rYdRHqnnyPHnqIp3DI+eJDUVRvAvoVhjSqjldWfyBZ5LbvB4dWzw50TOyKfpxe
5Nvbo7v0yROWGaQARz2TeDmF4jAYbeNq0ilU/ORg9lqyKXJjTQdp4a01abdzFFLqoCMzrz34ghZ6
vhKIpwBnbulTqkd7H1iu/CQH2cMEgNBqd9PGvZONz2230oZeOiKBJGGji0oKei+zI5Lic5bH0jie
oh6DFZtudeloQtR87jmed60spkdNGdqVm2bpPEFRVpp4XCIacrNyS0q1uWokdmCXorwADWB81Cpy
3qzWmjtS/GZFQmspHjoMIq8GsJHkvJczGQzIKJZeJZ4qSd8ntXmo0mOs70L38PEV8z7ObNMPMNK0
bCim73K/jlF5QFr58+0QSxMGiJStrU7qBPPcrohcfbSkYQQCme01P3zURBfJ5LZ/jGXtHlZ0tHJX
L47du4DTn7+r/8W+FPqmSMC0+qq1d2i3b/LhtVU/3ijmoKLUR4t1AsfOacZBHgSeNk5rossdSIs5
7Oww+nl79BZO5fdB5qpDoPxKI/QJknVSD39b3eaJ0cAVW4NRLgeaHAsNgEyA4C5HLdR7N0qmS8yq
D5Xw263vy+719rcsTAzpExIqpFFIFc8XdSbhIiMI8gh56LGsviLTEvkaaMKX22EWvgSA5lTiA843
nYaXX1JhMDFUujqeFAz3gqR7rHt3W5RrBuxLYfDy4hr7a+09V8/SBSvyfDPkTZD7O6FsTwkKskDn
V3boYhgOHR15K8ZtztwbOoOCdtMxaK28H4R2F+X1VzTSV6AVS4e6rkK+BfmAegkVkctRQzknKvXU
Y9dYlmu7sjA4ShwceWHvokqpbbQJD6knHfV8xPI++1XKVmU3offp9uQtnBb8DGaPxhHcy/lB2+v+
QDklHE8xOmFd7D8JWvK5CfUviuvzBhu+3g63ANSBVI9KONc46hVX2lct4GQX8Pd40rpQ3o25FP5u
Sqs9BHT9Nn7Rt9vBGmMHl9D4a9lAJ8xctaMpY0CSuv1TlnYHmT/9cg4UxFhnE+ChECwK0y+ZJFJL
BGoG14IVETlGeLodaQF7wEfjFf8XNz1Rdi7netBoA1exNp5kPWsefS/6Egk91iBj1Pj7WAcXhT+q
fieWauXUMHY3jWCsGTAt5Cq0LkjOwE4i/zvn1uEmnhtJI42nvvK3ipmfa2XNcmlxRN+FmH7Cu4sg
7cI0rRSMnEkubb3H0F3YlF6EhvRaIXPhiTNh3yEKAYOZBIAuI1khWVcrB8NJinNKYN+DWNwW0qfE
82BIv0jt+fYELoRjApk4yMki18P05+8/TKngZ6c1OVdR7Uu5hMDbbizzVdZa1EYKp5W9ze2IC7NF
Kg0SXJo0KEiqLiNGbY75goZmZDr+jigbBMpa3XkxwqSuSPbKS3EOJJJSJA/NNDNOY/ytEv5Y+ccz
qsmb439//2wx5EUj6b6VIrJstk4nbis0WrBwzYcPI0Z4UE/ujsChpAkBczlShdvIqWoi4SnW5hc/
kQ+G2/y4PRkLV8JFiNlqCwdZxEZQQKfOMr4VbbTz0nagL9MfPhyHwwjJDP6lxTivKetQo9Oq1Vhm
OdXdsHD88kFpXz8aBGFe0KQ6vWiO3/mxN+p4EiEqL50q4J6UqLaZHO09X1+Zlut7hTDIImH/CVQN
vOLltJgUg7NSgk489Dg7CTvdOCfSQx3tZfHt9gddnzqXkWYLza91McpKIgn9J6u4S2R4rcE5iz9e
a7uMMzvEcz0Ukiy25JOkd46qPDdFbOc1zJQU0wmcNbYf/yzSnel4A4F3BeswLQA9MULWJyzf8e/w
8ZJ6bA3JlseV9O36IKBb8m+gOW4xG/LYFKdArilv++Z7SRn29qcsrQXKKRP9dtKgnKc6HYAh2FRw
WnKcnEY1Cm057H7mdbQL2uinPHZfb8db+KIJ9/AXpqJAqZnd7EKBdk8j9f3J6IzfsZ4cG2NNDOH6
SJiEEMjcef5zs89DuOpQSY2SUYLyfpp+SrV100b725+xkDYgYsJzHyWYKe2dH21xrLhx0/KwyvPH
QRt2EV0UMdXxYj56zaOX3cVtcsyzDx/ck3QKWnowc9DmNGfrnG6o6fcyr4Yqshx/bH91hboVU/U7
dMKVxGhpFFHog3JEGexaUQIHnETCwIRc2zqk7Z9OehL8z7cHcWEtMEP/hphOj3dXd4iMF8WKgjS7
FjZRNzxWVbTSsVkMQSmK+if9hCvB80JIpCISAlLasMU/NqufZLFbiTHd95d1LyYFlR68EXgusOgu
PwOwnTL2FZ8hdBZyvvFzUpiOnrTfY7hTCMy0dlAVKwfD9HfOYlIRn/QAaZTImK1exsxpFculJtQn
3LlxzsSoI5QyO62HpyKUn0yv0O1IUm3ENlbauAsDCvEGFDUvShi+V83O3i8zv0kbjj4whr7roFdw
e1UsPEOQ+VRoqcIUARQ8z4YzUaCoJfjNSQGT12Q7sdIfReFQ1vC0xoNU+xsE9PeeOe6sfq2XuzSs
HIQ6BUPefnO886CA8bSMuDmNOviVCdsZFx9/2zBtfCBieSguXEmO45SMB3XEG7lIzF3NqpQa/ah4
5maMVxbJwtlOg4tXFOK6NPTn70cPmGqXJGl76qqXydQhyn94Atm/6+2C/NvtWVs4LpCxoBJJPXuC
i8/OdVVNdDWtmTTZNw56X2dOEma/0e1YOXiX4kCiA5DDhpvsLC8XfhcFSZtWVXNqhvjUe8HZLcoX
w1zrcS3tL1T0ZQ3BQ4mn9/xzsiCWusBtTmJ6ysJ/1PaLpxyl5iHXHDP8bqS726M3bdf5dmaOqKCQ
8YN4nGdkglKmQJEbPIVDO/URtv2VjJQU1vKxBZDJJGr9b6Bpe787cq1ukiOspkDJk4IbrZr2D+Po
HhQ9fyuUxha9+lmNsl0CdsdR498h2F4mwbn9uQsFFn4G6jyTy92EC5hW7rufUYm5OdYip0gqw4Gs
68cuSHnfi06p6bRz6k2dJF9EMXqo2hSvN7E6BKbyevtHLI45m5CXHCjTq8wn7ySrzJqQFduodhIf
zPZsGJCT1rCsf5f+1eQiE8TuQM7+Kh9pEYnrBZetoXUGpMv0Phv61xz3zCpC0UEc9E0Sqpsg/WLW
3s8esbNMSwxyydQpRfMXjIKNnPVPjek9GVK0z5X42UikbSWuwSeWttak1Tu17qA6z++xJvUoxgQM
SKwfsuIhAkFhRmuF4oX7A7kByksaS51LefoR72Z+RJjT1dJoOGVR4BQk7LQQbs/rwtadbNW5QCCs
TOLilxHgi3u5WHQ9XEnFMYDUDsW5Hn4p2qsv/nSHe7P4dDvg4ie9Czi7i708s7CRIKUthAehkm1z
zZho4RwnS4LsChaNxG8uzevJtZkZhdielDL8KozWrh5rxODA/EdZBWlZ81ceuwtb433Av8nvu0lS
1SCqg1Jq8W6BYN7vgH8iYfJJ/Dj3a0r//vdhfzOBd3H6LIKxEhMnMq1HcTDvSh/Fa6vc3Z6gtc+R
L1dEKXVymnZji79wZDfyk16+pu233tjeDrOwf+ji6uBXpoI+APnLMBlaOAB3m/6k4mFeyb0dU/Gq
Vu7ZpcVG+VubDFE0HbmJyyC6Ovy/xZaCPK6ilyz7eHEAkiY9U5R+F6D3qVlrguln3UnXkIlRA8fT
BzsyXsQR641m5WuWhgyxL/ITsHMorU57+d0C6FBEVHX0OE7N+C2P0Gh8QOjh9qwsHQfvQszJwLRE
IW+bbXcaq2APsLGvwVw4ZXYf5w+6HsArW1kGS6vtfcBZ6lCmqlRFIwH19kcS33fBQ1Z8i6WVPHx5
5OgLIGRFYW1uU4qpnJqOtNxPAuSBIaWJ6E+s1jVK4+Lo0eLljQE29IqtkOQBRh9e2Z2KUuzuISsV
j2zp2HExtL43eoQakkZsD0Y1WAc/GrSVg2jpK8kTcOzGSA+A5TTW79ZHlYELogUjnqTs24C3rWR9
smhh3l4hS2/5Sa4A7YIJ/XOlhGO63eDmYyPxDj14WmEjg5o2D0P8a8DlLtN/qGZqG8FakXfp26DB
i2j98N+rl1Sm+IMey6N4qgFkOmzs+KnX1fZ5zAVh5Qv/vltmKciEzIByAlwaMN/0W96Po0DXR+wp
iZjtsKuq50A88/TeZWgMa+WmlkYHSoqtdJVdQoERxJ0h3ukC6l7bFNUcVfqZdxhU/xIb2u7RsSjW
/BilpXUG44fxmNw0r958Zm4NaanQ4x/VvVsbTuZKzwrCWeSnoNUf1GCvVxu6nABmf2jqMSrOkRs7
as8Jq5xxC9MLf5PHa8rnCz6vFlpxbC9epAvSuJWRupEZi+KULqvJgxWYNmx1UejOSfZTSMMzxLgC
Ol1iPPRIiWQ/Rz+hu9La+VjuXcW6a9ASE0pva4bPXROezUpyvKpbOQuWp5fhmwq6kJjmj68qSt02
lZjeAta56dvD+CTWL2NR7CSyyNzkMeZuS/XoVr/U9CFR7vL05PeICccp6n7ltox1RzN6ANmuPQp8
VXi+vcUW1jrtIPKxqURCQ2O61d6tP7c0OzTxTLpPFb56QyZ7D16qFFs9HdZqswvVGB4W9Px5qVNC
mD8tQq8VtLJiynKhyh+iKhl2fdgOd9rQVg5CQtWrGTX5SylYwvH2Ry5G/os45/lLKXVa4+8+UpMj
TQppUZ06U940uoinwVM1PKWlt+uAf47lyq6+umgmshMSTKxMuOss/st4wyionRhJ1IAyDfpnE/k2
jbDG0UY3OACAX2PNXk3iLN78MEbNquqsrj51k9gxNDw7Ff3HmIfqyodd5btToKm6xcOM7TfHi8em
DO6z65uTVLS6U+meeU8hWbFNIXiTW+j0QHvXeiILH6fwFMQ0h4cJYzqbvEpXYsj7Y3kyRh8j7CJ+
SfNRchTLlb7eXiYL0zapZmFLQpqIP/EsTTQTnW5YkBLJ1X+klf4MqfbodvG2jZs10daFr1KBS9Cw
4qKkPzr7qjQYJcMrtOKUqOesge18FI3X25+zEmL+VgBhZCBsRAhJuKs8zy6kp24NAbYYA6FLdDWp
4XKNXa70hFKmHxRufqoCdBpbLWm3uRTHT4k7Gh9fe9SKQZrBBGXU5rOTuDmPRz0sT1abaImd1VKP
nHwhQ7Qmh8tqPz7ozRis1PWvCyJ/j8WJH0E517qyBEWCvAkULy+BetzVwyl373Pj2ZDequxZpdZV
f42CZ7c4JmvqQyojd5EYTHFl0gIgW6zG+ZtlbOJuEOSsPMHci46hYIwOEhfCypP8OsPSJAgNfw1f
2WFXjJzCSPq+08fs5DX1ayzJX1pZclCF3rhxtKHbgcBsk2+kQhscyxdXXgDXq0f+qylMzZVuPRvv
cvVIbmtEvdglODm1m0j0QKGKdt2sLJzrkbyIMt8HqpJk6ALg1GSl4lvHK9Md15jr0w+9nKzLELNt
4Gs6NIxOSk56gh78S4MOPXjhvdo8Nt733D8ZH27QMFWABEhPeZsh0DYrS5ZhpuqKECWnXtqUsmGP
/tr74vqov4wwjeq7OzOR25ZWXZKc8ETe9TGLIvEPeWjsJd19GIbk5fZhtTBJSBZOvAK63uS8s7PX
Dxodc6ghOdUZiiJK5ETSWmlzGpPZJAEFJtfBKAcy0vzyEt3M7MK+54si9763gq/emDy4WrOJEvFe
qGFB6/FelZo7XxK20tg7fYFzlF6vZFxXyQhT9/5nzAZWMdLKyvAGPI1aGzlB0D972bCtsnpvQEQB
afAnKMdvt0f3mrr0N6jG9WaguHSF1M18tTKFqk2Qv8Ua0ooPfhU8QMLblXJ4jwDnVmtRNPUHW0KG
SalGJ+pDKrshkhKiI5bRtgBftnL2LOx+CZkkZJfQOYVcNNv9TWNV+iiL8QnzYVstTpDcNjgSr0RZ
2JpEmfR4UAVD5m+2sGojE7rBMOJTGjwMJuzGZz988VOUf8vIrruX8sM+3tNQkxyh6TfhxuYNCkAv
wpi0YXIq02ejrZA43aEdYgf+YzlpG+Yiz47ocHt+F4eSfSNCuQUvN4dfCkI2tmHNcaAUhybeDhLK
m+7KW2Ylxhzx4GVxk9Q63+VPDvMYlw7B92Bc0+VYiEKDdLKVBfowve4ujx1zpOChJ0Z68tIvffEl
St4i+e3Dg3URYvoJ7062etKbFUtC+PIDsvIHVfshhM3KaXOdSwKSfPcds5Q8a+VQglKUnmrpSy0m
eyVB5NkfHC9aYRr8Pepnx9pFpOm8efc5aqArY5Rq6UkfGyeKfhtxYueab7v+Dn/JrRH/NAoe6anq
mF2xT3X87JN92rnOmD2jwevE3Pnig5iMti48FCPSjdk3RA2drjVsy4oOQ4TDolzYffUnTo8yhixB
/Yqqw260ttBcbUv+gz+KnUZf4mqA2JrydtwUhrTxUPPCsWtvar/F9nOEFE8Uvgziz573SZ3J9Bje
LP9RlNZuroWrhK3AHpzK8vQaZvMbtL3sxkmaT1V/Xc62lRaubLflCBP7TSaHv2qpZhpWQ7oW5SdZ
6rGCAtVmbW+v0YVLYnqW/y/C7BtEXWt6VSYCqn33PLtsz91zPdo40gtCt7Wan/8hHtxc3BZ4kGAI
dbmIpEiMBVGWM9AYiZN7MXLmJ1Hf5Z27kYV778NATdSrOfrB51CNx192li9pPEzUunOzUz8q92r1
LU7WVMgXp4gyPAwuROQBUF1+UD2INfoaGYtA+6rGP7NoJV9Z2N8a7LPpMYKu11X9U4mbETdvmQmC
g5Y1L4H8OS4oJq0x5tfizCZG7chZAlciDhsrMJp90dy75tMYrrxzpgU1O0X4HoThmQ5u478WUe9O
ESkJFMvL+B4kwHd5Mm7QFjy2lblyG6+Fma3rdMwTM0Ds6iS4ezPHoivd1OH4H4LwDVMmyVXIGric
+4mXJVaqlZ/MtNy0FnT6ut6XYbC7vWemoZ8PGR1yiHsyPmBIw1yGQeTRNdUoKE6unttR82z6yP7d
lQNiyWtP+aVVoBEF/h7Vsysum6G7SuRqcXEaTIx2ZZQYU5oKYWsdEW9YyU+Xdg6cFBJlDdWEK8j7
oIdFq3pRcTLrN5HzXVP+w7i9DzD9gHdLbfRxaRv/D2lXtty2rmy/iFUkwfGVpCRPcWxTjpO8oDId
ziNIcPj6u+hz7o4IsYSSd55SpTKaQAONRg9r0bRBTb0SOPxeS78Z4Mlp/tTkcL2GTHQNL/WgS7OG
sBEayqcimuLmKSIIoneDepPkNADOGILZ+r07x8fL8jbVZIP+AyE/+C9itFex4lyteNmATulXqf7S
1Aqv2Z9a9OuymLPLAQ1DCxWBriGIirJn4RA1HUqLTMC2Ps2a82CXmgdiMUbzcKD9Ic6V+5Q4Em8G
eT9xs0MmfDIEJIDgi2yA4JflTj/NNeb3pKdoYNRaS/MrBiTNyrKLQ8Mja6fkZeTHPS1v6WQDTmhq
qzenoPx+SAfA6vSzeweutWRvFNEccLgtfpmhc4O4eboHXmGHmgqOX13uW2NpBwbL37JoAANQbClo
hnA46D8VAsKKVA95bUc7NrMOzbntsEPXXHOXW+nsj53GvX6cNKBncMubu7h8QDhW2elJ0j92aWF/
y3HV7VLQbE5dp/sxNmCd7RngPJjTeW0eVuODNmQvbWXfvsW7ObZuHbvx8xflVsmHZ0vRbxOu5ztw
rs+7euYoxdDU2rNRz+X3uln4iVrn3gxLEmQxvnccASqUoGLJd3IwpI6sBxx9PameruNRHRcV89A7
RQ4pmtx9Pg+vRFG6QGkIik9cVu8Zn3vMKNL9pGtNv0Ft3kFPo2NWztY+UWYH3Z0MjEw9HXxVi/7Y
XT4GzVTmO6XqSq8uiIJMYEy9LqHtXuHAVtdH/GD2ShqweKq8ibTEq2vAnI0Wqm0q1f0DDKXSa4rJ
2KM7DWxWjhHfDimcjzaiRkAyontoIQDDbK5Nh3rI271qTLEX64nuj2ac+CoHO4bSJCaa9ef8pu5n
6hETM0wteH6ZledBiU/+atpmfNcXHGyavdvvE0KUzyj7wuuCOjPqjJI09pTEGg/M7dqdOlr83mVx
jaNlES9NZ+MmnVq2Q2wS1SpVniZPrCG/ptFUvyFd3t02Kah34gFkkyNeiRI38LxmC4cChtJGmB/n
/SxGxxtwIemjlT3ZU3PrdPc68gnRQ1IlPqA/1Krcs/ar2b4O6UPR31ujLPh6ZqmXij6CBD2q4UDz
ICZUEM4oR8704onaTz1JPI5m7suW5sygrSW8Y3CdmOrRqbq8I4hVRPpdDJzLJo69RCVBBQKqy5LO
HANBkmCq2UT4SBLMJVZmNFdYO8Os8DSRFTltTggNXUDuRij3jGFVxRMWhIyIBqQoMNCrH+34Uqm/
e1lz56ZmkJ6EkXaspZJmfcUZNGJsBn77Ux+FafmIuUsU847xsnI+8DcakGjQHAejjAqNtYQZjWmU
g6rkKWbtgzk2Hvi6n2v+jZnWg2maXlopz7VF7u30sbYPgFQ9dLR7mZqDqoI3DDkNOHxeYaUwPvRT
0bpBygAzh2djGYPsuU68ecqCAWgBmaV6zvitL34PmuoNxujPuNnKu5pHu97JPWDtRdljNJi4W3PP
oMcIOWjafNZj0zPYIQGIZ22YL9rIJKfvzP1aVmCptHFQ7QzSVX29AuWUI06WjuUTq3+TrvNRfbqj
888IzZhSir2t3XkqS9Cn3UUNrNKAqET/oPeqN8EaT6lMp+dX7GpCwrUeKwZYnyoIYeabnYfMlgQB
tzbl6SSWs3FymNVOS3DDYnz0VXp98sMdj9ef4VMBgkOcl6PV9hP2ZG9Tv+5qZCHVgCk/L0s5Z9Rc
K/69YuFkHo1b9GjQR/lv2qrGLjMU4PXiOOBWdcjOsRj3EBcAH5+tFghjKiZ4XnFBVyjj3aE++UeT
Fb+02PkKUGaZBje3yQL3gIoEoByKJfiFUTu17WIBIvo4F881+dbq10bhlsnDdCHICLy2M++8qOa4
N4B0hT5+BJRo7Rlu52mVrFRzc68AMAC3Cp7PSNav90rXGH1mK2n5lDjxrh5viVVKXEp9yxQjwvGP
COH8sj7CE6RPyic8Z6yAtdZ06zDD8FodGSBAOMcHAjiyoVRSv5vr4RMYgIsbcxpYoKctOJen1PFm
Lf5uZyhEnk00/zUsBhhlHgG2JwE619SMyQ5uq7WzB1Rkjg6dAnswes91YNeoZmcfOcAnMxJ85BG0
Swmkoy4doeWBfe6ZLNa3ZSHQYY8o73sgXzhgNs/yMUPh7FNq/ugmMCxXt6qeSxSzrfp/hIjpMg7M
UIYMGfITWqYhJgjGn8jgEiHnadVlHwMXHYWSC3Oh2C1QZtXQTEwpnjJa3ScFDTJj3s0kfSkaLTDH
fAcG17uMqravz+MutvAOMKrdZUuyeVxPvkHY5Dbpu57WYK3Km89WnCJk/jogs3xZyOZyumjLWfjC
CVrf1ieJRigvmayyfDIpXje4DYl5NU34spYnIgTDbuSZrmS8LZ9UOPcjYCmpfYfDK5nI5mqdSBEi
UcD34F3NMRHwCPogLvN54oJje395uTatwokUYYu7c9uBfbsqgVL1lrkovTDu3OqYxZK7UCJGTGaU
TgGTAjrxJ6BjPI6V7s1R6hn6z5FI4moS9YsFEtj5SjMYmE9LKFYrQYRd+XV5ySSKMQVDmlDUZbAa
c2m1escz8yZtEzQuOBLsjW0xIIRFVRMC02InTAExCwRliYrPT/McgULyiI7hy1PZVstfGctqnlzt
VjZ0hM5N+cR1y0u7T4pi+1E+7YxBlmfa1stfScKxTDorqqcYs6Hzt1RV3roZb87Lk5GJWCZ7MpnI
dttJ6SGimuYBSb/6patsiRO8HIezZ4D7dxrCM6DUJjc3LMgAh+5r1D4Re9iNxjdEPXhi+G4a+2SQ
lKFv6QhwQgb6OOyNFmtaAoMj07GjM+1Aq9zTk0e33EW5DE5uWw6yEeiSQ9JPfN3W7hC5VunAHUaY
p+8LpOc5KFwf6kRShbKlpwW55v8FCWvYGErXm7UFC60+tDbzy0nWWLh1dE4kiM9o2qroc9AhobN/
qfobae5bLtkIy0eKG+FUhHCX6YlW1IhuYT9Xe17ABW7cB4Y3bq98A56B3/S/r9/cS4U7op1L8Y4j
bO4ZL1JuI9j3xPmbCZJoo5Q0fG497+DooN0TDZLoBROuG5d3CtBtiuqp1ABkYx54/CPmWdC7P0tw
DlyezObiATRkeVADeEEMqOKp2sxuZRVPYGcPKIn8vH4qy58TGmmV4UbaXb25HcDfiAov5CfQLbk2
DEYPorXEdIunKpm8KnpRldKrZPjoMiHCrtYTx1XQ6YoyhKl95Zw95pPpayDxvrx0WwYIPjxQcQ20
vJzhplG9AkUHKcqnfEr3GaKE1W+UWqHioQIzeuEzs9xNGZUI3TQNJ0KFzQcUw7bVeYaUt/sUT0Uw
RUENQAmTyOpdNxcRGIxoDkTjyFn3Z+u6nPJlY3Tao8kQWDgkvcT6bM4FyAEIRrkAzhLN3Gh0VVer
KB0r8Wal7kPbdF5SfHac42VFbVo5FOOiABsRKVvMiqvRRNGo2BdPdaM9jMZ0VJxJ4utsrhZKu5EQ
A7rDGZwp8CISo1JQZMTdn2r6ZQDjTPd2eRZb2w2FmABqRdUiUO0EX0eJ1dxyItx3U6feWmxAQb0b
uNqXyfxPNbzGzaPZpx/YbKciyfq0Io6ndCmaap6SqHngADS1ZjB0OtpdO6avl2e3tYC4WJFmwWZA
L+Yy+1OPAdhzHEyycLEThOWbH4QRT7m6HBKvBVRDIZsP4jCcWkGIQ9hksQpL6NDqWa2t28hBk9Ll
iZwhjoK4EFc2LClq/VEKL8YPRsWdXDIk3adm0D7rdbSfaHTUSHnIsx9FBCjd9Cl3l5e4dqcoX0zy
DVkOQKkDR0zyIcuGOL0Xlw9BHQjCJYDLBnDZsuQnS5onrNJG2+k/0cZ9LlT3R1fS3ssSanh9lh6A
xnM7GsZNkUYHu1F/khi1+uZs9RLHVty375+BBCTBvQieTbH20GFug/AhPkOL+B5VxgfOjDjopuF1
rGOETTNEshwAnnlkdmTFFu9vjPUaoCXRAOIvoJ7chUhgvQYRAFHAVte3n2aksw9AeSnubFaCBBbN
+XZCD4qlfAFru/OpntgdTc3vLeF/jKj9rY39K48QTU1cGqpOArIYvVAfKYCm9y1SAzuQbLygOl8P
0JNfIkE1B0Cgvo1N4OqP476y5zvizo+wFL7NaJD3CeIuY3norW75T+ehZ/K+mavKS2r7Dwj1Hkyu
pQG4zFLfiZL9XJuHBPlFngENmTXRXk3VW1fHKVf7sNDt2FdQ3hRpfRZc3jaCsXzngsNaILmC2DqQ
PIQLpgRligpO4jbcN+PX7EruvvfRAWSBM4jsLYpehRMYI2E3KDVlIZn2rfUJtS+dDCdzawJAVQFO
Iro3kSIStn1UKO7ckLILpzFQe7+TwTrJxhcWyEmnIYkAKxES4ufAI+glj4zz8VGnitg+4iXvfFmC
95J2mNWUGizU9grhARJBwWUNC6YWOlgELF1+QOg9d/lmOwJPXsMhYHzrKPC1Wo/L4oGbMlBTAwcC
dhDYjetzZwyI1ulxxMKhPIAGItcPg6yoWfAe/jsN0EcDjAr9zWfulxuNlBsKRFROYHWBGgWzsstk
NYab2jiRImi70EfS9obShoXxNSWf3WJ3vTLASoViBjCZbjQbZ1UxI9PKwmmoA4XskUz3mMxT3dLG
iRCx3VjjZGRTbrMwrj/P5sHlAdNeLs9DeEe8awNto4A2eMfUE98sFOhzI09xKpIhULqd2fqoQTDS
YIiDpJackO3p/JUlnBB1dOK8bYsubFE4rgMgbH8t15s4HfHeSGkz4l+FQ649gPAKcI2Ge5C2Z0gm
Ygn+Vd3pSY/Ssy6MlTvXDVC7gjqMy3rZ2r8nerGEgzhaDboxAFIcOsYeKWUmo6mTjb9M8cTJaPux
mylrMIXxbaQ+Whw/8P1L2ySew8B8E3uBlDRGP3lDWFikb/E+rb98YHikHkHuAQC4s1bydlTTng8a
C43RI42vS07F5uqcDC+svqHPxJlHDK/qyi65Vfpif/33IymGbvulb++sh5rAxcsIK/pwdlLviSKJ
fXn8LSMLjxnQEai3OG/iVSdwAYBKtA9hgj0wa7iTr+seS3qJnI2FQrYNEA9AXUBlqSv4BUo6Aqei
6KbQin6jHKr8cfU0UOOC0jQky3G3ij5om1oTAEnsMVTzgA/7ubjt5gNXJJPYWKyl9BpPWZAS4/5W
12ehMlRAmXfJFPbFoZp3gKmh9C6VBIc2V+pEiODRqpnBtUFNp7DB0+W1mj9wc68moa8nkXCaZmZU
TmHKbofIR1MKyQ8f0MbJFASzN9VRZ3JSYArpr8XdfVBMP+FXxqAXE76aiHD20lGZ5saCNmJ2M6Jo
gUneNTJtC5bP6EYtQtsUFgptU4id8U+z++DK8Fu21Y1duzz7gf0uSKl0Tic1rqYQhW4aMoKySl7Z
+MssT+w3+oa0BMVUU6jNoAG7SXOJ/d644qCFv98vBPxo7hTE1topjOYd1fYNUAjq/eXttCkClFCo
4QZCFEqf11MgTlTkKL4cQ2DCkHo3JJ6l7S6L2FylExHCKjWkHQuGetqwaB8B5jo3L/9ufGGV4pZk
ZjxgCm7v2zzAebh+/AWJwUZNuLvQ166XSGM1qi2HTg214Z6pis8AR3xZwob/h1IsFGbgZYeNKu7T
zjRRKBSnWuiy3VDeOOmdHt3lxt6lO51KZG1pA49I3HuASQPgo6DwIhkmcFZHetgbKor1d1abBpdn
s3W2TyUI+gZkDaeos9XDYQiix3Q/grpNopKtXWsDJxP4hEBvPruSBsDjzFZlaKFaBKgZKrObNLq5
PIutdQIULN5HQHJB+bywTjalxjib8RxWuuIVWekBw+QDErCd3il20LN9dm0rdTyjMCcEeIAXd6n3
+/rx8YZfIBBwoyLztt636P7A06mrpxA1tJSgbvgD5/p0fGGFunya08aF20GiQ6eifleyjzY0ACRB
FYQJeKMCo1tYnzRnc29qPQ8H1B8XXjxLvn/5vpPw1nLHARsCj3nEkdCHIZ46lUxo8DaaMUyKAMy3
zHjRSHhZBTIRwlFo2ySzox4iQFuZADFEQ32F5DzLRAjWD1Xt4DibIYIo+ym5H5mn1RIRW4pY6iWR
UIXhwDtivZHiYq4mF1JC45CqgaNcfw7gW/4zvFg4FOt2WasEww9fHOOxy66/RFfDCz6fYXXFSHsM
b3a7VLkvbb8cJLZiw+KtROjrBVKriKsqXr1h9KXtvLlC2hl9jR84DqfLRNZCZlA3ooS9HcPeRoEt
aM3TP5c3q0TNIqRPosWM28t5MMbvys+8/M8Hhrc1HDvEkxci8fX3xyD3dVg1DiGylnnPvJR+wGlF
QftfCcsET9wx3QBcAyshIal9/ZZku49MYLmiASazPLXWwxeTDoC2mA1hPTe+mhS+7D26HNUzgwRQ
6/8JsIVz1jg5dwz0pYSO/ZiDlQUBTEANBMroVY6E8WtD1/D1lhA1shy4QYVDkSCv4I6qVoel7k2/
K4nZk40uKMJsR2DijBi97v0efusHLMbq6xebeKJohbGmmBuM38x+V3iR7EG9YVPB0AOmGlglKEP0
kWhc8I5rFKR6zrekedABY5n9vHozQQSgeVF8AaB+kfkqR8IO5LZ5HeYPyozCxett6mp4Qb+qnZIE
YBt1qE4e5195L3vpbqkYRwApYdwHC7vQWgX9oGqGopAqnIxHlz3R1pJcOhuHAZ0xyG4jnQmYXbEH
r5wY4Waut2FSVfdjku67lHmZWXsRc3Z6LUNc2zDhwMfE0bMBv4DzIFyjeGih2TMe25A7L0pFfZBP
BL0a2tcVwy0+BwBr4PEtOF8Ldtp62fJEqaMaxM1h8p+o9dgvItPLxrKhFgXd6wuoEipFBL0UgwME
5KZowqwFhESy78E43B5Y5dnW2+UdvHFIFsB4YE8D4A9dkoK1Ai6IPQ40akJzDB0kbKnXm4fLIjY2
GVpu4P+hVQPdcGLCCz2RVjbbeh0aTkCdg7R5SDK+GNpPOh1HBM3YYe58MkjAxj+Xv39jU51+vyuc
wpgDcteKDBB0dsv7XXeCLHsouMTBkUkR7qUo5tUQJQRSUDcT3xp6QDufyuDUZGu1/H5icxERav47
lzoGMgJythKLJZuFcDISxWJGRTCLmd0lfKc0d5HizbJNK5uFcDwopZ3aqJBiR4ci9/U6uKzxzeP3
d8eK7VUtq2eLFxg/A0+V+qArL4m6T1NQlkqOxuXlQnRfUEelUZqWuAKrYheXfscesm+d7G2xvVoI
fQBjFHiEYl5Kiy23GRq3DtEBCgh5aUnJ9mr9M74lTKKMyWCZLYXOjS9zfA+4yzK+qaJ7adp501Zh
Gv+biOjuuDZt+55bdcj1IAMcbOKhL/ay5rcV8lfEMteT82GziOdgYqtDph3AKqi6ryXdZVdyWr/f
H0jLI5aJPh4wDQv7FwDoQDtCW0tooOA0eU773pfs4MVsC04ooip/JQjzcKipp0UEm2i2t25/Y1S+
WR8zZd/Eu0i7n2StKZtb7ESckI4kvHV7yx5wYCxvqj1+fcHBEiT6Ox3hlqpzYMcnqLwKm+zw1k2S
UyhZLNGLQzAtUycNixVrgWF5LWq9/oC2164eIv8jkbvTqRDhNsnthKNOCFMx9dgbwfYcP1/ewpun
5O9aEeEiaXLNYFY/1aGS79GAaqqfR357WYRE3WIuKQPvZZz2WLCqnbwXno4Sr3F7fIOAHQkNOrBZ
61NojpULwvLlFmlvpvQJ3aUf+f6/4wu3FNcK1pcVxp/MvZncFrK6jG0V/B1fOH22i0efky3fH+1S
E6hLXnQllMr/TAiAslCitABwCktU2lo82EDFDFn01ap8xbrPsv3lVdqexV8RgpWamhL9W++uoesB
3WYoUA79AUUD1tPE23Wp9RYhM0a7qOo+HXEYQJw6HlRbUiaxZc5PxyfrjdQApWNMHF6HlrkvS49m
e93eFe3b5YVa1Cka21Mpgi5AxhZnWg/rpytvzXRIC2TC9okWzLK6rsWMXhIkaMS2e7OoOggCtHWc
+TS7Q3ecPgaD+uTIcNJkSyfsYW2MEJDkrA5R3zclSPnczOOnbPzAS+p06YSLo+xVRqYcG4ABdArY
gxNeOB+40lFS+176iBy++DyoehqN2mJw29voRkVJLVr9JG25W/bqVIRg05VymnXwxNahUxy07tEx
PmCvTscXtvE8dmOfxhjfDsnsad8ub1/Z1wvbt0fyEvE2XBhFBTT3XSmz5lt25PTrhV1rxlafAua+
DqPqqci+qMmLIsOpl01B2KwJIB7LdsI2Gqd9RPwh/HcrJLgfFUPtmh1hC/VAwOhQiNpKBGwftv/f
owjOr+1UVNc9iZY7W9eeRwPEzvsx/qylX/7NNJByW0uhuC/mqoAUoIXY5IZcSSv7fif9VTQAHNfj
a1YCLJgaboHeIL16CyKPD3w/IQs3+4KsId55s9MNHR9hkoox0GY0N33EUixgEmjFWGBdztyCFOBH
KEIMtcJPWy+3DoCCBerP5VlsHgcYIlAUI62HwNt6lQD+mid0xnFQXTic3kzf2iuL/P+riBMRgqIL
m9McEXbcE7/mwuv+XJ7A5mE7GV1QM13I3scJ8ZAuemm8NJOcBdnwZL0+rdIajV7CeVLsQ0lupA74
5lk7+XzB3NGO6G1i4zCX1sHZV9+eiezBLdOwsI+imheNtQSkzNyf0kfEcSqZwdheJJQugwMPSGPi
k0WdOoSjTUwCMals8DPZO3hzCuYSElw4aBE+XyuBDF2TM17DQ6Zottlb7Ov0gRIG1MCjBmphvF5a
/dYiypR2pcmHArFa7cYF44XBJBt1axKnEoSNWtG5GN2eF+FM/hNVj0ZzS1QZkv+ZIlAYiAgtwCBN
gmqMd7iSk4ABKKUaUwHc6GuXAX3izSnZtUZJECDcnnqR6pqSVvWrnlIvG+4whf04AHz16nOHwkOA
MYC9FqCcCAULKgddis2reKheyVzeAjEs61WJN76xVoCOQ0oBvhiyJmLno6M4UZzSuH4tFaCAod1e
ZlrPjjYon9FZgbJDNDghKSaYji7jXYWKj+rVxAWqPnuBllx7hUICDtzSu4lqBrxN15tW6bNScamb
vsbm7RRU1e2VphW5KuCwopABZUqoBRX8GGYV/WxFrHqd0IUMHJQokeymcxWAswkND7hFHSQXxITP
OCR119Z2/VpYHgiqGlnO7VwDgKgE8DUKDBycBxEoUInLFL15Xf8KNli13lvtDaiAnPbqWYCNc4nJ
49SpripGHE2YprmlDdCm2s4M3J3WMiO4VhNrEYKiHTVWBg0ldUczfinGUAZfda6H9fCCaaJKNjVd
hOHrh9QovDyTwatvCED/jAsCGoQYDdDerDeqUYKMY+wa50h5s5seI2bsrl6glQDBLoGHt+dgIHOO
M2DAmBN5o6Sf9Hwr4YSdzEA4Cy1BMaKVYQZjxQIEtLxfboEe2bm6WtOLsUCBFcCCgV8lYnRM41BN
aAAuXvVDE4+BoV5dAeUgwotEIVxKQJHiQl2rgky6OreDm72imsJzbrgqi6Kc3XPvAuBM4uGA9k6R
jc0yKc1Ir2SvZv4ZaeJU+5704WVtnytjQVHGTWdZSxJPtHsl06oic3j2Wk5dYJp+ZfgdoKFcWcfm
+bZdyxHORarRfHIjyKGm69U/ktT1Lk9EJkBQhgNmy5pNEFCPdDeNhq8l1wYD0CMA+g0YJ81e0LOE
g5FFDZk0bg1HFOL2VRM4s6wU90zfkACwbmyXxcait3O9oQrHrUYnH8aj0QddFET2bmgPVy7TWoSI
kANnIC2tFCK0PTE/u7JqrrPtJAwvWNe0o3bkDBieanf9fwB85zn1XSVL453pepEC04crW0W/n1gN
kJsZIA4nSEnuFDX3BpQrXV6lrWksnhIevTAhZ3UAI7CyWEJmfpyeuXXL6Sud3vr46v2ko9AKfg2a
wpE8F4Ptzay1atxMemi+gdFRNSWoYueLtB5++f3EgZ0HDZ2KNYYnw7hr1UPcNVfvJUhAKQNRUXGF
ymvBkKOMoemrWNfDhHnc9rM5uFYLKL+BCmCdEHOAg7aeAar2aFTDKwmnYtc1N/k9a27QHHxZyMYy
IYa4ELuhUgZ5VHES3VyWbknMsEpiv9Wfx+bpsoDzvYSvN3QEH+ChoVxJiITOrd2ODY2tkMXPA5+9
6nuLcHttHi+L2ZgHLoilD8hAobr2jix6om6TzLZd5YoZcnevKz6RzEI2vDCLTHcbvFYwPFOfTbXz
svnaGBAAZwBcsqTQ0CV1RmXTNm7SqpSaodVW3m87KyRH+ty2ovgQQZmFZhcMp6KeM5cCSq3PrTAb
X1vANveaFrj29UfaRHM2di3YCBdNrHesW8xZrVSjFQIo2XOBdBv9vlrLgHeAE444x4LSs6jpRMuT
XoIfdmjs0ND2fRwYsvalDTXj9YDVVwH4geIx4ciVujqQeKjtsEB6HI/7Xbq7dgLogwPwE5JbEHJG
aWP1bpOPaLIICQ1Y6Tf51VZvNf7Z/UZh8XLbckNVu+/+5NX+8uefH2biLlHE5Rzr4DcT1r90B2Z3
lkbDoUg8kCc9uiN7tPl327h6u64FCTvJaJ2YWzoEpdGuulPGnQz3b2sm4Igjum4B6emsvH4EzAKP
mjw6Gm7pA6vfMl4j7mlMvdq+okgQMuA5oUrwDO+rQ1mSlhp1dJwNv6T3sSFxYM937DL+whkL9krg
dQsLldej3rC+i454Umf8JpUVj5+Pj1wiHHxQnOI8wBdfnzi3SF2ldDUn7AJk5jqZnjeHdxYQoqWc
EsS36+G7KKkbriduGJXO3urcvcQiLX+/yiziWYKr85/xl21wYjAs8HuxEowW4TSjCTig/Sf1esu9
FiHcoOaUF0TLIAKMckrn1fq1sRNMAUBUCC2hNh3Aovp6CmOS5e04ZUrosBdEH9wykZy1DR0gSolm
E3RiL2wIgtNKbW67tWLS0PmSolVTja/u0EAJrgYHAMXEePmCuGI9gwVo1TbtjobsrjJc4KFeycEL
krW1gGWGJ1pui7FhLWU01NLsEPX2XcX3ZhG0emDp3Q0ljsQMbq2YgVJcgO+gAR91xmt5/diUbVJA
Xpo/k+rBkkQINod3cegQMyNoAxJuIbAIJYiN1hTtrd9Kd4+Sqg9oHMQrC7qZBqYNUeNDorHGckoa
thxR6n2jX+3MGOiTVpFyWqDnzh5yidFPvcVcMyRgqtF80CJcvoa2Fgj88EtcAyDp4Ktar/8Yt9XQ
A3AqbFmg/lJlNSibw1sL3JeBMPtZtJLXXW83Q2aFGu98Vu2H3JZMYMMswd6hfW+JY4EGXthAda0l
NcqTsUDzHDR1g5aZHRiKPrBKJ0IEw2SoRW4MHEIApoNI1nORXNumgWN3OgvBKa7T0smiCAL6CXwh
wB2//rW+FiAcBJVVTZosy4SK8sD9ZLvXu2NLHbqOQ4awNN7SwvWjglvDiKlNQlLNt6CZ3s215OGw
oemVBEHTusF7uqAjhFR5mxiYz28kW2ljs6JT1sDjAbSCqCYUtKyzBB0KKrXCOn4wPhv8eltk4o2O
dlxUuCM6I2R1C4vRkeulFQ7pF+ezQt6u3qN4rgFKSMdLerHi65McV1pVDj00DIhn8j2Zfl4eflld
4fq3QY2Kt7kNn/Xs5omIW+RzrSih9d0yua+Bd74G52/lyiL3G2oG1+eC+u4CPxYR0fU8Zr1VlSab
3XCI3hrL3Bl1fZNHV/t6xkqIsFgRUec0WoSU5udqn8ugkJedIiwWekzQALKA21nAdlrPIRvabE56
6oYLdJnt/rSsF5rfki+pdnUWFti30DZqtkG8RIDUupakWiD9gVWES8OnQwuvT2vJvmD64bL2z48G
nry4HeCeAjXs7DUHkgRzrnjRHUvyuziY9a/rh0f38hKDA1IVugbXs+iryB7H0mFHd3xyYl+r/uX4
gvWj9VyRlmH8yPHt16vhcVwLPeoAllm+H16fYJgGdx7nkbrR66TetuaeXX03oGcZS4+3A7i44fyt
F8ctKNJxdtIe+Y1tFTuARu+uXf13/wVujKEh2iBG7hV9oggDFc3R1sHhvVPp1S/p9fiCj9GpkUUN
kNOhujz7VHhJ2UgEnNsmJKYR6wauKJYHbsZ6hWKAXqglz9mRDd8yg/iTAnZTBO6LRhZIPD8HkLSQ
2WuoRUXycvn9xD122zYezLrrjjE/NK7XyJpjZOMLt2jCuJKQDuODYH20veT3tZpef76wU0fT6e18
YN1R6SLf/D6ZskK+je9HbnoBk0ThxsKqvF4fa2B1Qx21OxZl7LW3GnDarp4BmgTxYkDOEltVLAmp
ShDDzRPLj2nxtduV/NvVw9s4Bu4SdoOCibD+s+VMVlHX6bF3AoY2cokZPb/bgHp6Mryw/kmk4Gat
MHyQm9+b27L/l58v3AZ5wQhVBoyvo9T7R+3E+8vLs/X9pou72VqAMhAtWat3mjR9npUsPebxzpgO
Gt2NMv6ajR3kEDyhLdCYABJCbJw0eJUDdzROj+qggmvqtuXHy3M4FwBCTgQNEXRDuhJu3noOA6Oo
u1PM8sizZ+oZ3dVe6nr4RfyJhZiSLEVBE4YH9dTeHIHfrQGvGVS5/24WwkbFAWQVQljlsfGqNJhl
bGvLRlw7MOtZCBt1ptkAfxXD58bkmcYXZTf1X8F1e/VpRpzEASwb/Dy0sIq9v0iJo2g5ycdjW4Eh
MQfJ37U4YICyQIwY9W8ILZyn36rcss1eH/ujBQjS51wPr9YCkDIQQgeOGdxV8dHDFCDX8UIdQHTx
UBWuH0fl9XpePFUkxkDogzSAcKKTMm6nibnTMUnuokPsXh1eAMDByfCC4xWnYxRHHMPr1ltfHK3d
deuDuLyOogBUYQDMHh6x4LoYOfzsoiHzsdFun3Lt5trRMTIgk98zGMgfCk5879gzwJ2T4SX+Wjm7
qJHUoolnAFf8anjB2MWoUkrBlDK8kAmgLt1X3Qi0ah9fG5QUxQj2KFPjVotMiOGGX4OxSsYULto7
cXzBIMF1jVyWYPzSRaJhume5xD8VLwUIQM0HdifKVzb4PjSaxSofB/6iNUfNDRwVx+D5ak2fihBz
MRGJlaxFBOZF07228a/kAgdNBWYASwQSYGBcIiOzttmpS/omIwV/6dWDUz6414bml/GRKUJ8cEnF
oBxgPX6vtFrVJTF/QRAGfVKpd/3yIAf2XjEJ/EZ4puvx9SjJHQIcgJcUFAGJm3nFr8vrv1iZ0+sA
E0AEFc++BagYKW5hgbqEM/BRjOzFrG8VigJTsK/e4jbIlONlQRubFXTFS7MX3K9zGHRUlOQ40SCi
TCyPRoEmuZxlwwtnAdRowDeqMfyQvynDd+Pamuv3dTr5fOFWzqaEl8OA8VX1m9a+pC+XV2fjpKG+
A8EpBOkQiHnnYD7xLQpSEAQhC5DJN3uN/wZfYdXLsHU2rN5KhrCXKhN0FuBX7l+0OKCgZc53bgOG
XYkjvKEIYKFgy1ooNUVaSTgRadqN7qRjifRnW9tdjRsDPYDAwlkqcJFRcsVXwpx0pjW2evvS7RV6
dGuJHra+3lmaThExR5OE6KPGulY0Bmval5z7Zh6Yg39Zz1vjI6INcwqLAbdIuPSLgdtqwzP2YiT3
6U1f3P674YVLn6bMrAjD8JN5NIu3RpIo3Pj6paR+CX8hIQK7t7ZGU5EoXaKo7KUlgZPuIlvy2peM
LwYIG6aUSUwx/pAFBvUGiTHdOABIJCBNi0JxYAWLcVTijHlS1Er5ko3/R9p17citK9svEqAcXtXq
MMH2SD32ePtFcBSVqRy+/i7Owbm7RQlNyMeGMQYGYImpWGHVqkuXPkQUnbL8ScTOvTEJlq5gpDfw
RSwe6D7bBY0GtGMKaPys2KdUhB7eUBWL8bk9rnoJ9nCJ8ZPKV50PVfLRTgULJZoCt89ahTbqWgwR
MpqpfzJr7/4pXb854GvGawYMPVTeqoEUmriqpDW1MYh1V9X/QWhTVo8R+TH/ui9nPQ3IwdMGPaFp
zC1cHtd2jnPLALNyUCaX+JjWu41UlF+DkRaAd5A/wUBaDt+oVYyupc0cjN0fcqn3wnjADwFYoQIV
B/ACzhKnKsbe6FM5cvqgAU+A9lbsTmn/RwAqV5AxhxW/0tR9DxirkQ3B0PxSrV87m4myDmHYYywN
0LAAO/HD1+AozStpgg0fhYf0jDp2gS5dXwQIwOrDDUSTOOQvlus/WGmErHw1BkZquFEd2PI1zPdC
hjEL0May7BRopaDxuJxFBnxhYqGZfdCCQQw9TlqBG7vWSaBdYsziuAiMJpM7o3OXEQDycjMwnhv5
i02zY+qUR0N5u38V3hkYl3Ye5KD9DIKosDLw9iwXaw71sCVVbAU1CZSfKFWW9FP9p59+oRTnEpUC
x2Hj5kEaq/NBzm2dVBgKAu9zgrSOoKg7KNGm9/58NgRgMgjMIyBpIa7N7f0cOXYpj0UbZIrpfkCH
nb8aH+EqRMPQc5l/p3vwc9SEtG0AOMhBPYJ9RnB4mXLg9oOlUxFxU4GoB35huR9jKVsxYNBtYBI0
X48/tfGnpnyyP6MdTypiSd1crBtZ3Bkrcok4XQhZUgkfKz5I1V4wAG4J6jUAM0C1CRh3ecqysc5y
mHw13KDvrXmOrPP+3YY5CXXiAHKIio3lYkVDS6QoSZnl6nbW0Wx22zX4/JvxuQUqFTIbXZh0QTE/
oed0Zgnyw+9ZLn63gd5BfBuWwbrljNFLwwwW4S5wwCJb6Ec5uTT+hHrEVn4zs4OTPRTZI/1RVQc6
HYbQS/JrPX+ACQq88f2lVNhFv/cpTCHdeBpl6TidKmldMFnUraSPvfRtir8l0sc0YywZRhvM5JMa
v94Xu6GrcdJRPgIQAewvi3srI41qdZ4S3NevzTekP5CkuC9g64wjvwjPA5h/dtaX0xrGpKhUOtcB
WotJ9CztBUHghKNHJCwrhLtgu/AYvEYJ45xMVhuEZeiOlkfqvQgzSGDvPBwn4AgYqmk5g3psw16j
8GziL8qP+fve5WEZZHBnQZUBTsMDINIcsOc57NPASk9NdIlE+ni9v4vx+dYPYz6ZkTE1aTDZh7p8
GNWzJQpcr3cYIlAgxDB+yMby1nukjZaS11Ma9L8S++QoAh2wOYOb4Tkd06DmxsnmASukuH3hDqhA
2kvsiMJIlIlgaxFyQd6ST0Hpaq+riV5hBtSLQg+EnmF4SUOX9rv9qKUg7o53qlEVOoUgXfFt+qF5
2H+Y0DAGWFRU2CAKzNlE41D3ldpm74epS08iHk92VZcaCl9vovcXslCIPPJntR5aIMKMOg0kNBgz
ztJH7TtoWwoRNczWhkMdwUAF3TBi/ZwJYcZ6RTPdSgL0SbMcT0WH4f50f6E2Z/KvCJ4WOymVXO1N
Mwmi4ojdLlXfjg99eMyEymNtRmLNbiRx5l0STuEAqr8kcBS3TU5Zf5pAqtQJ3rGtK3grhbsjNW0q
u+jtJGhjdxhcdAe8v16bs0AZOsp6EbNFL8SlCkxle5Bkk6RBOB80xW1Gt8gfjDK4L2VrFqgXYiSx
aMS3apymK2mnTQYtAktDAeCp3x+Wx/lk1Fy4G4B48hWZcaantpnAe1bDY22dbFFX0o3vZzl4C6+Q
BsgzH9NW8waJhaTJA5X8/G4kP3avzmJ0Jv3GPojnugbkpc4Dor6kVrA/b4Rvvvl47pXTRoSQatgC
gTO/OUcz+3z/6zcuNepGULkDAl0EznkC9AHcHtHUNklgdNDir5LxuhcSBCW+kMBNYEbqXW0qJkE/
5vpxeLs/ga3NxdlRDcTkAXzhc9jJlObGOJMkqJNT6CIucn/49fqw8ia4gAzPhCAqd8PMpinMIoLS
0+oLoQ9z+SSLCi83LEzIQJIfRhLQweB3W54gPD4dip6hi9qvSYf+pl5Rncf2ZJ8G69C8xbGr7o9s
LyVyekkbh7kdRkjsWfWCR6eLhcaqIuLO9dboSAYjkfROCAxM3nJekl6XHYmlDO8ScZXwJSTe/c3Z
FICG6hrQ7Ohpxhejz+Hg2DqYnwOJPoaO5NlFd74vYf0gYQqAuuJkIQCKNr3LKYzWpKIhipkFXetl
enawk2faPs5JfHDi/ZMBsBAeOssvAXbLiXKiGV33pCEKyo+1dqSW4GndWCvgVNCxDtEFBAJ4a1lK
qmSivUyConkoDzTdbeKgOwCKnpDaYzU3fJFeoc+xIoPbPaiG7xkqVgRKduMaLoZnD+GNkgUNESUN
xfBpfAgT55CYg2fuJY8BFhlFW8CeGwhiIBbDDsONEKSa+tBu+vIq615ZUG8qiGckl1bdbRUs5XC+
nT6mNJc6yLHq60Ddafh1/9Cut9oGYps9dGDaQQiAm4dj5hkixml8bX+a5tPcCsyBtdEBz4iFkXBU
GcaTO6hdYg1yjxwoosT2P6Y8nZIXidRnU6v+uT+P9aZDEMwNVKHhxILvbbkfUZXaU5x3YdBIL0V3
iuaTud80gIOBCjcL0VzE1/m5qKXmoKm0FF2j8Uh/lCLcxMZOLIbn9Kxe6FWpOhheqt7sH7QVRA3X
2gkFdIgX2oDRw4fnc3tF3RRqrTbZFRQ7mgYu9K9OdjVjL9yvPIB1BhyARe9xN3RuHgbSZNZgtPmV
oimRYUqutbdtHe4eCgFgh0CdI+pjcBe817XY7HS7uH5CvbU7gtDn/lna2InF+NydoA5a/2Y0LK76
fNSHSzEItkI0PnenkUYcgEzH96vjJR1PtsAM2RgeqR9YIRrAVYAdciYCGCeLOldodpUct/y5lyEe
i78YnbvRqd7YZW4W2RVQT3CkNvruxwHjA/zPypJU5Im5xe+rASvvxNl1Buwm8SYRFHlDUSzG5xZf
U8I2zQySXS39WPeneT7kIqoVkQjODhxnaWjRaj27qmhRhxbF9lnZyzaF8nDQJTD7jzWnhuJbqruu
I5mm0gqrVPtm9VANuy2A5fhsijfPm2GMUTmNZXYN5wtIy4RB5/USLcfnrnAZJdXcOTijUe5Rzeud
j9leqkYsEZQDe3zQvgwQd+4gFaExaBNgIQGcXcReS1GPvfU1w/jwpVGwAn4jGDLLJbJIVOZRHpmB
Wn+kF1MED1u/nLCFgcBEfTgKGHCTl8NnVdaNShdOQeaRH5Sc+uIwOd5eRQfgFgJ/oMqHwws84FJG
jsJepzF6OUjpyzgeNWe3Il2Ozz3KFdgg1UzC+EQLaPuiaoLxV2sEoCSqqlSkQ4F+QovI5fcTpUcb
VqJ2gYzugKXuGjVxZetL1P+6v06bchD3BjwYPFAm33C+1rpRsmWAe2KAepreyyuP6lQER1vdCcwC
Jbcqsy9QEMibxeHYWVWelF2QFmcEMYnlaaJupqszCxHgWkFchvEBoBZ6uWBJb2emPejIFITnvL18
ub9MG6MD1QMCPHB9AZrBVw3bDSoApCmfgukRMbKoOv5Pw/PMnFLf9002Y/jBflbOXbL3VWZww3+/
nk/iJkWomXWP4VvpFB0N/fQ3X48AHyqqGbKBW/oso8gSmuoU9M9Keemjh/vDbxwefP2/w3PPcqaa
YR9aGH5Kjza69SQfYhGJ78b2wtNhRdUwr5naWB4eU4qnOCkrOYib0M0fJ0eUPtuYAwSg7A83DY1C
+PBMW44qHSYiB4URupGkuWOOLjGDyHXbmgekwMBgvi1i4Mt5GA78Kdw1OchNj46eLUpvb03jdnwm
/+btHHvZoWTE+I38KY9fivI0x5fdu83gKyxbq0En8fB2VaVRJafhjFjxMR4eIs2tckGaY3MWKIxF
rRCA+jbvGBKjILpSzXMQF2c1OvTpZXdfduRqGb0Xq0eyoMV5Prc6NNFhPDXnQKk989cs4hDb2GfU
tGmohgBUEjFp7krEJXq8xVINhER1mDPP3FtThc9fjM+9ntVot9joxgrS/Igms2g5ogvet/UeIHsC
MYgw4LSCkm55kuo501vax3qg6cQtwpMeH0Pz5/2jtF6lpQz+tA5dVdfI1wRK7DkfSbVb7WF45jDD
YUOJJ19jaCM3XZajpQXmKD02h7JKBanFze9HBAyGDCrb4Jos10jSy7poI1MPIrzIthp0yV/MAGlR
IAuQ20X0mFPcTSkPrdwNSqBVr6P00p/vr//WHoN2BiVVCIUxdpLl989NZ2uRg+Hj5KWa3SlHj27/
voitJWJgIQCgoPAAFF+KyMwxyZOhVoE4vMjT0/yyd3iguFCADFXBaGP50ItlzrbZIF7iy0l9cFMh
J62Jz1ukLMGDcTs+d0Kp0sdJk2D8qfozaNZRV9vjlD3YbS+4but1Wgri16kKNZ0OEKSh4XQPIuV4
dvcvFRSdjZIvlkjhTbzUGQY9jEPDryzQk7WtK/+NAKT4GK0KcpY8L4wkjdOcoo7Od2pykF0JvBu7
Z4BRGWEIGPYBpuBUkqMkxFB6U/arCE+06yiC27a+DrB/b8bnNptE7WhWI8aXuoPmeHp6iN/uz2Dj
OC0kcLtsxakTRy0koG22gv6lvRv9TESAh42jhKcHdrYKz0RFtdXyyvV42mS7G2Tfsj5l5JP8F6vE
kg0mq7RCFJ1bJUhMzKiKFd+yL5Hq0dl1Xu+v0tY+3ErgVgnEtzr6HRPFb63YdYpLEyLz8/2+jK1F
upXBdurGUALt44w+9ZCR6q41ebkIebY5BzyfgGYiUrjS3NEEMwy0t4o/69/17NkBFqwXGGKbU0DF
AbMw8L7xDAx5NJROTwrFp1nv9hdb32/EIM99I4BzcdVCTo28bRR/MN66U9sIELKb34+3AW2hYSGB
nH65BdMwx7VBHcXvydGOvJz8hbpARvS/4/MI36iYqylMTcWPlXMSP1T7bXksD+KEGh4IYK15lxNO
Qhb1IXq79OZnu339fP+AbqkKEM4w/jnEmgG5Xa5OKxezRipN9ifDzTuQ9bpgeupF1e2bUhTEy1VE
FljHBk4KIuZmls6y306nYnihg1dWF2HrjK2dRnE+sOJo/YbMFWdn2GkXm8Mky37dHNPHRDreXyq2
FNwjzcqRURGAFCicQ+4up2nvNJKTyH6Mro7lSf5Dx/OknQzlNRLFJjeuNcJ6EIOYHmxinnfDpAOp
w5zIfh+dzcQzyGF3K3PGiHErgi3mjWbKCmkY1AmzCdNrg36rIj66jS1nXIxQTBZ+aDwfhlRU4Gp0
tNm3LepKZeuiKeKoPKexYFe2lupWDvv9Yh5DkTipPvuSfiTNwcnPpYgym50bfuNRoQlODwSj4VRz
BsEIK6dsdWf2I+VhGh9Rz9J/GURUypvzQC4a5iXzhFbOaN2axOrl2Z+Uc12f6+JM94fGWMEbWJRR
9I6qB97Xkp1esnUQjPvmIcnSgz6X+61LFLMAP2sChACwK7cXYRPRHvbf5M/tAcZf6t2/gBtHCnil
d9pbm91Abh+6UE3xVMia35in1v5pUYKYwEnEQryx24h6ozMOyPWQ9Obhgz2CTHOVKpqfZM95W3v1
FANJ9qconcMQCTy7rRkhUAb/Eb7Xhm6vVZ1k2aj7dtIcdeMRTbq1zs12M+PjsqPI4f/l8HHFhvHV
okW07g/2Ryuu3G53xRcngDMGqdTCS9UgQE4fgdnIEsHWb9wOHCoFh4pVt8IkXN7y3Ai1Ek01DL9s
nyv1UhXPSruT8OB9jRCZe3dcAJ7hDu+QRmRuZWr4sd4cFXvwxr8wdDCJfyVwD0ge221smqXhZ8nr
eBxFlBMb7xNyEcA6gAqXwWu54WNlJnFBFd030WUhfNLjR8c8JekTyu6FDuvmftzI4p7aqRn1Hhkp
3S861c3Ug029zvoLV3IxIW7Tu66ekuZdSHv4Le+P9ULJghkKJSGwSsBFsTxS1kRHyaFU96XqQpPL
5b6u2rBFUFSGbAeAUuDO4gMSqWZmea5EuBCZK33PRUjXrfW/HZ7b66LszCmuYt3vdTRzOrT1s60L
kgXMLuZevcUMuC22ozwc+hwziIozAshl4RHtUkhHADdKdzT3W9G42ID9YSPYX063l04z0HRMdX9k
PG/HuBNo2s39APUhg2QhM8F7q2U6AmtozLpvkDPNXEfEjru1IUAe40SBmR05Lk57oIlBZWeUqr42
nLripFVuKqId33osbkVwe56RYciQY1F9gsKe2RvVx5Ic0t2lWNDkMDkZxBNwphWt7BBGklkqkeob
+YG89aI3fGsfYEFrGlLXNkp5uHUaZqlUdK1R4bA+W/SjIaIc33q9YTXDBQDSC4FlbvzWMMwk7/D5
nfEPsT9n+SlEXVL/WXO+3r/gW7vBKmGYpcO0LufSVCpi4XMvIT5RP8TOkc4PevOgiNgQti7hrRTu
WihFYyd5ienEzmEeT9ETeKMH6xyHrvYnDP/ikWWQFERR4RCu6qqjCgmrScqw9fWx/lUkFyFAf2v3
WZIZjYDgFTg80XluZHPpsMPVG0GMvsCiFmibmwJg4jvnEi4hp7PyftJojzg3ZuBFHyT5UH8YRaCL
rZvOeDb+K4N7lSxwLkqSYzB//BsZT61y6fo/98/W5jIB94KADvtrcruedFWca0ao+Kr0YiWPaLWx
d3w0e0KwHMY0TClU0S+fvrCR0XZ9MGBIl5lbfx9k0S1cTwCgXTDlQeECeoG2VUsBs6zC35dgQ49P
MzXdot0NVGQlUKjyYRB0hrDlgjqhMo21lBpQ54l8tMf0QGbB87dWJKjJB4gQYEhYhqvi/ygEN3Xa
5bpftd6c/oPabWSb5eibpnn7N4OlXlSUk4ChkteITT0RtCVpdT/8MJqPYfHwN8MjOojqRmAj+Wj2
2KpNbyR4+OT0qQfFZnP9i/FhMyPPydrq8kDqugDvjBQjo9BMh6w/t6p/f/z1dcO6wPVm7EUMa8mZ
acTKRjtxiIF8ArzWC9h/UpExtXFaGdMG8yxR07DqAQSIDY0MXZL9U6jL5zLeS5EL145ZgeD9Bwk4
8oTcdTboXEtlAY2hN9PxY1eNx/tLtPH9jMUOCgmNbdDCknuKFL1IynhINV+y/+n9rtq/wzBfLOwC
QKkwCbm7BhhBzrpyaj74d+nwRd8fh0c84t/xV85plBWWWduaP5A/U/mcjKXrjOf9SwSFxEhggaoF
6GypkGoDxDCGMmh+igMUf2t0kf26PqYIFSC2AuMJlwBndSlAbkeQs9Kk96XslKNUL3bjSKAotkSA
FAavJqgetFV0pTHaFPWtUutX84VYfpZeNBGh8KYIC31OwCuMkhgeLdd0MTpM63rrK9lBRztDxTVs
wSzWTzR03HsNMWAXa4hNTVJ1DCtr8KPxG6rnxuSRzgd7f5IQtA5IiEB/I2EOqMpyO9SpNIg8mYPv
gDGf0Nglu7MKEMBYZk1Y/LA0uTvn5FqCpHY0+vRrEn7WRZCFtd23HJ47r2jyrdp9ieFlCqw/8awI
YDnVHUzVbWs3d3pPlgRomPXGsPg/FAjL06+1iFaTWDGlqPTRAtcZVFdPjnGkHejeLriwyfEWoTiG
EQ7DE+C2Bsikout1pfBL1wSu3RFi29cvNwaH6a8CYoj6Md7VA1qyGJN5KnyCKu+j+ceZXFU5irpY
ra8Kk/KedQNn/6rJFLIyZI57SEmByHS1irgif48txNIBX0jg6+DKtM8McLcXPligQOGTiPhvNscH
hwhgK0BZgZRgeUdIozUdRX7SR7VgftCi3Q83tBTaHQPFxaIrvF0zoqGHZpC08KXhaiW+VRyFMLSt
GbA3+53xjhUMLmegozdG3oFnyi/nwn2YiMgw2Npj1tsIbdZQKKbwETU0zU7sZooan2SHwqovrTJd
qv3gGyj1GyGczzJ3adfEI4QUsidVbhjsffmM9/aVSFxgN2BGLdeombSuD9u89g03Ho+65P3F8GBT
QFwFUa6V9UoccDKHxUQR54qAG34r//mL8Vm9LyxXZBV4gsxaCpMxqTF+SL/kZzn5vH94+ELIJQCY
ipwI5wlNJa2SAt29/LjzptdicHcPjygobDOoITQC4JFPuhkq6ICmtr78bWwex2I3LIlVYv47PPf1
c4X1IjGG70yPvMzybqMJw8M0A5gXDFMrLw4F8ElrganBj77p3T8aqPPvr87G9QJ7EbJRgIIDrs3v
bUJtqSJT1vmyVLsynNCs9CxRBGVDR0AIYDyI0yDqxOPBrViWUHCTd35u0EN6DGNRfn7j3XynbwXC
Dc0KUdmzvGBlCWKXzghbfzKfRvoYj08T6+EmuGdbawWMBEwzcOnaCGIupThtU0WJhLWa5tyNit+N
+luVRAQjW2t1I8TmrI4ecY3S7LFWjfG1OnSF4C5vzIFBYJkfAfQzSFyXcxiRwqk7WWl8KTwn6qGe
9784i/GZ/JtUsEJlOy8NjI+aZMl5HbTDLOL33LAtYPShZgtBMtYWi9sGleSOMtpp6zfY4VqZPF39
2hTBWARR93b/dmxsBqtjAAcanh8oVu5dkJta6caC1v5XxfGzSbBW69FZ+TNDDqGSER3MOX+lQ+Ow
Vo1l3a9PWnMJWwFD9sbweG0Q6kNmU2PlsdxWzKpBSTFqfkQjt64TdzcPBPMdgD0Dpx5KlNa5YFmy
xsSYEJ6Jfj/25NfetTdBM4HBHcBJ1pihrK9aRUl6w58+ZM3HkAo86rXKQGktoqCoI4GQVW/ppDCa
WC8U1W9qlxiH2vHC+mJ0AoN+Yw9ACcgAdLBd8IByism2I1ADho3kW25Rv5Hwy/01Wt9mJBnhA8ng
KAV59Qp7PhC7Uipq+3Hffu5AQ1TUGsCS0uf7YrZmcSuGs/HizNCn3KrQWU0tXWV2+3G3J4eNYJkn
QPVxmvgO0J3ZohRTwV7r9U8V7TEE389WeWnFM9g2gj/M0oZTwimlUEtUsyhVw8+zn1F7ol/l8nlU
T/J8isc/u5cK+83gNuClAQCUE6XYaCieVhpCZUc5etzdpRStMXDXQJmAckwTnRM4lPhsaGTuZcn0
C9VN6KUVeVQbO70Yn1NJdiwnk6zElq9c6zB17agT2BsbAhDcgzEDpDY8XJWbQJJKeTPRSvabx6R/
CafdAAJzMTz3/b2KPnpS2sh+6lqhC6D47t1dDM9dBKqhd3U+YvjY8BJyiEVQ0g2lhOawNrQq3Fks
EXd6UIgUJmEKQJhc/CnV55A8hNLJqQXXYWMPFlLYV9y80fJkgQalArJNM36X8ksanu6v0noWFlxZ
xCMxEzSX4K9bl0qyngHY5g8ZUC7HqgMMyZ1FrjNbi+WlhhSEPNFwmEVKeJ0RD0k3ownK5FvOOZ8/
SdOnTlQ0sV4olgkHIyFCJaB6433POVUzpUmaMvhk17oLvbL7MqBOD9/OAvdMWXDmBaCMSJQ7pAyM
sHBtJXX3p2gQTQL3KfiOYLGCwWW502ptJHlux0XQZaAOOZHdB2kxPG/Xp2GFx9XC8ET9zKgwyOv9
g7S1/gayxQjywUFEa7vl58djHSuJreQBqIFctVPccjciAf0STeM9hQUDjKdSUqM8q6coz4PUbcKv
Zbn7WUNMB3hCNIhDW2A4cMvvn+WCWvYoV4FagIG2cVHb691fofXLBgmMfxZ2DJ5O3kAt9FFplVKp
wJV1ILJbOk+J4sr5c5Ggy+fubBwi98jnIseBaCtMpuVsulYqZjmfq8BrnI+O43XdwXSVcfedgBRc
B1bhg2eUJ2bIwanbRAOaAui57IWzc2j2F9QtJXA22WhncKpHSMi64jDEsjdU5/u7slaAkIAEB4MT
wqxX2bm+UbAOKMvT0pFpUKWPeYkQ7qXpHlsR3GV9O2AuYfPfmdiQoOPUeDQ1Jp1xR4KmpSgxcVHO
KlDkWxKQFXoH/L3XWi/nYZGEjE5kV4EWfy7Kl90clGDYA7sRMjbIgsNr5NSfFJazksVxHkzhy5gc
iv23G+Mj5GPhQMH85vFAFNkgy8nCDN3EwSlmaG4rXXZvNNqJw5pB4QfbCc5ZV4x4NqeWcXHpJyp9
MOtHAG6zSmB1bBwnFvlELTEKNBnb/nIbQlPJMnvoi0By0/r379T5WQsu3YYaQQQIbV0Ybh/Kljuw
KYLHo9FCkUtG+pwMhicNuleB1H+U3WR0q+br/XXbOFgLedyMMlKFfZ1AXk+mo6m3R1mUfFpbBwh7
4wbC0ISpvGoF2cvJPKYjCBzD6mSHxNVtt9IF13xrFiydb4GHkkFROGswAud0UYRKGXTTN1X9PYsQ
HFtzQMAVnSxhE7KAzXLflcyyusxWQXJ51VrXqZ/izL+/D1sni+koYMHwUGPFlhKqFHjfGkSzQZkf
9eJFSq5INyqC47u5TCB4hx5B8Bv5lKUQVH1TO2/TIqic3/m1SwRnaWuVWOId53cLzWZnBKRTs5EH
dP6tOZ+V6os6/bm/TFsiEG36T8mgsioFKRPSZ1MV5kHVP9vWuR89NRRYIkzXLa1ZZGgQaoIqYaga
vvzXqVoN1MtFFji5L2MKyWeqau6Ef3L4en82G/sBXBP6IGFHUICyuuxjjoe8N6C0rDcTBaiC/dgc
Ho0WUGGEsA3iW8vtDqc5rNsYDIjZa9wdhB2QVgulohYHCXgExfE/xIaWw0e53ZM5lKvrMH5CAMmd
lFNdH3VylqPd5jkEWIz5CK85Czaymd4849pIh66uO3rV8vxwppGIwGlrKnibmKsHLrkVW7g5SZNK
7BbjK+AVnjwQannNz6b6TsofO7ecLRXyB/AocVMwqeVMsjRptbHQ66sJBOMxFzUeXW05KgLQUxZp
fladvSrXUDtpqDWzrK9FfZHkR2VvioVx5CKPDFwy69/BJ5ObPA17PSP1tdb+REetENzura9HrTRg
eAbsWviTy8WZh8K0U1Otr47q/Wx3kxPh429HZ4fg5hDRLjc7K9bqa5V/P5iawMNYaSZudPaw34yu
J23Uo2FBff2WTIH0bei+7D04gKAgPorKRJTCIXuzHB+hIKfso66+KvGxjI8imvD10i+H527YKMtZ
U2QYvmueY/o5ExGYbIwPhCVyWyi6wivN998Z5ihNxzwZr4M1eEZZe+rb7vVBPzbYAKglBzEUj8uK
wiYjZtwNV+K4DflApP3jI8XH+jfi2VnzZpqKWU02Cq6u7alxKGKvongcO9yLdwcETdClSK4jxAE4
MLfBc55mk2oR4+qk34zkGqOWSz6JIMHrU4qQJchXcIk36TmNcEKdV6xfm0DTRq9t8iMRUcFvbPVC
Bmdl9K3VwkSHjDhWvXj4Umkiv5HdJX6pkEHWERJiPhHv/+pl1+WxAgmUeLn2EdrklBW/5ekBVY+p
3D/cP1kbawYrAPQHyOszUCr7/c3NlkHGmhWg8bras3xJZQ88hWgLft4vBHQmoLhkXWYhZymEUl0J
o2HSrlb/NlvHXruUu8mwkY+FT4FHG5XHa3wImjqGVpSnGq6gpySXqHXvT2Fj35GDQjYWeD/84Z08
A2FqjTSFds2lY2MclN0snSxpgCQUc+jRe5S/4Xkqh07aOPa1NX4M30mTCb5/Y59vx+cj+mZjoe8J
QqnXjPasl4QOGkRTRK69sUgLIZzRpNTRZJMCQtAJuTIvkuAYbQ2PdxPEMrD7EG5kv785q2rSzMBe
mha8h8ffkS24CevRAV+HlwW6XVD7IHe9HB1NQTVJizvt2tZP0oOdX+4foLUGXA7PrU2pp7raEAwv
02fHeujnh2E6W+nuvD7KGW9nwemnLJ8Hmkmtdi3mn/P4Gv+4PwvRInF6XKUNjfA6aFfaXvIPhSbY
4c1Fgj5CuB26D/HS5R4AkFCYMTXw9fLJTt2Juvrv0tmbsMYSwT8EdBftzeFQcyovpApJaYLHLh91
15lKt6gEl21rlYARRgNMhBbhLrJp3hxUEPwUeZw4xhUdXNwY5P+7m6axKdwIsJYCzKScE4q8/rXT
enewvVBu93rTrCwWtAHw2ZFZgaylBKnqNcQXVf36haJjtBmKgg5bS4SsBEPiI3C9ivKCvj6NNdqZ
16HMDnXrWoMk2AS2Bst3FHYA2jnCQUTsHa3ZljPoUp3gnW6taz98nCPPyR+Gcx04xf4bsRDDmcZS
nqSRY0MMjT3di3a3RoTJhAQXUNqIaABszu2DPYcTyoBb/UqaY9MfW1Gh8vvbu1wmBH1Q14YbAe4d
nKrlMml24RSFLYdX5VNjGa5aRG5o/KT6ZycuDxI9KJ1L9zacxwuN2gikiwDoBJSTjziFnVna1kjD
K4micyhJJ3+vlmJ4EVYjgbQFQBHc/Svz1mmASolfu8lt26NkCqIo68OL8WFjMlsTiBqefSQ1TJJ3
Whq/Jmg2BDq+/ZcD46N3BHgj2U8+lOV0tJMz4Cyuilq7Vn4GLu8vFuhGAHeqmnDU6VRBAJVPzaus
7lYesGPgnyMq+l6ZyQ0v9y1q+GkkXRHvSynwkIIU0Xr9MT52AEg/ZlHywZlUiaS2HELpmltPhXIe
RIWxa2MJrULfLwWDsK1Uhyq1iKIpRvpqzw+F85qYp2La/QgtRXBqoxgrQ+5aiDAkD9G3PNqLUIC5
zSLGIELCU7fiZouAt0yNwk5fdfkhfyxFbBYbOwCIiI5oD8oI4FRx1kw/kGzIZyl5LX6S9pDv5q7D
1+NxxuuDEhvQLXGrk1a5mleTk76ifQrqE8q3vcd/OTwX8Vb72mytHsPnxZPdfagtwflfPz2L8W3O
jAGln532OsZXugO1crAmuGnppnF9iO1MYFdunFU4VAiaIAuIJ5sPnYyJaZLMyYtXy/xcdr07jmdl
FsxnbZYxcNy/MthpuLFnqrxBcp9ChnSkA8gEj0qUuOFx96YshHBmmQ0W/jALIaRERf2cPM3F/iuB
YC4eHjSzQcaXL7UdmtAswjArXr8004cx2QvBQwAXYyIWrKAnxQrol2Z9PUYFsa55+qMtD9ru1ikY
H+hQVJ1hL5AO4vYgK/sM5XKheR1lL34QdnvauNCL4bnVTyU0s0T3ZfPax+Mpi69lOgkO0aYEwOOQ
bseTr/P2WKbG5tzPAxaottwYLBPGIJCwcRWQbcCjg2ojRgrAKaUkROtNubKtK7gQ++popqdQ1KZv
4yag9AF2MVz19yu3vAllbOhq2fT2FXjJg558LKUnGtWHbHc1gYrUA+Iy4NcGqT+S40s5NI+zWLM7
+xol9Cl8zIUmzIaKWgjgNCxRCamnfrSv6Z+68YhzMuKDlXmWqBqTWzBApxkgFS41MhBIkfNkH5Hq
9DnIrrTX2Hj6ei6L5/TrLrXxHwGodUHiBEmU1UuUNU0LmvtOe5X7yLPQtbhXvf9NgrrciyZvAb0g
mAIqI6Rz+BcTUFFQAIcOpgzsGe4xIgUcrbJRMLwuneOEXPYZq2yBEJxmHKpwtLBE/M1OkEoh5qi/
auof53ukfbm/OvwGo3c3QtMgM4PBxG4ed+kcuenyOioTnxCPKm5t+lrqDZogOMNdbVR9wVNEYQ0L
IgKHxyMWm1Jr7GioCAqHH5T6Nam/jNrOdXoXwV4HrJgN8jHuyqXKUMEqsyM/rE+2ci2Sl/sLxek/
NgULyg9sGCjrZXd7eYwKdI6enDkKX6okchX9Vd3ZcvNdAExuoMyRJAOhIDeBrCg6SW105yUfjvLJ
6o/7vx82Kwp6gS9nBNjL71dsak1KZDgvWf/xuTf2dQZ7/3jkpRG6Yr1cV2DOUdYKRS4tBw218DK8
DbnA49k4pqCXRwCXHVFcNG359YkpJdpEhshvDDdMfmrmQXXcOhJY9dtS0L0aRiviGry3nkfASM2j
HPmR+qihK59xIMW5FbnPG5eBwb0Q/0H6G4lj/sppPa16pElfstpwJw3Yk4edRABsO+DAAb4LrYSz
xJPZK3bYzjVSsS9te9Dri7Ct1sZCoRoFYVYYHTDx+WBrLsd2OrUyzmoJuq/BlZ1HCo7qYSc+B/PA
rgNuBICfiYWyuUM7ZrYRqf9H2pXt2Mkz2ydCYh5uYU89Zbsz57tByZccMDOY0U9/lvvX+bMxaCP6
KOlWpEg2nsrlqrVWNZFH+L9tes2+dv3ufYsOhByvAcUcQAUk6xpZbtFYkeuSInqGIqy9z6t8+36A
ZjBVojgf/jXftprCEMbIdJc4yml6sZINs7q0SWKhQZoH/QjRHznK14yDbXHP5aTTHmz9mZenvTYD
CwClWVFsHcUdDOluK1jEbK8YOWm7D2PyEG/p4K19/037ci3xIXQUV6No37tmYTDudCgx+/iDrCUE
2wWLQHZZR8dFLHoMOUGQ0jfUR+Qsp2RLPXVtDLedSFuUWbk12BCiJCkkvhR/ZyxpMQZpCTxObYZ6
8Zw4ZmCW4FD92L/EyFeBU+uCb4EM73yHTk492WmlcJKzfwgzft5vfWnqwDoSICIhlYpws/T1eEp4
Bi06i2jeVWOkKZ4m+vl+FyvzLzQKwC9D8hBEOemIqZUC1RmztgjKePnZYxz9vt+++MSbAKtYADBq
kceFCcLrRAYqZXrKgbsPHaIXv3l7zunkQ6PCRzkyX9UO8I434t5r4xFb1sWoYLzlLNkUtq3A+9sE
9jWYhsfE3qoMvNWDtOR9k6XxAK4TiXBZ567PnM/3p2x5OwCKj+ASLAckyhbFyErXK9wK0TFS5tbR
9k6DSX2kbPyo2ymPZeASQuE5TBeQG5CqcMSX3EQ2JtTPKwanMwgrvCCefIVtBfAXO1j0AGQ+eGF4
Ci0Su6OluGFGa5105ZP5Rx+etJ0VEt/GAFQi/uI+FSjO+RgUu3dR5FszSZ75ff6Qu3uNOHJAmBkE
l96qPcnR1kFT8EwN9ZHYxbFQntL20/3VXpkhA3EZgJvBD1+m7rssUcy8qyaiZijJ/GKyRyXe63tj
CKAtIJqODgRGYD5FdlRmZlFFnKCU7sXID0i3v2OS4LkKlJ2DsmeqZMVVmrpuGeoTKXIInVQ0SMy9
51r4S0gmwpQIZWo5qZh5Y2k3jjESI8r9vCj9d+wjQIuAQoQtRD1uWcXDbWvNay2uEzdnKFZ1Vrb0
vaSYg9iosw6kVWhMI+ug1aMTsG18zTjF3cNQRUGS/Oj0fVm5/3QFWDbAxiIqINcbVDniBUlWGMSx
/7XDn+n+1RYn7f+a16UA75h63J2KDM37lZ74PNt9awPHhMCJEDUCwQNaXPMNi2KSFvRO1ImADBZW
frpxaa8cOZEbQOUWwW9f1DFqmpEiVpZworHv9uDb7dnYKf4kVmDWhbhEbiyryWx77FnOCXUO5s9G
O+bNhW0pqS9uordOIIMM5jye1LJiHNNy3WAcnRj8YE1BsTd69Z9B/G1fCv2EkwKV6KiCA1ideu8c
aaehvejjRmB6fTX+9iIZcNa6U1f06MUAm9fw6XdjaxyrPYDFCFgZlA4XAMWwYBAQ7pyJWOVL0Qcj
I3TrnltbCuxWRKcRsoQZlA532rp0mhQTbqzlt365hUdYG8Ft83Jww21tL+/RfNw5B/1P/9qDOnL/
HhJfOHPUsJlQnhQHAgECQYCe79iJAf4zJWCqgsZDqyB64GNg7yz7+HYsTHC2oRAI7fwF11B1FBSR
pip2FDspx5Ef948B0R+ROQM+aoHATuHsMARxJuI550Q58Owlci/h1rFbWwzhDkAbFa4TAGvzmbJ4
WMaFSSeSDE/x964+qPE7xiEq3YGXgrgxYOvzHqK6j0O34Zxk4bU0X91M9YckULZQd+JWlpf8phtZ
GiMH2yJUdKxGoR0gatnwbyV71KxDrqPy6uX+0qzcfnAFEQF3kX0SO2w+pMalg9eFeIhZyitsST6d
quYJQSh7K+axchJFqAtROpQsR7xLOolM1aZ0cjqVlPxzyE/W8HB/IKvtIychdjEOvOwnVGWUa/1Y
a4R5wTj59Vb2fat96fvVhkdFZ2Qa0b0kSMH8rHc/uZFXFphXxMORsMMGni+F2sZ6nk2GStQ49fUD
93YCIcUpB6hGqLACOI/CnNL2rVw25DmyIcR9mRLDRyGzDWdwxVYJHVakoOCGLHVMuyJVC0W86nnp
D0Ngf1W8I5h79xd65ZiDtoOYOwJ9Insj3UuGU7hO4+Bp39fwaXXoEZqq38dbhVLX1hseJ8IHEH+F
NqvkTOlpaDohZziERht4HguKvUE0rAYeeCICCII3ADXz5W4i0yrUyoYrAtE16ykZt9Dt6yP424G0
Yw2bI5DUGpyY9ckeHts/+9dBoPNRHBVZeASv598/NoPTTqHGSfJjUh9dg4RbwlarAxCFxcHARMBF
9qM8Z4h54nUcrv/vqvAtCLzdH8KyAwMMe8A6hRY1IJfSiSshG2dpdLKvpfZIn2i4e4XnzUuvLyji
2hov0Hzx7JaBt1WffnkQQFvEtLwlJpBclo6zUyRmqeaWddVq1L87OfTS7M6uQLPspgsZ+WqwsCni
Cl14py497aVOwSAJHCTYl/AyoRQnv+G1MiqMGmf9qvWn6mhFG3fb0hzBjgpyNbqAwZAlUp0IYFQt
0tyrNn7qcKHVFgOJ5GJuuQUr20jIcMC1AY5DpCfmJ4ElNKoVrXevVP2nfyrc7/d36XKdRYwG1W0F
XUhkAefNR5nW9krO82tf+qrV+w4z/GYjRbQcApREhBQUoFnimpAPczlZZmqU2XWiQfk60cP9IYhP
nHs08+ZF9zfPrkRrh3iw0Hxo/eD0qLTPxyF8rdtz0p61nThn7CokuRwh1YD4CrxZyaWB1J+TuG3J
rpV+YMq5LDe21XKuBDhYPCZAGUeKXLIasVnpLGtrdm1/95m/UxDy7evhIIlkI1CWi5Sjl2Z1nfCU
XUdfGSY/AT3y/losPT7QICHXgnfXWvA6Bt89g9y4dp3KJmhjv/G6QxkdGQqBqsf7Xa3MFLoSYFH8
FiObLztDbIVxw9Suhv2Q2a/aTjyKaBGukggwitJVC2l57lGF1+BOXHWUnlZ1VDLdKrm3PHvYR29e
GdxjRLiksxeyiRlNaBhX0zrx6nHip4medk8SuoDPijMOKy6nczjFBGbMNq5Jfy7jw7QVeV8Zgrg7
sQYw5csMv5VGuY5C5uOVNw+Kd4qMZ2MrRrc0tG96JRDcg6+EAJHkK6U8iTS1QBdg0oXwxy4OD7xh
/7EToij/7UQ61roFou0IRuNV8aBt5SdbHJXlPCGXZqPmLgjWgPDKdLCJc26lod5dFe2gVYcpO41b
NL3l0cMuREJWQP1WwP+WCW7HAPHGKw52nwZFHiCCg8IL3U5eGA4Giq0hNyhkqBGYlX1LVYup2Wt1
dw3NEqjFb/mWFPzSoONKgmeMdyOQ5kDZzE+26ypamqYtOvgSftHywJ3OqOdXBEZxbobdbhQYuBDm
gCsONcdFxR4hhKRwJ9WvKL2W1OfY27iclrtXMHwR7IeWCWTrZKxqNaR56cCoXwf2nCQnQOg0dpp+
7T3lohNsLkyZqNEkTZiu9LFd5LF+jfVDbfjd/lMu1H2hpwXCIdQmZF1QFDWKeIHzf51UKEQ/5frB
2YIKrRyQ2y7kU84itWQWBIWvKXKEUUB14IU27qatLqRZmoBqK7wcXRjjU/pPnzw0W+Wflj3gKrLg
8CNrBMMue7R9R3mZ115JOv6PnT2UZb+t4rTVhzQKKL+PmaUrJSmUl6y4mCBIG9/ubyfhUs4dKmxY
QOiFWAZcQvle6rue0og6MZnyQ+mSnqEOTdDBxWWvU/Tlfl/LW9xBghD5F5gUOCZyiMjs446ZTU9J
azx8ssLdZh1FvIVODfCQQFrJFFZadXpsWiElFpz0MfCc7/e/fmUxZu1L3ppaGiNCHmg/yh/U5FKp
Z1ruNlBiCKglhsiN4MKLCbzxbl1Lwe1HVUpUezhMpRtM/94fw9oKALplIbODsA2ujnkHejhpBW6m
mISP049sv78s+G5/Wxf28ebzdbUtKYDiMTEU0/9Q1VuHennrzduXVqDl+TRoHr6ediJZftTLf1L1
Zx9d99/g847EobkZCDeL3K1ER9dB+dc9KdnP/98ySM5gohQOTUy0Xxh+3QdbisIrO1VUsQG1ES4r
4mfSKmthoda150VEiQ7KL5edNx/EK/sI3CRYDryKxXGWDFOau61CeZMRzYq+5MaDhhjz7ikS8Xew
ffHuAuNA2kuGoQwKNcuIhPQxevTGjZO2nCL44khnI1SNDCRSOvMVBmS7UcFya4liHTUUVulZCs32
494xzDuRZsmNnQa3UNYSL3vu9ZcueEfz4gWJhDyKMsmylG2ahyXAcx1R+YtmPRY7ZVrh++Hz0S4c
AZzpBaY0y1SrthFpJ0nz6gXhTpLvW/NCigbQCEf8kSIFg+3EmpqoHbGya/xz3CkLvmhesqXxZGlJ
5/GOhNkhaX+mbC8yErODVAewhTDViBBIZ9gsIBvYcrsjqdn72ckCyvP+8q5t0ZsOPGmLur1TOlFm
dqS0D4l+0N2z2Zzvd7E8xrMxyEhbxYmoOo5GR8yWHnWmHKo//78O9Pkxw11P47TGGFrnl/UrNN7T
PGoVCBAB0jUy7gXad63CrbEj0UXTU79zt8RKVicIETlEf0ScQyYv2AMQK3WHI6CGH+ijWu0jer7t
USFC7aCOENBgqrTEHjDtjVZ4HfEuFAKdHd8fl4Zbh8YBqAEBA9ZuPv9qHevd1E41nNQHJ/ns1hvR
vpU9Ci1tkSPV4AnDt5u3z9yyb+2uZaRix0o5lM6lTY+7t5CoVwOekDDUC5clzuqmgEIkI2aBENOT
Vv2+3/7y0YZUlgCbA4YCGyoX8mwR1h0izaiIaZ5U28/tZ+qdNbrBvlibKNzIkAZyhbye/GqrUAMz
r+uhIk0XtNVDxo/h/tQ7BgIYG6j0IvMup1HCRM1U7noYyORXWpBusZ7XJgpvWhNAPyD/cf3P19pr
8LINwYchRvwT6rJBgYdCYh2MZrePCvaiBbEvhJDFvpUMt16NozuMjJGwVXwoX28lxVfONFKLWAmo
lOHVIzMN01w1Ubo1mUj/Xdee6JZK02rzwE7ptsBbQjVsPk1CCxJSaOVEsufY/scxv93frqvNwxgJ
3UEwt2WlqRHpD1fjQCtCyy1QALFgW172ag94Q+EVgrsZlaznA4gjVUOMweiJaSBNUFX+VphkrQNQ
YZGxhPCGoHDPO4j0Kk47W+mALmumZ6/cDTcChhB1t1GKSigayfvHCK0qMZnbEV4di+Q0KAezO+1f
BAAIgS9DBEbYPmkEbMrDSeU9YSjAfazwa3/7SDQhJG3hUY5dOm8/LbMBD8VuJKb+alsfd+qZi2sH
hELEdoRCPs6ZdCv0DSumulF6ErX24ZfSbGHj1hYYeVCRAAIfDEHK+eeXVZdFnCcDoCA/+/Sixxtu
y4oxRfkvkZLDFkXKT9pANNRG1WVeT6buWW+eDHrt2Ov+FbjpQj4EStw03pSii8JLfDPOfXfDeV+x
poaQPBZ0Z2B25TBbOSmaMrY2IGvhyc0/TPqHobuoGyGRtYkCIxmxSMRFlqTqKLW7cWy7iXT6KyqD
MXpu9kddkHqFmAESD5D5xFNwvtZaM9VgDbOJKPSLEnTjp/vrIJZyHp4CtEHEizxRbxZxnXnzY8cG
1x51TurmxJoAmhuh9pzCJnV+nj4P6uF+dys714RiD+JgsE/Q9JMiDAZD4jQ3Q/irDSrTQ82XbmEp
VpbEhNUD6ATKFUtoauwZyJk5sE6R4ga1/pIpH9Sm3D8M4NcEXUVUgVlwPQeDwTyytIce+M/ML/vv
u2dp1ry0KMlYOImTURQeAWKNncvsHQYKwifQbIadAixEJt00Yz9atPRaAtBactJ2UvWF/Zs1L87m
TXjHSSaD1hWaj0CJUK+9tVPydtGBtI2yyqZOlYUtodz1px98s4LKyi5C6BkPEgRSYWFlMq9qwice
xnggdhyMrp8UT+2437V/k0rH4xbZBksOIk2ocTZMqd2TpqLnApkGPhzLdzzgLDwecMQBAFq+HyZK
HWrRaCQ1qKR+UWwY2ZXjPGteuuii1swm7ikD0aJDWQTvOWYIIgEVInQ3FniKrAcKcdBTXNNtddDw
s3EJra2yoOZB3kaYCtnjduKSIwxpjQSY5hY1KfOAG/s9DTw9BfMcwBl43OITbo5CH49h6gx8JMjj
+0e8I/e3D8EKXAwABMMZlh8lvRuZXW+3I9HHoAP7L97YpSvXqCAuiqetgzoIjvT9eDHykYXhgJMW
/FJ/st6vtuphr2wiJFtR/EBIG4PRK20iCJ/0KiDBA2mzE8/PO6u/wFbgnQBXDIFIAZGS3dXUU4xw
FO72QP+omj9a+6Py8w6kKcq7trWAAoY//zrpT/H4sPcyQPMgtov3s1CvlKan0LTRYCmcPWcIfW5+
062NJV6egnkHkjfZ9SCQhkAXE7M5jf2xSa7jzrL2/1kDhI/E61xEkiR7PdC4dtvG7Ulaf4iUq7Vx
Ha+MABIaCCMBsS5Ew6QpahrIxVkN60iulkcnp2cVP+OUH3evBKQMwaCCV4wjIZP9vInRwoy1lrRX
e/SOurr/2QOFnpsOpGlqE10tzMxAB1ChHdzQj42NtV6eNbipIOYjUALKKt6Gc3Nkhi6LQy9xr7ld
+WVuBJm6EYhZ6wHoOuxVCLghbSv1YFBvUBXocQvkhMgV9huJha32pd3qKGVoeX3iXc0paLMD+7Z7
jeEP/f18Yz5BVHX6YWrR/FAFY15AcIvvttgQb3eApBTwApTIEwO8uRHqqIXCKljz1wZy/Sh75Xdb
tahXp+imB8kgNc1UDrWOHuLilX91tqQ2Vk4byuGIfDZuTvE+nw+gTfVm8qzUu/LsFCWoLvdA999q
0N0U6XJBrIUWhrSJxjhJGUNI8QqQvW+ppe993b/MAtgDqKYmalFLHqpnlLgrutC5DkE5fm6jjVfV
8tbE/Nw0Lx3kyhq4pfdovpgoKtNcYutU1Q+pu38rgY8FXA/kPTFPMmyWRoaRDWYeXtUy0OkHq/i5
e5Zm7UuHAaXSVa0DyuPKjcCrT8Z+9xEOj+C8vgFmF1Abs+BKPfAmvDrjx8TPk9f7n7+yUWfNS6Yi
ifDIKXo0D6hb1/kuP2zJCq2ctFkP0gRlKE9i8g491IHbHTPtdH8Aq807SDCg+IyIw0jvwB4P6aRw
2vCaW6r/YKb7mT7geEFhA9VVkGVbmKLRzBVqdEN4Pdh5F7jQatn//bftS5ZiqmJLjd0+vCbQYYye
DP4OS2dawjUC0wtbSS6Mh5yMkvZQiLkWyk83/rkFhl7bQDfNL3QYmcnCIYUZ0sanzPoVWb90ZeNC
XrEUQmoBqkVvIF95BLqtlJOpYYqM9mgf+0vGnybn9/5lwHWMOCc0vMDilEJIdRh1gMfiPgDPGB62
X/Etgf6VjWohSQ799zelHDlPWHapGzVFb1+7F1f/ZHU/7g9gZZIg5wBMIdSjkA6Ts2xRgeIPtI2d
az8Wj7F5iT945SnKdwp7Cy8VVEG8NoU5XT4HkYk0m65EN512jo5dd74/ipXdNGteuhQ4s8skbNC8
crW9r67vDl/vdyAamMfy8NAEvEkcZeheyLC/2jNQSaRxlatOMz8kbnuF9zW0PpLP+y8e5PIQmMeD
BG6AzOxS7CHNmAmZhcms/agNUm9jxVfmSsjBiGMNRwkYibmP0XmZQ0sz965RdrA8v5iO2rSxHCt7
dtaF2HQ3fphT1LpFqwKO5Gtsn4fkdH8xVppH4AJPfoC5kY+U3Txa8hHGF7a7/c6g6o3durEGK1Pk
ISUvss4gRi3iRxFcjEpti5hAUchULqhdqxgbbszaGBC9AOEHAQAIwong8c0U9UMyFINhACP0yJ1T
V1z2T9FbvR4k/4FCkp9ttTaycfDymAzu0xgk+v6HMzJgYLwhPy+g3JITiegRHc2uiYnj/BnbxPc+
3//8tQW4bV+6/MsCGK06R/uViZdIkGcB26ljLCwSso2YePioiNLK6mDOxNVoYDy8skIPrOxSFlu7
aG2Jb3uQToESjlZYIfpy7TvST8fE3bBJW+1LRq9t0iTObLSv/smTg9W/Ywvdfr7kIU2qDRxyg+aL
EF58YFb7r2esATwvhPkRv5BVCQYL4F2DqyF4K49UL/ysfSitNhidjVezmGbJdCNhAZkqoZoHX16a
prpTiySB0s+1732Tv56CXv/n/m5dLAQyzqIWAwwGkDaLlKri4tnGNK5csywouV+le1dCal+y2OYE
F5JaaF/5ND6V5P7HL46agBwjJw+8PKLZeO/MDZExUTd3U1O5uppyjsYHKz2DaLRxIWx1Imbwxtop
tOeVWlvKtXK/TCnY7x/yaq9JEuNA5URcniIcL+ddTANPEsds4ACcR+troW2s8eoIQFACKxD5yEVa
KoYvCWp6ExEzPYcoJ6Efo+p4fyUWGxVVF0DdhxgZbgQ4ZZK9iFpDjZnZWtdEMw5MO8VlYOdJoG3V
o1sZCh49AjSEUpMCiDFfjKwzvXJswAi13EupPZXFyd0qB7gylFkXku2ogHrLsxJdKJpvACQ8PsYo
kvV793whjwTZhjd5KqzJfBwJr9J0oGCcuinKDl2SOihT36t2k0oEcUzIg0E/XMT1pAOSg9jVpEPj
Xp3yc9+ckzjw4o3A29p03XYhHY8uZ6WjRZULxse3MrvUneer6nkwNjbYip0yAX9CjBW4BoieySOx
uiSZusi9xkED7o0HhYX7K7K2s6A1DCUpUBnwtBb/f3PM87BrTeiPuNc68830kKQXdUvxbG2qbruQ
DonhQdDQFF0w7TWNfEcNwuQ5+n5/HKsThYwPlDSgX7SwJVaWTCZPVOfaWB+VkCTvWAfPBkoMaQec
dhkHVU6GWyLmFF5j1L5Rg6raiyKCYB5CoKCJCY7dgk3iFKnbeIza4CidVSRAk6OyJTSystKzLqRl
6OsOsvQTuujKk1vovh4pfrHbA8HhRg0LoBmE6jPgXPPtlDlhqRkxTYiHzNhjk2w4BiurLBRWNRxs
cOOh2DFvvterCTgZKyG5G9gHe7f7J1I/kIdH8T5QlBavlFxTYjueNEpYFDQxglin3Zt01r502Eat
ahlqsVHifEvM06jsv0/x1rXw0AJgUvjI89nRcyhzeJxRMp4m85Oqftz/9QC5GWD8YpOik3nzoWNM
aj96CTG9DxbKcGx5fSsbFPACqLyARwLfzJU+X3EB1Es1PSFdRYzw3FeEDvudGpgICMTjHEOdSlbd
NuO4NfUKQ0jp99Y8Jqhjrn7bPUtIbOOtjucuqHpyeMnhTtjonCWkMY/cH8wNQyR2+Mw1RrLqtnnp
QgjjnrVD1CaEcd8N/6noKa5OYbhhTbd6ke5pOkFC3wvrhHDl0apQK/NzyTBVwXumCqW4MFErtB6v
KZWojLWEOOHBmI7KbhXJt7n62740V20c4xHhqAnRsc6HqTm84/MBMzCRrheuk3SaEa/XGK97nAfl
z9T7fHe+QXw+jgMyAXiv40zMz1ulx1bk5XkKiXjfsF4Lc+MZsWJMhTuJql4IKeG1JX1/XvK44KmX
EvMMxjVPNxgra3tIBFlFbQ8sr0z1rFhce2OkZ6SxfpplMJw8/WRvlUXXRNhCPg9wvEXxKkRDkRWY
T1KWDqFeT+hFxN6aT2NysJOnLDqo7KDAkx1a7k9K0BpbdJnVyQOcG316IjsnhVMAcUFFq4GjX/Yc
fh6a/aYccvTAtCLkIYSOpbVBXR0bhcWHjCQRUHUnSn/t3rtQggbEEQuPb5X31hRZLXcNSknYfTR/
1PVepgnQ7rfNS7OTplMxJB6ajys/MekhHrv9h09oDAMJhbsIp08621Vj00HTEkrqGlZW+azuVkvB
EEAIwG0K4BukoqSNVbAsb3lrxoJCwYJ2C5C7sn9mzYv/v/G7HXsaIxQIArnUPWhwNTbWV+wP6Vjg
lga/RGSDQBqTmi/jKbfYAMoniqNO7bnvdN9LHH//JgLmE5ODvBkeXFInDoWydFungmD9P/FwiNQN
C7I2CBSiEfFWXKcLbsMA3VaWJS7mqDiW2cErjyCyvGMIN11IqxwXOc/aDF149TFCxZvDe5oXKmAw
EcIvm69yUY7QRm6ShGT2Q+qclY3mV0ysh8zGf5uXrIQT6VrTaDF8jehI6aWuXrwaCoKndwwCiV2Q
bwHVWDBxkohS2xnLhCjAEYVpcmi3Alpio8i7FdCD//YgxnlzGDTFKPKqQ40Yp6z84UeT7yam4TDf
diDFT+ypgaC0kiYEZSuKS78FcFj/fuC3hUohDp3UvJe0thExhRLFudgA1W0ppq22Dz0zkKsBecOl
Op8fmmUNmyJ8fjKcVM+fiv23DQ7Z3/ZF/zfz31BullOIbZp+BTLW2Y36FLMP8Ir9VlJqAUhjsdPS
huUJmdJvZnue2vcc4pv2pbtghM+dtkqFz+dB1L9iHO84ADftS9Ovj6yy3RjesDug8O3xPVcBmGfi
OsPLE9fZfPajqBqiwoUfOQ2XH+1u+SFM/m3r0uQYRd30fThi6383poOxVRd4zUbfNi/NjTkpVROl
UwKa3qlgh6lA6v7H/elfs3JwslF0GKEXoQo/nx9og+fDUAM956WmX312nro8GJtp4zIT8U3ZBgEW
jsMr1KYWOYe0VMe2hU4CCSNQe60PrXOJ08tQfqw8D5Lku6m+YlluupPCrY3djBOSQQnR6Bc78bX2
4/1JW1sXhDIEmgLKfgi6zieNKs1gtT2LSWof+vrMk3O3dftsdCFzcdQKAmqtIzJ+xQ+t/Mqif0fv
9/1RrBk+obACpixgb4sKUEWlJFY+4QkEMC4evGmzP4oLYszf9iXDlwFBHhoW2mfepySE8PL/qOq/
droR3NsahZjIG/OK0L0btXGRQqX6Oj1b7f9zENLto0xV7+gtBjF2wZD6ZfjRms6bXsDaKbyZqreH
2M0gNIfyNkuylIRVMI2HKL5E/KRF77iJkFpEuBtBIFHNfD5VceboyqCXKTGss3nNzY3mxVTIh/y2
ecnU5sxrat1B83n5M7FO6Z8mPYbamcY/9u5byBu9KbMiForclnT64snL8p4jspGWAJz4ntpvWKvl
akAFBSB+YDbBSsTNPZ8n7NrRid02I1SHx0S/s/bYqI9jtiXItjzjcDmgOWWLGAScP+mAmE7VDqrQ
UII+sl+CnbtblgMivLcdSGdjMKfCKAt0gDLjvp2Brb4bYYxHoiVqoyGoi+Jr8lQlmtu3PM5z8jRV
X5rh8+6VhleGTBPy1JCbkhmDSmE3VuPGGUkv1ge6lchaWg6kZsDLxTsUxESomM2XedS9fKwjWhEF
NT7Gj267P4wx70C6hsp+cAa7RQducmDNYeyO96dnZZ/OBiAdhEIZHZVXaL+ovo/W45AHYI4l1qf9
vQAKJ+pBIt+H2Pd8mmgytpBGS2oCK15deuOhiS5pdbnfydpawDlDyl0Q4Reiy1WjhZoHoh2x/q29
r6b+5X7z4hvnpgm8upvmpZXoBqqWo2ZXpMr6oGRB3h3ccKv09NoYBEAa3BDAyYGinU9UXtWWldC0
ImX6RHRlIzuzNoTb1sVmuLkicptntpWi9dZ6bGiFGm+V3wwbGJSVISDUgI/Ha1rwgKUbwlKm0HGQ
fSWm+loVZEtnb6t56YZQwERF1So0H2KhK7J13lamCN7ymwC8wDDJ+dyaFUUbQfCLpGPujwZU165K
vv80CMdSAwRelDmUeXyuYhdpBuwj0atnzj8qRXemXXlRB7ZxCa3N1W1H0no7eeIqICIBYBHQtPWL
ceuWW5ktINZA6wfgCFFqQ1qMHoK/qGI3Aeii/1CdE3T8zK1A2YqBQt4VYVAEqGHHZXJ/iex3WlSh
ck3Tb4314oVHFp+LrWIoKzOF6xMWXCA4wBWRrus0iRJmoDoT6ewg/zFu1TcStkGyHbPmpWPNLDX1
vAZIFyRpoChcnhX6TY39rjqGwX0rtToQ8AZx+sRjTA67Gk6pjFkjoEfNyUiDrNowIavtY7FRaw8V
2pGYmJsQY3S1zhoQ9G7+VcczrQ77P19AgVF/AUEzgHbmzYeOxZquaCGqWD5NzWWrMNDa1yMrDfQ6
yKGo0ik1D3CiVmYO1C379vFPom44r+utA/4DxWiEmuR8jRtVBtNGRKQn+8D6F2UrpL522gQb8f/a
l+a+QPXVGrJLMcoafT4p8Td7f7xYJGigfgdOGSKinrRNh8KrDCfE7MN8+R+6eCt9v/TuRfsgY2Hn
COqj5GyouZqZtBb57/bR7l9c7WCYfugd6O/9uwgdgUKLaA2srFiom3tOMWKjGWuMo3pOe9en3W4O
MFYYGnj4EUEzSHXNOyhR5X2qtBF8wSY+uiBCJObGOV4ze6IAKDwZYVrl9FXENJe57RQRTwsMJ/d7
PwVwelM4Wsy4bJgg24ggBJxw0PykgVSQCNdH3qIblDsxLtZwMrXnLCF2B3hIEDbvsB633ckbwK7j
JHZYRIwsqLKDsrvSDdYF/h/i4ACyI3kmtY+KDeOQOrjwSvtH23+czMv+jYWQA5xLqM0g1CtNl61T
KymtOibQO3fVp6nfHwfHQwKsF5R9f6t9Il2o3Vg5Fcr8wry2F54+OA+7vx+nAVomAJlDG16WiMw1
EwAXwH+I4l6i+Lz1Vly55nDl4HIApBOxZFnCcUqNasC1FBGtuGY1FOePkXbw0s/1cB62inKt2BL0
BSuO5CtgcTINf9SVOI09KyIcNUaTU5a+qNXFvDrv8Axm/UiegdJpkRkKH8rwXnkVVPmv+0uyNQ7J
VmXUKIVkC1acHh390tgBK4L+j7cfe4Q9hV0rlHMEpFoah1VAXQhFByD1m6DcpVX5W+y8tYHAPRNQ
EZAjUHVvbhNRPIkpPctiUvrO+ES9J7M+JOW3jdfF2haD2BNw4XhzC1HbeS/V4JkDV0HC6O3f1DlG
eWCkB6/w9SwYt3j6K/c5LCKeAWC+IMAiw7U6kIa8ro2QYVYelaPrbhzGlescpeaF3ClkW3AgpRWp
9bZuJtuMiIMyyXHrR3pg7IeQCEdHyJGgsAgKlEg3euTZfZTlHqI3mh5EfupoG/fUyhzNOpCeGB6C
jlavupQMlhpE46Hs37EK6AECAFAadFSg0ecrzqsoVMrIpKRJCl9RC//3/QO4NgJsW7hryAAvkZ0Z
DKYXZQWACjTyy+k8qrvlizzE+QWMHg4JsELyIgDba5eKQBUazoVBeWZLQ2ptBHCVcfOJJD9Cs/MZ
sos66ivFypGfas9DrFzi/ehaAbr824M+78EZq453DnrISp+pT5153r8GwOziuQ1IDYSYpW1aQa01
N9wwh/6C7tfKIdvyCFfOGu4KBK0hrfamfzofQJf1hWWFDsKx1XPYeMfciE4u2+/dgASIN71gHEAP
QDrQPB2tPAzdlGj5yfT8TcXNlXVG00IAAGgtBHyldTY6g/cIKWdk7E/8Vev326NZ86L7G6+51kBZ
LVWaEYV96iofRdH4bh0DUWlDaJ8gVQRXTc6kpiM4bq3rZQTM3srfLA2+4jTPmpe2aWy2baOjXjSp
kwvNDqr7wsB123pEruwl6J6IAnUgreAOEhfhzTwJjnprtHpKqvigZg9DA3LBO3aS4EbgEYmqy1DS
nXehQmfbHDQnBUqbOs9RtpGQWttI8NNAxxRy1bga5s0rbtIhyAjSUF11/vghBVj4/nleWwiBuRNc
fUCDZNJCb3qF2VRZTmj/bE7Hwjr38Xe4Nu/oBdcnrB5Ez1Dfcj4MTQ25XiUhdtME1sJXDuENrjCf
mV/e0w/uapRiA8hJVjXO4gk5qcjKiDd+MsaPkeGrTaCnG6NZQUriagBtFckcwWGQrwmWaUo5AGhD
uuZEax9YCQ7OknumKehvfq+/ZvalfUeIEBl1JF9EHTXI4ElbAbUcu8HgJSBiSpCeS/14f+rWdhqC
qcBz4zmOgkGSyfIyM2K6jYcyxDn8vHqp2f4XmSjwDCymyO0goT3fA23ZjolrAOKmF095/83ZLdQM
i4WZgXOAu3upvOL2E49GT4RE+ocOak3lOd8P7kEXuPNgN7DsCFjMh9ArWWK5tELMqzvg2lB2l38Q
Q/jbvgyDLsewVx2eU6KxwZ/CC28/GrtFxdAHQICCYi+CFZ60DLYeZ1CFwDJYHr1Ufszjd6wzDh8Q
GZA7QDF6yQs09D7pTB1wUqUFuedi9hseyMq7QrCuXXghb5RHyZYg7qUrYVtT0vP/Je3KeiTFle4v
sgRmf4XcastKeqnp6RfU27CDzQ6//juuq/tN4kSJqKvprnkotQMvEQ5HnDjxnL+hE29Xu4q2r+xn
0zps1wm8wkA4jc6RJhz/+X6HiP53fQ1EjlGl3oCUZMBXJrOkdWCRx1GCWwsAqOSI9KxN1E4XZSzF
Q3Nmyf84vLRWTkWSOBbDk/z7GP8I1vzlpQsWN6vIBqM6FKZpvkC9UmRaq1bQOXsXG17eedHaFG5F
YO0FYzBIG9CeS07BhDQw+rGF2ZuCR04eCtMd+hV7LtyAeWgNIpDWBtwQ8B7wcM9nUYQJ6zrW4mVk
PjHqNSWaIR4jc2dsR+/NBMkv+1GLlAgoMui3se/tNz78vn9eF9fq34nI91I4OnYBWh/otnmKgG8E
d4C2uy9C7OjNWqEuDaWBoNy7YYYakkbv7CKL4Rcyr3d+sLXSpUUBUAnwKoK/9CZaFAUdcugDUAxJ
65HSDewVlVhco6vxJYeNKE0yAkQSX1rbC/tPyExujwyiaAzeII4snsJ4BsyPUx3lWLvRwgxic18G
O4YCiu2bIGLmoOoW5aZy6ojFWZNzcFBdvjjT18R6uz+6uAHkLYbtBhoGNhZE7JI6BFbHorCZULrn
luQ09p5leMPaE2Zpm1GKi3c8qHcMdBGcL1IJX8YYiiG6cPVb89SOv+/PYWl4JAmR8oRLDjdNmkM7
2h3nAUIFZbFDk5e1cqulQwQgHQozAXCEtyFdouWQEQ7OI9TykxNPE9dGy85+MwcY6iWuhQizdfV6
Ga0qToMcQlBcah+GtcfR0hIBoAmkOJCNor3bfHiWgfegaUx0ghr/gkcZfL2/A7fXNEX96v8PL7sB
mRrpxhRh+DF+5MNjYBws49CxvRb/KuKVUOPSdiDPCTCGAF5j2+dTiagCOq0AJT6V9UvXvzvtH2Nz
PxzstPC7oRJ4w+CmnotQM0KjxIhA3aAdkm63xoZ7uxkYHugk8CvhDrrxA1g2auNoZNO5Ai9Rqf6j
BZ/vb8eiABRsin5Qomun5JUxwNINlibTuRw80/kUke34KtSmIdGCMKkoU5Ot3sgdZpZ2G7+CVtYl
oJWL1tpb3F7TGBa97xB7QkYEnATzLaBByNJynKJX2u/Aupsa+wnEL+iPvJa9XVgrQYAkmqQB9IFO
V3NBqj1qfdiO2pllIGfJy8d2s4sMThb4qcA1IjKBEzsXQHmRpuEYWufiWTVei2yl2Gfp+6+Hl9Qh
78kQ1xoxz033mGWnYljxl27Vbf75svVDAxPVmvD5lB2K7jdx/qk3t8SBBMEAipAuLjjwXM9XKDA7
4GOn1Dxb1qf0oapWVkiaAYhMEBBCmBqRLbyBUIozH56XVjNRs+nPaLTtgmVrN0zhXjd+b9K5dylo
NQoXQLCkg2dmLkVHW0WtNll/1mPLnd6Cmq4Eb5amcS1A0ghz5K3eUQhQ3iIgYXSkhNcamkhKdzMH
6agiEDtm2QQR4UkBkyb57U0Bgu8/76+U5HL8RwoSNw4epHieytnOQmnsoGwhZepc4hwHtzEP5tpq
vdu4K8fmXQoyLAg+gMEGEQhp183Grniq5t25qE+1fYhRydqd+ihyrewpNY6D8zZu5C+8ESluyas7
PCYsZ1pYdufxRSv3/Uais5vhpTu819uEUzvtznXoN9NrutGov4+PCKoIOyFZj9Kj+eczMHWoUZu3
Z2Y3bsR2rbYxqvUfCeJeFZ4Odl86wlNqjUAJpO25djPbAs8W2Was/iNA5DlxteL6k6E+TR/UObWU
7pzTx6B7SJ1DUxzvn17J3t6IkIxVWwFilLRqd27qx248bSQ7xfBA0yHih5sCDtUNWnYoSKwWzTCc
WfOYxAd7Omz9fODGYQQBfkeyWTPkTQaUwYGGj+fwB9NO9saaR/H5aDsGvB6Ioxfqo1uKnHw2tvW5
os9B/ByvfP2tgUL0AVAlURCHmKwpGSg+Gl3Dsr4+T9Eutjycn9rwwvolabYVYot5IOoqcIeokoZJ
l3a5c6oYcI+KnwO/MV7stUi/+Odz44SWlO/hUcwB9QGSIoxF29Mp4fwck33Pn7ruR225Rr/futdw
OqBoqMWG23HD5JkNU89JkSlnpu70r526WRNEDhaIQJgM6JvsBBK9RRv1LDdfRvtbZX9bazl/q2ii
pz3YRpBtQRhcBg3lRan2aI5jvOjE+a6W5V9Rt7I+t7uAOi/oAEoIQc9yE22KaW13djuOL/kEntbX
Ln9ItCe9WXE/bucBKUgO4hKCCEV+r3Cr4yy0i/El4T7K/NYuuqVJAGwD3xKJbKAWpLe1ltDcGkJt
eFGHzzY9FJULWsF+u2HF0/1KinRgCY/SsVTo8KKU/yTgWSqflDUCmFv/Zi5C0u2B2oORUohIHSAW
RIqQ9CsJtlvzIUSglgWRuXe/YH7DNakeqE0OEVbNXDPdtdEP3nh15aJA+77qLewKnnYCs4yEJDAM
4kuuXIGsLCu9ZQBThuDUqNFdTYeUIqq8YFjjuFuYFFQcHidOAEXJlCSqVbNIM8CC+hIFboDoRLiz
O39MXrvicH9OCxs0EyT5H+DxMqxGmwaoy6kkf1CbFW1sCgCzK5hV/jsXuOvzZQOEuQOXOOYSj96U
fGH8wNfU8f4sEIyai2BggR4Y8MAvab6fumNJvitr1v1G41UdGVyQGCEehResvPltZ0y9yc3kdcyf
rAObVk7xwvAYGX10UIiC3IuM9SapFbUasfH4zv4OzLc1NvSbBRJIBgQCURAE8hzcsvMFUkYts1sl
Ll8Vvx48VMaFa6TGixKgFojZ4VWGsOBcQpWEgRapYfk6DIfi99D+MW1/41GF3w84BshkgBO7TZ+m
hknwQmvIa5w9JvYjDb62axV+N7swFyHXWGRwlA296gUT6qEvDula3vnGgmB8wLFhpxCAgimRFimt
Mn2sRwXNK8LX6eFL8KStvYuXZiDAQzipoqRaRn2wLG7TLgO3NP1uM7fY39+CtdElR7PSnKkkJUY3
y8yjCYI37Yoe3Bg+rJBAmAoPCuEomVe6ybUetzcI6dX8tewfchRODc+s39E1ANHNeRWCEF0WXCTw
F+RYFIi3G2plg/M6Th7oPJBmIRthoHCZ0V4SiFlk1xCfxfU0Vwm0ck2JpgTOK6sUl9r7uOVbn0ZA
uOnIeKGIBnNAN6u5BNJmJAnrzngN+T9duAubncP/bN7ymQjZtLKs0QYHIozn2s7ceNhIuilWCVAC
XAsoPUK0WS7rDPIptFtiGK+4gcJuVxmuYW695AQQ0ETvZLQ6gL8me+ZGn9JsCNBzxbDdUuk8bqET
9Fpv44UDJcjK4ZiDYgARZkm3G6XQOoQbbeyFRxRPj1390/atgAGHb46IpqD5mu+2EjRKZwUTaD3R
/qk7NGv15gvWCYBlwegJaCPUTzqvEx+DUc0M65XbXoeYSnMu+Y6uvSYXNFw0FEUvZhE0uCEnteqI
IPdS2K/tWzmxnWl6FgelW7FLPrJcV4LEdK/ctYQZZtf2uf066R6iHoO93RjOJiJtR1SZdRc3GP9b
O5buGJbu/e1eOlAA4YKhEbxxMIaS5qk6WtOFqegUVO+U/FP4rSk+sELiLYaUi+j6LbtNNW9r3CKq
9Vp3xWnSmoNj7u7PYeHCELTloJgUXhOM+nwPaBrFNE8d+5WF5UGrfwShvbJKixLeq0fxXkV/DkmC
U5tjqBpgUUZm3iWVOwFZ/IE5XEmg8zkg5WJlVdhjDrlXxy7/gHGCPosrAs7lTSfLCKCwNA8m+zVV
HobuTxWf6EaMyruJFWWKsLOIm6Nx9nwGptm0iWHgriPjQdEv45pn9p7umIU+YGAF3TAQGIDC3HAy
KQxkrjSqndci9yrV60GfrD/w0Uv1zwjN87+V8sA0t4k9he6nzWEdCId0FEhSxMDwv/nsoigIGpoQ
8zUanuqvWrONsOR98a6Hl7ZfCbJqSiIMr/PUPRj4sfV4vWeRBKW1Ak2UrXo1Gs1oWWiQk7qJ8UA3
llHh8zE8+jdhgdA2/QaNkWgTpTwczdfJadwki9z09/bvRywEKAm0bxb8OvPlTwJ4IKOB6jnLRUdT
F4CyDyzQezu89xYFSN3OBbAxYzU6KgevQbbX0pd0Yx2sWCEBMngPCsIIyjwAQLDEHepfgtc2/2S7
Rf5p8/oAGCZ6HsKQA/wpHc9+muq2oCl57eqd9WKspfJu7R++Hi8J0coUQXIZX4wiCDoBMERegel3
RTtovpLqvL2GIAAPO1imdxSz5Neg9RFPQhWtgzr2YtpIbYcuHzfrGBD2CAxifRBWuQmdJm3Ba5QS
kNdhPCfJia8c0VvHBsPj9kEkDWEIWNn5CTJGAiKGGO0bFPV1bL3ke9s/rRKjSXCJ92MEygpghuA/
CVTxXIjWq05Ssxotloojj15U200d96gbkatsbH4sROHM4uZGQBvoFXk+VY+UdmQPAd4u7tSc2/zb
5iM7G1+aSmbVuTWaGH8qXSTX8rUS/YUzi5J2gHoEcugWE19XY191oa2/mgH4rV+Yv/nzEUFBjAbV
7SgclhHxtW4Ww9DgRUG73HWtei2juvT5gvseVM04VZZcTKYV6NVSwyS+5rXbnPJfH/j6q9GF9Cu3
tapqR2sbjM74l4KebdCv3xdwo9DALcC5R3IeJuM21NSRNEzbrMr8DLj6YrB8Y0S5Zb+RpxFhDtRy
IiMM9m8kdUAVMp9HRJJasRJS+g19Vsmzc7k/i5tNkIaXvHuWxm0R85D53O2TndXs7g+/tEjXXy+7
TElZE4pYh29/Lzn1kg6gm63pKGkGUmY5MaqsNcUMpnhP6oP2Py6QZLf7RK9ykIcyv1VO5Kyu9W0W
/3zm8uHrAUOHb4F4Hzw+aYGUXo061E4xvyHTscwfh/7A8m9J+akYTgY9gob6eH9Hbow4blBkRHCS
EN9CsxxpPkM1lQFvh8IvnEPyGRf1n2LtRbew6WglCKo1GA0YWRnEUOdpkYBjqvBHPUeQ9FRlqNzO
V9Rv4eBqIt6EXC1Q0TcpsBEULprZRcwfDReezc4ay/39lVqUgDIEvBsp2MZlh5gEdm9qES99IziE
5E9vrYD11saXHLKE6WlTDGXp66nm0uFPOq0o35IAdA8EoA5FMnAqJdPRott12Sok8S3NQzwoW3O5
l/ZZHCLRYhkoZfn+jFNFJUU9JT6yUkAUELLn2lavCacVPVjBVAawCrRDUo+YmbFiofml34R7B8Fk
lB1vpK0QBhbOBvJDAqkMKi7JAvLOdqaqU1K/LvaJdppMF6VSwc/tZwm5NbQ1RxmesOVzKw7CCrUw
1CTzqYEsFOoDVrR6aathJnBTiDgE2lPOx0+sbsg0XNG4hNrnP3mtbvUsNYFAF4lsIQJTmI8fqVrQ
K6zK/Tx6CD5b43ZVAAWaeLZjnwXgcD58ORpTrXKS+Vb4tU8DV2Mbmx6JXQZ8BiSsAGAs+EoOY0pM
oqLwY+4Z7Zs5bn2ezMeXSSZZHo950GF83dk74FfZvr/Xny+36w6dNDCUEcNbT4jBNcmKpRBqJN1C
IiGLSiKBHr7hVKnHLKyilGX+ZIKZnrUPmvYKjaiM+EEhm59aWKprYdJZtfsM7KhOmfmj+mQXrkY/
39e1hRsOkAUxFfBP48Uoja+n+WCC2CgTNqNMa7dNSjdXd+XhvpgFlRMCBA0k0As3yPpEL7Bialn5
oFbJi31VfuD+QZ4cwXagwXBs5cYyuZVUtlWW3NfYq6K7RrGyTgubDriQqJAHlARGUHqexKWjpWlD
mW/QXf7p0/BWDbu1uqilRYLVQIAaHg7Cl5JiW4Wq82SAjCFnXou/W98oeJqgzhGMSahFvC2SGWss
XKEklT9GmTfuhvEjExDdj0Qliw0OGukwKQRWwxiiyn9JLb7L8Hf7KULWBjcPVOK2/CNTS8fq8woL
BCaVtokOmvpwX8KCOuD19q8EyXQ3FlcrG2wL/hRmbmjRHdLLe9L9LDeHkLEXos02YKsmQOlyBCuK
p7EaB5374Q8enRz2AX2DU4m7E4Rh4CoQx/nqQWeRLlRG0+R+Xb6N3KPWmjuzdFavBUhbnfQpayMN
AvT8qCrHYCvWCd4LQkAGauRhZJFrnH+/nbGJ9qRnvtZ6zHKHtaqAhc+fjS+pmjbUY6BGGH+sXKV3
1a/3j9GCszcbXoi/Wv6ynWhZERwjqzoR2w0Qb9iMyRMrhH7LAKSjHAoJtLkIFfTDZkxt5ifp83Rq
1yizF2dwNby0v6bCI9qaJoavQVOl7Gt131fpirYt7sKVEOl5pZp5N6DMiPlFfrDhsJ7u78LK8DJT
KXyYnmeJxXyz8NJyvfB6aXw8qpAehcE2boLEQxXZiFImzHeaPS9duhkrhy3G0Ahj4PkJ5IC0xXGe
d3ke2qWfo4fS36x20xVHe2mT8U4w0XsKQURQE8zPkNGlvAvNofT7Pnf5sQ0ew3bFWV0TIZ2jmJcq
Iw1EODFxzcfwS8I2kvUJbxWpAEH8gv9wbUrKVqk9CbTOKPx82LHKDVV3+zGClon276gUA9PBfJXq
II7BT5HmfkA+xcZDsMaPvXDn4BJAQAPxMWTybWkXtLyvnbg2c1+Zjk3G3DYq3So7/r4/i6WNALaF
oo8D3g24pOezMFumEFUhha9Qn3B06YRCrN06azKknchV2mU9ehL51bfcOlf5ruPbn1bolSU8PcEB
jezDfBYJKIBUs0WIbBje+u6sbV8kPNAxMN4+eN3K9aVVGRYB0azUT5tfWbLn6iG1PiACPe+AuxOP
9Zu2ViE1WThFYeajA+hEdlr0qvR/7m+1ODDSAwVoapS7iRZgt+mZjOZF7aQ09cfxS9IBdeIWqDa9
L2Ph0MJ3EezGSO3aIGyYb0Sd6GkWRw1iDfyoEPc8EHcrD4FQbCRZETARDapBSCspRjlllsYzyMhZ
vT8rRbW/PwdxHOfrhNzMe2MrALIEh8l8DkaJgvEODZH94Bi0iMhsvt0ElSQoM2BbRbtOyYfpIlLE
Ta8l/gSMw2O1Fga4VTakV2GRgMVCRuYm/512Y+A4fZL6Oj2mNpzUvblW47EgAgMLfgNEYSBM2uR+
sLWxipzYj+lBnTrw8NGdvtbCe2EXZkLE7698pVAEDhP0qvPzH7oNSsFkc64VfM8oCgQPBMC0iJxI
XgbiHG0dZxQC3mj9lcSfN58ipMUABxAYBDxtpVNk064xEa6PcT2knnmiyMDdF7C0CwIeJRjmsN+y
qtl1XBhlbMc+3lOWsrPKc19790Us7cG1CPEJV3tQDVWohNzCRqcnqp2N7Z4Y/BdRfIHQoQHaVmkL
akPrAp4H2IJin1e7ZOVhe2vwbIDtcIeKiMwtFUeo1RRMIzYBecyJmk/U/uyAf3t4srTNzyoIEjeE
8LqBnJDWCUCMxhF2z4++lKDu+rl9F65Hly63zEFzaPR6i+BPemXxDJf7/vgLBwlxWzgA4skgWnLM
dzk0dd73FQ19xXkeyEuOQICzshPLIkRHQhQs4HaTlDmyTW5lmhn6sXGo88dJeyTByiwWzioAm4hv
i0ASlEK6FRo7SlIttSPf7mJv+GuKoxVlWJzDlQBJoUk1Tjp6HEQ+m57V9DlmcJY2P28R40GEBLE9
pATg9c13olX6QFVqBpsx8X3fqG7Ov9zf68VVQjU0sFGI5N4E6iej1EhS6DAa7bH4nDan7cMDPCFS
rQIBIkdw0c6sSYqSRH6QHSt6Grfx4+HmR5obLx9oGN62uIDm6zOGWZpPDMPXzrn/GvAPnFKwYVsi
iQFshlyZkESlzSbQ18GiMjfVIjf8m3/ApIoG1Ip4NSC4KmNkqN32alrQzFfSk6V71sYmE+9LJAgK
RTU6SBHlWwGMwgUC3V3uV+Nhol5sP4A7Tt9I9PcfKaJ8DgRsINaR9blT9KLIQyXzE21nVV7juEH5
Y2yGlStu6bSiRFVwucPXuOk6kE5V2JhNkftqfXTOTfaB43Q9vKTReWAFRjtgvzvVdHvAQdu/7qvD
rTcM5Adyh2h9A566G7wVM6ew6Ya88DX7SNO9Gh2oc9Q2st+8b4bouAuDIcyrnPjRtS6JwKSLVcq8
zPgHJW4f2AZxuYGhFbmr28xSh2AMN9LMb9WHOHwyNqMDRFDYREoMoWE43JJWW1MUq1NuZH4cBN7I
Qq9fS08unaNrCeL3V34MGJ1joseQwDQPhQND+gGzh7gtkGnIAKCqRhrfCGobHKpIvU32S7Zrhw9c
C4A2IP2MQh1AmKVrgebjNMVTjuwqii+1XZRvDsaArxOl2oYGowfop/QiATNXmGclxkdYkvbH+jf9
iL0QLVZwN4s6UhnXaEYZsxNnQDbMcVl0TMtDZLr19gQf5oEIgGBqAue/fJAAeeyJzZFzc8i39GKX
H9Bm8eKE3RMgabmGZigaOzfHGsukeXQ46b3bG3s+bQ5lYBKgy8JaidZlsg8QamVjUp5nvj08qPEp
W/FilkwSjDbq87FS6CgiKVvAWN1mMYZvcm8yHpLM7fLTVHxEiqCxRTYap0qOKpEgduLUQqo+Hb0S
FfSTi/a70ZpdWvDIwBOIrg+odAek3KRztQ4H6HRuI6DBteM0nYlzjtfqbBcsh67AdAhOXhWl3NJy
sabNCvQ0T/0sQ7fxblxZp7XhJcMBgj2W0gDDTzGqNh75dngMgnqovcP1YKNgUc73NF00ZoWeJ34D
9MroFSsVckuffz28dIG2gJjWg4nhw3yfJV8Ha2NjD3G1AXMDAngV+oZ6IGn5VVoyW4+T2J+QEZvO
2vblF1QkmniWAKIpp5O6CV0ai5YOPq0O9t/xxv7H4uuhZnhXIdAgQofS1ztOQ0fetZ1flW5bHvQ1
bNLC+Z+NL52eGkEwQxfj2/nPkOwGZW+Fv+97MAs7DC8eoSrUMiAmJhOvxU7bZwjVo3lz9dk4qt2X
+8OLAyKF2mbDSzdP2yp6kFsYfszcPD0mKBoEeYvhodcX34wkxm6A5VU0KEHM8IaijthpQhUWtn4U
FW6s/5re7s9laamuxpeXihWk04cwa/3mUqu7dA1ovbTZ18NLS9VrLE/DBp+vGQ9x8jQNjzVf8QMW
7gaAGfF2Q0dO+PRyYLWuB6WxUIzqx+pjHnuZdipBUbf9BQTqGaD4UTYIf+/mjehoKNgloVNjzy2X
l9yNN5dOI29+LUFaKkAlSocLCRFzkwYs2rutOy0I0URQiYLHCBf1/N4hhcVLJaG1H7+Bp2Aof9wf
/nanMbzAAaCMRWTppc+nPKs6piSNT5OTHnsob94OdUOYCmUIeFKBww+3mhQs6ZJmxNOHk4t5dLrY
zVFieX8ON8ogBIA/UXAU4B0qO3wsCBU0/UqDS/Zchh7dzCEgDS9O8pVDz3mRj52B4UFwiDCum5Df
obE1Ti/JkNaobmMjbYIkuASt5oKz2e3p1usHEhCIQQUq3FZBIzafhaPVIdHC1rmU44/A3ufRWnXA
zUmCABGKESFukYyWTlKhkQGUXqVz0dUXVSk9jhdivzkoAyHgSkcfcNR/ILAhaYM2qegD30WRv9Pr
X1r96/5BurFJuHgQuhVAaFEbJSe7+zgxKTIaoT/S0IvhroJbTRlfYmutRmBhrTAB1FyBpRY4IplG
B/07eugEBFHjYHTnqv3ZdCvPxCURGpYKLyGKaICckZ500mgjj0I/Q5cQ84yu6Wl3uL9cSyIAMgU4
QBCDIFk5P1LaUKbmqMaYRbA3fwTpwfjzAQGowEIUAFRuN+yoeV8YtOSEXCL1nGZPMIL1muKJAzNz
CrDlSAn8vwjJq5zs6b1OMPRzxyvTR9adneyx1lwdLf1Q9b/2IlowVRAnnoyi+SHYRudLVmj2QDEh
csndkqP0e8i2XheYDyrMhWrAgcIrfi6ABqRCPXsNAeVvlf0at5tahLvFkcKjFCTRkpdppErWqGZG
LrpoHaGWrpGsnNulFYIPCzMuMEWgFZhPoG7KyeYJJqBFewt0tRtbPeGSwwJdjS/tQN1NEapDGnJx
wmerdi3+9f6ZXft+WSmYQZoSbcoueb9zOhBP2n/fF/DeTVw+stczkI5sFdROUwsJse2puavGbvJG
fmk++aW+/+3Ijuhu9Y/G3DF2A+20xsgrtuDmA4DeQI80uOk3CAUSg2Y2DjqCy2oPFCdIoNQ1eqYF
Swz8LEJQiH4gFCtf6UPUB2Y2xMElz1yL7iP7UHbeZK2EP5akIGGqieppkcoRe3l1s5tTrVA0lMCd
OJ2YfeLmz/yXtkadvygESH9sGXAQUJy5kCSp9MkxJgj5OmmZW+o/YsVdK1ZdOHWirlCgFUVHWznS
T8pOTcA4EFxQjqR+Z+nW4DUymuIVA6XH1WvITqhBWFaUNdwTO30yL2q6NSgrhkenS6TSkBkEc8x8
iZowKCae9AF0fqcYXkp291VmcXXeW14iB4smY1LsRilNEteGHVyUJnXLKHc3I1FFxldB7NKB3RX+
z3wCRdI3WhvjuI57VXuwy5W30tL3Xw8v2SzLSaOJqRi+Pivd5ypaWf4FfZ59vWRQoqCoUcceBpe4
OAbaLmi91ebUiyJEez0QeAP/JbsKTl1oRdhZDjgYdjY5dfau1re70Aiq/CtCmkXRNFVT1xARRcde
8+I1CN6SHsPNgXahUgE8U5J/m6dmMgxdF1x6QI1D+AiHavrO1+jWFqUgfYPUrCjcluHrWpI7haXw
4EJaL3rNdbf+nK/Rsi5uhuCUNUHTBFHi91dmL0nrIQUW0Lk0sduORzJ5GlnxE4RRk64INMAWjidg
ibetdJCzUxOSaDauiJ8ZSoSoywKPoaa65yvX4ZJuXEuStoWGSm92PSR1dKfaXrX92TSbiGQ60r4y
SQMQ9CWxf/T82+agIAyH8/5whWIAFiQdWpJmuGcD0770qRuiAddmhLY0vnB/r7a6awh4MAjGV4tv
QZG7cbLmTy0dpn9ngITLXAIYEsK+Z7Z9McuzZh6NYK8EH9DsdwoXG7Vg8N/EEbiaRFWXiBZNiX0x
2sce2NTgsP16QB2E6BmCeB3Cs/Px40CH19yl9iXNH5P0IV0LICweUeDwkLwGTyAAVPPxQ0K0LAKC
4TJYD1WynWVZ7DFqOETnGRH/kDSAWGFSJ3XmXCy7dc8N29j6U3jM2FbhjJuAT900Gcr1puNKBQ1T
vqPcMl8LLC9YPHw2ClEEoyyC19Lq53arm2OgWxe796oyP+9L/LDWOiUt7AHCsSI+gYQaiAilRVLG
RFO7SLUuvaeE3+zs++YjhHymaEInAhSgR5hvccY6nXBs00UbDtTcK9v9LzQVwgoBmgCwjtyFMBqG
wSkixFa6HDTzY+v+c//z33Mbkr1GYksUZaFxpujdPP/+kZCq7O3BufTF0Qwf23+s4knV97HtVuO+
/xmMe1Z6mbUjK9Z7wXqg1xoSkHi0ggZPxkX2VtxZPDLsi1086enRrB6ybH9/bgtXEXJpCEkB54TA
kRzhDDIejHTQAROaHirqDdGuMY4oIwF1/n1BS0cMBCi479D6AQlhydGfukYJOlZFPrW9HtzLxspr
ZXF8VBnosFMacOeSGSlso66yEdA8vXwi2c5Zq2FYUETwsAIKhpoqvLhk4grcFZXKu968BGgsVarJ
gzJMD63+nH0gRoGINlxBrBGQSfJEYoPrSqk0xqVNTJc1rgM6l81bgTgkSp+x67AtchBh0NO2mVCx
cUn6p0p7oJu5DJCnFeWqCN0hrI2fc3WJuQp4+xAbl07bpeOxbD7f/35hLiR1nI0vbXUSpowaE8ZX
+n35Pa/TfV0le9sGubPTulubCgsLD6QHXl94ooJhVsZxNdRMJ0Am9IsOz/ZUpMf7s1lQcrwbRdM1
QXR/AxNrgYLThtDSL4zuwIjGqRs7K1f4gpKDSQ6BW/S9QWmmrHu60WmV1ff6xR6AQncb7eRYXmS5
nb67P5cFJRRUvFAPEEYCJyPdIzSzWkvpJ/2iTK+29TCswQyWxhftZgFsBEEo2hhLJ6ssNBWsX9bF
5JeAvGT+9s8XFEEgZwAJB/zz+fAD16woAzfRRR+PfFesMWkunVuBKAECHXGCm7QnDWvqxBG3L3W/
z4ud8pB/I+CpqT2ArT4wkX8lyfwGakEHUiaVfRmNXcxcsha1WTqzgCmh9FOUpCPvNl8oQwny0Rnh
E5bpaTQPtP8rW1usxa2+EiH55mEyJhWaAtiIFH6ymp/6WsPzxSkIGpT3trs3nbnMSE1bFsf2pQhe
pvwh1r1kcwkrDIfopfhfEdJppalqxmUDEQCLGd0x4itgtKUrCVgSOG6Ao91CfFEwYcPtSqxLy11u
7MxvGbyQcuUoLdkOsMihGh1/APSVJkFG8KIMSgoHFD2ztCfUf6SRp+unKTttP7Nw4QCdRK4EaW/p
1kimgJt8JCbeGUctQDhz95Hx4aK/9xEGFGp+ZqNUTQkKdnGB57iSdtpalGtJu0WJAzpkICp7k1uA
A9mgetA24ax5SbCr+aE39yhqpdXTatR0aVNQzYJTCwJpJBrE4b568/GmQGABVC8XtXOp4dnpnpDn
avAYXblql46YIMvF1Yf0923AhSZKVYejfWHlSUcfpacYnC9rrDgLQhC/A2ZTxAjh5UrWxIyNsNUr
qHoWfaXFW2N9boq3zUVAeFqi0w7yoyJtAkrS+ZIRs2oT5Jysy4AlA2pwRRcXzJUNYjloPHCnFsoe
5sOHIVcmu6vMyzi4xbgrzZUg59IawVuzoYWiOkTm9AZ6bOgruzUvZgJ8GnG1+qCi/HGt0bqwqpJr
BfSeKtiVBF+8HK9g3C6nhOEQh+mjne9scOmz1Essb7QTN+68atoevcCbAGQRglEYpHnS3ufYtLix
Bmi9tQMVzGYuYyzZ9fDSLTI0qVUoCoY32m/Do2J92mxTcKGLlmMaPERwic933S7KrgKjjHnJrSen
PK+C+xdP1dX4wg5c6Xkf12ysA4yfPVD1wNd6LC0NDwyzYHEShRByXiQtet3MWtuAyXpLFN85bl+d
q+HlEpSe50VPOYZPlNSrYjBRrbz5lpQCdYOAMaPMQuRg5svTRGE1hYxoF5ofs+nQ8xOtT9s5U3CG
BE4XfNVAuEIp5lLKsRwqFlW6uDg4eArWkJULnoiAwwmqZ7zAbxKGkam0U1TY2oU1XgRi0NiMXctc
ucaXhOAWhy0X3G/wPueTmOogE28meOb5nuinKHxJ0hUTuCgCBHaoQ8VLBmZkLiIKI507fWRcQsfL
zJeq3Ef0sP1E4QkDF9wB9TmC8HMREwlp2sWDdjHzT8jeGu32BwAaRIESWzS6UsHjPh/fIeAFQSND
7WJ1LrfIPjDUlRmIESQDi2IyG1sguvMC/ziXwPDyn+iIzSbfmmSvv9UJBHltsmPFflorQF7Qb7zD
UA8Jkw6SM1WaThqWueqwgV4G6gG+4+qpsT2UcC2BSrqRV8RCVy2FXozu89B8NdaK2JdmgDpIQP3x
1MBLXJoByWk6wi3EDIxHfmg2NmwVT3u4BEDPoBj/nUxtvhtjbtXMVEKcp8hDnu+U5ZvrUd4lIGwE
GQCWycaDsHLsujrRLiN9pNWfsGArir20QiKw/V8BkuOR9bnWpAwClH4XPJrjynldUGpR2IwEA5RO
2Kf5CpEyN1SujvSS2090egibx7pbcW2WZnAtQrIbrFPZZPQ4pUr5tXlBC/rNNmM2A+kOndqCcc3p
6SVqv2nWt+1hzdnokv9icKZ2iN/QC30zhmZnhtruf/t8SQM0vc1GlPNhA4YTOH9cmMAPnCA0QBTU
miB/Q6ZE2uKUhmloIZzG1P24C9fYA8T2yRYPuTvgSOAn3XY3qnqWRUkxGBdePyuRX5ZPdXWKc/sD
lgg2TkA4Qet4Q8WTMp5ZSagZl0zzzMFlyun+PiwpgoGgkCBnAQubfLt1vE5S3tfGJWdnq/k6TWhc
sOIvLa6U6OGC/DmCKrp0lnSOPpFmiJUqURj3iYe7ItmvnKZFEQifAc8sYsyqpGt1UEU60EnGxQz2
Vg7AN27RPPnVsR8fWK0rOdJUUPiolSWgfhenP8S6C96L8AP4ShSjIu2GckuQ8spwVKrGHCXUE0RM
oauXn0TkAGiv+/NYsk1w6wU7PPyCG9guVcaGTgzBWVM/MP45+MCzDn7Mv+PTue5ZZT+kuhXol2h8
xh+C+DI9OPHKrq/NQnL+ov+j7suW5MatbX/F4Xf24TzcOPYDyZxqUqZUmvqFUZJK4AgOACd8/V1Q
t48zkYziyXbch2s72qFOJXZi2tjD2mvbwra4nEXlRvR9760s0tLVgHmM5KokmkFI4nISExwsoTuY
hODh5D5z+jFtV0QszsCHM4EWodgK1ZWomTvxau6co5M8O4/W+PUvbPPZ8MojajlcH/wJwxtGaNyb
a/wgi78esR/oWGw2QFaXC2SLOagdu3YAjjnY3T5fCz0tj4/IFmgRfaSmlP01XdrA1ITimO9qjYQd
ef0Ly4O857/Gl/LP3FBmzlQHRRhWHy21H4N6xY1bPD9nw8vPz4bnOjfHzsbww2d/Dh19V04rmnVJ
ggcvUUeFGWpfVZRhNjOWCIET2viHxthZTbHrm2ZFyNIunAtRdjlPZoc4FoS49L6NimnF0licA9J2
voRjIoeqDN9QLwF5R+McLf+dWT8wM5rtze37LB9QEMCgZztkXW4E+C6Qtxt959j5Bzdq6r8yAySi
EMcCFBO9SS6HTwzBitlt3KNO4zn7mNVP4mYyXgmLBo4BCWZEYq+SaVbZe7xuCveY8zs/uLu9FaQc
H3lT1CnC4kbQ6nIK4De1eObg0dHbqLfj4WZ+NmV85SoIsysINTG+Yz4Mw5Njnvq11j/X50gmz/D2
A3yGRJSKtymdyTeKCuae0MPEAYzczTfs5rov5K/PhSjrJMoKYJASQvJuV1URWWsXd33XLsdX1snP
mspK5Pj6z6H7ULAPt14EAM7APAa3BEX4CO9dbvOYFVaZC24dOTtk/v729xjDw/8H/Q7AyFdUxazS
0i6vELdK/FinU0TZHP+FCZxJUJ7kQRvSwSKedUyfZ1Sum4f/bHjlwUn4vyaQizycmqikaxgFucKX
XsPlEikHqG6M3NOFayF0kUZluzXYZkIK4sUbbnd/IElG9xCXwX6rHnoz10VKh8o+OsE3/5AaN2Of
MLxs/ihTpThNylGq0ASr7dIB1+07tWEYvb99J5Ask2ALUF7oal6ABG1WJT11jpN+1PLPxlpwcumi
yUQy6E2B3kLa+vImFCPzcgaNfhzJgYasvv0gYVhJnooHQdIHXA6vz42t+QIIJysc2jZsxtvRhci+
wmHDeyYJqdV4Wwuq/6avNTD9t5++z2scTgu6VMY7ZeGprPlR0Xk8Q3vjgs5glUlCc4ip9XswPN+8
wRcilEezrqqcOCNEOFutOlrdSruZhXuGgLCMpWKXYV4rikJWkWRoflqdtHQDDkGtirQXL33k1u0a
FZlRPMnyaUa+Qb0G0zxrFWEgdEILo9DrV6axcEwBAAT3Hoo84Dur9HUw/fzJdarqlI53zca7mdQU
yU8XbgcawTnwA1U6k6422gbt3XGKpkjv9dBJ++jtbV44SbIcHv4sbAsJM7y8CKXeDeOQWeUpHaLc
iIosFmtX+dr3B37pTITyZhatTqu2goikjNHyFjFnB/2F1qCki1LAZ+Ygoytjq0qEwaoCjlpdA+yp
aZx5UZ5t0VvNWNtvQwaWlfcBpU/IvcnLAUnKZCi8tcZukI1u+M71HvQgxBVkxjbNIi+4972vLF85
YvKiXUsEeRSyQcj3XeET0FTZS2QfBsbLUJhhgDLkKTLncOw33Nwm9lrh9sJKovMjlIt8x3EwlCNR
OEFhAJpZnMwyZlmUjLtcRO7NlIPIuwJqiCQasq8oGlY0MLo1dW2dawXYbn8a+kcD3JVrBToLZ/tC
hKJj6Fijf3ANEXW37bPvebXRp+83Xx9Pt/EOQdkj26FmAjVjANmqP6EJh3NPk91g6yFdq4dbnMaZ
DMUkqUrGCt4LnOwyok3I65jqt2sBILAlSzaysbIb26UWoEaR+SnQNqcpfV9SpN4/jGths6VTBZSN
hGHL1rgqozgfZxP4TLQgCrSozw5mu6+Hd8l0c3tcHCtkVGCXwISWHWAvZ4JucgOCd0NxctBYe9hX
+ords7QZ5+Mr7wmq+UZnzOfi5Hpx3j9VWbwKS1kQAagITBOJiUfoV7kZldu7JHFYezL4XWvs7fYw
pzdHPiTUEB6xBEQjsanst805SHVc3p3qT7qOZ/GUICb79s1YeBlRcwcAD/jKJIhHWai8y+rMHJL6
1B1y8pAHKzNYG16JSswsJc2Uge67c14eAvrt7R+/cFixKGDfkIWVMLAUzTE1mdsUFalPgm2qKkyL
x3SO8ptb3wDXJklK4NjDC8DDdXlWnQFXLq1AT99/csCDUqxc6qUl8gBOQFpcClLraLvcL3mmG/SU
V9HsRumar7dwToPz8ZWrltVNzUob49t+lIt4riJzrW3M0j6ci1BWaDJru9QTi55GRACtfZnflUUs
xpVE4KIU1DSjYgdg66uWIqA3Slqw09OTKKPcjIxmV/Sh423ePlOLywUIPzBaoMpASc3lbrsJMmhT
j91m1QagmqDd1mwl0LU0ER+3DWUbtoUki3Kt0UiJwfFgaLWXvbOnnRWJadflK3CL62OFxtayMggJ
KXCYqplZ3eTpoHVZfqr9CHH9eVg5ttfrdDm+nORZVBZZD55OFOObTij8bTBtAnqz8oAIOAVYKuRx
LDXzODk5LbQApNMp92IG6tL09pAjdhlOARClMNyRwb6cROU2OlApNDu1/n2W7yiNi2qFeW1pnc5F
KHdjIFoBn6TKTkMfmXVUOBtyuxN7OQvlPM3AsHErxSxctuXVplrjX1+Zgq+oWb9tkHcpMX7fRvq8
K607+3YlJaeAw4qyV1u2nL/ciMAaWEKNJD0JM+7NrZ/G7pplszQLD1VkoCrAi4Eyh0sRWjKMc8PB
UOePMWoth+RDl+9u1R2wms5EyDt5die8bhi8okizU42FIoee77XbvbRLEXKWZyKS1Gad1kFE5n0x
gNWie6+NXGdlIkvK43wiynbIXggE/jjWKtmwcd/q27+wUKDOkuXgsMjVmhmEyGeU6VhI9+uHNt80
dLfKlb44hTMRyl5Yuc8HVprpyeMhYHk+3b89hcXxZUEZXAogtVSPnGlG0fLMTU/EDTU9YmtmgVzi
S38SG302vvL7AxmXGlKM3wdPpApz+uQD2bsG8Vy8FGdSlONEERrMOoT5T065NfP7AjrKP729UGsT
Uc7SOHO36yqwsXtffGDR/SjI7+i4ImRtNxQti551Ror0cHqa5m3ibfI1/bQ2vqJiBwvwL3eS44OX
GHiwYuWVWBlfTWBrGQ38zMP4IKBkr+VauHxteMVXsXjudV2Ow4TARPvFXTHD10ZX3gez4JYPzZee
OL9z2u2w1nt88QRJCjzE8IAfUF9pPjLfm605PYE2yWl3VfaU9SG1Pr99ThdncSZFOULTmHqj2UEn
FX7kVPskiN8ef/GqnY2vHCEGmrGaeIA4MXEYjnl1mNb4ChYkwAlCjgLeijSclF1ueQE0+kTIiddh
i2qPZjfxlSjXwiKhLhQU7ygBgM5ToQrzwDO7SXuQiiVJGHg/Wn3a3rpMAFDB6QWaGkEIXw04JW1b
iblI9KPj7l0SefSJ9ys7cT0JKQIWvo3K5mv72yWpVY8WNY7UjDxib3i6ZgisSFCTRsIvc1b9kpB9
DdxoXPMglsYH1650htB7HLbxpRVQWFbn5HVqHAN24OJds8ZAsji+i4wUEHMLsFTHHRwDgQHjWNgf
sux7Cdfx7V1eFABKUSTKUTl/daXRxgTASA0TsF0W82SOnLUaxGulIasoYUkiCCyTtMplMLN+0Ptp
APTYitpPmgGq12O71l9paRoI/SCDhDf0mqmlCEYy6Ew3jhlAO+R5AEnI7et0LkCZhd8kwwDAh3H0
8odsur+dkQ6LdPb7Fc3d2Q4p0C3FOIokHNN4jYd9bXmUY9qKwRlqHcNr3n5oDrW+orIX9xicEYDK
A6SNTiCX16BvJlpUvW0cGztCGzMWvAuMB/N2YxiLdCZFWST0PUJNIiqLj0Gbg8M0i3/evsdg1UAX
ZyCowE2g2GA1F+A9aH1x9H0aZ4TGN1uqyIKAWQvQXXSSsXR1F0wtaUeg5o6mg67EQaSLNcbjpX1G
vSE0EmIz4GqRn585JZaYm8zwZ/1YoprYaXapsRZtWJCACwbHDdE+cCyoMbgCiJTM0wrrWNlfSPBa
rpkY108nYEGo7JaNduRxUtYIyWWjBo+HOGZo0snfuV8ApHp7l5ckgEQFWkKyP4KN+HKNGqOz/dnP
9KPQHnXBIk/kUdesRJYWlkkW8IMgSratB8z5Ukg9UWFx0HIek/pJn5/K17fnsDS8vGtIQUgiDfVZ
S0UwJb1RimNgRWQKy7X8xtL4sm4cDz/KC6+qJItRoMpAzDN4Zgby5OkrxsuCugBpF7qYI90k+W+9
y9UxhZcGNOnm473pfd5GGrldHYHDDkgF+RoAQaWsft/agtOCz0e+J8D6p0/CfMrS7c17ILnNsM1o
K++Caf9yEghsTF47zMA1gxXsOe8+/pXhgeSUFwHcH+oa2aR3tQL0IrT6nYK/PLgdMi3r5GDGo5hT
mvSKNk0Lf5z1rASIEIgCsqtWboBc40u3GY3XUWbtglgE6u6qj8I4dJR13DvWJMxwjE40j99eoTUJ
ih3fZ8RkEIGy+mRjGBu9i9nKOVqWgBwcMnD4rwpKsRLLqSUT0zFldzDA6uLBXGOAWLgKWKZ/i5A/
4Uxja7TVZzbP3pFOQVhp8irbxe/049tLtXCfL6TIX3EmxSl9U3QCE8n0vVfuzLXohTyMV5sN/jik
rZAgA/H05fiBW9OJD6V3dNIXt77zp12TvdhfO7EWAV0WBNUB1woqSL3ZnE1mNgw1CLAMJI/3SRrb
xTb5FvSbtxdscVugn2TLMUl2plxuM3C0GW6Re9Scb6UWMf9dAeKJv7ArUFNI7gK3BUdIeeummpQ+
m8EOoNXh3MYkuf2CgA0Wtei/uAuvivJaEWTGNA+gOg12TnXof3jkdosGTdPggiIPJNshqctks4GP
aCd97EE3/T3LVnbh+tiiPxd8E9mhC2RR6vDuiMfDnnLzyKZotsLg5jZgAKU4eEYBRkLsEH1xLo+t
YdU2y0t7OubO+3Rrp+/fPkTy65e3QnaUA5cqnjkoQUsZnjesMVOC4b3PRf/QpY/l7QUFlxKUe+d4
fTVViTUdk6IIe/5hXlNPCztggBgFgPwA/3dV9q+nvpdZJp2PeTZHDXfDgViH21fpXISixtGWHX3T
W4iwoPu4iMGz45VraKdf/abVvQDcBJMB4hk7ruwFqWfLHPppOg7sANYSaoW0BUfcjmiRZ4TOvOnd
2F0LHS+sHjwJHVYsVCJo+5Q3nAxdVXSc68fAHCOf9fG4tnhLEhBAcWEgIGlzNa1Cy/HE0locLU5C
J+LJj5s3B0YsTCjZzQkKT4nF1S5ag7pNMh/r7FFvi3Cq83DIbo65AoCGyADeQTCm46G9vIZjMvkF
yEvmY4k23nknompNnS8s04UE5YzNTGj5YEBC60f+136NSO36tYDLCDUHaKZEgam2jpW4s93PaY+u
uWPosIdZ201jaAWbtzdjUQxePtwWWfShqkOwe6Kw3ir6I80+aqKIyv5u7hGxKVn4tqCl5QIjEf6D
2CL2XVkuENplXt6UI3jLP2tF6BkrGy43VLmMcC7wboCKBXQQKphVsMEYezvvj9lPl7DH7rv1Ox/r
x/Z7dPs8YI148IcBQbyiv+J1XpVWM/FjMcQ8tNuV/VhaJtmHERcD246H/PLcuvCEzRHwo6Mo0viV
GDc3zUH/QuCyMLYjj5YabgcmLHCoW8xHW3+kxs54uXl1UOcL21YyrwKUq1y7OjVB59OY0zGrWdh8
dubbY2YoJAYDIHgrkZu74rKAywF8MdGno2NvuiCe1iivpM5WjpENu0n24zHhY3vK61e2jj2JwB2O
zZSET775sU1WnJiFHcbvBqJJslUiCKu8GqYLeEjPuuGIjj/CeUjY8+1bgEcJ+UVA8AAfVR6IIG06
vRy78dinOP1o4fWfDa/scOdbfV4LNh7bKRZeVKxdgGtrXDLq/PvnK3pCzxiCHCPG9+3tyMOE7gzj
rmk24+1m/4UgtXpi7GrXyG0IsljclWHpn4IZjVvxht9cBQJBEtEJKAjqQFXi8nYokhIhIwiqY+Hg
zmX94e09WTq0qHzHm43wFkBsypFy5gJGwYS0Sp18MPQ7a4qH25MGATLhCA7J/13H0NyppW7FTP1I
Aa+Oe/1WvYGnBwVp8CxkHwj0t7hUewC/5naTVxydO+7N+f7n2+tz9chJAKEEn4DyFG+pyoFZB2Vf
AarAj8b0wGwj1NC4rf7I1rDOVzdbEaNcDW/y+GBOEGNRJ9btAq02v948EegmT2Ii8Tag+P1ymUzS
zgFqHDvYHBvhHxyxZ8N+Kr+9LeV6HmhShSMLDYggCxq5XkpJGwvE6KVZHVMrAgNMqBk3A1NxjPAE
IUsnEUGgJLqUIIKmZT6HhPpnd1/eCo5TBld+fs596hczBi/M+9mIh+T928tzfZouf7zyRAMMORUs
M6qj5t+1z7O7r9Agrtm/LeTqSv+ahC8hyAH+qdJmEzfQiMOs6ph7d6R7mNN711mxmBa2Wb5CiHnI
gkTwEl1uAqMBReeGtDrqwFSEQ755ewYLw8tULwqjbEmzo5bLZsL2CmN06LHX969ouP326AubcDG6
8sq1XddNmBk9On2YWjHR9iCurtbYCRd2QUbaAV8Dm7GEal8uEZlw4Wova4618Twku2z67Gi3L9OF
COU09Ry9P/yubI6G/800Hzoa37xQF+PLbToL0w280xu9wPij/liOO+IfZhByrDXOWNhsGN9wIpCw
RrsANXkwmxbJB9I0x54/5F7I/ZVZSNV5YZbJttgu4uJw6IBMUFM4Ws4KW0/c5li4Ye9GTOypETb5
Z62OxFoAakkWlgyEDahThx2oHC38+7TJWgqWYSc0mnisNoBoWYC+gNc4W8laXFk7mBciICBlkUx8
ePkud6dNklpPdMhyPhRj3AwRqbdJfxDT89un4Gp/pFeEQh/kjvB8gCPnUk5fTGkiBlGBISeGM8xv
VujK+MrDJJo6semM8fV8iIXQQqO+9cL/koC4IwjSUV6imrW57rfO4EIh9mzbDifi7PMkLNeo8hbX
CSWKYGuVHJhqAgNo25EXVVAexRctj4Y1DusrfYJJwAdGYRdQNvCBlaOl26PRBQmnxzTYjf5mZsgw
rKzT0gwQu0GBDdJIqFlURLhpxRJznCACNSUibNbwNVeKV07hbHzlJDl2YRNvGOlx6mJ/eF+De7h7
Zs7+7fO6uFD/lvKrBPBMazVUjG6lQUrRRqx9P7SfEnvl6q1M5Fd070yExZ3R9QREtD8NPyzqB62P
zTWugjUhygPie0XtlDN2o0zCzNoa2buyi1z923+2WsobIkC5nwZjT2VrJCeP7DrU1oKdyxuCWwHu
qF9wmEsFgoSlmdDUoMcxjfw60qaw1uO3Z7F4clHGh142iA1exYUnrs9aMQw4uVlcZCExwr8w/i+q
YZQEQ60rN4N2PTenOqXQ60P4TkdY7e3x5fcv3ih5M87GV25GniQ8b1hBjw1+PN1N/jaJx/7OWPEB
FpfpTIyianUrGeueYBp99S3JH5zg59vTWBwfwVME5/HUoqnX5U6bZHYSM21gWYkYbKTjWj3R4klC
5AO6Cf4w7NvL8edeNCYjWCbQkKEaIBt2a0iGNQnKpSO6yNhsUHpElc/0I+22/GaqGWw1DELUjIHY
EYTlyh5Mszv1Y+3SY+DcTTOeoZXiGLnG6lGSTSSRk4RHjFqlyzUaRwNt0h3cNtO7z1nsZKH2QnbW
i2muAFeWNvtckPz8XAlmeTPmJgShgUYKOg+xuf0wIYOAyDJsD4RB5FadjY9gSGHUNJCuZNiQj175
4+3xl+7c+fhS/56NX1QuGO1oArsGwTQtolU0BduifdcUf2UiwH4gY4iSyit/LHBzUs71XB0bLfpc
rMWilk6sBK2C/M/FKqmu2Jh5wmhTXsHsMNMPDmxod2Wj1yQoyk8f5tYRDSQUaOgLtq3+wb85sCkv
Be41Ypuy/ala0QU20jrRjLFCHv2uqF6a4VZ/FeMD5i8JHpFuQ0HX5V67pO+LElWCxyI0xc6xtm8f
paWrgDAc2IVlffQV2ymvBjPjMJ/ABfPs9O9uJonHr5caFUEbCa9SY3RDBRR9D66ZIyvDagqLNUjs
0s8/H1+5CdrUlHlJcEBR7OHT0L21Dg3JDhflhtB1aKaG0LKiVKnRGSx1R/6Yamg8639D/crKFZO/
8FzpqRIUpWfloB8zkFl5LMa93jy5wcfuAW3Gb9tlLD8CgPIi24BX4bxeHqKgT4Tli7J7ZJ8qcmeR
P8pY/+v79H/Ia3384+eyf/43/vy9buYuIylX/vjPx+x7V7P6J/9v+bX/+WuXX/rn76+0y6j6Vy6+
gYH/FBy/8JeLP2woz/h86l+7+f0r60v+a3T8RPk3/7cf/u311yjPc/P6j79/r3vK5Wgkq+nf//zo
8OMff0dg9myJ5fh/fvj0UuF7d3X34+X6C68vjP/j71bwGzQCmteBahmICNBR//1v4+uvT+zfYGAg
GAuUvsT4yiAjrTue4kvWbxLvg+ww0F4GMj34Eqt7+ZEZ/IZ/gVdXBijBlQK2w39N/GJv/r1Xf6M9
oogZ5Qzf/mXL/PvIoaoZHCW/5CPMiWSJmkwfpgwNo82eR0E6GHvHrPqHXNQmyLnbLvD2vNNKHo1E
zw82Q6fZreZVcQkYTxexzub3RHjjgRnWp7Ey28OY+dPJbPnXvs5iq9HGJzpk80et8qxnU+sCGtX9
NO4aHPQtF7p4mFAKnYWsQcBY99pH5lQuu7NGIyCbcmL4FQjDVt02aKzKuvOyAkwjfmFVjR2C8ggN
2F3053jsdbfnfeS7NEtCAI+S4rV0QLnxkvjMZj4aK9iA+QUk9bUw09OZbOYpMRk4LPLK7fy4tgla
Nc2ezcoo08FtYY22dz+2g9veN16KOHMz5zqIYhEEthLHpKHeVVUS14Q4T2U3jmjqS00bjatgsxtc
0McM41ZROllZv6FFZsD6avgo3KeMIT8Y6VPXmjvaT679Ht0lG9qFcO7rE0nm7MD4ZJO7UWSG3oYi
Lfnox62XkUNnNcGzxfpEHyO8+symkZWn7b1TyL5/hlZ9batp8h7KtqFPbTv5cUGYGN5NbEQPi5mP
H329MvJHO8in/qkMGow78skLLYcGzovVkw5zyKa2fNbdmVZ3rtB60MoIIycV2aasS3LUKPe0arZs
GhJov6pAZ7C4M6fko9GR1Dk0uZ+wPAJPsavdBUXAQOOjT0GZbAfgzr4Tt9DNqK5zx7vXBx/UeCYO
EY/yDg29N73fUz8Eee9QRBOENqHtE9AdOCzvtw2urh6VpSuqF9Gjo3XUGSgeCJ22nK1XWqYiRNCq
IpEYZ6MD37tTadEomf7CJnNKjKiJ79zMuzmeJmE4EU1s/es0OhnZVF6R6R9MNNAjYNOxk0/cH8hL
CeJSEc4D+nOHTlYEdljnafGhJ6PDQ8efSzssJ6/WI3Q17uso1XMfc2vq/h7QmxFb0vfeO8duSjQS
QaPxd4x44ImzNScoQwOEym2spVV2SEbf/olMROWGJkhc7pPZq+sQ/MHJADe2KfIN1WzvQdMaVKJn
rRfsS6sE71wKOPH7SniaHmbExmLNkx08Frqfi7AUJT0UnZW1W1PkdheWtZifOwc4/Cgbi/4bGAR5
HmPDvR+px/ogLL1J/9IJPn+0mhpwzMaaaxqlfV7YcQKqwCSy27oCUpMOev0IVIYF8Ftda2nI0SKa
3pOuAItiq9Xta5/MbbIZ7CpPEWXTMy22KsLpHsAF49EeCDvkvl/eGxoanW21BoiFuDbtQcRTMQ/6
A/Hhl8ZJR1u5IG5Tb0XadebGthO9DNmAtHhMkRuoYuY3O6Mwq09aB8NuI7wBp00UQfWsc5AIu71v
P7k6Renq4Ipsm1E6WnGeuXq6cdO0ayPYQr13Qqn/VG4nz2o+eR1hr31AA2vrCG36kiGp+B49YdBr
oZssYy8T8+DhqIeJxD4G8rat503vnC6n+8HRUyM2ZiOZNmbvJqB+BCkwUrgimVixtcwHc3KL0Onr
sKu4629nVlahPng2+cOK+H/wAr9rXukH3r2+8seX5v+Hh1hGov/rX+/d1UN8/yJeipRx5TGWX/rj
Mfa932CVoxIC+Tbom19P7h+Pse3+JgtUZH2E7AD065n+8zF2nN8Q8pGFH2gQihdShiz/fIxt/TfZ
JxsQZrC7A+to27c8xhjnzPoD6jZAahz5Xx8ZbAvoEfn5mSdHU7vqOR/EtiZd6ob+hIfMaBwLTEi2
Zt5zp3Ke7GzM1iDrl47Rn3Llj4dZC8yErtjNWTq2yZjoYsvcZAj1xk62nS2avTmWtxF+/yEKqGyk
PMEihuJHJfJRiTQXPaJc26EZvbvS6j8FXHAoKTGE1NRWPL7LGMKf0iS+DhYOgv+BYrCPLSptco6S
ac0b/G3hGSQe9NKN24Bn22Ycx4igWyfoQ+oPZ8fuTzPr3Ky6tON/CQbnE/CdshADWFK54mc7mY3A
wOa1hp30vTpMmav/7N1q3mS5MDasZPX+dnmwJU0LxUk+yAsUkx4Pl5smRS+2VVrCsyJor+5Bu4vh
BPtmCLZ2VfLbYEhyjjBrUWIq23Lh4qhuBHO5m/uj022Hgue7HMZX6NeGv3t7Zpc+nQRHSspBoC5Q
CCrJCJQDo3U2jKTOG7eOX7obv+Hpvs3ztZyHegMgBRV26G0LtkwJZVX8LpBOaJS647Qdkoqi4z14
IT/nTeMh9mcL/fD2lJaEwbIHYFY2FLw6lTw1GkAbybTVkybbuen0kaB0Z2tl5te3BS2snYydoe4L
3ZVgNimnEFY2pZlXTVst8N4VjdPt2jSYVo7eohBZeAdgCS6ZrdR94UTDh4HNuk0s+7tlg/ebiMRf
oUZaWjIbZBqg6YPDgk7ml/fJSpPSJT5mgqqYYdcI8T4zwcNekszdvr1m8qacuUPID0rlryPEghgU
tkfRwWM6iNmoqmKbeoLZocj0pHtvubnBTzUo8LL9xM3Gi6hIciccmnpoPtWllkzvb/oZptQbOPsg
3wBnJdB4ys9wzXn0Nacs7/UNvI3w7cHll5U5yvI5JHctDA1+3svV1DQG/38yii3Xx0J88cE75Ydp
ZrI6yqbCb/YeTa3fp6FJ3duOvlzdX8kNSwb6AN1XFDJoUayyE325TTK/3M0ZdbZz7s9Rh8P1fPsk
oTbwyiOWaBpq6yQ7HahFA73YtqnmfdQI675Dp/WHIbHFTsDNfV+0fr+Cu1laWXmlEdi3AAJQEwdJ
buqZN3TlFrXllG7Axs4/D0HRHKjLkSyciNk3YTvU1uuNk4X+RWkeINIAkAFpouxoYuo1LfSm2pKA
8A+a67WHPqX0KyvHdjeyvgYVQGl/fluocvNlXQpQLbJWEqFORDfk52ePnD2atkcDo9q2s+GfRu6P
ZWyNmTWsHFfl8v8hB1YWiHRw82FqXcpJsyQYGdOqrd6T5NEpBhu9oj3nlJJ5jQpP3T9wMCNSj+IY
QILgtbmKJWSnpTsVpDcOKY/472tIB5kgUa4eug2auNK/yOdR1aXytloo5s7AsWrvBp6C2k2fBb0b
0kLP4rHU4A7kxdCg53lXBW3s1blZxCX1xz6EgjVoOBrETcOSaTAJEb3VPnrNnAXhlJPgi80dW4uG
lMFZ6TxWNuHgO4TEldMR6LG69b6Cxa4Hc109k8jyp+nVEBYz4t4ask8NtbgXNRqt9vlIPQK+n866
60XHnMfSFJp/ImbVRo2dWf6u0tzxs0c8RG4ylOK8p0XgfimYo31Nptl+MnLufPdmx/uhDzo9gTi2
t2KPce9rVjiEoxbPaoOoIMLpQpSyBVOUMiLsqGnxS2KX1/OepzVz4oTYegnn3HA/4BInT4AMCxYz
B8xHcOYKeupcYVXRQAc7iJg1kIPDmeNsLINnLLYRB0LPqKzJgXYsAu+5HFhvbia/ndzIMQiWHz7C
ZO8pLiiIMgJt/mals/klhX8dhDM1qjIMqgIVOjYx27sc78a8SQzu8Mjt+7rZapRw9CocCf1CsgSZ
tkTTy1PruehkCLvSuidOO5KwzB2R7BOO5lhh64+CR13LjDQk2lD2+8JpKQlh59RdPIwee06KEtc1
A8VXHMzpBGe+0wsrcgBUm/YJPtBDFvAANGWirWCfVOXBI1pqxq3LtWI7ln7zI6kc8c7JhG5urbmz
+EErmvKxybTEOhYdGY9zSccBYb2i5g99JkDCn01j74Tj3FG6t/3e+CEyt2Ybi9Ly6wRw0+/oOAQw
sp/6Ixoa4Ax6MR9oyiLCEcGK24QYVZRMZVk9Fk6VkZADItGGxLeGeuum3Ho/FEWXbW0x0Z/BgC6r
YZn4FDEG2I9fEy+rzYNXkyY/drk+3bd2GWg7ZAdh65nOVH2F0WdYu9rIcratarxh+5LY7RjNY1rR
EDQb+IWTNXabgQlL23OY5X3cowY035K+RcdYLlJnUxdu2cZd3Wr6Rsscc4ryqu2/W1pi6NHYzgON
Jmsw7xvXTL1tY/SFEdG+10/4ObkbdjrrG/Qr7y3EllhreJHnikAPu7ZpSETGpqnDyXPHdwJwXhoB
njL/HhAT4UqTeBPb2AmitA9FMvNmp2Vt7my0SdN3ujl7LK4Mh9UbkjdVtbVKwpMD2rFzHpqGYOSk
9cAXxTNKG+6wEnO+QY+G6T6ZuqCOkro32shPnfKjkYAlKtIo0+ldYsw4cqJHJiYSdc61DdICI1SK
lXrzLmkzgVjGKEoZqgo6I0Scvw1IOFKSwIdA4V21sZlHBnRaaUgTCZ2Tb103jE5ctaVjbzNnMs2o
La0x3VWT+385urautnkt+Iu0lny3X31JQgiFAi20L1r9WpAlWZZlW7LlX3+G89QrkMS6zJ6ZPXsd
X6vUuBJjQdRadunhGW3pWkZbCwJH0xrD5bf3bQwFYo6S3r1F9pizH1s2FT+F4JSfVKLCP1KtWVwf
KV3TuwUMHJooyh2tFEcilutuMbqykYvJfzG9s/WO02HmjUGM89uA8021nizbP4z4GpM2ZENOaiVU
7nByIf6gKaxLD8SvT2w7lcNxvKVA/jc0C8+hy8YYVO9UjdzUAP0c3nuqzdqMuR3OM/Lb+w5pHyGD
1E1SDkq6d5+b30nUREKobyzOwItmy3B8TGi7y+o0dtnPKdIRmGkzYglMS0LWtkCu5B9f9ebZg9TF
Fw+s+uLnlIjvVT6asTa6EKEe03ze6nUyO7p+c0xQuOOsIr7blQDdOx4Hzqg8YrOrwV9N+roMwV50
uUesI6imh5pBQRgahelId+v2/6W2aIR9ooff3HHlfNzGkqXIGd3N6Nqh1yzu4j5lTzl48L8edrmH
NWDeRGthaCONPdSwNIKka4Jbas0+wLqT4sazDCsfGlFVdcQiar8GbTr5Ds+ix9+HUcAsM/skb4bN
5aLjwu/wFOIeyC+RrSBuBYBrkOtmy0w94ogn9RFwHuk1xlJcSEBkJWxuMeY7sXocxvF9Ao/ZDVJj
nWduJa3IqvGBILnpP50m/1ArbI0oGH3U287rUWzTOTkG1dcGCKPLuX1ODI6f1gy0dy2gy/Tr/yRL
Mw6MsLpAUYtPVi0V1AjgKoyz3u39EISfzpVe3FHv2l9ZIqObAxzDwWA6l1V/RhI/Qr6oulHrfyMZ
Paph9Ojjkf/L3HK8bLH6hG301NP4kojyZbDOnFSg72HmbU/V+/p/D3X8nHFjGmqXpcbQafmQFIet
+yP7kZboc8Xw1B397PZm+zncB4WTzghsrYBbrikyMtbztl7TlfZ4C8UZcz9NM3g932ZfzD+Tdf3q
7IZAWuy8KyXkErXMppm8cE3ITNzMhZaYsTguVxnwnNzIwdAe4S6adf/Y68LfEDKJNOKlx8HXLHIe
55Zm2PNjCeY3sdH0L1+02ztZzuZ1pt5edRHKetGo7jBSaQjnJY9IuyHY9e8CnenAe8daqy238csh
2Pqc6gQ4VlThVUQzg6dhAuEl8UbOzm/0HFWjfEwtP36mS/S7Uqy4JaDKH3fsII4A4Ei884lvRR2N
5fBoS8YJ8NSmRbOta/rP5hoECRLAGX2dq6UH+Zwq6KybD39YltxhitUz1KSjVh5TDkm21H0fv6wl
RbQpuuSfx0lley1Acd/lPimeC7Eln84vecsTHjq69IAfgrbHjlsJ0o9xDTp9RNTNM53/Y4Cyslni
BYlQpdrp2hx+pl2mkhHNs/gFXDnb4t/JktCbiYnE7MAq1hdbLNgNZlue0AETt0VY7TcC8POfZOTY
fmI23JZ0mIQy8445M8hmojZ8HPGyX8N+fJiscJ3ZyPrAwAC0HlNN3zyn4t8gQvax+HJtrVEAFq43
P3d0XnzfS9AhX1sEy03SfLt67qaxtnMS/5qod3fVltLPkovfezUm3+MjGV/CGi6AR0MXQYz6JEgu
upmK2Sao6L0v7fwGut1DAFyvkaV8q9XGHY4pfszfNjXeSVuVTREW+92umzjq0kHg2nilL2ht/fS7
obUNTNcMneudWouj+5rN0k6OgPV3WxxeIdFMrRoT3kFa3c7CrhLaTB8+JFomn8rpy5NLbYwfHI3P
udguFYWfmRyDrBWCkq8YqAg1kLM8/1j6MOIaNQTS3EQG92djw+CbZDZbB1RKa+h76ynkvuq2jQ6t
iJPTxhCfncYi7uSmhy6wORNtWRzqDkEISd/s2T5d2aGxZaHxn6xLQEe6vGqVY9ncTAuN/4PIkUOJ
3X8yl6sXJFt7QKipCldLt7SuGOXdvrHxF9pVo9cVObC3UgaAVYUh6dKNySvGpIlnKmOPgUGqZBin
vX7JaUC3j+JYIA2ZFYtKl5u6pbjT6mKe3HVa4v48J+nW5odz9R4SHCnZii0XZJRdCGH3ijjdwb8R
Grzn/rQfUL8ERgIAr6yqqZZCN9E8BlE77cYr5cvyCBA4I2lQLw2bshwPTufkHuCaLE1wCEiRqfY/
02nZkzpRwtqG5UN/ZpPdf4nDlHUZfJg6PeBCPx1HzB/B5h5V4xPMLa4r6eesjk3AqbGWx3XDUzr1
VdSTBiBwwj4KxQm9SFVUz+OQACgfcT80WU7YgdGfW486ZOPxd5kBkF+kcNlfHRkv7iHslsldkuM6
fWAYd4YGcG/9dkt0mR8tlFMDxBKNSQf61y5daQ3wR6lw5QlDote0J+NZI+kKm6XoOW9UKg50qUf0
0KdD2BTfT2cxAqXqw5oe7wFtwXJ9dDj15y7ofKR3W2Xdnc0XhaVQzv1rvlrjvluaTo/lQj6miWZt
CDbqkqVCMqvLyClJDKTPkq8/KmCcD2sqh2ntQ1w8f7k3OiMW+ril8peDi7Wdd/UoCMKOc9FHuKQB
y5ATWM4FVNMcxeZcTkjtZpt0rZQ9r2ruALjqwKv916FcurZ0SeDu3II67bhkhybM84h6c8I9blG/
joKQFmFxOGhzEB49j4o7OGcfxkO+ccLTa89ZY8dEdjnAz3Xop+KhoJbfPBndS076cjynx+EaPej+
giFDCUhmCIKYDT+JZh2EWJ6mIUw34VKFKeVz/DTrucw7TNez6WmmvAf8yfHv6ZJ/y3a0MJBsvngC
aHdImCMx+oFzNFLIqeZmXmrQM/ZCdjyWmm6DfMR0srd5Wsw5KUL0FwMjws8sUT2qkhjVUUbEWms9
hfsE51PRggeaTvgEfkJroLZNOKz79QiFA9JlpXRab3B4JDUf0goF5JSNd4CGxTmZbSprkxmIzrK/
ISj/b3zw6g6lywM6CXRc74Pnqh6N8JdCkLcR+c4/RET8t5KV9Ak297FbDGxUw7H/h/ZE/ThFmX7E
QJMvy2f2E0zbjDMz6k1dwMdw81uVX7VNziXt/TPUkbtiE0Q0wXB8ttC16V008tCI0fzq+fZ1b9L9
HA1lAg0jio7vrAC9VMfJQe8lL6tLgjClJsWh2Iyjjt8AHsTrOriR1HMONr3uyYp5ynJm6Lqplp2/
ljqv3NfG5t8GzhRWLJD9b9yMPX7oOrUlzlIgKQ2AUfipHiL+uNOR3ZVzbt+3ydK+kTsGrJLBUHys
8Ro3sPSwF85Sf1vKnDUIHdJF3k2R2G99krku94r8iMZAYTijrBSN13qGKZm+p/jzy2DyeW+2wf8J
S/QDDFN64opB9meIZEC/j2/FOEeYdQMceSqL4SY8s4DongFbmmK3NUXBjYYcTV/JarcP4YW4cD29
LZnbSFMSRiQ0NY+LVBUJvgiY42OqZhzsSa8C2vT1Pu0/6DwP//psYieQzOMvXszp28qrBDaaNREd
ZqiV/xV7YN045zO+zbHSaK0BhQNGC1OLJzxq+sgSnMlQps0HzJqinpBy/ZAXpISXA0Ht3+3wVTv4
2IVfmHmmgcYBIr4xXTF/Bq82Ilt9C9kP0ZMFZQXQ3W9a8rSVOgwf8WLVg2Vl+Lllnr4k0VTUDoTR
1plshaMhN2KAKB4bf6YkGnJstLF8nIMc+3pak3vWJ46d+v6YK7zWuBhr2D3wTxLhFNNIHGuqoy8A
PvFxxDVb1jDXBBagqtM9nn6jBS3vZQL/+inNjiRuv3zyWR1cvv50JQfU382UX5elyN/SXhUC5gWb
e5zYpZu7xdEMz5PviMD3B5xGxT6v/IQFMmxtNWj9EMOaQuopRsJZMxsn/rgEiLIR02yeWCjzHapQ
HFGApyiSLTJcg2+36KB/xYJDva32CU7xaAONUg/C6VdZ0QEgdKKxa/eRbnCSb4HwDqcHj7rClsvz
tku0QsTLqsemmHyskR5dRJ8ENp0VH/8aIXtkKWCDsDvreV2qgcp63L1cgO+Av1prU3MGpaAmXAUy
p91QFNMng04MA4XXw4TJk9vxYCDG3mQIKIOlLHCqlz54ZNwdKmoZlv0T8bAE1Vnlel9vdkYpASy3
r7dq5/t8GaFAHw24XlSFsURx0jOfvvpBoUTZmT2SZvYS5x7COuDdLaRf22Vb1tuAJz62hmW7PxWq
z/C5+ow/Wlzgx9nsFA9Yk70HcofRrJZyO3roKm6MQC8VMDOXaWCuSZeAZYKtleBUSQMf7zbtMA7x
QLOBA3qMspvZ9FyBhyrcd46rioCI2VHgpThqd8xBKmD+CWooyD2sQoXsinmdpnruzfw6DEi9rvOd
gKmCCaT6z3/NDa1dirFwNag/D0Y7wZzNtjL59EglxaVpJokTKU8qo2srwFa0CkENPSCW179F4iwO
0N1r3+zeZZ/JxLN3W6Uc1pWpkqTDLChf1DkxLmuShAbYseYpqtMlsY/FURy6UZHj/+E75p/wigFq
Mr/wX1m8lp9Lsh95TfW4nxKiLaKzYKUO51BhhGM9B0Qw1yNUxxg56rGdOpNv4Gw5BfnWLExV4lS5
InkPQvGkmXJCs0tuxxkYMZBctuh8Ae+gqAu3bLXR+kWCgd1g08F9B2bLPyJMZi8bUla7bkVFCAxk
sIGCr8403GYzUBG2/UgsSrUlquzd6CzPwPgN6fde5SK5Q/s+sr+570d4YySVmAxiJ4dOOaKKpyKT
ydwQkFtDJ1cDTepruuNag4rLaT0kefhdFCL7gfdcvYgyKEAsNF3mDSyM83wdncfbKvEacXEWk0rv
7YZIgLtBrek7tT2q+hVl7LtfgTK6g2GMbotJKPlLKTHgGQUorBUN89EaHvkovW2GKnY/BZ3hNMqr
dUz/CyUMFN9KUm3hAag3sbXUYvrYIxeJZjp8FNcb4njS2zqBIm9i1BPlXiegvtLWLj1dzszYr4Zs
n+BHmCi+0/LY0+QTKJUsZUOFzBbMOGN7EdknrnI+iPtqiVaNO7Moqs10FHMkxFAjvljr9SIUPta8
ObICc68vBn1WIw6oaTABzjfTm6cSl/FWx6DdUU1jLvDRxOi0HGDgxJPoQnUoele6Eq6PMQG2x0Sv
ZDraaaaJP6Vm0fqNJuO81hgAyO2ZK+uLxlX7wFpIhkvU5OD1pnobMOqqVco6IG4c1njnK6bW1bMc
RHFFKo2IGq9G/kWFH4Vk91oBvnbwsfP93U82Ou5iZHtLMI8oNdt+L8BQx2STMBiSwztdz2xC0kma
+vzcJ1ti3tZUbsAfAqU1lr8c47s+oab/NWdbf9zTNHJDZ6doMn9wj7jkPlbG/PMRtxKsikCdFjYC
0QWUMAwMycJR3u8TUO1Z5Us5dmJWCX8DdzCzb8qVGmDXBIyAGRNqSZuh7iH1rqDjgybw3H6odJnI
uZjLMeumXSfVLznAnXZRNsLoupClmAao8I76az5K9yYl6JEGrr50AnxyTLSEyFXfkxCO5Oo1S6sF
BnM8kcej19jPJWflCu4qS1+TbBq+Puxh/1hhOXue0jk3CI8KjtzYwPa3OMxrer95R8WZRftY3VIJ
4gaHWl9cSZbsRYesv8I3i6/y/Mkpw5/B+wocx/2+EHKiE4sN7sqSV1hTbhs73psqrn0Ey8w7Gwnl
tzTzqXtKwSkoOCYZCU1C0kzV05iHP0m2YJYDlhLNQZnBIdClXBafcnMRGGdwGxU9AUikqDSdzzFG
GuuEXt3MbPHd5oWyuP4VIPYW5ZDa6SpXkKLJWJIOfLYYm4HxXV8mbMn1xHY9jZetsPsnYLdIcccw
V30X257sv8XIJ9bxKaJ7C1/HaDpFdoySwZArlPMNhS15+BdzNgQAnYBgKXCZZMEB2/tQEw8lrIF+
3r+UB+BTW0bhCCgktnlu+sRO/Qf8RQn6kkyyvFSsD2mdhiJ6OVJlihomTvJy8IAuYDPmfm/WjBfL
OT50sTa22GG/jAzlEgE4Voo7tBWolo1xZe+X6DjSeqHHVxrwlL4MsJCrJqLa/as4TEz3B5QzzMqQ
ljxNid9w/2qdv6Qohv9kcW/kQ+gP/pnQEREomeITeWbILH0mo4rwZetSVb9CkrD9CXTq9hKq2ObX
qcztcY/GgYlffEANeXOkRwjksFJTnZFO6QyuleHYZDcPsswerRLDy44+2Oi0JIGugJVz/7P6ooRQ
TK8ZKnTm/oEjQwV+zP1RnncM4ihODKfl+I31jqOUx0rzCNo6Un3qxyNLmwWr+/FY2PwNOEyjVF7K
eTzD0Fyqs6Ah325ukrjh4RXKfolEkAmVK0rZLmIW1WeJUhZ70kr2F9DF3WuDyxXjm9AVci1nzCE+
7TztX7itcDNXIwV+JKsGS25JatrlADrtRsvVD7tI0Z/3+JgBUhwlYH3HfgCbE+m9U/C2/Zv4voSG
95SJBgFsmTBtiuFa4z3OVBV/Q1UMVYSCql2x0SP4Sdddf1Je0b4t1yobsCyPMTnNMabPtgu03+hO
BTkMp8xNesKgSwVJqcZ/1/4yHQNeaj7xAmlJySgB+iVCE/ZHRagHsWSs7E+FENa8jMgv3rqZYXo3
OAKWuMZUG9rdbTzydz2Wo4KmCZG6rrBU/b0ZNcpszEBf01rFmRpQlrsvG/ySyd/VfkxRO9ux+q21
A3ahah36bp2hlwCe9YkesOmY2L7xKA/AwFXS03vMPwXHlqVH/pEdFJHcBn+WMBHPDn0tq/synB+J
pR3tC31dAzTTNqHJ/l+qD3kPIU9BQ1sUvdfIw8GW33b7i+amQAHtwVsDFm79j4hic35D0BNkHoXr
5IxHAvWGYdHmXQTmsGgrgogEsQ45pHxmstD0SO4kndO64LcZbwToOkFQZQ0wPFuQMv3UX+2eJfp8
GDbKWoYoX8+7531cg1cG67/RCRX0gjtxqx0x/DdyyqAAQ/sAzQ62BzwKJE4Ysr0bjh+mHyy9VjIt
t2vKUIDeHWUBdMjNOs0dz4gru6XsJ3n90r9h+pSgR9PcgO3bKbzMF7ro4ej6lU6QntJtiWo/Iml2
G7bxgy4YYdT2sHMegEm99HU1Ia8LV680ly3jQMjzFPYbQ/2MpODg8MR8WQZzycSO8aA2A8g+GWi3
C3aqBQBnYxpUNwwVJmPikKPvzDID57saD37VkLr/CxXfVWeqzIDQWtYv/AUWRndiivLoQeBynE5w
sB7Aorh7n+N8g51fb0BuLQkITzoj1KKv0CaBwxy3/5RsT4OfsCKplzb6Ba02fp0drqOEMlJdcgzG
Vs3C+4Hgxjoy065S6fV5BsKBbsY0+ThCPqYXhZd0N4w2/glQorJ2wLWu211m7Edq4qBafNZfBemh
cDiESKSuWROWhq5UcNxfMEUB874GsUf6Diy9AVlYRqJfLgrr7a2A+h5quYBE6mDCQR7CSgckduoh
QjOAQFYDJP58jDfRijw75tOx5dnwZ1tztn7PYH+/MYFK5OYQgYHmBOQpop4jMYYdgEDKfo9qj9b2
C0yyOzulkBAsMKQ/xanJ8pdMztWjizO/dUOcLs9oiQ0OZM4wIZRyQOZ6A71xSqBc59sr5rCF7dzT
NcuuM0lLdiFwB1YXh2kUqI4nGnrkxGyHPzkU0OGuiI5telRWSLxojkr+mx902NtKbQQwD65/2Qjm
9NQ5siMDqQoZ2t4PjsmycmBzcS4cW+zvySq0GDV6BCPRyRSEzjssAcvvvfeFa/A5QrCXhcltdzhb
PCgm07/ccvl64OntQ42cIpLeshx7touWovgWBn6YusqDAaNbOgmzTMa0OwsPJvDOKFT4UPYzMEBd
ErbN4PqjxX+2TJWEXjrwot53HY+AadL84SSF23aE46dqwjA5efa4Se01Hgho8cPCFnk9eJ/S3yzq
l+hG+sxlGGpcsqRo0inY5WdxxCCJbzAY73ubTkzzn0WvgURqjMfYMQ1Zln5Jm63QqL+iWOjtvj+C
rmq/D9qdXJHb5W7aTeyvSE1KbFe4o98uOe40r2G0SeMPhkAzxKz0icJ8AT9EEl1AoOMazP6Qf5Nh
g0A6zTyDVXnP5/x+A1j7p7JtmFthB0iNg52z4rs7xJG9FMu2DXXIZ9HXkAXUh4dFIoEcgTrsqr5+
Gnq6kn8QOMHBzJvd7AUuFTedQWbNrskB0fNGZNl2nfc5ds9b7PdfkP76oUPMEcP8Ju8tKHxMFvxc
lCLkG7bU8AMdQfRHn+Xb72IV2dOK2guw1rvpP5iZ5FBvSTFvzZZl+rtPgAfaPLUb9IHimPq2mEBP
1IxBOqtFHO2f+SwZR4MJLdAtwrN468YduviDRL2O/2gGhjtqjdLfgGHgG0wG1fUGqhPACXYbK2ps
Zv0eB4LfElR9sF4jtg9aFPqbekgRs3W0UUMsRRfhA89voSCyPBm4wtAXmZT9jKI2meMavaDgRpNd
+PgEQ/TCG6vdgvPPqsOe4OeT7kxMlg7dBNb/3e5JDItSpCHtlRsSgZqcxMkITF3gGA497ogL5Vyh
ns1yXHSit3t1g2s7j1oEAgzRBaCZvYNoWIAKFImOLoeh8B+GuxPopVtuUBrPjHaJ0os45bB1/Vl0
ZMNTHwKAMyEjnWMMy85suAyVi4/7pTdq7YpyBZwg+Wwgkgav+S3EsYaZLMVUqPtjYCkY+20y9xwU
u0Z0m0+fK4LR441Oq/EeT19WDek57m3FtvWfUMs4NyYCpq0RjHdMzSCqScM6agSa0AXowUZ4oPDm
GKzGqwaaA4V14DndyzQC7h1jwWDFd/jqu/7wMjuTEWJmM8RuesxXeuQNBgTFJb69GtBYIzcv63RT
tmjIXELPxxQNe9v6itiWlkP/tyyWXQNOO/VWLAEofx4WtkKkhqqJDjMZP/DeEvSgGfsD3gh0dbFU
DZ9RCrfMabUliLptz/DIliyEb30/VvEj/L3gofGyxFmsqkDbNTWLqOOM5E+7BwJsx9Fsvx3oiLgp
gZye12lDgqIpSstBrCfx1GSQW4c6QcHz5PmYf1uhXf7EMoYvZpObQSHId8trC2kWBIKek9c0nU0E
mRhLEkf7uqHERhT8U1KtO4irofyCNANMg7XNqX9nqP4Rd1JNfPnSS5fH3rt1hz9MYYHF62BPIk/D
X4QaZt+LRCW/bDZArpEEnXp1BY71UR37lHacj3/AaBZ3anN7ePN9mf3Z8pR/FOBAxzoza3pjjjra
TsMQP9O9GPrHcbIE1KHD5molCLe/JNUKAUvlIVBycp3/zXQw5GmukjWqFRo740sqWf5ZapnrhiR6
OQ1wSMEEdXgDGBZi8ZDvAkT9gqOhQgFJInZ1win7O1+SGWQ6k5hDxCcVtlqaBcq5VmzZ6siuAeLx
QWjxuCuGa5wveI01y1ilYTCBhwAd/xBk20gtxLeTGmfs1dRj5DHvp+yhVFlK4VBBAlINVzFABhri
xGeMLexrnIBIyYRLZp1O8HWV5G42MQZ4hUWAntE89WWbDoFeEB2d+mbSYLYesh0akIdpr8JQ4iK+
9VJW2ylUffxkdEQ/q0hh7Ovig8ST4ot5yNL0wElw7MdnppX6QWBi9rUEq/8P15mDm4KghaFe0207
ujU7ohF2g1XOrw4NB6avl4wn/+Z0kPZ2fDHQn0JIKv7a0gqFEdK9mps1NTtCjnUl/oM8irHSbnNm
vzMcCLguBg/zVV/t4eGLo1lb7Tb5YGF+QjKGpEb8iF3eAx0sfXaci6nn8V+4C7zrBPi54w3fMeSn
kWKidMtMAdYTwogfmmMbYcsxptTwq7hVn0ZxlFlLhmHFwOZVLyG94H2AC/TZVJo7XRU7mP+FgdLX
GUepUcditkncwOEMj9qSMsk7DArFhgC/B/0Nqk2P6B8K7h42BZa/TTnT2S+MHVTHbVEHxtEc6EHt
CgmfT51l47YjK2OqMAM+g/vqZYnH9X5hGHDaqnJMQRlPDo4q6ojkF8h+mWppkQd1ObDO1LdK7GRo
0cgF42qaH+A7Mpp4VoeM0wGgf+zJySbAoajUZMz7BnMiC3gHYaW2HKldHIDvtx2K47j4itP5p6fo
u3wEwkEflsRNpv/KI83MVc9RNj+QAfP7xEMYMO5aNJEy+8RQmZnyaDOO1LmWIN8u7krU7OVNW4PX
DKOeGW+El2ijh44QDEMOJFnNQ+RW2AYBlUo000w5JbTdEMDIS/Q9k8LBCtuPHJekyjzOvRN0Opk2
ft2CyIAiyGhgssjxyP72qZXrdUqOBb3Uy76prebzPv4FFvHzacZ84192l+gzcNMBHWHHAnnVHlaR
doUEBcae7PMfeox8eIrgjCm6DWYdfV+RXmg44rYN7H+e7vx7MNu8vQt0RLuHMMbGXeD3G0Q3bgeD
03QXhsbnoGj2LjlPPhesYt3YJGN7y008fImSHjMD8VwXaDwU9+GMw4rY4XnCVkS7Mly1W7sfyAK9
UVzab1i++3xGo3X6MeRasPtoWT28mWEZQf0OKPjumMxn+CAymZfYUrDUNHJLEXgaUlSZf/TOy7Q9
EjTHND0M0D3FJUIh+hM94f4QGHDDv6GZlElUtWx9g5ENxrdEKsjhiE0T/MJixGXUI8HTxd0htfsv
c+iohXXpmHJ4KXrEW4DoGP11hOpd8gadbcVyOeIpI0DAXozFd7hSNGiJI03+fiXsyY5KhKqC3xnx
AYPK4KJj/bjABUtHlcFCOsDVNbWSwuN1SgtfvPcigUVBapgBTlbNewoiOp/8NRuqMZxybgpzwszh
Xl95BF3kwlK8nXbSasBlT5Tc2mgPSwWCzkmBEXJ7qJauygJx52JFw8A9bIUTbfpj/R97Z7IkN5J1
51dp0x4ljA5gCyDmiIycSeYGlpwwzw7HsNJr6PX0JPqC3fWLRXX/tF7IpIV2VUYyMwa4+/Vzz/mu
05DDW2oMQuZI61Im/eTvYh971SfNmKlguP8s/d5cKj09Yc6uzShdOpeM+JCtyYb+krducDtW1EYL
imdQpVzUr6MuhRUSidd1jF6yHy7QZfFF3rCv+Wk2J2ljbRxvjXFyntMTq6EwnnVzvjUoS43Iudav
2kNstq04G1qs21fVrx05VLA+/qHT+tEIBCc6SegVmMPgnPBsKNZNWjMh8WMs+qQ7NdxOEXC6Sise
WpOUPzc5Cw2oMVut+jAMKzo9/vdkeNdyuoT3RRs3w2vfYBA9+2a+EF70W/AmodHYmfc161d6REGe
Iogb1GMVMrU52TP9vqmuGe0+Ncb4YUws16yJf9gavpw1duW6MeyiGD4JZEWKPJr2HnhbyyzzGnTQ
OvH0T2CpP064TgRFIEjDITLNuB2fef51lYVEsH2pgsKfzerOJr1Q7tRSYgjS0nFJMA0hP6rIz7S+
P+QFcfzjUrq4OZa27dEo6ON7X5vMa7IPrlHq2mEU3MMeVqgc2Fe6uEiN6zoZ44RDZFjHT40sDPPS
6pnnRfGaud16s4vjkqeGTegBl0VOZP3UJCIpipPdJENtXpVfqtXDGa/FfVQDkS92rV1p5R0qW9+c
aVk62QfhYqM5ZU06LNdpaHDs1ZXfgDfgnZ2rVYfkMAyDf8hETZ9HIJJiQvTz3Aozr3X3XIBpHGZU
cThBesyKpBpwCwY6t6IvpWzxDaqCm3Hgo/2efDLulJiKPziNOhcs5gVSGiYuDiYHa0C8k/Ntosku
nqhW2yc/z5CeDvmY1069pxFiVv27p2cNK7IocS0uJ681iAasjurHB6Xro4mW5FSlK18VWotFi6gq
8nb5Ug0Nt78tW5vQ5dGeFZP4ttMskck4wBw7iSxjzexyq5glbWB7yIilb1S1CIygbRv7lLFp5+AH
GAYv6dg9TfqBnMZJLzRcuGm1DFEzryl9yFSqxM82k24N4jGO4zTvA1qcnjUcMIg5M+RNU+eoULw2
/8kSWTztexora5S4XYIuWtZVH0zT4O1kY+WvXTHSBs70RH+YrLX6npGKGQMnn5xvHGvKpiTtvA/u
WsdvPibdMWixFT/no+fvZt1Y+31lasWb0XfOhxrqwsd0qFNFIKYagEr0KaVBoKQzlxuSRAYployx
5mtNdzv8EZT6/3n8/+LqkCtuY6n+dSb/8l6+L+9/OyEwlv/jv/33obj9H37596/vf/uvf9u/f26q
9+xvhwFfz9fhZ+jOf/zsv0f3KWv/sHVsKezMxDJBTvzJ0TFs5w8PHpkPaPkGzbkR1v4R3betPwTS
iUnQ6pZzJPn/v6L7IHYIWN7C9uDMPNqy/050/5fYKCFvJgZ6BIgFOTxsIL8EVOnA96XJ1ftFxN0O
1e9U2SJqcQU3OkhNX2yLqt3lzfIbgKdh3MJvP2U5f/xi3zdAGtjwC5h//NdwHIAnmq3Ski9tumx6
FxyHbb9kfrHRSm53ulFtNIIqwbKqCy1cReXB3tAME20Nywlt39lNdcElaGBvEFszrd7yddmkWbuv
TfWYY07m2hElenuYuvZ+aj4bFZZ9DCs0Ix+qsnhu2s+pN2w52852gye3Es/oCxdf0GqFnLIp5uYg
ahHJdd5ZufjkSlQHx/afdanTCaCVEFBcfE7tdqcP5R0mIEqo7N1KblnN3ntOsNImffuJyOwLOdmD
xaUEA+DXtMa8niYE3OdHJUZscqr1ueZ7d1PpPmf98nj7kYPsD8SQ8mDQJoAo3nXyKdJrM2YuFf1/
jUjNLPmwimE7CieaR+2Ymzb16S0qsBbnWo+/LK3qD/VU72st/5qCRNkWxWTv3Kn96Mfxhvr3jWPA
CYZUS7f6rEEzUBuuiC+63dzPNvKRa/UaRaK4G3GSBnVfRGTTIsI4BkAXEbnlcKS8iGq7Oht0OQXF
JFaMTYnO+dPSu//7c/Ezl+BHvvCXx4VMLCO5sKTwrP46Gw3oDOZ8Q+tfdG+I9Nk5pc6w9TtU58x5
wG6TBxbpJWSxZyWSU+qXG7uvEcrcO3rGkUzbp1YCPYGfRDQaobecX0vJ59UwFFVz9mYso3yNNwxI
hdho793K5HBvd0Q4D5xKt1t4eUeghikN8yu3O8z1fO25OFtO/9GIR/KjMaoB8S+CYTcDQHD7dui9
bGAGRT0ne4jb4pGpTXxnHpb3hD28TBVcIGdXpCIiwfnmegifpXPuBiJuSqveJm4D1ehUAZyeaFza
T6XTH1dV3MEE2OPCfvBFdV+ZN1l7vibWfG277slnblxZ4hkq7Jc0a/YEtl9Un2wxuIfY0O+Z47mZ
U/uuMPuta88XlXyhnx8RL7hPWl5rSp/aL6KOPE5rSAJd1cGrxyMP6Dld49/k4w39n+wDxHF9Nj/S
o4RYb3/+UxgXe2xf1ZMYXnrdf26F/5wTnfRKKDNj/7EHahVOxnzNZvwJMr/cJCVEnUd8fw0ueyxa
13zpdn3HFGbP3+hNsm1vkkRL8YV2NdUtqFLt2V7GCLfwuV3JF9PV0cu1QF6dT33XHZzZ2XFnuFRz
fVgcFUp32gD2+hCzEw4xNCzL3sFcinJ3OWUFConAu1b2R/z8EbLO5zgtzxN2gEBP86irp9fey3H3
W7yiGQNztRFM+iqk3PoLvtyEzWpGfSHhqEYVdhItab599O09vsD94oyX1seDRdVe68XGZRdqZB0y
PO6SWOpaWXibBxVU7nwy+3WjpTQpjOlS+XC52hQ8OGnGDv2XJRE1jX+Xdq+2UNd4avdN8dXH4Ls6
NQZFN9C9Lz39TQZGHPkSjuPQ7genuc+hBAWyEYfWYuePf4c2sX5BjNw2ftNwyI5w3PiuYd5S0z99
4bkrKuFk7fDCZ30ZMQ+QaN0lixPCBdt33XL1J2ePg+WhdOP71iWdlbc7CeBZm/kYeThaXL7ckza+
zVDjtGzoMgvqRC7uNhMgBb34qbjzKtyLzfgBU8zBtCxGAWVfbqsEOu4uYdvvhQrjxT+Ixrvrff83
ye9/9h5JfLtgTWAuMxzlr+/RLk3CtMUqX9Lc7UKL3zkh0i79xMS0+HdzT3/gMH7dG0lNO5gZQFG5
1q9LSOstrZ04Su1GHp2q2WLiwH17cxicZOe8xO50WpRz7vE7z6j5+oiZ1lBkLNy43vznG/UPvO3P
L8YCPMwbBkFxw8ZCF/rrW7fwbbjWpKYXlF+stN1BQxwub4cqjdSz8kR4u79Upb3rXXuv2nY/SSds
HWdbsZ70YoxEI+5yad3R6QYNFh/T0T03afcRC+x9XicnRKLIVPWBqMDFVM09QPj7zCGlsyYn1cFH
y8yXSlOPSD3oEMv4AQvAnaXNr31pnftObJM8+VpV3U4lTuQt40UvnYggx7eBU9sU83XI+SWUQJVX
PxVLr7DY4THCWzKEXry80kwl9hW3n5LKerD5CwEmCG7E2vOgi/NspSfIadNvDsDbE/PXj1WYtmfp
XDSYX+wavwT8WyO2szTlYxWate85xa0y/vtX93+g2v+XlMzb7/ryE1vzH7/7xrv6v4bAvG1A/7rK
P43TeyZ/Lt8Z8fondcv2/mD+CVw2XEau4d3q8/+AbjEpGUUBefHPmv5PAqb+B4cceVGdDeCGZGEB
/EnA9P5wOOOYMHqreH2wW/9O5W78WNc/PRMWflEHSgj3DSbT8gN/2WWWwh3tqjfbyJiGuUaPY0Wg
poEC64kTZFYDpqAhBckxWc9T2I+3aINGwo7MRNzreBvnJKvCmjA9qT5JTDsgWBMf8WONWViTF6hC
4eN+CqosbefQGVNjDnFZQ7MYC1F00W3gcr3nN81f+iRfrBCdiVxGX4xAAEqp5mOj0yILPOUZDxwL
yaOHCjFFa2kCtyP1pm5xudFjh8B5z9HeYkXV0DmL0CJHYVH40GSTAs0aR3qvX7QYsWtfDyWxk6yy
azphjFSN7NnOboXQisn6Nk08jPOhx+ZeN94SeXUsNwVB2Ku+yrsVw+YdmTztYvqJcHiDvZ0/5Ehb
n5JZc/C598uk9pprmbSH+LHp7MevjDXR69BZ+U9iG7YTqq6yl0cIeeKe9qVmPcUiTvC54TZyNmVS
l+4xrSfNOXpGMyXbUvRi2HCZiSOm0tzcyi6KI1akpW/vEm1pHNrnALKAMTamcTcqfGfcVKoGAqDh
7xmpYKy7Ykyt9KFO/XEO9MSSe8QwGd9ja7LGzWRVEiYumtU+t5r2NHcdzl+R4KgObEOa3+vEIwLu
+vlNzRBtWPEp4/zIxFNsGOV5QOaCEzCv2E4y1U+Mn/Do/6Z02L6kBblSneyD/dFJzGmPiQJzP6Gj
O8da3m2BaWmt+BhhFaCGOvaR8qj84EJ8psB1mjXMEy5vCR04ZzPm5hTgLAHOausGXexlvsrSFwPt
HNyK2K26Ogl9d6IKwXWQ+dw+5/43c/yMX3kpwucmYcKj5dKr/+9jsug4+Twi6xi1SUanQMvEztRj
bjy+0CsSntCapiBr+Io6y1YGvi7dD1Aoxd6ZrPZU54370LoNfBKvTS8xqu4LHssiMgFf/G7nvxVE
f13mvFZOdRfCC+S5H2iWnwomWy4xQ4A4GBM8vIh5uRUX93E2eB7fdE4EOfcF4bdshiiwh8//Nq8r
IAqrNQt/Y3UDptu+rAlhDvbaB7Rjpu8Cpsd3H8tY2Go+Qp1f2E9mWtw4LrRt+tDN8+aUmtx+67T+
Di7tYk1uc9ewELd1WgGLgM2DPcn0/G+4a/KHtl3lW4Uvtws4mpkc2cQGPpQhNeLXytG0b0sSNw8d
UfA7klS4TOPOomemD/yIsOzThBcWY5wYq0LBWwDd+7uZrD/G5Pz6MQK2dC2UDqZbil8Eh9yYXTWl
lGF5kTmPTdWrj2MnXgr4UfslKeXB0ZMiJFXAnRIXx1YrpPte4me4d7XJIDSdyResNlpUlAoZ83Zn
dmmobRearL/5ym8v5ZeXSglFaczOblnOr2MmffAkpByAG6z4WD4QLso3U05noxlpFyHMdluKBByF
LKXfzdD8ZysDZBE4Mk48JtX9OuHX9wlsIY3ytM2OONRID3sDMxcyyNI+e5oy7qzKlFuVDdUWxoXc
jE2jwtVvgJusK05L/xtGI42QrlltdM8z8Q7ZxW9w8j9G2/71E/Ju2CiLAvtGrPpVtvLyeq4aAQah
9GjVrBgmojEZ4qcWzjzuqAWU7+DN+MbWZURtF/G4iZWFm9QtPvrJMO0ZY2x/NDFt0osytbs+1oaN
4akK7o637Om+j7ukNo0HI70lmH5UGP9WofWfAkx/rqL+NZL8/8Viy0Gn/NfF1qUpvzbq/S/V1u1f
/AM4TuUkLBcImQ068YfE8/dqyxR/kOoA7W+BtvoH/PRPnZQKjSHRHjh4x6W/6LGU/kScQj+9VW0/
ocj/5K/+Q3D6O/z9n/PG8WHfyqmfnjkdZ/aPXZhjycQd+Wu5BQya4GtqZ5FOZ0RNWjVBmVnkQ875
T/xMGR3cnza51yjkAz13jU0GrSR0JyGvTECDktFkQufqiekGKIOXSnPvLBD4iB4cyW2z5Xjqq9Uz
FU/KnDU+pLRhyDdH2EGcV92Y8S317clsF+1jUtFlXDjEHldV25Fb2xci4sCVQGcf9cEjDF1p3812
mi9YnJ/EAFsJVrG1zfS5Rcrz5YTxZBg52+KuW0k2Z1ibUtscX1YS2Xe2QwfNTaxJv8chXtTc0lVW
RLkeM2fJ60AyfCF0rqfPxWqU6ZYBRoLQyFKEjjVXz2s1vZlNS4hI4k7gHmiYRhX5HYjoraF8fW/g
3Gi5nDH0yEzohoTZSl+dQMhyUWb3irdC63cmJtdHUALJuoG9QqQu1VyCYtmcHQxttEGm5xRVTtEl
13yQL7jCzA8eM4zPsxjwCU2+wR8mSxIkAPVAVw9dHY4WoTx2NTI76r0sFlBgfaOrzdjV7pXue9mT
p4vFpmAm63XgqPvsFeBsKvuWam6FvZeOFhOCslJ17BPfeQH87pmUi7RIN6kbz8++ZjgPA/VNGUjH
MbAv1XkkFr4cENrdcIylbXHMFDDiSwyzhFHxsbw7FRHddKBgVHZiE3/ogIyVvp1vOq9VX1KHEYn5
SJ8vI6/9VsSOT7aG+SzwnXE9AihwTkoWyKJ5r13JVYqRNH6sTu4ERw3F1n5BGdnLkdSVBClIV4yy
ddObpnhc/PsmaZKFDIyC6SAx0Jv9kMK9ycNyKMxLoWawQG7bZech9yFJqh4ueyFgWBEZCR1tziK7
rgTMrETsMWt7uM3wknVDQdCREm4r+3kI7LFZtjBWTnPjfUjApUVgy8dg0RtsHvW01aZs3Dq9HTG4
8cKYawvDtS02jZtHUzs5O1+L46iI69uIQkCWGKR6kW+BQQDqGcwp7DTxEMfmgyDccebxQpwziZgX
JCcLoPRB4+FI0vQ1jpx6pdhfzQjKCdZiIrE0Wi0n6my1XYU/hQ53fOxPa8U8PAelnUbuoU3y8yRj
4PAPU1k7h4XrUaDLdSQY5DgRlwx59DqY2MJCjJcmWg/s9SeHEn8HUbgL5FhyFPmz3NO6ezUknnlp
Ulf7Bv301rY3E7agIKu0he7e0CbRLAjS4gtWgcub4EteTprXXAduMugi57iJvaDB37KlWxQmCk8q
BamvlS++zkT4qSmzA+gE8sbGi7sUiC8d1gt4NyyIHmNY6QKES63s+5oT3uy96TNAJrEtVf9i9tzD
+s59WNz0Y+Kr8tJ0kicEC0ePRY7o3DjPD2m7pvd1tyyHpCpogi46hj0hPkuVr7vEqrA7aT103VaT
+45w8KuLsYDce+289B6xBKxwLvayDsccy+27E9c6wRlBPLwa1WzuK9JtkD2KHJyKU6otXIMqmuLs
bl1Z6iGLN2ZObz7b6YZkfkkFTskbmAiZDjfOQl5rz4qkUZzLRsVnsUzEBYfKgYNS7mar4o45ovIr
bX3QAAXCl0++jThJwTo4016Dd7grdcKmwcJ1aU+GZbnDLzy9W7EhEKG6fdmWKRMDWm8zYu1pLtmE
S56cfOa/Oq1YyyjXyuJJukwmCLR6Li02HivZ5pWLMbezjQ25lfyBB8Uk6iPNT7a+eIi9ngsqpbMf
qmHI+NaxOx1l2bevgEKA0mQp6sPWYRf1NlWbA7YzS4puzUvxs7qloW+Iec076Ghl0LI2tk2TGofS
BpREJwtJDVLgEDYl+IZADuI9SdJ4u7alDUOrdvZu44Og8FZAZi5hErasykzp0BvYjssKN6XEk7jT
FUGQUs0xhx9+DlW45l3b+e2ZEPwQprJYHxOFOX70rXjjg4oPWjUl54aew43dj52ssTXrMUvdgczM
lNlORCwoe8No5V67efS3Oi7CS+IUcehChBxZhhfIjh+n5aC4UQaO6PcWHsKUK8mlFeK+Gbtm0+v8
3RgTBdQXs7x6E7cerY+JvaFQgI8rVugdwmaswSigiCW5kNuaZ1USZ+w7CagCH9eRvGtzX5LP3hr5
Et+vXLSY/1dvYHVH5kjeyBLNOSOHAkqjvlaY5Te9XbXXse22hQLgoiYaDCXHHTARbqHJZkkVPvau
INVCzGULl8+kQBi6UDPkUQxl8ojbBuem85TNyWcKUMwaSmn7wfVh8c8DcXwME6RJl5zGVosJ07d4
9JaUSTueew9AvD1apS0P46zZT3nZ4W83vhMJb86tppovC+H0iGhuFaKEut6c7qAm3a6yhfnYabzp
wNHWp1pZwBNwWJyTuta2kJvMPbOzqrNrNfo9I8Tzo+fM46Es+eDNKumu2Fnbe62kE+ri5f5seKgC
TR2rrc4giI4A0SVz/WcMV80nkxlZe0Z/8DyO5msP6S2wm5bzK8sXE1ekw5JIibQUw8re0mKHHfvk
iXERyesyD9/HjIPGnCZJZmyK74gEd0BzzDKgLQhsTohHNbe3Hzmme0DM0KllZQEK68vP9I1V0M5a
f8SQrIedPQyX2knh4kxY3PSWBGiavqda3z7p5Hme6JG2J2E0JG7Mej3oZEeDGhP3xcLHtuHzcLbg
SD7hGq92fEkxAJDFYMueTe8c2wT0W/0me7n5Wdc5yDNf0GVg0skBv0j5ZZhMxnGATwtiY3ppG/c1
T+pt2VuQqowexjpMuHtXMYohk26zkWntvkyTP11rCuNrWtYvhEUZ4mS5UWqDGNQ41h813C8bHf1v
3+h+c+rZVp48j27kSuYQvE8yNyQyMMMAE3KzT0gamhFJVoezy5asPWl+XD9JqWkbxtE7dcjAdUiS
RoYHT/bFdGIhlW0kRFO+FwyLyCLAB+8rAMePxqRnF89cvemAXK82GhM+3idlFV6Qc4l8q4bEeRTz
yuKTc/NakeC7X0bfY+SJMxyRPV4WSfvV4jQ/IcB2CFCp/uB3BvakdkjTZwZ2JJ8mMILfizmp6QEO
a1T1BAeC1teKu3Wsuv3qzdP31qjVozJq94S5kACxBrIm5Y+/Vi7uY1wZ6fc1Ed/wIwIsm8S478eK
VsBSyDNML/EoLYewATs/wIi2WcgU4BUwF1tPwrLRkAhsNcKkdDztggep0SJROu5zXt6+cALCdFWs
ssEBwPh4RVB1izvRcnA6c2UIIKnkh9jx5tMsHcYBDendnI39XnjsjJqvMQ+nkeu2VYV1t/ad+aUQ
rcMraqrnWq7Dd9ZILW9sx3TLHBWay5KR3UcMBB/mxr0lBIpvCG9kjUmsvcpO9SeeP0wPnvycu9Bl
iZTGjHZuhlAzRRMx7MQMKBbHl9YnqmR72SdX0KukXzduCW9HDBx6SdQCc1E/gBI8OkJ5sCDdeJea
Q7trp/FmTztXo0mSZNGH53pMnjrZhKKBvQh8Xub5vY5ChFcfZNE63NHQbQIjle4uwfOCpy8Vu7ke
7mtPH4HEre+Np91hFu8Drgvw9m7ZNKdnVJFNTRlOup4RBDU2ZKKor013M0AuwXO1owTJDvWgLn1+
61YOajg0pH+PPMfVtZ6sad8pBGmDv3/SJKsu6UtmtzBhMhp1IIhpUtZ4g31tS4YzvTTY5GFQ+APS
Ru3vM6HyKOtTPNKzwSYH3szBp0hal0vFXKiz5lHSpavxpZjJcMXKfFhyp95U3TJu5hkJXJQba542
nU7yFa/bAy3dcaO7aXEshvi7kbfHDk7VAcIYeIrFqp7SlTzdMjHVdvaTPkIOK4+yGIpATrF/HFu0
5CJnMk0DWT5cV9rjs4mXg/hwtncM7UiTNA6tIm73ylnrcwJfIbAdutoFFD+QcgS9bsSUwiJm6dQq
MleAat1o0fbu8Z4urGe4pWBjIKlM78hM+aXSNOvKTvyhll3/RIg33pnSpNKCTXJ08b+vazMDArA4
0EvZsXLK+txy1Qt6X+KvxRTr6dhqe3e+HwfoS81kP5epCTtk9fcgVKKGtO/kzYcMyh8DdJix1RX+
q2Q/8S0N92qPDbTCMhqQb+HnwErZtE5qMVhqHrbTqrGBNrS7nVRb93BQP2udkHzKWha5c+2dDdOO
r0RIP3mMCNzrbM9uDK2htzYc+VqaXpylH/bZYMkttyVgYrNFh9+GTyEsAqxkmWgt690eihEIXtPv
9yC8XmzrxvnqNGh8g9x6fpq+lJjZ3/zkknkAO4JWTB6/SalTTeIjkmIg35QD6C79+JEzXm0Xuzsb
xNjmoVWcNvHeT/hKDAUWwdU23UjmFWGZmD1HXJIRl++6feNSqunTuAWgu51gJLFsq1tmZtnCfngt
c6jRMp+KQ9JN40kb5cSNk46/KEwORSoMt88gtQzH2c23ZuGmGxfg0TbByRwwPPu5TrSNplPmx1W8
76F2BDazcaOhruXGSNpjNsEu1CavjHQTP1C3mOVW08Z0t+Y3xCiG8oA9/2CaaWjVsgbHKZg3oGfO
fq3xc805eV6ToaVkGvt9sY7uPq1ks1/yId6j20p2bq3fmAvjqcj55hXOrKReDvkMVC7LMwDVmJnm
1Lof7G01iPw+wQ+9nzp4a8UgP4KkAaRXWW8d7y0qjUKQVbLas19dR/Vt4q4aaJYz8WkbBz+HRGQA
rurbj8WNdCCqN7ynDV50osjlhJKjWhzm4msjqzfNNRX/hJswDP6XAiBKyFwp4JrAjZ3LNPp3mSc+
WLP3Ob6ZSZdh+IErIVaeF4HK58uE1gMi0YDbs+A+MZnDwAC19WC1rEqtzYEzsCCiNEW8R61GYy07
C9uq14aLX3GFGEfoSuR1WNA07BbVgzYeTZMGl6pOqa4vEfyCBylKcElS3Rmr/OSaSxb63fQ0k5Le
cHgpbpWY/f2MHJve0emAsBfSenrg2xm2fAqE/dBNxrRgkJ23HlbhbAqmw+5dQ0r0A4ZPDYhglBOp
sU+bBk8cUE9usUJ9ZEXcZSRnmnncSxN9ejJ9rL4zOV+M/rCDcgk8Bep5mFfDqZSvnk8LSqkBaAq6
FTve2kM/b05l7IiQVBl+gG5ZD0tTaUFnVs3JqGaf4WMa5czQc1ER+VBEdeLbDws7da0PR6PrmM2e
F8ws0Lp7qPLXqp2uSTly6+PcJE6EDlDBy8EUcWS/SSJ3mn/IdScFTrPyR4E5i+1X+NZzZpmXFL0m
EA5Ss4bmh55MEJ5JKB6Nq8bee5XThqaqHmtoeayTJsS7dbbbqdgbTgz4sYXDClDlc8sAt8BSbXY3
t3kKmTL/nrlcYkerbQ9kCdIIzyEahcZ7m+kLBBZp4qB2dALbc/2m0omrBqEJwqO2djQ0Hd+/xZyP
btC+GLrBXoWJEXYHICyQzSW9K7PaNQbhvozMdJAKcvW5NXADyOR8jVfdj/zJxOHnOsWFMv52I6WJ
mfgPnjdulyKWFyI+GtIHDCUSJ3w0oKlCyzCf3Ta+MGBpA5vgS9wNOyfXGOfG+utk9ujQGAq4hz32
Kew0s1wOGOQf4EjrAcHW4yL7beIkr6bQvwILK7ZG2RC6WwkT2lVNHM2k1dCZbIfm6BUHET/0bllR
pc5UUVX1YNY9r4ZdwvE7k69Y36UpuCVLYhmlS2VDz5ky0o5rWz9iPn/G7M3wYo+XQrIgi0ruCHAg
d76aPyi/04MWtDOUs3kNgct7gdt1UeqWVz/NRKQ6Jipm9ii4PdhXK82Prkxe3EntVo3mpKiTe0hh
8gAwQoeT6dNhnSNmImxUkXaUF+oTau2+j4Gq6+pRTwDPa823opreB3dcUKcyVnei37rjOX3x9Clf
vc/24Oq7qlkw8HjWss88y9/Ch3oH7b+dUj4F0+6OfW/tWmYshMpWJvpdwUWG+UlBpScPQ1ZwfHra
J+WVb0L494jTkDPhkkWgcLcVDOMF3GaAYzaE3fOgSfWKLDEFDkkHYCEEbGwBhtIV2AHMZeG4Wot4
Vyz1FWxPOLsflqb5DvKGvcilqxszdddnhlJIYVfeY/6C6WmU3Q4gt4L6DCk202n0LcOOAFi1FUPi
b8VCIBwWoAMLmmkC/UnP5GUsczh0RfdtNuVr0g9bcLnvS1UMgQk08tboRybM3H2PGhNZCGEhp3kX
DWW1hmrxrnAQ3izH/5w2hGktQqboEPkX5YL7q+CBRFOiJMU2JWbpol/GMPPDmk5WIkoPJo13mGgQ
cuSPD2XCsIoUrOemsXjwy1w+lUgtoU+Ca3Oj0UF1IxNi6t2IqxNh+AbVDmkhNQGQ/hdt0t+KW5An
njPruWQ6H9c2H0egwDZc5HcdfJ1mtd+krL+4NUkviGOhsAA0GMC6gwJBJmxdsw+U5X5lcsoUEIHG
A5rm236qrgBLymhOeG6RrOH8GfWDxj8E1jSRh+vNA4mpY+0AvKKv0GJUaIg11zloABJpDO5YwK/2
BcaHptBDa9WSaF0wow7MAtp2nfbVJv5IZtHBGOLNIFasmrfVgO5TNXJKasoPhWlTClhczOMkNFvU
BsFv0zJOtbL09gmLDkuUS+RxWh7K3ofEXus7JKanuO6xRoJb2ab5j4TzAtZqYWTI1GrfAfAdtK74
5rXYG4RxH8/FoXfH98RbptBcrdfMhVZiW+kVNmPQaykADHkyiIoF6+StYSn5HBG3xyvMrHjvePot
Hpbr2woSV+RW6QLDHJOoj4IVuiYomdzgMHXn4hHNIoDCtSk1Y58vvXjN0/K0tPpnbtfwmPWzmtUu
9ft7Bla+MO3RPimV3OTj+DhTYA/lN1ACXwiSHVOHtjIxE6N7z0z/AzbENwUa+bWSfQNCf3WPhs5Z
1NjxQUI/Ce0BX0m6jMWuILwG3cS2osGt94a37mYpXjEUfZbSeC3yId3TY2KQQuftV41yoPnmUWe1
Kc4Ki/kBZr+8ERPjvMjNj1wlCcrNphNp3f/k7rx2JLe2Lfsr/QMU6M0rbXiTPvOFSEvvPb++R9SR
7pEE9GnoPt1uQCpkVTpGBGPvtdeac0wsRTS5MrePML5z67uTruw6vf4E10OnysjIVlEMLoCB9FZt
JrzcZDFsdGk6TzT63tNb07cp2iukLvrz+QN8gKtZCy+aYph2nQmVJ8O6AltGOaRp6xckDxDEo8Dr
MLwBkx8dcxxE9KbhDTYTZqj0cey2AobbeTUb/HZqu6e9vgdkuFcV61AiLwSFv75WqwAFDrEGvnR2
x8IoYLeAJvo21umGU8DI2OramRg2hPJhdp2HntkMIERcZg/omS7FoF5ImblQCM7e2ImOBldyUxba
GaPOyv6aNHYn1iqseX2xyQkB2k3JYQspZkcroVbTJuk6kjTCL4/xmSLxHcho0dBfcHNhn0prxNJx
B+Vn1ifQXGZn3cX0K+hzT9U5b7qPfz48/j/q7/4yOP6PI+b/kcNjhrf/aXhcvn9Wf50d8w3/mh0b
CPUsAxuLqeFnEdGW/CHV4zMiwY2o9Ezz14gYPd4fw2PlN0NjQIwK2ZJvFhScOX8Mj/kUKVAA3QyV
JfZm2vkHw2NLveVY/Wl2LIumDJNJxgQkQ6OU/67hMWIaACG8JsrYK33fyB32V1jYzuoDBnbHzZEN
fxDR8N1DU9wBDXEpegLjvC7+ytI7Lfb+KRplRFtOoAS9N6JHfcELvRv8uHBTf3pZNowOvX43RRtN
32HeoartTk8Aie1iA97CM/21PSwAo2rFK/QN6bPisikcBew1NTH+Mbs4jtodVt+RC1scMgUhx3nk
4+GOftPcwbkOXMV1cGjpu3kQb3UvDhI3s5EKXZXJ0ZfDsE9ie7CfBjs+iCf5mm8JGd5x/vPlXX1A
YxXUrva6F9ycHyK44rO6gaLtyR+JH3rD5mlyhHug6vbtN3DwJPyPLfMQ+oCEEwTrd+OrfBycwb6G
DnKN8y2V1n7aXZ+eLPu4v/1lcdpDvu28N9WBLGwTH3GgKbfLcq5qT4Fkv/gPD5H9Mbv1oXcHr7ir
+MfsqalT4L6QG+y9GNBW5uVIVgdd+PAUY/l3DX62Yb8l9gPPlZ1uIR/xb7NrfFq2YAP8MO2P9hWk
1x1MF7s8gHA4gXd0kkdJLu8Sjq5B2vc4RCZG9awj1+ZzDcRtven3twkdLWHFh1SE1SM6aNfkEjlY
gDYARs898smo8+LCk8/McIYOof5Oxw9kXNqX1Qft5iaHaMt98DR7i625+lu+a4jZqqmtXWb41AHT
pcEScklwcXcORt4PFaSBag/f9VnKHPVb85vrEAxB7vafFFdtZu/LhJdN0bZvCEs1sHVQcnmtqVHW
7/GokUsVkKbSBZwknyFp2GyfjwqPhifuiLBe9to32o65m8Xb2a7i7aWMt6/tvI1/0C6mg41bgngj
r9+LW8VFlf26vE3Mr5gEMNWFodRsCLiwYRf2EerWoBFd49CJ3jg+rxHcvZN1Bbjs1oH5XB/jg3xU
7tvDFAyPunERPqyPaiXA54bMtmxqHD4Qd9kpdoVzxd9T4ThNnohKlYGULSI850/T4WNsE6DfddT6
B7jvs7tqjhR7quUuDDykI3ZQDgOJbg8/TDUp0CTLnjS/fhjeoUxoh/5Mn66tttOyGwY6dBvFRb1+
SbfpAU3H8BNe+ZHux8qzdbkcdlx/44j3pGmzBFRIJSg6X6gh6wfm1AojII7aP/qbfuRwH9AjNP2c
iZGn7DJf4Aajj5LQsP/EUsw9IAUunZzYIcqq8qMrZ8GeI8rkCrAqX7jrGiK4n6VLxmH/FaiZHd6L
n6lvg7y3x2DYqMdRcUaXLqT2yQND6+jH/uBflo1s2U6U7Umw5tkhkJvu8Ek5h4+Cn7m3dzDutuU5
xolHutcH10XtiiP8RWPdMBwYL1c6NPv5Sze95lv4oCVMEcC5s1P8Zt5oQRk9Y9SVlwdZcaXNcix9
1fEXb/FGusjb1T0TTbT/EGxmNszG9+lXdtJ3qCD1dyQpdvYdYreiHeaYr/kHXQJ89q+X6Gi9K6iQ
KXsu8p1ySaxHJd2O8it5ML0jXZWj/GoeavCwYPVRTn6Cj1+P5tlbHSMwX0JbOBYHpvN2/SFftspd
YDjSKf6BoHshScNb7pXdqdki5/EZQ4jRnZFtGTuqT2rLA2pPtyP/JnNZlr3393hDX8faivZ9vKku
u9RTnGcP24p9WlxPuzJb/WQS6ZJb9yUf+MjG7f9Svr8qLOZ06Ut78ZHYuZMfv9N0tynlbMmZvdnL
N2RjedPhJPuSc6IefuqIyDmvOx4CZkmn2FaHwe0981xtRb6k5ntxMDu49qAz8jVohXQ7P2m7yeWC
+O/5IDk5+IoNNZGlbLFXZUf9Nduq4a7/0TSbD/OfVyP4dRWn/olDHF2cANr9k+ENrIu4khiwH2Ab
+Qw4Ic9g5v5J5V3nlqhvWnt1Fh+GHIk9PKZiy4cHKyDwCcU8OYE7XOjhmcx5dDNSMCz+4PI99HyD
XPNBliCIhuGsiUcobEwca81XvOiiBa/CUeIxWKqLXSSy44C70jUCyavcd+X9ERzi7t7Z/AhAnV15
r+9N//FEnL0GE8C0tXfN4ZTBvmkcpVOGouWS8BQNfuOShxDc/u894WrUjvDGHsvlGwEHvuihfM9A
oFlBd+CizJeSZ3I6MPyH1jfZ8dFq3pbQEb44ehu9qwMyVM+hd7Vc5kuDfUsQPY/QWWr2Oe0155KF
GoiG3Zl+LWyUcWO5Ui86arUjL/6/oT58YHJUFX/PTf9L9Rh8V6f34rv7+xf9DywcGej+XwrH/rv8
jtq/FI+/vulfxaMs/qZgEkJFquPKsAz5v4pH6WYAUXRc2Cafw3nKZ/5dPOJFVSBkMsZVcGLguvqj
eJR+MzVkO4YJPhJXg2j9k+KRr/9b8YhMXcaAgldOxTin63/zaAuaIGsDRzwnV2ik213VAmkbxl5l
oYnnmaZ6X89vKrgc2RvGhbNQlIKGo5mT99Eml+SUXAmm6N5Y1DK5vJGpH7qOSaqXJksPTBrlzoMq
Q9VHfdMaX5liTuRSFowDDprcQ/vKtaKgLcf+o/Zq+22oszwHqmAZfoGB2DUNDAGAF2MY6U00jWe1
VEkoYV5ySzhERfGY09NE9d+suGSRG8aBOahQ68YVbLg61cpjgWOrQds3zJojwjyiLzC3b4uk6UdV
iTDGVp3RPSoqvGfOzBW2ZAwUISOkuhKQqRVrzk5OOhauThpZNjhkgFaKoFwrooS/ScKjCyJBJ9up
aOhTgHAYM1lSEvO1n3tGp7QQkaGFKTkELr4NldwdTWNsQBDvzhTrejjlSy+bgUH2zUZpb2Hl1sps
dIPOOXrIVyXa0edaZwqYHOixkSnFCWy5TlOfp/sVQbsGLkWhh7UMS7U31hlSc412Gr6yldaNxyjW
kyYZOUKTEpdCUALp7jw38ngRzZrtu1Kb8RGNWw7mClY8Ii4wQcAtgaFF9mDQYrXJCsx+skFTj7NG
VE40qsqHViJ5DIrC1JAKVfBi3GoorPa4RIW0k6EDoq7LB2ljFZSLYKHmawURbPDKdS62ciYhSUM2
TxwhaBTmtRVNImvA/w33Ijtwck+eyU6znnS5v5k7YG/ujGGgvEMfAVy7yXuKjUKz2CSF/IkbHAUS
7Gz0DVB2xtwTwtKigRJqNRLzFh/qKZvL9gJYZUXoymQfJks1Dq7KzWduBaOWngoZwNkASZ4JxTTp
EUTaBkRQFHYRHBkhegdEyDSQ9CXpUdWF8T0RLXV1u7mHBZQ3iCGAn6s9E07A1sxgFougk7g22ldR
vKVDraB+j1EmIIFE59nSMYa7dJeRa3mc0kXkd+A8LemOxcwRZNJDtkWpk4eREPkJhwWtUmEL5pBd
Oqtk4zCZQXZMQOtKdcxfSSG9TDg8xLtKgFwukA1Lhc1SQvNb109mKSBYlBq1P6vpWAlePU8j/ZdZ
TL5jeY2rLTgmMAVCF+0480obA9reLcWkLwsXYUlb7CpVqbddZZCaqBUS6jmiIRHeSahbNFI1leMS
0irs4edcU86+5NGkIYrQJVELzbnRh65kloglBmBhPhRKCu0yBjmdULdZkvrQF0bPMFw2Rv2/sTX9
/9nbUGWs/f9pkwrQzpT/6374+Eq6vk0++z83On7/7t9l8kBDiOqWwHjSkPujzaFoaOQVRbJIKGcH
0zVMjH84EgGGYEiUb3uSRqC4ibD9951KkX9DnSxh0xF1ftY/aHHIIrr9v7Q4cPuaGg0TjT8xjtya
KX/2dSd1A6NfJderCZn6NTBlGXRT/HYTPAwz91P0UashPWt9cWnV77Jnir9UxlHnp3lV3+1RUm8w
pTnTWpwFQd9VI5HMmoH6KHtK6viEk/BxnPHe9o2xy4cpGJnaSxkA6VL+WMRox5D+rlIBbJKaDAC/
0L6AjVGT0gpVpB8dwruE/nMK8jyvgypNP4ws079rBpCpLa+y9DiX1hBo5BqfNNCou9GEeD+lkrKd
b7oQEazFU5+xFAOemt/EJWQCpYA8FyRipuNS/8i69yirq3OEGoUVRf9ENzy7carRtm07pBDWNPoI
ueKzIhkxOElOu3Utq/jy+sgkmiXNnbZv9bt5ye4jUas+jZggVynqJVeQRfXUp4Pmo/KhlEWd28QQ
juhcZ6WpbcTSeIZXSvgm8ionVZEXF+ZNJKiBVVXE+tJGMEhSZiNh2mSBMbT3tWwY9qh38aeGmbit
+JqOqSiAVsgSRU2D+sa1zLGWtZzpq4yxWeGR0bGdxgqfXrxDPb8xsj1++z2OnK1JCkpbPHV9v61M
mjhi6Qsc5k2NsTBninphsJGG8dMSIYYzqxPIP9jrLbO7vO4+WIz9Uh4uvPSvaPm8iXhWyXypq8xf
LRLU1HK75kHXYDI17o0CqGtpOTpqHEJdbLXnGGwhFYmxYgDQv8mSy9cafwDHi9HoO1sKo/qzU1bN
TbX4xhOruy29meyJZCbALGV4KmpOAmve+nMpvs2qIj2GS33fIXDaYNpPCQ44KkK1I//lWx2h0yKf
kFTfSIXbMB+eRB9p92OaoR9ZP9usYxim1dqmG5JdyuCMiWqHXAR96DRMSI+RV2USjR9UrF/cB4Kz
GjOwWLXOfJyINQ75/JyHRnE0YJMwc9cOQI2LraIuqpOIKkfVhm6V2UdnAudoHN6SdFSLmIsYcfw/
bzn/P9dMVv5jM/nwXnV/XmGl25f/a32VROM3/bZgihJFP7YjVtJ/+ZCgI/0GyEkCNagyyPzlB/99
jZXl3zRRxINNpxkvCwXFf62xkvKbJdGTBnFiUoIa2j9yff/VhCRwR9GQVo1fOKU/mUCpcm9miMJi
2nwm2awT/T/tNr/7nf4M2JH0X565f/eo//2jbwv7n340LKJyagchB/VNoVLLAymVK4QHMtuz1WuV
WL6rrFw7SZ1oHaU0lfd9UspfpbxCeyySNYFoDc6/p7ctjpmt1Ix/seQpi28YVenXbdmgD5mxBbMA
5N/AgJdLJ+Vws7vFjJ8RlJueqFjjee37+mIW0fSoNOv8Vkx6+4o7oHpqpJgsk8bsv1fCnhkWEvZB
mpNSX1Oht+7Nfl3uOny7LwRqzmcgijHA5iF8bSYCX00BOSxnkQht/mwk2U8nrA0tWUFxqk5S7jVt
aD4sqPhulfQ0IasCZ3xiJeJi611X9hu5GcvdylRtCVJ8ONuCFFaAzjfd96qFoZPDOaXdkxn5c4/s
F1Mrke8uAkTLn6VJu8BYND7K2ho8HCwi+uchoXuEv8Dr9KU4y5iG7A5089e8YqMYmBqDiQQOqFqU
c3aHAWUjm7KOhaJryLi2JLeTWvVYyGm6t9ZSi9x8VqJvXD3TuxohxKDtaREHkhnzSQMGQHoRmWM3
pEbooEPmACCUsmf1TXjsGjp6amIoZ70huobc92X+nBBfviK4JuKoT9dLWdwmdoWh3eHdQZZAyvlr
UifyPUJUeAONrJkbaxlDYMxEMC1QFgvw9AYtaUGENJTgo7VhSY1OLZnFlguikx7KNLF4bndkwhqb
JFcK026kvvuRhaVmNNh10oOxFuYjDvEJd0PeoTPiFYzuhwH5YSijXh8zGRg5EuutaIzZ6Be8QR4I
buPUtBSjcqlVYTgmCL+5mxW4eWaZdPdZYgjok8xkw0NI9y06gcMAE5j2kpYXqjPUhIL0cSKeUbX8
YumaVA+CMIU/ZrQg86skMVBHElB8DNjZZsDBj0Orn66keOJtsGLNjUoUAmj/mDamdR7ip1saZyoh
E4M/KjecfdSnpFkiPAty8pZKKwLETjXP8jTg4dDGLtvM+SD74cJUG3feEj7qOrKyqesG/Bdx2dHN
zeoj2uX4Z4RWhRw7peHLpikWvtJUBhLrWdguPeFN4RDRuk+kjiC1XP8qUOBfB0w55zoukgD8vAUO
p2g+OiNW92lah4Ry0axu27y5jhYXXghm6lFV0Z2WLcEi97MOAUeR7rWRpqWH8crj+zLVttsWQjLN
dmIy/qVZbEhu3Ys0Q40S2KgtLEadeNqaItRSyltsZ5Gn7rIm09sCB/VFJNv+AFJS26uNVD0mIvkz
5DMV59TskbsSrfmMl1B9tLolOqXJOryPJJtKMGF1IG48M7txjcR7jfvx0sij8s62T0MYfTsAiWas
yQAwlV1FjofXWKJ4H9WjyqXN0lldCqWB2TKQVz6YfXMnEF7va/kgHMlntGiaijjb7Rh3nIpQRKvw
m8EsvkCXMPbcCohvat5f+qLMVzQh6JG6zFJepcIgGBH+kMxvGEkGzbEwbvmJvKWIKnnVF2F+ROw4
4EUa5oehNnjxCAVwOBbPzBhoJtySxpoAopoJ/18cTmMniF6TZcqLKEzLS6RmUpBgrSvssW217QB4
3J91mvE89G6vzoXhazjnwPDEKHVTgbShJJ1eLJoorrTWkg8omnPnyJR9vwBtZWlMh/GuX8P0UN+O
yzY7kXi/zqL4sCg6GHETCCmhyZLGOmnMxjaPaRlwuEXam45Sfehi6lw6E0L0HS9o3JTQnKmu6i7l
pK9jB1TnWQqiIq2vc7JiyhRXs70jfQzzXSJHIHnS7pxKQnfNLGPc9sPSb8phLb94NZLzXIzacdRX
FEQCoyAiMFHurFG9XBUpYvaylvjmnHWWEY9GptJLEF27MPTJYAGJUlRh6+RRXdEK16r0HZMfnjkp
CwGFzMJwTloVkWJRpgxAcEAs30JS6cQ6R0sdrElWA03O0/a6QkTZNrOq3c/pPG5GVTAPCN6Wi9io
8jNNGrQ42Vzkj1MmjgdkedzgQr76ZIuIzigtylmcRcQL0xitB4uF4NorObOvMGnh8yl2A4/6juLj
LUkW5bQY2bJp0pXQjhX91Y8uoI4GMoFyLi2sh7DUM580Xgspqc6URieR1rUGlhnYf+lnXccYM5CM
+mgTi9cY4u2jDGxtFw2pSNY92VUPMYaXS9zE3XbslvWDPE7BHczKOg6IwTYRB38a/gwuCQkb52kv
kVkT0DSdWYAT5BoE2tMLmlvfak0mTBRO3ti0zf2kGWixZDqXqP3T+LFQM9nFIk06AotZdOiXajyI
TcE8UcXnxBwlXI9Ra1guOila+Jj1XqtZEYKUwOJXwewXbyJfdLajZBX2GCrUoKY1weBDg2dlZ0lU
kC5cTmcQ5iFlzFRbp6oj6tLSR/Fwi3jcjjBf+UISr+UOJzSBXMAMxCndC1asv5JvSZy6hUkEwWzI
5i8uFRxvxZp6b1aAQFpNYV5rM0nYxDISdOoh3po3wZUitPn9VM/KUVcrdUdejkF8+NKAeGbjCSQr
7smVIoXbM6JSCp1KCYUDftn4pRvBPYLWIDZmCcHwsMiU2V7CuACmcKitO61X0isAkvKBtbkJyIPq
ZWduEJ9IRKnUbihZ2KdA7CB21qpK3IdtYR01yAm7DlfDwVjIHQoFIoOoh4iQxaRqHUMVaDO5zAri
J60Kz3KopTutS3t4cCLRU2biNZiRErtElevN1qA/x3M6wpPUlWPYqSrneM18UzoIPxyvJbgKuRTO
G4zmhJ7IxTexu8RhhEMHnxJlq8m33FlZOkYO8QYVqGrTuiulAsN7PCAvro1mi/C1ODdtYeyWzmzI
Pkdc5CRJpL/hACGEaO5JGJmKmtgdDvIGofPtc1bg/61MXdzzxl0ZJeL7SeMl3vWpJf1UkoILTass
/CiSwTByrtvhMOqGTOwRWrnXciZXvFIr0ye9rPJwQEdHmrfhBoU9cXlzpxxnyeq2+BA4RaoRFlyL
+AKSnfQlbW6s/nyXa5rA+22oZZsEY2U3qK30tFiWeVBaab5Dua9ss7pTn7U2lgmMlesrYXLaxqqk
FeVsLQrPgPh7Sg5hWAOy9KwgZu24zNkU3dF/z3zywsbY5p5usBLrkVupqMbYVpXI02rsxk6ppbkb
1irOi1kf3/tJQkZWjKeWEiNgBQu3K3zMiUJSUf2QGIYtS3T4PEvi9DTAj38QOyt6mMIpOZQoZd9A
+zfepONwJqeWFiJe8u8QO+1mVrvnxpy8tYYcVwHUdusEpbZDoWncJZ2sYYeTyp2Z9Dj+xRZB/AQu
wA6RjZ1MjbeDF8kjS3yn4VCJhuExXS0UY5jsp4eSJsg1AWzzqWUyHdyOkFg7Q3hKDoC8XhWKQW8i
q/VkyqX1k60FDKsMfP9MtF+BUFrTe0znigB+yJjY7dEcFPquD0lLRFB54z7r5bT45CiPT/JoVE9i
hVQ4jWWSkjnSWQwnzbT+bAU9POYN+nEqIJ0xfBfKjMD7WL+sJaBYeCa0VMhPAXDTdyNOHwk2o1UK
MFYT0jGcsFiAexLXuVmHoXWHMjVPZMZM+wgx3y+ag4CHKpRC+vZFzYgcUxnRCrH+YFbmuK9LzdzX
7e0RGU3B2PnWYwJyGX2Qp9debsOOxJln/SvNB/U+nsNuMxdkv9iZEtMq7qKquE5RlpwydTVoOaTc
TiZya8YFvFWVqTQeqKuyLfzLmYE6vFfiabXuMA3EqJSjTKQAOeRjMOt5H9rEZogi57lk8mSTeBx+
Syd+qVJo4rUfUU8b6H79ZVqLQ03MTyBIZbxLSJzVnTJcdc8alPVBspJo2xn1dNEWQ0FTJ1fXtpho
7Vn0jOxJnApXCds+kMYGle44dM1O4Yy+EeI+2VeJAaEB3aewCVupYtAiLN8pxzSn0tLoYAlMqeVR
kH8MVHlBpSvNS1JrxANimyMnJZS/aqvnfYgt7zRFsb5SELbLjSdR42vN5ilA5gtix4xntuo22k00
xS4tFvJ74soT4kJRadqTos2IdFL1wroYfclVqjzJK1gcd17kReIUMsdorkeDcxKZV6iBZgDu8A57
m5QXy+tajSF1R0KMHWfySLNMVo5DyvgYTAQCa3LK0R6tVuQPKQJ6Gw7KLX+pV14kqWkdfJoFyk0V
00cXGarfhmP2StBO9WR13Nn4bEVIaWqF+VbXBNwijaR57HomyeSF8U0e7xyYtZg5UOPL0xpJ674d
kZnP+kzWMhAhhFFkdD8QN0niOOdWLVjN0fqpiXLr7fkWJWmRCvEsTyESfcFqCQ9atPIBrO20HZDT
PoaVbHAqTXsmPibRciwPtxgoMh6BdPTa8CPrE7M5cgmly9KJxieZQYCPMylHtEWle5J17hh70uvi
kncE+URYp6eGp8zWuJMouOeif1KKxPyIyDVp9/0Sych7cFOTWhDp73Ka5fuICerFxDGLazIloIJk
U9PNuIqbFJslvVvD4ZDIWUYaV09hIcwozuN+jY4yLrAtR0cNoY5BIc1e7magLvCX5kgghjF9l6qc
0Vem6Xdi2EbuxAxNJsIEq5PSmfmlakYxyAgZ+YJsoPi1TJlhY8xBDFy7BVYx2rRtryCMKxcUWYkc
PlpV1Bz1VTWOg1CJp3oWSSTFoHuWNYG7Imst9bwoA6zYFuvAWonS42qWbTATQOTNZDbd66kgHghw
nZ/JxkkRByWzdZzkttzJBjmzKhr1HAxFzoDIr/Db5elWw3SNs3K2vg29y96WDD49ke1r5IOEUB5C
q+u2IjiHe3MqCH/WkB+0wAb8FSjfE5jR9ae25i7oIyM+LRMDNx0IFqlzGrRilSRKFMwIooWuLvY6
O7xrkn7gUA/kB0JM0nMBfQxh7Wppe16W1ckiy3ifOQSgl2UQtyD9QGwkcymBOouDbyWW8kSPCa1V
EgkbCucHYibWe7NsYL32Q+eXY9kcMTBgBtJwxbW4GMFytEa9HS1IxxFlJdw9/I2RJCcnsnrZCsV2
iT7MtH01wKzontrKw2sMeB+otSC+0G3guFr2t3sfBbxLWEf5MgCXqgZj9Ay8ycciqTj1secxOCSd
d9PpwkT4ZGnQQ9H7JUYxKQnrh2Fkj52YVdiiZyn2e30QrtKQCceq6urnUZG671Qo1a84u110M3Yt
80Qx9EX2Km+p8QWLBFQzIlh7f6mRJReltZulDrNdxZJBVXB73Gox0i4mgoS9wMo3GBSEo0YUlGpH
pQVrHDebs8iV/kb4RnieMwQDU8xpqRhbLEJE2fjRLFSnvtHzIE2H4dgVY37CHjPMYK3FuKKTX63+
2mCdB08ykWVkik2NAU9XCaYrzG5DZSLtOI9TcOl5XNz3Sha9xhk42rnpIWoPRnmXj4b1BTFTJ7Ym
ruMD6eiYzdo6Tj7oyimAJcebSVhvOH7hmjTOSlHJATVefdQyo/HEWnqOblGQWluXmLH6ca9UZUuW
edXNkT/TgpLYThZ5J+HVhqRdjTNjCqlq7hjSaAFh4RFVEEUfqOGep1WaBbPwGwKNkP2BkURxFE2s
hbLKdog93kg3XSq2H7IozQHjFRZmnIQxbrBIZmvupf46F7D1b+scNsmkUs0LJ1drD0KtBPsDu9qX
2qY9KT0m1n4CGErppUzeYkKmp2jKSScSlEK3zToZcl8pZ73YMXaXfuoky+HZ9lETJEyie8R+Yfet
G3NEcyGvm+M05+ZFGbpEcue4L9YvI1yXywhcufJZAJCSNoRIoaBMJiYwoAW5l9JEi+4GtNC3aZeW
BN2Y1uiW1grlWl5P25Kov1uC7TB7ut73z1GIh0UyBGOvSVmxq0mF8tlDiTuvG2uE9xGXgZWoDFz6
NdEYbLF/kDsoicVzMhLCZctiXaB11kooG02oSRAIS/2m4dCES0hGU8BwWjvQcTAKr0dz4hYEnV6z
kVgfUKXdF3yDaU+mIXyKsmthwxgYWX0dNOPjrA0CcjDcGJOgC19mMoaBjoHpqBcSck4KsP6hthKi
PtWiOvf4fV/LhZAPTnXCLUK4WK815o+rJozRTkSpi2A2ARVdpJY5O8hXxrsmqpLvQm7IqVmNTLZl
fZV8C9Y0+ljBImAFbco7Kbga7F+DhBeCuqGP0/BoWWqM9T6usQW3M9ReOy8F4adhgUNE2VjlTpuN
zLcK3vkFYLBNv1DQOpHIKVBOSIGvxEpABpFK2ynuK38wOnJ/lkhb30B38L4zaPYRYytQhJYZ4kna
sDjUF9yaQyOE98SjVK+DKifftCiNF11FadbnZfu1DoJ6FElifVujVZ1svQ4DQ5xeNGklB3VMleZQ
dpr6VsndcsdIQFpI/CyUXd4K+XO3LkMQEsPs1kTJYcVVJE7ddRd1jwwUiSoq86Y6E8fcfqp6xpY7
S3J/7jsLo3BITWqvY6JCk68qllDZfDLlKretzFCPE/ImbxQzYR8vCSbe6BzKA/2RLAeqFG8kJhN9
HL7IPeEJaWUycpvMEd6qIAdqbNToz0eRJleNxc1LOiIGxTo3n+mdR1gyiUSXbNMkzpZoqcp8qVp5
/RknaX4kC2LY6bNWEwPTln0QwULgmM6mtpPxV6cAcK31HQoJS45aEORpGaHOnZmq+ZE+qfaZ8MYc
7WqYQjDxGZhxSQr3qWJALIV40QQSnqDFKXgcXp7drKEw2waP0x4UEkEsVMVGBZTXHhIqcy9EOetL
YhG710AAe+2GqnhtjWi9l2nD3GFFochHx3FMYotsNVpDwQSwI6g5+QwYmTgTcHLiMNMsiFAGnIK5
verG8DAYYkrYPPP0jrqRdplAt2QsYWJgSCgetJXVL4r00edwUQaJOhLfIHb6uWvm/rooK1muIiN1
YwTTVLal7EN3Mrw8VKarTrXgYRwXNlOkKj7kUM4+4TjscOlUp4mu6HMq9gP18CCU2ywlUpIiNX4q
I5pgBTjZ1u8rqfV1YHCdnS+V+k7YVrPp52XBdNzXr1asmNj6uxauZEkMZ15KtzHnkCKajvJiI63Q
KjI1tO6TKclPYo6vn0hYJAKgHU9E/bQbYI+YsdURKhxYWxuXlfiUa2JCNykqiPBo59JvGZ3s8xl/
aV715FRjfuYsrBCYLpnAxiPchh/5wmnUkXSza4KKAX8wRMyjyF014YEMMMoA3UWDa7LGvU9xPk4+
pjvpJZdG8wGXd57u0E4xO49AFomOnhsJvC7R1J+W/83dmSTJjpxJ+iotvUcKDAbAYIve+DxEeIR7
zLGBxIh5nnGjOkdfrD9nsqs6KcISYe2qF0lh8r1MvnA3GMz0V/1UqeEGzkO/FyHZYQN0nLG0HYoF
X5t8oJ256kedb4RVDPkeWal/Alll3lJF2Tz2pErhayGtcYgrCRcueh8M3prTvdsvcCGIjwjG3jNK
ZU0Qc4ICQuHCS+z6zm3d29C7NGXZa9Mn38dqnCEEA5puBGihWHmb1jOwa3FjakldO1G6sxrYKgte
O0az0pjQHuJO+O7SFq0PEKVph0cKM8RpzmbjPbcl1WJVOyM0upU9aOZrEli/jjpiDO5cv9Rj5hBu
FBa/o+knYW/NEfFjbTgl9Sx27YslHkP91foTUNh2dJOQi0tTODsa/gjLuaX0p2XPvI+dRBduthzd
xsJFj/R1znUI22Qqaty07GU+BpxEB6QteNV9TLbI/HfHn9p+1zR061JJZszccFlZuiFkPScm2zbU
5nrtZtfd2h4c6oAAfNUn+kLCkDTgbFGaCtJErObcVTgMlIBmNaTx+GPUBr46bnBNSei+5pJm61nq
PYWqUbE0EqOiH7VshnHfRl4ml1XB/qKEisKNFxjNJfM4pq75VxfVtmQejMrpBbXYFrMVbzqTORLW
NENsTZOHZDbIdbpuNuE17xpuKUMU1TcVzKl0h15IxCXW9dJPQ+MpiiyDyAdF2UuO3MVLrrx4Pg4w
xi51mcbfMy3m2zSe6/sqpgwEUTbbxtEVoETjX03L1qDGI3bUmg62Ip5/s9gguJDQ0IZSDB38rZET
5p8yKjiXmW7DRSl1C/XkBHmm1sClFRZpHly2ofmJIpKUJva4VHLZUHC9U0NdIVFSmXpMrbEnfp87
EJpqd2/mc+xsmmuCF/BV/jXhQiLy3LZbr2i7W4q0rBv2ue5lbqcap9FsArNodHykhL16oep+3vPc
5qdSBdjway89M3ANDqGuEGUoNLYfSwjJv52ZZW8t7hbMlUT+mW0hSS27RAOuaK3KurUwkm7CdMSe
mnJO/WnZJdOFozV9gJNoHiK8tmssw9minJ2BGZLTPmT0WlP63sGCypTbPdTA1S9tbE9LZN/iYoWj
OPJY9esSQ+Ft4ELpkn7bP6aq7B+mFm4fttFpPzozA7qRDFiSzOnGDKEq9GXp/DpUXp8Ah0zMOmbJ
/C0KGFWQJa+eJ7dPyE5VyaGnWIA86IS+0yZ4daOEnpI2yjzCX31FQgVPzoq5tvsRM3qgLDFtxGY0
2uo+kk1F1h9M00sLfJGrdNWFFRbUoN9Isxk2fQGkEg3Pfg7aGih0M7nxnc9kHy5Uy3zQHALJANGt
TmZ2tSxD7DLW8J5wKWngN3IBeYmZvumNdzS6dzdTRzGuymlm9bKG6QF1hQR/ho6IPqCu1Yg8/ZYk
lc4wQqf9O+T2BBhD0HgHEGNwpCE8pUz6HTG5dxSGioH7byW+61wUKyHD+ZFy1974L3Qn/H9mqrfx
Fv7zNOaiq5Mo//gfm4/mr7b66z/2d1v9tfYMNyLtBFSB4Az8dyON4fzhCGmZ2qMBBl+MKfCc/N1J
Ixw8NtjqNR4cZof4Ev/dSaP/oAuNOCaXXryMCJHqX3EsCmX/QypT8i/DNMlf+gqSprnkr86XNAkz
0cFxATZPQ2WLAAncWsuf1iDr26cNpBVq9ZCOtbvFRmi9MWLgeAa+A0z80gJGYi147tcwQjgdxv5q
YKCx0B6hK1FqdQRzBd8gTeCsTvaGLsZoV6boLcX1aNpSwbBqafRD33uq6/YwUVS2pMwwAryiql3X
aPdYNPEDb6btMDY9057Av4ug4S9bitnMugEI6Ae3pWFVa0+AOfF6u1sW2qAswYjYW7u6vdSUGa/K
yT9P0/TigxeKDbXEQbnJQn/YuNjiXnREikqo/GYSNFFlCeE5UPzWKyzHcFvOOBytCuzx3HBJ9126
2HyzecowE98NrSX3qTTJmrvZLy2OmpH10NybLi8Hx4jeLW9KYUxdk4hFEu8tdhPCp8gQse7sY461
8+yaWuyzEO9gzqv3KVJZMdBPMQqcdtyJ1sJxnIsdZMayCpwzYvSKOdQ7TFLxPcb0Ri4aTI3DKhel
eZ7GnMxgRcnyjWeNJU6Zwp5vOYPIW02BQ7EeghjoW+Z7v1WISBqGskvWTqs8JE5KP98KSLJs+6PV
3AeJpV7Sypfegvj3hMKXZifICSRc66xEmAyU3Dfkyav7Zh7z26hWv7pNIy4dfITMGCkepk9Kq+04
QWIgt9GCFdm6gQoGuYxzEFtd05NFkODoQJHGTKuHINOvVmx742fT0OOF48e8K6+glyUlnJZ4rACG
nPpanXPXsNfZLAgJuinXCxLr9O20KDl8dhXJRjQztF0QTPSuj9lhtFKXglG+jZAJ6DrglXjn0z2B
9RhrTYX2cEo9KRdGlU2HOVDPasit5BBZdg5GhqIe6B2YqvxpAxb9PUvDFcdYc9mOc/QS+WA+5iLX
6CMAa01nW80O2UdL7T3tz3dT7eIVna01etSC1rLStMkEdPnJH+wbGwcOpkmUCurC2+lVVfFtwLSH
grRjTjsomQSXS0awvlYDLKNgXMjc2IWTwFdLzgOz4xzWsJJ7p7pFb7vD9rFNM5ADib8as+ZRxQRG
TQviq4mwBMr4ROnJsnX3rbz0xQOY5S2uE+glX0iha24efJ7mq+nEzaVLujuf1r3RrjhpwcbjBbQA
gH1Ma8q+Jp9CrpySqXTE2kogLbbWePBhls3ejvZyf5fCIJlr4BaBoY9eVOZ7viqoTuMxpU2FxI+1
7ROHLMNIlA4ow54+4ubQ285874T8/4bXcgcjC9S6AoL6wGNzI+J7lG8MF+9R4j2FsCNwtG7hdyyr
Tu9lNqOt0mLWxncWgJQSM+pEkMK2CcdFvza7CibTcN/IaHwaaunC5OGgFOMxKZSN3Qa4TqieVOpj
YWgyh32uefdNS9D/Di1lTKLfghxxGuPqmbkgLDuzei2r4dvwtb+ueBr3lg3fecxW3UhfXtV80Hi4
FcY471opPqcciONtOvtyNURNt4Xj4adnOCRwnQ0KgnGDFMtBV6gSE3AczypPpHOWRUyf8L7J8RRu
uHkbKy4x4RFL2MSRCktG8ASimNu0oTdBlUBnIpmK9Yw+2AdssT+RYX7mEx+VCL3knM2cfftkXfr9
vM5dTmUx19OLPfnNt5zri2mY/gXyILUpAcUAcdgXcu2nmnRSD677lksDrI3SqHcD9E7ygF26DwJi
KfhCr+bBpiDDC6fJ4v6yNvKZSXd8hUkkgurlutHEma7V5BbuJujP67ps0CcKN14IYjuuZT6EPsWF
TuS9poRIFlhORkjePaHBq40hiqNDKEt98AIPc4IVlyBlJ4+opV7Hpcc5OnsUkMvSql+FbZks67lN
byof6d3PqTg0wisK2qfds726xTd28hEVcslZ90FFOAlUYf54kbsLXP+QNwU1CclWtOTOC+mOx6Bn
iGsk1ZcQ1q2XdF/ZiBMBRwA4+yI510J8YfW6alUY1ToR7TIqG5eDstalm6yZG10HMaTM5pnko6di
DE4BCBsjvLaTTLnHMJJLHFTmYRn6ubzipr98YSabFJDcaOr4G7agtwV1+a2Jcg1JbW4UpR1QRZcl
lJdlbobr2M9OUxbdVRVXuLhm2kKdxjpRE8ifkpkggCz7WYzP8/zWUIBSUZgc8mnXOVA4Fh3q2ovu
h5u05q3WcrQlDbRzjLfIyLcyITvrWvOL8hLGR28uAYSuGm7Jwz0GxkDg+HqBYZVg3iD27qgtTIdz
DbraLsY9zhIeB5Q2ygbvg7a8Ywh+ZEzE2CHOmRWg2ERec8vlBSdXvQfPSu48JUoKu70KX324Xz3i
Cv3d5wJRPmjjY+5qOCOCVHJgvkNDObnY9mm3XmbqdlbdC5f/g2XIRwNixULVxknp/GfuH7COhxsa
4JLFUEbwmyf7F0lgLWMHb+WHzSnew6DK9S9Y+qPzYEvndWp+QdTv+iy4deG96TpnJzbjU5FizPBr
6oC86D7uYEZ14b22bMJOIWAlZzJ5zEkDqyskkUtBCIpL+vE6S78Q5fZB6eDGobq9LJfdxAimtYeN
Ht8pzl5KvvZFODpEri1xC81+C2Tf2Htms089TPeM+GLIuybX/7DBohIc5fQyDYQLM+YB4wTtVKRM
sYfyYFqkvqIAQmyld/08nvuwz2ktyYmsaVyRBQgXSatjw31F+dPeqaQJENz4RlTeh+Bc+cCWLI3l
lIbc4idehd42r6d1jKHfdB8do/6oQ5OiWGM1s20EZgRJrK1Pvgn8Km8vXJlBKaXL3Kj2sOqW1wCD
b1c4okiqM9qDg57cepB/FnOavSXNj5e6J/zYr5ZgLlFNOzuB+o3Bdg6hzKR5AWIaBTDeB6r3VinO
z6Ud1npbkxF9qEx3pSkMcpyQrcq+oTnjZjJ1vjBFcO5U91QM0lhlw9tMS2LmEvmWfaaOI/Y/flA9
Hdrsm69yn1h8JjDXxy675dFiNgCrJIE8S15voekhrSsT2sWgzm5/nVB3A/n2zrnF0IPeG4FpDa1L
UII9NKzmUnHQYGpzb4S8Fsk6OHjT6jk0F9qkrH1otmKEXkEef5DNwyhhFxUwinkmshL8ZEUGkBbw
3dzYr5qGnMc+t/M15gXmLQbLj3m3ibPXcHAqRq9YBfQ8ntpSPhCxXDm9temM9hx61dG10AragQYj
ixMncAesq4eWKb4bVGdGgaDY+t2IM5cr6X3bZRtD31iDAeYVMkhEfpXPPrWbG/DRj7a8NgaY7fd1
Q99kNrMcVfQE1iFM1e1TlVt7k2TI9WyKj+bqcuOtrUPCNh6pO5rqVd9u1PRydawTxEtBjTjdlqts
SpoTVuGu78JwbapIrCfHYamXyKFUX9Kp+BXUnzmC+ZajOr4T24bqYnXPuczexOS9k1DyyQdSpaot
tgBA24EVv2C8XQOk3gvmRIzfeWewL/SgbpfCgZYnooRwk/I/WoCxHUNACMTQuFEq4LtJLKyovpsm
IVmc3WbSP9nByY/eczgFnn2XJs22z42901RvTc9IjfEWJL8lhXPvMkg3iRlz58FMQZ1HYhZrpwBI
MOeQHc16U2TeqsXWjUSSfjBN2MbjtPYivhDHeFTDvM+jclm60Raf0A6/LNVTmsUzUGNWUnyaGz5W
J94asb2u0HPWyRVWDNZ9Udn+RVXvceZNJDZztZnti0RyWzuV4TFj8PDg4LkM0BEjR+xj5q1LpW64
4G18CO80uCS4fQHE9O0qmvCqj/qElwlab/qpcVXbApqffT/Z6lMEX/QFjFs3xL9WxYdOvMjC+nAS
iOY5MMk6CaEMK97aCm+NwfwWR1XFDKeS7yGWoDdq6nmR5l5cGYuBtMFcc5HELwNLva4f6lH5z2Hh
Q0/BKTvdNiMIhDYiKVXTpYFVFikla3IKEGzOV5JxEduEe5R28kkw73Vgf0boZ0YaGNcl6fbYhaJ7
a5KfCJxAEKPqgYos6gKG+aCH5sWqwsvg2KjFZvIdX9+lfnKDSw9667Ct5+jsTK25tiBa+p353VTG
oY6QMqnMBi+sVkRKv1F9l8A7SWh5SGfWKaXkokkTAwcxjDnTLLa8+dc9bVEBr9L7WHPds4QBkBJN
6lTqWu+mxmHMU0CRi9YAOq/J45iOshM3XWPT53AquiFxHtLWog7ay8PX1lXJu2/M16nbTDLFtpob
l7DJsi2N+d0IWrz4YNuh+QvvFuez3mncwMVSAJ1s8HsN7qbFZXRDJD8dVtLoTLEw1BWFLrLZ/u3L
EGOHivPhlMSyuwuc2oB6NnuMrvOiwmAUNFjumf+DjV6Jzh+KdRNZpbgpOOcO1TZPjK7QuxhIqocd
Mwmc54yod730nD6otwblPre+G0RbVhpO6hyL1hjFnDtmjuD35XBNM05sucuwowlDR5KJtTLaPdob
5CY8aTkd0qE4eLQDB8s2RQBd1HMSwVMvbLHiwxK0oPQqKNb4YfnvNgeLl459lBligjl4yfzB3c3S
6xsOcv4wAoBsMMT5Ogc/KQIKV1ZharubgWr4/SDYvDmktjs3jkr7pKqSKdoYu9F+boyrFx5b5W6q
VX3UXarR0HgTNJJ5NEeygrEn/itWdJLZjGDzsVAncnLGMoJ7wTfIL+46Tr/428P8tgtmfni4oOUZ
CSmdvPVAO3p85wnDcaEfN/P86NgRNUXT6BjcILUmNaJFtM8qrmsr26C9tcqLUG5cm2epJl7DsZNe
EzfGUXkMZszAa4VXFCQN1DBDfHm8ls09JH7q13C8E/SRO1h6JmBeRxB8vzV6mQdiFXl8UHs/13l6
Ew/YVDjtMpxamvEs8CJUeOXrK0GgGvbprNyRwYmTih8ucKH6ieDILfuhyWlhcpgxvmJ4GW7a1p53
kF0zgFsj9Z1jTWrFmgtXXCobHwss6U4cqdnT7ExUjExbXE+pv3VaD+vuYKcIFRW7CftZmXu36Loe
I5PW6gDUj2M8LAr+J44EOsiCRWy7fBcurLFbt+mxH+rEmOtlnyTOZ0GsF5tpq9uOzuucEbyJo3SP
Q5c8p6zG3tlmgX+FaFIdJBiImuquHD2HxgAtjAsRTPlzjT99WtDRzpMYmx+mbC5VOAm1HxhAtmM+
NYfS7Iu3UgjQSmPiWPN+YFQHIFf7GHizdLLWuVMypyV3Vl3CCHR6H9MSHfu+j8W4mt1oQfMP08Ro
tPb5lEI6qsLoNUrj5khWazp3jVmvbXNQE+o1kZCFOxPHUkkgflpGmXunT/RD2TrepaKg69ZqO+ds
2gL/IWK5ONTMKK7TIEe/kIxwzjR9M2+tuphhSuo00ITcqsH1kE3xdHAxrV+//QE2Qxk5+p77E/DU
aw9AIxgHVaECwEV/DXa+UZney+iE7a9Ze6z1wTenZSTD/CGnj+wuj2oD49lkHTM74L4gbqjdQvVS
CWeITJSAdGaaJVgfJgQZJw2sh4Tt8lVzfT7Eogge/LbmPGIPDb0LXY/a5nAYP2XwKV8bYBS8qiM/
BnLlj8FHnqfhts+4G8eEsL4ItQETbnuRPcf07SAzBgbgrzIsTrMU9Y8I8jvWESHbtox/jdgTLNRh
7out1UIFRWeib9n1IkazJiJpzv7CoT0ou0tcZUjzsgnsN1k0PlRWl2rXG9pu3BcBMnqN7kGYuZQ9
NOpMcH2bbavF2NvR8IjLbJzR/NpweEJzBY9ngarcCV0H+H5sDskAexkXLkRKeXtpSl8tZIfHphub
ZocMJ2l9D5z7WuAKIh5W7OX8HtaYHoIYLJA0CbJsGcyOD6qX0YGQTHaQ7kx7mmoLB4wb/Q84qaMf
gbsKBL/wp4OV1sF9gE/yYZA5FwTcKwuLzNnjaIZcfJGgm03QOeNt2gV4GILyMic2lUJORSEF9pcj
yNb06j1vz5IdhmNHna+H8VEmKAQWEsMu1czq7RaSSRA6zcKtkST5LsCFJ1Kgv3h1v0llTMeNBMTk
Djl5E8dHUW1P3RBSc83r1Im3PFZ4MurktZqch9rkJFxsjVEfxyz4zqlGamBgGBxtVAPZQk+7TgMM
t3yOHfN1VDx3N2Tb/EURAb3FImqxOAElewrBWRR1f0vixT/Y9eRw+Unkt5sxOqIANsw21Dm5z0nK
7iTFurfugQhHr24THyevqj+JP4a32TTK34GDAwAY2+yPFZVOr2TOp5/UlumbsFvaZSeDIFJYr+vc
TwaeoknVuz70Sk0JiUH1I0nufNyyPrNw39MA+5qqPP6mnDa8Y3gmvyA2X/vIKQhYq8ROn0xXije3
0OUJg7OkbyJujI+AhH23UgbQujDpHsV8TX16BjnVyQrm86BaH9ndbN3PuKZxwoo4xvKbtp0zmDtz
tN1vgrDqJuSEJNaDlfQfdUtTVTy01Z3MMS94lWNuCbMo7lzX+AJNU4bMz+OIPtT5x2myZ7gAMMJ7
3ByvgD3Edggza6lN4hu4mqC+Thj/gQu6Gm+EH0Rwxny5adhMK3Om9yHltEYUgkdyjFqqfKvbfsgI
yueVR1t0cETWipeeDLBApoI66ACNdwYR8zyQPRtzuSsxxn63CiOZXTTHdoyStd917a6Ai7tKSFWB
4FY3SqPYB45+yIyGyyzG+F0z8Q4SYKQJnK6VY1PwXBBjtOx469pufFOIjBld2bprl1qce2qg3sao
/on7cQUbnrtKFXPJyvNDhxSPwxsnXyKCQ99mz0YKA4/62A9FtSdlSLGBgYRjQUVjJ1XP+xJjJ3dS
90m4LPy699UdNnyUFiOraWWB4Ny1HOk8A2JR0tV3buk8UE6Fj8icKbZtlP+J2/3IMGI1OC2UxsJ4
q0oUzGIcMQKxjDXZqqXBdKjtJFzN/hvTNpcLbe3KHMI6poKzzxyX1CufS58y+e68/mUMkprn2Dkh
2sTPHD8T4pd9v2Z730KTTRYjETb+NdPFk/QtkFgN0rDY9D1gIKD4066QvbPHMUJxAWLvbsrr/o32
hYyjdY1YIQPjPnVeHa/YNl19CJB2aTbhckOU7czMnz4BELvdJHGDzQSaGKxSwmTWrVqOWRJQa+tx
/rWtO1m7yMSwMkTCs1TgZ0udfOUi1HnDlzcPDoKHueF6XQJQwGM8oRsOKhGXNGzXJKAhVQb9uDZE
RaQgeJ88fOtVUnJi6toXG+SBWekKqihWhsp2hnvDgyyYcg5b4pNMlqaveALFuAfYs/tbb1kcRvUZ
Z6bJyXY8MVJo2euI/qRMem+yOikftG/eamKJZI6zx0ZMN1Ywfo+jOlRldfRmdROX8bP+m9Q3tDjz
sJNkRZbiAVTjd4BwZ8VhfWp6z3iPo0TduRQuo1HUHTDrsls7EEOOHslADh/8MENXzGfXSj7bjsYi
nyctZLq40to28eXhyOua4JTV4ZONiG/GRYZ+b3Gy7/aAZpdzk5wZEe4yj+qLEOJH74Fx4hi/dGWG
/a1eN4QRc9qIyjF+bftZnSeYebKe8jOdYc5HMfbexaH8inAwOx2nJTM96jbgWDFa9uPITWCZpn2z
HmZ7UbtE8KVEx8yYsmz7Nm1vBtJhFiLeEt/cqfGb7lnrJLyjAnfj4LK7iHxGcmsxQnblSGFMj/M4
1N5HVTFWxKsyWQA0CXwtm97fm4WNIEadVGq+T3MldjmlhV6kMUx2w3aQgSDxLh87tpIVPUT1ocuz
9nOMqYdx6alkUeQXGQXAlOcbT7gXoxGflgy2xJC2NEku+UYPEp+dpR+SnKlNEFGGMljULxrHILH3
Vs75XBfvJZDwKO+P9LK2HMTrdoWhLVk3M3JiWaZI62zsOh0JHJXml+zzVZny08Rx9S2kvJR1cixk
dJeG9WqKo3GBxO9uuS1NOzekd6m30ucJ8bEPLfkEQOvQIeTlyQBYNvubLMiDMIZW84zHonkZKQNN
KqYutPJRLTdMQBrD2TmqunqLg/CIW59hARNuGonbsduoEdg872X8e/gxVaNemqzA5B6mT/w4OB2c
oVqWIOqv+TcbxXgkVdARgJHgG8PyGCMg3Q+dGZHode7i6BvfP0atuEGXgXO/UXlOT1A9v8H7Gj/r
enTucAa331EwdO66ieW4GsfuqqRHlYZbyCMIktZAJF04ytbnjHZLjsHeqJ+JYxXGkQm5cScnL38r
Asf5MK+aW8qf0uU3XZ8n4iYg2ji31c3a0laFadQA7WjlQNTYF9OmY5oito41oDr7TX9ncT1Z0aVu
UlfrJjOFBQyk7NScv0DgWGhwbvbDYTRgjhjTVUQ/MxtYKoLgGEiGl4jBPyZMtIZzUNQWw9biYEYB
gBu/yW6YBjKPckLcbKhHZYA4QrosCKv8zQFxJR7+R0nwn6XBXwUjvSgI23/423/e1vwXuOJ/O5rK
tQb8n5tBLv/730gKFvlfiCrXf+RPI4gDsYrvTykHOhWThqsP40+iCr9iYYujhgL2osSN8R/UKnhG
f3hY3rikS1LCPAuwF5uia8P/9T/R7f+AteLiKgE0ZXtYRf4VJ8gVDv7/oKs8iz+Sa9pXG4htWkpa
/+ADsbyZhcIdZJWrJGRIMiT0qnuo7wZXZdNVGzkZ7Gp2lnG4tnuNDY2pG6F5UdvgNcbcJTIpfU2V
JHWLFBv7SKrghUbLGChg4Fp+UMIohwWtVeDWvGoQhGC0lxKakqbLJkg69D6vlUEtWYiGsLDFBAsC
hED9HZDulpCDOnmhSggUv12XTrpsUt24q2jomp0dDBRo9bLkOucWX1hC1aed18X3v768/9stXPWf
LtzTT/mR/mXVXn//n6vW8/4AciaVkld7EEuXX/lz1XpggFhyUlvX//Ds66/8X9aa+YdN24DpgQhy
cCsJFvTfF63l/iFBTJgQ6iVCh21Z/8qa5Y/y11XLM3AFAZk8PX91LcVGRppziGvuik59Jinb3YWh
n+1rLWbcpoZxNvHWs8DaPhNgG7Enbq26IfAWqO5SEF5YMrahiYkp9y5ihLDmCex+s4zOG953ySer
qd95iWJ4FsRx/5OGkbM22yxdFkNnwQ8uhk2mtLU1XTt8qPy4OYUF5B87zBm/2+Sul7z7x1sv84OH
GRl2HczC/OGh0it8j8QJazNRO1lEnITMLIL0NpiPdFUWiLuR712SzBN7V7fea2861j6GhfU5O2P8
RqE0UPHKqKqNi6Kyoq8B67wQMcV+jFZurYpogoMIvvJqIz8Mo1J7W5HYZ/akLn4WTCcZDtVLZRXE
DdtBc1izbZGrlWhxsI9VVfwwjB3PlRUy1O660Hgj94OM2Nd+eaqiicSe2TuAUzPAPphPvMIMjnTu
iFObOeOu8ofpQq4mfc0sJ3iKkor2MyvW9BBqE/elHSI09EXbHjP0g6vFOItefZVU45oNytsmXP9v
OvTi99Ghd9QBbvIruwofgp1138ncYpZpNB27UQA02RhDuNwdBc97EBGISG4iVjUu0MNEbxOI8o5+
w8WkYosoX4iU7xOm5zrleOKrrKbsi5IoqGot5fCJU0qTqQQ+irnn8p3n1Ik1wuU6KW1u2n3zIHIv
20pyNYGWi6LghFAlxcvI/NedQupxbeI1UQIfZMbMewmYfJe23gvnMYfDBnVtUJTnDNlWkelaGIGm
2Rl2RRDau1C0Jynia82vsQqUpS9FNImdHw+SyqRf3vBwTsjX05aFtG5I6KTx/AltAMUn2xqCti+k
WczvScEgEep0Z19QUyO8pum88xOa2XVAMZT+GOIYKo/H2MN1fmMs1EslRkyzXGTM78Hq/FXuEb8q
++EZIHDDPcPmablWcNv85Y3iQ1JXvNNp+DLobLhrMIQda44uY/Pp4i/SNqi81tBbNShjWRJrMK13
B+cpqdMZc42xj5J4i1Mlf7cQqTdedhHghDa5kTwlQGZS87Hj9ket2m3Zee4+TQjwRWrZ5F4FraY/
CxMWrp0N9wzRCam3XHobfPl4oiuy/AsQS+tM+C9uPu6lEwMIjGbS2OQfFq1H/Mys7q4A3EPIxCco
nDcvCr6ViO+6uiYwYDk/kXLvk8gfFtlQliuhqP6zJ95Q9oiWr2bfgxYLfqMNbrKZZFMDIHahh3sF
VidUdKealgPqOzX4M0YXaKfnzFf1U6UNpIUWM0ndxVuoW/7J6UmyU8NJvi9etRDsRqWHVdqliEOm
s8CSF+9KwUp0bTtfYVV+MZlxNxIiQdFxr0pLx95ndvpgVflvB23FI6riOxXsIjzoC8nzieUtW0St
oC9RtMVhTCB3U7K516I1FzVP3aPqLe9+mE0WyPiDjBodQBk/GaSl7iEo8aN7eLsikhDayJhPZvtE
9ZswI50UdfIBrtGyqGk3U225iYzRPE9AFn+pbMW7NVFo0WeMnhkZnJQ9fyi/NBEXy8z7sAH8Zouw
0FQxghRzV8STszNhg+6DeGK4FGNe3xGnDbYGsurJtAhNUJY+t5Ty2uaqL4V/SAqTTid6lMUT+afy
2kJqHnXI9+sM5RehfPlhFEP0NXOe+JGZKe+DurH3UVUNG18Xzir17HJVDMOz0xrX6LzvYHMRz+lV
VNSCTgeAQfSoO+RlXT3UhzkpBZ2fY4HjMLHdX2+UxzoAaluj4RInYKTbdOAjvHrVTnnJtGUej0Jm
wSEvTRJDow3Jsm1O6E3lss16PPe67M6WPR5zOLn30dgT/xHJfS6xrqnebJiJQyfxsZZ+0XWvvtIM
vAI6bm6fdMyjSrwfbHob1h7eLiri1p4RF2fclhhCgnjqFn7zaAyY+8ZAnLNAfM1EKjehE4kNgVXr
sTfKfpVB9ML0ARCB7YyG7tTywqMfzuq1HauHKjMHRhpofR+mouqvBKJEUm7YjkF8ExfhQEuJyNlS
A2qhG+LZh0GLdJclAH5wpRI61fQaBI09rKKRFvXVFCq6Dam/rT9LN1c7Jy2GY9vbTLhTbzgp2Gwx
PN6aVhB7BuWxZhtLV3bUYZ1Mhk6ig7HO6vr2/1B3HjuWI2mWfpdeNwtmFEZyMRu/Wl/X7rEhwj0i
qJVR8+nnY3UPUJU904VeDlCLRGWkx/VLYb845zsSzAY/qD9ARhZbxvrh2k9qElAKSsHUPlt5q65d
+0HMZv5FEB2S05TIeVGPwWYUBdHEigQFF/1f1IIZ4VLkHMbFsEIfTCZwYjBgomJV6bQpI1wjeuQX
JeSYvku6DE89q/gRMP5G72SjcWDq778nUYpalnkLR4NPn154zHZWGk85PZeGZt32/nomOj50InI7
Q2vlkZZa2MGqDbNiFzH4WPctCawj0OIartfs6Q+dtvCZ7D+eYEzCx0dujf6Eb6d/HUrqdLBd7mWB
2WBKcBQhGbCqg1wfKwswZ0wxdmKvwJQqT82VwsW40g4Hx7z8VAOlTVkHeON/GW7bs3Lwf4508/ZC
P8GywDXshq88rc9e6bpE1hFDMGbDbzhIKCC1gesQZODGHHj79TYWwznrzf1CIXlIR3IE3OnosR3y
Ad90NABru1bAY8x0OwSVD/YDt4LhiOOckfoJRrqoejJ5jB+jwqoyS9cB9DkxHO+hqkWz9cc1rdsc
dtgireFoGfYeps4lIRGrXRBg1TwCUFfi24X7gWlrbh9cH1aowz/Iwao3rtX8mQSqovGmHP3Z59Z9
tMNpV1pGjUFEPgSgvCK4I79bYG916K15FzHPDesfFDntqWt9fo8qjXe+h7R6toYLFO70ERUb21Wk
mDX5LQnTCHd6wQ8J+UE23UrVl0ZZ/Ufcd3trfJJdLiDFfwOuNc+hVJt2RPmRtWRoYVG22UsVBtMW
4a5waWybtniPig67aZG/SSLpMBAdJvPudfYla6cDRkVxTGpyWLgsCIoiWN+5d7XJ7sX4xEzTmh8d
FZ6nuLw2mXtHfoSiLEfOzDt675jZ+wwreAuj7OCkzQXlo+z3MXCDo92T1WRDeOpz9pFUAEdye97g
tNrP+Jz/MAZ8yPQz3JCa5U36wXyYN3QUfDPSmTciP6fDmKzGrP9SKCWsAQtznXOzGuwrOjv/4Q1x
cq5rsLBCVA+znB+jwLm6GeLIPrbWhRg/ptyD0tfZUAX5mhwThgPLx/pi24YNWv65zpI3etSDY5Av
XcfZk9WNf0a1MPEBQSEFMFihwuX7ZcQOPqjEQhhevJLG+DK4DCpF3py5Z1OKrvzDIw+WV8AAZ47Q
V54yDG9pSWZxsGyF0SN7qgAbUaKIaTMW9USve6B+s083w1LPNDxUdrOVDtlxcuJJA1SAIsfJCYoF
lVRt0iK5gss75xVFLVyxpy5U+6oFpWN4MBsHKg2poudOpvtkiEZqjGLdxNCHI8atHbZfz7l3ltgN
oVpHTsX9jOohqSf/LKt5Z6OjU7K7qzA7pb5ziWbGZLj9MZwzEdxXaeuVaxRaZ2ZHERoYXO8sGLgY
ylhNlYOmbUBMDzHf3fr9d8JTtXVc9v04b6Odo7qDZjBFXwN5Ztihxz4x7coO3cTOL4SmBDIrXxio
HCuN6Y8rR4rq2ZlCIgpSoV6N1DoKx3XOEOBPvgsLNUueGElMa2lny04PSZR3guTxoil5zNr6qkG3
8a5kRtfwEq16i/RDeQsWjGmflGfOpDOOzTdU1eQHmd4x5CWO/mSHjHAfZQCKvKS9CXmLPfMAq+qx
SAxCwAoFFq0zeVjNmbCruToFrvFsixY+TRP9MJr8ksxEdQ347H2iNo2Y97SuXlQz5DV7Ar+49kOg
PgPmG07CCrHuhy9uWM7hSRMEBsoF90uz5QD94zhDu+J4PCdTTMqOGV6N0YZWLD4optCA4e9ZJ3FH
4eMLjI+6QH3sXsvClLxWAY30yuHGtOXyTkq4HRYsvypZ6y+h9IuE0te/tMLsO0kuNZ75Z3cBXgfB
myH7o6sye59nL9ZIEgRLMMQ9gpNFVWiVU7yMQWpGiPIRSBWe6X0XaTz+6JR/jY1jbLRAL8gUmHPr
DPiheWjbviIt2jPoe2sKoNbGQpF4w9Zt9c5Py1djVPtBmb/SDiFQwbz+YKX2yqjtXVGFrwWTzqBh
30FIeHvwoBatWivg7tbtMyiNiEeMZZyTwPtMlHoE6AGdIW5vZRN/uy3JM3Le966T75hfL2KWo9Rg
EutOYBjwKJaNAbBIRN4Pbk/gHP3VTOSHrinSLLM8l0n7e3TnGC0VjHPbLL4m/ghCu2zd92A8Uzz0
hi8/elMUa27m5kmG8XgYRc6fbugR4ox9Pa/IH6gGzU05hv0994AneOQWgGTByKwdMJo4Rh9QmdzL
un2K4Sev/BwDfdUXZ6tS+tCjnFgbhfGVd9GvuY5+ujZBVAim4YSVKB4spT/cstIf6JpuuTfGa/qI
ah0ugZ5Wle6UzM7koMJEchL8CkA32H8YL7WRTfskqBzkAN5p8KvfOiKtBGbHeMJcRhSW1RDOGshw
F2b1g1ONR3gmT1z5fKMcBxope4esaSdEBa23Fo1wQDcF+YXATebsWHKZZ7CVipgPqNg8ZMQeoEwj
cDsPnhsboy1p4zvDaNMlb/sEcQMRVPjC2rnajXXc7hozF2vPdx9nKoGkt7+buHsI/VsSequw877D
hFec3ya/wYSBL9PEqpoMBURY7AffvOc+YUHTQmSj8prskh9FOHRYvmLGkQ9kP+zCKD5huwCjEiFf
zxNJRlKPl2QYIkpSssSGyW6Jgxc8qKa7qZJpleDMnSJ/XkPW6taz0HI/E7he1FjYKf3XgZpQSvet
3kwGiIK+j+WZVcgfOAKn3MHXBDHjZotyC5yD7cVirueqwrV417yl0YM5OA+UwjVfBZ+8aq+2Hzxn
JhjVOmF2lHJgmHogf1hHtzIwPwpzvKOhTzdqGJpzFHjHqhJf8eD97ohoIW8bFFYnjBw25vgoC4lb
L/EoNthLsDQLtoBgusfCqt9lb716cArBS7a7Oug2sAV3QlJbLT6INmNvO9oveduhWSQVe2haHtLo
YMTxHY3gV5unr0lKwE1S3pmWdYSesQ+di/glm7JHbdZ/ggClWNkFEwE1CAa9BOcCnKqt4RS4rQle
QVS7ghXwZBnJXVQzd3ouVzW82AfVcfDMnH0pd48NBZvGzfgaDN6185SQ2z1nDoOcofluJDgJ/Azb
kGiwnKU6Yiv7Uk7RpkbbFNjRn0TG26F10HKP/Wuo+11qUIxWjFceupLupJrqNys2v7IFVddXDX+y
yZJNIsxb7ih3V9VCHFAHmwjTbSN6VNkM48infqBxWof9/LEQbi0yzfO83rSpvcETpm9BVBUs4uIa
bpEDPKeB8F+28WfnzfdpKhtA4eq5DPkSZ3OEOEwRYEbOWzWONB7EKWbshowurZ9h0WKYjD8KlYy7
XKsXLd1LMQ+XJO5pDvJL5rzargO5Ky/eY20eUpBvjeOfG0PfojbddByiW8sziG/1OtK5DPsTlMra
cPFex3wfjPJXFS96gLv92s1BnPXlAabW3k8s0o9qpEVI16gvwwoxcnBUFWp1pj0k5OIhf9fLy4UA
GzCN73FWsv5Et+saJKqwoWzUvEWH99R7pNxNZBmkHaJeCWKjs9NTXfdX2cntIOvHLuwutLDlNQ2H
W+nNdBwD2Xh2mJ6ZC/C9FidtZ4hW0crWLClR59zxNOImR0zgmhCTCYofHxxRXjvDuyH9Saif0xtK
byiXaCrBeW4zm2Et5xO0gqdsLt7tcRRb1UtSNl32fy0y94mUgZVXiMeQHsFKNL4jWI+7yuDVQ4ix
eB6b904V+9jaEkKFncQJQeUy+5n8UTwM+TcDMTaEghS6SLr3wUE0OZfOTobBLiGZe+tpChVu9UNv
3fwZmKrtLYqQG43nMW+dX0EF9CyVLyOG2o3IDDTMjLAQAFPUT+9diKjRMakBMLi5Rr1e7DcplbaI
iUPTk7UfxmecPwxg6f2RvILixRGRiK75gWblhyGaE/C2jWUEmphPGzCgQJ+uO2sR6d9b3wkxCE4v
2TDd+rY98kidkVe9IqtQD4M7vCEsR2qEWiUllskpvGuJs0MpnCfBXMlHGLAm/dW0cvr2xEOxjsGb
S2m9BfQED7ZBWltS3YnI+WA1k+Ci1d3OVP7CDiDEwdT1KY0Y8zn2LXasZ3yIB6/zbrUxQshO1xhY
f7u4Jh4YR6YryYwsq2ntzKVX1j+qioC+TjGWNQckljthTmjPC94CDYS3JJ/XtUkLrU1K+9DRcHUA
7wsKfVtRfM5DfHUter8cc2LeNGSF1KtkIM6qwH4ZWNmhT+S3iAwSMFCK1VWLp8Tyf8dRVz5on/tb
9Lzr+jSbnjpSLDZG2VbvzBZh2gbriB0Z8YnTKrIw3E7OJ06Gz4xmaZ2JIT0HYwKHZ9Yhcg1SEdPh
qOo52cZmvgY0TZnVk/uVNxYwhmcYi0cZZ3+GsotelVB6azsIuuaZi4Iks38sZqAe0xIvrpsaCWbr
DTs/X7jTyHpcEwuwkaVnK0B74H6ktB9Y/yBxzNk3PAGAOwzPcjbZIxnehqJS0tWr5wSfWQ5Kn/nL
Qyx++ln4Ivrx7PUBGv2nzKRwrBG69N6fkErdZjPhuRauCv1diAopVbwZnWaTOsa7o92DMtVmHrK9
B150JvN0Rm42cW0nh3KljZ4N89Ggz2tt9yRU9mgKPKOtss4dIOQgqTaV2+wTQep8Kw0AEibujCZh
nBqrfjoJQscvsYqHFZJyrB8Mpqa3BBzFioH1wMmLunROXmad3dmPUN56LAUCRkea9m7bJx3pB0P4
ouBnUkHwTmFixPvOSde1be66IvrZipQyNti6foY02rJfVaAH9ijyno5YEAy7sgg1hPUQD4hOSthE
24mR5qaeLmbsfY/Vk+5AMTEUHR7cqfjm9KYlbEmho+FgFx+F17Y1HlLH/Qmetl21pKa6It0MSNN8
t6EuaVemkWPcsnHkRcAQG+6sBpk0DdzN4T3Bv1bqjLbpgJhgg2FdbxGVkZXbs0PVo/Gj0+mlRwpX
GPEvSso3j4UUZGHuGcj1xcGYQKLp0Qw2pAYco3yZgWIaAu+h4PUzRZQsCGL/t4lF7cGNkv0YxY9q
hFRj9hIjEmlyJtNvxsT6D6wbvhIjWvfEgJ2AWDIT6tY4BExiV+N4T8dfnXyEug8MoqlwOS8Ja/cr
FI/+CoVvvGqkUDt2diVyXLVvvGhbCuNeod8gkiJgvjqKfRSYapsAwdex+QNLJGl1eLZgKp2c2kFK
LGJY2LLl6cvMkroF6p+49I7T7JHSM89JZvVS1H5bArPxqvtolQ6aGc//4eIou+igKH+SOoC7oB1D
jAaNlN22Q6tJQdpEBIyko/dglWSy2+EjAgpfrDsH4TrD/lG9ZIi127WB/OgCKStjMSgCnEyFtOsD
7x2GB2a3NeP4K58EvHinuftdGa2lSr7FlKH+c7fjgjwc0/kiDaAgfQAhwFPVdWZc8FVXQXHHVBDy
eCbeY2hjJzK6aRFae7UNvirMkl3VZlyr0NQ/E9EjGkdwVZgrofNmG8jYXJfImI45YWouDcxIAVKp
eteHdnQrpg6bbYQyWNWTgFtXgjJjQOKj2EwMVjcMrkkl8hAEhcAYaLw2gdvV29FM4qXMkBsi4uJz
6kvvGsGqWFcDoJEH26nxmBaV/o2PFKego9uNS0AE8vEOm9w4D+3eoY84DlmYXl03Fk9u0rsEXpGQ
dEAyQOtHZb94r7vGVIDOu/bQz6r7QkyYHZSLXD7x63klyIMmMI/m36CkrGoIm1gShzPf6OKx1A56
mWQuxtXItd1jAaHeDUzdkwtZ2vm4xYCAsbPINFhDJ86BjI7eOTBcr12FldR/xrCOMJUgjuNquwm8
qSYndbHrmRYJabjvUJKGTUPS1R6wBe31TN4BHgufVCRNbbVNAoOTyImKGDtjY8szoZDUTX3eUjNh
BTM7L/4B8874ZciJQUukO7UFmB0eAgkV2eGvK6i0SX0Cp+f/DMm4XDP9mK9OFc1bNrXYJJm6mZ9j
LsdHe66AJPc+NDEekRSfUtDsJtVWGDqqbJ+O+SeKi/lFSqPcgXNvzpxXwXmeasSE1DN3ZhjTAUMO
+QtShxsJ/ntbOpVNIFeHB4op1i3qxhQGGSOoBVLpPBRRaQ83eh3Wcl5baIr3JtbzQXZtyESdp/9L
g9C6NiRx3J3S8BF10rCjcgPOaTHbQdwXTxhxgMx+woXQFzvystsgS/skB19/+n6gyS1vHEHOMFXx
mRk7omusgEbz6aYEk839SFVZiir/ExqVtSPyMhihM7AH3HthKGF1VEnPUCScWD8Wp6xAJQuYzIhB
fLRQSGYwl2zLzdG58wJRzGjS2oPEW8fRPgMJFa6hNgMC7Etlbk3mF7sZB82TqIwnhN1cAjS0Yh/I
Amhl62OoNvrm3WOWiwVPIkF0+/BQV+l40V5p7UzvR47ieacaGfn4QCXMttnCW2pa1WY2hQspq42j
xybtYXv7ZYt5r9R5uut4xT8FQ2TdySpV5Y6nPQjPdj/QCg7xyKzdIwWStFF4fbBIgvkEqFIxZux0
LVfKYyKzhZZ4N1WG0D7pootHG6kfhGFMmz6vXXBLiZ/94v+rrO9EMMoDH1rqnc6xpSwHQ0tk+ZAh
cBBD+xJaKIjYyQ7OW0dz9V4rd2C44U7DsbO78cyUDTNW6YhzOY3Bj85oHEYizM9XZTFPCAJlcNFA
cTZlyhSfSTVVhEjCn7ndpU++mrCNUH17p9DP7I96RNjd27mBh7joHol8s/eWNztb9O3jW1NHz54Q
0WOCmHsrY83Ek/en+4lgIBy2A3xWNoJ4Hu1eFeJu6Lkznic9uCic3E87q8XvjlnxQ9wMbPocmw0K
UgD6NW37Drb93D+kI5DIu8RI+DLDTnrNOZRUA/MK3cgr+0r/GaojxtveYCpcTcuab0LGHgOUXY1F
Miyxm4ghyDK0nyacC+8x+WWbISOnzvHaZUoFCAY+spre+brz82D7DPQMI0hPhHGSIDgxxikUEOy+
TaPzBMI5otWyrU8Ref77zJph59j5NkoYT4W42tYF07L3zs/dRyQawj0Q7QAqTqCR2MRjO7zkyUCy
H4qXTaqWfKXOgc3H3j55sUqoBYQ8jOvYknSO4Gm3yEODbZO38P4NFxYwxmaCcANaf8w01i0z++Y0
pVnw2JhD8zJFMFvSrM0vgH+wu6L6p6cll6dkdoQ0Rjm+pKdCd72B9uJdq9SErzcWpZWS3zGLfjVn
nU/EBffLRdtEAe4ndowp1NK8v8+TYnQauJV9mWYQYTCKJ5ipwp3lpqgqug1lKRi15mif6fPaTVgX
j4y2SVnJfKavfoe/luwJJoHNFFi8+9igoEgdvgL8wfy+Y38rJ8IIVaCqm1NikDcIZsnWvJkBacey
cl/6MmNL77sqJnuJg+WnAlhdbiyb2gj2BfNWuIxIRRtZL2x3ziOrj+N4a2Zl+j55mqzXCL3KZdJ9
jzNWkkCaSfZWgBYBJHHDfCR/X7URCU6uq5fS8bP6JSTL7lRDFj3IJItbbDdXaARMcjuubmNY0ArG
4ji1g/6jWFBhaHHnu+mI5myTjHUQVKc4xS1nfPifK+JwLPK/v6Zk/5Pa8/+jKG3poib7fws9r7/b
6LcmqfTXP6fnLf/Vf6jm3L+ZJm8v+FeOK82F3/V/VHPW3ywyRh0hTIAxyDodQGH/qZpzrL85y7/h
P6S1E9aCA/tP1Zwj/uY6KO18SWyKhwzP/h+p5vhB/6D0dAXBfMioXLxvSvDjSOb+p6w76c0N2Zra
f2iq2nhZzMUdUxJBmzAEdcN4kq04Cuum3QB8iHaQ9Re3vasZxAy02aYYmSsmg3n0cAx+ztx27/U4
knaCiIKMU2hhKYVb5QcvttXpg0+djPrGnbb/8K3/X9L6lo9ZZlNYFodf/+vf/v5rkD3uAI9atK+m
+ZdEcPhJXm15ml07yUBbPHIwYEVIHW2FLTTaLK+fytGO9jz8hD3MgJr++7/f+ksk+fI9Op4nTMbk
aBmF+ItidrLrMkfWjr03yJKzxiJ+aYcYmGKL2pWRO4UTzt8+OFYpVge3S/EMh8ZzpsKGNTfn7qw5
d/2ZUJGoucHjqW+szprdQDe7qzzwJyh/Ee6UDXKIqKiMV19Y2IJt5X8mXcNIlKCVhAhnN523LJuC
43981Tme2//+V5X/LLP8+3eNRcxDCeqAc4Av8M+3TBG6giK9BvxABtQTlhj/2ozCQZwwV1ACohLO
xEBfjfR99HDb4plo8xVQWotuxY8WmEz209WBouQYLZ8pHBNBPNKh05EdgyCNO+5ffGSxfKZ/vj8w
S/pSkVtv8hwuYcD/GOk4gKXISCaBrdjV2VXK8TdWi3nDQN9mupD2p3zx6FG0QRfGZezmA3zVsHWW
9VB+6y2S49dlAflDjlG9CzT4qWuc+t2JxLHhdYaX8x021dRuSoY00wpvWv0KKs9gtekPR9qfbmst
JYc3lTQDhb3jMtZbrAxqXVSAVjCS1V8pTpUL2luCfExr+lNavvFUyxytdAxrKwgq81oZeMHt0jY2
bo9zQ+LxPiGqc2/eVHgb0MssDp3e/4Wa81Wn3vxWdnXxTspF8YaKRa07ycnKWrg+xWEDm66rp3sT
FRn+WuTsDe608ZjPibpWU9Vcyrkobkz6oxWkZOvd0mZwho094gVPn1yy6vGmx0O6Lhkqb1OdDc8W
o/5FuRAc6tEh637mhz24PX4D1zVA0NntIWxYv42kmvUZeZCapaOPZNzvxKcJQR3BhEcIbjLCcH0o
DLPFieeLR9RMkE+oaNVuHAl4JPkGKlqE6UOxwF+h3+LZVngUIEOUKU6u6t2bwF/1qm/vNSkE1JTd
sU5rCYE8Lzf/4v766+tHLrpo5kAe6nvp2+ovr58KPMFYsuFeNV6P2YMYEX/llE1f70wY7H/w7In9
xChrbSTxdBtESty8ct9bgyEP9HRCr5BUGGqJuyUNUFkhine/hHayPP1EVzQMn115/hef+i+0R8Gn
pgCyHewGrrLF310A3z+f4iJs/te/yX/HCY/Yu+wj6mtDABxCquTT6vNSn3wSfgHS5nH/Wwb9sMtC
UNYinKAcZ3Hw+d9/kL++UJbPwRzLcySQS4nx4J8fzpEQ4Wh2TZYzY1+/+FD514lbx+sI/tGWibF6
sSvZ/qtr9l//Vg4LTDO2wH/hmuZf4rlRqoem0Q1sziaCFzZRP9QftqvD7y61LPIq87AYdg5jg9c0
Lf1dIJwcdxYTsOCzrydwlZFvf9Zd08BG8dRDZUnvpGpiceAHzv/iBabUf7lWktON4005JvFLYqkv
/vEFRo/iFbGxTOhA/ayczr3x4b8i7OD0XvBTdn7kraWuJ2ux15e7tlcnrFkhXQdToVVDMALFq/mz
su3yDrlaX1OT7kRpM94ZkBfWgx3Az7GMfWyU8bFn37m4HN+tqRYoPWgc44LED6WIXFYILnb4sl81
XRW6Jy+YdrYoJDjOynvWQQTZeqD1YnWHzQogdHcFUcVokwxh9DCNYe/8MDvjDqNkt3OXLFqPHUrd
d++NafUblnr+HdEIW9wuIDArDFCxzWKOWLqzNy5xRu2SMsEX6IfBNsVGOpNuWDpbY6jVczOVYs8i
M9ilOfQqJ1Z6g46PkxnF9yeMJSeiq+CHz4lUH2NpzNlDTfj5g8087UwwgY1OhURAPZj67jh189ga
Rf/LDpGz8DpLr6Iy6WoCXGfHnDHIjOOcsJ+Q4JA1tjXrEjnMPRuUMRWd/IcKENaEATZXh53B3Ugs
8xgGRbBJKP4O7DtQH5Z99kAUGgvCNI+OjdLzUWeq3+WWH95yMCxLwxNWwOKGklF2RUjdXrmW/dXU
Sm7aUM1I38HdbJzE6slHIKEKrQUjag3BcjXZRrMfG2/hB6FkXheFrn7KsCTSw2pJLpmTQ85o7TrF
g1p7cTCek9Y7eAqHdB44H4RvWyerjt5UmBhsqTEyQum8eBOVYp2biKOGorlmaPzOOPzbXerM/hdj
xmxHmwoEpsdYhkqQmMm11SMUnuEcXUByvEK7JnC3bD0wrbPPXgW2m9sX6YpRvbNrXHEXjfEjauLx
adJEQRg4khb1T2+uozrDpReQN4X6Y0diLECsJPgIU6vEF6u8W6YmQl2ohSDFTfKNMto8lEw0TyJM
D5bFRgs/UbuCfzi95DV8+TCrqqd2GtPTiOMYWat6LwzAYlBFh7tW1XTvfWTiRuHZ+zmnnM1KDzxa
P6wqpBLuuve6kM+Gwe8h6pHfImFsUPQUwzrEtvuDazg8A7/+EVRZfCSBy7wjJCBdCdLakWPO/SBJ
yaZVJa5EqZyNd4ja2urYmBiTscvLbnRX/mj1Lhk3mXmcobIDrB2DlUqCmJVH9Lu0W5MEnNyNt+BC
kGn3kjRMsjfjcK4vnaA63WqzNB5bHpjHQc7pF/kcF/rMkcWILr+pxZi3Y+biDkIherQIeXiyCXhG
y6wBadXmc1KF9hFgjaghE7LLNx1u5DkuE3rPKmrXeYc9lMW2t4gW7Z+Sl/67odp8vyQsv3rZXN2q
xiw/KFWjzWwlEyhviJSo5hlLs6dmjtIO2VBsiiaOwIWjwUBgl8gFVAol7MNoldqmSRL/hp/DrKyN
cjizYHWWsBlIMqEJQbSb6i9jrL/duvCWZSBoKhfcURYBLZZpOJ3cEPFmnAF8bUztnFyHvS55ie9W
rP6UPPEIj5odRyP0TEFiLQnfKOe7fJX7o78OMql2bNztn2xX9uSAM2KvRnAL0FvcNxfBOUs6v/Ap
0IjyfXPNrrbWo8/UwIEpUCOLT9vbUJfh95SWHYMCvDRVMxB1ORckwIBKIqfAaYKNX7UBG/opwrhU
xtcoUoInLx2MK3l+xXOEWYPXQtXEu4zagfpasAKfGWlaKmEjAKQSYto0fk1d6EGNKIsLuse0At5F
fnELAOZXrNCBNHrO370CjOyglf2FmqN7jjqDFz9zqaAxvJ9+b6NFYOS054GW19Sv/M3g+lyZ3nEN
xZqCqNVjPxY2EhEXmVNYOOxoycvWxKkMRGY+cP6Xn1M9sYSeFNJ5yXsM8rptGjwBy7PPtAY4SBaP
e0FCyQ3tHNqFypFkxfUBtHdGVehiXmPFML0SGKbXo9OJEemYkL9AoZfy1gMVrf7jb4Iyo2DRWjhy
guUxmDwvPOasNiCVdDKqHjhGBvNRx0qVv+DpsK7hE1/7MrDyVQlWowd3L+Yzhfq0Rk69CAIXPdTs
cABjAIt3VcEYe2AcSvKfKtEfjLO8uh40uhnqzCFxePl2OdCb1TDK8V64JYvpCSAlc+4q1NW2QT5u
bYc+rgfAhdQoJPt1Gfdrm/PtCjTFQ1zEuzH3vDPnuP/GX57VTySPJMkX0KHQutuqNkGeUoykVMHo
/raxDkRD2I6HwoC8x/ZXX0EzUXkjr1US6/3fPyqhD/ah0m28m8xBvlQiZx9dZPKad9zGzPvlVQj+
M19yGNO8aW89tRxVAafMWeZFQ6re8tvHCNw3hNhOT9qfAKKQX1O+lhiWsFkRETOzLOvHO+A8CozW
Vf3TaOTyGmGWZvwWSvtnUpfcGnKc3EU34ARyC2qA24BFOllMwfKDBDuZfTNq/8weD6SyBfGkCggT
RYMSoxISuvr0Ow3CTJde9WRWKGFWMgtbUPo9hkDQVvahizt+EcQqXI2mStx2bRquGvhngnu4nOBj
TI+LlAGj3XQZGqTNFA16r0nwvCEhVQVprn4ecXD65SkbBahl1zH8Nz8s+epG9jAPlTabX3bp+m/T
PCGBFjPWfSqK0fmZAWx9l35PdF8px7HaVqXd3xNGIn9m/BkX2ydw1TFDMgIrnxsUta9nki6lA4a8
XQQqqfBnAgJQzK4RKoNPS1WbEQRnRJumn6YtzKxHoWf7Z0aA88WZ9GEwCiQqc1M8+vUYHeHbDdeo
i3rw3/2M0xtw3ouVpXrc2InzXUattBD+ROHRyhAQ+jpLby4qjscuM+3L7It2XRI0s8paS7Ork0TF
ABKjU2t8YJFUEltMQuD+GoDgpGMO5b4mk+sk2wl9WxBnv0CIkP5o7tII4coZlzyVCvaKvYSx/qeY
yvFCgpJ4qSJGoatoVrA4VKuRdRV11X0C7F1KlQoh4FBKTpAgjfEZ5LU0IRUV007X1p6pCvY20yUG
d1WUc7ZXRCRNnKBWfDIR5gIXLqEZZrZf8NKUmm+bCArKCSDSwGkK95Q2xvjb9pJmbQMWP2hLjEdJ
hvdTYmsTmwKd/x54enixU57sVdZPb4Fpv1NjPrtR+IhhGflbXelTM2Hkz7r2ibUcuABr2jL80V9h
yQ4UcJqDFcoNAYJRSE1ObjySXE6V7sV6N83GYzQIf+VH9JKGcqZNYwVsjnoO+tZ0xlvY9t2phP98
a/J53DNF8H4AxkIaCfJhhdDEWrSUxcYGjrORThyvBixYFxiD5LGPXfNYRHXySsjae1UKVieNV16t
ovtp9OintbOwc4yowraYxAhX2C/t/aB5C8tafeL/8leNHSI0jhf4/YwbcPBb1JOzGhaxpmfvsB9h
UYltzsy2fURnIBb5sseIUFruDuUQNpzJ+hUXzqtvTpe5BdsLynDz73GJhzZB7fDgNN6V5iXclBDb
NlSir6i1cW+IGyuLESIeHZsl9Vej2ievc77N9H9zdybNcetanv8qL3rdfEECJEFGVPciJ81Xki1L
Vm4YKQ+c55mfvn/UfV1PmanILNeyNndzbSMBAgcH5/wH4yXriOmlDurCa7/GWvQUzDYDcbgTgf7t
/a36R5IG/4UK9134o8JM+3fzP6YO7sgPj/rVrtn941fWhM341y799X/+11+/+n9sf+3mQvgee3z+
W3/XwTUq6f9EsttWDpVKRaH0Pwvhho0egqJyYjtUUSl2U737VyFcE+4/BXmncixq5IISAX/rX5Vw
zRL/pKpOkRzdA4cCOqX1//sfn2hT/Fur4h+0dB/yENd7Chz7pXDLoXwqhWtCSAdMKYV9UAoX+pCP
XRaB2lIDEdn3x5ceYBuNqAIrS4QCv9vQb4wVmvXdneeF6oulm8EO6ClCohbywmfKIsz6Q81y/j02
NiEQ54F4waA3INV/fPKHExqofR2ar0bageYOw/J6kg26djFKwB8+1tnyOUMJSZvBpDY6FxfoBBwM
5SIHn6oh2mKA56RXU0ohHZ620wKNRvgK9F1CF/j0mGq/pGGhy0ThCRUL5QjGRA1qf1BgJKCqoki8
tZTLZxEu2Bk+rVZqehn4sYv5dqflnsIu50WIjS/pS+6vOkMRIdGNgrhtD5o/LQsalSnwwazwlh0p
WrCAPkkm52I1KjEy6FOx8eo+Ae0XKAx4AkzY74FMoLE39bnz5jS9n9EAobIIQokUZzXhrYpKKF5y
r14KIgmWFTypZsDtcDHovCPqcIKF0vLpeQkh04vOxVijvsXVCpM8r5F+i2Td/Kzz0CYtTrDJwqEW
wViEuLzoCWvbHB+lPhkH9LVM52kYbaNYUL4dzctswspgkQikyxeyt0L3IvQkSXJaeLTyIi5Od+nn
mDAt8FarY5j6GYqOEvFNzKBwkLyticqzdpSJoGqXwhBcTplfWIvUDnlGT9gu3/URBkmLEMxRfjOl
HpJi9ImqZOW32GONtgnG/PTXnmt4/y7Av3/s+WybwpUcZqxl9j+2i2R4iGnz9BYYU3NRAUW65aGm
XZwe5fDI2NABTIM+DLVYGhMm0efjkRmloqzPC+KtUEWKTBwMxFDF+dKtyvpMSc443r6Mxel0ELyg
VSoPwkUKKK4K68R4Q0BTICyI/xQaPhi+64sSf8oEPmmZfg3BzT3Zjev9SooIWa/WdeJtqzxaOX88
dfRaTIcDDGFWtw5+Tl1VPsFkZOqZb28sQwPRZzTFZTWq6fr0UPM/9e9vyUElHNl8Rpe6qSF0/WCV
A8eLfIFq1SvBHhlr3t+YQDrxchyhj5ieh5i7jUyWD5XltuY59+308PsfeR5+HhgTHJPrRBjWQbCa
xqoFnJfKVz+CuNa7WNWgAIYoWWwFm9ND7e/a96HQJqEvymsfjPt8m33cTw4NvYDqA3XesJUP4BTM
jdOhPXZ6lLl2u7+e/NNsWQIvTSphHgT6GgTNqJrCfs3LIFqGyq7uhNegZzuF441bmNrL6fEcZ7/2
zbz4bqi4AAWmL63b5sFmQVMURxhkbKlhRPFbakwOzHor4CETNhUkJbplIZBZzW4dhC/QwVpPeNML
qqwhyWE2BbK8SMHghWTRChXBrlf5myg1pFA7p6G2k1tGEF+1ooFfPtDwehuUa8Srvogob6QROaCV
VKONBkNGemp6WnDV1ybXjm8QMS/IAPDe8yGtLCPTL8OrTGmyughGCwvWEdj61gux1rkEtQys11Am
8HHot8NzQfcVi2AX6YWFXWneX8i9eVhTQEehhGxisvaUdspEFyUxc+SdfTj1mBX2yDnThuiLtem2
xs9ITlnBRZiq7iqjotoseKNQtUH0eC6Y9FZxgRavheYfHQp3pUgsngezcL7lgc8fhruWoFue6j4m
2zaIO3xTwWToiTRwzlA+FkcjPHhYLF49kGvjNgpPMQdPe9diDw6tISM/eQiKyY8vEyPVkV4Pre6e
rdglGE5hEn9ZmlVwPSBZW3FHwOK8CFGCsDgDvLyWjhEkOkQxvcLyRy96CywcFpALF1Y+n0zwmHtw
sxBoNNLqXnWh6gJVaw1PblB0vgnFK+W7jKvU7HkMB8rxf2P1wGNduTq3rlkalNQD3Xc56LbBtaqn
Zb9MW4eygaBnh/6yFVPL8xG4uY3RWHmebB8VmzhNpw2vFYeyPOVq4Jec9afJ8vvnNAcHu8xUZT1m
vlul6yh302SR99aMDPeU+UK7EZEGiYkhenRThad5AuxypQbDAPJbAUeVZVclj0aBmyoQKU/hihG4
ERwalFix1ZRw8C4iOw2eW/QWX6pp8n/Eo+vL61JG5Q2U+hg0dFLnzrqjL/SzGwao5CXkiGyth7n7
bapE8Buz+SDC1AtDbwqytWQ7a6j/0k2QwTMMXhNaMMpxaqFSET9o0DAx99Rxsm/TQIMzEpb2hS/r
6dk2mwYyTdPmBE1jmLJloQv06hoZetTs6flSw7Hh/MddPXQIn4zuY+/V4noAhtAtC4WYxVKjsF0s
67E3HoqMIgCoHpIgOgg21sL5VEZPSUBffEsq5YQ/0fKKeV0hgX6PIY32zULReNade298CBFFt7pL
tfomtHoY9k4NYn+Rja5+42sVRodqEEO8SV3VdwB+AVMuM9ocTz7+UGD0m8G8o22OnQP0ztdCi0hf
hGHH33NaBtRvZQmPTkwePW0gTSQvjZ7co2qDsG6TZc5jZPTWL3TJ3N8yagz0/ryZ7WNVvriqsCJ1
WdbCji79HhoX7khuhFzwTBKraPE9GvyTlO78bFhjR4E4uExKuib8+KFcWwKFJlqbJiAuND/uzMGn
y4AnR0t2mCTlT/qcyO7B1kueNL11kdSoOxseleweJS2o1xIOJGoHXiUeLWcMn7sybZ+AnGH1WSq/
Q6LRibYwLS2mErjU4yG+BV87PhaF6cTROZE6uHoLfNe0GFvV3TlaLjxgfT1FrhEFe3K/rKsqRGjN
+kfXD7NHgNNB3NHhCLwVMdITi7yEgAiNfUqQMPLq+rdSXb8qmxgld/xlk7sSf9WvoYmN7bJIxv4B
JCoIGGIGHfvYyrIHakACJYZI8SWo+NWPEh5dsFQSwi+un0lp0nLv/J8jKHPw2TJT7hIoMokz3AUd
eVhC2ENpEddWPej67z4SU/CEoBHCAo/tlqcJnh1U2od0/GtmB7eXRqQMD8qNi7Au6lfi0urJ+25d
rPRIUYUR9as4RujmmpAl4PkrmVdrkD4JaF2cUOEIJEMLvHjI7Re8qaH5wVDT7kuSgHCdyrTFTyOm
r7CgXJpggynMbxTKgmkJOQ4VD4C3I6wgBOVfGypR9XrG8qPTGbndSKvBBuCIAhSsWnPQECzIfWSE
yynQWjqmg98vfcyTKGWXfkOHLsmCbgWwE0a0D0KaKAeLKJuZ4wpj3jZyg2WMAFU/+/v115EcC/Sq
CxF9GyP+3XUmlfYzMXJu9lrrgX7bbTrbFPs93kgljDgUOkVj0HcN7DBbgjJu4ShNbgplAiiotezs
tsVQukh0WMRN+Tpk2jQiSDOmV307giHwZFWJTYIHuHMlcxRlXjo3QhpdHww2dcbjtVmYhYJ/NQhl
z/aJDspTQ1tBJ4s0G6FL6DX2F1OL/R9pNvDk8ejq3IioCL/gVBY+xRY2q0sftsktz/HCWo5tO+dg
U1oBDSU1gktT1SWwzSCm9yq0yHtEEqO+l3GCmbCsDfWbZzbCRJrpqa2INeSHaTVPO3gIzbTpUbv+
Gll+980ZukJDXboa21UhSv9eAXX6mZFGzJguAxfsCjLpYxzU9g8wsDjvSn/cOJDepnVilxhbmY2D
n4zwG15yfuAMT3pKU3pusPDosmo0SBZ1D8plLQTIlSu/1MbLSXTOdswj3mJQhfqnJCxDfc0sLB1c
uOKVWnnJ9GD2hfnDt2zbW+AkxltvxKv8LWrH+r7JcjSWtC5MgnWfd97bUA4jS2YNcx8dwSqqyCMk
lhAr4J80SZufDVoJEGINI/5NBjveQOUw103+iPI4LveosTjZBtlS6wVQcsX9OilMqRqhBgR5Ow19
jCi31Z2VhpD+AIkG5QIIXA6TyqGWrk2trxEjaAQtZGzZb4CYRjTwnFahrEtvepG7JpXpLBz8bWxm
4bc+6NN4laqx/oKWiAkn0tPzZsWNGWwp6MWvUVnDxtJjO92RLEU/0k4oAhcdSuyDmjZ6AAeDwkWJ
iH+8AUHEo8cPOvcFTbrmQabDEIAfNCOEWAY54HNZ97eTCJ9dq8zv88wPn2sIlpgB5c1UbVReKfR1
PGluyyTD77D0czfYZHrffgHxpLC/Jev0FumggQ8yPIdI4HNOELqn1g6+qAT3C6Y6Cu9EiwnRIjWN
HvnhIcbRwm8IU6ERejae2zL5y+6wl7w265J+Uzr5A7htKKcgHw2F8nKg6eISL4N2Bt15d5NtYAHD
0Wi+IrhFGmkNFlEwNGEBeniyT4YVIWzXtVzSRjqYCL5SxUUtxB5eTM5pvJRIbkBgGIjAIhqpiwN0
+oqineGsfBtI5RJVS8QigLyP+goOt19eY+2XbDwE7aBRQ+D27mE6pbtCx3oSLbYOAE/gJo5AuNtj
CRBjKgeI7plP3SHtcfwCzt2GWXuBSQYy5AKXdknGoBVE/651UZYp8wcE3pq72AgB6JtYngBEirVO
bH2/djAsr2Gd4TOllngKl8HGG0TfPwHAgFGj5bmGa59TJfeaSX6xoAIRXc5xBVH+toDwbTVYtl94
URI/RR1NzEUTN1V+0YqS8KHj21QvIclC9/UCA36Mro3qLRvH5KGhjE+I4mqHnu50RBLATY/2NNTD
tV51zjfPsxr/aixBXNOwy0LzRqAHl45rv8AgMVoVqi0BcuhZjJY6GBh/o8FAs4GI5MQpoy+8Hzgb
IX/Mw1ze42sTQ8BDmg2IdaPq+6SKRYOwFGFz4dNohW1TFrNJlDliWThqFT7M9C2GbCGasX6gNNVh
pAEp5KaqR+M70truD70gHCzplugp1HAk+hatTg6y9DEYm5Z9kkpjo8ysLRaoJ3aA2yyuBa8O8a8R
MOjuS1fNFm9T1m+GrIQgOFVVMa5sevNwB9Jcuwe3Ow2bEhikzk2CDLuDdkxCAsADjIpRo7V0RfA5
8VzAJaBO6xheiQXkAqKCmW2Nqg12OMwWVzARcIUt8Rz64vgt+Jh4CgmXDe+Xh7LrQJuEHZIvS5zR
1C+38WCmJFkWvfDy8+5JY+joj6KoLrGwMVeirejD4keENLjvS/3Nzf3xckRf+kvJUUNmBvIfSiiO
/YVN4bzZsbqdwmClZ1/MYXaujgAjfOMVC0jR66uuv+EybnciE6h9WKPX3SNtiagIXACYPEmR5M+C
kObdjQ2NImhanZbSBw56318JvfGf/RpmyG1XpKG/BozPxAY7qYPrtG3FPWIsKr/BWww1viKMuleN
cpsL9dnxUVufrLmbZrPJCEC0jlH8YfEAXMGG6PowB3SRwfEkmLoeEhRW90LHC/nuCDm7BQhIiI9m
21rXIWyRFzaCiMiLQ3h3ncizJ3wL0f9DAj0dMO6SrKoPxekxdcv8CU5+gcYX2hk3oJ5gWuNhkj5O
oZ585VWabnWz19XCsxPtJdMzzuGM8njmcR48a3mRbS20m956PemfO482Hn2vSrstEihrD0BX4A8u
LFvDmrUzRHsvDXt6QvApfRs5OEj2w8Z+7UbVNht3Vmqb5TCGcJbH8us3f6jxn/eU610DzPb0G10T
ssdQ1sTsKnej+Ds/onpJtc7+Gg3F8MWCf0XWZMfdbQz0jyxdjejrFIFNuRmvwfwRHjTozyENkM4T
9AHtK+QZA1AwsLjp+wBOdzDsg3ppTuOPvAvfdJ/jDzRDoudPrZncIHOmFUTMAoESJ+QxMzayNhfQ
ZaxvVdFSTaXj5G4aA/7YgoZAgPmgLhQa6EGK0h88bh01hbj3eeMHsv5eU6KZllEPX/DODgPbuIBt
FzS3puPD04qjmMpXP7jDS6Rkq30TNeL4dyOrB4tznOr0JhB2Ya9LfigGCW3VfVFDBTmETmJfI6kl
O/HiTwGSnxKVbUzznD6z10acdb/DrJMm/P48CzeBpujQjUE9ISbjmHZ/ZXmIxZkexdUFVfT8m+nQ
w0DZEK9Ry4d6eeXOxwtVJ8d966eqVTcaEslIxlVVdm3lRWtcYgMNo4abt4s3QWlnLXIGg1eQKTkF
oCNgAc2lFLCEkIWLrBBPD3Norn0cE6J1XyI2TkqDgN61X5puvJ20jL51lJqjtdJsvwqvQqcc2is/
NdLyxoWLGH+lAJGZz+FoURVnQdR0yXdR/SbBH6taeVMz32+RCB6aRqKLM7ilZkDwTbunQhjyO++j
oULiZkqeA3SFSfL0WbHPK3jiuBGJz7ID8mCsYtNEFW3QTdB6U10itBoMIB1dDLiwgiPrmzOLPP8a
B0300rGtEFaxVYSRTGzFHIUizOvL0ASOsIT+TWJllK1ZXnA3jt8yy6AAP1CWeYxoeSEEqBVIriRm
i0Nowqa4Ua47vy9lnFo3IvGwe6jjzPqOABmagn1n5U94OOngQdpUi5b/m5q7sIq0la8tqJRfCFyO
kMr0UNJw+09+yietnqOSpjJs4CS2bdIyY7Xm0uAH0C9W3HmEN5TzGqYI2eTRYLxI0qE/LZzOo9gS
wIGpz8XiueT5YZQJ6b2xmUb3Fb2kfg2RA3A6/uSnp3JUN30fhGqwAxWGOHpQnY0TmzIQddvXoVU1
CDzpXeYWzBQlUCeA5T+cKbHPddi9Oi3jkYcLaiqOALJ0UKcdFAqT6NR5r5Nbw/rnFcATMtSB7Cs0
KDrxHDjhuEGFLDrTazieqIC3QGGfnPkdsb2/mqgDmSHeENnWVU12EYIjutHIZBCcmzx4wG3zeHph
j/YIN6qQOvLzNOdQFz4oD1sl3PeEiu/W7YPpYoiRddbjujyznEd1/L1RpH4AmgcJ0Y+AtKicpFp+
I3JuVTsAdmwGWnHzpxNSaI+7JD26AUr/cNMjiURqr/xs2+RoCqe0Au9HK2ufTo9yPKFZf3x2QLMY
xXDm//9h01NlarwBee+trhEQsK2eeIQGby3F3jMdg+MPtD/SwfGC/u1aYJqzreb4DfJqo7uSbvH7
9HSOdt3ck9ftuWEHvUGqg+9T9rqjh12fbZPejzfAOLJ7H5lAcHy1hOAzaVenxzM+mRX9YANKm4AJ
AF9uf/1qGCRVM5X1duyxGILDnWEaG2vW17RC8hVHguIyG/wnL2kGoMH+sNEqiTYvUAL7cbIbbDY9
MPzI6upnGl6ffFilGy4/zrG4UN5bgR8+rDGiKlVw4LYWsRm1ZppbbW1pV1PR/ji9Bp8sgZIOJw94
Ow9I+2ALVbRGuJSHcgt1E39kMOErWgfemXjy2XxgEnDC0Uyl7j3/ig/zSRqjKHozbbZR4mIKMqU/
J5yxMNDkDX16PgegCjpNUCx4cHDZ6MK0OYD7Qw08DFXv12gTATFap20uLqngZ/c8aQxQ+l5/WSZT
cFdrcfecVBXoiqYv7iawh7+w//TPxAFx1Lrk0qOGzJekBUZkEwc/pzCn1oElvA3MLDKWnup4GrmQ
pS8SUhC8unlkibUnSoxtS3odK7uuC3cTcc4e4P2bwPkbdGZyE4b8ou9c2I8uhQWPzog7XmUCrNgy
RhrUpiTU+pdFKdM7TWX+T+DS2r1j9bNhNWZn3zA2w+7XBTWGMIaczMeO8H+vxZ4xnYkVR7fWPGXu
RwAeBucYl4W9j13gUul6vZqh54jXYtZuLFsyxw0U7mkVOFbwnfu/2dEomzanP/4n24yvL3QTihEd
DnEQQFReOpYdGO2MUCu3ZLflXWcb6cYsrXr1x0PBUDcg92Ml4Rrv3/3DjlbSSJ148pAGtFK50HSy
5FRlL1FZZWcmddQ6BV0wbx4D8i4j6gcbutAs3zKsbNr2lVpPmu3AKgdBDw3wF4av0WWM6+wfzs0F
+4QgAIkOACgSgP0PiIaQOeWObLZ+w6MRrs5Xsmr02pOg/vrnI3E4nHlyoCjeETsfVrFzhJYlpd9t
nZaCkhfG/aYdTWPpQDA688GOAwOzmhNERYJIZHUOYhCqSE3rFU67NdEWv9eaHFWF2sJbF0rJMp+6
YA0heX5rNK8Dz9rvWtK2l1oYoEEVDvbz6Ym/p4p7qR2/RlkARnja4mDiznfhh5mPSVroWlh024iH
Jfh9ZV8OMCE2dExpEw+G88WLRg9MdGVDfCxQzYs667lKU516i4vuW62/nv5JR4eHXzTjZKSt5rzv
kBSnqbqnSyC7bYsK0q2Zxvqs31iisIuawOmh3kPAwewtIYjPsBgJ2e4BoiKzi77rRTtswUXjGUVj
v2uBvblwRadajfc48/DgcloxPDtuS61AYuh+UVmzqQriDv1fMyF8WtRipJGgugQElq7q7LcZvBcw
qSFcU8vjcVuxUG82RZJno9e05yQK9KfTc5m3zdFUbGWQTkrAFIdbWAydNyWhHLY93NWLMeqSVeV4
2Zl7xPjk68yYHx04E8/soyiQ0Jk1RuRQtpmB7aZWKvuvqZiKTSmL9EsgEbYp00ahrA1hAuHB6mFq
TVZsHLAgrB0frdy0vQHkZl7y5hsuT6/BvFkP10Bi+mryUZUtDo+WIVCID3HH3g6GhbwqMkProPRf
S4QjHoIO0e3Tw3225KaSKIGhJDBjS/bPjksrY4YRjFv6FfQ7UbpbFz4499OjfDIp4DEUuLjL4CQd
xt1KNp4eigLHcpgZlFzD+iKHV73I9Um7E7Xx35gVeYu0hEng5f44iAiihannu/m47W1du9Zm03nD
EfH69Kw+WTvXIOPjWnaJuvLgck4xpUk1vxq35TjxcRAjekvzXJz5QsZR2gNEFnKlkuAxGMs5uLQG
S/RO6UbG1otUdd2W1vDk2DEa7I1JGymlanfRVG16ZZQ2qIPa9LY5VdOFXcvkNrSykmoXGcNIsexO
OqFcak5IGu4aN21MuzPro+zMFj5eF9JTHJNIWTCOAjG4v6fQdS8yRFiMbRH74aaAZ7jIUNQ7c4yP
TzGjEO9M0wX/Kq2DBKXSHNnayCFvo8xFvLPTZzFGr1y5TS/PTOh4+wKas9hN8zXDkZx/yocLJtJl
40aisLaORYUfsUBcbFVl37lmOVzTj5er0xvrKE1hzzKUbnNgCAXvb60P440GHK6+0N0t8zZwGEIX
kGaVbcOpnUqDonw4XhRUpb6fHvaTi1RxYJilmC8T3MD25yksDB/yqtG2wLEE7k9jo/1VlPbg3eTs
7r+0LvYR742L9tEBJlvTvQ6s755Iy2g52Zq7rU264Ut4X9RfT/+04y01/7K5hDKrhIAp3/9lQW+7
uSssbwtfNvnK0Q6+wZWMz4zyybpD66DMYFsGxfj3tOfDuntIKXtaE2nbuDcQSEtwerR9o6QpGFTl
X4hWhheyx9n19Nw+GZWtxZfk+gZLeIh7NUrpoXNG+4a3hXblG4b5K44j8Rphl3xhtJibxC6KoKcH
Pd7SgCJtGwAhKTezPVjQeiwnN3GndFeR/F6howmWOcHkEqlRhGL0sX0+Pd4nH9BFZwXk5wxT50Pu
f8BSaHoXlUO2Y4+RInKv3YVA+s7EhONRXC6YuQqhLMXVLvdHod1YiqqxEXKypp9uZNbIoKNucXoq
h4GHl7fN85PDSenS1Q+/F10rUYCjsnaFp+4ITPaNws9kEWAocXF6pMPpSEzxBO8HknqSbOSEDqYj
KfAW5Km7tHHKG2s2QEFCzbs/PYqYV+VjyjEPw+6btSRgacAm2B8GLxdAaRhn7OC8IjCNYp/orwrR
ReFtqTTrdoQ8fkdvAm37PpEYXBUO0JmVa3UWli90AEDiNwK5IENqC544KLUMgPcuBteIioss1Otm
EfZA57E/M7pHd3Lc50qfDeOgL6Idgw5WVpw5VIf7+31O7GtOi2FAVT4IZSnmaS1va5auN9ZwwTHK
TvvyupnMe7AJ/pnA8dmH4jn0/0czD3Y3kEzXy1xGaxsDhbGmQWRVefGZOR1tvPk7zdcQOYdJqDjY
3eQajZGaKt2VUaxhioxNpueW1Sbpu1+nt8TxSGSeMz58ZudQMT/IbIK69ScUJYOdj6HAotdsHnQz
vWyCbLD646FMnQeyYZAcCj7X/uZLsxJEbDKEO1xixA3+UXSwysZCNgftqdNDHT1bSQThMMBc4SYn
9B2Ghz7i1d1lZrzLGtwEqsKEGwmmH3BxU+hQvEOUCeEB6wtzzLxfHc66K1nJ/jYYg7zDzNGMzyQW
x/tm/wcdTF7zaztGKyHegeyhHWik2qWfCFK70xP/bBhzjlWUg5FPUvMN9OFeq/DR66pCxjtEFfVV
5aZoGck+fzs9ymGeyuraljlf0HPywNv3YJSZupX1Tb7TO8jdVqK3t1RFhhsg8e5Lk8ILraWLcgAa
qevWC6IzfY/jE096TBGAQIlKLXSJ/eGVCUYXYGC+o/embnORK6w2bWvZhlEOCCIgezo9309WdW/A
gxDjiaAE9ufkuwZO6YXt9+VF63TdmS1ylJSxrFQ7ocoxJyKMfbCslj2AqvfyYhfERfA91zwPXFwZ
gZ4w2nWRAMMKDJOGPnsU+0Rbs5cRyoz5AijJtJyI+VTULHd9eu6fLDZCdtxOf/P6LLG/2FEN2KsV
XrVDdMe6TTRlPTvAAQEuJsZd2/jWmdD3yXgoklOM1OfMFBmt/fHipFVhxLNxBwpyuh9gCDyUpUJb
Ei+Au8IM3c3p+b0LCO3fiQjrmfSBuBUBHaiDAWVR5koCQ91h+GhYmyhNLbEI6wY4VNM5wQ+sr5xn
F6/Fn008dAASpvIyqHHlwsPGS/+qBnbqquTOvLJIj1H+sWfRaUzUKx1ji9jCypE/vKmKrM8X5uCo
33YDIOTMsn2yRR1FGmRz+uEHHhbwzcHSUE6raxThWwMEjFPfwJz2zizW8Si8TQHZIcNk08y1DipQ
bdjTfAimZocgyrDGsFm/zMsy++O5MIrLIRC6pEDkHBy3EGWSxgTLt7OnOlkaThyvwDjLPz3UcFsF
nE0UHVERRYZvf6PVhPswlPG0S3nqbfQQJVAAs+GZ43MUKtGTmu87Aub8ypvZtB8D8szkqPTAbXc0
VrR6HQQmHBaZRMba85GRi+SAqYle9glEaqrFNVL2ZzLlowPFLwABCjtqzo/Y4Pu/IJ1G3jlS73ZN
oJmzKd8I/LkDZJUOADpmZPvpA7X/yOHOpXMj0akUPI7Zkoc70cjato5xTaA9WLwA8syLhd0iVxYl
lry0LNAoQYg7xZk9Y8yJ17+P8d/DEjMow8IoPK6mAYVpWpRIpm0zyvxLqvJGQmxB42cTozlo4MCn
wmulfA18rww6HV3ywSGDQ6fnzxoq7z/FUoSTuT9oGu57xPlwCaMfD3PBpAbWTA42dF02YfNJIQwt
gfaPWp7vQzFXnvGwWXUaGgcHsgGom2SVDXMEBs1FDtMFJFCAIM1sh3f6ux4EyvexeB2wm3lNogBm
zcHhw7Skp6VIryf61i1CXy2taYwf8sgDSUta3qE2IfzqCaO3qFiR66HEnDUdVpnIDJe3upw8E58m
s70EPQhfBTNVXeLHm5X3meV62oPrx/41uCXtSTNoxy8ydteTY5b1t9PT2D+Qf8+CuAJ/XFI1dN9r
cB9mMYZ2NdA2YXti84i4sNMY96aBqVI5IBo+Db1+C2emfEtl1t2NkcrOvMH2E+5/jS+BwTgG0Yd+
2/4qhmOtJShnTNvOsOtVjZ/0JiRZgvlR5Wei9adDcbkZFC75bIe5PVI/TaM1pb41Q9jarYOxIiI6
YM1QOF2dXtU55To4fVyinHcQNzOZ7CBky0SMMtOVsU2Bla5CUFa/auzqlrXuVAjTUtRoSs29DvQg
+qPyxt/rOWs6upQfCbDiIMDmKMV0OYSS7ZCU1Y+Im2PNnzbnKih+JkmNvvfpqX62qlQ15PysoMB9
1LrIs8BKJo0jB78SE47Yua57VP0Cy6jOnO790D3Pbabtcqk7iAzQ9jncK51hcrBKuTVTQiraUbhd
Srcsv0M6hzYVBlnwcnpyB3Tpv4dE84HCChk+63owJBzTxuvCSd86UdWpTeeYRYlz1Rh86d2632b4
s0NIj8P4sTNlcUvMzW6V5UfLkn/xzEofbyrBdaWbFprLPOEOb2iwnDiVuHPdF3BFSC0iIjGbRsiV
wolDSJhR8hRWw2zTWYgfpxdiP9N5X4e5XMbdOes7HEGRJi2ffLuRcus7fnedTPh86C545NOjHO8l
MDQ09ChEckz1d7niD8EI2Qg8nlzf3QqtxGRhcNHMq7qdPzbxma10PBKQGPYs0Zt0ni7iftgRQ903
xLpoR5cX/dII7XmrwlzS0cLm3DvmeO1IeXVDQai1zZlVuz9WQFe+bN0m3hW+m73GAy01oJro3PtA
javOz+8MOG9rKLzms9bbJmG/QRw2zQCVQmtZqhbgcaiV5zKhT9bABCuF+CssbovG4P7vmpD9cbRW
JbveiaKVi6nhMh9r/0KEdEVPf9jPloAOwiwxDRKReLM/FMDmIbAsP91l9ZBe6FOWr9G4Mq5Oj3Kc
alnKdl0XWwNqhoCR9kdpvBpxg6wudsjEyduKGg99Xb2Hj2OFEA8G9QrMoVmdHvSTqSkeaDzSpGWi
STKf2g97tmhEMsD6KcibO7FscLm/woDvz3Moipz6LGHA+ee/B1NTga4NAx68vAGwvwiD2dRK08Qm
wyT6TIL83mjdv7wsXtsI6/LWkIghHIxlA7Fq8ZigYq0rrBIzt7F/OL4W3EgvHu7Z6SXNdtvCYigy
LAQUEpA4IaJ9Stl44AT2Jc9gO4bokWgIgvSdpN1eTPBNyX5h52QqMRa9nOonMQRVvNEj27i2Ql1i
+aj1iOEZcFewQhsUu5JCsP4bs07HwfcLR8GBksMsmkT7dqHN76FFg+bXSwPw+DsGA+1rWqA3JYFD
tMvKUO4T4NfuZ9vG1GplHOFnj/GU9K6AbWpvk54W5gKbDnOj652PBps54LRSOGWBTpLONEMwQHgK
gSec3W0acVMr+Op0Dbzop+pKASEnk0jq9Rm1s9yrclTQagNKZpONE8rPUWVpNw2sJH2Z5rj7QRTS
UWHF6jNAvi1uxA+f2tyXxg8GNByhVtN78SDXDyopd9bkIF5QNbqDwm2LOxNg9/zOzpzBwI0sTqmJ
qybKVl2CKOsyw4UFSt8w4UsvoEbAuQMV0qxTZ1b4gPDnPHcDrkpntv8naTCbHiFmAiX/pfW5v/+T
QXRsi6za2TDuEIUEaXETy/FXmPrFQ+HOpOZQGy5DowWLIWqNn2IWT5VptRs0MIJVaTTxZmyt/Mok
/l9NdeCs64yag683wzUPQMiZRSKuUF4wz1wCnxxdysm6mGWE0Hl615v4cHQDWIeDCMdql/VVwYOs
Ao5t58b6dID4JMy63JtgLii9ou5ykAt2WAHa41Anu7KF5jq6vbsaJ9xdIchZ/42huEGlQo2D0v+h
3LJvyh5+uiSiu5O6TG1sto2kca9QIBrPPDA/ibWITjkU5WlAz/Fv/7N7ErpgZyXpTgsE3FZaG9we
fpXddNpU4iPbeO6XphjGL3++mO+vLXAyVEQOoy06GcgRKS/btVYlVlLKnB4HEv1T6ARnkpHjbJOC
Lukm24NONCiO/RkaMovcwXazXY5+I3RpqFVBEMSXvfn/ODuP9bixLc2+S81RH7wZVA8AhGVE0FMk
J/hogQPvDtzT94rs230lKlusrGGmJIKIAI7b/15LwnIb2/Sb7cnfbNlhoWocdxLeILJrfnmTlFrm
wONyjpGp8K2ahtPwLB1F2OkDh2aqE/3Aj5isIFWfhUOGWJlUob+ZqH/bDnJcoJtEH02XMxpqlr/e
tCGRHXGOxdea0rXUU9E6GlYfnQpFE5fwvdEq8isiZJ+zFdTu6ZvR5Lenim07nwDbMx5gitFfliQm
4Fz4IYXGSbrWPfIQf2iQv9f08aS7mjjX1hu76pvv+fdbZq6D5UW5kfU1p3m/3nK5lF7KPKi/gPiv
9g2NxY0PXhSqVFl1V4iO6aTvZHF0mrZbIR75Z00nLK25Z9YOfPBc/ZzO+vX6o50nBP0N/QWUeR/O
lgnJerG+W4X+lcH+eVZnjUtMkKIWDzNJ/69vzsghOcGwwnrhJLbT/BguO9yauPMuqjrO5ZmboeRA
JC3v0exocAMQEoNRUdmeV7gcs/6UKK791HsK8AKsIXQqFcZc6XQTDRbw33FUb6COuBeyMuRxKKNo
1dMA0gV6TvtpRbX03EkUfToAhN8iLEnH2u6KNNR42uCcNnOahIB6tC0t2bXtE+ajUSU2huVJ0Uck
ykQt6fuemmR5M+DVEJfN9eXsWEyLezdqaV+IdC/fQq5yd9o8dOpGswdQNiUTcuyrnYemTY0qDVYj
7U8NeSG6zlc9pOiDIeLhTI5t68uqKnTTb8tSPSnS4ref0snYx5ZZvE2ZMCGQ8eAGRQlBnX6zoul9
WmCG547+sw10ZUB00VQo33li/oLm/frl0cHDMKuTOGWqdb68llNMe3EzTebL0kbRDNAIey18f9Nm
IabZO1YihBfBE4urqEO1uqNtlDbTRmGRF/Rtgs51jnVxbSiK81DrnMH64+SYN/MohpPGZyL3Ze4p
37xYJIx5dH/5tU06Szj4s9A0qNRazn/+0wQLMkAbs5q2V4Oeatp9JZ2pbXn29jiZm4ZpyfEIHbBn
tIFuNB7gWKizd8mSVi8mVG3Xp6CGpNZ24sjc5H3dHfq461/zJFVuPalY7R6+MowIzZAtbFUPYXyv
TP0CS1UVzmaQAxCTPHLTN7rB7cWXDY0afnnuKhz6UX+1c9pp/RbYRuQvkYM6FQdQRgBmHOj7hmgD
jq3SS9q0PEBEFqqYBWWYlnf1G1QfpQ2zSinu7HFAZUUE2tRAiyJeD9BMW4Cm1SjzbqF0lTNHPi4A
rijp81vYYpMViHaEhipkfEwJgUtf66rlyYum+UJ3RREFSd3FR5n1kEq8WaF1Q22z5doRMlPCOKuV
rUQcMq2AsGAUUeWEytezSiRwLmCRUMuk92hXUrsVPRTVFURM9zWPq+VY0JCor8FlKdg6OWN/KVtT
vZysfn7ifBK8wKBajHjZPDgfIGNpSWMAjq7LrMCJM4BT8i76vIqfqw5QE+T3BQIQCA7W2FkyAjgx
2tS3zb69saoCnYjatRV5vRzkaTYu2HfKurLqFc2lCpAiIdI7ZMeVeix6+AloMfUJI6hX4LUfm7LS
wjwqRuVhVogVh4mqxU2YNnhzj3mz0Ou+kMR4mWoEKifPgqB6TXNylD7jurPwf2aNHOmY1VAt3hhq
lLswDdK4SrdyQdmR+HRU2PlxTFRSESQzFXvrUCZWgqqNq/uUdjx07JmSmWEaZ2cibM2phF8VudxQ
sIe1wX4ggkM02/WHY/f9D3wA/BPNSuaRuIje3UV43NbQyltjvSCzPBSKkqj056YQ7yeKqHs2c1qG
YElGYA5n0PpB0eheepqjycx9SBjauKn6rIFYJVO5HY0O0+OYtTW2CcVNikCVypxdFJiCPzhmsA8z
ZGRES5FuAbgZNfvIKVr7Zhqd2QQUBOwL8Gop/X9TBF1wojk7BAoEYot0ipgA+6hFHMhZutPmnPrk
/xDoQMrN8fGyo2pXqntpprOy4phGPzjdhGG2UBq4o6Yk/7mDitTcxNOglLuyL+rsMNg4NC/b0XBI
/3OgsdMk5gA6V8tGBCkOizf0uc7JjVyMd7UxKjWNKUbc+lpdOEfu01jWylwyXkWD3ZwgZiqfskfv
6s9CMSA1TUUEdyFPo+NogiHZT5UWx1tixN5WS1gjBTz0eReovVHpIaZGqa+ncRLlyazt/Gzwjbpi
reHI8wKqkFAG0sotnF0D09nYEksDRRapMY23y8g7RMK/A7nwl3yjcqf6zYHgQDZRp/K31vmiH5Gt
l9gp4nwA+6aL+GZQ+6LxGw5InygrR9ZKU6ZsXmVJFO164CKOD1Imfxu0hni+niSLGiL6ZtgaM71c
6R6/R1h7sbiwBL8ftDMtE37iNMmb0QnL2Jz3jw2J7dq+jjN4ZnvomNUFxQS4Aa2b0ScEoGPEXJwr
uCVyc3HOA6We3zsRe26/A1V1tzDNfjYya3sfrmBM+Bomjge/bBbPUedCOKOD2KvpdV8msXGlFv+Y
lpZYgT64nc341OPwNKKc/X+Z9ybWBuiVftsuwgwbjirqMxgssdiQGzZeezlTA+uBoAof2hW7hwgK
V8xGVV/uCPh4pNCjpn+Yzar+dLvSeGYsh1lVAcb/kaVoEuqmZ3lmKwKdY2M4SbWZ29p54ctd6qDu
HaQTfZVkd0ottCJkfSF10HACG0qeOVqYcJOs4ntNWxmiBYVqimSqfSsRDpJfZ4Gjz9SiCRyUI0es
GpiFYEnzSl31dPjNviM94M9M83RlL6NrbKqYPVnQtGp0r1d2V1I7UdJ7ur+t+9num4ozik7oqx5k
0ROnbrEb6pOXXY4onbis12iH1lD6A+Q2XBVlab+AH+dfARiRB9cu+zjQKkW8MnCYsOA9WAM+loCE
IS5azJNSjBAQonkG9sRKksOV3q1BGpJxRtMooApxsBFVztaeKUuEZqSmzHkGxnhoWnbv+qMU5jrL
a3bpkOdVzZ/rQn0yRe49UBIuErqvGmmxAEudbW8kFrNDremfSdrZedAC/X+rUHIWcAbS/MLs80XC
ScKU4KdTNaL0Ffn01HZDMrKOrpp0XZVzBmczgz8F4ELC9iozYVyztAMoVnt2/AhEP5d7hEaoD8yq
iUGOt15u+jVu2nrFSDMnAUscXiz4+BDJVCORz02pFG+NUJZ4CxpM3aSzAOlIs/q8NxDa27DuAPr4
epH3D5YZYzeBXnLljVrSbFG+muibCPjcmSVIfqJR9VVZJARteXxZEeZsu9dlpFcqalElu7Rd5c1u
jL6kClEwoo4I1lOiP2Lg204nV1tNmodaJ640b9pxEr2AdAC2e8HKBImPLQbxDq4PGYnJsWm8iaSO
Ic9Na9O4Z/Q2U+hdiw6JgjICm8/eKK8czqwNYAPzgodtzih4jLkcGS5sYXyUWZ/rl3lsREfRqyOF
AXMCktfRUnbPqM4sM3WpCVSwz7Sb2S08QX4xte45+VCdC+G6ZbbR4JbkPlWtyL0tGWrHADTJOD+N
rPulb0yQNDYSp7O55jC3k9RbqAlupsVkyh9nKBsj6Mp+w4KDt6mCaDLvvXRRo2eTE6hllyVaXb2W
qg2BT12aBU+5G9svLTaBGffYktwYZqNDLxo7K99KdoA/qLwCHJ5IuCt7G8zoQ5J7DqdtnuP5ajIP
dmi6U/XsCS0HcQaubFwBuNDpoKlc/kXCRiigXpQW15OGHOGUR21tffL9SfUpi0gxgdgUqrpvGGbi
Ve+1en5IGDSANve6cVM07VhsFSstWhwDUxKvxzrr7YcabusB7LZ9JzRTGmuK/9onQIi5DfFv9VnY
8yh2YTHSX7TupCEz1PKVWVNEks1Ch5ohLwgpeTqgeJYaA6PyMyCWWoYqJ1IipIOvx/UsK5NDNU9p
ngZt0SfSjuowHXUtX5yr2RyyaVMteou+SbhjjCDlrEOjWjWlDFz6LAOjz8YPmc6OgqLRrZ4LLVLq
3Vy0LCJam+imT63HoEXBLIo3o7dn5oq5ybK1OWM/OUDkEMe05DQz1CJ2cvTtQ2NaOwPnqkEksVmv
OcxUrwjqAtLngLx7GPpkbHZsY0D5cMfFe12rDlK+QVHWCk3zs9+1vTMGQ4nZPbAYiK4sXODVBozd
4Ky6uLcNH69n98FOWb2D3NO/MEQr1bpSaajwzLGIyRbZ+i5DNz8HQ47fT4mUpeMjZzOxboVUDymb
VUaMOcmi0B1aBz9g23XXk5o27DmKRqk3gG7ak9026rSeNHZsoVHoSKKnKFOjizrT6kNBPgN+wIgG
l877RddXWpoXx7wgge+rja2/olRk9h4cAEVBNDTaKu4UUuwViO61GS8qrjU5iPKJFVi6cqeuCmgj
AzpcWzRwQEsC+hV4ccOcps8zc27aLpj4BpJ7fqJnXRg3RdWSlPCMJhigqrGtsLGG4WEoMMW7iJOZ
i6d2bDdqp5/NZrB+DvXZ55WJVlMP2aIhWPBkYwVmGyPXkecKJ7sdFftN3sn0ebLU6VHV5qyE6TqR
361wibRh1eFIBsqG3CSwBkd1YEot8iBt/sOvBBUlXipzfMs63fz03MW7ma1RS3e5YgPHU1C9sJsr
oke1kctlkZ4NF2OvWi8DUEoT1qviomoyAZWFbVpo/QlniNWe9Hpa3iy0Y+2+RXNzHKPhTGgGmMt+
nAnnczRae1gNM4bQoC/ORD/dnc3bvJxSg7siwr0au3kGdW7Ni33W8uTewYWwtYSDbMYxHMexOOWS
7li600cmPo340YQhLsVZaDtl8qiwYH91onjpAzCfKr3lgK14642z5DDVi+QDOm5h3PUT5QP6jDoE
kS6P9zbyqGpsOAqdPhtYbyxMy8l6hYbm1WEFdtoKkS16YNDPjK0U5bJ+VnGhTQsqtGiCUQs6P58t
O05uVrQvVZrhv1NSHR1SLLLp3YNADr8r9eZyJRVpXrJhdGY2yJxNMO+Yzh296S69DLoegxjidLQP
KDyC/6noswCZq0TpCSKoo+CwBnTpR8AptX2rFTMcWmPgwN1QEnkvxjOz0bQLhzbkKCvWRkrN+VyT
ocpC/x99V7El2sAyAeZsFW0ojZU+Uqqlc7kA2ghRT1x1dXv+DFpLe5gmQe2ECVG+TMk4n6gfj5ci
LeZoZ0IMQBnt1MoJFkk8BybunSc6fwaKLdNUHdVsLsCvkccmmDIZxtuQiA5F7LKQvJydzt42hdN8
LBFs1ZVO26biy8VMitAbi+oO9GJ7kRgcTPmVDSXMz5u8vQXYK+mI7fuZo0zFU7ttbqWddQmGw4H1
OVYFe3HyBNtBn1j4Us01L2g8g4MaGaD2g6KdoTiaUk2xd6MDmloHXQo6D6ZOwFSJGegJu0jfmawO
mZI99E/LUkEIqBynYCuJc/ViAucRXegGoh1fsqJS/Smxu7uz5OB+gdB+8NDRoMlBFmiGVuo4l1Fi
2qdU1Mt70Sm9GfCzms8kz+z3sWHZ7Ht8Xs+gDDv4t8LRX2gjzXQumUxYfKvceOQYL77NBrhP7M6F
PiDBstoO9JxXX9EIHtPNVSkMLjWJdKyADUjvVa+ak3pX8DqZcI0hUHKgISPGkZoJmfVAVx5wsnN0
UqAEQD1mt/1jO6Xi889H/r8dIhG70DmaJPpPrOU3+EGRFr3QjKF8L9yUD/d5iS5n95OqHaeX3xkl
vtZqCOv8cq1zxeinA6tIGzqLI+byfZpvF+9HXQegEv58O1+Pm79e4ssR94xjseAcqny3qcz5inat
UBZU+qusHZ5Mdhpobbzkm/TGl/w/ZIEv93Wudfx0X3XGZFHGXJRB3ZfxZ1G4a7C5i3tXVpwElExp
5a5KXzNxo4H7+yd3THXwr/oajTycBZInNr8cXvYWY9bkouno/M6vNiIASbaKQ+W7+sm5PvLv08bf
r/PlIB8k4DDKeE6fgbeH5Trex6tm98KCMvyux0Y7f15/utSX56QhvJIbgkuReuam7IAVka+GInhr
wu3oG769+u7R/BKH/9d3eK5FnbEk51Dnr9+h03D+Xcw8m266hf9qVb790j3F9941W8ldUp3g138X
7vqrCeXfN/r7g/PlMyVNBvKgkLx8L+Ik9tm1u7OvqMA7rI0O6Eti2JcfxTcJhG+v+uXcWCtrT3Uc
rsrBxZG9Xv1W3ZrH/tG+ZklSI3WVm9oJ+80/eU5/v9cvBb/ScPFEKlw1N+hsW6w3+LN7RWn9CX8e
yDN7NgPZDbs/X/X8U//0CZ/Hi59ezcyGThf1I/cKRdFxeCEfQEohJiVDsBoj85sC369P7teb5FT+
18tVSOTVLOIm7UkP87wIZvVTcTKAp8k3A92fb4xYyK9XGhU5RvrAuD0pwyVlO65kBLY7cJAAx65f
697dnz/J80v3//8kmTF+vWBdIlvocB291xm5Ez7NUlz9+Qp/nh5+S+BZZR0rIIbLd86y/XPPqPI2
Tt9c42+nOxJwxNMJi5HI/fUuCMBYFNa18r3cdRszdDbK7p9Zbf71DPx0iS8f1LR0Vu9OevlO78aq
Ld4T7dtx4zwu/PZd/HSJL+MGbbsaVDHugrMmVrYlDlA/f2jCdrXsvev4agmS/8nb+9MVvwzJFh3q
HV6N8j1x5cYUm0Zyzr8xqxIL+LZUftAp+c2r9LfP209X/DKT6+3ctU7GFW1a96J2HXffhSz+9mX9
6QpfhnzqNazBqRa8q4q6NhVzZ0Nej6J91n034p5f+z99X19G3IhOe+HIuXyng2lHCjuYnZZdRB7K
9ggkP1C1bp2WH632LT7tb4cJUpFwns6pfevL805xbKmZ9Mp355bw1L54EPsKk4qfbcxbDkGzMD0i
nLidD7P/3Yrhb5diP136y3tAIXS2he6W74P3Iqd7zlzisQ1d412NT0qebEzj+X8wfvx0wS9vBc0E
pTG3DrMpb5zXPwDSCFSQ/n++ym9Bkr9Wez9d5sursBCgcApgfgwh2vrm6grUfQjg65vL/O3j/9NV
vjz+9EUlhuR4+r1wsLawixRi/ecb+e7R+PL46yjAaVvh46rhVPcrDmO1MxMmmFhIftfT+LfD7k93
8+UFUMwMlRliz/fKDZy19ew8gykvvvnItN+u4trEjcnVEDxGRWd/+WaapYpNfZm0d92exiuClsCh
sUYCkUiXEGcyefamj48EAAzUZmUesBfOXlNsHKGcTPpE0q6Y/MKzzbCtlCHQyKSSxq7db35R/bfx
2wO9ZpnnFBCRFNAFv85Chi7rMzszeiWlTdKI45wpCxyEcklACQnLZt8YbMLOx3R+LVMwM/T94CYa
jM651ibPABxtLeWFN0fLa0Y3Dlmm0Rh7n/VOX+9JVjkokVzMtLVUktgvzrEff9AXl357AxJ3pNNa
+tfj9I8kmP89w+Vl/VHe9u3HR398qb+6MM/Xe6OkDNE46bv/9dcf42o8yyV/+Y/VX6LJa/nRzjcf
ncz7/2t5PP/N/+4f/ktXeTfX6CrfKln2559GzrP8RVhp8mr8P5zu+ef/ork8fOCjT6rf/sX/UVzi
qqTGQL7tzOyCYHnOwo8fXf9f/6E7/0lcm34DIn7Mn0CjfjJcuv9JaFInPqnSL09an3G7q2Sf/Nd/
0D33n8CDVfoFiAbS12P9M8HlXzubf09OYAAJjvMsUghh8wMf5suaFZaXy0mtg4ZADkNIiZDe5rIV
9LO51HSleqqL9kYz25VJM8QhV/WeNSbwLqN5booBBfSA2pcRAw2I3FjZsNbpQUQoFcuAVlpCucIL
peddkxVGC/Mjal6qCPnFVPhNnO7nGvOztEEt07pD5/xpUMXdDFX3Eu/CmtJMGnjOu9twPFVQvmhH
XAdFfwX8czf06XNsEmbIwAdQQ5LTA53iSIQM9PSG0T5Eox0mTnvmT3mTT73x0iiTi6Y3zDAxq0OZ
i42tdFfA5ceAcgZppmbBKsYvP+i4GcwsCYk0UfGX3Ydl0MQ1wPRLXdT0Ylw3ClXdCQJSjlyriJfX
NMsv7YzbUuo835tNH1oOaQnbk6FtkJJPyk+F7E1QVfKxbYsrCSss4IjMjyzvzQLnZsU7kTxMSgNx
TrWawIHOwbEy5OB6jPWAMznO9nv8S0Ec18pdeRYxYb+dekgyo+bcuJkNn75Lm6BGVRZYzfJo533Y
56h4VDDmuWFwFD+RNO80QqWyuyzFeG0O+iV43GDhSBNi1jHznNQvqvJpaTWiiPW09zIa8NAkHK2K
grfW0rY6wY9fuZmursmHppvFKa6TtF5BXNgMLrTleLk2o/xotMVJ8Yx91ybSJ7Zziz3hJp5bjmRi
yg7gi4PRVJw3ZYqwYtn7yYGuCR+CvFwOj97o52aj5MC8B8/A0bxwPHfBu+JLwDMYhqttV+SnPIUN
ZNTyqmyNWyBUyi0RqNgvsRYQ2vLKDQySB+QTF2ZW3TaQjqg6Nq+UTdG3TIb2qUQ1CsbZHrcD1L2g
M+boQbj4w0qScGtOjY2dPo97maZYZKYkCoqceMXcdlaQYnAJs9jc2HZ31bbRZ6MZR1vWP8qM9pIW
GjTH5dklllb9YJjJWh8cZ+3NHUDoCKxh2nhH0eI9EF4RWr2zTwqCVv0sT5rVtWtFzdsQ7Ll55bnj
iylw4TS5o/gaZ95r6nWPWcVnhDiNABQFSV8hbJfJ9rHNvXtOJI9OniACb1TkQUKfTmZZ7PLFkuEs
0ydw71kYtc2wUo36IZMZb6NencZ6dM4anmIV5+LVSOVRqzCxp46droShbr30mJvE+yJhjrv+HGLl
tE0gUBk1nXbz6kJJG4ronT1vzKQqQoEjncNa9iiJm7+NmiiwyrSVn/eKFfapvNBacW97dAj21AIL
wL0w1ZPQifHlOOn05pWkXHrZEbrBrFdTstDbYu9MqBWUicK70F+pxm107BikKPIyLARzIwDTrScm
AmQSoVOcrxKkYnrerGpekKS/hiK29rznVENN1DQpXQJ4Rw1wyTD5EhM3W55yhkuSszzIYUYUIVMn
vjX0od4amdYcgCF0geXVODuWsVvrapzsUFXt2mgYnnO7hopGz9Hj6LW3Fl6rOZ7B8U+IDMwytk51
T7cqEviSCSkWOL6kHY6Fke4QFi7BXFJM9pCpUUVmj+1Ul8YyHbMl3jcaCV3is9keI8SKB6G+Gj3l
Yq6Hiy733hdnuEvT8SGnwNAWSRWiv/kQ9uCtRKFGKxojLmO7Zn2h781hvkBCm/m2RSHTtlM6k1yD
C1XKtuszFQX5OLJLgFNLpyV5O9LnIiY+VY1b1kVX7AFPlAEZC9SYWvIoEg6Lxwtp0ZyYKTqJmhI9
rnc+wlIeGyTJvt4M6gc5YBTC9NEFte5yGlpitMczMPhYeUJ3aaeDigNgIyny0ppejmHaTRZLNmdN
sfTWclB5tTfVbGzLUaGBIZU8R+jA6fsdfbRvM/S5HcUAxm+pDf3DbOvdUYn1fTkuKxpu9iTHOtUH
gkNzi0UT1miZsEyFTmTnrHIbtaV+UzOGzzmzs2NmJ5dIcIjs5X3nqxKTUk1tZ03XzuVYvOhZCdoF
JWXgZPMpn037ZZD1O4acbtOydg/M3tq23tnhqKwp0IVVVC1+TdWiT+z9SObJ0cRJEeJhsYS9SoZi
TxpuJwiYFVZLckwhgoC+hM6f/mN23Cls4vzCjtxop9slUd0Y3UM51EE2lKtSZY5pJOEE9761mQ1k
dGFn47uKh3HByJhZ1KQjNznWsfrRdvm9RrZlVZmttU7Q7q4AyBZrO6HzhS5PGQp6TtaYUtZeWQu/
6wzNbyZ2/Alxs7XRyiHo5XhjDurTJJZ1RW0v8Kr2JVOVPig1BoDRyOw1rcfZ0fOYgYZlfBJORE3B
QcGwaTriImrv8qATLV7P7QIIQ5HzquxsdasjMHucluUHsQg6t0fczOAwma8UfWLdZ9XbyaoGaodT
uge5mb6KNB7WJooJ/iI5qJCgaUwbDIZflGnyVU0M5NXzmG2VxJQ/hKnPD9Y8V0+zVxbXqPRWZJed
sLXwAK5ny2rIDE0BRZhbYrU/Cgjfd6k6jLT0/yhrq99VUWOuk94cWCDlJbM5g6ySOf3KyokIdWP0
7HWO6zv0PdFkMxahiRKp86r9pKpkcZqPsbONQ6S5I3VSC6PEbL2kqbcZSsfaFZqi3iKW+6HPNnOZ
cxORCulp8vphxpUIaKI8GjH5RpDr5X5E8hwYjTaEdcdsibcF7LurrlEP+VOWBFEVox5L94mn7qhe
Ea7UyNsSVgHeuO0Z43V1CDVBN7hTUZEnnSdin4j6gyOaQ4QAq9SpRxJVi8bOW88RhxT5AOixc+vt
nGl3hceWRBZjQgAv9utoGi97Q98k/fl9tGPkVg5J1yagnr9KU4c5szoQqVxNcYKKk5fBiy7dRN7G
uoFfTSPpRgGQjnHQFGthmvckXQJDI++0pErozSRfU7JZHmVyImKrPNFOBHGZ50cqtEqY2m1QmPqH
3uWbSj+UqhsKwsszQlOUrlvTuiKU/5br9cXS2RSMJS7oifVSzIvgFKGjxJsikttI1Puq0Tc5TlOW
XWtp23tymu5G81q+8lLJ1mKOnTAyl5ustAlNkknKYIBt4mm5r86apdQerYDMlNwSkX2gGVAPzZkJ
rZ/tS1ly35b6Gjv2haYyn2GC+aSyciSSlq4tDj6jkqKpFu8MoV/yULPkE1WwLBTEG289VvYqL8zt
0JFEku1r290o6nhbm3aIFSisjduqyp+GOv5BvHdT9+568NodHshDESs7p1FPjVWE5OfIIaS5HpLW
9GjHEOupawyf6utnlbmPSB9R9lmwLJqnymk/TGIbFqdwMqoOncg3YIE3ijA3SaYT9683mTW+DxjU
hD3uB3N4glnjqfGGaBmr+XZtFN7ByE7eMj4PBFu7+KCaN7G9XFeTdyFz6uFmt8apjBypPdgqqcNo
IIihMZBVU3vRmqxt5liS1xYvNmvdbMpwAIBFCwGCYhjWt3ZHFSo79gueUzWmexOhNvdV8mNm1f4k
AEfJuHdNkHMUNhbv2Jy9ckZ7PSjWmvHjeGZgEpq/sqZitbQ3Roc7WC0A8Oj5ZS7m3lca/aiKOexb
hJSjwmTSqBXpMtr+vfmJDNUaHvUPIfKjyULV6rQLeOEPwkzu65KExhLjlZox6aJ69HMhrypNfRIx
J4AD/RxMCXI7S+PSmd8GIwlpGPbRmM1h6Sp+O3k7WXoPvc3ipenlnvwqqkbMx9JQrgdDu2/qR2ey
D3RTvfEkiZDuxRs9plpFPjiibJ7HKwR+ryXayJVbZ2s9R4FTzrWxKetiu0z6KU3Vq9FeVkU301yG
AtCPJPqfwvmwBVnnVs4PQvHOO4okcJnG4vNjOeBYYa2UMpUhlzrk+N+W6Z62uU2tcMRg0UQa2OZw
U4ohnNXuspm0INblRcYcmCiT65sDU4CcrF1ElRtA1dMwXHp5fcKscDQUlx6EKMxa49GMenoQiCmq
fUsTg17fS0497JfUUj4W40Io1pVqr2ySIedh73qeLdRB8lg10rhuq/R9qsSxUq2H4hxYs0ziwSY5
b367JFJO1ihWmdvvdXNYzaL+9LTqeoqHVVU/6qnzgedpW6TlRSzU6RRrhIfG6LJuHHLlg7Fn0ma3
tvh6j5sso8Umo8lBaHKnCQd4AG7KpsqCBICVUhk6PjcHI97YHQmTbQSSuLhJtm3bPmeu8qOtYS7M
6bS21D5bua1Onp6pIS/GnTLGJyIng09Ak3Aq23SynqMWpAisg6gcV4raxkEGf4aYbf2JjNSHONry
Nak35IHcFbpVUFHO0IcOFNudNrroupyK8LJ7hwHgqcbumHbE7mJNh8zaPAwLtStcr+O+Lmyk47P1
YML2CWQ2LPQFpq99bd5WilFtSjrvE521pOFWzYaV6f2AFMzXo2anUE/1pdI+DlHzVGQlEY7z2XeX
THTdj0gi2bQG7TKpe4RLzhoJA6lH137FEH2j0qQaatK9alNiyHqUwcetuktdlUdQCafMVEs/TYGQ
LS3H2GdPwyqKDJsTPI9AGmBrxWYYUDqz2DpuMm5SKr5Er6Zlo5K4XhMk7fyxJuKanHtoaWUv93mn
kgCfRfQDefRd0jgEgs6WMH6avMwYiTm2Z4Gst8maL4eeLBJcvqqTKXIlGmzDlBd0Fy+B0sbXOSq+
adRvSLv6ie2tItGhw7PGlVc1H4ajXeXtso7ySqMSEJFtycnrrtsxKo+O0NlMNKkROm6jhNMw9+vE
rrzAroRzKwYzIaDEDnuZdjNQJV4/VitTNV2dxXZ+bA/RQVRFR4KkVvQLU5blui5qmsm9sUQjX2s7
PeO40Gqa/Dlyp2JH0Ltji/ZGCzqxt3Q9mzwbmQMRzj3AY197nb63reLTZa415uI5iVR3W80VnsAm
HR1aLYZnVMkPUVruFJMoq4s8ezlH8RaPZK9qHPSBx5xWoguWprkPCQkXWyGCrB78WjEPtsUI52jV
ndRq1VvN+f9m7zya5MbOrP1XFNpfBrxZzLcA0tvyhhtEsViFC+/tr/8esHtGTWrUHdrNQgspWhSr
MysTuHjNOc9h945XQe55tGTCpvMgLJhvU6MULpyNjbrxTU1HNMBJn25deust4X9oSeSiqe1LGeyj
OLWztTID76hh6XkKdx+nR3CMQyIAGx1FG3FX5DyLmrpOewIb+K1zk5U6qsfexr7Aleg0YCq51EiZ
f4icxl6pZbIOYhxPxEdIEupJuFXXJqKsOiAFAIm2sYuzwvCSIEHAFXTr3Og8jcAPSyWesO5wMrjT
psShsOoKNF6FmR9VVb/ElGqZlh/qIfogLG1NWPPBjfRdn8mjUX1LreBxbJybfuh9QzOR9WoHG71V
36V+g1/Ei/rmK1lvfpNm3+pkuFSpPKbTa2hjGc6nW90Ir+OUvIi8PJVJtTMp2qzC9BEpH0xHuXWK
GA/5oh0VcpWL4WQUMZGsZGE33U3YP1djfBeXDjS5eUa2WL4wVTD2NiXxYudoeMQKgxGBpYebNGzV
TYoy/CQk5WlQXbpA87I5nc7B2F9Tzb3ltsQh0DwYYZBynH0Y1H2z3j2TpIaErCmOUR7dJaPmXlDa
Wk+YupU1YtgV5lHU9qm+0kX9mpJOqaBL9cj0OonF5RHwnPKAOR/jJn7sm5BxVjXgb5fRLcIyMnAX
3ECSV5e21yJP7eb7OcXVP3QJeDLxTAjyNRwDpJgFbkpUbrmf19VLmEwTNgz1TrhNTUWUPmlF5WFy
YwSRlpTvnUsQu+YloYqwNpSfTVIX+wBnwDl3y4lRTqx3G7SGuzpKbqCH8lh0aHa7TVM4T6hYHzWX
kxOX2XQMZnuP6+DMYMj1RQbnocZFENIlxtFWUyhytDJOurUZhns5SxpEA9dPTjJylL7gLJP+f8b5
7bT//l9/XyKk/vU0338rP/729FF///jjQH/5md/m+ULTvljADGwQKCA0HXehtv820Bea+WXZPsEq
JaVB0xbDJjlTy9Betb8sRmRwcRjPcWAvuoPf5/mq8YVhPmEuNuEeTN9Z0f73KuPmtzE9WxCWIixB
fv/ff8u77Gahnjb/9fcfNvZ/TPPJ8zGXcDZE2qwbFlg164Y/Cl7CzNKYazCOHxVh7rFP8I9B41qv
ZlkYhz6Z9a8lVzXj5FrX1qVcYqddvCCbPIQzzLT7IIPOqgi6L6zVGKcNNzAZDlerbI03wym0Y+cA
9kAIOVC9BbOG5F7LJ+clcFVxjTuCEVfJVGTP5At1Jwa7q7GAXln1mHh2Na6N545Yc9TaxbSVnYGM
VzHEm5FNBFqV6rAmYnv2TWvWkfH2E+cMfTJbrejxD1/q//I5/UAQ/fQ5OURTAKUG5YVlG+3jz59T
wRi9SnIdY4GpPepkAHN+AmXbml3NsC5MMxwlaiZ3Ic0yljCrezcn1x2YOPGo8kQYjvc4pFRMmrbW
PykW97BXgwDBdyfPRYpBYx3DJlc8ataQ8rYjmj5PjPkvXMD/6+8BvpI1ErkjbD5/2eLqHHa2ORSf
VSnlXRYEVKzJtE3LmOPUEiYa+OJ7XY6IWvMQP1svrTs3GyefSGJB5ABukaAN1W9BGvQH1NyGB8X3
1KOt3mPgro+EjRo3bE3ifQgu9i8IIct7++U7cLHKkwfGbQMQddlQ/0GcxfmW6gTXfuZZkC0Nu3Fy
QhKmJw7pk5roxerPv/NfNvfcG+QeYM9foFR8q+Bef369eaCVI6rko9OJDkrMR5kuT3DSvHdtkafH
YMCay6M594ey4Nofs82fv4EfPLOff2GCFyxAQz+YLprzy5eVMdCs27H4iOYUI5iIzQwRMwub7yxW
tE/YQ+TBB2jgLNEiW2dmOn1jpIEWf47M6W1QK9mvszpzTnBhrmZuK4skO62+9kGfrudkIvrcUFrW
GXMmoiPRTRazPdUWT0Uk1r3FsGsT6u2iI6/1u9kVhD8zcGFYkOfhnQgcJMpd6vxV0OIPCOdPvzb4
B3girEHZgC5k0p8/d7gpRShl+6739YIG0KzpMAl7QM5cMTyalQgHih4pnxLnL3N37LnLWRA0l9RJ
rXtpAQbxxq7hI0uGYrp0DLUcr57K7tkSCuQEi9JkM5rOreU05tMox+HCH9UARVDhcgwV5FrL+qya
RfQwOs6tTZDiX+gM/+lSRvfFFUygHZt4y/ghEf7DpczNUYR9bWKetA0iB1NWRYkAGhAiRSnBVv6F
guAH9Prnj3QRr2kqB5i6XM6/6Hoqih4NO9G3rnXHFzMIzfUEJm+FQTSL96RTa286i7wduJijhDAJ
hTVo7rSe8F9spZxH5FL2p6KsBZOvZVrfqHmCpdUwxBYTjr0XCitXn9U0HX6XUF3Ok9bcktrbP8AH
1eAMMeV7UMdy1eLOPqoBPjcFtHHt9XkLVknovc4IoD64etR9cverV9PqCYmJa/ffI/dxW4O3tAE3
EEsJUhn57s+XVwZwchyz+R06QM82rlZWE5/YgoeSR9pGjybwr0RAi0Djl48f2uwCU0HCoSDS+Pkl
ZRTZTKLHdzZ0zt5NMMFoqR0Suxq4f3VoLd/kLy+1HJJ8zajzl5X/zy/FozoTWt28E5PwYtXM1LwS
D+Crmgd+PLuMFyCEz7vEMh0coI6dfo3qODmzjxjGv3gr2vJM/Pmt/LjgYLmABjIQ2/z8VhI3o5fW
3G+FMeLwm+asZRJr1DcaXDg2nX2ZMJfHyPgYB4MCQsQIxYvMm4FJCsSyPB2q66h3BQAFBcdil435
h4mFCDmpSXg4IWHMX/uqrOlHSaI+alj56Jp1icpRYx7NS2bo5v78TP4RsvPzL7VAiPhsXXbISH9+
KZhAMTsV3qq3NNFoMax0tL4rTT1jvdXcK9038rjcQRjA4xTfacnd8zHWjosGAH0Pm0oNGmW95D6X
RONdSMlu18zUI2dl5mr+NkTh9DlZPaeCJmZAbnLW7o0mbS5JOBkv86j3T1URaFfOYjqJWN0lQRXd
4uEvhIcyY2ETFQ4fACH1GHrroMh3uA+nV0ZImrEuhbhPk9k+iFkzj0ZZdCeV1jfz1D5msuuasVV4
oWrEt3gRW0AbWW/+lRr1F0bZcv/pQLEW+wFgoQWh9/Nlofct/IhQe6s1ibG5qy0WgxLcGCbSjMVA
kyPKW2HUzY5WYY17bDPCT7B8H3B+hvEKxItS4bYNiPlLn22tNe+qiMF2k7QScXqpExUxhlZ3dMeQ
Jlq0TXH74xr4j3Tp72CJ/nA7/JN06R6Z1dsf+5wff/+3RsfQvui2YeAr4RsmQ3OJ2/qtz9HNL+AY
aW942pE8/aOO+r3P0e0vugpJlicoAmug+hycv/c5Ov8+MnRMAJLQHLlY3H+nz0EIt9yY/7hxCbAB
1sNbsFBAkZYD+vrny66BUTbGrdD8SBeANWbo6gzSAwW7djoNqKJxncZ+GTVa9qZmeQOKu4m7je6E
cbFJTTWEDlC2Q+IHVkLsqt462bjOirFr/SRTiBlGTWjZxyERiubbsnTenRHE0mZkyDKXXte1uKDh
5ERt7EsEvuYeDAqMAsNOXOZ2tcKwCyZ3CYQnsuSiKuoUCzOs21ZqFS3bgCp/t7KcMtEra0e6oDJa
F6ftRc1InbjnEYMocdn/cqRojP9po8K2CLNPPatZCfpuxbSIIXc7UsXZXXM3AnZIvSyWJhkBdQ2+
AxlsMpqfutphTvO1thuTc+eOtXLjCDX4Fi/tKAvPiTIDs9yYx+1TlWJI2Vv5yFxtau2ZcUkcQKBI
3R6agy86B0egB4UJ8VU4Tg9pbDHb7wzPAC/ka8MIIIAAxPdGWE9FoF/aEDtcOJonLW23k0LDNOof
XSRvq3RgJ9jkKVodekJWo3RTU+tmvhMXZ6Flw+MsmbtgH69PLknvmHIkSwlISryt5yCBeuFFZXVu
EhrbODyGbftG6TfhKc3ReSUZS7GKKZjiBNM+KmEO1Ya076zWPLkhXB3NORnptJ5bYwd5Z1Oxl/Xn
pHya5uqM67rX0GYX1WGom+s8Sez906RACxjk7RDm8SZM55ioQTYy49hciLAxN41t5Mi5um5tLCO3
2SjGiyVN49L16klpOxQdZFHa004m5v3Am6QvDJ+ob2mNpUhuM42qqZ94EGCh3iGXrrf0auGaopWP
lpVoK+rS7+NFoaXJYNuzaaESCw5pHFN5TY12TsbUcndRoCsnss3vFY1ctzp7wlkfrly3Ao9dQ97y
LTBglY9JWj72tVYcLMJUPHWqELcxSzoq7gcaRCRQlmlnEDzmlPVCzTy48sPZ9nVFaLhnDoWD5TS3
YnMNxc94KEJXhGts60m9UoE8eS4Xgudk5S4y67uIkhxnU5Bv+nq8RDY5PC7fvhfPxaXXYbLw3a9k
7EIIksXOtKa7vip2dglTdpiJuCf05VFNhw2bTEzjkItu6prxOlttg+cNhK4oYnIsTL3em8yWJw8/
V3dOqd/4w+kg024+Brmlb5qO/7Ibm/F9YeG3wrsr9gqhnHoeIByfwkVQFpXf1LxdaXT/3+oxMXCT
S6ikZZeUfmvMb01j6qd2KInyIXXvwAwlOtpWaZytiC7SSMZdGejomXCINz4xxJr0J9Cc3lxCzG3y
Tvpzpp/jJUfFikVwZpTr+kjmzRW/lXsD3IaFFOmMVrExmvENB+z3QVcZ5reZynxaS/OdAS7lVPSl
uo2xabNel/x0lePdopEVa4b3iF8oUNpwO1uSdVJmMCTN232stcM6x6odbjQ9blhokuY4URpwsxGo
wEngaJWzmt0Ja7OWhCyGBj2Osyvu/k9VdNeGLZMVoK9Z6KOWfjMV7UMz9mDJ5fiA5bj0GbF6sm0f
lapIfcR05Ukxg0NYGy+TnacEWuqVJj2LNs4p9oxRltpVyRDsBbn+3rgUXcqQO5dR1O4ZYf8lKjgK
k8hFSRYU4saw5KGOykuUN8aR8xzXbGpc057FKbu0jhONQBWlZ5whFL5NqgeeBGj9MKO7KytlcqX3
1Qf8ieCzlvZX6GxrnWhfj3TbjIa0dDaQGp+DfjqrqFr2DPeZ1eZawtjZrfZxr19Ah+is9gqjQBDB
/gxRq8ivLEbDlWpChKuNfJfkTNJFf5loSpBfsGbc9LZQN6JTubI6tPBtUjsUjlCOqP3ReZo1e+zh
qMbzuTF6fc39xP9ljcqzWiE6NNxGils4XeaR3LWUoybkN4+Le7sFxjAzvSibXWKaiQ9HEAa/HHwk
T1vdKM1LwsNyXwYUgZYlnWFXVhwZ1iA+R6SmnDnmaoYejcO8yfxosu8DXb6awfBim4V9mtg/Ixop
nGozUqGT6decgG75U0wd71rdSxYHSKvcbp/XJ3PejwQFgWa9JtXE03RoKl83ufaL6on2rD2Gwej4
y3B1LdFjjE0ygiJ456TrvFiG5hk0uXGnj0b4Xe8/UkZpqOj5BEXTJDcRhwMpD7fkcXqmOm7Ze50o
6+VKKatrNBsogTNL+Wo21R0Kn1Mq9TvLeStbsz+FSrwam3pXY3KuquasFF2zExM8OPAn6cZQZfHN
ZdkHNOAwSBVsmnpgTnibaHsA0dDrQCoFB5URFatR6oACaNpwFhF700ntkD6JR5bPF6sU16qFHxaC
5Mq08IPDdwj3dkBhrJkSOaiRbmo3Pjnis1RvaYjQRaUbioPn3kXoEVsgb/TAXbslbQWBZVsji9Jo
NVTJe8k5WZQPmv7NGWKvl9Ab4u9dSZE/omgIs43COlOpz7RO/gjAsMzDB1QI3Gboa7rWi5cFbKP6
QgJlaC+1uM9E/Vx1+0iD3MajGhTfKpw/HEv4dZn6li1W3Vix1Rl2Wd5drJnD5+vcRH7HiWJbPNst
27edCwEtZ27ZG+pJ6nhKntrZVTN1fQf7EURfFcVIVGCDRP2h0cZdq1Zby35P0V0RHnsjs2KdQKXP
UHLbwLAy8WqKU6YbpJlUCmnjcbeae/ecdcup+Jyk9srKANi5a834TqvGOaVFNx3cOTsK4ZQx16xn
C5qr7psk4TiiOiEtGL0gHHpQEK1b3M6YJg1pHOh5N3LBJI3utXQCv0myXWfdVODOTW4H9FIy1s55
0ZlexYjBZ75X3sZuQi1Cjez4g1kjH48dvE20mDslQG6mb80JCl2vb2XasDnkakmn95IZ0WHo0mRl
BzDgHBNIFcM4q4IAw5dd8hgO5+Z2roS2R5uYHwphRrtwoi51us2Ayv5cxC33ft6+NJOh7+OysCM2
qvAI0ApG9a02RHdZfbVlXLA/VKsVRJyr5jTobPsjwv1ad6aVZhdKj2bJ5ogskjtTz8qnUXf7nRXy
DSR2D1kQGe+qMD7Bid64IJZCfsQbDBehaoZeyzB8lHI06/mEoHZSN1mCTofhDDv16QQ85b7S0yX5
jvZd6vsURRarMOjkQ7nmP76Z5C9GPsjDMDRc3UaADhb8CP2vwqTa0SSSAmtvA8VgcEh5OOj3wSSJ
8nG3OtN44BR7w0wfNF4ZpwJhkRZAKo2VWtQhFCPPZdYuRntbacsVr6erEoxQhD6FZzFEvchninhS
I4UNXcgH4yVFvJe2iHli+Fnp7KKomDZz2K4DiuMpYoiOvMuKxl2KukumCv0oJd6Q5SsZZBvAQC96
RK05qnDCyvvMKC7xCKVQ2Ppjo9TPy09ZLA+VMbknbewrMMUzWow7oSqfregfB5fYtZqSwGOA5bcV
+K6WSuo6D/l9CUijSuNNNlZnJVUPQmf3GCEbkHCuGJfeq0bzCBVvpRffmpTbyzb4OOLsqKQWV4D1
VW3GV7cbXp3aPoedsrZmYjSj0d0ILSRDs3wci+BidOauK0JrE3fotcuabNgQ0vXjgMsIfbAIWPya
Ez+L+gqqjScwafimTNK9FhlrYkp9RXSy8sLSmlYQTPgiZ7Qocwi5MEC1NI5bA8F120cwQ7Sx2gUg
O0oq+mqYYIhF666t1q2e3obwR3L91QnGY8K18gNcF0hKJKnwZrW1ldbuBojgIQQcL9A1hKBLdia7
FQC3r7NjTYgbp2YHMP5NU/QVAHIPgeYKjtU1DpbZMo6Q5hP55qGwi5Wo3De7EQ9uYD8sUEHw5F6e
oUjrrfGbmRwDobmeUeIg0VSW49K9WnE/rjLk+oE+H2NXwelgmgcxJPHRGqmuDfSpoMo5hXQq5Z0E
mFV5uvmiDMqWlfBa07KNPZRI/Ythg/v/LrKjvdoYl1nmJzi7CK9in1NmXTXFVwgk65In+6DEaw1M
KggG3zHTEwDOg5yvhYKg1nhRDGWtt59hIdbdnN9GE7FxZecVoH7ssF2NfEZGflUgr2Q5JkyTyjhg
Q62Fyu2sWTvT7HcozzdJ6HgiaVdKFn8tUnyplnhq2qvNirky5bkJl2n220A9uRondxNa1jmR/Spu
h6eiB6IkU54eMxrmh3JyeD7o9az6TXiJGxn6QSQ+LX1ca06N7HLRvjThdLTUEQUceoJJoXmp0vck
dI3uFNiE+XpKUtDhBHUz0Q3pTvxsEzPAQWiM1OLdXATvqYxECk2xG+c7WbioRXPQBsbW1gO6njmb
lA+7ibV3FQ3xXS1zg19cjaw3SfbtV4w3IP515uWfdUDSt18hwj1nme5O9xC6bN1TQmJ/z3Jw473e
YlhbiRBxvt+7ZtVw8otY0Nok6rWnh2OVZqrNEpGo14VPlVW/KfSIVHn4HlDQB6EhEIYE7NwK1ppL
q4VinmdWJr+mTpHRlBi1ctBNqGtgRzuLp3WqJSPMuoYMsawi9GFj6529htg7bmyLaFtU3Tn4UA0d
rGWNxbM+T/q5Ywb3FdhvmPhdptDzg3HGxjOKaarX5CSvSXxZgh+wORAqkZkFurAOVhJ/Q4ysKrI6
WOfCyssjBOuU6qrXENIK0ogfAXjbHN1mhxgtIups1elk/vH4m+oXI+vwFpC6G8iVhrPIQhcRhafZ
GcZ2FVRxdOGNDQ8hdOvToAkdVlM12/cZEWlo2fo8eYjHMnlICPJ6nNkcfwpTHVBYKIAJae4QcOKR
VtiWpc3SWQyjwuPVhC2UbyojpYDTCgOH44ysZF6R4FhJP+zNrFvZHBi2b2C/Xhrl2roL0tJ8cOK5
B4k59Vio1NIcxAndGPCldiTcegNuGqPyoMxZstZn4CorE3nJ4EGB0a8GcQnc/V1nX5kbj4yZGLoe
qSwdzZ9VuysQlPCw9Mk1BqnIksRk2xap8b0KqcWgJHBNFMDkOhJb6vThW5Rk4kmt0yncpnYSKffD
YKIVzQJDeR3GWTX9hvH6tBrEDAjSTLkAkwyxi6EiuvSnYVLr/yg/gMcuyg8kGMuO+V+LPy6LWuNv
57f3j+9F/vNk9Pef/d3UqX9RdEPhmbUIQUi6Yfb4u6lTwe6JoADjJjhxgnL+Yer8MVAlLdc2zcXY
yUjtf2ajhvLF4Q9xdWoQfHT737J0okT5ZTJqsMxgBMBSzGBCSzbiz5NRZbJortsx9YVd9M5OmaR6
iiftg4ZZhtNLHGJpjMEpzKZDfVC+SCn2ljVYb7MQ0zaX9XfChEqvdzoabZdM0cYyi52OnH8y64Cd
z6seko7D4bd1AvVWnZqVblY3APBeSrMkCXto5Se6icSr6woyJd2ASeglU7Ii/dR1LNZl2gTrlJyZ
+7bF4jTLg5LswW5m94lkeMMM06SEyHzBSsY1puSuqOq1bIAMO9m2sGLUWu3KVUeEwWNB7Adpc2c5
RdjpspzO3+hZ/ip5A+TlMS3qpyqbz22SnNVBMguZOPNysYlpx7IIyhsBUPqamhKOZFFYV9OU2hlg
2hZRyD5zKQnbYN/V6WMb6u62MRg4RwZERz7AoK5h/WdhfAW9+uG68L+yZvb7oPaF2hJYBmKWcMjv
MlK/V47YlWS5UeNmz3avQOSN1IeqmvVNFzLHGnLjXlfhdncEYICRFBuSj55rtrBTCLk3KT90KfqT
SPOHpLBfIZkdzGwMIchp33MUtbGKcnycxG0eBcciZ5gx1ku+UJki8chS9xJG+F7bgMllV9JMlh8B
m9Km/CyQ6EcwdD8W88mqCiTi0qZCZjt5aprJB52wOE83GmVtd1R2LThcc8Gb2FlN1zHE9p3U0gdZ
36Uaf4CQBEZrVI33EemzTI2bBzbVby1P9NSIN2MhkA3WvNVMxc/oxlHm68AuPdOZ4HVF9aWpNaoO
YzZwxrT9Nsp60ktVq+Sthkv2TriTdYphKuZwLlrbRyVLooSdwSKnQN6OAwzhUTU0j060WvOcpqzJ
EcMrTMq9cZBfKehRx4oeOfJg35hMLNF7O0fhCGfNSJ5iwzLWqjbjWtMp9XsHsFyG5ZK+O/vG9GGP
UYwpS1njFXEu9jRfO0cYnqr126lipghvfDfEdDQWpOQ4wiq42PEYzTA90opv2KUg3LU9KMI5d/ye
Jy6/Vs96kz7t1ZaiiOiAQyZZGqJRAg9uZWHfxk3zPKR4GwPV8PSmO06BvuUyX9VKpfnA9R7I6p24
P9IKMCL+KruYrVVoCuNVSDobuzDWYyXu1Zh1ncd0CD8Qe2usQxrfgBDZjVlcUxm8wvOGGF0eiDKN
5+cOzp2L882lqVXjTiNC0pYXU863TWpMu8BRg2tc79gEYWVmpwtMfK24debVWfEhasxEHt/H2m5K
X9fdryEsC4U7VzUFe83ola0Jh1RYYNNhQkxnnRhrl+UFhNHKj5mh7yx7KilR7QFJqmlvCxIBV1lT
pVu9V4FTWuuOGnyUcpePlrJWavvTmPWzyyr3ksTzmznBP5clksqguDg4dRGz8a+2wnplYO4ZY/cQ
9Kco1OjbYyVfk8es3nU04KgHROnlhZGcmmQIvBpnCEx3F32Bvi+M3vCgob1XSLc7A0tQWZvMp6vC
z+E0LCNph38q3yeN0EanY4GZKh99HR1wEd5I3sYOiVzha+Ob28ocgyaWbq1Xro6OVUgVRzJo/Bav
rOsyyixqbpkwb7lm1a1wx69qRUUHl3AkRMFpdxWTPCpJlNdxykjSaIZn6ptTPFTABGd08hP7YVZD
L1i/CYdjADTHzNYTGmpyG3ZWHiPBFTDQ80LbOpAzvCnF24x+5eSAZ23MalgJ156/Kok4tLr9dcqy
4wgx9gJzPl7biJiWBIRXPA+YmMcTquoeJDnm3RCWNfkyoat6jjGfhQQeaaYlov/C3IVtcxPhHeVq
5qAvu/5BoUEbqtkvra9hiW5GlpV5xk5iz+KFaG4dbcG8q3DmSKV5c8ALt6hRRuYzzjQ+i8LFy1yN
rxi+znFUrai/QH4SaTBL4Z5De+guqZGLg3DaFax3fPN9ngPawP9hon96L3pV0Bj1Ibfr8BbNKGod
l0yIBh+OrfZrPvVPtdfbY1DlC/xRe2/GERRd+DSEU3zWlWT8GlUgPa3YemZvomJeCm6s/kGYoXHo
sB97QTVFh6C0bA/RVnvjDPLeQOlLHLQbrkhmzJmb2nyLEpAfUa0IyHkUWlZ1NdB7F+O31Gw74hKy
V2K7KlYpr/Q7PTSmzto4M3kwSs8KAaW6UKDJqeWNKppjVFifYVlNvmL1NLeucYDDD6KzctFpxj26
wLJ/LyNGIVHptj64xMfQbjFpWtb71LT1xgVQea8oY3UbGjxRO3WiNFBbJ9wnbWWs9KAUj2kbNeuO
+Se2mdJcxaYdYY3mSnMNWT4BwWjPBLR2N6Yi6BGjrLpYiOTvRhmLC5nV5r7oG+UW4IT8DLQ2PS20
5JsqDdjiSRE2W9dt7RepjjLzSHc2TmrTzJtMTvK51Ex771bl7FfzrH9jehkQGx/VlBTJYq4buVp1
Ole4EXxgefcMIbV4qythHCp9abNVq0MmPiprjPrJndMXLclESjviaUqzHbV3epew27s6QkSHlBUH
wKgJw2HNxCRqy40bKaSb6bJogPVi01C6OKf4D5I3y4gx7WqNeYAA3VzbrNaOsz69CTdovydAFThj
surB7Ros+RrfeTDWh9iaBnY48XCrhLNcDyRuvHfjECzdAomOjNNtWu6K4Y+pNTkTV1ke9YToJMOs
lKsyp/IACVdwrtd1e8MigrFRY9EZp+nG7N5MZ/SDkMADxhxtuq4KeWWR2F3H2DGTdV1ZVbQycSTd
4gsUB/IwgMt2mrlVZzn0DKaN4eLGJe575GS+OzNqFaERujhH3dojnnksQAOYxbpLI+uF6c14lUn1
1rpuv0qndvg2mEjHqB2LbRtO5BpFuT7Eq9TKrTuG3vNBs4PqLuoo6VjMm69JpWUFPA88nUR0zttQ
FmzZpEISQnEJbAY0TrPRibDhGeY2b706Ktuuzd7B0uPkwVafgBqcahCcWrongKV9BPuAWXtAdDJ8
jbP0KCbyE6102Gv1EF+7LsM/3IYGJRnhNKxjlg+29YJM2QYkLa3aWjkV0h45VLQD4gHYT3Vycpp4
RYJ8cWvD9jiWiP9Ajd6xmAcwZKprnCSZl/KUmHGobMH4f7dGFupEMKaPU9A/NQEeVz3RSXKZZbbu
UB3rCDI3RUF6FALCTVVqxVW4xbnInJ1jGY9gxDuX2qq6H4dhnfTWrSuPg8ZNOLOFokc3UN0QsmQ0
zM4yt9xkznhTIfVmM6AWCXXoEKyqiBuZJr8AeSGKR5M5A9NuPCbTvos6XKH2pkzLaBuI6G4IGwN/
RThuwkE5ZFHwNM/MkuyyZV2Bt/Vgj52FJaVwMc912drSgq2RKGvHlE+6VVcne+CsLKWaxgAPphea
ihce0sfYYoHa4ZTXnM/KMt2rzbpxPxYNlz5/903kiCPGnKdENDSrepxWtdW+h5U6Hzr3YYSjXgxi
k+lWs3YB+O9aoRAsZK4JkMJszZwOcwkrweZ5hMLqL5lcaeOu6OtutHHOmXVRsBfVNXCGgw06HVtU
EH24g4HnGdRF1S4Pl/aJDANx0p3knBMTsga8WHp4Rs3mUW/wxbhRf8ayRzrMfNDhDPhzwaJIS5N7
18RT5bYHCMvkWhTgHFT3kKoTz0elnVRWWyxH1AG4cFJX0dZQ5qMKZZlqjIASh8uoa918Xdcy2SQZ
qw2YEbAbqL15domQFC9uYpgWDW5AQPWUnFsGeQx7iGhnFGZdmpSXN+ZrMzvgNEgYV9x2E5pG9JwA
/j7VU8Wi6d+XUv0p3+mPeKf/9y95Uf8XKVA2bfSfjg6Gt+mPWioiif/bNKKrX5CKqkCgkFQtnT+t
/2/zAuMLdbmDYUPDGaIghEfl9LuWyuaHbEI4VBIZbZu5wD/mBab9BVEBOnbUTzbMM7RZv3hE/swz
sowD/iGkooFXTKTEYMgUDASa+gPH+wftcmABOx/AhpKbkijvlqBywCCG0lJo8C+8NmuzUwWT5Lc5
07+2qvzTyy4+GoYCNk4M+N+LxvYPLzvr9qSAvidlIhX5Y4kSYiu1vPkLYbb98zBk+e1ALPFR6XyM
rI2NX2Ribt6JKmepvJoIsH1m1C7uTQgJ14IQlCVq0dQe9Jaxtl+BpGh9mbVQ7wlDq7y+ajJ2hf+f
s/NajhzJtuwPDcwgHOo1AoigSjIFU77AKhW0cgfgAL5+Flg2Y4wgL8PqlnU/VTchwuHinL3Xzswh
P9a9G2A+U164bklwrYrlaKe/aAXyhmjuLENUzTPKZ5XLCpESh3BQN0SDvMuXamVPsch281e3ZCL4
esoe+eIhGohqQN3P0dHieEnFe9258yhgwYXw9cG9YX28nws1/jaJiiG6QtOxjty8tf4pyHFj75DZ
Yg/zukxv4WrrT5nMpj7us9z8QrZZO+wGqyW2zPdaFe5qh9QjFnG3xuqh/fKTQ1fXQnKhOWzC/A9x
HS1OVR/XoMz8q5USo4fqpYRjr/xS7AmSU1VcT6VDUzavUvjmFDJjC0XLvYH9TcWkOiD3gN+Siv3/
aai01iRBeJFZ9eI9NVwPL1Gv29tynakNFQOIdZI3CzrDppPnl+TKp5L8px8+wODD52FujqvzSEbM
E61DOhlSOKd14jExLHg3FC96QRU/J/Xowkg7s149XZAPCJ8DhT8+1/PvKAvapPRLDskgA5EOoTWp
/DtCSib8h05HjSi1bdpcqzA+htNA1SKdyjw7DmPiZfvRISeJLvmciqjBB/6NQnv201lTtF6mN2p9
5Tuu9bdcgiE/GD0eZmkEOGjNbrI/TiqQ209F/QleiXJwB2t5nW61BbA2SZXu0TgR6qgqOl4HTKzZ
deXn27HMX1kwHDbQzc4hBumLmhRdcqvm5EkdfZA3pF6xoXX9jevfVmn+g3Tx4pKE+JWfCmdIsNVY
sa6ZT9/ws6kgXCxywTA5RLWeVmhNIj2yUTMOtlkPV5xLrHfPpub3/85tz11yZ5Llf3+qrQYLfHHL
aLfPJgWrpJRVmakVpYnj/6xbo4gQTbZ7I+w0Fajca7BkU2EKxjx9bAXGTOQsdR8Hedh9SZ0SlnTp
ys8rrX80BZaHxtM1EXweK6vioI2Zk5W3bs2DDvh/4SFsogtPwOR/NmmjyvUt13KBTNiAy09nz7RB
ntesiRPVDfrwSKUqv63Z5XPmp8cAnoAIhvcV1TNY6TmR8Fj1KDdB+az5TmuhaiDu2Vx3EeJOiH/9
OlD3Y/tKiSTFFZggx1Rwt9xuGm+9VGAumLpkpHSEEOehzmcQf0Og2O0sBRmm8dtPd2qv2H4enyB7
Mn2waRGU7p65WzwlGoCDFbkePPq7IaEyU7pjc7Vu0KW3L3VmCtuuhWHSFbbD29wyILYX/WzsldyG
pINoRLZBEzvKynmLqwSJQ+CUUjSSRmPWv93M6X70a57fsv/W4a50mtK6sCC+XIcDgJ4hCcVoKwPU
Eqd30k44EaRDPdJHIEzeDWCqTQrCnBnASp1KQoKGDuTQ2y/gaQE8Xf7DgHfAfdtITlBtn152aNKS
oI8hi8GCSXpgtVjaQzF03b2TIDfdmQWhnZFbB8G+hZGiaEBlnPaG0hV3VS87pED2aACQCNRKJSmr
2OzKsJ38fWmn7gMpXri1GgsL0G40mjIBdOjYkrZWImCVcOz5OvUNs1xm2sWtk6eVs+P4XHM1MF7U
VssJ+REdiPpG4hL76mZMQ7sOePMa+7Q6TPQsOWw1FBNs/meyhr/4VtAQeG4YCXhsqKr5h2IZ8yuL
ptoc6yrtrtOU1Hi6DJumsXMHd8+Muh5VuFn2PQTSguLTuHYXhvWLac4y4X2ia7MxPPnWhhV9PtSG
bE2TUGZVbNdT+Ccf+gKJlJXfzkWWHKh9tv+r67no8dkhep67KeifDe2ZZYG6YF3F0CdoH8uA+B4o
QsZ+cgcRZ5AW+guD6cWHa5lk1Ae02eg+YZA6m1eX2U49i0zIGD05aBlCyY6LypZbAMD68e1xa50a
o/hwt2sBLAWdKnx0yNu9PHu6mqDYtmQfEnOC0nfzkDtHcAgQospxHL524QQUDTYMec9N0n1aM8yB
+AN0ZtBwHu2/F+7mxXzM3dD1Y9XHyO3REjy9G6BuSWejmIv5Vq3hugrtBZoiB0HpTuUdZHvAn0W5
/p4D/AUUu9Vn2/UCxOdeHjmLxUFW5v2xSfrqwk9ylm7873uyLZ972wwb7tO25dl7IicxQTlIeceZ
86Q8qrK1PgTWwp4PsBGi06RcugJp25Y1q/s8oQBL3+fHasg8gWUaAsoAcGHJ2HYJtdv305S/N7Mc
nRTS0BRuZGVUA8QJ35DHt1/qK6OJn9cjlobO+nZ+On2nydyjsNfgY0uKOVcdWLJbvmHzo2n0/9Eb
/PSWHI+XIyxmCLaLZ9fyBuXZ5pwaEdGy6rNhyuaqEGn9z0Lz/j4QQ/oj81bvuqvH9TApO/iZ0xy4
YOZ+ZX7YzocMIn4u9pBnX8/qi3lCV5NAEEsFTC5TAEXx6uLoegrr+ZoGa/bvef1/PIQ9uWROZv9t
4hU2W2SmCYyUZ3NEAca3NLo6iaqcPslxUDUi2coUNMIaopI/N049PADrqMaocsliCxV8oD1UNOTq
bVPTRtIQ2Wg1YeFASF4t/WGh2N0gt84xAq6Ua/d9Z0LlaGqvO7w9QCyHEXB+9xyE2Xa7nudhQzsd
IS19h23G8aN2SJIZ5FJb13svkdRVdOIVoONkR1mH9QX7BpIXepM07imE19zNL4VBETmWqbGtdqG2
pwu3528v7+z22JwxPfFHsTxtbqjnU5To0iWXHXRB1sc1wUkiFyMqu0Q/6ETntCgZjbTNGxech6mN
Wz0GgjhYrEzySEm2sMFNQRnYLVmo7uZiUsWOcPVaRq4CoxkZVmbofT7IjpqmAmilwc7+MWYLZiIZ
pe0cDfbq1ns45jQwzFDRrlJh14yfCQGGuTnSjnr0yHoDAcgVpu86JeD9HeAqDgmQKMt7oGb6kf6V
/UvUQfWXcLjM3PXs40e2IjZgs7GrHftAJ5/GtsKNwoKbusHDYoXrJ/JJ5j8NQbrqnYuMk4aubwyM
l6mgfF2neb/5npyG+WYDr4pySL6vhT99xBCfUeFdEaYpmvQt4eH0PPLO8H6X5GL9sdwmoddnZsrf
+etY/ZOhfGx3JIewtPmpg7Ipkaj4jgMRM7SujcLZwlyz+RtZb+KjJ8bxEq3/lS8XN3CwOZEp8bje
2Q+dpo4rqJYY6CBM9Q73jYHsuPF2Zaaa68Ujp/XCwN+mo7ORxerKLjm0ceJZ5tnAH7qpaPKlNqKJ
dL9PUi8ioqsPKgrAwWGVW4MyXXznwBFU/QItPB4yi6jCt+9im4/Ob4IJk73FNnOwqzkd3uxmRGF4
EvaitsSBtHeJjHVyr+3ZIdVyCX/PS559tJSL/FuB9X376i+2y5QftoWWjQCLm2OdvfOgWeuwJE41
khqaVGEFbZSQp/lrcNujsNLl2iFf9cIMzZfxyjMH7HB88C/Q18/nS1caRsisYURZGg7wAcVEGjPA
9D6bI7lWHJk4Wo0BwohKT1dWUQN+rE0hHyd6y/4ugDLkHZfGNG7LoMhwCLZs0UiZDWYBsCoXj0Y2
lgWQwtn82ZZVQaK5sSh15a4g+RC4SeYAHNEkBci6hGouDFBBvFwSPxOQex/LvqBzaRch6rC+Dijb
h0QtcpCr176hHVWuyNgzSz1CQzBLMorn4EGnhvrc9oH4M5RD/WGoZPFelXmCujUgNH6L3EVZQepg
8qHCb5QdfWNdf7vMnhW9Bl2iHzYAaFXOUsRWOdPzHq2CnbQGPd7uAYTbHW2ktUJ/Y7KuBXnZj3v2
dQHdbpB2qBMIHQxvJiiFP6TvGsbOqYX5I9FBQeqXTZ+RoOtW/zT7ZMx38yKDjwuhZ+OWurvyCr1u
/LgqqyS7wmn7j22ZDyQRg5n90XkApjiidnRqRsfL3/mzDkwcV6VDAxXjzUOrxr5AeWCuMkpnIDU4
kZuRYtlCfwbAFG0/qIsejYB+SoSBcc6p7oJWyhH9pW98y5M8+93jksOIjwzivlya7psLHAvIodkO
f8xp3gDS3txdycR0/1okT6KVEKJ+v2SD97mjZ/JeirH/hLRCf1nIduh2YkigzYH3a4icpB1BirRt
aAIUOyP9uliwh3fFZIQwa9zBSBEXLHCp4ITKr5khPYWcx/Lc/YCZZHNoNcFj0XhzSURzZ7wT7ogt
zVrZdUV525rHrsbMgAEQb+ZV0dbFQ+kDlNmJrLGuAf4QPuFi4ynA3ep0xE38/2vk7/+dK54XYl6Z
N7eTiUcNg+0OtbPTGaSeqhIoB0myEiMU1PWqvA+0ASdSTv2RItalUKFXvt7tiL3lblB0Zzd8ej36
96PfurSA2i709kEtm5smTfHMNt6l+JuXhYWnej8bK0zVsBs2J/bzxR8Hn1G2bhGiuZIJY7UK3XeI
SY1rXSxWTMKB+IxeFf8D7S19y9ZPfdDliFr77Vf8yjRJ4AEv16STwMHsbKVwWuGuopjCKLDRbV8p
aYHDtktDUdnIhimJrWFE/1b3C1Lc/35pIQgk3qIlHG7h9A0EsrLQU8skylD23ejaA3xGgex67qfm
Bn12fwUHtLxwaNigQWeLEmwKDtkUkUTw4tBgSKXddq4YUrPtaBi1tNYgZRRkdYY9aGciDaT3UE80
UK1wyC8sEK8MaMYzz8oNcBNPy8ezw5a9ZaG2ZWtEqe+LX7kcNKcpGCpQ9jy9HzvVfX/7HbNJf/nA
tG9MjttIsR1yb07fsm0udV6ufRJh4CjzgyVX85+0HKGsjnIlXWAKFyTMnlulTRRC3LYOFtHd3ocJ
FR4iStFS3UKO5O8Xe2z/WTmXQEb1TCM8BOY2yzVGzkIB7iOt95W2nZz4iTV77yey+NmME5tpSR3x
XYVXy4jyYEi/5WyJ21iLFEhiq2dfHtqw976ZPpqlnU02GmpHs1AOi3bovSN4tNoSI9rya4upb8RQ
64WQYrKB5HLdCfggS1GngBkpW8QeoTo4yvJkuLF6cpF2akwrpi9dmFeLYbWIF2vkp3FOTeRXo5ak
iKfc1j904wU0mZIK9CuPTxQJkeW4felC/+P706wOnj1aNcjQChssGeKsAXNalsmu7wLVRl4abH70
pX9osqza7iBIir1w1pJwacM2Hquw7NLdhiXv0esPCdX2MYNsFpI2Tud7y9oFP2pj2FtKkJSdKT2D
Sn82/Gn15H6UjlX8ZbeXtzvdp2mKU8gcikhnSfc3AEqKlFJV4xJVraM/eUNewtGeO+jaWlmiJ+Gn
xLdbQ8xwdkVX58a+UFqmd502zQ81gr4xMhLcjppCGud56mmcmWSZVcd1QvoZ5ha+KrPFaNrQV6DG
JyCf7FqW4JukR+lMzoSDgHFCCkNjq3e6/utc9foXM08hQCeTeL2vs7m7djoWdk4fUN3R5jokVNhz
i0XP0iNjSTSzPpptW1cPzgKrM6bRBik8GTr+CrICKe5okqzWtZUW2CmGJE3QGdvtqncC1k0fg0Gh
JEmPLnBhmec8s5uSl6Lrqm6OCq8kvNV59L/N+JLBqkItZmFknwrkQDgYe1DNiw8T3pT5Cu/r/DNP
ZUL4gGHNv8xsdn+lIV8TOTRG+JcdjOvfBHDISFUNRj+/Qlbi9jc5tRBo3EDs/jormGZO63Vx59p2
NgFo37bDsoHHtWtWsXyfbDXfdq5J2HuWk/u0bzNB1HPQiF/WmjwZ7Qxmotyb6YUhIJTjlZ337oCk
GT1B5IPFt0C5YqWKZ4Le494lITkSSHd5LqWxotITJPGx9yxgb24Kqj2SVYabNyyb5pE7qci6z7MK
GwX8Gdi/JmHzt7KgvHwgbie9tCt/bTZyaGRTAKToJJyzOkpa+e4cLFsdRTgosZ3MdwH7iBkHYEsb
CtwE5W1v/mBiN892oqWq/PaE+MoST5SSFT7V41jpz27AH0ygIMRQkE+JXMKdWusdphCxy8PsQt7c
y5WVEwhxEaxtnH0AOJ5OvAMcptSfgQCFdbbtkqemB/2j09+Gu8qj27nOYVpS98Ki+vL5II1ZIHfo
Vlg+xLHTq7YYw4Q5+pj8g2S9ZopeOOfO2FkDs7zwKl8upVyKwoUr8DlQaj3bOiwzJs5+orpirybB
QMh/4CFQmhgGp3zwa94ou0TM36qoLqxqL5dRruz5VKa23gwT/ulDBjkdTyts/AiLThZTMfEA+YN+
czNyF8wQ0dN/HTSWHbCsbHlcNIufcGvPlm302SJXRk2hpgbDjZR+fQ/s3PmgrP9nr/kfK26vjBrI
bRt/ENUHFpKz5XopQllVgeFFuWwosqExWlCa0a0HIW0uxbVK2+xYturSfvSVcYMvBWaOu4FIvady
+rNHLIhNtwqJmSv0tHVvtsSLrJkIvqyM0Qsn87OE4e1EDhCKSggwRfa/VOdOfz63mVJzFOA8jAFX
4Pduyc1onJD80aOuhj++LIgQxZDrgdninByxY0pgY3vmgOh27aAyO106kWmbEQ2AgaSRF84dr7wM
ap4ghGigEjQbnDUY0ekxRQY+1sqy0O/IxFivoFIMKMP6S/21V35v4dh2IFDZsBU+nyUwkQ/FtIok
8mWO489Yyqhsia7pe23cw8qbYv7F4FyYJV5OwxZMU5MOieB0RU/99BdYHK9aFwPDtkO/i2SLwKae
XS1Y5nPbEBAxAqO9pt1LJIFtD+YHX5r5pRzv114yJzt6TIyG8MVemGZBDSDQTCITN/nfhmLKd3NZ
0D3gkbE+vP0Bv/KWaYSTXueGfMfMjafPKyn7iQ3jFGXt0qtDNof9Qg6U4RUHS8wVT52ZX9wh6S/s
91+5LuVlpn9MMHzVwdYWevZVdajp+nmxgwieQxsPnln8bTnVNVSBiCPoUz0c8yFf//s5lhnEZK7a
2uMIzc7mx9lLAGnTP2U/AFb16C8MW7aRTRtjVxsuqCVeWQZ4Qopt7MYdm/3h6TM2pm+ojg8lLiis
xwGgVrQnmNniKV2q38syiGvH1b7AcSONPH77h31lEAFGDiyT1Y6XfN4U98spsxBgZHG6BOmnZlLj
NdV9852BkPPCpV75LalAsHUQghRMZsrT5yyDoET/hFrHWomjIbCtM+KkCjgi1xSSm7g2Sz8WhUou
LLMvH9Hm8VyqxygQTJbb0+v2blOR0Uib1lKO/9cHmfPVJCbr2kom9+rtt7kNx9PD8emlzh7R0f0A
2peeaZ5StgDUURiUdxBfXfgstr9zfh2By5H3SVWczujpI1GmHG2zWMq4aPC1g2Ima5CO153RrIjb
EJkd3n4u6+Vvt2FXn/IyhePa54qRkUNkgf2sisOpJxOxLcDbd7uehaaL/VV099Ax9Kc+JO7hEBC0
+aGkaviV5po8JjR+kNMbllEcGvYGGYKxonF3tU7aqFuq4tq1Etq3b9/xkwnz/BUFrI9UKeDisss5
fUWc5grqGOTCZxiDGpypafU50102PPTU2WjOJuOU77F7hUOs2RP8Hf0a8b+xmW52U1g15TG1M/+b
iYCHkMe20JR9+9b/IauOfodDHtCnCe/DD9NW/YcZrRCQibKpt8DKevpcrzCKo7oWAVpl4dY29cMQ
q31nQ5S9sBi9MsApYkOHZPDBqnbPBjhxyQ7HvCyHigaPobRrwE5B+U+SCPvx7bf6ys4DIQ+LDj1B
FvjwfMtajItf+0aZxjgy9EHXyjqUzhS8H4KCpIXQXt+3Zq8/jmw670WLjKV0c6wMBOQuBLkRhZYV
TY3mNfFp5rx9b68MUQiZeAbZtSMRFGdvYe2mKuzynB/cks1RwsY8hN3aQg0v1gfy3Nfr3CVf5+2L
PokOz4aZCGHHCmzCnoUY8nSYBfm0YK0PjciaFvBfRMfb7zBKrn3UNdjoCUWwejgIorScQ1Uutv9I
woD6TdAK4ZTJpHARy1BTHUoWDXEKOZv/LbCcvD5i+U/D49u3+3LbstGDLTYsBJUhWLHP7ta30nQk
bTdWPoUbMSw1iZD9XKWROeG2vHGdgrjAZnTwZTRhcc+xN/zz9i28MkVyC5RM0WLzn6cR9mxFZ4kP
SoBlaDYxYxxkY0x/XCdYv759lVcmSCCYqFKxg+P5fiKFP7tKv2DnGdYki9sUL9iu0ninAHjnke+P
eCp68mAufIQvP41N4oZJiCoh2hxiCk7fbb3gIukl5ghzXNqUokBXPbqr379DIZ0cjDaz3meogyAX
dfI6pJYod0HqQjxUpS8/4Zw274YVGFVu0cd6+228+NltPlaLowKmeTasT3nZz99GMZpTLz03DlZF
VQwOVfttBRubxqYi4A7bJ2BC+IAi/TsbAu+KXXvoV96+iRffJzeBVNgOTLZV8CTPtpBLOhh1jV8+
bjGcIIOr12vk1Ih1BiPZ1dNS3qTFVMRvX9R55dEduoh8mQ7FCrqpp7/KYKcax2+RxKPCrbNTQqz9
gX0rOXG2M5VtDJ27cIBNJs5Hu0yyP6gt1S8vqzFTqaSjkOgE/d9lXjeGkIO3DJBeQC1vXarkHxtE
DE4osm4IjBwq/dfXSOSZ78FWH1KAOB/0JOSHzRKCVLxYNJAbmFvW3mOOPgY5BrVdNTuwcLyiNWNF
UsD7ajIrkr5MIiyvJ0H6AWkJuActCNSkEXKfGQwwa3JvKp9Apgv7l1d+o9ARaIL4Crct6flvJIyp
7xwp49wvuqjBJv8weCTPAEK45fyWEVmXhpcGxosZgY0MZXXL4b/Wtrqc/kSLmt2lbzuFWTBTV+Se
4sftZh9dydtj4WXHaNsx2R5pDjB7tjXs9EKj9rqus1aeLnAsUC7s0IzZTY+ikCLugVBHRaiWqzCT
GArcEY8ikZ1f3r6J194wG2BaF3wBTIJnD4tEzOkBS8hYWmZODS1fYuYDvZ+JTYpLT/RXSIrxs719
1RdHDL48kxIMNQOmflojp08O73BEtDmreG6Uc92smFFq08ivCbAjvRf7wpG85X8kEN8LERQvH3fT
lSHYoNoU4rM5Wx4zcv2asbRUjPw7/G7TKNuX49IT5xMW9RolGED30ioMcWFdfjH/88DbgGJC5p/w
vCog16KGP9ojxbZkeT8DJz9OTmleT+A9b3VdjD/ffsEv1ZLbBdl/8Ho96j/nagkpjASIJQ5BSKUm
NroCp2MCtbHfRBPBXz/FheEVkhzcwXJAllb+sNz3eqY7n9vSHC/84C9tOdv9eBQVIZSgsjhnybdw
BIAxpCqGTASLJZKJBCKFEnlMI6cwAPNkq0RBQ7KXG5JfWGx67IY0jH1b9wnh6FSGbk3ZTtUNSQUO
5lXlKxg9rA5bmq6Hj46Z0+qOstJ0s4GvZ3/WCj3RDWLv4kGzU/xhCKT+bLFtg9pTJUmXT6nDRf1s
sh0uW4C1d2pci+/GiBJjpwnQm6IgQR5Y2pqMu0KY3FQ15t5DNlbJI8PG+QbepBx2ru6zL6ZRzgDw
1DpZdD4sMrfm1OyvVYvE8NiR/fcNx4V7v+p6WSKLztxVuJqgkbwevWaMJQNnq9tX7fwbMFgpY42U
92jTdmngUK4WDc0CYFL+KEOVH/0q73H95Ro8JvDHpb9md5werByoJ/yqtvjcaIvWBiag1bnCVYA4
aHIGIM/lNPpX9KpNsgTdGlp9CLUlFgAbxwuDfvuYTvai/OYeRwAmcGqDaHZOv/IupVGm866NpbFM
V4iW/L0pivUKZsxwYV2lNvDyYlT4KLFy/KTXZ54trH0HMdYlPCEuTTMYvk2GaL5XQUN6/KQ2rZyh
Df8nR9QEb9Ccz9/ZHTn2p4bU4uXA1sj8VbggbdE7VtCc2nWSfy17SIwoMI11uR2TdPhcUlD1r+Wm
TbypDGh8dzCdid82JGBGXED+9BgOsrUwrS6eiApzNVkoh7L5VJCLB9u+R6G0m2eOpdGEIu9zqDy9
Ge7EEryXHZJ3XOmeA24KwY+MetPBpjP6uHemUXXjfjIxYBG9DGMSNiocMaAWo+veuQSp9lcceMOH
uSn731XerDNq/LE0dxVyR4g9i+lHEMbSdK8HmHWRC8j8U8tMAOUFl/UdLVxM4pwBVH/j9yQ9gEqj
vLSHSDW7+9St2x+lMaAyG4cNmhfU2ejtXe35V2GryGMuMaE+MOe4KdvazJr2DSpDsZe0knW0VBT/
4XdyLjwkY83itq5YZLFp6+Yqrz3SqTD+WL9zP+vrbyKdHDeaB5OyMOVk89qbvBFRz+wWIGU9+lw7
olaM32xnOjt2Aau9I7I7+KoHKlX8TSsX90Lw6+4FKpyRWAqoIB+WtO8sFEqlD1nbDYfv6O/FRPXd
yf8oGxTpp7lMhvmYLYXykPJoQkirUQq8VbT43JvO0QkW7JQ7OsgMusFuTAddPTK0Vfkgp0F/qFLf
qmIc3givhiJc6X/OnTioItewxC1l6HehlZawN1PCdFFhgE4gWh7chJaN2LMHVLBckw1mZJdU58Dx
eNTNcRUX624xF1UcVYIveE++C0Hhin/cIxTOpQA1WK5466x6LKM6F/Iv7dQiOGDD7AkerFwX7tgc
zlS+wZUgjXTW+zTx14+qN81vEn2KgpmWEjuh7TD/5hrgb4D+KPVYWjPmInKXuSmV0L7b43lb7lHu
pD893BPgmsakpgCjpvR36k8FANsJ+dWuxUoFS9GzsMmrtJLVB2f0YOy4xYSWepClExWVXr5hPXcf
3177XlnjqWCESAX9rbrnbJuPZ6eLxR5mk5dJsi/Edao/4Co3HcBV09sojYbZ/lYVznphgXtl+uHw
SGkW/Q9r/FMm0rOLuj2b86mf29gIasRobefGJbLCQ0AN5EvWa/f4nx+S67E5xX/AHBvapw85jmIe
m5S5FXLAeuw84tRybxlj+N4D6GEQAUj7LmltXttVOC69yK22wz7mXLEOwVSazkDZxBiMwY/Z8Oi/
i+hxbvmlhk2f6qa8WbqVMgey66H6HPgZHGl0Xt43VQp9Kc3ltbfO9jnghIEulZPu6VtQZu01i5fL
2DfC7Eu/KhQeSGIj+CRrLNv50tB6ZUXb6iqYp2mS0kc6O4+UamqMgrCG2O7a4mPfI4BAbBPeobDJ
L/zArzzaZtPCpIVujZPi2Q/s9JL9jK3GmDq5/qjDJLtekuZ3gG30A5WwSx3RV3bkW0F6a1LSA2bL
ePomU7dvFti9pJgmIBl29OqoSMxGX1JF22IoTbs/4FoGq4Hu8uHtsfyymktnbmuQ0mxg2411+/Ti
eZf52hkLHXN8dQgzQDPW8b+NErbx8eRCPaj63DgMQwFdo0mryKksBJTK1XtOpCWpDI23HHrP1s6u
94Mu8hYJGtse3CC6cKvbezjb02zKZwRTtk8f5jyFZPRM6p0jrP5MqeoLPrr0AY/e8ii6fPV3JDfr
71BWzDiDoUmi9TRclWMyXBgbL10cvDDe05MMmh7Y+bjHwh96jZ9PiK6qEqLy4KX1Y53SUI4rNJ4q
6sul/5RZavSiaYstxLVd1p9HZ7W+piybm0m67u41gu1fRZebN2shNKmNVkVxqtXt9BVFdPJJJNb6
3ydnJOycBJCyUwA6L4RBaMobT61D3IazfzuiZI3BBE+3Ztd0cYGm/2Zdy/rC7nA7Tp79aJSGOQ1x
znZpKp1NEwZRlzIYaGb5QaEi223kl7ZLCZv674OD5cbmkEepz+F0fzqOkaIUoB021Vo7OsuhmIPm
u1R2eh8oLdDZwqa5qvtuOFSZ6LvDtkG/S4hA+F+8Y7rBSLRYHgLaaae3EdYccUnuHeM+RC0itGnd
yjWTERXK4q5R62+LlfvCXv/ldMXhjvY6pS2qJ1T3Tq+J7gUcYsU186aorqsxW37m2JUDMrSbLIY0
59xeeNnbXzz9UTnXssJgG6aKaJ6HKxaV54G8XZkg57yyIrH04phlaztGvNLsvZUFiPnW0kZ92BKv
SEVMgM7tqTT/MMrR+nPhdl5ODBg0OHKz+G8u5vOJgSpCDe9r0jE5mhk2MqYIRw/1laEDtGcKTACE
HlBlpbmZa0MIN/SNv799Ey997jhNmcRNNj6018JzsRDcJfjJBrnjo+Uo0stWBP6kjDTh7RJ6pcYe
ZXAjAT5n0saElB/6dVnqXbsE4oOfuvays8nvIeZcSvk9gXBNqqnVkWA9U7f4vhgJxnhvKuV1CUVY
X02SEELOupl9CePxso/BHEtbD/rf1hjAUXU6niYKEXk69TrGcFTT5QfBWIN4K1iZIDjlizUzxcri
uqRqGbdGbjnIMtHi7/BLUes0wWl0Q95egyKsb/LM7GJzcrqrt9/3y2Kuh9YhoAO5TSvivH3RwVwl
92GcY5e9Oy2eCpN8A5e7RxH8EafA/H5qRvO6RtoZ21MhL3znr16e0iAUWep3lnf2zVEnK6BQpYDa
s2mYd1PhEBS/+KOfbBRSI9grSWsb+S5J9LtGzAhdUdYmxoXl+6nZevYlsuGm00cAGK2N89cAVpZ4
UxtlC6tQF7xTzVpkd7k1jsCyZ4UNCcy3+z6hmPu9Awpo3Lu2nlo2aXUI/n1oyisvcxyQDK0eFxCC
AVCIyloBsPRLT4beRFhlD8SyCeV+psVqXzsJAgTch5nT4/vOjX8ap6Ck3Zg9m++52QIg6eZS2La0
gem6LgOi6aeMX2EeETAv0s1uU10R8VDmuMxhKfXplb36Kjk0GuTGfiNyXsuqKSjOZoTAkOaSrepm
GjxQhMPcfZHJJD6mXlaWn3UiyuuejVW/8xZOAIT1iO64ECV9509eAyMOu8kFLeLLjSj6GvxIJLWF
iCTOd0ygUqlgTYIP3Vvyu0ZwdKtaxSC32+bw9iB/2mme/bxs+mmUbKIeFpVtdX12tNHhGpqTuQm2
QrsnW8S0OIpGHZKtcZcUwobUS3WjvreMLU+CVWCsMD3Oq//LUrI3rxtvVNkjQ5GWxdu39sqiQ88Q
YxbbRkrX52VkFJ9jrxQ5F+OaEyCSJeRtEf3xU0/qK6CYNXr7cq/sU32aamKTuFG0BsBy+iamPjEJ
o91qTKmDJ3mHf5IBS/ilX6DGn6rx4Fdm69wkw9AR/MZ6IKOpbivrMGs11fA33Ra+8DQh8m21hzW9
Wx2sYqVU0/spgR85IWYXF2775VjxccuxVtIKpN4uzspwfphrD79mSZshoV9UDON0GKXWt53KyEd4
+x29cjEuxaRko8oI2ICcviLF2pIu9gomyOr9m3AFQx/4dXub0la7cKlX+icscmyCtwmQsp93tq0L
JYdUnFhr3LrZdLdaVvfVoAp9EJVH2N/AZa8028wDi2aK4zXPPiOWDC6MwZfVBor1iKW2ljuHwmD7
98++Dj8JbTrj4Rq77K5/ISLxH+ewBeMhs86PDQTPZHwkhCpdWHvOIoERXTpUOpHaoILDzo0Z5PTC
GbSjCdQ+59wZZ9nNmJrmvVQr2Gs40WZ3yKTqimNGOeZ7kU3O92ZqikfXKnEgmZUO/tDgzd53JVu5
g1vSGGaNR4+5K8aun3eVzNW4m/yFXBORMJEb2LsxJveKMOGhXAaCdtfaTfZjKxDee8no/hLGEHxr
5ZKOESkW/XqT1+b8Uc65Oe8Db+zQ53Bnfzwq98Cqk2mcdhQnU0Dgys8+vz0MX/wqvBzeC91vfNg+
me+nLwfhYybsFHrfVo0rAd3U3bUclEXqkB4tfzdoIz0EE0EyFwblNuZOJksujIDZxgCM6oPhd3bh
xk2oDRDRMdv/l7Pz2nEb2dbwExFgDreiRHV22+18Q7gdmDOL6en3V70PcCxKEOGNwWAujHGpihVW
+MMYl+jw6i2vCVwcaALCyj7VsY20NGBUbQQsP81fr8/77PgxPMgyAJG0TS2y6tPhswg2eJyh3U0m
xzvnWhNcwFQLFpfU/fpQF2ZKiY0jxh4ERn3GjDUj8EhluxyQWOWDxi0t6F2EnjCeE6ONPCLJwOzB
i/HiMDpeH/uNVrBaZtCuqNchhUQ1at1aSBKVPCqqpZ37AJ8TuklFTdzLm4cq1BDcxrlTKfcKbsM3
eTIUClZEJTVTdGfS+Ib73aJ+W6jqdDvgEHVvqvMy76mr6+khxo18kBJv5ovCz3f3M8prGHs4aRgU
jlap+16t9PngVqOOUXtf1e8Wfba+J2UMPz7TmuhPHQ6Z5zesC7CLtug29vZb7249eRNwB/72rD8l
ztOPbI1abYgQpVHPFWN9pyqa9msynLh9EnFEQwElqioKQstZXofSW1BUgq8++p7qTPWhbWbnWHSt
GUmS2nIzERaGflvm1M6uf6QLZ1AiVlVw3J7jAhI//Znw08twNmSNvovh6EP6X6Q0jetOj1ST7PEY
QcrDL1JfwmTjFJ7HLBx7LLBBBhO2mLaqn449Tshfhk2vIxZTKos/z4n7aRj6+Y/QBNdRllB6RqMa
lu/cOU+Ui1EstwY7+2bCq/Jh2SYbp+X8seIXvflH0PAHG7f29XaNqEpdlR1r0MP7UJXDfLtwQet7
p0y9G/K16q7nod4vZZ2994ZFx5+P4Grjm5yjgsCbwtMBhijLmNYa3KvBu2UxZvWQga1V7moVtUMf
5NJQ72lghz9rB/EP37RAyA9la2VYGgH83KlQGTHbDOP+mSsNIQajgbLtt7Rlt7zuz4I6g5QKsUvD
gFPgnFUidWEnblE5aPIjkfmE5Wjkc2y1D1ib4e6AO+Dr9W16YTyUDR0CCYIj4rrVaYL3LgBTYr7o
NmZY+pHZhfepomTf8KqJ0XEtKSptfIXzqxMJFupE8jsYAB3Wu7OykjjCZPTQCg0Dus5L8ArAU63d
GTMciTSd6QGm4RK4UAmWjUrNhZ3Iy4QMDFVzmDb2uhUP1XqCO+6ahyGmdN1GHj6XiVq32n2Xxkl4
MIq5vFFdmDDaaNZ3aSLU+N4Eq7rxVl1YeJJmlkB2n0kd5Sr9FTk1magtN7FwNRewQHtI8D86cuic
yCLHmW1K9MXYOIXnzyNEeIoKNIccuEZnAfzijYbZRNZhoul1RylPlHvMr5T71k7MLPjnjUWJ05LK
kBL28Ebk/Wt+WSUN7aeCwVysKOBxKYgK5tHjnBS/AITUG7D99XI6LKasv/Eau1JLarWcnhNNmkia
KEgtA8VJdCDvYITg1aKN0j8MVNvWNl5f8G8jIl0HJ0HGGtIx/O8PWFYR1zga7wfeDvsB4n+PEkFT
vVdRfIFxr6M07YotyCiVdv7av58/OaxNg5+eCFKOAM5Phx30MnSmNHIPqGfqT0SxCF7nUzN91QQg
uB2y9sYvUw0VtKvwapoOKPxpdx5tYMwNwtCTZBhNfUbvAwrWYHcGNqp9ld2Wehq/x9wcqX27NCz8
ibs5+tDERvligw9AllPNxK8RDcQxCKtIsmPLuPvRJ6r4UkyIn+9Ua7EdlKttEflIbKg5EMYEQkhF
FfJpcbGMWTDuxnFExE4wgjFR77p0EneYDjuIVAxJ/D1OABTQPK1xbVO7CgMubx6p0VdKSwzjdlj5
uEq9DABCLBgYrtINPyIA/a1smEfDXoY9/FXA3n+zS0ToFwvBtZ9IyzFce6WFrdlXv/HoAbWScp03
uzacp/SQxSkTb1slNDHw6pRnj8ZvfAhnJ31AuT1a/DHBSthT+daHNDM9dJcUI/1JgoBWRslGC3eT
Z7efQsLP6hA2OmKlmoVP6o72NnW7URjZI04FUDugNMfwk3MdnnHS4YG867Q20lH0UboFZ+0oXXyh
Nxh3TqahtLuIUuVDy5+9D4sIJVlPRw7bn8pShp1I3s8kWI3xfhkBJwRDVQ+/7c4lKpxSs/ta0cn6
3Q8V2QtJrwuerY+qr3rR4ihmjHNzD1E1zPdgVUZUXFIt/sPNqZX7dLJrRNvF5M1AyhGex6THXGqU
SULUkFKABF8coWrRTVqq6U2oOyPamBooth3hTg2CtFWl9JyJtqtvVVWPS8CSTfgVhmj20xmJ8JJI
6Y7ukHVRrM8zHXHAHgO9GWjMEz7ZXuTRRk110Ue3htDsCOUtpXWAOQ0YzaC1O/9a1BDK/QhV30Tg
P8kfBVBtJMTE8icNQ+uXC0gk91XXpOSGVsC052Yc4gequNn31Mo4uVox2rMvSI7tnQ4X8mc1Ix96
mPXBeWgqL31l4aBUW0rCvXz9elzfxRxjVHNlT0a2sejenh5js4P+oqM5FqhGVR/djgqmO+Nw3S/q
9O36ULLosLoxpLQoDRnZoUBt83SoNoqyPIpV4KJNi4UgGgMYK9V283R9mAv3Ie0P1Dwh9ciiwCqS
cClKL3aOc59BY1g7KFEWvqOJ7GBAkwNHwPIweddq9lZX/sJ9CPuaoIkoG1jxOs5GAkShRpzEQT9E
5QEfCe0GNRvjicyze9LD2Nr6cmdgPj4dEt6OawHlo9+x5rI4RjOXkWmEwOjwqXwVy9R/I8uv24OX
KKl37+Ipf1MYJbpfLbz5r8iOQD9VNUQP/L4Jw/yz09kApwqKxE9ZCYXtxkIyAl/qEALtXo86pfa7
XtM+aV6h935H3+JnQmO3Csp6ojE90+pEJCeBc40BBSqjO6wajXsF44YB75xlfkcZCmdUL9RxbnZn
S32Is3qQyhK52WMSDhkTfFVRBsQYS7orinCowEqBlOGYq5rtG5jrfBKKTooAhVV8sTMcwndVo2CQ
TM+ipjGhDj12UUD39UOOjDMORnNdvwhrXsRxQpJoCWBMa8iOzLX2WlcOtqJTrnMbp3PqAGUKjaTb
o7ynjUR8pcOVg7XYfZuBmcHCIEaTuK708inUomnYqyVNLKnAt6QHSqzjfORger9ajwrsbrGotvoL
TiA/ZzUvH/PaU8XN9c19RmBCc/ON4c/tR/JJbH56iJzGmkJNHbC1MGLd8udyRJBc+kZjAIuyQ27l
ut8iux2IuNJuu0UoWERl4ejnlYvspN3isMgCJv3vsjRmOIz1iOg1iVbRJ/OLEZrOvee2M7m3WiX7
aV7cnddGho9gT+m3tomRR4TZ6x6Ra1gBldiI1s46TsyPJo7LTQQ9i+BcXiJ/hWtC9lPT0SsCZFEm
cHuz3QGrjweqOMmg1x5NsZDiBqW4+g/KkVNMiD4XP+GfRc7e7MbiOWkS9BXmunJv6loi5WPXXWCy
DyUuKNe/xvlVA4SW0pwsMsmbZnV5WllXJFjx1AF4BM2vGigDCQj1HxixfMEl/CuTVD9uDHl+zxBV
Ij+H9gwlcAo/pwtUuQjDiLrF2c8WSFQZVVjdTFmjVoc67agZtrEmHc/nEhyjqZT4jmH7hYVHqff4
S3Wz3rS7OHLyj0DfSsQQx94O39nNYB/HcCJa43inwJOd3P2UQFko9vakNTX1FxtAgwsyFi94u+kf
jdlbaKtOVbvvkJlaPogqNpJ3eG/NEA5NB/B6nMD4K5QJQUg1zBCaMqPfkYisLxZIwQR2sDfNd5me
1z8WuuOoQEc9DUPH7ekzqUNMO9lNo/IpUab+tcA7lE0NKRXFlFTrP8JLMfNjyRJ/sHNZPvW0rOhu
w650vpB7jMOdBd4S9R/QIN/EOFDQd/Boe/RMQNZEB0X5p41jlb4W7yOC3NjM7ruG803XNlSOBThG
BbjqEtNUcHIcRvMGrKFPUDF8rSdtGvexkYn2VmttEUPPwXCWzouHYeGCFtFxBNPa7HqNu3B/fQe8
gTNO31F2AOV9MC50n0jZTndAWywYkA1eKk0I0ffLIt0g2FdNvIzsBhzjMDV4XaHydYOJlKHvtMm2
PlWgUcujHtuT4ePdp3/vc/wWHgaj1YunSS4HWDEibpKjobIeoWdmrc/dTNhhzCgM7/SsgMXIlTYQ
2aphWb3zhqh/xKkAYx+3NtLZLybk0Xn6FOd33+bKc+G19i/DLpCJvL4EF86AQxjBcwuBQfp3nq7A
BMPSwVg4C6ypKu/mBZW1NKKqXKq2d6TWF20krPJMrVbceSObQx6Ar7Au9Q1j3g5D3WQBzsGxhnaS
VnaPXp4vx+vzOg/GsDAgLYbvTWORqt3pvCwtGpGLt9JgQKPpMXXaCpHPtns3t/q8sYsuDEWj2JDg
DZo28DZPhwJlSsnOmvKgA4l2ROcQ8Hlnu8/UZpQNtsdZmZg7HQaELO7QB6A3vYrIQj2CH+omSRCa
scDjWNj4ZdGI957GYaIFgs+pR4zfA313U2GTUOVJjZaSas1QJRc7vfEIE/OnMHUXOIlWbzx7WS4I
VASotD07pY3v+r5pEQRQtOjWtAfrz6B7Ai6dJlAaorYjPjeWKTmmxUKTBZfgGl8mq2s/zVVn2PCt
KIY+hJ29aVBxvldtDs5bfxSMKL2404VusMgL47ovAoTup9IfRk94L6GjKPcKdmZEQe4wWhsf90x9
moKdbP296fEA3Fhjj7A21NRuHHGTVDLP23W9pR+7tLPuC6God7CUrZsiwZ4T8TLx28Rie/ZbN8Gy
yyitGw+1uJ2FwOZjWy46XoiDFPH2ihyQsqaKcqd3RrQR15y/pDZQKZXGH9I3KDqsVomLikgGNJxE
Y6nBoiHHWHXADq1ez/wW/cpjPpntxrG+NCj6F5BzkDKnf706bjHmH/YyuHnAhnGOY2+ghtWXewwQ
aQk7bXHfO3Ef/OsR9xCHkOYRmvxnHTKEtZsVvCltAA+jTXcoMVqfSicHEVZT77s+lowFT68tCJWQ
jkCCubwUa91FE84gSkxdFSxL7R3I9A5eleNKllpkQYX3VEXq7EPFUL9dH/fsbqEPzMywVLA0cp61
pMNsc1XW09gE7ex+or6Q0l4wMzOYB6P5cH2os9PFUHR7LcdGrZzbfXW1KO4ETWzSalze5uy3UXTm
kWJS8Urvn+qMEy1beLc1wAxYF4p5NLx01Co8IrHT42zyDrhtV9VBj/rnSxwWnURdQwisu2Y8FpYm
1XZiLAp7Xqk7ep9lgC6cu3GlnlWP+RkWAScOGgDNiJhXXZ0iH2qUCeI2iNNE+Zlqg+uDubAPswXB
ixrZaN6bVaoYMAhd3FJV4FCzW9Yb98z56tNy5NwA/XNpZ6zhYTNdJ3WxFhHgATw/itZb9iyee6vl
0ajyKxBn3l3/3mdbmu1Msi6VG3iG2dyny68NsGLCJOmCENumm1ynsAlZJj0W0bQ8Wl6Bv4pA25pe
Yb4hrnG+qVEtoqML1IegG/Tx6ciDMMx2QXwsSGyRaTDkdHFXWUSzRF1puDHNs5uJaUp9eM4OX5qy
7ulgnFllhj/cBW5nGD+AF2g3XadWuCjp496DkXk7QY3eGPTiDAFyouIHwIbw8nTQdjDo1eONFbhk
THtVh43f1J5+k9dZv3HzXhqKJ9GjaUN5EZzu6VBlhqxlpHvYSKqxvRNi+IGq4PDF7Jzo+fqGubBF
2Zqob6GgScS41kQBwJ8X9agTucaKczePU/8e3vtrnMZuD0qPTOP6eOcbFGySfHm5cQ0kzVYXEvxg
BQ5nT/9GGfOfTpjFvrOErr1zLXrQO30qDOyjaWzvldlyX64Pfj5ZiLwQ31QiLSkFuArq4rTzehCH
xMVa7h5jjv1n9OiLO4Wb4hlK5P8wHKdeg0orgV9r7AsFCmy2tCIPlm4xH82lwwO8oYlmRU72bURb
4HB9euengjIdnxEQ3FucvNo1Mowc4tpmeh2UIlvY051aCjw1hcAct8PCuZyMLSiV/GAnjyhag2Rb
EsUCIgFSxulWLQh5JmCHvJtitoOomIrdPCqQZtsGv8gJfincq9zvzCp/sOsh2pjz+UlheDYTbUqp
Irf2U6ud2XNrs8NHNtOzd0qNu3vIBttLz92N2/zS8iJaQmZpUzsDWnc606h19JFEOQ/GSRseyoyk
L8wLpGLjwn1FLWkESLmpDX2GEQDAByqB8IvGL4KHa+QWaCCcphcrD+xorN5HUjP7uBR0QQBD6bfW
YuCngB4rDQwUxR6TPMUktfCsVxebI39Bq/zH9U12foDBslFdkeJxcAikNeTfBSjgXFEpUDYNvEKt
nssZ8qkwyEM0s0CMClfZg4Nz696rWvefP7Us7qGGCGeBLe6ttneslKU7YwUSqHWWfR46SiiWXonb
JHG3HIPOKGQIkvGRQScBKnjbV6eztHo8+shiHSynHO/GQsDnid7R8iwFGW/ywTLaXVoJNxhTA5KI
FcLoyrT8c16qWziaszuLX8Ie8KRECkHN+kVH/sepC2twQIsDCqr06SPt9uT93EX4VxWmtfGMn31e
D66eZHSBhSFeXANA8hTv48iwJzzipuYDUJGHedDMr9mYFTeoEoTPZiXaV+Hoys31fXU+T/DF1G10
kkC6tJb8YX8VNllsfJLSRQ0aUVn0+Mm+TJSq3zlZ9CMr9S2U7KXhNKAUhCxcXxyx0+ESlGz1Kq21
oEdFblfBOj5iz0FbaqSqOoha+Xl9eucRKV0GCMS8BCi9AwZb3ZOJV6qzrSxaoFL1eTY9aewc2cmx
iomHMbcfcGL3bJLzNCu+znEx+Z1qotZ3/WeccS+kDZQJlgEgiUxA1td1VCtWgS+jGnR4DZafOsSt
7Se1TrWv0ELAwnmjFY97Mq7eRGO6dAOcmeb6gUZgT5ycG8tn3eHQH5rQ0Jad0qij5eMa0wC4niHc
4PDc2L1fojtcIGkdYjVVRlC1cFpIkbW/PpnzvUrjRjKZWFQyjbVeJhowfW51oxZU4Mtn4FOO82kG
a/YuU+zwxlDy9JAgrIWT97QFT5GRwt+vHs4isM6JsWnTAZJZUyx7EAMCt6rFz0ZDx6Hate/Seqg2
wBLrF0eOgkI+gYqEQ519LIyfdLON1cUvNX35mTrJ93Ky86c+8ZRHmkA0a+N2S/vn7MH576C0F+BC
wRNbS/OPrgkFYTAXPyKOb+gPgsqtQrfZT2akf9RaFNPyGgakDzoteal6sMqLN5dPJg7CxzYZmo2L
4eIiEDwRefPmohJ1elLNyc5iPERUcBIl96zz5ofLes3gJFxkJYrBODaAWDZOyhl7kXWgLI6CPdEq
ueyblMNfF5JVhG1Vhv3iK/hK7kKj8I5Km3kfS7OKfqUNkI20RtygG9TpCKm5pOLeRLe5Tn6J6ND8
BPasCbwQ5LDplMUNuolAxPC3/zpFGGhEuRtvvI9nvlPyF78ZvXEt8zyv3cLSqpsQsAc42Jq982Ab
NMMj1PnQSlMiSCZ268C/yD0VWYZ4DFozs/fYuToHR0+Vj6A4CWj6dKu6eUZHkL9KghuB8nHtcAGe
fj9NqSgaRbrEK/bjdz3vBjxY5sH7PC6Ve1cloaLukV7Von2sCOqXJsouyq6oVXE7UWyl1Umijt2S
qqjvFAQGP9d2YjxTj0yGHdbn5b9WoOTv5WiT5ZE+E7uvLuoBqE/ZD9kMni/pnhEzT+4E7ih7Ydtb
wevZo/A2FowsONSSjLB2ChtzmygtBxqC7l7/UVec8qOiAL6K8kG8NpFq7oBmpWzvOjnMitMFi7C3
BHHXL6H8DSSaEqYkQ4w1ccaOOi6uHvXdylh+KVpCI77FG9lvASF/s8pM3dqmsgaxujtlVEXpS75B
cAJON0RL5gzlmbvTWAT9tG6OfYWywg14BJy6sCnCF6LKnFuOnH4sQP7usmmam11thOP76y/IhblL
nTNJigNsdxYFDB5Sk1XULH5Bt4cZ98s+Ss3yTlW7GVHLxdhIId5IZuu5a7RISLThQoBPOJ27gohY
yHiL3yNydKuPgLufrGrqaLBBBBU7twtBGeZKR4AvSpHafgSG/oewoBHuTFyNkLsy0hahkVCZX4dU
QQ+lFDHioo6xKMeJ60Y5IgjSfscA23wf5VPBponq/taye2vcuJovLR+4QTYvhUzu5lUQFc2dZ6EE
NNPKLJVdN9rZ0+w63W4EjO8vWWj+I3SFrUoVHOQKXEYiqHWM2Agk1xF9n/3GyX4Ib1QDXC0tOo9N
gfheziWRN8vt9S2yTjDZF7KAaoMmIPpGK+j0izVLBC4MmR68BE33flgKGIBuFqEoo285sZ69dHIo
WRS2aAWR761C4CZaxiVUXIbSO+UBS5IROfJyhrhm2YisVfZhqbp+Y00vzo9kSqovSu8y+ed/PXMh
5tGmkXnlns5x8wPISLzvWhV5XCl1fn0pz4Im5odQnkSbArbnM54O1aZs/wl1rL1T2dXXFJ1Z304A
xW293BfHMdkossojVTtPx6kxLUI8F+5mEYbLHcUQ6i4eC7vPliT8aIRZ6aMfUX+3h2J4F2szyDXs
0fzSLlCWCHvH+tk3gxlkaFpsrMDZgcGEHT4UkGrqBzzVq1im1ZtRD9GVp3poeC8kfdMBzs0M1XNG
ag2lo41y/IWPC5DYtfE6MmlmrglGA75SdlLRuW8qx0ERSAP4gb2QHy3e1se9NDU27dv0OKLrWz1L
0hmUAucEP25Q8SmYzS6Ka7+vuvxYz5qysZSXpkZ+LnVOoLKDsj/9yHqoZrkFgWIv6IW+xAWudaVT
N/fCcbcKv+sSF1eAhZ4McwLsT+N5VVR3QQWoJmoxe/hQiKGOCMejOj4ZrxwW46HDYOYJFatBCRrF
Sg9q1vf76wdnnejIH8A0ufIgEYKmWV0MVa+GTlhii247zfQI3kp5V7ZFcyNNO5+WeUruRmTdYnqQ
UxFcH/o8fJNjEwLLMhTHaS25Qi5b9ZoNZ3VM+6o62KZIhyPEEcyyibzDm0Yl97qjEkE3OUbnyTmG
ZjFiswz81vyTLWUTOBqq+4/NkpufmpnS7K5blPh7hOQiOqZwfzZepQvX6MkvXn2uqCiVqCW33+OX
07049jzcQnJLYb2aIHSQmH4ZTELz6+t0aVAaTRw0UgY2pTwef12jtoOVF7lwtR+8MPkzty3aW1qG
tFDRje/A2YkgAiZxuD7oGU9Gbgy2Jb1sLlX4Oqv7BDUHSoFKUe3jRvPib4mHIKuvdn2Y3lslmqCA
vwBZ7ut2MG/zuMu+d4vVJwdI7tP0PKKXj7Bk3+DhZ8wlOHMXltrL9Z94aeuyHoQ6MpuCZXC6LlWe
gjaNiW+GsXACnPumgzugN6jRc/8zCKDxamMWgVvnWza8ly4k0BhSxVGqLlmrV0BLE9XM57zG9Mzo
0S9UUZnhQ1ifXSrheME2P/55ptJAne/voqxyBk5p8CjLY8DQ+y5r9H3nmik+MVXoY7+pHoop/lWp
RvoVNcYth4ALE6WjgcoPZQipM7K6CdHYSVKLYuy+iLAP1My+uBV5Jva6opjHSDO3hNMvPK82L7kM
FyAG8c/pJx0dswmrMGJhCfj0QLhWGd+it7KpnSK/0EmwDHOT8JwEnBYVoIfVQDXyMKE70pUNDQkt
W+bUPg4i7B7GthvRrZmUY6PUmR/GNFR3Yyn6R3sScP/LqLB3VCri3ajp6fvr3/nCSQcQIVNE/sOW
XqUv6ewhqSc0ZA0B/z8Jvc98BdjGTdmG3QeAdcZDm1afro95acmJBqCSyTYLz91qyZcs10u8UPC0
7cp9HuX2o6PEzUY97WwjgZokE0WoQF4oZMCno6S1qY0FUqW+iNL0SdP2KVpRqcQA6oMmNi6GC4Mh
P4O2HzhlPvFbBf6vCzNJKQsqdHb4rGXig8PEXjas4MROQr0TYKI23tBL43EDSbl/PBmoqp1Ozqn1
TlcHx/UrjNrBdw/ekb6o/ai6ZeM3ybiJRD7bvaC5JEWQDQz4FZDV6YALDQpHn3QG1BXoPEoeOz8B
mkzRocNMFivisa3ivbXUqDfrEfJgMSwM3dcA9noH6tHUlyq9NQ4KxrRA87nLAisRcRng6hr/mYBa
e9isRc2hMRC13tVJnT2MSVIPR9xRO2+nRE69pbJxtveZE4kQoiBwITRz3R0wEOEvy7pwfddSIL/p
YGSR64HyeCjnWj9qyFoGhrUpI3gW6zEswQ8VClpOXJCrGy43hO0qAgyHNhsdsMvJxoyqLw3gFPro
bSR8Z2dNDoZ6oEX8AY5/fb0Vs4qAuMVgpjSDu3FTBw+LrpyiLWXtSwMhB0KBEZc23vHV410rJO+N
Unj+UII/Rx1t/FBVVvH5+tVxad/TyZHm0NyjLOPpNhztylDzeQbgrzv9B23E2q4SeeUvCKrd9g3a
V9fHu/CtIEvC8KN6zF21zpfbWAywzwo4XWVGvVGUXfXQI32s7Sq9al+vD3ZhP3J/sHZve9Jb63iM
MICSFJsupDO17lEz5j+LMaY7s87ErVfmxUPOlt0ILy8sqFRCx/IUWA+J3OounhFII7mxPL9yBwhz
E4bxGQhbX8GE9HUZ9E3Iv3xQTp5B+p0gFuj/0u6QrNDTLzhZGYYcADj8BQUpUOhFge0FyXkjCgK8
DAn8KMexpW9pCEyt00ARXryjPbbDDaqPW6LoF6dPMCd/Dhf3GgWDgFFYCT0OJWxDHIuhgjQnC7tF
7Hwllk+C61/4LH5k8jKGo/BD8kGh6XTyDo4f+RJziyplaOl3xNnOU+aNw0MKZ/h1MRf1pukMF5cS
TRgbY1/aXRAsTXxzZbizjl1NBFP6wYEbk4a4P1voLz80CSy8smi7F1Gk4wc8kqctZvlbC279vWGM
ssNAbtNpX912HR0EnNHy0C/byJrvkaTJxDew+ghsi0qZusqHOzsjWOB6+Xu3A+vuj4PW/1SWDlPh
zlScCVIhFM2j6yC85etT6H4IQ31s/YTspzwmMe3tnddHfeNjwuIVe9YWjl8TTrH+uhRq/DEd+pLy
OhCSwTcHG7ldE1WgQ21XKAED6PDK+0yZ2nyXLhALg153u+Q9omfDTZmo1bhru6L4ZIcW6t+z4Yb5
RmPsvEklMQCyMQP0Az/GNw7AX9HDrIZJV6UTqlXtbCPegVrjHzusirsG/PC+05fiO/o2aHoJr77V
lrTbpbU3vuQKrZldHs31llnIhWMBZgC+NuEF0iZnWB/hzqnoJt1PwlJ8WZrRlk9iOtynCBtLieUo
2qjtnFUlqG79H3KaUBRm8+nJaMq6qUYv1f1+6kxfLPbkg1LXjnMB1HI3KD1V5rRu4GgShLTU9xJ4
tdcP54VJk3IQBROd42q9NsTMkJZuh6jR/YJVuamNaGbILle9A5LU4kkUM3S360OePy9SuoaLkCo6
4pVrWYAK/xWay7XhV2m1PIxmU+zwv8jhjIqtyu/57EDjU2pmELzeztwQ9FgXZDY0OvN0JK9Syzlw
RPqaumly0LX0XwWwuFCh33PX4aNqEqOurnlbGVUj4V8f2CgyD9MQH2s3rz7PGgXvf19EGZv+FxyL
N+Hp1pkHvY2q2tZ9THS8bDdViXgVorSdgDYVrKHro51vVJJEFFZoAPJc0NFejebMCXlFbBA0ZlTQ
qzR/tYWHhUOWaupxSWKv2/eZAkdYy+rqVc9HZevROg+1JHYexXQaCNh/rvMnrzUdEZkjcN+6Ve+X
fDFe2DRiY6KXNow0AwR2DGvE0uWf/3UpjRZupnUOGTCdKnSp7Dk09pkBf7mk6vRp8bh0r6/sGUxJ
7hkpqGDIPiXEm9WIatugl5UUUJZqz60CbdLFoRcdllSIvz8DX4CjldtZ4TfF0HwJaXSQdpThtyhv
9Ofrv+XSwYSSiFoLvTrSudX27eZ+aKYRlldvx1gxVkV8k/S2epSWCxvrfGEoDfEoCgKQs1nwVSo3
zYahOPBg/DDV8ndm6r6QiYcPXTR9vD6nMw0j1peZUPskb4T+vRb/wM0Nc6W0NX1nassPlNrqjyHx
T01EMCfoKAGFfgacYM6HrIm6aTclrYPzeodn5C62OyyaYqcUh0g0lb2zbDi3vtbA0v/38yyNVYkS
KYjrNBdPN56rK2qXD6DZaaw2WK0DUQjQnihGlCP0ar+xKDLAPY1P5HYjXQCPgS3QWQHEQhOl74Th
FziSGOhA1JpYMHjSlviDm80mnIk0ar9NuUcPADGh8Xfh0pBcTP4/XzXHKto6BvKDr38RG0HKTcNn
5Dudzp/+VasWbarimBfnBwQUjF8Ck40AayTlZw8nuoNgUWALARoiweuiVIN56buNhTkPF1H4lVc3
4TqQh7VsS1wuUoMywpdjHCAIT6SRt+gkpc0u8pQkJuwY8m90ZYuNDt6lXSojIVB7AEShlK8igQRl
TyV0CtUPy3y8U80+vc9Ttf1k9dF8RxUUL61iqvy4WQgBcyXSvw+qWt3kUzIcy7bLX0D6VN/HSs3v
rMpKf1/fLxfuXiwA2J2UO0gL1wBG10QAtagy1bdrTKQMZMjRIGnteEPf9RxLIVU/QamQ68L65OSd
boLZDatmjnAWqxvdRsVvBCnR9rA6dtFUNxBWzeljTeamS30J9V26wCNEAjbaCE0vPAI0pHABk1qk
sh58+jNG2xwcJ2lVgrEi/qhnSfPF1JPkM+xo+34Cr7qx+S/tOt4bFKh4dnhmV6+rJv2UaxfrEQsR
g3el60QHMebFne6N9W1vtOC26HPeXv+mF7cctDkOHVhNlIPkr/r7qWM29ULG5Ns8eT9kH+yuHvP5
I1Ds8li6S57ADQ7DP7Y9t18L+gImoH5p3kJ+rj6Z0WTPuz5SC1ACbv9+LCoMlq7/xEvfAQQbHBF6
92AU5Lb86xdWC+0m3g5MjhQ1CsRce8/Q8hD/g9HdvHfMpd3Y55cGZPPR+QIhzt24qgskmSdGnEw1
f9CrCD/ZZk7eZ9AEDSQr7aTx9WFAg+b6JC+dLRCIkipik3e8Ne/+mqTSOWptNrPmq7O5vGA19xnP
zPHb9UEuPLeEwP8/yOp6ycrYrSf6Xv7cSod4CG0Lon5eVBYoY/bT/7KMAGSxeqPTSrXx9LuFS8ur
X2JOhfKsURxIAsV4YP/PiCM2tNe6eEt3/7zEIOs40NZgD8DVWpOJlMXUlLJOiIYTvbitBZ6KU9ZZ
gcCL5xZzo1+UPOq7Enz3zb8vLHwN6EsUOMBEyIX/6+t5fbpkTocyAohgWKcGTqh91g5PEOi6jY1y
cY6cA54laSa5FvxMAUkoNje/33nR1H7TCi0cH6YUQ2kay6WBDhYyUkFkYEjl69oU/aubNIEU8QLs
BSBmwLzXVci0SvIxdklWddSugmhGcKFVl/K5QW7lcH1Vz5uijAUjBQs3ZL3wQV/diDW9sgqLJt1f
bHua7u0hHad3KLaNkY/sAouMRzlg5lLNWuUxm0y0z9uuJInNZ10B4W8or6E5a/3R6WPxOVZbc0v4
8dJVgSAwHVv66WTuq6sCEFOCeXKIx1MEnazWErxClrh7wLDoF3S3ZSNAuPRESGoXsj+qjI9WR6oX
QE6siRIWotfwHAvj84CL200o8vzojo2zh3feb+ztS6kJNULaHnwI8kxvNcfSsRJj0LiayqUV5Rc3
m+I7s/Wa6QAwtQb3maKcPg+LInYiKRXjbuyysdwpMTDFHZlyXP0P+4JEFJAlGT3Z75r9BfBAq9h9
qh8rU6Uc1cjS+gB4c5N9BdDseEHbOF1+6GtjGY9xlECAI6pPWZ4hN7+mWqEP5Obgo3fqhJ0RsHct
2tq8Fy507gFeEfxZoPuseau9rhRky51KGa/BLSIJdYyx3Tm4fkTkxbKKl/nb0TpFSgF397WzLW1V
MWDjjpEnycTtVC3W50KI92raKMd/HYmLlR0gu/+4Xa1fYc8L27aPahuxgrE4JpGL5geF8h9pM5Qv
14c63+UMRU+KzyhHXL+FMQAGozM62y8cHnw3UdSAzYQVgwL9YFa0MZisedpYyYuDggz8D2fn1SMn
sobhX4REDrdAd8+MZ5y9XvsGnV2vyRmK8OvPU75y06jRWCdK1rq6igpfeIPs8wGg20o3tKvpQJLE
ZY5naaCAYVOIpwbgnj0UrJ/T0pwfvVY90ke9vT8IXKhjgCTjleSKu344CuxpDL118LZL4Z/yBqO+
MqvWBWmf8uLUOOLdX9qd2BoiKp1+CRDUZGfnekC0qqYxp74TdMuyfknKhiY7YK/iE3zj/gSCOHrR
UPY7ZZ1uvESzs3zu6+XoubzhrkjsIPVwackji4DbPCfBO3JCi84mwmo0J0dZS+pUxdksECWA2d36
mj4YT/HozN+HOtHfFavU8rIieES+ntntT7W23e9WlTXDi1VO7VfkGhDUTKx5qf1eKPOPtnVb7+wV
pvuUmlZnPEExUb7cX025WNenj2lQMWU5Ac3edKK1ZDEHA6WtwNHaSb3YpZa6+P/pNTX5BL89kN7z
fB65wvJTPhppHdTUKMzH+7/i9qahXEDvkdIGCs0oxVx/0k63ezUy4AjqWQdx0srSDz0aIwdxx+1N
I/NhOO0SPEd5YjPKisVko6yuGajzpNUfW9EUSmhK8+ZmJY0+eHR2R6MKRtaF5hu6Htdzwr10zGPb
MwMPr9Luic7RlL2sOsJHgWP36BHeX8K94ShCIXaAXKuUmbseDgVASerCOWQdUve77WbVaYyS9O9a
P/SQ2PlaSIhLF2ao2tyjm5LXgGmeNLRwSKK75F8N4b6/mjg9iBN2rhWpU07Qzcagz765VgAfu6Aq
GWRVG8XAfaHOzxT1Egg+c7fajyVqEt/vL+HezXI1pgxcf4+BdYAgrqgcHDngUIFqSE4oIs3nAbL9
Ryqb8ad10dwMx8lpvmRzor4R/Tx9vf8rdj7k1Y/Y7Bsr6lZTLJzIBVHKU47LLNbqTYdOVnykCb83
FMr79E+BM5CZboYCO9iX1BTdAP5KpyN3s0ZPytpyQSnzelQbkH/Z5qYB/wz8johH5oibxW1oGjZe
0YCbUERhXJqkMN6bVr8aF08r2zz0Uh0FWXvI1+lBtycItcBqo/LVLRsqcxowZPJi8BTmZlupUWx2
9KXZu3lv/4DoWf6PpH0Wfmbo01FGvLeHOSCk32B2qYtsBhO07SuoFAxWIIojVqN6q01EvUmu9oHu
LuMBX3bve+Kwx1ikpTxLmyU24zTNhJY5QFMcRQtRNXAnX0vVNAICKOr/3d+ov4pY2y/q0GWkwEW+
Cnrk+rggYgg4f+SIkq7z3+Y0jUPQDukIRqso9E/pmi6mz32F1Q5smuoiOoPSSwUAsxhE8kGJJhHe
/017K4C5JXEkxAV4XvKL/HaCV9QR4wSdX0g85viljDsRNDTToWVb2uX+UHu3IHJELDW72fS2dCkX
l4C0oAYapNnUfc+oqj81yLYlB/e6XMTNIlP2l+1VskhwtZtFjpwFi84KZExiWXhuY5ms/kDRF6Gl
QTEMv1NK9XuG3/fBW7lzWgHgAVsgRZM1tc1zYtbGUhIGuMHUmG6FaETSnhPiSvOMG94a+8ti4yKj
q038eejmAhPvaXC0gx+xF2RxXXgw9uBiSyL29eds17ke0frygibKHMS5haKtYecAG/abcVU+JkpZ
psFsOzG2zSBTYvT2rXUKrXRIP6vTuv63FEX9DYwtCzjaGl7Q5ug4sY8jr9EHrtpDMHOWrHlU2mQC
tmI02PFmHRDP1x9Ni4BVSvBIK8xtV0RJU6MXrVT+mQ0vpP2P6UShrj/srNUOis+3ZwATE0YCskGL
k3jqetH6yZhrEQ1JSGdgeHZSVGjQSix4SpLqYHPeXnAM5XKzQZZ3IChuNqc2OHmzxB3IQTG2l9yW
Ys2uUV3yBfdikBpHIJjbM0cVVQbbVEuBhW4BOAo5Ff5ImRJUHiqqMWb1vjtmRyCn2wWUXpvSq5c0
ERkP+St+u0TaNa2KfoAkoqC2TKk458WnRPXWaAbv1duCoagCwMOXKdQWoObNwsUGbaYxWoNo6Zpx
BMQiFUpcoz7fv692ZyUHYvnAamzh+ZEwMBD3FmhOkR2di7JuAxT61JPeIG12f6jbbYGM3q+8F9YT
fRDjegGzEVplluRKoOsFMn6ZZy2nVIkWEEvOu1I1f94f7kaHlrRTBShMsEh9HWrR5ppQEThGvQyY
35pznfi0VZAmHSL8WPEQQBUTjXd1kG3BBPov5LXOG/1hsNRvLsqr2Kw4xjL4Xt9ZLeSnbJzeTrgF
6xd00LDl8de6xfvm4CffdgnpApB40ZiXvcJtgT4ikBxpiCjBHNX2J7ub5095nc5+O2JIyE8TYew5
9YOdGU86IskvcYpC6f3fcHvFS4oAGkS8X6SxW0RZsliTSXUJNeLJxpiylgj1pNXPWVfWlMEa/dHh
2j0hv509Fz1kqvvD77RtGJ/SEvMnPgKZfL1LnAQze2CgiPTnroSAwc4JMmTxf+iGguUDIq29X8ZZ
/S1ZtO5jYq7pmbKu+IGnQAfK3RgvVqJ557oQIjplHkZ693/g7cvL7wNsg4IceeNNJ/NXSS5THYUe
nueezDzKyQu0BJeiZLwgNrGEWl92B4PKEO36uad3piEVzmfhCG07dkXad/iio4lMlmV9jZq65n3q
RKg3zhAuqr0+jmm6BJkikgPA/d79ILUrUFekUUXIev05WsjA4DULNGo1DWWDTHdCr4zcJ8Oqjoon
O0PJxjSBKrpbcvddD6UkelotJisLyZlYzZlyoFpzPc3hVHfl0T7bOWoMRoQGCxNzHW+zz3BoTvkP
j0asO4v7LW3qIaRNOYbquKjZqdCL+CeqOV50nky0qWCEW56fzNWRZNPerKUQIWwGZs9tfz1rT1tz
LNbgmWJDl8aBp80abpBJ5LzpXau83N+8e4OxeWklIWJDlr4ZrO4dLRrHMg69YnSw8lMx7PEF/qqg
8RCcP0I97A0nrzLOssSnblsqotbVtu5ga7TeBBRGKeq/SxVILiIVw9fXz4w7g+CeshsxzibJoYQ7
xh7Al0AxyVkL0ykfsj7FgmNGkfQPhqL9J7WuJMJYv/5iUT81KFwZURDPmYfVxGrEQZ+J8j8ls4/e
zL0VpP9iw+NF0gppr+uxILUPJaawUWCasRjDCkJ5d0HLGVvE0i2H1ydKVGpBMiPQBgiNfXI9XG60
fLBJiQIdB7eXxJ7yoC4QGScyNuKDZdx7n3WAqBKvR4kK1tD1YKmOKM/Yp1GQmVQy3vAeDn9Flq18
Mhqt+rlGeduj2NOab0lVHSrlCNviJKe5DYo26/zviI9BxA0YzyimE0xgEmMb+bsRpfkf9z/47i+V
3GQXoS1ufXNzbPB1WxIUSOSxKRt0DAoXLrYSNcMpax3zIxHcqPnxmjTvmlZNlnBBhfGkjJrw06gf
31opypYpps/c0PgnnvB+XB8cyhhHgIKdt5tjzb+AzSH7syUsxT0qZ9ViEczFjnLqvdx5hv/gIZYx
GSfKn2aIliD+zq3oLb/oIY3cX6idCA/+LcJrHHhWaksDiNNy8swMQF/Vl+O5GxUB8p1nMZrnt9BG
XqvHRYAHGpVnCa4f3MJtntFZC3Vbj6sTi+InHa2oAFNwQqS+mC7a/HpREDmcHAi/DsbdPsLlqur9
pGKBmA1Deu6on53gPCSP3oxDQWvkTYXXgTV+XkXRfI0dr3pMemE/dmJ1DvIDeQw34QCgSkSBKY+D
+LvBVaMdMCJ6rQSG0Ncn6XeLQq3ZP9z/mju7iSSfe5vQmYO61Sgg9lG8ONKTcMS/8SFfk/i9kk0e
UpRlE5QABc8DP9pfBhTDUm18rTMDXxcZTiIe+VbRIt9cD5WhjK6xALrB+VA7l5hyYCmtoSjXJWZo
tZbqu0iOHIQFO/ct3C363b9gakz7+k4atFmq+pC6tlrknECH5iFGec4pmo7vv50IBDECKp9gFDkt
21JRxyXucRKTUFu7NQ3Afth/me00P3Wmmpx0L5+fzTldfWSKKQtMObSGIU6P9B52ZkzGb5M6uwSW
lECvZ5z2Xotinx2H6Tppl6EmoKRwUvwzEqgd3fgyw9vsW1OqagBhodevbtWsUyygHDr6CZy4on5s
6CN/7mxluFRpXjyIsm//LvLBkw9rhTU5BN5Hs2tgihRW9L+xhRI9D9BNDhKenUsLzp7EOcifRDHt
egE6QA6mkQGgULz0p9GDLjHixD3ZpcgutdfPB3fk3nqT35CZUpKFFbIJqNfWBAHZ6BizzBWt3wnv
Ee7nFhJMQmv0D+ZGyRPkFXVfmjObwaip9ijWjwxW9yqZ6+w9e0XmPtYV/NqgM4b1YMC99I3qCAhz
ix4Xd9NmOwGrUUoLRY9wMhLtIgbDuTiwWsPIii6YD70DA2tLF4/iMSYA8RscR9/1ndDCHlm2p8xA
q1LEDeJ9k/nt/nW2t/DkMZCW6GkSkm4e8QwH1cXNjTSs1do9Z6v9tUOTLezHKD74xHKO222OXjHR
GtYyANjlMfitUkRVUV0di0uEmvQ7OxnKfwYcfiko1MOzV2n2B8uB7e85SvH+1VOkgUEFDJoPX317
liPFNqMoquJQqZDFm+cVe4A+hXVviD+IFEHRA1KhOSvJ0ZvVBHbkjUPTxmEtqvViYc7+xk4gLuV9
dSQesPPaUZ8CuCyxdtIt5Xo5lwg1/lLOyo216MVIYuOlrtfk9akRet1SMpHyC8DYzYRgByVFay1x
WKUixpSqG732lE3Yz/epetQl2LlzOJZ8flaQLsE29DXEAEonJXKhcm09e6XgRVuqOfXT1hNdGCnm
cLD790YkZpBOtZI5v6UM59Vc6pXBNb+0dXRxmrUNoTP+TGwjfgNu6Ij2sTccSR+qGvKDYVt8/c26
WF1F61hx2LetEg6tZp64hwY/WRP3S9676R98PZlFoHogXcPNTU62IuYT9bUZh/ZElJtHVGDsBcd6
LL/+IKkFhYnpqUogSMq+2ShVi4ehMKVdV9usYRrVXeCUqfUh4nF6fTTCHvnlqcuVBaX3ehWddYBy
VRkF8sX66sfRqDyoMf4PCX5Br6/zUF5iMGldA9ZiM1Sbpp5TrWYRLlPbvzP00n7C1XZ6zlZlOngj
di5i2gI2SS10AN6mzRNRtm4Jtj7NQz1p0A3IBySYzLarWj8XYj5YQvm7N3exZFxIe1z4BzdIS0OM
7urQGAtzS23/AtXSvunjQ30T+Y7ejIJ+FVVthFVueHiAmmhIpV0e9hA8L0vmYpfRImc1rS4OWLDK
fafTUGLN5/JT0jmvNS4kVIb8Jylscu9rW7/Els/ZeNmUh4udTBdQqx/GKC0/IwA6PNZzFh3slVsV
T9QHqKqbDsOR8G0B0DO9iMLQ2izMy47gwh4ik9qwHU3hHHnly0A98UEZKuc0mmn7Dgxh9akHgPcc
V6aZBnXZGv8zrSn99/7rt/OpqeZhJgVQgoLe9vXTKt3rjLLOwjUVKphEBXpJkh9RWXYed7YR3W1g
9IhMbFt20UIQNWJZwqdegIcC3ccOUycpQd9ize3LPDn2G3sionFnpz0qBO+cHepoXAakRlSDt6EF
jJAFiERehEWxZP9VjhI/x1NrP6VudVBQ25snLXNQVxQSkCTZXHP66IiKDw0Co+rsJ/KS/JFYQD1R
szdOE3r9z5E1ZBeCAPPh/nfceTt4f+nbaJRbAKDJNfgtfBr7RG2sjDnSx0x/DpbVn6bFEHgMW23/
MJbTEQJsb6pUnCnvMAPI9PLPfxtwSFYb3hEI53xUxZm+r/D7LIUelxQ4nWat+yESa+PraF1/+IOp
wlHTiEqBM20x7yQ7KUo8LLKJSISPjPX0pXeX74s6zxe38pzH+8Pt7R7KBnSBya0ll2Az0QXIj5nN
yAMIq/p77qw4oNyMH1cy6D/vD7X3EaVbN6GGjHC2KqJNhVxgtapFqE+VDces0v5XDUX5Xmh0UA27
8A5QWreHnyob5RmIVRT0ecCup5Z2a9eLXMHrMF3zAGed+m0v1iN1z9sFvB5lE2Zgn5dXdYEaQacX
2hdRVdTWtGp4P0+0DF67gFwxhLu8KHwo0uXrCWlKt/RJsUrYaOJ8Qqn1u7LW9oMHav1NUYkjvO7t
C8Zw0vCE7A2Q8LZ0aE6W1uZqXIWuNMqoSVJ7P4ek9lad1w7lF3yLfWuSuduM/yPPWZ52B3HB7Zbh
J3jUBujjA6z8hcP77Rg2EZY/KoJAIQg3tw/1ymw+W3M/PkWGp1wKFGpeLdCIRY4UzZC9Fygf2yhV
VCZ9FpcRVbppp7xJtcvqJh4NKPNICmFv5zAYpsk0voFgyMn/NrnebDrqO20VIj4z0GemX/EC864b
/SKyvAOsx95hQO1AJjP4aZE4XQ8GEmxwY29CENGE8Eo/qPLxWU2PwgD5BFxHPXJGMo7j9qJttzkN
OVKKaPeg9pW2vUltyhZ+YQub9vSqh5kxe+dl0YtTow/LxU0iuv2RHv13/5jc3t28AvTxADBQqLzR
XVKdPHFrVy9DUQvPNyYyqQooyCOm9FkQmfPyyKZfQnUpxUERdm+7SkVsgiuSDiA814uMb/zqRA13
wZC7y1srW34Wli5KH5lRO8D4ZDrdn6lMmbarjQ6ClNjh8Qdcdz1eVoBRjlXGU531x6St5ujX1VQ9
z8ngBAgxN/6YDMkBVXRveSUG5ZfZHbTlzaA14iRtMaRV6Jl0hfqIcApJBARXSit/GUctv+Spl/6l
KWP8+vqvg2iA1BlGFUqWY6/nW6XNQIsIYVilGZPAUKr+7ZLgDTSgFBUWlVUHtp0tB2nyDieIx5hO
O90QthT10OtRlcptbOEhkklxFsWkylMKM0gL2/jOFREPpxgASfWooBw6+J0TYSWEU3YHHllIsdV+
0o/ATXIbbT47cBCM0iRDGcDfdhkIAsdMRctvtTrNb3NnfUJWH+0qfYh+3t9hu5P3THp/CDXAvNlC
uK0m7i0TX5OwyO0pbLIyb/wE4YLGJ5LlQbVS8VxPyfoVxDlRGAmj+LBY8XhpzcwLDn7Mzu0iezu8
fB7dB4xOr7/Ekg8lZTS0rEsnQUBxWMtvQv6KWYvSBxcHaaJut3y0UCAJa0/Pz51tHrFKdi5SmeEA
T6bIJeOm69+gDRGS5Qq/AbTAhCGCwCW9rx9eP1P8kxjol3Es0nXXo3BblkqUk+bHBH/qS5tY04vp
Lh66BV3OOhMnJ7VvEYh2z4qdJn9FRdZNSK+Y5Jn3f8tOGECrWfp5sPBwITaLPmfKgoF7nIer1jdP
46S7D7lWTk9VDURMMSLjqR5EEaD0MH6Z4SofXDe3mx1kIg1hGiKEAJRzrldiSU2MqgVyVutSgoXG
EjCYDSXxxah04f2Z3l6nv0gldF5wiEJ5Tv757w9yMTZziq1uAJLPg8mrNX+JJl/CqJ3LRwXXlq/m
bKvF63c19RwUMCBCk7Lzf6+HHepOmzFt8PBLGfSHHm5PmENIf4G8NYUYunK1rbb+CX7FwzK59Rtt
7suD33DzjVlYW7bVeDkBg/wS9/pt5krR98VgaFOwaCmwsjwFFIoeQF3AlxKK42vuan1M6iUdKNR3
c3Wi/Fo8vnL1+Q20qWldkoaQ0G4+9KQAr9DB9iBBYMVP+TLUF8dss1OSKc6HaSw831sOzVRvXuxf
g9KXRfxAygxu0p9e64dYNA1ChkrdoHWSjA9RY46nfim/KnEkLvfneFsmkeNJpR1ohaAqtiE8DG1h
IO08IaxZen/Vhd08dV7SPzXruoQGalAPg2dPTwQMzvtuzKIP+KBaD+Pgjc/1rBrf23hYrIOPf/Og
y3oiwDpa9DJu2YIiuU5y1Ba7CWip4p6rutGxkq+GwOyK2be8fApyB1EyXWDDen85bs62HBn5h1/1
GYL1zc63cP30RhACwVB48ant2i6EPp8Fi9MdYRh3JykLtNKTR455fchKOsQm5noicOxOeYv8oupD
5tUeujJrzpPnKedObztfpdt7EBPvjsyQMp8nyt8Kz3j2WilewyRdS0Db6+ZWe6lAjf2z6Gt9qTW3
+4CJZRdh7q4aB1H/3gLLbwtGgX4ub8n1rPW+GTq7ZmziF9EFdWoY/45LRve6Nr38qNN3c3+SlPJA
4BQGaQdw4uYEI60wV/0Mk8Itm/KyigQgZoqx7qdp6qdLbZTtB2cZMcm8v4t2hyU2IfOgTX8jp4mG
vOF1cy6g0JbrJTIm+0GvZsxcszU9eb+MWsq0O9i6O18VYUd0gEEjAMPa3pjgr0kkbUQM+7zLsFvu
xhDresNvoWXBKhDRD8OZ4sdhzcT5/nR3vik0EvRsfym1wAu//qa0yDUBgwAd20qtHmH85+9cYyr+
0xpNP9i6O7cjtVzeQ9grskO0OTT50hoD0a4ICAHRphHYLmGz0fTPxWiYL1Udd1/uz23vUyKXS+GX
+FYCW6/npusxejh9K3DDTMxTnC3FY2F46GmoVXdKuwjFwDmtXsv0Ytv+QjtQAuOG2N7J3MeuBoxf
gMRK5nOEzNzT1PTxGxjfyR98OzqxsHTQmKV5s6ngqCynzUEUQYcM6iXNOvXFnboySN0x+nZ/KX+t
1VWWIKcFncymUkurdFuVHnoLcwcnFoGSaeO7UckzULO8KVYAqdVLfIQV0+68mNpo+63iRd+8WOQf
C9OLJj+LsxEGWptDQ4kMfQkR2SzeG4quWEE1qYnzNBS944VKEZl/e4TkL1lVxN9bNP9xABzoMvgL
ZeBXg8moxxKEcuLge/JQba4zLe8bNREeV+mYmc+jMfSX3hP5qde8/g2w8KOu/S+Lis0aSklluSnk
Sd9iLW1tiVejJeTsQFO4WIPgHf8fRbPC8rMimuKndZjybw4ruT6IqizLD1m7FFNI8RRRzdGJ0veu
iErPt/QKaQ9KsMPydS7mGR0LCyljfx1X8akQ2nQQNe+cXHAkkkPJ+eUm3qwUbdjCTiJlDkjY4Jzj
RBf/6EarxZky9ZLYR8sjdQ4ShZvMiK/DvqZGT65IzC5/029BpIbfWDf1GpZpzdJ8iD3vn0Gv9YNt
vTcIVq5U5KWCALWW60HKfk21odcJGZJi9JPKtCHDVPnp/uHZuYeoeoJvA8kAqGkLNFubxk3VQSEW
1cT6wCcVj+Y6SPWAeHlYSzTM88TzDp6UnYvdoIFDOVC69ZIOXE8tM5fBK1fisLzrqp9iWZP1HCmO
Qb8BBbiDoG9vhoDo0LZhnxD9bqo4qlh7I4uJ+JsmxTatXMzmw4Dw3NcO6Ud0L7Lu7Hax/eH+uu68
mtSTwbTTUEYxdIv2yvpJm2roJMFcq8MQxJWdfsgW5B8F5rxInBVW/qyaefpSDJNy8E33lhcUH/BF
CL1U+DbbE7ReqlUel4fsCp7GblHjCz2PfpWEQGU6eFT29ikbVLLswfHf0DMq1ZvBLCVz4FSV/Y1v
ruu+mtlHFce9SUnnWZgxwHthZ1/vmdXz2s6iHx/ghrdgttz0b8TcGE+IbSDpeP/j7Y0lZd8derzU
NrdN+pnXWV1GYM4jNa7QSmbCnV5Tu+cs7/o/OAtSXZ6Hi1jH2Up3VEhGgmvEgKDTUA+P2B7BQqf3
aVG17OAk7Hwp0jEubbq3Enu5OXbjtE7okHISDBUB8r4xozd51TUH+2HnQqaAiCMIfDoJu5O/4rfL
0TCrwSiXid3XJnQypkZz6B5aQ+lbIqnbp6Ww7YPg/7Z2h1MfeGAiVBQMqYVvHgFKJy1PkivQWWtS
5cTpVv+DMmW+oOO0/MTLD3yFlvUNKAtvLtUwT+PyorZKr8OGqxGbevX+kdkvRBN5sxJYXi9BUsYA
raqMq5syip/NiwM2YKwvE3ooB1Pf2aogt3j5SLoojG9Jydk06xl1DoGlb21frH6wv4xtZkCVy4uD
oXauNIsqnUlnk8MO5OJ6VjZlt7EbsSQCwm+evbH8MWjW9FZx9Pmdtebqg9viW4DGrvH+1ctJh1oK
hmApKOU8rgdOB5YxMpijZS3J27hoDMKJdGoKXy2N5UBkY29ByWekojyPBsqE14ONDrTkcUFqoXL6
/EueQX5WFcN6BqabPd6f185Jkbp2BK2UZcCnbYYyW8tuVAwJ4Ggq09ul1/TzL/Rozw4PjW46wqXt
vISM58iGFcKwoEGvp5Z7eu81moXGbTWKc0yFzFdE+8XWEuPBKbz5sVIPfbfkydvElVxrfDvCJUwT
t8BTW1ERME3FGCyWmZd+TI+w983Fs9/GaHo0fm2I8mvBP2v7cdPWn3U3r498G3c+KdU2oCOcFEid
jtzYv91IoxdpUPdY59jKy38TU8k/Lqq3vNjukB4F7ntrTNGLHie9VeSfNmtsd5abxmZCXoeB+eNo
zNYJipR4yXDlDqXYHIDu4kgvfG+Rfx90s5EGLdPW2CYBauwKx7DVWR6LNYZlnOQOruVZ+kaxqx8l
ya9Ue/uDF4xGKP1WOtcI09yksrlq9YkcHXEfM6wnrTlDt1dwiq368/0Ts/clYX3QlSBr5mnZfMnO
jGNqSazunIjlQavIuwpYKOGQ2drBUL8INNudK9W06FnDEbgJOPD8qboB9cHAEXZ/Wrsme7Mqevam
05L8e+2gXeB7Wdt+bEc9sLLxYWxKu/VLs0vhMBTWRQbvRNCr/QMnhDUj5x6t/yUjmqr310R+3O3v
hIonGUeSz2lv3j53XnUbGDfad0ul/HDmZNZ9XIHbj30D/RvtEe3T/QF3PgJsCa4sPgRLsw0jwIxX
Q55xnGCmYVXpFv1LSU357HTx+vUPhoLbJKFJtGS2BgbGRL2vE+qIYnWnfDSqHBxUvpTcW60wDhLJ
neeNxwXkPqtIgLRNuWkXtGVlLWPQuuhPKwYNx55z/nmsMgVFzKp5aABT+t2MQd/9We7EZYxMVCZV
eKhfbuIyfekpeFvzGBSGrTxgf2oHHgSCg31yK+UEKIKagoR7eJL1K6+u367BtiHTWE02tFLq5ZPd
5e8dp51OkxsrJzNWoo+T8DJ/VuE7xY2J1KNTHXk37W4d6VEl1TVlBfX6J3iLYfYsBK+Byqk1Y9cM
FZcUF9zgEt5f1N2hZI0fSQ0I3FsrrD5WoUllLrvUW9wH3ARyNDxz7cyt8mpwglxY2vSwiKSA9hZJ
46pxkaw0BQOvcaJTKigXDYkeX+JkGIOB/Blp8fqISnPLy/w1KsBoxA2lw+Rm16yJrZZJZYyBQEv9
vJZOfkJ2cH3rokb3QPPYWc5Nbbbn3M0M7BXrogaMG4nnSC2ms6Fn00UoE8p8TjwmpwIcR1iBLjgS
lt15D2VgLjtO/A8H6/qLt50bZ3Ghcar6WLwb0yXjmai9J3iB2SeEGL3QptP4cP/b77yHdPlIqIjg
OE9btIiJTgJQKrZZN87iEb5J9y3P1uVFXdfsIsYyt3w9GqPnrENGQElG/chHfG/WnDKJWjeoc27f
qTkbKOskRD2GMruXonfnN11Mjheb6Ri2Cl4bq64UB5icvWtE7gOUCqhJsRevlzod9F6vKc8Hwqrd
lxi/En+MpyO3kL1zRc+dapG8SahPXo8ym3qDcDiXldm2/Ulrqurftuz/i7J2OEgkb8W0JIqLbIOO
h1Ro2QIQxog9AzFvDJo+cn3EJZV3TTX8bdtD9VZX4orepamHaqwsaL1WYPbVuscVvjWfq7xMvt3f
U7vzlhhBWSij/7IJPWoxJSLX5fNgRcPZGJR/UJ0Vn2mA1Ae9iJ3NwxNkobRBpRUQ8ubIVH2uE5tH
Q5B7tRr7fTUqj5We9aaPhvn6Lu1q4wMmF0dgsp0JShQ9NUA8bhDD2UxwzbxR1Gs7BjPlue9a1Lr+
bA32u7mcD9nve1NEUx7EKvVmRAs2MUuCrH/EPUzmM6rmuWmS+QtiJhQm9MkeJcnVCZ226iN/GvoB
4yuUD8956rSP4M+ri2fWy+y7VZaZJ2GO3qOX0oEKY6VWTpPVzn+w5YHXQZuT2Hoydzmb3x7OptC6
Jp08zJATirCFl6RhkUXZsy26I27U3kcwuS+ocv1q0ss//22oWVnqUWkbFqaFNJfOTfRPMjbpG9up
nYNttnNdyBxXRgRs6hv5rS5NlTJmOLomrJjX2+VJiwb98/1jsxOdAnWQCsOA2YHvyT//bULtMuGM
OWIkPaj6gtjvVHrPBbD5b808uG8zJe9+3h9wbwVJviTDjKAJZvH1gOZiddNSG5wedOEeTHP4rCkK
XjdpfyTFtjs1KoTwebB3psiyGSkpmradGAl9NYJDyGtBGkfoFRXq/DhmVXLwqu1VuWR0KONgKgY4
O1wPuCRmrDsta0mHJQLwqCZfZxQsnwxT4NzQAa054eyg/q2OlvGcj5HyVuH1fRB5O6qvr3AR+xOs
SnoR6djms/bt1Ak8HdE2nLr2XRGVRtjiZJ/49pgd+RnvfVEXbDaxOZwMBPmvpw1o3iClZZ2bMk7K
AO0B66mvEU70DSWfP97fPns3EzUCavaAVsC7b4pcs9IVykrzKqgRgvqW5mP+dwso5UMNZ2sIJ3td
Kl+nC3fwuuwdRk9DAV6WDWBgbj6t6fT8zZY5BOUc4SM75NFZGWv1fH9yO3GRNGUD+sL06A5szoaR
jo6ddoySecMURlOm+tD5ICIvpRVAMM2fo6FIn6cad+rIEkd1mP3haUyQvdNm3Eb/SjwrEdJe3AUl
zOhqthpIb4txMtZheFydYX0aLGO4eLOn0Kc1o4Pzc/tpAXVyagjUAdndCJl009xmgwmcINfW9dss
CvcUodaXhfXsURkuI2dSfFE76sEVeLt/yXb4N+VgojLwvNf7t3Ltuq6SZAow2aFEs5Tq+97u3nUW
R/X+9/0VEV3XAmgYcipJsEASUum7HmpRitnIeuojWNZ21mlCxeK9lmK36idLl39TO1u/RLqjfJ/X
rHpHG1N/8tIseSNr4H83mlCekb51P1VqdCS1t7f4tB6QHyUdk/Wx618GhqQycicaKZVEsH16FcOl
DrvnGgeqPsEg0rX8tF+PEF+3W47DTGlVQu24QbYGtAPm1o6J51fgeXnZ+vXqLoDUe7v/BuZQswNk
FrKLIRrxPVnRyjznxooZ1f2vcvtO8BuQm6JAxm150yBby75xYMOJIKlFe+nVQrxN46H5S6dx/Zk+
zatlPGSRk38Oeh64Oyj410u9Okmtuyll3qmk7ITBUR4mHc5mIFvsgyO1s7WZEfgOUF/sti1CZ0Qt
2ekK/u6C5zhoExGDZ3FtpJqqI4LM7lCIo8G7J7ejQn89KyUbKrs1KQWpXvK2dqWjUulp1RtbHw/t
CHfH4poCD4QeMaHL9Vi6cIq4akitqZRo3ZvZmhrvoc4xtVe9avnr1dsDZq5klAKCpl+7ORlJ4qWq
8BisafFAiBLzbWasURomk1OG2jLlRxTk27cGNT3KWQSZ+HTyGFzPjlcgNTAjprAJgOMtLEcQ3g03
wf1p7Rx4ueGlngBdTcAZ16OYXa5Yw0w6sSAKPIeJi+6F3yRt/rDMjvc5tTv9lDVRfdTu352dDaaB
+ISY/abYH+v2gpE1F02kuFPgpXV6AcOhHsEs9/YIVywlOy418I7yd/wW2KojdBwqxxR4jA4UbQ+I
t0T2I0gpvYX3l3J3KPm3oekp47/NUHlTRNlEVyowGjUOiJK0p1KIf82xcg9qoDs1QrTq6JKQcHPS
CNivZ6WgDyGLiFwWbt8GndnXP+pqdcOiNfPHelXsZ3MwP8Zi0v7J0nT9ijPSERlv7wMSpHAmUL3g
ft7MFlVsa/BQ6gsSWFRBbK/rGaXu7GBNdx4GWnx0EBy012hMbY44jmhl3RUlCM4lWXkGpuhRWEt5
Mmp3fBlar8esb6AOi2r3pTW8I4ehvU8KcpTWMBh0ytubeM9oOiOxBM2acU2z86zkbYguAK1Vex5O
r989ADcBzcvYgyfo+pP2yay4ZVVjQl1lVtC3SxYKC7u/2WxfTSnkbyf6oA8EDZ37bPPp/s/ZmS3J
aXRb+Ikygnm4hZp6tlqyJPuGsCyZGRJISODpz4fOjaq6oiv02+Er28rKJIe91157rVRRee4MSH+o
rg/fjGmQf4ZZUd9lUMNu7NQrC8juoOnNwdaFdqWL66VelNOIVVJnIwvZOXXW7cXs66jWQ/j77zcq
ax7BOeqj3GkXW0UbyYQ8CmiisfIC5Jaa0Nfe9G8D8LY0liUmMu9/sivI19b2g1oJgmsQGy/5DH3t
VpOxvatNga1ZVFdr6/4xCq3NfTvM3b+ecnIFeXxsXNr+Cv9DV/sm7ZVD4r/MJbYh+9RrzPGfGz/r
ytGErEoHXrj1xVOsON9Kxeymwgu4Hapm7g5Ce2V3GJXGlY1LQ/7wXOgkMQ2ImfV5yLT3VGLJNMZF
lTXPToHDwePsZj7Fwao2Pip7LuWNcOTKod5wE0ThqXEQj1ycKoRyZtfIC9ATyNA7D4AoRhfe2Ydd
+ZJ3uCzyTJmnaelGAHDbuVFgubYlLcvBsgnk14Zie746re+SkXtMWGZ4z8JDFw95an4zRs+8gfRe
G8nemC7QrWgpCC/OWRFWqehI0th72MW3LbAnrJssdtdZ37gnrzzjW7LIsm69uxAizidlE21lCD0R
TGbd8iD7dCGM7QOoF7mdHjtrwXm7A0V/f6dtf+pFHoP7jsPjyoNHznARE/mAqgMNbhNqZLmOtTVX
f3lu29wgtFzZLozib5xALkYaNM7nhj2RWUwOhBYTg9xdvSrrIRtK+5+wKPyDUE52QLTK2+VhakWt
MTiv70/yJwfwcpZmyM0CG2PD4S42TD6FTkVT/RSrCQfsk5XQkBPbS5IsNNqZWRInHY0xe3+Uwtkn
WavmCNeJ4UdBZy/9tqPxd9dk3bHFg+gwJUl2p1F+/XMQZe7t01I7w8HWmSWivMoG8CHNNbrP28GT
hwU0jD5Ct9LVve+KZl/ZadjemN/bbJQQYuO4b3ADcMol3FDi9qU8IiNszMLPuZyOYeJtBdwtHQ1F
SGWqxiRqWWhHqmFimdtVh17+1zr3PjQK/TtXfXh/yd/s5m1Hoar2s8+fYOri1SjcqcwpGQIlpYv7
oFCDKiOjC4yHFNzp4KuAVmoCvlsaG9uHPPvQP4elBEY0A7h+KQ0qfXzIKh6OOF3CkNw8HA7OANF1
TRYfQmg53Hg/3twPPw8OZBLGgiZxeWhrYCuJljmAdeeHR9lN+lQlYx2rwJpvhPnXhqJdbRMQCYi5
L8kfJLcFxHSKFZt18065Tk8yMS54T5u3WNfb7X25ilABqOuRAG4k0PPjOjaWO+T1RLtW0CctrVrK
+acuzeQLTZnDDq9MVBWLYn4el9W5EW1cHRr1043iAhXhsnRuu7otDEfzAVcvQ/fWcqJAFtMxmHX6
OG/S1XXXV9Ewy9/2I+JT0mDPP6C+zPvijirFgMnJAIO4oHEuUpW1og3u6X1S9bekna/tUgtmKP2Z
KAjRe36+vqXdu4UbLgrXy6GKABKX3RwiwVm7brVbJ8+6Ud+7Oh6QrsdoBOGXFTWQSD4yZYDYMISx
rwu47Z3jYIQTYLVJke9WO//V8cgIWUt6RLiPzudHxFXMes03i/dSv6qxC3d0RbZ3vZdCMOmXW04g
byv0fDvbh5UDM4d85nJBLdF2wOE1EZBCXeNgCExpDpmgpym2R999qQuvDnZ26I+8O6FIX1rDUfoP
IxtX1r/ItI6awW6CKCjHAAuEhlZN/qX1kf5797czku3HInb/09SXfPhidcg9ZxOdCuomPPf7cA6K
5yQnayaxrb6+fwu/zTIZC+IQCTrq3iSaFyc51XlTr1JQORGG+MqZlV9LZ3VO/riY31Tf0AFr1j1V
Ly6BV0cE6w/T6MfgRrx2bT+QVLMbgF8QzbnIdZOFPoQC2fTYqJJ1V2b58uQoy/tiJHn+VQZG9fn9
aV8bD38W2MmbhxAqWuf7D+nGima2Hvh7tMeXOSkVWvfrNOB6kxTlTuXyFg3hTRjFOnNh0Sxog7gC
dZ6P2KWlNP2+48YcWvGJNkjzQ5YlN6Koa9NC2RSOJ190K1qfD4Jfy7pqX6pYh4t3P3T1x2KAguaW
ggRgnqzT+6t47cH5dbjt5/yCu5gmfFIjaFWMcn+9y3IrjDNkXXfDUHj794e6OjMAj42tZFO9vIgW
grGe/JoCdCyCfnkEkzQ+tITjXyXxXBuJhSs4+v0RQQM2BQouROgy55MzktBLyONVHASdPoWBGiIw
Ci9qUtfbW9AKbxyBt61z7BDEFYn84IyQ4V5MkX42151t3tRsmu1s76rB/mCB6XgHqtz9R6GlKrBO
6+Z8jynzku+JcFI/cvtG/Ylp3eJH6E6YVZxRgHfvuD7omG8sa8qitpKeHeVGZf5RZANEKLeyyrsC
rzcnmuy6+K4dPISjCelK68Z3u7ZFwMm4w9Dz38TYz1dx4MN4rcsqhv6KbTRw7kHZpXEMKTffSFSu
bREwW6AcA5VF0IjzofygkX7jUtJq5nLZ91PtfgMgK2PtuQIVYOtWhnttaltjD5Vt7hEywPPxMmO1
czNZGc8C3GzEaMcKmZCj4yS39uK1oRBegTyHAh49zhdDmWnlADpS4vWrJEefWXePxbLQCDM0+Y18
9kp4BahALklTM6TSy0r65ApvcpZsjEcMzn8kqNm3kXSWKfYM0d3Dvaz3WhrtTrtjl944clemSc4O
Id6mWsLZu7gj+yEo81Y2YAZWLSOvc9WphCYZ+aYuD++f7qtDbSxBeOEUoy49Xnxz6e2uIdjI8/S/
SbX2wZLjRDlKFzdG2r7NRahMFzOuNVS+kMW8hBdlmdGObfDApo1o98XW+e+48pYpwLX5uNwbwKi8
Zm/SDO7fkM5s5qNctEujrOv1105ZeiLXlNW33188njHqtrDOIEddfKclHAwXy7gxRuMuj8Woh/sK
f4RnxL3NP98favuj3qze1p3IHUI/wmWb9IxloldUwCtmiE2kZbXh0V6n8VCW2o3RnzaBpvVvo4yb
NDEQI/EIiASp1PnJRsK3X+XIoHBbkseRZwDhW20dloQ+0wni2Y3E7dokSdnIZdj7W15zPp6V0eTi
IzMVj57q9toZ9Stu4M6J7eQ39FH17V2O/u6NROrKfbmpc3On8MBtxcnzUdfZGVyAON6brvf3VaOD
uxDhGSyeUdSDiDrt3/+U17YolROKUDzfwIIXu6Ys8rRFVnqI23Ft9qU/GqdW6H8hct8qKFxZTzq2
KbjiYgQGeNnwvlUZ1OCLgXcOVnOWSOtL6VSIv7eGQauAb/QCy09lOX+/P8Mrd+emfbv1DzE6pbbz
FeUyTbp+i/Hm3p53QSHcyJyr9qmtnXUzD7CjonUzCjh1dyN/eyvxgtopaen2DAHxvHE06DHHCfsR
g1OvV+1rSQt0B+Iw6Rc1gUDjgmLHfmHUh2JU7c5ae/VhCDVi9+hH/ysXo9+nomj/B6yFK4mfhSbA
9pxcrIe0Z3t0WxJm6C96L9zOukttO4maUC13Xuoax/fX/y0ra1uFkL8JomhSuIwS7T7IwJzBBkwB
TB8PoiVAKq06D05iGtdXc2kG5zAWYXoPPtuaOy3KqYgdufT/TcFE7PD+D7qy5fk9nGrUa7cQYfv3
vwbIXR6klsHvyeaR8FE2Ls6v1l9AFf9DfLxpBlAi38xl4Rycj2TD5gZrKQAMEK3IjmtHdhktvq2g
dLp19lyEdnWL9n7lAqEqCWhAYzzx8WXx2jdrV9IkN8Q0ynaHacR7aNm0l2seqte1Qhjt/dW8Oh5v
6FaI4dm+bHpEeNNLl8AaYn9uvb+VmmWsRGVR8EipKcz1byvxs5s2kUPgaMRB3rBwA5V1Y6XcAYkX
J4kcPRixDdZztJT4X4biMg/xYdk6Fy6fObH6VeZ25kBnkk0JtOjyp3kJvzuhTl9/fxEJjxGM55ED
594W+ZctaSVrpXvs0REZ8LKTOyDciBv1V+ENuEopcoH3h7t2ArgIt550iJnwOM6Hy9FtXAbyinhO
3TGiuyaMnTZXkadvwnNXAi0+1cZwIABCDujiCIx96NLPnAEoB86A3XNunlB372/ctNc24Ua2hNEF
e4oX5nxCcs3xxDOp+FmNZb90AvsSC0JZ5MvWiKjqNjfi8at3GvEjXHA4/ltv6vmAYe4ORRVwymhm
abhDAAXzVoV70Zv5bi31eFhUIHa0vDWbxooXjVY9HNPed278kmsz31qykGyjqAxv7/yHqKCnW8Li
/TaDpoy7FW9yS/p9NFOV2nUd6tjvb51r3xP7C44eC43r2cX3zCn0qjzne3ZVah7K1HfjPgy9P94f
5doG3ehomAKiSUHQdz6rnNzCDFSp4h7/8z1w2HcZpN2rhOVxY/2uRQdbMRQr0c3y8JJXCqzYa9sm
3vLQn45zzO3/SnTfPgJ31IBP+foQlojJEDukH9+f49WV5NBzdW6srctarDeXiAsrcJpsqs0vTZtL
uBz0wbw/yvY9LkJ1UuGtxYf8A6mNi3hSTbCcPAlEQzeBOFH7z//K7UYiD6nnva0HFAEQfDoZ9WTE
5jzmN4Kvqx9y49r9//CXOvG91LlXh0yytqVH5Xt2/0C8oY9pc8tP78/06pf0KLUQqiNU9VPA55c7
1LQyYZmCndmTO+xaMzWO7FG0KoOC4CZZ7ZhqW39QwXqrD+fqGWSOxNGbnfBl2iqKfFyZP97gIi0g
qC3GzskMN86I8OKlow3/f5jpNhp8wu3+vshMCrfb+rIYr62z6jnM6uS4TFvrZ1BXc7lPBke8Fuuo
XlczaG88HT8pDJcbikAOwiaAPTSo7Yv/ssyeUpAWghR4kVLLcqc7ezLRq1vLzzAfDOuODNRHcM0S
2R+6GDOPd7oq99WUJUhJ4AnkxarojJBGB8iQUVKGQxvN82zoaOh8S+wXZzC+BMWke3zZJ9u5sXbX
NqQHBrnxFhERv2ziEYtlDwUGozHq/eOeiNzMotlYETaT6OL/drcKwcqvo13clktbmE1hbXsS+a3D
XJUGZea8zu/z1Xdu4VHXtiHpP8oTWCxiLXXxCGp4b4MOQRss1a0xWVh9MtBHjYNqaQ/hILMbl/S1
q4UvSmcMjzuP4cVOSNe6qBdB0RaCtHiw0Yg0IsdbFoNuzmWScYcKnt6N5ph9Lio3+HdeHHpa3z8K
1y5RWuw29BnKPF3257uxzLNMeGUPMFZlxsMqe/ej59W3+lffEhH4jqRxG4GXZix63s+Hsfh6RTIE
ND202Voec/xPv6e9RgVfsPOR/fWST3WDTxLay1W9y80q++EnQZdTLMLoEoQwpYyi57l+Eo2dqB36
udMSaWGvYxT09fq3HKWq48CupR8Vg0hQFfPcOYssYdbyOR8sk07yqmuqnQ5U99vMHPYGNVSwDqAj
dNIvAkK/k2Vfb52R81h7L1OQSFp1jfKglHHjvb1y/njWtz4xira0PG0f9Jfro1s7/HYkqErZuU6E
oIV7IsRKIquAFf3+3ngrULAxPXH/5JuBib1ppkZNlEAmIPMPk6JoYl9KundX5FH+zgtLfKC4WvhR
WiC/eke/0Oh+VLL12MNuqusodz1MDdalMJ8CQLA+Kgw55o/90OsPw8JSHmSKI/SN3PQKSLJFBJCc
t7IbfQrny7PCCl6GAqDXgTNwyBdX7gNhNbG3WsP3pc1kHsm69dwbt+K1eBZlBNC8rYa/0T/Ox5V+
5XV5Rqrd25XzLAbt7qhvZHXUAovQJowoNJ39eirjoKQlflpEGHl90O454rfMQa5sEZJJC6gG4G2z
hz7/LfDb1eqvYRcjC2F/y7PJ2ptdAN91mJby1lt6ZcHpDoewx9tN4+IlxSgQQA5mMPGWJl3zGJTK
jqdhSg+kfMhcVlb9N17m442vfGWGDArGzX1CBHhZWMXiCW2XfoVCqzvkycfRunNGw8DeW/0PpZ7N
QRkkgOca8H57NH49b6i7WUPQD/HgTPU+kJRQp2q29mij3sJVri3ldqqhJENAeUNuXYNgduuKLG+y
EISA91LFA01LR09CEZZoDT74TnYr9rq2lNsSki2QP9PSeD6/VQdeamFKhg5kZ8ZOUaiDo3y4APmg
bgSYV4ciwOMvXoM3/aCVNnJ3ypshzmorO6ZhYx9VKPWuGZtb9L5rBACqqvSn0A5DI8IlzTzPjZbK
P9BDk3PSStqEY+o/2X62FkxsKnQl3bHFYDqX8y4MqZAbuhxupA4/JS0vQj1QD+h3P8XK4Iuer63j
S0NOiLDGm956d2j5rJ8AKtI/1176CPyXAfekLEWVnoJhordxNqSUUa1UFXBj+emDb87U+oD6vDvd
9ITlPVpff75/zV8Je3AkJxD9WcsHZT3/lVPWtciCWH0coKRMPSdb9/Zo/zn0ZnWfhG56A6C/sgvo
ksPQBGSPmOCSWtoaC6QVD/wJdk6Fo3fS0mWZpI9SrsatB2xb4IsPsLXFIQSytYFjKX8+NYK9KbFn
UAbZzYm3txd/3FHkthH6mrrmNDfYsUdmkmBobS/iWOCHXEeecMXht5eYtrktRqDrAdONi40gwW/8
fAZeMaYFQ2Ic7neZlS97Nxz7h7bp0s/vj3d1jeHLbS04BmWJi0tLGiQI80pSboejB6UMC0BgDnU/
AQn8djxCLhPa3FsoNnB/XATN7byYlvJsTIzSKjxhKoLPl5kZh7pTtwyO385qG4pBNn1BsJqLjTpg
Do91s9fHo9HMB5fu4MiYkvFQJTd7wd6eCaB2SCBUHXlJoaqdb5yl80snadMNT1xRMnem7I4ieLZf
PauLKAt0d+9/sJ9Q6PlOZQE3EVGCpq3Is839l2cG8VW/pULG3ADz7biZArc9TIJUPJo4Iy9F40C/
xt62JIBxlfPQlk6Id4ATpAMS85rUwdY4aESJ39TlHqUo+76ok+l7EdTWIUlyVe76eTYfWTucDCV6
zH+kKHhk+/cncuXiBaXk8YJXTWmf/Pp8IkkrFs8oRR+XjqN/AODXdy06d3dNTc9Z5Aul9uUswmOH
je9dGCTGF+D2Pr1x8q99v81VZOt1Zqtcdo/naDqVXVZyyQjP2ovUFwdjGN3jlFgWfvY3DReuxH/I
TIDrQWqk4Yeg63zaYZ/ZtthuNXzE3adm1qAJtirESVaYVVbFIfMc/Vhy88Uqnf2dYt+a7k35o7ch
BD8D4T0Lujlzv+yfcBbcU0fFE2unjsZcxh+Pc5VNiFUPRO4gj6fSKW7B/FcWm2gTKjYAIHWTS1kY
SWI0V4Pbx2Ef0PXjt8tjYufDsw7LcqT1e0Jd+P1d9haqQqwRfiUttByZN0GL9o2mTTbntK4ScAE6
Y4krbSFr3lH3yoVw8anTxs6frO7T+yNvsfPFOd20aTA1oXZiEhaef2fgwFlqCQC3ZLMTy6YtnoL1
thDD1WHoqeJv0gpEYc6H6cahXJM57GPD6ZCVSLylvQuGZYlUYpVDpBBGy/YCacN9ugC7FrkoPuk6
N3dGWGYfVDBV7aFPsuywZnZw46669rnpx93gckinlHfOf5sY0Km0cs7WWrTWJ9uh/aXXfnnwU1gu
OzMB49u9v+jXdvWm8ERzCIpLeCuej9glngFKxojCUM2+zhwnzlTgv6iwRH9O8Hy7oGM3Br02zV8H
vUjp3a5da8/IKLePpUdxouh2oSBycLzEepmS+bfV4VjRLQyj1LmZj14m9oahC52WOEt4S7jcQS7r
oy7pxR6TojUa/VnvAS2dI9bPtxzA38yUOgTtN6BAYKHE5hczlbm/eBT46YURuT+cHKdPEcHYLDAQ
96uM8tisc3rLvmXbwWcHibyUgIgkji5J6F8XuHqyZkW1UD2LR7qr66M12sOj2yfmQ+OZyS1VuDfH
aRuMFphN3QPs9Weg/svrugylklbbkgGnq/VSj7N1CLvG//T+Nn1zKzEKzfAI+GwI+tvSjkEHEwEd
BBs9ZR9ySYEAqqUEwfbXiDiCBkkQzN3QLrdakt8SJRiaexAEjxTVRYzu/IRsQpJtK4DIlj4w/xmt
NvtBVOstCKFCDSAUszfDaTv/jnX3+hnNozSM0lmGz0nRu8teVphlQgVP+tf3l+TNyd1+Fy8C4CK0
Jdb+/Hf5QW3OQqFp1RcqtONOJubB11O+Syditn6QLlCIiUvC+8Ne+d5oI1PLpIeANPAymvI35nO4
Uc29Oim/NE2QmWCFzk3685XpgXtsRWeQU0hq28n6ZV8RfXY9m4FxZqM4Vk4WlJEZzLkd624J/gQ3
JqkTYpy+vT+/Kzttqwhb9N/gZ0ZL4fm4JYKDtKkw7ppSpG2GXh2CvHWiNjPXfbiaIV5XgROBSd6i
mL9dWUR7SdtAKbYI/LJQ3M1QoHh7ULot/PHJTMTyscvVcAPfeXsjETwS6cOvIaB4Ew2PWbEwcbL3
oUjDuBgm54Q73j/rqqZTNoPzvr+cbz8jbDE2CyQudK5h658vJw6h4Wg7lPNz+pirGGOd4VBaKj0V
tpu8Jq627ntRyN9NhDeOGmjITytA9unFO1rLiczUhc+1osd2SNt63rW1ncd5Ocsb5+HtZctQ3Egb
Z4k8+JLaqJzJLfIAHs2IzPe3rJ2T73NRmS8F8O+X/2Ett+6LnxAksdL5Wgoz0yw1BUsXEW3/z9pK
02zvpTnJSmOU2of4V+VH/HiaW5aGVydJALrVUlCfv6zqLcLueuBfDqPRJUfpOeVDUNf+0QacvbFh
3p4/EkP4fpx5GIYE/OeTRDXNFcIC2KGrPzhKh6a/Y9iv09G2u+CHnxptEC2L6z85TebdqAi/zbDY
NzSpbRvVoARwSYoiEsHjXnDm0r63yqgODFVSNxo7FP5TuX7JHU/Xh3Sd+k9u0Kz/hZBVEBCuxtn8
+P63vnIZAIpusCGxw3bVni+DSLJSzwl11LIeamxxaCyNzaoJ7BvLfW0c9ERo/9uyjDe27KkJkxRe
NnvKqfuH1BLdYbHyW9LP1y6dX0fZfsUvlzkIfjFJdHMgYo0lHbs43AZDAh28VVId0Piefry/fG+b
8DfmO8yFn8AyVR37fMQWAFA0iGrGlKCtT3hgOtkuqSz/uaHI/tfEHXwPYGMimRto+w7ZEfVYhXb+
WidNfe9nNk107/+iq0uA2gHODaQ23IgXPwghh7zcyBxtWQ2fPdFW90vpm391Qe3vAiyjb0He184s
MdAGVcFvQnnkfEB3VHWvVoCxpBT5SVPN3iVyKfebrNKNtOXqUBvoCEmF2+lNZUj5q/YCKGIdfWGH
1W+qO4gGaleY2j29v4zXrgeKnbQdgouBQV+cC68WY6HSYACo8it/5wbF+ENlyahQlXY2uVjcko0+
Nw40WxTH98e+Ms2fnZzcESRpcHbPV3TdOigaND7iCbXKp3HpjA+p9ukcpXHm8P5QaOteOZngVoQC
BJ+kZ5fApjPgidH1cOZ9LJv6BzGXAUbJHTVbnGDs9rXPBNNMvcxaj705jp9ogZ9BsYNeqMjJ/DI/
mFBpP4rSE/8sy5x8bPsk8SK0CWpztxhJp3dD0JlhhJvmshwX002nXV75uXGUoyu/d73tyEPfj+pf
r2nmOerX3suiYcqHD4tBc1qce9L5HnRz+d1Uc9Ge8AJyqqgb5PwHtjJjG4GkbUF6YVf/EtObn5ug
7z1qBDL4qgd/Go7L2hZfNx/dFraxM3h0ribla+7YxK29hS8VNvNDVkS0CxtPQzGF8gTkSlMVIScs
jMJY++/T1HvVc+UBRMEmJTsnasXZK8TkOtnNVd57R3w5UU+xcao9ZOEa5KckTEJy+6Dxpx3alk0W
L+0yVHvqKM26E62ZzwcEQqpTKCsNrCZFYEd1vXTph35K26/QZdN/mr4Zv+LF6baQNWo50PaJ+t7O
mVb3CSta7DPp9p2ewYZMsRPJOM6xCK3ZfEiKWjoRl0Txb+OqTDwFfma+wifrMN/K/eSj2UsCzRGJ
JRQpswry+WA0fvE6YQJT7IMJOl9Uuc3yhTaALI8sS40L/0lXfF7ndbLJiFBmddEdASmbsuGpWQXu
HqvZ8JtG10zmrbsq/xE2fop1Gr37aezM5Ty8SEU7IApgKGgdUoSzwBpFbj0LvF/yexTemufc9xNm
moXlfeqK2j3UAds/5oFyvrZTkf2jaYT9CgExxMUcZX+DekCxHGseVHufmy61gWouUJFLnJQsuGoK
6gQNdoRPjuEsep+2foc4ZG7OTZRmPR6rkGqX+qikjVtXkyZfpno1XagGiOPsem0WzsEf27CiMaeR
5ROyBCakh3rK7jvTgLjGLMxDqtzMuRfODMQNQcgpo8GuMxkFEzIsJ3fyDbFT42DhqwoWdC+yJPiB
RBIuVzIDLWJBVajvaCspMMVJDf8fR4ede/AS2n+iCtekILJMpLFfx7kpl2MeVnNw1yyuWexQq2zd
o50k/GFCzMu9dnJXIBhRtB8Cq2tf8ESWKqqMfngsksx+1To30Fcfa/2351Hqjy0NE/iIG1dVQshT
nntvBkliQ00ixcSaHhr/YR2C1cSkxx1gseUB06z8aa7uDA851Qdi7caOfBxEXl2RCvQijVS1h2rp
O8ROxi75d/T8pTw5XaL+bROr+TK7WDXAdtcOwBh+w+1hSRfzv6zwisfFmHOuIi/rpsiZ/Z5+ej91
/Kjp+vDjkAq2a7t0YGmscXma2Ys0XHpj9SFJJZLWMynB/YxisH/EMZhMsmmt5r+hoL4BHXxS6A9g
OFtGYuyGO9+vbDfqCbybQwUcBV6TVfV40pWf7ELo+c6+zILEuoOb0JbboZj+BSa2x0iD172GWGsE
u6mv9V3qBvrPfhKwbhenTP7yZrbKrsHJtb+b0jn7Qbq9/OU6ndftptrWvJSLOyPpz5c2djIIRR1X
wRi+Km/Szd5KszK9E9mqZyQxBTpGViO7dG8H2jB3tjsaawQfwzFOpU2Re6/6MumitqUtOtYL0tv7
3mwETpyrseIenMg02A1G2xhR32QF7HijHYvnLBvReh/ycZl2S9nU0ylPijl5CJtW9/e5Qbd/lPn4
Isapmqfprg1EhTuUGkD0lhnFipNYZtlFfmaI+e8sT+fqExmu890MdIbJiMz69gkGgwWUXq5tv34Y
+Dl6H9gLgBi683P9aHa2Px9xMU+DBxYfgXpvgXku4rCrCvWyBLOdPySrmJJ9h1Bc+92zJ6/+mmZV
w524LJ1I8cH2AjQfjp7bh/43L0+H4FtqLsrKgV2nfkHNE3lc/4tVukhrRtpdR/Gxc9wi/LEQLspd
UC5NL45GlsymiNwloQAazaY10GUlZFDKhT7bXi9G3BqlVx6R0B+yf5BINqpI2WuwfhfmNHUuxiae
7E5J6qLT/ZAEIXdWbOahMj6peTTnz9ASE6TDzNbUz+gm5up7OVqZ9UU4xVA9CF4VO0aLMU3+620c
5ceDDDYGz5H8aCk+wJy19NM8Z4vTkReEEK2joTZFW+x6EMf2Rx6uVtOgh67a8SNK53n7UM668ynt
BSv+3X2t0q+otrmGZPsYY/pc6E46mPulc/uYgthDsBlrd7A/BRZ6twDxzjhBItW2LF5F5Q1lum+t
0i54rzqVBBJdBuinH1k3w95BR7KGl4D6ZSqidUDdErma1UmdJSa9dNvpS2XT+LQvjCZYZDwDSM95
tKSBTk7KK1X2rOpwkj/qfN1UIrXN1n92Or24B5OzARHHQP8WxRsDxKb4QclkSPvdZGPJfZeRQac7
K/Hq58malTr12Ou1lOqdST4ELQqzaRTW6PXYsdfJNnlBClAiMWj66+IEUSN1iJRPkTkjdTqnrdST
sy4yfMoq30+jpR6HBOKPvSAYFeFWGnqf6iHno8BNE7osIzWHozzOZVjMp7IeHevUBu7g3JXt7NIh
brRhcZAe9LjIqbZgthV21cRrPY5GitFAmGbfA3+d0mcJx9GKVrdGgS7tpsWJjHFENWoQGfVFy16W
l2GT4ditSUVgKiu7xRzK0hIXCxRq68M4t7YTdxrFqw4TU5WHO+wEa+rjZW4adFg3+Hs0ODttr+Sa
ZDusxxCTd82xeoEBjkjzOprF50zB/I7bSbniaMNofAkbL7UjqxXhuJsmS30xVlNNUUUvIF4dRqrv
qNEhJ930/kzNKsd5ZpeXnv2yVPPwlWq+XuPREWYfkQsl830jQ2/Z0dIywvPIOyvfo3mBtJHnqwr+
WWLx3xu6Sr/VLhIrsQyntDkt7lo9YjVaFzt7lu2DEqaRPSX0ACz7dUqyl4l7j4WDUvunu1Hrsmi1
Si/gwaL+F6umq6hG+Py/cV2MBAd+4cMymzIw1bjoEeRDAAgbiqgxhsH4W5ZDTTlOhb2MCBWDLgoT
X9oHnPSm8BgggOFGemhksPNVy83cyw4d6s4cB4wHjHFRn2StdHfM83rV3wgdLSeiwlcVPzKhCxgj
WCXoYzLQDjY/pzqzy8OarnoVkQ4b3X0NmkoZ/mHFPttC6y1x+303eLrad2Yaim/m1Bt/yZ7+fQvR
+265M3Svg8iDf825yovc3xs41YtooZ2npu4TWOqhGdziZCRu3txP+LYFkYk62vjBNLRhEH+7i9yl
RtKse4+Mrn9Y1LzMx3nuLEVg6481W71Qzg6fPAx0zToEnPXqeaWJxpw0YslusN7h75Stu7BtXHM/
5T1xWUQ23afPXMZm+WxpLys/5Koxm5elRR9oX9ht39I/FcwfEexLqhNMPf8u76pMxjLJ5Xp0ckC2
x5DveHSq1WVvOES9e8RE5/JD6y22vc9kF9wPhVh/+BKa49xtcWlT5c1z6db9lwprriHyO4MQpZsp
OEDU1bUXBXYOGdVf7eobp0Z9c+nBMCKrW6X3KFclx31r1N5/XjCmw972dFff22Xr/zdNzpDtUi7P
x7ZH4m33fxyd2XKczBKEn4gI9uUWhlmk0b7Y8g1h2b/ZoWmgafrpzzfn1lZIMyzVVZlZmWXYItvu
aXD7zAnGrj7oKenfNsrEqz9PCwuOSAc5p/t6KB7JK/BkOq8tTi94ALvVAXcT91WLuhlT2uPx2fSc
bpe5cjlpxdCY4o5zWOJkWA10sYssb+5j0c6HiINq0g8JAWMPrbiZSElpqTalpE5jVlnTQPhF3c+/
YtG3L9Ty2EByD/2nbltAPd6E6q0QAb90DVnJzDSKXjozZe0y35oaizBVEjOYh8vOn59xTD6zcrBF
KdQyu3ZtmwzDQc4W4xjebEk2T0HHKrQu7JeqboKGtsohs26J5/G+1MrufwDPzb+LYhpRHSpHyDve
yehkrUiPvsKqKyv47r5pUrJDik+lGjWliOzMfEjKTtopDV79awmn5WhNySBSV6F4fzdh3Jvr7Aur
zkCBl+Wu06v4Vl5i+MAsDSJ69ap4Oy8+VaBvxmQ9TpFU3V1YR+bSSu7W61jE1dVRVMZ8l65x7ng1
i+EC2jH2qT+RKXLdVjPNp9iHQji200DUg5XU4UTjsCgvXyKS7n/O7tYOP53NDocUK7ah+dx6K0wy
y4x+k7bNMGFRMnhJgcRpWn6XVoe+g8mnqf2s31YRZTqhvwO/dmlwMZNwzVE13RbfVdJr26wXlS1/
Yqq5x2kZ1cVPl9qK50ZXqg+/WaovuzXbj9j40+e0R8Pj3gvzG3qr6S4xpUOnteJJPrh9oPpTMVbD
R1QtBRBozcUb8PtZfltr5G2pJ5F4b+EUf05VmKhzuczJd1wsZj4FZaH810Q2fpBPu+v/KSxHh4ek
GYL4QhmnpAY1nao0bedcg2gcr1VIU5VyUMSoXCdhv6qegf2M/Y3jPVabXObzRvw5RSYqxuGhm83a
njdfNM5Hb1Yhn1uHfvcqVK1PTa8bgWBAWXfcSf3HN5MSJ98at+G5pzH1rv7qr/8qpJnyIDtWglM/
vnmRtfE4j9k6NmTgLQHCl4eq7lg6d7BLdJ4KN7ZaHOaC+K9t6+S9I1duuQBm1G66Nd1gP6wER122
uo2LQ2D5sTqp2StoxZagO/XesJXnerTrZ0v1m74PB3fZznPsFMcKSGa5DlsTXELljEFWbq6x73uu
DnHjN7c9rO+d4QL5GjaXcvC8d6+cOpoLb2lR1MvY++HYhkC1ZQS4Ta0FJPG29dOBEcye2/LXEaKm
bGUzVIwEmv5ct2JqCKbhGW2EXbj55DriFd2oN2Scmdb9JCfZHLbIIzTBn/jDKXYe8j+3twq6tmKp
ffTQXb3S2i7+V6B1219cKfAqKkLp3bHi0USZYvb1nvW8xkfpRnFxCkzvdqmUpllyRcjilqqeh+lA
BaW40f/pP45f1cNhnJRlp3EZ1/+NjdzLfA1DfVdv+LjptHNKD+yYyFZ97cZilKm/LkBFXl0HHChj
M4xHe0dScWLIW3CejC1TbWPqDCQOEb8Tj49uYLX6TG4KSJqN3TvFhLUsectW7u5d0wT3e9NHdmqD
VTsvzThP5gjo5QZHBbX+w9OJu2dTg23n0QYpKO/cZljMAe0tRiSFWzf/DQWW+CmGgZZz4rV2nZOi
R+nP2scJ9uKXZq/vm13fEmvYx/LTbsEsmRnQquIs5h5N58mrotO6eyxQUnUcVitwTgqOZbFWU4aK
3zEPmGuqJR+S0V0/F4s+MTd8nJyelf31Eg3FmCnhtRX4G4MO72hSBpiZ2WAnM396Smsrit5Kpxii
tK7KvkrLcQVpiatyYt2oHQorc7HBf6otMuzTlnVt+eRXe3Ru7a6RB3Ar55ki3v1E5FD5qav94buy
/P4uXl1EuFZf2+1FbPSJmDUGW3hoWuO/NuxM/eLT3tIkWvLpTw0YxRcWIN57z9unTp07TV2OL07w
Y0j2eko9b5MPi8/h9G9bbP8Dg2tnzlHiN49rqWLDRBKC/QCh7b9Y9PFJDFXarbKtce36akkuVlqp
cbuI0ZtHrDFd52VtWts6V5IItmsAG7AecHgO7we2T9rDONSJOKJn817j3pIJumO3kWkYWoVk6Pv/
vTVbYv0FpRPizcSOmJ8in2TLfFr9cst9f467wyqd+S2gSPxnFJ1qhqlYH1y8blYftsTlPBco35M8
5rhxqP6xump2E3nyeU9OrU4662Mc2vXbuNE2Hpau8qaj42/dbV3LN0/LJObuoth0XFLOT++zdwJT
HuJ+rYqzt/vFi3FHzetkW/TIm2VPh1FVmCjhEsqWTjVXbBV4iy51uppl8ritJbdtLUz0hKIZ7JDH
Z3HTbkLIctiRV543hVlN6grk8rkebFse/JalFbqxdcC9oR333wrBrciaotvatI7GGtiwX6pXjOmL
FhMuGugzDsTgOG0wty+LYKntCFor32XQIi1DjLjIjD0m+M26kvFfZht9iSzmxxQsQZz62gV7SJZu
XL+XxJ3m4zjbnrgfglJavw2Zgf8SWS9FNneVfy1kJ/7GAMNt3uyb/7GuRX0xblF2OS1DUKfBVpEz
GwMh/vNawLO8WiXm13KaN9wphgI2PuXut+urHF1tjgsLTOpgqBQXn2a6y9ks9N+TYtQQdpU1fybe
oF91yNHT7eBE2VRK533cK+Xf9Vp0L3rfCvs1pClYj5a9QW7u7ArIE4zn/NSxndCllNbhyTIMj7k/
yeESQwK6mTb0kA+B7s1pwwSQOcE4XZ+7VbP8cNE+zxfsWbtH0c3FkEZlsKiTY83dOdajW9/1NwEJ
Q07Qj4Bd3UjrxBnBZnSx9X93wPQdyFn2bqYWj3Z+KzbWrfrQLMVhd2P9IyastUvbOPKerbCumAd1
bD9MxFAueeQm+je9addk9sLodojo8bsMSyP9UyRF8IyzYdOfyjbyP2TsA9apMGwM2Q97Agw8xs3v
VdW3W+2aIA8tPXzdaI8qE2ZofLYFV/My+D0jHB4WWO8au6hUOptyembFldTSfotWXgTRR8d484vt
UYVTUiKlMEtumjWcH9fYomMq46l9oK3Z68Nc16466CjcnDQBOn8fS8LMPtup7blMxCLNbzYD2BfG
r7HJhEf68qPY6/XqYwgT8DawXN5Q8oTvpS15Gf+6EZrttO9SPLIxFhrYAGI1nrw65IEDbBZp4za3
ZrrcpvFUDvOc08oht3O9nuBbF+futwVF2XAflHVxnjlR3kYzuNfRvcWXufE6ohDuk8K8WEnlspJD
rFOqwTMxHrIt4T6UqxV8Aw4G4sIcHzyYaQzL82Ym1izZ/vJ+IZNvvwsqFig2O27X3enqMaXhmj87
r+4sOBxrewi30eLVJ5gDp+F98r3M7+N6PsRFaTdsVvS8n7yqyZZHFt8F4FVH1z0uIz93MBtH3Exu
8pMTBOATe7J2EzqFObZTECffSt0qNu9CBnQW076jIygsDz5mtrYCc3vfOFnpCFGmoB68PExaYKD0
nJj+Rh5xLLQPEBmXoNmFDYZq3OYMSK3eOKMt59DuyFXzsDKqvobOzLmj6dumRxDKvbmqMWH8wXfY
FZfeKSvvEDTu/lQ0pv/VTBGrMiogRtWLiUJ89OeGy4Y3XW1lrVg686B7r/+hAjqwz64Pl9+dqoPg
tfO8mVDBJVida0wi7N2u/VrlG0kxvFGFV/tgqUP4t2uT0kkhzcbqoRL29rDMMzzKLJP1p1vWUQMC
iZkeKfAmSiULJvciBK499H2lH8eiUeubVEsd5xhIyCH1vVLA3BBHc1fqtuo+kj1x19ttDfHr37bx
y4umvrooJmEr93Dwf5+0VjyxxPsk354EjCNfyS4/t62Lf7CMyoeue3wDUzwFdXFYR72Oh1B7hThP
vY70fRe3w8vOA7rfeUIUHzE5d/77MPbRlFVQ0PorFI28w3UQAYyxvd7Keulq8DklE7IlqfkL/RJf
hYrSYcXP5oiVnAtgYus8zJZnPXQ1GoSHG5T4O2y8UGMREdKWKDG75rAPttwOmwrUnltW4/3y1mW2
UsdKhjkttJrq47TBph2M78lPIJ3EOi/tLr+dATrjUXi9/BsudvO0dMpjcw9pq5st7s5iZ+voTWRR
nUwvEPFsakVllVx2nMPc9zaoIZMcD0utA/YWUfJDw6K1ZxBlra5xHc5vXQ9r9j3769pkwllGCn3Y
74eOKWBn/mMAT5XRYXDvJrxP51IR+X2tjQgEsCOLhZcdh+7ufa4qWac0MVMFwWOAU2cGvCRrK+XV
XMVoB8wO28ct2PzhJdmW8R/p4T6pWAi8qKZ9acnzAk8ozqSV8oU492cuDTKy4Iz8JNqzUQb1ebcK
fzwkuFvdKKSiuIfyCZgH6iF5wEInrNGbJQ1WCMk0/fN8Jo6DN8ykvoZmDc1tC2V8YRFHP01NJ3Um
MDwsOEEFqRchFBXoN0V1PZTx6J5vyi/8/0W01s9QrviVQZoXf2wmdkw6+siC3V1CabI4dORjTVSn
TCunNr+hf6EICQ4NihQ3UjoV9KT0rDcDyvsxVKN3nkXb/AjjhMrRN6b8M/dj0efM3PzwhrAXI1x2
80wqVtDzY9PHxV8T9vI/v55otrfWqenTh+DFx+1xepwwTVmPs/CsnHbSqo5TPQ3LS6A2cXbo7wzo
YxeMaVUxMR3B3gNx4rtELtBXv795CqX068T8PZ2U3qzPpFt2zIbUlDgnvLwncWnxiJ/T1q70cwzr
0uSLa0aU1nWxb3iVGEYW0KTFJuDMoQ6aeXb2n96uJ8jEZNAMp3HHMoAmWlxnJtL261rp6Pc6VU6T
mf8/HwNLIN1BI6yGAzeb0+JP7iY/bWkqByZj7v4MToEd9GiNrHZWvR2eVDw39YFf2byVkzU5b8lA
0Ei6uXM3HxM5eTNmQtEOwrN60AgtOWzhEbrMb4D5bRYjNmRaJg3GQgx30E+4IpIlpuUxFrVvH9py
LPeHAtvNJ+PtSHEoTva/YY66a4fYez11dkN6XBvqMG8oKTcosp86NCu85lXCslUm5OY2eJN5QFhi
XeJrG8TCunjCGZucSKBBPDB6lmvKvM8g7/Vhe4DN0+IuaWPoZ5fRFK46dtWYKw4BAOTSApjDV+63
9LwW1jceFpFXgzsxqayu6NNBCf2F68LMuae97oTsszSU196vz0ldNvOdD7/JdXBuD2wndHkIS1qv
S4D6ts68aAMfm8cCxyJwFFwI8BQbfLzV3HDEE6NKdNqOVUKeGgcUShLP8NJbA5s/eTet4nFqa/hI
tCVVnDKYiC/652ZPGdS7MHUiWrLDgB71dajJur1vtogpyJoD8hyw4PaOLOH08mCGaGuuQTCJPk/K
IgZACXR5nyRWu18tQiCv47yxESUXFwrP1xUb/HM5reOZY8r+GN3e/i9wdyIqqptCFSRn7EkC75yW
580qdJv9318rn0tvPhaqHYYvPXQ08aoN7Md5KXv073pg3dZ3pQO+au2zTGP2tvc0Ik7mglMIzIK/
BZ2fotms3tra75zjshZwWbQ36z1U9ladZseHtjNOyU+XMzqci0bEayGu9xeRGhygJQznrl5LyKg5
6/py5R8KBRfvGawQ9z5q6iM984Y3rk3WXcqctV2SvQ2iDJqtnW6eHeZVtYj6DyUbQfG5q9jAuNR4
Qn1O8JN3m1n2MRvh6ktapnXrjrsYLCvtGCZuoRaO+OjBVT4Hsxss1LabREHFYbccinrGgogt8ma6
syCo3ybaJv+DaXAWz76np+g/cPcKmUBUQ970AEL60G2VA8aDFpGut9zG73aVs2DPdmZnjX2W4lL0
Dc5x89769cVz9Lwf0HFSq2HNi/1faBl+UDEEvaHU6OjXvdl4KeIfm9FoSpJjHVdBRD3td/fcdaJ9
a8qp/lWu8Mh4tYwlggUnUYbNzqH5D07DgWAwcHE15VzH83E3YnEPYAUIIejHkS3CVYX4eiZLcj/s
kmC8iBAQFFJ9gKZIjUJ8MynQCpg46v6M8GYq1TUoVO70jjL3e9t6+U6+u2LRxZ0OAaJ3cWHWWOe8
K9ksOJBFGN65/k19oCpqeYb8YueECyoNUy6Cwc660TfyadwxhwAbI2cuHQWlberQHJzVOlKvYxkO
z6h5Jv/FdrlPv0JhOnNeqeVxOtuqCt+aWLgRm2YNFLbGraV6hPeg1sEsA8K5s+8mrPpitJaWwFy8
rWE3ALP0zgby1nmfMEcc/f3SlPIz3Cj7Pzq/7hhBb2c+57u3Z2uyzO9I/Ys2v1liVQcus/gxbWu0
PtSD7TYXUBZY//7/X8XYcedzg+l1XsraQ2yghWl+7GKvprTtNTt3iSgbPHfruvFYwjbiojUtz01q
3caZOxVYu8wYr/z0gTJ4shCH9Jkm9mM4Or3PURXxn7+nLQg2UPXYfg9HXf+196opU0Qn9vc4R2F1
X8iJnDnIu3A5OrsQ75vc+/9i0UmT4+rUbFex9mtCrlk84RPqVdjymhVn4DvHmct/vTXHVYZ3NEaO
LDPar8xA6M8X8O6Sa8+QpdwYJVYTOAvn90xJzwaCTrYcS7jyz4o06n1BSb/xBRonPMT+BAwpfd9y
DzIZyu2XiObxjaj6BJGSmcvuSD61i66gqsNDP2JPj4vINGFKZDsS/YCZkoXwPN9U9XXuIlenTYvX
1sErZ8D7CWjyahACoCzadfBvihQ2v1ivTx/kuEnMSWS8v/WhcJyUs8eDuW6xU7waQUk8RGYJCSkF
Hi4eJjkD8c+TtqJc4Gi5/VrVYPuZauRqP0C/O1PuD1i35a5VdE/xPLgapKrjFCvm1aiXcLPC8CDl
vk13jbZoGWQr/Yew8NY9x+pqqQ5GN4mdU96EnVZxQBbNBF2Tj7GQ5rBUSNxu+Ox+HeLZCY9qV47P
KtQk9nywmjCE59u7T0shDwQiWLnm7YYC8KWoo4SCvYrwvqBPeCs8H8GXlyBbVeA0LJwUU7gdk0RG
T7Qh4xeElycf47ltzovt6u08TvxqzDG69tHxR4WH2STEkzW00b/QdHQJEK7xcISH958kre8XZMEY
pOzHILDBCByj0EnoKE6DCgHEpfBBmKwSS+v/Wq8ye9qgDoEd3YRuD3SZSF9mAwUi+tmv82kalI1j
LG5egV02MYSHzciUoruhB7UF0u+coFvOa5J0FjrRDrImH4K+RAEGnf86sWwUZMvmzX+LnTJ23yzI
Mw6F0znqIG6TJKNss9JYF2X9tM66l+91i97vapHA934TlZo09ndzDkGV5y/G2fkbqrb3Hpeu0P0B
1UwR5Bad69WM8KiZs1nmWs9a+yl6iCRIK/D99YoxlHyrgoAsMZ5kStC+BJQ/InnF42hCokrRX+xd
qra9/xX2a9DecZ4F31ux1o87BjrvyTyFuI3vAWp35BLtB/7+qsh8G8QVJZMdP4Px+8tDFXLwpEJW
CV59a6j+mtoHksehpzTnzq3ah91ualRScPkAG3JGDhFPXXxHk+5Vh8qBATnsYdm/b4pA7COKaGk/
NZWi8jBLyr/DrpunXhYWj+RAtc+WomuPzkIiCwQiSOyPfeiXOVUWWc7o4Yv9cdzMJv8Eo9FPq+up
+ERzXzj5UiwqQcNoJb+MaAMGQvz+QZVQFTl/Ig+tYN4qbzzdsjLYT+u9itZvS5IqoxRt833jlXqB
PcDmLlNh7T0JK1h/c+xuO5kx3qhzd3HGH2VjWvRHM/6e5yGxdXkn2nWG8Zz65NERa+hnexFDLWME
1rnnMlmGD2bvHkpa1+UTRWCKDhUa32+xR82Xp0rA+Bs49sPvp+q9KUYvykowI74z3j08jG0bH4uY
nIk8Mnb50dnViFvkguQI9VBXlIjkRgpqqefpFeojSYuN4GCUpLMH+DSjaqV9iKuf3Vp3c97GiXgv
6oKigGIgeEYci5DL4fu99HOQBJSKsunTVU7+/LD2VvkFwErorl3XI8aiiaDMhmU733m+0XumxxpX
Rwzz9H+geixuYtlvumxtILhzLNEwj3WmMJG3WSSyX9u1G13katqpME63+keTtN7Plf0K907FznbH
0OZypnGqqJPrG8+8tIBfv5t411Ym1oipgjGzDI/1qqJPg2N086hr45ZMsN3wFexWtOY65JJQY2vD
VFLPo51He7QA/FRds56bNRlZoS298gIW3QzHwQmb+9BDeQwn3nGkdvsOym9M5/62tJ9Yp7LrSr5O
MrkPDSCzxVO6SXEwVezxd3bX/bnPXhee0PVvZ5ch4Dbuy+k53iy3yucg4MmMEWF94RIHLLqV3oB0
vKteaxmVZTata/CnDyMURz3RfB9OPzhvdWspC5VciLnPlhAtm00RrcfR6pfgK1JL96euHfWJRwbb
5+HI5aVPswwIVpOodA0i808hNVlPbjhZTG3D6l07NIM/a1R803GDxolQd9xoZ0i5lV1GsrMFAm+6
tnrwxZ4hzippiwfR3S9FtA2ZnN3mwy88Z8823GSsk+lvlD/ZP+qlRxsFd1JE3ScKHn9EjeBwodw6
DKCMmSOe62ApiXKtk+23shuqDQ5O8bWwUVget32LtxSstvwq2tVGRWsFDm5TXtfvqdXAvNM8Yisl
ylo0ORhp/7NHyIg0a3E68ob8EceZ+earcwYgnanyzuyCGjblS8Fjjbi8tgAqZjnESFr8cMDjevXc
c7U69nCenEA/hVAaTbYg9olSvFN0k2I0I+XNTiRSaRnskC62D/D6HLWF9YpcClFGOS/Nh1JwdEOq
mFrvcEpoB/RVW43omYVuRiZaRYgjS/gnrKz9/bDIKJn4hSVyOvQPo0lHRMRLWslCHAH/JYRhslc+
s4Qq1a8ED6o/jV9E/6EHiu49GQAkOxt9PTqdOkwOcbJWS1562nVPEdfgPUpq188Rwa2XFbec5ZGk
rfbPNlmV/YgYI1B386i79alyRPwC3zkOmVDSfW42PMju1Oj0vwZE30iufJvsuN7a1kcCDMMtbVev
viIyWSYC4HvrE4awQneMUD1zRchJ4W599zIKK/recM5N/iA29JZjg+rch8/cmgcE84CPYvWTv6OK
gZU8lGW5ZKWU6A+3HessVotvndtdNQb96m6Gu2AptD71s9P3B4m60L9ChhTPawz/f9RyEMDwXlnY
Rz03kPvWNLXEFng1cBBT65uN/rU7MliER7lXtj7eskjYEDEiVijWVojFFtJtyHWMFORVTav+KudR
Pa1hXIrjWqwTBEEop4JNQhs2vQ18HyRAWZ7EQNAN7ssN6V9qz8mI2X9H9fncBr+V39i6c87t/dRY
B4OsrX3w4n2YXoO+3nRqC5oFhPuqddK11eshnBhybwE4tZOGC4w27t/oLo6s10YwMSLoHsv4lu6J
KM4+kpbisgexLvt9OShKPY4QSMPk2Jd/axajQ5pu4Jl7ngsvH7aBWggBK1x0xxNHOObv3Y7rdjB9
b27MzlExbtLPQhbWAX1itVacGlM7fTiLC6zDoAq7uN12DZCST0t/IrJubM8FidevJdm77VX69TrQ
UzfbPRoX8bljon6/d6XnAFjVlDV7YiUSSmrftHPwvS12ckskkf8Qr5s9nBZn3YazGGt7PwwLnTBI
E0Bw6pCKxIHN9tx5CpBxs2DstQizRqf9ZijyWS6SzjbnTo32BSl+Rc4qSsvqPugsOKEqqhqehNjT
D/2Aj1uOEG3I7TocR8bdWPBROi2//HlH7yNUP14SV8Aq80TAh2/cjfllFiVCTNn54iERnBZpae1V
mCIclcVTrJwawVCx+8lzlRBzk7cruQQPkWIWygjvSLzL0pX9QLsRdupQ6ZBptEW8dIVuHscTE+z6
Eqw++rTSZ+E6dYrYlRfK1rwwqo3jf3EEsIXoflko5CaJhyxAzVQcAwKN0J109uhcVtAJUh9iKoki
Cexd1l37N4rgyXLC0nh5o2lef1rA7B7VkIEvRYVZ7scRqRmJdKLBy6p1VPfh1tVWHfvWsx18Fjlc
c6sSAcT0pDZOmqEkHT5sRPxpUE7QkCdhBfrRaKT9G7oB5okRYW6NPBfIrFjh/6vYbg+7Kvog24Jd
PeHyIHTOdnotM2PWHYJALUP3MEAeibRO3GY8tIZY2NRw3TXvdbvrA+QrWozFCq2Toqqp40xQTnWs
jH/TGOitePS1EqDTlqiKdLI39QOLa/myjXJhbCTotM4E0vsAypJFmTTo21pnXrv25rLxNAPm9nvx
M+BPPntetLz1M1lR+cCFgDGMFEJj2UVS3HkgJQ8gWSueov7NYcHl6HiSm2mbY1yJCBv/vdas4KB+
lFmpbbs53Pb4oU2pmt8RSwNeHoplazFydhvG8VWTlxOPhM6mtT8ink18igIiw6lgxFaIoiY0OCt2
M33zZqk6kpe1COzr4K4x0JrDJuOM7hHsIBi98N6OWMJit2FrXslsn2HYomG+162KeKlBqb7bwh7D
IwA0/1e0HKoZ4MTyttB3FKm3JPUTgEIQ57UOvPYpCsT6tg2erX80XlW6l4XoyeR7UKG+dLMnLcj6
orL/7jBl8nGQWGIdUL/7WN47bbecCle3JxexfvOfQz5V+M8Wth5ThAEYpDbu7JAYHk/2M5EIAHXC
zMGbkV7ff4aMyRI4tpa3R93cHhmx90DvloxPfEpvP7MJsd51Xl+G59DrXES2kelzB0RM52zp9h3c
E/6Ml5I1J833kbDtBaDdz7IcqC0Wyvp/Q+nbf/EcRHyEP2/4VLDDBNS+l2wwNkBNyWndgLWzFQ+a
BZq2W5GR243/A/TMkbnATl1Dw6rgb7II1kmQTaKedhBEfy1C2L8KKZPwQXbKrD82DrqfHCMmOfgh
tnUZao5SQOr04TebMcC0cgtk/aiYWMu8caZuz4j8tmJuS7udfQFdhCKqasPDME3gHsMs7DdZwXGe
+DAoIRlYxI8OSfB8AM1159wljanJGQS6/2bWFZt/VlgMf9sBBcepmSNvOYwEBr8GNWxbIw3zvwds
EixQzdX+afNYExhcE+GcJYkxTw0y3/2Ot3sSn7WOEHGlmxrVL2CSaTn5EOSaAdVfiCJksWf56NbS
bV4XEeCpvwYh2nrfJP3vovedqyc3IKI2onE99DHO8EW5gSY7u+3s90gQO5M1pltfl2hg0YOzc7sb
fDVgzm/1SCRhDHlXZeJTkb21o/bIdQmfq7DTSNmtMn6YvXGJbw/MAtNjh6Zps9KTSfWzb/aySWkh
SWOAvXHwF6q5G3hBlfc1kkJ5WVQ0oWWfQwaCIh7oQwnLkrTJot+3g+WzoZLGqyN3OhaP3oIP4T5r
2KXlpGpbv/NySXVumqWxTyUH3xmmDCHVMi3uAzanzv6toA+KnIuMUNTHnRqt07qKa9JibHJwIuah
i2bV0EfxQ6xtqkftohZrHGN+Lz4hhE8uEVfFScHS+Veh+/jYNcp1jv+j7DyWZFe28/wqDI4PQgkk
LEPSAIXy7X33BLHbwSOBhMfT6ytqonvIuIo7ZVye2l0FZK71W4uo1O8Jt/o1UBNi7BkEaOvkF6aH
r1dAGnvTfx7F+ZiCNavhtxf++lxopKyhqYfs0SbvaopE2elbY7EXta/dEvivNqaKNF4nAaOTKy86
Ld7oBSK66NW8KUzbqT9rr2vBIM02/gVkKTCXWO1Y7NoOx8imyHjImHCK5C0tBSQaM+sUbKp6BW/J
PXDnTaIQrJymBZxoqDpQ2tnMBTRDAy7PXphX5SGHy5J32pjWW0wWuMum3l3OJTs6V7LoU27tTqR9
uOKyZlqzK8yUGWiiezOPmDxw23Eg+K0lHhBGzGVkcjt712Oj6/a40GCJtczmkdyyX823zKR5EeYZ
uDGLNW5EsF9yjtFwBXKI0N8KOyK5zbOiok/GJz9nZD6ZRcqiJCcjPjfcl0ch3eG16WI4OUnrCD7+
vEKA1vucFLvYsMTrpBnRwipvh0cHV94dTnjwk3qMy3ejH+MnAYQMDrf0hdq0rU6+wfbYpoqeGJJn
wUzwJSToKtAdkzyUa7nctesy8tAXmGP2vqiFGxXcTffALg7w9oB9d+/7sfO8yLw2noNcxozDlee/
KtWsb4q5EZXFmjF1jc5MaIeoCVg2RoG0UJtVd1PyoJZbL8ECyV42udlVknQLnBH/JkAJCktPoCSO
2NmDL4bn0qm85CjKPrn8PlWKZSSdJQMskx2kiCMpcW697BEwMs4OpEqk79hjxAwOV2v4QwfL0o4z
oq5v60o4N3TnZOhHiSp8qoraeOOnqZcNMrnqWV043Y2SifczUpP8q7RgvB9kI52oX31dfg91nzuX
E9SaFKRxI561RQnfCW3zWj/CvzsJJ0/vg93kxFN9a95MmLrYbRl/89RkUCuEtSGObESQtRg0xo9+
UZxjb5TzA9JbeRo0aY0Ex6EsONR1Y7QHqwOIZ3r1B3sHipChGJ9QDEGl5gGMtLY/eyFL7hnSsoh0
S6f+jgAkXJ45tvSnLhPiS3bJcuoSswDULOHOkQiu8x3W3+YeuVqigDXIl7m3U7t9zpRlvAxVqeVm
YO64NTthxIemM4xrNJ5x/2zV+O4igkrHA733gNhGNeYPTImy5edLRivE4C3Ofqs8ZLkBT1BogT4R
GeDM4uBVg6f2MkuWdm8v7Thvk3xAHuo3vZPfBfSUZu9SBTq4BRiYx2utGS6jZnb3gUGaRz9YH/aa
W4/QOqJj5u4WZ5/GwsoOHcYGdSG7rF9KNWIw1Cbv74HHivSAqDG7LZZ1TO8AH/w0zFZ3+iHfn+Mp
xa0+GyExfdmwszPTU+B0dbZuutjjhq5r3GGbxs5sb7/MAE0Hp3K8Zlsu0t5XPWXpuzShT+PdIjoy
JSQr13DOOdox8C2ggGhYfFzeKBxYEaNlUmlxLJuh/eHoTp5W2Rvj1ixzqKpGdvhkctqZfw2m8DOy
+WU6K4+td2NnEyFvg7nK7WQ1ThG1lZ/7u5UISNwUM4h9WfC90pjCDew4SzVC81YmRlczNuURp3r2
iobELzBZ+nCFDEBx+2QsRv2JZwP6pwEYJRhgGRqJUUTj88yUUucyaU1SmnoKDfdTh1f7hbTuqYcK
A8OGu1eZyxDv2AzK5YI8qLJpT0Fw138loOczK3tdoC/HtAw8bhmIE/EYIMltTYt/ip79bEcxQeOg
vB6DBKxM4NNiHB3eIBbLD8klYPKAsVAjQs6TndMSi3tRCHhP0BDpzYwpJw3rsrXV3ncaxLeju0qo
b7+xr0wm81+r9hZzt/rwC2FLUMxXx3qfHiHnih8rc1AlJuM4fnKINDMae8bQHTY59SczM8/H58Kh
E+Jxs3S4rBhio5K9ECePU8cQy3bgfWCTrcgFySrfhEmq1Kfn4ZnW4K3eJmfgO8dJ71OJpm39xSiA
hkxNthOQclGr+ihRSjzUlNTzUpbz7IBTFup3HIT/bg9YHghGgtS1kpn3PjBsbsam6xp/rxeBpDVx
6/kTWjtvD4jn3Bv859lyu/ZITw4s8xCMhM6vAy7KXnzjOwMcw6eQnCqBlwQhpFmWmzmVs7nFwIop
0+td/2yCvpW7cg2wGpJAgMbPNn3rp1lN73XQzXADTwtEXvv1+NzzHle85W51xgyD2K0ecEnllYSz
EEuR3U6dtMVu6RKboyTRKO1TxN0nw+HGiWgL07ckhDeffmbav0vTFud1wQ8AXWYrGD1Mj78Uu8kn
yV4KW0rtkbHLvJ7yrWIEZbRkvVbROJD/jV4xQXzDP5DdFsnEesdbrb9QPBL/39UwUYfCbNwDAwBB
CrUycCMZXY0OkbTIPEpbaTnvAWvUEOWJU1sbuw7S5SD71RqPU1nUp9oRWbpJjNqzD3DfqtokRA0S
H6HE2r05tGGYR+Tk8O6kG1SIlxDMdUhBePDDyavnK7a8LDiZrEjd9YgE+V7NduWSRFBl3Oc+s+3W
F0TyhXk+LtdyukAwZj4FXjR1ts1/xPDq4iNb8bHsAcZ5zP3CNPQDmUS22thxHpxTw7gAbrGb3zr0
Kf4IRCSC//fMO4vUTz7YBII19Ka4dI9EtdXluSlBsx/MrDWyY73qbI1iFP0IXOvaBCLC5uLleVPc
6WLKzRCYRn1UQQDtZNc1LOJk0kC47RNzTKMCt/kNJlDsiqyVNmZtd5qv8FjCvXsMHlbYWNWAJHXw
CKbsisqeI8ucC4dLk7LSTdMN45UVd9m35fe2evfS2fwzwwvVeSSqNq63eI/SGx94q9xPaglQ9VGA
EGx6DupbxBjS+uJ9quJzlSrrhnMy5XBWztRfKQ4EDI0lf595VQKtyVNBEFV+dOAEb6e0H/94qJG+
BbvkQ0+2or2d17x787ssGbep3dfTQ43gO0qx3eLab2ldrP3BC06UZSYHoaoJ1jPR6TazyAqOPBTV
yU7Gtl8dwVzrltbtgNOXf7+eGbem4nkIOtHflkWWnz2enQXeqgVriEdqL/YDIDCBUWVRbkwU9Xjy
CIR/MaeL8BElevBc+/h4Q3fy2o9kTO0LB51TOqZcavA2ASxyFtpOkfxRNZQM6gmwT/o0oCsiLpX5
UeUu71eWY8cMDc41fYzzeHxzmFfvErNUTA+2NX07pp6e5pzyDYbMQe4CLFofuc66KkI8ZhxE3RV/
fN2zkBey7kPYLIsMdaTLMkohscddbGepiihvFm8ontQfw8m7M09Ey42Y5t5D1WQiPlsUH5yJNZnl
MfFJ496hnMUSSUzQ8EAacrNGGPcwpDTkicRntickN14F4R8uEA9dqC13kOxBynmHlAvSg8ljzxVY
eNULMFI3XiXI88qdS9HoSNyjqH8Z3B1JUUFgCW4pi9R53A6+fdBsQNjoulZhCbHmxNrk+UWtprLc
rK5InxunXRH0Ega3LtV9BQsJNGTmPrL+OXbW6zpnhGaeGVx5rFsrUEwtVhHvFgegYjt5prUjs8tn
L4aDQBwXV+2mwO5La2fRL7g8F8s4ThMDynbqoadCAT6CooDCCoImxkmxbZGUpM/9eBGEWxa3DUnS
nYecKsYGhj4zv6VUFi5L5rMmimYaaUqraOjckcu9cteW5L6ERM7pj2nqyqe4q5fqVC71ctsV8XDD
HAxZKW1rQTbZ2e1VjG4Ui7URdwzh0hhuLZz+Fr4qZzx3tQrWF9z/640n+iZl9bdQTjPMagC31cdI
zivxMHsEIe0MdyULmG/F94h44RQ65T63/d7pq3LaGVCNXLYI6fItOQbVLZ2/vLRcffYDu7JdH+KG
VBMyuNr6TZexd15NjvuQwbZ6aWVeXY/ELqsoKeN+xxbmY2QD5Dky6KJgKpQiSZ/2Mn/nMIa7LLjK
hbb2vHb9bpSNaqJZnTbqszi+IdCkT66ACp003+hKBPxZ7fhiFIlzajB5861Coe3ncrHHbYeIcAgV
cCnAfOZZ1bc1UTBwHnIMb2NoZPasXksiVr6qVqIeM3pztvC0E3k/jbYzh7WSytsx0jH85IQIFCHZ
hC10WbGgS4SgN5NtNcbirEz3YhXC6JcjqDckMoSL6nFTzMjO8cBZNihtT9JgqJt5cSLvAsMAzNgx
/jl86mvYokTqb4wFrchtU3juZ9M3Eo0+A4LervYciFduuMY/zRTvrVDnHL5hOiuNPWx2DfQQTr6e
3AI+pg6NaeyNXdMyEUa9aDnBazSdG4G3P9kEyBexD3M3bubMH2/AywNerJa5bqcLfKqXBPNZnpFT
US4OONAiOcxy/R27Q588oxxNu53DcxRvetWSLuTDbmHuLwaN8xYDYXo3xFbzgIxoxA/LLuhvyOoI
vuxp8Iujp9Lxu5qX9HrwR5dQn6Zybg3pONafghwk1NEpSpWwgd0YosvQzlKQFhgP9bi4E4kB08VF
tiTuvSuoAuBSNxqAUGvouvuqwD3Ph9XYxnx3zrqtn7X2Q3yxwjJxC7vassPauJM7pBk4mFIl7hFX
II0bRaJuLr6j41wh9QBaqUA4Kp1ib2qDrO1YvWsv2zM24WuQ7vLoNuSjfiwJDrBxDPzqblF2Wh/T
ONX1z2SA+odYKCD3FTx1d0Cf612jZ+9hxloLb0MArAYMFAe8+RXSwXvYfwYbbQ3k/rgE8rxqD/dI
KBdneQILt+/1oOfPDBb03Y3XRt7IIl8Js2EDBpxp6oopwCt/zSRZfgQcThz269A9FvyDLqgI7G9U
pLgT2cUy8dYpL7ZkSEWLz6uZ89eOUGZNFUCU9spBtM+cBH1L3PEmJzIDRgIkY2smlAeliHb7Hc4h
cUpW18zUnjNDpyeOkksjHCJmd2uhI+TWFHL9RFM0rhEFzL5/KgogyI1t6/ncVtxf28IqkpZwKkvJ
R7dsU33y63j4o2A+8EIRqPJycbRmRClk8w0nIvOWl3E573RaATvrjm2dtA10FlvUVmn1kRoNZ+4g
ch0c824y79OF2MWDyXuThMlSjDfGECzDJiB6gSXD6Zj8u1YP44a9HusonMCEddMkfBitv6p/zJTI
wbAKCqffypquKqK8E3xh/CUx8JflJlc9oq93D0IDUiBLSR63ey8NooSslGyTF/l8p2gMeDWqZe2e
eskTwlPKG48qtKmGZxb4fHj1XKTpWGDX/tkgpucVqOfi3W9TdRcnBX8NNOlwRTJHS4kOVWVNGNS9
80guIRkEU5av3Aos9+ghMR74myAX/m1g9hoD+Izad4Q3yFR3ZXvSR6lhJv2djD1X70wyKl4po3T/
8HVL52DHq2Bh7/Ct7oQuZveAxDY/mbSPqo3sHBPQDHCAYKgete9mpWYeApy1178Oypl1eFQ+/9nF
dRf/3KplulJJ0nanKYs9GDSfmJgNIJIPNALygAWW/wsQERy92uEDwCU00j2VbbCADLi4CrFOERMs
0R3pYvG2LWMS21HRpQh0B50gAQBKZWRtiE1GK0Bemrmd8QPtUVu07tbAysdQAMonIgyWVhWutY2Z
XCpL3LddjBObI1Jt8b6mxmYY0Chssm5dLXxEfq4P0+RyvuSlSvKvit2qJ3OHytlwXKbmPV3WQB3Q
9tluKPo2ecrcMXkeMcHDXTpB72yTrNZ/gKr4vvy06N67UgjYIUwlXoiPSF9By8MK9HohiMuSc+rv
8Ra2X8VATDVhHv4Sh0NW4/uIcYouu0GN0/1Kx2wcihrFLpknVfFIqsxq7olnx5AWu/wMpzIerank
XBOXeGPS50p0SYZz8nEHN6es9IggqJnmuz1be/64dBzvmwQNW89/ACh562Hln3ZlTehK6GeEwUUy
DeLHoRK5eWuqyj2iBhiyDTk7yY4E5qI8LHXaZ2dEd1xoHUpWcQoItVUhzFmPPyMgPxBRkruHjdT6
yiRgzdz4elRP3WQHTyYmanuneXEupndl7Icma5M9j+fllB8MzSk9NMUOVndAPTRb3mvnVsgMu9lA
wDTavJPBYNn7qR3Qa5SZVfn7UXWDG01YSncXuhafC/bTC0JpA4VicBTNbu4n/8HQCtFHZtd9GQVo
9d8Xkru8qEQr/IASHbYpxnGMFJ3qRh0OjeVUBKKkaJhnrfH0GDAlASJTbFmMXxmL2uygIMReNJPL
dhETpq3Z5mFPHNv3yJ36PKuVrAEESFZ7O/FZN+aKf2JLeIaR8Llld1iwTBlnIFrpbmZc6BPS3MI5
xhhUh6isUwBTTo4pCHGv/ecZ3PrZXZVbAJ8t7FRowjXG52kZarEbSotMBPJxpP3TebZ/47e9nqDj
Sc9BM5d3jRniXvbEJouD4Z4fbywhM2r1GdAD/NYg6PFOnoxzcTADsQSMzZZVX8l5WF3eNsf6wN7l
vXDDF+Z2QPHJtpuZwaepDfORcAC2305N4BwVyl6NcfE7aLvV2lTEyQynNU7MZA+IHfw0btOkR1OK
hOBzQHhjM8mhWbctBUTzFaETMosYqJiDKzXq11XHdhpqw1cYmI3URMDiO8zsBRqM8Wi6Vc/rE5TV
vJMKE0HUJKD7W9ch1YO8PYp3Yf9jw3skqQHzhZugvt2tQIuAes5sH00g4AYixiZ4zSFL8TTQ+O1s
yBsj52Ceu5lSP2H7HCEIFu/zds5t+OgBnDtFJnyWPsZ28mB5RaMcxojgPsuY/5CwEj9L16izA24y
6xOyiGBOxrOJGM7BsrYL2Ju5cf2uU/BcDubhYizIm0vxyXCXi5HCKWe8ZFAjHGbg89B71yERwPWv
jb1LnTyH2WyTV1z9W9q+vEuKX4pPk/cqYOknf2R4ZtjiV1IUNq6RvXhm/i5at5sRrTUEoiTpWt3J
gErI/cwUzBMOLlA9kNGpwCpXGyyh4Fh4M0o05wfksR15kpUHoEj7SI0Ou7bcGK+xJ/jRJ5Ov+rbU
UBNHBhOa09mm5uKEaEdcGqPHguhRp0x9fL0+wQmYsqH/1qrlJuewWNezVw41XpFqLf0brLN9fQMA
7b57LZTck0EKjL9dwO34QANZF8EWa4M1Spb5undxqIKVDVnSfgbIHk8V5q3lCpmbWPdywje8H32t
x1v41Ph2UG7xKeq+yx4QgaNb5BlcgChxGrNFtJIaEzGMjvchgfzzE465LI+6KmGiKPgBFQZPCylY
26neOKVWLF6KhfrOQzHM+ZNQPREHo1ITNoIiwSfk+1l55osZ74JOqWzL9aOqz7xj5tl2Rra2+8HJ
lmv05ESPL6Z239ICeeHM+81rm+guRQLrJfNtfVFXgkD5D4J4Kuy+lsx3LWj/BOUCgfBQJy7iC3wE
xXBVBHL2dsKo6v0q2IDw6IqWSAp+jbNpNmO7IQ8tcLdjbo/+biRLFb2+Q1o/tot8qI+T9PU76Z8N
FIWEvzrUM8mQ26ljsTnkhEJslzzo1W3g9PWbk63Fq09kIDuQGS9Py5rn6sqakdNtGWt8a5tY6Jej
ZF6TOOr9BRVmSiAT70aCVgtk2YQpYhGE3599CxlhRVl1SnzQep4JEBr2KkgKe8P3V4x4e5OZh1Xp
+qE08sl4Rl5M+26Q09V25dGJGW9RH6cBnJlgSTKnqS4P7HCFvu6MtrsTs2zG7dhPY4ZKIU+drUn8
5VuBMivbeV3QD3vIlZRy24CFa24sVB6QJBUX4Wrk43YI2uZKStXY5Mh4a7nv4tniLXZQ8bJ3GNXw
pw9m1FeNQwYgFvTA36/IGdOQfcJin1zNShL+WPTqdeZOQu5hGn0VYhCqYc/A5GdcVnZeEXvhDU2I
pFXOd8yDVrMhExIg1y+Uc7JyBN7HUaspOzb8FsAESF+bK5Sg07RdUTFdF/6YOLdTXwTF9TRnM2R0
0c175KPZ92QYnqC0K+dHM63VOoKeEfZkufXlBe8M57dOx3a+gfv19K4rqy44zQZOQMiDCRM41Fqf
bE3iPgnC6mzxYihnAAlZ3Z7r31sAe8jNybGNupmPW8GpLh41g2oiv68FeYErbCTIm5WYt10TJBM5
Za7nbBtyvjkSeqaundmAGZFYRDDfKo3pG7WG81sojf/ar3Jsx1Kp5RrfW/rNFNJUF9t7HwXTjP7v
cpZHrD4zrGw6Jw9K5+C7iDdABIUWModkq/UPeWXZJ0sWBFLMvLf3wADSK9xiHeXbqM8GWjn6cnjM
JsVe16cyvi9aU31PPf5jkhwwFm4Ls6P6Na1WQA3TN8mE90A7A7IcLGK2fA4NLiLsDS9p1Sr/FCdq
eFnrdX0kRIP8BabxH8xSisPHo9+YEIYuOMgO9RZhPevyJIrWuYgZFhSBLk/XfSfT/EClVnLH2gQB
5fYY50+l07EnXVLH1IZ4MGIUbG0aeej3o+kdm77Q30M7YZG0NLZ68mhbvEs+6MNyELgRmpemJIR2
dykI++MUcz+cat7dPW7luD/PfV38gih2AnEZvWcOMo2e+FE8KL/BiFsKJA+lL+9vwuA9+pVst4TS
qSDUMq72QR4k1ERVACGnOc9LE9JvtcBtHZwKqGaa4oassqS8IaSGo1iNBVOuK4F8o7ZkZbwssWN8
8gXE4lZYq6e2Qgdk1jo1PrrQJk4WfSbu9v5G8aZ92Drov1tPxVcE/whUzVOPHqRrWvOSI89mw2zv
Fut29VPznhxopE86KJt71BFQ3B0/86EjCgwCnx3xQ6B/LyJkvAQ7kxxL/PoaN2axNQrp/vJjaXNT
k8GdHu1stkBrGmIQN7FTFs6Zq25I9uQR2ekeFyU/Af/L8eDndcnN5Eivu4qRRHfQ8kvMI9jV/mvK
jKIPiSDG2qxr48cRcbEe1nrIrN2cD6u6uGmqexSvYLH2ZPR/BAlBEplGv/5WFTF718S3aLlLR9F/
EWSf/rDPzDcZ0sZ7e1LY/urSbF4K35TPHHrBTTZU/VuAT3LYJkbgY5GvbNxak/WaMEi+OOs6TWFC
DkLPmrbmtJuTg30sUDWhiMuEzXUulr6LCvYMXO2+j+q/bwZimWM7dm5LZPYGR2g+fLEvw16WU2b+
ydBofoyD9N5FM9IXYeaEHbFsJ85jaQ0IoxQdvlxThTudycdy5aYEmFDiHUqsio9KJf60rYC97E2O
eVnvQLmMxzXO1g9LaK0jCqqdd2ByHnNKidiUCJ7Vdws5BkQYENgC9Y0c6dZOAMJDhhiLUak2sxuj
RY8ZBn2ipm1guCXIGVxQ1OnMHyDUYSCQq1rTj73k5R3lvjEqZ64wkqpiu0M4F9O4vHG8ac6vyOIU
z/3IXGCMZUyR7DgDXQofnm1yvNrYxIEM3Bt/DUxSNztHvLv4HO5R76TppkCOSgFpTYs8WVjxcIAR
wcZft4b/SpOqZ0YGM+AOMJMsoqEcCRuh5GlOdzU3HroBtHgb3FE63+IJA8d0KqLYHpDbC7xypIng
PmsGmOv5QkXUkLxYLUr8RdNqmf0+RVZwSQToSnauDA447By4QZLDEI+diC+09pIC1/a283ICH5Dn
GNa+NGf6lWIASIk6vHGrl8ElOgtNM599r93uEp1b8S9aWt1/JxkBOhB3k9mcmKXUVT71JgEb89T8
LK4hriwwGqB8CPJrWVjNsPOXAGV1wQsrr4AJ1zxyZBNw6kpu7BtzQTKxXavMqHZNOfiv7AbUsglN
3GIIscRdmi0rEX5trnvCYpgAp13lr4zdsfSVvnDLSRY5E46GyM6tC81rOPHz4i7lb18zpf86JvPe
jiRSczhXLQE3ISF/ZOSPLSxiaOercrc1tZETHAPQSZhmtvM8pY2Cb/AtsP28zbCQwwc134u7VjPp
jEU3RRlm1zEkjax16KG33J8Kjd9ZL534vQiLktAc2Qk4fUAfwoF0wYvnCMk+kbBL8GhWyVjcTYY/
pOesa1yMfJj4eR01ptdWqRxblE76fUXtK4GidlCyfxrr+pkB6RB+p7S5U4nb20A6vo0+sCdI+Tpu
ydEJaW/vysPkOSBa+NGEDuPecB4z4oK/e5dMZCJcgum2CHScbBzZccLGGe/vzkmRKuxK7SxOuMhG
3ZC2C39vkM9CfuwsXt1Odp89MeQoaizG0L3vjuInp82ovOG2VTeYmaju7mJhDltDxwKhdIlBkT8g
ycE/Sek++VOfPxF/Ah9FZJ5+buyWgk7sQOMXCV2tCkcKGn+0rUQcETsBkUHimX/Xl27KdMBpS5Zd
a+e/Aa8g6b/WmMM62ZN7NTEA41FKB++rIsJ2JG+K7JywZBX0QlKYOATqUkwTjnuNny6Adj2tLeMG
q9fMZEA2j/vtdki8u1zreGOVMbeHktq7Rn2OwQUlUvCKpjw9WDojjUdXE1bk3CGQe8vvgSSEwPIe
wc7sexeaLUVtYcq2qG9F1VhfCk1AcwwIjKzIKO/EN80ehtwsSS2xjNZun+8FavUb25+rfh9Y8Tpu
Sg23uV1o0hF7VHfLjevPA7aVOTHnqCqc5k+ZJNl7jJDx2XaDmaC3WfMyfdNmKKo92U9DF7qVSARi
m2G4z+iLiA+5LorsiNaBmRqRXX/0bWUSIoV8/HWuM//VJ1qf+WUcZ2Qv1UjKtLmOf7JKMq2vfYd6
r7RZORFEOk+rb3uAmcRyYUN0qFqBg+mL9NYwTOfZCEq8wEZhl5c2TzDugQQDF61EpV30xEBOlzGA
fmf16PQrh2LT4LSD7ezGbueOtfM+JI2Lvdxa5ZO7IiikMSER2xyeGqUG2RoW3LPNdso7lDrkjWK0
iJAje5guG/yBoYAQzbbm4gEz2SORt2FScbRGKRjYdiKfaeC0ganfjB6i7xt0ID15ZZBAJFsLTBBW
tuGzgnYrhqkonxKSRmJirmfIR7STwbglbxffQewWM3Rc7C/VgQs5SyLgELs8SImabttYo/wk+1dn
h0akiLFTr5dXpNmPRTSg4Od0t+mD4GEz5JupE/cpZrf1t7Iy1xKJEva2SHpoOSJUO4ypOBjV1Uxd
ykuFHuJzUNqoof58+7nqlpGUDLzXwBNJY76RPV8++KNe+PNReV0HRFFoepTPRbmcWuFeSnQA4X9r
ztYFxZtKfcIUxwbMnQhsejU8f36uxmF+a1fE7oafF0iQu3U862wGY5a2yMjCRd/9XKLDs84zHQT4
wpixLrEC2Kz2dDLpO3O0eEAmJHVPSyMVdYWKbwnNEPZlQhon9FRki2PBcFFyGjsERuRK9ZQgPhI/
l1gfjtuBmU9Uf92knOJftplYy87NCae+NnCXgBUvgZ9zvJLwDhhYSf/OLlPsBwMGjna7Wim2yjxd
5BIlSDCP3ChDSSCpQjndGbbzMFTOwE1Wcjk1eEiHMLNao2CedPXJHbMgiPI69RhSSIiRW2/ux4/V
W+SLmS61FXWwsnR0ja3PY51QaBfxTS+gxzWmGonsqDovjpACkCWI+/d0wr59xbyynPAvW/1OSzD9
hCMBiz30PXng2HnVHdpPVlSo2/R5pCsUxfeQyDyCDvIB5mMwj4iVqngzyPtoN0RWLt6ugeN9q9PO
nQmfMebTXy2LCdsQLJNXOtwyQhHUMeqWEPO/2jSYprYuaaLxZSWuND0in9JMc1DgSsCdjDHeBKK5
W/mV9JhOsaEhXyOnYEoeGgdGh1aXHLivrshoAIYRPUKXgVzAD6Dxwb9rdVoP11DZFjO80kn8ZA6z
WCMrW+0jXqOswmnTpnX4VzBJudTMdhHamvwMrxCQG86jXuz+MhsQiwaAMEq92P2Gq+ufa5lnlwEK
GZbAmfz617piZhSjxP3rdlbMWCsQKxqoW8FCmsrd/YV5sg+EF5db5Vqp3Aguz5MoKOE55GiYl/9P
LdR/02dkXXrV+K94gqCKS+fQ/9OMZYqEcBfZ9Bs0SQtJUw4il9089bM8zENSXq1o7D6WuFiOPsBB
9O//9j/+9//8mv8j+VF3/7cS9N/qobpTGcjX//r3/65iyIb7Zpi3bRGYf+s6nJhpPM46Vh/cHUiX
iKQFzgvO//xT/rvaJKLybESNKEwC/28VgEm+aCqD2J4MC3KVFMZfY+j1DXvGfPrnn3Tp0PqH4lPO
CVTntpDsPg5f6D9+mVOeJopMLSpltZGdp3Ww9lym08Y26IVwKvlHuxMB5xRsnDtn+PrnH375M/72
4Zff0PRsql5dWOl//PA2HZMCHz7dEbXOj43I6KskqmPXJT0OQXtMyeApyu0//9D/8t3C+sH88XEC
QZ0V/O0XXJdm6lMH1dvaDc2LkARj101r3BKHn/2rnYr8YYFjS1+S70N/2d9+RsiyuaffAINZ03S7
2gvqCKtqH80xrUr/6l9lm2AqpuPZJBO64m8lX3ZsjQ0Z+IRNeu6jDvLyepbtr12N1c2//kHskjYt
9CZfo/hbKVtpug7CJtICyMntwhlE4NbiVN3BgePO/Oef9V8K4PhjbJ8SyICePR+r7j8+HzhsKVyp
AnvjkTZKlvRihYVUEBaohEMKMcZ/9eW+fF5w+bk4Vyy8cv/4eXnTJwSd8XkaNf6ezEfj/3B2Jrty
20oYfiIBEjVvu9XTGRw7tmM7GyHOtTXPs57+fvTKUgstnARZBDFgNimyWKz6h5PRzdmHN88KX0/h
0qRQKW0Yq0+VVcHMbe6QcGJHdvSL2D1DGEUZt1URP9EHa8cX8X7DI61tw+11hU1HaH3ENQUebKaC
wUvVrjkK06KZWyFPZAzO/Nebpwa7Upjsd5s1NFYfrJelgSzCbmLOU+tzXHY0HOzS+NkiUHgBrxq+
NU7aBs7nYPkoD3DAhJz6b1eBgh8AFyQoOgUx3uscFGTkQKiO3N57fowbq8i2wMIOiSYDdszqq6Fx
0EriAoIz6IBeMXThBFCdOcJd63YMJreHQolW/uuy85ezEj7MFDhE8iwb1UERkXrzARDWSmzsBKiN
A6YTM4iFQG2J/qvvVQpAhmPIVGpwDDB0eWAPwRhfQnNAcW2u4rdHKcZzVcOyTJelXMVevD6GtHfZ
ijkuyJdx0APPwDPs0jbxz8c7cXMNhasjNeKoNhf2cg0h+eOdY0MMT2ra8nMX+Ke6wKA+HoP6v0xK
h06psoSWqa+GCkjpDS0aiVKDQCcPpYCb6UO7QPjB3nGNvL+t8XdG1pO+GgBFPG2XswJKDujGR1IY
LZwcMPOAas45IB+nIY9d6M+hroHrtUKhCzKDS36aXJ0H739YWkd1XENzHN1ZG7QXPN7zekTnQfhK
hQcSbHOKlfVVdYZ4JyD/+ruWGQL8ZRUTC0ul+yu0VXqiBllb0BDTj/mch1+Vmg7OoR2xNipBmf2h
hmnyPqpr45nmWPOCGZ76B1fufKLV7tyA4tg/pqTsfwDLzh3e92Cz6O4n1zjSKO4q0F92Lix5Mh/9
3NX3URRgqonl6MeEfkWQh3Rg/RHrA4wuTsi1q8dsaiO0hhEKefxNfuWdj0YWy52BMgoUl4GRG8Qb
ATygLJc5f1gUzo6VZvXProQEUCT46dd6/aJGWXitOn/nV2wdOoI/38uSgcuRf/5bOIY8ZMQ66B6Y
fmhL+hEa4w1w/xsi4dXOUPJQ3c0XAQVOODBgy1odOkoucQd1zzj67d8mGM0LTZmcti46siUiQo9X
d2swXRqLgvSA/iBWOY9bJq0h9W9pO+aBdiw0o3xR7Li+mMOYUos3YJ3tzE/bWkuHSgEZibBssXYz
duFYk0XgwYmAS4O2L14EILD98maTrt8m3L4AowjrjFzg8L7kpqDDhSfAidJI/FkRrvU8gfquPPgz
6rmiWH55vCbyalh9AEjFGvIpDrU+rpDlt87l8hdIaIGKg1jpVODtDVpvp8ejbKwC15JLQssFJVR1
ta39eaT7iuzBsZlUJHUNBFJsUxzg3k/nxyNthFbCt8bFLlhx3Vrt3XTQe9B25H50h+rbHOb+raS7
c6SMIlsQVn7pGy1EC9JVXnAOqd8eVEmoiXUWNW+i6mqLZSPMz2gIzaOrFMqH1lLhVqhTWbxAuU6/
Pp7qxnY2sTg2eCmwsbT1AxqEJBzgirEACksXAB2fWup0oKnnCmIZ1mc7a7vxFS1uRj4hBt0m3bzl
XsFEBzFPk5I+oLXmqRoStP/K1nmphePuDCX/qtW2ZChXE6Q1vJzXFs649DQYA/lcxqlNCyhtog6J
0ihEBBxTtdNgqOIVZyxlJ0JsztARjmWCuTFNTZ6W3yIfIM46Rp0JRTRIF2fqnKBISjTRYXUU1zd/
PToT6JFzhh0budHlUJaCljz0UpLc2Vc/GlUZ0zcAd3yFVZm44PD6SuwEo83ZuRavSu58zXZWszP1
ViMGsmHUIGirk4Ko2CvKJmbsRVDL3/5cYRX5hJZjCZ0MeDm/locTanAsJcoqFkgj8hwbv+5TXQLv
fLyUW/MicjmuMLCDtfXVvBJktAvwx+YRwpmJwRDqw0qKR20H+HBng2xd0PIE8HigpAPXczUtuPqq
1XVMC5MnOziWTtGbwATs4oqwvoKGcYjkcDq4+cA7bRp+1HXV3/DyqZ/mTiM5f/vMLe4ymucEVdNc
hZsmxRXKHtDJxHTXvnYwoM6j23zuBkix/2Ek10UPC3wPt4UMRr+dDF5vGJTyC8gWBYYC0MOQOhLg
XnHE21njrbNvy/cZrmr0fZ3VZdGMNRCtBjhFCdz3hh4jXTbcq7yaHs4TwtHKDWqi8x+OI+8L+LdE
bmoU+nJ+gY3O44RwNojiNIBpCwwjCy3t22Rk13J2/Z0X7+YcaR/ZBikWeparD1fAcXDEhG6THxXd
Bzsy4iMePPMVRY3kBZYglhNoFb79mUjs1iW0SiOts1ZznJGgA1+HdHsKVlU7SdIoOMHWFu9cxv5u
RmH07fGu2ZqmYzvsTXaoRbRbripKaIY/ouNxtCaz+TzOCI3XBXDWGEfSv4bQSV+6QZn+93jQrXBA
XRlFUZfnnGGuwoFa53ZlDCglQIUZvWJSpqOVKhAE6BZf3jwUdU9qMlQFZRFotaK4bEumGb0D6L+a
F1KtfKGsnJzTyu93bsSNWVEmh+ak2rwZyXGWS9lBX4KU1aAU66rqOQFZSS8ktZC/dn4+npT8m1Z3
LzQ/NiX5E9UYdfXRRtX3m6TUmqMOrORdjWn1CNczx6Pz8Thyj9+No/MIhiqnMqVVKHXsKk9ipG3B
u9TulbNSXKyxsfAd1xGcmi37s96DWSi5DjFBsJPvj4eXEWs9vK1aAEtolFkUhZYL6tR5Zwa2zolX
zeGj7avzn6C6kSx1+vxcTbmyU3HdOAs2XqdUyKlx6c46gnZgE+0woaXozAHMo6ywfxRqExwj2vsI
mEh7SiCQf755ksRs5F90XVdVHhLLSSJ9jGg/WO1j7yJOV6AS8YdFd/qMHiSaJrwod77pr1VbrSqX
IvvT0U3OoL0K3m46TLRJG4TVuiT5boaZ/a8M8d9VG0on3KkafXYtHEMoTDOkD9BcwaeMCqTlPZ74
/WqbtuWSUehkWTiLr44LZA7kmyIKpaqliA+YJqY/aUnggAoB4RmpBNM+TBBsjMPjYe83lWlzTJk/
tBBEG+Qp/u2atNAXjhxMlfAvxHEsyaWUCTaTN/gsP9iE0c4sN4fTHNljcjWXS3M5HJKFGtQlQE5S
A/ATOB7jVqfw4kdlhJQdFsjMvXl+ckXx+YIErzHH5YCOJVWJi6GB/qPQloz1rP04d4Z1i01/wECz
aHdmuPEdMXRjTJt7hLR1dVHqVR9luCxB/XSz5hrpJer1WDt4iu8n1zBU/NusKOKPx7OUkWe5ianp
E8954vCK43m1nCUF2oI2EkcVTw/QTfWIyWBCxmNrZfk/K6yq/8Vtg38AJKOd83Mf5eXIFpkB73EL
+NVyZANloamuTC5M9EtPtJ7tW6074gWdn2KnZbixd6jgajpVOUq5BMHlUIov4jI0DCAOJZqN9TjN
J7jVgJ3n8mPh4+T9eE03Z8YXpK4Eus4wV7dKktmhMkdAT6A45+eCDBKYv6+ckc5JdxZx6/NpFHhc
y6XtpNqrTRqLEY5HJvVjZgiAfa0EJwPdHRS+9b9o/IoLgkbSJmFUdrI6GVSW+4b8iiEdlzSSFV1t
1mSYcCbK6hYKCPUlBZeic0ThY+dI3H843h+Uj9mXhJq7M9hraJJA/G6PTRMjqQMpwEOEpjyj1Ini
EM4wO8upyZ2wnpYtH2d0ngTZ8eo41GqJSHKrtzSdKuNdnPKCDOMcUzNDryJcW/z6opYNZAFLza5V
lSFVGrntqe0DHVmPoXpVEVX7/Hg73X9jC/0+QSmPzjM3yGo7gbwOoODxjZssRR2iJ8h+DZJ2vKAT
ZH1pW5iY13iEXeiB4wZk+Xj0jU/g8s4k6+MfeBurMO/a1ggvt6Kx38x/B8gf03jBZHqC0kQIPD8e
7D5PIgpptGk5N6Yu1u1naYqLICLuFCrQ7iuGXIjs2PNw9TMscyms2bciyBCT7No2PplAEd5eD7Y5
RIzPr7AQZF+dp5QSqYrAU3d0kvh/PIiaVxzafYRkE+PD46neHyBGIiGDQsrdzXyXMamrsOZLTPA2
YsxhHFdhe4lod+5s6I1RyMB4YMrUgJ7E6utViouMtuqzoLML7RfznydFIJX6eC73Ac+WJUg5G+gt
bJflXAo0a1GSHpFnlXJeU6j3N0uLv+rDPF/+w0gWGZ7Oy46q2SqT7REtg70yYOwKGBk/08B+yhAf
Ru9DT2+Ph9rYi9TOeYRoqFTTWV9/oNDBlsaS2jH4PjawJDrzbIxieNUE9fpDpjfJp2yCt9fYffWl
Gay3V5JRnwMyJAAoWHQ6V+cegV7qOxkwKswL8xfa4fOpGNClTNTROD2e69YH/AVacH99vnVDEA2Y
vrM7MSDHU0GTSiCTwX2P36N2uNeZkMu2jLC44zIjCWRREZRe7UjHx6RKm2BbVvqsf0TvrvxSKpb4
IhTwvYe+dVwvK/LizdcVo4Jc40GpUTtbf0zkesYxDYz+OAKlfMZYqfS0wTX/wznA4I46oMQT0Mhd
noNhwhhaNZBoh3GILuiso9Wqz/URL7+3F6mYCu9J4geNVSqCy6E0AWMZkDWwJxvLEhuR1hNOeOYh
0JFjefvmkLUUCSKgA26uzpyoG0yBer0/Vn4zXWYXZeyQRvE57cfvj0failY04rhmJLyK5vRyUlar
Z+6c4rZR1WV3a2teyLkD0v/xKFubnQtVN+HWoopprqJVqfuU/mK4l5WDbQiq/EhB12Z1ndui37k8
74ZiEmTVvIQx+QJhssqSZnSWGqvD21U1e/uCPcp0rYaOGgMspNPjWd2dKzkUK2dRJCXTNVY3l4KR
N7wi5I6SPAuuwJ8DJIja8D2ebM03tzegpMY4dhQ7M9wY1iLLxV6ILgLXzDpK0spmH5R4YXIFkFW3
X7FN1C5plogfSK46BSJQZvXWc8aD4fdBV5vfRAonC8JxRsuugJwmMNhBlaM9T9HQXx8v68YXpJPn
MkMdCI16B0WKeAIJNBOOJcKbTyCWUea08XMDAG7snLO7PE/OCugk7VrWEsDEcvf7gEsifUykMWc6
Ys2GtKuhI8ADfEG5lL2w/iYPSz6OdrNz7O5uutXAq62DpguweiOcj22rDWfegagXRSZUTW2OyyfU
1kMPJS8Y+JgPv9BYznYO5OYe4jLg4NNBoTK9nDgie3Nbu1idqCEmVIdIRdbSC8I0f/GRCIihaFQo
g0xIXOxc8dsD6ya6U3TRyDiXA9e2hgQrTlt0+ZL+L1Q/qn8ENkQXqDC2V6n2fEkwgXz7QZU9cqqB
XH8AwVarPZSKq+V+IWcLiP9IyarJXro2z4d/5z5X3vdhEytUcIv638db+S66AiviFUz1lgKKDrxu
OVurmI1qQgHniPyCMsMm6UDF41hsf3r7OCSdOummC5h03XvjuhCVU8OftihDSUedqfafwxDeys7n
25oQoZXKBUcOA8bVhKJ2to3UT1SpiYx5a4H/wtz0e/3ZjQhg/z7K6liGCRrtCH+oR+RA2ott+ai4
h65UIbLfXBLhC5Gs0yOBnEmDZnVdoCNVZX0oAN1YhfgWKpP2QXQ23S7wRN7jj7Sx9W2SWlzrLdl7
XuPoMMpx3Dz11SOKb6jtoVmJKvgw3epeda4BzrqHHnH2nQ+2EeHIVyyL9oGG+Ka1yiRUO7QVTLY0
JOay+l8qL/+giDi/G4gJz1Dwc8+cpbecayMq/3i6Wx/RkhUuqgnU+9dbBbO7oM0SdkmXWdMFWjpG
jDEsP4HWzs7ltLUrydqBvVEZse7Asi69njowkQihAF5cCrWoPJuiwk7MlFFikUazVSgWAuGzYS86
686hbSD5Wc24uAGvnlCPtKub9Ls9V9LucqgmsdNQ21pAWRGR4E6b1/EqRrsjlnHYfIljbebZqQi7
6Yzz13SB17hXB90cyiaAqKTrJs/JZZxSK5hQNJvEsYKUeCJaIkyIQRm6k/YeRHZzFbn9qCtSGqRV
sRwqiUDrZ3Yqjg2emDdIDMatxD3laYS5+Mdg6sHl8TbcOnV8MiKjIFOjvbUcD+eEuG0tpqbr9Y8E
uuI1amHNJTjkei2GEZhXz8XOmFtz5Mnzq2xOTWUNGSgBvAf5SNif3FY9zlqVxN5UDVkOhx4fRkSo
85fHs7zvjLA5Xa420DMEF/iyy2mahYUhwOQSmGO3iw5p9EvyenS1c4J8MsJ1qIYR55xzFJqo0cE3
1M5+oUIze/xDtuIN8+YJD+yLJs0qnia2hk9UGIF/ix3xXsGQRQWjYQ0XymnDv3nRmlCXkKXvm1rf
g8Pdj835J8Bi5Ec5n1rScg1KJbDGfvKx6yriyusMY0zQyTsI9ww3qfEqIxxObdYop8dTvo8+DGtq
7GVDYrLWD10I+9S15MWOt7pxsqfYf03Qvrs+HuX+iMoBQHvzkuamUNeTS5x5wkhuBEvrmwSeADMt
5F7OY1l9efNItkEUkG9qcrR1MoEvOkW60RawE3VxcpM5vAyOW120ebB2JnV/OGmkS+CuYwHGuAOZ
BVZkKnkTAc13kVXX8wL1cFVBlip3/DOAWAWpgWYPqHR/Ouk7AwrlvctjlDbIcpt0NmTuzgTEB3cz
uhoV3rY1NnPXsYV520TgiN+6nrKcxHOedyK9pvV65n2SNPhPIZMVzh1c37EmMhQ8PF4y8DU7m/H+
DCwHk9votxZh2fnhMEgEkV23CFE7DVoRQad76mwOWPXC27cLQnyGq/dOvWcjBAlgX4gpgD2Xic4q
0haq2ZoBvU867rH9io1hf1RC42uumLgVlcieIkyKfeyIhGlV43hsZqLfCYP3n9biwoRQJdklBAC5
336bfRG5Ttiq2uRNteI+KcMUXKbU9q9JVs0oDE17Kd39oWQ8+tDQWBiQCsxyvBQJRySA3AknHeG+
UnEeMUMLdS8wur1iw/2HtVWCjNCExbMYIsZyKNRkxhmtjMEzy7pH1bBv2s+Ri2a71rVJB2V4NP/G
eKV+DnBj39lU98vK2HxUkM0GlZU1xSqdNPRUx2LwHKzCXwcYNNecgiy6V6K5hKrW7WTK98sq80Ya
waQ/DhhGfTlXHHNGxYrsAUPEiuDtxuMBOQ2MTtX66+Oz+avluUzqbAlw5eqktSZ7Xsuh0rB2qdgH
k4d1LDKNQwae6FAbWKUC9dO7v3o0s95bKO38ASp3Qus/pjlykALReBRgsHsY0sza6Z3eXyi2IACr
JM3yKlujABGP6lRgxKio+Cqmg8j5hEd9yKefj+cur+LV1OFxmTJRoQRwFwfhieO6pRmoKwQNCkJQ
3dUjoJ8qumj4joJN0wE4wJRyPOQ6W/2QTejmPf4JGx+aooscnWIdYhBy0/92Xg3XRzs2cdjUppq8
kCK0V7U21ScA8/rOQ2hzKPppUHCI+SB/l0M1sU4W0miDJ2alxQstDzXjGDYNis+2PnQ7j5+NYEix
mAeXDhJOvvdWMwt7voSKZAlKSIOSHzuhwZdGU+dJh7J67FsN3ro+RRdYws67Zq6D98Gs7fE9t74w
NFY6RA4wbhhB6zmjISi0YsRfSNNeJqHjExNRucuzGb1C3GBRuhSKl6bw+8liuk+Pv+7m8JwrgofJ
fl4/eI208cOEwOFpWmKiQanRUE56aNFObI7oJYKPB2TdofJQYhOr2G/GWzt8AxrLkhQkX4erb9Ba
QDu6sR69oM/K7yWOhRfd78zD0FXdzpHdiJBcPOxlOKFURdaklkDrnFbMw4hMSoKUBg7K12EE5I3U
TYTqjWgvj5d2azcDPKJzSydTI3laftkYU8zEsNleVe+OnywG8GA4ts9xGe0hObaikSyOyHQJrNd6
J7edinFkBNYx0UtR3MLcQW4JIzSMBx7PSYbaVTyiRsG9DecVhu2a8mqnU18GBTdcUenOM+ao5skv
kCEqunb+2JqIXiO35Z4eD7qxkFzcsh4jkRXiFzrhtwiEzqk9BAmCelZQDpiI4RXklbo0CaobxL92
wsIvRNx6jvTYgRvBIpH8g+V3mwAeZ7k6YdkM+njQ0DvPXQz/5ly1z3PVa/Np8KO2QHc5m74jymCi
LY/cKoK/lZSjGaiQDodWjZEDTXC1eAc+u50u9ES14Dx0SMnPaG383ak2BrNIt/GNsI2x5g+KFij+
wayD3jmh1D62T7GIilcmHqQoM4s3c0bZKzr5DumRC9NBrMpOeVjUqW12iPKhivlRLYanYEBuEQ8t
+yk1sFJ481eEDsdrE5CsScFEfuXfviLCfn2TpqnBE7dzvzqtHbwUCBR800U/76S5GxsGBr0DYxQw
AfSR1VDNUKGzFHaGV+mZ8xGZmOy5Vc38ao0IHT6e1caBkI0sqjIWycldNts1IXyyjqFohI/PJNeO
p7Vz+BSnNOjgXYoXgfnRzvw2IhnJJX1OVpIWmrH6cvosattHkszLciv/ENnRDRsLkrB6ABnftnsY
w605/j7c6kDkqXxSU9fwZvyu3GvrBAiuqTNmiQe34arq6ZDiRGOU6unx4m59RyQy0Qzg9UmJdJVj
RkinIjdIkXeYRvVbQrXma6UG1ec0yeb3j4eS98zq0NNh4YVgAKsC1bOaY6OhehLQovOqaVZPFBEx
8+70n5jsYOI1KuJYYADzs2poUDweeGNxGdgGusnH1CDlLI+FGaOj1fuN5iWtjQ7PIJRPoKZ+Fp3a
vxtbcJXWpOU767qxf1wKP1R86bsT41aTHZwS6WSbMXu/drgoECh5zQABxodG4NKUT459fjzLjS8J
TVyVgBG6LRRol7NskAVzuxkB0wEtpG+a2jbvJiPGwpdW3s77cmtBJYmbr0kQp8y1HEpJoYdlSD4g
O9qqqIO29eC0H+w2t+mDtEIcRe0474cSttDb5wi1UdfRYCKTMuWq/xbgoorSj04S6dW+j4VQi0rq
pypVauTV3KzeSWa2FpTNSkFRZstEguVgtS3aJKK57uW573zRi6nAWCLCNMJyomknR9w6G6a8DkHo
AxZZI24S7PtaLGA0z3b9usEHTuuf+9QxUeviIUo5RkYCml7ihCpAtwOa30hQXQA/5BpUhxl9lSAS
W+e4qg2sDcxS6W+TnQZX20dr/lhNATixNhXGn5mvW5+y3ux+5g31qcffdWv6VColip7OJD9kudT4
gtrm0FS6ZyUZMu1pY8bjxShS8580qdWbien4KQT55zUTj7SdwbemT70GtJNklN7hF3QxdmNhDTpi
YWGeniZbDyrELkX1MXGB0hqFnzxjGGB5PFf7E1T4PbzX1kbjeYsCg1QV4jJdzj6h614rqA6B6NRz
hHBb9RCVrnFVkOf4D0EChrBEz5Mf3CXooZbEoY1euZcNIXqOodNdMjxeb1mJ08njb7oVARkC0BMP
eDLL1fERQa4hcxbrHn71enAcKJ/8yAcgyQe8XYbnHrvmtw+J1ALnhxojuGS0aZYLGZhFiVZYPROX
hv59B2fyhG8n5jX83/Gf0ke37PEc7wOhg64V6hJSJ0lK/CwHRGC8thAKnL1UE/FX8BqoXPmKdkhU
7Jwy/BIPyDCPO9H3192xvEghG+t0caTYA6WR1WkZhYoHdNJPKIAGauGN/ag9D4bp/zPAKv+Y+lP4
0gYNithTmVvXNouH1wTH48vUu+r/Hi/A/dYlCyRtoKcP3e2ur9qjcopIhELlDzOATyo04u85eMHX
Mq/yL4+Huj+mZIESzMSVyqtonT4Ind5wXMez16G2fRoz4Z5C/GpPZdaYn1y/y07qENUHblf72mSj
f3o8/P12lkkoEYIOK7nSGnYewJS2KIehioGIYo5qQ4JEXgyqgeRM1NVL37v1zofe2F2aLpETlMFA
oTur286BJd1jWDh5mqRl9KlVn/ROcU/YtMzf8UCqLomwPzye5n0kRsGZKr3DLUumuS4dY1KmjV2F
RGHdRNHnNBPvG98p/iQSKldtCNEc5fHvOSTDO+FiaycR/MAKg8LmDbqabJBh2umGiYr1KvpH7SiC
ZyUF25+0SbBzsd9j7R2HzAVoBX4/7KR1YbVpuzodTAwudEChAGqHGIX5BCNBp/aLd2ye4ZBiMevF
YhhvthZMf0bkXZ+QW8ULtU2TV1HZwfXxwm99bJqWVOuBYZEBrA417mIxZgaEkmiGbIApqAMYHeOm
4Ohjb4G5EkLDt9w10X17PPDWFyeVoloDXw4EtVjGsLjAzCseh9lrynJ4wTBI/IVba3pzGj373zTW
6rlA8OCsJcaws7+3jhThC4S44H1MiXs5slagj+VX6CZT72/fjY1WMFdN+YIuVvtUh4G/E0G2thiH
mDNlgsWl87UcLwOoO9gR9pTQR7vziCr1kdQPo4jRKXYuBvm1ViGaWMVq0nEnXq0rukWGEa90yEQi
d2w/0KAwEJxvh89v/nTUa+SbiroU+fDqzFSIAE5OE0+4d2ZjdcSv0L5VOYI5mpKUZyQ3qSI1UYu7
KCwPZWffbGxYMjXYv+TIPK3WOGDKuVXfUK3y5mAucc+qqptZDuJdhzXZM+Xy7jBqY/H2KEw6wd0u
wUrsndUnNGn5m1GUSwXVBk9Xw8ByA1/os9qbn50kEpfHC/wLL7D+jqB1yV+QPTC5dZdbRkfNViSY
O3o0SpMj4s/JCavK6TwPpvWh1Lvibw3lZ2/CM+U0qrginupatS54aCafoq5Etx5FSePoVjyKdn7a
xm6m3U60pYqPG/u6IEkqRx+zaSfPKmzxPnGV+Wb3XfUR6Fv+PcAV7qROyKkmQx1+LXk1/htj+aMi
GmkUZxwvo9OMf8BLSyy6qkk87OyOjco/xRP6VvIVbFD9X8UzCOHlbOv96A1m0SCtUw5D6kXI7Hxr
VF2xz7aCT+qThUrGvwPY/+BYBLn6gjYzSgQ7K7URZziBmkrjjqYsIKLlR8xiisNhQf3f7HGpxF0v
Cc4dCs/PstM+n1Bz0Z8m7NauFh7JCJ67+b/dNJXRqUCrzKtsJX8FF2tcIrvMXpJ6wISvSxRzZ2tv
5DdEQRIpNClls0D++e9v276y4Xupoxf7xUiJfjaiZzEV2TN3pfs30u7I6xaovbOU+VQe1Hby/3q8
UBsnWpIHaBaAtteJyMtfYCLWh2OkyuGKTKz9Auyyn/A16D9bqUPzpm8R3j7h1ue8/R6AccWQkrYI
cGV1D8RtJXo69nj1KV2J3WiNTfSPsNYVKNQC+ANG73Ymbm+eLP1xzYBuBYpNXz96TV/DHCsaVA/H
obr8O1Cm8BrT9awuDl4B0SFocIt6wulmenNlkWoiYZvKCUGM47ZcZUCIBrZIOZWhOikrfHBcnFr0
pEphMfvKfMWxXi/2goWMi6s4BspMKrnSoyftWV3y0D8FlOkE/frCQvVO84cEi8GufHb76bsOBukc
q9370U36y4jOypEGcPfx8YLfxyvKExDsuOdBnSCHt5y3ocfzEFKp9UCaiS8Ui0zYdCYCTk2Olvfj
sTaiD7gWlTRWojBo7q6OfOjy3lFnDssshqZ4zghQuaenof3N6Oqmfs3maXLOrlFPBr7wkByPjY8G
N541WbFH577PBQCD2L8IXeS36GIuJz5EOtImkDGwZiesHJpKCy8zljk7p/c+yi2HkX/+W/xohxJu
iaN3HvA2J8CZ1OmemxJnAzw9mn/cuDfOjxd5a0AOLJUjcAM0xFZ7qo2tzhyzpMeLDsqkU+AYhJUp
JCocEA8+cJudDHlrHUHMy89JQQE1u+UEMdnUACQ0vaf3dfBazE3+SZjj3pV/H4YpVaCWoSPdRJao
rZYRzJw75FnXYyVQNWfImIl1cLGgeU+nqn4/m67/vkoU/bUog8yzetV4/3hVN44JY5PdkKCaEm+y
nCWljdAYYsYPsyb38N7CabxtmtdpnqrT46HuM3+qXjqQDwIRmdOa/YCYdSdmSDQetk4JFillrHyJ
M2E/BZqGtTfteJxAcuH/4GWQ7FXd7kX7ZM2N0hD6Q/Sr7toBlYLVQCBaJhphbnHEEcR/tocmec7V
1qoQPkKx9pel4tcQr+Sjb5TdX23V/ZuFrf6pieb0lJThiMBgb7/QI2r/fLw4W/sAMi6QWckvhW2+
/A5FOBpYCmU9reyupKKNyNCfilWEl0kpdR3faMdG764fkDCKdfUjou7mTvK5td/JA1BJJYjxTFr9
At/JDb92+QWDiQPrIfQzALux0+xUf7eOMRxPoP/wTeHTr8JTgrVeL3CZ8xRF7T9XhZrgNIkJ63Rx
57k697SNb4+XdnNiFM6sXxyN+6591Bg4CeQcZC7mL+oo/He6xSPl8ShbBwmBEDSYCBowfFbhAjp3
XhQh8TBPW/XUKr7tRVmPOVihvB2/Q9ECVDwVE7TmeL4v94ofhUTb0EYwo3fiSzEMrmeFanjyA7fc
yZW2ZoVwEDUSSlEMutoUXaEVaaS7nQeiFKXXrmtPIhQYm4fhXkVma2PYxHUpsigoQK0XsG1rpzSJ
7xMGZ89CbWMP4+8cs+fYki4Xw5uB/mQFYL0kTgXw/fqepLGRlx1+RJ4PiQit76y+1GMVeBo2bufH
e2Mj8gmVJBuMBQ8UksDlBwMApcfU03qvtR0kZ/3ZPQa5EgMe6ZurCFweCYoBXHNI/J1DvfGiRJmI
kAcWSdaf1oLVoQDfRBuo8wwlbD7nyWRHHqac9kGLAOZdq9LVviEzjQO2iofadAwHyqm8Qo1cGqxj
SsVu7nAr4wa7BiVkRO/x0mxsMIlfpcJJVVfqliyXppicsqGZNngGTgeXuUq/ldgDoRdu7QTYjSiw
GGgVdxqfJ/wQgqacwQ2MHioiWJbordnsVPvuXzU8QeE2kjaAg6IjsZxQhwH30ClsYzHP6sXt+5qX
r6acagMlQUfN1XcKeoI7g27dbnApLToDvKeg3K12mKAt0OkNRqVdbIXFcVYmjIB1NEOPzpCL70qZ
qehYqK3uxbw0B6xedONDrpfln2U1oUhN5OgSsig/eI55dl44MeOXx196a2FA0cuuGxHFWAvwJNgR
WkaJckqsKdanFFPWkx51yilIXEor8Wh7mGlbO1F5a1CJA6SrSv3mTpETVX38V22/9xw28zUOi79T
YE6nFnvSG+Zh+L360D8fT1TGxOXjh84Et4BJeNEI0aud5sfNDNtGIdNwg/ybVfRfEwQyL1HZ5i9K
2/u3SLORyprq4jnxkx+PB9/o1pAdcxzBP0oflDW5tnQGv9Useb9CKWi8rKmLd9FkB+5hKibzEhVt
esx8dTiPkVYO1zoFLjQ0OWBXmuh7DKeNmC7fYPRrgLxKTObyMOBzmQZ9qvHNsya9EWLHd0Mg/mnt
enqyxqq5PJ78VpxFmwPrF5nhAYFaDZfgnKhUeE/Ms9n+xOkH/nKblebJHCp82XEwjZ4DJOLezWbp
7lwnW1N1qPvQ0qZhRJayHHvW1bjAUrv1tGpyL26o4hRtonNycN06O9XVsNM5kXNZ7zK0gLlM5NUC
82c5XpKVoeZ2jEdqOp7SDM9jxaqLc2La3c4bYWtZIdNS9gUGz3+s8o04n6ckw0zVi2wxRKfGMfGh
oxiKfVfTXHmotD9QfcbDFJi2+PL4k24cYMljlKBeQIr3Pi0iKJIsYOwuV6xzp7TSgQz74FeH/1sd
jTxun0arck6Ph904w4B3aHoSPGQFYfU1Q7NKOdo1DNggsvJroqoDlmUKNYTIV8Y/R1sfqksvFP3j
BJYdXYXG2HuxbKw6aBCKwJZsyiHjvfzAFmZ+zqz4jac4bXJ2p/SjXfbYW8+iO6ulW94Q3w+9hst7
5xRt7CxwERLiSpRHI2hV9PYju3aHNm09JY6cv/GmNS7pJEqaVPmelKHYnCQ0WVIAFIWhPS0nmauz
488qvjvDaJvfawyMn+hMiUvdp/1tbrvQCwMrPNpalP/VYYloQYYApjGrBh5IieP3wQF6wnDrx1H3
8gA4IoE1R90Z5HnztSr1EM+k3Ppj8OdIR3B97v/OYHMPrOc8PHVpVB0JE6ZzoCiF615sVddwiva8
NTZniW6iLP7BYl3jMh0nxNK2GVr8qJTikzIOTymqbBMUU1Ef6K1PCr6V4/xKzbXaefxshCXQSzx9
CE1Al9cbWeBuGNZ203otdlXfiJwfK70IGsCvoBPMUHx+fG42siwqYJLbIeP9neRIV8VOSB7ZelZT
8oqGr9iJQ5bv6adsbVEARMwLHhtqaastaleN3+eh0npq1WGwkSdZhIFc2UxPpYO75+M5bcUCILXy
FkPhky71co/i+hqbaT/zslOM6XPtGHX+YW59KOXd0OivA/WoCcujtsfbktf1aUiw6Hv8EzYIM+Au
EFKgc4nAOEXN5W9Q8Froe12DX6mZ1YiwP8qx6EWUjf9izTl4lzrQ679QCTGyVzuchLQE7wMUQ1rt
36Sckh9alA3/Pv5RG6GZHJd2EIk7WMd1gAobN61SHRdjoJbDSxZjX923ZnvOgnw6RXUjwgNqOnvC
ZRujwieW6CWX3Ip+1HIlQpG4eE8qldeXjfXFhWOG52DlGx/VUhjTgaaJ+5yEXfH2ydI3BrJKAUvn
zl1dt7VT9+BW0cXuY0dtjglsoZekoIFzdHFCOaEtDVSDm2rn+G7NVsoBAnumPMiVtJytrkZaaPkz
fuW56X4xKzHykDD8GFpAHZRntc27szUG486wv8qOq+wC1Ak5lOy1YtO4esWouVYnjlBA5SecrVdd
a/Ck73U3/T5RQ/8zdms9OaTQvK/dZOTWQUvoKHj+EFcCpHuI0ayDNK6nofqNKiO0BTTMWqzJDnOh
/J+981iSG8nW9Ku01R51oYXZ9F0gECI1UzApNjCKpEM5AHdoPP18IKu6K5NscmrMxuwuZlNWzMwI
REC4n3N+JZ5+fh/+YDH42jtu4DeX5mUlZHllNrXRhNGVrm0SiN0qypdXvoMzhyS2cdC/WhB+dECW
cWBGGmuW1hc7Mwy2lqE6zlpm0ML1p4yuLnTV5ueyxxBh9/Nv94M7gIeLOcV2C3DLv7gDhjnswozt
PknTwnvTaf91067yKiRROJnV2B5yJX5VAfxg08Dnjkrv6/SbG/75XbcAVLplG6hkaQziYYqqC8gT
Nyv8Z301vVHR9H8xBkeSjIx8axS2UcDzI5KO7K59LzWDrGwq0U8Ua3/KwhkQt8wj/NJWy8iuAuFO
8nxalWsUca1t+8PPz/UPLiwqbwyywbm3mvrFuc5BH1KplUosCcF4CbQTGyJgHcsItDv8/Fg/OsfY
8QCC439CiffiJooqBgI8zirJCj3eCataXpfmKGMOHR7rtc1+Mcn7wX2EdJKcCByXKANeutAGLqMO
OCh0hJWlbrH7Iyl0Notsxt6yL25Um1LhheP4K/HNDyqCzbEGoSGFND5kL3ZPp7IKz+6AxnLYN/sM
T4jECmmOf342f3DlsJZkfA224GBn+mJ5zs0oD6Ky7ZKqHBok5u5yXpD6vsuiUv39EwnyBYhATbUd
88UXWpull6Mz9ElUe0rFooTYVTYivOMMPKEpCg4oHMT+b3+/iGhHZFrgi7ievfh+EKbNxg5xYk5r
vb4aF1JusQo14AJaxS/W/h/cmFiEbE5Z37b2F4cKyxI7f9VSwg199mWSUu+twjQvkQAFd3Vj/0oM
/KPjgTbQ3m1VBJPz54/+UNVaY3ndJ2p2g37PxlqsJ85xdEFJZd/P3eD9an37XhAG+ID4DOExaikg
0hffEWFkXo3LyJDOrrA7mAJMHg4Tc3BZxPloNUWiOtN5beXBWp5ZI0Pdg1hUfxSjSaHpKjN1MOtq
PPuj9uZAH4XpFU9h6unlIPGwpB6YdCFvV57HzTDCSV+Jrhafs77tiYMzogb+5hq+qZpQyl2U1rY4
hhVA4C/Kxu+eeZ4EdnCYRPDMmT6/WFVp3ebByzVfE97LbcEWlcyONuOqdddT4Y2fOA+vf36jfn9I
BPmMJTZ3N7QoLx1RshUGZFk3XqKKLhwvICXRvrkV2fUxMwK9HoySMud8gMrzq8rwu5UG9BTshdaV
HQQg7cXq3RWk3C2L8JKuwGNiL7ak+zzlBvi7z+J2HBZS+gGAdjIwnt+wXZiSoaCIocHZZFriBSvx
3WRUzuUyh/Ljz0/ndw8Hx0LxAiNxE/NGL81V8OmogwF/9qRw0vQYOm3wVmvn1WBk6b6RA9vg3z7e
VmnCAaZfNBnVPv9udiA1oZacQwZK0hhi5afRlyzLR8K3K27h+8ip8T34+UG/a483Di7QPugzDNnv
Jh0EVWuLcCgOagq80c2iS9a2kInW+ZAs0HV2HllDN7ZwfpUQs90Sz8pcjowSZdOjccPhHPz86zYk
DA9dXvhJlynj9Sggqp0KrDN2tmh/GUb5tVR7eTSuJXamlFbcny9ObmcPlUkePLKTCF/WuOsz91IR
UD7FVB3FrRkicoxTW9i058rG5trLCuPGarzwjjAZ+cVWEusDjiidBI3MupE86yE7KwtN2RsRHXZl
lpmFTUWazedDgWgqtnsTumSQ9k0RmwZGfDuuX/Heb8rl3c+v4veTZwAP04fuw9xso5a96FHdzKNg
IyMtaUVuXiIVsKc4mj3Z8DF1oeNpDgdvT2vXXgyexiszWDxdxMacBz25JE4gTz//RN9Pl7ZPtEnh
mWbRqr4E1c3OzTTjyQbbMDef9lzUsjvkjliNPS6MNoDHutKT1B3MhJh8+OrJpd/BHlIQn7dbC9Pv
dpqsdh2bcODr2MeUu0nW2XTNQ44ModzlXVG8qpVZ4Znu+Ms75t1eG/e41Zf7hpCTh8UOcMGqSpd0
DAKa+7N8naKcmAHPQtyDUP/Tz7/z93c0xh1YqKNfxZKFSfTzO3qpFIqrpW4T1H/+bmns6qRlD99h
nX6FdH2/NqFAAs6hFQLK/06zqjS6EIEjSWKHeniXja6PgMu3CObB2y82aQZ/sU788A4D5aJH2EoF
DFmefzky6YTcWLCJ3RfTnh0ejmylyz2FEZrOsdaJoUIzzorV268QOE71kqa7LGjyb4Sv/3qWNd99
zZ7/1LSLzvF7f/HP/75pn+r7Xj899Vcf2v+1vfRff/r8hf99lX/STdd86V/+1bMX8f5/HD/50H94
9o993ef9cjs86eXuicDp/usBxFOz/eX/6S//8fT1XR6W9umfv31qhrrf3k3kTf3bH786+/zP3+j5
N4zuLzfddow//uD6g+S1N12vm/Ef91leNv2H+h//9e//PeuqD/XnH77f04eu/+dvwBW/A0gThw6D
BQnTtnlOT3/+BoSatgtjH9DqDWWoG91n//zNdX7HTwLKCAUYk0XMBn/7R4f/wLdfcZOjLdtUMkBu
NI5/nptX35beb5eNc/XHv/9RD/JVg9C/++dvrMTPNoQtshTMjPcDTN0UTy/jEH0bO35R5+trQ1lv
3IVoq6y+LbT1qZKVTArPubBCceB9LuwyDfZd1Ty5y3KPZuVxcLwrSxIbXnT25Whc5Wt2l67jQfT4
FNbT0avyx5JQ4J3Cd/bgp8XJG4t5PzYDbMBGnA3Rcr/o8pYy8FGF/lmglvdh411gyvXASBrdiG9g
GbkS5hl5XRw1zdMIP4J04baKvT56cArrXhpqn/vGaRRhFzdKW3Hf+F+sKbwZeucSgPUM55+HJjAe
qBxvUjnE+E4TN8scJzROepbvpCw+1nCSd7PTpDS+aU7yRfOkGQbFJCgSYTy5w9cVPfbyQPGc2+fT
WPW7sVneN3XOa+byneEwiacEbhOx5B+FNd8DDaPmsbxx53XIv8exwMK7eQwnM+N9wxuXn3aelcWl
3d8ZnXEqrO4wyeCxs2ZBH6fcvZHZB4Zfp4jRRNzpzoknd7oXZb4Sj2mfR0v6xZ6au8rirBhjlQK9
cW4xp5N7aQ9qFzbmIYw8PrPuixh/MIb/vTEeR0p1O+i9mJyL3byoR15LI0763uIHvG3jHCp0D5xk
fkxZeE0Ij9ynRDvjqaIQQoTqqaj46JGhqt2YySoO3AybCcHooNJcibVTj4VY30xOul9M48avzIsK
4nVcr+rOmMxPSAkJiZ3JFEdQ4m070p01+A9mNFwb3oM7LZDiwle5yN/VFraiXVc/CaWqOAoPxUbo
TUP5tEotEsrWBvlF3scVqr0d7U21a7siOs3F8iYqKFKL+b03CB6R4LoKjCj2HOPLkHXHqlnvBSYR
AChdm1Sdke+9JTq5Ro1HvqpC9KrG3ivUnbLQZo3mm7FSj6XlnXlB81iZ/W26DleLXd8RX5TvpkY+
putyb0eVgOq13ueV38SiwXIgB4HG6iONV0Z0Oz+jDRtt7+0Y6iq20xR5AMehNIrsbI1RF7T0EphI
WlxhbV8YWXk7Ruk+hEobONkp5coPSj+NYXkqQ2sfFvKKYTeXIA1vZ3eE9gAFI+jSvRGOXlzontx7
dfSVdZlt+QrDkN44BaEjPGPvjIJwCkyoZm/5YlvdhvCdzKI6MVvetvp3aWu+n4Z2H042KXfVLf7+
1Q6lAXOiIXpQk/spaq1PfeSdtb38+tEmL3yoTeNLmbnn5J6etQYnBw8SbJeyj4vpPWDjerGMDPPW
yT2vzPIUOe1dV873pjJOXiFPS7glzbvZx8xo70x7ft9M4Rf8k28m5ZwDGFwUy/q+aPyz0lvewyV9
mlv7YvLUL3ffH66NTI8IamCHAGd/vvsCVuaemOb1dR2im0tV+7agjCUVq0hki6xiri+LwD+saX0p
+u5tAZWwmfzDX7aaHyzRL8R031bozXIkAjPEXeGl352M1KQUqhc+hWz3jkiNuC0hMo10fHZ1GVXN
fdHK99ISF+2SnjfaubVF/qWnKf/6Sf7Yg5/tHv/a2F/WAP9xZ39WDfzHv/ofuP9/FQj815976Pd7
v/zwrFz4+ufftnYv+h3WE30j3BN0bF8Z99+2do876Y+t3PZ/R/ZHd0CTz1D7a8bPH1u55f9OIUns
IuNJ2gg24L+zlX8ltv272QKRYqa0uVAR6IpajNrg+d2K3WxeyCL0EstADx7jxOaUB4POxEmiebFe
jZhg9WfjGI7qyqjnqI5LZu24AjVNWCdGq52W1sRpv7QG6gV6pza9LuxmTGMlh4D/EohXxP1gEbRV
owP/hOkj0wBkw6TwpVFYthdeKUsVMyvx7o16HB/NZUt2zsEMljjQdu2yk7fTEPumMm/73sje1hBX
hjjM4IHHHZEtczyuAn9Mt2nt8mRZ2qsuirVB5zV3emavjiyd2LMmAw/JrAL+4tmwDqSu+9UeV4dm
OMAw987pzIr0KBUzhh3r17qea0db9s5dOqvcRwAKIDMUKOWhK/PceYiackScUGZB7Aq4ixfzXEBA
zsUSLXEvlGfFYTdA05MErsduuijjPGhSu8TKKXPuSa5rmcKCiaWxFfzKKOMFGMql3SD0zXQdwSaU
25eNZpVa8GoK302mNGrr0zgY7Okpk8rp5KeVz6CriZLUMySgdxZcmx0Mb7qS3AenmoLwxBvXv6DI
PO+FAgeKCFw/CDL4KUBte4kcsA6SQThFYSKH0rmG4EZIqSLQlvl6fw48Gf5iGfzB8cDm8AdDB7Fp
3l6sxVNqjpW9Ko43d+thQCP+jhq0T2TfdJ8wB9DHny+7z9vK7fvxEFES4kfGs03r9fxpGtoOOBCS
aVIJvlpJPsK520wFUbfpr+zzno/x/jgUywiAO5NLZpfPD4X/VwcnxQnJJy3CfW3Mzaccq7pfpTp+
dxiWHzB1/suki155O8N/0a/kExORVeRBIgw73IsM7nkm1iD++Xn7FjL8l3UIBz7GzMSsOYzv+DYv
J/flNLsTPb+7gzGAZ//enz0Dbz4xOcv56PS5ej3Ylem9IyXLMo51YOdfRF3Y7T4tVBOmuzrTcDFj
7LtGVqGMeJ8bULEMXzYK8fRd4Yq8jYXdlDOtgN/aKdJtOaVxMZkC4hJo7VMErUVeRcIxxtOAn+kb
dzL6BeucgRuoZJEEIa0R6nVgap0kYKD3BlLewmmV7/BrVAbJTNG6SOQpMww3XByZ2xzQU1T3k2Ow
RvRoyxCPVHYbHfOuS6GWGij5dnIKfCZTqcwcmazeKPQFeKwzpTvPGIwKo5mRBZiMbwmlvtmZMvOW
8xKClbcTpR9UJ6P2FnGoLSx7d1btj/LaWiVatt4filrGQ1cG6cXQQBniPWRp7oVp9cVhRHZdMa4Z
pyW9hITvU8qqca2u08ls/de+TMeRuqUvoByVHSYsyu5adcxC6uoLs6nTt2R+YogcrU0+vJ3BgT4x
DKpuvbLM53WTVOX9q7UujeJRRuB3t86ihpFqPWiLU0jbnF+tZd2OcVfVEkcboDU/V7SP8PkPbpcu
w6lf21FdktZUlI8ixznpDq6GasXO0Vl+vcJ2sy/WYh6Wj16V1nyUPlTRzTj46ZIoGerswBHDJi7n
Ng+pqV3v41JW1dVkiIXYorHF+lEbRdd+xlmnLMa46EU4nDzCp5x49a3OJ1WdYa/x2hiqKAB7dMIG
FcwQVocmXyN372qCQF93UCnc+3El3/Wxwja03ncinOfjJKHE7EDylvGmUmstjHhMVZW+dUdkgefI
BXQfk6Ni1e+5FpmoTlTbeBugb/VG+4ONxMToj601S/VJhFUwkSUluonxZBjl024ShFHEqZPj2BmM
bKC4mRtGHBpTKUCEKesvKicNFUGeQ7ecShqZ6hxT2eDYZZPjH1uXSMq4nYcqYxOgdzpCkGY01BuG
E+x7Pnex0zj9kyOg18E+tVHZvFts7smEkNtJxEMfwRI3J+iy+AOJNN3n5eDxiE0LVprBpNP+POzd
Ueyr1lujvWsa0Kr9NFxeh0sqLs0a0GOP8pLmlDarj+Acd5YfI/7TZyscazfJ9NxFJCRtkRSDYdlZ
IvEKLY9zvRh5nEftMsd1lqHh81vHFJeOq2ZxYEoyLqfMbr2Los/t+liXKnqPZBU6SKZ1QLdlkwJ6
UMQrYzUmyduLg3XwzXMaS8eP+8AwxhhXm/rKLsmfuRmxp/Aesmym12kcTMp2VmnW193oBS3rUduU
iZapeHBxCkK9qAw2l5B9RpY7aygcuV4trm4rIyFDzZF85BXJZ8AnrwKOM0hFxo5c6+vZKOQay1nn
OM7N7BusQO4qtHsUw+jbQp0rxyb/ZoDqWVWCljtXkB+DtZVooacaid/u54vzi02NXA6X8pC9DU08
fkcvI4/w2RJZrgs4hlPt3kSzicJuSKfYgWzwi/36xegSZ3eOtensvm6hlLcvdjXqNOhKXpAlpiaK
2qmgpuThhOzBbrzHxYvyu9ZpU35mi+s0NEyS3KN0R/5Te/bzL/2ictg+CMDcVp4To7qZUzzf9yJl
dk4f1KhA3CXwTyzi4qPLSjPDbIVFf4knCYPcnx/zxV4LbM0GC4vXo0hC3PPS1qBIa8s1XHdKLBzV
kr5m3arm5ld5Q98fhfLL2YJI6Aw3RPn5NxtnJ8/aERty3JjcPQBOcRwj8+/Ja1E5oc+DigM95mu1
9xKRU7iImJXMl6TG8/xWd659Nhld8Isx/gvdztfDMIdFmg8qtdn/vABT2N16LOzTiUTOYqA5Cf0y
da/B/lS5HzZT3cdZGtN6Zvt1mx9NQ9jve1bw6LJu1NhfAk+a1lHVsxnurN5fouusUNH4+ufX9TnY
y4fEmHyTGYDZ8QhxVp6fcafDsEYxZ0oI+Qz2HjO6nddW1iFqInaIUMxJZvwZXfv/oO/+6YT+f2Dv
vS0K/7n13mUfPv91sr799bfO23Z+h6lHt8vtAuL/9fn6Y6ju/A7uvwVwgTduIq1/N+L8BsLGxvDj
tz5Lwb9m6sHvXFEsSPhZhEHQZgT15zzg2VTkxzN1Xspd8JcKGJLMNpeHgQAgg+TuJZ+ckffgKss/
RxWljBYpayqnM6LGNwp7SihDWNrSgJQQElz04ERNdpvD1o7XMCKzYEhVuWOivEYPkSU89+TDLPYP
uXSW8oIyaTYvmpqhpB2s67TzRRFFh8JVXhpXKw3+EpvwF9tDBzVQv84sBBM7YVBVzLEYCyjhLBMe
xv5Qy5dy2flD3lx4hZ667sybSlPuEFFpI5kpY09uLlL650qVvYxbqvo4C5v6VZa3+lhjYNAQnmwe
ydWAdD4Zdh0DWPvx4GIf45dqY3Y1prietYEGjB4SU4R4IyxeUtmUb9exieSprNDuvA3rKvsAbLAm
xtwT926iin4FQbnbkzAWNfq6Dbw10VX6eqizpQ1jmQa68xiCe9gZObxFQkG0OHfTIFd9rUrZGNAG
/NR3diISd4WsuxAXcMdpZwou2oDq0mwCSaQtKjnnBjFQmN2ZxjIwvy5Sq24/zzkEF6UMs/B24Vi6
czJS4Yh7kUW9d+cZ2q3fgZg3y2FZM2fXOvP0mX7ScuBG6eZjpoLlS18tLoEQ1cDsZk/F4N+4S2We
urQtsth3Upkfus4bUHbUa3FDUuzcxUZn2zeqQ3RxWv3MyBIQR4sSqzGnp8K2yva2Sv2MYEtBdRmC
8Ir2QeF/dK6NJUjMJfRPpjvmt/U6ladpsUaG+At1FdEg8z5PbYYVyyQ7E4g8cOV8yPMA+AeCzBYy
vLOkltFVhEKAcL56In7cjOfa7uBEZtUsKQ1FBp3ionGiCXcnHxyx2TTkamE+4oSaDiBa2wiOnWk4
Paz4oE5bzq8gyhczCpdFc3bhdV30YsqsBCfbeTkT6PW7fcvo1LgYcl9Wxzn1w1d2StNzvs5FkZ37
aauYQKU9un0K9F4f0jAAwwl0qeqzrpm8Rx/H5F1urMwhmplBNoJxP5aqDcY9LVB7uUiZXRtSdofe
c5nMD6iUrgdHEHc9p6txlWZGoA9j5Wyg1FLofUOI/Qm35fFWZO1yU+Dym9jlMhvXYaeG26mprWA3
d3ZdJlJU4tEyjPpkZw2jmazmkdh3izSO7ji028BIV/d2s0UmkZanzlplu7eAU+0HUQv/XcqtpXch
iTHFrqumFjcyk8HYrqLLWGLcyZz2zHNqWSb0WpkRA4XXUFO7sjTwui77N37qZQ8AOe51SPJ0rEcm
MF1/tthZJ9XrfpiKfP4Mp7NIVzgAvZsF0oiBgniaph3PperHT6wKRDHsGW2pIIrnwsmcTiQYXw3c
n/FkllFlHyNdz6F1dEzVz8E+syaxvrctu5vsi6xzzf4+6orRwtE0yvwtvQ/j/3Wfznpt5FkZdfXQ
fGn15IwFs0bwxKxIOjnk06U51wUzxbhtAC/qfU0UbZfHWz5DJC/ScFBWT0WgaJ7iidR496BrjR1U
PDuTe4ALXUfVbg44+fHam+UDcVB8zCtn6rxpepRpFi7Ozg01qm9UE1llHvO6M4ieFK0r1M4fbfht
XVCP2etGVH3TxrXtT9kHN4LG9hj1Q+2/Wyu3KR9Cu5rmw2ANjb6Kyj7XV/hBrTn5RZm2qrghFGd4
pbN5QD6loWUReDDJpNbM4eJUe/6HQXlSsEirgIDa3D32mDTETWPK9xkXN/YiaKoTZz/JvKo9d8bK
uA+XemYsQhEW+7Io4b+zLmx+dfi180ZXq6f0eVj64V1Wo+fG/8XfY3UKujSH4WAcyfmoT8E8de8c
Z7J3UtuRjg0HgcdIrMghH8YojM2uto6zjKrHbPGCG9Ev9RSbjRnt7aYzEQ6LICZR0j2r+8q4GfyW
nlUzo0392j8urQjPzHaCK6gWEmLGZQh2/STp8Aac78yokydNWMVlxHIODVety0OpPewlInSxewnO
nKSjrKbYtnEcsesu0DFodHRwHV1g95VZrxku32HdR4QD7nLn7WB+8ZkgPQQtjkfYNrgZwxztnEVZ
Wz+CtvnyYuFcH1Mn+NhbpdLv6ckHiHjFOKrPaeV0zRUpBrO1LzHkaYEQg+5xtses2JXYyy3vcumH
TY45cVPDUvKkm17NunLFZ7Llig9bWq/x1p+HUlzquqzDQ1oURprwgNiJM3HLxJ2wyZGMRD6FO3J1
6ts5WNpjDotkIWzAr6/9EmZN4taupWJK8Ho55G6aj7FlivCqyjFgSayStVTJpT8WdrfslO43lDUi
RlRFcnnVe3SUe6cezCiZu7KIznzKU7/cr0voHEgOlrFhMYJfo1EdK6cNQUJXLBomFzGNydN5KzsV
XKaYsNz1eg28HbkSQseOi4KpMpzpMnfK9sNEqijinxxZXkraUbtfvYW4WgdO7Y4kqP7DCO0zF6c6
Y5uJizUv108d7KjsGkODKTgsslfhMc3z5cKpfPsShaoXxIXIs3gJjOzLsrqCwMGVady2QJJK8G1a
/f9L6N8QLfyshn71YUs6fAFhbS/5VkgHHuiUDZcJAhXDOtLo/2Sn+CYUFCplJMwUsaBbMGT+gLQc
GC34LeHz9vUVNlOGPxAt6nJoSjZo2NbFIRRx/04hjXPW897d2JRWaK3otp73WSIKV1OMDQmCYL/p
pej8rmdUQIoMc6qBlSjX0r/LBXn2O8tvvOZUN87ctEeb4Q4FZLusQTmz4BaLxc9mqt/CtbKzfKAs
W3KytCDq+YjhRTScjU1vL4fMM1BltjDJyt1SUMLD0BvCW8PbcnVghuas334rH5u18MN9NOUz9Jh1
TMudPdTpR29c2jrJy3J6PZttKa6W3goGaAoqU7tlGYe7iXU5+GKX7EZQS4tSn+OON90sZuO710WG
SzUocrmKy9Xz+/CiZHMWr9Jo1fVjoGUwXSxT0fBATxa0jDUOtW7RxUkTpnqArVa97iurD2fWoYFN
3ukby9xLp0r7E7VjmWOb4gv1BqcL1NqYcxGNqTuditejHapXsgHMuVlDDxZL6fh1fh6ZbmFe11CB
nF0EwVFeGk0mp1eepsl24oyNxxMxdinRoHBz5XRA+quc8XLQ0Zy/n6B1tGeoxPzBonigUrw12H2q
Sww6BgJPLMJDmtsB4UCLbz+SJrqHYRqtW81m1Z1J0xWU+XMTdo+Frpb14DnM3vrE02nV7d1MNN77
vjYmFcC6AVBYks4MujDcCafspiYOBllGnybKRusLlaJWDw6WaP1lW3lTfWO4zE8vyJqI5M0QriMX
gCI/HeIhNxGe7crUX9btQ1Ijy11AoFz2MBa4qd2IwsM3eOdiXje3sQRx7C9BIvzwsbQ1xm5M6Nd0
c7rbNPGCDuoQZlhvsL+UMroTg2dNN72UbXEV1NlYYAQ31d3nqJlSPexx/XWa945W3YVrd+EWhtUh
0TTh2czjfZ0WYRmrXFTWQ5Vmjp20qDAwEm7NIjFWaXHVPQTWVOxuk+3MdcLMGXJOf60CW12LMYcp
QykevUvdsBXn0Oe1C+yaCr3yhYwCE6hUuWQGh2gR9NQeG84CVbo16S7poc6/Mdem6Y7UZMa5LDWc
c19n0twvunVfWUpaZ304Oorgp6YgMW4BNz40DslbaAcM045DVZnjHhAMIhDCG2w4qtUP38m8BkgO
RSgsfGF0iNjQZOSaNvaBtNbgHYkVDLLxHW+ogvq8Stx00gt8JdkedTs5byftL17ceW1b7mfBmDFJ
+0IMxxY47HPej8bb2i/8+4DiozmuebGmCbR60Zwa1cLWHfVKRTZ6MMoWr0vqyKfEwynTy67Za42D
EbIsnFmZ6t4pZYnzfMgy4sQtPhUVeNMSfuNPzlkfpXlz1xp5RQNvbdZWayVVFFutjPStWsLyFq4d
tYSeUuvVnJYhanaEJsSvV2HxIU1lc9bQPt2mIPDWafEMbDz6urvDNNE/4WgRtKgZmMSzseNQeei1
tZA0aqObj81whUwpase8AjJrMvhqvSouqJQAy5ohHaazuiibnU6Nqj45UFa6Pf7AS3dVWOqsDif9
ZK2CsyMFJbkxCsE6o5yzsrH6xzpz+fMyQBCyK8YpuJV1aRk77S4O/DJIb8VJWFP0kTLOco7l3LCj
m2hKHnVkynPsXSH7VH3q3+ZEDVXX3sBqk6TUvRdO55FLZJTl8nFe5LWZr8AfZMAUVyHW3PNFO3rk
rFqsKF7sKRhEaCqM7KnQXnQdGOV1o+ZG3g/eaN1g+0GL2EmPKLu6Gx9VYbjvdO8SheZIkykGi+qY
BMgl/BjSXhAegrpoDtnMY6wgS0O5Ly486dCZ2HnvUHVNYd/uO8OEdeZ3mApRG60iuAwa01ppN+e1
+1hQEZZn2WR4lwAtStyn9UBVvoSi7p/wd+uHU0RsSHiWelPwIadrqA8+7Fs0m1nXh7ckaIrobO56
643wl1kkrrnwmgbRnrvbtmcD6l6GLKHlaYDcNkk2Q+KVHLp3i1Bdb5gynQQpirvYmlcAg2VlrJ70
UNeKPWChM9HmQapM2rAppzt6WLth26rSK6fyzGY308EUxP0EyLsk3vrLTcsUAhcIyST00YZ1sBy4
5XAdYBiQORcAG5q5i6/88VJG3BBPaDVtnfTkdZF43/rwOOBNbfmRVtGVSYrC4JIYQ6M5qW6DmWrg
3TkJqtydDmVhXqw+3zs2CnYbggxGoj+ArEJRHQsvMw7azJfXPVjrY2/QLCVZ1uoBfZIJN2MqGWYc
2iHXQyxU2hIonanspp6DwTzr2rZy3rpNgB2CGKa3xZIurCtmXaukV3kvd95C0brXUxOqI4kHTOmr
oa3PvAprNkpjz10PcDqgTS62Uxa3ZJPpGzkuXbNnyJbPFwgOMVtZcoVeyuvK9tS0mLzhgJLX9UOh
xHA7d1kTHYhF1tUuA+HvzhkxlP0xnWUnDwPZMdbeYNBm3OI4Jb3zdMg8sRvnthuu+lWnzFc6ISCh
qgwnEKdVqx2LsLZtLFYsiGlnllkHalcRQFDGs73O5aFF2qiuHeKpSBXppSNOzVoygpzzKAvO+4C9
D85nOw5fFrvyotjlTlj2Y8XQgRTIKawSpQQp9TkhGvypNZv6TZilIMPKCtMBcxB/tvhAc/dglk2L
ZCBbnUsdSm88OV46fp6GsDYOjfu/OTuv3saRbQv/IgLM4VUSFSxndzv0C9GROcfir78f+x6c8fCY
IuCXGcCYUbHSrh3WXsuTQUTGVdmeTat0bm2iTe8gGTzkwC5rQ3xxqioxNrmq9vI2I9hM78ug014L
oyAy0YWU8xo6ngSGVQn71A0oG4W7ulYH66BJg6XsNY+mvhM09okDzx3tXo9+VeKxpI4BqIGnxz9S
OJdUViCF/ZwkspdS9wJBs6UlRXmhHDuw04Bk4uwotTKpmSzER9pCAZ9qIEU9PdhOoZ626Qit7uA7
sIpNACbQ3Jij6oijAZ1+ci4DW/lSmFpnbfEXswN9xvZdNAi52YFOCOvHUan6R75b/gEbvkiZM7y4
J3lEdmtjN8Lufo6dsFV3UvLuNyTZqBhFVlhbz35Vm9WRLKAZW1tyF47/o00bq9mPYSGRuxgy54th
50Pk2hbpFs6/XodbITVytofs2Y53LRZInKU+RwNR9zO13CVtROSOLZSvqW0PHZ4WNftzOobDixZN
FeMc0HO4oR9y6FzKtsN3R80GsL7EsX12rDu0Ho+oLWW5W9Myn2/4VlAencWFdaMUrRu31UopuQvU
DlBn3g4iO48ioMKrDtDqnIYBrdBdZVFk3nmDgu6n0lCuRL/cLPVj2Kt2uyWBBX200zSiOSqjSUqr
j9TOf2bPNeOs4w9Xv4ss69QDWdOx/B6rZuJsNVPxh3thBEJ5oJreBm7bRJ4N15ac7mnBVl5zVWlu
A02j4UpVyhaNRjltgkM6NZjsEr30Rppc87Y9FvWUgrF1eqPIKHil9YDTo7Vbmm/C6qudjkVxEwe4
DBuly4ZrGX7Mai/zy7eZN+LMkGzUkq8RMnztdZQZlvMqJYaev3ZqKpt3ZLCASglKtV86SHkKzllS
3OVdZYTHqkGRcIcLR69H2UYOvOeUw9RtU5ay8xuMYUXePUQk27V00UrXkmVSmdeLOrS3I/wU4FOV
Ao7dMjIcigqWTqXqilNPD44qG5J0F8qeJ90PptORogJ6gsxGSUIa/FwG5iXYa0ImKWjrPhA5+nda
eRMFevVFp2LAoTMRi8vfiryN+p9OjlH42cSeMv5yOk5u/QdlXzWX3TG1kopwCEVYb9smvCME+vmg
uWQbsGhh6PTnNgZPuEsGHz3cuPIJpPywCb/rqWm+DlDqAiaQCp8MQ2ZZ3IBNr/XQiqd5rYqdRmoD
gLOHJHE/nD29L3Nxr3QgCsUWCg7UP4FQy0HGpra2pm4jHHSaaKIaT7mBLYRaQFuj9EEhhUdKg+a/
3koatYmNb8IugFUYtG7TEdg9dyREJCAwnQ4/6MQkKCPralqeV5Dy7sjwv4I+09Cy8HJ8Ij1IQhAG
Sq/5vzGzZbbr4SwZ9kFLm9LJJseqZVOOr3LenKBS60dE7LOpy9gCtl4bZubj0fptSNO6hvGzsKOe
CyrYDxHZEY023rCtZngeA8l5UjMzjA5Kp3XlnVRruE4dFia6ykHiPY1aEjX3Be1y+kMRxt2wcYhL
5d8tcgOKSxhvpMeyj8G0VLh33RMgeJBLxpimyZWoe687BLA4vuTVqP5Rm6qXN33uD99lyVKe7NZv
i00oFXW1CfwWUaUkb/XiDKgl/J3Rg1TT7KemaYe7mMecQqUe4njfJzId6kQ0m86vi9sUn4RODKN9
DWQU5DYagJUjKpL2n0i2CI1MetBQM69J57taHFrJTcOu0DYQl0jUpBtapvNkM0a9xk60o3Ef2V5R
QfQDegwePGnX1+BVdqpRUkxyGjU7awrViE2T8rxt/GSSD+qkhE64AO4WeRvlvqPt1VKmmd0pePV/
DjRWtO6oDrW+pUak0P6gJNywoqimEpoEAzbI+cS4U53Gqu+NQgAp0hItyiAkHFP4+MemDs4jxaQa
+4Zk90arjCx0Q2Kd5qSJRroRbetHG1XLevu61vENyYyj2l5var0wX4yktn9pgyQ3b7JS18NdYEmd
sa8jvaXVMTc8pjBkxl1ikGgLSGTr9gM/URrXnQ2NFnZIUVqWHDgujlVaRvFRNvtU25StnVMdK1JD
eYbJzODl8YXxFCvW1MdicLy3yWDm9on3pglOuhFop7wpc/MwAT4dcgeml25lqazCm15g5ty46gZv
o5uFjGill/eUMtEd8M6Vko3JTqBOqJJZVexHVG4cayM7vZ1tC7sOX00cslOTe5W69dXU/uq1KPdi
lJzgC4oPJmoAVmxsFTkO0ZhqxidSpRkf2fOg2xCMO5su0Jx7s/PCb5bcJsoO0FR2YhBxrwlNcjGs
8UPsRw1RQDP0KTlLuz4YyJPKpzQSaeCi3aJ4W2D15XRkbeRQR9wAf0+Ks/B551rIYHoPk3kl4TEG
T34nWfm3Ii5wc9QaEqI/9OH5wVOq14HmjhM6m9wAgJRt6JHUuY2dJrmuhSG7USv53TZkOSYpiyi2
H/WklPutJalYXY9XK4NhPFQNb1chggDfwmBICmkbKalorCdjsR0HqKu3CZE4DUmDGzv5LYhM8bVX
4/boJ7YsKK/lWfWzHmSPxyJtGv9KEsju+LxfoeaAjYs0/X6Qica28EVQVCELJ0n3WimCm0YLbHlL
NdY6jfYgeacal1rf5bHnh19Tf+zbe88OdRUfVekGssJ02pMuTIXr1G16a9SdJugC8nJxM5SWfNLo
XzgLT9Xbbddl9AsZHg9p4zhlfA+nnv1DSZMkpICLZ7LJjdB5QmMivvI9rSg2ettVeJldODwTAVGR
kKRKjACWorw5o0toFtuh6sUL0q/9yZOqUUOp0Ituiy5P/yQKLVgZMa+CtfAEEKRzCihyOHeVjVBk
OyrtsBUgErOdkSWSSoWSPTtAuIaOxcbIjNB7sgy/sM9SJIVXSREnPVFvPEhXqte2BatpNb8zu4zh
4qJ7D47ZURflQW9T7a0FNNht8eO8u1Cle0b3nIe2pa0Lr7qnUR+zOd7UWlio10mmZ7+T2rQekPxw
3oQdyvEVwuGJd6SmBO81iVPRHkbkuZpNU/bho0E37IPeeJNelGeJNzkZrFc167OruNEyV866vaDM
mBnZz17jSmz0uu5fZbJq9BdpeGsN9S7WUL71Pce8A8NPdFnXoSAYwH16DpRxOJW8nQ+2aGrplEK5
ZJPl8/oHdJ/GK4RpjHAjPDCIfnH4WYyoBQuzmvAA/c46AP4Lk605ZR0DJfKf1MQPXhWbwxXaNCpu
B91AFSgPo3hbhSSPtgAh2Apoj7VbFBHVW9MfxXePhNLX1PDqO1E4jXJ0MuXZkeEf6Ks/ht99GRNU
4bZV4/tXkTHGAC1KIzgbZRCc2Bi6ZGpqNNsk6VOCu7rqgc/CfPcVDQgIM02c5wmFSAvAZsrn/NEA
JFjcBqBd20ivnUeQVMpdSJP5naTB5smrgzbiRuHYck9rkTxEcg9JDvG2HrtBKMjxdbJevsF8Q7rB
8jSNTHAqPSiO1JyAqzQFe9VnP3VjFL/hBC9kkl2Q4PMkpPafjDrTLyDPEf+rWXbx1sPuAo/LSAOT
9QrUJ4ghbcrkFN7fSjVL1U2fabDpJVXVeLvcsWg4V33DA9ZGk9Z1OwxhtDXIBX8hVY8i+wBft38H
H07/jXRUke07s7R/c7FUECbjbSZp6a0TKfEN+A+A1yZtx3el6fg3mGvrR5xanrnCKzN1Zv8Dk/kn
uT/B2t4B0XvFznj48gIWdMX1sEZtlGwKq6cP71WUe1G9gtZbAeRN6LGPxtL+PZaakEAkr1a4sTpW
h2QMwZfLIxuvjA8EX1sE3kjGV87K1P4NtPxnajNEXoItamNlKFwri6+LUnM9+Tr1hod3JZz/II7e
d+3OWsL++XnQTe9XLgx6HpOGnw/qnLC0Rfwn7u5oWD+VoUSjoecjDtEbOw+8NCvaAqfwnkPT+Cma
FVL7pQlO0Kd3exdYjSzl9QhY36KZVPfsZEOmVUc3z19pwJgBAv87SWs6Nu+GqC2vzOOiKNxUn7y5
xIvdJJShkm6aHJB+Xtl7hfrlHvS1BlIInl8j93+1AQsQ9ACOQ0erEO4DkeNeXvaFMzTvvvGEA1hA
LQuXfMuftDGfiEXJIjn515AeR8R6iTnEyhYvrK81a3NBhALgYcxYFodz4BmIZXVPlPLt8lQW6mpz
QbOx65VwKGsKuJRgkkI+BECOVOuxqOoV1O0MBPfP9k0ze7d9uRPVemxUhdsVJG+q8tBP1hCPoDd5
ciH+hLNxm476lnBmpfdkhjn+Z8y5RWk6K/Y1fKGuvpLz9EDK9lgYMvbwWar/0IS2l1N2LCx2erJ2
TCcL8oFlmbP3Z3ZBpNgBqrLAlNC0s6ttiVzhjTckuzwEiboHwbqJjeeiOMjBj7RZOSFLWzgzMQqe
G9j9anAnVN45UIWOaDLQPGL48bFV89V7OF3pjyY4MzZmJSSVe8hAgXQ1KPGOiejpjXAyutXBeQFH
KKBeoSb3ubM5My10XISa0uWoAnDZxyDYN6p56pGKxP9cGWLh5ZkrfiR6rBFbt4ObA4iRQR8Ejrlj
pzAsbmaiBFn/ydK7y9P52yX8wfrNhQj82Cgk+rIHFI2VKwaZxhy8zrXC6hnU41aP5Q09WCZ8KvxL
ru44KySapu+RvPw8gtG5/CVLs57ZlCHKrRpFRuB/OTzBen9DjW7HYGr+jaA8oXFRN1bev6WhpkP7
7vKDGjGbuoaeG+KSLfIWW6j4O7KJuTQALIPUUJM35C8vz2vG3fnfaz9nfg+IE2DbjQdXSC+OLJ0K
05wsgKDdQxD7EpuSNrxx6j/FOGxNbPYQjK4kvofBmz2sLO7C4zBXGyNnlNpxyaklz+6GJEUz4xWU
4cFXn0zzJzHnyiP0l8/mo+M082SiSaUDch9sXIphG8Q5Jg4ysqbboPHws1dOjpa8dfKe8aeTbZFV
bLk8ul9d5U5xSPsStmey/EQ20/HK6eWdFqnsDVCQVGCQaLDpdWWcbZP/kuiQi5JqTTZsshkfffzM
aCWeMZaVX/Lx+NIb1XkAA7cNjfBaU8ZbaFuojssbTuFQmbvpIl4+IH9pcj4admbCfNshHJ5MWDV2
Xy1zdEeN42EPp1wH1qZ4e0U8W/Co+qxi09z0Ufai0wg4GTrj2hLRbkrCRnVCjqU8QNl1VOgt0vNv
smztauvt8lcuHuOZ4QOdh3CaDTPKdIwxAI33w6oPmSDA4iRPZ5Yrk4/atiFzJsTzANcFz4nVX62e
4lmn8X+vkjFd6HcXN1BLdFBkrtJY34D33pLI2tT5rcOdZb5Tq6j2jZTAphpllCWzlUO9OOys6YM+
uqAimz+4UkoFVI430/wLrFRu32MRGw4mS1Fl+9qjcBf3v1aWfOE8zqU5otjI0MdqBndQwoc6fVFo
dJsSlIX5pFU3AS2hcWJvSODu7LhZOY1/1Yo+OI0T1ur9GleIPRehgqmQLGlfRrd6CEcolxiMylut
iGNlfsdxMASEOmS1SG9mLjMvWus6bOUrowO0nCX5dv05nNyjjz5o5qpZclORMuVhaAJgnn7fkqaT
svB+ZZEXPBVjGvbdmUrkKiyz8T8PoK/9yBHpNSvrVkQ3HK1WS8Hn3vT9wWz2Wqy4XDm7V255mETV
Hy9/w9InzIymKaLSS2RvcAP1t57GD+YISYkXwkO24lFMS/XREs4MmyqbQQn2aXAdUn9bgNN/8rw4
cpQuf/9SxDfvDQ/gY0HvHY+Fk2DJfzqrB5b2jTfcavUd17IH7mN6f1/w3uGRk1du5sKz9j+k47HI
jKH1BUGY021LU3xpPP+7HchfC/qTI1F+VzVYWi7PcmGX5gSzqpm2gkKHcKmag8Ozb2GM8zd0d92R
6F0ZY+Gs6zNLE1G3Tu3awMDlxlfZjB5X3ZAFn2fO5CyKPLNodR0A22nXRQwcXfgQY0fXk/8q2m5v
+vETxvryWi3FV3NprRoJSpEIhtOt/LYSoFWa5zS/irBXWEyOhDG23z89uZmJaGTaMcoeQzlFOR3+
RKSAdMax8uI//x/brJ71hSM3F2hXIzUBh8HE+gKKD7t1VS28wzb4kIfZSfULv/jyEk5+7wd3Vp8Z
BT8BWZ9lzKk0ox+T5Z/MUPUa+/q5U1aO24Jd0Gd2oa6VJu9MxuhlcfSh4rFo5yAJuxJ9Lp3mmWMT
UIauomEcXDnN33LVuyfCvLw4Sx8+c0Y6mmVNCN4IkULxMynGtzyxXq2u/nX55xeu+pz72LNAD3Sq
NrhAQX+Zwr917PJEeZsqBaDVy2MsTGGu3kMSWQxWaGIzpQHiNpNWArpgHpo1zYCFCz+nIlHiDMoc
q8d56Cg9yXsA8Wd/fFDz8lBOPmL4sOqXLS3X9Pd3TyjgmkjRI8w/AP0ryAW/Fryho+x/JVv8Sd9c
m13x2BtsuLwK4dLQvZ2CioGwAJ7YzXQ1ajww4K1bDEpVHFbNypLjN5dbKDUt1ml/FK7lVcfJyhOo
4XZPq1m9GkbpTtGxLJ4NcYtJ+9y5mN17sjVQuTqxcNvK+hMNdFL4QzrucTAv//6CXZlTxtCIXTRG
wO+T336UPflL5YTbwhFXQJ1OkvL0uVFmVz8FmU7Roheos+YwK4K3A+t6O70z9Boe4TFa8WyWZjMz
BBV9bCLuW+GqpgCFGChXLWJyqFQe2rF7+OyizelbUx0EkBMxnUqhHS9vb6vS29t6egclxE3Xf25r
5qpLFH9ysHydQEyqxDtDXSpvj2mVvxRS/exrn8uuqtNSvrutnl14tUfezDVNeLX+RtK9tm0DAC5R
1K0MsvBM/mV6fzdI5FeeaRQMEvrxNgm8baiqU8TKa2wD1lbS0P3UQZvaPN7PxkfSkf4qDkAQdzDS
9De5TVOT7On4okMAzCFeCRSWZjQ9cu9mRNNebYFcE25mdfAKpvZR04h7YkqlDfKbagNvsCJWMlQL
FlWdGQEH8AxYFBxbR8R3jqipoQ/lsbLLH0AnV1Zu4XVWZ4//gMQM8CqiDtuHFziJy26DBOfnXjd1
dv/1HqJKj34AVw4KSMDG7CuAQvAZK+uz5F/Opbv6xKTC7wRYyeSpFa82qYdwisABY8FoxLEelK/l
mj7BgpGZmozeb30WQNow5uzGQEGQlaq/ESVDkWlTPtbVAHY2T9FWZrbwbM9FhOsGkDE1Z8xzs4cg
a2/LYDHDw4RVKnVQCU29XfXSF470nDmyibV+0HhZ3aod0K4rdkiM3/7NMEP+FATjdtWyLe3X36zS
u9uTC8lqCsch/DCkA1kaxX9GmWpL4ZFwQGQPVZzAs7py+JbWcGYTzFq1Q6dkXgQdmE3YAY8GwEtO
Hys5Tgl10/nc+/O3PPhuXj64RKtAe8QNiv6L4dvHLCF1qdMyueniGj5BiA0uG7olZ+Rv8P1uKFXv
M1krOBlaSg87eU9bPpQdVOiWPpVYgYjR9p4MgKzG5lH1LOet82k8K3rFe1SCWlr5jqXFnZkNOoqh
7BMRPhGFo9S07ukrBpRmHlrF2gX58KWuXvq1mtmCjfpbSns35xY77hcJDlgS1L+d0Ki2yQjI6fKK
LhjZv2f13Y+bhue0vlQKCEqLbFMViPJ66lPb+9te01eu88IVmwt1S2pEYUFmDJDbbtHJrtz0P0SZ
byQiYZPstxKGnzuK8vQJ76YDrFTyjI6hpg2hgpgmAAzx7xKJZ3Ct/LWUHpRn3oNFw6KiB5OSXBR8
K53qVZgJ8LQYWmuYH6U+gnW6vu5ou5+CgNSI3VLrf9B4cT05ZYoTPmVktfnvzyM8eJc3cuGUyLP4
wzehXHPofoJmrr3zudtJVr5e/ukF0z8nkNRToy+a6YwYuU5rp7P3zNptIbbbdIlzPeUKL48zmaYP
on15mtq7zdMSFb6MjHH6xLsWnUkn3pg+fjbQnzM9DQKmIMufnBdT+Wl3Nhp5+lnvzO+Xv37BJkyk
Ne+/Hox8B1cc3t4I/HnfhVD8a3qNjQIgfRNkOYg+bepZyLt2oySl8ckTP3MyABc3XRBPkD69ybdO
kN3gm13VKUQQGqkTKF6DT/oz8izOUCuRSBB4YPWoX/VquwshZ6sw9ZcX8GMzIc/VuAbJz3Jhsv2O
BHrd4RbJVv4WxTgZSn7VNsNVukY4tjTU9Pd3Jy0YG8WpDBkIXfQ4Of/5mADmPlC4u6KwPFZrheVp
Zf73RNO2/e9xAEdmY2GOWL4o0X6EHZCmSjlOuPrYu2lAISSDlAIJNc3NUNdrTu3H9+h/NAABR5d6
MajCFZA9onZwRLfiTuQrB+7jF+N/pIzoRwmhwODXlUx9DfXhqQ66L16oHlYv6sembGpN/9fuRHqI
sx+yakVIA0xuRNjufCUmW/rtWVBhyfUgLJ3fRlXjcUqXSLmzYiaXln1mAHo5KkUK0bGrygWcD+1V
Zqi3qx++tOyze+41agzRDMsuo10by+11OmEv6KVaTVcsjTC73lZQ2p1VSBgwr4Hr5UXPzCdbP0lF
snJyFhxgKHv/vbECKj/ZGWljowfrRiTPuL1V+sI/CfPhkXIZbTXC/+sefXD37NkdF2FVhLLOdFKt
+OJowa5vxpPSjOdI9qGaBZ8sw9IPD+s26ejGHBXr5bIdW1jHubKZafLwRzBBuRmNiU4W7QvD2+Yl
ukjB6XMjTCO/M19SlaNyFhrEYoDghwk5W6bXrQnu1stWPNyFezKndRgC4BplpRGCaUNDE4j5Z73A
s2B97dn9tuJI0oqoHN08sVOiAxVOME+KHzK0oK/bovwuQ1uKpig48cvrtTTg7NLXFbj9amRAjeZk
m2gE5uCtCYTCB4rsmcphNcZbGmlmA0bgyJ6FiJObx0lxNPsEzb5AwF2WGRP/dhad1VCtXEjB45WN
WjptM7tQ0c1SB3E04osWAzzHYji1COvtlVFRjj7NMu7lNVywbvbMOui0yteizUfOXACJMbSnBfoT
trIyjY99TMj//n2k8wSBPLqeRjdCFMEf6mu5ic9ovUcbkKKursfOipexcLDnENEIPUXoY9khwy7P
dAG9KBDwXl6ipTlMf393Le1IM6Om5Fp6YNCnoDeyqY2G9dnkwVfXyD6XRpldfvJVUhlYNr4LwFDb
jA5ylZ2H6IYerHXA1sKpsqZT8G4qQQEllUTbK13Xzr7Owh9SJd0GvnEo5W7lNVgaYmYFoA7KFQR4
RrdM42fZoRBLLsR0JLesaWe8vCNLY8wuPvtAJUZhGlHYtECxETrThzaiDX8MTnbbrxzepWFmt74s
IMSFGnt0e30obrs+VE/wPp0I9OjnVlaM2MIFtGYX3Uw6NQw7LvooNcE2l8WNZKMyP6rBSnlpwXbN
GVNjuRJmTBMhGxBtoJE6GubzBPiKqF5kCWzUa6nEpad5Du7UaHgUUY89TiMoIwYYJ0uXYlJG+3tN
KzClpTIl4wcP5LorvrB8c4xn7tXwhwuod6Zf/1u+IhMPqGxMfkc0w2XAPDP/bUqMUTBRyAPGyOQR
DFw+iAtra85MQ4IKSKbCkuJSJY+yt7EZIICB/cLrjnn0GtM+cnmcBeNgTif03b31eYDiGEUgNybF
2AlY92z5QQRkA9q3Vl0La6Zz/YFrZc6sQxg4eqwaleqm1r4YKxgu5KthkKCQuItghUCz+VYYwz4O
jW05/jHW8i5/E9sfjTszGXpamDYvuQrfuQeNgu56mkyD/J7nuyhOUM24cELdglOSk2fAlToC6Cnp
d1EnV5ET3CgF19+AA8hbT7MuXH1zZmEstUKooKHSEgSR5spyQ0N4EB8E2txnPW0heb28sQvPljkz
McCedTjjUgPsFeTxsENKGwfqq8PlX186njPb0nUBDFHIQ9IcRfOp2aAEp5elS9d7sqHD6THy8C1a
ZfUATb/70UbOnIlAC6RIEaHBGwaDO4GMrr8M5T4J4l0tbvLsLZS+Dt5ju5ZCXdilOWZy1CtnRMzN
cJXevBqM6lBXw00hk4GMpJUNWhpiWtp3Nw9JR1LuUNC6kdbQXWBpzTUtv/3JD1GWGAj3L+/Ughmb
wyFhDBu8yssNF/WCX1FSXvO+nQzn1+VfX4rQ5sBH+E+yZFRrwy3V5NDo0mkAkKxnMhwo8dEe1e80
MrqGUZ1oZft9eczJw/vgLBgzYxIn0iTZzMn2FASIGgLBAe2GGHHAmzYoeHlOmiSvbNJC/UCeAx1r
PzA7G+FpGoWn7GV5NKobPzQODNblt/BMtpG9j4f9KCEisma3FvqkZGNmJPJ+RLukYFQFUCDcPV86
7wGN3F007CvjlbEH4ROe3kb189RgZyNLLa0l+JeWd2Y4HKenzy2RDDct6nMfmZuChu2mP6RZ/9qN
zcHW0nCLpMf+8m4uXYOZJYGtzrQDwkXXqI703j+n6KV4pbgOS+uTI8xtRw9ZkdcyIVhlzwPNZ8kQ
f0eYg1ze7vIcFqzhHOSoFbRod7mHdRpFtEkR1LVk6ayO9MuOKaqbgwP198PlsRbu8xzsKLTU6SD9
090MnVdYKrpDKndv5ZqM9cKzMUc8SlkzlmCsdJfm5a+9of8KPXttmZaMxRzfOPY9vFTT26chaqk4
P9r8MU6v+/4pQWxLEJ0Ube+aa8LxCydLn9kJJRqD2Bwzk44g1cb/9W8QNH4ptBqOgE9uxrSK72y4
aSYtlpohFCl9RlLqaxJX+9U63tIEZlbA16VSH4fUdKER6CA+o++mKgHQK2r/rYfMasXGLZ2o2YXX
ulqi55JJeAVilr6Vn3TJFtuo/I/I4L90ht/3ti4NMLvicMiEsBTB+GmbAxxkzjnUSkibxhVfZGmZ
Zvdb8SB2VCXbcNVkFNCkU0D2LXoDJ8ayjYqe5cpLuhSFzAGOiEp1coEKn2uqsKl0zn46xkH/y0LU
ztfp6QRQF3WQN0kQ2q8hEhdsyxzx2Gjo0gy+gR8nNXvo966GMdnLQHdqOkjzUb/FDbpsWZau5xz8
qELRVoGm6lw/+UPDgolWLxzam543qIcYCrAe5HA7FfKwywMubNxcfUTA5gyTW9rRsfqjKM0HC/43
uXzqs5XbOSlDfOQpzOGPKQqJShk7nQsN6FEQ1TcS9ArXcF66ThhBUmwc7FzaUtMZyVF5ATxKiqYe
CeKI+ab05dRRNeTZY+X7O99qT0Z6Y/rViX6iMFC+Qne9LeNsgmd1ZvbmANsvjNrN8iv+oncIK5Cm
NkLpm0y/H6gKm1+MkvHsRK1rBSuTXIpx5nBLTbYDsymAxBpm7I8bB8VtmkmU0LlCn7J+6vREvrHG
AbpbBU0IkfQ3Cow6L7Cu9eey9esSXjvIFPZIzujtYeiy4qZX+/oOrgPC66qRvRPtHsGD6GkPXwkI
FyyCNrNsedPUg6JMyWJLe8mD33JVXRuoH14+V4sHeWbRaHcqykYmr2bnHZp4Y+McoP3+k8LQtCtj
M//VBWp7iiu7OYfm1JWVrvEfLB3pmalzrD4uxoCkZ+ln275DYtDorobsBdWg7eXJLQTsc8kjqQsz
0xuoUsiB9KxDCREbymM/UR70HUQr/dOnhpljN6Gzl3KayVFOg3eNll3vPouTexGgjKd2V6mkamtW
Z+GSzvGbcN6arD8OzWRVmwDZ5XLvoOA87CMEL3CtSwTfrHBASXTFXVs4fXMs5xiP4I0AKbijXF0D
kf4emOI8yvpKxXBhh+YoTuEXho2qMM9EajobrfRvjQz4dWrn+0waX51+xXwuTWP6+zvnw7f0obOg
ZyQTBiV7l53sCDKepPjkz898Gx0SaNFUGSG+QZdvEyKN1lOeWrNbS6s0MwGljvhTbI+GKxvxPfIV
X/JhfEr6uofwE/6ZVd98aZVmtiAi9lVgkmKc1j9ZjXWDpjYZSnVllRaipTlk04KFuwprppFYINiS
gwUjmmnFgGmejeQwOoFLA8/lK7k0k5mfkyMkZEUtM3GC7r5rKUqZ5rU9rEmWLvz8HK8ZoNlhjqDc
XUf+U4BWO4hO3/uKsN1Pff4co9m0hpn6YWe4UFZeo8ri+l54u+omLX39dMzeXQZ4YdW47/h6WxT6
A9jcZK+KEFXSIC1eL09goWEPoal/j2EWrRC61huAtL4F/V4JZOi+9Q1sWdI2KK6q3MOGSVscsjR7
I3v0uSOmTFN+P7UQtkYoPEkUZXdj/L1VguNkElP5uS1bOJCszWrEseBszoGZjZ8AxNQZqka9fQeY
1ouMe3Ws4Qx+VKt0xWVZcqTnoEx4siHvnI6a0Ju9MciJC7TmUJeVO5HYomJ9GxQwEdviJRTJ79XZ
LZ2RmSnw+tqedBxJBAyg/CQ5+VKawakqmhWvZiF2/jvddxtlKzDxDQhruhDG3aTC+dKvZkkWGsnl
v67Ou99WKH+HTVKxZJ7+PdfkYWu15hm+wId0iK9HzzgJTX1V80r5G5nIauaC6DrAtg6NB55vnFXX
EAmuXIWFczIHaMK6VsdaTMhYa9GPUoeCbfAEtKTpRKFGhb5Cg3WtT3bBpZojNJXasgbdI3oMHHgR
A9/5nTTaWzF+jVXg3Zev9tIYM+sB2SuSO6ZquJblvbUjMq15tS1C7Xn1uVtasZnt6EpkTHukUQhS
1ZuOcL40la2CB5ccTF/arT53C+/RHHrpx0PSdjkziUfpHPj6m9caWwDc+FG68ADiQQy9liRf8rPn
+Etj9GPf9BBAm66rpkBERqO07EH1gNgRARZMjGYGEe/agAs+wxyQyRrKne4zHlwrz3Ix3AzIs41q
cluIetev4dUWpzWzE/qICmFaE+d7E/4d1s08a44yVyxGw7sNs1sQ0NtWi5CjN6sVn3TJJsqzyEEK
SRlqcMa5Ii5Ovd/uKkQp9r3jKDvVgRh1tHqIq8PHWFbgXzeds56QDLh8/JfWdeZZxLCgguOKSNAY
yl2cOUc8jUMPXNmDbmt19z40vypijf9+x2w7KQahJ6Y7wl5dIDgmi/KclJZ7eRIf3jB+fvr7OwtJ
jqxBl6EwXZ8egs0YfnV6OdvKofqUdc2zZaHUAovh5bE+XDDGmtmLMDQ7WQuxSXILCF6189u/zhJ+
spFG0LCvZWM/vM2MM7MaWKQBXmeqK33+GJE1sAUSCpCHZHWy8fIcocDoOEqny5P6uOrAaDNHw7Ab
uXem90uhb2uXdtoNHHBfSP+kqG/n96A4230Yy19rq33pZD/aSAVyw3LzIzdS+InTYSXE/fgC8iGz
0GOQFAtdEO6CLj3n6R2hoJJ7p6B5GcY3TXo2suzHajvPh482Y83iEBmYRGiPPKwWyoFHVavDfQUj
zOUlXdq/mSXpcmuQ1GJ6tcPmWkmUN0ORfw9+cIAFV/xUijLemb0aHAM9+HV5xKXpzMxIL+woqqPe
dFv0yd2JHLf5P86+rDluXMn6r0z0O+8AIEiAEdP3gUVWlfbFsmz5hSHbMneC+/br51D3fvNZsFic
UXRHd7tlEySQSCQyT56Tsa3O99WF0RwFdMBsNPBCgg5b+CwM+XzZOPHPTMkHMiTVzuD0BohWr1bJ
r5aWdCNeXHEcOgo0IhZopzp8E42+0Ykz5Hij3aSMcsPe3j39GaRn33oOMkBrGITWtp936gCUAMTv
kitoJvkfdX06wjOHDCcVbWz7pmXc9MgRxi2aFZI0bDY+YcUhQeX2jfNTI2tZM0eYojnaSagksiYC
VZ08oNHukG2VBtcmSnMQKLJWKijgwdnM0b9ZGaAFDs+qjglvM6uxsmV0rCcIdDsHkbrtD/I6np9b
VHQr8IeOEAgyhLmEMmBj3Zi1lSNDanu/qYhCANth1lAVxHV9cTTiumehD/wnLMw7vSdfb2p/VKxh
YJobGLkhkEGFY+2CxuPIdXY8BAd6pCiEWLP4CBGiAJoemTpIqC4KA9o8VSruh3gCXKaYMk9AoGIn
oJ56+oVWnITUncQI9QkH9OBoZkZ/Dof2CEoMW4iiNSPRfIRlTHmOthwEaaGJEsnIurtyLhAUciPe
q76XG4u38hE6ADRSkBGIOMq6ZRmJnWU2+S1Q1MHGFL1f+GeODvs0oPUoYgMBuwHY72IOgXkX58Qr
yJLYAdykBQklsjwpOczBRt/biu3rDKG1yvp2VLblQ/w9cTNzOAAF/jjZ8swukjMp8qeiYOdcztHG
V654Vp0ztARfLjpbMCAEO8/hkx7YmJ7l4KQ4bWcrXkkHhQZdzwekK1DbjyCK003Qhay+QA0gw00R
QjBbvKRrlrD8/98iv1LRMQqh3eLTZLL2AXiBb7pUWd9Pf8SKPetkoME0gki1w0ekKvjBxXwzxtG5
gf276VbXAi+h+YcSqjEqDhF/A+nu9UJ8H4sCwnA8PJIRQbmBErZl/XAaaApF0ANBjqRV5BKTCJ2F
jeBvxRX+ARZNUihA1/jKalFh6ML2UDfhVZJ1XwDkrSHKzcbdmNCNC8fanGo+gkFHZJ5LrFgX0jsI
JxVQ5QN7fJhnylcT5EJOL92Keeuw0arkFSY2tcE+kHslrbwI7EYtaTbwryvbVUeIZkNsDNA8tYBv
yribRuowRYOXlhVkJWAqtEfrAPoGyomWGxtq7YOWjfabpSdGhrQZVKXB52I8JG19l8WQv7RKlbin
Z2xlK+lwUDGWIuTmsmPBEbZbNFjA7Ts/nX74yqrrKNA0D8UEYWBEQT1kMWmShedNU8w7MF7PnrCg
GnZ6nLWP0PwBVFwGJ0uxnUxpPfXFfCiL5iMc2czR0Zs8m4O0gJiGD/1HSBwx+gy4/q3p3J9+87UZ
0hxBMkKCxx6RvbEEZL96BvyXAprNOH4M2IgP0I7+bITiTQBFJL/u2ytqlOhoiuIfMrBfOkdtWOna
V2i7OzIgmPB6jHVODr5bcR+nBqSn+NXmQbkygg7PlBB4hRQbwbnVBddIhBtI1CDtPuKkPL0QKyZk
aVeCKjQhT5iZWAj0gDlxNLqUq1+nn71yKlraJh5ZFdqQekOSnSM5xlLRntv1/NiHkO0S1ZcwsvqN
3bwWxOjozKhKmQl5Z1RFiPBRV0V0ixgXQibeEok27JrXV0tUHcIvMuuDc7c4r9+cFOFlWnTgRPON
ZkrPoaUo95CA3aKueT9RxhwdkUkFmhpigembeogkZoeOJDuQstxW9AVJTlSOkXkGdMGtWffBBdOu
CRHoREEmjVlcbr2s4l/rxLkLoJCqaL9dnVg5gS1t709jUAWscbgPODhu7jMoTGwQzEHT+xgLcCur
WV7zMdvq+V0bTnMEZdyFIRRJuB+mpincgrPmR+lQlHyKOj0vIRl1ZUZx6ZttS7euBivHl848ORo1
BF6g3en3w/QpgvQQpEQB0doyvLX0hI7DrEMK4nkKVHrGXqiyd7Ka9ks0S+fEhfbcThnt+WTPiGY2
IGErk6iDMQnjvaE4PghaZZeRE1y2A91FWXjb2tkXG/Gb2AJar0ydjss0eVCEvbC5LyWkfiAsuXDw
99tzt+JRdWgmpRwgswHmUHMTAXpneQYAuAMaUg2Qkm3EYyueT0dkorcq6uva4j5RNNvlUZSjIm/O
50LMzYFAwvm+NId0ww29X64F+FILAyCq10NSClPWZiP3ujxeJFdi9H40jRuU7Cnsk4cOJDBtCDVA
W1yxJv1ZzxDoA3vd8bSrX5tVzXMYI1BWKVyYPwzlY5f10GEtP8mg/TSKfiM5tjanmtuATRBbCJND
Pcb+bkGDc7kuQgbwFhHQ+SYv4tqHaN6ipxlHUgyjgD3CAdix8yCAl3uWk3zZvAatnLlcCxsyaXZm
qDgmKxT3SAPtm7jeqqGvzJIO3ez6HtmWBg1AUUcinyAjalZyZxcpc0kjz0qU80+vuIND7p1Ujw7X
rPuwyylgAsBNVe1DJEV2nVUGFDPqqPRBAoRSH+HsXA2mc5dArXXD0NZORR272TgGKJ454cjIHWoI
KRkW9fCfefEIJXA37yvo3hJocoKh/aPuVsdvGn1KW0glckiDmrsqAWhHXY+APXT4F9pvzah2acXR
p7ARzqwYiA7nbFlch2zCeLMNlE2K608zths30rVna86iCK3cAu+GBXGrKTtTDD0OqAs0G8uzZhWa
H1AqgX4tQ0jU5vVP2xhueCXQSwQmI2iZ+WjTPIdy30vIrNvTVriyXXW6SicJeM6We4QxmuddaH4J
U2BeTQjQQTKxfz49yMqRZGo+YeCRVHGLQSIJsvPWhASjuGi2unzWnq55g0qB92wqAEUJAGD18wIN
g1FW+DRzNs7uFZegIxwtbpQVSPgRho+zC46SawTHyqnOgUDedGkr66BjGxkNZcM5xjD68SrOqvuk
q750TvOtpR9C7zNHBzMm0PosRxugJKdie2FCZrip2goCGfIjqBYMsHzbb+E854GRhz0GwJlZu6pi
Z4l0mo0tvbLKOhFlJkpU9ANsjAAkR87knNtldUao83TaRNfmX9vVc9bMpCV4vA15zXkRDQaCu07Q
s7uJFlj7Am1rJ3Dz7aAwRKfUVUuLG1TFHq3+QxQBmH3teEeCliurxjYA0O8+BEmMN4H3BAqMXyiJ
jkUabSQ21naDtpmJNCH+inKAD75Er28qDyeHyow7APQ2/fdafK7zT0ZO3492hygitMhukTjDDXQR
gJi+dhnUVu/tEJLHlXd67ddG0wGNs+WgkGviuIBK6WEa2nOziZ6X2ZsNXgFgmr3gpqUQ7SXHJt5s
n1sxOR3myGWXFm2MkM9Oq/ouSc3sAQJ+VewOhjLcpM34ho9fObF0HkoSRbUpTYRLcZtMbgnx28lU
+ccidR3qaGUBI3UHUHbfpj2BTBP62zMW5W5eABNejWa7l2ZdfT+9VCvHo45wVHICY1xXY6UMdC0g
LZhCW7RNQJOXmt8nxzraMcOW3YojVmz9D5QjFKdbENFz32IR3xnEzH+lE5m9OJxLbyztonSdNor8
0x+3NprmIKKuRoN92GCdeHwDjr0OyI3U73B56zMzdOeCbFSP1mLA1yzQb54aorY1VBywPqpxDs4c
XZkyh1w56hVuLse9kdfxed6M/dEsM9hjbink34eNZPjadev1rX4bPW+aPq+QHUHTRb2T4GQBJxs2
91KwBaA/opAM/rLoxFl24jUQp91czhUP/Lr/fxtYECevZpWhI7JIru0xTTq0C0z1pWGPzucPraGO
d6z6JmyDOkVuBsAsPo73YoRSB8kOiV0lSJODDPz0QCveQwc7ptWY1o7EQEXeeA7hIJnrPo9KIQra
Eplb2Ww6F6VBhrxM84j7XdeBJTmluyYAnHhxIFi9Y2KQ71k60wOqkcWWK15Oq3duRTrXpJpyBxr2
hukr1C8HMCxA1+S5F8UOyiOfxVB7ddEdcIDubQDD3R4I501A5NqMLlbzm3W0edAnVQ8Zy7zJL2PF
nyFsdxEF0e1cbF2+1obQogzV5F01Vy0WLYXe2/TY2b0Xgbl0mB5PW8WKC9Fxj2ZXZ9yBaLI/NgMk
bfPq03KU2QbkvELS72D2p8dZMw0t2EAoZkAmGKZhJeSmCgxvzB2fg7xzJ2V4hmvtfgb88WzzBrly
hOmYR9A3jYEDuWK/muqzvkQJOqAbN64Vp6BTT5oxCVMjxqMFeuObUM6uRIyz3Vby/ppLHcxI+ryz
EDWYvp304Owxux8gawFGoP0aWxsXlLUh5FvLZWXLhjDEEGLJYtLEmyLzXKRl4yK+P73g7xuW1HGM
4wh1aoMmS4oMHN3UTOsjnRY5yMkGGygxb6yh3yJ9fn+x5R9YRttwMjnhc6iTQBPRyJ/bedrKLK8E
e1LHLnYAVtW9gaePyjhmNXT0ihnrbdvluENIe12FHKJfBqhnoRp3hGzwVj1iWY0/XZvUsYo9Lltl
NMG/BE6DokB7Bt1Q2yMCyQ9u089j2Z9RYHY3bOL9HSp1tKICkzDJa9Sl0Ov5TBKYNR+n1J+iHyLB
qIp9q4rMccfCFB86kaSj+YQ0zQG7z3ABEcL6ZIh9gEgMHPKHvJ43turq2ml3DxpVowwKXKEQLuSN
eQTqEywXsuxdFQa7YAy9go/HzSLr2oppmQWjaIYqDXApN4GVM8tp2mXAdedJ4g1D9hJX7Udxf1JH
Lho2KVLot4NLI63uoesODI84fjC7IHXcohOiuhcPgCiBR2a3fExSgCIzz79sItdWXJCOW0xt0s/J
UqqU0LMzaPPQEXFuJmYBCM+GC1pbfR26WPA+q2mNMQb1E9o+0Hgmx4Vxvk33MAQU+Hj6lH+wBCV1
msq+osQhY43rui2uW0N+mnAF3PyYFdP6A7xY8znFvQhEICJwkTI/w5XpWg7xpWz5Pgv4p80e1rWR
tFuFbSiUqAUcQc2CQzi9NgJ6TgvGAz6IS+hnf0us6eX0KbHidHT4YpYEiLFNrNBoHQujcfvyJuMc
ReOvPCQXQfsizk4PtGZumiOwRzL2gwA/yAwkPaBwrlM7N2nXn21GgysHnk5KWVkRrDdHHcCuf4CZ
cI9mFe4s6uqo3hmfTn/F+6GH1IGJU2hXzigFag18iHCKxhexTNEcWn7w+YtJ/BbREsC0cifDtp8a
G9mgAM0OlfR4am/BBlZOah2GiJx9JNOUIhduZ6HbUPvn5l1t5Y4qdcQhDLRNaYekTBtMd1lvnQEi
3wKTFVxIEV0R1f2yVYZQBLMWhtNTbgVbPV4rKFz5BxqxlAVKMcg+gePgsh/yc0byfY6Lo2s4/ZeZ
ST8qovM5b78TK/vCR+kB6XMxodRqOdYBIcWW0saagej3BdWljt0hRVS25CKt2DMYChaihQ2PumLj
OmAxDBvHnpMZUXxsEh/8VdZ3y+rCJwds5RfOQqA5A9z+cNrYV/yQDl0s8soygwJ1pwy1pcuirIMH
q+6HGX2pjZG5TsbEZSY4/YW8irlVzVubQM1P0EGOjrVUdinqnMsE0hD0i1t91iteSKe1dEKnIG2F
/Zu00w5HkCyTqyL9wSX3Ts/Zyv7SYYmZWdiGNUi4uaBvd2MA/EpGqo14bcVZ66DEGkzZfRTDw4G+
gTzkNVpz/MSR9eAOYzfFfjWMluEW9dyoXRAIDmSEaTQb1rAydTprJYnBqgANa1g2s7+MfYukrsrv
zKZDtT9LvpyevhX71jGKTVpGKTEQcafG+Ai0HKhMOq8p5Y2M+4UY/PQoK9gpqaMVSYPWoKnHZRjR
/UvPrGNcQCKhtluvYyVEZ8NfM5psa2lBwbJ6rLv+8NGbny48bpPcUWODa5ltIUNI5/7TWKat11bA
STrT3ekPXFsrLYJgbaQm/LWQltHWJak8G7BWtSWP9fT19BArzkHnoCxtEFAWQYWTCurWTr8Po8lF
Dw/ULX1Uo10rNTdc3opD0FGNkwqIYYwJimC4gAWNmboQorzdXI+179BuDM2yQ+Iws/yil0dIel8j
bGBN4ttlfb5QSRD2oZw+FAvfHu31GBoFr9BgA2wPO7e7gOwoz6cN17Cy4jqocbZBfJJH6FocA+mH
9vgj60LPBOnSZkJnbYRly/4WmiBUSOK4AeB6ZNGlaJ1ut9hVodJjUkRbd/2V/a+DGkk0zYVI0SFE
sopfQcEpOSQiBEtRV8xAc8SJX0xDtDFnK+70D7LJPAtpzoBZ5nbxMybB90AWgUvH8TBODqh4AfKO
TKDkAIf5mC3r+Mayp8YAfnZgvBe+t4g+hnGu3GCaNxL1a2uk7fu8GtI0HNA3kydQ4cvaAQlsmdyF
Tlz4WVvuT2/9lR2poxnnYkzKrEVPHQ5RtpcWvxVzK914jOsNxMaag9b1s4ssFVNICTrFDPFoBvFd
W4IJKc1vknH61heVbw7FbdtDeT5BC4ebN5YD5r+tJtW1D9R8AmUNck4jRW8Ba2uXxP11zcrbcisV
u7JKOpSxGqEoV1XoeSRT8JzZUeMbU38MFHpxA0P++tAi6fBFpzTytAbuxR8W2WfSWkfQZt0A9bmx
RCtzpIMWR0WnLIUgDPp/qu47zcwEpUTVQtmiLbPp0+mPWHEHOnLRgtKwZQdoI++s5NCIADcWZVxY
tlj0k3B7+GgyREcvzk7TEhFkwjfLnD2gbVCdDVLN11bcjhCMQ0bpYx5ABy6SRo1BJvFFYJSzKPII
hnMZN0mtXEkHuhGqrZxpXHMDtmNJ0Ao00h/RX174saTyM0kV+g76NgYLNQpQpAIJXjaVu7HLZb1R
Y1jL9+jy2WgfbpvSigHzq8T1oOzONWdquuU83CyHRTU2X+os/gQvNe4+eoK/MgT+djChVN6zgaOu
RovOI3Wws8DRaJrswIL0ErrYntFtITbWdq7mGMK4jKs+QfA2QzB6KQzYLPbrvDlLI+PHaZNfGUJH
MwqKjJkylyFmEoNvtpMu+jcXJUOw4HdF+XR6mLWl0sGMGQExG0uL5bJuuvC23hjcASWVmKhhm/Qq
rcBIEN1nzNgYcOVipIMYc5C11lWXLyXk1DgkyMrGQdfsT3/N2sOXyfzNBOImzqxkxMMjo/hm5fSu
Drd0e9cevfi/3x4NAuo4Rj8KcC1h8L0c8iday63a6co+1ekdu0JkgRnh2bKIdzO6oG2Jzg0572JZ
ek7wuBm7rThrnZPR5FMasgYDqS53SUmja4r8SGnO1cZpsGa17O0sgV7UNCS4fPx+pLu5So5BnEIb
XJxv9o6vGqyWGJimhKRDhNRHyRt3yp4AYkICOSy/k+inhQMBypvupk9ZW3Vto7e8UUIhqetnszm4
EogDOm01Fqw8WwcnqpmQnCSA4xtt8wBl1hsljHjjeFmxKB2UWPU8Vg00zfxxJGwnSog/dJal3Kqc
vYnGz6yADmuWnZ3ediurruMT265KHAWVSz+Xn+w2uMTVSVX1501k+kqArsMTu3EmQWwD9EKXTsjc
OQf42oWTGuzQrSwBNiy6bWArsYYOV4TKTTfkUIH0e5T4Wzv37CnZLVCeSTlLEvn0lK2NshjFb+5E
tqoqDWRhfZJn+VVSx8q1uh6nYRpx9NH1LXiyp2Ljyrm2Z3TV7A7Kf7lpAbGOumIC+FNR7dJ+/rrc
ajpZfg3nGNpEBdlZKd1Tlm3l+tcsXPMGE9SmjKFCIjgRxnfI7rQeDTN+PD2Da0an+QFqqikKxELB
WdV56xOzS+6ECXElEBrVPmtweO5Pj7RmfpoTMNsqcrKFJZMItADHL2ZqeXHJvcVTU2G5mWDXaAjy
T4+28l06pLFbiJ/mKAIVoER0VBT0aaiMMyg6xLt84BsR2op/0BGMwIuJngs0NVE7cPPljMfJ0zTU
jZpHhL+Hqd0YaOXE0RGMvT1XgZBo15I03g9F8s2R/a2BAtPpyVqxMB3D2IdjIGYA+xGvO499ZV46
idgqJqxsUR2xWKPj2rYWkot6CF9Cs7nuwirZx9Q80sQ4l3LYugusrbjuCyYKEHkAqg4QxdWFGUO6
vfYUWH4Om7yiK/QDUqdjnOO2TeKeo5s2r2V+7EIyCNREIoNDDrnJbgsSAEeoHNs2djKKxWcD3QW9
Ry1uQe0lT6PO64BAX/58lrP9UAZsixZtbQ01L2E6ZDI7A6VHeyk8WoNtut1Wh8Ga59MRi9ZAIIUK
6UBfAvdmhRCyEUMIIUvuFlZy3qmrAOVUEM9sF7vXzEbzFpaFhuzIRkI0GzpVuqEZWMF5TZAkd82y
cOyLgCdpecxtCtDD6y74zzfs+80//wu//qHKqYb6Q6v98p8PKsff/7X8mf/5PW//xD8PL+r6OX9p
9N/05s/guf8e13tun9/8wge4uZ3uupd6un9BXr99fX74opbf+b/94X+8vD7lYSpf/v7rh+oKqIbd
v4SxKv7694/Ofv79F12wKP/5+/P//cPlA/7+6/a5eM6f//gDL89N+/dfhhD/oMJk0uamAOMTWzhw
hpfXH0nzH4Q7glgWhFcE8AAwxkLVbfT3X84/bA4iAtgF47Zk9uKyGtUtP8LzHMEABOMm7s7ERu3/
/73a7b9wQv9aDUzFv3/9u1TCK2/w/4cTWZbtUHTtLf+wHWbaev6ssITTcAfBcgUk8h4thPQTE9Nw
nOeFgl+O7NrIe4CN5omZEItkzr1T2vaVRbLkEvI3qce6hu+SlvTLyQS9GtA1NcACt4bnQC/hYMMM
PbB5yR3oNYuNWO/1Yqi9PWSCBecMEITl/d9GMBTyMY4TOKafGba8zaMgvnCcnEFdCwJ+XltYTypp
iIt4HVEt6D+i8ymZK+wBalmu4tDXSWRU7HsS7yEBi0iVd6lbtXl6DiQ6Kll2962J1L3F7OqrIJyA
nrpwvuFwIh5NzGTw2Jg4u2qcxkNlRv1FBD/iBXPbegCi2n5bROoaEL74qJTR7BGB9Pu0k2xfjSq5
qPN83IhD3h6ly2oyE4ZkEy4ch0l9Pqya5KrLUtOXdT4+ZGXcdO7cVeFF4AAnNsVm+rUiYGF0u7r/
/pvRv2NJWqV9Gdum6AFl+C/bFo4OKYYQXx7KDtwx3YB/zInjfG4XoQwl43FflsEeGuRgmOry2o36
/tEY0/QcjCUbqYq3Hm95C5gzyv3oSMAMUP12qaISjQSjBLaqN6lr1LhvkCH7ZQj5yFkOjoWo3rrf
vA0rXodEXhkgaYajmFh/hBdlFHSo47a+HIi9Y7b8mlf1fYNoZiPA+HN1hQQ7rECN0KKmo6O8irIP
C2u2W59DTTVzZ2tWByhutfuiYtwbBdhQm1qy86RPrI0kvnZ2/esjHTgDZlr4TlNHpgdY2bAsu9ZP
g1Yd8rIqobJSpJ5sQuFDt+GhLAJI32XIGdD5sQigFnXavt77eLBjWaYDNhX7j1lujNAGmK5uQVEU
fCWAdY+V/TUxM+JWQwuQP90Xhf1wesy30cDrRzsORHuobXLADnWTBu0OqD27uPXLobHO4hg0enYq
y8+nR/nTfiR14MwpQyGOwge/dWIdyGybQjg1WJniCPJEvIDDahu3SPkW3P+dZcRYNsfJYnNHwle8
HUvYw5BWjVVjGflFV4nPFbVejKhIdjEBg/Oc1H5Fpuw408xjbfPl9Je+boW3/loyxpHyxfGGs1Cv
DDZ8lgIWVvutyX7WqboERO6bIO03M+yONMj3qgQ/XAxgaxKJT8Rwvg2JM+2smZX4v9ahQvVo18k0
3qXi6fS7vbMKb15tuXj9dhlumzzqgxCvJiznnBXOrcPb71iaDQ/9jpvEFAjCCDPhnuAv345jG2iR
QYtu7SdQqBdtA2UY8zHDddGVXec3kHeLSHQlB4BYWBpOQFNIubGV/jRrvAIcNIVhc5PpHFxxgjhc
dSOMQFYKfKSl4w2lWW186dubxLJ5llEQVhBKGYHBvf1QopIsH0iPURLxOZzEQ5u1jwVO23ps/NNr
96fTlzj7HckxKrOE7vQTnjmksjp0Hs9lfZxD8TVWU+OyLuKH3motN5ZsS+/yvc8zl8iOWqbNKdHW
0akptcekqX1edg+h46SuHdXfWy4gBWD+PP19721bZgpb4CaPkbgOFaoMG0xfE1IKkKfNvNyoxp0F
LtFdOKkRkgAJZEbbuEfnmvyqwmFHqpJtrOa7dmtKgq8FAAktDNr+6IbAIMCg1yAX4FcOjviLpfyw
b4PZG6fuZcKyXFKaxN4YqwPi1vu4r7ckLN99CfCCwP8TnAMAg761qdQJ0RccFeDvH9VX0yT3uLZe
TbR9QLPNI0K7W5xds1tZv3gEXoBRIWz/n8D+vRjnz0NIMhBxw0khxpKw6rfj91CChpJRWPt9009+
0huXTkrUIQ2SyG8tdJjyxu/TON0Dmmm4I3pODJTtrcgzmOG3rYkb30R3KYe4WlAZoOAESBgstgXx
Tr/on8bpSEJMxKUWXhJaUm/fk8hCRLNFKA4u/jnuTAmZWXmANvfgzr2xpS79p+vEUbKQfzjgLhYQ
rn47WjMwGzoLGfUdq+l/pmn8yTKV+as3tsLb15Tx2/MDmxyDgWrEYhbVk7BJEtB0TDnxKdrDjaz8
Opsp301FczuGiCvjYMjcsJ4gCZ0X52PIHDCHkOFY5pnXEQgGFMJUbhItkMtUfGtt2R/bgYduWeTs
2FoIJmgU3dU91odnuXQtNtZe2U5eb3ZgMCPjj7At/k9lCssSBEcBDn/ENEvkrnvjoSsiu4ygOQ3M
O7CUVi7vxlBZrpx54MVDseWXde//r/GQfcHNExdJnUw/ytsE8nJQ064RnV+ohFh3TRjYGxaou+Rl
FE6plCi7syVmfWsTGY9pHpN89lkwZ95cRt/nMf7W8vKyyYnvtHO+MaC+NTEgmpCZDeoBYuICsrzQ
b+f3WA4RWOXTyWehCL+C8ZqBg6V6ZjX9QaGWCGqSOHYTxbfqZa/pvd9tchkYMbG5BInAcOvgBiuR
bdKCLQlcvkWNjDnyvsp8CFpUuNOhMc9ZX/qJlXyW86/Ilp8KEt+Alu0yQAQ0q/wrowyCr06kNg55
fVPitXBRgI8SnFjc1qFqYxG2TYG9AL6GRoKQJeRnZRA6O6ectrg8tYTeqwlLi7xegEA0aerg3HQy
OjR2xSN8YJjtaiRDd+ga8LhgsxviluDPghHPnumzNQR7CCc2O9z8jB1XfA/zAA/UEH8/7QHfMQdp
MbG8jkScpSeXO2DLMVY6+kkDHe4GscjOrBqwL4v5mZnT16QL410YZ9H+9Lh/HNUCmikUB5RtwQUv
l4a3doicDfz5mEDxu0l/Zfachq4j8jT3nBHcdEwm8+VQdOrCBjx33ydpLZDarNqfp1/jFbr51ioR
KFDJqWkROEx9SbqsMkERZPTI5w7mT6sMntI+vhkI6w6BaF/SobMfesQ2C+7eCe/rpJyOWTZ7OYMU
iSHrszQT8rLrU3UcaxG6XIQQoSwMVV9UfKzRMjOrO2HU0U05G1Cs4DM9c4p5gAhqVjxZgGsflTmT
b205s0PAlXPooq5D3qGo9pXIm10zEjefytzL0M99rYbiUFWFuWNTle/soWBnI0++F8ivnVOkwpBs
o+N9myu8JOQPnYRB5Iyxx2owx/spmwtXDml/ZHZjXVfKSty4z9RN3rTzIXJy4UcV+hoRjGaBFw7D
eJWlFb9uZYKsiE1qeTEONP2cCpVYh3KhCtvYjO9YBVYC4RPuPEj5/eEkjKmaEqtzBj8szAcr5J8x
qd+VKL91TYpO2yHEHac5VsL0w+n/ht5YdidOZe7Y0DiEf3R0iBcq4JKnWd37A3pJfwJEHHxmNCiO
+QyK6drZImF+LU6+NT2MJ4lNKSWCwfm/3QF5PBeQisx6HxyvwWNHAVzNYwGhB0GCH3HP7NjLxsrY
scwAFccQDF8yw0weoqwWF1CFtX/1SQ9DTEbjos0b6F4YWWx2u7pS8YywCd4sJdN4TyaH7Zyiinet
wINA3k8OpanoNW+6+HB6O/3pTTg2LuPEQV6N2La2qTNrmpx6GLCbaugtirKOb2snBhK8HGE7dhSc
yX4M/ZaJbEvwDYHAElprE4qkB04vvIFj4tB+O6ERDdowCJCGCKIExHJpUqQutWR+xpRsI3TU2+UT
6Icb20UtSkBoKrbA6Zgb+U1g5cXPUcbxl7CwW9wl4/isaKzxFkJOATJIaccvklJNX6UdmWes7H9B
aJheJ5FsLlhKM/SUUdycqqCwuNtH0jlC+2Ts92jfVrdjZT0VlF4TkdEjqJb5RQlKBi8a8s+zkz+b
RRFi37Uglm0a9qUWufiG8nW5K5XKrorRHM+yoBbH0mLVLcQjxA4Ri3PfT7y8HsASKSHP3eW5X+bc
PENPb32MZMIeFBFKeT06cGect8fC6sqnqCX0kAR2sYN+g3DNArBmN8Yx8zXK1fAZeRvHT3nKaj+Y
VLwrqwS02o5CfsEvTYKJyPNaAfqWNTdQvMSvA9WriyAZZihCNv38bKSd8Yw4mz4Ao209W2PVQYXC
ARWzSxuWA3xKy6cxcxJvRt/DHaghMvCWBPMZaQ2QcQRyuqN9oHY9OoNdo2ECefIkoV7EhHiGRijY
lAyzJ07oSgv9qWXRKtNrqqK6rtGz0+7Tqgh20ZSMV1ZpKM+KSFjtkzLK4l1gGMw+TEGLubCH5iFv
WyjIDyEpn+Y+K/dNhR5ktFwbzjWNaXnVdGPgpnVcfJNmFV1YUdTuMxVCWSG0GXS+A3TE2aJN/Fql
aeKWSOs+IZaxmIvM6eBGwkqO2RwJv5Bh54MKpjqf0iQ5srhKf5Kw724XqfXdlDq5O9Mh+m/qvmxJ
btxc81XOC7CD4AKStyRzz8raF+mGUSqVQIDgAhAkCD79fCn3eCzZ4z6OOBczjmhftLqUWVyAH996
ke0ijmjT4LtEcAsOYRVojhBhMfotHjUXCtQ6kZsa0vop9/qmLs2c0T4Px9Q7ElnHn4txMKMz6qOI
fMWJl21SA5gLPgiXRgUNtNoZOBHDg9M4FG97ClF+EZCoweweSvTH1Gmq9n62ZBsBcVzBxIyiKlrB
JtsqvotSPl18R/mxFiyFqXtcH3wvqHXB5wxkHbPSHVdogO8TiqFljYfs3IRjBYybPxLRkLOKh25n
Bu2/6Czs0PUKrq+3rtqO2iftxufddERXlSpVR7OXRsCisOg0+conqvYrTMeqgKGzLpbGta8c8nJs
r527qZDmVQSBBz0znBoItIgrVfA12aAscSrXhXp4yQh/EMEyHKM+yV7cPGcbXcXLg/YwX+Rrn6ob
7WSFQgRZDLNLcEUMuSDbW6HQKohAPbrNokZ77JtrLlmv02JhKSlpZvhu5C0CoUFCpzSP4Hw/GmfV
BcEq+hGvyZcp0WFJ00GWHs4UO6OD5JCZBtE6Kff2a2x4ucZe8sQbkyDRpMreFiKWh6UO1o9B4mbO
zKbbAYvmQwN8+WbyB1NCbp1eXCvpTZJU842e1uQbCti6j6zzcOuqVrwNcRPsft5Te/UAyGWMLhVf
epzjjOtPZMjqZZ+YpgHHqnH0cxwZ1FVkwVbxMCJPBAzBg+uQvklokBWc++qUDszdek27ycJxuZuQ
avfQLyE/wW3WI8rTp9sgqdzGC1IPpGpGCxQmpSeF0/CxacW7RQbMlJtKeIXvmXCPtPZ7CrXJJRp0
huA9Ku44jqh3HWvgowTW6CNTdfXWW9Ov4Y01iWB5R3oMi6KJsz6npOEt1DjhDeXxPOZU2ufOUxva
r+sjt4JcEoHnFx+BJIUKyRBUNH5Yaq3DsPi5CxrTge6ap7nCgYQHvd1U2Gu/yAQ/i4r34UswaXEa
kcH+3aIGoDDK9qcwGfiuTVFJ03YtgUdaI1KosLgQb70f4TsSeBovcT/ttanmo5IjIi1TdjvD+LXt
hlgdI8CJF95I1EALSGA7N6mHKU3Xr6se+St1kbvvsvqxs733SdcEbuWexwUwNHIJnd/CIj93hXDr
dJdUY00OHiOTuxk6tLxNwygIIgfEkNwOQmiyX+cufQCYMsBN2QRb6lL8MMah5HlO5oVvFj+zQdlN
bF72XafZPZfRkm2vhpESV9giUnAiHSmB0oqlTMPBy61ydN5NlCXbulkY2EDQu0vRqHk9DCsZttXQ
dfcDTLAKsb+0L7TQz3LxbVFrTW97W/WfgnjLq4TRFx89znY7k6V6Db2oVnnt9fXWjnP/hn73NCno
7NF+Uy+x246ZhnvX1iY7mcT/vk49pOaz2ZomXvNwVqpBeUF8M4pFvGZ+h26QClkMuQzStMAuY+8A
js9fk8Zr3pHdwJ/6YWEoCA3jpsgWG5gtghpHjlXcW794EXwLsPKadCjw17dQJaxYb3x5sFko78GP
9j/WLmwKEicdyXG97DNdQnc3eDNQEWYhCopiqAnQNhgeSY2gDdZ302mm4GSaYbe2id0sOJ682yww
lzkOl+eqyoZ1uxCvvlR9FH76Pv82JHNyy0ysv3uDxJyI6Nr4ebFYU8DOuuVuIAummmZIk+cV/Xuo
S4z9yzCI5oBu8wDAo1mecA5K8nFo5AlbqkSrop8VM2JQc9ONLRYzdEX27NFv5hPOO2MRovWrQJ3Q
SWpxT+O5g2FMZWdvwcuKaPTwANQxRdxKhQPOjhgPNPeAIgwvXroH51/b5Ig1ZQ0G8usi1pa/JOP6
xfGo9rfYpDuGI851uEDawI6PPd7OuoZWcAmODGP/vl00HBAUZ56dXuM7aT24fBKEv3d5HSjscuEY
YgmOQkjTi6QDj4Brki531lb1AK0MpiCUAta7uR5gaZ7HZs0X5PTsycKPKb7jDcaV8Q4LqczRQfwC
lyTmGC2zEw2pzH0x31vC+BZbtzgtZj35U8sgMFTpk8A0Hbf+uEsmjNSenMkW5bb7yZoWCyhSW3DM
G3NUML12VbuxNbipCVF+2JCDH8goX/dxDFvU4ENClA7JpvUmuh3qlueI3IApr7dvVEyITLmmYC52
wAfGTf2CK9R8a1Xd5U3nJ9smTdhFZQrTdZodmnheNmkbjLcmSulhuoJGWtXLK6UtP46SYQXSlXvx
fWlOfYJXpW/7DYqOhpxYvy+ncelytvSoNFqQqO6H4U5NYi7C0fabod9z9ASWaEh6wsssC5TaX5qh
SwvEBTWb0YUI17Y+3nwS3acVWYAlLn5/WByftobX3W1jB4fS2mFst1oP9cURrKAxCMN7LdDRsVLi
X1YnbrG3Tcv1ymCCdZg3WpQibSzN0M6V0BaZ8tV4Hy8TuFTZxmcxcvVgQ5adU9J+VHPnTlICwCrp
RNPzcv0DXxvBisjnMic9IxCaR1Fec3gsRsR67XEGQjLZrJZjDQ8u8DA2PePvOc14u44z2LYrak/M
O2vfXcLjrW8aW/Z4ao9T4zCRhVW9Q5QNCkVUJc7BFFOsWAPuIasUhPLtZYk7cvEiPJvXhA5vCrp9
NVbLth6zLq+QkI0ftx8h9TokOdTuUlfhWsYYBg++bcJnr+rVWcLz/jBzwg+hafw7NlVqNwc+Djlw
rXu0JL5d2hKE6YLlk7hzsgbtTunIPVM7mBxaX/EQCQpZh2pRBprMAbpJ/L6Lb0LWwe9Zt0kk897D
U7/i4JYnyEY8gSPhGvGfDkH0mkd4eSaYJ1xBOr/Zou263kBix5oCbZhxKbxw/aSCDrZEv3qDv4dV
M+Z0Zeidq+oQj06q+68ikexx9lCmacSy9FtW2ZSVgCzm+3HAObcQ/movylT2gr5UtMwH3tDkzFVY
pnq9tk+TFN5ZhlGM7X6FmFj0xANmBAwT+ppyitYhr2Lcer+NlodxEPH7Mrc/PKHiaAskK8RN93UZ
cD+BDz61wwhVihvkzkZxegYU5R3ZChkqaTrxwCVsMEQh97Ruaffazp7JwQnzXX/d80ndYXyRHBd1
1Q4Lr0n6tJwDTIIRdsGDNw7s1qedwYi98v3Yw5ecmXjYLNJTF2R4Fd0cZ7kzSDAAEJPuhJci3hhc
kEME06Z1atiSzEurYjRNtbE8TPZzzcyGok3+w+HxKn2WoFkpRf5PjKkR3L5xiNlTlfPu4pYhvN2b
hvNPMY2JNEH5bOvmnFS9/96jCaSkOiXHSpgBzFidFgNw7hwHnHQ7rghbFBxKJSWTcrQxhrpwqUtf
VPbdb5jeygA3p7f0qDJ3AbVHXtbB+550gr3MNuTfZuP7iCVj7ceEgMOHER6mpohM92Dhbj2OcV+f
kfKLtT2K/bIeXJjHkQ1YbruMPKJiicO7tca5865faaQAemaJuBZNhjwOdVdM2VwV2pvVeU6DnQ0x
0xkzeHs1NArev2Q6+kCvd0ucVUeyhnAbeGYoSVf5JUtRr4I508sD1tnThMUqXwaN84s3ZjcA6Neg
qFcNnQhA131ssmXOMTEk4EN6BNfnjWLmKXArrXPaE2tzxPapTWOhBAUkcpP5QGiRBXUk1JrdGmqM
tyyEFd6GfXSA219DYOho3vNwfkUOvT0Mg6cQUjai23vqkFIDhK07eW2G/U6jwLN+WuMI3VY+6f0c
0fXDBTY00DcD9lO0cmtMd12Ig4B4YpZXh4r4SGYCJAEEwj2ykdOjm5kueZoxBCf00XSAS2jediHC
tFt0Y28b1FLvM9m3Y+77K3xlGKl3QAZ6BCDgORfCNpWfp0k1INAUgf25GEly1o25TAuOi9h2ijkL
5w8Gpr7ABP0lC8bl4iS9lrBG9I6hJaEAMgKVPJW0mKvqnCUQnFEz2u1aiQwR2P1hXTW27Mh7W7Q4
jLT+7EiLOMroeoizfVAagYLLZaUjGrjmbKfNcIimqS5gklyf5g4/HNZiLcxC/AMjfCN8kFc4qxTj
3Mxlb5kCDOJWvLGZ2KCbztui7WoLfJ+Bc7zuCIIPOwQ92nMqADAGCPiFA7cSpazck9Nhh/Swptn4
Hk1uEMmGkhM+nMOu4ZuG41GIa+JQBOuDOuHLTScMMkSZfKia1KB0uUX4FwrNe7vsAuo/4ya8GyZe
cKFeXNzsbaR3bqEnO7XqRmFHhpVBs0GVvErHCoq5MMOIsiJzNZ8S1xVp5C13oRTjkQQYglYUaSRY
KW2uotiDnTeU7g7tqct9xNUy5MPceQ9R3KhcMRFcUpzoP3lG48In3esKjrLPo2a0COQDeJKNCIJE
AzwrKti8dmLJog+8T1kursu+w8NyQv5BALcDwKICYVe7rssMdHv0rpJU5ZrM4etMwqd0vXZ2tu1w
iSHqg2Rdv/I24GWCdEvovch66rSSmwF3c8/7gBQ8C3Eyy+YRk1BoC0kYzvM8zL6iQ/NZjgxHSZza
sYsKAC1OfAc40RQq48/B4k0QY9ZzkUjzfarEFqsdHrkIh2vAm8FdHKC0iYvMv6kTFEeH6YQWy5r0
JRkmsYc2rr0wj8AKmKaXK+pdowByktgfJH+pnOuxfTfxxdQmuJEDkxdfaeglFduipPQtZYQV4c9M
dBLEN3TRLV4uS/c0FtFbAlP6nkxjMYMov8wYDaDuM8u3zHrDQy8WsAYUR5dqJesRMDP4AxoCLYtR
/bylkxr3URC0F0+J6sbUMvuGCnQSQFjZZz66zTygaRKCAo3Yp87DTlH7lD8bgDwUMM5SBR/xerUo
SUIHdj0ghxcUHWAgZoyVgz/V7wkwkZPCO3Gf4B6cmFXdqfNDl5bpmoyfGXU1Pq4WoCWcMftOOHab
JIO9xNiTvy9CeI+DDpsf1dC68yLZ8GVsw+bBGH8meeID0UoUCHtnY7IzVTKB8B+DsgFYswlZjYen
ZzHSDlSKVzHQb/C6uSfScb1bsmZ+HpGzfY+7a/zCTLzeVxUGHyZ8cU40kxtQ9cOp60UlNzjvoA2K
OIi1E85wPjdRMcWL1UVYI58jwEffGDgCwaDp6SDUIoE7Cki3xijdOk0FZIGzuWQNtOxsdvXdhID1
x1bPeq95jKkmbRjoUvQFMFAQOB8tD5x0S7VVGQHQ3hAdIzCIA6iAojLboHYZtwnN1544BQbLS4DO
iW+Zxj6FynB0+S1QnT8peBUKFbZDsco2eulcyF49jDZJ77LNtdY1yAHOeWWqFHTpbsE20a5eVgwm
CV/4GAJGSxb2iDX+AYhe4Uc4EoPyx2jy2AB9xKAWbxVVuyXUAoLj9MA4NrA01XlCaoRYEDwmUya/
mhbgA/zNCUgI70fYQFXm1wMQ7jbM13W6urjcvgbZUCwwVJZeygD6pnjnVGNeeKoOeHWnD432qlxL
O5Z9TZExASnw0CNim1UegIGaxwiQtkOeuDg+a+L1uzpBudmK8qRSzo051ECxyxib7KdfYYs2yMjZ
Rmscf7qFZEU8LWE5YdCjSH8phM3mE+/64XwVgB6A13uFh6aGUq9zP+bR3LZFnXWyqPFzxxBxSD0u
HZA+QLDj4+RTPwd8Nd8MDAtF4FfkqZmmDMXhIb02WHU1plyGg9GYygrTme/B4KAoHqYlvVeAtc4/
D9yu7uwzqztyDkM2l9EoENni+nqfChlj27XpiY/0GESpRORYsHWpAWaloG3fBX0wPZKItLs5cvMW
YLVE/k/di104y2yPhs5lE4Rm+AKDefLeCd68aWLGF+BqsD+gg5aJUgR1f2rnZfxegSU4dSDVDosH
mNhh4jmjEHq4Qxqh2HWO3bm0E2XYufrl33M9P9Phf6VbrhIy/Ao0oeD2fxcZWZBRTe0HakMigdhu
1BzkMcmeuwaYtBxuu4oMjzG+1TM4l09sTxhagtZPINULZfxOr+O0ZSndJQpHfenLZ2JFf0T3IINx
q0OiJU41f/Gd/wUDH2Odh5AkpCB8QXj/ShFFQJgqi1jVjepF9Oz4khX1EtY4BAxNISMItcbrihNM
/fcaWY75CNLgJNoxukFaGYLdAog+MRzpw7+/lv/Mm8UJlNgkRF4pvtXvPrLQ7xRbE6Y2ASDvEUoT
8FH3FQ6YeafqqIyqpsoV8ruKf/+xP10Lv91CCFzgkbiykBQyiF8vRxKveKINR0EmCqCOWV+p3NEF
6X5VnTwNInyHPP3ZQU9cpBqZ1DVSlnCPoyY3Ku3u5DpIqBbjd0APzQ2IyPRiedQfEuUQ4eeBbWvX
oId8FpU+RaUJyISFLCXIjh8a4tsciDZaVzhySXCeCT4qrS5VB7Mzmso3XW2zXbtCtheDnj9nSMr5
8BxcA4lskMSTtQ32hbXHsZvSJ8Ax9QHRmPMX3ZC11FU77TyBFAHoiSSmmfZLCusBQ9owoR8r3p0c
r15/ilb2V5GM/6S8S2Ko7uBGyaBtoP+s3M1cD8WohVx08GJXWu12mZ9lFyDx6P2G7ZYXiib105R6
HMtN850TiqxQESNH+t/f23+SL0FYEaCgAiIfUDjJ72GkM/4EnXJ+vzEupPe0Yim4itDe/fyU/2kX
0w3/0P3Y/zC/25h+cT79f+R1Cq4pR3+XRF69VL94nV7fpeTjf7133/9rO5mp+8X29PNn/7Q9kYT+
AfIEzqUMTwsoc3DWf9qeSJL+8VN5jH8J0dKfjiePhH9ArwIZERQrqR8GV3/wn5Ynj0R/XO82MJoY
HhOofMl/4nn6LZjxuiJBGQSJAtwq0C3CufHr6sBsMnFOfPMsJtEJHG1beYE4J4H3eFmmXWZx5hEL
Y9AtuWD+piY91Yj1xnnChLR5riCDRb1l2D4QtDnsxiTUf6FnxjX/R8L/+gWhpIzw5TJg5MnvIdOQ
fFMcmal5VsIAAw+mo2iKdC2bVkV/sUL/9jr97aNgq0AqOVZp3K9fr4WZEwvV+2qenef6YrKabZhf
i7/QOF5v7G+/EXwUIeQvVwkKtqff1MN2VUiRN239Mvd22hGqorytLSQEvV/IcUROt51guDKmap6I
dOllVd5No+VJ11UMNox1BzI1SJREb95jm+KKeyRrSuFcs02qhyZRw6mZxbAXbAABNtbVDuq/uMzm
zP8LLcjvJgZcsgyLT3T19IHjg3Pv10vmKqDzrh3rlyTx6u/J1IV3th7GApVG3ZbyIcv5RI5L1CZA
79ywm+UKOKrxyxZKdBzr150EL1l001OMjRnHB8b/dlP/o9Xrv7c03Q6f3aPRn5/m5n34fRH7f9GL
eQ1S/r+vT3fv+p1N7+4XN+b1R/5cluLoD/gDMgwGgY+WIfzz92WJBvBcQtrz08ZG4R3DivX3tSn7
I4CSkPgRotTxX1wNof97bQqSP7COYMDB//D/eGv/k7Xp1/cESxuAmSALISjFPnvdcX97tpo+DZAo
0eAoKR87vPk5DVF6B+Vm8hd62X/9SVej3tWFkkW/6WWjuaHEgwt4g7wddxkmP76za4NUlmX8z6So
f/ulQuiBsbr4+A1/V09BUT+ZwOCX8mtyV8sR9BKJH0Dd/EVz2K/L5p+fcxXZXbcXGEKva90/SIAB
2quxbwCGNUswSigMBd63oCbQJeHNiwVrXv/h4foXfoDrNfo/Y+afHwgzE6wZMfamf5pFBIt4hIMM
Wsy1vM369KuwAk3HWAW3DfhfYGjj+BezLUGC8+8fCw08/DRZCq1pCifCbw9J1Y7Ky8DcbyIMSHfe
7ORnN7hqw2Fw3Yd1nT7OkENfXOOQIYYQrD0nqTyiISC5ADSIy1iHsoxRzvKKkz5sqUzbKy9E79aa
gXtEluu5BgJzyHxv2BNGk0cI8ta8B8mYj+Moq2JtM07yth/MaZhleqRL33yRQdxukgA5FSDNun4s
dAM9B0SXVYuMnIW8VStiaAGtJF9mOP13deiZKB/t6N2mwJI+Kr+Kvka4dbDqXqHTVoOAz81kwP5U
rXlHCM73Gos84taSyzwm4sRxrCgAkGekXENIlsBSJOBDY1KoNlxOqdZynxIJhNtw7xWtsOklTpTd
EFiatxRgFC+WMVleuiQed6jy4eD00iCXA+WHSGdmH/vtuw/Lyb5SFtTutZ/nxQdG/q6nhjwOhl3t
pUtjJkhZ3Qe22B4kq03ldo2xzXlRhSgQ2c5ziXLbuM4zPuACy0BMt2g+wbmSArX5ZmChQrcPVeda
xr0oRlgVsNV7+m2WY/NAoOB9SiCROqTQkJaBd0WMdRd8o2voFYL7HWqzGL+Gi3PvvAQYiD3ux7m2
6fTBqPPyqgYagBLIycvTvop54UwrzhTU635uZXXQPPU3wapQNK+z8VizsLkVUqNdGFrRA0nMCo4F
/3I/tT7Ic9FKCdOKi7cNFxEFbrJUBZfBfBzm0TyiY0tRKOo6S/IRNNzRiLj+wmB8BFmcQgQHWRot
VqgrthAIh0fIZbv3gI2a5b0RwcdcEQiFm3ac9rbCIS6vDUAdGeh0TzgHUqpGqNqniZEyavt55/f8
lo9o9i3UOn03WAKOLcQ4KvcpsMk8DDV5MD72wMn3x5OoGD2g1li/gYMIt3xcVV1cw5xmHEntWAwB
DFZCGvWm6MwOdBZhzgMwg1Pm1UkZTpCmyrnr8hk61zIEIrLPFhK/GDv3d8FA1aYG/1hU/VC9pgZS
N8j76RuCLPxj2tbNC5DjNc2Vkl8dQqpwXE+GnVjTTzT6dVuDIfQNhdKkjKlxTzxr2QMoNXqmc5Q9
V9C4WMjg0t3IfHZEdVh34+PtWwoHiuQZxQz+7RQO1YUQnoocmoLlEdOTj8RqW32He7W+BXMritUl
zSnjS3MPRn98g+wlMfeRGQBde/ga44cHSqbeBC5rxd50zu8RmgL6q0zWbDXIIKp11T/oZgyBXM6B
Uvt0oUt7P/uBqEs1ecr/3oFokVtERE/VrltxqN5VccpZDrQF9YW1P1Z7SOgy8dygFZyADpX+93HO
pmTrfMvchmE+HwqFfDZ2gy0F13tlS4PTtjPRV8yGSEdegjVJtl0DiVrpVU1kj5i9EkilWHqHQLl9
IqDT38kgYpCwZUNkyzVznoBiFF/2PU3c9MTnPmpgEVqbZAOLR3QDodLY5tJFrT1e/QP9scvc/Noh
anrG1Bou7+2MYxBYiTFWhQIr9IFaeG/dTd0YvtipyhJAgrX50aLY/JG4tg6fBBzTcdG11JuKpA3W
+qA9r4kgh0ah5qkWISKJMBHIB81YmqNL6JlXjd6hXw2WwijywKOZc+zrrHSs73ON6MlyMrrazvCr
FjpLhlL19sjSequqCQ9c56qXEET3VKBrBE44UEQzpKK5U+BcCjxOIKErSGryyOvNjsXhUXfgZJsp
809QbWC9wPU4eLP3KeJkPqvIG+7MwAmIJkRfFn0c7HvPuhwP/2ODx6sHsmQZafY+Pm9HFpinTJ09
jdN4qyndV10LOU/kpf62VeNuYIAPk0WVaTfBUFBF5DaI3Mt0vUZrvcMOhJgUfUqMPdHaO7RDcpKL
fLFWvcXAXndL5T5iRd5DVA0LE+2Ins/gAp5Tv56hUep3EHDtfcrkgWqNXCTF4TqAiAXCBMtyaCEO
fQdxRhCj/4uuL43Da5NXV/IAzhDJ9Rmy1xvskjuT6R9jT3Z9GN1G0VC2cnjslbzvQqgcrpVpCInZ
8aSevgJn9XCcqcYySughma+lwR00iXNX/agj+8S1uU0IHpIMyrFgugwJlMh9nb1qLxiKDJpkcOYw
P7NxvE8HPEfzCmegOtVSgaNQc7GK+gNatgJxXDnLPqfBgROPs7Je5UsP8iWX8YwlUwKsbSAKqaqw
IKo7x/HyhdNkD21BgbagIgTcvTZkI0WbR8a86xnfeCXnunG3baSPuh5R6OoI5s0BhT9GbUdtN4lI
bsFrQo3o0wsDpZK34XQTR2nwGCVwYsJYqOblqWW2KSjMLzcqrfbQXeI5CiAsm8jWDVmYJ9J9qWJv
KASVR2sRYsBTmcOIAFqu94LCzllfQhUY7SacCku2eDR3naUFsXonoGPNYbZxeZDpok+BLAdJsOtV
XefC6TsPCrRXks6g/MNI3048uQvnaIJyYgn7s0Qja47OObmdJ36MoOothaqhfGjkE48xGvpNd0O1
x3aN7LbTyg/+mp5iVJ/Jvvnehb56qCO2cQlixUFeHQVleKPAqnDKH7M2PTnFwlsBwWORWg/c34zn
oRLdBorRElySD8Whp7fekr66yn1GQ48BJQahMPUQwboaqfXrCI0KNSS5DyBnvHBfwBgj+wX8tYbg
rTUwk3rTvW+G7JD18Rt84rhkoztl0IFuqfQPam19JBAa8zCDttj2vbLb1qv22RrY9wAN8TcqWZPj
5Oxdxbu986upiHSw3jSw76jUgxzKrgfNxgVJEt7XEHs9WD4oBdqU3Mwrve8W2+x1wBbQ1UJ8afy0
qL3hAp0jZPY4IRVWwz85jcHOVfYBsa5NCYbrzWR0hOW7fnMUnwh8YSyWdLkfZ/4CrcFDm0YnuIkh
eAn6Gg93tRtsEKAj2buxSaaKmhqLuaB+XJx/IeF8ALd0n4XuOPHxPBO9LDnCPJcyA3GxU316Q1a5
blK//SoRe0Ijve8Xe9srmHPdFJyjeHkaHPkBMmmfhOpB1dWLlPQhjMMLa/Q5kfVdk03zdl6nDXGr
DwB/Cgvulg/q89I5bxMhPDaD2n60Yreq6Ozhdc2j1G17gMV9zS5SNGKboui5n8m3EComlNntZiNA
YzssQcRLv5JIPTBH2iKOklvRyA1Ahy0MF7d6lE3hJ21J6tU7o9bpyaz+tw5gat5JtP15Cy/RW+Lh
kbX1cQzdtfvS7lgK/7lbFgdpIUyItZ0auGKpxr60ntVCzqvAuz5qjbWw9+CO4nH4kChzIfjDPI0m
sjeNh44InWbwk4Tg/AYYKUBgPnsjQbB6OkDEsSZ568/ukNkoKDwdfIfO+6VvBp5nXrQUpPEg6478
LZBtehShhcGrHp9lHz129eQVCZ/RCm+7Nh+DOKuBu2l+H2u1FoDrspwFwVo0Perdp3T+mFlfQU40
3EzUekduvc2KVxuPSvY2yu7rorsyGcX6CLINfWuhBncMZwKERavaDjYjWzPL19jMDn+l/eJactMi
tx1iJ4JrO7Rx4QUj2UdopygNKhC+BzNk5kbu3OidnO7fIVp0SJevbrFMIZMdl1cyabYDReG8omTd
ipqyrU6HGBKE+RGUFjaXgR7w++NXod0F4otPKNNPqQ+2Y6aLgys/5AUfqwwynaY+QYaA+U1kiI5s
Ry83gRxP1TxG294s3mGV0wiTOOm7PaTd3a5fqfDLzh+Q/jZC+UFUiEDj3n2264ROEjmDUgknjiVz
6DaBVLBEVNP/ou7MlhxHri37K/qAi2oMjumVAKcgGXNGRsQLLCMjE455Btzx9b1YUt9WpYYyPVyz
btOLrFQiAiTgfvycvdd2iWGf8uvQz1Qva6nVDZoD93vKDO25CPvbYUD8Nuq+elqn62C0Nep4kYl9
roqRg4g5etOLWfs41oFj4EEYlo+6t8HF25W0tpXTBE8Z/vO4STnzXd9Fnjrm8BE9luaHpeR6NvAi
vcypG/70U4lFgIQDtGFV3qIpLVoob8XIXHgI6ZDNpXyUdChRL5fq0AvnsjIo2i1mUNyW2s5+5NPq
j4w+Bu/d8EIjmoThsj1QVhNPmRQjgeThEeuZwqoymPpIF67D7a3sYL/ChsFBAmH/LFH03+AXyiKx
dF1cZ+N6nwTevIMsp25hkoxP4zi4d45fEOFdhG8I9OsoG03xIykt8sEwYnG88VIPqQjPaBOOzbln
FdyLsSnObV94TzjQmU47EwqLmklxwyR/B/m8i9FF6Sgx3fmuzoSHXWNYk0jIiUMUFpeLt8wk22cW
1KYcmcxDG6ZVXFiNEYGd53Wau+lrhnzhRJii9UBzgLF7KJ3iYiNEfjbSgvI3Mc0FsqabFDueWP+7
YC69bdlAvyqewp++j0F5zhf7Q6H0PpsF8qjJ00SVktpbbHo3p7YIczlInusFlY/Lu39TLEu6t9PZ
P3QiGS9uMpbbMjN/TEPn71IzHBnlSSS9Sjl3yAe6p2W1jVgPC+VZZR2lu+I5moPPubeSbcpCcjOs
IT+0AuAnTQxoJwTo02PvVteuhp+rbj/kdlfH6vpL3WQiNYiohDtN1WTflybPrUYQaWO0/Fkj1Q2a
LcZLw733pa31dDFFl1lL3GG/zWO/QrpXjkwAoaoQAVrkfVQuiVehW/TLho6XYV2G3k3EPXQf6+tI
EobYuCoH1zCLJn2shD5brmBxrZbhaMoUzYOdNcV+tLvga61dh8MWEg2RIA5iiWmIgUde0mnp7Oqk
t3eWVXbnNrDl1sugKgdqNreNhnjpBqXeWl2V7KfKcxFHesthnkzKk3Xe9o7uIj4DqVdb74qq9mnB
MJEOAmeEqsXI3rEImxRTct8tVEtIlGGe6FDtGzb+Ncpzu98sPj9X0c57blXdFCJoYS0mT3pWaKvS
JTgmOsM3OHZ42Jb0kg/qTQToXjOVo1WEuzg7o7GdDSJBZZvsRb8+BgWHHJr9N2lbLdjo0vmsUo3k
YbXcnVK93M7tNN2MRdZf2jFY9lO5liepRXmT5R1QLu04r0nofVe8z/vUdO0YLTMJzohTryBuTXqv
eE5simDtDrsJmRMnCjsdo1aFMvLHxDuNNkJt1zXmS1+hK8KU0R/HBlLmpiJRnExOZdxO1dZbAmun
xsaI/VYXG9ddUaxInjyhzIgxgrfTVseLpe2piirpPbhCnHpXe9vAWc/8PYjisJmiwSjyDjIlzsM2
MI9r1vhnXmXFhuk7kVFYfPFAc+/6tr2FfxIepWeOuxSzCXLSxdJoLXT+dWiq2cGqkC5HknY/2oZc
Na8cCxI4rHk7BAUiRQ2OVwypG2FFqMA/DN8yYkh2MqibqCHaeCcTxgVyDbq7rpke8zT1YpRDL7Np
pghRlmLbd/pdjQxYWnNOtpXdhAfed/+QKqxeNuoyDA/mrqloQ8y15bzqCkt2MmN3U/QJNkvg3NLq
1LcdnVqkpbKKOWJMJ7dQK8r5wqAkcrGr2Ff1IxVHVFk8mKnJJL/vMA/6qZGcOKh9M+3iZ+/VJzLe
cJ6uzNjIywguWZjcBW7JcaK35zcnNPJjqKVCqz07Py1hM6rvrKn+gutponeWPhBeRq6hccUFr064
m80cNQoi2zdUsPWxLRA/j3XnX1ji88jtguHAMabcshFgJ0SjFKk8s7e6992jObjTtrQt9brSXt0O
XqDP9MGvSR6L5qCT1x8GOooHmIxYyPPQzd/cEXxBG1jIULn57dCSKdShf1qQ9/IPp0pe8920v0OU
b8JGdPMy0r3RRWllmF+CbmKzNJDgZAiSnuracE6cxdtt0/vd19SA1WMZXXfJUQkfjSS04I6sOY3N
vJ04HOVhi723CpJbMsbJz+66F80U7KiTwolmx+fpdPo2thHUXV2K3+wMWQDbBc9b1b2swrklsMy8
Sxuslhs/pCpDupYr5LqYJOJCh/6LnRtlnK12ijytN26c8CqYN8qKJkTzpWhps6+x1SSN9KME/THF
Ii68JRF2rJUTYENeX3kc8sPQQ0Mn4wUhRd6E1saeKUElrwdqWp4UQaE8WO+VaJqDM1o0nR2jwxXS
3CPLGFD2VcFuQnKxyS2JXylovXs8GdWt6J3bvq1LJCq+NuMwM72j0SAILK0vVgAxeqglB3lsQZtC
d+4mqXtWCR6JoEdO6MxF5IzeC2l84NRESwmz7lZOiUtRH8Op3grVvvl5cMBLd49C8B1v8wellEuJ
i6GxW4LxTgr1KdpV7HIxVMSj+xw7huFDpks8Fq0+dpnBIa8zx6PVL+4971x/WZtiPPds8Ycqt4a4
zUrEZl1KHHnrFLs08w3zvrAb+IdLdnEz/dXp9DcU/RMntkU/1as5PIqFBkc3Ek4YETPsbe3Rvmun
ijJTqCXYVAueYZGh9ranZVe7dfg1GbT66jot5ygnMC7NRPFcZmLjtyQfIkjKEAKpJ28OXnwIsI1V
lLuyKuKycNnh+tTb9Kp7qz0N9zMBKDWrG98nIN1TMQ3dMyD34L3T7KOIo2LOU4fZn56WPtuO4HSq
Yn30sHBFdOB3bk4rJDObS7DO6P28OnbcfIzqPsseln6IaYDHPf8nOA1qk0/dcamzo6/cWz8LX8Pe
POWLG7XC3q94UlKYuQE2CQWUaldmVWRm02FqWC/D7GEwpmesUF+IdcflFRzoqe6kqvDNUcRU8w1i
8biU+FcS6weO6y0y71h7w31trO47EoS4X6y4JPiM08UQ252xbYA7DY1ev+Z+dfUXMsJxoxLYU0uh
XpbGqYd82NQhVklrR+b7EtF12ClDRTwZ90HoINutXtpqjWXWv+kUqRXdmOV6tFnTmxQZXuW2u8Iy
sfjq8W2uvF1f2E8e0NS2R4PMDB27WOh9SdopQgmzLcXEU0QeW9GhVW6v+CIcY3T+PZSyYHAiQgqT
TVp9Vk77uwljOCx2E7Nr3Cz20r4ujnNTuf1ezstRSHb1LFHHNHVi2aDhxCONQ2E+j02952DKs5o4
53pcjjQMIiUR+fKXFmnz1uZ9nOb5VZ0cVzUyvDB8hd1NHgEucN7Kc+XWjzWTfFpjI62VmsU7GXd+
YzEVsPgxpij3vbPyhz1JkRE9j3vHYVSf5jIqJXMjTBoY6uszX+UldJPnceypMr47i30esmynsuJe
LOLU5RilMOo/e0mJBFDSXVZ8CN1nDjuhPe+mND2nYcOgKaueErO7lJruFzu6M9rx2lVzrGAxI4d2
HlIkAtEavuvKiEpevpTNg/6ocVB2vnUcXBOep85FP1zwy7JeBBfcJ6dy6OLS5V1G4l8nHPsn3jEc
ljkGhgUvBLv8A+7mszPn78uAHT4FBJrZ442NmF/CbXiksa4pA8q4ARy69VzvMk1CbQzj2sDsO1wZ
s3pwCpu2tkvO7jrm92z4D6U3XnpKytUsaCDYtNa4e2S7FPvheJpr+dhl7bTp/fnUlgPWVhqx5WLu
MxnuWmGdVDXV0bCEdUTb6b52q7NA+RJ56fI4u/pJwkbxc/uEuGqOajxyiJH7Eu8nq2li4HyQjXN1
vpmHDOApcxXnhrMtufTi3QkSLOrF9IYN4KUXLJ1GqZCrDP5J2HjO07L/RODB7jL9JCLr2C/5ESRM
jOjmbZb+AxOjL7aLTbDU03vpzCfSjcMjs4hnwarVMhtkxnkZQ/mhZ30j53CX5JiwwvyQBgnLJcMe
KwslAjnMvVb/uBD+E9kLrEgrU/BqrKNbVPskdIEwGXfA3QacYcgxh1Q8TVk9IOIbI5GWl2WufuSN
s0GXvG+VcRd68ls4zChxVXZMBAe/61Gu4dYXo7njbBI7ZnFySwlgVz0WHl5niG5IdIebuh1u2f/e
myyEUUDoEYZ3ta9sTE2QdbYpU0H0u/Ud1NZzb0/FHsPpVybYm6VSJ7LQ70qJn3JcE/MckL7zZKWc
w40pV7frylSORChQS3pGc7tm1XORY8mVCW2Sa2Sl3mhOWkcpEuvoh6DwLLPQ58Uy500ZrrfgS8ZD
MPBe8H6Ux0F3/j5VIgDV4LSHEVP7Fwz4yRHeAh16KyClybfH8Fgq0UX2VNPwCXqErAvl7KuRw93j
oQvXU2Y61sV23TEqxqHsdk1nyK3V99cSKPB2DJIZIndlcSjGUj5VGGU+CsfO70vd0fUpQg2ZecHP
hDrLfpx15t47vjS5mSxMD1VSmD/m+QpaNKxlYiFKshwewNruOlN+lFIlPUkvQjibJk+nN0IfoN2J
pVnurQ5tUaTCYGKzsgv7wGd/TGWCRamq+4eO6eGhKWz/ycnC9SuZqcFdW83BrRF2FiLrkhNzmKVr
PMyQ52Rfqntah85bYkgTPmknD81ShoSClAkOh85MopwxXLnN0rBjyjNWOwT8y2PHL7PVlDfbpB0o
qmz2sHpIs29h5+NXHFY86YqEL6bqDvW4ZvXJR3W6qsR3jBNsCrskfATbgo3DHDg3lhQXGUYu29lh
d6W7yG50EbOdXQLtEmwd1PbyUtYk0SWc3G9mdwm+kejM/mzTBU1hvyCcn+Z4EaX6YkLwQ8BMyEDB
LtBonXWbcWEDsLDDHgYbgkUwcSZasuEzl/LdH93xLqN7sLUgyj5PlTCnjWiG+Ryqojli4C+eepfG
aruAnKEMl/EKMjPCwV1HBaMUs6Lzk7BQMpSkgQqX66NmNghhJAwXRN9DuW+HkfXHXP2dH6Dv6pq+
5gViaetSMxaQfhp67jtF2+0xNNfilI3uHmHCA6Mh51HiK4Bc0/Ovw0eyYhXU9Xam2v6qsCAfS6eg
TzbgEY+pYect4DIa6pmetyMt1Bga5wj0j2ZDh2PpkhCLc4sMvvE2/qxwLrgZYEAJVOPO1gsjs1qk
J9Grhb0DUCa7CYqLzdKm0202QGSYXCs/JVLkD2bjv3e93e3o/wy7tPDKPbVTGBm+iw/NbNjYJ0xL
uI98SDVefrXUFqFb3ExuET5d6RrzZpia4XO1EhOTzIQ3p/OXCRSRWXFc82oZTyuUr3kJEab7lG8c
8X2xX8XQj5QFOcP0XqYsNA7tk0vSK3EzBOl4I4q2zHg/V49Gh2yLeVcplR8mBqA9cBjQi5vA7sWz
1aZ2G7vKWfEsmnQAxnQN76pqMipMTIamYhz1rSomplpWOr5ag1UdgI/JOHQXSUdndC8Zgzo+0/Bu
22TwY9fI6VK6ulo3QY5F5L8gSOErnSxaCaGtJc9yatoJ63XCUYIsJOs19HJPvjpI8FIshEy2Yp9Y
d+f4X6PE39oxisRgicCK8QZ2JmZjY2feep0/jPv/Kqoix4FJo6LF9U7eCHaYKdI84yqCgyZf0sTh
TPy7Vuh/QpM3/+jHqf/xFyR5Azrb+vMb7qf6/wd1HqpVZLv/Wp93N4x9M//lhHJ4oP79y//67/+a
/eU4lOiK/6Dc++vH/VW7ZwnvN2CdKOyQ2wlm/sgu/6ootoT7G1p/NMPUw1BIrzmGf1PuCfEbpHCH
x4D/3UeAhmTsb8I94fyGq89CKnZV24mr3u8/yFFwBPf5d1owwOghZ2PYEBxDfN+2zF9UoYyePNuw
gIG4c/5YjIa4dJZnUN3lH804EeQseAOqqWs/wEWGrOg+gIJCeBfPbltaoYPejh3kH6ai7q020jWq
6Xlsakd5Fza1Eq3Q+iIcZW/7op52E4/QwZA9Ry+yDvYziJbD6jhkyKOiOulwaUgJU9m+rIuQaXcj
4nQQD3pYOQxZxTfHr/WxGjKusvJpFdJZQstayTBfdLFv4CMD11bsmEsOqP3bmfYtpzus6/C72kRH
ayNPzYg9nJ7lztcrEexp/Y74Zt6Ea5bdBoXbH/2g/LC08xDU1Tnr889qzT4yv3fYmqpzmJgvIFFm
eFjVjnzLt6EEMDEU3RMGrrNh4vd18jXbeyRvbWajeZeBTrdzgwIFBFO7W0KfoZDwCnp7I1t5UPy0
g+RGYGG7Yd66HjK3+EDHFuIhbJ5Sf76oluOJn40ddED26xppf8SU5cMXPR4QEiP2AUs65zAzf+5a
qzxmVSbvUPGQLw6nR58Sd9R7j6ILY1pzXzvIXVI7F3Gh/ICdhx+pp+Q6q9a7nYpO77UHwqR7N3Fc
b65TK4RDLWMHgN7mwrdw/UcYiN8X3T/haDoRHNFuQY9TSrhMyZYudyNnNr7D7WrigOotqq3xIjW4
hr6CwFWlIA5A7T1PdfZpeGYJ/r9876Br7Ji2M+wp+4zfHlIR+gKriHFwjNhwDR0NSdchlDP7i8nP
Y4dp/6pM6XHrc4hsL/+ZCOOm0Ne/cSrfqblYvFMLTprZ3HeEQW6yXE67sh7ad5ZQUI8WTYdudbCN
1TAaF5rxt3T/h1g5wwVdpkGrZ57OKpmms++lApnBWlsU4AhiHhlTtB+wBLuHbJ1e28Xd29kUoNZx
DvQRP1oMPnTjmydGweq2VfX7kPRPBNhA9Mzrp4G/Nu+G19qs7q3halJelES4YBTb3K4+/Kn4BCHQ
xEJQgmTCMTg8D+qmbkqxEzVT/FCCiKmkcSP79inUPAq2vELI6uLTbtxny7ce3ETXe7dqil1DPuqm
oFSNBl0w4WUmFje2yymqKtwXWtX1OUdjqTZJYTRRrst7u3cPDPQIwE5rBkO8ZzqUP11tPVylWxtc
uTx2Wf3TbSkjSokXStgVDyGz331mCL1LKoNYrFwVcVgtlzyT79jgzNhIsdaWOV+tgqJTRxIX1iEc
l4bDmk7P3kouxJyQucv2fFlcnhmF7pMAYd8hiSNJ+S5G69yqTN1lxDHuV5SdNBkSMGHukG6bsLej
PHVcfO4BvuqCD3CdjpkKBNPdupI/UcvudVQsCJP2rt7bZGAAn8rPsQm/O5nobhIj+5kEYu+2V06e
P8WVYNaQzh1zGpZFB4/P0asrAQJ0rffw5/AkBjSdkTBiIg1rEZvG+sI36W0RxF7K3BSHJkBIj8tJ
b6QLXRaD1OecLRdVFT8DVc4vZc5MzBYARkXHoTTL+NOGUFbRko/1fkptdfTL/Opd7F+LIP3obfNb
gIouNhzERbVXqxtUVMXO4uW+eshZ+ERjR4HmMBm4MyttjfP62olnRNeYcauBXqEBm9Cz1e0ds5kV
OVzSvU6NLLdB0NbnCi8/zX5v2sxZ52ySebr8/ty4o2yvLxuTW054m7Cn4WAUvT6YFg8ZI5XsYOC/
p8uXhXtXTJf/qYLkX1oJ/p80CCDS/tcFyP2PfvpDiRHwr//NHOAFVARWCGeTUCWoqf+3wjAC6zdI
/xQZngtR2bFs1PT/xxxgkuIkfIuGF1UGdQERMP9dZBhW8Bt+THwvYWhdfQM4IP+DKuMX4Tc6LdOn
9rECxOamSUFBDfJ3AnfpJowM+jzdEuLDYKBx1z0Ysz/LAv2jaROK9fUq1EOIDgOBIPP6V/zdVXoE
OE1XpAie+vbRyIN9G2bfpPIvgulrnBVk5znNz7/7Ff5cSf/7NX2X/3gBtlvr1xzSmvekRn5mxEui
4YUYifFImFBydocV3M3sXBS03z9R0v/igPj9mgHqUkxgoGr/0ZOEc1lzYDXi1si+WqEcb0AyrJvQ
dcq/1v6Y/P55ytY/+0YZJhLLZCPdp4L94zdqNW7mpwGRWFoNywu4f4PdwCxvl5TWqMZQfHDMZdwx
ifuzNNR/uEeuZwv0M79n9oDo/uOVwzWH/ybwMs95MCPUYM1/qhoSyQAW2HL6k2/0H57PK6MWO4mF
yYPV2/zlPt2hQ95lCTJU0OpFpE9xhrSYIfz7Z+WfXoUr+VfL2tWi/cd7GrWvyzL3eiIKVXIJavZ1
Q9rt9j+7Ctxk28d757tQd2nm/3IVFnNnEBnwxBIJ9H0428bOtiDM/vur/Pr7XK8S8K7hJaMxhozr
j/dC+rEY6jIdtsDNaFxV1vLUOIl303ZWsv/3l/r1a+NSWB6xhJguUzvcI3+8VOGgdDSqetjCMvai
MAUmQwPP3/zHVwn+eg5zcQwTUPfHq/RalVOQtcO2XZi1GLSVNote/yyX9J/cC8YXExMXTQqL/Lw/
XgVEK/26thu2C41FcJqI9KsJEch/di8sDKz1LIEhCzt9rl98NhraSVf1udp2Ha3mPGmVtU9GoxN/
sjxcX4u/sxE5GNTBO18XB9sUZJf9cnTkR+jnKezMrW8OaluZajjYROu9pSJgoB4Uor7/9zf2i5sb
1h/O+N+BAXilOLQGv24kFbDGecb1QTl7jZ10aLpaBrEltpnfCK/9loqKYyO9lK2mmX2yRZmdCa3U
f3LnlulcH4i/v3kSbXhe2B1JKaAR92uo2SD8dfbnCjp5ags/wm0NRMuYV5/Zfl61Lfr81gqdWOA1
IfOz6MPq5do2DB4QuHHyNUqSUbUphvIG2ZsaLpx/lvXV5cg73jOwDqobAECSwZlTAVNGC774GbQN
u38kgo68Gsgy0JGqRqw99fTS3g+QQaFJLW1/NpsZhhQgBQX+zm6LZ1gHojpIb0B9nKXoWyN4gIGM
mePZIxKayfNjs5WSHuWcYUsalkV/cl7J1+1MVI54Ta1uUO1GQjA8AXEWBcMKAx3vUKTqNOGXDzcm
LeM5YlS40GLU7QqOrGCibJxspxiDs0+AuhunqTGdm6xZOTSEdQAUyjWbL0EQZgNRXgQdhLWbTIRM
5dkpr3Wfx9Beiucl87GGYPnV52R0zPazDqrKJ3rq+sp6RebnDDuT3ozWyWqGHZONAf1aOVYgc+AN
21tnmfyvg98jiLftsQ+2KBNMlCCWRA3gYou4L0QJFtXvDXES7HQBNCcm+7HpjkgbjUGmUZ06Nr2Q
sCNRwMlsd9oMWBHcGL/jCiNkUP6jWfk1gj51/RSzUAF+X+77p7H2jHlMkSE5mYdk+J6DrSWivpJT
SudDpe/SGsJHLC3OuyEXv96A95vnjQKAj6ZOLOayNwsb5lqWW4C6h7Zd3gi2Uz9XUbMzTyJ9nTrR
f8tMs0niKlsY3iZNCu0IwKH3KnKNo6tLQiEZSw3+2euvAwnGG8Yd7Pj2e4EuXB5y04fENXqQl6MG
DQX8ixy0VUrfla46FOkGwjiPNQp0OewcmOSMKG28ZEbqm7d95/UvQ+067t6ZvRRjUp+1JjKWJNwj
HgHnY9otrLyEncLdtGrOingeZbU3SNp6H9OsfTUq7X1dnFaV1X0we5xUHkLOZ+tlCq2GmLHRtzld
oimEUSXt8JGfjARBx12gNxSURcuGLkT44hUMTkB5gkAno4Cp6Ckw0NXue99Dk1T0BcLFbAw6gDOF
21lxMg3IspbU9e8EAXPOpuxFZmw4rdnrOZVpjpK8t4qRMApgXndpqpaJ3yb1PoEdtc9QpDDJDeuo
gLOFi7q21bv53Vgm19jWLeJ43eSQwaDGM3Jl2lE/yYWB0kYmSXvXNPYVhj9Ci+MEn2J0siw5P/tT
ziykD/LwuZBL6R6VMxW3sq/EzPhHON2uLOuuuDhLIN6Mde6SjXVFrp3we6kcmbNnO9sEwLUXXdGy
zM1r6V7sqrJ++Fm7Bni8/eRm8WwbgIrES7tzrX5EIxOiZ7ue57whvXQ5KeRRQH9jhVZo+csOdH+C
T8/Owo1X1zNzDmkwbTERZp9g+CIRGgL071vSkWs8DhwEXbovNYrAqTbGn4uA6h/hDckQmtZuOGNX
wqsD97bTN3YYNjyUi9ErtKd9+qnDoFt6RnGmACBPFk/DVqY39YhYdqNd5f6Y4Au9OD3Ks30/2eIN
sLp8x9yTvazW6LyVq2JGmKQt1kqdVl4etzJVT2U4o0LpkBDhmLh6ZXAoUluYWVPWW1enBo0n3xdv
RJDoj0V3zSOC3xxqj5nQhIMd589oOlccid0wl2LrNHbyDJEns8+NwdwhamURJhu+YfN7I5A/beEv
8vKUvBULph3CkjZeNng/OaCV+Id6NEOHRGjEypWb+t0RW4xzmEufMmeGafi1xDUqMZIwY410K5of
fTYZTJvLwMLOFFpvwMXW16vxNIxyKox2Uxg2inzCYhaUF0LzNvpETslj0M5iz7PsC1CBnfq2mstg
Ye1koMQgY5qH0+SY+jGoi+AnIRXw77BKOpg/ZbYaMWLn9sNlDfg08oLAaUcY3oPdjS6wbVEQ/ZeG
COM2M3vQ1nbsAYlFM8t7UqR6CKsKe+ymQSofbpbZkR/TONAiEkGGti/pp2nZGnloYTEiLeuJSCxC
XpLcNuZ91oMz20xOM1WnFtzNXcG0EKeT4zUBStNyKomY6LuflsycOXZF2uBc8TO0uyrr7Ht4W+6D
42ItLum2fR/V3N7nRh8USIx0oDer7vtvS22SsLpMufG8qFW/KjmNY9QlNo9+ZbfOJ0xHXx9LU2Nc
zZOK1nKrK8yk5D5YUBFgBoEoZRo53EDkFYC9YLXdz/SxUWzmk/UA0FFC1UMB3u0gWozL1TQAeU5J
NDS2KV1BxoAqf4Ydfr9NORD5FMnA0OdhcmZ/Z3Poe7DHGaCrjeBOYpbwtHvwhGy/BkDkl43qrUpt
OmPMXsqmtpGj+Q06G6kd/ZMhmuPGEwE+/VnUaE0PEGaJbQDt6YTgR01S+KDfFd1p4OTyCCWLVxsY
Gyk2GJpAhUld31ljQUe5YsaOk2VCw16NpeOBSXT8q/kOJmmkRms+VfjKRn4XmTwAecawlI2Teel9
3xKbDo78F9YcULds7OFtvlB64RyZvR+daS/7su2HH56zhiCodJnrPX6K6QkEMCYOWY4SjxuUfHQQ
eDnDDb1a470X1fo6mT6KcC2m4TGhiXcnAEi6IM16dpZAlgx2Z/ap2rNsLG+sdO/a0+Z1ci3GhC90
FF89u7G/ryS0Hia0S3XUFrb90uBGyaK1z4w71N5o8f3MkTihuuGOMsD8EMhduk3FZ19bczwOCJGE
+WENwrpv6dj/oLYTqNhSd4Qf3JX1ZkrM4WKnLQmMpG+RQgjsjoFnh+rxwSJ37xlsGNLzEA3Ueer9
tQRuIuePFbp9F0/2NV8T+0xxhOYS5FieRgq/IhAojUemrNTE1nSssbcCjrOT4pEDJhZ4L2/FE9oW
uGlJsjbrdunNgvLJg8O5IWoTDVLb4qnehI7dLRtvCSF/9tK0SCOhv7EJFCrryE+C4L70WeEiqiyv
ZYoRFs85c2ic89i9Pyrbujq+kgFcwtKtxlX5SjNT9svKzD7PgeHbjgZCuC7D8GXsquDSC1QU+87o
IAfS/bQYya+JPUR5hdHrYFA3wGXy9ICDDdWaFydAC6+9SKOUFLJtrbZiDplAjzLAD5kWRD/EboMx
Y4sFdXK3/cR0aAPLTmLVGns6+OhjAhxDclAvKbkBI6nSXtJhxgAJRQO7CeFYbJDoum9jMJp349og
uwmWnEIMuAAvAN++8WGaLVJlQxEawyg7fChHy6rQ3+BDjgEIzfd+leIZgAZMGTfDYNv1eiI9tU+y
EsKhVLLZYWJIESR1RWtw4kRbt4Glh/pQeMqOncDqv3foplgz7K7CIuRqgx118a/tVlJ8OGG1YfXZ
+fN0NcoK8dkg9vCirkOrtQGM7LAXewtkAY/8bsCiCqPWTowOOn29DiMHi5SpMRktnf9IPTdh5u/q
7MvM6aDbNsHgoHWqEoXrR2n0NGtRf++HuT8bronlEY8tKivXa+QPjyCGu7nph1fT6dUXvrXqB5Iu
GIlM31c8tFAAPtZB9o/45BIvSqSkDs5KIskRTtjNZtD9APJCO+Etpx9zjPDhoAdYstyGdKYVjDpb
KEYWiTOiXcrNof4yz7p6NqEAaZR7nf+SVEH5CWezAqTYpN0xnAMW4cIhHfGYooxn2SwX7iNjbbqQ
IcFwScjCf2rxYlobDC6Yx1wjg3njZEn9bvViwTGPp5PJF4KQYDNYQD9L0yTSKSyv2uAmn9QX3i+z
oM6p1U9ZzpS+RbgO3zynXAJ4l+0124MJZLbrugUiP2FCrJSF0tgnESB9a6clIP50zac3zOb9qy97
mJbrauvPVJntGMkaF2NtFTicHVs/u/+bvTPpjdxKo+xfafSeBudHLnpDMuYISREaUxtCQ4rzPPPX
92HaXZWprLLgRS8aaBiFqoKdDgVF8r333XvPjctBd2ToZcWhbaWYNps+sN4BVGZ7TZ/nhtVI7Z47
Y8oN3mqBf5SaJL0OJkO70+1yuA6hR5A9EnF1A8CaBU7D5c2+mnPoNtSN7ANzw9i4Ut8UPk73YnwM
C9sHJZDPeCZh72JOL/tGe+u4EziNRKolAxdVg5coSKRrqUj7d4IK5EjbLmdD22ek2b0miI1V1kbY
B/OhHu6mvBN3fbw8mVkshR8Wx9XbUenScN9MwYISDgbg6I0NRsGboOPj2lawPNHjNuXnWJczn+Qh
hTrUJAxD7GYD0YWctqfXxJoIuVimSV4jNgqyE3Ru1ZOjkF1FEqHoYHJDSeRvRgIJg9Lz2mLHZLYy
/qUuYB9iAGl48SlUizHhB/aTJkU4f4kjTvqKmI/AK5KoOr/EqMTvOgg2EXEUzQeqEanc0XzfehtS
HC5OlSo153UllfdGicfeI1RbPBnpEE5UV1FV67BKduoKRilu3bonBeyYZQvXq7Qs5b6cU/McFyhx
fI+mRgStNelbKQZIsETo2AwWSXfNijKWa17U2XVY1dO3ubGze7pCiVeq2YiKVVd1uerHvH3T2jb4
3vVj0nAZ5rz1rECKEofkTvUxcUkJ+9GfRE7EN1kya1W/HRSONW4NF3arZpoSupaYKOow7fCxk/U0
prE0YMre0ItCxt6CdctbB3fb2uwaAZMjtrVjm+tMLUy225gAp2rGP6pp9rBvS6UcidEFguUhMtgj
2DmlME7dFnq5MlncpxUBh5CjWIHjm2eX0h4PvW8UHoj3/pY55wJYVySW52FUOMRpVQkBqPcbgweZ
m4HQr0W4ey3GJiUvLwVB481mJqcuiW/RcsKwxHfBCecsi2j8Lkll3LgYZAcgvVALG+75AMOtivl8
RgHLqFqoelMnq1HP8bNfyeJFjxuEMd3sFOyzqhWbnszGH3NwmfXpqtBCGB0dJxh+LNGmmafFVTCV
x8hutJOZlf69DsadYr1WqXxTvRcBpjFv6Hq7JhHZjRbRtLk1ovrMDII8lR3neMEFf/dRVLO8Q+4l
/y/JdfUKAWlU8BHLTXDso4YF0crSygBvgmVSJohFOjok2Yij2GK0WdaFPu71GGDMyjRbqXVyEMA8
jWKM3yiVSVMWYFImtDbFOVywELI08RtBLwUADvkkkQJ7oFdZZkEvp+JBHmf9Nm4ghLqtuTyo8uhH
j2MSUiKE9k5aJa7HD9WW1Pc2zlno1CnlDKRbY4P7uOGoD/U7ThP2MwZp1xTyaO+qBAts3B3JcNNq
4U0Lbo89dxbWGC/h2TkB/IIQKqmiP42dZIBpGuk04IZhWuwGLDdQFOopBA1FqRfrbNSl+S4QoLGf
lLiz5AViaUSrgtgcb8AG9YqovMJvylHrlBDysr7SJ0B0Xo6wvTdi4NWSmlKscSb0rfiYxbmPx2y2
MF3uejgOdecYVubrG6sLl4hRYwz06vlTQNoPlnXoFoVWtBw8Q2s/lINd341R2BVXYONxpBjwIphq
4oNt2r0/W0Z3V9OEgYN51EZy9XPCBNAp7VbvCLXbs38oR5gdMI+yHgq2nEJ/uLLTmZvSKcre9H2C
0HopPdQtlJmz1pb58Gw1ppleBeVA89h6UH1NbPQQkI83gfyU96XAUobFIk8ClGKorxgLlmz2HJ1x
NVryRklbYa872mw5WLaTbaNDtX44skBKeilX2VEp574mNWza/th7BLeIJThm39pMNtSGgVbqlN0k
SOMaMnOFNzj8dkD4GoMNF0sOh0ZbW7RHgPvttHGJGSfUda7tVMgFS02afgdI0Jz6PGio+FG6gWRw
iJtl3kxo19FqJPWTsCRoDCONSBecuPkCOROaqIroeHD7gqPBPe/AWASuNOtTSyIy6cJec+uSFyhd
TVpiZO/W0EeCYeeEwRsNosi+Z/28vEWYneXGgfiYnR7g7cYtyfCgQC+KG67BWyQaUBS5TEsIVT+8
W6rjaAXVcEepDfQERmjM/W+6XJcFgzI1NQjjKnCK8CliDO1gCkt6Ht2yWDXJQ0tqV3WT0JxDT8+N
KgZ4CHJg42uVVR2S2jCiy0hAjStB0RHl4cQqqXYkCUKoPu26BjDr5DP79/JcLtTJ4c1emPCb2cNR
4VNVsBu22BAlbZcgrSxdOnamPmV+7V+QeApNXY2NZmP2CIw6TsbdpDSjMq9aDJqBtSGr3Eo9hpgo
wPS0SrQFPb2qOCURYNPkppUh2A4mb1jsHmVaHwdsVKzEvUQ2JwGXE3bNvDJFhgr9p0T1/42Lf5FN
d+//638qNprL37gGit+sicsf+NM3oOp/4ECUNQt5F10Nn8C/jYl/KBRkwMxF05ZNeFL/cg0AIrT4
J9EwhUCOwT7wL8+Abv+BYWARhJBrLWK8/wx2+qu+ImSFpnQLIp4OGA+l6TPNmuM8Y7+gl3lCOcGu
tDkmmRoD1PRZq6jXZa3CNcZuzLRvYGGRkwHJRKlDp+It/Omi/QeR/1ex88ePoslcKQPxCQPngpr9
2VjQ69VQNYAC3Y71ZEU43V91dX1hpP5VaepXn7SA+36yMDRFQGCF97BL+QquJBlJKVbD8BLXov9C
wV1EwH/rV39+KfwKHCN1HSXX/CxFCmVKmkyR3QBQ32buocSOCuqIHQ2EUMO+8wg4dp5AAztIbOu+
/fNr+vPHf7qmM4Oa2JT5+FCE0bWmVbaXBV1/EVo7fiHt/ipT/vVNdeJIioZrFsPErxcVMCTNkgV3
ki0l4OLZHiuuaTEg9XIeAXx1bBWkLwTC5Rf1+eoKgqw8CApgR+vT1wOunugUkchMYxPmJ1IlDStV
kkK3KRrpSkrooPKZqH7hMPjBJf/8sRaCDZosazbg4V+/6hRUU550IK8ytS8eLYB0yBfdTICwH0zg
OtqILlSLXIXURtLU020fBE9N/2j/DDQmMynU0w0QGbIJ9aHIOfUBUsit3Mv6MJRPUCKSiCA8dtMb
Eael+OKm/E/3P8NgqDG6pSs/3m4/3/9pQoQMKxpxC1pvJ2bF7OItBUmF2FZXfHELojv8/lvClcSl
4hbnpaV9+i1NzK/GHO3RJVUFK7BBDLF5rxD3LCyKexzOWaWPay/F3YjMK47CqNSFMWPQ4RHNnJSc
QCr8gehuE9JtHLblETgpWurA/LlyAJlo7bbXIAV6Vc0e3o0Rie4A0SkK0k5f3PejGKkdjjBZY23o
KAKKSW5bpNH1vqdko6w+1JIRpGMoAN7zMEtItSp5nxueiOLJAyEhMZ0tsX8xLPNr/LZx1ZeeTDws
uoHuog/bsrKGEJGhImQt5cn8nBdjma4zdGnjVFtdvbAJAonYS6+/dpkRwiXQ8tnwmsSPTBfz5ODR
A8Hwzp4l600JZLB2eqXUktNYlXVRRotWQDafaIRKQ1kk/2kZrUph261U5By29Z2SPLEXsG86LfM5
7KHD3hsqqwzRtb44G0llZJupoDvSyRj13tttSeeMAZ2RoFlTfeMyoQZYg9q9L+aaaY3iGdUeWSy2
iZw2je+DDsDTGagrTtw+TZs3U58EPTed+YSValTYEsf4U6gsfGtINLI5UgrtyeAsfFVTM/RdmdTh
zBBLqA45teQ5Ac5heXU+wxtowEScW+isqL9FaTxMje1zpivM6TbmfNzRkFXIt7PEGXMFKbK/tah+
vMzYWznL9CRtnDG2Fmaoms7b0kBl4liZQYsk/jQzxbbYWqOWisqmKlEEGFz6Xrzh6fRBNSW4UdtY
VyIv1qXkSA0TM9YhJVDjzROD82sjaNQ9STQaPRCZ0gsrpUhXJuWponPo6dHnh9EP5H5jSqNu7sO8
0PV9ZDEiJp2eDX28QeCJ7xfih3CtQIdfkNM0xSi0EPV9o+LKQfC19XKr67Zu7PQuMxFYeqqhOMGF
dcswhJJ4jfxnFcJHInAeqVfwkkgq6grZF2cZoGmrOqvGcyDLueqSficlXvIig/jma0S1s7FI37Qw
icbVXDP3IOuDOZXOu759JorVVWtJkmaqIHphTFvyAIhvMcQVWoha0QKR7JvJha8VaS6sR4abcwQN
cMUGp3mBBhpQdqwbOtGmJIeOMscDREFbla4C+HfGVg3hpDo1cJzhRDasNr1cLVEjdGar49rKytb0
KnqxLafF2cpYHPyRnR+MAYTAfVGxiXLYBndsss25sjcTyj+1pGAtpJNad9P0OGLSJDZXVgaYp7wd
x+9+E8YEmoeQvxZlD6zaBF8wfaVel3Zoe0gbhqF51j00ph/21yoJwPBargdjJKrb0ZZAVRxxdT/o
5HMJKeDRkFuG7cSginojyYHkjhkdMRw6uVmF28Y1kWVVtuv2ilvAfpTLCe6TPoFvcMjJ1pzOFN+e
d03IEJKI1BxdZtMfU48wIyQsRQ3JXQ/IH6QpcDX3akOEKUzkipBBNOH8LSoGWlsIhsa0In7NG4SX
ZmEoj4bE8V2AD3lVqArsnxDPIk7ZHHD8iiCBWc+tC149yeVTqPYVRVqqwqztQOFGRcLRjMxeuH3f
mnnB5KJSMSDIuSL06yyROiQXm1ghHUR1EGmqsqMtSO69CMjdHdzHjlwHvBZWQKrgl2YyUx0Y/yZZ
thn0kpuwg6iI95zoJQ4AZWzvKsw+4QJAwO6Syhbo345/GWMeMSaPE2dWhPaJxnhXwjVjrnutCzaF
P0Jd0mlzVbfN1DbFLSPYDL0pzs0H3Ab9ndnn9lFS6vBkY0LAPZAoviAQQv6uqDs6KBMz9Exgte7I
DMcJ5768bzBK3JJ9Z3gfVL3hDbPC8TEds/zFJ/W8HgemnNOQT5cGjvt92E3Fsbch2oCP6R+w03c8
zoHv+cJc1WQGcZ2NpzSsxitmLS+FTiQTTwiGRDxDpETbmtxuk0arJqT1RFcH4Uh+oHphK4mBYV+W
3jVR38sObET5MGH+qxKLqUtZkV2IvwXgBT0CPwyEu7AlW5F10Rqhwn6C0CnBwQjOdc80axuVxjGz
bf8UzSPwZy1fG7QpOsMomwdUWXJxxdzjmOqTvdmBWZyn+ZYoIOBNRnluDowOu4RsrmJKR1aa3q96
wvkwQSie1nuDe2MpRdJD2svocw7XLTlQX1SP1Rwy09bL0XppssZag2XOtl3edruk9tNv9qiO26GA
l5q1vLjGkR5IO0h5q4DABKOgj2+5XTwmJA22dRHSIA+kq1epqUksvye5AnjpFI/UNZJUaA5JU2JO
ixX/mfS/sqGhDbmyo7rvle3MLtcgHCa5+kbvJT3HSH7PVYJe1k50wMKHS+Aq1YxkC+RRp/SLR38c
TEAZc3mn8dZz2V9aZ7Q7bZUtJUua6D7isDRXkh0eYBm8jcKvPUwFZ4pFd3ZAl5Gkxo9CETcoe+Mm
xVNAMIprxTSmXQU4bUm5LpEjJte1o6R5v0NQl9dMZvdwve5Uej7dvFCgfuZVtR5iksex7hv7KWFq
mBMPoLORMUDH3iBzZF2Xn/xIawng11jdlFzVrmIr1wunmmYYGuqQkPdn9OH0SfWs06lzmwNeYWgp
t5Qf1P5oqSsRlDepOZnrtur9HbvYO9onFBptDFYcGFvXlqns68jeZiU0UqspXsNBvYqpmVRr3GVt
rDQ7i/jTvgjEdaRTkWd3zRG9BnCnAMNm5MtrZSA/FXtsfY8lJIIPdorWq5ixOmQM2KA42qMrS/p8
oPOwwX3aqUy2eqxoumB4pOdkR6diYD1mOWUQ1/sQw3V/pdfhrozm+dYYtOsuFt/ljj+DIRf6QRMz
gZI/htxcs0lrr0sJwYtC8A0FY3CcJcpzLaAVOqgkBBf9OsRt/TQajbTT5/CccNalwyvuMAupkeTJ
pVScZ1mNHDh2uWfO0IuxuVGgTYuDpUMObHCfmCPyGjLhODSqE0ntit2gv4sMWsaL1OpXUT6dC1gq
61Bkz0HTW8zXlX1iET/HCrshtIVSsOSJAWu1onzR8RWzaDS3Uh/v2iVVFIRPrebfMYKb3B4OblnI
6mK2ecli1jemEAodRf5VlhItRBokQV6FeDk4GvnserpWeWtghzmUuVuuqBR5E+JWAR+XWh4QuIWg
A1HYbhgnOj01llTPxdpy7SPzqZjIPMvT9EEFbITNafKaLsNcR3gl0xYZTM29BpkAHFTKwzk9I3Z0
qxBoFw1u7VEjnueEU3HS2RAPDi97eA5zMNxbIymcVTtJ9SavtX5E1x0GF+OW2bNdqSW0/MAm+A7F
Ipm9lr3jE13ZGv8y2MWvalchfY7txGuPPmLLtZI62pI2ns8R7T+3UzTmj3g4EOqFEYHX67MAbJ2q
wZ1y+kGVv2MgUWYnNpFjXYV7rnLTyATL588ZKjRLKZc+TwfDY39i0jMSIkEgYRqE0Yjmk0DElAVZ
sJxFexX31H+sFZ/4H+CpkiZLn5haRgxpr7IC6w6HGVLUdU3OSE6oPZMYLSculXNLF0GTYxbQ7VB7
DRQTbcCQKUNYxSDKP7iMFNOGLaJ+E072ez3BBHNqv0MuTCoRUMkb6APBtqEVz3Y36iroo8nodyXN
FVcNEx4uoyT7d7Gc9QHQG6FerClKC1cjlXoltxM81lpo1osy5AoLARMolZvaoI1BV0xq9viWsb8C
QlNZQBblFl62RZTNUQ2MDg7EJ0hGvV3KDxx7b8tsIdnbjG4IrQ8wHRw1D2MYkUHJ/+7xEqAFQ437
KH1FTZyu0YPRKxupBPhWVAwzzU6KdvBci+dA06bVYPjqQ2sbrbqmJbx5JNxZ1x56OVdJYHqCS2Yn
YnZLKzCPUYp87c0qzQLOEOb0pWPwahhwK132YFLE+hDhUQP+oebiTrFGljFq6ixI8vjGUjj5fv3c
lE3MtVoi55EvdZVbTiK/CWFk6yvKqMFdGUEy8uEITs/IvNjMoaVRh6DCKNm1ql5991URPWfQc84E
g1EECr3apbCZwf0UeaWtRGobj23tt4CX8mreJI0CloYBu6AKeGBQtgC+zBZtqFNe+zCyH3WfcncH
v1bMexelbQHM1+Z9U0omG3luTPgdKOIXXVTFe0IjIK+lAMeHi7w+HZHrma1hYwZ+hJPVoMI30nAy
o7Rj2amtSX9G8DXuNCQzjD/UchRu1Bsl9i4LLcwTHZBF8EmUMfMs5sO7SbVN7c55EzZOi/aITRRS
fOAbS/s6n3JBhAXelUE86De60Sasl4OZui0miIHOVmt+9TOjOJNmLjO3ArHw4Bdq9dan8nydYKUu
lsespN+nC6q7LFYxBbYm3HWvam07BguA7OMFTLaJwxUmm5Z2niEX2b6hP5u5j67WjWr0JjUEmlhy
sXOS7DUasM9hG33k0aidIXFwCNJbQbqRPcL8ZM0FPrHBEoSrG/iw+aZRy/R+bLBl0i+Z5e9S16FO
NkFdXXoSJihJM7WMZJabKlhhFpXfwafrMyx6eRBuowamvhqiAjfQOMG9wHYwTK07GyAqsdFJg1fS
FvgtpdgYcWGWysKlkNVHC0W1S9ZjIo2Fk2FB5CK3E6cqw1/CqzB8x9ptU4u4Jt5gTK5DHAh8Bqlx
0bI5Ridii3+fwnbgX9tY4BaID2PBICiftVjU6d5bSWpd7vqun4L11AZ4NePWVHYZ1kyFgpK4Hdez
SRx9gw/Qnk5G2uGgpdArfpAKG1u4iPXwjDQmAW00kF9XBoYjcPNYLHCFaxmVGHYNCQYfTTJ/t7QG
IhFlezmb/L6XMHvK+OblBvgHq0ctkjUK/nBv4qnFIG7zNdlh59VZAZ6ZYDBmkLq1mGVkGznQ0nPd
gsh157GBMlQnYR9xY6kMjmnWhFWCgs/73GcN57zWr2kkwcYwlKb16EdMKQGNsEStAygv3bpR/OTl
H89dOaSzU+LErQvd+DQhxP9YMHFiwjzxPDsWrxQy1qa8kfJ8+GJs/h/mrlQ6qiYGPk0lnvhpmI19
OwHPy0eN9TSvaTZJEMA7zVNaaKEV6aHVP/5qy5dSZVNDnDDFp4m26JpUNkrmvKrAyQm+mJaCltu4
kqTxi0zSb3NKEjbMmTTCd0TU7M85Hk1DxgrDlI+CXOIKynVB2bFV1ECJHv7+W/0YT/8y07X5rCXK
YzBKXob1v850zYJci69loZfmo3wBIRDvpkYFvTKzpG9w70zCafk52V9actx4TDwK4uZSsFbMUrqj
CrI6kQ8MlS9G3L/9evm5SOAQgmFOS3Du050U2UaT4LkPYc5M3/Bzd5yoCkAseI5X7KDlL7I//+Hj
yAMywldVsiqK8um3mwRVbXajGUFjAf6n+pPi9YyLtoShPizD1r74DS9X9dNVRzJQmBmrhGRldUly
/aTE6CoyDG00lEvPFCS8VIVfWw8Z2fWVHobS9CwGCRxFBVRnNRut+edo+v+Gdvn/WhGazX3y3xXL
00u91BOkf1FVml8yz8sf/QuqIpQ/uPeIgukmOUQMlf/SLk35D1snsmrrTA//DEP/lXimjdE0uXVs
i5w0QWGN3/n/gar8seQZBQ/ZEuqiFcv8J3HnX29VAnGKsgiXvPJ4QLiJPuXiBiVLs0GOsksN0dPF
m+TMMt1WAwmYcKysf3Sn/vlpKAg2cqxhm6Bnfr1TzTgYxlQqs4uIWJazszoH14PGOE5rT1iQINti
wfpCaPr16fjxmfTimrxkZXJw0G1+/cws9kO1y8YE2pm4HiObsvR23JQcCuS+EJtIBWplK1+IQ//h
suoy0Bs28QRPf7usvUnPDrW46UWdjXnbt9aOhfaxlawD5yLli8VE+ZH4/PcbgO9IcN4kfozey3Ul
rfDrd2TqnVMeLcPoujb6tUU3ekT1+LtMufmI4SF+j0yORvlTF9wq8XXcXVnttZZvIR/WvisHnspe
SnmxOcHRexO+W8G7VdyP1WPY3cj9ru0/NH1nxQRovTZcp/Gd3lyb4SG12HCuIvYBWO+yjdV8m2GD
LA3Y7KrUO9rNGowgx/j8YwT1PhV3en8b5tRZXM/imylt5nJjWbQWXTThlepZ1i8LE7gBWlKpKvPv
cytLGzghndhSSoNqxBsc3LCrXSx/p23EXkPbCjOEg2v7YX5hKpkBxhthYH/TH5NXRi2JdDMbb6mU
gcOCqhM5VXHDpoYCtu+WTALn1rBeqphJCPv5vCQe8lrFsC/Zzpbq995/bg0kfMoG2N9ou74gTRGl
uKCpWTv7nNRDOjVjZoyk32rqDqYnhEZH0R6l6FCPe9OcOZ2Xjq0c5HJfJg5Q1MjlEE3teAHCP7DX
3AtB6dXJQQcMOXyjwcHUN4HkRTQhf5WD/hGn/nyX2ChVhsbAmbVpsTH8tE5UlNAF2WCblwGHoGua
C+irmXzsVDpNET6HbquJQJMO1K9PUnUHp+grJf+354KHAfVS+VEZjeb76WFk+tEmyWTql9Z6aaeW
VoGhmV0Tf5mjUij5j3Z1Px4L8t48E4RXl4fwk5puSGrbFXNtXtKOaq8QC68wu5LKi/gIQr394tN+
e9HgIxGWTi+iwXMP9+zXy+sPopdwgaV3I+B2R6N+iSPRvSj9XTtkB9OO7qcay+xPS87Nn7+9/0Fx
9U3BfK3BRbPsTH/5pfKplsK/UQfKRdXkp73G5Ae5rCciuasn41srtiEGPyRJH34QVuuVEjeQI0Nz
XDXJsBVYWIOuDO+irD9zLkAu7Cxtl7VJsRqj3jPH+PL3P59YrvEvPx8xaHp2Ve44MjNsDH+9KkRP
JTrVAvs2L6l82vDbhubeWluI9LhPgSvq8nZKtiDkd/KwWiRs4ZDMk74j3k8EdSG64H6/bbcxRXxr
6iIOyp7Q2V5s0EU70ruVa5+QGlCG+QeZCPPnlloC6vRcc2mTd6S9uZZR+pxKdqR36djsi61BUuGq
eQ1umSkd6ud0z6F8468IkQqYYI7KMZUi84vx517pv0IqfryIf78apIdk/Eya9nkBDErZMqYKyqB1
P0yu9hZUbowVmUeARhlCVR/iUNzDf6aA4cCFGDO6JryyXi9zR+YLDyQn4Z5Xt+VpOMTfi1e+hyjp
Jv/irvpRz/x3P+dy1/30qqgDmYB3H9q38a480spAQoBOtXVxKLbSFtYu+TWu7VNyNa/9c/+kXOdH
6oJWgl6sq0Td+KHrn8KdvQ18V71oO61wp2gdFVu7WxVwgKD7hkxcsYkel7KF8b4NPU60A27O1jEa
KEBebznLAd0RW3EAxXqjnMfLxMhGYKvlH/SYEgN7q7oN1ZPafK2Ph9lYN/7JLm4mn0LJb7Q0wbPX
akd/Sq98p1jrW2oAz+WpuCZvVtzWJ5SG9d/f7YtD7be7HQ/agucwbaEveJufr1uCjShDAaWz5UHe
K9fKbr6Oj81VdkXJx1Z61B8Y5ZwxreKzITxBz5PROrQqQttdSh9bdwCPvkrpuCrcZmH43tT1JpVg
krk1HLUKk/Cms1YiovxyEzKZLj1rcKPOm+INfmaf4GHu0m6AAb45xvQJePkz6w4sXCncVyUP3Rp4
2a2073bWY/xsPiqn/ipbSzcsPBpdb+eYbIGF1O9Etx3imX5r97uQQkzBwknHmScVaynekDZBIU7R
01rqh5z4T2rSf39KlgPL57vP4GW2mJI4/v+4O3+6+5aAq5qx57n1TyhvD0CNd+G975ZeelyaJMcV
BQlFsSbLCyzEzpzsZO5ApR3yQ7SpPPtc7Ii4r/U16Uf1caK67VRs//4XjU/j089oMCdQedmzdefc
Bc711980wdaxmv1qOqc4S7MNDG70fatemzyPcE55/x8Sxn4NpvIAFvi+jHapOJv9Oc53sr03h0NT
fqNx0mr3TYOAdDJQazRv8rcxUd230lqTg22LffsxXYfEmGtHOxPXr5loKo7+ngABfwluyg/VXHXF
fTA9WfW1Mq74+8wT0wmEuTsBTqf/BOGIei9ljeEmUm/nwgOuPQ37Ir7SslWdej4Ew3AdBduWLL/G
BVZ47GztOi32vXyP3dWd4qs5OZXVJkQP4m3cXEcxgnB+1eqR2wnbU/N7U7uybY8Hs+++88NX7UbI
q/jCxK17bUj+mrdJd4jVdZGcewnA3yvDMmLZ23wmsmLmTiW0FcZmpzZsJ2XcpvPD6AXG9pqdYEyM
3JF4R8JK4xbNkZXkeN62CLCGR/ibETUmJXHMxosIb4B/NVa0BsIfiTs1HwnucLWGf7jFN3SOMbzD
4aMs0w7906PuZ2pjUpUuX3K9BfA+xjvfnLQVKdzGnSvxxcrxeeMEIYcWYgtfJ1QZWf+8uYC1qptF
lBBLs6x3TIK6g4c0dkiTka4t1eMXt/fnJ5CPs2wDeWI5HgLCWv7+T08gBHKzMTQ5uI3NDN+BUs0e
/ow3KtuXff4+JITjRmKXg406BlQ8JQN6+hzUW7sU+xovwBcXW/n9ByJrI3NQZWuFD+5zub00xHok
hwyVFMt/rIfQWLNxdEJw94FGjUcY+JtWY1GVsrOdSFdRJc7k/TJOI/JZUIvzDw+y7PDY1jCqYdcl
OIx/2lnybhqDTFbni1/jvJk70IAoqyZ6sz0rkjdnSySNvfAX6/LyUvn5xWgYFGADdlJgTZlAc9Rf
fy0jOjVZsk6+/GCJyElDQkBZ2v5QRL44VH7ezRp4UGWFXQqmVC68+HR7S0GqhwG+iEtbtZJT+FRQ
CGL3cxhysnzWNAJE5Gi/WD/ZKv/2DU2eK/7ie/Kx2qcbb6yJr9dlqV6SZI+8msUQ1t/tVCOAfkV0
V19gyVcieMmJv2o9jipi+pp8ZcknA0hIWXwzqju9vfjlQy7fjOOBft6pxAT3WsG5DkcI/MehfY3M
g94e2S0n+SEBJjht8+o04XeTHAWKALllRSNUpWfuUya8BRUT70S1JcrIy48TnnVNPBZLbI1oUp5F
xFN/k3cnw0Sm/CZTeU2h61U1b/UJNvJHwZljVg1kDNgBEqDtx1h/MoNLZ19E8VAJTkJbwQ9iXTMI
VbW3tHjAllSMV03gDeaWNa4XZ7yvtnGoadbLPyikZD9wNO1rC7G7zDwpRUAlqZDuefPP0sqWHnHJ
qfOVGl44YQuyyHwn/GaJtFcpWes2Rv+iFFe5do6qu5TjrdnuY2UTDqVH+WDMtcL/SymBkI4E4j36
cVY1MA3NOE3FunsLqUuz8hc6t0BEPoMhxhDqlOYmVVx0rKI55xOHnS2hwsLYldZK1Xecn01x13d3
If9olJhurd1iWBmth85eKxoIhi0zisjn4Ly8q6HraPFhMPZ//2L7bdVmW8aQVIcGJUM6Nj6t2lWU
D4GghewSRqD9pcnMQO1aRMoKrYTSIdVupJRf8bp+200bSBg8s3hUZWz57BZ+fWxDFPpuzGUNk9p7
Djejnl2ULLnCJVockuoDmzXBXH1kMQ3IPu0Dbe/TFeKf9OoBtD0vFCrDqF1JxSkb4aJc0QjoJMYZ
JFFlnCflGeeRThkV8wQ2jfUeVzxiT23up/im0WGBIIxH074q1tSy9nvMwaARtHt2dfTy+a5pn+2+
W+HhGTTPCLCJrVUfLqjbWPulnqWU97m8H5vvQb7WjRW9dMW7b25krp28t899crqaNbrQr8MYg4MB
pJ9IKQ4npTvO+rkURKHqB6Htgx6jw3WqEXPEh/OF9gBg5bdXB51ZVJxrHIbxsZufzixWU5XknzT1
Emn7hCBn7fTHdGfc+Csc0R9E24sTro36SRee0qEsQjpw4gnN2Yd3sR+LylnDF3aBMJbhMdVfl/8T
UJoQAcOCH9EjajgzSCYYcqNrs2O/na6w7MTiFOana3pkFWpFSQRCwt7prM3a9H3sW3JGT2DTyMDy
X8di3GVKuSa/bcP8jV6m+IS9hzyRX2ym6JZIGM4u6bW8UZqTkDwlOAQ9Rs0Hf7pHYsQiVxFHhBx2
1mB6GM2JJJlkXkPYxfjoyJSdZgMvhPp6ml6s7mgXMgemi0Q9s9wde69AzGsvVCRQyk3PxT7HnlCN
XmDgMvVqc0OENQvuGqNY+d2rEg1ejIXDqO9ke1ou2cR5sKOCmmWgPqkcrmPO8BFl4G6VACb43+yd
yXLbWLa136XmqEDfDO6EaNhLFKnWE4RlSej7Hk9/P/hWxG9RFVbk/K+qyMzKdJoQCJyzz95rfYvY
n0fp0MnHSlkjTtHFGzU6AytxAumEhLVkbEtkUoqAI6huNf/Gjwcn6tda/aawtoUoHcdN1EIMGrRD
Xp8a7VEKUJ4FHMfL26p1f2pJaGvdazFqh64loE3hNxwXSMJrLBEC8S4i8q2yErpR6EkFQhg0w5Vn
tMCdSQX3Wdc9xSiWo5Bfr6dZxrvLmplMuAHvs3LnT1sAwGVHX6/rToEyrTL9tUzf8KPLKMAcJnMa
YreImnmDnB3pjYqcjagSc/XAl7nOfzzKr0LphfM68z0iO+Oz8ADAQHoLyKrl8AJLZXCtwrYIkBuP
SQiDedXftTeEvpmjhzkR8Ycdp+twO8XkWawLkRFVhnJxN6VO+dAme9qqoJRWTMFVNh6gCFvROZTp
ekBJYee89c0xQi5kePrGchpCvu3wJQlWCED2llfcJD+FU4VzVlr159HttsMGKURz29FLJVObvss5
/BFg4ST6dlNdENH3d5PKXmZH23IfP+Hm9+3prlYd9Sn/5swnfS1wDbz3Or1JIPKcoK/6RAW1fJZY
uYx/KDbdHhoXhApckSobF5PUyOkky40XQfYI+gVnU+dYhbVPycbBLKnfwGZ+aATj0IjJN3vGl9KT
/qFpyAoGG81SGaF+Xr2tqs4iwe/Gcwy9xw6g3jkJBvp/WlHyo8OCJbtLV8ETmld7hNJGPtjnSTzH
UNxXpUYqbCieVHFRYs8/MVufhtj6Zs2UzKVg/FRQ0qukaQmrcLnzzBA+/2y45hBbxpN0hqcCqF40
HCKpaURFgIQCj3BQ+t+j4urSJkevKKxDntP5MWWNpQtfbs13pP6vLD/gH2hZdOnekM5BXNiIMYyq
ssf+JtJYM/ZT+N7pp3l4l7Jno9mL6Wvfnar4VMSPef8xm56p0MUi39Y2ZrBAiOwceHZEQ1JzSnTh
V0bl8QzEzK4nG8euNboFlVS8i+ot6sFxcOQOyRlYrNUA2gDrfuiE6c6krexptrohcunSbShE7hqX
w6RNv9ChdbUmON0G3Oo1bnBj3vk/ig//Ifkon5FhOMWeOQq/jqmRV7m6278kT9mr9FLtpa38Y7oT
+LN2GnxYgIhBGaOsAIPzvzzYzEg/5nMvbKZ8qxiHcbjL16ayKbPXPvk1ZcdR3ou9R7KmGN8uQWAN
GjmmX1G56bVLXMFEfM6cvDrwgs+yF1U7KdlbNHGCbRptcvLPkvU44j/meLNakPXAK87iffWSYKt4
AdhhoP2g34mkBLUcXaNxZbxEr38vpTjofn14cD8hmFg6IF9PI1NrcoJMu/kcLkSDzahv4vigIt0j
iddC4eXx91XdkYl1CnFLA+JGJfSDwJ5aJb70Pjde8ZPTizfnIyYIuoyIjwFTlKEbznisCVxDlE7i
s92c0xfhGX1TcQN5EWw5KXEr/dL6LtFycebKt6StPqOKSogKQ/B0pz73j9JHeM4foQsQQnYoN1zQ
rjqGXsJvYP1IQbXD9zr4t0gBXK5xmz+WP7XHfl0QG4ESx04uLPcfGmwsHjh0xroTSU63YERW5Sa8
NTYpUYc/IegYG31b1kjH7vVb3St3IZ4lUgBXqdts2w86gWyc0qp50Y4Jl3ZUjppLFI2brZO17hBP
c9BXbCa26JGARO7Sz5gGDS9UbCs/6LWIF/8Arw1ZKvfuTXyTt8E6pscT24h0q2OxG26gr230N0wN
vVt48qv8FO8nTFh3Oa3PewhJvHEzwy2XgLskcYdpp9FDldw534jMrPq30rib+u2kXMJyXmvjwQo9
6BL8syXXkE0BAdxZfMmfkqP+guas4ys5Zg8VyYkkPZQu/6t9Rxc2GG0I0JRASuo2esyqIALSHYaN
1ex7YW/2x2LA15g9N9NuoIfJ+v7ab4y1mSE5o2vvDuE6Upz+Lmlt6WF40977owyPy1zV/E7mKmNG
ueQN8Npsat1OkUb3XpmsG7IM2pskPZJdaKgOvxhLPRKv8B0TCAI0EkvH2DEnfGYeKnDfcup4r0ie
JmEd20oSuRi7cLiDsFIHG737UCPqqQv23LLfRGQkq0cSqJXmduBoErst+T7VukOOVK5JqoU0xW6J
eyTBGJ86DBEHphaM75hErv7+vn1tgeh4mySZbpOsUuJaV/WtqtUZmvxsPmed0aHN4g33I0Jdk555
B3gg0oDPUn3Q5e6E9MPUINHgQxLsTNRo8SrJNzv2lw2by2HbUMCQyczXrkd5JMsDcutC6Sw9W7k1
ueiZmLAWjDVG85t9ilHfl6VGR1AjEjFDz4XWwFU3Qkx9ckahNZxxX22qXXczHoZH2Y09yx1OvBok
ac04ScNdN95jc6hlV6JF/CCf1PspXpknuuRxf4oTsoccYBFGzUnYgwvZgNVcIklW5q/5YRJXtvYz
I/MCuWRrp4RRLlnEXsOzfZLJAmlv08YeeheyDhtUF8NvcGqOZe1KPMUfy4t+O710/UaJ7wPCOXoX
gbV4mk7lXn6pN8E2O7TuvAvW0do6J2vBbffTiWSTNb3VJ37dLcv7Y/5zOJQ3UHhZl5QbVUE/T2bn
LYOxJkYbCHxwR4hKmxzn9jQmR5IduthRT2A06fiSK8Ny6CuMv4C53pFWUUq2avDd2MNJeFjWxqMI
7msV/Cgowx/EE/M18Vn5EFgj0z19YrJP/Zd5JkIKjxQctJV+Us66ozuFLa00bz5Q33p40xzZkb35
A1e7iBHwIX+1YrskEAJU3sPAe2euqndu9LLUbOad/hyeAd5E98U9RyFhV96lFS8okRrsmtabdRoE
FNK2MMCEWzWvYDBQRqI7ZDbWfRRufqxuo2faJjvzpttZG/0cvwfsz8OuPqT32i9wnMfk1QLAw4p1
oinMn4VxFz8oCmNlR+04Qq9aaa8py6s664e0v2v8vdncDJYjeEmxS/vNNB7G/q5rT5F6DFQvqr1O
J7HCKSXyglh0WB6cVFhbzRpAKeYxROtR6C3q1MlWS1v/QcNab1i4HYIxtJinZZU8kSy2KAuEle5O
7ansjrK8mTpPns6yekwaTBs2SEshPwjdMW1vhda3E+1oRY9lsMPyaHzT1/0v7yyTCkRIiizDRhSv
FACkyyEJHdv5PM9ZeSsoUb7vM4kklX5UXdCY0z9eIyzYChIjEpVZCS/v5/IyxnUaD5hqzz4NZbuN
TFbMutoVIoExpqB/1yT+0gGguUPNgTFQksDEmlerhBWXSt/hSTjHjV/iOM1eNTnvToqR1PbU/sIL
6UcTp6SwLVwL4YMRjjm68ZwtVWe7ajP4euxWujUJ65Y0Nbu0utazgubX35fy66+BO083aOmuL8QK
RIKfb0s1EmbSxll0LmfodELd8ZiCNnI47NgzvuHt3z9Ouu7lLp+3pDAgOUUGYfw+BfzRzU9g780l
brkzdNxhn6JjB3Rsegmicwcg2C/wJpU7xQr4QmKAaf2ZhkdrmBBTNa33fc2ZkZ8HZDg+qg1Q0I62
XmkcSphcf79S68udkRb9BCoKdhXujXZ1Z5oMuGJSK/NF/tHxeRKW5FV6L9wScHPx1+Yuc3EQ8dpc
gl3xrjyx1DMUjX6Aj8XdRL1SQ/SKT2rhIVOnXZMigOhuMhou2PsiL0kcShLNJ/0mWEkR+/+lU2/U
fmOds3gfSPvct7VqT5UHQCsG4TYxcPIs0+5nV4N5BptTar2upojwGH1aA/W1U2XHXKZ5eyf454Fy
P3Z/IwmXqmXa85ekIUWvhTvdVZAzYeSiPABrhlpBoUViR5RL1HLsR08tqx8aK8MmczPEeUYRSMDD
8M0t/i16+fPIh6zQxIPCWIf/aLp6tQYkumTQfk3xgANfR3mC0hnDOtBcNspSGGWyxfWf+DAw8yVU
V5l4Swj7R2yROMlQ5Bul7PUbq6PG1djXCasCnGKKVzUNR+FQ55XNLxjECAkM0ltVHfq1H/2SFpht
/jD1xSYeQAX//UFbft/PN4HPVU36hQxwiYu9WilypcwsvYnyS28JXish6ipHIlZxOwHQjWSaWXrj
/v0jvz7ajK4kxHkinQSdLJvPL72gSnC7lCq74Bjv3drYAwbzOeRRzcdZ4v3jD1teJJU3yKLZfa1A
HoNRw7qqcV/j6hkkGgW2Yr4XUvcwpdF3lel1ccZvTxMBaQPl4LKtXLVuFKINaG4Hw8WfE1pueUOt
jQvzm6/s92Zx9Z0RdgHGh+cEWex1WkhMMB/MVR1iwZGmG63X1XgfAtrXMY/w+lP02SaH3mhjpiet
cQLRxZKDb3TOH7poW+T7ODwL1m057kvNjf11YWm2Rj675sqZU7ZuNzpDdaPU98SUp4ED1GYUHEvd
YOpqI0/z963kGhwUrX2gugticd5YvmtpjKgd6YPjJFPrkVKpJe7Zie6ze+kRFxLmX4V85RtqL/55
+phg4MJbSmhvRf6ADTS0w1HOyDC9KRS3jTZjdhMbHr5hDvFzYJuC3SO9qTzcToGxjvdtthH9dTKs
+yNhW9/c5C87BXsE/1UQH6MFQ6n3+SFVRSELo1TsLvBeIZv2t8z4VrMlj3bf1s94nG5D2vl/f1a/
6BJ1SbdIqEAnT39t6UV9/tDcCIc81XTxwkwy5hg4OlNmhK6iaWi7+oaIMkWkJdSPG7DsBDMVeAL/
fglff2yDY5WCRBuHAIE0y7v7xwYpBnMQDtqYX1JBfUyJJLRrNSRjuMLf08ay7MTFR4cJ+5uf/OuS
wBKMHhNXBmgrqE2fP7bpJnyWfVlfJr1udq2JQwLjUKjZmRQI3/QX/8tdhkajGKwKMtIadGafP0xo
xc7HX8SHDealEqUNoTgxI4GPcDgVAl5wAagpUe2MkNKy+KYQ/C+fjvJUMWTKD0oz4zqCpGC/D7HD
1xchFy1mFrMDFO+Ia65ytCg6kpxdxTFDwOCRydzz37/dr7cZSwoZM7JGtgrn1auVV1ajkpzavL7g
pd9Xjcy5RrRYLzp9NYK3/OZZ+rql8Wm0xeCVLar+60a2NYg1Ej+tuSCtaDc0soaWqGVs+p2sPxLK
AdgiL6G8Kon5zeP0RQuKBJyfkq+YRi6qFEX+/BWH/DSGUDIBy7IJkVst3ofoofPu0rXCHl8wb7HM
SHpsYaBbbAj4fCvTVaOtbgVIMMtU9NpZ9IxB1S8Nc/a/fw1XxCcT54OuwUhjt2ewr/C6fb68uEzJ
FtED8TzBA7chNX9AVmk8vSihaCRM9ykGDKTrjDItfKGcqzlEV+FTGwEy0tRM9VoseG6mU+6VyhnD
XgeoZcGfx99c6pcnBrmqRXEusVmbVOpXV9rn86CPuV5erBL99gx7DDxlJdm+nPwKKxRlf78zXzbQ
RZMNWJAHVJIoza7WAavpGikPjOIyGQSRiwO6ldTv0m/eQW2p7D5toCSjIaGhb8MgACXu1To7kE1Z
gPWJLhVitWiVWfKLIo0AOeZtWEXFQVdRqwWQGjiIkAWug5FcWUKqHMdOv/XFwDqRjp54PqB0hjDa
rgd3elNqkbJPJHoK+vysmlD98zrWb8nUQDeE69abIUcg5BVC/9UKQmHLZdAtpSksp+ONVWl0u3M8
iODqUBuIFCotuahC4hdnK8udGBQobs9ZXZckN911dEf91uzvZsPFdmidkRVMWlucjIpA7Db6pjz9
enLiliFDxB/D9sTmdPXNNBHQNLx68WVuwZoHoP/sXqwKx4DIZIszLb8obv1d1yUnFvN7XoFh1YrW
u9iKx0T2XWVU+ydVxgBX0weoZav2VKTB3yw58nUnHmMRMiQZOQ11GNDDqxe/wgHWWSYgziVdZq0M
vUIAQiEQz93KeCZ5nDofaEAFn5UBOdLTttsANeCBVlussjQCTkH+kpVptput6JAZfbtN1G4dpU1z
UIVg32Ix3/z9of+y5/II4gSwlm0XU4B+VYIrXV4L+JD7RdFlrRUeigOztVUgIl0nmYYEEnPsnH/+
mSyQS70B+5lF8vMKNMgaCl2zr89y3P6a0+Y9C9On1E+2memzCTL3EsTQ+/tnSldJYMu6R73Phy1a
OoyI1ztCoii1rKfteM4jR8mPunoxYPxK4yPIrQAObyA9a9kRH1Jb7TIdzQ7aTPgisI6kCL8tkSxR
FJAX8IaV3hbxZERm4yic1JoJXQEu52BGiiG/winq8lcdq3Oh7Gsafnh/5P62Bw6Qqps4X03ZWR5v
etQ9ZbLxp1ObOsbk5kALFA5Cj01a2X35kEmvQ+U2jO86AFqWR5Qust80pDOor3066pn6oBcb8ynX
nSF/VpT9gNFGWqGSak6a6XYwKgYEP4xJdRdUlAWfvBs/hPKc0B3PKicftwlJlzq4tAef/p3+pBJM
Yya3ARdcnwHf94UH+qTGpEpOd+lMGLFfWHUZeEXa1jc8Y5GZ8lu5SY65gu0cIeSaxKm/f3NfdwGL
Ayi2UfyzqC+vi2HiU4ap02VWSEVBOTHS3PSjG5KbIED1yTePJmvwl+WZj+NNwKYLqJK//PxwRlqW
iVGlDudO9Qb5rtChZ9w2ZIOlYmVrjaulNAq0Z8P8aZVHny+x8C9h+xx2u0Z5UdR3SX0fB1pc5Sko
31PhGILMJVoieZq7NZo3MFy+yAzmQTIfpqlbqfFTQMp220HL9nUvYkwmxHYLIXBEVNGjGRlI7ujO
Q3gs5HVgPncWEqnyTW7gFUDW6vmGGsLZJLgJbVXyPD/Bs4EXuNJw8wy6Zk+kKpl0Usam3fahQK5Z
bk/2gIBOHTpaJwNNORrLSesAwkddQzYyDAADrnQ70ZMUVfTBPDpZsBKUd0l7i4RylUsn63nkMFXj
+xIQ8ud0C4LnqsjWPZc+0c+u+acyFqbBh9ipP6KKgbsx4ZFnN0kYcPcv2g+sAwO9eJClj/3Cv7dl
864uz3HypjI8TkArluOWLBYS1++t4C6qXwr9LKKYCZ+X9HV9DyoaMRAD2Okhi88+F6NaW6tYd+UL
8ilkzKOTKqgneGK7tQD3BF06nehqa8LseyzY84iWWFmWTZ+FOVr3IH9IlzF0mIBL8PaT5CDjVFBh
YzhZ6HblnXDHVLB/VfZjBurEidZFbpMCOrAitCsVGQf9GtRrQHJQ8rFJkj5qvg7yo2C5ReAyC8KV
3Q9OB8hYsSv4Xd3aiDcpmdCcjf1dhIxx+GE1tCS3srGtJi+uvWFx4wHVHoVD/Ptvj9NtWyNCxx/X
jE9iODGPewF2OTLHRYU7hI7xOLzNhsM4rzPXmAsZ0NbyvZXsIGjk8i5onwNzm84/jP7nzJNpYl6B
Jv57Vt2FbsI6xnPCVNRaF52rmI457tHDL9g3a5X3h1q4JCijki1nslHeJSnCgUNGBl95oyMUyZvX
ZJknj6uk2ebSncrFC+VbvwSBX/zxEjNsbDQXs4hZb3V29CJ5yMNj7t8o0loO1mG2U4O1Hx+Sbhen
u6pbjvekTaOOzOdbKd/rEiBWL9PO0/CEkU/pHzrolNuuuJ3M9ah6ZXRfJ1gDz1J36hj8+08yr8c8
bjXLtczDkv8AwS/fkOBFAFW10xlIfhupuez2n+s8bMFsc4sKTqLc+1K9Fm0RtVN/nhkARmhL07hd
kfU3eZMkXuCpDdu50odbtSUWpsmCQw7hw/EtP1yHIl2UqpPpC5PPxYuAYq5KKH+NXmltA14+81qf
Ecqqs/p7M87vW3+Z38qFC/Mc9cMiBMsRa7VZOK6rET6k1peiR5AgXkhLTGwtfLJaBXKNkVWoZXt8
J6arVyBaUh2951wAykCa9feV/Ovxk5pI0hc0AWJmEVPg57VVKEFZSQS/X2RfHE562INIzB1Z9fvV
3Etsxj1mFqLKx65pVqIYdN+dvr98J1zA4g9cvI/L6fuq6wqGrjdmTUsvHN7UA7gwugGTV7bqR9Qg
HWxbCJtpTXOYdNfBhnz6hmmcmVPJg/73e7F8+5+ejuVKVIspicgBFdHP51sxzCnw0ZgQkzkVXwKN
JKpk4sRVUOqudflGs1jX//6JX8vT5SN1BdgFkluOf1cH8DxTSJ+XVVqfoJUcs8gHu02MX0ppmadM
DTBOdPJWr8GxmUXju75a39ajfK+wGe4qc0LRp2cPgVzzr5lTTQmU93YLHsWS342RTQv38/jNXfqt
6vp8m3AZmFSnFP1o0q5Laoi5UTJFVYIMjuejl/Jw3Y+ibA9+1zvSELVumRLZKAccl3TUuhD+glOL
xCJg3NjlKVTCwJLWEDi7tdxBnKmawk46oDCB3+geKU/W2jQWDwz4Rndu2mbdSKW+mQpUV2EY/Zpy
ozkQJbMeJln85qdTvzwDcClo1SKCVrFxGFelRjOVMHfUObnAjUD1azb3kxhvvvnWv9Qz0IX+/JCr
b53oQFLJoCJfoMsw6JiNzIukukRHwx+AsTq5EcgeEQ+0YtMl3KOxnqvully50osNsfbIB7OlQb4d
TfxBQ4/ki6kTiDvgLHM8oXNF5Qv0M/QyXcXcJ5ibkpxLh4gqw7Mcvl3lu1L+61u8NNNlulgmqHft
9wn7jz5hGZmgk8JZOOstwiZiFGYX8DnNATMYtmHJoUWnLuiCg0bMix0EQY2tFupKHgzmN1/h7xb+
1QPK5EJHLLmMMDilfn6PW0v1J45Jwrmr0rXWKv26armLhERsCw1coUTaiTejylMTDVzqpNxaUUuR
gE/CDTSKMA2e7jo2vhMy/tcLkxbEA6AHUQFS8fnC8nLI47SuhXNlTbPdBsNZmSsISWlKNvuA+Tdv
X/rOd0af7zALhb1IH8Em1RNZ6hLopAjhpcjG528exy9nZMYuHI15k/neOMxfnf3qDu7LFJTBJfXN
/GbmPKsr3Rpo37Cfc3+r+1btlAlRH6M6gvjiV9l6U+p7IsXdWCCm4qAwJVXFXNgQepJRK+gfxAlN
HhxzuEH4In5f8P/nqvyLQ/Af353zs/35n5iIm5/Z+//861TUbRf8TD/zVPhX/o+nIuj/pn3FXr4g
PVS8cAvNZ3hv2v/5l6BI/+Z0z5KNTQybxzJO/A9QRZWXBAloSwwa5P+wVv4DVFHEfzNAsGhHLMN4
THbmPwGqfG7/8gkSVydyaLTQRGGhutrowdKlsyrGBqk+iXETxqTRUPxUntkH0S7LiW1dlarK0SxP
oqPY6eHlj3t1+r8F4E8ggPy5y8cFkLfN5MZinrCcXb/s72VAFA4YcZsrFR6EBvdW2xEBV6qcu/sa
O19ZTHAP1baJbrRMwK86gr51Z7MH31dArt6Pml4+Em/8QnJYwzB8VIZ7OYh7zAZlCmCkzglzG/Xm
uyLp66Xjp+VgzH3D+StdV2kVOGiGJVA5dX0as80kRpLuNVGpIqqbZON5qmTKbWsUFjmPP9NDJCUA
aew0ys13I6GrZvpyH2mSoiLBjyYzutCWOuqPtb6aJkrjUOGwn4zD7OKQwcuqTl0iInMM41co6ZrH
2CE2CXrM5sLLm773N7WVteJ6LLOINg6QtMmTBc2f7FQQ49QlSB3mtho1UbOX8dhX3+wKn/dcLpoB
rCIjoPjNBoIs9vmihcSiiSOPoz1qcBdWQd5JOsLMVDeR5iVAbRNYUeisg8ganCQUAeX9/fG7Uiku
V4AxmtcSGoW2XAfv7Z+3DVw5CoM2HnAmhZh2w37OSX4fLY5kStqD4a4KKw53oq/2AsXfZKmQdTvy
8WheFbp/Tog+bNyWHAMGp1IKYFSIq6h9/OeXyTdMUw45FOZufamQ/vh2yXDXI9HHuMmbxJklB+53
Eesi8cqO8t8W5apFECp3hbyJZ0EOb8p5DOP1GJSYumVxrgBqzLVE7ZdX+MeiRhnkb1SPypfXgc1d
xzq2dO2Bv7MufbpGHnN5qgsZw0ihBRinKoUTfox4CRgEQUWzo5Fn5mW9pUIxmzLcHrq51J2CKRub
vCtpkQVDjIeLWNrXJhyQ0JdjMuwrLX2NSZSmWhlxFBdaW7HXKRoOlBwAHRpagd6JO5F1pbqdHmf9
LSh3X1vXEPT8B85Iw4MBXhd1crcwH/UuM4NvHmTpc6nFc4RhDpqJhfGCy5Wvm2+Eycr51JHM1JP8
Gdu8rAEdP1FEFTiIWQAzikBByvFBZWRMhfwUmniR67YGIk7aAUqeSo5l45vLovfPTf9/ZRePNCsr
pm8eHjzS+H+vvpTKaofOVKlc1LpIja1UDNV2oF8VOxRjVf4ayxnIVMOP8m6fZu02j7oiduNBATLU
micrF30AJf04bI0yZSDXC14T1/VjJ3bDPamiiGk1ZZuSG4+GO+sgObRZabhNXaPMbmmgRhjasavk
t5GkdphU5TbfkR7YrhURfTJBEOJ90edvOfmRNslWDylBqzdTXUcYxKYpdgW/WKi4NI78anBJZbAL
SW0vpaEMXp1OH32l048q8x+jWE/Q60iR2BNzzrksK2G1yHWYwoOos31tYtU0BVH0OPDPiG4Z77wl
NfEkK8Z69fKoAp5oxDGEnBxVyBqnlNDPeQps0h663TSO51m0tHXAMHUzl2N5kfTgAjhcWgU8EZsU
Sc5RHVP6Y6afwwsLqnJdjrr5UyCx0o4DJTz6GbJ8ufb1H6zlNEIxJzHetzhGicFGy+V8N1ZQx/vA
wAc1tkynyU0M+gyFh6w9VTrJHYkhXOYYU0ETt/k2laZgLREL62URMY7VhOfHaIfhXBbyg+VXya1c
GhWdeUijQJIwB2REGET5gSh247nORkKeezXAZSUiH0C2z0R1pw36oO0sPenex66q3rI2s7URg5bS
ILEiS+9Ezu/oVqafXcqw/RHJ1ujhJXyny181LuHngekQh4kweRL1+Q44f/wq1gii7ZEIiUUm5scf
nCGNt0pVtJOldvpTPfrme1mTn2mL+kBiZxsKN2qsR+uyOVJ3cCDv8OTiAwiJtl1pYr4XtQYIM0xf
mF58D66KEB3gOIW+E48heSd6EN0NLZaVYK5BcBVZVqyHuKhv+h5aqmTo9SIXIb6jH4qt0pgoaKcy
X8u9Hj4qEyjsfFb2ceDjg7MGdRckoQBuJEvVddeH9PL7IN3MU9mz6pNA91BW/a8+YUbCl5bXP01J
q1/lQWGC3w3q7JmRnF+0FoxtC7JVhxhGfKI9F0X408qBuXchKcRRi5HNbMr2iSQuMuOEDL+OzBAO
YrEsiIUN/HM4mVYH2nyZzq6qLgUxozP/inmTkrzxklE36i0pzNG6i+mVdFn0HAiacjFBD7tCP1Wv
LKzJZlDl6kc4FOmp6sFvmyLEUmmKe4ebTkM6I6EmYYG9h8Qlr8bJIFUuNNXQEWc5plEpJ/KDFiF+
Dmu4QLpO4CKDcMnfZlWXHKakmo9BDYa80+ijyWF0TDWB2JFQtTY58pm90sMMI/JSXVdD91qKc/cg
yTyxq6CRx90Q6TVMDNSGWaZiFPeHEwfAl7ZTe28U6YdCmkZ6gmSQLHJZGl6KOYkwBmMQtoZEujNJ
rTkHTS9s5X7InUkH61tnhrVphpBwSBCxDSbMBK+VJZ74f9Ejbr14kxi91tO6FYwtyRTBfWoY+D6A
LT+3ExNcO2+yGLV3WaCXl+aNlLT8YQwRltf+VL9JBTHZzATi/KVNJlTaAkdbbtK08euRFlCb+hhK
lbxOH5J5vFPSOLsdBfAi1hy0NqP610zViKGtFl8sJ8u9UovpJaur5KaT4/5jjCqR2leJi4NAw4be
rxBuGnPWNzJjbtgCyWAODpEG9OvZ5x6yZn6ro6h7VoW2OBN/PqzUVDF3kcC0KpyXmzByH39l8TBv
jWyJ6iaBznKMXMrcMQZaHGhkJbJ7qOTFS2HgcrpXNkS9RyOtyOj35K3NH+XEVG4Teg1I6LPxwOBe
30gktu5kv/xJ9noPDGaMd1pTjmuiPHB8akJyU4+66JYDBjmmq82jn5f+IR1qeTthLSRZp29PVdok
t03Lpw386sDtlWhFljgTi36cXIOcjXVAfLRNBTY8RUmOtaYmM36tB0WteX4K9MSbkqi6NUnBWUX1
APwk04LgXYzKlsxTkXU/yaIbveEgMeit5QrUUPzZ8sY5fSfdrT9mZp67UabXp45GpA0vybQbnTFh
UE2PRM5gOyyIui+aUX/Gd2Z5QLvxuCUVkvjO9wfgSGKMrjaZMPGYfX8X1HJyJJkjPNMvqrdx4eO1
Am0JA5kuarRF4Co+VhzMDn4h6Afo6IYdYkrDf0s64BrFF0oSUj03UjEKv2qjf4cTKW/9SDZ31M5M
o/SePxg+K9rKl4basfIo3jQTFXVdlYWbNG3tjbUp35ejJCBc7dQ3gSzKgxlmQG3Ututvo072lsyM
WCi7hybLJSAMon5f0q3x2rHstnNSyD8MK/Ma08DsFraz9K6VOKyNSc5PvhrUa4rQ8WXsyvkG6HuH
uTIgHCqImq1ekouyqsqEPL4UiaMSzcusZqqATy6BmnS1cEbqyh7yW/DQj+VTP1vWTlBI8VsNBmks
pa8yPAtT8PlmBBMz5dQ185ysiZzKd2qu9Jts7IXE9lOwPJEsv5e6OpCqMKRYM1lbzJ6BilmN5r2G
QInxbZ/q62GUJS8z1eLCm53u56puG7uuE4SNVOAr1WfcVtGzcqdCEx5xIIg3UZEYL6OSGRu461Lk
ElRtkQs6Ip/sE05iFQED96JfQEMLROVZGEZWeUOJMZdyMD3p+Yxtpcm6gDlPWzCkNOefcq9eMjMi
s4JNaDRa60Kyef2j69Pg0iPQ/xjmInkPrDK8iyI/AYch6BuzoTu0IvwIqFxJaIYNRHvcItTHBViG
by05p9sk0WqucLEgRVZJ8nWYHNvlO5PVQJjg2bNXJVEZbWIdL10S84ook1hdiqhoOFmoVBcjHeh1
POJfUvqRIbbSR8GdLNcFcC0tif6XujPbrRtJs/Wr1AswwSk4AI0Gek+SrNmWPOiGUFpWcArOQTL4
9OejM7vb2nJZ7bo4QAGFQmbaEje5gzH8/1rfenKoXZy75Elzcq8IkG3sjGwBbxz8/UCk/Eeifq1b
QnXSaWeRkUVrJTbiMzE36AiNKj6Mnmg/tXVmBE8lekpdYdNX83xmAD/tifepbHMjEGFx1FaN986Q
i3NN3jb3PlQpxG9erJLuJW/9QRMHf6HGon6vCQYkxdk2T7oWEOFmZTq8toB3vrhyysKN7UAHpy05
R/cIyLH7ZV4MXpTBSr4x+awYKyw1z3jv8jz6SHJfdXDgNLJihgiXVwkBHZAVZqD86cDBNqYFT6kN
hQCoBqgTWWMMfp6BZPbTVhJ8t0lalwI64RDmhtFRyIs4M4Rq520QQKayzSgObhYw4Ug3qk91P8T3
TqrVk4vG6HTksPcs24DNqp7UgOZpkTdqIc87GjUmg44cNs28E2uiVsKADqiuqss01PRhUyd+qmxk
SZvcG9nyyLD9wsqbXjSIIU/tLI8l2KqMvB5tU7Xd2dQPJ0aIj57CygC0DR7IiTx2WguPrPa36HMm
f8fKU39RrQznvRNWyX3QRb0+EMNGz6Zyy3rajYsD9yG0gtalZTqWT8MEBKlsAYrMU8cv1msCCL+z
th4Tli1iwcl8w1cVhfKumH1AeUsEjcN4lqJbW844V4nJu5+yYkJc3Jfhl6ro8CnNFpnsJ05sKJJm
bMtpwmRp+Bjn5OaQtcSOMHgIiNXBfxwONuiYui+uLJ1igDOWqIDPEkgXHQIEqO9nNtvsSSDa0pi3
UrtCdk3jbNNkLtyNerSuyB5OAUawXJdAzLJpelckVXTvtN4sCJlDTHxOgEBj0U8p4vyh8nR6watc
We9s29LDCdsDvZzkRtQwHriMhmrfdfjb0mXIt+00RWSdd4n9MeqLyNnomdYd06jFeHUrtJ3s3VuB
4c0GCLPxqwauhMe+JTv3bBV+RKI+5NAg+Eb3UaMFTr02YnNcTeR9A/IYYnblJFzf+o2TXZkJGksQ
53xbZWnDiGsKYTaCUKBLS8/Rl7SbrXmXgOHcV0EVvK+X+Z0M0uCmtRP3XePm1qObOsTND/7CA8tL
gpu3MPhhMhHHdjKSoPGBNAOWBhUAznU6P/7UrEkoUR202GVm051rLb3Hmcn7qi6b8TmmFolVZrZq
wuT8gSkv7UBZ5Epx5tQkHjUnRTAgSzfpkuNujQguO/DRveCAnK2ptlZvVRb8RqHeMkl8ByS+OF4L
5GAIhal6YPikZP+y5tGSQdCPiYP1rW0goywpp59Mojko8rg5iVVO2kFJFg4JfjrHp5IvHkF7E+pB
lmg3pkddDnK4rpPFAoMYCTzkngP1nPQTF6zdkg36i3bnMthaBVRWm44AeXPpOIEtYvgjOQEa664i
vxKMTulbJ0wtuFsjKGOYOdMlHjbtQDzQul+gsZKpEuf1bxanwoByD6lMyPqQhLrH0ri2ysLa5gy9
WepcfvURK4OASvr6m5lIJuOjTFvba5xb8lLZ8LOgF5siWJxhO6Bvg7Bi8munzNCeoKWd35DGHrXS
KYBQII9X3wyFsxgc3VEfxSahc2hadn29IuFbJg4Hv85eYuIfVavGi0lG+UlJDyXbD0su6pOwbMd+
a/ktZ7NfP6i1mvlisER0c2gnQ713qHqvbYUfi3iycV0CcUZIQwaVWDt254rYnr0MvOGwFLl4Q0Ww
Nq6OL4eBjqohIj6kwUd37ldxP2WZDZPV+I+DNTcfhwCebT0E8eOvb+ynV4pjLHDoIxkIa3Hsh+qk
krWV19KgcMridJuZ2H7XqpT2dzz6Z98v9Vttprta8b//WH/ma92YLsMB+Z//8eLfLrOvXd3Xz8Px
33rxQ/1/fv9j+a1euzov/mVfEf9ubvW3zrz/1uvyrwv8/Tf/r3/4d5/ozjT0ib7WJN6tv01mdfVj
s4in9c+p/f/F55D68R+P1dM/No/dn/qJ7+bb9w+3ppTzs//dZnL+CCj/QaoPKWvyGvIl/d1mCiD6
2xjI+EOU7HxDVI//G9wf/hGCTqReC2UsWE2o/wPud4I/4rUDuZrAfh/cf9znEdFKAKTCz8DHF89s
+XKMaLJ2oyZHNV2OKvyQUZV9N5jIQP6oF/tPtBWuRntTJIfJdvQlm2JlNsNkkPwUYxqeuXPc3oqZ
Ko7JFv8T3pGeXfYwE9dFm3j5E/VyecIsCtAqJHj4jVnEO3p1wRhifkVVvbIseSLHuQMIvRObLT/g
AtInH6fZcz8UAbt/HBlLvUnjuPvojCloZCqhBcJVdxdk+mDsiewQwG7+WTcrdtkWHQjoELTIxYYd
qXcvUwcVmR1eoZM2N3rwps9e57D1bRfPuhnnbCH6I1n2QViivM2VVX1e5K6yr2VZAeW1q8jcchJN
L0hiKyiJdEBlJgWaDU1iAQ0is8ffC1LHOsejcALbcfkWXZ/p5eUX6VCAWU+q8853BJDbga2EnqGv
kQP2lkP6qHj9/VJrKwspO6pkbNIvL5XVChfimsschKaDMwy/rbcSa+vG4JbDHuaU1NXt708w/3T2
eDHHXI/f6Px23/5x+dj0/0Ak8/Q48Gr/O8w4a6rOP59zPjzqp+wf/9U9/pm9nGzWH/truhGCwI8A
fvtq/4DvsZpn/pptPP8PqKdOCDiQzh4Fav7k78nGo6lNa3L107AOrvbSHycbvPy8WnTCbZtGxe/0
tAN7nUz+d+kLXYfFHtsYPB9v9Y/7RwNHmpB4Uce3cFQ7tYXiVqpvmR+jaiEKWrybBRwooiwJPXYt
+pobxxvMxwUHvnM25lYbU4FW5XOnHPNBylgBGPQHUJ6Rm5+46UI9DN19QuDhlACHjGW7KnnIB8tN
i5Y37+QTJ0K0sz2kiSUS2y6iWO0oM9hbjyrdpyxvQyDEmfWU0Ex7HzaVg3gVJgYP+otHbXxLDiGZ
4JGeytO0rbweZE8hH2e3DL4YWQBfz8LyfeQYBMcJEQVnyLjgMYv4gs+NpCd2Ir/bosYTz3KoCO9G
qwdkXlf+jUiASHpW72+JPppuWTYAcSD0CjMiIesRgMyIv3+kTHti+oHpNZ2HYto5wwLctGnV4p8n
/RzCLCxK8FWEVOcfWKDdER/HzLaG17IYLtOC4nPt9e4l5aMCp3IVis/2EGbzvSt0V50tSQ59K+v7
b0kalCc+iU/oyKIUX2rptoSvpXXW74xDMuIHlctWTqdVhdn+a9FSbwFKORa6VB8JYDOkdSdTooL2
JIoWP7kbF2InBd1GLFDpntgx3Y7P2DRRn+ZU0qOm7ygSKJ041jcnri1947ZCqCDmC5NuvK+yRNcE
kamuixr7clYiQugrlzyTV5mlyxpLnBtaNfRJ6Qa6KHz0SlXsXOZRRNFjGXWXQe/xoVy6la2fIEoY
PjAj6LLMRd+dTa1GUDuKvI4Q//b4HcKAXvzecmaSaEUEQrAPohbR5zJLgummKH7UWizOphZFfB52
oxjA6HHCijZzV3WAgtJBoVqdCYhiyEN01ppUuEuKov74HggyrDJfIR34IgQiaLEkLK617sb4UxwX
0V3UgqsNmjzluJ4OxW0YkDv/3sktIm6npKE0O1kRVEd2zU8cgElObeuxeZhNUWUnS2jRkJ4zCEft
TJtkO9dK3EQNGWVbDr0q23GwK9L7fgoLc4IsgWbSFFbT16AT1NUKG80vUalh9BWLD/XBsHGH9Dxx
52XaOk0n0GQJq4/flVOxfB5w2V7iBOrl+cLBD+4rRv+SJT9zAR1W1qJ3Fuq16yilZ3k6NjgXlwgX
7cFjBbltlKZlIYxrQRFvzZcKkZXB2RmllGg5nB/GScV7UUSD886JRrOpljmCvSlG767NTAL5nkPG
fZ7SAMHXazA612ZCR2w1JAcIOdFmX2Q7LY92NHXTHjIEnd805NQGg7po+9MencVMhJ9HBa6SQ3Md
OYlNOsBiFctdReQHWwjDWNxMTuuQwl1nGh+J8cInImjXU2BJcN/OpVhyp8tcDtBqs2DBG6pSQ7YE
Qc17VQQjykUq9JuELGi1H8hUnjaNE6SPTaH809qZAIKFzogyvLKKL4n2ctNvcLVZ4ILI5gRV5Uz9
uWx8Xn8Ud/63JWi8m8ZFwh4TuwuhUbb5cxjNMKqmsi4Jt45dyk0hfHFiYq0yq2mXOjhhpE3g+9yH
Cu20buqdqWX1MbKM+3lZAg67A4q/T/TTxZfZ0cj94i7I8LJXZqJ6SOdBM1RCPOhNlvUDmbRSYrSe
0c4TVu0XB7aHWp4XHrihRYLpXHQQf7KYWCkSx7xDh3Tw1VkdUuE8RC19CLio9OHJpyRMElRRu5T1
hiJBpQ6tGrJg42YVcQYmsaR3IE4GOt5IZDWVlJ6o4zO3jet+7Q775bDtLTeCcD8SOpnWJxxykwTo
mqVEchjGLsXjn6AXh6YxGYfmKxvkpVszf+0xuGjqIK8zpg+oCGpTyJ4ghVbG+8xtPVJKtWv3VkQU
bl43uctmUBIl39yEk+sVPgp3odqRMKSp5Zn2vCTT4gdX1MPLCjgOcANGR9u5Pe4Uy7dSGg883Ig4
cOKS1W4OYUJDHJMg+VpqrV1xlgurJaOeZdG5qGxqX/Y+0w6/d5/KEX/nwfgg/5h2NJF0QoWgN8pC
qvkk8stFJRu700k47hCQzlrvdUpv/hxjeNJSePcKVBs35Dwn4MUbP8YFlfeO9VWknsL8Msm5vfBB
WEMVqpwHMdESxVdq4a4RFHJiuKVd9SFrY/ACQUrTk/arMMGWZM+hu82jWuqLBOj5dJqLeDGntKn7
Z7qv/Z01x/SoB84kFEK6Rn1Lcc/JQ+IEPZ3TBazMFjmW+9CUabrcWdNE1UIGYTEh63QLcaJ6Pwmx
JXtZA0HB7YBxzXYS8VqkJE9FWaLA+k8lRx6gB707nLQ9H54Uykz1kPJUNIrPoxIN1X7TBctwPWAv
LVd/kI2mLldTjxyrVBnZsC1t5g2CtfgThushOPMWE6iL1NaS0w4TycWktC32qxdQLCd2RbPjCgTQ
7N4shILDAC6p4x9aLMABkRgSmY+bjS5p0x5qudJZmnjrdVEOPyqIi9NoMtH1wB3FHyUG5YhJxR/F
VVkmo/+utEdWKIqoFj02tHt2dT0UzmQ20WSLa7sCZrpd9AAtKl93ZF/J0ZT1NlJ6+lK2luy2Ss/y
Cm2O+UCMbHIIU59pszMZyc0b383VQDSpq90HFAkp/ijo+fVDHersc+lwEt42VREtG0N/IThTlmxp
6TbwVhxju+Kjlc+hsYEAFqX7jpmDYN4SZ8hQbqUTd89+zU19rCNVYSJCBpTu+mhoQYIy+uFndWXo
2yd5M5W04vuiL3CP9RP19Yw3Ipu3Zeu3UJ9RQ35FKx80e+qOiENSxqK5GdWcygc9LOVDHswC8FEe
8EFzRWzaRpeVaPaIAb0MMOHYiztJ54OuvBICIDZ7wwQx0KxnHBSpk1xoHGwLRtJFOneZSe18vyAz
CzMMVq37ULmp7m+UEdXN0MzhQ176druf+8L1TgAJM1Qqx226vZh8qMoT0a74y7GAY6T0HJWNDzqn
GsDs0JfiYFAKjKdphy96OyIdaZEjSQyKZe6VnxPGtn2pUtWJEy9O6A8NUcPhMwoaloJgCXO4ZuU4
cItea8EfQG/RjWDiBG39zDIY/3gLLp15cj9VyF+uXcdSINMiY7YiwfK/H9rJI8I8GNmFDw5LsF2z
HybO2ub342xFX1f6HgEfRdx9suMBJp+fak1CzCRCa18uRVDQV26G4hoeRwJfrahiWGbG6t8ZfCFb
GFhzdphhgAAgs6PHpOlRg1iijR5amehppxg0AW2/HnKQnYQ+p/MCpBnb2fKZ1pg8TbSFmI82Rv9c
22K+b/QI1zOxw/S0dFXzfuFVNQfP9AzRLGTqDLiFM+mO5X6EE3abdIu+7iynfwrTbLI3jp1pl55h
1GytxbLJH3E9H2ZK5TNerCll1JNYbTNF1FmMiieebMr+VrVIaEtLIoMDuAf/fEmpSapNP3rpkypU
Kw6iLGgou34qWGmVQvrSjh4Z7VaRn9fD6PUbiVto2BZLHY3ALO35UXStQW4QttBaB/aLgLH6MlDs
q8nevYiCOr20nISSRN13oGd6oWyWhlqHN+zS40elivqQE7QuaPkkWb8xruZ98XIfgi273PEuXaYQ
ttyQmptg1Ew8RpJ5QMVJM/jTJIj34dDNfxaU4+sz+vJMfb1leeRO1A5kFltMmsyYWaM2mJowhTQz
M7Fvfji93vx17vtRY7wW4X88DYYeu8IA4TXTlb0iRV6WEeqOVb6taATMc8n0XiyCoBD0ZnQ4sEwi
jK8E9lBL3XjZUJ8uLOxvUaxWeebRJ0AdCCNMrAY3OmUvPwGLZYs6hYmyUXZy1VuwIZLe9M+/vs8j
5zZoFm50BYbgGPd92w6OxH5LuR5GJthCYgagtgvbXjVbHWTxhTtPNRANqyb7L1lQVa57KV5rpw28
ZW0Q+ndYSdLmjYr36/um1s0BPBJBENEfOFKXD4g2k9LPIAMZD9AuwdKnVWLk7a/v+2dX8YQNK4IC
J8WAo6sUTlqPYcoeXkT2csbxZFWPJ9Ub+taXRe714aLxXkl9qPnxsRxjo8QccXjLIxiQAadnplFM
ZJwdWnOPT0PWb4jLX99TCMhD8PiolAT8qpcjhrp+EmBupnlVxbw0Rvjz3k6asX/j3XhZ2FzvipIm
3oMgWlUOsEpfXgezo2bR4d1IEnIGD7VFZ52GAcVGWjYVaQCAvv8q4VMbozz+k9dx/ZUvXwbao6u9
Dtc42tRjLXNMziILHNxSfFL9c4fK40ak6Xhupzq4s5dJfWXSh0RlMU7fGI8vC4rc7TrX4qhArQtM
jeHy8m4L35kxS4EfKPyYVbPgUPE8i4kHTHmA2QsWRjjv+m5Yxje+z1ejh4dMhwRynCNsDldHV64D
u4kDQ0KLLBCME6Um0DO7yD6yTSdz9+HXb8RR1+v7jYqAjMVotU7SEDh6Jdwma1CaYh/ORo9lZ4hn
Foa8NOZejIptFtcPbxPYTR/pn2MHFF2YXNHazz7/+oO8Gl4+vQOsESQguWijjxkuBuGT61lCERYH
CXMzVQtHCKdjL7W12yLwCN8I3hzTP/mWSUbHWIBtKqQUeDSmMyK9lyJCMSwGIT6Syu5IB0phLJDR
VvYoT2IZLTmRdkiA1RudglffM0ZYYFWCDgf7m1cznpN36xk4VdtyDBMEqktKjJkV9c8y9TnC/NbT
hRC1wgjpuoHb5HLx0aAyfaBtdEbptuR8Stt8DItNGwVf0MwBZIyoDL5xwaNZab0gixdTLQVf7vD4
gg0CCtKJa3JyBtz4tO1JGXl7Pj8aNJSNXXqIeJ8oB9O5fDXTRlmZ0k1HSl4oaN0xcRmL36cov2mn
nAb2/NbCeTRg/rrgerm10RXRxn45LQRKjvWYNGDUpOc+lBxYP81MflRMxE5L6kApCo3sjZn3aKRw
UdT4nDjo9aCcocv28qK9CLspN7iXPWt6SijB4JvQT6UbzG98aT+5ECm6MVUuX7CmHBM0U0NGkNvl
cmt4LUDRS9w95bDSigvz+5cCxRdwvOCC6J3WuvwPjeDJnjBBcQjYzAlg4e83VbI93cXr7f167B85
Lni7Wa3IAI/43ljFmNVfXgshrch7L4B663FHTpNXEQXPaRgv81Ys+btkQXyAEDW5WhRHrY0jiHsm
uUQtyQnyq6C8bJy5nPa//livHzYic0CWDFt6VoSlv/xU1TDS5exh8boLx7rERvOrItDb8fpPv38p
PEE8Z24e5tPRA8hwxs9VKglAbMf7UE/3o9L3Nv/8+5dh88raRdvPiY7vKM9yv6mQeG8HB5lORUr4
HhMZzLOhK/+Fh0eOGhluNP14hsd3pLEIjqundeqV2aaY2q/QN8xboL/JG/P061ceXQQtKCbqGLbs
8aUosJRF5zpyyy4rP6XazPs9j3o5I/03P6W/QcKlVY1ff/0sj04ijFm2/ywOaFIYIOHxyjRWhZXk
Xi+hR6Qk69icNa8mofV13A+M0zSdPi1Zp89KLDvAA1r1xk75J6MzZHzCeEIHwMJxNDo5LE9Ri4iW
9X9s3JvQLt0HdETsDVSg+EC/vtvXV+NWbSBxNqJnrruuJj/MBkqVjY5D4lHaztxbyqLwHQz3/4e5
4PWFaPVhlV39sKyCx9oCJ58iOabE7aKp//4m0Dj7l94E5AvftRVkWBP+c/T0hqaes0Bo+hzBMu4y
vqOPsLFH2lb80+8+uoB9OUZ5xgr3dTxQpoF8Ic8h36/t83fruw1r6d2/8m4zEHy2i1A+mLGPhTul
EOyACf/bYOuoz6m3PinPX8mzw9Ov7+fVxiFYfYFsAxlzbI9e8URSi5ggRPXkWjv5qS+mcff23fzk
ImgSIB6w145eX2QIlcnqPEo2pVdVH3yR9s+8UW+FPv7kKth+mdqRbdAdPd6dKGxzdILmBF2KJ29Z
X6rzFoP4b7+pUMUhsK1MAiYKfx3yP7w77G8zFHG4CtwafdfO596Q4/o52+cYi8lbzJPXbxDXwCIY
c0onN+oYgpCYvkpCQ6nUJRHjvpzmBaYSpYoyQM3766Hws0thh1/tiJTsXr2sXrsYh9aAtelUkYCd
irP63C44uNdtFr2VZfjqy6L84AB756xnu6/PmoXKY6ynsbXJ4XMdgFpzik4ZfL++pVdXYdcIpBZC
3ypGB9T98suylqIbfS5DxDfDrafiumtM9NsPjqvw0Kj+rcsxa9bLq+gmx4fUFQkRQ5gvTzUYOODM
GA/es5f02zfKHa824VwNEQeT0PdxcbxrnPVqh8PRQD+jyD56Xo12wfba93jx6bfngXwD9/mzZ0gc
AnoSVgr2dUeTq42qvqWlDoptLSlbgTvu5jh6i/Lyk6twXwTBMBps5LpHO4yEo02dt6TdpqWVmHMb
i4g8iZK5BQL4u2MCqgGVL/Zn1I3A5L38tsywdI2fTbxRqx2O5ppLaFQeKRwDv77Qd2f/D/UUFHqR
ve7MoCOhruH/X16pl9NUgaZcpz3m7hF/+GWWJO6f2Jbai6b3ALdNWA2vm5hmp+X7XklQo8nRd3Q2
YtglLfIAxyF7VWibNnwTo/QF+gYQbaivMsT8Rl/pYRQPog48VOxp2aNXU8vHlFSK6oTCp7kPIHM2
522iaUSFbc7Jcwr97JaWNhXHQRJQvEmLoJVnuELj5JT+5ac2mbz8nUqE/NKLYU4P7nrKuscJkFxR
U++9Dc2bmkw9u+rvp6WJ5BVGhISoJG17Ny2uiGXXI2i4iGcHu1zkyyTf+7VH0iNfTPxtGWcU6Mzl
k7uTXTCfLtLU0dWQ9c5DHlpsd6JQU/T59dfxeoStCSIcyandrXWYo3Hcl1E/54SMg9VhD9sXVkXj
6c1x/PrtBAPAWroKKn8CCEt4HCjmWB78qKac5JVzclXh9bhaJiu5cgxYvN+7LeTDHLQQVZGtzFng
uHJWd2jWMdEj49dF/zzHyj8pq1H+VnYh5WuCP9iXB8xwrH2vCth5ZGWI37lKN3tsxTO2WYuw1Idf
38vxCsRVYjRm1B6ZCCjJHU3XSZm5uk/thN49lMm8byTILgjGWF6DNw8ax+NhvRjTDRsstOdrbejl
21nkjc7qWgOEn0i3qxXLgqRx+dck8P9NFv1C2HjyrV7RNv2/gZKRAt8P3/0rNs8tsu7uR73097//
t4TR/cPnW0EOjaYVb4zPb/pLwijsP8iQt1chNVs8igx8p39LGN2V5rNGR6BG/Z6uyQ/9zeVxET6C
8MEdS6U4oMD8W1ye42HDeX69MrtmL0BSf8xzC31lTU6T9BSjG/8SXjXZkbb7xibz1UUEUDAqT6Q8
gxaBffVybGq0FhZl2W43lZZ4JzpHnLZsbt+YOo7nKp4ltWhkw9SjmRaj9Sj+w1Y2RwZZO7bb7bCh
2OdzkIF57+QhG63yUNuWc/rDN/yT9sL6635cDr9fbt0kcWpitnKPLpfM0qJ9M3eAt4tHgB8Fkz9W
R0SB5EtCcN7mjsnemLeOz/V/XZM6DG0FUM3HMwruX9s0AC12STmWFzlSnrOh6MzeHTxmsHFk3RXe
KXVAwsoFAVy/vuPj+Wy9OvMluEjmGAruRxuA0ThFokquHrdeyFoPLoK+DrFD0fDWBP36Uo5gvFB7
Y4Svo+fld5nRUi/HPtI7rM90jW3ZHEDLdlTajdn9+q7gXb76JqkFsZIyBFcG1nE7U9VV0vdZRJ+2
maHvtrVW7zI3lB8yJw0qyCBV9xDZkvUvaz1Ck000UToRWj2UbeKdjAKv5upAQzFoxuQjkC6K8UBC
sueoxDU3V1X4eUb6uPOb2T4kbrTN3WjGJL6q85qafeiWNmr/2Syl/OSPyfhgEXt6l+DD8LaiQM5D
12wY7J1bohXa9ji0xZ62PYKpSBKarkDjXqSRyMgsX5LhQk0JZEBftz6u0dxaPlLZdL4mS6cJGI2B
l/NfkTNsMBLEzzPqAKK2297ku7btkSikVZCch7kTbpsxji7j3JOPiUbFM/Ru8hzWciyJtG2qp0mj
fD2b8l44u2Eo1X2Wlku5i5wKC3Onl3sW2ejOCOPfp13tlZsqCWZ/O4QuoFSJbPpLjrT4qwvhICMY
csqd09pT+VUWoGTdqDzEZWqGtKywLllSI9QaUyqDiSCFz5uHeVstfU882BAg1PWDBQetPdrZYx8u
5EsnQWq3GxAj1rmOI9XtqmYwX5ugwpOPPuVyLPJWn9ikeH22RZ7d2VPWhxuvE8Hdgj9C71CxlU9R
NgHQpTpqX04otq/c3Cz7IbTRFAKLqrYLxbTrbsCJpBrXBx9NtCSMhi6aK+y8GE22EImsAFTzMB3Y
d8L7NTUl4u2IRUULzzptcTlcOV7fz0QP5KT+YZ27zWy4ASc2Pi541mXXXlrpgrZClkultwSS5h8T
jfKVEOSBTNkpX00afV5lj01T+AEI8FkgVwTDcXDM2Nkwp5v52u3HsN+Pjq/2dibd5TQN/HonE0Ti
Vg3B63TgPP5kVF6NYDgWHOkIyQyysimYn8eoqz+WdBIee9WNnyy7w5BSVQtseubknlBjpwk+R6J1
sXd39ai3eTi6n8ImL7eY8koolzjCzoh1iU5kmo1/ItD13nc2+oGsXsbnYejznZwccm3atLJvXe30
1Rs5f98TI17O2SjSmbAdQUcLe8DRYanRS+0NvkHw3S7bvI83LXziKb6H/rVZLXKcJxCn8DjQIOnq
Q9N+nbzzvlTbNoYAezGr6ylHRORdRsndYPalax3mvjz5PiH91h7r/+gMab5VH4bu27cBa8i/wS4K
tu4Pc/OrXdT7Wj0yRH/cR33/ib/2UW6MhQyjGHaP1fjhrEXEv/ZRrv0HrTzmdRZiOnroLv5nH+VH
/BEbYs6G7KXW7/5/9lG+9weHWQYBhjQPtQ4uke/mvv8VF2Db+6diA0rAL1cRzCmUNv+q2n7HGR8d
yCL0UcMSgsJtErm05+EC4WrXNOB0TwOLZJ+b0ekgc+AnWqR632RjXV6Vs0+MEib6KYEAvOi6cJ7S
omjVGQCXOD8dnNGJWZAcpfaxzJJhN8k8TXZlZ+PjraNexI8z0WWgAUvptNchBHrnwtjovE9JUpxL
7Piyk+ldwbHDuqyV9mO58VRZ1xeigJyBvDl0Tse8kQE0qBqx1Jk7pf17wjzMeR3hevJ01i9nmS78
TwAqrWY3q0bIAwQBdQ34o43oXIbUNSA3OjXJksPi4I0bvGoioZmESWTrYBdn+x51eZlctRE7GCCh
cUX0Z2Z6d9MmCRbOKOyFv4vttPripwrwvluOa7IVppt4M+RxmewNMjrCjrU3ALqd2w5VpIUJm1ZR
FRRoYyNLgrydpHWQhMY0u6rvJ0l8aBxfKm+GIFVwzjt0yGcv7HKqyfvIxlRvuIXsYRiW4b0JppJc
kKwnr9kayRM3RLZEewXmyz/4eQEdHwaEAzPfkyOnOMxrY3npU8r83ORBE+Ar7sJsX8ouQ4etrVUp
p7X/LTOD+VikEVNtbNSuy3oWil4Gt+Xc1RfY14ks7oYAaX+bOfKpUn6Rn+A/I33eFhgZ/b5/TEpW
jriWaktl2r9Ab758MgQ8hORRhCJE+M/xg2Cwfmy788nOfHeXuUtyP1QJdpomKi9ptevbkNbMIRht
rBiB/akscvWnRAW8i0lM3o4Aqb/aosIv36pKgQDDXX4dFmKNQjUTgQSOo8W5nc/5Q4m5hVT6fE5m
xGZLw21Nc/TsVY0mLcNZwjudGlqRVSaQfyeVzePuwtkliLqsP6ixTm067mNzwumH3VNbeBVPi5F7
uVgz6GCJvEHSD28XRFbC1taBQoyAceQWUwZEVBq0rKuNwfYHq91WYFROO6E9kFiuGt5DOIEB5ZCs
+kkP7YIYLyuWe5/iAorFzMkEIB+SkzdzGFRXdYY5awORQyPYTcfurmqz7ClyM1KiCi8fP01plra7
ofHMne6xSEKiSgIH5Ws7kGWfDQL9ZIIbK47T9L7j5pGvJ7NbnyRzSgzxPJnmma1VGe1U0uW3FT79
gepqb922lcjDfQ5yArxMT/wkD3osv0zjSGQgdAS+CpdTzTk2LQwBFSyGp6R2B3MxpMXEmpV5wa2T
F/IeazpOLJhdCbEKafQoxpJgha7vo4/ZgHtps0qj38Nyt8a9jQr/upQhHKex66o/gQ1LOFuaP6M+
Ec488XCcLiRN/ruszOv3nQ6xh/hh754hiyVPQox+/8nCfD5chK02p2Pt09xxqiS+xPkPI6Ls23ze
2Up39t5vC7ZBvgrs68hqyAhllcVq4Zqp0e/c1p/xJWmrf2oma/pWe6goz6qhiOWNwAZWEGBtG/IE
B+a3P5dEuN22J772QfIZAAoF2lsu4LtYZC8Zq3O2yP2Lr5HEm3oABNcEW51Z4f0w4wbGTlUREZ6P
daf27egU905gkXc7KK0+zbE3grZc8uhrV5mKaOwSG1cpWin3HOo9iJI6hR1oOa3FxRMflWpcNnfh
AF9pY0+RXR6sxE2fXXzBJLCopv4cSDlgP45GrEitNycXlazn6NAgDVu2TQBCZ9+bhID2ISjSftP3
HsTJKJ9MsgFzFt17rkUr6/+xd2ZLciNXtv2V+wEXMsAxOPAagZgj55kvsMwkiXlywDF9/V3Brm6x
2NWs1ttts5ZkMqmKrAwiAPg5++yzdlzMZbd1raG8Tux8CLaJO4h9NGXQa2Nrym7bRoILstMiuosK
o1TETVftbdu38SvaHWtkJpaxeM8PHSaiQJwoOnSJLfBO87X14WAHc7pphV0nodNGxXtpjrZcK/bJ
AP3xcLPCl/hZsZXjGAFgMxt3Cu247e6AK2TxaohqT4VT4nJUOZnpyBWRaYRZO3VDUk3VLZ8yiv2n
Wuj+21L6y1UhBaapjnC1L102OHAfa48weS44n53an81jVcb5Q0cxp8nJcBoVLoE1UJ3nzfww6tzN
diNgr2KVzbJSYWaWLBcaakjdlQiqqNzauPMzSK5B9cy3NtA4xnX01R8y3kaFuwxgmGxetmvJp3zC
tAsMJPVZTionljPZB/ezZNd0uXkfL0D0N35pq0uemqMPsCZEHXo0LfcL4ANSQKKsY5NADfEL7vD4
hgWwEUrLLC7wML9T/tqc6uXG6cbAhC8Ujxy61rh8LeJ4PKaSvUWwpZ01ra1p7slKZyXzjnpB4KjN
HfnaVpP9hqOVeBK3Dzo8QqOvgpW/BM6LLmbr3mCRhrdEl3K7yqGR+9GqYGs1mYvf3RQ1Ru/E8Mgw
GgPDSdes1ZnvyEusCnXOWOmVX5XebTVjE10ttIzA9eOisWHHOfOtkfNx1gq0sw7rWHTP2knE3cJf
ICaeNdMURE5qPXF01fnRHbTg3FOkAqdJahubgCESqxdlp81Vx4ncbOtYzfjyAkvzCzHyvUJX1uWm
8RzjOigDQpbH0ueuKdtmJPes9PzvoA+hMCZtvRhEjmikaLb09Cf/jKjYoIOKt9hJ0ttGm6kNR7gR
PF/JYh3LKU/atd8kMgpZCUofAtzjLM/hQCfbjyJChYJM1lMUzZ4NCjAAeJLMvDRX2jLzj4U12Ws2
X0S8cuoWX33v8C2GuH/6O6ty6vlY5hac+KKDLztPHvwA1hE8DuRIkNTjZ+ICvouj/NWyoykNDctt
z4WeNZEtEn7YuuwNXuAzRrEXt9bkiWAStZ/qPLCWHU7LhUa3Nxa97cbpAv2bu8TZOAtLXqup4Scx
HckgYWlnrpZ9XTWyXHs8NF1IMeU+eimNDmmqXP/1lCXBLZSadNhINGLnPAnwnhvkJaE3rjL8mVQi
tEf82oP40MZUWdQYkf/e5XH85eKZb4+5KzvkgLIgMy1HZ7sn503llz1alp6yfoZBYOWZ4xMwNOi7
JDFUfFxaINqHEuTmcFaLf3mUZlb1Go6E7GyRrTGtdIpTf137CktFhwpwP8KuuvcCO/8ySohJTIm7
bIdvpcy2TekX3Tptau7WQro5BQfzmgocKXlExN2Ct3GvqFh9Z2tjrPPOSzpU843tXNhoRlYI+SGn
JOWwWSwDqjGBboIONp3wz5zjuBuSZwrmDLiDGVXjWZD3Fxydxajre6TRbtym2hytQzv6UbdNMsuK
Pt1U5cnWnbTvP9pzFbRn14aBcg/R0yZByoJfefNTP/QXmuMvQiqeSIRNvhiEKjRAdg3+LItFmTBY
n1VxCLDAunJUnpINJcvP3/+U/+Tq5cdgK2UqS/uFZftXn2Kgmqoz+jYPG2cidgzJaHqwZM+7k5Iz
s1n1Es3Za+osW882JaKpIHZHMlWP/9sJ9/MPnsoFEP47MkIF7UGlVf2nZvjym/6tGbbEPxAwkGJ/
+A1IfUYM/7dmmL/jME0w+RffHDYlOt5/h/3bkFYI8EQi/8FSuMjHfwwVaIbhBJkXsBIGvB8t9C/N
7++a4R9GhJ90FuKVEImRVDEoXnIiL8OTn6X4PgMx7I3AR6ScL0UaS/rBBRfJvqQf1nMXgDewNzCS
hhsDiKbVpgcn65utKfLHIhMbXY0PbooM5U5Je1a1+2yXnO12OesNJudikwQtRcJgE1cFsZUcv6gI
u5Z8PIbM/loa0bdCjA4xf3ZGoQU9cDLld9mkq3QIyr0fVC+QG5pwmNBhPW09DJ65N+iiVq0hqIpL
fo3bvTWxPlTtF13HoBt69pkM1v7L4Y+n+l8SfAAN8Z9fNZw/jcv+e5rQ/6ChGnaw3z4E39SvYJDL
b/hDDbL/weIRQ1UcKlgffgKDWP4/6HWwWyLvYWrz0Wn+/f5nqMZAVkqTvwGD6GcxSPxD2BaGEByu
zO7wuf8rYhDS0+VN/KcngJm8bV9wRwxLmNTxwX9+AlgjTwMZK8pllQ3HNMmNzVDU7pGbrH63SZx/
EZSJLKAC0QOT/sUGELFORK9ucEhEZzDnzkfUArIOstQ/FMmcvCTZQmyyhtbaZ1lKhgDGgFcrq7td
U0RVcnJlUN0Goi/OY92l30c2TO9YkXcPVD7GtRvl6t7oxvbayrJLPzzqWzzjEB093Tx3ixGvqzEB
Gu9qNxQTS5E5DgZ6dGE8ZXj3wqY34wO7lSU776kCwmZO7Z2PuP/gqIaaBf/1Ry3RYy7riQfbBqBN
3EN/N84j0Rm95+4nTP3nJbGWTd0t5db1kvxcd+MVZqfbWFibeJIUFlG6hrP8EJmXIGaG64wApkta
ph29Bz4auFlbmynSWBJYaWVwIr5GdBPVGKebFGxoU8ijKmW7c/N+m7F/vcK7fRR2cePFT+Nc3xtu
ofZJ7I63eqZTKIMxDlZMd8aXSg3zuar8mE9Pr+KPjUPUa1HSOQkOPQR+EAnj/GFlifng6LI9sJr6
WC/V+JZHROCWMVy80YrDMbGv6c6AMoJevYvKWlyxK9k8jSBFN9LT3l7WxvAI87NcKY+3DLiQYjwm
7eixi9Dp596eXABLScEQ32mDm0AnnxpsocUeMD5vi23ZiH1sw7fBO8g++tTJkOzK1u7vbBBXqwpq
4665RHIhQN64RuSEou5vZde/GoNxKafZBp+FS2viHKoyDienDUc30detnp7jBovZTNpPnOsPaaf3
LsvpG0jeV7AXm6M/Z7AFyyXZ2k5Wb2p3OfXDdGpZpIBKsC4a9ZEIRYarjvNNVQ5Pg4DeguAFjtKA
wdngt2n4EJ2lNHQaj9jg3D/4rdTPWmb5yUrIHop8rg45Dcsl5KyF9QYcxxyQmeKMfi+tNmP7VbR+
udIB6o4t4ukg22PEuiLikN1t2olNYOWNoc86/EokUXSsSVKcqiG/UsGo1ymmr9Dr/J2f2QgeseF/
WjgnthT7rP+yBcLSHXLX7cwx4njxzvMrQGBy3qUm1ao7F8OaDguwpLEhe5Yc2GVl9wINBMFKt/W0
b0XaHsUQfFPKOhgXvofM+pPlZtNqspkRx72crhKQwyAT4+1AUb4Zxuw0CI28qRFDGzsZNqOTn+wm
tY5D0SYk0phbV1ndGn3VPqSNbV9DX7juBt+5m4wCHKRsPztDPaHf1DcUeXeVMNN10cM8nYEEcM2d
ZSOl8T4B+jl3XpoxgsnQRGbbDKVTrwVML/b8vcIDFjPTuzpQjXkQ1PvSO95JJb6zy0lHWA0uDq0+
im/6nj8RTJc3UZTmbiis8VmzkrLVdUvCunCvet/gWiWkaDTVUXbjuqjs71mZHhSN2xW9iPOcV4sI
m+Km74I29GfI9AqncGiP42c1EwwRt6b97E6E5Grlp6egNbZ2Sj3RO8Zr0KZELah8CU2VPDLlDD3w
WbtqLvfS4mkiWC+V5zRNm2dntqs1WP7PIsnuwK/qW6TYVRI4V0QoHWhon2spylUakxQq++YhStKv
dMbvUregBormWqZoPV5RQPaoo31SpKDGmx4ZRnvqYBT58NwaJZnFPhTuBLjESiyt3BLGln/aQ6DO
aVyaq3Eqlu+wZ/OwstkLIYUGtAgb3zude7zuOtOcV1mVwTxjRHrsmZ0RhcG4NgNCvanojME3VctO
XeRfJs/udkoC3obkVEKfT+SunInizZfY25il/bGMzAOLEaT8JeloB2HCP82IbKdgMJJ72n7xJa0d
Nw9l0lvXg1eqmy5Kyfskr1OwsLkpcM5uYwfZhjWeiDjtCxfAS756Rg57fQiy19hN52upOvUtyEv3
28TXdsyX4M4aMmft++P04WaG/z43OTKkG2H7LshCJWmC6X588DmKNkPrWgflx8VDKdOvfW/JkLbb
Do3eqp5r1iTvG1EWzx2rRSvhEcyuTFi5sajujJrp8XrOAgGqdfFejcmFq3/B0TTTF9Shp6hkyDmS
VmMTDhBdD23+OYJCWHXpRZUzZBGa8DoSnu1WvDdJ2iG8GEgd9JU0t5UVJRdGM5yWKS9AJ4iqbe+r
xfOMdYedxd91s+EcfGMy3mwgsGfKj9wnbK+Sj46J6wUkVaPfpGGIfbC4oBYMPRygIdVnUddG2DkZ
4T8iLQXz4nhQZzvDaLlmb148NRWH1AD+d4AKr5mYQvsBvF0Rp2TlbfMs8Ag/Olbdk1WJ5kHYbVF5
wb6vI+O91am+H8BlPxi2X92LJukeKEXo0MfKWxceESnkOEVQ2+12lZm8tOrAnW6gPi5XIFb1MckL
xPloyZ9qx3rGM80tpsv6FDSTfUwXNb1zPRIOYK8FwLo0rNTPCahofhEji4uWIecpBv0cC96QpNUg
8yn7Nq92NXBPwo+r4V5od9P6rlrjTodSEwWksCJBZ+Z1q6J7I5ecxAiDuh+zrQ6KJ49ohO+w9b0t
ZOZ91827wv0KDCs0TLlD0Cdfd/kwxXZg8HQJi3SyVR5E801a1NHZz0H3Dtl4cKzh3SdSD3IAL4q1
gOLzcSkXT3atg1s0lL5dTQs0EejFqCK6fm+HyIA4oIkhdaMrF9tAIHlGx5TzK+iHHYql++RYUCAo
I+wrk7WaOzOf4m0FhppmbNkgMnR3Q2Z5T4rHCe9AP7UPGetCGz9zgtskrrp3FnIA52qOmQg02UbD
pMAEkfmHxMVqmtpUf3HfqG0fjN43T3YfcyEXqNZ65OKQtoJb2/nqzi7koh/Clq9KcM4UaV1rndx6
KR7cnESEFFxOSMbBbqxJwJaJ9SEz85mJBFJr5zINCZSzjwlCmsgSmt4ATe7Nud0Jnks2lc6xX+9E
JHlLBiTuEF9qPqd8x3h6ZxGfOISqb0NGAHu5oI0uool3JPuM9sUfE39tu/xdGr66ESXpgc3knm07
r+7dhoVS9omSW8yo4q1Vw3CqDIJOYq+wb0bdd3vo5VXYeUzmmnEiyaPos8+BWcRmAImzWgiTfxp/
KIVI34yhyoL8BuG23k40lLN1HYcuS9EJKAKwVTdzfDRzxrNVuXNHOXLqeXuGjimJhklxS6RDQjqU
UHsiuv1V0GXxjflDqEwXFkWl0AbO5gj1jBP2UIn0Ti8zMp6dBNfj0pI34MLsotW06ifWQAk4rX9o
oDDRAnIOfmijDqT0jAmXm4jQyL6Mc763jX4jreghKM6pv7SIknjYwrhfWuJVkK5XLCpGh6wYrO85
I8F9UyaQ7ez+qEgQORVN3LIARa5xnszlQalLcoKW4qX1rfIykSvAgoo6IOQo9XITi0jnoyKnJFJL
VcxreiMmwIUbnWPNWi/lfQYoSqSRdVQEBnSIjw5hTZLdX55SEF6rWMwxqcCX+zyt5+aLmlJj07j9
jqS9+hVaDgrfAlcIl1hGUWyaPSNTv2KNmKtMOhGrICf09qgCtqIck84DTQD8WDduxDgG5aqVgfEY
KGNeDmTUxAXVd+Wv2K+2903X9rT93dSsnGbRL6Nqq3Xr22m5djx1mbIj1z1WMVGr/KBLeMySFbYV
FqMZceFM/9nqO2JmkrrdRI0tH2cvNtkbYyZxP2V2uTP8SG6J5alDc3ZIWpo9w+abL2FgN76NvJ+2
mHnrfH4sRgljxiZghfd/vM1iCrmuZ+61AF26iYw23QKyUe8iQ5UktS2vvwujW97z2o1xrHvjFnD/
49DVQGrGAHTXUlFoOD3VnMgssSaqxr4mfcVll/BcupxJNtEj147S6phVTfEoaAN4MdHUcYA4a/h7
8WYsYucLV0cfEIG9MCFzYl13xrhtGume4Z29YSN0w8LvSa4IdOrumS8tB11GvPIq06tusMiLPeNL
rFZNHKx7PAqb2jaGo8XhfGxJedgxa2KioWrjBLYvXhs4nba6880TiDBjw6jTPlRZ0kLMcoxNQuyT
sW6kLl/J2XUPWYOtHl5SwAlizSEC9rznL3GgmoqmZdcRrvNCPtOShzSsGBKCj5L7l7EhguSADN73
ZbxBpQSUI+iTScGiLQKvwKsHi89NwmLbOqlHg8giwziRP9B0D0ti34/KORL3AzPIs0gPcb7o4Ks9
xQeRdVADx+CQlik1roVWZI73NR3farDH4AghUjLscdID9wdMp37sX/mgb9EA1iXr6xdjTIkGZyfh
nZCkb2OWnIaKaKOlQDwqly3WlqupnS4rQhCbOpl8t12eCMNkRuloQcMQDO4GFNLL5DdkpDv6OQAR
s8l1E6+CMrqCK6XXtPfFtWIBgzdQ4RMKNflRSF/sXpmJJ1cN/6/KoQv1BCavIp/xHNZXbuKJMchl
0IEZEVobVW+3ZPbZ0dUuxT9xagUuLZWTRVO5D4pxKrPMetm1lvs2RIn/youQHKc0/+J4FWudtdGA
V8pSy3g2KwxxjahdchH8OoxE5+77KH/EHbokvNpSyougp1egoUePa6r7OoogOVpLxDIFC+UE6wRs
5WxIDCYd1Kyj0Iq8bMdvbDdLMBE0vXzOftzD++the1WZDrOhiW5b6dLvtPLZTqugXkkXo4MTZPoj
Gyxz7Vo9bgEenY3dTIRAZM1qEJNxLeUQ3MP1pStSkX9FMszK1/1VmpfFjYtqc2Is6G3bWXtbjyQR
11UEcQHdDyeb7sju5qtoxgAA42HTt/110AafmSb9hggO2JtFt5kMcbLTVoRsoQTh7LdP2jUelFGr
NfjPliOoe+t7b9zTVHK/unwdbQA5tR28Yd86sc+fkANpjK8jy3KOgzsvN+yPf1kcQuGlPch9P9CA
0ryYa03QwNCm14J5y2GiX5YN/wzhpzvMtTCYZtWsEVfEJovLXepZYePipiXky6cAuWCgOus97S8M
lll8yWBZbSrMFWQHEPlLFPEa10214duzqYgLh8SPst/4QDyxJC532HweWqs9tA2vJMMFoWcj+65b
x2q2VuycOW9XkRE95OID0NGwwxw+b7tJpR+ktjF27KIj7IovshtOPeV6a1nFblQcxpigHjgruhtd
6OZYyhqZohL0WCNI2EiQHxVVexIXgas60XZQ/W0LiG0GvQ9ucd7rfMBFMXorRdDruomr6pCg963b
3h12llm4d8pz0l3B4G8bjM0celn3MgauvunyysSw4r8GDm+Vqs52eaTxCebRVU49vm+iQjGfjQVC
NJtCDKVslZ3rUn1tfF9uzNqlU+XPtZvhaR8xXbzaVqXuyk4+9hEeEbeoqWPHoN/B6BquC/SCNWsn
e+203YEWHbuMrOeQnPd4XRDZva0zDyon87WNLsVdoEhiylzD+qB9+/AkGaBiLMWhgcrB/JeMdaxU
qxgJxqGMhs/JRBOOJXGHg4nbuHXddQLdfE0qX03yn3mwPP4HRpz0JMr4Jidf0A5iFtRUifiXwsfM
HM+8aooyCl07e5oi+9rsYnPvYyTmyUPiCQZFS08qLebzMvlMzZyBssp69z2204AZJR5KMb33NtmJ
5WUlLa9KrlEMHyJtJuICM1QM1atD6wHkbfCPoFAY98JrjwTC0m56Tg49Md7HBYqemYs0zDADqHlq
iW+t51Xsmm8WB8+NU/pXJoV1MMxh1pMynpv5aayqF61YBDY8M916rkrPFqwa19EbNrn7awHbwbzc
J9UePzHHRRkFO+Io7yg8zI2nA6ysOIpKC1gPT/pxmm1eIzUNpuYBBYOmvycUZd/8Ofm009ojiGlm
hA1KEpMJuVO16c83bWvvsZjRncZBums1ESFJ0N+7mBI8ts+AgLr9fdlPlzHbqy2y9rAIoEUlw1U+
2tk0mjsCUHbKNrzvPjGfThrt8mZ5UyPlBA42irjSgROIYLGi5yF10XNee1fEX4IAn4NcojWM3nMz
JJ+SQ3Glba6bpCR7xW4B2g1KgFe468Uahrt6yk6i7whELdRK5QDg+slGM0hxgExFGMuqenTyMtlN
znTq4s7n4JjHLdStdyg77Nj1Zyv6IgfuK3tKvxVwZdfG5Q50YOX5fbMh4/6SqehW/cnVngyVb+cg
6Ly7aeDrCka1wRRD6VSWu6hflk0iG47aPItpOauNiLapVz6mIJQt0Iy8huj7iiJrmO/0Mz29CGb7
yUvs78ymrHMyWw5DcNfeGomnzlrXxtnvvrAQ/mrgewnizA4h132VbTVsmw68I16hZiMg8YXJ2AT4
vsfqg3MWf5qLkdu21T6vCBpbZBMm/VSFqv2mHLGxvOkaEXol8+JTd9OryFxv1XtYLb0ysfcMbLOr
lJSds9UK93GJebmzH8nd4rwYOnuvGVPtg+FKl4vet038mdflsplbczqPczdhRJ+KLfo3ZQumMDmc
rdQ8jZrDZGLHY84VMOjGuy5L7yrR8yZI8oWr1yQEFIplK1zPfEuZNfgwqTaaXZ+9PZdEF33r6k3H
/d9Ot9hqN6OldiL/Pi/P2nwbavyDnI1LXlRhaeffoERu/aaggOyr7BavfRES+dytvL4ckLCSly4r
jEOMz5X7EVOYZT1iUWX2ZxvF10QLLywxnhwlNPQ75Ew7zAgKXCWmKpDwjepIORqdR56s1KgeZBZd
kzQ27gbREufIXG7ddNPTiNewd5NTAgB2jb/SCP2JJCJGBq+Edu71knUbbCLJCf9kccXln7aGdgEv
OnzQOqkeVTDxpmo8/aqNVzcYtmKeNpRVHo7Oclh7ZZSFs2OpB6dETBt9cYyt5YBzM9lRknx6RrqJ
8vhkKgH4evhaRfU1A/toS3v0FWLvTtTtAPjGPBl1vCuCmCu2ZJsSKw80iY1RCGA4Fmsg5OUcvcX1
11Fa2FtMwzs9RdYpmVy9qa3GecE8RFngj6w1jOUIx7JTK+IrCLqMan8/RR2jUrMvKLSb7k6Akj+k
TAxaMhcr1FtQIzg4nG+dy7IB6oo1TZ8MaeMtbqfpLedhpwGB/T4+wC/feyk3YU1i5E6n+cHKyKfh
xHWJak3lW5Pj+2OJSmpPH+Mxma8WJkXbZrA2A968PpVrc0ZRQRYX1L/c7/pWS5yzQfagdLaEqorL
L+QqnrLIQPsa73XvtqENcQ4Nr3uqqJrSmbpZqXZYl66Ux2lgbFH5Crk/lZ9T4Xhrj1ICkqexy2Tr
npTHSYUIpk6YXzbxqMk4qi9EKsmDELTOqUWYtTn12IdcmXLxTE7GqnbWyq1Gd+UtIKRXMKxq6yL/
NVfTotQpN7Et2QuWnHpAnVtFcXeFQPq9bioFYRki/Mqi8tssndXd9IPpbYrEMFazwzEJDyDez4Se
hhRrj3gZ7X1vlO3eMKw0BohN3YPhYsQiN/YrT9XBFaNqLFoaW/M2qwj1YqqBvbe1MvkkJ87pEVje
uqacOgwyg6O/tASwESOqqysomryYOIOwJba9T5wXrbPV5nPIj8Pog/b+YWDfprrDqEPiWNmwKD2i
8S+1+e7U+myUHo6oKj0EnZ28CLcX4RDwmh+mVm8Hp80uISjROmJlfcMW/kPPufyNL7fdQDDHqws7
J16VeWa+GEVnfgUe4YLyi4rkWw3/k24SRcwnh2xNkmL+6XaX5aRCmtgdFm/nVf34Wstpes7RntdF
jbGyz5vimHiI+21KEC1RB/bbxQpzhSTk7jJFoal5Ed5EQfpULn10nvKguks64X0MZgf8OaBPCN0A
c/qs7eS5z+DXk4w1LNcVDlIs4H2+tSZ2VDLLTa9m9pZetVyCIwjLaIs6ReKwX/Sh3UXiqpoU2W1L
9R636tZJmR8kMDLYCmmNQ9Jl8pobArdTwDyBL8ysHyj7GtyDpfsm6rkcKOnj8XkKsuyocemgM0XO
zdzgIUCLHM1jUJNsQB7V8jBl1CNegfMvKaseDs8k4htZUA8XmPZ2feH7BLko/2V0JvV1cDuNfdiv
t3XkzZuRbKktqfIOmRKaY3FcwjIurXsn9+uDEE33Wgl3PgeuWZ9qsEZflUA6QQOqYstDR1TOhRvO
DpdEyHZSaYfN0j31hmXyujHi5SvbxJecJQuIlTHZp3p6zlgyf5dTH9EZef1eQFq/62InDv2FLUiW
j4rdlGMJ8oD3njrQJRxhFBd5N14enkvMVYGnvBuoi6jxWhHdptEw7k3cJCcr1hIbnQsMTcnis+EC
HJeK0SsSA4tecqhZfUC+vFd0+Jv/6/AgK4IrAX5m2ELJeq9O0dK56JpLDDc49sPCiBNeMY66/dc9
STe/27v573k2LuaQ/wiV+v8jH+qySfwbT9Ltu3r//Fb8n0NXEBLV/WxM+vE7/zAm4T8KTA8K44UV
YdkX79gfxiTLwn7BnjP+C4kX2GV99A9jhiX/wRa+vHDW7B9wJfxCfxiTLAJguEnBTeDNYIWBvfZ/
wZhkXYxH/7RlGNxK8vLvX+0YRkRYVh4NHcvH2TVBvKhq5THvzeu8dlgmkYfBNl5zWV1zBK+EYuUv
EHHI2GePGKGBXzef1RStjcbe/3QN/8LR53I9/vIT/bIuNPHarUc5d8eMtCHfwM6U1Ag9tMLVyScg
g2gQZj0Y1Q177s++y+gGcy667aK/tpl4bn26x8lZjqwIvTuyjVfYGmUoO6b6aSnLrVUVjzLo5bZA
CyIPnZgM4jnv2Wut7y2nIdClNI+FTt8cezkuS/1I8ApBiPPzvHRMpCZFEkrRxftSGSRf+3W/yahN
cZwu31x06Lisw4wsULOuHxOzeGxLfS1LUnKTLiFC1c1ebVLhOGGtT95Vz5Zm4lAV5gPpk2hSA/+l
e+9mWbrw9xf0lwit//iKfwWhWD3hj307DceASnQ14KTXbEas48RPN8F4iX+1Q69IQs1yTho157nJ
3upKHuo4Z8I/xeHQdTuit8g9jup9GXvfiDLk1fJFS8oNY7rF1UbFmcP298m0PIxxk4e9mDO8KWLY
qLlEv10GHeYOuzRLO5OG43iP0qoI6JXDXdvKv1l4/0FL+ou7+VfWgzf15pAbwXCcSSsHLn1SVXbn
KfuKi4w8hIoxOCzpwmqRL5HN/TvL8c1hlWMzEP+9cvt2P3rZNm3gU4/FDkvgJ9uY0Y6MmHiF0P5q
05KsuNk5Zef4VkOVXv3+W/plE/Of39IvzsC8pkHPqE+OKqJmWsZd6V6AA0iYU8g4bMd2wj21X86a
20oGxRvGvGcv79dBmYQsk6ETQ0Yvcm5fq22LcOSmZW3WOgd2tya74T6exofff9QfgMy/usoX3sBP
PIGkIskzl4k6aq3XVlqFFQORfEBHHbQX9lP8qVxuH79+LOzsYVHdsI4S5BFn8Naqbs4s2y3k5si/
YQD8eTX+n1ful5V4L+NBd91SHQm6xDmNdqp5sqa/+2L+vMb4z3/8xdD205+2SgIvi02ljs7cnNui
PXc9yjcEOhasBxGsB1n168T08pVyrF1FvMRFbQAGJMqHuMTIlJnJTRT3J93RrMRFvrPdhGKxSN/M
In+wRLevM/nt99/Nf/E6NzlKfv6wMs/VNNe1OhJWEzrxN8af1HsVwgLKmZR/80qxLu/iv7oDLtfq
p2vi8v5jGKDbo1WPB8EQloQhrk9MX+qvGLyHUjXX2umRg/+OtSAuBsG/+pm/GAejKu6qqaja4xgs
D87sn7KcAOWA4KpVN3rf87SKLvqX8ZTHmJjmjARtHCDCWEJD9SwEpAR6TQQ3EdxrvrLhjtFBDR9B
TXNW+jOLMBIF7Pffwg/UxV991l/OMM+dDS+a/ebYj8Nbk84CIwMTTsJyUAGcRSA6FjsvDp6EwDPv
LtPad8oXRXAv0QRuw5YYHYbZv5YMVMlOu+4tchSCKMQ5jHboncYp/WxTwVoAYho1hxk2lrHpSvNv
mGD/xdsIH+mfv+CFvfUxcez2uKTE1eZMVbqKcB77wgcXLy47ua3QO/Yx10OswrnxtloyrnQNIFfd
FYu35Kx5d8aEG1Lo+7E2T4i9n7xo9xH0a+Zxrfk3z6d9ubX/87X2gksd8dO9WFUGa2BR0B6zzqB2
18I/L33DXJMt1utgXLz/x9557MiRZF36VQazt4ILc3PzzSxCi4zUgsmNI6lca+1P/39BsrrJLBZz
qheDXgxQaKCLYEWEC7Nr957znXUwUaGEI8fhfmAuGpjJbaFK48oxA4QEKWha9zz2IMKNcZJVLhy/
ZZyCjnCNSqohhMJ/EEP8aPvmw1TY7zHpFIshoS3QRC9GQ8SZsDlWR0zYVqC6jprj6Eo58t6m5/v7
B8r8ux/5anfwq6TVyE3Kg4WfS+XRUSn/QGLa596BDZF3l0n9jtt1dGZ7I+v2aORqQ5CSeOOFV79+
+cDvv7rInOE7iyfzQNiXsUzxgmGKpehRZhNel5QUHnaSlZlnGISN4UNiy4+lqFpUG4RMEGJYb1HE
L+j6Bqt0opnldZ/GjD736JjdAsBBgA3SBOxZ1hV5XWOVcepqb87Mhh2B8vidVnZJWm/aHyXxYmRs
E16fQ/ZYe7ryNnlnXehySLaeCHapb73MjH4pzfpiyTGX+BlBNWUY88Os073d2Izf6+Y8BDNui9oC
PxHW75mSYQxy/GtnCknsKEgVz9sHlE1PeAufexZxmkjFRRYwYw+D9TioelOF8vn3N9j69YpKZf/z
BXaNZtCqt7qDMVLQNkF139BxYNokccHZBn1cNNCMVWxINl2L6HbICS1hUVyxEycbTSlCO1i+eGFJ
eV7KbBP6RHVBRzngP27heVEI//67vjIz/Lkjkurx83flyBlUtP97VKXhZd2f3P6SqIJruHZHzM8R
cihYRoNrkXRlrmvqAm2GjERwGHsUDNh9t2Nm03ecv4DnuErG5zlIT6hftlXZL0tNmOPoYkZWzILl
rp5t0qEDfqt/8L2aEkfRXe7WSfHe194uA0KPQq2+TZR7LOx+q8hHmXxzLayblJyvaFoIcZH1n0YL
2YKylqBY1r+/Dn97z15ttv7MOhcOfX1whCe3bRel90meuKvWrKO9qWt36etIM+wYCX1WesmTaazE
7G07OCcvEbPJnYznahFlebpuDGgj2FzRMls9IeQylLtmGue3vux5a/7VMnn+9z8sk2ICwUUKZ3uI
s8SxloU3BftIxYxt89CnVtYk2lbDqji/gIZN0wEhTrsMvOICikRw2+SkatHCwVGoo7i7w45I2vos
65PX59ZS50ULdYYUWt7ZeK2aN+oZ9XcL36tdH6UcJnTHKw405AFBSOgCSYu+EgSruem9kt5kWLbr
2o4HOtTFsOozpDCqo8+F8OEinqNbt/KvSrzYjknnv0T9jhQ+RvHcKbnsDR8hIhKfJXydFkmnm26U
axkLy4LJiPaCKUDi0pwxo+cO53VbZIRKBpbcEdyHMsmq4DSI3lqmIX9QmRlbuzFNixIRBt7E+JYI
vZqIpQppSVqswqTZ9VP6rOvwOhrMbSnT7MRbtK/84FILZsp4ICNc32G5DmyD+ZCSzd6fkoT36FzV
Y2ndNr16apOWohrk0LrX3CYrRS/rDtrevPFo/93T8qqAoW2qOg6v5cEXLder5DABNAIt45Axa+hb
IgqJ+0vIju4+jxKRGwCMmX56U669vDsLYhoUjIX5ZDYOklcbiZ99Yc8hk83Kdq5Gq7+QOTl/OdKj
33/lvzmVALj9+QEvhjKXbkzDNEn0U9i3ODS5B44xBKsCAR12lCc49k+ZFV6NadNuU3RFq4jcp8WM
9GqBKv26ycyXKY5u/8Nv9KoysVlyw9HN6WRUZnRl4g5g+emt9s638x3W4wH+FLJui8SvdQgzYBXF
+bAjxQ1hWYFemQWGBvJMz4jxxhxtCfkL3niv/qbvA8T/56tl9ZPbNq1RHgISpHjhK2/hwEXf2qly
1hRRI0ADe+EKddUGHJtnj2xIyOrG2s3MHh38KK/CrjA2YuiY+dDuZeGO38qN+pvzhdKvyg1zRmxQ
dmZ/yGWyt2YTSSY6OaFPLk1cxat+JlJAFWQCHd78h3fL+fmKZLRtTSudhoMfmds28bcGCYqLKNLH
0NdoD4xtAziiAoKUjGQ4xf5Dg6LBiiaCMr1ArWZ7vtZh+wYF2Px1G+ybj+qH9Zqb7gwMC8eD2/cP
doxMzUbfsiiS8dqP0QQkDX0UJ8k/YyY+5qwSdljcSU79y1jOztpuRcyQIvhYRDBVRB2/KC3eQPhb
543+F3uJ/uvGBzhfjN2hC1HT0MMJ3sNhC7+YxAUf6r5odhais3OE+iaK+iOS++u0Yb7sFBcwXnpE
l7ax63VfbugYRIdct8MNgr9oZZsp8397Pav42XU50J19QXnVvuEW/rsd+2yB+3ETBAKBF6zV3cEk
pQFqgF5jIGBELvSirLNnWCnvh4ANQk7yAAHixWV9hkcCwNfpwstMiRPk74ICh0keecTtgotgLcMq
+hzkVLVvPInnFetXl/fVnqdKMYcCu9nBMpmdowE7mRVJTJGRf7KrjtNTEVxRlaGCmKsLLYsL8zzW
ITCLb5bx9Vhh72fNhlX5T2QVX9ror0Vptduv3+//mTvzv7DTDyvrh3v0Fw7XHRyu9BWH6/w3vnX4
HROeKeg60OrfbJS8yt86/NL4A9ul6dLgJzfMlWeY6J8dfpM/gpHp2RJE1plb+q8OvzCJeLcYGWDk
dEnFOoM7/0GL/+eXFc+l6ZokopBSxFTiDPn9+dlXhTc0GKctbIgT/tLBRnjTGVn4xlN7Xpr//dB+
/xgO9xYMYcDbxquPsaIYm+YsLdxAcXOBJznY10NrrnpQlahWJvfuhztw/e2//GO2ILr5nz4R2DM8
ZJeotnOsGOlI9qttlrTzefBrUl4JB44pEgn2m0ewRQSzRoQLTqIVvBy8OERvZmUco7Arw+oQKdfX
4Hdaj+nsEtZHe1PLPNMHGPXS20jZA6veJjr0LJgFXp7MYIRa6FM9cSjx0DoEUHhBC8FChmg0OOzA
4rbpIqT1AES9FF1fb1vgIxI369xhrgCt0rk4ZdzSIbn+WCOKGj6aZkn0ODZs2zungIAd8FggDXvs
LdD8xeTOy0F7mbKf65x4BULkI0MG7nI0DIHX02lSDw0Zox23NpeWFwE439H8C0bO0Wzh/jtnGtr5
EeFJWhNU25yX3rZmWwNf0jYGLgRJBGG8aPvZRVqeJxhLIholOT7HlUO0ODGaxhk37y8KxATjTC9x
TIkoNYgT36f4fST+MltxHEUJ5Q5Yuxj5jmfeTORxMBCI4+OFDJHGrQC4ocEEmZ2K+kbXkREesq4X
HmHG/HB/kUUAiAguNtMnmREsuw9iL8F7UM4m2DJEEGbwHp1d1uwdXPMWTdQ6s4ovU9zW92bW5tZe
xCqKEO7M0G6nCuYbelBz8JaMu7WFJagpx0WQB3m3jl08fp+KIFbIzQyB1IRrLgBfYeGvN6WPyunj
kFja/pwzmC7Ox46ZibQV53Z2bMGdCnZ8MAP0CnLZ6w9E21nJhvNmG26klSE+ogM8q1As+5lU2MtI
Dq6zqN3E94+IxHpId7MQxUG5uUDfSFJ1yTykCiqRXthj3nV3ZVAb6kSESw70P574wAQnnXGJVB/4
YmGaXrJsnEjgS0wTK6GOnZlMrDPd2IiNJqSl0iYA14iKTdQQeHuElVOpqzEIKa2WTZaXxVHEhWel
i8hx2nZvTolRk8SJOk3S4OgUGbcyiHpiomEPlDSt0yp1i01Qj8387PVQmDD+JLIzbrOkATXXYk5M
TlXGbbu2i8ryLmuMOWIhCp1kdyKyo+6SGG7bvJc17lWg/DoXe+HP2Q5CjF44iqDkEG9isM7BH7GV
qcFP88uo11l0Iir+a5lFUbyvRpfj3akPJNCjJdQ/rwK6NkRGutV6Lqd9lTm2OiATnafLaZahXnQu
vIPV0HQ9diWHYGHUJXOFAMTc4tpGQVrC6ayfvYqDzk3AwTC1gSvVeX9XJ6NMQVmJqkAtEnZp8r5w
CFI+koOc6Ic40Ao7UzWbfuuvaNZUJW+8It0LImkns2q+HfrRaYgybshmLnpUVFLU5d2EgDjyLlmz
itpf1oMVpN2NL7APdUfQVVOtP8xoqR0iNTHo1ffkt0sx3eGhpSnUR7Y9rlRRl2pAVOkGCMXVbITl
Cp9S1aCXp06mgxL3A7506jRF2VUOdrYoWEq9K1ignEUWoMESkthF5mHWaBIjALYqMDZs5rry6y3G
aNe48oAxxYdZ5EKsbZw/NNqJxxT41ukZrOpY0GUxBFnoe8XCYT6IRFQOQ80IQXinXV8yUaZ9lyNi
T5gCcjs4WZgYOVOELJNeTT5GfBxzc0kcNajbOOg9gLPNiBR7LgJZx88g2KbaO/YT0s30xkMGNfin
oEeOhiyGEPCwW/5+X/l5u2RX0cCEziwEOOMmIT2vTsDKimizabp+ducE9TrLgHUvUjVHT//B58Bd
tYCAW2QWvDp2sO+jVyNCkMq+pEVXpmV/hxPX+0fb8vdNkmAPm9rEow55tUm6wBIq1+djRAWdez9n
+NKNat/UTn1Bq6m3Nr//WT8fW86Xz+C4REyPZzsuccOvPs8v3IAEcYvLN48orCLmYovZKXCWuWaz
CshgXxRyMl4AMQ1v3LnzFft3BfL1o6kJWEVs4hJNpV7dOYwpvfITnrHWgYQV06nftBVHVcNgTPr7
X/nXh4Qfec5vIu6IDfrr+OSHQxqbtZP1Dh9lQhS+mkIrufA7HD+//5S/XsvzDyFZBH0G6nXn1SPS
TVPauDRP0DzOAAurseTH+JnzjiNKvtQFxLJ8isNdbwMT/vrR/6jG/7/Dq/xW+vNfWepzGX8DGory
4KUs6s8/ynksk7/zXc5jkDZgKGmeg4fOyUMc3r7LeQz4uYZie9FkK9lf69E/i/0/JAd5sths/Oqk
+2iepz/lPH/wpKI1JYHHoTyn4P9Htf6rKhxXBbIh5VB+fMXwv37dR7KrpqkW+bbK/eRjaLcr2NRy
OUczdnnSTB8tNWUvLcAj3JaeTR796Pdmi3qxhi3UNG1D89PPMaowstk7Qw2QMfFmoGluN9KEn1y9
7KvexMPvdrTzSgcyQWDEK4NKgfSQUgT9MrFEflWn9Xxdlj5D6BSr8k2DlPzBMrP0LrIJqFnMZgJo
zfDmKxxONDXL1FQpWPcZS0qPHZOCTj2lncTM7AR9wIymA8ueUHyiss0Ux3eTnDYqoGre931lvEXG
/vnlI5vERYIsOTzBggfddBZn/dgySLFMt1qlxXackQT7qAZr5C97Dex7mQGEh4k0ZRsED96ya4z+
AAn8RIPmmQLWogU9vNBdCHYsy/llLe2j8sHQhHP6uQgcb9149o0Nu/MDVUG9kFgjTjNkphXLNdNK
CZQVXXtChpGPnumHx/kX56Zf/i7HlmdhGXH2r58QEFVFMxoDPIhBfPBwvWP4t0+pQ1fWDMV9nCeX
oZ9U17//1L8+l1zN83OOrxui1uu2IzHT2J0BBm6F3WuK6ZgOUeITjJ71Es6eYX7rUaAR/DeN+sfT
IafnH/aCb3fPNTg6s24StPd6d62znqKeSO3tRKFxLTD3XGB+rlbmEISrGCbGCfTu+MalPa/H/96A
/vqh54vww65QeDhN6xE7uNeGOK4U49EmYSQ1zbH7bX3+29/3qtv9/bNAUxDbQ1K5/Xqzyzk24Krx
Sm7jREvUrte1ZR8aG8zgObaXYPSAuQgS99lLL5OWANaQmPGPLgzPFXhba9FlWXHK5wqJetW9NZT/
1e1G2UgbwKMfQELbz1eiDqhoAzcrtp1+UhTZx7ae573lxcOurt9Ku/x5M/52KTwaAKZ1Jpcbr7fJ
MsCkA1S/2Gp/Dvc8gcFmSNPqjULqV08UDR5LS025hqLz1U8ielDWXVNs+8mXe1J9IW+rEuBClpCU
Nbo07M34reS5X/4094yhI05P8bk/f6hSiDRbm582DOiIxzxqVwV0mjceJufnhuP5CkqqNhpRROeS
mKRfNR7boUhkOaliG7r7oENutvdrA6iQtwaAfkzrcj1kt0OOfv+pq6aVxEfXEjPsiS+G2Ji1txEZ
BB7/YcraRV5g4EjXo/lpYDzkFxKRNT1MueymeGMM5apmwGGrXQ2cNGgoRj9JUjgmH4lU85L5834Q
B526W3zIbQXWbu+TF+w4CyeD2pKb28K/sQN46pCp6rxdtNawzHD4JTOnHbhRbjusnQI+C8EFsgaR
9/t17FUH+Xyp2BttMrItcFXob1/Vt7XXeGKOkgo7rhAbRJHhEnEOWCGOXTQs3AmucTVvMIYHu9CO
qdDIRtm12nCxzmIvM4Y04lzbVltfTMa2il28okH1UkUcVXNrSjY4Xin2/oOvrdjESGs953O+Hqyo
lK5WZNb1FoKRRxQKyAH25Y/ug/0lu0DHVa7VcnwCmgx/HksctoTbG/VtbPCPasrfVousfv9SgP+f
v60+/wtrSlNSHfympkyL/iX5uX/89a98J/eBrgQjY4LvgykMj4//2PeSUv2hedhgjjqs8hB8WR/+
RPd5hDXYmn9H9xNO37k++V5SSvcP1+YkRAaiTaYo1eo/KSn5i69WIb4Q6iq+AlWDoo399c9/2Nea
hqZWyvl0ifraCp/9sHChm3hGb6wFHI1kWVoguBaBRw+OXqdDSEzsB8CTzZXbd8XZJo/ObvJ8OF14
vvR2JqD8/dRH+d4frOq5GNoOMYTpvQuYMj9mcWMvcXPcO6UDu8CZuhXghux+FrWzHXDmwFh1k88w
vICDySR8N7j9fBvXMSapPrgAqC12RpWMa2Yg+UdLTtFqyMf+sewb2peVI278shUXZYwDbEHMQrVx
3CHbWQb0vKlSCD7b/ENtPPb8hiR4n4YgYmL5kUyZay+5DuVj6fvZDREt1drBJbefA3AXeLE/lYGd
3ckmGq8GA9oQZH+rvXRLkzJv6q1bJFHzjRuH6l0+4QteKW1lWyvAoZ3Fg7qJ00DtvV6h1MAESLdV
t4cS5J/reMMiHwXGsi7WO1ZUnF1lqjbU3WrtQRXbDYPjv/N6S176sjKXfblqshGzoNTGJmP8vGCD
wfozxw80wwSIhSpI+7UywvHCBp91zKyBJasnz6CTQXjROQw4fapx1TgfTUyvq3Ywx+vcdcZTb2f5
hZ9YJDBJcn0KiS6ENJtVaxvjxqDcvxkS7xFKSrgca0MfceTzE9IuXaigaQ6FX49oFpuDyrKS/rH8
BChDYXlmiqZVfi8c4ZzQMtWLrmjHreuoHDxzWS7xWwdPAw6YxaBw8FWqUQ9x5DxXRuBci9bHilC5
9kVBk3PrRxGCe31my+i8IW4zrz76cZkvBqB5u8SZxcHC2by2UVW9dNmjasoJ/2Rc3ygm4KfBbodl
77VfSs8CLEAj1rzKJh86mSqgQ/K91qLqmpVC93KcoWvh34FOcqtpLy/HvgezlgT5tp+7ejFNAfcD
RcKjCVbnkeY+/xdc3JPdzA+Oga7NoKEJF6OpDmXeYcB0BNCklLF6CSAqqyxjqYfqHPlQ44gizJQ5
NVEdG2WH8n1pD9W2AaKzCuvSOCGzGBkAR/O2pwm7lpPyr+JCV6cStB9bZRVnkKE4o+TWeJbFpN0V
en/GFP00MqhppyeDv7KcxygI9pmNiqKxDbnzp9bdpQRxcPJz3Cs8o6pAc+YVj7mc4W7XsEdynRG6
NlvhKkBwdeCopvCGzKD8osh/QDHIEx0309HCwLpBqV9/bCWe6LY051VVB+aDDEDX+n5kmIArdH6o
09LcmwwYNkGcPA8uMoQco+2S8YBB4RDfjrTvSOEtB+8TT8+LFwuSiug5HcKBbhMZupC2prxZGgOY
iqac823I+WPZGEUA1EO9n3UYd2vQhZASBvr/BgrLTdZX1TFzSZHDW2UsHLeioplnBYBQuqxAiXDo
qc7NVT6U9V3GkPtguAUYpQLxkxVBaaJmyI6+JWOGTqZ3Ty+2OtpBLZBaQGPJtUATrHxL7LuB87JV
lNYuHzr5EuZziLE/nxfeGHDQZmKxwQdZHbVVWrTQLWsdpPICQveJQ0/0bCl9C23nWURNty6LxIKQ
I8qLMMTkJZLgbp7mCYy8ugoBDBAmA5sg5ZVeWMMI82TAlZE2CTIZXDOopzGLCoGBHy4Ud7AYaGdZ
BqzDQLofZDJND2MzRlhtpHtHiEwyL2ojAD3hO+u4GxDFsxFd1JkneSfaAMP/xOpblL2xp71/HZjx
B9A5EkTSenItLMjyfSB2Cis4fWyLlBggXGNZfaApLEmVCIcLwGnJLkTDCc1TRPAP2mS+svVEjVfa
+0RQ47kekqP+jOoAdA7nrGfKWJvgL8qh3tcp8DvCCJ4EyQhrw8iWkRMvc0RfziKd9RL/+bVihAPz
W6xsK+mPgWnl+06h/OiYJ0Gma+6kjq4mU0VLvKXWurGT7LJLRH89dFHwZOAnX3eWeN9Uc7sYA0df
A2W3NzX5eFHvv8txQlTWQAbLZOGrlN5OSX0AMN7euXO8McOk24rB3btttWkDYRzRJ1Qbfwqmcm2c
JRHBVDFxoRgebe+LHcfXBL2gBquED4k0eDE8xqrCHMxLuDBk3aioIh4Ar1Zd6/lj21fxSje8p7Eq
wSahvwqUk1yIxGjDxZnysMiYAzsVOSy1lTyHJdZWKTLrXuSYm42UeWY7Dp8jyVzAc016jACld8hr
nedIRfqCSaq7Fgrom8RffD6LrgsfpRqkT7kYodgfCrbyfazdCsFEglyh7E7jVE8HN/OoEcwbXrIN
TJaBYVCUMBeYL02dxCBOkgWDzdZcnyEAewwx+dl7bDYb3WsEpD1Tp40qGfDBsAu/eIQDPjBeL3ep
HIYtcU/GZTGk74vGAtNgBO5eNYO9V2H9pQ/TlDQbWO6L0Sv0XVL6cplrePtNFQVHJtZiy9QDEpDh
BskKUotzW82OvAy8rrymG+jCiMknKugwu3XaxNgOmacOHf7bU0Znb1NVDELQhhbHEGf0XkRDsByH
huYak5IHg3BBwhaGYTNNMbtdSxwWLJNIzg8EWZ0TEnTZfJZ6QgfoTeBy6mqYli77xIfEd1wGJ608
eHnhQQsV7WM8d9113DP0jLClfMpLuwBOIGRwjI00OGWYJNbYv5bB0F+4FqZ64mZ2IHKMDXb8am+0
Ey5oQixkHN45zJc+JYPkwrJl71O8/xc9qqN118hx7RvMJ2suPozdVMHQtIV/NcbTObI0GYEQWXrX
p5oJrZgp9fSeqcBxtKYjWaA4CMRGVbStyU+xSwANieEfkggKV5zvai8+dpy2l9XM4j0IOyRHID05
TAaiYLIPRV/KhVBjs7KZyUVJl16QYiI3VZNvk26k0+GXNzT93ZvOV9lmzMh/VMH0URhi7zPwnZuc
EKPpemqPUYsdsIi2NsdWNw6eR9Kw185YgEjJLzUjCzy+07F1RLwseJC3nVM/mQnkR9wNsoATqwwI
z9NQL+e6XfpZ++Ilk7UUSS+2Fl4fsyB1ykh3GejLdJrzFRHvq8rzPobAtVchXTWIunoTZdR9ou68
LeCRdZcMH8jOwU4OxRkPyHjSbGUre67RkHrT7TQ5t9qvN2rkSp4n+Bt6aBdxlzxgvpiBlBT3OtQ2
n0XVFRRHPUGojPIrbwrrZTE7W0Kh4sUEj2cZQxxYQATJ8Gz1n2rTGlb2ACbTEOCWbJolk00aFxo/
5m95theW/xHb/6OjDpPVnTJKb8AVZrwWRnZL1BO/oQcMFS/6luvspwjTDZeFJmTUTWoN4yybJKrS
8+clQICtDMz7RLg7M3bIg+U8ceWH7adwGI9j2AKpnDK1Hlx86tJeJ0b33s6Lu6JNP/V18IVe5How
4l2YA0stkVbU0VlYkUz2ynaiG98fOoAZWXYhDFVu7J7il0nvxTS13so0cCcF1iZE8gv3pIvWzUB9
nXLzgaA5+s7jfnMioPus7GQT9Gj+GVuXplk9zhMM4jC6DBx6z6MVIXnVIOPs9CEvKugLZfUYuNaB
UKcejDe5JZC9xyBe+SZQ8E4WBxNg5BUgzOHJOi+dyEe88oNo7ft+zgWwcjO6ELzN0DoPJV6baezo
jVX3aETgp7Q6RxXhkFWSxpe5k9cHYebObgoDGS958rx3JRk9iwYC3Jd0jp335JAvIDyT2JIdqPi5
qfhTq6CBO4P4PR3Ly4RHkfPFGK6clP57HtK7YAdw68+97UHS7EA8FRVPOqSBjV25AFcMqElkMojL
oY7KFXi4D/y6QyrEKetbtXJV01/RrNcPdMrBlGajAfXW8SmMZr2uBAoLPFkMinXtLJKsa57MGNox
QpcrTB/mhnY47bS2EkfhEMkJgCA7VUgqH3RiZAuKlxKAiFsArr2dmHk7qcdip1eOSeJVjODaQp8H
XK5vMZZ6ejVwC2dDTRdwyklPaaFkWJeIWg5lVBUAvvLo0EACm/r4earb4goqE3CLpD8gl2F1mvpk
kwzBuh30ZQQ2/9jIvtqEdQV2ARzmwhnwzOY2aXFpcZrc7j2EDLWR43xCZMGmZ0h738dpu2vmId53
lb5mG7AWYvaP7dAW67Soxifpm5wtquFzDsOGEw/jUNn6B6bnFPs1DPAh6MGmVfW4LUL7BHz3FqBf
vOEkqXidS8l7Er0DE8b+keFKzhTzx95o1btmAi3gs6SuXCGbNWy4D2kEbY+AJX5XarsbTwWbZizu
0TY+5gbGZBREX4hTvLOK5JYdcZUzPVrwnu61IgimtpTxkPKc0yqWvMfpBH5qyNh4ISsv5oHvWXq1
vUBldJMNoOvcPH2xgqRkKZvQrMSKIkK30dqIZuujw7E/5yTfRsSfDrmzNXL/kOMqWglyvNaBLoM1
PqPsyVTe2rXhRDSOs3Jg/bETkyjkxu6jZQZIXjyE5YVeVql3ERLNuOg8e9yj4cBvNLOwIqG87cE+
r2fHOaVQyFjA/FUD8GgxpQ4sF9999nn62G9UeqoL0BEQhT+2VvdIcXTVZYZ/7c7zjeVERyeXz/Cn
5CrNqYAyx1pp7ftUJmhHQtN4komr8TQjgQq05a+resg5DhWPhTd3GHdC42QrXG8UvemWsrP8rKNs
oklfDVxEBj2lQ5Kq6zjdpy42NU/xWJJc1Xip3k+5iN8VWrcnx226rVuRjrUAb8ETXwLgzrPZ2tZK
9jknoiTFHpb57wQzpKd5IhLLUZE4RsQa4PZ2hlUc4FyDGjZvJ4ImQaHO5YOFBhDHe2NDniMeKGAB
p8gkcyhku5qA5niZ85SJdABc7kXvwrilMTCzSqOpsxRoJ+wOl6qyp01hpOq+zLqP3dhkSLeK7FAV
mO6TUgNSITaXGh62lw4sLBShW1wIjBf7vGsx57eFe2MZPliapDD2rHrRfe7gxOaURwAWdjPApa1L
ajHxcpetbeWo+AzxAkCjvekQ5y1b2TpfRMa5LyFNiWxmb7wHspHvjACxmuU4c479EvVa78TVU9SP
qOCMOdnzMvZXvFCWXFpThnOkNDNkM3CO7kwkLjYx1NCgVIkGa6iL+D0xh4yQ5houaGjFPGVkPhVe
NR9p70ZLq+FcT0gQ+usMyKtKfL0JDN+Apd+IVVtEZMWZQJwWZTmHNyivKB5rhFPeaBbHVDQYTexG
fahL2z2aXeMduIpRvAzRQi9l0/Ohc8OL2Nt2uu6qmW18zGUWrUtNstJC6HLkHhNkOXg27rRu0Mck
GbWxzPoBdY9woxlznQu8DM7KlQ5LyDWuhtZDzjdwlchRz4yFjROqrXY59U66cquEkKvAE6s6M5u9
lY9ARZjYbQicjR+UDF4q+nc3aB9fHEEHsJCu2FZeWO8dP7ARMMLEHEKWK0BD8nwLIUd6BtUfSXFB
t6rs7JRRoawigzYdTf+iyGmTzEsLHXsGNTWBPgXZ6p5YnXahk3BVErv1yelcfaDQ91bCdeZdJCq9
c8qS+NS8M2CIO/ZzXpGznMMOQgbKbDOwqSzpp4nrvAlb4vjGLDwIo4l2tZDex8Ioyp3X1eIDRqFo
0xLJt1V1WIbr1pPWg55a5y5358+x8Fit3H4k4Dmwb2eDZlJPh2ZJFllwTZoEhsN4BIKc6XpXuWN/
PZpDdSOt0n1idUmfvN6J7oPQdy8NYwy3hdXYt34XsAakmBRvY8uT+zky08e8UpeWDATfYMzPDBuC
cO+SFB3lUkO/R2CaWmMOsjjOLs2xtJ8wlZunUVcIeiOiMWjJ+bGxl3llXkHoHFyUfFNykRQdtrRY
injrulNxDdu3uJV0bWgLOGn3PKAwY0oTOcG7gW0LpyVLwl2oYjBvjhbMZwlIDKw1YKf2iLtffRtQ
/P/ZwP82bdrpv5kNFF0b/q8jgpOXHxUnX//Wd8WJjYrcQtVhmgZhz/oc5vx9PGBJFCeO1EzvEJV8
nUl+Hw/YmvHAuW/PwIehD3Kof40HbPsPJgq2gUCEbfSrguUfqMtf+VRczXjC9fh2xFp55LAZr1RX
LCgqQNAaXMeima5DNMLLnkEXxolBXEILLTDy9vhQCTfnAR3gVIiyPR+UgLioBvyIL1Ny8gjjGU7E
11YrmbQUer7nhltSaGHi/XB5f6F/eOUt+vqFtUEN6xoOAxd0XD/PVOsyRNbT8toSdyeYJRrtckSy
uUlr9icFjbkapX0vc7JrlyJgKFoFSrzh7nk9TLaJZ3Itrhj/cPu+Thl/mKggSwtb6abpNbpleeXP
rvWS9aBjwWtB7m0MIFuyasOnN376a4GCzQTZsJiA87/8c36SfhQoEPbXVIRWFtchtk4cXoObPzNX
tS4ni7OxdGf3Yi7L4B74b4TutS9MEnXLWWsOdn4SbbIx1zdWizb3fzg7s922lXZN30qjz7nBuYpA
7z7QaEm2ZDtWEueESJyE8zwUyavvh8rf6GU5be9/AwsLWUmWVSJr+Or93gEdfID9JNzzD7RF1/QU
hohRkjQFHCtkBN7V28l8qxm7Mk/vW2/MbxUlOHEks4GGi3Stoq8jjJ1qB+do9dDOP5ob80//J4Nj
/nQpSLuyWWv04q5IP41ex3BYmvwe21D4uSUHEJHPx444qzstrqK966a5s5iq2VgAX8RdU1neyptj
T5IRC/cP3tf8Pl4Nx9LpzNMbFDT/gdqv2v/QRrzSoXq4x36UJdWD978ghTWOukeptYEC63yfpNac
qUTMJVYylqLkKcfbQCvy4C7JTSDWrh/bs/7xm3q7kOg7uqTPU+7RFn+jVAMrcaKha+WpKnXUeaSB
HqUym2fD6KMtRF0yWTvPvLEmmyMjjrV9YUADfv8RXRNNLIuPp89pwCly+fXV7oN4j10Hre0JC9Hy
mfxhelLlPJyo68pnO2+cD1auMXMhXr8Ta/6+bHeETtrsuq/XUCuMrENOpk5sZiwSEnXrfZpjyhoZ
DfJqLXdX2GZPqLYErri2rFaDMW60OByW73/1ufl7PRLmq21LUGosqq8zBf1qILy6lMMp1MPgtsU5
flN2lb6kbxnO/vc6TqGIctYqyZLbFiNrPI8jz131hVinMdHWE15xX2UUfKCye7OELc4VOIhsa/r8
eq4oEpkag3Im3p6Eq6KtMSCUt00rXJtJ4T4j6PCI5hmJeyqm6OaDR/Jmg+OjYWAC2ppSwgeaH9k/
9lXD6UjjsFubzLhSnBHYUA61eZFjweypF3pPxpFyWtwTFgU06mPhPWlOovB/VwKDFR2/xFwpXP7H
4kYGAg/i9wd4TbRhujJxZooy9GSTVvvr8VV644WqMu2TDvp2hmguUKh03bfWCOvb0Inak5iSkLge
JvxqnFL3x/uffzncrmbv/GwsJGEMg7rh9QB0FxuF0Yg4cwpP+0J6EElimOiuDPLCNkXdRtw0jeiO
hhWQZBWPwec+mA0ycsNTZ6+AFfT+gP4yh1+N54p51FG39gmOMye8er8GYbQ3vPj3+x8xc3Wv1wku
efOT15HivZkUktSlWnJBPwki32mnTm238f2h2OW1H912QRrcxonQNjmXAYDh0rkJ6O3vMG1OdiT3
EqFnkOv+s8hJ/zO8zvtg0v5teExV+FfQPyAQXy2XJrYmuv6xdWKRtOea4A5IiylWEFk9CGv9wcP4
ywx0qCJNqkOXY/b6SNEcTDWhSeDA6fTslVHZ9J9BUELca5rhJXM8YDNQsmQBgSm54ezo17Zo+lv2
+LOEo9QhoXHo6cgmX4UuvcCFQW93N+pBs8WkOiUaJ+zzD5bNG7Yj64byF5Ulksi/HDWT4znKMRvj
RIuFNmXcafWydvF5KAZy5OCiuMjeytpqDzOD9gk9xE+vpHjpOsP63SpX7c2i01ce8PvCbbT0qTea
9vzBo52Lg6u1RQEMUQYiD9pN+2ouT3IyqJIYZFPpPVdD2F/HXCT5xqbTviVd1duNnuc/pUTCHSfC
kZ5y4oqzghRnp49+OboN6/eDMf3lfJwjZzkYHSF5hPOf/2ND5DMnW6sM89QAhx2axmjPg4FZtx8V
ArnJFB1Gvxh2qRlPhMSmxbe+7TnVtJ4YQIKNP2ltZ92Sq92eHSXVix2G/63HdrnFoIRFznlNSHYG
HTeNPDUoR+lmkvCZ3jux/4UkgmG2TiP7HHOHG9EQtaV7+mNZl+zkkyt3Rjm1J0xNP/C+elObM9fY
o6mRbbhX5nUFGrgKU3lPGSevVM7BzqOSxI+S8isNiVgDy6s/EV/zYV0x77zXswdhAG6fugtl9ro2
9zqjSyHum6cg94IfZB6COHd4FnKMNJjaTOohJorkAOVXPFjQAHbhpUj/YL78bRTSclDvuCwS0mJf
zxc450OgDbFxSuAdYLBmyYaoC9DUGDMYiPzFD72a/O9WPtiEFvH7wHjN9t8eBPdSrFIJwADfIdX7
9SBEV6OzH8zpZAo3PBQFnAdjkvZLEtnGUUB/uS2H9DjBpMQC16EEbmz5wRguRcrr18EYbJObAIe1
jZzpagzKKFuR2/ppoKSw1oOrl8/ZvHCDfN43cTPj/E6TBLutcQqPdlgZn4ac5Leii8JpxaIsn30s
Baplo2r8pKyu2Wm9bT6IqnQAlilMUVgWu9pwm3OWq4LUitEmCWAM0mgjpKHTm2jJ5IShRjl7uW6J
SbGnffCwUaq/mXkwf7nruDNVkG7QVU2Q5iQABp361x6RFiNFkiijbTg54mEUwsBNU3NWBSzVuBPp
Yz7fAmf9yaGDLrVE0EAqrG7OfFzzUxC5NpEvWrWADj+sUwDYVdDY6ldNH/5YtM7X2uodnN0nteua
TNxHWtN85mDEbT4pcB+63HSGwbJO1QSHCyduiHcL6A09oKttsxQGOqNsGSvCc+EbEHE4LYz5UjQk
6L7QnFrOwRuj5NhjQoo0kqijNq72XSMxQ09ahw6jyr8iVhX3pQxzzDKKYod2MnlwMD1l4hvMrcTN
fraQLx8594qdxqvauSIy9l45Vk8Qy7rfKDTNdYmF+IL86+Au5NzZeih/abFoxWfRa2CKWYuOMJzv
BRb/TS1q1uwjJXySlYhyaxuHorrzU0mzx8OqdUm9JR/oBRU7CTzwUHlNeMjKcVNPiU8jU3zRI+1h
rEN7pjbQ79fKLnop3BjnuzngsZ9a6CBGKfcWitV9LRpyb7gYDhnUpgQQlmZuiL//ZJJe55NQi7t7
usupSx7irqeV4lXjLxL6kmMEs2Cb5f6wIgZIHaA0N8Tp2NoXmdO6mhLvqEYzJjdp9MMdsUF4YVjZ
9yzpPNx3Y23TtQl8vtgIT9LrsOFC55kv8i4ab+zCuTfSuF+55XQbwQRrFqozih0KkfacVVb/iB8T
JxCg0mdhwH9KZYP8ug5JGiUbjr9k62l+W4a186k2kr2PwHBdI3qlT6+gcdQDsYiXs8otBxr0Tcue
iYL7qOWsYDK3nF0Wu8V9EkQ6hpwJSw5S2/CAsylKRW8uC6PQLHZ4lTqHCv/1bXZ5aVbFg/QB2n7E
SWLfcc8S27wZxkWH1bYJ1SyobkZlkCHQHFokCd8sv78jmU4ceKftkoAPf8kBR8OwIfjGj9Nmlep+
sHXssX0qpwHPc/JobiOnkfs6Scl1KOtikZhwHRaBnSXETHIaBZVLpEtZISnOtdx6Qkdb3iHfJtnO
ltq+TIt0LZRtHyMTK/ARufkPVVTFfe5pxS5wtH4VDXm06nNj2uApUMLPDdqtKQpBQ5H8U9oXjXdH
etBj35NakXvVcFMrO1mhNtc38HcJfDYD7PVKOzRQgqPlX+iYmq+6DLLfqu26eGmT5nAWluDWMEZa
uDJcgpPMsra/wLMZfguF8ru0/Z2eeFjsuKW/sSscuUKVfTYaYbKV+t8z7FIf20GI76oLv/pNYKwl
DY9tkKfiHjG6uyxrLJMuu2LIMjtzDG1AQxgYitMVgbIZWU34AbI5HyudvbRp+m9WTe4RgV9F/1LL
Jtmx9xe7uNVZk1rY19aq7a3vylHNmbKXiVbrLAxFD2wxVLMrvW7b0y4bi/B7UrP7kVw3LvmeYC50
U7YGwXLLya9yCD51cOv7lY0pnT+dqzTL19iujTBUen/ZdHpzH6tw3Ix2G5y0rA0INSDirnfy7IDf
PHs88ngSI3EM5dAVkCzXBjZl6O9l9UXGun/0SzfkOibYXqLYoYXSjo8+nlJ7BQniGZcLNkL8eNlS
8D3r1pNywdEsh1OmqePqmbRrvvPlDnR5eunouvfQVfckqmcvfoUdA7zrMN5mKbIKXYbJHV3a9GWO
H/hqOY36mQVwZwYtkic3K7RPZlfR11Sms8EiwNqR7al2BCvnC+ETlDhFRC4UnXAXwUg7hlCRkmbP
HAVPu/wsJLa6eTpRMk84fj9ftrJxMNtzWXq0xbFpNm9CaMQPeDAIbgCDs+fIMT8Tgw3R1CqezAju
68ApO+U+PMdSa+n8RakBhzi5tTRj2meQ6bYJjvu3jUyYzfCx4+U4GuVnW4OgMORTgxmWJOOl6dr6
1h28r1lrl7/K1gdSEyUZyARz6M+FGz3myhyh7mUbPw77A6F6wY1Lg2ZT0+G9Qzpukf5hOjcy6Ukt
60lSSSURXlHZfhpNhWgGCf0aHaS8y8Ls3nXnhOuudR7wseTc6gRv7oJd4Y2JvJGKUGzxU1Aq6z+Z
Ou6J/uStKUqnX5En4CdBN/sDJsRzcYQoxd5qYSwQ3JAUkdIwBEsINEUrMYFXFpBi7Wqhfsvlds6r
8Uj402GNmBWBQl6phV9hod26mhNvVBCoAyZqHSFihf6UAbduZVuNLzl13wpH70Bgd14H3mKSbXPG
UAIEuSN7elX6xk9bH5ovdoEcFOhFHw94qJpLDyOFXd7E4552Fx4JtchQU9WYEeBzelcTlplNtNhq
PEXpbXUWyb5JtcM6QW2rXtdWKlO/CncY7gzPkvvEtWi3Vo5xTNGTfjIT3d0XI/5go9nTpzRN/zHV
hvZg0mQ+pfnI5d32KxQA86rP2P7PLkyi01BPGMSQjNR/Q4DaPF1AkEu5V7lF9FBB+/yFXgFUPif4
JG/olDea664KstboTHLHM+i6EiM8m3PZYyVOAhh5kdupgXuMGj+no6btcTho1rlj1seCrXnLtabY
CT23l7hGSBsCHHl1HVY1cmVaTbGD2OZ+8TtiIiQK5Lv+ckJW8bRrBrvalZYF96ezTQjuTRezyiE+
cJoVEz5zVqlOcT+vZcia5EkX1mPnCfGAXgMcziGePnZ73ENTnlQnJeBXzBXQYplJ79NoKffQlaWG
/41hnHXN3eWJciC4+w7x7+SG08TpY/mQB8VcFc9NABW47jc9nYOHEGPIh8E0WDNeqpvPJWUFl4i6
5uyuCsWag1/JzkO0DL+jVMWNcq4j86kvnyFm8keDTy7pInJl9xg3/O7k6xx7xAJ8DZqAGejJooQg
OsGFRH+/j0gQfvHMoT3WXtLxuBo57dJWaw5RQzMX9k0z84pRV0F/BtJK9Uk9tQhpnoJSaieS0OFt
YlXQ012d8l3hj+y+piagnWBzwniM3h3tezvpXY30jkHrjrGPX08UJQOKuOiU+Mi9ln3Pxy0iR/Sf
gI6bn3qn9V9bKCS3ReRlcuVWVBMSP1Cxu6A8qSnMn3nja1/xD59DeSqrebC6svo1+9LmiyYM011s
l9zHTaHwHunh7y3dwIx2eWtuotyZbmuG88zOU7eLHm7vLrRkcVdNsl5IxADfIkWnGnujUB1wxTk3
srQfp7S8h3x6FqnrnaFUyR376GzKqxi8oZMMGuSsMshShY+C1aTQWGNooq2Y602OHVAQaIRCwb8q
C1MjfAVZhyVKzC517PqkHNcVxhKLVHOd51CU6haNt70JrV5tLIERzVSEe5sQH4qIKPoqRfidNgyV
G0Z7w2kUBYHkZgUPcaAnl7RkLNsh1ndpNPZiHdtW/YIpERnLJAFO46rFP+cHzDnchsO09WHJKSvH
hd6yfzL3fG83ML74rggTidNPMQ43IrOCr7lbOscgDMvfuYeFykYbo/BLBXc9/pKO+nwCyMHG2GGw
6q+yh+Zxm6gJdvQQm1l1K4ZM+xZGvViVRoN8aBhQgDYpwVUkXC0CEZwyae1HlXV7k5z3o3KNeGPG
aXUX+/qvKmq4DsVxlD6k+ewxwjmQfGdHRHiXRDBulm7EZrbGxtS8HeXMxiR1TXxvemp5MsqJvYKs
ltuf0wAHmVXkdcOpbxqvu/f7IKy8BRhClWxtx9Q/G2Oa8/Pk0J7pHVMBORZWkkoUBNhXXC76MfGX
5Hjb9AFSbgCTbhHb6ni9cfxTP6RuRSBy0CAiKSOrO2EkwO173jzhoGdrSJb8CoXQwRwHqugMg6wY
/kbP0jEzOKeLy1+LdSMaV0XVFjs9iCml8Gain3ipPcoZb44zbimXv9r41Fvp2LHee+XKlWdnPabW
5gw0Wu19MjE1aj0zjhya9BVcQKksi6rnKK7VC/u5WlyuchzDfKI/35qDrKQokIX3RS9aX18p1wbN
za20fO6SkUQ/b4jc311E0PKfhmaazxeCPOjig+UWzsF1u2SVVgNda2QUxed2vvAGmQKXzUJHvfiR
ZK+zsT+UpBWKEDbaIPnq3Yz9YcvMtjOUbluyqEqvXVOjYBMs5PAAm745abZozxbUpo3rBSzD0Df/
DKMoG36gFpSXXXLWWSkoxOsJw9ACmV0i91M2GRs9KaNjNVWFvwCrABc1iJEGQeObh4GyF6Gsqk3j
TcPNmIW/u55U5K4axh3Hwb2qMhyqjDrfZaHn37A7iHOgCFsOo45Diq+4oNwNbrTET/da78W3aUht
pck0+NQUmXnHmiWa1INQCq2kNR6LtmvPvHaeH9UmSoUBt2xkG/iHBWb2kNn+NC0t+Pn7MtQ2qnOq
u6xt0iMhyPwiSL9fkBBDOVzG8VNYmORErTwyeRfSSIKfnianO8JjjYIqRg9/5JHOw2n8yJeLfn44
Qs5TLG/6e7Bgi9x1K92kI2nel0tCqpzmbEDKeSGum2hzTnRuJ2m/AoNyHpMyu7m82inWdW4wkNTT
dW5zt4e+n/0QFN6f+twq1mR3k/EVcl3t8VRe4iGVrW0jdp8yPTF23P9MvBnxi1qQAb4uYDcc41BH
CUmFgIan5bBlH2R+BH5kbgbYg9tMwTG+zOA4AdQLEuBsMUaQQy8HxZ8TlXS4eFnRU9tVM2IBlWtA
5+6O+0EV51CLfkCYdE4xShTCLxt7XCENNZeqN7tb1fhigeeR9dCNdf3i2T66obBKLLYGHphdecQe
zva5y1RNKGIC4OEHZSflMRj9FonHFI5EhUfWC7xkkk7JPV5onh7RZs2q4YchugRcS6dMHDs/3VQy
jpZ+0E835DPoO4m5xFrJITlNdUyct65F3y4ATZBqLBZ/LF0yjSsxfuZw5n0KREFLv0+tMzDWFxuD
f/zXKif5pjWJXDWtFY4rIxydQxrI/CecZ1KP5+leBZ7/UFBbBJS7rO4kTYjRbg3roR0w557xa90t
/GBlGpVrksILIACTicVCULdcWBEgXEWaIRPc8rS7P9uRYeKNK6YSiKtEGLJQKOsK5EPt2Z1x460e
m/Vy8HEYao2kBAEh2hb7FQp4R1N48xBMTZti4tqdrSwSjpHmBAQJDn5FsaMnwHxtqM0z3Tezb0QY
9kvq2vB02d3I0ihvYC9+iupIHvuGkm9zQQkvVySQDnwbcNkirxtVxbmey8nL9Y7zCLCwVaxCk474
gywSElo5Jf3bQk/kg6LHeJ4uGzEmc8QN+uGBqG5SEMIB6mlHn29vawOyRLstj4NJKugwJPzWVEHq
rPofTu0inIwq/V7X63BTpFry7ERjvYsGe10jQT8CjmmPeddweZmRvpIMwZfWyGOBT6OW3SmnrJ9T
u3aXRjnH+tbd8HhBtj1iXw9uprjUDNlGVY69a90cqd187qCyMY4XQBK6Q/EFPtywd5sAPxE1ajAv
fZLPixkianChfUyaOD+mdMwfemzDtvrQ9UdkXThEiHljLYXz3SJn+wBxVTygmOuOoYdgb9Jj9ZvW
jQ4s0hsLvR5snDV0ysbeZzPCf498lUzP7vUqJRCpHUN6EJb3IqYRzAaKSJ+L7gdEym5HrPTRsCYE
0F2bLelbkAujGXKjQcZEA4wV0Ey9Z3xo2poF8u7w6EQTjIWhYYq0QWEuGxvbv0XbptHaYZMaV4Bf
1pyZl3Y/DTsO7D2OCnybbojVS+dMziG5YBWXc14EPWeUmGYgQFQ6c80VKe9hbgAVXuTjA++Idd5G
wUPJFr4FPRKAF/r4eJlLkICMTUHqMzKCPt9bnVdvczDYXZeX8gbFBE58fhbvvEqtCUPUb/HsCZ/6
pPw+Rl14S0FDUebEya3eTjcJLmM/mtJuz+ncYZWlsHe675kbr87CO4PbwcJIh/EpMeHu4recHD2P
woBcdbl1YlRPWY9NWWHLIwnP/a1XaOZP5lP0jA28c7jM+A8w8b8g4jBvpMQLD4OeN4h41cayGIuW
dqNo0yfA859yirCin7VoZA6hTiXIGPlXnT1GYf+l73vaoERPEAbiEQ35h4hTwcDYphgZ3r8/urkf
fNWZgPOhQ+uzcQDA7Ol1ZwIbpo46Hj2kznxdJvTNk4ggEiZRaJLOgRL10HV5mK/0svK9D2yR3vYT
IftJcB6B6g/yyxVBKqo9pKMQ8k+loP5ZZCV9AnjOzixjpsths1m+/23/wlgQnjRcWGH4Z+mmuKJM
UN72cZkF2olonWqdguElCAx176dhjjo5koX9qBVDv+VE8NBLGAOXCwa3UFVb7/GQ8j6/P6BLO+T1
82dAdOnmdioUy4s59j9aqmZkcwa3k3aabDAp4YfeSz2Bp+q1rzZt0/xO+97bBqhVd2IixyFVwcPY
yvK3Zyuink1H75ajW1arXNPj9dDUPqktIRUm3qxnmwV200Ep/6Cf9ZfHKOF82hSiroQfY5mvZ42P
wZOrRGWfesSGIb7uQ/l8OUlBF4lLxdHkTg/1zypPiSEp2tK6t8oi/JXoiF1SkUWb95+i8ZaHIBmN
LvCwgAiJD9Xr8eg9JPhWmtapzbtkDbu9vdGqENyIyPlVpfxvsE7b+yCPfSSmLpHKPoE/t1DoyaRG
5H+Xe/iuL6A1h4sgMoz7Wm/rGxWI5HA5LyTxPg8fDPktV4Uhw7bCGFLannfN/MJ3IQ9Dyv6TSER6
S3KLhUDMTgj67WnRSG5CraK6lsHoPA9D3ZDZpp4x2+FWPF90wJTkBi11+MGSvJCGXk9IxsWJgVUZ
XEEcl14/Srimpctd2D4p4lg/Y9brb2M76s6NSNJVlAbmQzbEq7geBq71rrcXtHkqnF1b7c7oJndP
8LtxtOCCrfDlaV46KJirHvvV9QfP7y1zTurcPOe0AMtxxDUXYabNqQAl+ym5dHguGFg0JuVzRJmP
XRb9hyUC9J1Vk7cZxcmKsG6Q1rmf9/5I3m5ikgc1r12moCWuSVDUXBw6Og3PS0NXD/vpp+dU3Kys
IDv6c8fo/c/721zHOMWZncBh/F7bK2FxAtO4T80TFsuYcTT5C+2YfFuUsX1fK+kcVOrVO1WXqIJn
qO79T/8L/wnDHz4bopXuYcZ1tdQilBpTmrPUiNRuj6p1QbRHVx5x5QPEbvs9HYbkFmEtop8BTWiC
UdqDE2IKXeSZ9jIU5ZNUWYDY47/zJrC9cXgJM28P+6nXU7cuwoKgjsY9RSl8uAuDMhpiiCq2Kp8b
y2/O7z+Lv7wJ9hwBqWM+v6B3vP68kcLXzugTnzzOzhvH4obXG1HxKUsL2jiZRYxNjRsVQcPe3rFR
Xb//8VcxXnDPefkGvnuUFljMYiP7+vO12tA9t5TOCSOJbucWQ3CTyzR/qfyxWaCOXRnjTA6kxfu5
n2R+h0nuU+PNkpZEuTdB3fcf0K3/NjkYECCri7DONNyrN4CPkF5aJT4RYHbuuY6LAMo3XiubEkIR
QIYrfts2/QR0kAX3Ne2mq5J2a4QhHpGD6ZZrow2jH0oP1MswzXSH95/YX14YT4lHDV2STeP6sC1t
K0PDI+TJNpIZ865tWlhdpl7iuUmbGMnwcimWL/vVMEy0Jt4fwF9Yzhz28Hzx4WcJgam/fmXtUNhe
FHbOSfbx+Iii2gbqR/A0jsmhwD37QMr0tDGswb+JhiHdJi6w7Qfz5i81B6x0gx0EpSmRwNccKbjM
hUu0dXTvkQ4BWTSnHze0WMz4tEO1afoqByUXVQ3sQzPSHjZm9JC4SXewihBNclojom7M5nsXGPlq
6PLoZwzf6ORqwCmVPyFHTFD1fTDquTK7OpeoEGduCcsFDs3V1EodxU2ybOP7Zt7jQKzQ6SNQONil
O99K5rZf53x4TF9+7NXH0hRxgZtnHj8sx9cvDKGissltDe8H7pdb1+nKs1HR/lYaV68mN7gkwnKU
D0ESMl05z8k0anrgbgqO4n4MQ4OY7zgVDeZP6efRtj/5LFS0mmFTLS60gAupIC8a8D8FWkJLplza
bLwbbE+eqqEDwLcKgbDQM7obP64OSoertuqMTI8Q+ObIby99hnGm7hNP154r7FoOoBItFhNV9xhO
XoHN1oyI/Ok/l/ForAg2NG/qIhpPXpCrl/fn+V8WmkdJ5WKu41InXu/EWe8mtT3wsuxIubcO+uAb
/HL6r6GNshGJaX8Mi9DYTGOZLeymyT8gwf7t46kJIHRBuWKhz0f2P4rqwEsBn5QiikkLtb1eGckf
nAfdQn1TqqLXFgFuOMgPxUuZWOYHd6q/fbw08dJ0Z1L2m2tN7zRWrmonudeQJZF3ze3wvjSsYEcL
x7gxCGT6kesSibY1kvo4BvYHX99+OwBvZo2i2CIgnLCQKxLw2PteX6ggvWfvZ1ZeEM0KhyM2Ywf8
hJGXzxekaxh141iLMP9t1DKEBoIOmoJ95vCUEGKxR5QIftsUgsyi7Brj2LsTgOOIk1W6sP0QkMdu
igp3kgGEutKjbYAxb4qBBYD+0oL/Mgc9ePUnXxvGLxMwDvrgLpXGSjoe6FvkDAxKy3KazUXIRyMr
YNPJp7ZOlpcWQVf7+rDMO1IUL90EDer4SzLD+mEVZF9Dva/OrTf5exfs5vCHxejOVAtEkXDsopm3
+/7cfntj5s46a4rk7F3ApflqciFuhCiTonocfPPWToC2FmFEhBSuDTOSmeqkSiBfx6CH4sD6oPp7
W20CxeqUf+jlecOO+frT3TatphTxEKWeC+aZhi4dmVRildDQTBDYe4YfnFkX+/FXW+DsB2jBlJ4F
VOyFV7MpTEwzzWQXPzhRWi87TCOsRRNjzCnR2a4vZRbysnLpd0bL7a7Fb6py2vs677S1KLN/cTDM
WuibpEGAS7efJybgYV7qUzbO4aB8WMRBNH2+iMC4iOlPH7y1axQG3jJeg6xJx2Arf7ORC9MnMKUb
u1PQROWtV5vEnNpVDYPK/jQCruKoYiS3BVYUpEpnU/LSJdW5NkDRIGMF5QKKt7Ojxx+vmgtAUvh4
X9BZulcjRhNFnH+Nk5oZ3GP08g2MEKvnmZ7Hzb3CV8VSvxLPwDt4nr70zGnKu9H0OLCJ//RSv9pk
ulvBjxuc4RtifPNL0ol+l9AoP+CjMNzoEsuzUlbWjTlW2o2RIJ6uVO+i6FU5RmPCO+EFUcyWQO6q
HR25psVcGkxML9sWChqRhMX4nWaRDfV4TFt7CQ8n2l7q4zzW1T22L1j+TOVnTEXELde5et075Idk
hPB4k3MybYymICB5uAfm2vfM4QBu4JKt3QywULat0W2TWg8x8qAHQU5U8jv0tPx86fEFbWkmd8HQ
F2czL/VD7GdojGBbvsjQNJ6jzMcmwkYJ4PnsNHnlmNEHs/h63XClxfSSLr7lzt6X1wgBroeY2xu1
fqqIcjkSuMVJ68zbju1ka6+Phz8n4L8lQX4qMv75X68sRi/i2P+CL+kr99Ltr+L4PfvVXP+oVz+5
+d+XP8bRek6cevUfM/Tajg/dr3p8/NV0aft/Jbrz3/yv/uH/+HX5KU9j+es//+dLwY47/7QgKvJ/
So1nDO//r0/e1r9+4duR/7z+X/6IkzVjDr8yKYslsIjAxI7t7Y86WRMmPqT4CgOUcbKTcsUb/pc8
WVr/4UAB1Kk2dIekoNlN+V/upY73H7Cb6QF71I22JZx/x7z09bHqmJgmc67OPwdb47e3m8JtR093
YnVHVVZ15qqjFcUxSGQrGgizwR1A3tJjKjTMUKhS/Z3KLLf67Ms+Kz+6adns8/9vU57HIrgxAhnC
4AODu77KCMeJmznp4a4yA9eMgTL1kJDeNlLauc1E6d5ZSdEEcNrbWHTpFgO4Pv4SpYN8ylHkkKne
ZglcZOlp49YjBkY+NBpEsN0/Xu/9nwH90zn9zSOTcyIZLxSoi0LsuhLBIEP4g2Old4ivU1rK8HeH
u8HLLfWlsHM665kRBfFWoZZGkYqDW71CniuLL//+MGaEGUHIPIfe3Esh7I2DTNO7LCDh/QetpD7c
mLAgUSZlbiE2HSpgt17VeVB6eJ71absPuKzJH++P4+r+x40TeasnTUSFgGyM5eos9eM2JgVEefss
kX5o7PEATdqF23YZFkFlFEzmUxslqsFGfcRWPc/DpNzFJj6ag0+K4Udg34wQ/HMWMRyEyQT1mCiC
EfFfVRO4XgY0gy2xLzNT5A9dQEt0UfRZOIaLYkC6bOO3R8sb2z4NKArXpB7fxX5hJFiJPxQz1eTm
/Sf0urpyTJAD3hL3LaTAhs5Ce13fpBZE4sG3BO6JRN3C9Qgw9NzGbeDQjW2CWOAQpqfpCAve65ws
/u20NQFKi/dHcVXzMAyybS4qYIn5MQK3efn94wbRWtpUm7oxkZrrhbn/TdRWE9W3DpJLbOdCX4uI
LTf1yk6io+AcK2YFt1eGNpFNWJf5i6RTVfxbtwccAfOxiONxyZWxoBPXIzIKsDcdtHE8BK3Q3O90
S2WzhsppOKTLt9ilfMf9sZ+/I9he8t3vbf7ddmWAYdX73/R6RoKVof60L24LQHri+ptCzvSyOlL+
xkeFVlULQTw6XV94uQmjzBoj11LazhVepguB2MzKoX3gIiU2Nv2bHJC1rlu+8PvDupoGZHZgDQ1I
47KFmYjfriZm6VjR2OHZuMnauE02mtliSwn3NkiXLVZjR3LMyaDCXnjO+5ZdHny0Ml6Xi/hcgMmD
5RLXMSO77jXc4GCUArmpqDcGgjd8euU0B3HgoffTNpWe3uHG3lDj4sZCFGKCI28YJOWMxqaxs2sz
9Hi3QcP1YwuMmo6AJtD1nqcmxRvw/Sf1urBhI+EktA2QHBYw6iJ93oH/MVOFTJuiwVR3E5SaKzdG
kxCXZFZh09zlWZtiOFP2wweL9M2kIQiDnQOix+w6wQ17HtQ/PrRNycMQKuw2XTHpMAr0KXLPfgwO
ebLDBvtnHkARfOplZ1c3uMXiuk8D024w2M98Csr3H8FV+2d+BmynyNzmjC1H2OJqOL5JPJOy0mYz
uboHDbPrjXVnYGozJ1QZHH5D2D8gEeH2nyGtWrpe3D1kMelxy1CK6Vllie/+H/bObDluHG3Tt9I3
wA7uyymZmVosb7ItLycIu0omwRUkQRLk1c8DS/9ElaqnHTPHUweuSFvKZJLAh295l0fk++LX/uy2
zjmMWw8p0bgBw1JtKsCsmnYeRtql1M7/3dlkL97zXRDEJKcMEl4S7719RIJomKdLI5Z0fQ9nrk5g
d0gTXEWH0f7DsccHyDzF0Pjntk4DFVSTRo+/uYd2R/3lKLCXwe5nxYPeo6H8kkwOzR2kEfv8IpEn
vKVw9d4vG+2FAhs1Km2rtpJ45xaXFHXXSl2XlE9TOZ0yI4y56gC5hD/biTbW8LsI9XIrcmX0uF2y
Plq3hKsXsaAC3Y2iEXKMlR+tC/KGG/R6LOPq5eQlMA5O0JD34Kod0W0qGlEBwddRJEurb9kmH8OQ
Uq0sOrRwP8BooV1vqK+bt6zsbv6NZ8uva3lxFwlYwIxJN+k+vTxQlwlhuwRr4Iuak+6TTpakOgMN
XCdL3FLNbed5y0mQrXrYmYktKgII9OW1j9SC9znZgw6LJRF0xVxR2F32OaouyeYt5lwKr4MMMx49
IEDEcW40Oi/fmz2WBhSJWu83zEmz8yhTcMtltMa3UvY6HJD5ME79mhFGOU/5ZMrxQxIwEUaijA7Z
JUF+Mjt7sMb19/++oP7er/21J+lSoDWS8Aeb0kb4v4SIkvxlYjYxX4x37PK9O2NplLfwNKJ3AQ9v
vJEHgObEdbpP/w8fnNIfiehZkG296M/odCiBeATLRfdds52yaB6vgGWU1cXtkEe4DSV4PBJ0T//O
EPpFsmu3EI11liqWtXbIYBfyX75y0vta+AdRsQNbZD50dZR8zugCPB5dr7OvuNaWPpBi1XinjqMY
FUQxtb/TMPkP9510xePLI8tAq+lFAoWkaBk66aYvrXTHGfk24y2FE3k1bKbIKzcQOqBhm6Apf2cw
958+2Y6z7Unkcu9f5EwewNYNwodmfOEtAOFX0YmfM3u6kAilYsOpUw8VPJVm0+/Oo78Pg38tNgo8
MCwRJyA6IS8OgKFplt7s2XxJIiQXT2U8G1v/WB9xtXRXmevgYkRbxUcEG1p9ezWvToxFFYZK86sB
lObvXIT+071gCpZRmGHsho3h35dCPQ+q66ttJg4MfXTXpJl6bNMuuxt9x1GP62Ti2yM11fKbYPky
b0pthQqwBUUoFyD2y5MQYoirpoiTMArbDUtMyLUfJ+XPHzc1Ouglb3g9oFfu05ctlxhz9/++9zz7
jP8e/9BbgpUEmBBKECfJ37+3PDw5+YcCrUBPLVuQSR3X89okMkEbGmU/z23cDPF+X0V426SR83Yw
M6MvZD+3WySBg7erVjhUoNM7McPcZ0RR//sl/vPJ2NsDF5s5ElpZL69wmdJFOaLiCqXc6bg1cbp/
OYznoPgHJfGLszWA4dN0nX7zaP7TvaFUtxNj4gMdjBdrIuyqZMn2A1tgjBY+LqWmAV6zmUQRe13c
nvqwN58b3FznPKlbmDMZdhUQ5f33LiKGOLYDSI+qu2hoqu/+sor0N4fXf8jqMpvS2c5yyMzmZW9Z
AV04wo1mJNDU5o81qGqE13YoO6ie0p9E9d6vv0oe/H2we/WNRc2uBa7Ex/ibW/XPQJrZWgRQBx0g
QviLE5/e4aoU/J0LJjDAu6OwQ8o6b2GJ3PT+4MnTvkVIDiIpM2/qtkS5F0KHWwb3/32pvBiw27BC
RhkytGbeyGp5GVYyBmURMNPxssTD0Z3GZgmOc722WFFvWbemp2QW649h3LokBwcivsIwc8Rlb9v+
dWNQ5r9izfefkLlNlt+FvH/ma9iVxwx3mJzT0H55bdXQLbgTH+OFbCQOzhWS6ohW75MlqOKmsEUd
ikB1/wnX5F2dIkfDjCthy1x5w9Y9TuA45G8qkRfifdwuCqYMjGNAJo48zsvgY5B4U2bldqXbHEyg
3Yfpk8jmsD2B2Sjj/DBpeLW0sfyRbq15LY64wxUmRvMZPsRQp6RwOKNfVoLzWAwmgZwc9vUO7n9A
sBI9GPeyLH4mfnfd/zg9OCgZVdonDZqIcurvQcvfj7nmPGgv4RYr65vYbZ38xEgbvTNi6Z5AHkZL
908As33zfdrqtHrXB8pMX9ErxBbeB+rB+Pk3i++fV0UeHv+CYbEp/zHEC1WvnCAGK4fJyJA4SLa3
C3W24484SSACnuIWsMyOw+m+kxc+tMORrPfHhnp9dMYt76j1xYQh4uf//cJewAd4zDRUOWld4nvm
AQF6Ecf6uDpWhObEOcLeQQV5QEVH5zMo0V4CTZmsEe7L/l4BBFhhOEFJcv2N7sFedvF8WVTEX6GG
R0ejboDn8nsmulaejvSdktsW3u7MciB+MTOszXWYzbX7J1OpkY+CQ2Sc7jeH1j9OBHC59Bg4MMG/
xuymvz/+/cgkzVs3Ox/w/dCtkgv2nI6G/XtuUrTKQaoIRpnFwsiq/80475fp1l9PTDwN0Vsj3oLk
Yelxev/904U/mYBgUl+hjW3q7C1eAviJ59nmGP5XU2PBqDUOSFnzTQZraMdCHAfgZzCC7N/G4xbr
r9uvnlEdzPScsGHeWCfeUtkm2YKxhUkLxzX4ql67SpdmuUKtZnFgBDTE7gfTm6H+CfEOIaPSRUb3
aw27knegSxp/mKHH1SkX4I6YvaFWV/sosh+rELpwVdkfDwGkYTOcMljLPJr5qDORnTvMp102N47d
tI8avLdxj5BJtvMjUALdUWELgkY8vIelbvh1WO4NzS3ipf1oER2SV2k/ijk9dUlmFxMy9suSnWXW
2qVTdT39KYXzAT9o6rCkWRiIcob/BS5LsVjo4PexuWc4Fm/YREED2r9hILXrz95Q7l6PzQnNJYL4
2vP6bJjAieBKoK1RmwL8r289Ats+DNEe9ke+Rjf2gS0uKwdKQB41gjt3QrHB/ptq4jl+M0Wysn9H
eedB2u66bD5umBAfSYlkc3eYFoZ+HG/BewdNY9+9gm+4021TcSiAduROGDGk5PlIKrtXm+Ozw965
sEbL4c3z1cqRhQR04jAJPbjaLBF0M1xYN9+BuMtQ8UHstFoSlMkqD4Ohuo9mdqeYBo+vzDJqt+EV
fGp6jJHM1tkpBFpYCr8CVMPL5ZbRPeoUlKtBxq03Qe1yz10nrLmxlW+OhYp/0nzjtdL18UDLYGaH
N7Gqf2ZlXfOc1PPeHzZk44tm7jpuiehHu4GfXw37AfL9OpE7Agg3sT9i/+SXfhvdp3PQHg+r6if9
JotF+TNmNDB/atNjU9/l2rvmTnmmW5ycUnKBhTd6CLlg+LZlFc8SSx37oabKOKaKWPTJ93CMRue9
t0vbwTQj41My4KUhkntt70afYp/G60VBC91OIN335SH225pLbp+uvArp335PBsEAEfp5Q8rxXvmb
02RXGinjWSAgdgwKKpFJUnYF/Bcbp1FjoHGUpykqG1AQDpkFNz6zYjqm+AIE2Pi4qMLq9rU/ZNDH
hIwmpNbRPMPxZdcebHF4Isk2v0NqfLU2QNLVqQtfbz3M3bg6OhU5nb8Dax6gHc56VU4RQi08OJq9
UZH2nCwfsShDQN6bPIjwUg9EoHyGOAZ2N0H0Kfh2DI69ZJy8SpJeAyysOYparb8Yp/7Ad7wk6Dew
tZC3itZ7t1UlMb6PxuZ4UCmkWV1sR8s6ABxrfywcWTx0aqCGe+pd6kkUEfMWGC9/6YWyVMFZxrqJ
HWj22SDvDyXsESL7OAmvsfnTLLYkanqrNSPwMZNXzWp6bufsZE3982mXYSZjfymkeGbf+ljUrvLD
EWwegtY0G1XzHfMkvIBQeJEAXC6EGPvQZSgmG9aGibWKwV9Qf/EcMY3YM4Xh+m0l9AXTCcOvNruu
QyPFfb9C2r7uGk68Dee2NPUfXbPWEeuoLO2+MJEidpbIiWIQKhsdr36hkElnpW1l6qTFUtNDfJ+N
9SQflL+4DcIeNI3hd1Z0GAGjB8NefyACrtm9twcH/5I0oKfrvCLdHe7ESA0EI//pOR2RYhwDHXB1
Ce2dWTnwn76wrBqMMHLwRVv2etn1yPyvDdXyB6qT5fJ5QqAm8U5RsDEYnNu9Ny7ehQM+ZmdvU4tC
1ps19Cce8CMw7mnq0ZljbJhO7zX+AfU16jcxmLbKWQbE5RdUkBq9lGt1Sts66K6hL6rszUTblVmW
QE2/Pk/4emxOHikpyoewnNC0L0SNNSGs+l9bIhARD+p5psH9630n93qEIz/JIxmwBDgqzH2bk79P
dh9tejn2V2MG0ITNMpR25oMpsD0q0xVU/CudyKn5HmQkSzsSHAvSPGUzR/uKOqPTZfd6DOG95Yxe
DM+ULr2da2xI/3NDO2RxI+zCwYl3C4Hl0DGt5GQc7oIFU6Q7Fmw/3kxm8rzc81o6NzPLJE0BvzuI
qxThVjP1LSo4TXwE9D6fYy7gLHKcU5+FltH9fLCRXETQSyoVzOVMm3LyKhRojNh+HAeeGz6uYr9y
pdATNlw/n+VNC3EBWJSz2X1U7XvA+7P37YTo+fitq8EmCs+HhC+ikq05eaFNl54Srwj+G1EN5unI
ryU6tkG8W1CoELl7ePYsRpPYHqr9NtvzsweQw+OCDQ/TutjCxG7951NvCDBlXArmu3BP/2dWhxaI
jZtJbKbMydE+9XGZ5K4fJo+ehkQtTnf2nbVvd1SG1TJvWUa7HTz1aepwL2sMpeqfutvQhDlFPUwT
GHlxzZaNADzN5f3uiqOdPtWOwBOm2LB6wFcFLWA4L1M4b+zKMXVKom34lJcyHzd84ancsn4/zexB
OPW14PXwSutxIkAYJ0Tt+CZhZMAZ4uqIoRf6BDACiepPR1+TdHbdkNfYrSeRuXLMefWbX6O8p09I
GiQ4olOy03Rwz51s7QEalV2DuReuIqqkMowHezx1Y4Qp2afGnxzVPkzTYoNVJiQUnm+VL+xdH49k
IlwWi2mFpb9HB3ZRMBc7H5Wkq2jVdpkHAxY46H/0hr4OLsF9x4/gPOPx0BFEst+CjLrlRiJuGIfX
yl1hEb7zxxYTMeSMxmDyUAhEs3Z4Ncg1cnEuXDeHd+/zQ7vkfvBCvfXXneqrxH5+1QrGodKJ57F9
eE4L4PtI/UPNe7p82p0gYDOCDYQ9jN8QJWkRQm7kLktUt+xFq9DmhIFFSCAPWoUBM1RYRBz7EptO
brLe44bH8Zx7SH8a+PnRC+2XhF9ORvwBXdN4vUfBCDm92zVDXCxnrdg3xFUWAYpXQJcGNhFoAgde
b4193+zHTNQJGEMY7oAyEb3GQs3t7fBSjoG9tOe3SDqSXcT0lB64tCiYNT+5V3PHFoFWBGPQun+B
8j4NQT1O6+vhaT3382AfXZm5dhc9A0JU1cVcVtAF5AGBXH99HGgI3rKh9cG4BLJIX/+cZkDx/okM
vzwSu0Ls16zR45iP04ZLl/+qbYGuAY9yJYZGZydwkvINef8gH9CHm/ovMP7T8THJ+Lxi8Xo31FdZ
Mqv+Cyp4LnP9ERe3ss5dt4Mbcu0ZJAJPUddGGI5NIZknUhKUcJ/hmI/wjQ22S2BcqpE2J3oes9WF
GJrj2D+PmHJj/blM1TEhLjw1PmnYimVEhsWQbig7oJXimg2cbNiddTmzoNOq/WRKBOPaT90xdWNc
7GBnFnNKGmGSLB+XFX2/EfAnL3YAI/uIqAwL6h3vG9G6qHTr939KXSH1VIyVjzRWzr1pEu9Or+lQ
q/sUUI7bXjJsUCP9NsywLFmu1DoIj2Any+i959Gw0tfIFNnPxxYxNfUZLLd9hb6Owpu02ZsO3SDf
X7q3al6lm16bES3s4zZNdt0HzOOPKvBgmE0NtNcxPMLRuzAbFDtnZF8P9TWUW5drq8CZabiomTk8
pj9dUEGqej2Z3gY+TG1tjs3Pc4CLp6z5OWQr6WfAYshtnJZIHMc2xjPOybztrNN6r7/PM+Bx/LwE
6vveGVHHtvtQd7tCACRq2jLKq2iOss+136Q82W1pk1hja3R43f5ae+2GEqiDuVxXeI6KFArGidx0
+hm9WdZNLMWELBsWazJ67UeLTVe7YbJlW/B0yNWGc6Yt/Hrf+QrB04/0eHumOKZi7abbE6NYW5RR
gMyEjKfaNJp6+17hjNEPCpARu7fuTXCYd4h3hPOFRZtxpLNQSCaPX+VJndW/zoWW30FGKLBnfbDT
Fgnyp0rXD0t7eseEtUWest1HfPZC41fUCFk8hQtAGD0nAiJENuqT+IkJ6bWBKSYS2XM3+1reUycK
CNpxE9ZoMjWetPXKlKw2tO8z9qf7uU47ewAnmPJSKjcyIbJXaAgL/U2gdtZqrEebXzmpQBwM7vcT
XgKVAMqsADsq7li6LQlnxry6fENo7Sv3FDCkBYvUnaP69dIsYT01WJmqak+vUABR+J4ubj++D3SA
PqSWC7eNqMGqiVxskzlXPWWYVD8f431cG2LkHsW/7stTGYMiZumNeRzHiCxPONlWBRMiTWRzD6tw
j05advBbAQzt8Np/CsuSvJUC6Slx1iVSx98nNDCIkSg/2XjWPYU8XbUZ+czz4SqUI3kgDWZALZ5w
UFnSGZZgerCG1VPmI7WwMS/ADY677KelDar6KV0vRWfLwYFpjS0odp8SsasC22rwjLEnXYoRNgdE
Ons20XJhwk1YoUknq15tahe7/w0HXrMdVxE32GwnVgg6VC7w5KE89ZCRy8elnLX4kGH/0FyjG+Vg
KojG5BqgmML66ULc7MdwL0paFN50TYuuSR9pE7gfEUYZzbdqg4iFT2XJY7xCUkaqGx9R8x0b76bb
CuRDg+OqVDo4PpJaHaNzNUOON/J2p/2InNnUDEfzYMbacb/6ovOwvVgrXzo0l7OtxPbcW2Y8Rcet
WYZ72Y1HDJW3DWR6Td/bkRxkB1yhsx5M+N0TrfFvnB4r5h+19j2mCceAkGRgsrG/1YjgxTeHXp31
Q8dEDme3Utp9OfdlzU03IwneT4FSXpmd4jntm1MIZCWmZmmtbPk+ELH0ae6U2wcnjslQyNe2NBNX
LnShvqdHxp0jeYRVPl8C5o1eexdVIx6jzxXXc5ZNGmCznqcmwVO94gRoRhPmloqqskRde3+VBBTv
/SkZFgB0RaX6hEU5PxXqJd93wO3Nrn/8ou27+U+7yuwH7caN7hHLQwK+bL4/1ReNwHwkwCzqV577
vCWSaLVp9eh2Ngt3AigLX2kbqB/jusuECUton/vlCFKFXWqUIETp5z5YoJWg7WOPhW6CXp/TEZta
y3q00QIT46m+07TI6reDn1aLyjvHxboML/m4iU97aWzIoKdr6yAYPz4fn4XKsPkbvG1tMSNcSkk1
Nh7CRO7iZQ3gSMETHjDvVcgU40q8eOVP4lJL6EK9x8vOzWikkXCYzdZ+ZEvF+NIBdYSOms8RSJEb
Ee7d9oYHqLY3JUZ3R5xLNzgQ59LxeFiqdmnmR7jyy/xILrHUP6zMT/0gawTe0IObdl3/0DXWwIhH
JGB7Gs6LeEJvbzlcW0/JfbO4p6NHHPOb2jrb/kITU8WPNRASWV+JuVv5uXB3bRB0S2Pjt3Vz9ljl
v5pHCbN8JCLnHoRjjWOgsrejH41LIJ3IGMiNRhnxYp3TKca3TdiTAOJIz6N6jmHsuJT2RDWvARmO
9CzlZ0fBN6tzL5qctns3MorkgcVP59DiQgVEpeYpnZ/cwFYbYsfajLLEO8hFI8dnU5wUWyI84Cb8
am35tunEbR8auwYaL6INEm/+Ek9Xe+QCXaRpmir/ro8Gu/gQNsE6mOhMRi1yH1oQi3SM1TzzYUz2
sHk1SbAu9SmOoNP2t+YZPEgTGNei2el2Fs9weG2W5f6SNSo77U89gM7t6ZiAdKeIdkbD/hG9F+Ip
mnl61yj+rqv7+VBI0VwAWqr4TSKVz21LW3Ksj2XoLevH5zPV7VGYJS/HdZGjTiRC7T9EWI7ecg4A
c9mbVu4L93pjLsLXJuW2twn2j0Nkdlx2Odqy5W41WlRgT00cYXfNqRmENIOLxPE7boYrJzgU+dyY
dunPJguEM/MLS39sr57bAAxjbaZBA6LhgqbnXh59WDIHrRO77Z+LxXIVMyVFt8A+AFbSowqE/du4
GhawxrBxv0rGYE1Jk/fdCgpPc7TZ7lCJScV0LX218Vw8HcSRzmmN4iaYNygR8r8eScClp5mHZEzP
Gqo6Ht0EgIOvUDqxTfA72fPc5RDYF07VR5QAMpFrB9dqf+rUyGZNgjvu+6DetJp+3+MBd94l9/LM
gSitb+ULgwxRN//zr/HM/yce/IZ4YBGa/2fiwemxG/6Yvmv5x7/uH9WCWekf/xp+/ktXj/8qMC8a
/spHsO/0xEcIvH8HDGUSYBx4apDYMIR9oiN4/r8ZfSXWBJDTjTkx07tnNkL0bxjEGYgi0E+M7+Ae
/G82guMF/w5xJgQzaYdobsCI/X+oGO+eYBSwOKB+QOJ4fv1XcD0SUX+flAMcBPsP8tGz/zGP+4U5
+AvkaGUC7zgmQ7h3NxsKZ7jzdah4SpRMftKpQM9i3lXbY9fZWVvmbKMkdicfMc0YEazcixFmzUnB
ap1HboAskZji6mbFC3POu6xrp5PoDpT+shgOI+2A8Xu8LFj5NY7jnkmEneS8CbMceT21KBtB1vOC
fA2UexNFjRWOTdH9y5HuHmKamEzgwOZs8i4sa008z5YVlSjUeT87YT/hMjS0LUIT5YDcWeCqkAZ+
GU7InUPFvuxAsqubZaOCzpeq848C4cb4j6oS5is3XaevBkjKzEn7of1TTEmjL+swVK8Xt8Y1lRZe
iyQ5XZVbivZD5ROoSgYB6TZQZu0Mh3J6CuKTDGT/B9PPY7leo5R8a5dD5uXurNuP87AJhxmNXNJi
gy3xbUHuJD6Z2fOvXO1b4hjlyWUyOkEMMNLbB6cxas81PDeqvWQbP48BwqQwcurRzT2wUfypgx5p
O9hbe5GN0b5fDd3B6MwHKLaQB2bbl633kwbQZ22QQSeOfEvDofNOqz/xOWCyw5+7i4JP5+8Ykqgm
LO8NNO7wmtpQ/UwcDBfzrpGrucEOw+mvHYGH7gVX+LIvDndJwZOCkTSYH08RaqAYmnBH/Hr54BrQ
RLkbO+5HVTfRN5msMPdq5nQPEVqWK37KdfAwiHn+o+HowX8+Me6rY2rrx2Aq14c1MHvKyhDHjOxe
7L+vaL38mSzriO2vpIGeG4Qyq3wiK9MnTqO9Ph/rMNWcdUsa5x7JWvy+0mIEuhj2oSNuOsjfuGM1
cpP6NYek6+Uh2vsZxiejC+lNpNjOd64KrjDYdb6N2uxvSIuSQ1x5GKP31/GkSkRAhUbRPgBeggCt
u7v6dYqWCKq8y1Ei/d4uyNzVSJPDSUk2CfWOUd+cvhdzMpqKJ9FP7h2Jn+6bwoDCEG8m7Y/ivFJp
iHOKIop86CfsjC/0IpqNAZdsQjdXItujb7sf8j2zcPLkmTwiqF8xMs3WO5TBsC4VU4YEHEe1s3DF
I2o2WdvjZDCOjT/cojK7zkW9xkFaaLyV5xPk98Z97fR75H8JmFWWDEJ6rL5FvIRRAZXmYKolUM/7
tLZtTK3T+5X41tJk6B4W1OtIDqs9Vq/IvevoS4/AbPuq30xzYLjOmZ/9QN5N1fdt0sOYMYC/wnu3
8w0ciE2JETE0s21vlIKt+ErhEIf6NcxFEF4ic7C9XZd0C87bvG/uB0ZDGJD4NYkUnQ8xva15iHwM
2Jha5kIH0VckXQ6M7LvRm0+kSvGPLuxUdSJh7eOvOFngAo8LcfuwkZtthZNNRnImR2BDpm6HexXP
6A8nGspFh2+8vvH6WT+Ga4M89pY0O9r3HUgfa6psnLeZ46ZeLggz+jKJKli+71V4fKB5kFBdxEgP
nkybKfnaG5GbPMd0uOZ7t4+brWiHNHyfMAFoLshdAi03UGR57rSlisinUcLXibY7KeJt+1n6h75g
kMBulm3do44Q8EjhX23DwqDb8T9wPtXdh6iW8l42k2+Kpj9Kaho3pR8xrSUuyrmODnHBvSV63zAn
+OMA5/sFOUf1h0yY0F62yGw/mjIFypjrbepUrmtG0V9Hn+4lMoxzV18HTezPpwxTX6QSYsmVlLpN
nPO0yXZ+n/WShB8YZePizMLIrdC75GY5i7vh0ITYi0XjjMgFMPPEomOBfIGaYti9rnyopSfsW+hb
9iU8olO2oCOuoXg3DeOQMdt/+rRBm6t6SVNTyFKASACv1LUXOqapuiJXbW9p4I+I9+J+Lt40vW4Y
zLb9hFeKT9DNhBu/w20sGRB3N4EsgGUFLn7UKP/qcQ2+trTd+bfYQ/UurkHAbDtpbT4gwj3ej26l
7qID8nThAbUzPEAftWxkEqrs1LKdH7wxW/azt1aTky++3L5SIyf4FcXTfILq4e2vPVXiZKGAtA6z
RMulT8vj41DqGTlxj4V3HQcrfXqRVriwR2CHPooywT1AGjTWKAtqmLN7woy4CL1VMcwJ1uEqoJrQ
oP3spTYo/yKciJrRfgmjMmFx9LiVwJ/3/R7KkWrXM/rQbXteu3R/X3Xt/nWcCdTnqqkxWUZvIrBO
4I5b3qaBoBKculmNRRmYaC6qakk+mYDKtPD3ZJV5QPVbFazc4Hpw5ozjGbmePhfBsnVnPLs1fzqD
e0f5r5OcRL7Pit6XUCY0XZf4Gp4CqmOS3lt/6o7N8YpwnWN1MlObXMF6SpOTrlX6ETt4nt/C5Pu+
DV1y6baW9Y+Wk7lndFwTzvDzGN7NvidEAUU3+ATTAQX0ZkPTljXhfsNlA0+5lAn9QVUb+T/IaCJE
XxltfiXz735A+E4qTmR/4xYHIzrmSx84H6s5rL4czZj92foNKhqkAE1coNrMRUQ0+HVBr9zl2KzS
mxqfZtzWW8ACd+408giBf+E6grEoVsjk6Qfr3nQmn8H89wx3gFZ8SNkz28ntPZQTkNedqtNsxrm7
S1paX8XUec5jU87xcFF6q2HSaUfdHCWuligseGVMR9DLviCGO7xdUBHqipQeBtEdY7y3PpYVdmgI
JROmWI0kcyJGfWVUMKCrBL0BH2qBt9MZZ4IOJ+yS2DRpOlSUbAA4qKK9bgSb0rvyHCqcSQAYHOla
9ANwG+pSRZ4CDKASF4RL2rstA7h9PTcLCdoWc6OvjvIQ/ZtDOvvXdQq6lZHTevwMJni4SD7I1Jwj
dNW6u9mksbFr77iLp0D9SavL+dwIv/xYYtwY56nesh+qHxqEbvx2f+wghC4nFNrGrwJUE9KchxPc
TWKBVaj3cArRg+3k9Wrm43swLSneC60TMsoUAdO+I3Wx75npJTwsXsLz2f05edOiEr0Uks67LDa0
eVE4nyY0l2nd+zAiRnHrRusYIJy26vc96eyfG1rOXn7IufswT+34LaNw/BPCZ9ac3DXp1tysgfw2
biVtj05O/ael6vdHQB4Krw1J1ZsebvZxSrLmdty25Tvpq+D5edv0B6fy9J7+h5lQT/Rw7azpOj9I
JvM//Wk/PmTDeFxTVA9c8ej431YYEPeL46FH5A0tk6m9ongJZ215PnOZ/Rjbtfy8J230PVnKjKe/
zP0Py2VCu67ZszuKWPIrUQkMQ8gu068dK+W1SRYvLIaqbmu65RuyoT0NQRTxXb9dyINVercle3eA
yqNnfEIGc0NZFOLwj3gct6lASQ11fj0t6mPpmI0+LMqttHRN+m5C0HGhHTYtYx4eR/ZhZ0ori2Q+
9hvaVlga1BgBfCam0WYqTTvtxOVkKAvnCBISpmBeB/C6bTSdlV0tfrOmKPojVt6AW5ximdPnibbL
tCv9qPx5+obROILx8Ybg2XmrxqHOQx8eljBIN8VD7H6sbceuqLR2GFiS5H/aEWOg13DUy3DJdHxc
H2g0kyy0Q1bC4podUQgYv/s5ivSa5I2qpALm507DtYqOkG4LvqMlLqxT0597p9HZta6ngIR5rAME
D/G/WAvAQDGxfgixbhd7mHY5+bHzUcxCb0xXQnXLr4iHUTI/hyxa7Q6INsBE0Gcx+jiX9AvD18x3
++56yo44ykGp4JsUxmv8OfbC2WO8sioJwIGMHY8T24xs0p7DfWUO/WgMY6Gz2Mh3aaRPISkrXlLY
j8ZBDbBiRlML5hqHj9Kr+804GxXgWqk5Jjp0M9YVItFpoVw+FClqE3zhOat3UHujr1PqBGWxLNP2
xnGy9ovQ/gLP8ch0etYoVj5UXTmml+RwquMVteXQnajAwoMer9geUUMTIZfkoSiq5lGXF7YL2kUD
jN2z8NsNDege5Ezul64/czYCBj1ZnXxJigzgvOhaL8VKHmee6hKarcO3CyAMqiN+N7OMGAWq65Qx
ZlWgmeWCOWl6ALLhQqy5zFELkM6nr8mjqUosg9rI69TVvAPfAL2h00tdhzujk1gbqo5yz4CkYGvo
g1M6UCuHTQZjiOF99zoxNVqxdZl6Q4FbgxhAihDKcCbaE5O3q/HkZWHm7xbJ6rXzuQFwVuYKhHP8
AVv7lnEuvpdOnmyHLK8HZJwqeNwxgjHbEK8Y4uDEJXMzgJXCIII2141Gy6Uvyr6hRKjXnQPdPSIo
puoQ2XKKOFmCPApM31+RzMwfHfwecK1CMAYpfGRcLTWQptOpVYoou5ZWQPnogvTUl5tzz0g30Vfz
tNSAR9Git0ghePEFc1G+WrNl2Z81iIS1GBNbD2Mah52Sotpokd+N5/22EYwwrttQr9gQNYtzpWL0
fvFmm33/1q/crPzkgtBxzwoOOyMngPAksEj3IhnUenI+sV8qLF5ACoynxExhU2SlRaPh5ZRhjY51
e3WZ4lU63Ny0Ju0MWtZvGCCjdZpbr3VOlISjOK2RoDsA4Gj1wCG2S3rVeXMrbqtgrqh6UJhS1+2Y
1NWNn1Rlcl1yMA9vxNZO9fWRlup/kXcmy3ErWbb9lbQ3xzU0DgcweBMgEMFe7ERRnMBEkQLg6Pvm
62shdCtTZColU42e1ZukpZmuhEDnOH7O3msXl/hQ0/SE738a8373ZA96Hk3L0xpEaRlgqCVfiOkA
f4r2u0z2SNm4zaZN7/6aMnuqfYb3jfmCVb2u97XUy+IqjgkpCnQNexsGZYsvpZHTnjwom774ST3K
xAj5gVm1z3BOWuFqF2z0+4FBcZh1HQicmA3iN2gsq3Fwts/7rq8Qip4l/LTV79fKdj8M7NXzK81J
+3U3M7cr+GwubXrq2YsYSGhZ5jTU1sVMUbOPZRmMpELUN91o6ikT9SxC6ugqtGBg16PqgIw7cpB0
kmBMD8lsWnc/Ei44nU5z5UwAcRd9pIFZDcW5wRqR33hV3ab3kdPkNR7VaJw+jzY9/RKdyLo6t+PK
ZvPCs3IbJ/yUdfOewYr2aanHVp1NPNUIifD+2HsLbHREB3pMDZdaGu2pvw5NucB818aWbTqdk5AH
ihiKWXH+QYGgfLiACWhs+hlrZe43M90L2MPXSCAL2ScnphK1EZp5jxYIBljS7DoYvl0oZemp56yu
tEfXKQh6qhFPuTt6ftW8o2NLGeLiluwvcPkvPV/UdNEO/RJbS7g2w1QfpFWwyyRBS9GNqgk8CwB0
ENiRYibUw2myuBnmaqokRCtSk63SzLI+TbOCnEY+8ANPGgooedtYIlG3g1Ma2+h8rYsDaj8UBPaU
DpvHOC3NnUE+CF9ui0t5QKRiXWgoGxaGX73EwifjFESAabW3SubqC7EstubXXU0SxTIQ5+m33arB
2hzoOexknXdXRKI418i/i8Jfxnx4cnujPTBhH92DyRslyZFgiror+cXE+ZQ2JWECRzOYSrHckeNC
JAIpOrPYLWbecGdWt76XeuWRMTcZve7Tfizp9dMQTMM2c0o3SCvDrUKRrvk17YE+9u18ZhLptNVE
f1zJOFg6VXx255msCW3y+itQ+MWy19joPqat6z14Y7nU/oqcUgcrVTlPhExnz4uxrBoyFpdpUaQt
JL/kYzqeMVjFHZSZXGdWS3qIfM6RuPi460COoKTA/2IWnveUa6D1fXQOVCsGxRafEoWOyW+dqnvh
5ddwMzst2WPj2BnLpxa9ekHIbjw/DAOTXi5+27JrjPEgyCAbp4HwIBVnxMLwMpXkWSzj3E9Xec2U
Oj8Qe9ZRSKE16AsrQFkcy53UkIXNJC1K9m0HgFkzaieekumK7paK74toprS4bpH/WlcdsChgEaTh
iazeZx7xI3tdDkDMfc2Ou/oOiddKPAANJRnauO8Bt7uriQYTlFKFNTtpdXTBdpQ2bCPLYdbLe6Mq
7CZ0rVkOuwbFQ7pjmlOmiMcYGgJH7sTQLIQsJWYttL2QWNKDZEzGdD+SqDXwBfByeZI7VpQj+alk
fcZecFxDkbGBS3xroCt+EKVhuy3QDmc1voz54o23zD4KlxSHyBbcbBk7t2WmL/NrN5JdgnAPa4u5
nk+pY4PVZ0fDFqZoYpsvDxvkhOUiw1s6fE28ZJwusTiys2shAiHbcFA1i4Q+XRGbyEQn08wUhApk
GM+RapfoqcfGP9xnETCEmuFnxC6BKDdJY8yHutirjdXm2eKRgjrp7u14dYmOQ8KXvDCWnxLb34aa
8s6pPYpvryB7bWP+4BmhhylG9SHm0agILaJ0gejYqhqSmdH0oVjz5kxZ8fKxTYxZHUbXqnoF/s65
0jdvhKkck+6lJmDa06SQO6yhg00AalucRtUqiaPThj7BbjCPqz/NSf6qE232Wlep8dAbik5POjV6
GVqNoDxMG5nULK6zqg9xn6lkh/5v1U4hlJToPrTeuQBM0hpnpDhjnZtqN+qCCU227c9WSWgoUz2D
xI64pk422Iezimn1cod5AB/W1DVTf2atpAr7sBgSatgmc6mKmtIodq7nZYQiLsam8/DoJtEe0ptH
z6iTF+CXtkcvKdPu6qTyKoYBwGbChQ7TGniobcQpstTkejT5l4Jo0vpL2kRAAKdm0vhfYmtDGpqz
fY31z4zBo/QuMXAxjhw/S6b8pXLL+aFbMcyAp3ZrCGxaMpPVhYh15dWO0m8GXVBOgfkhs7vWnmkC
mIj/iKFkHuj3lTt+baxexD7dsppiMOoNI1ToLR8rBueccD6at2rq53HHcNX4yjYt3qcOoZJZOSdT
gGhJQy8pm48I0VTBaNx2xl3fmx17B3ObrRgjpjEQ+m68n5CfJD5PM7vx2cI0Haz16jwxwbdr5pNm
+zo6g+x3DbY48nL1Pg7d1eExA7JRn2Q8/7e4GsDFEAs53go2KNWOTV7y2lMiEidYcHXQyE13vbcM
NAO1lty3Uevsaw09acmPQw8JkpQ3OaB6UOm+xhK7+LJEQ+7nWjV9KmxdsseoxXrpOWmDPHBeKTAZ
zFOJohdh1zgltP52QJ71LExRnRVBplr3i5Z60yavqotvVZz3ryPADNLBa323EEonL7TI5vOdtmRp
+QmNaD5l6VJq2B7c7DPcaPQVTbWBCiYMdfdIRLzkFI1SPDGGSmfi7IxGTYGAPXI5exq6xF4J9co+
KrW5upV7UWRq0kIyJFAzjq5k8IuLbj41U+E2Qe7l6TdgpDINVA90H3W6TX9FWIo6WU2GTppWDWSe
mQpasF0qZENCMF0SIyRWQkvO2iGuKJE3CWdFcgYbTH2jrTSsjUggGs24j+N81P1KYdbYE9WGOcRj
WRI+0YVU+szCymzr0DAOkuh4yVJpNRofbHrlXTRZ+oOLPAp6ymolN1arNzxFajMD5HSaXjIWd9oh
kwtrkdRRtuO0MYR+1tZ189Wbm/mjwZsksI0Y3RW2d7MJHFlpN/kapyl9ceIMCeDqmXoNuRndt8hj
ia+KLYPc0ZbgSr/xGIJcURK6N/VcDQJDSM7fJHTTazZVq+GcYNmU+o5csOTRQ62JOHC05Mkaiane
uy6d4UBHZUArRy5FFqAPGmCw6IN5x87NOSPxLRZhR2jbvNNJQXd4spjLARlWBr4TWa4ysBqrVZ+7
teq/qWYsMl8HSPQCVLzIbmXf9d7O1LcGMG0YBkGuWw23fb162rl0SuuqR2tFNIzo1SPmUv1mYv/V
H0Qt2vSi4/ddECnkOagio/VBMHaqUfKblk6/p6y/gVpeh0AHFK+hvSCwhXwlI7kdi676AgSnQVIC
UuEBsxJALJ143K9/Prq/TL8CSam+9e9Zf2+AgB/q1/KuB6bXX36p3/+X/w9SAQWD8/88nL9r039c
4BH78mYKz1/5PoV3jb9o4FqgdMHjgJLb0tO/T+Ed7y/GKa4UmxPa2+h+/z2E9/4CN8eAAZIgf2vj
xvxzCG//5WFGkiBa4NjDBLXFn8zgN6bHv4AHjnBti1+FAmBDlgGE3f78hwE8cTXMJ0YALUY72jee
nJvzXhr4sKhwp9+gCzaKxb8dC/SSpwMhNFEYvD1WOudZmTolAb0ZlNfU0spLNG7FCbOl+DpTpvEb
Y/TPzm1TNxBdL6AqHjHDP5ybM0uPxgoiVHxm8W6cRMFCnRWYvMhq++GG/0TKsHls35+a40g0DPA5
N8r321MTqaOhzzenUOAevTa0rn0eomW4dyYTz02TR9FlS92/8OFqOyf884NvxCODQ5sbuuLtwQke
9rqlQZub2WV5YqHUY0K56uUHRe71pW4b3bVuKoYEGP+/v/L/UcKxWcvfn7dHconNaZCnsL0nPz4+
ZmxYGuCjOYw0RVNCFtmJxfZh9+sTNN56yY9PqWE6gEFsybMDmePtYRyIrzYDjzkkeDo7q8Z+uED4
oA6krpl37fZIxWlJQ07mS3YtSS32Gzwb14xnhtH/9W/5yRmzr+Z52nBdDj3Atz8l6lmbib1C7K+x
oGqV1LDXVtXlr49y/GfeXVgDvKKD3gSRDLavt4eBcDKnyuWeEpy5bjyyzLhYmxwliBLa8gQzga/P
OnW0dvpVtgQZW258b7h5b/zm4r+1l3+/9tAQYCwC+SLn5Z29HO8beM2eX4LGUp64YxE/iH4S5xpR
xF/TCRNdScTE7a/P/2dXGVYWi9JRv/Se2ey6FM/1ipBDjxQ314tfDTayhz8/CDcQJy1gaAdN09tr
7PW1k7m5PYYTLj8flySJ5XX9P3hgTFjbrP7or1iI3t3JdhA19qjtgbGQeQ9FTO5vJPPfwE9+csFM
viAoshBToere7uIPax16gkiOVOOkEKOC6lz2Ui1Ng9+s4D95FuCrsMi50MU2HPHbo7SIdWzKLqwc
HYHHGFJGNqFDWn1cpKXv7LnXDtIhJe/X92n7V9+9C4D6NsCFxTIDSO3tUZF19WPadlxB/MB7gZ4k
iEfWHL0guPHXh3qHTDk+7TwJAj66RJimv89LyJtalAXOxBAOPBMJ6lYLQXZFOe2uyGx9A8dMeZiN
Efi0lpMbHlTOol6Bo3UfEkNFBFllTTyfupWRJb95Xn9yHTxbGh4NAckD9f55XdVipVTjfdjavXFW
4Afc43b3ziZhJr+50T9Zf7iRkAg31LTNMvTuTjNxGTv2dEvoSj3QrPrA9+U+1ehW6fGFPSHMs5UT
om45zzAy/ukay3QIbSK1Elxk/d/QIWSqGYtBHEQ4OXZMM4OAXRQr8W8eq+2b/OaxklDG+KBwDAJB
3fcckHH2WoxVdR8ywVWkWjaLj5kS9chKxLrlauGvHy1sN/92QL5eHlfTlJTbvKlvn2P6beuKRbIK
UTAQCZgjJG4CnZpipGHVRxYwx8R8qbWKKTLhGXm6w6tLl1+vHTRlctITJLwdT+MeBNISn5n6UJog
AeRwkRcGMyUPbf/XKE4Q1w3usqR78A8EmBVZh45FJb0QYW9HwxJEYG7IFU8B0tKAihgDRfgjSZhW
wiEvwQblwZSxsG4Sq11V4LiF/uAoF500HsXkkfAqAuxN4uUyunsoRvZ9TqBE0BnWQOfBdjvzY9vS
WPWNxHYB0qDLsnZ0QxXgGdrYy/la0sG6psscWeHC0AD1Ikq6r0a9oL1yl3XW/JThzkkpGGQH5ewN
d91sqDuow7AQTfwbPXts+pt35agQHTBxQ6SNbgLlya5xIWIENQbxOMAJ1iP978jyDgZ7yj+wbWXM
tOK3vS51S0sDd5DNl5zWAGbfKi31oHY4UJU0UQJawlFf2D/mI9LQdHntYgaXgdLz7jVivLSGA4uu
fqLFIklOI69JLxRONQzZ3Gsbi6O50jhAQucx98xEFWTD2ogrE5Vedd7YZNtf2E69bt0Ld/FS7m6D
SemKFppgkzraSEp7bzRHdAOqLoKNnwOe3q4NGoW8+dnpqCEjP0VgVD5JevgIxNIszgLoE95zXHXG
FslpZk4I/SndM8vV+zOBKPfKtGbnU98zvUC86DCVJmhOubegQEZ15mD/vnG1TBq7KqqopZjXueMO
Nx7d56yl5sA50OugctxuGPdYCtLBR4LufaklyqkD+lHaL1ruotMaZZ9qZyPNFoefvwy4aHojuhTl
uETny0jJF2x5EGcNF7kOKmQmau+JPqrOrREh0A4d4Tzs5iUS1wD/rPZMMxv6TBZX837J17k6c8sB
qb61Mi8/J2Zm+FAQHyp28Qbm3s2OVn9Cd7qYAVHNiR4iADA/pGOUXsx5gypHS4byGzXA8onFLikP
Kbk2n+OlFLnf1EyJAL4OltwnWdTEh7ZwVUFkd5V+7YkbwChWLv0Xkde2Eaxbcc2goWi/5awAHuO+
Or9L5cy/gdBImWiSklWdOMTs7O1Ob+TdbCExBCLnqmVnksgtw1b0znxNTOK6+bgghdE9tQax9+y6
xgpd213PE6F3Hbt8t9PoGY2iKAKzqRA09ELP3dPKldBFdRaFKZgZeGhX/UJD/6sTN0nxsZsBMvue
HOqPSPvl/JjEZXczj66u02mztrUiwRVAkmWEXA+2Mn1eWoSJhz5ggwxm8KdOrYF81dSn/dVfCK+P
PlmdRWw9hU3u7gf6RR+OC+cfOQL+d7YV4Ib88A3Zwgz+DinY0hL+7/+5+8LQ7h/X6Wvbvv6D0IF/
XKbN8Mr89sc+w/Hf+Dt+wJZ/6cSRbvxCyrOtp/DfnQaNP4LOy8faAsIttw3U33J/4fxFXeU5bMk9
BPgYAv7ZaRDyL8fWHaoAEgK3WII/UvuzHXzz/bOpHOGK0s2A7XjMFXq3WRTaYCUpOtxDslrdCcLk
Txxzf1ScpcjpBb4uX61LzC4PaZ+T3EJ64UsRuXvSxg5Jzp8AqE1ObIWmrTesJ8aO0qdTHwomsGgm
inNRrGegEfZ6pd8NVf40tTltMREstnM+SO2MUS9eb7CjPskhL8CgTidPPLhJhVwgmvvQHCp86Phb
jdoLtv+jYjvbdYpyWszxc0H0wEnqrGMAP3fGKOA8r0b3WmSeFkYbUaEZqRsyPc53TPVuOOErS5RP
qW6eVHam71RE6nZnp53PhxXieucFeblWO93M1kvknOsJ3kVc1gyEPKhagZeqby7EFmQRfAtiu3nM
6+LJq4qwNKKzfrA6f1LRGQvp3kg4fNFnz7rdegcgvHE4GmX9/WelnZn7bWMfqFhZZlX80dM+IMa7
Xlc3C/GfP02LvEo2zUnXpy8Y8bFY8UtWKIW7UnqMx3v9oUjG+hqFuIuHAB8VIWudbzJ9Hxz1wmeZ
Gip7bgmAY74tmHzUw5WojE9Fp+GSn55GuTx0HXcuzeTsL0XyPK3O6fZlCyITU8GSp3QzI3nVrUWo
krYPizK/1rz1E9tcD+kC9wjws28Pw83Q19cZvcxAoZINGCN6DDFs62CuGzjKuGjnoT+DWrI0aH8L
x31kcQyqnK9VTq4MTwriVG3Vg1l8ZgiHvkVL0DqAJkae+Bx183LuankdxoOphd4isrOkwnvmOcxv
1kXcSJLLlCQhChmldcbOJD9NAUbcCpKe97jCwZMgcjnLo+USiz9Eka4VuyyRc7hs8VMl1Q2EFdR/
m7E4K70FLfjQh7Y+dPf4sWfcgxY8/b5VAS9zGoA/QBssIvRYLNTxLA4EpDM+E9a2B7F8WfRXi0NJ
ZIO2I7oeZlGy8rBLpIQOioLJMgJLeadI1XfCKJ/WGlYUHvY9MHHGz9ltrtprR+fuJ01/XcDgiNXe
bLKnH1av6++l9Y9+n7f1L++/i81G38I0aBeRY7T9+Q97VFnqlYgHJ2ZCWjfUnfZhUfIEVpjFA5X/
joC/7av/Vd7/fTSaq7RcOarxvts4DoahaUkUHxwXKaKMvUPrDASolo9Ijtcou5rsCVfeCBwi6x5/
fabvGlZ/H5xFdes+2nRV3y11ZWFYVWWb8QG077Nl6xWj8wXlMi6VdWKtOd6Iogu8KL9AEXehrc7+
1z/h7Vb9+y8wdJ0lHTcXnZt3bQdwVwIIhxEDoBovhVlcxIk8bZoiWEQeVlH2m8vt8Jl4f7mJteF7
QR/QYXOzNSh+uLmlpXctwK/4EGHD93sS7ZPloc0+9DWvfEuKCwgT714gZ0aMNT0oIS/7+hnFzknO
Hi/rZ+aW6d7uS7js4gE9564Yzhs1PrgVVYW59RWbq8JrDusLAroyaIAWOAuJmyvrUTlYN+VCjPw6
OacMmL+oqTvV4u48apKQ1SjU3eQVUQvm8SF/wl1E7L1lXBCrgh4GToyfjH2oGgO0eQLqPJm+0Ky5
ZyKPFkO32nOzXbWABvKL07SPCq85wlGrO9SDcZMIYgFIrE3J3Ea2AxnuAcLlfeyaDxl5pcmqPywg
yHx0IVem7S5B5SZnZTrsq1o7QXdlf+9g/FG1dP//YXCTueFafzGjYaOS/ONuePnytnra/tbfZkkG
K9RA1E3kv26zF57g72MaE9fjxs9ligMiXTKy+Wf1hI/StLb2rLFRo+lV8s/9Hd3EX9ogfcS16/Cz
qZ+MP5nTvH2d6VAQcXOcYxBvYAkigt++XjGtgdlp88+2MvR7QjqtsJzz/KxiB7KDGCLRco2N+P4s
/cfuvqO/fau3wzKpwbZJd4QxCmHVbw9re4UA0DU+VC2Mn3BA9zsfqsWOHkWdYuYmaWia/AXB4o2H
0wxlGzaNe7NW/TOq7uXAcN+yT22DXMETvMfK4JXpbfNhlgpaAQb1+YUBenrmSPaxe0sJ/gmgKcoO
6eHPxO4Og4n0lcnVZUwqBjpe2lXwYiFEXoKZs2TYudnyIY65DAhS4DgcNGeYHB9Xmfu13HQdlxbr
FZoud84qIhn5LUNQwddEdiZHW8u/9aneRZ8dgr4zeKUpXfCOhkcym3UIJXAG0FEytUpPV25xl5+6
c6vJx8TLyCAwYnw96K/mpLXVrnaxuH9l5YomPO9mXd4wftGfp8lQnyv02bQNk7oFEYnz+lJM7hQ/
8EczevHZ9TCIso8mqGMaEFX5gvjju8oY5gfNzU3MIQvEhIxlyqr3XiJa2fnNwPYZgXoRD/GhSNr5
ts5bamVss25Iv1vH+ZMM+klDT7rbOWRMxn48zXZ6GGatNtB3FdplquaMIGFztmpc6DZ8f72r5Idq
aqdib6xtbZwwJWf/51YUs+hAPM8LC6eM8NTYZjboAZtRMd3Uqdsn94lTPJvthIbbm2x32qGmoEAt
VvlUZ1WL5UPBvaOMHarEd+wh6YPEGwpiMNaeUjLTGBAG+HVRmMNeaCCg1kVG5qocP/dOj2pjQEGH
DMWLshKghyFQWGpgnHBR4Oj3e6RDcCvStdTP9T7HSNlM9ce0HSXpse6i0Yzguh1IxWEXjTSpyWG7
EEDpt2ilmxOG8uupF4v4fBULx04c9TpMsKaLIVvpBOfUEkFCosUrPJ+RDoOeUOfFiJMI7pjB0FS1
eVJXVtyAUKzywo+gtwyBTUXcBrQwJ6rSrMcfQX8CoQq2E8O30ih90Yt5NoPGitrHYU1sgMQgOl/i
Lm7bHZVmfVYiBvsoaoQJ+3F1TMGsx6ay04nYcE6ncioP9Dw8qKGLFaG7bXheKKs3iNNS6+ym0I4J
UCWxfeupuntBSpjeTnGEdB1LUHuV0td7EPooGzqh3XShtbinAjfL2tvKNqYuyDO0Uwhp4uIw9pBW
IWx1Ew3T2TkYbR9z4GJeL2DsrBEq0pJmWW5V6Ghcp3OqgOLcgyMVWRPgQ0gd0i/MFEJGtoBHpDeJ
oIh+2djhnbMwX+5X3V4RoVdDe79JTG5UFlP5p1q7kltXjJ9xg9lPVcy+wPIi5FIzVt9r23BTMJQD
lp9CW+Md0EXv27huei2urmOdGXFurb4L2fJRRLar+1MunSsjn5f7ZQHVwWLQe7ciZ5NCky7/IkYv
yULQPUaE2w7pES6GnJ7XQhrSdSXwKgdEz3V9iDwHhXy+Ggqz0NwhCe/MMjZ2On6JApoFdJwwUmz+
9riTgJ3tZG5jjcojmisibHQzRbjBy3KX4ZlrX1NrWRGrOGt/6RGt0geWW5n9zrKLraWJ0Y5OaRab
pt8OPO6BubotKEyzK2xIDiTS7cHrpKBJaru1h31WcqqXcYti+aVwYIifdXHTdOnOridYoTmukpkZ
WzxPWeabyG95VJHaAjrF8rDWU+DazeggggbU/cBNTkFDtaOLBVVaiQzrLncovsDHjTDebCNzTlDp
YFrda7XDddkjYnPlsxy0NTlIWOBOto82bX3mt7VbshSZyH/t3ZqsU6cu4Q2l5a6jWFwDsxqN7iTB
7SvQ+1ggBn0B/LY0+actqzevMoBdmIkWtpUec+DCNRKuBoaCemfRmtpLs9IRAXv4Zk8irZ+p9Dxc
/OJs+0TRqs4sJBYnhPBUEnB24bHGJY1SenvBUGCdLpcOFXju66rr5D3dRPIBAwsEiL6tqqWDdUAi
Fg6W3CzGe4gvifm51etiRmqlLPKaITNGn9Ccd98Wu4keJpMNkT9oo/5amXNtnoIcm9gE5fqQYRuc
7MMYJYJvnZ3oj6x20be1m5KLXunFN7RuDO9hPfa7WMOqFXbKxWqqKiLIaC5Gw6W7bIKvpLVmM4yn
srqF5Jl8quO4P9PIVfwyFGCEfM3Jmmex9F4BMXfmhAlGoqcCaMjAWqQmVYMB4zvua6AUJ79pa/0j
iwc2lcUcK4TYMwJEHl5IbYuWdKctjfIp5CNkYswZm8hgf25Z5/gJkdLicnWRmDoQjOGDIo+n0y14
99EMrujFq/Ur2QNowVHsMqNHaq6/WBTf9wP6NtAifOiQOueZcwvZJh9CuZi4X9E38uPBfulfW0sQ
AuLVeXxH8W0+z8BlKUXkxIkOSz3rfdCgxOejK12G5HWe4KyQGFNYbcB83tgoGB9wV/Z9qMOTtHc1
rSknpFhY2sOMJwh/VAe8b5ereOrCvOzGz5PlsGRVaklcAnjwweLxaQqcxkbifNQKOxsRzWEiDT2N
DvnOS3sMMGPl5Pk+Rlr52SL3gcgkWqQvM681cOt1SL7EkvfHL6Apm8FMCtsWEDjA1PFwVuKcQYYO
2b9SzpWYoT7TK1qZa5huNgt/1ixMhCzBBGI2VqWfe8kMsWZoU2oQFuRxgHeW1vKyGFusLBRmAxwf
jeWLEmeV1GvaduxW6rU8VWQjfiKHrHQCezNg7NYWBaIvZ8BfoZghFJy4SOvxlnkZK7psl7wPVgSE
9ONzOS87d1qa5bDSWYPhVlH/ALdy2p3ouiw/JVhrFCHdSzbhMK+GNSCOIN07RemQ9aSnzQnUCm2E
ChF5ug+cVbIuuay47YShBl9xFF2U/MeMUnoNTU20RCOEbC3hSR2ZYdgnse15XdCts/o0MdFn8aUj
iBUSa83L0GsOnFRjHUufRv+yBDSXehI4illcK2N0b8ZxJpd4RQII8xATAfHhix4Aj7CvOuCHT16R
TJeil5utNc/WKx7N+Ylea2Ji8RqnGU01cwx3HJ0P+iwxddlLnL7WPYTAaSW+Yk9uEkaSFVyL7wKq
vMdwkA0+6Qw2eLguielRLK74UhHbxyfKs15R/NS8nSIyVKDmvmC1w7b2YS6V9uQqt/26tIqmG35Z
r/Wbso0fZ6oFeIRTcgmyIPvE3RpO69FO6XC54JDw8Bn1N0JSV7UztdS8b5vVsGBHMqSAFTC306Hq
nPUAr2Kwd4MNig4PqKs+A2HEPZ8PhTEfxsmNI95/bQRgElUV81KUvkVQAYwsdjo67TuoVD2djwQ3
WUCJH/OEMs385FKqANPOWGLAGAPoQ0rdKFawVONNAusFSoO1UUVBvIybXa+2YhubSYP7N61meTEN
8Xpr5wxSgsgQI6OY1TPhQ4HqvE6Zh3yj4aKdrSMFI4Jvw3kseeCvO2LUbjxU16do7G1IHioTBn7y
GOHmPEEXPG08hySzNoqxbS/tysBb4D+/snFNvpZFbD1BXahGlJaa1PYwcrdYDUrwzHdIrij3Xgbw
4ZQ9W3ahjpZk6fYEVuOQxarsHW3LImNx8PujnVkdrc38VapQuH5Ynt1CtrfG0QgNbRpT9HQ0SPfN
gBXHOxqncXMP1xsALA2pZHgG8Zu1HzqZqQ5bR2rtFRNVflBplx+czZaN2WLE65GuFn3jBfpzdfRw
q6Ofu9ms3SUOLTy/aTwUFyrKOtzfHG9lUpkr9MoDLLY7V4+sMnSPzvEE3fQHFBO0c7CeUeStR595
hwXevkiP/nMiANzTqVXNdR4TnxbkR696d/StZ0cPu7Xa3gvcv/SRWVqMoX9zu7O5YVRcO4ubBGQb
Fc+x68yfU+z4Gr61ynpGOIx/bMQ02+14v/WnEoouMAPTiXxWAPGxPbrvIxyO1+PRk58d/fnZZtWH
XILe2RxRl0NZxsvfbbb+vCGheMd4wDmIbrRraqGNAZAceQCdMTR4r0wk3yfEJtLLonsKPyA/sgT6
Rlsv4iNhwDvSBjSW1RK69UYhSJkXnphHNkGhNcxXpyOzgDfR+UiOuewwYm7LVFpWfA2TI+2AxR5n
vgcAtNjxMfaAHxex9shkfblRR2ICb1Q2hr0DYw2LQe2QmDBoNtssuahlr47khbKwoDCoibEcmysT
OIOxcRrmI7MBPH5Ld0wfsVo7+AseO7Yi5XfZxh+1nv6XDupMFIm/aC5Nry+vb/tK21/43lcyxV+G
JELNM9BnIc50aRF97ysZ+l+gIA3iDAgx3to6dJz+nspJ7y+dz5VkLEf76PvA7u++kg2gC/0VUjyb
kGGXad+f9JXeClclnR2cfmiJcDThN6JT9bbBM+R82zxmYIFWsxPo68G54cvW7USymifguKNvpqJC
BvWkfpeRu/WO/tWg/35o1zORWrmC30B/7E3H2MSC7XWQOgOnBWRTmKK+5J0nu6yGJPjD7fjJ5OHn
h0I7BbYMxY/xro2lmyIx2JkSKzGJZldkpNimDfgPbcSi8+tDbX3u92flIeaWpoMQjzns27PaVmdc
mJyVkSbibBrsLVRCLL/JT//ZbfOQLRmMFra8xnftQFSEsYrqyg7qVWLttxZip6BKkKjEUh+ZLlON
ucOiWw6KNsOvz/BtK/L7fdumy0KaBlpc612nf2hMnJtATaive3btg2jLU4zA1X4kRwoNR+qwRrnD
b3qRP7uF9FLZyBscl1yzt9fVy2krtZKjpn2+4W2XOWiGtDypIaee/voE386pjydo6puQ20LQbVjW
u9EJBtN0AbMjgoYkGNxDg2XtpUycm83VuxN0L3aJm0eh57akgNWdFf76+D95hHhwtvXA5HRt893N
xcikEPJyc8cZDAj5Kr0MuJm9/ZvjsPC8f1Q5DiJmAgVRO77XVY76MG+RN+xIAIae1j0+Es2V3QWg
MaLkq8Q9+fV5/eQWQq/GtuAa+BcIxX17C1EzExGsHLoHqJ5PZMwgbFnk8tHuYWD+Dw6FkU8Qh4XY
zt362j9Mo3Jh6lbtFjZD6uZr3tbOIUYafZPY+Px+faSfPSwWB9ritk2bG/b2SNGovI7YJC7i4tah
A2sJ42ERG5dM5br7YtZhRWGNSx506AME3+jF7tc/4Cevo4m5BCsP4hsJPPvtD3C00lCayeY2qU3t
3osGUCZOspw2fTF/HEYYsC6m19/cyp+sPzyhm+HAhhDJlODtQStAgXNscn0xc4LsjaskKHC07Okk
aZCwgL8NrYdVf0jbb78+3Z89ROicWQK2wSZIybdHxqzKbD+nBWWW5urnxmAfaBPYOxei1m+u7E9P
cqNdeohjBBiMt4ci7JU11IhE0Euv2hnNqk5nurbPdTeyox6W9HrMifXx01qgd/jj02T1sY7qVGYv
1rvHCmuuivXaFkEJAuekM1O164DThKlRJf/F2Zn1SG4cW/gXESCZXF+LrOrq7tkXz/JCjEYS933n
r79fjox7myzeIkaGbMsYWFGZzIyM5cQ5B99y06z+5e/oYTEpQ99LdUBqr9fZgg5KgV0bXtg4jN3W
EOwoxdJfeEqXkzpnrzJEUh4YobU+QpUC6XJi/0lZqTxwuxvM8X9/B/sMQADvAPx6/TsYdxoGCuCG
RyGY4xxEnwebbCiO4Phcqhr4TATLlOEm35Mxry8wu/11f9N3HCIhGj9El1NXAG/XP6CDy5eqPqRx
LZzk/qSY6bNI++hiGRN0U4JC2H17O2eZoS96i6oMEGFVXdurisUdDHPkgJVTfSF5F75qhvE5VBXn
4CzvuCmDMJRIAewFAd9maQsKG6pJH4DCM7wB6DZQnDO0efxojX3zGOSmda3tofrLrsDINpBP/v55
BlRvkwULRmcYQl0vdYYJoUWxiDNm9kwYG4p1nfFS0C/P9cP9Xd1ZKr1a4mLQJsgpmxsPgSIBeTZZ
ISUuU307GyiD2YyYydSovaAuDXLZpC2SGh0ogDSqz/fNS9e3CQBfmt/Oe1RABUJ0QwRPtjyyoZoC
cZuPVOXXR/VXpE4jWiMWEjb/y9wcHdWaR1QWBFysENOcBBzTX2w7FH4JLco5IOM+EHrctcecDC+M
zXMjgYsvH1Q4eEHCQid5tgooBV2oIfymgoMwHOMfbuQcYfPX3/DX8miny3Y7Krr0oDePmqqHgYqA
F7XZqgUUqKchioH6j7QyggsKFNqz4cK5JLl8/Yg4+8Ajrp/U/1rndWPyyiLRkrncy8Uqvaa2MTRB
50COe0eCdiCqFe1TD7buHGcj89RmK97dPzd7RmWSyMnVDZKHzZK1PlRQjEiaM03h/BFiwOysMmp8
dtUl/dumavXeXvrx4LOun7hfK2WoTuWNA7ZjucYmTgqYvKfRVzVnpTYp/cSleY2rGXWZerFjGPOh
1aVa3V/CpRIHm7xzophkAS9kEDipJIHrTe6DuJuRgGsALYaR1ylK+KqDo8KDwA4OHMj9H+/v795S
YZmW8SALZuh2bQ/gdZLo+ticQQBU3hSH9pNtjjRrJ8t6lZVZzVyWUJoPsFDpB35+d6kwC5KvEY9q
sgLw8jyhHpHbAWrU59kek2e7qMHndR20LPwIiBqmo63VdP6B/+eD/vmsmgtchRqC5P/euEB10K2i
gHr6XFXCvRQ5fKIV/KYavfel+lzaVg1xGhCB+ARXXPRXBFLiXRLwoosAziDYHuyjgHETZPzzk3SS
fcHMJANk29Ex2dyn8Nw2UOSNn7lfzsUNqTOECeXvztWZJmh061USCkG9kdH1BFaii2McKsyv39x/
focg/Gfcj0lsotf1t0CUWRhDZrTnqadXC8nE8oSeJWRKKFYeXK71S/CPKfDTVHYATxNUbD674hZq
BE8+QFYYnkF8UJMbgqr7ev9c7x0uWgFCyDKRTEPWC9J46WBALruz20BlokOAfMnUWfus9nDkwJnD
nMJ9g3s7KAFSFn7KMakCrA1C/1HbsQpDDFSpxQUdjenJdQSUWxTwH+6b2lsbJWX+hTYlE+Obc1wj
WD0nPR8ro9F2rlS7uC4FGAqAFS6yIoxS3Le3tzSLgpuqszxQ4Buf1DaojZTCaiXV5njpac0A0XMl
QDlID3zCnjsi6rMMMmLOh8SUvfQJxkSrpI2iDikcSwcTvhSfSsBMb+FmgSWReB0gFCMroFrgP7m/
yo3Q+T8H05JYXF3nL0Zs17Yhz7St2Ypb2XlwHlv0Q88ThWsPYl2onpHk/hTPbfBzjiNa8NniqteO
waKL0kEAeIqCLHjbAQHx8im0nWeLDngJD1AU0ANB3MyCytg5uEk74QBJmAllAKeBG7Xx3UBVQLUw
f3wei1R77TrTq0mo2ju3KKK3E4rQb9VYET/idi4ugmGx68F+3bpTSVkATYNmCuLX7bHIzGSmkIme
to1wwCmLkCg/D6DUQih4SouuATju8MQsFiNQoMNopPQdjSYDSXiostF6NBfxn/u/6XZHeDzJu2VE
T7jwy92+KHAYcKYMnZ2C74fu52JHvXOKoA5/WsxR/16rs/ic6pnzPm/a+f2MjMq3++ZvT698u0G8
2dRuCR42KeMAJ+/oli0FD9OuPahFQIi5OgD8tmeYqyyd65K14Umbm+Lgim6yRHl4XSwykuJSbKFw
JX3Gi5Uv1FEY81IwDUUGbKft8sCDpYqHugqlXMBiPbbIQjzTCK+isxgs/a0Wq+Pn+xtw6ylcjbNo
qAL2DEEJdv0rIloxqKnP5VkAdfGNDCqsjgHFtzaMlI//xhQu1LWIRW+mYbnFJdNhmEoXo/ujURpI
SNumpVlqR9bBRdv7rhaVJIejDuDT3lw0YECmSMRQnU2YTVHFCEYmnEVHzxoZmuXnkoOEq+vJhpeg
dkH03V/p3qHmucQDu0DJiQnXmzolqJunblTBwxfpz4EV0edUQyj00Gv0kGlUrmSxyhV9tugZkrYD
CLs8OOugyaW4TAzMR5WP6SYySOA/Y/SRsY+kd4o3ITMShEeRpT8v4PevWpb+flgIp4JFM4edxtw2
UR3moRMwtzLtYjXhNQau4mXtxDAhU4DLcxxq8Jzd32B5KjdLJPJRHVt6UjQANp83EBVTVwENxoHi
kt/zYL+ek9ymTtcGz0lFAXiAAPlf3FjG93nmDOyS022em6GsEkcf0vLMiErwALdm+hoS5fAymW7z
XjF7+6l2h0zzx3BofbAD6RvIMMc/7y9958Ly0oH4pVQrZzI2P6J19MJt0WE7N8agQcU45A/CnvKL
bjbN5/umdg4S77Mkr6BKSQNvs8tgSOQxberzkPbhXzCuF09FoMPG1KmNb7YJAL/7Bvd8oowxyWtk
jQfk2vritJlehrNT1GdqwIPpK3UXwGoXpJ/QZ4CkTM3QB6/xpdU5pgYEyAwJRF+EgZ2d7/+SnV0W
ssrEhCtj9aaUFXrpnPkTBsvNuD7ju0GPMBdBDwwAkS+CmtrifWM7p5mlwo1kwtug8hStjS2OgMKx
H+ozoC7zdZ/nzLNZo4lCqvse588AnBKrB7GA/HabGyRshmfQVOLWWvbG75smUnIg1utzmNbauxEi
Xx/Pnf+8v7IdN0xZBxsyLafGvVlZUvLLzdmszkB7hAdSBJLklDH3xSYc88TIn52Sqc+qhwXB0X9x
fAl/8RB0nwDpbZZYCLAcsJARb4ugRT8BpnAYNIPJK4xJe7AiuB0Pzu/OhySKkJ1Mau2c4O1yu8Eu
mU6vzrDb9tB9F7XnRPb4LauCP1VkbAGuD4r++0eVq+nS+5UDaYylrU8PPHeLCikvy7Tj6ZERTudN
Ny7Fhwo07tf7n3PHIXA6NZ2nhXPK3q5NiarVKiW1iR8FijtSIxFx8lyBktjJT6FVFgcRw847Cn+G
ZsKYQrTkbHtSfCvIGhwIvSFcqLzE4GKQjM7IWYHa9eHhBYuuNSUPTRdMZxDD9kEta/8HOGQ1lAw5
R5sFm4Md8ZDxA3pUGL43Qda/Ql8IasoCsFHlGvHJnOB5BEdbfk0a/cvvbzdceBQ/aKISqGysJ30G
BXXftkx90SLqUJVGRqyiLT3AGvOEw88f7hu8rbfIvqbgnlLg4W+cjf9FcJu5azNzIYkBAx0j++GF
0wQIHNKUIinE4xDBjwz7L/JeSp78Z+4hnkgmt/JrxRn+mZf/f6d2blwUP4aeLoxzUJ4BN9nE5irU
5T0cCi56gmPHMHFi+rMTGJf7a96zQpqIGxRQG5Ezr890ALXanI6W4ws7Wy4JPI+SR/KoN3XznjB8
xDtKr5TGgVC370nJGvUFuLsPhzlzxTPcshraCqcyEuH1/oJuTcG3RQWFhwTMDUNg6wVVoY1rs1Td
b9yw+DZyMz47c2t7Yx1bB7n/jimiPeZSZaTN6NjG9bhT3lFym3W/DsJlhlwzliwbSVgwSlFKda37
K5PnffVmUbCn7SN7phaDIPbmQJiN44zxaAgfzbg/FNRaz+Y4V5dmALxf5aNysJE3lx9LdM9ktk4J
BQ+03kgthXh8sSedrksEzV9h1W+SpOjeqqM5vEZQtH0C+AOGMmij5To0jWIcXUdpYbNgoCk2jhrC
AaJceXZfpIh2VVZmbKD+PuBgWy/UAmv2bHS6v0QDVO1ebjTii5EsBp2wvB5SwEDJTFA8aYAbRdow
gHX/C8gH7OYHkVJpqg0EjPLj+geNVb2kcOkLSFQU47tT6VBGd2H9DpmcD7PSotpVofQVTdp/p0H/
X1+w8+kJReFyR86R/9qikQCjt0pX04fKynh+GjMBTbMads+JJRQwo6114Htuy7y4fEkISB8VbBkt
hfVK3X4R/dRbi08ZjYIJSqqEDznKh9DXZD1D661ZkV5OwcjMCJwidnuijZQpHpobzd+DqlPdu7/3
O5eNXwQSBA4xJrElk+bLwzBrvQ5sXGqMzHPyWNZ2hWbI7J655d2Bqds4XMJpeOb5zJTfef/WthC6
0ppQdaQYLbWHxInglgO5CdMNOOHcpZyHmnVxXpZx9uOhk7IrbXvgXHY+OdEpRH2uRGfdfAFocwp7
KMQMLYMG7DfQMl8PjPhc1STWILnDA++yc92pJNKyZ6LckbH4es1xm8HCkZqqjzaARJ5G9WtNqZUn
pqQVeNGEYHhAcev3AEUmBMYJbY2Dbd9ZMaAFGe5QkaY8tymlJkFMNXXhkFMTS2HF6iDFCtrlczHp
y18jM2DxwRbvXGdo7KhIS75NjfHf9ZLHXEe4KAg0P1XUMXpiGjd6Qo85NT3FMuvGoxHkIJhZoloJ
PC7ojyrwO1suh7WYdSXGYcny973wbxF8z2HsRKqvOEtyUbMFLui5ySyGkvrKRJTPbj5mlR481Doo
/WyO/sVbSYBhsOGODqxguwEGfBEgE5vFRzwKTcMeYqhSCyeI+aPRv399d2IrQ6XkKzFj+BYI29aL
ZXwgS93Kgc25Z8bBT1FXO4+c/VdMCwWMLaX2t7ZgmA0ScwcmejeTYzGa+WZumD0ZzS46oOa8/fg8
aYK6I2KFRAvb0udMmU8baOExAxBWr8PYmq5EtAzRDkv2VBTQWPVRgzp6URxtxW3IRWWKci8POV00
Y1tzTAUx9cRwCoqtRnxFUWt4UriSB1jZ29tECCRhx/J0mTC7rvc7nmltV7Fhwntu6B+dsNYfkhpG
rQSefj9NpSbF/S9866AxR8iKIDFtF33bmGWSDLSzQF1iWCDnLZCQOAvRxqhgLNXlX5iitkehz7Zg
Ud74qhGlHeapCwtivVyD+Q2i3LmNoIyZ7CO3uLuNRB84JFeAmtjEIEsI47qGXoRfpuLV1Ccw7otM
wLUTDF4VJ/GBF947lcR2QIFplsmqwfqrqTrSo5ZGdqfPdfUJQHB24eqicaO3yQdkc6MTlCTBQ2kV
yYEz3F2oTa2Lqwn56BZ/uNBNRQtyZE9RG/OGSiCRNkbq6wLavCv9kqNuzK49+jGqMAT12m0zHWmW
YA6pgyH6k4xX2xrzT25oktchRPZoxVXz5/0zc+tsKazJyw6qR6cNtHG2SR7GGey7FsKCbKDOJAVz
1WbzalxyNBHd1GKWvEIMsXHTx04zj/KsveXS+KTMhb+nRrK5jqgo5yLN2F69mt1rEMByBKQJETio
EJ6WKewP/K28AutQ1aDFZsF/CgEo6JvNua1QPTLCobH8FPmR1xD3qx+V1hLEjl3gI8ZqX0IrPIqP
d42SykFMptGS39a7mOOiKuyUlg/i0nhyQ1Ey8EfwVDlzcJ2VoX4Yq06//P6HtUkrydnJ/JBzW18Z
NE2EW4+FCVtuwHRwjwrPpQWTYsBaOVh/w+LFDKiqxSngmLhQT0ZjR5/u/4S9jwsAkFIpryhv+SaQ
6KJ5XLpIh8gPwd2nchLDedGUwK+UBWm3vjvKjPbsUYciK+MZoRi+8RLu5GRZTmnRV3Qx/1TzRLuA
9iy/aSDrkadDjO2P+wvc8e2UvcAJyBqBBXpsvcdpplZl3gtUOVsmDfsITlKTkPcc2v3P+5Z2lkap
ACYW7glkKdvWRtKlcICWi+1XwKyRW/xRLmZ8jmP0TBKUgn7f6YG5liRWUPHCuCzW6yrTTGEaXrV9
tRfUsQQlCbsXml+nU+O3XTQcBB23q8MDMSIDTl/WDdyNPZTdo9yCheA8zVp2sXmgvRHJKi9HTxpJ
vmE4CAJ+4UHXbsACrUOH9xd31j/EMC9CTMR6nUWoJAtNMes/JyN2fjpLm7+HqUF9oy7C+J5n1fAu
ipLwMa76On0IbDe6qHk8vqIVodJoKGCOcALnCwEs+e79ry290Pbnkd0YjE0RiPMl1vvvCoWeeBEF
PiLL1pWbKWWBs/HxvpW9XeemGPh+HnLi/bWVFpESZjHmwI+TsXyoUF56tHP7U2677WOndAcn+NYJ
0pLjgYGG0dbADG3uiqD3R+TYBn46tYOHbCz8f0EpTmpYTJfItHOUV4ojHOntBaUkRNxA54gHjtuz
XiLaMZAbWqiWwx6qetqSRx6EG1COMvDi39/NnfUZRM2EKCDhZKFtbaoc3EVzqpa8OIumpy60UeK1
6vK8IPyIeqNaP8PXcfSy7KwPhQupvcFwhAQEr40mUzTRdbNiYHYm2BY174Gs2v3HvEMu7/769kzR
W7T1XxN7UB2sTdUoF8ETq0cU1DXxdxVYcDRYzApwFZjcf7hvbO+CmrzQgFHIBPmbzQ0g87PGcUT+
B/WD8q/KGpq344i+lTfQo3pQGQbloTZmBDsdvfkJU3R5bhFqL/yxnMEqdDw17mj0n+eQcfEafM35
/g/8FXFurqhJMQQQLbdUpdS53o4yy0QQTkp0noY5K08NilxPsV4pbxOUKBOvHaWc2ZTr75ZRr94E
qLi/biEweajrVn8NmQFK7Ykbgq8AkzqpTdCekqLp3+pKVHxDx1Ig5eQKepkwBB84ly0JPIgK/B6R
CFEBT9cvZrGX+XVlgOrJgy4692rxsURS8xG1sEiOSUVeYQMBivK2e0h79GxHG30ehUeV4YTeeZMV
engGM1Id7OaNJ8LXMUtIL5BOOv+5CUIlRqwYo8XwEmTAHtFXbSVjNhXE1G3FB1MN8sv9z7dnkOvC
A0DjShZ21l8v6AoInyZFCjlqxlWPWvFUQRPlo+BawikQHZ3nm8vDrBtmwOdSPIM1Uf75i/fGrpfe
QOnP9Ix4HC814yrAE8AjLKMzHfihm1RJNvykFcYR4KRVN3tJ0Kskgwl2fRhrszm1VIn+RpXV9CiM
9vTsUxVdVQWCTHRhD0zvrBLJHrIIyYLJM75xgQrJWJtX8LRNSu+cGdPKfEHf2jOMvv9w/wPepC1Y
4P5RBrRlf3zbxRVd0lCKYuDCisflDEe/TYUimHxUq5A/c8bWz/K5/BDpcG44YX4ELL8tBGNfKraQ
SHBkgZavP2iERXBDCfYZ6fHbQIUvzW2H5FrZFqQPFf3z2OceBe0l1kbtk9uO8+vUrupriAazd38z
pLGVL5I/BlAPI5UUNmhrr39MBQpCsxEb80Id/pi60my/aIv29y+pnIt1bFhuqDZvZ7bUOoK8xC4N
Dyz/cOndAhZ0QIsnpxpcHya8o9Rwd1Xkaihy0HEhH16vamZAxJ6AMXuIh0NkXITFq74esoO9u3m2
5d6RNEiQGx5xG3pqYw5MZGwND58b/ClKgi4RW8UfKU0TBeJO3Xg3gzg6GHDe8T/Ab8nwqSwwo77V
bkoI/jRjtgUUu531FUotGBJMq1Iv6G9oybkTzVFtaN8il4XaHsXsLciz0esBBkbJyD4sMKAbZQoB
DRxxuVhAqCdBd7Cvt19PSEUYCZWhbEK1fv31ct1OF73Ang7L8IOZON0j7UbzwI/ffj2s0GMEqeIS
d20HaZCjCiPK0wxDLWH6Vm+c5Cwad34zVojgeeasuHCWqq15gCO83UyCLqjGDW4CDmiLpSML4k73
XAWDccJrH6Bbbaijc46dQH02nWw6WOatT8ee5Oi0dXRizK0EFl333K1g7EIYEX4sw56Kxx4OxLOr
ISdN548yHKoUpxKivKNgQX6ntW/BNEMlUhzJBq+38S1zaCgjOGrhwYcY+GEH/f4Ex+UZna/cn8Ek
n0JtaC55P42+iXDnBRYZ8UE1we7ed3K3j4tQuRSEugx+EGVv3EE3gHmyEpwcdDpQ19V15KlaZz9Z
5nwUVe99Xs4VZXmiOwgcNqbaGDl2eJrwp9B5+hD1TF6jzcpVN23IjdtuPIh2d+2Z7K2cOJaJ6fqu
tJnQRjCjHCcO1jlUcjawt7JXqGw4TMgi7f77WwlwhJsJPx5EAJtv2sMiRroAiQNkZ/1JU5PMh/ML
USAN7uj7pvbcgJzbpvTNJChYh/XS4hahDVFgqrHD/uwS2PnI2R4hrPY2EOwCBURCWqrD8uy8CK/C
cQ6joG5Mb2TG9xREmeSemQNIj5I/7AE+vPuL2vM6AJDAV9EgYhPlz3lhLqDpqSOjwmBr29ZEWBC/
ov2nMO3ZtE8tk91IxRTWwSG5jXgo47E2bgGjInSl1kbRjqH5a3eGF4TwaaG05/bvpnnqr6o9koAU
5dS8c5Q6/4+RKtXTlKrT1/urlp9q6wkYHCbE4L1kelvuyotVw+YyuykYMG+OZ3jj1J6h+L6OHzTF
dT+R71YkM4XrK1Y1vr9vee/zUqslwOG5hIZ783nF1KKnM7Lfkln90hqoKcRxGT+4IaTwfSsG/769
X1P226XS8oXGAW5jqsWbQLbITDW11JAL2bpjdNLDwmJaMuydP0eHxBe98kyHo1sJrNy3oPFST3Me
F2/UaSi/akGRQJeWV5UhpWW08FxO0EWeorhr4Svqy2E4uVE2wj4JMu9LG1va3xlFZ7RjamRYryD+
U3Ra66KiSmJZyV/C7qYfiAoUzYkeABAOE1694lQtQ3UAb9g5YnI2CEwbfoGwa3OuuzKif70wIF5D
+YYqjGWdBDq65ziUXLZ1Dx+ka9WwvUIbknXFEW7oNqcmIKI8b5hw9XC5ttfYFa1bmQFMlNWixt9m
YXT0daxG/TlmWht6fdL0HzsNUOrJMFO2I4+F/qnWZqtF3zk2vkoVLdrkUYMURNr1wTsz7mvIsShv
T6hx9wTeoLny5BTSemH2KMrHo4Bk55WiNQzm6Re5AanB+pIkKCCYUUNgZyvG5GvunH0cJyU8kZDP
B651z5RJxxhUAj0/cDdrUyLrq0rjQnJugF3y6WjVaO3Cq5F1B/XZHYcnZ4P+19TmQSwM6e1iVmWa
vfY86FX2dZGp0YksMEJ/qqin62SWy+X+Pdw1a9oMkJE7S/2/9QoNI4ROJWaFTm3BbGgYrSEnJ3sk
4tWqr77CvIswidE4B3Z3dpbuKYUuqk9EG9tOdOS0qALxezy1Efk1LeGFrTqnfhXo6s/7K9y1JKcN
ieskqnHjaLIcifsJdlO4D+0CQPBkow9VN/oJOtv6+31bO08xL+P/2dpEGROi1EXYEytHbaZ+HODC
+Q4FoXXgO3dXBD8UNRWCRnM7cm2opTNmOpo0eD4Ix6fa/dCXevEUl8HRrNSeKQQT6W0xjcD0xeZU
Ij9upQGIQk9UBgNaDeMOQHXSq97n0UGpfOckElfQCKGFR5q4BZ0OuT2N0O6SzcwNoCe4LC6KA89v
Wg1IUCS19mGecvPb738wsG3yYNDUIgdeH//Y6V27HPhg2ZxzFuOBMV4d1Px9K3u7SHpNQCGFkoH3
rq1QPu2tuWZpbdPo38Km+KsqdPuDVaf/4qyzFIIUyKeocG0+l7AHAKrDJLwyGuLXpYliFy9rWPnQ
NCsH32tvUYTTjNLhi8lfNrYqyRiRuSOag/rY+aYK7K7rKWqW83w0xCv/UZtYQSeYhtZFyiHQr1nv
XzRro1mP+EatTaYL5LXRA/zGv410pJYnZ3aZtGaXOPRrKxVM16MFI4Znd80fRH31OU/15aKzIG+w
huB6/1DsLkrWRonbZdq5WZSlIAtUOT31CUqlr4q+JdsKMjtQ/ft29u4VE/z/a0d+xxcxpXxxdKFg
R4zMaWka4ne6Ufegf9wFSgw3e8q42we1w51wksSHNJrWAp/uV+/hhVGmWiBHLRaMtgyanoKgjb/A
1dxd6si2X2edU1YHWfTedpKfUO0xXZMQfhNYJVraJr3K0W/MqnjslupHEar6QVa3b4RDIqdbGP7f
vJYz2sXQcLdUePKhe3LrBKi+nk7e738xOWCmUjajbnXT5tKSIo87XSCyucSvYJ7JvC6LG7+Yo5gZ
Yed5dIO/75u8XRiVFp3iDvhHCzohGba++F6J1umVNnL2M/ID3zUr64M2COfTfSu36Y2s56BKzXCm
LLFs/GCbDzrKOCpHHsj/w5i0y7OexM6bog4qLx+JAUp4J7yiTPoDD3x7CbAsVROpN8jy7WZ9sEVU
I7ByKZZY5O+EIuIvgJr757Krm0dhBMXZnAA131/u7SWgkCQrjxJDyyCW3PQXm0p1s80iLh/jV6NM
ZUyHOTpb8Q2z+1rwil7+jTngnEwI/aqbrc2hVmnB2iPNlRaiRG6M5iIPqD8l3c9ZCY7wYnurw1u6
jOqh8cttWJvrUB9orIUrDkc401bA8nz0r1FBY9D/c9rnykE9d++ISm8i5yIJRLbI6FizmckJyVzI
rUKPjuZ4VSPHOGjB7h0U8BgUpn4VbrYlsKSBDI8RRJAmbhu/IfEdH5QxSTx1GTsvjmvHZ3Su8O9/
uZ2l0UWCUEQOPIKU2JxOYJSIYLZyTk8Jx+dMz6KzO+Bl7lu5fbDBfpF6gnI2sbENhI3aRuUtw0qf
zwBtbcTqYoRd3kL4lf52MkOcI0so/H+ppm57cSOFqMHKueh6oga+Iqbk5ETO4rtLVXqaUfTeZIZH
o8k7B9KiTS+7VRyRmwZgUS+xUaHjhSpi/01LQ+eJplbxRVFGBWWwPD2If+RHWQclcl4WpAU9Knqc
WxSvbeY0bWG5h0h/Ht8ZyTidGTpGpNYgj0YFfPSUXMmfJsSUP6DKfETaePs1GY4gdkAgjjYg272+
flmEmIg720Dz83D87ljICPkFw3HnpZzD/uBx3TUmixZ8UKlftclr8hHK7H4pmAiu0+ahjmfjVbPM
1gNZqvZw/5TeTkDAQIMUhhyhp3wKTcN6YYVi61nZz7kfjdnA8M+ATDtX4uwm/fwcdlP6ypzgQJoi
k8FgZXplDE7z7v5vuL2P2KVbJV8puGO2wANQNIolFrhw4OKdHlXUUM5hvBwppO9akW8tASfhnyE3
/cXzQDbOGc2c3B/1vrvGRLkgK6j93V/L7a2QgQqjNLK4x6r0tRXRNWhuFBTRREu5G4Wi4VHvhvAp
tsY5P2ll1x58wL1l4cOklJnJ7OQW/R0aLUTJwAn8pRbNh05LrddD5bQH0fPesmwwIeBXdLCP2zpW
ntjw2y4R0klpalyjCQqAbCknuM6m/NRp4ZG923eBHXxhb/PazSU9ZSZTCt+eldcZeKgvELPO19gs
E0Y2ne8d8i8Hl+5miYwU0/uSADrKdTcjEmpQ9FUewvY66Y1xGpIeiVLDbq6GRJ5rcXkE27+55Nhj
JIAqFGpoMuVfnxQ7Kpa2SwZOihLFl6ipaPwI4A38ys6/fyh/tXdWzlPaErKNwCFhdnoTCU64R8QN
aG8h+Ti7njFO4VfO0vTWXvoB6ro4L2i6zZk35717ritX/FDjRIdKOVWTV90S6Z8XXcArOidQ4qZZ
Th1pGugrG0X+A9YPfn+el19I6turZjXzeyrYA5Rtop5OStkcBHq7O4fPogHDC0u3dL1zRQXN88R1
8uN8QmRCtfuzOZDsOG2rHByKm3MoNw4zADIky+gWh9CjRDWNpN4+OlOoFzvFjzHI54ci6SJQ8zVa
CqhxxEfMd3tWJUKMUUj+fTMEWLgRMaWYcr9UtPnsLlPF/AP6dwGMOZe8U1Rg+rp2vn9I9naVYgkD
yLA3AvbbeK4lRWqmtpTMz0x4yJpEn30EjZj269Bw+hemaPiANYNLkPxu/QHHpZ3tEISA34EIQwPX
rL00HgMfddv5d/0xHxBGPQjewQjIwtPaFESXozE6RuZ3Y+482HTV/MHshrOSRtFFuHnwn/tLu31P
pUFgiwYjCFBCbNEXykSpTQe64msILDcnzSjdC0Dn7KlvlPLVGC7tszIlLZy8afln7DY6ekxJefCi
7hwgrAD9YG6NxsOWwMXNQQ+WhYMQ9hDbfhOL0l8mozqhvz2/cQMX9TTkiw6M7hwgXCcxIWV1Hr4t
uqXNO4YVHSP14TCMkVALxk+LZkv9DJAS93d51xT1KUiHme8gLlt/1boguZxHTIWNGj60bRZeBsQc
37Rmk/2+swGxI1lF5bjTTZMe9sHBEIWCqaF20R9cnIsCoZJXFs1RueMmxCX6kVx2wHohdyaFW68q
zBMJUwpSiGBy11fD1Hyo4Cr3zMF1f1pmPZ0HDerURiIWIJU6Sov2NhVgtqTqIpWgMLE2XxMRWWqA
EnoTadlp6BWYWytV9zQEyw4KOztvLTBTgA+yQ4AT2HjwxU6iOjf7zF/EoDJB1lQfswCmqjJoiquW
i+zh/nnZuw8UTon+LKAtlF7WSxM9RRILSSMfJb7qKbfN+oz4Y3GB92fxUi3PT0mU1AeuRy5i8+hC
CP5/RjePbjzny9DAoulPgRigUM6z+SND3RaClqn9mAoRoURkawg/GHr67f6Cd21TzgJ7AY4a2OR6
wY42zd2gL6QrUyeeEdjsTkSGICaRxvKaov+RuoX21E/WEXBv7xBROZZ0uDC2gjdZG3bnonAU1IZ8
tVvC60zu+zlRKSDgro5gobumiNZ+PZOStmltispWVlRqkTFSoL1fctX+WA42A8u9GhxUKfYsCZdO
LrmJpO3fLIpNmwym9RAJHBH1WtpFOY9TkZ2TyW4Onsa9D0cuxtg7wR6IxM3NQAALXUoVdwNFaPE4
50mDjH2Wf6jrRnlAYg+a9VpTaAI00+f7R2bv5aIWSb8F8zaTc9I9vUiQgJ1CUDiaeLpF0XzdTcSl
btT20ZmtCIW6aUYDNna+DHVUNiddttIHamwHoereTaVZzoQVboFXe7P+OYhTWTdJ/c5I3Mdej+Dq
M4oI9fDih+bAl00r54jW7SaFwu9KpIkkBiQP3XalqhhFyLCasRkz/jkZbf8e3h/noKC292UZSoG6
SNYxmPlcb2+Xh/MUtW6Ke+2nt4XB93TmKbjwWn5HDa9avLqzqzezBZ3FwabuPSxS9oG5OcCS9hbF
PBYDNEZNnvnGoDeVZ3TxeJ7aNLyaZtp8SbrK+eG44YTsu5PPCPI56pEyw57DlxP44DCg9yAq2Sy+
T+sI8tHUt3jkPNJnsCERkomjSvUmKYyjgf+9GytfUKJ3ANVU9tf24szSQhQEU99MzMxzZnfxtdpK
LsiQZQc3dm9pjP+Q9FMd4tpuTCXNZLcIRBP2uLF+ckvHYpQ/aK+ZVcznsV2Mg3N0uzT8qyTxpGtG
dXHbyreMRkMZOkz9YRo/hE3bP3UqgWYGiue3AzogGJRkpC+iN7KNRzJJ8uUabernSdU/jCqXHaj8
cMkb1JQPnI98gdePJbb4i260fDG3fs9tC4NicE7EqsTTN71Nh/pk9DHEUzDXLx9nmnp/jkgeeq3b
xzTFzf79UBbWSYet44KucnngDW/9ED9G8qTiEpm+3AIKM1WxjW5J8cNKnH0qC3NMvcxsjas1Uq46
BXnVfg77qggPgoZdu1RYYBp2wBps27y9HuZNNySpDw/qz0lR4jPQA/tVb1IKJ9ue/bw3xcf7m793
opjmQJRAkgDegO1del9GXpepb4xaxqzgmF7sZFRfzwI9jX9hilcNrjy8AHnS+l4uKELyD+UzN6Ab
L6aDfKFb1hZCJs2R/tTtvdTBanCAebEluH/jcto26szewNRo6OVpSJl174hx/ToM1St4M/3x95cm
Xy0QNsBCgW6ul9bEVq8XWc1tKcy3kdOUHm95cUFmfTmwtLcyEgVOhwRr3rxXcxELRxlZWWbFkpuI
sYWlzkN0OeP2Y5eNxQGI7vZ9lBARomYGMsgqtx/N0OdQsUs78S1NKprbSvu2dhr9ABK5dwqBvUi6
fznLvm3Qa3pJjT+vEh9q0+FE5cM6mymtrh6fc77/qfYW9NKU/CkvIp0iNroi6jDllKn2Nu2C5AEC
7+FfXGXyKBqR4PmZWN/E4BNPoRYifgNpWDo9u0XnvA4aqEXNYQr+sOlIelV32JffORtSZkSyr+C3
uM7rpYVtkas89zHy3smfQUDpJl+EjQYG82czMz2/v5O/OLaBlJL0Qy+zNhfASuWUkJvAA1C3lzay
pnfMSP2e7hkM0oDJfhXCiPZpVmwPYOPquRHVWOnzamgACgelVzdV8n2KlOkN8NKjjsTOWWQugboC
kSg3bVsLg4HPwaKQZ3FqPEbAUKKOIjiVk0PakT1TPHgUFqhn8vpt3FTfq9VE+yP2VRFXpzBAmWUI
0aI24EG63D/2t8w87CMBChNVxCpEu5uMSUQp0944XT8bA/WEdIn2UwsUo0AfVrKrZOihOYgT+GhS
qw8hrEkeDCjZQ9EXhTfmVv/j/u/ZW7qEJagcU1KrbevJ+B/SzmNXbiTIol9EgN5sWayqZ2SffG+I
tmTSe/f1c1KLGZFFFPE0QHdvhFZWMiMjw9y4l1nz0VIaASm7It5rSxa+xenBUYSO9MHWd55VhxYp
3UpalYyIbq5Fi/iVnS+VCNBKyXzDqZtLWvVgrWPRDFAUaeG5TL3l4bUb5PUBHADcCOYBGM3WtyPW
aeOhiM3QVSO8sz71jZ9OOAQLmduDFPX23huMFgMPY/adTvBW4wFIv1OpqRBBPo2ZL9p6OANYQ6ul
ZKrf0+DWvb+1WxcKek9WVin2scltnsakMCixDkL9Baq4b9R68zNzg8r1/iq3FgJ1kkOuxOWgxbyF
dPTpZGfMtcfB1I1GkNdJDVdWi8QO4i/+/aX2NsQsK4kZnFW3pO1jAdlcoSkResWmAuiNSeWRMn9w
fxV5m9dhLitQFUb/AyvEmtcWAecobcEhnoICSqqPauMlF9uCd6ohN7ym/G++EynFx7ae3dcbCI84
1UWiIdly2qQpTJ47E5LIY8ALjJRL5/WX1mjnf4slQS2iSOcD298xSKIhOd0gOygMHax3iuhS2Fod
64VNPgOhKrNTrvbRo6cjOW9nzPQeHODtFSd5INKj/6pJlphNjS+rOviFciLkNqnDa8XQLiSni34K
RWM90awynwzRJwdBy96izKjiw8jsIRmTBvxLJDGkBpH5NE0Bk/PFWU975+y0aFxpyD2/sfWo/CjQ
NjsILHZuBeDg/1tUfvpfFlX1BowEAAg6oXaIjvviPtOEGk9Nl0Uv9+11d3+E6ZD8czNuhpK7NGvG
ocJeEced/9K0EdkMVyjFReizErQ5plSUzqunx8gDGUTkylOLhuJ1c5QmpELlFGdTkFpMqdB1m4MJ
TvInYlCP+p7lvt7NsB4hGmICMpHfnGLVLx6iWcUUJM5cnwh1urMJA+VpdBLn4CHacQCkdj+JAOl7
8Ratzy4MlXYo+2oKWno3zwt8C+cGyXYvSJJE0x7gwlGuoaYWb0tjDA/W3nFxtPdkN4wyDEWRjd2k
+pT0tbeMvHfjpxYlpfdTbSaf71vMjnGio8zkMfxMxBrbcghRk1ag4ToGfWxIesVeXHneqyAVc32Q
l+wYJ8N+9CylY4OGYBPOeCJN59LDe7posz816YDkPGSaT7lFvy+rkvarkg/ZwaI7+4P0gBKe9KMa
D+76AGdVWSjNiDGwvcnz4yJTA7jW24fEGVv//qeU57F+LJjkZkycAXXKLzAtrJeyrTbUvJFxfyxS
/KEAhDuZjEi9UMXLg4TC/0FlaXc9UJsgcQAfUf1YrzeDuKjGhnjInC33Kc8m8TbOoop54ynK/6q9
Pj9Y8NYg2SC9WcnTRtK87Ti1blyPk7YMgdagkRLVQ/cs2qk7eIl2VoF5TgKMJCUQFBnrbcXxkhp6
rfQBBstoMzCIJ/SJigOnvPPxKNowyggUB6vcFoyWwWh7jVc1GGJjNIiox+EajlH6TWl68bxoTXhQ
BdjZlhyTkkwR1Kd4Z9fbKq2xFDR1+8ArTfVaOYNyjo+H7G/vGGErjQhoyeU6W6Ty4upp7dlLH3RW
Kz5ETRc+Kc0s8MyjRjm5dz5AbdIcnNjet4SBgjAFMieZWq63JoTSE69YPZim3P0L3t/sFCXT9BDP
0G4nw3REfXN7p8nAqDtKkk7GA7ZQzdarmfmq8gEdqByhnFjUT42JwVC9PYLx7pwa/RWQTdTbGMXc
on7mPvGWtisw+WKon+rE0K5pTEpy33PsbIhbDBxMcjuzp43JL1aiNK7GhqYwyz7oSdOdE7NEXTA+
Ile9XQm8CHhrBuqByZhbn0GzKna6pCQWcdXmvdmq1mcvzxed4cTaiw+29XNsfO0RWe3nKUGUjAve
vJ7QbQ0C0bwp6EVcDnCBFxKivwjX8eG1IL1a6LI89FE+D1eLmAb2n1lYMEgViUoKW6lW5ocoE//d
LYrVnlKvK7+M4zz/rbit+DzH5vA3casHUK+GCe1hpsRs+NmoG0tw/4BurxUzgBQYoMqQnBlblMjA
YENqRKILRES9xo+nvPyS0jaKGJNzDR+SdYawvPHgXt1yvBCSUx1iqACCVkx+83h5eNw2j6suGBjw
+jaFiwLr8WAt2rnq+7m7in60L6bU2L00I8Pn9hwa/ylOU9n+ksamd+DCbu85tNvkjhLCAcf6Vq97
iqOsHekwwD3eiueWTPk8Rxn6VUPaPafCiQ7em7316EmDGqE1js3Ky/lL4Gwi9Z5qSUfwlVv6KYcb
9+zVzN7GYCf9Hv2sgzfh9rJT5kaPnKwEB3PzoLYDbZWsJK4UjqjBOjTcwCI9ipb3VpGuko4tPXdc
9XpXCIAC0waMGQxF4l1LJHAvtKSaA4u9veiSlkiSGvJgE49sgoNhabQyQl42iHRXnKm7NR/NsE59
lTv4anSIXIoYlWFwGsFbDEEyA2bPvJrwH3kx31ry8Y/cQYyVkHx6sMMy+nr/Mu5tDZoK6Jfgu5TM
6OsPWMG9xiQTcXFlTu6pgZQ88fWihL/MsLO/X7+WDEQwP4r3lGzWa7VK1WMwkFXNrRk/8/qFZ4pP
6dtBmYsjlakdJ4NBEKtK7SYChc2+mmkq8AQRyZvaqw/K5Dk+bHelXwFCeqxnazrppOnn+xuUG1i7
aMhMiI2ho+ZdAFi+3mCo1ZPXqdJFT3UPWFHEn/J07KWYgPtphjHssQoH59LOg/b9/sryb96uDHMz
uCKAfjR9NxY6eZG3LBnH2NcUVWFbg3oE/z+6f91fZ89ciI7h6pIjaZDlrXfoZo7TQ9FF2rFQIc7p
I/pZ5VboxVbTwcfcc1gQDbEObyu56WYpGgjzqMwh1GZcPj+BVe5SJdAXJG7zbKfj8OP+znbOjlAS
nhgZ7RngB9c7W6ZUoBUrk9PC0tAJBaHZC6+q/WFZtIe5Q484jnvPH4zliGhtx1Zl4EXawbVnx5uQ
D3SGpudNShwRLSlzkkaGNIEAK2DonfKdFmHhT041Xe9veOcoV6tuvq+RRfOyjBQaDMh/kCnM5mct
iqZT5fVHhC77G5TlZ0kZitmsvy2bVmp1xqlNaiQuk2nPQFlKaho9bzCa6eOzm2pH+hbyL91cCdlU
gKxYEm9bW5ykE5YTRBwaLICpCkF01ETvwnF5PR6bJ5VOpIyoyBC2lKTZNKoQyAqeOS/63mWJ85It
TnhpjF4/Gjv9OTm43RH1PYrdBFAIIsrP/MsTDnFBuHQlCBm7dfP3Vpz1j0MUmkCHRflOmybln25u
ukBvnfYJPujyxRjTbjnhHNKXxbLw7F1mWwhs2P9EsRmeiDTa/+i1Un3NrBlpuKg/6jbu3Som6UjR
aHwj8rWphIbRuJRZxcupx4skmIIaPGsAV5aAjAJ4nMtz1BfLmb6+cvCQ3tocJWZcooo7pvOxtbnR
7qwudRxorNRKzH7tptVHtVDr0adgLz5oy+xqjz3jPtHBwrf3inKMSvZGSRQliC2KYRgMICMzxd9u
tu3L0tXeM9l95i9DGL7aRbKUnOOD1Jku0paw2u7U0J4mfFYyKwUzvM5QBUoz2u8tpaxbP22NI9qi
3c3JPBFwCOCYLQ25qtQNlC09z2pnjYEQnn3JkdHwhd5oD/f9063psDn6qjD3ACnHeDbWHvZ6YsKD
FOSdY146fUn/TZXCfY9gb3uuBob9rI5BUFVNjyD6ty8PK+OpaM5RPKF2sl7ZiIy6tj3u9Fwt08lL
p/BNmfPSxeEIyUGRVs2n+1vdXRCxJVrXVLyArK4XJHStZ0/IWNl16meHET4/K5PylDeTfokF4OD7
68m3bO1IXLhE6WDRpJAZ7ObTRqaG0EuFP86RQX8SjTE+eRoMPDPKTwH8TNmnEjDHtRyqxTeX5s9X
r246sp5u8APokGwS2UjP6p6eIPmfbdJXjgRFW9/IXXyY13SnlPmOCyNmxdtE9N1Z0+sj1NqOEa9+
wPa9HWtFy0enC7qaJh7tETAkXT68aa3paNDp9hEiqKB1xe8F0Er3eX2yk5Y6Xu4VfYDedRtAB2me
VBfi1vtfdG9DeDsuJJVEuGK3BjuOll0NdR/UNi37cMbRzGGPEnzivVpAgyIEVXRaE4Qr9Aw2b5Dg
DyvN7PtATZFMDTUz9YsRnsJqztVTrByySO1tjVFCAgd2Rsy3CcuGopkqq1L7wEqj4sFVcKRxVy5v
K5Cap/tfUdu5hrLmBjcHfUBEqbZ2YcguaKP3YP4YWSb6ooftp7Pi/EVLy1t8tICtC6rLc3Gddcb8
zzHcO+/dPrZyOm09DEOgJbT+TIW5/JTOof3GKUUSQ0FgzUe0z7vfRSo4QsJnUCOXf/5LLEDfjWpQ
1vWBLrrmoR+gp5qa+LOIMu/AOe0UTogTkQqDYABMIKXq9VLT4EZerfFZ1LJqL01bIlKnUNKtmqQ6
1038KWFe6opszsTdVd2T6y3dEyNbzcH57BwPv4MggnobCcH27alnxnB7iOqCss88VFbFYvkQt9kn
UluDecXIeXWywztn84HJBghdt13VGDW4Kk+iMZhi0T867kC9chgoulmhcrC3HY/M4AD4c9wFeeO2
3aHmJaC8eRyCwjZQImBG7HFJ8iRAaqQLGC0EItOpw0O9xEtg5OIIebljTdS5qcaxtszqNpbf24zS
itKl2yIi9cnNjL9yxHe+Ds3hJdtxiKRzgCC5ZVSCt3DsGoqWQhUhNM5FZZz7Lq0+L2EtDkgBdvcD
0JwiM/pJdITXJmvVmRmTmw4BLFLLU7KM4znOhEbRVKkOTm4nTKFWAxUG8y6AvLcxWO14RU4HZggs
O86/9EtbPGWhZ7xoeqr7Q4U0VSG0yc878/VVKUDelFKoS2lA7byNC3AULArE+RDkWa0FjNwQ69Zl
cp7jzjgIGHZ9gGTzoxcHnAfPv/6gkBvDt2TR+Ws6r76oWh5d8yIpz1Maf+pKK/0wWHr3Bl+UB4O9
pH7vueW1Jzc6+Np7PoCwmgFzZpXBSm58kda7bu2W2RiUM+x4fra09JtULZu+xYUJYDqeoUq//yzs
JBKgoZkfZoqS3q6xuRvmrNvZktDU9epO0PEfDISpbOfZnZHZmVAgOykhfFH3F927JvJgaYRDt0ri
vP7eM6OEvW71fG/yJz+zJ+XFmMvkw/1V9q4JkbU0IEIxJsnXqziJISyzQQXP6CLrHIZD6S9zWr+b
9PJownz3K2I3PCMUjgA2rJfyojnpUfYaAhSOIVDUQkZsRT+UZ7gg/+2mfPiSqeZRCWBvf7xXICmw
GJe3a72omWtWb5flGEDMMWGUfVsGam/r7/rMOnqQ9zZIoVvFOmWXYdu3y5ol1Md4xuVoQ+w+2lYn
xEsNg7T1xZjkKxWVsOVa+pgddYb27gToU8oCuDRej02MOS6zaXYQLQSVCj99RBAfVEPbX3qhjWcw
hUcMHUfrbeL3UAsno0pYT1RdEqj1EJ+zuikv6uy5l2gwjljF9k7RQlledspB9m7JKySf0NDP5RAo
YNi+IbmHQnYfmv0ZVXBx0CU5WmtjpsbE+H+qAwMAgqKfx9nynoqZelg5x0cY/d2lKBbTWoakihbi
2jijzqhhiAQAYFS59aXrO3GKh1w9g4h9/QwfHV4QG7TdZE69LUmkg6eMpY5tlkrjXWG3c696AwrA
43pc7ruUPccFHw4CiRL7RmNhvSseILew9GEIGKQytXPB9xzkFMKRV94zQrIBrB16JsDXG9cVp4JS
u+kSlJq2+GgqmU1XwUqeKseMWliEl6P7vXdcUriVWUhyVwae1htzEYmHsCYCMEuEdlHt3rzUBXps
4dTrB5WP3aUkvgHB1p1BETq7UaEvIYGuOhfnFNHQzxhGT03ASg6W2jsu0Lm0SCiSkjluPmMTujoa
wGIIvHBoHwtyu0+KcqhWsLshsOQ2zyhd3y1YCYauxY2hEQpKpiiuiZ0jgGUPfemLskoP3rQ9PwzK
7H/X2pxTZ5SGmzgAGGAbyK6MMrnPjjK5f3YZg52KGjtBwmjZb1g9/TpYFoCXU++UQeIv2ViWVF3d
J7goShvlv7nWMMEVdW54EBXsfsefY7hysBm4zXoZK8uSvhgxeiack+RRyyLzKY7atrmqKRjT+zd5
dzHmsCRWQ2KQN89KA8SrjOaKnGBozdA3Kit+mrtGIdXT8PL+b6wGIAB+SjiKkOReb02DwEod0uQn
DKV8Z4cj6iCT8RRlh9xde/vi2yGrA+ZJjgSsVwq1xNEUZuzADmVRoC5h84gkyJd4KJUD2PFeakDu
QQpJlo6Izyb8sJe6sQvBF6yQuvqmTDALOKWeSuZrcR66TvWLSclOy5R9u/8x9yoZyDTCQg1/i1Qe
3VyCyPaUNB/JsuDRXp7tEZHv0prLa9IPMLz3inXNcnP6UFeD+A5/UvjcQI64nGDrTs9lXLZXO4mM
P9Swz+03mR0X//bGMP93/0funoPsDeDDoQrZGjP841Wiebx/njpan5J4BF2bKdE/3pAcqZfsPRb0
aEBZAJiUvYj1kVsFg6m1w6NUhB4EtfiHi93OMPzrYB9Q9Toaqt7bmoS2EOmCTAByul6vKzTBUzLx
tKczbGKFnXwzJQd62bm/kwQyUUgLTeaeUF6ul+LqxrQq2ZpdJ0gyIAPVfINSe7BPokJO5Dd8gnwq
XOiAGO/apl+lFBhkCoPQT0vCB0gIuodCF8YJYcP4fN889s4MFJzMu0CtgDddb2wYnDgyR6rEg2zg
Rzoa1lNhUkfLoxRhbW/I/ri/4N6hUdmkagBci4Rh4+8Gs+5cQyQ97GWm8hhlOoTQxRAvXNIuPHik
9p5dqOdgOaBwIFOT9eZI5p1yNlmrHMzhJU3tTglIBwfn4Lx21pEdV0bHGGGkJ7V5lxy9nYscstrA
Go340crn+pyFdf7j/pfbXQVMADAc8qybTisTPfmA8DC1yLxty8tQxvpjJPTRu/7/1tnYOhUckIk8
gQHQrMmf3akCuhWLg/7drVwECABo0H7aOA3dbb5hmZ4YNIRgg0o34vnJzspJ88sqwy0NdZZ+VztR
/jnOZdM/GGWmkYz0MdP2JqiSP9G10o2zOlvto6ZGShzk9Jx7vxCZg3vTne6PptA0xVeNWHzqRJHp
QVgVFBcaDULTd0OTFtINzsbgD2FhLKeeOdqUMkNiProtqcS5KdPlczNnzRFJ9M6Fk+N+sMSQkFA1
25R4RnsEOmYi5Ru5LrQBuZg/GXY5PJhlUkDTPx/NN+1ZDeEgdvMTTr7tJKRhYXoVfBAB5LhJ7o+j
2vhOV1VH6fFOQEhpjslaQmkKYtvKg97WeTJUKt2epmEQTQf1T7SmBmWVa9elKeDwIy06MNUdZyKn
KmhAU4Akv9u8AAudxcXo+JgqnB4PYzKlLy3r+cwHmK8P4SmHe7LxAyMCUejal/QZVRVUsDvMNbUo
gOXpN4O+8EEss3dasgUgeTnlNJ+0nl8i3ErRB12JCpp2tap8B1k6Jv5IdTy4f8X3Co0ybKF1L/m8
eUTX61hel5qt7nYwUIteDWx3ij4MGarmp6IQ9t91OzILUzdtNL4dm6L7hHj7/Fdi24p2NrUUnZP7
v2fvHAnfKOugdsQcwuZSgFisEmCjuByD2tUSafoDiNj/Cq07AkfvrQQfHOAtOVvBjNx64/WoTmq4
oJDuUhH7MWh0u6CYTSc/RGj0INjeuxLyLMkhKI0xXbxeK52iNGsNpQ20VnG0t3rkOIAZh0QpTybU
tumLlyhu5kP+N/11/3vuORlKqHgZOio8FpvAdG6zptVQuQ1iS0VqZO4yJHfQ53mveZF9YjJ9/o0D
pCHKkK1Dc5Rx+fVWY0txTUUZCCMyPfUVR3GgVobZv7L16sB2d/dGgCkH+KnGbUkXMjSvzXS0uqDs
zO4RGSf7FFrxcB3sqn+0JAfy/W+5azEAeWGCAzlAq2O9tYaqMJEtPsZsh/A5LhUDCR1PezJi7ajJ
sbc1GsxSHJ0iEnCa9VIDXEXdAHMAI8Stde2HOTnFlSMuTht2XxXWP4hbft6rDUKBiV5qBbJkQEQp
f9Av7obob4TllCmInCbPKR961/O7aXqupmKJ/DFvpy/FYs5/G0rNw0rjNn6xjbQ4uih7n/jXn7G5
lNTnWjOiDh8MfBaY8RnchC/Ygg0ljn7jxcDdgXT5SZuwxYDEsTEgi8MMDYRt/UmYhQaKM2kvdTOZ
5/uGs+fLoQKW908Kf21fek0dEzjSyIDjWUlPqa6Pbyi9qt/vr/LTY23PEBFgqiIUVCQianOGrtm0
kzL1TMGWjn1ORm2+GMKtA1D/jBrb7vjGMpLyTVyAzyvzyXw00qi7Mmja5D7lr6m7NGnvMNNA0eUK
9rv8XISW9diRPx/E4z/R7ze/1ZL08rB/Yuib91qHRbGAbqxntKzp/k0jZ7i2S6Gp9Hs6k4HaFs3k
PHXa4arrafMZfL73PTaN9II2b/KnqAwtR5/Sbaugqcbi4Lz2rJAmJumkxnGRVK4/ZFHBG6RRAwea
2jjiVI+h+wBm0/qjZdz2wKns1CxYABASHQXoH7Z06iU1zTYKZy6eY5AgT3l0TtEqOS0CaA6ESf90
zGc/VJM48p47m2TcCVgxBAUMxt3c+KZcFgI4CrpDE5Xnrp646FZCUBdoxuSmBx5mZ58wRzPujYeh
bbudRTXhex0Hl1mkJHRN3+4hVy/M0fHHuireAvvVLyJVf+jT2B6kF7v7lBRv1OF57bdYHactmR/N
GE+iTDmCNLHycw215VUd3CMKhj0vShVeYqhJziA4l7/lFy9aMLk0G1rNRS8M8VDPve4XTtX7XoLU
sdK5zkkL2/FjpOBilFEgPWDMr5Z1YmVamEz9Qv5GArH15CEIqLij9YUYXfW8uF39Rqdz7Rf9Ybtv
f7+kbCA2pCzFVofXcZMaVD5l2GHRlPdWEVkvzIC5T96IeooaN6m/LLMT5FDJ+44xO2c3CY+ejJ3Y
iqjqf3/DFvHqMsBBOgKdfKW3zfdJpSltoznyCb6D4mmchPexTfL09TkAsSnNae4Nec721rahFyt5
DnxkaIfRh3FDfw4JWw9W2YkC5GgDLSuKCVLDZW1OESStAIhZRUPV4XMUJ2Vyqs3OebeMs3oOYyo1
B95o56Vi9le2ValtyX7/ekVVFW0ftiof04znxc+9Ri19PfbMf++/VXuX8td1NvENI4MxgsrUIumA
VJdxysNzXYG8GfOxPmAB292SDsoHMROSw21AmmnREqlWz32AFTFIkFA4MXN9VIHcs0L4V2GXwRQR
GdkUmGwD9soq4ah6kzA/0kMZ+5rTuZ+bOojxtQ/5bB8NY+1+RZh8JMcZ/922eVy7hK2z/1nRLYsn
dYbQurOQIkNEIT5w37umKAsH4J4hr9zm19oCbKLr6FvZJVzoBWrKmr+4+DcG7rIgKtr2029YiKQo
MphHAfC/scTRhUc6moiZjNrIYZYdzFOST92LgXzm4+8sRXxGwgIEeTuSpc2Lq8yyJ6e1yN/F81wG
tZu4Z6c0jga3904MASuY1vmXUrV8JX95IMwGJnlNkc6qLuuvfb1EfyDpYb0ZCy38fH9Xe3YvI3k5
Iw5ByfbBJY/vnH6U7SQ1cT8zQp19VeAuOLCL3Q1RBiOrhRyOvH29oU5VGDXpePGo4ikX1D1qf0yb
6mEs1PDAN+2ZINMloJjheoC/cWMRESolk+bykFdZH13gWlcesiZJPy9G31yg6QoPHMfelQYmwKYk
hw2fcb21hlH0CLUCEgRzqoOqV733cTRNvkvV4yxiI0ardwn/un9qe9+T86IaCgqJiGUTF9uJUlUT
GilBlKfuZ8b8RwTC++o5HGFUv7/UXkT2y1LbrITcOa3TilKL6sb5dBGxUN5lpaNUvj3G3snprPzt
5BTAI3F3XnB/8b3D5N2EypTYgZL5xm6WKhFmpYDTltpBb8k232dWowaqPi9vhR4f6bDvXQZAXUwZ
yEoP+Pb1WeqoJcIKOwILN1WGhUxruiit+npaJ0TWSO/kbBmechv+deFA6D4qXdBHsfaouRWiNukh
rdOeXWKPkpqOMgRQsvVe4hAOJ7S/sMuln8HozPM5ySgZd42lX4zUQNUjhpr6/nntfkCAa3RKgD0B
ml0vmuq5nkQtZUKge+m16pChYCTkqLm2twouGLOnJAnqY2MVIQQghi0yGhtTXgEjQF9m7sL8fH8v
e3eMcBXOEtDnpMrSNn9xwtPCDK41YPgJHJ3fRFJMPkM9c+Q7qf07AZUcU2NSlJdFuwHGQr6f9TYF
DadyrUtilTmTNe7R1NfebSIWxTMajDETgKx3JFXdk7hXGRBSug6mdVMGAlZ+rfI0f3ScMjq4vXtV
Y6IAEDMSrMCam3eMdp4K8IIJSmSTwWiKxbtmirDfmMoSn8cQGL+xVNalXhLF71K7QK3ODK+LPh9p
ye/tnE6zlPeAIo4W0nrn3TiMeuaMY0Bbqf/HMLPklAN1Qf0MGQotSswfr7cd+MykkggKx8wDrNeb
HCQ2+o71Cr0rHxwzLs+2WTXfBmMeDzDVe5eBzqiETsCgcKuiLsLZ9Ubm2uKp8S6R16ZfRkRUr6/f
ECRURFkQBxJIbjakZVlsaBOjUFWoK36hJVEwKy7Rq+L9xiwboznMsmE5kvxk40PKZoxB3sHvldhd
6CdWWPq1Fg6fs3mcD7onOz6SFgJ9c2A70HhuC+5t2lIe8ySVWGzZFyNpC3/OqvECS1rDOIPjnmjL
HtEU7jyoUtqT9AnWfilLsLaNIexF5mrdCPmCkvyhJ67xUDZDfzLaJv1vNpqFSVHx0Qt748BSdhwa
bT2QhnS3Sf23nfQK+APdPOYDB0XoFzr3/7RDYz2oSXQQndyYJMUiOfwop3VMOaq33qE9IJouREzR
Lc7a09wCFChpur7cN8mbOy1X4XXj4IAm0QxarxKndUH1PmOVoR+fbJA17wqkQi4Ehy/xoLya41wu
ByEDM+jYC+nberkoM8ZmqKivlbHrXhW1bwJlMBPEWTXjtZeNxiGhASRUOBDehG0YMtPBDMuuCmpv
6p9ML1+Cdk7yZ9i2jgJz+VetCqwsRexPoxJiXqkls96V2kW5k0dVDcxhlFoSleU7jZ1e5kLxHkIQ
vj7sLfVjRfHbH73p1Vx+cnlyQkhQGSajwLhePofeqxQt4J8cwqMzlbL6pcrlbCmhWNAUNY2vZj4K
Um7ugVyUZqnE7/MUbPdcqQ2yYnlUB1Lv6NQykX4pFbQ9DRFGl/s2ursUOTeANgrhmM96f/bCk9ta
RhU4i7Nc20THt9gE61XjzAeP7Y0vY1cED3BNUiqXojzrpaR+lQ24owpUL5IteyNsf+hx0U9+VJnK
x9LorI+MZcRf7u9w564DOpJ4AZlFgoxdL1vzU5ox0qpg0kroCuaB6CIqu9/4jnJbJDs838Cl16uM
SPOS+mInxdAVV8NS9MAVruZ3Y+Sdf2NDEiOAC6NEuhW1jWZH8cyQDemqU70YOZeUapoN3dD9dfZM
g3oTGE4eO3jTt1vqKHXHmVlB8CXys1sn/029BzBl8I76SnsryeE8SPvYELX89ceDZ9hTKJOUga0t
7oMLaMWvE099MyRW9donBiOkf8UZgXuQoNH1UhFGoowOlRGrEiNSzqN6dZeJt7Q1s8f732/H/dMQ
YeAdo2BGZjtpiQmIARLzIohKu6/9ds7U5K1OjPeY0sIUp8pxqx+vX5LmAIgvSQF8059HIM4QbBAN
1HYUZ8ZHTT9pp8XX0M6+Fq571CTfu9K/rreJFKYs5DAH5EGtXjNPZdUpp2TS50e3Dw34GuL4WtXp
EdORPKLti0ApA+PXePFuZEoKnmurVesi0JWiOFMTV08ZFZXnJlsaiE716k0EI8XJmGz94Obdbpc5
UikfQvrIFLyz2a4jrMauGjxYAdXYYxYtRjB2zHwMUdZ9UtOxfnR0rsr9M729HHJ4lRIDKTJzdFvy
O08HuFIPEDTwX4M+RKE8TeQRvg5DxKudGNbKP5QzIFliufXl6EsiM2yZRms2WV/bYZr9yQrzT3nj
VAeX4yfJ/foUIQJltoS+HSALRpHXayWWnSkLOwORuXQCqYnWTfxCKdMf2VSUTAQiFHyq2zzqTv2k
tW+Bm/PYpoye6bxVkfhhhymkCq4JNPbA8d2+GCTVhIU4CkZf3O3FrYeyzlPT5jMoRvIpoTh3UpFa
+XL/XG/dA50msBEQW1MigFNq/QHQi+yy2CWwSVSdaXGhWD7dY+9zn1bf9bFzD9qHe5tiQfJ0KgXA
pqWZ/VIsWGa7MWsqnIFrd+alYQS8fo82uX3Ebbi3LTlAy6wnJCY31U3q28WC4dQMH9cQj3Vxlvrg
TCO/8NroXdsrRxX9W35DpnhI4uHoBhuE6W6sFlonlZIbVusmcfQ4RVP5zizn8sHGvM6zaSmpr0+6
8pbpEfOzM4dMEUKm1b4Ne6//kdpeG4SpV35LCtd+brvIfe7axP7PzEvrS1XHJmq6SfSSVZqgfVUf
gnFuvRm/HgFdWZyF5mE7AeKEpMyGKRrmcLvC8RUvVT/Wi549GYhvvvOcTn1TWLPxfdYU7yC53Dsq
gAsSnUbwB83r2iRm+LcmdzAIrTvzv36KvHfeUhdn4ZpfG/C/R1XFveWAHDF+S8dRApjXyxmF8EK1
EW0wo1T0T6FY00OPCgZcEIbr97l5VNzZcZw/Sc0cvCZBzLakLwrbLLpBaSDq0Id3cddoPtVT87Fy
xyPS4Z2HgaVklkcGQO61uVyqGXdqilhO0FrNsFzcuq/OhUqO8BQBDn/KjNYN2kiIg8r+ju0Ar6GK
iRelprntwmgjFQe6tW2QZFH4pTWZ1LsyqNdOz5YxuxX10zb9IZqku2oVCMHLfQcmz2vjwYkwqRHL
BhDvwqbIWbRh5ral3gTq2Pffk96ETN3NpzeNNsYwrvXGVzgJCjQi9FG8zEV6tP7e7plbAJpHmZXe
mrS3Xzya1y4hg9dtGzTRnH6v0NvwnVjEj7WjRCdXJMvnuerHh6p0jjoOO5YlVddJR/n0vMyblIIB
Qkvrpr4NKldxgtoeow+6GsXPQBayj/c/8u5SVGNoYssK5RbC0zEZTd+khAKmQME4XyLT74HvnXIB
xvv+Ujv3k1qP5JtxZUl02xote40Zfdg3gl5Fjua6KM3Y8SJbQDy1bs7PrR4fJbr3lwRAtT5CNzFQ
Y4LiE+Vkh+6o7YaCbNCylZNYlPnN0FrTa+d0Ycr7v02CRlivWDv2nChK2ABWX5Ygshu6Qt28vLFS
48gp7G5O3k26vj+Zr9ZLjUqridBMIWpNB+Ob8PrszTJUCtLUswAhlXn2h/sHuHchEBahmE0Siifa
7K2K7UpdBCSmsd4LPyyL8tEbxL9CF80HRqDnJ6e1vHewIBxN9+zEFpQqQJJKfQ66U5u4GI6DtjVE
0wRhn9qMFObNCXKt12eJTKVRgZFoINlK3zjZuc57wybNDiK1+rMssuWtoWkh45pzd77/IXcuHep9
tEqpcEHPsS2Atm1VLtFAGmWHKEzCzVcH44hWBLS3R6ifHSdK9MO26OUxkrzt2ZuzpregKvOgMYy+
PU1aUj83PeN/EAMp7ZMLk9bXeBiLp8Is0jdJD8Du/l5vsU+yRcX6FLjIiLn8azNdXGdwColN4C+f
kPQd/xkGqni1UprXxqBQo8W2e46If/yis70r0fqRkOHOTWGckpSVIITfcEMrlqjz1Amk2818zC52
Yo7vx9oDnjydRe5lD/d3vGOtP6uWDJtzVcBGrjcMHXo7hSkbhrwifs5KO/4y9K04WGXnMrLKz6KT
apFob96IrNdih5CDPSEh/GNQU9v3jLx+6zlV9ZwifPBCzFIR9S1HfmfPpAjpmDfHGUB9tQ3rJneO
x0alCBBp1kPcVG5QJLSSIpGMD61oFXpqmh5Mi1FeHHfKvt7/vHuHyagxzSzZT6OAuf68epJmYWVS
E0g0Y8HlON9rwooLTLb/qUr8P5Rd13Ldupb8IlYxgeEV3EE5WbJkv6AcAYIgiUCAIL9+et+n8TlT
1zVvrpKsHYiwVnev7vwvvdr/tVVB9+C8g1gRZew/HiaUPKWYehwKO5ZNpLOb3E0+Df3DDtT/L1vl
348UrDteBYxLjrrrn8Oxc9NaGQzs2NqVbc+iIqwbEaVBodojZ1i36wPvGSagGN7If/9Os39/zEtH
hba+hFkQdKf/eKaGcecF1+5QE46gv0GQ/pj7xOKgRQ64oumWl1f1vpJjnYTGHNN6G84uTGw4DbMo
aboYK2lSjQUcAhPM/IRyXb795U1evus/C0LofgFQIAgdiCHKoz+ffFNxOfcrjERt5Nttvl9uIj/M
1C9xggFWs9zt1Qso/UPLy1XQNFbkqi/s/1vChgYDOh5YHF1m0EGF/Pk2YC1Rac497K/morpekvCF
O0R5baFUpww2qEfJ9r9hpf9e9BjVvkyLXPypMIhz+fn/qkX5ns89Zw5TTkikkcdkjyGjCj6a6Rnq
dThCtovd5Pm/f+H/XhSofUvQdJD1gDX7Z/8GUVldKI9W2yOBpAP5yLsYKvbopCJ/QQ/+o1j489nW
aE5LHJe4gMGE/OPZ+g1boh1hRcWSpUSSkWHjTh0r2pxmWqw3Sw9X8jPyIc1MixVamC5MVfy+2yQU
x7aQMHdJd9LcN97asUtqH76suUUyRdJszWe44erthPBhvlA3pe5xDgqZfv/96/r3M8KzIfjCYCRx
YTb/UaVA2TszJbEovVRpV65V3UEVlfzms1AYlwzj639/vf/j8aA7QQkBkAu4yz+7MyQn48/Xgz3U
suQV/DB1+7zD8vDVkhVf219e7N+HE0Rr6AXB4eDgxT/+XIF6kJJstkbKuUpncz/kBSNf1mFFfj0s
NMbmAaoXstIEebzLIVEJkifJ6CU71eDN5UmtF6PqzSr9noM/dHSeq1zQJp3FPR97IOQ+CAa4JNkf
Cj8GxC+0un0zGlPcFDgaQhjY2tRPcp/E6+53ndO0hgH9iUkiHmvW+Lu1SVJ+mGfUQ9QoARp5UAXs
EqEgdPMRKiOC9GIGbV+3Jp4QpJcj9u8qYPJr66Jet/60i0ki7hEDtPxmHJQv6DDDvLxrVUwxEwY/
uPYW+S5cIiy7l+G0JKbxtwEVnviw0HsiuSBfeA7vwRbetwVP2VMRh0xfwaUMmRhTpmwNUKxqvu4a
Jkj/7/4KIghALVBbA60C//DnE4LANBd5Bdya131LOXLZOxL4CPvktj2qTdTHvywJ/L0/tywmkOAk
/B9BxGVk4c/XQ2BKlTnIuyEYVuLDlUYfFxgvPU0rnOX/+0v9e2uhN0WPCh8lNADoiP98KeQAcIMh
T3PIVzOeWZOJ23pDHid6x+0WYyd/a8D/w3H9+dlA5GFV4eC73DT/xHaKZSugfYKCd2MEaaZbbvf3
XPrenwf8h7upKNh3BydefkAFy/iT2uZy7GYAM3tXV6xlb3MT1zdc1f1MB7C/7La0Nvs5a2MNxeVi
3v1Syqc+zsBRRM/35gGWz2j0TeDr9ZhI2Meh28pjZ4fKpHTJ+1bA1a4ln2tX8A+CnO1Xk9mJUVKN
RB9HriKnu5fksxWjnzuIYvSPqVjHT6mcki9LgEIOnhJr81kAfxyp7bm7BnOr9kM/efvMZZL+gtYc
Nt66ZXKn9TahYL88jffcl/4zjN+qG+WG/NcWEFlyqMq9/476zupjFpHxQrVCdO/jLpoR7Ig09bMI
yn1GRNEOHD1hbuy0w2j57ThkzduOATv+MDmREjpinepPuxereKpZUS4wOHByV4ecpxN5YiN8xLsW
ZRc2HvwCblTTxs/FIsjSJYUJH4kde4fJLNtvpxlbAB6csA+CLwOiKoeDh5hsBKrBhmc1XGKny4z5
hxU+TSn1E9zraBaAkZ5mYBOvPpFoXyfkhixdxcpNUo+xn9vdt/P65OOeHDkHC/aX9f3Po/xinI5K
Fiw59i6GNP6xvldsM6iBIfqKldU32dKqO0yGyLqzG37wlxe7nAP/e21fXqzGVYviBaMvkEb+uZmW
BfMSmycZAlBT1UXl61PD/N9EPv+Svl2YjUtuH26mC4BHij9fBvR7aTDNl3aZnERynBoeb4E0sSPh
OHepzdv4iXHib6tgHMxzVVOuVDVpIrtsyszflK3Idr284p8fHGUbklLwbV48wv+pzYSDYN7HrUb+
xISy7rX2KgnQi5HWwqe86sn7ypFxW7ryMgqYGdgo8JVM+xWcVCQsTicTF0gJ8gR573qx+nNE9HsB
vdQqIKLg0yoOeWuHmjrtrbxiiG0AsqWXNO8gKFnYsyZyKI6zy0dBWexZdhzGCqkbDgMXx0ww/2SD
4/htJS5HTqscbdZm5icIFffQIU5ym6gnof69pr2Zzm0RenWUSZs946Sop6NaYvtocxe/joyXOzU9
I/3ZzHz5IL3WT4037bdQJtjigjl86SuvXOxENZffjA4QdfbG+QemMFFPuSsy/2rDsL+yXCdfhplX
DzVMxVJMpVm+dhnhMC01ox7ukraFDd2gJuSDlyafb6UQMdyVqW8+ZmvKDYk0drx2Yne8G3Zh0lNq
m/gFxN9yvdkoIQgZWPbqy2YhNPEzrB4HPj+CRJrlIfId8XCmaQZGvW/mouN5Le8xCo7VBTJte8Uw
fH2D6ACUd/CXBocyzsw3FKFJSHRYMNDiz2it4MA5qG2/5WqcIBlHIEpXw3PnK/YD3mEOMcCNTz3h
mKcdETukVTKvJ8PLDYNpTZSfKszHZIcwEIOeTCC2kdraDvrAwiie+ISq5cU3xn4VMoUbNEci4RsY
vqmhkeXrlwlWkwnkkHH6maZur65mWBfv3ZCMzUfsuU1Q8Tg+dJA/kA+AtdunoJbmQTTIge22ZGl/
7Hjzn6LVCHCAB0f1ZZkzOXZpUrZvadyZOLpKMH3Ypj2rIRtiOWx6+0Ijz2DlbOm2mvFHn00i7+KC
KSKK5GIuockpYk/Hamvd53ls3M+QqHQ7QhGvH6AvA+lQ9Bm5G3eTD4fWm7Gg1mD4F8LEJE0OrZvl
yY4J/KIsvCCKE7jF+ue0qO0Xmvgaf9rkvliuVUMwnL2rzP9GUzHZo2ji/kYwtbK91QVHhCnC2BPX
9ZNdk7t1s8R0tWikPIS+rp7h39J/8piGJLdkwLdH0T9fxuas62FDOlX9eMY+4i+2CA3yxCa7LxJ3
4hLu4M08tjeEl/PahT5W8XiZtRN0XaSajpOp8M7FtIXienJx+kAcrovU1HVyFnJBggB8asT3Pk7s
YV4boxB9pNMPAllrTcei4M9+Rdoyhh3y8oANgbYwWYl7KhOi8q4SW/ErWFUvtPSY1KERbi0PuWgs
lugQ1CeOUeT8DKMpdTsE1pC7OmMQRvKt1Ok1kjJK0kk59ERSPtVT3hFEzN4VrUH4UhJz7Nc4yJeJ
XeC1OOzxlSFBjUHUyytNRzasoWsjdFexyLVBHZKVCMiZMVP2UKEh4lcs9PoRU/nVNz2ttaXLjjiX
7pJWZU/wsvGBFhaL6qaUxfDEk5KjLC+8rt/dwPPzuPZooggfi070FfePnuWqf84R8Gs6J+2sYE0L
CpeiNcqaQ7KE+FIXuW0OcKBpFli66vipBvEwdUshGEQ5vFEzrRBqHmgWZa9OiZ0EBpoaJvZbV65W
3Yx7KX8kDG3rtZJ83o4I/BHpyTTwL+0gZK7bA8NXttMmRo60qC1ZX5B/epncLfvhAd7kUJLk8LQx
Nxg5rXR/lkzPgs58b8f7wCv+G0xFXR8h5N+KU1J6GAvUaku/xRWsLoWjyUoONhuKn+i4UQvNmyzO
uwfs2F2MDJ/gSDKyzmi2QJNTrzUk3rlUQBpLsqQ3STK3HFtxL9ZO7hjTuc+x7DR+2rQvWuT1Y6iz
8ivv27W/2rVeqyeMA3t1MnMrxtOkTPq8DWTfLt6V02O9CjwTpAMJxKT0aseyzpW+ljkZv6UXe5kO
CaX+uQxjI85Is53izRbi5Gkyj9nnfbQLjuY8ipsAi08CviKfP4DZlQHmUtP6edhgbk7XvV4WhMAh
KHq1BbbLjBkUcxrLoXkONkN8S8yWmhwgJN6bo/IQ5lDVk4gXd1Pz20ZPLLQHZvqMbZkGityXRF2v
OUt/yHI3+mb3Y/aMVI3CH6Wbq5sBDnv6rJVyDb6k2b6wqkL1mNq82p9XK/ltghIVlQXDY+EOXtrX
NdfqNemT1OFCdOO3PoY5p9ro9Dvma/ucMrYt95ZhmR/WCH+vG5hauRnK/5L0JyLa9qqKYcfAEtJq
LXUqRViOWJfQdhrCn4OfMD9ygC7OlretsAss5aWOBgovM1zgsXb7asJFD95my/IOfcDyqES24a60
Fv6Og2epvpkzjRsTSWP9F1SZJYLns3aeuzpArHyz9kH0XYk8cI3qIEtuUKYSjFFh1e/qjAi+ecDA
bu9L+ANuMxzmidQlIqCX4rO1Bmdhv/v+J3S7PKeJKRW/Nr7fcjoXQU1PzDjMA857yM29bGBv8raj
9O7vZjAqgoJd2VsEX07yIn4R2eOwZ2NLq2Jk/rhhW4eOh0wV6AyWBnO8at8srcIG8sev+XyEFG13
QDuc265YKTdxUPU8fk6VlIwOZtaPLhnqb74c8Wuy4gR+QNFuj1piOqLjHCfVSfetbCl0BPK9T6R+
BqNcLscwZHU8wU91zRFZMyyyw+XEYHpfawyLzNWayw6tuD0pzTeAEDwXKQ1NxOqwjqz3OjN7gIon
ZutdlkV0ipfxk7Ij2rAXhHYDNs+4Zi9Jkvmp41DUfItctsUhmJTBB16neExbau1DZua0Pq+97e2N
JhieeO/7HpVcLT15dzJNlg7ZlvVHswP9OOREwTuqzj2DT1uv+D283llDASL79Z6I0td0x1+FRHAG
ftEueaJonPMCwAfvk3I7+LlZca3oVKJ5R3on7lGLT97xMY+Ptd8kYr9YWj2hsWquXe7XpJvwaj+R
Xsphe8zh0OEKVahTKXPsRNMjAvo8cJ/3pxTIeUuZtuwHJAQY9kUJl4pP9aBdcdRVod9lVquRyjJk
d20VdjyWMSs+CwAMsDdLhuQKlkRJc/B5KIszznJzV19MEqjZsvQXAAOCfMroUQqsDTuYqFA2pQUT
7Co2a5920hBhO01WIg/wrsh+YkIhuTwNnmHpZsVwGFjR+BM8XaaXYiYcGaJbvmlatL3ZaY6J9a+Y
iMW9MbgS6uhMIf0At8Q0i27msllvCxxQ8rYJMs7Yyw5aE1jo1Tf7CCU23VZj2Qlb0ppurJb9vpxc
zg6N52qjPURyuFfr0gLYgMBs7VTwWpw9xpQ95jAMuHLpCHKEuW/CVZ8nWX3K5il/JxNg4DMMf7AJ
TEzTZ7RH/XCss6lp78SATEaaMrXeq4IMw7XKcFlRXfRwn2VgTT6lzmbLUfg9/YbMNZueGM+tPUu1
mvc6jaCS0EPwJ7KikeqMgBEcJe2qEazqNlAGS4qgJV5NzQ0q6wLD6IBKxzOAq6Q6GDCmKczaC+zd
SeC+OYGvSQStLmZtCPhBZjaaublCtqLJHS3RcwCtQh6CRZGHIZQO0RrulbUE34+DxdCH43D4weIU
W9OlXjQoKCfydXD5YjqFlCAcRljWuMoBn9zZaOCd5lIHkVYOsioBSlGbjQ754u6nqIZAzVjv0OhV
TumusVi3XbUrUpxKDgSBMtJCMY5nj8EtvDIPVK/af3eyryYcPWP7WVa+yVBB2pL1FLk5lTyzaoXg
D8yOblCGIY+TDpA1v6FwLlGolVVoqFl58UNP8A+jOfKj3KlJjJavzRRbMBpwRKspISEGTPBpQPtj
W6ujr4vBHWdoCwmFEF3rbsQYD46ztkX8iN2T0Z1V35c3exElPgb8prLzSIax7IpZIrZoL6Zh7zCZ
GLOumHx4IrtY4TIHvcUvw3ml0BH09Z2dDZJT8qmZalyBsKR6YjjGv3iy4AaRWJc7HfZqv8PJgLK6
mC1KEyT85r+mQbBnO07mw+1jMt4VQ9gSuMuReFxFAeuay8QK62RbD29p2DbTBbbmFVilpr2VfCPP
eCJZ0Vm0ASfMXOT1sZ9C/MzlBp3LAMVa1pWBFbKLhNe3OQxXKmyuVN+TdcPlbvtm6jHLBmb0wNaq
VCi2dHKQNvFb1zpb/a7ITtpbohfxWSB4BE/fh/jhPdipw7Ak9udctoC1slDW19lchrxrXFE8xSLb
JiB+Rt3FIXUQcw5Cv5YzR5kZuMRjXheEJ3WVQQY9tUU+Lt0UNbvNDYzouhUDpsWhj2JUXeBGfArw
ETbQu1pIXvq29+JWC78y5NZU60yBay6f7BzJfgxOlPMNvOXJL1H35XDoF412vMpWXl9tGASbD66v
lpXaoU3e9im3c0cAGM7nfNT+VOV+bCiZKozR4jeAio0pOgEXxtnTvQ5RYtu1uj9geZbfcfWxbyKR
MI+yUXvEh+M8HxH2zpafxCw+v6/HXblj0S7VrwiWBMmhu1bopFGYUjfIXh7WVgJxG5AMpHFtj/iV
vUAs2c8s2fMf3nAs41TKizEBZgAcGJJ++7WxXtxwuVQa9iSwgekCMLF3m5SQVyINfsRGS6cEB6Pz
5RtMIpvfdbYR5FpkSyMOMkRX361juTxPvhJfYNZWqUMfUjdQALduv9mRtfcLWQDLdYOKq0XyaKp+
ZOmQrrh/e2AK3jb+U67Xnl8tKYbtrhpWrNiAaZx+j2u+yuOAwmwAEDoVH3FS4Zuv5Zx0iDhJNUCY
sQUIo1Ybry6zbpoSvZeGklAG0/nG18+JJWBJ4BhdQgjLYGaHm5vNdwp1FQ6X2eZnTLEgjXUyvKgp
PIj63wqRAoJiSgC+3BPU5z8XBBt999KJAW3UMKkDRFN+QDsjcRdh+SN/Lq6XjkdEEcwBVZmSwBW9
eVhrVuJpIAgPmFAdctAJ+MrXU2oC+Uh1AElQtTIstOjneqYS58x0tDElv01VoZ8I/YXyhOcC+m7Z
Q9aM9YX3PU5u/YzBE953HAXUpyTqZEFhEJMrA4KmoZh5s7icgwc7O8C0ghZsRaatQ4n/2YymQHR7
DP5nMnHzoEzPf4zDzN7j1vdfPaplYNVwgX4zGeyaOzbx/W1Dhjk+X5lgklWVzUYL+IbwLlfQBtbo
zXqa9Ty/txt6HAybYmzzuMWMnwMyl1/sNi8vW9MDbnHayQHNtMG1aAFA+0MicEN0cPbWr02NiFVa
8jk+47wGhiBjsn7TSTn/NnqdNcaV+tp2YS+Hie6w7nuGoVfxiXk2XKMb8L/JvhQvAjvoV9QzhHsK
0MmMlj8FdNuKosJ4kEmrlTJ46DY0RQ+KXPtya94MOsNABeCGb1nmZnGAqqWWR6MrlN/wO3ZgVshu
n4DjbAq19SJDB1Jmss8ELWh/U7Q7ZgNkPhZfrKimJ5/n4Vs76CHcmU01K6jJtSY0NRXXd70VzXRE
+w0/7Niu86F3pp2vB1AHP3tA/bctsiCnG5hK1s/wKrsYzIF21B2svxp3RP0yPuxRh2c2BPkdU+br
LbzvmOjKRRRv/TK0G52mCQCyB5V7X7t95khvqmAdDAHX4KjzE3kfx+gZTtAKR866VeFxaxXQ/6xM
JnuFo1iflnIUCa1yhsM84j4DRZbOSdqNOLOf9wzXNiabF2CTUMYReDql2QygVPLpJaus326AbpSf
dlTLYP0CGudjzJCsRDkg+B2Io4rXYQRm2qk+dVg+NgGMP46IwKPSblPWiSZp1XFbijh21iv4nuUQ
2T0qW8Dxi7ft0DyUoBB/KyTivs0GDS/24qWSFtvQXHM2rhIlW2rWZ+wGgEOIy/EPjsvJwou6WsdO
tfDJ7YbBFm+knMFeLMiKuPAvyZTdGVEsNwJABqOrxbjuebN8N0fWT7VCS51FkJ7rrn+sW+zfIMqd
zQF+fFwemCBIEnDWlygMwKP/Zusa7zYT9p9qwJl6n87Zih2K2e/ljFI43JB9zt3VZlRyVW0p9yCG
Ks9O49q209mhfvnWxohettB7ftKsMONhLI18Ro5s8ljWuvzkwKX21JuqfsbE8vjF9GvSH6ehJpq6
JMefjBtyybuKhAmt4VoyQAFxw9Vh0TeSrsBBPhzEwi5aY7dcUiWnbfmKola+C9/gYqxZojn2fwMe
C9JffwVsZPeYcS2wQYZBotuqt1TDhjGdYJAxGBQKLel/sCIQR5cAgRZ8xSJXYGRyN1LMrM+RQkqf
v6E8qV5KFWvXedXEGz7rrKW6Jsm1CttS3q6VWa+DH31/pbZcvI07gKQ7AZ9Hc+Kw6O1R6we0KGWh
yZcdjYs4EgDduB4kAKurpW5Y222g/t9gB0TkCdNnMzl4tRlxAonLn6GYUshVyQBO6Tlrz9DO+y/E
xPrexmQAyTbk6TXE/XIGw2SxEYaxHe4y8FkLzcPQPyV5hrvd+uDkcVom9o1D/6epCRYHI5KcMRPW
qL0caYpy6hPbQoYyUk3DcqwCc++7mqCBtRqnBoXlon3D4GLyQ2IB/FigbBAdOAv2UQ65fHQLKohu
X00BfhymLme/W2B8oteTP4aKO6QehlHdqMkn/JSlLrlpcPBVRziklNPBhZpNV4NT+9hVCE8Yqe4r
XDzOkeyuLBdfH+FOgNoLXTBGmPO6F6fW5nzuhDXZ9Q6gHvzCbPxZghkj1IuI0rUaw9oAZDfLBPys
KnFR47RFtcGh7mtx/Gwgi1t5X9u5RXlE9vznCE3G97mE8Ws3ZCpDTbDA0aLlPQ5tD+f4DvSbq2k7
M/u4jnufHbAzxhouHhui/srWb+W5ylTK0USI/X0pyJp2w1bNxWFJgPmgmsi87Oo5lu+zgqb7ViB+
KacWQpP7LdnarDPtmD2G/dJm4vAh4hZa0/mVIRrkIirJsxeCQtpRUGqgdUc13IRL0dPBdCz5VBsY
icAoS+aPCt3O9Mzycf85QvTQXM/l5N+avudPlWlOPdepu4pJJizQdpsDFyi3oYTcoG3vl3ZbP0BZ
NPoKM1LjLRoi8zNRHCeDjTn+xzAm+dO+7q5FbRkWaEXRDjxqXEVIqmp2YLcMRQRAnbpUaDmHQhwv
DXc4cD00BxysvAV4s3pzNUPsBfRIK5hfbMiEV3dWFQKHZbnKh61k8YvBtf1S4OH00HIt+e+5Eah6
L255d0vRzvGMzzg/llJqlLEyMiDlBX6W9gjPorAihvxrV61CO1pjmVNEXZSYix0DNIF4sM/FyoDt
A9onX6tYo4LILet/QBsBu6cFzp+S1rDoaO9B8AL0a6YSABXybUh62LBCCY5vlWCgCToT+ygmPqZ0
ruAZhuT3auHHeTLLa9kiM+zWg9hwx01hfA7tcIXpXF3tGokhSMb+BjXJoE9bgh77mK4Sl01uBd/P
LUD3N4xHFxfYmKBz2QIop6sNqJWnixswSyZsxqEx4vVY0kE2DTCgBHcHroeKT8dyn2AqiKIvU6d+
HyCFPKaNb1NDC7Nu5BSKZUweRmDPCLbVg1r0Ly2sFQ+RNyuyC1w/oOBBjmWx4RTt8yE/KhUTCFAC
h6TTPvge9PTWVa4w/s14Y/YzChjNEypZAW1TGyHehDFdLpJP+RLLBm70+QCJFOVjhXPwWJtski8F
r0xgNIW9qIKF6GaK1xLhu9ODmZKYAojBpVNeubTCWBViNXNU2VOaJO+pGNfxWsbV1Jf/N/bzrYBf
hf9UZWFHqZU0ezP/QsBojtIGtB9eY9EtJhmonxOyos3f1zS7InHI13tTAkQHY6DD9BtG1mGfO9DJ
aMROVlec/WbtXiM/upRO3boJ8bjvA5JXlp9NhrvzIW1mVnURxvPxM+gWm76OoUIt1LG2GrMvc6JJ
Wp2UAkd4xbIQQCq7Ym/2n0mcL4IelHPi2wTp7HDGy1iwifwSx73hSkQ4wUdRJik2d1bzHHjZAEth
GOQ3tnSwepohUAACA0YFLg8Dvh0MTzhfk6tAdp98Gkk+o9LwqyYgS1iwGyTOS2qwpQh0F833yhRV
/d1XzVAv5x48KRe0jJXUDghUX44fusEt87NF68qOsYlFfxv7Xi2PZDMwx+4w9wbLb1FHVt9Gi5GN
c1+EMN6l6NDLc4OEjfWoAJ3vz5XG+59p2oAqgIU/Evx+8p5H9VqJNIlf2RZxbYAr2dori/WNj1Zl
Q3sGLO7DdbYEXJkizUGlAF5b7c2WeJg6V64ewpUbV2SJLJPqV1yV3skHCKKEOc1r7ecbu6e7PAYy
FsNXOHswgz7XNfYI1LNMryykJjuV07ZnhyLZxhpcBsCWbiPl1HwM2DEv8ASU8c5tBN3MnuJ+PS5x
gS0C/J63L55H8cvGPbPXFQ6B4RDLgX1JuJ1TypOwvsFlk+enmLbDSz+PhaeYnlcIWcL1Vx7hYjbM
X7kbWI1eq2jjFdf4pQ73xsauObbLT0+MJIcUWuftDGFm9oYBJGBMBJh9S30LHI5iqCZ5ApPK1WFo
5P51M/X8gnno7HVreFqjYXL90RnRTyARUCNSYTBuS0GhiPsJvfdTA/cOCJlLNxLKKia+Lo67rAvE
LoGOWm8fY75vKwrZkKaHzOfmxwZT8o/VD/EmQbGvIIuZq2vvYHiPJq06JgX2BUIuh+tCSgPNwLLf
gQYK6jjzUN7O2D0r3XMP+kZvDAG9Zb8Od6pGSOaKtgFtZKH1SIPINTICQIyDmQcI9H3cs/iqZ10D
Pq1VmA5GQd5+2AWY3xeJE/E1TawDJg0PU4RDkFps4DUKiBBUVkH0IfDtvvaGQDQ9zMF+QHfUvLBh
zIYTn1hdv8xI/n43CLSEYKeM5Gc7h2EDGEPcdmAbGaeOrHE4Wt7Gi7fDUMOpGaZhqlsjUnDv3JKt
sOtQZrwO6SquVoiZ53uCUaYeLTXB9d3aCVgG7OTA18BsEtjPmqfiDkPrRHXaM8mBPTvk9+Lin0B8
GlaX1JDafjUcd9MxbiP0HBKtO27joUXyrd/ZdgVYi5cH17hR3EJNlYxINuxHdezZ7t92yATcEW3k
9n2sMvEDRvZNQ1dB4u0I46dw2ozpv9plhVy5EUI+LbrsQV3mzQzd4rYvYFmW3N6iX0L7Chv+9v4y
3sC7bKzE0kHpAx4G5CrY3iVMSD7QI3JXKQJHHS6roMqEGrYvn4RAZ0yRxQXz/BqVjj2UcYtPiyyC
xlcSSUoFTqCdclsrnHhZC8EVDw7HedvCWv2cAdJ8B7EP5UMYYErdYVkCuJZ7r295RIl1DBjdCTjc
LqGEZO/Nl8EU5WvaRqYojn2sm9xtS36XaGt7moIJ+uDcVQo9noOke3ZWNiccRo04IUxVnHyqE9/V
IK+yk8pa9/w/zJ1Zc9xWmm3/SoWfG27MQ0e7HhKJHJmcRVF6QUiUhHk+GH/9XVC5yyKUZrb66XZ0
OMohiyCAgzN8395rG00wzdo/Qz0VQW3egtYB85oVTOIraUrs0QujcbyNkOY+aFFVZcfaMYvQ8/Uu
DtwK0YHwfMMPbHo9bDI2dk1XfC4hUNbvjDYoqWUqRrVR1CzONm2pO9R/OABShBVD57aj0n7MWXt1
N1Xg4LzHYpFP60pG+0bdLbQCTw6dCEq6pTVHOilj8azEkx15ky7Zn6yisTW3qvKh8/i4oSfEWZ6R
7z40jr6v5EKcuoGUKxcSElV2O8vyg1pIlLBDhZPchg2C+lQZXf2VOZTmVhLJc7GIyrbM8XNQbLeO
CYN+F8f1tIuRUqTUYCVas8iDknd1WBuPygCY+Kiw3t1NmWKyH3hbpPmTrgy1OFglG+qRzJ5uCT3K
UzG2bKqow5ZxvcmG0Nh38cWrLK2wQH7BHUEAh0znwDxaKOE5pFRmNuW2W5bUoK2Ut28UCtqnBE3H
MGqBG0Ejv3BrP+nz5ot+l4PiyKSiOP/5D/L7NlBYiXyw1Dopw0c4ycVDQcTANqOF/+uXIjUZsS70
KFaVpWELAo+SjklpuaWCrkCzI7ENzKTdhkqVX2CVLFW1My95Tmn/HgoBiW6h0Av7Muez62zXj8t8
lfikJSRWFm3HODZXZTtdMjGcGSCzYJhMavBmKAMXry4Zy8lHQuKgHxjVfTp1w95mIr3wAM/dFYpm
PK0q+NOfBghm9sxKhthxkfARONujANd8JVmnnUHbN66NC3LKM2NDIcddZSOPW4JO/euxoaIQbxoc
/q5jVp8jXU7WQY/GPGqLS3iQc88PNCK0KiZ2RuNCJYpFriorKXJcKiD1A4IA65Sy7b3w/H4y7M3D
wsGnx4gw4SssfbqlURucDnlNkqCIXySlekK1oaxrW9Juusru3DgN/fvKHJQnOoutp6KRefjluQSP
D5pvnTUTR838KH744DjaWdg0eKhNjXTejRykKqi0NO1Xs0oUzF3zkLSp3JH+rC0upMYhTm4CT3Hp
Wp2+ImIAPVkvl+r7qS8vYTt/HioaEEh6WkhvmSedxQcnhUpD64QjvBQmw2f6JzQ3R5gIzxjtoksZ
00vDxnxns1fX1GbsPHf4+hHGcaP4tDkoeFmKfSqt/FNFl3rDruaF6lfm4q/Q10nQ9ResPD9P0Fx3
JnTw/c2S5sV1zcGuJTb0fA9GZ2xK4rrcqtWtTeaU5VoKzNGVlUzZvD1ezt4sicWMGcTGGHBe3yxi
kkGvEvpKgmIGXnak7mj8xs1A4OBK6EnlqUqFkhS4/y9//tzuHCQy+2stHECvr5zrFQFB2eC4vjZl
T6mU5fejllJK7Yc+u3n7Ln+eALDwQjye1z/WoyU4JtKauOwqh2vlgb2V+7HaKhN9hLevcm6UGpxo
sRbx/StL+gDHcp8yqsUEOhg1juGCvlWbZ8cRffyFFejcWDFUnF+YSa25F/T64U2J01QWBCbXQa11
PYjRv9bR/nxQ4DHI3pTrfr9iExAb3tu3eO5Bwr8jBY1ERWy08yP4YXqRYpn6Z8vJdurV7GOqBka2
Th2h9eu3r7O0ys7fIMZKC0OnAXtMW6wNjaSQfTCaDlYCrIIgYPniYqGs6Uhgn0TAQPhMa3ypEUFe
95r9q1GV8+WZxg2LziVc1GX0e9uptGdpLrs+kGxXB9a+ilWLwLk+hm0oi0sEvnMjB2bjzGLVqNsv
+ZohEI54xMbq2q3cbciAufMJDVqTj2ZfWKQuXWnxYCGITtFY8WADszC8NFMIfIgTf51Vpb5/+x2e
vdSc0aqCrQA3tvjAKWf5Qe3rjqtLkf4ZUAVJ6FpUPpVReCmj/Oetyxyt/delFosRGwyzpdHkuF3o
AKtWyRMNqJ95ZHwbCDLJlnz71pazpmqwcZmJDvJ3wrOxuB6HG2BubdJ6vdQrW9xHA9Ks0dkkc3aA
pg3dxgoo4Whj2lyYyZYP9fuVAQPhKZxX3aV3MVZbPI2q2np2k9jfsqJw9gndX8D4SnHhGzx3KYiJ
MnMztEFDX8wxJuD9dBRyi2m2s78hqdddbBGPoqulS8eE5fub7wq72MwHntMYlt9bmra1GgWoWCVt
ONFxUZ7qrK9XNCfM+9ROL7nilrMnl5vNuZBi0CwCvFzcmSJagk9sp/MGKUIjadpb47tpAg8FTdOi
4Pege3fhzS2ntPmiTCfsy/T5oOcsNqGR0VXCKlBm2jQ558ScZNeBInlX4xXesOMwPIo8xSFsK/tT
OA79wy8PWbY0vEWORxr3vPjwu4AmWj1mwsvGWmxFsimKey0L2tsstA2PVmuBZKS4dNNnxhDOfAe0
mQP3ENfU6/Wia9nMcxHhJXVMn8ZUpcllh2p+C+oILcHbt3jutc5ufN2eAbgMptcXq1qEIezNBEYp
LXKdzOyvizpsbn1lDDeiQmwmlYV84bUqZ8YulikwreAHCfdYksrTyArkICkFSvRavVYp29J1sU3x
ORWFs6u6vn+0wik5xKJR7zjhpe8pCmtehWO3Iv+GVpnvZBGVKewanl/42kohXPzSDvrsb4lCbQYI
ojFdDvmBQzqp0jGiZBmDXiXsacUoMXZ1KjW72jTSl7ffxbnRbmF1wZCOdkFe7u4we+aZZvatp6GK
ltAgSqnvaSiaEMsM+ZEs1WiNe8k/JlHa7HyYF93m7d/gO/XhR9fa/MGxNzJJugeKjITi9XCoKXKq
c4KRl5RmdqTslm0s8s93VhAl67IZJ7dohHFq5Kn0jLRAxs0b9qq2TWilIHB6+9c5NziJmrHZZwOL
0JcoHgT8gV+otJinPsyO2SjGu07GXCGFxuekDCx6TEN1YWyeuybIB/a+QGJZrRbLVJ/K8iT1gfBw
BsWuPqrd3IoS1l082l2yonlHNSHzdevCynH2uoQFzKRKZAnLRDSFLvgUUmYjvFwz6R+IfAbHtuSQ
0k0Jsc1KcriJk0q/8MrPXhe44TzLYeRevvFChEPUGrnwZDXVdlacmCayYhEffVzf664YFZoimMku
zDvzY1wOND4tljCA2AAc52/hh01xj7y3VTWcHgAzu3dRNDRrtTWNd28PoDNfFME+2Mb5gOFFLjkC
aElTQzhT45l1EXsO1KE9tgBEFE3wDdty5zbqoLpsDTR4/q22f/vqZx4tbk2ZAE9dQbW33HewTxjr
RAkZSmlsHmMT1bxNJtOWHWrjiVyFH1A1l4A5ZyYtLko1hV3B7GJfjF9WMkizDmtW29JDhpzC6jxS
VE8sP3Ito+9+/RsFdaTOizSpy/JyjbSbGbhs2sLT01E6NmZT34Uoe4uNjDcycuVUBJvRscbbX3+2
nPzZ0vFgVaKYX48fgWPCQE0vPKmdxHYslGwnjFL2cNnatyp6dQyC9Xj3f7ioTnlDBY0y751fX7TM
mkhODVZmMwmL46BT965tQ3oJynLYyrl6TbDumFz4Us5sB9gGMIRVnqMKgf/1RUc/tsxU94VX+FlD
kVtrHwQZmynrQ40F9e07PLNJJ9gCNzWjlostD/2dQEHYdj0brhFvsYZ97GD0k/Yg0cdcCdzbrgaj
eyOSqX5++8o/hY+y9NAIJUF2BmfNkbev71POJ5b40UFPRKWA/sRYXVc0Ib9hwBg3YakRj6qVtfFi
l36Jdx2NMmIOSZUPKcHf7+jGIEhU+zxco2rCL/D2b3fuq2Jd5sOiSMkhYvESjK6XJWZu1kUbsZpN
VjrmocA80RmXV37Q/SrZ7/vDoHZNBZY9GVkZrx/GGNqKVVUcWcKWmrUhoBeoFCe3kSrUX18AZj4w
ulFjphcvw3DoFWlNiB/M89GYb9nyPuV85VsmGM4uTm3cOGqWeL/+OAnEhXsHQp/8ncWHhKWtMBFx
t56RFdQKlLy96aN89BwfYYlO1tv929c7NxPD2LMdjc2cTQrU68dp5zK5m2PeeZ3uy7shbBU89I14
h/tRgT2d+ddmUSSX6gbnBg0gU3JcQF7O1MTXV+2i0OkDPAVe3hqaazoVyrI0ktYIA6UZSaBdeJNn
ZgoNhbCu8T4JA1ler7SZgWk7954xBsmpNKL6fa3q45Z6WvLh7Qd65taolIOC4/4o+Zrzn/+wfBsT
tc5pinvakMgvLbuysBGbGBClFvE3qPjpwrbszAV1XNYs4vT6Zrbf6wvmhY4DBbOEl1SBv8nN/mum
R+qOqLQS+lFRXhigZx4lOE24vnR4YUosj0U00lv6vnLvNUxaHsq+ZIuuQUddbl6Ch3+nui22QvM+
iAQ0MF9UkxcTnxkiHTOjYfBEHI47Q4NaUEVSexe3sbI2e9Fw/JTz26ht5ENT4q8xGme6kfs2+BhB
wv6Mq1uHcKDVu24OZLE0w38I/Lq9tjn0HRgP8S7HxLILgkRcwpOdOzDgU+CQStHR+DnkalI0IjTR
v3lG3RRIhHyMWIY6GEci6vL3BUoOdrHjEDw7rMf7oorgjiAVkr4KrYgwhQAEaNZvj80zaxjdANpk
CnsdiwbW66EiSwVg1JqhophCQmyU2TN9qYPKgqKrVPRkN0lOg7my0C4c4M5dmdo8hWx6EZCKltOM
0ZIHHwaDF8vWFwIndDbsk7jGUW54ilDT92bTRau+cdoLO80zw5UWCH0ljmwMV1V9fcsB7q9clMrg
AUUPkZeZyYqMQM0zqu5SDPeZqRTK9nwdauHwTRb3qIk00FgOB5gN/izO1/tsi1JnoIc7IG4cp3pn
VWp34QbPfP7zTEMEBRsDWV3W0EfFaOukwNhejhBOZBSxaLXBdeymfsiZAUB7lO7bw+inZ8poZoNp
zL0JynnLEwqt/0IZ7Hbk64ua60YJ861a6P0WKeWv9gVVLsWAhVDBLsb+KY+ujNPOjC04GLPo8oD3
LlolnY3OiIr2hY3MubuCNKXxBm2gNcvVPlfKMbZNafSwAlOhz2q9dQ1EKyEypT713n6E8zL+amYD
IkhhEko6BVaEt4sv0cYmgxIWbEKEXPoaBTat/mkqALC8fZ0zN8Xcw4FH5fnxf87r4a8EQA+CShu9
tIODoOP5wv9Czm/gFNWnty/10/CfuYgmW2NmbI4e39mWPyx8ZuKAIJgL5thWq51om9JrcFeuRSuN
G0rf43tZSfvN2xc9d3+U57QZJ8tJYBmGFcLIw6yqIDpCvgY3Q43u85GanSUQx/5fLqURQTDfHHul
14/SxPemoFqc9U2ClFqjQbUEfw5JvGP9qx/3ny/DfwVfi9t/DYTmn//Nv78U5QjiKxSLf/3nKXqp
i6b4Jv57/mv//s9e/6V/3pRf8wdRf/0qTp/K5X/56i/y8/+8/vqT+PTqX7BA4Au6a7/W4/3XBufO
94vwm87/5f/2D//x9ftPAbb+9Y/fXoo2F/NPC6Ii/+3PP9p/+eM3+PE/PPX55//5h9efMv7eQx+J
6Wudfsq//PS3vn5qxB+/KfLvc1IXXV7aeExAOvNh/3X+E+N3gjyYjBC0MBJVVCe//SMvahH+8Ztu
/W5DvpI5mM5FayqWv/2jKdrvf2T8zlkOGBXbGSa0WTfyP3f/6j399d7+AUHotohy0fzxG9vmxYfN
KY142LlITV2eH7c4DmlREyAAxTei6lP4nOhOAo4gxvGo6DEbALmSG9fhjMjYEQH6TpjTSi9Zt1mV
+vtwqmSvDB15pSvUNp1GlA+4cT6W7Ln2wm+Vm2wonGOCI+HKYdN+CjhvgWdDA33KI5Jwo8nUT51T
ewYo6n0ZOCb2hq7pDkM02ah8Auo9EiwDXDJKT3qA1G5b36SaXAuxwWc3fRgstlZDhyF1jzeEQNhO
M45KPDzkThGdBv72VrNqdNh516Nkb4L6WcDHwJwsmg0+7LuUWu3KGXJ4mOAAbFfKwmCLjzD2UuzD
60QndXBV4/dY1WFkbCtVA2KeRelwFwN5WM0Lq8vspCIXQEENhqI8gD3pt2mQaxts0N1Ln8I0qDX9
K9AhRP0FJIMCM7WrJk58MNNsXPVSSvlDq7sT5azuoKQEB4N9VKx936lWhgMb4DY8X0JnhrQJn+V8
lD7TTBBrpXSSFX4dpn4lGg9Dg5d2ZSmD9GGqFeS3bWzthNBwERVm5XwIFJEcwN2VD02rkUSpdykk
yyT9NkBS2iV5txl8CuRN2I67DgPkPix831rnubYVtZzvbMTF7/oaylWLLfYUaJN1bEKjMlYA5btd
gQESk2CUGkfcqIrblvW0T7E3X2uRDFzSzIqtU8gxCNx4NgVrWQ57kGBTwJszS2eEJNwaxjcmZPPY
1S2SY7+Y7qZON+7UHBG8WWb4YxBeb+1KqreO0zTHborwEWmJeUDDD9AZTs3O6vFOB7zUd2oq9YAS
0AvTG1C3FbAFF8dEvDbYyq0rTVIeITek6lqH0aTSiViZxuSvysHCsIdnHeE/Pfas3DYisT6jR+W/
YsHl0aXy2hqs95ypq03P4ogIzm8waFXWAdaPfiKIwnA5CAG1saJsbfkpgGRc//vMnrJ9mFViVzoQ
msze2WZdJz9RTrEfddMXm95RFMl1ZNhcqZnanmjNDil0rD8XaRuit5cCPMqBmh99Jw/jldzgXeT8
jQ1Cb2LlOUzDCTle170g3h5dn1W1ggmnquumHJS93RgsrnIehVskyj7/MITX5xbsZuDbKRQLENLO
COpLQ9HutUXL/xx5l91qNFUFOX1PXdtIh4/Y1WUXv9/wOVdD4xGLxsdEUmqkrql2jdz1mGIkxzWo
KFtNMpQbfCi+13C43fZ4vryiBMGUZzwiAQ31VFUkSOTIW3fm4IQAhECxDKvGCENrVY5p+1T1zpSs
fFqpSHLbZ4my4Tu1q2eUmt5vGsJ/5WEodjkRB2tVqmXM9slzYTey1+uW/55Ptb2KYzu9y8LhyfId
a9cakuaZ6jwakYppN4Me36cRgu9RDNFGipLk1m/xueqJsCFh9UN7jRZfh9haxPQQ8qJKnkx1GHYw
MtoboXXW12oIleNooxhCLdtomHpF5CIL7+FMDbK4ynR5kLw+kNST2ooMwX7QN9Uah2x+TTZnjC0m
MzDYJPW2gBu08tvps9TX4ykE//8FqwB7Sh3u2rYsm9AddHPYNLaEHx7z1FfFByLj8PO2UjKKQ55m
/VFNhI6cftyUafIukXQDvHsf15jkpTbrD3Ybdc5NVIwkd0hVm7yv+NSvCzYvsYs/fborpPxkB7W+
1uxA3bOUhf5KhSGAhh6Jupdaev44FMT07mU5yLehnzTlOlYHj/UmXEWZdFCtoF9jDhcrQs/HVVoR
H4DNX009O5KeUFibxynJ4kf6Bui9evsq6OHa4fZT15Qxee5FGG8H01/TIAyadSc5wV7Tw/YqAIE0
xzTqW3wHEI6S7kWrBCtWG2d7DTr0RlHAnQ1QbPHWG4mL7hcnXEqMMSZUotAhNHodELiCgvCGrsKL
mdQf0gYwlNM9W2l6rUO4MRFPYt8KYqgMuWlGK9RPGAyDodyJpPwE1WI8SWMRXBnKPEgIdtzJ9PW8
VhMaIqghUHblxEwZT801ZVHtWfKVwAtSPTtg5MaXC1/oMYms8SO7a9sDKgmpJWlTBHBdAwJuKj6o
afXsdON10js3WCj9Vd3VX0Rd1cRd02VmYvSYLXpOqdZwPVHjRXsVdXuoykdhqaE76vadliooJaT+
c95L/nvRlOFaS/JoHeTTxLLt5C7pfPE6sh3gSklIJBGQZIxZGoixwFeDmxTZ3rolhP0uTSN71bTJ
VYuvqnINFuACVmuf7fTIkR/Kzko+ZRwP4hW8bMvFguTvSYuotg18L2a7Nn0/kkF4AAowbW0TmggW
bp8Ua6t4bnHe61D6WzhcFiYVRS21zxxQy41i5hHSd6FZJLo2xhcA2eqNk2byXV2GFqQCftUbLKEj
jtLmoNrxeOitwH8qusGIj1FRpbeD778ofZ8eap9FzAQUEFgKRXE6T9t+mIoNtUSsglZp7Z0kwhwo
jPBDNUYGkKJSg2YpBeU+N/wh90DM7q2K1YV52eYfhrFlYMrruMCmQeHEvElGGcpQkCrlXTBM1qdc
TW87COAd+AYZBXiYNfmJV4zFSUDNve2nsX3SEvl9U/BFDTblowj+gY3aH087mKFNUUOMVwgceaf6
UrELqs4I3ZytpwVgTp7JEWwiViXt5jViXPO5jPCNBKVW0wOs/JMJ5O06BGl5jzl22CtNUq1DqZrc
MbNxDRYaBn74qtILv2OqrxSZU7ObdbZ1HVS+cgxw1G/AUQJD14WrGrXqARnxr6bQ1LZhiodoBUYu
GVaJk4Vui4Vk47ThVmrKfFd02QmyjrIii4hWBJCWwpU6PP+g9lCMJ60O8kjglMHlk/hknLf6R0Ed
mJA0WxpWeawk2GVNEJHqzOrInfG68OErTQTmHIZaqR9jeHcsIQrssk6xB7dX5Oq2q6RS7FKUvOuB
j53cidjUKjcC0fERu0wCcMBWeleFprkFlR/QI7elhyQcmLgwCZKu3pvl01TH1Yea9rZ8BYvB/5pq
Vas8hFAgIPiU1rQpKKX47hRZH+uom1IohJGubnKQXMTkglw1zNh+pxfNt1qTvhXC1B56x7fXNsZK
jBqaDZNJlNknRysF3uE0ruBFC+e61q2WHUhmP8HskeI1fyodkGFvFZskJNbd4kHXm3prcWTYVCBX
742YoVLZmIGIbnfjVtQbGTuczV6LDlORqQR/GNB8BC/8xpDM9zp7yQ1GHnABgRV60zDEX+1sstY2
mSz7dmQlpQaV7MA1lR5votqBu5ve5QMNuy77WOkqwcc+qFGLQhlbiOQqd9iJZRP+feInlOyDRezF
yoqiK92YHnDg4JEn/OBTLIzrOBH1bZMmwZ59yl2tV5vULK/xrHxVC4fGVX5fyc5XInXuo0F/0RJ1
KwFT2/XFpF7B4H7s7X6fptatz5Eao5WyhyfdUC8DltJUAE300NzXAR5ffIoUZS01cWuDPX0vr1M9
BAeRTp+H2J+78T3QbssRMWT40Gzux6FS0DpGRQ8VsS0ycoAtYUCDSaIXix3snUpB5JGmA2WdUJhQ
hdQxuEPgAX1UTnu3sNR0PQ1a9uBnWryanAEWILqTA9b5wOtxZN84xjhSZnfqjm1u5JtHjMiSyaoX
zHBMqb/rYYqOGyeVpXVo1vF90PKfzMrWWhlPcl9Ku8aJo51dTpwWwpTVNSPxbS8FqXRrTYVpuxwp
p2s9JWwJHF3AkQtqIGGhxXVIo8vVCA691Wcjs1VGEBtgS5A6y3lx27LLGaIBUkuDT8ZCJEP3isLP
qgMm4Gl6yiycleEu6X0cNH5MKTTnBRsR8w9rr1YdY6HCV7OD4ZQJnQyI6BlYMA+iyQdpn48pO4jM
3NZ+O7hg+4nyws+r3JbglJGa2vfpJPJ13j7nQDVYTNqHLJpkz2qnbGdqfr2xbUgKgWEd8kz0h1DT
IGHgA78LK/Uq1SuM8+0E1jao3mMv1O4rbMorQJHNOof/cDIrCA96X+WuFafZlpCvYG+okr8tZGci
mpGsCiuy1VOoDOqmykx9i8ShggZhVXdxxvCeINTN5smencVw6ozoDoAJ/APRS/u+nNKTTyoUqNnc
iT1YrlmyEVGX3U9i+NLGhbLrW5BkJCfir8V5FLLjbqX8yuCzAy3TNIYbIeV4Z6k9n2wQOPfK2Cfv
WwBbqif8LtA94uibx9omTYAzlaPPPyCzroJI5x9JFNxFvpoP7mDmpTfWzrQOFWYEaVJMNwhnR4Se
PwdQi64V2KwBEBcJ3m0e2Q22f4lIAhsGbpbytvxUPuCZhsPUTRxYkZUkdpnfwqWwOEbGwS10Qgdj
eJ7dG8YkNmEtT26FddjN5piNulOmNbgDhh1sj+oLFtHivSGMtF+JgXloFVBi0IsI/l5v+NrTUNnK
tojN5KGrRnkN8cbYiKlO98Bok1MU648MBjY/rRjlwyQ1VebV5QzQH6RqTy505FF6LVifY95vWDXt
ivOHPt9LuJL8YbhBeGQ/1MC4W06pjf08+9ePTW8L6h1leWoRS7oYusdHezJohrWD9NmfxtElvif6
pgjTfqbgGu/hiA2P/1EYWQWWwlZXkaHgzI0guYXgVXbw9RQ3suRPih33x/8AODXFFDrA92hOt5Mr
snlG/KjXZWxex1Hru5bpBOwWojuOnfG1Mih/aix+qUD3WGT8/7Lm9qpW97+r4W2/FnP1q1n+qP8f
y3ez0Ow//6dA9lP57vFT1H96Xe+b/8KflTtV/V1Gko6bDl8YYGD6I/+q3CkKtTuV3CP6s7jg5Fmy
8mflTjV/Z7c1N26ozFGkmzu3f1buVPl3epAos+joIkKljv4rlTvYC68qdxBhEF1STrS4+I8N275H
0zWpjXxVh11yy8bR98AGER/UMpPD0xXFOnPq4ZD20m5Um4ZFPJr5EPKwSdU2VFcxdaqshVIo9TE0
/xQff2U0BEb6SURtTrPX0AENeEK16RphpawpPqUbAbGCY7RK5KMal17bc8wPnFiGQh3233FXnlmC
Km1rDrNtSMa2Upv2e1tJjY0q7GAmtBTfeicxXRis+i6v2myNADlwOzkjbWSk0zXGeYWjOS3rrWll
J5iTwHqDe9HkO+F06BRx1OAiowSSYxils8JnT23V8YIhS2/lVAZ3YxQaaXFt/KBiG9/AA7DZdGj6
tmsx7IqqF1/kom08P9YzfJhYfKnCFs9VbGvHpq5LOkNAaIzETq6xs0jrwqJmRXjFp2Topa0QdrTu
RKOcOihdj2M96p4URP0xderyKukKCBxUW6CRNQ6XEMNKZJn9YiUtye5UjNhMV73bh1LAHGLlwBeM
Cjybzw7U78eVo/kBfBhwpoVGPAabVG0PW/NDpkTdKVYl28uVrNr+MOT/rAn/WANeZCj9NZDmXsUP
DRCLWHa84oFyVcNhgklxQh873GZgmqT24ODSvg/zI5BDaGeQiFbBWqnhBB1yQJzdBVXHovn81++w
kI9Qd+l8QJ8KAPMrST9F1hEfclhBliCaVrKOpnnXR3vb2XOcvdBqet3i/euSi1aW4+cgRqVUu8q0
ntNZCKxIjESE1C13bqqVumVX0qFMVZoLTbTv/eq/umh/XVJ9/aRRTVeGIznTlV1FnhM0jz1F3alx
1mEVn3Dde3nmXKMWlSkfArG1rA+o6GOPLKIZh6G7GNgjw1r1yvtQ8VdVHbipFIfuZBUfeqk88slf
eDZzm+3cL7poCVsC6yZU2+kqrZp11t31YBBImmbnFzVH40ur7i6MvfkHnrvQou1gkjJkhmowQya2
df3IFhi/vzq1q2e2QI25mQkQie0VBPYc+tTlHMVeqXpnSbei3dXZQ5ncvv2b/M1oWDYcwWEV0gTP
6UrfFpCJ+3WuXZnlZ+hintNf6Mgt4vL+/f7NxZRty20O/TEZrxTsd7IHCEQxTxng6J4U1m9QdycT
tOuBagkUl1X1+e1bW0Sq/HXZuRX/wwc+jEUOtCGe2Bji/V1VkPsGx4OosTKa6+Idu5DpaNrxBX2P
Mv/YM+90KftDY0QeIiXZK9mWV5PxKYpvYs2r7Q3hmSK87nt898Zj6LhwslYthufWWNlQJ9QLj/m7
pO7cL7D4zEyL5p7fFdNVboWuaNMnvG3X6MI3NmV2ey5nWvvOOdbFxxlrRTkIFqy+SQ1rW4WmuY4D
8Bv2NjD6vRyLT3ACbeqVEP2TY5J/cDTUgugXicy4KsePEBpc9gBEt1jseruNht67Ihip3UvxVVPc
2/kjvR/6GseKnTNYG6l8auR76pKrXLuLjPcx8SDB9NQDS5btO5XfEDSRB5/Bo9TGjv9Gg8shkUM0
cuKkotX4e396bu0tp4Cjkha3cREcRtTdoeRvekt4WrUVEzUFvM4auSK62A9NT0YTmOloHzQncrd2
A9jcob9nYeyHE0V8t/TlvVFEvCj6BIb5gDn7vXDaj0PHfNv0k6dxTCc47yVUKK5Qtb0wNF/3w/8a
mouJRqaSYHeCsdI2ZLoq3ZbGe4jbvs/lVZOdKBuIZFczOjht2XW5sgyQ5wpIkOyC6PnvfoHFBOT3
WVQ3Ke+yIYkuG9Y5+Rg4Nd6+ve9ogjMjcak4SdBtl43DYTSqK/njEIfTrqa85EFb8SGXODjkOt/Y
FIocAeAY1APgN+WQAlDibulTJvqUcNwCDmxPSYQ/yrR2zZyrAV4EAnrQgxQvpcxtuiLZTI6JFU8o
zT3u/MHe0tQTL0nXE0Ly9u38zYe9tITDg0YVTgXzihly7GgCaqtwouI4vLz98/9ufjQWO5GoBZZG
25WJSrpVJ5fbzvVoVe/91DOfCjVwm8CbssM8esfqJGsfB/Xu7Ut/v4dzb2qxAVEsDnAiq6crAq1O
E57XSdY9asohaMJ+ywi8nWJjD2R1Bfk2LwkJlaYVZz7X4EG3jxR8nhvnfhqOed18DJNxFUeTN1iP
BgXxOcZQViqqS3Q5Zdi17ZZ+eTpHntVMEp2/HvRuW1aAVmui2vrOA6YDBSs+sVYc4oqqCNRuJeVY
m1xPwZXiH4KahlDyoR6uZPOGkIVSewj7lNyi3ahX1Braq1Zlu0npPLmkXl/Iuv/9rX7Px/phGRkj
lHY9TbsrGuOt4n9EN+fJ2R3bV7/mXd3njrHqiG51Vnp9LOIbkHZvv5y/G3eL+TwKe6UEajJeUUEl
3SKlSVdIN/Vwabej/s12x1hMAmZXCpqs1niVKCe9f8HqoBS7imLlx+ypueuijbm1jrqqrOxVvZUO
WbeJHuOTJG9rTlDyGgGD8i370AW7BrTxoT2+fdvfaRVnxqQ+/7o/PPAuqCnIEIdxFc9w+vhjYj+J
eJNN3Xb6Bm3WnQ23TvWiXVf9lvCpqV3TyVXHEVQZx499M6yN5kCJa7ROUF8z48IC/91IdO73Wuwn
OPfKeToyD4zpeyfcCpVg46QGcOlGAzvnLThkRutaC6li2uuwfEl3sf80AbdOV/oeEG5T3enRB8x4
6xqk9me7cs3xqr2wp/zu6zr36y1mEcOEKjYQF3Xl+7JnSCdxIwxxPY3HunG77l1qc6rytNoCcLoR
3SHYmuhORgr4Wzm61urVEG7sZDMQN1P8P87Oa8dtLdqyX0SAObwyKUuV0wtRtsvMOfPre8jobhzr
WiXgvhrnlCSGvddea84x0e5uW90VCoWQKBGM7KHVtmOeOnF31zKmbVTaVrcC9q5e14sTySC12pxJ
BWtQHO0amHyG+Z4vG8G4j8X1DJe0V46QT21IXV4F8m1u9jXEY3qsNoP+0KafHyYfS8+yPBdrrSAV
j8ASTafkGtxFuUev44jDTduydC5b/3WhL97LVDBKY2zMeQ+DL0Io4EuDLwB1+1EfEwJIaHPBtbOL
o2g8h2iGLVeabsBC/vgF//HRysWrETGwFBD1SPtyWuv1qqi3ZeBIlk8bomI8Ypesvd4s/JbvRJ9x
rzC4cej2tqmtVMlrDoSvWsNvUb4bU1dXvdi6NwntyrcMFxVo+cyvQruL1oxKGMks79+/z9ceTOWi
2ImgDkDz5Uszv2CjOCywp35m/a5j3hKueyAE451wHDZTAuzWbTR7WQ8PBPflTiza8ou0SbN3pXSp
BcU7uF1gswu+6NEc7wgqhpn9/deUrhyFlIvVMCdrSFDUQNqP27mmHJV9AtPcMHw7+1gRfyOyJnci
1gqIFDty0+1aues3UP/G3C9vrH3XNps/S/V/1j5pLCdUUlyraFiJlqtOCH/W2iPcPyIMORae4v1U
76DDt5iG0x/f/3Ttyk7zP/wWWQxXtgnlvWgd+5SNm1G0C4KanswkMNvgtTtUpd2RTcODc7Kag1De
jciWWHNf5PExtDyaI5DQi5e+8uX7SXJYjqua1rg/CoLbpn6cE6nzTgw1AgYEbYp2RxSIaa0n4L6j
XSNjOJ/+vwhNcoyU9toLg6q8vws7elOn8KGsPUBwzXLjZv+hq/3jRbqEaumDPA1Rzi8GjFlV9vg2
C5sm97GY/JYrRwHMZ08e4836EXCT9f5J3WGekFPZSCdyJqwvDLWOyIJEylEQ1XvVcEjdCtOn7+/I
tZLw0r4W00o1YtRZ57MrqbM58VvNC8S+w7RmtCNvDMPtdlTVumrr3vef+edu/+uaXNSCOUmyhgYW
cT/BTfPns6bKG1o/MYgP2SV+pTo1PPvHxXxOV3yuNr2SjFs54xe4aXk9bkqFdfm+1E8QCPVjcetc
q1x5MS89AaAxa7Ff+F5l7vZrGbijs2yZ5JYIFyMXQRyNRBtay0v7mh7VdbKiFOvtAsKxeArBcKzz
xU/emN933vQ4e/pjfp//xigl3FXJq9JKnul8fwWvLSF/DDL/eXvJEhZTqz6/vcGPyvQXgnqIFXRw
BHcOW6pCwNcW+nW0Ql2AjCk6CJCTb50pr7zEl8aiVJiEPDg/MlW4kPJ9SoTtYt8pwSpq6ba6Yfsp
8XYTUeKknqnSkL31wVfOkpeWhiTvKAgMOpiLsda/AuWxr+9TDhCZfU/YWOtWlMh2Bzwzcq3/5ftx
KSSXCThKMsWU9vO9deIdzls/+jWgD2XOSUFgKx+MsRBbPMz6IY5vVIDXfuhFoTIiUQ2m9kx6nz4k
7YVULZaD+caSdOUpFy92yWkam1LPdJ7yGd6uCjjfriPxDc0Dei4zxJoSsKROycuNZ/Xfj4tmnb/H
f55Va9IyPYYHuA+P1k8reEJtCiJWh8dt2dqX/Co/xr0bJY7+KyQdVbpRDPz7EjIO+vtTSUhQ+yBT
aXiLDD2Hh6h+6dtbocXnKuh/LmAYuf7+4zj2LKtv+eO69hZUfmZ8TN1D+C4SUpY60nxjcPDv8g+r
0t+foraDDtKgk/Za95aZcNI40BK04ySiSJl5y1Hzpzn6jx9jXlypHsNqmOAM22c6DbkoHZzFFA4t
uRSp8TNAKG4k5kGcNhoTlU6ovYQxhdmx6JTvzfDYyaRX0fQ0z3VTjx4v2bDBO136w8hRSxC0a2aQ
cLtjDNcqea5YVZl/3wsc0xWgV0v0QxX9nFDfgnoAuVfv1kDYJW1cw5u11Heo0mNhbgJR/sw4RGTY
5pR1Er5Yhk3AOf2qp2n+aJKnRtoGuvhSAEqKCA1ceoTclrxNpYCItte0PqURqedi6Qd64wrqQMmq
xbeW42t36nJD6zNJVBn77xvhx9S4mTB5nOaJ4gMu1HpTcadP6/aQ6bYgMe7b9IQJss9nnGuTW97k
K2+ZebFkiBAZtTLgK/QN+cHpPkp8eHzrri7879/jC/Pl/2tP4EP++3HMogxEtsEIaZTnJw0MtxJO
T/MS+1DzXSs5l1DJsY5URFOVs8zEyBD2Jim/5jMEplPW1dg7MbV113yo9E5jvd4gs7vxrvypV/7x
FBsXB5Yc0J/az4q0P+fmHJR3Y608DiewY4Kr5B96uTcoMZwg2peMQCARPdKxlvxccJZn1OQxDVDS
ml6/v1Tn2/6v73Kx4tVFl5Be2Et7c/5szKfeuvWgXVl3LkfSsVmWcG4rQm8Qm0tbMtvIYn8ZtE1r
PWtx6eXNjRLt33sE9q2/73WeZGnTTfyClhFCRGTnqAheYuy6OVsBR2+n399fqSsvzuVUKCJviGkg
z1SWfSjjL+2+3qAZi4Yb++iVG6FfbHViOgcCHnIeCpglc6U42bj+/ov/wZP94x5f+nmSRZC7JGYL
wGeTvIcEhT8oktOcAuU9n1dNbyclEl4vWBwNNXZDkvSDJd2zphnPw/gkr4NdkR370xmnjnT9XupW
i+qFv9uvKOZlcuPAp+LdJoSmEcVA9f/4/fe+oMj+/7f4ssecJ/DjEcac98WfASJFhSDqsUZg7w6z
3aHkiayXm6PvKx0M7ZJglwSxWqjoVffwacmhbxKPVBySLldggJEnbmJrLz+i5ZbHrdXHvnrXzMhT
63Vzo49xZVW87PDBjm/ygNjSfTCi1BxaexCOUW1bqXvjcl55ws4Klf8WNzAU5XhOLfSqGjGD032t
1O6oe51+jCO0Bu7CwRNAunYsn/BtFP2Ndvof2Oc/Hr+zZuavzxWGdtJTSEPz/Rkxj0p+RBZrCzsL
u+hD4NeZD9mx7260C668p39OTP+p4UxxahtJCMT9gpC2m1+EKrG1F01zLOvGnOjKnVLOddx/PgHk
n9lJIytOM9/pdOJiirbZEwzrRtV7RQGBn/fvDwBddI45KTk8ZB/xPup2U7AyPob6JZDdiMKCo0yP
pXd148G4Un9eokVnQRcaS5hY2ejTLZ55TxyP3ZDMFDmV5sZvxoncH3FxOyd7iW7Vpdcei8sOGERo
MSU7kA1i/PGpND6pzIPu15ukcmUmwOu+eQ0+iLf6/kde6RJipPz7muoyEsOq4OMSc7NYaDt/y5C1
ydhJvRJPVkm6RKHZYxkSMo22Rd3Ky1pMN8TNsgsTFo8Mt8mJZ9lDTSG5Q6E+2pb4d5TFhuHjpLJb
M4voa7y1wp6OdtK9q8pnPhPaQb+zevv+Z1xbEy97IFY7KosaZ+dVylxLA5+4WYoNDjR8XhFudhQ5
9XxjRbryJl2Ss6WggMyasWBECnYNb3gMsvfJepFfv/8tV9ajy8aAoBEalHSlupfVZLDlIjyU7S1+
1bU974/A6T/vaB5oiappHEtNTIQJ/ownEWD156BuFMvtLH8wn4OzJvhlLNxFcITKqx/M2Snq17J+
wYxHq+TNTBCZbiE9wPZFf0uQ/bId2D3D7ajtB82O1c204mQYEmJNpWzku6rxib+y6uHGHbhS20gX
lWKJuQWxHEvncurCZ6V7mJnAxz6iaaKtvr8L1/a9P//+nytVtnpvtD1Ht6g37ntF/SlFzzInOG2d
W840/z7bf9Mx8spaem/j/KHXkOEId63MpEYrT5UVPHz/TbQrz9sfEcl/vklfmFrUyaJE8hBmHjr1
oj+UT3X/UM8nPSCKPpoc41U9yfSX4wTR2aqZ8Vkcdfy83ZZgSaJEkHNnZ6VEl6OnXffiOjnl6hcM
Bh9VYZLwN2mqTr5lenlJUkm7X4TX3iKffBVjOew71+JnZQ56al3+EmmXSeip1eyQGBRIJE4p6raI
D009uX3oVgsHSvppJoll6sf3V+HKW/GnCf6fizCrMJ6loOEF136K3XsQ/u82rT/L8H//bjOHdR5y
cZf8JGnYctdYo4nWvFG+XtlD/qxX//nzKPl7qVFT/ryScgHfjebsDNj8r67JZTMtasohycF27dUs
tBXaCYn29P1fvvb0X/bMpq7tsDDy9Et9f0iVloou4iSK2l9B14MpXGkNpwyeJ1H3SCImOEdx8Ye6
ed5iFev2lap46nDjiHHldRflv/eoNKqrspVbCgsp3ZNS5bRT6Q31ssun1G3UfEPe+o1L+u/jmXrZ
6ZrNhJBXKeG40WBn4J1YE9bZ+hKGnm6LQev7y/vvN1q9JIF1Q0o2ZslJXzGeFfVlCHwFHQJhg9GN
4vLfV0y1LiqlWjF6QyAlaz9Lq/4hYMxpsWPXDEbgpDvf/4g/q+3/LGABsP99W6alSEiW5EPU3EN4
0pefUeaQv7tsFbJO5iOZ1oyxV8wJQ3JKvfq3bLlofWOcpqX//Xe4Mv8HH/H3d4D7oCyjxHcg8Z3h
epefjGxPq8ZADwK3VHzBbii8lNgTk2nVd2/mvMaPbeYH0x+wGrOTVQdhj0Dh1/df6NpFMS+2JhKJ
hVgc2Zq6+VUrN828Ewlf7VDCLPpHTRSj2q9jrBwFoWTE10XytjTXMCSN6Un8LEY7Tm9Jka6IlgG7
/n1thMIgls6iTtFG+a4PGz9+BzfnwGAmQs+PlfGQKIdYuZ9xxmQwFl/QkOXSRuzYFw65yMhtFxTR
jaflyiN/2QnFqRpZQc2XEebCwZRipzLyeoO5C8K+6MZq++8TCGzOv38xVUE+GBGrVmWsl7P9XXsg
d5YF4vub++/FXDUvDjj9kiIzr/gNRU/XXarx+xJjrx2//+vXvvzFoxwj4ClwuLLD0YVIpw06divK
3Sq5cQC88u0v6W5ysbRiAj55b8byb6ELHitzjp2iKn5+//2vHM/US3I06Cg4wRqtrYYZ7CeyLNT9
9BZbwcZb4kxfJr7w8EZ59u9yAPrY33e6N8n1XeJO2Qtm3q9NeVwcHLrNjfX52k+51OemavJ/mw4L
i8W28RfjlK8sr0CplvqElTdufeOuXLnrl9lGrQTFbFF7ug/UWYtIWo1+NHuyQYtbYoUrW9plB81I
sEnO8vnUjHG1XDfkrUZopXJyz4TCaRhuJjd2nSunMBJU/r4rM5aapTN4/4zxcYrdoPnsDdUxEPf2
4bvwJkxv8S0l0JUd7lI2qgawlFXymva48jlrRtWmy3/1lj8Z/tRm7veP9JWbc9lpI8XYxO5bK/tA
iqRPokMJMp+S0G+bMepJArSGG4/zFUG4+qf2/0+dSBgkqWQEgu0jJxlbGyI5NoK3LHD7Hj69i9zV
hfSll7VdFht1cYfhvWiAElS3vsC163nxQkF/bTMjGZb9EGzHctfjty1ITse7zxAECyB0jQVN5jae
NnmwmX/yVvfhV57tK5gC31/tP52vfxQUl9rWoDNyC33rvMfmwAwEn2Hijsu7aHiRsk8mbyGKNjWX
Y18d044o0MBOY9WRyrc89oO6dIasfoaM56gicyIsq9VsPCTZWkHlZ02h1/S1l+Noz4M1FRG6q4wN
YgWSxJbyHXwjL08+Rw45BSrGUfTk+Kk1fs29//2v+9M2+tevuyiXSikwJVxKaO7itS4/tS0FWVGc
5DCws+y51ZGvhneA5e16eSoSbRXpsq0XqZfFxV43llNdPzHERg/LE4J/mZzxUKG9Edl5MpEoe+pn
t1JLDP0FwtvJxqGu9scZu+b33//Pm/Wv73+xP5lG2hHhO+JDCToGvyX9NtVftHWaGJQNT+aA3Krl
sdVADMnzSo5+pcKxKptf6DDtMPu5pJ99Ka3m8MvMXguJunAzqiBh1XWXvArJqUeIiQDRegzSVcox
ImamrGEKzXkJ9MUXW8tWgowM1ldAUI6oFSe1BOwi2IJ4r0RfHeD6KkI+EQl2XrxNTXYYhFVmea20
7mb+HNmbllIcDMt0jAY2ekNX68bh9MrLc9mjTgjH7mtNnfcmrXE13cR2iAo6LJlfzk/W8P79HbjS
q4M9/vfyGnOjs1FDtTm44wErAzEyvxvYS7a2lldsGS3cLXshqJLI+L3xNoAfgktKLKiDN9+W9ym1
uf8gZJ5st+sB7ERLrf4prodjN7pQoL7/mtfWssuGek9+GDJ+HnTWkbT4kbhY406LB3Ojd9M3w4FH
lmvMVxwpcZW77z/0T7/yH0+nerF+aYHeiRBBRU481XYc23t1CR3EnKF+il8rE7f2idDgsfrZt754
XwfObNqT+aZKUJO68lVWab/b4c8+WFyF46sY+8N4wM4ckcBN5awdkkhff/9dr1UXl1knicwMVlBq
ESL/tg4hfyRcE9kxoXZJXhu+W4y2k7uyeRfr7kb5fe2gdEmlTOaiTUkwp7os7WQ1ssgdsW3P5mb4
oT5xUEOMjMRoN++0J+u++A32JHOWOwk96qrcabcK6D/Evn8MVgGA/v0Mt6ZKW6iTUcgDMSKd4V6c
3yoh/VEM/T0ZEJ1BVymSbCmlYbgwZJf6N0V6iLUQE33rNlBgyjp0Zd7l4n4O7swY0Mv9UD6e4+VZ
LZ2aM+iZuqRgWwqn6S5Aihbn868o6LddOB8bLV+bZffSJBVWiQTtpIzFDAwTUmFc/Fbg5DWO27jZ
LUHnEsoCfAgKBWqsDJwDEb+12D0IkjXbDcR2Zyh98mzcelLPQc3ECm+KfA8B4TBaj3XmtYq4aUfe
w4II+0I7SQFEMMB58icLt9sFo9+b5Wcfg4oaHImfq5nvSaLS0kOkDmO9/5GX2Fuy7H22Kqcwfoet
tTan1kkXuXZZNNPOr6ZXMfeFjmNcaTaJk4XpOknhTMjzXaRmua1I1THMSWQwZwi2bTxW/tKR9N1P
W3ZEs9ng99qqmv4BSHmHRfl1SDL4UMWzFk0rgFHvkZU54PJ+RNN46qZoI1mrvkKj1hUixDzLZiQL
p3BfxU2+WVSe2VlOigVxR1z0dltqvOaK7hWk5gaQ7OT3NF3l8jYJf5Vt76poImGO2hHkFc0obGMY
T6Y6MITrK7G7r0f9g1zfIyTlZNUYvZ57Rq4nP4dcrn/0ZZ2v47hGNF9YJAhLBpHkTitMBWDuNIHv
gQUgr1vD5irONigG/stB1gFXEKSs8KozivcKC4Gu0LxBDgnftLJ4TfKPLuvgPKRQWSbNJSfbXGfq
/CG1c7YuFa19iyIk00Cwfi9lvVrGFg2rl3SPQXQa++dGP0VR6wiFh1h6xqJTD2u03pRtRhHdRY2T
QoJQwhUpFUmwnYsc1XyOWRWaFE2BDdwQklfSembE+itQwS/cKZotRbsk3OTJuquA+Jxa6p0oDUCC
gHSLPXoMQ2hHoy12LjpCHt2IVUt3c2E1VQwRQcr0e3F2evUebXCmrjltIHozhYdh2kct80cCUCBX
EsDo4clXnCB9EZcDtoN8TAHmim4j2YEw7zKxPgSoXnKO7qjM7swlerCwvs5GZZfVcUwfK55b420W
8cjV+KEfNbPfl81XXn9NvHMqlpdQ/qyIoZeV4QEwz8pM1Vd6N4EeGtSdwkT6PDQsQYyQEvcORzGS
tpp7qXoq1LsleCpHudyQXXpCLXPKGunQyI1XY4nazF342kumH8Jk15aHVDrmw4aQyI8lLXf8jHmk
UQUXU2pfSPt2BqvbzWLIYMrajkpgbUgneVRm9QH7vvJkBmO7znH9C5FL2Fi205La1Xh5q5yEj6aI
NxqPhkrPpEEwRi54KZIF/6rUEfi25Akh9DhzzyNc+LXhl/URFlDtALPeGIqXD7k3pRVmJlKcl9eh
Lt0Rr+JgCVRU9hQe+/ds1rmo+WkYVcMTEKURBm5qMXO33h8EIFf4GAUeFS2LfWpwBv84b8anSUp8
wg7dEvg+AcrcJLHeSLVbnHGajLeRLZX7QihCNNIHwXCHDGGywFuFHc49/x01xuO3LzREw7K1SsB5
+YBNy7USMeqz9Oqd/L+7Sp6DfR4+juOpr7+6pLGBLHTzKq2fTO66Dk9N6FwGsrwdObxHo4d9qOx0
YR2bRQCu5rggEzfjei9E2SZvEjcUU9JLYuspgKPgDmxMiqA/yh2JyZaQbrnA46rODhIlVeih5W/2
BivbSYR9Y9wNHeF9GtKg7F4cbCH7YGRpWo+YUMThh24F5HkZq/Ajs1bivMYZgp4j0Z0uc6Qf/J/1
skk6p8IwYtoAriRGIQz+FXtAVK/HxxHDU7kXSW7PH0rpLkZRXHgdZXhY+6a064J7Yfkd5YWXFz+l
HIENng4DQXzah89DE62FJNvoUfbcJTWi97SUVy0wO5npZ5uvTDCxvoLwABAKeab6qmW/6hUZL0bq
tH0zOSkqayS6YA4VjVXwLF/dhcoTKznxjETdoIL70MqVHmo7i1OCWozT+WV0NABe4tI5BZxyH6JV
d6hhTv2QHpvYnzQvyJA36I587ggyr8lBv4LxDJDciZNB7D0cKliQYas6AqyWOkYzEN6NmuwuRmcL
Jl5g49DmrmyGLKLLJv+dLaivmIc/VAT+pIi9N52eOl2JoS8pxne17U9Th3oegTrn29krsj2+u1TO
6BH7oAV7aVspoAS8WqFNie6s43MJaiSlo2P2zFX7jFOI5CsrpbgfkYEcimWjpJyI1C9FjO1MhZV6
TMTnfBFgAZEBvzV0T2oXX22eUSOutHYfqm4YVWuYZPdaeawGr40+KpXT3uwkaB2n7nEhbIsMz+6h
AdQUNNgMCw/9uGl4fYz5RX2e53NM8uTriHtauQeIMMHmcHvxw0x+GZLddRT9fvzVkxdPP1cqWacy
O2XohmFAgrwLHEj2JcmzmqcmfNbKrXJeKmx9OJTFTuLokB/12WsWV+rectUuySmvWOfehekxX57I
qaOF7A7BRg43Ub8qurWlrwIaOW9LuKNzqPJyLNEndj3flK29pdeH1pwhIIx04wyJiKQ6Zx1K5odq
1jYhd7QKxZPKWSqr4m6f4AArmiZcBwzbCDRdyKqatuSvzV4otmwxc3oC7mYXUuQluv5pfkQNhGAo
t2TFwypfh222Q0u5Hc4XH8GEOaZ+j8W9XlD+l/7AQl9xLzied9O07Uby7Ooe2NQxozE81MZd0zlW
t82izoWcuZr7oXDqpt5rnGZ1oCGqUp/qjljEx0DJdq38CYqjIC/ILrrhTomFO/hlDiQqQMXaU2/Q
OBC2uhAdghrJ8jRKtkoEp5kcxqlWWJ4KHZN52ex6GcqetcxUVtJaDt96g74AocoUVSBj7YaiLJIN
f86n/McysOEnhuImuc/wE/KtVa7UUPdnuClKB5h3UcDsAnRSFvFgVLy/6YZNwFART0GIUmfTh9Fr
t7K+iurxNI1vdHrtWm2B4AYuiZaujGF1LlUn0vZWpjHXLeYdMdaAHqq1wMYW64/V2ProhzDbhr7A
idYSckAUYvRWBMZKCD5FDr60VACqbS3jHpv+ygplnPvnh7kDXlyotnnfNCstD7aVZf4Gr6W4QyLc
5cUmqCAyJVj6Ym61NtQwQ0eumPoyPXfNOgNE+cggmmwG2zJ2DIxrqpCl+ZjnaQWkzbaGl9z6kMWX
bnlRZ8o6r8ruF+whUufP+MpSW4WIPVo1pYAj68nDKCtfA8IXR8TLhJS4Z/iWn+q4OpSDBfWzEDZ6
xRMrkLMw+HK5EvPkp2rUXmR12AbSmEJ8gZMDXaApdG/MwMyJNWe7Ygx3ILfG/ai3Ai9kF22IzNwO
CvWWJSUPQykd9G6O1oo4vJfs4Wt0UtaqbD4lYlmLxPqa4BsqZeIM+kuiU74z8qeZGt9BscHBLOU/
0oSDyZBj7h219TLUbktgfDH3W6rZTR0Iu0JK1sCuVniyX1CE71RVWAHNTuyhiH8r1hlc1m5GDX6P
YX6Is0GRxmOn93PIainuYXwe2Zx3CvP4ttkvyUdsvYuQu+OjkVoRPMgOYjcOaOwkqVfRKmm11hNA
ldvDhBQzLuVdu0zqeWGnPQNmcj915roJlFNlNHutap2wIvZwstD2cBhoAj8LE7eUCi5fJa7VrgQO
tsz7Kcx9QoGdM+5f1T/AI9uSVOxyiReKtlqifSXte0SF1IEljui1lQSVat7Styc57hxR8SP5RxuI
tqkUj4L0UEF1bsZnDOSAfuGNdiFKBZO/VAfRsecT5JYEPmy0FG3Ka9uU77NircuWrKZofJHpZkzy
Xd3vpyL6MiWS5XNMtHg/hzlgX6RJnwuojGyAsSGoBIkn8LEL7Ih3ISXp8cgKW5ae3O7SwNck4tpW
efZocRyg1ji/u2q17Sx5LRXYYNn965GnBBbLk9HXmzpm2a1BWwuhl0qfo/ikz26fYChSpS8569+0
8RcPoct5jPWDcGjoa1HiwnF1g/qnfga3KF/l4C1GvZ8p5KDJ7iVFtIXuSzcFWwI9Ujwr5n0eu7mB
I4d+Zon8cqIjqBTvipbcWYGExUtINzNylFqfWeMGOxlLV9bflijbzmb5XMeNnbT5WgamJIZugz4m
01zD2hrUicrPBJwdq3D6oRpcJCdGxpFw5fp1FXtq/BSYjla8RYprSgUl4t4U1/kP5iyN5oT4Lov3
UXnTzA1VwjKt0pamgrSNR7xebbQ1LF+r2ak5puy0qYd9Zx5ChKJIicS2cIVoYJ+kpMV1MejO0Nl1
l2K8oCbqfk3Ll25hxFLegnmVNKXdoIqM89CTk6Naf+ook8whwYHO0Q48rH4gsy3HV4GPlrBakOJ6
eWT1bNhhhmSvnMHi9zJehYn3p+pcU8SYhikcEK1lfoQh8ITAE+SNJu6N4HN+jmonq89+llz2jeWF
hGapzZyOFs3ittKm4oWqj4Hia8HBtPDPgutzKiq+TnB749gpOWvRLoN+5SzW0aQKVtPak1INFsGK
OBdXSnuMtSzZVNltDs6TE5dipV7IaUFOea1FBicPc0HrsnOrGRRll8Av5UQxdVuhi3xLwoYRnxsJ
MT7P2gu7L8CZdpzNcE1L1rjSjpvVEK4aLcPK8AyNumdRlTwjC/gRzS7JyGBMFGrj2NXF6TSWxkYL
F3YS5ZcYkiuYN2u29jthVH0h84P00E1vAXrjpsg2s+gp+rbMfxssPVPBscOTaC4GyUZmzG6bqcdx
Jdr09YehbgY0KeX82VZ3asoswWaI0DWbhRUgI1fPSQcvm+3iCzepXZf6C0l/cnTshDfwNCuB4Mjc
RAurnn+9Y3YuYA/TOkgZlVGws9hqhxL9WVKVtKxKLf6VZ+3Madkw+vuoHMd3rRandzWoWxp7MMa3
glD6yjitEnI/6U/UThSlvg5KI+jOmQ3IVZPyt8m7FhYNJrRR3Waw4cYwXskW9lR9uVskGcUViMp5
2BRS82uBcH2gBH6yoHmvmak6BiG+nVI91Pn4Oww5uDGosoMgMlZdVDxUJvqrwLQexNnS7UmPOL3M
AVgTmKky6ETYHfwuV5z7H2Y2gJwPpN+CKXllH/yax4e0Pi6tU30o9U8GQX26MTjz9K6SOdlPXRDs
ZGi8GagcjaJuV74KcsQ66FejI5ir88jA5ESmHqoY7Z5nCJi5XWm058KTJr8rP0uSMkfSKZ7U1s4q
wJdnVc+GN1YtvTiDbelrUJYhiuIxpcUw5284SCgEC/QfbifuyArCxgvNaINp27LucgCqxW/9h3RS
X5R3gmK6A84eqXcl3a1aP4sf++TQa63DeFC769istdClWYGAE5cXULy0PDb8a8bPm+i22W126JNN
EW6jwSmSVY0nxTopyQporYXCpDC8Gtspp+BwK1DolM86sv3gYahlD3fTkP6MdT+Y3VTaqAdChPty
wQ/xg/BXOwuYa73UqN7adaLs8hySrb6CYoTCc+x+RL0rxxC+v4ToM1iewu4n/OBNJfkNev/K5ehX
0CYMG1sWbYgbbe1Z1ak0FpbThMM8PbB0SyG3VKWfmJ/WkBwzze5oQ1n0TGbtVHH0UBu1cKaERyPd
pI9KFXICfahJ1ujf5sSVC0wGSXTIKZ3rNtqr5l4/aWD0ZNcs7LMrpnKtn8JQc8r2QuMlpzNRnNph
Iy0gjVLmsRr3Bpxgv2uSLWWCgJ4ZylOPXtJ6zq1Npb1FEgLGbHzQ1Z8Gnq+EBhOUpZHFrHgDiYsc
VPfUep8XbiT+amUcZMUPq3Gl/Hc13IGb6UkOYUPFiiNpNDgOcv5On6mLTkG1qbXHIj002r5EVowe
KEdWjARFFDw2vbnZSPKGgmApfxWBR6KHk0EYpmnXeRiWbJleVTJ1ZxkjDsNo0N3oN1tSAJFrUp+L
VmWZ9XuBRguMlf5AOVJB3PlJjefW1VoSV8ZrDnL9B5tK+1J+abUf1k+ZvlERKwNqkiCyqC51k93B
HD0FeXkPDMNWKi5mxnL8YAUrwAyR+cxvMcr74lGNXsLphH1NWJ4bMkDEKHaSuDhW8CQ1DtV6lDvk
uqxIk4EbdgheC8LMp1h2c22jNo6WVnRu4CBmK6M4B/RCQAX8EN0JW7XdRQX2w/3/Iem8lltVsjD8
RFSRw61ACElWti3LN5S9bZNDk+Hp59OZuzlTO1mC7rX+WIjq3eSWzBnC1JhlNn83qnM0k0t9CTse
+YPJOlPqfANiFcs6jkLyJGY3ss9zdnMWOgOqA/Tp0JxUC5jAepmrc6m9ifBoMNBWcEa5r4XeoAZF
vk/Inug1wMPMB7dKy217rTgH8fu1Ko8se82tLn3L/OyXXSGB8W7EZ5sFI5pe60vDhi9zaSprefrk
57LizSg/g8X/lXoAuLnKq52R+DQkkuNABFj/y1smOetOD+DxRiaQ5ZxYb3X52+dfpmgv4O1QzVr7
UneunvHdffBvLdPHRPCIaCDYrCtNpCSOAtfLQQwWUVeXqXjMyXGJj2b00VKVUmiXNNyU7OPRynLe
9MkDdnOOKUHssrbRym3NrmxxUg0sYoBAOSES1l0RezOhhyzeD4yynCOm27Q87y8U2MBCss4rnCmL
5AENMVI05ZYJiGU54X0k4IBnIZwQS5NstAL1csbd5Pik9XXRl15RbvPRNq6u0p3lO86prEoXEx1Z
npOybytwFPMEUz2UBCdsrPTM7lSqXJtmvrK0dzLUhtCtFlfOzlJ7ERilCy6Pv8w4a9W5IMafGlPt
x3CIszdfM2IP023cbHo9gOTgGh4sd1zAgt9w9qU5dh3pMJe3lqyg+tin57i9019Q1ftWGtcDMrU0
/5ycrSb/MdEJKXJNphSVOSbeZwvKz8yTJoQWrhAYjlclzzzTi8w8soobezuG+q2rIvgTfj6SKXDe
G6v2Z6QrMYGk9dJmY6dB0zC8vJI+vmqjX0K9zXC3hIhTaBfaDD8iZVQLtFl9k411/D6FXjcRuXpC
d8ws2LLgqa8OiPuLRqKOzYoCuCTzLidcgcTVkGKcbkWUe3nznplN0BUQHnuCX10Gaqn9WmzLNZNd
gaOMWDWS0ss5YDXnJdV4LY/ZtNbV9+VXS+5q5ZKQM073EAU857JZunLBt09GBX0QlNUQU3VALyAZ
Py1w6yv9EWDbq4LImYZzNCfwpfMlY2M3G6oQ6uln0tfdHoPrrKDzAF585QayQop01EA1/2XTR3Ou
uFjigCBqmTEt/DXz+7iAsS5U9pyByrUu9BBiDCbjObAj+MdqbLczwXiG9Yi0Q6tTY5H5I3036vSm
jnuehFyAEboaYlnhOe1R7pBnAfZ6qn5PAB+s8zDRfOZq7JHKO3UDFNSmviRMb5iAxJAUWCtL/Fbh
ccT46Wz1B5F4aszYHMz2qSK7o1+ZNpaC91GqvEVMq2X+eeKBj3JYWfKLPF0mdCOs/nW1mdt1nfoy
2e8ShUPrtttiLJWTT3vYZmnpER8LKN1ftCFcLRYxgxHW5fZSTrxhrJ/GUdAua5zS+hoNpFoHYtw1
b4KMGkzLf+yeIYow/U5s+0T5zY3cdPNh/fUZqXluJWN6DlSH/HfPHoNh18Ef9GtCrttfLd0pFKz6
BnflIQr1NV2jdvcxKRf9VcNhoA6X9kObCb/kTVsv8wJUeS1pLGEGIRXFZYsPk89FIxcbXQ6+CKMk
RFFQk9WyLfA5bEjvj3uO3lNkfCkJJ+W6K/aA9Y76G0de3n4n+QaklbAle3pTKBZvvGwKQnnDwmf+
6ZnlNo9U/6n7L0BeopBWKbVCq+6WlTYPWf1UAGjVpgB5z4/hJLaNeaADdUUemc6tK/WgsH6tgQ9O
pMR89TgI7Iv8V1VXVoncDPSI4FAKOSqu6Ym9dWtl/4TyoxnXJ/5fMcFzbhTn/4Cl5yOnr9KXJA7M
80RRTBXADyDVkQGG4uXbTLcyYRvyW85XPj5zO2evyUgaLldwrVZ4k2/wJi3xG4Q4ienNyG8pz1Rc
Y/c1URFf9W1XH2uNfjEvnHzQElQ/+MuxyRZI2NhleLswfm0aeSsUn+fNmj57roXopTPWVuj20Sas
S4/Eomq8LTGWib0jbkDF478+Em71oes3vna59XK8xOZmaHyg6nFc9d8LvfXkDHcmWELvCoYaSfCt
ze8G9Ezy3kq/S+OqPDgWQXXy/ultpwGkTl0nKlytXpOI6vXFD24RK1qn56W5azr4isJNiHf8w4S5
zQKm6JruS1Q/Etc/MWmw8cmxa75JV3KMPYUQaRbkCh0B/Hf4akusQRsqSirCClh9OYVI4JKKIOs3
vJpm4YNwS0vwDHbKfdl5j7/mjk29gJuizTAODOuooOVSD50IHPXfyP+5bAdrSwFEKd3D+q2mdCXc
hekbzMlz6XHochK4YK32oz3oQPrNpLlafmnMPW2QtCSh9n9zwvsUI6F4JlP6zGoKg/ZieCmUGCcx
5WieCUM+rOTh6QxLvKxqUajgj12YqOpXfSr2E/kwqu7jYFUz1PYr6dU0/ar41TXlUSkS/DtY3gSR
gaC3UTVujv1cep1ZH6z/X++EAFSNoDlhdGMCMKrqS8fA33uLeaGU9UMCgFhJBh1BU1uRA0nvwsA1
ZIM8G3R8N0W0V8kZbjSxa+d4q5aVa/Z10NThn5zWn85gf0tqshFQy6vMTKgNC2j58ItRX1v2WqVu
rCNBJvKpvM7PyH5QCa5sxaviHzX+VlEjqPvQ3rCCE2jUaFul3j9huNiTzT8o++LHkbQg0aIVS05X
nQSJKNG6n//6QfOQiLRcXGDOAXXPXAZrZdH6zdSJ2G2c0R+MdaP4i001NGhsn/xN5k6FOqGL5lHq
a5Zx0bq6PR4ysWzCbtjPNIqUBZiYmnomILWaHKur0z4iQ/bT0d63IvMjK7sAAfhZ/4wsUa/D8Fzs
AWoniSOgec7JMgZ8rqCpoW1UcLzWywFMLVyGh2LfEi29VOE25VcbhnTVpdsIKpFxTWBFP8fxgXtz
nIniZMZ6Mf6i8XdETksVCxPE4hZvg+Up+p5aAFXDRhhhNXQ5ap9DL8ww2a3mbgb47s5jFJTDbgaJ
hayCStCii1PCX8DzbA1lv5hA7uq6zjgFl101AxNtlwU27sAtnPSubfo61YfJiakyNNfV4EkhwRib
QaYekcacHwuFUmYNZ8BlUIphOBP1LVFMQcQiQCb8xsOwIz5dL1c3hRU4RGIn6q+J1ao6qbdJ2xYZ
Pttt9Oy1bfc5p97Q+yzcevOqO1fULoTeICeQ1JvKo8+czHc06t4U7VOmDJkBAb+XjccUwiiaXojs
GAd+IeB1+51bj34M6IGcqSCme276GVC2FRB4p4GzXO+Z1op1Bk0cTtQVa3HQDqcifXfMwzweM1hW
gF5jp3eo0wB3xTNJbaJShiRbY/hISFZ2phtDHiOKgg35bZhPQrl1f85PTgNhn6zN8F89AWAlyW0y
+4fCzTDzm/v4XtVfObopZ9wP/+VAjYkPKap1npRDUg+u/SIGhVHikTE9MkbmPvidNq2cwCncODzl
2SYvb87w0hAsnp9kuOU+2xNkZWv2ff4QoJ6/Mrs2uOem/qnCX8N2M4elH0FqJrt87rJxJEjR4POm
2egvN2n0YnB1y/dkXJevSkHL66MWB/nb5tf02XoqfsLqvcdUrmdnVkBISNgjXT/QyuV1OvcngWWt
souqdq83cICYDaEYC3lLzKRWghwD9fm8yx2z08HM37MFOh05S484IG99nY83v2Odm/SZiGNgAtNz
OhIBT/SBEWhWVps0Ln19H1rPGDX61sVjkuH5XV37nZ9yChQ1zprtQ0O2Ihg2nvtNpjJYoCLJ3QrE
j5EBpY+DtyR9tK8Kq0ntdlowkUp8dc5D8y7uqePyPACCAlYoEeSW9JeXnziJ68J3HiWDpvLRALNE
aSCXjjeXqwidZ+FpNArGsqeekxI63HvObo959sOQbnWUO9+CTLcT6Dl+G5iik8N1UCl86ONG73b0
Y5N2SjqHuhf9Ny6QF4tUBX3xJWjM5TscUEuUr+NDIqSRz0RCpUFB2Tbq/IRDQ95OrErVggOaAk20
nc97BlZBrdchEbTRMZsfIvmI4rUjf8pQdIl+p6x4Y7xM8noy4R73OQi8A/1DtIacmG+OIn/3hbSP
BDdNiEmd4GvqXuoPkx6XyYv7L4WYieFLAIBlHrtGiSbPfpkN3KsmXw5qbP13CndFKm1k+Os43Moj
H1B66wfhO0W2ERYcDsTdcqoVL4sgQKttPLzUIedE5Jm82nX1L42P9Bm4UeQ2iEiiJrCbwp1z0BYs
Qc23Ib1qxYg4aER4TQUXb0hkMbwjFCxpYFpKZghwbZNbSpgk3o7r2UCPk9NYwwB/6iiNqRXr0MPo
L6dJcjX10kc3YrXguiMHgdSKeXuwGtb77BrX2MOG3GjQQIGYqHWQmTEo3DNHOPdjdkWYZxCT7m7X
X8/SmR707QGkKI2HpvrKHZ6JBMCF6dSOq6Niq25pX6TWe37Uw0XvTgV/YZR/8ac9G2gVOvH0n7Am
JeKeymiwFRZw9VUiyi82fMqyMGGy7DInh2ibOSqKQPlTAe2d2AcZoYcBZWKo6l5p3sn81Zx9zVG4
fFXOdxtFz9+y5/lPUcWYEWvCQbeYu0kg16/jRNCrXjy4sm0FONEy6YNtWQizz9YEQs0nX0HBM/LC
xwjIIAY+5PaljP+oil3NbLvD36K33n9CldNiHHuo9YgdTXAmyrb9UTESJc3HkGc7zUaTFac7lX94
ZFt7osD2xaTcegxq467UX8PsrKNlpHJPbom2Xxzl1HdDuG7U57RZPeI83RR7aXo4Cvg1Qje350fp
3xPnqqp0z+a7doGnCi9lBKKkXbpoV6kwh1dFCgx7vTihZw6/TbWOYVdMa0tCJtMugZSJ9JaoA5P2
P7P61oGYkm5LxwgMQtqQ6l+CvGe1XxTXbuyOaaFecx2sWof5L3ZGdqmLf3qDXIJaIVhn4g3L5Wts
uUhj5yY7Ne/c1HybVDJJNPus6sXwS2WAf0L5qDXVVvS84V1vcK5Z/3qqVVNuYGWU7KDP7K8wppd3
tl6jfjepbxYiXLoCN4m4G1J0aQG1GxaMxJKGQwK7D5xmy26ZQOxmDC2+ocmxX6vG1TKj5KbpCIRE
xExfLtVWd6IbPbtrvkinrP6pUbZWDW0rCdSMxXJf5CcExJETyeQBqsc8hslFCKXT0oLICiGE09wL
p/IlyR52+jigaMeXvdJLNeidOHRFahFNLYthE3f6d9RYkQ8Timphjg92iIBE1wZi2RSm+/IUSn6X
B7pCUSJYCGUV2vgucb+HxnkeXlk/m3Tv2DgAROKVKJLKb8OkWoKomWVlNKxTWc6Ih93BbaK/RLpq
xAixhOKHcLTxQogSJJyCsCFTMBJNnUYtiaiuuS3thSKNrk2Pq4FJU+VFdahtvPVG4illMGtfhg3/
pW7yjqdB/WomVvwCNUVdwpXAWdpPgo7EkEpzLfy/Sy2OTVzfTVMh1nOAiVLXSL/1XaoYp4FiY2CC
mSnWBsKaDIkxOEhMuALtocdEM8TxsG3a4mUYex1WK4Ttil+y2N4IQSIteQ69a9kFVZdSq68aQSot
TfBqYDnQJL2azh4Ez6Etm3OhOq7NKSJN9VFrP53U3hW4TsVAOWeoUGfooEM1tPrHkF6sqtgmUY8B
qk/A94uNHJ6MwU8bLO54b7Tcg3Q+aTZJHw7JTMdUY3B2mSItJSDmR+O2mKIDZpSEqXMu3mZzJzW+
6uwqYxNNt8He66TjIabnbevq7sJjHfndlO6gs/QFrD6lrdXR0IApSLOUdTpp4P6K9UYqItd82R/o
b/tsp2YHvsI2WnVu0bzW5BJFbDcn6G2JnO34ahrrFndj6zkJOBNEb8LNQn0WTD1dfDzkDA9eSA9R
j/5fWyN/8CuSPfrZ8rSIH7feRsKm7yj2exQIvcpiKd7jcS36PhC5thV6p8O9MTKlaA4RPXP+votr
BZza09LDuc3w2w1feefgXtYedfMDcBY25bGLkiPZ4Lk6vizOr24DdhdsKI26m43Wn00+h1ra2vG3
Rgx7KHl4jPByk+hP3bRTyl+ys2ntyWtq5C9OE341pSABMw0RkaDGmxTdkyrzK7GUhcmHrLm2v3eK
HKhpfKMo1Q2FTVyb7hphghKiktDhDu28aRtLBmmteueHFmR53cszrTlKlKwVI/xVKvSovNRa3w7r
tO6QDacyrb2FodHHNkAfxDU3+VLISDpbMrusyNkjwdY8GEDejrYv/CxNg144+3iaYPI0r0PFNELI
V9Ozg6A2JjduKx+orap0JGcD8I09lOk+pdPHreKzwLkkgEf6rDxIkHHaoAQLSsSpp7qG3ObEzk7I
c49Zkl7CpwtNA3fqGe8XXB4FqhvTNOX1sz/FN+unQuw4GXtZT+3rgrSzGk3HL5+iXXTu1CpFxzmM
t+awWuwicIgdMhiodLaTFIdNhUpBu3W88gJ6KSwaRrZOXpvD17B86iJQ2Ts15GQNSpuY8QQjluRF
5rVVj5PlMOvUHmmeoWqs1I5/4l9bD/4Qmi8ZCoSGQbm0mNLNr0wSbDCS6U3FnSLKN8WezdMMzQ2W
kLOaP9XbSqZ5+XCy6rMZv0sNKPVOLqvnC1cm5FYU5ndt8qBpH2ha/D7DVCWjII418Vcj5c/cwf5I
omijJZAVAhQuk3XHpdpumynI9ru/FhtyOzHjODckHM1wGsqfLPyOB+BOXmF7/kVkMDJhF+mzeRSU
YpaJxzb9pfdb51LI50HfWOElVI5a2MXnDHuehgrxZkzLT1IPVNW073a+6XLz1yiSY5sMGwO5GGl7
Pkr5SjuZo44UKIdY8brazbrXxFRdk+gXa3Rz1LiZ1gXdU3lHEBDaEOq+11zwSZcDMZwrcZhjBE+o
V22Vli6l8My4CUw6ZHCOQX3MhFfxdK1GkgaeQy1dh6UMsycFTi7hkPvg8kV2goSrQQUis3XXnwnt
IYXC8aqvm3I8LuM2CfeqfWqN1I04YrLhfWiukE5QywRa9yA8NF05iE4dvJeupBj+IHOtwdDQu/Y5
SPEpYxqn8mCSPvvR8Tm0LwkVptL4pms6gWIj3gTNKzPJuBjMegXlPvnQctLml8i0jaBrluZIQ1u1
rsIe3lS58OcPlDUjYmJA5qWtsu4lYRMriuUQKUQYgVNogEDdQLtqOp/s3HyqmJRNIQd59bXMKk1o
OinRqqsojy6sds6U83Ngdcy+LAvtFL+xfcKB8JBUF/QIYFUKPp91sXg1Ki1PPMDwZTbxFYJ05MvO
IQ9VXTzaPiFISDgq7GhEV8Dam0q/hW2iIEXdiNA+STdx5Nc4uysA7CwJhnq22e+2gg6NSZ5xtwxt
UhPKAqFd5hDXesf6KUwsLu0M5qD5w/AXC8u+ogwQqyEu+3Mfg+hz7E/wWlGszJ4s4/NwAKrSF7lP
hTvU+ruFDAWDR2Ua57rUNgk+l12D9RTjilQ+20pug8Tg3c82L+yCiHJSw9h7hgh81DWRPvNyz5aB
qt88UDqZVqQCdKRJuo0aHSay8mpLJ+tcTU+ltM4RiPSUHnBOsS5aEsyCbOPdy5tAHSQkrRMYIIPY
pZeiWzTk3jxp9ks3zV+TBG6oGTItQirq4cpyrkIp87UzXUFcs+bePDflVo3+KkLgu0Q5awyiej1m
buVYZ7WFVc5PaviKSj1fZ+mn0PxsuvcNl2YtbiH93uQ2oSfsZYkO7/cp+xeyfDXiHo8PhcMttl87
8z4ZoLrKmwxomD4VQfdUhyzW+Hs8HpujM+IdCClge6FzqHkPjVwJrCRWv0I8lwXEabTAyVVh6DkM
VzRZa8/lroc4DxdBs1Nubccm07+6RaxHUoN0OXydkiHQQssrskl5le2fsJdcrgVDJMk7EillZ5gI
MhqttlAEj9J3I0c4UNKvti1+I2oswu5eL+1W0CUhAS/I/WsyAcnGJoKb1sizILYmldcHVW8lewWP
H2XZdD5ZCkaA6EU3A4oB51jD+6uhK9b+FYl9ALzoF1uGTmY2wZaD9I1z3Kg4MK1NWf5ppQnB2NkV
RGa/l6dYIWzoXzXezR6fEJi8rjvcd9mmnemkBcWL+q/KPHR9/IoTC7k7KsSBj5vjYXzrR6ShNC2z
raSeAaKiLrBDlp4EHWM0CDrY1Pj8adLGL8UFWjZnk3fsR2vJ16h0Potn7UMDfmnOhYS24OngR/S4
KYrmnco2rwVwS83hQKBRKvnoxqOOFgkMUSiYdQgR22satp0mfcrUHbaVWILegNAuNFQvhon8u06N
8APglwNM/Jpq/T3wzaLjUGKkoySvZGeCkIBJpKvUH+1iCt2W/cKbxd1KGSpyjebCEZSTtKUeW5fy
bKNgmSsq40IZNG60Zd0N3baXEYEs9p4c0hXm2ElB1NLYbt4lm4R8Z0cFnpHuc8Q3JpRDbb0AQR6a
AeDbNs9KVAXIp4tobD4mkl7LvsI/hFqNhCir43+XsB8sy/Oy0S1UfA0vltGSyPZHn3iyqibno88a
qOeYrVvCp0u3L7iMTvuD6k1EAx2RtYttmzt2sDgC+DXWX8oUtI9ZiATxyhEHrUdpZisNYmN5F6oM
w9QKpyllTmnEU9jKA3MpTpTWQJseO7CFengxRxMAyTKOkmXfrEy4SnisqPEwmeg1O/YpOxSR7XKM
7TOHeQUCLGrvIkOcMk4BzcmnGcUo3gt4yBmPxWYcf1Vh7YvUWes23zD8F3/fK+huU4xBNIhtwj9L
adHwD28Ui/lG+snBH8xVsU8cKwjbDctx3B+MtxDNTl2bz00TykNxQ7DdxRpcZNi7OHyEDacjDwri
mjih+iyikhd2W58moFj7rSaVpBqlg2KeTaTeUkIPAOJQsfzqKLW6sN+K8tMhfhKP/3NyGtHGlT9O
f5f0W2/9oAOLk69IhkhBx0aRjfQ1kvOlmw4/KohGQ6ZeNntjTR2lkaIeh3MD4s/0s5Y+wvHMeEqd
ujvWvMWILiTLl8mXV6smcGLNb0iGc+cnF6NN0ZYtfaPZKODnKhik+yhI8ScAykn26vReY0ZSB7FT
dNm1k/ZJc5hK3rj5IAFGPl/6kYM9HeFg/jnGGAe6Gm4zw/qMSaAdRL6ZLJ2kagxvJcabAkGeStOp
XiFMMJV9whykY94M2+jQDrdxTDb1jPXPrHcaFgJMgWvifp5u7l7nk6K2JOeG5Y9csSMPmMAr0DLW
pMiYdhlqDwOUrohvjfktJTda6PAXIV97zOq3Wv+z4OUVUTP3P6pywQOaUm00VTjE6/KhVOm5ToiY
arXurEzWW7zIuPCLxa2deS/l+9oxPastMW1uFVCxlK3y+TlEMf9MCwtiw/eEoUWO4h9ESdzHe7Bj
3i1Oz8rKNlGF/DyDyjz09TkObywzcQUpvC+ip23SF3267oz0nwFwOt5m6Y15PxHheTCgriZs7HI0
IrYOO/YNIHn2/12XoQM3xvEiI0ldUNo68xB0LCe2nVAaaZdHVczeYhS7OTbUa2gDd0AI45lMumlt
9yhwFSXi7M6VTW3M/1Tb+i7VLys/L3bv5o2EwEVtkWQVDqUqxvSFgr3KnPUQIiIPJxlUuXpOR1VY
vCkNaD4rsBelXc9zUT6Z8GdGAZPNVM/sumQraLTYujM7cR1ZgWz7SlNu7AR1aXlMBDCJ2rgWbzPZ
ejqts1kBudzZ4W7KtJuexn5G8wf10BgxNnW6USSUpUjbe91Tm02ZHiU7vGKG6JJ/42hdovnDiH6w
+kLls4WahuSp8VUxLqmknVtw9saqj9Iku6Zu+5Upm1drylBCxZbms8TZIJGjjxXxMxlxXY30vBZ2
qn9ZYbYck0HQKJyP/x/XpRxRqUJRamELCeJMYAXue74nY/KXGM0RhsmpvNv2F8q/RftXQxbQ2iIP
HlH+bsWBUr/b5vLKzrQ1uXVKBW7EieTjgAlK6r6nJTta+X4WMB1RRXFhjrXCQjQ0B9k0b2I7Okpo
DcSUHoy03qmRgUdmMvy+VlUP/886NwSok7wTIahBUsfvTSavdRRtOGzJPUcxXLV+V4zHqA1pKkHY
t8zo8pfU02zLy6sRDV0rlK+aQr0YaIW8L+neWo3bO5yoAeGMANdbFXHbSJqgiVvNyyNAWpoaHxy8
vXK3560e8qW52CwZ9q8LhQ8TqvUrA3Yd3Xg+dOeCnttutw4rc2i/1qUJG3NbTH+qXjomCUUAGujU
2dvhjferlGmbl34rRPLalLmN3vOW5DXCRKdGKpXWkqdoducmUcsHrJTFLqfO3IsBedPUa9jco8QT
8DViHHdWbV4Jyq291qgubXub442meXqi7WsQYkV760TFCB2xCKyrPNRWQmBJq3wa8eCpJjd/Ruyw
rWjlKZ3oBEIDGCZbSsE2kZJR/6Us/ybzOjKb1cvZkX6K6Q4dzor+dISSd05Km2EvblhRZgYNOxvo
Nu2dQPlgt4EcK99DWyMypugPIEYtd/bwE2kL8nMaMNUcLFzi7nOIR3rvquQwpfQ1DbX9HS8sa6G2
7HUY/IVZop9O+F2eif3rmYt8Pkm82INsYEVQVkk/fWAZ6pyfRPtTzGBp2zMVaTCZ0MQzfmNJ0O9V
ehqO/NRoDvlybvR8Q6r2uoE70opLUz6s9H1uuAfxmtv7fETL3iAXp6WLAKKsoZlaefIVfmVhnUq8
/KlChJ81GFpRobWLdWikP03ZGDm+YbPBBvMUKfVJjTffXuMgismWarsgwrVYJLRELcGsoP/Fcesj
flZNmnaGwauWo26W/GIYuRBCJOFulQTQIkJULIllHsz1S6G+qMw3MuWgO2LKAPZXC2E3Fo1tyfL+
JL6idVVvcegmoJLGFsBI1zfdcBLU3wBzRTc9WouSIRt1tv4rnqHBACN29iah7kAngVIpfkFMvsq0
b5v9GTYBfZU0QLw2OHSlYx8jRSFgPEOM57CUqxrfEexAcoLRlAyuV5QVIqTtqi39cR5f6hZy45D0
+3Z+zLqX0tCpZvsuvbTTwUQwqianWpZ4NOPsURf61rJtPr1/Tn1upHJnWrC8jYMqE2uk9M3YsWUt
B+7DqA2OtG7z2Fs6e1c5VObQxOmw4lYdvPZkvMv6n1GU6LrMXRItb6n4cpS+wLeC1UGMioc71ZvV
DvlDtpFSBLI2pTr8RP03azrfPHop0Gmsf70ersuufpOH/iWBjuktUgSbvTRE2MQkmp2j1yh9PhXJ
xXCSneCTVkPFh3VxtabfdtrBlmfDtStG2DRqaaTKArlr6ex5DnevdlR9YNRAAAAh4KctF6W6DTOy
+QYDUcm8lN48fBuGBlzUAw9E9YbwI/DUhs1/7DNMk67qzFtFnmdPjPplacqXKs3JMYmZwsqhA10x
h2jyQ7sjhFqw9oqp3yxEJ2tZg7sT5Kmf2rekqXjb20imwNggkUTvVPUcSYr59owvkz2T/d6LBqPf
OgrAQeSAJegOuk17QiaKBQpLijTfxXJC2pkpH1lTuUtLUgF6eAH3/LC42qfoJiCBDIwTTuOHafOl
d+fGxCwx4wcbp+K3bDE7z23IjNqj7FfEu0VsfFP0jF9j9y/W1JdGKDv7mQVRF9QejXuzspOgGi4N
wDGc2qJkqwgQzIY4thSuRSwzk2H4wvwht5i0nnTahjQ9YVF2Yha4OLw4A2NSac/1qWwQqeGvH9g8
hSQbePtG5RQ+t8caKkSTH7lifBDgI1X9tsjThxbhxy2L+WqR9HkDNQ0YPTt6NcfhTJ2nCVCVL+uW
d63przbhNsj2k/jf3G3VRFrL6tq2+i3syqYmrqjOi1tcLy/MTQtStcQHquoINEXdN+ufUXYqCi9C
no0qNJlRN8znhIjLFXM2+QFIf2PJOhfL4mpj6KbtOm7bf2pXb3iXvKGN9z2bk5ZJrgH7aOVQ1yLc
qCBD8XTTZwYz82aDunptOC+uVeSM2GQ8ScXwVzwfuMR3TGujmS8IdkR4G3XDZ37Y1M/xAtRN1J9Y
fvvRt6m6I+QmNcHI+VmxHgjVR0RkV7DUpP9U1klGw5eyXyhUwcgm/mOa4ydGCSxv+BfjJPeWsuQe
X9qjNUpPT+QFdKdKX4XwMd7ixT8nkKEz29sbelHyA2R+6ilS8Y0BMvhR8Wr363C+KmSySFteSyyt
teM30ufYIaxJ/d5wp+YT3XdUnXv52oa7eHydle0QBlkkeVNyDv/H2Znsts00a/iKCHAethKpWZZH
OcmGsJ2E8zyKV38e+Wwc/qYIfEBWRsAWm93V1VXvEB5isKeW3ctPcbG6dL/TxLHSt4CuvP4r0GhO
nWu6qMFPn1jRncXYMdCX7o4yBU4hjQJAV3h/4HdgJvd9QsXclK4gz+DgGSQ2p4igYbUPuman/Z2M
I62KPxuGY572K+fsjM07cmBbbO9oTVZi81L4u8Z6VUiWc+rgcetmTmXp7slsuqVc8dECOB6NDAmM
ywpa6GrXGCerQNGuAmWfxYa6V66k2qLAKKmhLb4skdVMpIpMtLqzNKA9Aw5Q4ZBQY0yUU12CxlKy
y6YRTDpRWbVzjYyw0FzkdQsAa1lAu5KS10L8wDlqXcAlueQYE5TDgABOG/CftP1FcbdSWG7LvNjE
AmypWFhLkABMFGGSg4+1ltU7/vDbN5emG57ErLYoMeu7XMJU3JBAT1PV3Fo0/SvKenn304/itzSV
SWB0ehvSWrGMpzYjiwcOvC81EiL8YqAO/Urb/OCLXKIzOMGh/9AaKeH3sjbRyOmTda2fFPkkK9h8
70U6kKJxiLmqV5ejqUkLrSjKnWr4rh362g96EwiO0OYufQSXaCz6fPFWUj882dyEcLyigY42vmQN
XQ6/VdjiykKX4WQhJyWG74kJ6tWnNXOR1TXl21wlqTWHXalEx0SpngIVyK8QvwhesHfBZmiCd6dV
gbIwc0hodbixTH8jDxAi0Anrs4uN1EZLAzB9QPtnoZTnPITP0DmZcHCbuLQvibbMr/SjiC7xQ8NS
bQmuypWprEcEuqLQQXfrCubxRf1IdZvWfIbjLMQVuYcsEFTJoinEH0Lh/hRC2sJ0pnQdtQNf+61z
WJexIwHMt6ptj69uQLriX/56YbhPLRDsEBXIoLSMIt3liuxM143VOAYwNl9KHVd/8L3gWIPN0USq
FNf8PIaBm+rWTiqPUfAsG4ihGWCBIgq7dNbqwg7hxOPdocEurISzJ5e2RWegjn0AGw8evwhYd4hz
2jDQ200vvwsLGIhASwbRl/YCIcpMDthyL0oApk0ApAhU4EKhH5jEqVOpxaObpSc99nHELLd9Yt7n
zTHsEFVqmj8AaUJhYwonL9JsJDd+SK6/dxNdXEY+5ASyfNqQ1oIa1jFywTiFPYDi20JcE4qoY4fU
PApbTZQ1sHXqyhee8/qxds+3Hy1d9ay+0SMb220Uqi9eYkWW9qLYYYcpKnJ5vMh+CEhQo28jXfLi
ZxN1kFa1UiPX9umG/mk8k4aPOvjgAmZ+x1X/7LvfcdXj/SIsGdVyWrYWuJmhv7uql8YwzWnOrQYb
5BUMItkp4iVmKnQjXeEYUgkQZ4Y2pqZgJMlW1oo+6AYxu1fRNUVVS/dcEapc71BlA8f8FFm02WsZ
4mvSxPtW2XbSVm/e+hoJgopPLxTr2oJFCE8jwNszlp1QsH5zvlT+hp1FySxlNq/WohGo3AdZuyzl
CzmUxUsVj/7lNSVAVm9KIW0CkBmiBf079PQ3v3vhdIOWBFlyacL9cnP8eYZmE2rCLlYrgO/uZTk0
5JpQ2llyCiz5ZKF7zwhHGxiLWgV77k1sITymm6IpN1JU71JfACWkVvSbFP83hoNLudjJ/K2P4cQp
9Fdvf1JZn/qmV1HcL9/UNwW5EgxPOXhyu0GrSQTrIBQ/ItP/URr4mVsKZTrPoYR1bQaB7gQ9GYQd
TB08mkEED1TxcXTTwl1D26YlBdsUyjJ/D6vXgBw1QZ9Suy/8e0uKNwaI58bLD+2FbkuHHKWoyXfA
Pe+7DzF/ibV9/1e7XAcwEK4aNkn6GCpnAW293AHV4Z2w7vOza5v8Tu5MiD6vLTi1VN/B+1QbB9jf
A64xjvFEdXbwX/CNE5GJwDw6OAoc7I1tkArRieUD7ryftQQyGlgMJD1nUOEer9KO0u9aPPSPV1oh
9cq/nQHmAwreElFt8ah8IMWW33fNm0J8IobzKZJoH9P4GPITvcc+h+8u7AAmlma/6BDzahcumkgp
dQCqK93ZeKWNqSkHhXBO3tS0G0r4EL+qbqujn9NgIwo5IVGee5RDgVPJv6ucJcdd0KWtrg1gdsyh
e9dUcLl+g7ftcAdVj0jr+/JCFHWWlXcflx7cGPUcy+p9EB69DGyIdUqA4UHMDymVVE592VayCp7x
yZTvGvcPOuJ1f1L6wtGK9yHdQ62hY3su4SLp5SLK2Q4ICsEOkajoyE8RC1gqnko1aJAZNp/kvL0v
m/RdjgzbIveXOPqSlLsOem1oJFz2kWYtyaiD0ulhzHPpIpNZmOG77KYIEeQrn14jZji5t0nct0q8
S0koub7mqokSKRJQMqoewHs2UcweV+6I5QNVagUIasqviro1KEvgaQM+03JOsqQg5a+8XgDFw1wK
q5fysmvSvUynvQTzC5asCKE/ByHRSmv+moiXuSK0P7Vb4lmjD9yKo6MLlt/o7xv1mODbSlHf21o6
UjEB5tF2Z+yLCj5WBEPM+1nJwQ/T989RuknFpZW/RPVDnsq21HqPAvlP0rZQf1H+T82l38CwqBR/
3WfRAhBwDhSwSbKn2/t56hRS/t3NDSqEMVY58sGNKMoEAjuYRUMnO0Pc6vYQ5jUyfHcKjLRnU9EC
7Yin4YGyJuh6hKtKBI2AciGviHXkwgRhlXjxiu7sMaXniNGXEOAcSQ/aHYA/9HbS3g0g64Q/Eb49
URBtvYpiaSmszHTnR3xiiWpKDmaz4pactLaWWLYC2Cy4omOLdO1SMidvQZcqqsxHP/6QpCc/bG3u
mUs2dCkdK+R1lIriQhT8bNK7DMgj/HMrZr1Kv0pcH5p+ZQnn3P+QIvGhHCiVh4nd+mBaJLQ+rZAS
l9BgBHAu1IcW85k6uaNB2eeoQ/e/8gDBWoSiG8qNF2snWPTGOYcOXfrRDy9ySZnTT+7KHtA3mROd
hZAibxDnxowApzH1mUfClwSC1rQuOQBWtGcg5aBTKbRvQUVWDzazBbar09/0SU+HWHoQ1FMiwXFH
J5Ouf+eXCyA9vQLPMqLCE7vHrjD+Cipo7qS+Uk/ectaOyCWaW0uLgrj/AMwaOYi9D3wbJknUANfU
yyWo1cIgdyMIRlupqmhOHTthV8dHwdy1yc7SJcAkzzH9xRgoUFw95JfNJazuW8pfsUVjIm/qdXx1
nNV8/0ELrI/M1ZaZ+bty9y7gJhEyQ1I/UQF38rp/iPruXXHbjdpflgpqAX2MxK/s3anDrz7dKvXR
GOZ8uidTrpH6uFhzRdD0iqJnvfYFJLdgCf4QVO9F9YDW79wEBUzoue3MOTyhqy5f//7lFCbedRea
veK+9nL9ySij6kTlHIBzkmUW6sZpiqgB9rzAQSIEnUxDm9G6nRLYHVuwi8IgKnl6UfZCVdJ1GNx0
FV30J6HhVEpBsaRGj81scNJETI4R6S5EpxUq8GcdaX5DVSbjsm+JgTkTXj6d0L8JL/Ioyez8pGo9
v1D2flcJsMbi2lXQcE6Fn0Emoj4T0KX43ckgS9XWoCStyyJ9WQ3JPrWOESMw1P6jjOJroz/Otzp6
yuj5pVW6rzsoPEUklw+9wbkkZ2713Fl6CFqvk+j3XcMatOUA8FA8oEXRmJU7czlQrsvmu5capa+N
JIehiFLiUW901MMMbojZKkMEDlrHsnEN2gUUlcX8lwAWTzOz4yVAc+Ry8pTgWj2my1wFf9Imecrj
y1oFQJkA1fExSjEx1fBAwZVls+lKisvw5royp5SI1JwRYFamz/lkTb3DNRh9WaO9auG6G1kZUjUd
RXUQAEvxzX1DHzekaIlog6nAVTI3msI11wbElYMs/aM95Q9B+9a9CGSIdB/euzu2FfIi62EvAK7g
9UHC8kIo4SPr8a6XiARsjPCN6gpymPLCeq3/RvEBOCzr8E+MFRXXQDCGryXK8qojfJBRCPSHUb37
AwBCqJxoV0F5houJ78UazGudIum0KH5BwSzFRXKPqp6pOlH1gKzC4HsgmvYU/9IZ/e6J0IF+3b/z
1HqSKYi9iHHIQTr1B/Me0aT7iOv8vn4RVrcP4e8dUPSxva3qlUBjIhSY9Yfmzj8vupUwIww+4bug
GyNhcMOKAkEYeLRyMB7dQ/sKg3clvnt/1Rlvku8FzvWxmSyFYqNBjwyrnyOXAxv+n7KWbajFt6dG
/f6qqOujF5Ak3ZKkOLoclEVtR/sTnPkDkoy2dhcd2622okW4TLaNnS07B1XKBWJmq355B5N9bT0U
qyc6ONuL88Rt7m53lTdv9nNfTbqmSP8bBnR9tIWqRkjqqqFmDOt74y8B1C9Q/uXtlR0iTjNrQ/5+
o+r66ErXelrsmxajoOW4bs7ptjzAZF3CZX+yXlJ46pRXl66DjKEjbMOZnGTiING1UdzuzbhJ1bIc
Dpddd2etEDpw8PxbopbgSM5f4Xew8nfpzGDyxDfWRvHUAoFQNwNyS+Y62GvcfY6oq2yg9mFCc49G
vzO8mR/c5F70V5SCnuRDNaO3PuG8oGuj1Mvq2iz26D4cEqf4JTrmzw/09uyttNDPq2Rn7MNVvED8
0zE36eIeGMBStj+kZb027OY9eg+Xxu/by3xqn44F/AvAO2ET8kOwMwiWwhtKvg4aqq86H/X2EPL3
mb6ujj6pbOnDkLQ6eeOBO+Ohe6yOxbqjg7JHh39jHfUfxX24QYdiSRV6nZw1m77qSrq/PfzUVKuj
dZwaKXRmE4sCQF+26YRLbcFdYGHY6FDatd3aqBsshQViHotk6W3p32x1e41jwhJUzY4lvsBNdX37
x0xO9+i714Ibd3IjEBZP7gsq2G9Yt//MoCzdhc7tIT69bb+JDuro4HBLo5OtiCEu8cK7C87Kqnik
Rr5L15dNbqN1tkre4ntpj3HkWTjq99k6eCEFPVs7lAjvvGVkdyvvaKwxUn8yZ3bahAeZPq49cr9I
tZai4qFZovV9KtZQ853IaV4855Xlve7X6kpcSTtYyX9uz8NU/FJGy84ohd4rW4YMtypkn0O2B+a1
areKXR0DiswremfW0thR5riXnLhfJu+3R/4+C9eVUVQBSBwP6XVgSkoHFKHs3gk3w9GYsYecWkNj
U2NZFDMxK3g+pQOhtPWl9ZifUZaCuXMM7NvvIE1sWmW0a+rUulh0bqSD9QRr3sgWSN0uOWXKhf5D
tLOtdx+dmploOJXrKMq/uQ4IMr9tr29kIY703D8Zm/ZVQHJxIR1pXZozGcPU2fIZIb6knr4QpR3C
0tLBO2dv3eOw7f72B2OjP4kf2TNiFqvh3DzNrr+JBGV8A0H+Ew3zntFaO3K4xq5kB0HjVb5CLHI9
2PSyFv7jZVvvVbs41Ev/WK/FvXZ/Wf+Knfzl9mecCn7yaGYFX6qMSORHcHvZQhlan6UVus9Oa8tL
n+/pryhbLv4gYf1Q2ThKLvJ14dT2S+/ka2lZbf3F0+1fMrWgPrfpl8nneui2MO6wtl90TnIX7bLl
VntwZDt2noy5o2YiM/oMP18GGeII+LrEICVv2R4ah9R8kzuUY8nRQL0fy7vgXv0BMPTor/W1uQxm
siXpmnt9E3WlUbqYKLg8uyYjm2tgjjbIshUiC0t4kAv9FNlUpBxtZm9+frzvxhpFNkosZkhJDMjp
Xb1Vd5odP+cHCIbkSQhUPtOBWKsLAts9JbFn7jJ7yzZmxp6IbZ9b68sEy53Y6LJ1fc0HyX7uF+oJ
qyhn9piYyDk/Z/fr471SbyERcDyuQMw4f4x160Dj385NnXSdou+mbhTWOlls4uq6QOpVsbhuw2qt
2+YzEmALqpBL1CltYfXbnzmLJ6oQujTafh6lR7NUGQ4rnbW+e34clinZ+iMdGJIPaXXCgffE9XuB
EJ9dOWfPdpfmzOBTr3rdI1/mMrRkc7BKxgaz5CRLjntnLpJ+HmXfTeM4jblUoalfv1O9Qg1XXQ8r
Wks2jC2n3CIO8winYclN3NGX2kZZSYvSCQl79xizv8k2cL+FeNKO/Z4bE8B6e66999kl/e5njVIf
VQmGOvz/kEtXb9UfmnO7aHfSAuT7NtjQNnPUNRonkVOdKc0u+r/ZwT01q+TQO/V6A05+K9vGWl5R
anS6DeSC1Vxo+gwE3/w28bqjvnyOvAjC7KIwZdIJsI+jr+GqnaAS2KgpbivbW3Zb46G4z4/hTDFw
csRRmDBadF6kHuTH8CH8GJ5ptdbwcn8jgfJGEURF49MGsn7ZKk/dVn0vXmcC/cS5J47SH8kS87q8
vmhpJ4+Xv4OdE4H968eXlvT9WOiIfC7Qfp57z4lbnDha6LUQRkbZGpxxEpSQhXz0HvNVdFSfxB8l
E3y+/V5Te1kcLS7X0NJEhA5wAJ6GZ9Bdc+eeiyN+RwQSu3kuN2i17oItqKm/1UbegHFeeWvYfi8+
5/rt3zCRwWjWaBEpQTgMQsMn7f5qtnskr1V+hPchvlRrOlj5X2WXP5Z3/oP+eHvAiaNGs0ZryE+N
eAhM5vbUPmWP9fVlq5f41NnYKv21dt5Tum6Z8n3mRLgrcccoTvlLNpMXTqTwmnU9bL/smQI5/rrP
mHJ9Le/qLcirZbW4XtcGrmr+29ubuBmcwbnu1XzmgPu8Jv3vPtWs0QlBI9i7tL1KnvJYH/zwoA4b
apMJFylEue6TXzC/OVaX3Ul8dV+NXW3iV3vGeecRfg7dd8Vc0K4Fz68vATn/Vc4xsIGd+Z5rNuyz
mqnyH5KZ5fB9zqFZo9MlCwcPaQp+KsULJ3oOZnbwZ7vguykYRXfPSBOh+9xQH8EjrfWtspIR9tsi
IQou9lmhCPmsHc0Tyi0vug3xzc65SyGBSMGiPqJIsRZ24Uy9eOLE1qzRthsswVeLijVwcajz8eX9
pbiMV9raXej2H6QyT74TrIq5Jfd9MAGU+u+SEy4BTH8gPgdjETgBWeOw8lc6lVHdvoeUs4SLv8CD
Z9faTMXRm1l1n9eqb6Z8bIwdXypVMC58yoa+/zVOyyKgrGV0d1VD2VuP7R6PqL38E1GaY3APHemh
/ECY91f+wJFFFx8CGDiFH/UuOZan3nH38AVvh4DPXOW7nzbahLnuixItSg6uD0QC8twW3r1kUT7V
OxkK44fo4uPiZDNrb6JQoJmjYN532VUzndHKVWtfHHzjCOX1pn0XHHX7ET5eryTg+ffCcz3nSj6R
u2vmaL2rCc3MFOj3QV1DWLvr99I+fELT25Z2+qpe06G47NP1f5vOz2bsl5g21IIeulnxebE+ZW/F
rnvxHgwnfjN/DOf2VzQzkfJ1wr75bMYojpmiXhWJhhsxYvV35SHe+svYNu1habGGdYpenBoINCzE
PZiZTWSLr3OLeWo+jVFcaoUeCLTP0OW9gokldVWSMe+X8Zhu+p38obyZ9cJV52vG32ccmjFaM1IZ
9P/v8o2s/Ak7RGew+42/ikmt0JpfB/ZPTDeX6KPM7Nap8UbrBZmWC+ZDvB94x621eMYr4jDXd5io
7qCR9W8AUk2h0WKRh9dcIy93iDAuwk1PA8Ga+fUTVW/o2f+OAPQUi6Prcm9X2a7flKdkV+xCG2nd
u3bf7msH57cTKFfH34Gb7PZhMRNKJvqXmm78O7LWVl0dKgoO2VvrR4wiw4Ki++Cu4WdIGNXgI4Tu
OKW5Dc4BGnLSuFUiFfjTwy0BxNBewTsFgQzqmJfYFo2lYSOVeD+zL6/p6Tf75RPZ9mVfGl1Y5G7H
vkSSQlqh97p1fwdIfz5ad+neepDt9ohlhY0oz8yA15f+bsBRXC1AypuFJJJonIdD9At1FhRvV8YR
WUz6swtrC5NXv6vXwc9krkhxXUPfDTmKCbCQKzRGGBKVm4doc/3aoJx24C3+Y9TRR1ufvngfuTIj
xFvuWd1DvU12ymu/wWb3AC5gk29QNFlqOxDdJG3o4D/PXrCmXm4UBYzA6LrChYiroaqePWdrfFQg
Led7lI78vT+Xj0wMo40SBNVzvcvluvkLh1x44a3DlbylmbE2H//bwhi3wOKiiyMz61gYzlA57Q/j
JO+ix3oLpGI7PPhn96lGs2WRv2Uz62Iino3bYBetBashhtcUCwo15GEcHBf9n7lLxER5V9NGK10V
2kG6ZO21zRw9Kq8+9//8iH73g7z4fXvOJvaSNlp2YhupYiHRDCZPRV/zqd2BiJxD1UzdurTRypI8
8eLnMIMOKBee3DcMPLNlfK+/dI8eckoLad1DKUJlFy+I99vvc11M32zUcXsQ39FehKcnHlrUHckH
Oap32bZGVfi++W+XB+26vr/EuxBCrC9c3Zcrp3+P9766uP3Tp2Zr3FHMkdyz8t4UD9gVJnfps/kA
a849WA/t0j3Ag1xjS3kSnt2Zqv7Ep1ev8fzLe0gyqnhayXtQMnxR78tjMZurfX+/Uscla6uGF17K
F+PgWmhGFdGdKSPOkfagMG7P1fdnjjouV9diW5h91BkHSbgqoTaU34uQteUJKysumpntPZFSqOPa
dKpYJe7Lw3AYID/mXWOrlxfAdrCQjVWnY/ld7c3hPbbmsJ3fr1718yr35ZM0WdcWbowGVtvgKI1R
nVDsEhH2SOvhpdDZudzYWvpyew4nPtLnMvwymALRUo1jYAqgsdaD+KYg+6zPTd31YPzffaiO69Ge
queXSFWGg+AZD22BQideabd/92cf8rtnjw5jw0jMTPcbOu9lhoFJVEKwjXxLr5fIqeF62+uD5ogG
6rk5ZPuT1EP8DDQ8Z/Dy9p1E84HKDkOE562ChHgD+cCNM8tb9IPYIBck4xFwQRslV5HVKUUh2OuV
LG5j0xf3DQLydl+jZtci7Iz3TGr+VGUs2xYIp6E5EQyWcTATCbs/18URJxat3w2ek8s471HyitUM
GXOcqW7PxNQuGAVvyJDlgNzI5SBWOGJgtdsP0EgVwADaHJjq+qjv5noUwYNS09HZYwhfiYJ1iWAG
qYGvOa2B/oQmGaLT9UZ1lNvcPQV+2eziBKFJfBZDFA7zwQ6bqJ9JIKbW6+jy4F8S2KeG3vPdCmCs
wc5E1+ASFMvbkznx+HGZuWpdNeuVtj8EcQmBBNPE6tjKonP76ROfShxdHcQ6SOIC8ZiDbmK1oIrW
rwofQbnq3uM2nFkOU+FKvEb6rzu6zPxBHkQGuYDcBZyC9FvW7sJEBcjo701rOA3KxVhgDYxVCKzt
2+82sdfHdeui8YqicOUeiciXJvmZhaf/9tzRPteDuinS7PpcAXKluQqidOb4mPrFo41TIqZulAlP
vhr91NFTJ85ADKYW0WiNlhX3Q0GW+oNm+Asc1V0Z7+H17en4fgkp4xK2n7je0MZQmVWZ0pYCbVBH
avsDFPjt539/+CjWaIkGaTd4tZJkRx1pIE8c3IVkGPJWbbFTCkTF3EUpG9+KYVNmMr5vt0f9PguB
gfrvmvVjiPaDmmbHJmjes0jRYLAoyTqKkdPOogaNKzwUbw81NYHXj/Zle+RBYOaploXHWsmuvndF
gJ1fYb6HBrIcOULGc5W/768Fyv9UwvvAkhS3whEPfSEkz+LgbPR74YI+YPWj9fOZ/s33q1gZV7GL
RIhVFemNYyuawUvBN9m7VuZubs/W90tZsUaR3/dCz/LyMjyq3qoNnsP2JOYzK3nq0aNdAnUQOJca
h0cBu7TE6LEudIryP6XnsO7//cpWzEUzyrBxulivbfwzpo3gJx//aU7M0QqqE81y+yBJUCq+bxG3
xAbTp/hw++ETn9McBSW1btq2TaXk2NRnTEEQy5t58MR0j6u0huvnTSrw4Cz0pa2ZlitE8RS7v2rE
3f7pUyOMrkSXNDdzv8OOQxt6jPQ+KgQa6/+2ysd4aDXOL6lpDNExw7lEkE9KvL39oyfCgTGOPBJw
WT1oItT2Er4joHhDhUmEjIKWyufbY0z0AJQx2FqRuAiZYRAdOy/EUFNP28tJEtIGBQzIDpIPcn7w
rmaGVhY68NE7xxpShXJe/x7VprCRvLab2RgT62tcP7c0129SPY+PVX8S1IPSz62vqQePFm4+SI1v
JkV8DJFDKYxzXc1st6kvNApBjZQOg69b0dEchLWKeHkJ6SXAftaYC3ITp88n3fnLkdDEainkKSM0
AvjOGlXwe1f4W5f4gCmhfXsNTL3FeHN4FL0lLWB6EAZt1KfIhQYJgzMb6pntN/EB9OuJ/uUtIj27
6FLvw/uSE9qmNdoWc3SEqUePNkmt1G2MQmh8rC86FaJEfgWVM5PQT0z+GI3fi/DZi9CLjzmuxRD5
YM7LKmLkQ6g7Wo3BnRtb/3GGrq/3ZYaMPNEbr+Y1EFjykrsGTeDbH3difv6nqFklFM/QbIMwJCNJ
/B5XM5Fj6sGjTRUKoi6arhgdhRR2teFYijDzkycAhcq4Kud3rnyJrxEVXKeLYX0GUVgj6cJFAxZX
JaJTGeDDmyZcozt0wmyhNkA46lVzV1eZus7iOqPaObjOf5pDdbR8rSIzRGxX46Phc3XlLp2V5cy7
TsziuKTm5yKQbpWdIXLVTwwJb2t3eftXT5x56mhniIlyKdEIio/WwOdJBdQ/lTbvcZPpCvu/DXGN
KF9WbSYaSMgOLbQZFP/R0kT2V6euMHcLmnqD69+/PD5p0kuG7FwMwZoi3f4SrDt/5i4xMe9jNY6i
SSqjj3l0UaNELmyaRpv5ohM/eoyHD0WpH9yCa3or2IJULiPhZ4ag+u0Jn/rZo2+qdEIzWCjlHeoc
WKMBA1p6vP3kqVK+OppswdRw30Cj84BY/zm8z84K8C4FZYq36DSXV09BPsaMjbi0pFBLY+ngb1Wn
eDH2xo9+G+3kfIFPYYwfwMLfF6e425geEoIzk/b9bUdTR5HK8MKhEUXqyPUWkFP2Iq3jTfOOmszt
mfv+lNBU+d9VSq0i7MWOxpgBffAJwUBM2NV39NxuP34iGmpj1kemDUURdfRwDNR837VjB+MsXGDu
+eASEVcIfx0A7M/kYN+vXm28Ly51arRiRUPn2mgHOD9zV1OuN6f/LdNpY8pGlrRYCEYGbZwdfj8O
YmO7YFc/p/foJKxRGn9A5+FUgWVFmW0pws3RV4GNQQsd8uGMVaCDNeR2Dj87AfjTxjwO0FVmZ4VX
TA441nQl7uR1BAjFfc73zQHA0/Li+Kt6h7/zpts0G3TbbYyFAZVrP29/1IklOeZg5B3SgIWAIoC1
gEF+F2xx/rl3H28/fIKWpY3J4qgtu0pm9PBjDgM43h6xtUdjZQGTL/fdChO/Z4BloEXwUv3r/ezf
ghM6MuW5ur89/hTSZ0wZ75HHDL2mkw79Sjw35+bO2yl3gMpszUEpbofi6AfS1uv0ET31mUvYVG9q
zMnQKws9uyv04cqCwA1oZ6zwj9oHgMnqpfAT4vxDvZ5LCKbAk58L68vJhMs5akIt20RandsV7c9j
/Vysw8fgqL2j8LTNDv4m2yYrUBbl2luGdwgYzhzrE+Hm8yd9GTovYINXFZPrdjZoLVwo6uYRVQ0q
+rc/39Tu+MQdfRkhyb16kEuNl7PVl2GLJzai1mv3Xnm9dvkASgDbvwCpVzcha2kXXl9w/SulRdrM
/ISpw2jc19JzoeNmGkgH8ew/KxvuPVCtKuRUj0SEmYm8Zm/fhKRxByiuBkvLc/Bo4rJ80nd/2l26
a9fh+vYsTtS6tU+K75dZHPRQ1lKV87QLt5qLe227U3bY1qONxV6fGeR6hH33DqNCVdPHoWBQkwHw
066wxVvkW2mTbMOVuwJHYN3HM3M1hTkbNx+szKtEZozJKhfSScJuCuNPAkqyKbcgKfdgP7AXWJSb
9Az2fFefy3X0PIsUnQiX4+aEbJa1r2b+lWEUJ6iRL9RzujcPAVzOK6rGWgZrFEadqwDhT2MmRE9F
lHGzIovwyTS18gp4aVfuulq3h/A52OO2aeOvvkJ12vy4HIz/+CnHTYrLRaTXnbIcu11/opZ9JI1W
74XHeCEtxVfr/jJzOkxUfDTxupa+LEy3rAr0YTh7artzqkc8wI5/agaRbXPTHv25gCx/vzTF0dLs
VFG+IhWvtCl1ByFtB8xzcRDWeFSttO3t9S9PpCviqHQhU+e3jKC+ws5kB3ViBvGc6Cj/RGcN1QDE
XMu9vDXW3lO8Dl+Me2Hr4yvDSWDN/IKJba6Omx5DjstGdn3NBsIHJrNLzHwWkCiXs3v8+5wfXfR/
v1c5aJFp9LyjsKkW7udkIuGzg+sCjfliR6c5AOv3ARGjxX8HGoSBSorMHq8rB3ApGlokJsF9+ZC8
3v5c3x9d6hj0r7lIZkUGA+g7JPqWw0N/nCMUTCgnqGMw+cUNvCTvePbwhLnyPruTneBhjZQ3EiJ3
c6yvib2Dg8e/U5QWrVBb168NAWqdH7BO2it3qN6u0LnZxhyDtydq4kuMK+2Cpct1YjJMu2re0Gha
XEH44mHuGjYRzdUxFBsBsFaVrkeffFn4994T7f9TtMNf4kfy1r7KP7hYolW/9I4I+mFMiIKa7cVX
c6rbr/d9OOcM/HcW4xCtLj+4Dg9zrrhjzyCoTZp2++kTl0x1rH1SDZ6g1wKBGxt5X15053RlPqEj
4pgYbNnDrl4azxfSM+0hnrneTBCy8LD5942awR+woWBIubNNbRVspA2yV1iFyOECy/KVvCnxQMfo
Zx3dX0Vt7i4zI09AfvFt/HdkOa3FIJMZuf+Au4ReLOKw6BFiOLZWT/FKWIZnGMi8qXWMnpEx5h9K
VTPrdIJPoo67B1ZAayCCdsm1zvuV8TWxiFkiZ2k9eRvXvvyM1pdjcwSMjjzYIn0U0DNf4Bp5DPf6
KtvgYoJI0Z+Zz/79FVMdtw88nzqarBAn8TC101W7Hx6qFUqT62o3x/+f/M6j/V9KKrqXGlDi5M76
kbbM5rI9sFXO6FAt431xcFeao67QHtMgNM3cyb+vz6tjEPyF24af6byYdfIhnlWHOWT0xEVRHXcX
oq4McVAlFUgP8huXCVbua/2hrMAoIcJ5XxyDF5aQg0jSfXaQy02MO/1O+ykfLjOvNpFkqePOwKUa
Cr/UuEi16CAj+rTMq6X7W7w3qsWwGy4L70MLF9Vrt+t2+lziP1FRUccw+d4QRPdy/Yr1j+RcwAZJ
F/qHbmNhuq0dcR+tZll914j2v/m5OobFt7kiDUVP6al5FOD/LlAI5LBIjwWRYS7RmhpjVLgzCx3S
uMRH9N7QwMD0CH38hbd8keYKXFMxZqwXRLH04jdoSB+MJ+8xzBfhc/dXPfcPBZJJAfrcV5qWdH/Z
pUdktjAns9PjnBbU1ALRRjsOXEdQ9EAcDzj67uS/6TOli52xvKziO5RwH7LnNFo8hS8zMWTi4B2j
jQOrSyW0xgeyOW8jwq/vnBx0tndlWSON4b+RJiPZUy67hT0z5PdXOHWM1sWYq4hqzQQjR0Ih2cKj
tEltErxzsfX/j7Nza44Vx7b1X9lR7/QGBELs2N0PQN4zfU1fll8IL9uLuwSSQIJff0ZW9Dm7yt0u
n9gR9bLKdpKZCGnOMeccH9Qn55vGny/O3M/K69Lr3jYu7iFGp+/adbGjW3Xz3Q71heIT/IsGSkks
WnX5ELd0X/9gG4TbJ28HJv1+OrTXHazAEwdOFN17cPh27/jim/ssjDYFX7ooNnBaStz05/JkExSs
cX9uTYKxkm/uz1fNnOTT4zX1TSs67qLF9ro8XmfdPr/46iQ/s0fYzerE3cCky02enFQk7B2B094k
92PG4NRQpcXmV5G+FfCkcLvkO/Xy973x32wqv+/mf0jg/NkbxCILH8ZO8Zpsmz2AHMdL2oH2+42T
nBlOpCCle0TZcAGJgf9MHByJ/Zpiq4MnAqK5HJOdsMPaIoBNSqw2nhgIOnADx1f4SuDXBNvNFMf4
NQDeV+0GAeAxT3JgYTfA4OzazbgdD+WKrTGf+01M+MUEUfBZ16KsyCUV+FRIS1PMpG78jXtrMxBU
NGQFk1VptKI72PTBYCGAo1OTfvx4KLJmDZ//A7qlvpsT/Sp8/Cx/VQs6QuHL6iOOAG8ni5GpXL4i
inGtKlVr9NCuy+/2m3+fJAe/77h/uJUS9pJNc7lWfnLu+e5nnd3Mb1MKWvfquwX8RfTwe+L6h0s4
cDGqXVvMR2c4Nc3Gt2sWb6rvnvwvthX309PBIhn2ckCjYuGh/W4FO1vQGz3or+WKLt88gl98gs8u
ACPCgy5Hw8kRQE2XrGcvA86P228W3lef4FMyAlqNLerLq8eAn7uYaVwxD6EqC1Lzv5z8I58zazqO
Ap0zS30CT7W5ch8WyMIA1N3aB5LM38Ti//7oIp8TYBOhgdyb0GwHm7VwxcFMnbPcywqeLjRFK89f
H1dfXOXzEHVI6gkApktLHwzIp418hzs1pmPGPLEIhT/++iJfiCrk88z0zDw9zS2uUgsYl2YICxUs
quHBTpPR2eeAA343uPjV5/mUPjWVbhBA4UpAd4F9B1tn1CCZWs15IoNvc5N/v8bIv8gGtVHEB3/t
FJyKEEj7FQp4zY07rALxzTPyhWIOXOaf80BOTR6OAS4x39ZwO4Flw0fXr33QNC5465TCaFF8k2B/
8Z19zq+5I00NakSDfqGMdpkbAgSVYHKG2GxAme67sPOrj/R5zlmVc8uGS42+H1PUVtsAVDOAv5Px
LX9W4P8u4K2v/nrFXW73vx6p5HNGUEKRiOXStKflbTp7P/tf+TNwr/+71/4kq+kcE+hRhT6M8Vew
Wrb1I12Xt3/90l+sq88zmXxYHPg54G0DlanEAZXMm5gf+tfvWhu/ev1PiyoeVchZcWkhaVPvDC3D
sQlCHIF8SX6zmL5Ixgj9pBNPvahK9/evJ8RQmXrtoXmj1ZG8kLT4wbbwIUUR7a+/ri8WLv201UMT
+uedcHEnnCt6DH/1pzj7bgf+Qh0k4eVr/MNRm8dK0FaJ9hT6ibgiEGJC+HOnI+g+v+ZzAP4QrF2e
im+mD774NJ+HSR1hrKlmdHY1iIAe5dm5AzD2EmaL/+UFPi1cy6RBByouwAH3ZTvYBMKkQrq75fW7
MviX39in8KGBMyAjNS5RvNo3/tb8Cn6pW+cOkCPtbdibPnk//vrWf6EPk895JPztIx8+5u3J/GqW
FBwT0IXrhNz5wQqqhtyXH995Hn7x0ISfFnRAldCk95rT0CZAr5bPxUN4YWQkIHB982H+fcoPOP2f
F5pyDZjOFF1j/A0UZIu6KEvaJ/8tus2fcdr/9VW+2BM/Z4ydCy2NYiroZG5zf1NtAGqyr939X7/4
V5v756YcO1ShwwwIEJgltefpBigGjDfQa/2irqcX9fOby3zxTX1OTNuhAkW8wYdo8Uguqxk4XLRS
/wTjs8LUYpA45Jt78sVd/91s+g/Pvq3yOK/AcjnBEr80SahhbLAxeVK99d8dJF+FRZ8TXhlTEtQE
1wC/1iEpSqFtiS15Fck1nOhNmbB/znn+55v9r+IDol07F4Krf/w3/v0m+llWRak//fMfZ9Hhv/++
/M3/+50//8U/TtWbFEr80p9/609/hBf+54WzV/36p3+AuVnp+Xb8kPPdhxpb/fsF8BYvv/n/+8P/
+Pj9Vc5z//H3397EyAG1u/soKsF/++ePdu9//82/tKP85x9f/58/vHrt8HfnVzS7V0q//usffbwq
/fffovBvHvqiqOcxmP679FKLNB+Xn9Dob+Dy+BHKQh5x2e8GU1ygNP333wLvby6kHRZHGHKJYnqJ
aJUYLz8i9G808jwP/zOOA2DM6W//98396f78z/36D/j434iKa/X33/68/KD0BXgDcUiCAMQ3FlL/
zztDEFYME7Mk3gTMAgqeT/2DRrfIU+6S6BSNDtLrevBuYzH26z98Tf98J3+8Miqrl936f6InXDyi
MfEC6vu+57rB5zmO3B/caKmtt/FN1Gy9SvUP+MzReLBRDohq7i5AxoUREhOaUw0QbZ8fZsr5yi5z
+6Yklq8YXXI7gmG0YTaOHuNyKe7dmKkx6bghoM6FJVsHflXcliL2t8Yn0y1rYsxHjCFq9VmpgzJY
88VONx6z9GeeG/iftFU/pYXNjz1D6jXmHI51PoqpXSl/0sDqrcWo7drzA/ZqW39YEkcbz1vDuBaJ
Gg1DnY22M/U+BhbRsTNMAVhjMbmvLuRgFVT3ExgUBxuw6pcWCmgJXXSe3MwGVPZM+WN3G2ghExnF
7bE3OepqDswVuZ5ACe4aH2yo2sJBrB374S02C2BlAo96NnpD+SYaHj+jC52vonbWIDJ7cQGSRRHC
PyUEdnplgfLxsj4Iowd4e6nnAD7UsFZqF0jpgXNBioGE5qcLmrKa1NRdB0RyBQ1z9mObdJFpVtHc
sRMTYKREKq+BdHEB1h69EvxtgrFyOTvbBu0QNzNrxCYfiwoFArf+xXrjrPhY5legPUqSBIU/HsMx
8k++Jk4WoRP25MU5AC9R5axBnZXbJm+aGyPaKmvUxNeDmICnN8b+0Jg/cJPZTt27bWz7vOSFd5hd
wJWmqZjWc02Gx2DsvDUJp+JB57WT9QB9+MnssiixXu2uqyBEwa+R/fAeUxNe5wEcXbB+UFNwCti2
LaUostYBXiCpXbl3SORf9aMSm7nNYR8++npd9ZV61SzO+lFexa5ceUEAX8/OiC0nVu3Achhude+T
a+4NwBQVRRq2ffGO/QIst0gAl7x4xbrkrj5wpwPorydw0EfD6yNjTF04inojKm9K69btXppAR7cq
mudfXUWQpAXNXN33S8mXFDTYEdPigc56b56OCwvZuOfCnX9EjV4w/ssK2JjpuPEAe9PLipC8W3e8
6HdqmXcYun7TZMqPsuhFhgfj54DnGPjauU4JAWYomEqbeM58E1KHfQBUfipriZgLFPFwsoCR5c4q
VMVwXUzNCixboH6Gsb4xzGsyakG6G6y38oDI3pRlvteFd9crUKfBG3unItiNNl/1oh+Pday6Ne+g
QRROEjc++kzmYXoyvrfPY/9NtkghiVt8ON790DtXS8RWXYuhtXkqby2mEoWez5LKfV6Rs1OU903V
3fnlsK3Rrh3DGJvVZkPH6kQojChyi0m6uiiBBMLD1PBoRQp55ly+OrV5lJEdkgjPfpJjUARojE2b
P8wx+ITN9BNAxHPZ+C9zOesTdai4dmScX4byyY3y6/cZmMsi0dZe9do5wlNlDy/wxFPeNsCxu8iP
DiczMlSw3YgHP1bYIQyLkinSgbMb8xU2KBCJOBYhJvyToGdHXbV54tTyHMztUSASIS7YqQa2M0u4
dQdwOSsvwZdaIjgtNTi4C3lrKWpgTk/1aSRluYMu3Ww54+egycO9tGG/1WU9vJEShOAarRZr64VZ
02CgS4tnpy7Zh4MpjS2V4R5AzLMJqwCEPS3uvXBa+bwtnnwL4Jaa4pT4fjK0JShNCxSRJyO03lDA
3QQFKL7B/tk2brr0L+HEIWGRIi2a+oP7w13dEajHMXZ7Ta9m08rVgs6MJOweopCdS3ZVVuW5JgEc
RBr+njd4fTtgGLz385NGBTvQHmrWo7mLOhhb025TAfvqDQGQsmG1bycf3Df3ZRHutbXuKeplMrPp
aHTrYAjBTKu56m9xc4GbZFvQW/u1ayOA4kp1p0E1r12MPSuhVj4tQVjVYL3ly84JqtMg4Y0jvBQH
6AC1AUrDOCxXPnYqU4tbf2Fj4ogIhJkcOxutnouKPvt9fwpi3KsKMLlas1UV89ux7K4b6d16Y1xn
Lqv3kuo2cZ34WDuqTLt8EqArz1iBYPS5dXUN7eEaD/W9oyAtR3i14oJnreKd17QgV/IILqSWp2rx
4aEwhdcTgzt81ffXZpqOvTP+6A2/yhlSprx41aRKzWxtmpdxtJnd6rAw5SRDrDa+G568OdJYrvSu
GMdDm/dXfGHpWDuPIeFHzzgg9QTwYeym2waHBfXExY0LznmldpNCgJlZmCnRS5y4Peh1EQB3uV5x
a7c6fPC1w9PWiWRa2TFehRJYVozo5lvtyaPt4Arc03oT9B94voADLSoCKwgbHXI98hRcuAaM8A5N
p0U7gELoepnP7bnsTQD0i0LuJHyX33Ch7Xlh1NlzGty14VIkcRe48NHB1ZaazFnctagKNAarx+li
rG/3Mp6ExQpw7LZe3An3n+apRaCxr1w+byZbwv1jnFeavAJ5XGdzMOVJGDuw34/nKB2qvDlUzDlF
xexg4VyofFWNBoMG3EWnwh6j0t4ur1M0Aj3bPXqgES+kI482ai07zjl7gBFE2jDYopkIQ/HRngX4
ptoQyOd63cF1O+lqe2LkqIdH1l86NALcJuVUN/BWwTONhn8xXwVFm6E8+Rg50UMwo31qalgaB/UP
v0PCkedlsw67vk4iy7tr3QIUb4h6iai8WWxegt/bp7Ok+2LBibR428jTj2zArEJT1K/w6cCu5bO1
Vv374JU8iaIGQ/yGDwnK89g4++B94tGDmFs4RYY92Bp9+xNY8TTWjs6qrh5Spe1ucWSBBTUg3Cra
+7Hwd71Dt5hkv1FNDwZf+dAqcJGdIJ2jEtMe/MZGYXvF5T1cSLatrTPbxQhYbNKW/DwP45B4AljW
S0hbmnLfhCWGVDu42jGCjC4PEd72P+DblwChvfOlu26MLvHduM+2tFlTgbva6F91DqFHD3tQ3Tex
jH/YurrrYUUX9WyFiRRYjhb6joi2B7ZsCNKyr15KhsFsEUxBQh04rgNS6UHIUZ25jOJj5c9Ol2+E
626HMqepXLy0d8tssRZd2RgXEMA224gflc1lFgFsmPZYqOB47ypbDivwJY81YN+YcoGN/BCDTVKD
zDU48sYP+E/patytgFcbTLiPmVMPNOln4NC1vS8kiJG+Aauzd+majf0BdlJpBff2xyKM/KQeq7t6
0lNWMdNv3bzAuxZgNysgUX0zbScXwodbDQG606HkjQvAbVNAi43w6gcbDjyjrVyPI9h84bjylNtu
mMi7tPY9lTisIImrPDBSO69PfcTeK3QHPGuv35Rtu3dafhuUCMkMdpRk1NFLDAOARFpUHmcCbMmF
vukgvMgmWg3rkCAMF1Xxs8n7MKEtdkrP81fxMLhpxNxHpIq3+bKcvCA0mUDXfRrnFN/9kH/YPsyc
br4VlYE/soycTevAinz28QVb7IngOWFvKmf+3Kmq2huCABxr6+CFs3rsELptiwJOgBUI8JOUa7dn
0PsF1Lql/OXFNbrfuHxsnPGmj/zHIGDbIudpXkjsHH6T6suipE13GEoD8/E4urYtS4Uom93s6AEG
N+7JgUHjmnT9i28R27q+G6eunLF9tLyALI+apegCNBoIDDuheex20dVjrcuti40aWW0aUnTG6Q6b
bvQ05C74U91ENqB6N1kr3K2yzUO0AO1DertqOixUb9aPtJ1PAWT/gS7bNpqeaLGkXRfe+GO8RSfF
g7EMBzpEQh2+z/RQFKpeT2oOgKtdDstkDxVxPwbFpqwoq0tsdvBz/YMohDnx0h0WEhkMYwL/OgzT
lqgQgu2YQ4HAe5gGn6ajnF/4AM0DNYJXvNdXZopnUI6vBsi8eJYh5vrEAVqATz9Z196SuTxKFVoI
Gh3Jahr2ILqHhUbXIcF3E/ng2y1elrNipwP0frgA79XDRnX2yDEJmgZDceZ0Ljd9WAGWZdDyJ+WQ
mGAGX3oC0zv2VgXBwd5UY0o7bK5FkClyxwq5lxHNIHEt67Eey2BFG2w7rqTY6OszaTTa05o6W0Ly
y3MBLOnQ/21R1vTnM2ZfYagX6Q0R1aMk8q5tBsT12HJH3WSjQrNb4Oi1aey0GWtRnltSgK+q2pBo
0IljsTUxnmuYQo1IGDv2HEed2nnl2GxgN2LWYvLjHbA69HZA2L2SNpJtmgvP7tw55zu3jLq1X1XF
RquFfPQ69J+YKGcY1plo2XIBRgUgnthDlhIIc+slnnXz61oFmH9zBPwpE6tcZ1+C2PcWtpQ8u+FU
AXpnOQecqs+rG2RUXpFyOyCLVeWEFgY+R33asZCc6dQhnZtaZJax9chHg0wDe0aFjnhEDfKXofBW
wFZvyCVd93YicAZwPnvPrsNBOtdWTu27MLk4TKJyYCVwge1NtdkZDSz2AB/dq2ikAXAKvFGJzW17
B7GDrPPIImwUA6fPlQ8sYthQAH47z4gMTsZszWMVreeIDe8h9vqjcGuYRDqxnz9QOUxv/pLPe6ab
/pmCfp2ZdgHb3W1nu/d82AymZRSJNDIe3/oVz+9rLeDoA8DUdnSL8t23iwajFeRNJ0H7ase2ldtV
2NDigaVDJ+wv3ZTOdZdDaPSjfG/tDO/kmHcbmNgtOEDj2SZsAm7YKu0iPhsDe4PIYgT4WJTBVeEs
8CRFChPuLaqSq5IiTtYNJengUb3VmBJ+NJDLXwXBfYDHx8fC4+h+4Yte+aqRcKq1xZUmZNeWzSOr
3D4ZdOVurFK9kw5M+CsiSnFyYmNhkzUyJFsC4y5KXXQGJ96a0IGaOArq3OuijuI0x9Rh6iHPRBce
j8N93o9+uckjIh+qmJUfZpmml5paspNhN61lNyN6DgbntIydc3LzEadibjBFF3tiXcQL5lGQ72/s
VJavLTb3AYnYjNANnkGgArGouWlUVO88EapDPBZ2PZsSmG8DKXXyers1LEfbShuKp6HozCtV+klZ
PALCHAqkVRsuSTgnY0GrnyCfYYvtVVw2SJzGqoOhVR6ncyMxvG2nFqJJMNZvQSnqQyACY5KeIH50
Iy/Iaj+KAGGv8xvqjmiwd8d+P6lpOA0BbTKG3B9v255ryulGenpYRwWTqaJg3RKkdUK5FxcCe6X5
SPGEOybaqmLSB0GNWGNYffnpBE6beYFXPsM5025w2LS3w1TkPzAxRHYwiOTQqrh/p3KUc4dxmpE6
11H5EGMn2cq5imsUwofaTWdazkkwqwhpWBRewW+wmxOSB92a+tDSylDCVtIHJVNElf/RVWH9A9kE
ewdifV7PucmPog+GZChAr29mvzjnBl43ogmj60AbBqs5t1r1BOMAAXxEUwyFtQ42CW9AiFM0+5x3
1bUbNdjAbajWUtr6KYg1B8vS7a6jIizghVG71+A5mttGmelYAsD70ng49GCPF96WHps3fuMB1jzF
43Us5uUFR0WAIJlxmjUC0HZTNvDI9MO2OvUTTMUTugj+Pqoe0STC12MfD/wmjPsg5aixPwweorrS
1/3Bm+V8diOFAwdJn1JpzAsnnRYHs6UY4l0vVQ7oIWZdD0hcql0c9fQ6pmWf+a2zZF0YlClbXP/c
87IFJ0DU68EN0fZv43o7zmzMpnoYRapdr3918FxnOFXdlYIlVVZEeGktdJ62U462z8jtnmaWL4fO
E2TlhU5+iHx93Zvung5RtYnBT0K4g/jCryDoyLEL7pdITakfltBK4zBEkiwKXKJY9HO5LCMMF+GB
JQXXD711g72Xo6nACWuGFJIhFoNqOXvn3HFjEFVL6209w8Ybx43ix8LK8Jj7EdzVgC3xtotQLJsC
n2ESthbRqWpCSChuHNof3HI1rKei+EG6qkPs73XOcfGaGb0fXJR8U+H5BSFedivXaNgcm477W5J7
0bRvxgJeKK7k+tzBJ+sBtREVYFoxBiIunNG9k1eXtJDggTR2gDLg9cMtGqRQyGrw82RuZraicSkP
kQnDu2mx/UsLBfDR94adX4PFUKORnuAmbnFOgtraNqcwnkDgwoh5kcAsDKQaWtLrIFTjOjYami1K
pqn2ZaC23UDhfRjBDXrMkRHGgsldC4bwKRisgUqAmCX0q1kmU9lOznaizq4rySX8d/MbGKDna7Sk
8k00sxqrXbvniciPhqolEbqv3krfGTeiMxsRRDV00eanlA5BR9TEoZw5UCcWrLLVaJGb7HtWOXta
Ue2m2CVLjJU5MUdSAF23Xw9tZR+juKtAJSiwfUMrkXgcjMdOYzAiF60GU2H4k8bOC2sL8arA+v6Z
e5BBV3Xeyu0UF2JO5krnyBFNXG3Lpo3Pbecsaw1jxOqGuzaGJBUV1M9kNGBvnOYRGV9reL4L4g77
mQv8OpKBClbdyJ0J7rg1G+PM4U1Z++wcQbbE8UPG8cjHyl+bCAFnUjYwOsXpLOutnIr4kQ5NtNIt
8dYLdHaaxONgsbv0/bRfwF9BMByUA3yXR5H7K1i6+QezMLm1I/h97czNxlckeMl1g+EuZxo3befx
fbDUoZ/2U45GIWzL3XvhjWpnuZdfm74OHh0ENtehggVKUuH1gbmv2E6JGieC1/fkQQ3QndfxsFTn
vvUo/CWqQaQwtaApJivDpK1BtqGFs/G4F+z4gPmLZO5DeT+07YRGMXgrJ7yc52u59MA3cGrfYGQI
tHq4iPvK9oIBMlz4V2PPzU0Bg8iMm0g1adE14K22rfQxzehwTIH7TXkenNjZuW47PvizxoytxfaF
ZqRieGb1+F5MMwyDRxiBglpQr3qT0aPj+KC7Txmb+E1eFLBZhy8ePLIXpCEY8NkM47awAeoVnnAa
SPe5e9XQPjoE1m051JlKHgfp+Yd8VC7uqOfLBGtCpO5gg8ytoRxhu3svxh5StvDIiYRWnlU/gART
uJCcYA+FNn0NGS+NnMpZefCEWrHxYmSix2C5NlEeQZwrJ3/NjVg20jcIAwLEZRymqJlamjKbICo/
IBnMDxMFQx6JqVz7XPf3BoY7e9vCNw6CCAlvIbuJPenhSTE1gT3IWCER0sElDyz5nHqqw6og0DRh
6YxOdZEXyBWcajz3gtCnumBqA06geJAAj5QbAqX4NV9KxzkJE0bdKSy7aEkNr59bOfNVGQ8yg/tf
jGnToIovQQgbkkmqJlzJavQ3BAK5fURfPL1GRuLx0+yHPmYIlnlpVkuf23VnpBiug0qKa+b2GJ8i
DW8QBTpC/lAirN+GgaFfnvKyPFS90o9+7bDbscU0d6t6/rbUPf/V+apfI1wZH0zX41Fo4+DHpMZq
SiK4yN2rkoqtJV20GwoPwq1XN86J+0V7rdoRIKMADrQqrNEyVwXltQgHchxGVSbSBb2hAY7gGqIU
FpSO/deK1T7ftHpGIOgHoV6Baj89QEVTDeZ9C7UqeENSNotghXSyWxfOWO4qbEaHBnHRA5bFu+IU
wQPEqE1ex/rO0bE+L2qCVmMDB0gT7DCAbywEK6DtSn7LYlQpXAidmccRX09CAgunOv6OogNQsnyG
qVbYevPKGR08MmoYYzcJpOmOwPnAFzcab+UIscwLTXvWsNNZBTz29ygqKhhnMtKuIoVbXjZjtMYe
JzdBzIasCuZGZaEuip+hYT4gzpUYMm8aViOFyCQGLd9wXwkyuF5/RMZvM60d94bGdrnSbuSvvdIH
T2ym44kbF7lWECkNVaUNEc8NAgGXkTd53jg3tbuc4yo+yzq3dx18nlYhptNsgreKfgeLZ2ldwOLj
oXU9SpGDGAMCVdhJxN8mYDLxJwYL4QX1VEd5eeYJBg4Uk9AaZCSzlhX8pauYesHeYo4BnZeTW6MW
WSINOlY8WB4KtL0kOqL9S1NKH8caPNAMSoY/W8wAn3mu3ru4gKgrynzdQ4E5+gFKbok7ENhq4k6g
uXPqpoMX5N01nE7I6zwW24Uwu/cl3mvbiFEmxaSGHQRse0M5C0DVVRAMU8h+TYt8vO6OORKyhdr2
pg5dbDxB1x86N+oNaglc45x3+jeH0+kBmw+0EWS0G2RiiMB8jJZ7DCA5UqBvg5P3pkVXYDLBahfF
lIbILpV2rmBUU+k1Xaq6SbhoxaMjA++DRtAdMSMMC4y8BS9kKc1JLgtAP3MuE90pvrfSP7RRLbFM
6BMJZLR1yIQe48bLbyoz9IiOqyDfDMRBi10UurDmUqhW+MK5aquBvhXUfcVIWPmI+YcNk3mISoer
N2EH1Q9pGT32TRyd8MA9wStU8YQVc5AKx6JURXGzIZXPkI8WhGmsJ25WDeyxiKGCFs0SpVYDBz2N
O+IK+AgZjNe0XoZygXM3KUkOUwP5DtmyScr8ku6P3nWv+vmJ1yi/WOYXScTwsSPUWLNm4PiqR7mJ
pKH31i92PSGQNmOyIHFdUlHWmR91D2jCfxhadHvVwezuEFvsZ2JfnElf3nurnduiZtdt3V+ZGi3q
RXskwn3JOabxB/ha++3OevFdbfltbeQJ3lAdvgrSblmc3xajjB49srRpyac8LRiaCR1JdzViVcBq
jMWUewc1dHTACeH6ztChT0AWdtfSsWckJFABWswYGkTdbUS7twXq9H6pZwKPfiontLpOUfCzsgZz
nkERR6ljK7FRQdi1iagnjnZY28x76xCZVUb1TwZb32Ypwz4FCY08xVWj06Jc8hQlu4sy1Zs7jUe6
S5sxRNGUkAjat2pIkai5PgMAiR7Rrs7ro6WGQwsx3U6LEFVjxroX1MSRd7dKrgcSomY0UhTsbXDl
Iv/c6HbutzFyuzHhxP9V9xYfwhV5hCYlhI6GONglVdneNjjqrpC2QhuW8cw3Hs2Xqwl74cZG3R4H
1vRUj2JJFCr32dJoKP/I3ne+LfNHd6AIcE2MQqMOAiQWjQuVJvFHPGIxY2btKY5DyplUf1uISZit
66PCJQfZ4EsSqMWZztvUrF5WFm6/Y0Yv5dzUKwz6sHtXywfGyJLqaWkOM1EzHEnyYNXPEFE50mkg
jEszPscoN743ooScNg+FfoGru7hrc2JRYvLGlCzdfIByzN0sDEW465YW3X/QyPnJdf4Pdee1IzeS
pu1baew5GwxG0B1ukpmVWd7IlHRClFQSvfe8+n0o9f6jStVU/t3AHgwwENAYSJEkw3zxuk8TtdeZ
7SVH9fg+01r61KOqebK0vgUSpLhwPVN07XNdddP5lFjRR8RA7cU0kxi/cefYPLhw02eFrga5aVFy
hN4QV3hCM31tIVL2JUar0eG8XeIs6z2dYgMQhjjEB6C64X1fDMnC5Tu3aFCj3OJynoRWbsNuMoLz
OpQaIv6FhNsdtD+K+wTu9iFzhuTcWWx1ZTtjikYg1Q7aTFCwIpHnHqqxBnIoljNK0eAisgyNFmQq
xFakxxWdLVzNucoCrmRxPhvxNk2V88GMbG5EcJglK6aIyg/ZYqW7oWQjHuq6uBOTEGQfklZIJqsr
CJaFgwfn1qKNDEuDV1Hq1GWRPjfuLs9GawvYW27VqNAcZC7CPqtz7HO9st9lSK6JOSJc97rh7noR
m3W8w3wBbcUNOJ47xQGr62dWkNrfjSaNb5fMHKGEm0reyJ4F6A1S65mPVnZhF5iR07Crb5KKHRCO
btjFWqb5VhobHic2zwcPiVqAx4tHNdwNQQHxHIW1tnXscX5XmH353gqCcD8jwtg4rtPtFssMrnUR
VPsguouM8rMs4o9mbYFcOJGzcU19eMjFUu51StZHtZTGbWaknU/thbAw0oyzLk20y6po8TCkeml5
VeVmt0sXxQ9z21d3Ay0TjBiQbws6WAFQpaauNrqYM7nRYlJBNvlokjViLEl6URSpdVurlKbzcV7T
jUra7tcxNrNDQmMU+HIlICXYxLRa174LPqKnm0n0Ibemecd+IA9ho3QvDXNJ+zO5RNCpwrpCShwh
WXCH86rPubJUDap0LbB9GGDzUodjOC8J472e89o5QC0S9W8XX6KgesgCvczpNkEpnyaMUadmAsJX
8gJ6SdOc1ok81Tj5thHu9zZdlneJERle78TfZFW3F5qdZVuu6fOVk8fJDSiz8w6qXb+PnL6/m2GB
ruIsBS4Nlg4uBCZtE+mp+yA1u1ZkBCTuU7bkXJvqWOeW1+XW3WQUAFPL0jSeYSRcKG1nLvbRmDpb
c3bMb8x/FCJVpz60YUEP60VG4FGau+MeuneTeNn3Zi7Uhq4K9m7Qlmgn3QIyLqtEgPsU+sjsGlo5
OnMeXRduF/gA69adPqycJxe65czOY9uLU5mMm6w2+9ATvQFCmInQPIB0idu8cGjAkkT99Thn5VUy
RnJkMSIK0G1HHOIsh5EYUxCtrG6/53ocfew1c443vMEEamTUnC2Zzu8X4LGPQHbga3WpLkOukpti
qeptOSInysiowPM+2JexzLqbZNSGXdWkled0Jq6GWlV+EzvDZjHS4nJYyuCQuRkMptGwzbp2d9+b
S3Et6S1Asyx6xuh5ITCht5yfUs8hNgwquXGhm4VTu3cyUrMfu5m8L6t0viJH1vbGyqk/2KRZo2Xw
gqq7tYJxwpHSw+hXulehhdqWva0ML7MGF9zN5ZVRnwQXBSmSfj/rE9k/0o4vMnLXL6yhm/2e5qVI
H9arctjxr0o1nTd1W3wEgERSE9KpAGnURQGYcyPsKj7jRpu+XxbZ3czmmHjTrOefBLe7s7Bc6seg
jZyPVqxZzypv1oKiVBsUbZPnTKbwi0hk75uqfD+2OTCKLG6cua3P9Xywr3t9AdUJa3VlqG7aEdhO
aGRbamdQ+HhisqG8hSPgWYWcRO/byAIOgM/BBzvRp7M01avIpwzTOJ7r6qZf2B4bIYFfzbHob9ra
dp+iMLL3QtZduJFgR0Qyp8mDbPheG6gx6wr+Y9y7ncgxwqCfvzRCYwq9kr2D7rFuLJ91NHs+5MCV
O+QKxEWFNuIJ0JrKWBl3LZ3N836gzuzaEZ5mNKses0VrvhMCmYHSiu2gNcGXNJ/WvVWPp+cSuc9t
zwXe8UWmZxi/qqTeFrO+QVD5rcspQ6JlfjfoM6IYMZwzjrxIgeO2QdQRAEI6b/25RfZyFmjhAk5K
x477tO1oTyStrYBovpoK8EG/yUvz2YwjFAAECC3XjRTJ9YBebGs5st7KujnUxLbCiVD/wK0rhUYy
DRU8v+aI0WPBaKcCvX+4MV9qTgHldWm5SuqGYxwnsZVDZthzvbhngOEtMk2EQnNgZ4/ZPKj3ttWO
+Z7m7cZdUwf1eWByWdjKRNdor9uW+V7TYzfact9gU29haL0CYv1cRII01hLWJzS6aT90hJ9UFFLv
5mxYfB0F7cnm8i/16bZ0bJN627IMaZLXx3+81O12uT7F7K/xvg8iWtDiVCkPcWKwY3ZwgTukOc1W
IbDYkrlqXDpOj6m3b9AjnghiUC8kvL/9jmOLDJFr4VRiLzgzo0l6aRR121i2f+Xa/C1Z+b/VjL/Q
md9U34qHrvn2rbt6qv4j1OWIot9QlzdxET8/Pf/xVDz/8a788hSWL7Xp/O2fMnPN0v8kggk4QoDK
07nPxH7zU2euWeJPV0KDMPMNiE9E3//1x19CcyH+RPstLPTp8MguIu3/JzQX+g8NutIRp1sCKEr9
HaH5y4limq5hW5a9/kNkXtG7d/3/f/E76LYdTnVoughmxv5sGFpJo53pVAvFH0lH/1repqVLKWzH
0mG+pC71Y+9vM8ZCs2g86GkEI7+LZR9N26wdMNQ4YxN9SiMF3zPHWk2+z4z0fEvPsBSdAVJNDpci
nndLYMb6xqr0AfJmIaqLljwc9GzfHKBtpONdrqTqb/KhnrPt4jjTF5UH3fmoSW5Z4ZR3HxZkmDaY
pNRNH5EDRUWbifbTgvX5tplVGF601sLdLTBneZeBDdLbJuubznMsFw7BFFpOHyc9TMxDkHVOf0js
erhNZAv41wzVdD1wXFuoXlJXO5usuW68OlDFJXpeCPukKGi4WC5BRDmleDxPH93l+2iPdegZSVje
pFoUf4h1oRLPaK3+Q21kavQa5EMAU1oxX/ZAHPIwt42COkmX83mMbRyiuTEsqHtNNIek4w8wJPEK
6pZpBB9lpiVQxcDTgHyq4l2+EHLvl6ayriPZBwR4jWZ0x4mE5CJdsmAni6IOYbBV4KBPz5wFbgJZ
Chr01LjWhtT4koaOTD0qX+f5l0X0ivfgaDJarAXTMHFWWC5cvXmc0cBh2HEKNBq3ydZFGLPQU1VG
p1qFHflumIzrMHg3kOg5whDHGaNzETgdnkjNm9tiPKSxfU9SruGXnaLNmkRuHwdcmURScq0lnv9y
CpJTB8XquXuxHvgJtDoxTXxxruTPl8uOHg3BBEqigUVF7VU2NXIftyS7Lyqqtn0Mh/P2m31p6fj5
yGwyjMpSZFM5Gq9TcqIBIyVElU+VpxasEFkHgVEUtjhhXD9KIfoxlo39RZeIo1brymp0/GVLqaso
iFuH/HNSiGOKNiNuH+lJYyHyj7SODkugxouvlYmZ4qxsb6Eg9G90lY7TnSRT7HKCTXC8qSiHm3rg
d58Fi9uB3ssh9rqxMztK07CO/YrlQ5VgJc524h58UQHU3UWoKa4Sq2x+Boz/Xxx1w7em65tvf3DS
tX/s+uL5qQOu+A849NZA/H9/5nn4qpqyfOGnWv/Gz3NOWH8Ch9nCwbVk24RRYD/8ecw5nH8Oh5hl
4GlyLCGpif73lJN/6g5WK9fQdcrIH1PlLzuV+NOitbuj60K4SufA+Fun3Mvpb3PkGOvJYwtOOM64
44zYMgVzl1XmD3pf7K2gXS5qicg80Zb5hH3q5cL+35EYiLdhuOI4rb8TY4IAIPOzwjEiL6rNZBWt
MLVzW/9iuTq41C8f4ZU986VT7OeAlpLrIW4bNKM+WtlLH4zovxI/ita+ed0kOi/ppvn77EDRIdJt
IKYGQ6HUhi/78PbYr71Wi33MpnZgJzyOagtGgVbOiv1Cj3Vo+ko185kSbVf4epmG2YlX+9polBBM
IHYyU7hHnjig0K5Q+GAq4RTGRw0/fuyHo1M5m7HqOYjffrbX3qvjMC1dVGSktR9V8rGYIwxOJVx6
kp8pgzOzS+1Hla6Hf2nnnlMlEs0Af7w97kub7o/vyf3BVqZpUfvx3y93z8Ey04rmwuhqEe4RGc8B
3lleYsmvQZO13qwhlX97xFeeVNmUZsaqQDGs4zYdRuFg2WtyX8hiPeyF7e7TmtsiEZ+tn5kpWn59
WcAkxv5E1hk+yxfnIE+nJIWsLQ3Jn0i912/+y1lhS7OE1jZ2Q6fBTMxTA87C5x9JqWQ7eR5t7CRR
qQXu3g4Ms96JLrIOUdDr77RJD0dvtNu62dSmNd/PmpHpfsGB+010y/DeTCRSjCpuBkCXOdVpm1L0
5aVs2zD1UtEXX0aEoy6gqkE+L/D2dDYZrcjfqyyVYJTFCL3aIk3DS+XUJrnYUzDY/kw3ixs1JsN9
hDQIw5mTYBZhWuhc5DIzALioqnPNKGPpp0kWCDTatgSv4tCdt1PTBgYAv90bnhaX1Br0LC3LC9IZ
AKB2UzN3SEI700S0a+duihavnJNkOJsrZSEFk7lOLtyUUOQlNFmCPB7G/LnLmukxabTYOotFnN6b
C7byu8GtzN2oGpTgVWSlyo/GBTyoLtzal7Iu4i0R5Oi2ozkemn1lZB0r2SmyD45Wp/SaBwP4PJQA
BZ6t2NZRAlfyUzm0SbmLAi0zNw6CoM+hZbHRNIoJ5qPhEu/HijLzzG1bi4QqzSqyHf0ha4B3YwC3
X/SwuzbnyVCQi4466IvVfYta8Kcthr3kGYnvDFlHU7tla3BBOrfMZAj2yarg/yCjEHieoJ+0OMBm
V1i2tLGdPyVlPJebcR5M8UjB2KI0QMBn59dmGsIfNygi5nKbTG0RfUjzttTx/xjE2NJhtQqruyVP
de1irhNoXy/q2yQPNumAyPZRS8PR3nXIX6PrAQleUAHc02d4vC6mTtU3qTHA2OVoD5Nd1KHM87MY
tZknSqgk9sKi18mlALRP73UzjiOa7I6zuoqiYeV6pIO9AJY41SCkah2r16XIK1N7xLjTAaXrExJ0
6NLccsrYd2aogE8GMR7zpWM3RnY51ui5z7pkGOrnulwVRF5EOFwIx2R1A7p9p+G7XEP5xuFXvadP
wQN24kDunCyGOgdc1mx8c3k0jY+LbpSwQZgla98wGxV8Yn01YM+9btAT2O4awuO70v7eZ4p7UdKl
KUJMsYwsR9cBidU7cC8vxLv1Lrfr1dsYyrZG2RV2EdiUmh+jwR3f4WkyE6+t8mD0bJhcAtaCQnug
kcP4WJEReN8rTmr65ra4eRp3qFDOZGlwldmN9UmGbXCWL8Lk7oSVhigGLVGw77kLH1e1vb7JSjrC
btTS0Mkzt+jeexk6U8nqS2bxEFlieQ+NOX8lJ0o8uU2afUIZP36tsdD2m5rf1G3LRM9uwyLSvzSt
4z6nc1A9jUZgkg6cNT0UtAPui8V3Jhy0yC3tzsI4IlEKmPJraHPxwFpWqAf8tJDOeuTyPpcE3yKS
YPYdx2iRZgdtmn6XxspYZsoxn+wuW7DemRr+IgXAl3+uY0SwkttBYOnFYVBF8kn0IMJoIG31jIME
N0htEd+zTcsAm0qkwLTTIjc/wUGXkVf3NCre5GYSaDiG9eoDMgUxe4jTTIHVOQoKf4yr/EMaljHm
OZFp9XolroiGK6D+NyEKxWajqWDRyVaoAkTlBgSE5+aGWFOVZHk+ujjbN44Q8TvNxH/mBypaeq+J
B/OxclKhb9wINZrfBLhmNm3t2veITxDFrnpP5rtS+ed2SFq8XamI6bGQlCEYqc0dYWvKBWkXxH5e
XgTJXOdX9JQN8s2oRURUNSKcr4I2R3O4Mp33bdqnyybnsQ6OXVXRTexY8bjN0Q2Xqc/fo71XbBTz
fFs1fRMfJA6g5nzKezofLmqyx3NV5qjGWoMct93Eagv8cqiQlTcad6qNgXrvSnZpELxzETORjaur
LGd3LyQUVawgY4vaagBqtTlj3o2tDJGRjs1MX23EEts4MlW3HTPNafGD6SoKv7kVYrr3YWWH4SWE
XjruyB52szPE62Z/QQexpdoY1ZRFz0K1Q3PZ1LAiGzt21HwQdV25/iTnsb5F2FKpC/ZcO2YhlpXD
OY2mZ5+mWlt9decqvdTY17RtQD2Iw8bVdL24oO10DrqOQmB5bHuH4MMuDMKZ40SZcXefJkFv3KBF
RivkEPDcwFfbzfCjP/V8HtG0ONshcov71gtHWYdfrMIYBFIrR7WIK3vogMMwDrL0+6HFRVXFY/xQ
Ovoi9xVbHxEhg/E+7OP2e1RF0f04xvFFZzcxuc6lpj2jDmr3wskJRJkFioYz/BrK9sRsrStPxfgm
hwY9u2dYDLVLTRPthIsT5KJ0kG1gPcrhGhClmXA/QT21Z11QlmuksrK/gtFUtTeFOClF3GnmFktj
96kdM/Uhtoog8rSxcb62c1Gy/8Rt/WWMOMq3qdvWqzVehPkeyVynduNUBKtNJxiwPoWB0+9GtEGP
0pITOiZLSy9k0jvr9x6X7ICprGpv5iVDZ5faMd7owAqcCS6+6S/dvmyXK6QYQjzIKXLgz1Yxp1PZ
zoJp03Zar1hGIu3QSVrkKprxWD4MsJnOahF3USrHZKtu6lQgJoC7HWjBWYiWiLLa7PKPcRMu1iOb
dw/EgyAg3ogqQOw+Es2A0tIxHzFruE+0wtOuQ4wTfMnOEteyUNkj7gFr3puQ2pj3GllY2wgKWe66
sBw7OqBPmKSWNHcavwi0GJ06B9PiSa2LcmgNgZdZscvDJbB8xs2Szetr1ZwJTZJVGwmuqSH8TObB
fBVzG+PDDhQ/eOEj7bNRWcYVCB3BkbUZqYkzfVXKyMBantWSt5cAXLlxVSNWRX8EtKftLLObck/L
Q6f5SI+tTqN9RiutL5Mzu8h8tTnI9gFGDKihfsH+qllt3Z23pECsUgm8N7jFkjrYRenchjuNEAqY
wWCuMco3rVW+i4mt6C8b/EDRBZwN28xGWUElt3mPpg7XLaWEF6qQhdGVGlcjJL5QSb5AffSo2KuC
DRhXgi87VW1GZWAX7XZssyCiUGvDc0LQbQlFGFVfbLFgWsU4NVOQuvPVMg9Os20CjiIqnTxdyYR5
JtGyS9mGkwnIH2NcD83lVx2mjefRilcJG+p71Km2LcPgeyLLoTkzrIk1CfUZJx9zV1Zruw1en/OV
bnxJts2YYh8s0y6/aK6Jezg05qHZGPoaiwCkpT+B18zLedF2duwnUWR8H7D4X5O0MX1q6yK/R4nj
yvE+zhFM+obm5q7XAgQhvQO82U3obM8ICLC0vZ208Lxxmny2LFl8pMt7A7urZG/56CI5tZ0hjD/P
AzInjza+kdqEuqyuJzIYvgMBZ3cIS6t059LG7xNwboIiKx11bWOpTuWXi5HMN1GDKW7D/ktuwTyn
aO/TamK5t7R73RgoBedt3KPePhsQ4bcbSmNyL7OyNZ7QoC0fM8sxCk+b7fjZqZNBbUVRG3xD3Ryv
UDm3NiPWzlOPyPTBxTNDYHPf6jily6REJB0stzGZs/TSaxt9v+glYEDsorvx8IRoX6LRrA9DVbiT
N406FiGN+z0aTqLYn/q2d2/VaJhYbGU+E2FyxlkeHWSbOq1vCK4olFx1IjcibuCrC1RuW5eKkXRV
Lhf5ai1pw5UEzG8DpOGI9YJWPpZdPn6s5rr4qLIgvaYiE8WOQjS8Cpqk+TTbuN13MhbpJRa37J2F
pBqJtRrN2UumBlLSqFx8zvGohZ/ZrmRFv8ghehyxuHQbw23s81iLDe5NRmB9FEnf3rUj0oQuTDkk
bZv29J4bTmi85n42Lsy8MCOYc4GqH6OZfFcFWH02leK6dZFEE0y1VQfYo9vYpStNbThKnQUc5HdE
ziBvVoqTMTfIMfZ6aYARFmGGV0ZROr3rxp5rgEtBfa27c17sRGlxiSsg7C8Bh8lCIyNlmn/irP8X
MOF/HCMGWv/v0cH3Rdx9e/7jv5unL39sWdlP3bf2JSXGX/8JFZrWn9Ihp8ixDVKGlClJVvsJFZri
T0B/g74L1G1S/QCU/oIKDetPHXzCcEy2QDDBNXfwL6jQMP60SOPAXkgIkWkS2PTPCTGbMUEjBIp/
2AFCBY5bQFhuDodikGfCbxl2KWqxAzcU6wTmsmLg/8L/f44C9AHbzYZOjXwULufIMZYUo4Zv6Gbj
YWiRnzXSZfcENMSXeI+IehisxkfMJD9kJFecAJmOoTQeUklGFbbhgrrYR8NnVNclPgvlj3B1Wy3X
cTGISPqyAU37ZRr8f+CTP4cCzmIYUB7jaChizpBYa9gQstrFqb68G63M9PKkpG7Ao7AZuFATWRB/
entYpsPxC+b9mpCrKDGYSkfwXTM0mok7hieMEjbswNV2VRAMJ7iOY7R3fThgat4lcmsT1opf8Qt8
lRrSWpzANH0d6g5VYVZ81hiXPTlXyOHT/uvbT3UUs/dj3rBeSMoyLUfZ6jhR163qknugLX23g9sT
VHcHLTFXpDAwqHCJTyFVFz+7vevB+76PS/451stiVxWien/it6yv8GgO81vYXAVQPSXa0cMTbQSz
HaFWygcM2oYFNjbFN0FurXllARzeMntl0F6Z/OaDI8Wmj0vrc5iMoa/pfe29/XNemdIvfs0ROuxg
cIpdpUnfpDk1bu/2icgE/VzHyBmdmNKvzC1TKgGVoECHWb4vv3qn0m7EfreuntY9THX6kFWtcULB
8erz8FaUEGyJIMIvB8nsGYiywIjislLPYTgkORRJtE+X4FT/oFNDHVEIKuiIWEuU9DFYUgHbIAd2
X111YZtu3/5Ir745F2WDy/a6qiJePhRgC8gkO5JfTW2zpR1zfTHK/lRLxd+fB+6F1cG+5nDFOO73
nZKaobg6kZgVSP1Ae+n5MKRZfghQV/3tWec45ASauoto3BVoMV5sABGfCbTHrvx8RGCQJ6G2X5yc
BI82aE6A5b+/OxhrZhwn0yozOt5rur5M6sbVK38ebUI6cNgQtNFMJ77QMf3AP8y/7xrGj6OBs+Hl
A2FAnHQw2Mrn9MZ50UJ/t4tF4oW1OssMS3xJDPDYt6fF7x/s5aDrTvPLNtpPdp3bwViRJyicFX4e
PIuIJ67RmWud2LJ/f43rp1rlLhwPJBwefbGyxhJnNlbLFwsyr5vc+rxWXXCiPcfvB4MrXfPH7HM5
Fn5IEH55IimcjIQos4WP0MRetpW9J1WSdLAx5zUKzfxJT6Ohej0v8pXPRmtKsieNFWJ0jyeHmZGO
JRvEkEtbG0QSLlhkyVmoLqj85/M6sfqtG4TliY3wle9msf/zEhFSQLEebRx2GYXSzaPeT9E4eFbR
5OcZQZrEuYm/+Pd/+4CvvNBVCMXEdNh4aTn4copEEa24uTjwgHo/4H9r+gcdt4dfVlO9UyBPp/oI
vHLUcspCM6IPMQy2kaOHA61tJ6OOG2KruGUZsJolh1xtrpZaiUgoBr7YIDQwnypbYZxEFNDduWKs
72KyJIYTG8062svDluKWd7wy7NICB3j5/HFXpKQ0dY1vZjJwNlOXiWIrui6l81sR1vdtMud4Wicg
bi9JRKJOfOpXJhj7Mns2ViJeyDFJOBSQKmPE+D26bDRCWuVnY4uKpBVPfeJGh7rnWvs3twU4I0oI
Y933dIjJo2fG/yOWrmt7rrtFsm2HGBlq6SDbKYtvb4/0+8dmKHZyi4LOYGv40RDnl/VadTJ0LIyn
azJXk/k5vOOZQ9bEASYFP9dYj+psLgnVXOYWKNIIItpYj6o/t7MRKcrbv+a3ZYV2hrhLBIFk0zLf
j7aosciWrje01u/yxtyQE1bf453EV2yWyYlD5bdlxVAr/crFaZ3mx91alsKZA83MiafUafXRxInt
kbI5vQ8ifK/h3DuPbz/ab7vvKgviVMEZ7lIx20fL2NKGxG4Cdowmct2vNGgRO7drtMPboxyF0FMm
Mwy57Q7cMpFSP9STvx4oMIZBvJgjj1WlKLlal7wgwEPsn6AT4nxWTbNNp37FzWSExD9MtnY6kS5V
Od1tDutHd5o+VOR1dvH27d/22htATuAy1wyusj+Ukr/MNMsgiMAqsK6ZTILzQcppB5QVnage16Xx
YrtA5Eb9w/8YwhLH/VziHg04qXqtP6dxhQ4Fb9dlvKRh4Ff16nnW9OSKeKPJN8pA25ux62onJrFY
D+3ffoIEWOSCxLZ9LNcIa5GKEnCcAKrU2OILoLdeUJTeiJPpos9qiJIsakNU5pP9njnq3rZjT1fe
FDu4sTRiD2WVnDiWX30tJqoc115r9+MdJcREamOfZGUFZVxtVaVzV5hHuEuPwyzdy7Kd9gFo3epc
d7dzJWj39vb3/20j5ctYHNXcSy0qx+P6o8kcU4NyYmomoiY7pCQKJZ3TQ+/o7vcFZJw5uogTy/yo
CdK6IBCk6yZIA0Lc9Sr+8viwepDBsMSeHdjyo2quyV+8ckhvKzBpWlLzSIM+SCukM8d8kSy7oUgP
0n4eWtdfE8PWHK88XE70I/j9TUiyssFYHKAg7tHrBPplJZAnNEU6plHfJCLsMh1b47qtRH2LE68j
Km9pbuzZrr68/fp/3/CYkuRzU0ugn7aPSxaQz7F3rBKhCCFFF/P3lFCcCTc3R9up9hSvPB9HpilI
V7YsxWb38vnyEfrfWdLFN5O4uZN50m/R1hYPadaY+wChwOWC1OX87ef7fYZzbJAYDr6znh9yff5f
XqpQULu1w0uNabbtR0aRkBTZEslI3AWGt8KJ94GO2mmTuf183RnVcmLv/f3wYlxFwcTBIkEpjsqm
sEKw0aUx/oqmD7yIm/JFYJftp7HJjBND/b6VYlelIkFnt77hYxCtSqq1Hlvww6C7ec6LIP5Q9PLT
2y/09+dBfgi6w/JDQei4R1+xGvuQgEEGGfW+eahhtLZaGcmvadOcwhV+n5sMxS2AzHVgN6q8l99u
nKNmElEy+wIl0cEiiVlsNBGzZ7eZ9KJ4dk/1yfn9Da4nJCJLaz0rHPt4RJ6r7HW8XwH2hb1sSP0i
WtI8seW9PsqP6xZWLIrqo+dCSNKjvmSha+nkk9NJ6GmSp7u3P9Sro1Afo24GkiJh6OUoSz/E4xS3
s5+JNbOjTayLPgmnE3PulW+EAA6tJcwJoMxxp1zkMAPoGrFRozEZh7KsrUOuBfW9UhFWb8SLJ97d
K9NPOODRIIxkoxjHvSKmtE+QFTFevsYLyUTTXMRWWWFDJE6njsfXHo6mB6thzqHcdo7mOon3oM6t
RlBp0EVwe/pZooffyYi/Zfacaj32yvfiXsVNYt2p1rPp5fcScLRWPTudXzeYHElmUV4XEXTz9qx4
5f2ta0nQ4EHBNehHBWfZD0CUmtn7CIW+5UGsKHbkp44t6eyfDMQljfspAO3xJNf6Bh9dJckT6+vi
vh4L7F/AXZfk1v39HYnZICXKW8w7QIQvX5zm5EPsBHrv666obmVpyq1ma9XDRPrAiVufsb6el0Xc
im3/ayzj5VjYEYzQIbvCr1GqXA5NlTWetJd48mLCme5k1w4W0QOrqRGX7VJQRsGvntWFTeEnMW26
nh3IvN10ZokOcx6NrvMwu2KOnYpmKt6NWlF9a9CD4A5I89n286XEhP32tzlyfKzlD9pzi2KL+Qan
ox+/sgZ2cdDKwTfnUN9GkWyv+qnrHmd6j2xNGOotnS20BCXfol0abRzsZ1tV/2Aqri9T0QgP9Mw+
qnf6mQvtbDSDXypRn4W4Fbh1Wf0Z8JF5YqhXFvJa51HpOOvOftxYaO6qEmPGOPh1Rn+3AkU1boxQ
qy4bIyckMZL1qe5Cr44IpYDuXehMmKOJYhZ8giElrVgBmxxiafX7xg0Vwo8+EFcyraLbt7/pK9sH
MivkbjpFEnzd8faxtA4ffB59VE8laXEIQEOD1O+3R3nlsRQnFp/sRxFw3PGxy1QwD6Ma/TqpdD8Z
s/4cbWwDlx83N1q79CfGe22mKqwDaB1AYHmbRzM1T4zEMlZdcTiPwyac635HewxSypOkJEc7055y
OdI1g8iO8S5uXPeL01ME/YN1Tw0HRs9JAOx03GYrDOmAJsN58nWrE9smRXCrgamHnlRRfzkhxrhB
LT5czGvmQInQctMlk47hdSG+mP4nRDXQhDOwCSRenDKnlRKZ+fMQln4WsBTRy8FTLY7RnzieX9nu
Vz5K51ahO5gjj7b7mfuLnpba6FfOjF2wsLRp7+ajuC2Kcfz69tx4bQYy41nSuDiF7hxNeXcM0dLl
Oe8oaoJtVKL3rIk83v2DUVjM0AyObsE2vtyBR811FqMqJpDkKthnqK/PK3eITs279Wg/2ujZHi2X
IhAO3T5uOzoX0ahTgpDflYdoh0hH6MnPi9ytkQaWeyCVwO2JCU/E+znICxIu0fpfD4SKH1xpfddH
O9+bVCTk9qbhramGEu0eKMd+Evrw4e038upPpdynRlmNIMdXnCk21UTPjMkH5FgOcxUTIhY2SMmW
IDgbMxTtvajUl7cHfXVi2RCvOlikJY6tLjVevoGscJrFdOnHpncMT1+7e5D0mG/fHunVafXLSOuW
9MsNrgXhTPSSkYqhQFU3J9lVtGTjCSTk9edRXIRNS66umpej9J0VBkBxa9iKQ1ZQ2NPZOsY2sSkM
l/Ctf/BIzhqjyPyFMj1alUka9LU2sqmR6y12c0mocfM/7J3Jct04tq5f5USNLyvYN4Mz2a0aW5Yl
y2l7wpDcsG8AEgTJpz8fJFeUtVMhRdX4ZkSmIqUtkQSBhYW1/maw+zce6aWBM3VTah2mXH+avYpo
ZsMIhnnnQ2Xew99Btrefl/88Ied09u+rnKxHcM2DAPfEROAcd6u6YNqNc7d89vtUL2+M2wtlaR9q
F+krky5h7E4GTjv+YpfZqJkGSu8yH00iCAiDvpiyJv5LywRhRS+WX+beru8AaFsItKni0m+WOHwr
QpgZcRoh6Jwx/2Nqi2F4Mi8ntLsTyx/0bnGdmkiP6mdj53/NoPaOedj+mjzoI6rILgrUzDfhXGSH
JS7eGP0X3zHFIkMyjMHBnJxQSmQV7HlF21Umokcx1sFPRAzNG7vIibvkY75o+lpOaJI1quIn447o
XYzWCUM+gDO+XBF/+liRu16x1yLpBLZtvCiGLEKArmofrHhstojlxl9cSnr3hoXyVh7+0mr9835O
VivWh5H2Z613cQpFS0kGgH5Gv++Mjcl/vlb9hE2AEj0Em9N6RwWGOKQVwkaweCO2OmjPNH2VvRHk
zCo5nUxAvUxNktMmeNDn4UcqHU+BztHoJWdHKRHcLOowpvf00bcR8N1NSd2jjzRQqfJQha3+i3lE
nwe1dc66nA5PVjE92yxaswAzijxpLsRUyi32kvLm9bF8oQ/BSgFmRS7FP7gCPn9MVyBYCfln3kn8
Ee5rN8igda3K+rRMSXAJSwgdNshcwxUE4vx7UCX4FWWQVMX5OjrWX9od0PWe0e1S6IjluLS8fn8v
7aSMqUEUoEEBEO357YlK2ODGbU0xw/bOGnC96PeN0TXqCc1Z2AXdBpJG8On1i5o4cfrqTV6JuaLP
aeG0k5iB+3erhpi24B8HNWK4hplUblUYfHXGtxiqL8WLiJGnDUFWDSv9+RO6nQpne2G50DB2LzwB
Ht8uA/Vf7DzgFWOPon4Eys0s3z+27MlBar0pGEdvDlGVaxtUyCZ5+/q4vbRkIoRl6J3Rbk/8k5cF
YasmxaY/UEfe8DnFm+uqidfhAh/v8RtOPAlC0d6wSWztvPF4L70xI8mQGMtLGrEns5gG3VR2YIR2
XmZl1CFlfoHLm5Pvm7BysGmzm+ru9Wd98bXRxAspSYK0Ck7inehcJOiAouy0TpJdAFp+Z01FeXj9
Ki9FVZ4IJF1AuYsy6PPXVqCjCinGmXdp2kB3GObkglbMeG6P1fzGSnvp5cXgngC2UiICYPr8UjU8
PCtAcX2H746+qhLXv0ujsT2bZWbtG177eWYV+kvrpt5/MZSUXG1TFmXb9E9WQG9HAx1Si3zFm1EX
6ZBNbJrWf6OX89ILo6ZBPYqTUMTh8/nzrZAGiqnGOV4OebdrEt3AF3W75L+J20gMmA6ewRwmJ1Ox
ZxNuw55z6YplyR421nIMl17sXp8YL8VF42hKZozaSmIke/5czygwB47053kX+Kl+r9C8z/daOVRe
7UTCaFsaa5fatX4DxPPi4T9hO+LSuOhRw35+3b4ds9HGI2OnlW9jPtyK6Dodl+GO4BiepdM8nQ9A
QI8rMqgfdILrVr2Kb68/+4s5Z0KKQl2FSg4Fluc34a/OgEMNq6LWqXuonWQ6TqHd35dDWhyXtfV/
2O7qfeWcMGznehhx4inH4Dqrkdh8/VZemlR/3slJxCvbMIScgt2fH/bq0mlz91DCp3yjVf7CVcCM
szdQM6C0f5oKBP3oZ0XQkV7jxJZvpgxp282MJuEbb/eF65Czkj1TzycrOG389o3j9s0wOjsUX5p3
c4mHiqS788aYvTB1afK6NMbYXWmNnWxFrd0KGXi5s/NjSxI0w+V7g0PjEasYTRMwC9C7BO9wfP1N
JcyJkz2d6epTjnO5JP3c53MG5UnRZjmqxlrkLmz4KD+gaTVvKxePM5UuEn3fWWztNMd+pOoR43z9
+i9EcmAyVB0BtRvI0MlTy1zmVZ5hF5k4ysaDHL5j1MrlNtLWr//iShTFSBnpADFhnj8prhRrhiYS
kKAhXi6Fr8R+rYR1a3vjW3vGCxMGpEzM1sQmGINafH6pAr69TovYwciwajZzFOqti7r37vUHemFn
QoIlAWABRADg58mri2WQShn4zi4TyGzvkhCFV8ShVb+Dl11VVOXH/Cp3g8E/ZIiktm9sjC+lyM+u
b6bWH7lTWKF8PyaFu0ulkL/sRqkPk++O2I1ip7LFWa09eko3e99C6oFiIrbUeMf5n93CuoxxhsMJ
QhjK3fD99XF5cfQT22DuSH45CD2/L91OKzYqLlbUXSMA1i210Yl333j8JxjM86VD3g0ShXMILXOO
Qs+vY0cKSvGQKaAYa6TPogXpzNVzN76zfvUW1L7rWFbHYIJyany88k9d1MNqHpw8AQWMDy6WUzRU
4BumeMLiXzgGn1QhrewD0ah9P6s1g1YrcQbcTCKL7QvRJPmI2yrsxfPMc8v+UEgZZbswy4r+AJ8t
+ZbOyGZsGpkivzziD4LMZD4vZ+uqFg714+Bm75ocu4wN94AdFvL+Fj6wsJ+rY5OCqGKkMmgthZwB
kNglx+md42YDGJcBV91ZxpC+HWSD140DxzTeJ0uavVuCfr3DXAKh0qxduT5MeyyS4snX2R6VOLTc
Kr3047aAYmFklCsr5a90eA26OqJeZqtKZxDL0sbdiaTqvkq5KvesDbwCjptDWQ1DyDKI9nICbANF
bejjI54EeFd0SDnDQsHqLDxOuoyOZWQl9UUs1bCcVQAuBchD2lWXA2Jv2Q78DuYdk9+Ht+kMvWWH
9zimq12cwETtqIRXW7xFg+rOg5gb3MHYWz+6gUZDzqnROt1w7rLEIYe3umxIC6N5UxRu8ZdLsQEy
kIdJVSes/ksQQCTHhUxe9Auwf2j6hoVbo2l721K6qMC3L8K6sCbypU0yqPWs99PAQb96SRZEcdM4
wpDVK6fL2lUZPtPTMNwMuAWPOyeuKFdnIw3lY43/TImhLRYfJTRvlLbS1Z2PQ4GSu5s1JQYMQeVd
FdmCtEKSE+vPKfyUqBOM7uBuwzmvxTusVxr30ADrb3aph2Br4mFGgjNevea7REUdohjIpwgcwuxe
fXCj1vqc9tP0RaKpXW0jJAjUZYykycPCjL2HoKc/SKftL+NmbWg/29rFBETilGks5j7ZfoOJSomD
xEUEsRyIUlmgfORkGBwnrNYGU94lzuIrexwS60zDupy/qjgeg025uN660eM4Wfy3bspdPdneL7RR
0dm2sBw7osxq/eoKSi5o/sFXOWjRGpmCtl5uCJZ1sseurfkL9iI+Wm1GscR4N+bfyrKPz70CT7du
kMU1hNip/JBmkf9XVQhYzFh+OO5G53lu72Lfw7ugixuQuk0yemKrs6EezpsIeb9NjSTxX+1kywqk
BA571zMCRLiWKTpA2zUp5I8gwuQS44+27XHP6KdvY5FjEyrGuMEIvsyCv3Kr1tPRccPURbFdeR+q
fE4CGp1zfsjB01gQVJMV+Rd/YVFOWPeovV8lWG9Aw62RJLTW5AMqTla8QWupwkQbPQCMgvsJRfhk
cX5IjjrINHvTQybReN+68NILLL8q/68CNH+2QYxh1UyBsqh2MxgUuQcr5cTniVWNeCRgPoedDP68
3hY7teLaZS1naA8DSYG2D9VgG6dza22csm7PE7/wfeySW492lFQIVcjQRVmknkUybdysrIePynJp
IM95ofydsKu23+k4mMr3oWtptOhXmYSb2MoxbLQSBAQ2YvByvDewgPviantINmpquvK4JJLV6dp5
jMflMKXVmdShQmXILRQSYi1Bge53OgLsSrz24zzHwS0S+cLF5WnFyGLRoXawqa8KvWsUlOhNCgZ3
IeBQodiA0rc+OgFMZSQi5ZKZVli4XjTT0DrlrhEaseqNClCvqTbWbKXO8ABMrp2tjzYmPeG6GW0P
8fW7bq4M/byeU5fW2v9rcflGfS30d9NQtFfUvpLbgFD0KXAlNuKTSJDNLML6ohSweDMHzR43Qvde
isi9W3Kn5MfJIO+itO2ZUXVntW/kiH8DhMZgPegswRagQA+A5uSMiGEx9kZzgjVfmN0yXA3gphTd
Yol2WDdhbey2iKV4afWDXakydtbQqwHkopZJsOnV8HQy/v9c3X+Qif+R7Ozux/v/+dmOxbhcoeH3
v//4zdW9Hf9G0jW/9y/d2vCfFCoAmQBRpvbzWDp7YunSmv6nIZuQAVPB9R8hfr9ZupHzT3rFJpUE
tm7OHv9S84tRukXZE9ClQWgBfvhPKLqP5M1/50zmivAtKWgY/EtCgf4kZ0USQraouAc/Y4d+Bz3K
3u+temv3U7F+DgLVV/e+JfEybMWCJ+5udGd0kKHZpvYDdsB+a+GnOFfRRZIHi2GvWK040ziOI8WJ
97a1ABafg/4B6bVy7nZWGKJLCTEOXtHPiGaPusGML6rv6eP36XcMb0V4lWF91XsYpRUDt4KblWw+
5I496nYHEhtx+E2ng6aB3EswTvZZ0+CX6DZeW/6yhqnjd/54pddPo/E/rWquuwKdnf/9hzkd/DlG
NIxcU7pAfJjX554K+0ZOU6g8zOOfqe7QtDgbG7/2z1B7HzDHWYdsJFVZsaooftV2WrjpG7W1kxYK
nWRKrhS6OLkYvVFu5nlei4d7PFDgK36UaBVUKHd2HD9QmkhcS5QHOhgZ+FSZj+iKozNkrX17rX0Q
Qxih+WuovYsxzFsMq4DYETKvKAcJfvb6GJk6zh9jROUf5AtMBI/aGOXN6OQe2SksN5ee9SO05IR+
WbZGWSQOdexD+sDabAzDb5hGpOP569c9eTfmulC/KZcFlAOpGp9ct1cL3SXLi39kC3OOzdfu6+FL
7qfGzECXhSo+oEQzopWa5x0QhDdOy+ZI8fyxYQ47fkz3A6dN1tDzV5MFU2HZc+79wCMiEt42QHwi
uGchWeN5txZRfVVYTmdQO2JRt9Vg2/gPD3lRMyivD8Tf74RagcFGg65Fl/YU3ZhHeYoyly1/+Liq
VqAHnBBfykOAI9Xg70G5+eE3qRgCDAUNGPNbZyNGkuyngh6yfuOtPC8icP6CZovalqkFh7yaUwjT
GBa26eel39NkbQN57AQqZTiWpQhJLcclljNT5PXnP9kTzTWRI2WVsFDNEf+0wQt8oMT0dEQLpJBR
Y53NI4RqSupzh0vMVunSX/1t0QyLi9czXGQGAhnsXN02fVgu29ZyZHsLBa+R7Q56kHRvAAe2w8Pr
t/m8RuCjt4BQo2meg3twWC3mrPzHGV1p1IJssc4Psxwlk4CTls37sWeNJRLnOW+ybnu3EmbRjLoz
X4o+ewvb87fBAuWF0iCq5wDMTXXr5DZiAQlvQYbnoUXQihheEr1IMKcFBHNw6aUBcZ+TtKzumzJo
iaiybyTYOk5+6FbjMEK0NZF/yfmttljr6RLxyR7zoNeH67E28OcCQ58CAVwY79AxAVGdYtNmT7d9
0q7eA2KPodXsy3Hoa3WNyhIJ7FYLTm311oqaiZ91qJt19AWqdbFuNabdlHgRWslA36z2ctlQWRtT
hGnsMB23KrCt+ibE6W1tthQBZ0Kia6Ft117YqIfxV6si1UK8sUxPasJEKtQ16IlS3AfSH/ytIM7M
xPOnnfpvEd5OZbDtwcwxFdNUJYlErC+yCO3p8hQ9a2UUAtVjOMHZJeZHsx69UByU9t5eQ48djD9H
GwgWyQiEaMqeZu2eTAu0m4YmBX71rZesIgwskMhB3MzJveXSQ4yM4aCUVK+fETpclmijckmZckvA
1+FNJlYIULLxy/WzxI8qvIoLPMut7YyKVp0csQwzr6cbvIQptKCJNt30EvH1z2sdGpt6u67NpoU/
C6DpbYc7Ct/0FkkmgoLZzLvzgnLhy2CkL+Ndz6F+OKDRY95dNVMg6Hbi8fIomFl4v8fdXPInOpIH
7rywWpMbjH3QVPfzELaiP3B4caZb3+vW8Z2UFefIum5Adm6tLG3mswykQPYVJc/U/zzZE6r1+wh/
wfLXJFraP2/MjdOoyeiDhoeWirg4iGTnZDPx8HzKnKSvv61OA1oC8zg7QrRRo4BUn1MI0ASK15fX
aTQC0AqO12HfhpWU/O2KSCkNOf0l/dVblZmMNEtM+HOHqGLzDifUYL+lpbcyCbWrxiF7HxFYmKev
38ZjKf3PeQeqGHAtewUwQ5qypzi01QPpjW5s85kaZTN6yJOpwPrZiVwQjfKK8xxyXVFXXE9DnBFx
+jzosn0Wj+6EvGwU6Rq7RjcTl3Uah7ezBzWMQ6J2wulmjHE02cJtmbtLJhH1jdJGxbOnNAPcgMWe
28zDboL37J2nZTWalT9BsfoAxzPqcQ+vpDe/pXZyGteo09K/hPbgmjMB0hQnDdMqTPNWo3p1N6nW
JokNpHRJYjHjZt4ChPD9s9zBBhrMAoxwvmTjY2Zrhb2Z0p4qUdKkZBaaKQ23em3kWdG7ngmRYh1s
hxM0ip/FEalcbAuwhmtMTu0sFIE+y8gRLKM3XqJpqf3xEk3rF09Tl6jGG4QKc3KUEB7yEF3Zuncx
UjusLSMIyw2MlqfM0n1cx4A7Fu6NGqhZ4sRKE1Jkj7/evZU7pPHOHJhvdQLu4n2dlJF/VmgqEwBC
F92FV2gQ8qkC2Dl/ZskazCvQfJXeoY/l5CHqzH7B477xaCdZpmmPArF4pMLYFPBPAQPjDJSnRiaV
KuRkItUoBVMLBcKi+z7aMb2ZzTJ2Yv0cua3ZHxsEYnkhc9jU2bJfm9AZs0OCC5y+I0uVDIfGfoLZ
5+GZXf5C0i1hivm6Rm9ug5NtyFO7PTQ+BOwaEwWLMbX5P85YKFZu8LViKMbRCHziBatKlkSeYJWL
nv/j+JhQWN2/Pggn0QlGN00h9i96UkY24DTVdfTq40oprE9TE3VEh6f01s0RIETNDol2HMtev+Kj
U9GzGWVAYyT2CLbxL1nT82TJLjuy1n6OPg3KYYaMCxT24sjez/j4Ze93wT7VFtAf5Du8hQHHXL4l
ZSHoMUpazvV4HQEzS8tDOoL4u+EU4k43su741NxYLPwRQ/fw6vdry+CaMJRzHbesFVaReR1ZNZsX
YVEV5UuylMl0g58cVeljUMHO+1yFozmnvv7saGicLqfQbAIECTBPZEGnJxvSwQHr6nn5RHsgNIaV
qkLNN9V2Wl6FLszOZS9yGaIyZSjD2LdIKQpsv2rlzZjake1YlzJDt+l92uRIIQrdzWgXF7V9plPl
h7sqwhf2h19SabtpurCR93p1av3BnxyAgShPtAmquoL8Ebt4rYN4upII9M4dNil247zzbOkku7YF
Oomi3ahkuuloNCA7jpspPf9tBiKKxTCtEge5zWwFJdrONDOVf4urLi4xWxvTMbxy+kTnDi5r9C7G
8zGPyMy2uGYhd8exlqnYn+NSmiIrPPRleJiSKEObqLFmo4DVucVn5dfQsT1/dJ3twvkUe/cwo1q9
oxmmkV0M6uwMrBH8KIyc1ss0MX6NDm66LobNuP/Z+76iPXa3BBPelHdJZ8/zp3mcvfG9hViFdcOO
EakfgQxDebdGU4Z+Rd91Tj58xP64xlajoLoB+dyPmw4FyA5B4m0k10HED05Txu2P3O07KOJMlUX8
TNSoNQaHqD445dkIyzSId5wDgjo8plDmwyt6jDQMAQv07lDnP/O49QApbWeKvtJ/v6I9yZReHYlu
90cwaWNo71sE/fvoXCUpdmTv2mCuRLYvJxCv0zsdpFmBaaXfaBXcYCjpiXNUivIsPjBXaH9s+mkF
j7FFR7zQySaz/FBAeU3RkF/OqaYjyXXURcNus60S7RNgp75QwZfOAk4xnDM5NOxuDTuJ+oLqybqS
zbjgiBx+wIws4sv49E10TWt+hgaQz+XWDlDew6qAhE8XZSj7zD1zZsuKIuzcg0pFx7ktHbxqA38y
+6IdgOyZ3mVewKZyj0dmaCfbMsiTIPuw6F730TXKjlBLDhi6WW5/XimIntOHsPTg5W9EAlRRHCI5
Bnn1GQVRQO+Xvl8PjJSFOaHTvCdqizy4tOgoRPU7pxCFg0FzaZwo9rokEGR0SR2PeydkmVtaJqu2
3b2dIf0udnYPoyXetaNNX+0LTnct12vKOknuVBbjQCA5ejOybqywSp62TpibP8L9k7JshEAxiA5Y
jpcuB4Pcab3wUObajBhaixVfuiEfrdu2iUzI97Fhoy+V6LFjAqz4hIbHMZENn+ufHjUfg5XhE2XE
P+wlCLAi4J07HDIxIjWvB3g/Hem/aKaZcW6xvzCMcWVJXoXV4uPs/xSCA404yKIg09rq2FkisS3i
PFAIYne07dXnsQSu3DJeVr52tFJX35nfx2VkbrngTffrbcjM4goePxIPqTWbCRZKy7x5bFn5Xp00
ZmimCYJSwRYbC809oJbCZbe/nwdioCceKLjlph839114WwEsSrytD36JP99HOdD5/e/Zk65Dwp+M
Sss8HPCfx8FQzBpsN59y3CRYA/N/3hBU7z2oSNbt76G2nj7+r0F++hyVArd6HwE/4Qac1sqnh6oI
afEei9ZbeGjhrjPXylz6lfYtB/CsSzbB04vq1mlkqnHyVjI7bx16tcHGwVpqCT8kjeoYpcltaj6C
NKjDXVHmSLGcrOzFJL1Zg1wRazTKbPGQPI0gtgc+TyienimnrbKIbd+1tE3OFhWb07n99Gqfpgcm
tTXjE/oFv7EPoto8/BwuOfM0cxA3JpHw85BvLp1Aw+xutQpfjSAj8UtgeJ8m0qoWxV3ykOavoJo6
8HteECGjvRnG3Nz604Baq175n672Oj/aW3bQVuX5Smtj7o+ZKSLZe12ojjWdlJmpfAxoYD8UU+SK
ByfMWqbPEJCx8vByItn9MFDLNn/QncwXf8pivuCUbJZDswbm/lsVGm9kVWd1VhzaLObv5sJzMu+s
GpbIGS+9p7lSlEMyRsffQ56Uk+R25sKr+CPsAB0XL/uiYp+fHLGG9h2ZWxlPyH5YuDFt7SFLuTjO
tR1HphEZ1fEcBRtTueE15eo86jKznBX7K9+rFoW90qEiWZyXCy8Z6rk7G/0O2tOWbmbdTEjbZpQN
4cQqPp+P9NQQfvcQQbxqhOK/GP5StwtApVIqEtTy6yt4gilFAS1Lrg49t5s+o7w9cwpIF+TrEbhG
PYUi8ewJlwgTy7xW8b7GQYePzFabJsN5kLBVzV/tcC6JN1nddRV9uqdycjnWmNUfVF5z3v2++API
obMecebQPnqPa0Z0cc2ADamu0hVbiRgx6zssgXIdnqHFbx59TrKBIaKxu2JEl2AEMQQYz9nQ17ej
9M3wOXNvZg31KjPFn+qn8VChqblxEJ/leUf6+nyRTHA+Lwqqj9amwPY5/Aa6qGpBFELrD5v3Xu9I
PhEujjnDTgHuZLe/iyzYHdQyxWdKIP58nqVi5W9AgTClN+TSPKqGIqBxuxxTcMjht6bh7NRux5rC
RHDZVKFZT6OvC4rwWRWPhEovBJLlXA0LkaY8cNYzg6cKz5QKXAU0oL2m55rx63KpecqvmvQstS40
yiiyuEq80hQpO8V29z6qUi8cP/qUsZZ0j1WateS4lfdBjfhZZzmhv4koAoXf/AwmncB5WWPRgXEH
Jg3pIcRRmAFtACExatKVDpPvaSTLsaMS7RV24U0Xeg2aNPpYrUpbt5JkmqoCdrxJ+I14y/yydL8y
AiVyB2Ya9a1F8Od4aapUdUG+SmadNJ3uv2HllwvnAQpZWF+FoeiX9OC73TBav8ACl3O6Z0fzcDdB
cwFg1zauIbh8piKpq/GTnYkS5IcxCMznGx2R24gfyVRMwv06pPjo2EdZ0UVOtpa7DtXn1Veu38FH
CzlwbEbH6cgpwX4mCkQ/N1Qm7nbim1aE9L6mMzXvfj/J07sUfUmBeIu46mIe6zHc1PVk4l+yZCaa
kP2bxVsMjfkEuBnGLC1d8z0QzxafWLLFfBBQRsAnOLmb3kZBH5+lnJEtplfruDj9vmShmlWJLR0/
+T1lySmJRIaNw4+eSvAmnAIDx4FVIoPmuNKOrxVOD/h6a7ulYO8va5q454AmzCrPoIQy+gN9Ir6A
0yJaiNVmfvs2/Ycr6pbmzitYfSyKpwsFkhb8rWCqWLdPJ7YWNe4IgfW2V/7H6ilgVU+FRgFWj9lg
1cIUIQcZSh9J0qwRXbrJRaisW1UEPc88arp400XhZiaNQ1Cea0SAlrkt9bjgLATlmddpoMwi713T
Zty1ejZzMgITg4gU2E2AEvu8rFmNh6cBoQ5sgh7teJNi+YNjlZe569XRW2odJwf6R10XpKNorAJN
xhf0pFaBKD/JadW7t0A/Qu4a74iZ1aA7wqywfLOCcH80q2sCb8K9v3G6e362M5d/1LEx4gbILZ/W
WaWaIdYOEaWqp9BYUgPmLjgHsJJev9RJX4jVBEkfnaSAkhX/PVXw1DGq6imp5L/miF3NXbcVfer7
H1DnMLM7CXPzUlVR8obRuPd5Zb+D4+v38ryE8MgjNlRiHp52OPPcfX6eTyfPpXxbZrfYoBHGCiBB
hOhhQMBtj1bB2+P89wsCnKFwgDiSQdOecs6rXNpO3djpjZhBQH9DhzAZz6OlIsz9XtmvP+AJ7Nw8
IbVbmCsOxssO7aiTEu5co43RjnV48zti6Hw1Rfsl9JYAwX5/QAgbw8pVflQa03JALa2J554kNMCB
99mI3rij5zOdO+IoBZSW1iiMBUp0J4XGJQHrEi2euKmfFpUmr2ONzwoysjhgrV7wCnIfG3NMpzw2
B1ILKzc3UvaeUOt2EpzsD0GDOgZbOaEF7xt8P/g46yN1rorF4zy51U/9rP4pzL7+EKevkReHjhLU
qsAwwOLT0hP7rhjd2Zqu8qEykWl9TIT6IWjVx8WKlf8GS+el6wUwnQzTzIaeeTJm0Uw2gm6muvq9
7c1ZLsoNRnyA26HbFtl/VFpDRQOlByjpLAzQPPCIT+pcHpr/Tgsph+3GZMEkyeZtRBX0pH07CLNh
vD6g5g/+u7BGfTah/WSYXOBRoKGe1jP1ss6FXIPqDOygrIJt1DSR9y2ULJj/LNSZS/Hq4LNADeKk
j3TF8zXfpG6zqCzMzp5SkQkTXWINcqANX15/qt9QjD8ejFohlwKwD86YEBKfxnXbpi8TQYQ7yhXU
2bB3g9mgEZTtu6r7NawtPXQApRm1VTyd0pXTIpDMDHf6S3ZrIDg401c9lZ93rk/twb5u0gAFh7OF
3CDortK5qBx40KlLywmLDtFwDJIQL1uxb2q1uuPW7tD3bXaAwSm1vfNmB8v46+Spn1eFHEa8D2nb
OGJ+X2XYeAGZURP2ItRESqAaZxw0oqLZ1VbZ8yp+JyiRxa9h/fWUVpChx2wW4WMYezpqVChq0fLE
w4XQzdHQpAF6ci0S2g6oXH3VuooPkGKFKoKeVZtkznrKbXqao6x2u4+dtdhUw9g466YdZIInZNhH
dak2/yp5CLbNHC+1x0TmcarSWdOM7ypis4nj4UxlibNFFbr7Pu64ZFNxqpguwJzinLat52bgPEU9
vy7rO4+0N/GuwmVM/P68DG3LFAOGSVJnXZ7OYYleBk/s4H42lF2pwER0GTCHGTGW2lqqyzRke4FK
TOBeJyLpI73PBNIP4lOwJNPafaLfYDpa5ICw8a66caCJ8KlALMbPdoCQgBMccikcB9SuQ9L5a+Ho
OcQXQThr95sTzMsYX1E2S/uPbQKb392X7WDZnIQJHPOIUm1OL33fdgvvdqfBlkqInxaViWlLauYE
uOr6S6rfYXpkuNy0o3XBaTqJsWaei9wejr5dj/ohhPmHBU3qk3AjLhe1jfzSUnmx1AYxANNy+x2L
BP3wLHwXN8Tt8tDmdegqsujHPIvCt8kTkeIxm87T1Kgfs8E2qiuObDIBEdNvJsC/DeZBQ9ZF3IZb
VWBpK8DPnwjiXXyLj4pVHxDLyoINXBB9C4Y2KHdLodNj4U/eWWF763kj5+mMSkZ3EwEg3YKIza+i
YqxtasaT/JQyqc/8LOiGDasvfyhRPPqS2UW3mxMn5Sxae+ORwy4lJbcNLuPe/tZVLMdW9+E7jBD7
XYQQGG/XtuShRJFgjzeh+oBh1mjvycrHfbzYXs2MDZvvea9uXcfvL6VvZZcgQDE+GyhBg33JzqZO
JWjb6Phj1OeCvn5f/CgGke7qHPDr4rct8G/Eq1EHaQ6IkNMFbvsAwZ0qhjXgl2100PzJ85jz2IOc
O3UE95D+ABhfH6vZqdfNkpTBIUdr4raHrrRuako0A25vXXan5zW+r6024Civmk86dou97Y72BcKm
WCJh0uW98ynTHeQ4tD+HMko/UjwswCuNXvIDCRGf84zTOzeTW+bFoV9aa+8MzXgzTD4FB0LBblhm
deENwL83QaNjtGKSNI+/FJObLOcgENT3wfVLZ9+pfuSYA/152Uxojf6MR8i2KJRZ8qJJgCPsfGcs
P84TluQBvfrLAI6V2KZx3t3b5dC/mwGPXw6hY2ZoGpgeajbpi5l09r2NZeE51W/roqi83N3FRL8f
jtZYJ65rDLV1BFf4VfdC/xSWNW/dwlnvByRY8CVPe+CD6zowc/O6BxLtdFLtADxX80WoMizUYfIV
V4sTEYg5Um0n7dXeBQzRur+Qs0BitFdY4NTNvKHS+xl6wHdbpemV77B8pkGNqBALG3bd3EwRwlWd
t/ehjF71uY9RTz+Tk9m0tzPkTiowEGDoiyzAn1J5/j2d6W7juXV77CgUbFy7GT/OTlt9HPJlxP10
HLM7kS/ii0T70kW2Rs0oGMi+3JTcHx3XmJobC2/O160/x/o6AWRcY0I2lfdl068bmjzN5xbPyU3f
T87HhCbCee/KeKuknV74RevfD3E4vyup90+0HXzFRXERTBWY4yVT2bswtjrgy06V3EuLpGZnfNlK
cPyDuA51WB0I9GG4TYo1Mn5K+TU4HbAdOpd3btf2x0nBBCr7KbyXXnqnOSffraJZ46PosbYsRZP9
XBiQYz5GSu1JA5fbUSYB7oG+oGNbZTDB82k6D5OqPwryUGeTRUNyh6th8uDNvfephP/yMK3T+lMx
wXdT1LnvfYAFR5udYidmMd6SX1qbAK7QO0sO1bcVq42jB/ECZBbl5CvEiHz2spmIZJdFTD0oqMIz
qPHpth/a8lgFSt6B7fK4/8m9cOzWO5ShN3ylLieukzaXZ85SJ7dNI9fLbCjFfo4IuRyDm+Kq9e3x
QipfX7eYDXySgMu/e9VEcHDFMl35S8Pioab1wfFGdTnLSJ8XesbZtlNxe0zDBkNYEYKwpOyRnK+W
TP+PsvParRzJ0vWrHMw9G/QGmOkLmm215aWUdEOklJn0ZDDIoHv6+XZVY2ayG6fmHKBuCiWVtiGD
a/32Jk1z+bCZfv7iA52898QfP/PAzw7cbN5lM7QRDZNb7OogdW5guEk7HJugjomRbC2ud9kSVqV1
9xUQ/H22kIgUoQzRd3Iu+3cxKro6U2fbbmRgqzNCpQp0oOmecVwGDWd2sySWV/kHchFw14jNvqMA
zAKZl9oPLTXRoGESsjGGRWuzMOvGtFQ0vn9TOdbkjYneUeh5dVmI9GbWRHYPylLfavbavhKc/p3f
yQB6C+N1aJhgSuWVt0tQIr90hFGc6E40PxT1KXNUk4V0QeqjXgpzmvp9btaWHQW54Z3ttJP+LtCb
Njg1uS9ieFx7Cyf4bjLINiLYy23EkNBYGLM6Db7/vGq9x2ftkqwgbzArQPQYizTmY2v3zZ212NqD
1waFwEgj8y7BUiUfy6yYmgTKd83PTVHR/qrJ1kGEmNIbtvfw8WyPq48TId9fRw+d5t2FsuqKT62b
s+pUsZPLOjI8JpfIaVQ6XUBLyiGylJE9z97WUc2i1+4Ncr0U16bBiHgeWcTHV/p+N19yjkgxOi6D
U9YiKzpMo+udHHPR2/J5s9bUJN9p6fVAnbAW9frRt2EE9n29klmUT4OjngItq0oUOFkdyFBqaVZX
ESkFy1NhoZoJzdyuH7rV0Lb9zKJZRrrXm/rNHJRUhJoSHP/i1RynMQK5Le5Atk6lSX0Y2UzVCVPa
MpR39aq5AX6qiZK1hQJr0pyrq0pLmE5zN452Sbrk6pZujXdI4WpOOgIT+kgZq4mh0FB1flNhCXPJ
xQXmjbZxwaxB2xrEj6fK6tAWttMlGUThpSqASWNq9paDlZHgFhMYm3tAYqU0jlUmBXSkosYQLxrs
tzua463mBItH01FqDyENARZQHJjdqyE0+YP4jzK2pFjNfdelhpVkU27SCc0Il2tdBDePFG0Ovdyl
19ruPAYzRaJZHXGSjvxAp2vFUnxxCPU+lYyCNjuHxO0lSEgnNbw8EebSOc7FwAGsXiBzGzqUe9/+
nk3Tx7bl2UuWi4+MhugyZE1onma0HXSEpnKv8/DQOSRcCf3lbed6NetbaRVqR9dxEIlebCLEOk+I
U9M4zZNsayzxkjJW5Rc25+s0Nl/UiW47r6uh8bIlvcAw+hjAlmGmDZeHjX0fDLjYPAREMi4msB6u
By6YED3c/MPoRPUg8Fz5yeAROzl0bfek+mHMErqfp/QIaoydTWuW4Ihhh8Ji3C87OssdtlCdWIAx
77AsOoTZVot9NgWkZZcNkNcBa1Fsmun0vVWe2m+Ladah7vEQjvVg6odEGG53i35wHo9Czimuullf
or7Kysh2B2qOKJSjUrdDEKmOg8ubS1ZA7qctlcUPnDh1vy/h12LJTUnd5VrJW57yPPwLt6rjomS+
4CWkjzx1ip0inCJSrchfyyIzPlxHX3aIdoJ9pwfNzhNeeU8UmIymxs3f9LZ5qUuUYBmL284z0/K9
I02zCx2r694tPZUnZVrpEqZyKf2oABw9pcLkTWc6CHdB4ybLrnVXspacJqyEX1VueR9VmhlvlWHN
NxPMbexQMHW0gIxfAd9NHGfBtojQKvX+4qbUHFcw+1gcbWV/YUpmGV7b5vrUXszhs5t8rUhqt4AI
BUzu3GPrtLT04YVbRrimjcqv3ptLI7JqzpHQ1YrSuVyrkz6xxFEBaNa8hrCsvdy/dhn3EfAX10RO
dPWxcZXpxWOOkJNeYh7fp0Z04zfB1pZHlbAs/YMH7x8Ft/48HbSxcuNRlNqh6B3z5aob2Bn4+4ka
WjVx5zhL+akmX/B4YPPcdSpFDdWljnUDdSfPYkVUQioaI83NMijxWZnjUkQDMOOEjbJevsZx5V7h
pmRPUwIU88cEazWFMHJT0paTdQKkpu5zLpaNYR7Z6E8bCWm6a7x8PNtEPbPLMo7QoJH2tNBqPeVB
kb5Nzus41PU7lj7s84M1xDVeUf1WzZ7xBLvmB6iCmOFCd5zzej8zVJ04/do5wRuMP7On0AZv3DZo
3a2Vz4aG/f6qxFvprBSJFBMOAxQpXESRnTd5aVfTLptcqBSaS8uKIU0m1zV2ivCWEtQTOVabbm/t
oNrqzuyMmeKcaUgrjrTA7TYRSUNl9brXdLMkVcRV13aSir5T63uNbFRro4lM+zLdQZhVi36pctIi
qRMiCdoWodryhqBBjweus8Y5/JVfhwo1N6lT7UTSYHVe/dS09GhQLGDESk6gQ1ZIl7YK1E4q0Rdv
WVbZXRbP3CrQKLhxrFaG09J37rjLmNXao8qV1vwa+mGZnCRH/9S0idPDtT2lugn3shcIpcaWYA+b
YoT7UomK78GmjrtQ9M0rOADyaiVv/2ejBZ7O5ziU7RoHIl+cNweWKX/6E6zVxJVwwFh5hUZNgqjF
mQjzK3WPXuDKg3AfbpTu2qm+uHt01Rv3W28MQfGuxJzjQG0Jid1wplZpObs8IjiOx1eVAyj4NyMD
5XKrl4G+2pHKBpro9xvsFt8Wj7yyKz8tLLRTQ0nMqNb2bCne3hYSLmWaQ4ToxWrSJ2t0ROEmLkLV
wjrpSvUUm8RWMTLjsDtk/U4In6JPZHpdXKFCupiIuRjdRcCJuQY04o6+vS9Gr1lXAQo7gaQWEZIq
Vc92krWLXdSJmFHcBGAHbUfOPaOfn6Ra7aawYFMaCEWpaB/YCXZ3y97D+zWvwlf1i4a6hiLRDvNZ
aCvunQS1SfNDbyumLNTvuaySzqXYO54kOpUl3Mwe8nFz1fqHyv4UFNl0T+rYdAAHLm46PbVIoXDV
pTTWtUmE1SDWmgKIYKHVT2WwzN6xZ4TzQqsVpJUu7XxNyxh1VIyLL+YWc85U/RCbnlYcrXaThi7P
URWP1rY+DoU2LwwIWp0wgbIhpqVwnL107REbdOMvn9qWLhTVG9ncG49+VVQOxett+yV1COxwKCdW
g3bTJrYRWRKpxDghh4PKnWr6kWnLFXFhoqaEdiPgYodPa0q1XaMMH3GO2QdtRJp/1yXkBFKZPXTe
ez3VNmnMXmpmXQSgSGVxuGIqJizKJTOa0Fc1viF9QDYRSoHKLkLT0ZP7qAwTXRHg1m3G5t2Eds8c
flkg3HD4W5VHQwr2US0baE5FeI25Am2daJBumCuNGn7rBFBSFD/v8S3wxXgLnbsW2rpDL+qegC8A
s88NwQLXRho8KE3veJ+b2LmGWO5XvuzYDlKfGCu0FT81xEuAh6XIbjSO4eGD5XLOH7yykdepyzKL
AxOMe5KkyxWfHJHWurcmu3ykSjO9IJPMfmTS4JP3521BrpYqkJGN4OpQENT14i+OuqeSIOctYGOD
HfaajtPUazArVE7waAAfenFQdvPRALQo4hltzLeZ+NslcqrBPrR2WSJPlM5TT7HWbjRb/c2VA5Wz
HjrEXNYbCv1hW0MsR+stnkqziE01TJi66haBfFBMwXTMXIk6bWg35KBZOi+83KC+SiPYhiPRequ5
gyGCZyU1qKBKZbImjl4Nv0MRjsJDXmhlQ89Q0K7DxVJC3WS0Gvux7mTC2yGEEM/z4o2ojseWd4ka
wPuwZU7kZ8MAftdr14l3IHu2DZmp14IukjRAjlL1BakIk1+ivAIuud8aEIBwc4Vwk4pkjDW29KZI
tn7hdzIHOR2ykUbEkyV+EfXbJmY6LNE8Ouu7x2kxnZexlVRG9ZNPAoEcCVvQHHoANDQ9J6sxu4tV
p+bZz+vKQyaU0nUvjTQ4a1pufq51ca3nFsM9Wr0yQgNmfscVo1p4Bi9YcaYP5Pdh1y/WWM1rOYS1
9Mc0UXnh15y/0qrPpWFSFT+6s/OqpblYbkGuKgswoGuIShCN8V4EKB7CBiHGbYfCBBv87KwsBQGx
DGGf6k6TNEaZP1fOIueI5yZTHfN5nFuy96+fm3s3WzRWgbt06S39b9Zbj8oiCydVv1tD073JEct+
XrRgjygqEUplxGUHtXzPNKLima0Wja7pzbhIhb1nAHf5aDOlHWXJTR3LovLu6BjrTqPT4/WQXnUD
LuAdtFT3X0GMC4/LIHM/hblZCVmow+MkV/NYDd1oRuXkz9dpTW+QzrRAPN4w+AcM8K1Llhad92FT
BMu+dcypfsQtW8QScCuWXOp21FsO2QCEyJzbtcvRBs7GW56uy1uQjkYoBqVjnXSqpPHr9BeyYj2m
mXV88Rn394adGp8dCvQ3nV9x8LTzwSH5f8Nz418WSP69mEbuOl99R6A83gulr2noj51ucB9s90FG
HxNXg93seR7IljVjsKgnRJzCb9/MvSm/UX5mxP7CotJjl93CJTe6V82v7Sdape0mskH1j4ISVKgw
lJaVZX2tCvSfFigBHiQ/eUBVzRTDgeNiemOj7RrxKO2hs527scx7TvnB96/aJNnjf0YksKxl08M1
QDh2d/aKlGbdzyZeDTO2On0Z86Ou8qbcjgi51/ElLZbZ+XJau6sOJbEPpLmkttRHkrwnx54lh1eF
mgVOC31EGRiFq8cI74yNsdHX1yKSlSv15ajItkCA55qLs7PtdvY/3LYdOVR6UdVLzTnm5LoTM+eh
U4i1lVQXBC02GivkyIzxqKpWvNDcNMjYbQcpaC66n3pPx/kQQ2gi1EsGMROKAmNZZBVqIZERQmBG
XIM9NEhWZpveP0yWT8vLrrAWV8rXzp/TqYwhYn32PixDxVLeklg+qC4eZvJEjUQXFlkIn6raJmMl
MiwTxUoXlM1IFm6CCJHpkGKTLIMIxPr6Tmw304N6n2cLsSHflJZtphMWKWmaNQ3t5M0vZ20cWJjP
5TqktRstpDd70+5/oed+N4hA/mGgJmyRGRNW2kX48DsV2OrsHOUigi+9xEXyD9ab2FUH+klaTYba
kyzTton0xpamF3qyRqQZ1vAoQzRa7eK9lH8QXX/9un5ne3lZZEK52FUppYE8hCv6/WUVzoo1KSu8
H1UnrkRL86fwo6mCmgtR66DL/hei8ndO/voXsXHzaVy9w1C+16iA30ygfuuPOn6Jn82ff3H6U1Vj
Oa2Emh+83FaI4CaKprB8FGRXDX9+Ff9feQ3PXcM//379na9O4L7J8vHv//7bv12KL9kN3a/xL39q
/7O7hiEM//xDv/2fh7//8Z+p4LxmKPz2L8kfeQoP6qdcH38Oqv7zVfzjJ/9f/+M/UhmeV0Eqw1eH
9Or6f8uYx3+rTrf5Kv6ieX37/FkVw/j9X3/pzygHz/obLJKHd9Zxoc1JT/ivvnXnb8G15BL6nra5
QHfNf/s//0hysJ2/XYPOiVoE5KEj6OrkgEke8//4N8v7G9Q/QXYu5hpuC9Le/vgK/ruplM/t/1rs
+ftlhZWXC5kFCLeMA/v9L0nA45C7fm7V+YFylj7EDdTvF62f9xmKF57vpvk8Z5a6/x+f0P2f3Pr/
DEf4XV90/aOAKTZAGNoSA43RP2klLDYAr7S94uCqxt3ifgoMgKnRZVzrjCq1AZGN+lJZZuaGGi11
WPRzFMnxX7+K6z3637z/n6+ChnC0RQQEI2z451cxL3Pf1Xp5wJl8LDorTE1ANc65ORrd5qMxt2fi
Er7++o8aqE//5e9yYiBuIMYOMvdfywHlqq2aM3R7zRnRHDvDzeqv1vrIg6jf+B6s5cEdVVqfU1c6
P4qrXDtmSewiz1DrdShf1i85LrP9MUlhkhbnifmAQM9yX5a8LZ2E3BDy44ieb+Uhd0qzfoL3UOaN
sUz1fuy3q6y2aW+nQCp4dSugmBZPxr1nObc9UxksgaEvZtyZxDKe06IaGYuU9Q3GQ0SOWP2OHK2A
KtIGlTD9zsg18fLQrhKqbLMFslNgDdTQY2ZEYL/Vi0tU5s+KgGfzqjuNssE9bq7vHFs1Zz9xPbPT
NVZ90IgUidk4gr25Vfesu/dYfL6RCGvHXj1qD+tipUCf6fgkl6U/roYp7vSNKdJ1W/1XrVFzs07t
ky9n94nqE+0A/oZfUEfrOaX8kdIrzd22tdXe69d6NyzbndtvsxPnmno3mEL6NH3TastJ5sY19wH6
tljzMhmaqCYiH4VqjQgVnb6vDeylJmzDQFDWybFq93Nc/VPGDBf3OW/R3Yz2p/Bd58ufhIjtEUXJ
45TZ3zBhyCTQrPPiCFXuZgB0Nyl6/Jo44t3ioGq0ChcgD4YaL4OrayBADMaDn1svRlwzqJ6WMKdW
qYrXQGT1vVq0oYr0ajTvSjU5v7ra6YDpKZ4pz/zwzFQ8OkZE9COoVbe69tuSr74V5j602ikg/867
y50GaHmEx1SQhZQSvsvFIHxwTFXTP5q4/OUTeit9OdTVlH1iLR+mS997w0pIamAS22szItlBO43J
yI3mR0sL3xNtyyzUwWlN76ItHQCbU6hFnQGPxuc06NRjXpVNFkJCOEME95MfUb4AM+cmkA16H1hn
XmdptnsvLzoMahQbPZpV7loHrxuD9kjCV6btKsQYX4D96qXe2lXfYWALRORDFRmRmCcH6JslgBg7
wGqjvaS94d7Zs7+S/WXZNF+FfpNvENl2tU6fXMcUfIf4GowqbPVp2KVmNUrmVmeukxWj+2MFL+3E
tN20Hx5Ha0mGuKg1ABY6Jfd2ka+PirQADaKd0pDnadTX+iyWFRi8qSv2Z875tgj7KTN9HF90GEbT
oAEplT5B/rtlLPEpG8odupPJm30moBCl+oi/xoyahkMlrhnOzKONuxDXgRVU/VPBRLfuLIGptSvd
vqP5r7ZZHpvaV6cxyxr9qI9Ww/uqM+0Ol8Fk8wIGDARbY+FT8hmvxmQymSojSWTI+l4SXzPczFMX
vCxuZdVPyxbANRal6T8jLZ5fMRBZSJP1pb/FybPUyNoB6pMuLxyTHl/2pXdu6LFMsorg9W+ofCa5
A/4FJR1YgYNDU1ntpWxrH9dfaaLMnnLowCcltN79qkxMv4nerIt34uloycSuTdWcyfMYjpOJtAO+
uJ2bWK2bWcdkMhjTcyrN9auYcbidpbQxBDZ9zTpCFpaZ4gUe5RyS27jtynqeySZo80dnaWZnp7lA
TbFNrFq+c9BQfeHPM4BAQa9QKo8EwoSMDuoFrbz0E0qC1NOAz2kMnRR+9Yiku9oaPsmyPXPTWvCf
hUyrxCmX7fGaTUjaRO8AuY/kb3W35gJqE/LcmE+9kW9lbJur/Amp6ci4l7lxl/aOM+01mwbZGBGY
/NInW1V7SAzxvErbaH4AN7q3YFQ9uhnIVfq9XGsGIrK96bu5YCc7ybIdaaj3M1D/DLLoXHlECR6q
uWm32KgrGqiW1Wu+PKsOHjqDdTR0EZcsoB7QT7nrLd/rGg4yXKEcEq0qxh4ozjORz/vas2Ns5r0G
68dCjeDmXPkNSFZnlZuOp2f1YBqKwoWdnYcDt1AAV5Uhuj1NQ0Wyi8zKRT3UkjPhYohq3i4yhdgN
bZHlxWHoC0HUqjsUFJBSxryHwO1kdA25rCKgJ+pR1rG07dtKCsVXABJ8D04q7gBMiQrthLDq47UC
mAeDTkZEaC5cOHE+D3zUYHlWt1eFmpdodJZ+TnjypnfIcOSNnDqZ3Y9rkW5JZ9vFXvJCPjg3szuz
rlFLaEVdnxzCF+0Q+OLN7rZjT9ThFnYZzy+S1Mb2TbAgQQYGY392MQe5EWk/3XOZWaQCwFbqcB2o
AFsv6L/3qiZ6jSbx3kg2b9jkPgNYfByVoJZ34Wgn8OcGq6+8bXSYg29Baf7BzQot36FlUy9Vm2n3
YtEVQEo2uvcExVQGV3ju6/vZbnIsL+6g23sNUMaMsR6udWStClaQ/UXd8jy9Dj4TeQPnirLWdNf3
oOTJnOltsLerRQ7xhO74Gi1S/8AyPnuIC7em3TucMFrU2n5WHKVu6PKs++2QnxYBSQ6LPeH4q9D6
6qQX3vbGujwGoMHy7JOlmu/mabTGnV3Z9Xbq7LHbd6tNIEhZ48G5QKNvWyRb6adARwaRjMNipswF
tt39UIs+3fhYXBY0ZHMwxZvRQ2FZzhwk/aC874K0XBGvA/wLF7mx0ZE0FulP5U96c1YFVuN46A2S
yVyp9H5XlQHprAzh88+SdqzyptYxgB0mmDSgWsUAi7rIcAoePAgoQ1uSy1i588926purRmj6Gj3n
LheGdkbVIRPTEv5HwLJursa30baSwNHGky6AmguT8EKiZcZd5Yo68o0RO0+TH4wRPy8uzmoJXQ9e
Lhosl0eijvhrwnUpypsNg+13Xw2QWajBfkHUpiSx5u2R8mKbPM8Npx1UW9z1M7IBbTRurbYaf7pe
I+N16tMXolSr94xciwxdjmGdRZ+aFC7rU3VjExr9Y8yb/qRZ7kKzVc+TurCyHebw4sMTjv5SOuIR
PJTVGlkm2HfKjDAb0+MWDLcMpO0OePkmtawPTAAlLrHrHacJecRlNsRKBeahXIHCS3sYo74Ys31t
rqd+mPQDza4e+gCdcX8a10Ouj8UZrLRMNEJ7Ii/QSiKotPq29ps7xqAuHsEZd7buP8qxYgIgq2Pv
ZkVE0NalB/alRbU6OUa7B6oXu3Xtndiv24NqvMNkO2dbLVWMXucNOX562xXzGLZdKiJ75Hi3QTYT
a5HBpZlXtTMmbzpwPPxSQUf6ryc/hiyIx6xMD7oXvOp9E6ClLZPFmLq7Kh2ahDLlEz+TnsgPFV+Z
Wb116DIi4DBzj0jz7Dsm/rhhNwTNAwNyR3aU/pDKialJcw5ZMyA1c20eU2RBnqB5VIjez4wycXW9
wJygusN0RMrDKe1Y9IumvBcIDVD8ddqFbzCNetcoH/PNqtqwN0EQQ21OL5q+pYfWmkkJqkGENTJC
dq00dgVRR/cM7ksJITQ3kWGOitlPI4fMyOez2bfus2XO7vdya3Mcg/2Hs03OvZXX443y9TQRENQn
guPu8XMu8eCkzxjuOCkmF/Iv8CIdHM/L9YuUdJmwBY3fhWG3R6dx9xSpEL2KdPBkaV4eF7O/fU7V
tu9z5ApB/m4qF01MmcauNPfaqCUdbqk3AGzuosALLgoFxF7IyopMc7xsS4mJcbnmteaPvmaV4SSW
Y1rpYo9fvLoE+g/kk+FgOOhMtPwgDPUspMuDjv/Xacg1lHt2gxVtIpPYN74xuaxaWM9cfS3m9bdR
eq/l7BvJUuPpEqnYuy2yA9Xa18cQQD7ki1oxiHYw4VepErbrxnq0G7SQpm8/rJv3aOWO2jcbYmJ3
bv1PZyazeHZXb+f7/ZlrVD0jo78ht+5GtGl7Qy4emSTlpQU7TdDHyajSKXTIKmc9DjDrRwdvamJN
2WOtTTs1Tito8byjj5QkgbzqJ1KKs/mEzWpPKesjsaz7qpjaw2Cr7KxbvfcFF5e/QdRniL+ky9wY
1JRxeuZt7hG9n8yrh3qOdOuoEES7h2SRPNSaVxHGthhXRnuL0FLgNTaGdq9tq/UjJXf3tSmYpfSM
Zm1Y0DTWAr3apdv8Wk/NlohAiJOz1adOL7lCiSd+EFJ5J9wuz3qg+Qe96713HH0oEyQQgCAwJGkn
b9ylzXqye+TGaa2hg65M3KRIaBJPHxDkzGmWsdfkzfdN6E+IaexnZfG4m33Ag5TTnyJd95n0muyR
5OKUU4zcn830aiokyIxvLcTFa5W+lqY8o/csdmtTek7YtTPMnWsDC6zr6L5nBPlesIbLs+U3LF+i
xZdeBMWlUbLYofrcz3w1kU5gBtlRFvSFq+KOqJq4yjWCp3M6zzerNe6ImuCoJxoWmlVDGh1UyDmV
XQwoQC14WSoeTsZKZG3YEAvz3Quy8QG01rpzr2Q4z8s0tC30yvZa9rtxKc8snAX61EV7Treyvcb8
tM6n5y0PQTEG321ivXOWS6IEyts5F6S1Fwy+U6x6dcT2fiKRYmEgr8fjEuh6pMve+UZIsXGZPBK7
OySvl1wTqomwQQzhYmXNzlg1tUf4VBGRlI3PbVnfzC1ixIU8ZAQJtMVsE9PAtqXVo1Rue3IbN4bw
9r9JAWwBI9O4d5Y1uYdGX1ETOqwEtDi35zwvvo39Mv4aFOODSdtzkm8pDoN8nG8sEjKI7i6GS1O4
X8rlrJw6/eiNkIG6td8E2HrNUhiKa0QhIYLihPXGPNUtl+tAbCid6G1Pb6GHiByObwKsfcqdaRnI
9hO+tdzbFM9Zw1FDh1myfurW4D4W45QFRYI+LbfXPfuZXIfYyCT5zTqeg6wJB9PDqBoidBmg1dLA
6akebnAVl+GWFozPyVybuQG1SFPKpx+keDfCVasd3AQLRIVLtj7Mnr/TsTKhKW2HjohxyMNM79Yv
Ekey4N4e+heiTIcpIajcIVy73Pgp/zLrujL9BL5dqodAGMyidY22a2VPKrrJe8uW0iSkhRprxECH
RXiDOx6DWkmfAamQbdHshOvY1rLfNseYUuJDrMZ3wl5Z6wSV0A9ZUZ8w+w9WSQn2Numoz9gSF0vb
5VjZ/Utpzr2764y6+8gGkYZpb5s7K9cVIVvwgASclEbcz6mDfCcbIoFsJ2jMLx66YxTUpcROXE5o
2gOSpe1CW3ce+WnYv5uGKbr71YlJ7K75BtHg9S8kkiebD4tEhsudVBpxyrqWlFqKTrq3WWC30o4p
pN04YEoODL7D98U3ZNIvXJp9gRJRdyi5hpKssYQYE8n9ypqv25j+1jhDc+JWlLssr7yHAmv3Zd4G
dkZVl4eOlM6Ick4/hBqDLpwdrY+D0T3LzS7Gw9br3E+ERVDKwpNkdMeHQg0Wb2dYxDefMoMtSkeZ
WeGw2C4WaRSj4YJX9S5o1+rd0NIyGlN01/BbXZ/InlxucryKoo110+B6zQZcr7EGYoneNbNBJNY+
Z//dHE9bQgBHZgmC4DD+5gGyVGy2pA6snvUtL4y0jDOnyk8mX20MK53BipNtknlz/aJ3JdH0uVxu
eqiiuN7WWzS11ZFsnp99417z2tGwymlnNwTX69QFQF/1R4saxARuLY/SrduQgMzpgdj1jORUOb5o
uQ5DWjNrkD9/i75tZbiYu1+GtmZVOMzmcCPHybjRNO2xKCxrrxmBEw8cQ7u5zi+z32g7aVgxfvT2
VOd1vUfRo1E2KGsvJkQGKEvrZu9Rd2YEHDiPo0wf1qceOuy7pmXorQh3Og4T7nfqC4w9RbTqNBTm
N2EF4mgopM+FXF/cZruszkCqNzYspJdl/2DNA495tVk3iMF+ja3Cyj9m3XH07D6pBn842vZ6KFtj
eUDqi9CPW/0uJ5jlWFArtReuWMdEwyC8HDzL0i5qUClec4CM+3T2RuQeXBXfgGjShF68/qA1cFc5
ftxYKz0/woCXPjMrlkeXQONrCnx330/mI9TglKDWbx66wPQYeNLlVKeaoe2srnBix4X81zK3gRHE
MuWR/xD6mF64nrUpy0A4c++CY1cg+Z+29GQKm+4FG6dUAv/m7Ql3Km5wulKGlZXOkzDrTRFWUfL+
JoIRGJRnon3k9I6NVbxuyBj2UIVdhssE6C5x5urSaZ5z3yjmYYmU84lGDxnOqxZgIcirHbCGQU4i
iFzc6KLc2zlh9vDYxq4x+0Rco2KCcfzEc7dSeqijllUdy4HWkPK+pHNksCL+KFkxzqXKkPzpTr4f
dVYQ29BxIY9pvdOCjcOfyIxvbOxO5Yd5kzluSfg+53mM/2TQD9QruvKtIHyXOyYVSeqJ4XZlxb4J
eP3PYBtLgotF/xhdQEnaG5ZX4kcCxAFqZEfq62yXLQvPwjzvE7Q2C9FD/RE5pzylTrukUeBm2uuK
pIhP1+uSocZv4W2bvR+QCp+MtEFcjMrnBZHhdiKX2fiB++tXNjAkgxa3TtylzfQkMudx1TP4vI3O
MkIz1SXtNus4/yd757EbOdKu6Vs5mPWwQRc020ymk5fK14YoS08GvdnPlc2NzUM1zv8rqRzxVJ/V
AAN09aLVpSCDYT7zmgajj9gilMh7n7IediCRaaS7ODY/03DAkGAqrQ0wOhOMu9oSx3EDO5FvH8qi
02+wP5qO/uBgoZk36DxMeXGqUlCvmS3a+yEwrI2B3sKBQp37cUT96c6uxK928PMHIzLTAx1KwhBi
7R9ABrp9aijVHWDMwYvVesLxRw4b0ajBUacL89j7zWcqUQc9VbzWJaoTTnBlhmgsqm3X425TUXqo
8idRYy/QtkLRdpoggNkg/FXtSXt8Eh/J9qbvWT4B7kKforRzxFbK8FjjYMjLNl8yvRpObuaEN9RI
HS/FW/00ikQ+wOXBvKFEqgcVAjvZK1m7gVGJspcIiQL7xAYy7rSV8R0OuHJAqDZAUqMwCkgRblH/
pBQ1/UgQ9LhyXIoqTsa1AG5dbuuwbnc+yNj7uFC6k5IqyZ1K+Srjgm/C95QB8r1Op2E7heBm8Uq4
ybQsu6bOWGwQAT8CdHTuMIu4rSyNZnsfHm30nE5gSweEqKLwmKNo9skh3oh38OrScCsnTYJ/tCz7
cfRLmB5jynFajF10GEosKzhHy0GfIeTA0eIK1ajS3oc5swMg4m5s1faYtOWhynN6EKZ4HNSeFR2K
qTS2lKDqW3TU5PdSz8Npk1haKLZGrtcJIqluvOevq1+pINTd1xHiQnogCJFHavzg9lR4KVsFwYrt
SLSuXatUhK8s5ByDk7ADTf+M7pc3oVlL+VMGPwksxm+tcLmz1LnL5ApoAH5j7dJ2+NTFwESa4YYi
SL2l7WjhzBDLG1TL0x0G8fUmqwWB8GgUlCSHNFXvw4IweG+DRSwFqu6HRC+1ba3AEoTG+10PcJ3x
3cb+NYJa4i7GoYaiZn5XqoH+HuFc88qGl7FvYyOCJgEG+NGvnQngc6ShfaUPm6HrCkI4YoEtQjvV
KXHYmEICzDCMeHyXS12ybCbtsRBDQwNe4QKOcAE6ZB1qUFAEm/jJBEKYeoDqyVqbuDmC3eqBqPW0
tAaNKmkKevBhUNLiE/JaykanmjxssrIiSG9DY5fVXbBrNNhblJiBPg1Ku0+J4bD/NfzraCQFq7Ow
+OTDhbiloeRejamuPwEzEk9zxeiR+o640uO6vBpFas3QN6s92pHhHlI42I8dt9r7gvdG8hpR3SPh
qgRVS/sjhTb7hJvSVyRvky+Wo8Og6+vOSeGmzdOSVaP2dUJylFpxlHOt8EQkKwDOvjZdNX3SkOPY
aJ3UwCtjyvFjtCJ6b53jsD5ITx1MWKm+1caRHBt3n6CIzKsWf8sbDbDiVayZ3U0SG/4nf0gxqjdy
1YMjDd7UipPufYOfzQHqULyd3Y6OrEV3G2R9yDGtJOBER3sCELTL4LUE30RU3BaFs1WUsRp2eQRo
E3VYixoTyHY4tex6w5QN9c6inQ6RgovRJ7VRB8i9VAP9LW6D4e8WYb8kRZwwpvbmqE5zjRWo2e0z
Qybjppx0RbuGmNBtYsgb1ziYwIWd+2lWfs1CBO6MFqV8B05zOqZu61MJEvh5VYYd761ZZmdEreWr
IXWL7iIFt4Q8q9Tvy0T9TuvN7mC7FMbeBQKN6mRL+K/OmEmOtcr4UuI88rFXKhoD9F70Ta3EGq4q
qt1dBcQ0jV8o6q6RQ/PLQRxZfUqoOOJHkk3vq0Sf5e7n2rpuuV5vqge3KN91KkTSWfCrHsO7uJvz
KfdJtrQt/RhK7JS/Ryv9q1t9m1xD3jZ9eXRCvxVwC5vYayB8cDZuqWxDEwp9qAmAo8FXPs193oND
PZTKXnzV2761CVL/ZozpPluBIOdtr3nhjcCmFyRU+Fjp5QjHciz21tSjvV3UW8eauzkFbktx/iCU
nB6GD6oOh7RAFvt2wD99aAfj2LX60zDQ/yorKFQKghQhwjQbq46/ZK6bI6nIVREJYyMmuo/UKo7g
pvCECK+VTqJb6ab8nD+upMxNK/mkV8bGVLRDFGJ71CslyTn8uZ2RhPY7myxwF4fDvYosDwDafIuy
Rud1CejCXt5FSEJ0vj1x2dS/3Tx/mMgkUJIL40eFTnHVtSew47eoCjmQpdHEcEKUVgbUtEbVfgh6
5xprps7zdflFU1MQ5s494CMqlOjapkDgnMD+DUEEML/pmE9g64PHbFRvZTb8SAOQkpKTlCKJtQFo
e8hkO+1KvDc9J8rDq5SraTdRJdv4ORlvo1nRdSRMbUvmHhC7h7ZHSzi8DdywHEipaGHAtMYjBr5P
RtkvmNobqtVYWTSB8WMSlN4T5TbJ48fMoPqCuCgzQj96ExHQb4NARTW9gNyWZfUn5ucI+u1aq4xP
hhvKcGuapX1dcYQciPh87hS6T/EwRLe4j/Wf2Agu9J88Sjd1xwqd0FrwEBcAtOsiwLUFcziwFVMn
YCuPxj35q1ZRdh7p+lCmdfWN1G0DAj8W8ncmgQ01XxQUJAwm0BQ5vAyt9b8p8HF3c31iQ4v7a2u2
xu/5/Nq28D4xJqBIdJVIxSWfmojDHsI4rJpbn8bYQGER46FTZfYkdqAiLfPeTkdUL0FRhe/MRHWR
MfdbK4toOHB4XdXwd4MbekRRhtpop/5uOU83/7PJ1CFy2jY6hpJA6ouu593eF2UjP7+NRFko5YJ/
Ab1GTVFQ+aT3pi6txuOkdKsCSNkRndDwMTXT5qnXSpInlXRi8AYnV+2NpnXMeNS21KBLEADNNmtc
/0veFvo9WAVT2cIrSBHdNIXon3I64/UWAIbabBrEDNMd5gRDvOtQodDI5/MI3YFwKG8MFOe+5KNJ
Xak1OtAhgV9pO8nX1//Gzf0RbO2/hkm7l79ySMi/fjW33+T/A8A0AbDo/45LuyvQkfhV5f9x+62K
vuXf/uNUp9/yn/VLaNv8G/4GqWmm9Rf6Fa6mOiigoC3zL5AaHYG/+E+WhqkCzteQUP8FUtPVv5A+
s8GgaWA7LUyH/gVS08y/NE3HAgENIcsEKGn+c5Caw++3ZpF3ByMMQg3TnPFkLwwwNCXJi8EXw0Oi
VIanKtpXSm7gJeYFWuY5x3uFk/uL2bqAUTuXu5nHJGNC497BN0kAEptRXC/GlAhM5dRrwd53bbeP
SOnga2fZiunJQvzpeRi0lhCsRv4cPednf84Xw2gSLEKma91DpYVU/uPsSOCP+S+qbV4MWHsTcr3c
oh9+GnIHCWS55h37bJn6bxgcT4A6N+LcAqtNjQrjEoxXOB0QimmsHpyi6Y6mTNx9D4uGdkLXby0k
Tq8AneAPGtJqy6hFnFAZRt2gcNNjonGMCqsar4lWk1ut0YLroJPBd8PqwpWZenaVOn9OG8McClnY
PAnovTNS+MVMYYJjxgScaCMaORKHeQzvkQb4oc8zcZx0Ss4b/PQgihslBjpD6FGq/EIznEDOnH42
QFl/5Hpj3NHqL68yPx1uQRa7R7SG233TU4OSlMjpyLjyaKrtA/2Z/rNm1M4GU2GsNmtKhUmj5l+t
eHj39lJ7vQhY2rPTKThnPgdn8fmrIcKojJ1hpg/CTcyrkuISRQMR3ajIKG+xI1G3VCX7O9PP+l04
I5xyNx3+CA05LwMcHQCda5jvENg7iz1WwHfGpzlOHnpqA9dpKj7FSBHvjN5q96N9706g+QyrCg9/
+u4CYSmXPyAxUXtamm7PRZxuJhQ/9PYYbpH9+JSGyGGEscDkG7VVEubwne1DlM4oUEHExzfy7UfQ
5618trJmqC0vPnsPcS0uodUQsLDosnL33gYyf7BRsvbKkrZdkEdzjdNOD9r4zgzi+1pHrHYkBq3B
9+y1VocZH5WQnY0y3DsdVY+kco5hlB2Q9EeJqdE+NylMNvAi9uSuiPS9OqBA3HEgq7qJGKAu1BnZ
+2I/zCC0HrC3e1/RFX03ir7bQWvxd29PzsJ7hnXBbwdvPh/hAgC6mB/jxTDw2AsUf5zpPoqz0wAf
5gA00LxyQFu2iYj3WlMN3wxpfo9a4CETPPSsRef47ad4XgVnnwhdAWGCG+b7GCzVGcv74imUpEIf
vpj0+9zw1TshO8qzQ/qla1znofGliT2kkWg3On6elKzV7jvsJiv0WmnDpcxK3Ghh44e121N/IxRr
qSlUOgRpoFM+UOTuGDblfJeY1deJotCvtx//9RmLgQ/gK3Tqqd0C2V6wGILCtPCgcylaZOKmUqLg
S22wtnCqMEc6ZmBPaIq58W1c1sWtHVEE3iCY5Z9swIvG3gxpfsJZ1r6K3qpvHaA6zaYjub3NfXVa
25Dzs5xPtU5MiCDhMyIcHdzzqdbdIclqkJz3BgybJ12I5tCXPkWHINH2FNfpZna5DRVJDh/gIjCB
mYZ4PjICHLX0cuptYuZI2cgsbu4VElVqUTmaHM9T+v/Duv8BIB+CB8QAzXCEqs9KjC9W2ys3yf/9
v+aw7lJ0d/EX/R3u6RrhGbKaBHa6+0w++E9Ogub+RRgA10a3dEoYeAf+K9yz5nAPVTSuCcwluK7+
He4J9y+HoxuDyblJCXHJ+JNw73wFIjY0swLm8W3INZgnzuSbF5vdrJJSi/CS9PRimIGvbX+sG+sK
TVX0rk1r2L+YrwuR3qXhhEpkYSLkB7FiseAbq4Qj6oaTB+8L5Q7UsTZdQwWvUjN/V8cgn94eb75J
/73B/n692c7LEA6zJZYbDFUBqLoClp49U/X6XmtuxYg/GaLrZIt1TWfSL0batCHtBleftOPb459f
HH+P7xK4Q5QTqO+7i7M0ydpIc2SmejSELKq4qCzDGkhXzpEFQ2r+iDrEFm4nBJVIMJejoN6g6Z3G
R4TF7cV6TYEmt+Q2U6Nx5Y66MKE6w7FkBCuGCO18vVSoATjgKycvMZ3m2LjKtMtE6W6csUiPWhRq
W+Fivdz0ykTtoi9W3nThy/Q8ocAw4WQJvDbZIosr0nSKCTuOHiLLVE7dFsEb7QnddgO9jpbNRqk9
Q6uiaolYVSSlbzMTVMP8jdsSU+0yfDeg4ohCV2ImH6a+4BhFJkaNEHpVgodJN8efkd/aP1Q5c0zf
Xgvapc8EuU7XxTx7lliEnrE7hW1WqSz+TLo7yP7VtkTVbOfGjvKQUeUEB6Hcom+neYTS1cbqYnFi
cYMmwkXqnn0THXWkA1CE85XT2w83L5HFRiGDJDK2CA4pOiyejTJIk0vfnzwF1xRqKjYGAC0wws6n
0l7boKUxuoYRqg9Xbw984URgYPI+7mpApo5xvqAKBNTgoRqTh8pcu4ctDNC362dNjOEncOaV8P/V
J+DdVMyOaHG7pvkqAYOaDMIfPQ5vmvFTuV65KIhaGRY9VMrffrFXW38e6jnSJYOiqLvYlJpvAX9F
MtgrZHHIfaK6llLwyvvMgefZZ2MQ0jShWgQ6xA+LRG0iHCNP8GlxNICVRq0pd7FZ/XRFFW1tWcHp
nux25Qh49cXmMU2V0XhBNGrnn7+4MhStRcuhioXXFX5PCpOWt51J29dNqgBtBK1+//ZELsJi9vw8
oOB4c3FZInVa7PksQUWptBgwQoMTBnsOb4JKqIcPWOQ1IDpo3QzXLY4l72Z70GOW18YOg5fk+E8e
hMVjU4ixkPWcV9eLNxcWAITBIWURkzIdERkrb4NZA7hPaaBmmpwhLQpKLDUA5glI66lKevoRHZfq
20/y+rNTRLK4ujGREHiFLnarJSVCmRkULlnCM8HN1T+AVts5+B5v3IgCNRSl1eLFqyOCpNGiUOMS
KOk2+cH521uoKkDOwtRcV9pmmzg+8BuCUTXXUZxO45D81cwPgTI/gxPAJxk4lHFnB6E0Icnixzn8
4VL1MLu6Q6engjKFTxRyhM3KgrkwO9TPSNggbVoO4uTnD9qWJhgU01SBROMgaqXTY2D42VMqrS9F
E1XQgVInXBnz1b1IB9nkIn6eHFqmi41oWlHgU0dRvSIpy+uuVlHsFVaEmpv036vh8APMAxh1p/T3
gbluw3rh21CwEWJeEwY2lYtr2dKLcEREjMlVayDYvVN+wN0bjRckZz3sHdp9lNL1j5zEpb1RZB6s
juIwUhCA0WeKnRhqfY/EIPJmPRc5TOt2B2sGQ3oJ7untxXtxqsAvzBsIXq2YP9+LXTSOhYxAxqhe
jNnpJutBNkzoNnha10kPAcBTCdYnq9NfhIrJ9dtjX5wnl2XBfUMFQix2sA2KVOtrPlPT1O0dfqIh
msdjdSVr1LcCLUj2ARfhexiDxspbv755WCAvRl7snlqOrd5Q1Ue2A2EfxyA8A7kLAD8fv739jpeW
P5cc6btJ2Elicz6/ZSGQr54QqhjUotmVlSScGHBoCDQNsBriLFc+9nQrt92lj/py0MXrub3lNrnN
oBE2LQfNlPYRePWPSTUfEKk2N04CPBdFO/sarMafhhDsPbQBqOaR8tu6udh7bWvXMUxm9p40DMpJ
ZXWD7n5+SnLaxrkaiZVFdOlT0pmjjkAGQ+q+2Gwj2L201G2kP7Iccgdt8IOfWN9tQta1kHF+9PP7
nVebs0OgVaT/M2v95V6hazkVFde/h8RF40UJQMMcRgypCxoh7ghyrKSpfRiQZfAw8ENUyW2Bcquh
vjLHz8XxV09CVcVSHbg4ZG/nTwLJKytyyKJehQz3xugkTMoIFF2eJ+nOLqRzr7SdRCS1xa4GNh8I
oDLfgskN742kUPcmsnIAoDX19PZq1+YpWD4YLRO+u44+iG4svn44AuhGplzzOoFAcBjqp8qRjzpU
xU3lT0iCYct0CoHyerbwaXVWJe31iiMQGHW/e/thLm09i+IZwQHBtPP8rC+ONj1trVBD9cOjBdft
CbYD8HYygpaj2I8hXtaztny9skgubT3OYqqGKp0NsSypWm0X2nangfaLLTIKs3OOVjbeKg39c6Gm
0S6HTbtpgfDusJVNDm+/8rMqyHL+6UuZJjz7+f5bzL8TTaQkCCt4AbZmJ53s8EZTFWsP6zfbABEK
dyJFByefczRQsNVVg3TjHf/bBNYH0JI0pNx3MrVOVm3KbU7WtnI2XdqvNgXV2c2b5GY5QShBVUMI
38+L8xxKhR1HewBDwx6Uk3v/9mzMu2A5GY793OMh7ad5cr5L8GeyajR32K8I/P3qXNoJKYT6LTyR
fj9WCJi+Pd7r+4xeHS0zJBUo2uI3dz5ez+mPsr2teUMY+tu0QTVArXI4ORX0FEBat66V4xqpBR/f
Htd89Z6MO0cGzCgthWVyY2L2Xk6ouXrgI6KnwFWLbYepzsraer2yGcU1XNMwdRhCczv05emnlwoy
777QvJZz/8GRFmaKRptsw9RsoB2N1qYswuwohf/TAWq5csy//pbz6MT6BHbEVMtv2QKT6wFCaZ6r
hIBxbKjWYeIEH9A0MzzcsdZ6I68PDx1pMwAJZFcE9/o85y8Oj17D7E/SgvSASYQoGUElEVMuibKz
2ItEFuymOjKPf/4hqTzOyQQFOWuZSRg+eoTxPCh+Vv1tQNTm1egn//EO5GjQVJJG9ga35mKZtsII
nDpvcbAhRdghTWXvxnJsT3HqTH8cZ81D2XOXb44HljemgX+DD5WCbyWRbtMy2R2GSW28Fpj4/u25
u7RAKEEJrFoIJ3V7/qAvPlgddG1oohnswdSYANMn38POD7zIaiiA0Wf4J5NI2xBumU69+Rlj8mK4
yfKnpkPgwStnOF5dkoJCHQW3nvCvt9/sQsqt04bic1kkegbd0vNX06cSvJvodG/I22Tf+0W3CzFq
B90DqHjsgaxMjms/gBWQXoC42wYsPs23UMHu47/5KMsjVZkFW5sCGwW0pTyEbJ1twPW9Nxp1REAr
H+CKAoDieow+z9gKDzhWsYXfLFYm5dL+fG7cg7XgMFqetR1Xme3kiebZgx4fHbS0B/1+ggC+gc0z
E0XytW1zaYFxsdNyJF/heF+8uhJojWwomnnSFOouiXFtqQ0n9lQZvvMTFIjfnupLL4h/I3JH3CSv
QUrOiFlGhOw6HMsoOhkqBoFZ6rdbTLAeBfYjJBTRmtPRpQuMGJpiKC5g4lX5L7K0JKd+NV8kIy6/
hSIR4gi7A0DR6pHmBDLDWqgeECJ1VhbWxcnF6IzbRSVUM+Yne7GdytBoIezBXoyl7m4h+o67rNfg
O4RFuONjru2p+WOdhwYoqeAipanAfGYUyvl4PfxBExdmjbL4zH/OWrGPBOgKXDP0lTPQuPAlSRjm
Ni7Tqr+STKNvq/cIUrNnamW4lU15wvE42hi0r70MV3JkpeUeAXvoaZp7O0rVval054PqSIWoSC02
5DjOoxVAIIRMaUOUBmcK5nBvQAE+9nrqH9S0sLzOiD6oPs6tcES0DwjwhteRbJK9aAJ06FWnP/hI
0Wzq1KVXUFMsQhcBb4Y4tE9IPlXXogcGPtqNg26G1q4czxcmXFM5JklWEMDSl2la1+V6Mg0sLahb
iWehrPpIlQPbgTKYVnbOouk8lyixk/v3WMtrFCioCotBJwmpDeUmc0eQ1FoyUbG0ytMQD5UHXqbZ
S0Mx94iLi31XB+k+jpP0RBURMbDSaA9pA/24q7r8uhzDlufsrJUpubDmeUzwZSB7CJnURebqp3qV
oNlBfsI6vcIYFmBylXxsaJ5xvqMZ++d7jNYnsmkaqZkJD+l8zdvgOxLoiIRQbec/ZvhCHGtYm/uq
zWi1l32y8h0ufnIqk4KyB2+pzj9/saeVIHegCSqaV8MxuY3HVMKZcO1dhwXPyh57PnwX+5lSG8CQ
Z+yavgRrKGYMb30us2RV1nycQj+NN0gCKEiKdv1sUxZGD8lg2w9uoz5hldN5Ajnuo+Er7l2UlvIz
FFL4MvqvuK3RQR1cZAyzGnzfFo+DjGXSoIR9JeWAw6pfhFTGZANDXa08ZXCbfkuKiTzElA10aXwf
9s52QHNaR202n+BfltL+COlan7Zl6IsrXylxaNCUzJk2OkTLh8GNqis3zbOJPpPRvoPvg6Y7FVP7
LiAmh044peF9mupQ8dNAt76J1EDBYBSG1nm9KJD/1+w8x1YJmDwEE1yRHdQTAjxbhJ00X1w/TX4j
2dDSm2gDfGdQf/qES7XzCe5O/4RUWntn59b4OdOzrttwjMFEEm2hc6c3+qeMrCfdu73AaQj2WG1s
IyVuvuKuUr5TR6Htgf3y12otNe8QD5Zf3DHSnhpw6eqmn/wd9aBJ3YHuwiEKwR7Y51kQ1j8D0QKx
pV7vq2CgTbYpjskmcDQDdsUf36YUATiFEfA27NetGWIIuy1rSo10ZI5Jbn0u0zbaGW2JfquFcgTy
xsbKmJfWP8AuthuS9FAxFhEpgsiqA7VW9Qw8uU85K3djwFDe1QNwrrdf7+JQBpUOi1iUsGoR0ouy
9B29ayi6tRwlucQpLQSp/HnmNq+cWhdKDFhIc2ZpFN3IyVBhPNvWeqjmbSs7FVGXxPYMtxHXahbq
R/TrcMyw2/smy/KtVJ1y746BBhAaqrtJ4e9qJEDEUSvtd2WKJRqqrc3B11v38PZkXLpvBUH5jDKg
CrL0MZ0chHNQAlc9P8hmiQMMaah+42TYNKiZ+QmWE/EaTutCRU6fYSMqBzlxBS2Z81npW1Mf7K7W
vNxIaHdPnD271Bwxpck7+SNLAc1DRIiTD7AB2xAI/hB86GJn+Igihf+uL1PRbKKkLR60odHylWBZ
n7//4ngEgUWJS6jEVnSWz58u05umlJqveskU4dpYd8OsiafhSbcJjcG5bnsNNw6yeXOboaqPHDTm
rHehYZSIPaAi8jkPZfVbAFe8CSJLzqRsU72bhgrzDNuuv4SmcB/RW4jkxidQ+V4qtf1hkJH5Ezp9
Za28zoWLU6f/qAKQoRRhGIt8CK1fXKxwYvIyxbb3djR+rWULEQIbtb1bC/3P1xPAUOCGJv1Ol9rV
+eQxzxhrZROfFk2pXWoPMFsDNaCJFlpYTtnRBgbhGrTjwo6mekpDV+fMonuwuDyryenQ/GvINsoo
oF4LCWgCbAI7HTr22/vlQtGWJIoyhwqKw+YUWZwetg1Jdop4QSAxkPbGAH6ww9Vh96hsG4rue3ZR
+zsXRXtvypzrAb/tvVKO8Ve7LoaVj3uhzPSc0ZHUAXs0llFKXPdu5YuUQDF3S84YtHVwuZquZJRj
r6b2+TXq8OXWCvvIw0WoWRn+NS4EGDCscyRoDZAQwtDPvzZ2REJvQgq4RmXZPzOtjd5N5iSua2zD
EHAQxmPSoAcSJln1wXGS9h2iPLSsGslUhVa/kWjdbURkkcXU6rhy+F5a+WzfZ7gNcIblUpwGN/Xj
gtqXkpXaQarxrVkNB11xoDQF8bhygV0qPMwcB7YaKZkGv/58LtysQhhkpKYy1L706JehQyKn8hCp
GWDHEHcCSR1pYzfGRqEUkpea6VGNDFZut3k/L04vgDozYIx6C+iDxSfRhcTYkRaCF8w7HP83fRP1
nb5SfLuw8AyyBm41Yds2MJjzl4V/22l12usehFG4raM+ejKAb4xG17AH8wV7ToUNm5tRcGrLPl15
yUvDQ0OgK0lfx9GXTWM6RWHaoTaChAxVOX/CzCFXkQKIMaPZm10qPNfubMTiyvcytJWHlTPgwnkz
V5ZIzUC/Ytm3mOPZ/0BFt0P3EAG0NmmZWtet2rne6GjZvumc8Th3BShHDs7OQSZ9L+w4RRGJ1DLu
rXBXyDTBzAX6rezlytTMy2z5/blluFapbhNILQ7gCG9ajHYMHU1I2UHE1LUHZI3MEzYXLEgDWSN4
HGsVgkuD0kUBAMnypwS8OBSHVgcKZWHOGYy7tqqSO+SFpn1kG9ER72L7emzWmnrzb1y+JmEuZx75
GQTixYix6YbdIBnR7Q0X5F4e73WEJr0+q8qb0A6Nub2IPBrihYdphHPbYSPzPoGQmrr4ZShCVisT
f+G4ARENaoN/iB6W4IA0gzVdlBJnARyw3ym21R7giX6okRE76LOY2duL8NIapHvMdUdeTMl4UZRJ
AgpeBqpFXqRheoGjDTlSSyxpua2zdszPv2s52eB1Kcu4wG1fAdMF+y0N3NRAjixt4H5KeiZhE2/7
QcO7t0MRoOhrsY0rhWp1NmHLNkvUvv2+l5YYERm4TSYY6MXijo8CUdc5tqcYYeTIgHcFnnCT/SGf
NYArLVa2Mi6+/4MhQSrNuBQ21LLuFWtIQQ4mGtdiCps7WF4pYUwFsiRwCg9QCzLbTe+upSeXLlVC
8WegKA5BgFXPz9aiMqMq0XwWUmL4pzJN5A5+rXVd+uN0cEqUB5KucHaGZWJC4zcx6kkA6TYB2nee
NebuToXesOsNG+cWmw/09qRcWubc9hx83PyA0M3zp2vSyTGREzA8E2uuneOm2dGWONqNVPh3Zjy4
azt9/oXLxQdozXbgRXCpLfFJLAWcnxK08PgKzklLqAtYsYZmnFPIg2/IX7j2DVdJkAX3Minqk59x
IMjOyW/zQfR4AMOaKPP+9PY0XNp+tBhsjT4b8PNlyInmSJuTFAPHBLQ4YUx3ADs3eg0u4isTfmnh
E989E0JmHM5i4QduHUURWD2vVAL7xjbThBrvZB8aEzfNshHqdWBEa5ifS4OC5KFXM2OzzOX9HgNR
jpCPMj0F+5LdOASHqamSvQudExhF8R6I0vs/n1BwbzZHObogWM+cryvI12mcVwhzycBOt30Jv7yt
cclL6mhaOTq1C6V7bke6ebBVSVOWWXlkhIHQqh4nxUQ1vlpBFx2F6l63cdDihdtysGWouYWknIfK
hpo1UDy+yWdKnSNajAFj1LUAxMsTavXVLseGENAvtWl8d1aO3kuBDgElCHzIZxCrFnFWHNRBktQN
Vjp4v9AWD/DEREYorBD/8LskuWpR3NzgvKztAMfpK6NfnCeyRgi98127rEPnhYkiYBGYxJIjSj4N
Z25bq93T0NYIXFJOuFWz+L3lDOM/2F0uuRVLkMYKTcPzxRD2FLuEnzJwKCiKqE5wbQ9K75E4NP9k
KMfkasMmg3lerDukG4PQL1npNWJDW0ftMgR19XHnlFmze3uJP/cel0cZ5URWHpWgmbiyeC0nhe0w
UFdEA7u+02TbAk5HFMlVtO+hk5e3Q4jqBX6xP+io6UQwYtyKCcendELUHUUhFZmOg1sj5a/nBhwC
zl0trdSNRToPPijtrzHwBf9uZZjDhihiKUpprrzFpaPBBaAHlYdDCTfS85cYKyWdgrgz5777sA+r
DPgsLslXpV1Ws98hss5Dpa1t2QshCCDVGSRFhXBGzJ2PauAtkSAmx9ShEX2dcHJhFA9mZLDxXa5o
qHpGan5EkiHAq7dJr7ui0FZ2w4Ujn8MJBjRgFToD5qKWF9Lt8hOEJD2p9DWApEzeS8f+Eg1ZdPP2
QllQfZ+bMiagn1kgiSSHNt/521LZdRGR0U00JDuwtw1NeimG3wlWUnsrKZqDjUMCZkYjmbelKNsB
C5KVfXGp0EFqTzGFDhH6aMvFKkzQ36rPd4bMkZwA4hj4FRbOphN9j1hw52xDu4z2lpkoN3DCdcRO
hAvaD3XjLAqMlfDv8uPMaw4dJ2BDywsXBzgUTBNy5rDo5dZocFuONIzdsdcVXk4csBEdWpQGEduu
p+Z6Sg1k+SUqJtuRu3XlC12IgsAYqABVuUN4nsWlHGmTrzSqanp4JrfXk8YBNeExfCsUrBPjQlsB
Z11aeoBQ5lYU1AAIDOfroUCgSWDPwHVM53Tj6EpyikOXlJIawMpEXxyKNtvcbYNqvoyz68Ae816v
TK9SUc0pRMjRK/BUxsZtbYnNT704Dp8pgv851DzJL3peeY81uF+woeLCxcNcd9SdXmM+vbKZ5gPp
1TBzRQY0KjZK6mIz2XCza6cnVBvzsflmUQjagvhBYBJI4KnuEk5JTctPamDkB8fAFROd4eFj1IK2
rJs0PDgtFukrzzRn4a+eiXWDaxOnGk3181cPUc0vh/mCg7NtAfwFORgakpKBXpVYs2XVj8jH6BTx
vem2h4ZzQrsiPMR9o+/efpJLC5l6PmQMjhm21+JBxAjfqyrmbRVLvLDxib4lo043KCdYXCGJWAvn
54P61ZuTtgsCeo3IcjGgNAQyNQPkIqkipZv2yDMMXwOlF4d2REmyaLIJgW+UGXe4lZS3fRW6+2io
k49h1Ycr2+riy8PMAS303I5YnOgStxgMrzFOohsabV3fmg51WpZeWdvFXoQ2dqRvz/aFu5M2EI2P
mUAwZ9Lnn13GDaa/ZUkSW4XqJu8tJMfllGyRAv1CdRBlrLArV8a8tKGfAdgaFUGW0/zzF7sMzQjo
10WHIooRYMid5r0HsRQrzqhcu6Wf76Xlx4XmxAk967DgBHg+lm1O2Oyi1eQFVIF3KqwjWsL1sOP8
mvngAe6FBTVqN2lcrxiJV9M207ZA4BFyVdTSo6Ad7PREs69EI+UpR4n5xjEhQOISOWIenyseTXk8
YEw9P/ahGDd60Bvb0UyLQylmm9zBcPahYpf3KVTKPapzOlgVe63IdiEwNmlvwL6eu6SvcrIJK9a4
NScDwGOGYyylZg//ZetQUmDyZNpQZk7C8YRFaLNyml1assTiUFGRuAEZtlhB0JZcpzJDE2CpXR9a
WdQPgaUUm1bHvpsShvoPtohJMVs1aBHSDF6Ml3SWHelmyflQ2+NWjwYLRfIAfKf0tU0RGdbx7R1y
aWZfjrfYkoZUJxECp4Z+1A64DlTGrlLCG8A4zak2++SurTD2RDK9WhHKmDOp5dKda2n8saEhLTNe
HNBokyEa5IEPTn47Ineu4pGI1pnG/gPt2uQ2YzVto9IO9n3srmG6LnWKIUBTthfujIle4pKVqlKy
hMzBm+LW3ah+EX3xCcOvitQdTiGG49um1ptjNpj+vjcb/VjCpviGU5K8snOUadtAo9Bf29sex+S7
LkrylS9z8Qlnli25EkV/pul8c8dazJofS52SByhCq8t/GkNJomSL+lDOAHhkNHpcYNDoLNr/Q915
9EaOdGv6v8yeF/RmgNmQaaTMlEt5bQipJJFB792vvw+rPsxUpgQl6u4GaKCrGi0Fw5845zWDurJR
NeFJnMi7WsXvAbuA6KIvC+1SDsx62RFo3/68dr4rweAXyHOVUiAfeoxzVGo09yxapbgiicwdpgS1
w1R9FxMS231VIMSSoC+fBDFuBhJpYNMykyvZD6sTt+p3iwnCp0PlHzNH0PuHQ2XEjdIMBswwXeHZ
jkxw7KVSrJ/bkx9szNY0122nP09EkHhdDVQPfx6I+dcfr+W/mz8KrNLQqEb06ClFIdJ975OlgNhC
+gxBb/n+56Z+gw2/tEUVZD4bZBlA4mFXRRfJjhHmALPiAD8FFQW4tpchXOtGft7CXtkHNkLeaoGh
YFlG4xrfoPC8sLn1hsw39rxm3lM1unV4Tm7AaiJTrQzWE3EhcN1MMi4pAY2vuNIDmY9MH5kmrXZV
LPZ2YTspz3KWIAmc1QlBpEUwYcT5enA6UDtqkO18qqMrxBLsVZml2g69WXljtGq5arEJW6qK2Xs/
D8eRStCflxvSnuSM2asoJxzNPGOhZ0gEKgsuq/YmRA5rAXHPAgKMSiiiANquK/CzUDH3uog6jNXt
sOi3k2hMT2j6dJVbUbekvIR2VmlZSNO000PZm+pV0BbZWsNNjm0eYfQXA6k1OutUYeW7pQMJRJlj
Im7yYzgguaheQQBeWTQ+n46qKdrM+GOtKXlUJ66W+bw4Xjmwa2gD8MmsAXG4cgwdMZi2o4o2pnG8
osaDGU3UppcFmXzXGtpsMcLXvfh5gr7tHyeEQs3SUq1jYgZSBamit1RpDCtpV1pnpA9IIr8qwMVO
PBG/awnYxTynaNF9ecMrqcUDSqKlquqbczDrG9/p1OvY0k7FBN+2RJ2bSihgM4BbhwMJ2aWEp8vB
3DdJca6mWb6EyeUvVauXTqzvb5tC/wvxGTK1nG2HTU0l6TqAdMwZvmYQcJH4tGpCIBHa5YmXwjfL
A44ONVbYEFDDzKPrJsXwo8LxjfGrg+Yc6dBgbSjI0AJRhXsdU1DFYORUqeub/hnUlkjzsPmh7RwN
paPXgZ0Vjrowe9tZFqi6gsYyBldPnFOp3e+ygRR3qOCBWUEpxz46OWtERhx/pJKCxWq2Hk1AlQLs
yFIOZXP216qWA3xwxJSq/iUKs9IN7VmrwA7jBVSVeo0gNElgJ5jt29Gl4dY2VlMp2TurC+R9rkYq
0Ggt/yjUhuxE4mN51eXBWtTFy8976rvIADwMpTnKn6hDHl93SqGKP0gLWEf5mYBzgUlUHeyqpAo2
nV8QHWMtgpt9Eq3KeBzX5iBjK5agc+8XUbqQ+wjP9rTXLuouQ1TVMfOHnz9xXpdHZw02fmSyQa8r
vDznC/uvRxCZLGUm2gIrH4FQ69ZQbaJQ9v99y//VypeNaHci6mUMaKDshNImDJPI09EXOMPc5xS5
5JsIg3VDwXlWsmDFHj2jkYMURsN7HsgDHgmBFXfrusTPt4aNthTY3twQz0Z7J9OKc/C46YnN+c0+
IZtC3Rnww4wzOFq7cjuyrkdEEIaqEnRXYEemN7+kvqrXP8/cty0RlqMZRb0NTanDmVMazFeDGcUT
ojB3m2tWv67akMS5pvV/wqZ/Ugv7/03eFWjfX+P5Rffr4SP7mNqP5PVvQdffP/NH4kuaNbm4gmdR
EII3tI3ZOf1H3fyf/4Wqw3+h/sTtBc58JovNWcf/GI8rxn9R3uH3zAxDmfuAZ9p/jMfl/+JVikYs
Il/8EClEijdHTuM/OY8fbtxZFoJKCRsX6SEIi3D9DqdfTtVBwt7CX+T5gyK/VeHNX8Nx/ecI+Ntk
fP75/3cwfPn9xwotTa8HsT32+JCZZ6X5KOSXIL4WIS6sBe4J8olj6EgE6k9zlLJhWsO8I2hWD7tD
vbHl9YFr3VSUF6LftYjbp7yaOv2ztFKK9vHLNLwKScPUbK93j7qOhaS+kabXMb7vh7ugxYtNnHj6
HpUb/vNVNnVeQj5OrWNtsymsShstVn8xi380xqNljW6sbIfx1sYDomr8RYbAeHMi/jvc2bTKM5vA
j0fSLJDDoXw4FqME+l5qSx5lJYkhSxFThYNGHyyAEky/fp7m47Zm0giKRlSOTMj2pKYO26q6vqny
JrABRFndRd2P2mun9+q+ikR6/T9oyiRcJfeuAj486hY5EYEoboQ2fNlMt2jHA5QZJRzBkXNJ739u
63h3zN0i1TbLpthIEB+/Nqy8zVq94p2AQapxBZwXj2bTSU6sj+9aMVmyBGPgATj2DwevqyChUy+w
Fg6WR2sMiqx1hlLp4ue+fFmFc2dmrVJiPaScCcEOmykMocXWqFoLtR7MVUjq+LGfEspOmWH5G5FW
auHm4F0WZYxBlWrazi/8yqRTuflve4u+K7g+FMq+YNmsNixxeRgBE2K4tgiJ2V1MgU9BZ7+0Ys/S
d/AVQVRxrR3zHWqCWyvzW23R1pVYxzbgPOpap3Rzv7YCaguEJJX0mVj0u6j2V9gT9FHXhyamp0OJ
a1/lZCoyE84pyOmXzTUTpMAhQ1+ay+i/4RZ/tWLWWCYYnTngN6Q4m7DEsabFiYTi5UnS5dH7mtj8
qK2j3YW5uJPCnR4QzI/AEMf7FBnZsm7O2tY/j6x6mUjpY47pdgn+M5iKM9bZEqvwFZSjM977Z9jn
Lo1hegX8srBkdRVp3YBXi3I/RP96EMyfiibuLN5gQE09+lRZ8aF0q3yqlkX5qrG1J80OsQCMqlMQ
oe+mGWom1Wm2Dgyno6cSGOs00XINb1stNS9QrpJ3EpLsJ95+h6nnP0PPYuUipi8gnuav+Guacz8W
FS+SAaGczlqakehXCcjiS3MEglLYoXH+84Fw3B5MXiILeYZlEOICRDpsrws1PWxBzs+KBS7aRmdV
oK9Uo99gAbr6uanjAQS0irISMC7FobqKTv1hUxJuKnJTNz1KTqmEec1U3VZBJj+daOWbZqiMsDyh
YVD5Ow42gkLzlcKaxoWOpbZd4iaP/cSTDSnbDTFvwnLXk+JNWNxrSr8eEIRunXsrLamh+KorwX+z
7C2qoE/YuLb4TSvhNqn6s1THPke6UHPTU2QcRBzJ1aJXJyR/Vr81/bOiPA8GaqFY2vH0muR3tUdi
UnrE1B0np2Zp4XIei/e8KV64O1ZIEP/HXeHX8L+Dj/ybIOubfs+ZdQA9yoy2OtZlzkHrJgj+9ZRL
JudtiAP9JU+T5YnRZY7+juSYQ6IJHnicRL8JTYdzGClm26hIbwNMTOUVZNQbK8lPaT5+05OZkksf
2GpzeHvYyGCOVS3pdb8wGhgWTmxnbtLY0f+gK4wXlSVeVoTnR28eE/Kgb6lRv4iTes5aIv8M4c8+
sb8OEyycSAyYQkgNyVUFzn6shqj1NAxTt18McYwnaZ84t44WNRcDElzrPBCaF4+DeiL/dhxv/27U
AsTAzmYPHMMLZpZZkiYsha62841VVa9lpmrCmxJJwlq5xGVGmchwwN4/VZ38bu4Ua85PzEh1+EmH
c2fg1JmlQGgWsaHFi6aS/MVIZvXs35chZwmIGTo5R9OHrWj2KOSpQnIgTgNrhWJuu1G4b04ovByl
XP5MHmlFiJKU7hF/Pjocyf10VV6nPZb3quZmCaJW5agG1wiQ2pvYHzE2jId0hTEXKQLSecu6z+tn
Z0jO9I6KqY5Nmxsl6V3RW0uhKycSIUdonT+fhzTLXHFmN1JROxyFQMVGveWeWOCNEKizp2n2ZgxK
gQw9Im+uH/t7vLSzs4lHEh5uSlDf1ENKVVo2E5V6+KRm//gCYOHNChGwE4jr+KqjI77CFqKwFRB3
Vt/qZ+moWS5XZLhK2v7U9p3H/ugkmnGlPPEQIuFNfbTQQsXp26Bp2gXKvHXh2Xk+3GAxpOW4V/u4
8/684OYPP2yNcwhQGnUvXt14kRwOtVHYAabpHQIjwlZc1ceUrhFjfNaZBU5/RSZ2kyafhYO6L2R5
OBETfOkqBXAKfJAe+Ne8rQ4bbyq/slscURdOmsEqAZ3MLVRZXaKu+zDBrOfnvh6HBFzNVCbAxiOG
pdDovMX/CkFkJTG1ZJRxkIrKq0RqngoNZyffGl+SujxFg/5yVCmICgNxdGaNHADvR1GVhOnqUNlW
jMGE1SxlSCQXWTu152ZTd/vaEh3XWZ+s/SiwT4QjX07m3y3P8Q/Dyyl91HIiITpQwRgGzo/LnioV
u6otAm8qwpcK45EsPynx8eVspEVCVcoiDicksLbDgRUafsNIgHEslpXsFWOQgD3KT9G2jqYPyhvn
ASEAW5ASwhdieWq0StJYU4HleWRou9QWSb3H9nvAFTwggl7n4RAXJ26coyVKo1jBsGLmNhExOY7t
MqNAW6Gp0oVVFPUvkaAjl3LDAZkwQo282f81T7r+s+v+ziYdDePcFhSVOVk2Aze5vw+HsSP89nGY
QKS0EcqNH6GgKiacL/+9FTACs5ASAc8XqIA/jY1R1KibapUWrycljF4rTQv/ddxYD6R2iS4s1G2+
YHnEUAZmjqvZwsDX3cbEsM4eoYoXyaqtyvpEiuHIuoNCizZjTbk2WWXA3I/V0SEstkmJbtkCZUbN
PrcKnRxAFmiO8OzKSPQbeQRe2rpZOU7mVdFX2fNU2PC6SgPcGKbHWd4AT7Gs8CWl7PAmBRjMYWYo
VRd5EsJhCDPR9FTAQbNg9ebbZr3tJrW2F0EUOyeSil+WAZ2ZCeTMEblLCi+Hy6DsHSHhNM8ETRHU
1kTO3DTK/RORxpfdhJ4WVxn7Ei1rwF1HB785OmU34p+9cJwSuQSMt/G663nA2F4DO+FF4fY5Bd/7
2jMF5VCYz6TjIXsc96yR7K6ZjCxdkIwql+BgRui7iFb9vMB/SzD8daexGghMEScDQkHx9Iv6Sqz0
uK46AfyWYbLx9g2Dy96OYk/uymmj9HZxW86Q+CCE7l23Q7iEZQwUXimHtYUZ/dnkjMrjz9/0Xc8B
ts3/gODjIDmc09RudIHeXLrAVCk5E5HRryJ8xk70/NtWiBphNc6X6jEccxhGkSJzlC6iyhC3dhiG
130knYIEftcKx8f8jKdgTNhw2BepRltCq/RkUQh12opWateqULITNaJvW4GnQCWVXUAy5LCVOMwN
KSmchCi7wzJrmNnClnSKd/1tK/SEFAsNUQ87bGWSurEkikzY00rymWtyv6yDMjwFqTm6kn+vSFgH
cCA5CdnXR1uae7OWmrmZBEeDGymKCzcTU7lQmrBZk5GKzy0Rn3pLfLm62AZcW6QLCO/o2tEIggrB
8pY7c2Hb2MMr8SCfgbZHzyqq0rt/Xd4cIMSQM88MYOFxcic2DLQgHPzQyCPyMFKyMttFE2SSxc/t
fO0SawE2EXAFBpGL5XC6+nrU5TonBZkBwnoqeh4BpVvXQjWXyKmrpzyVvk4bKlpEb7xukb3jTj5s
LlEqs+a6prm8szYIAA/ggfoRC/gi8/V1PPbxGVLi0vrnXn5tdj7AALfP0nAwfeaj+684NRqzCMZK
InmmnJX90pyRaWujlPKrBrU2AxPRIcQdNE2rEznHo8cAy3ReMqxGjdow4JOjpwfEGwj4cihxUvb+
Nsyt9Dy2gmg9DePoBdlYghqIpctS0dDiS7P+RL+/XklkeGbdIKgrvzE9h/2mjFjhui35Hvx40bkq
viHpKk2VCNZ5qpEKLVQbjeGfB/u3089ft8WXGuHRaAMBa1Mpp0b4cDW5qfv+Itxr4V4F7mXoXl5/
rO83n0/vm9ufW9Xng+WnVuc18NccT6nvGymjvHgp3Yeb3L0L3NJ94i9vH7vAHea/f6yXz4+vl9uH
y93r/eft/fb9pndPfMdvhZ6fvuPoMFcHwKDodlEhdZ8eblI3d18enh62bx+CPz7xz0vqTu7d29X+
/Orl7jxwz/fu9fl+f7673O933uVyt96fr/f7zfyn5Waz3L7cXu68ze3Ge7699G5vt1c33uZze3u5
uVlst58nYqXfS/KH7z+G3PCyzC2p5fsvXi6ebjZnFy9XL9unp/X6bnvxFLjL3X63XG92y/3+an+1
upo/cXNze7O9XV5uTkRUv+Pzn77lKKTKRR4XtfZ7LN/maWUs397uPq4D9y5nNCd3/3EnGEvhCv6I
Y7G7X3/cfTC8d8O82h75Px8L9/o5dD9fny8/359fb0J383rD7D9ffzL7N7efD5/vuQtmg1Xz+VCy
YJ9udrvn1/ft523o3ryfGN8jRcWvFe6jI0HHUIO7kz4tVheLs4vF/O+V6y7PV6u153ru0uMv7tni
7MS2/C1f/tNgaocbpAjyIRH+4C/oIcvw5v1z+3aV0t+3/Ufg7i8Zq8zdPW8eXq9fL0/M5LdngvlX
SftoJuMEJXerp6TNxnzL2Zl74b69Xb/url+fry/fb2X34f3UUv5SnDquWBz1WDQSilJKhXjvrro2
rtqH7KJ6ct71S8zYm8dqGz2M19Nl+Dp9imtn4y+rxSl7leN3lHH8CUcXXj+UiZT0fEL+oN3Ke+tK
v8w/zXWw0W7I+vfXdutK9/I18jfleX2GAfadfuIpN7fw17T/voJIfoFpAzHyVT7L7uQ81U306n3D
lpZSG5fYx2NW+/Px+zWO4KahLRy1yF1zwx8uLidqoprCie8NVTf1u0pgKu2Cc5JyKHnc894/Nscj
eJa+oJg6h5nHahsBPj5Ga0+Sp/eTvG7T6CFBwOFMLZtTwpNfho9rG2UbqJ847qF6d7RdpbptK+Qc
bE9uQuxCJwrDvhL3J4bvS4AytzKb9PGKo6p/DKsJgrzMJWiuHr422R5rLvECcrB7VoSuI1jmjJkL
tMe8+8dRpFUeHL8zhQQox6MINMLRqla1vdgfsk1mJjYu7Up801dVsPq5qTmOPFiFDB5x1wxJpCgN
8O9wfZiC/4QQjuWFqlU9oGsydDdmm0gCXSxU7oMLEoyWvm6iJkgdV+umbPjX/Ak5oDk5T52P3wTJ
7PALklqvKJonhqf1vHykQkPqypER3MxLW3/9ubffLBqLBYoC15xYgzJ42BZA2CjN0U/EELctNm0s
5ReqLk6l777sOXqEHB5lNiCUUImOlmY0dlkqUdbx0lyOy6WkS066DCiyyV6pBNapes3X5uYdDuoL
By3QEscYw0GvAM/wWPGi1uy2UazWnp8NypWV6uny5/H7tqk5dw4M6beS2uH4BTFm0cnY0DOphEre
GaX+PJaIBK3KVpVO3E1fJ4t+/dXY0dJURAEStRl1L+i7flWoWe82EN1OhOLfdYk6KM/HmfOKTtdh
lziER3VUO91rUwtBjaipsCpGBnynVbZxStng28Y4kGedEhKtX1QkRQJMpmX8Qg3Chd4k8lIWurRT
RyiVP0/VlycGtIq5dI5SLm0BRzjs1+SPmG1GNKVYbX2DbK2NoHssb1BHHRdVnqUntvE3s0XyWKYM
oCKDgQPoYXutAwVNwBH1ctFYd10qB2eOhVTmz736thVMKTiwCHi/1MtqxSnyPkJRUgg9usqiRD1P
cYI8EQt+2wrFVzBBlCjJth72ZQgbNXeshGVu5QPKKlm4VvrplBrjNzM0U4l1dBKIdogDDlvhV2Ow
nsmaJzWB9c4MFsvWDEAUljVxkJrV3YnB+2b1AatArZl0OJmgY6G/wg/gzpHR8rDTrjNPnmpsm3oK
Qh9UOQl4fp6qr1fnbCZHU5xMnBXHBV7RJZZRBrRmDAgNmRFCWG7W9c5F0BfRojKdq66XgxNBFVnW
edgObjTUUsnzcqcgKQtybP6uv96bTRdhXx+rHfXEsrlDoLTszxpNNDtwhVq9UAujzN1MraVnLcuT
C9lMewqvY2EvU2mKrFXsZJXlWvjI7YNIGx231pUBAGqkT15bGRAMWy1Ib+PCLzXXjPKhRn640pIV
GYOm8LpSR7qfrWC4RtPkWwTXk8oL7ADaTmGaBvUUaVDv1dKon9MmmoSnBEXReS0GCKvAmnwgfY2u
/9L54Yu40Cd7EWtYqbs48DjhQg+KGDhKazXdKsT09A5pZeW8CmeoV24E+UaOZOvDkRzlHCaX36zj
0o92hhgDyjkaLAgvrI3oCkwdGmgBioNnlQQjbdmUsvmW69QW3Lalcuc2dZzvEGVDujwUpWThbWOp
yJhHUfBcoijSLjBjok+1HGnb0ZTHZNP7rU1hosPBwSvGKH+MZ7cMxshv78g9xs9t1/hIYHM9xm6A
mMC+zWcLj3jkukfXQBFPhmrXk0tBJx9XyjQg56xIeeQafR3fOXaijXCdG/uxkqbsBmilHqOmIel3
nZaLx6FOGrFtC9PKvaizOlzMay0/S4IpdlwV78bJU/0GdVq5KKVro56ip0AhgsPUIrfbZWnWNpXZ
yBgaMEQK7Ho2S38x1WZarq0m8LFhTLR+cvshiIWrT0V/JqlFNbh2qOMzFZiheB4VM3zWpFIy3QrF
YONcim32cQvs66MGhLojzmfQxrrKL2T4/ZWL53iwk4K+SZdaZNmvkaxDB42DwEq9hlSnhrmPsGK3
0ZPmzUIEPKTLsf7YVWP12o+1cZH4jflSAmuytnlXhL3bdlZ5Hattj9aIY3aKK9tNvQ98CdFyVffL
yFNr/MaXk2nN5OSinKKFNXapvezqQjs3xBRKaFpXM5BK1nDZCGIa87TY1s5rLATfYnVIrp2+y9/b
MHEew6SNBm+i3rYNiip9UQq9fgRGId1Dndd/BRlIWNefcjvyTOLocmlZnXweCp1AzBSdPi71NtPB
Wmmtho1U2MlXjTP1plcjRX5nY7RiuHnmNNd1Jwrs2Fgk5qpU8prsZGgmW40F9BlKEXDxIZBqZH6w
M2G2Yi247Tjh77rRGZ8kW25RMa/bWX5zHPrCTTA47md1FnWpjpGRrkhUBtEqBxpTMIjh9JRQ+cPV
aZLqtaOO0ow/j62MSLUtGq/X9ekhTbpyi6lOLZaSVujvo9XlkWdBzYzPTKcrl5U2GL5XEbvpvBd8
ZDPMoHL2GA5N7UamcvFI4WLCqbbTpIsyT8wXKYuG5hzgWraVfVHALjS15kbYcPtXtd8E5/FURtEC
HIjdYB0kY98iAWrsznuViGI11VNyUVud8ZGY9rA3ywztTRs/V9zSGIIameimkheqOiV3UmmHD1Kn
61dqX6tsyjHtAjCEKTTLJhH2y6QM5WUasR/dMUkDZwlgJTdWaaWkmw4NGcvDV3GESaOpHFSaNVgR
NF6/qlyRd1m0UMhbg7omDmHsjM5461A+qNwwmoYHLiHTWrf12LXuoGDzslIk1UC8Xk2HbDXYcXSt
jiGOl31rGHet0tXTotBGzIuHpmov6ylNByakxiy2UK1Ax/JZqmNXZ9MrXl9MAGZ6FG3lhV021daS
w+BdNAaWZVYSNs9tXdfXk1YEN3mWSS8qOd/PyYxKTo0haSn2KGmyYOHE8VJO6mr0hO5nH0KUKCpV
+aycX8rA8in/j+NtlKaAAZsiCn4VvUg/C5bWiJmKqndnyohatzuEpkO/m+5Bbdp6ExiSmrhRPUR3
elmbrwTwaARpbdpfAv1SPv0hza6kyDGGpY2d5mtfsqndNq61NyfNi+Gs5UWNCWwfJy9hUvZ4FEiO
tQ5wAzUXQivzdNMI0f7SfD2K3WKShjcyHoO8chjvCwMhGZ+hS1m1JgyLlZmC01r6Q8XvVAJJ61xb
cpAmVlPR3YSRL90AkpFeR3nqL+f39kuf+x13RKopD1lnpy24FoFlrGpOobYaxEApLjQwIPD0qQT6
kaDru9GytP1FMNXc9Qihxq5pZ92tLCL9Vxhq3AgDjHw2aKKUr4HZjRyNkc9NYiipytWcJdBe7TrM
vE5uDcXjfew/lJPsZPJ2ygT38Lpp4vRGkxs/XeaI3maLYkgQjIkjJ76u9Lp577TMPx+Gpv4VVrGP
LFDGxLHeWLxuUanNHReb+eaEmtFyfCvDA6pS0TMStUW10riJMjS6jfRTGirzxUnipFsFcVF1Lj4z
hQAmJXUvSiy0yRsk2VyyryZYKVWe7GIrCgI3tHqlgenfV4yO1dc2b444vo8nm/PGaSQRAdHRdd+V
S04+Tw319iHB2LP3Cp8vxSvMj8OVkQwDU1pNQbnpw7E0XHkosmkxEsyqq8kM8tC1rQmrhylWaNUR
nRqudLNIe4/z3XjAqNoYz0ypbW9VCQzzMpCwgPGQ0cKjWzLzoHT9HssXmNV196LZJb2o7DBHOmRM
rdrTu8HJOXR1+7GufWSrmyBEzqPNoPW5OmB9PCRElzaeTjyCekvptPdDPFnvNTAdvC0CSOEMS+0M
HhKz9q+kz9THshysrd4h/00RpLqCFTn9GlD0+SWFSlB55Fy63IV64ytr7v3oAokTfIuKqIgltxrD
8NLXBSGQqrZiXPlxJ5yVKsxIhkBUxHcxgBl50VW4zREJ9OgUSXouvbVoILwVjZK3aBBXUc3ADzaH
TqI/ytAbMJ9oEh8WZtwhpWXUgQ+SO4mH0AWkq/g2bp1seXrbd434pTqxbrnOUMbSCgIpSjUO7y+x
QGRFzRcy0P9bgUuag290EPJDoWLEniYY+3WTdcEHhi0VMPvJlqaV1KbpE2EntRoeCAlyO03MjlEm
UBQ71MWEfzZ0k8m2w0emdtu8RSt+0PRCYjXb1a+oM+R2BeQjmTyuJfR5wjQaycOLVIo2HcU+PDtg
7mKJa3KMWiQm6sTYULOq6XQSydG2rQORCrDWfRS2WHO0hYMMc65IS73HB/ZpKNPgzoqHqveo1FVx
gDdrZQbnlNOl6cGWqtK8aoB3TOdFVk4J4hsJ8PdYtEQXnkC1JdkiVpBLy7bNm3A9dPIY34Ra2G2C
SBqbRaDJkrzpiLXVjZGiFPGuhwSZiDhWUpx4KVnBZNnmaTt6Wdugl9C3Nr5wBBGO4y8lWcjBIuyK
Tmz0GObaczBNyK+eUdMvi8LVNX90NmAv03pXKSOBH8eJ3t4mxDftdujCUb/RGu5J2RUgLaslv1uL
VmMe9M79lKKy4/VGZztnPUeEvtcIeXyvBw4S3eZFUKX3dq/GY8TjW46DR6u1B9ltLGHLT1E21JHM
PmkTweWJfg/2bqNho9pSommUpWEj8yQALoosetqE5NyySPFMNa4MlyANxcKYywBrKYvrcl1hsBnf
KSUTt2unNDQ3lqirbh3lDc4MYyms7l7Bp2i61kMygMV5kAwFaOwecpCw3CCzwu7D9v2sdSNR9Nmq
1KQUc8sep7cHS61FcoXEKIkkqwrQ0FyYWDHKGx7DmrPqUDEUL00BHCklJuLZoniW3jahh0tM9ZD3
ejougxYs2J0daFLrJejPSeuwMkfpQnROoZcuhsESp0GQ5091q7C1Onym4pXmTxWRnmnMD7K64UjT
igFRCg7NUpwXRSsRTjmWjzSTQnRRXxZy1nG4wjRLylWXp920bXxyCJ+O7IzJEmMbTX01s6yyL3Iz
bbp9YSeGtm4qkcxRY112D5C6kGZ0yz5NxsdRabqscS2r9aurdMqoDrulFMGrzxI0xrzGEQhyyLEd
E6o1IK/ISBjhZR4B2/ayXEvO805007kaSYbKnaXU6bgIpTJLViIM42jn1KGoYdhFVnetoMhdETfp
7bPVwam60tDjsDHzquT2HUaZkS1tVPseh0jliLatXi8Xul3hMxskk7MHj6BkS20UZu6FI2yQZSlH
fbZuy1BRA1dv0GZ1Ueer5BXuGoPVuIoYbJyEK78sCOnKqbM+/dxS/MuhlgjvunHS7v2hE72XEdWP
q7aJRbDHxwd53QYZJ2lLwh2ul5xq2AE6OCUNYNKjTr1rmMRs1RNIKgsfQ3j5TXES3TyzyqDXGjiS
jZWvp3LIk5uxthW0YI26SS+QB/TFxVT6gDlHWY27ZSP1U3FLnWIon1tJwyccdb2oue/1fJZci0Pe
byiQlpWydsAMi/OgjTnnhNZr0qrpq+LTx/L8SbGmKXd9qWqtc3M0gtSVA9WIzrqgD/aOE9apiwZX
hKuurPXJNpDKOPcETl+Z25Lz3oD+0RrPSVueUWTSJOW6zsAIuOiT8mYtbDFw5GS9by5ak+iI/0IX
z5GAZbcmYyC46Z3IJMgw1EhUXj6M3dswxplzHQP59t9wyMjCTcTL0t7W3WjHj0NMUmMrInnMdqFW
q8Zlx4dPl5Ku9v1FmtcGr08nqdpsSUw7Cy+EQPbPCnlg/dd9oZvXYYqQfuXiSqZZxHZTkD4YbSgV
L1NUDh9i6A0jw7ybdva23HBypYKs+DJVUnlj2dXEwUUMZI/3bajl5ecYyFocnInGqZVrU07SB6Vj
uSwHdC+v9SLjrS7azF+2RQSBjAGLPgO2lIPAY2RrqzAbisq1wqYVC7pubxM5sputU8k83xPc+zb+
EEWOGw9GuzONCgm0ps7sbFkiqhi6oALVz6ZXQNmSYOBmqOMC4dcOAQpPq63hOrIANrN7krF3czP2
DTJ2eRCu+H2AnlUpMJ544ubTemqH5F7R1HBapqOtp55dlrXv6kaj78YoyLVl3uVqva5n4qXLAyRp
17XE5gGfaKnhsupi63OqonU3qmhqt2bR7fJWsRO3cML2hbs5RRpQ6f16idJaKblDHMVbKxMz9V84
cb8UalEulbKT37QaybWzHFUC263ksiJmiyxHrADDjNgl9NYdM0IWgbDB3zdhQr4uNHq18qJy7H6Z
vWK+D1aQJZ7UDdO+aFL8kPjq8sKqNIsFO/03a+exGzuzrudbOfCcB8wB8PGA7NxSK2tJmhSkJYmh
GIupyKv30/ts29j2xAY8+YGFfwWpRVZ93xtt78+gitFjXUaL3enKWpMht/PPTgDT7rp80iFpNVTd
XoiUa/00zk1tprEo8+Wb+h3MDkwnwi8Sw/fkp7dW3o0diXlNIj1G5tYzi+kJhKSzSDO31FMZOoQV
0vmX62S22vF1NZwSx8WMs2ND8+3wrujBoeBmdpWdLLnsu9hyWvO30/XibrUFZ5Esszmsh8KwgF0N
VbQ//ODKIF4Wo5kSPK/pR+iVBsCAq+YpxnRfvFl5ZbdJYA9cnmnU1h9Nb0ln107GImLbn4z3uV4L
I0tkIy3rMHijbW0XJ2UKKVgSqQfra8uKJz3RkJSRAwWCTefpV+AUNIgLQ2TbaNTVT2/nPTtsM75Z
czYGSc6+zhdMPFbFK545LxiKZxmHPWDopq9dntxI+/mzmStB/v3ghl5iL9NvVgPwJEsr13ZPt6v7
rZy0zpKSZ+eO2mwE5T6TMehlOEgZA0aO54Vw1W/DKwh6m2kceyZg333QcnGYLzrgProjzGhNvLFq
rZNdzllN20PafNeDDBqWVUXV0gCGxL7D0L8xCpP6OBfchaZEFU3vIpRWJ9kUmDfcHNNJOGGpK+3g
vDqKwFgt0iK/9jeCnXGwDCzAVdS8a9tSTeIKo4U8ycuU/cwZSECVVeWvGzUbHLaWZqqNeY9Dm3N2
9gAz1TKrBCdmTpLTuohvPZJXFU/CjSpO9cJgFSJh755hiGm2DIVeY4bD/qfLNf+y21RpleQh9zYa
ZYVAbhisVB4lzZth7Fd54W9VK/JfoxptL/HCwnvTMsr7jajGjpddjrNBEIcFQNx1k8ou0yRyuRUc
afNtHpYUUAxVWM6JVK3N3CXb9oZZscuSrJpCQhjNfv3jOh1MbLCokXRdDj2WzGHsxk2KlzW8okvB
TzqKOUvQdFX2IfLgUs+uonCXtM6m/1zWXoM1Tq2VJ4M7ZEwVg9MPsYRcm3EnznpNMpAWEBnPLZ9a
s1yqi2FkodzaWZR/8DCWVONy5Vobn6Vo79CFPB6nzh+MbQjQX3NwMENgF7BSm6Ylym72c9S061aI
UKjd2Ls5644Z1N4mHXTbx4XT1RlXXDBxFNURkMWoFTntlJdal0hVthl36aDcGJ1MqTcjVFq9JXMn
HzYBjYxO3Eg3UwdD1G50HBvD+xnzwWBzzwCqSONJ08d5sPVTVFUnYKiuJRKlQWLe5aLHrx6p0ord
0aMXyJws0uKpbJ0W8nAaJTZ2505iE8rVN7eTt+S/1dSFeaL16mRHOrW91N+wrUz6SQnZj8mE6hrY
qHeCiwjZYBIU6OZPWAny6FvGxXNbmbrfO+sgRoqGmBw3g2NPj8MYOC+8HmpIFCzxjSTx1Ysroxwv
+OvBMYgenCC4DHPbeEWbbqw55/UB9XopSJW3eRZC811gVs23UbMACWW0s7VJHxVluc8tzZ/WRR3A
iawFSLjVBGQmqSw3jU1YCqBd0BLjSRUEQ3O5N+ZfS+R+GBsgM9lxJbZK70npDMLYnur2TtegALeQ
vubIxjAuaKXsKToT0tqt52pmIE9Yfs360A50iydL3XBWUdMdvoRtZHD9MU/lGwrW0iF9hNjIqnvF
tnHJA6b/TeAaIEViaf62RuCmSTV05W/UdeuzB0u1xmPdUzPKOF7e5HKykPhq9xq/4WVvIHokLMhR
1YdAhB6xV4IPGUxp6e/0OK5OzJnPgGTqTJ7VUHbRtgp9xl5PBydOzvWt8zAyx2vaktnAjDdPeyBV
4zBoh567RkcK4IoQnew/pdj//5JtsPL+bdpF5Wk2/Le76UehQ/35t9vPtv+33Vh/fw55U//X6z/3
v37Xv/6STJd/fjXXDJp/+cWWQ3hYHsYftTxCBpTD/4iDuf7O/9v/+W8///hbnpf25z/+y19yLYbr
35byZf1Lss2VNfufhp3r3//PP3f5rPhzr/nPUH9W/8ef+M8sHGzf/+4SMICrwiVJzb6Gt/xnFA4q
nH9HkU9YA9Ztgm2varN/JuHYhOTADOMbZzHHrn6tUv9nEk747x4CfsLiMcYhMIHx/38JwkFG+68M
IKkx1xwBSFXE01dV/f8uZg5GzhxRhO2hLbNUt1ySlKG8NDQltgRnLd58N2qvVq8zkbvOpeqWunRj
e5CZOcfa7LHjxT6UrHU9VbPonHmj+m5DwLyHCcttdhKqHZaPAGzeuETh3PGIClV4dRzZ6VDf4BvF
EhIvomy+gDcjqKUlB35augFMovbM1sJvqHS1NYtrzmVIktp9KKbqLgp6Y97nRF1wIGWl/uqKQD55
/sIituaTMf+OOWf2Nohwr2zNwE6ru2HwzCimHx3c0Bn5Vt+spmXpb4lXyfdhnVd9v5XEOIYnOyij
IM5xEKNdsq2l6p85iJv2qOiYoF8Oouu1c1vfOzROvvqHuiKT7Mbvg14eSe1tqv1ATMYTiihg1Ami
Md8Hsx22J6TdHaAnDm9xLqjbcOHO+tZu9iKbe/01InqBdcNNthxyHXVBssKVRlvXk66x0w0zvDvZ
c3hjGE7Imw7s0pDuVvgeZ5Y2y0SksrEIRjVX93Gy/RaXbjYHf9yaUf5MfmYx/iP4uNwIyzSogmic
qd0QyZgB62RDNx6twlXZgazaCERL9A0rOqFyfMhT69lxy0GS3QxFFRCMbKR0WTamIHeTEGEDs2ah
JqM5VX5JHaRPeOa4bVjBo7jN9UqfT468OXFLw+JCrqLVjUNTOlzc0dAMf4xmbX9MT6w5HdFkW8ZU
27VpvLZDY+xhly18rwLx3jdTq1nsQGoirrvA43ztJ67HXVemsz6u/B5BHEe+VInowxYkt05dOy5J
tZvBworsM52mxYqj2V4/dVaBT60tR/FrA6ZPmd6qs9d86bg5lBhKtTN9sVbnDODupoPT8t77Yl6+
rCES8lg5ae+SaY6L58NlCOVpxdhZXUarZwwkmnVsdkr7zVPWZ2N5O0Strr87N7X6n6JuqoZWqyxd
IXOasjnVV6vxKewME9EVgoAnaLV0iG3lmsUeMsWg8ZjD4e81YLw+2x3EmZdw3hfyYrAgzq/u7ArS
HKq+7I9mFK2fAhGaRg4EuLEnplI4ZxRjQ7aDJmw6nm43t25obpuXuwn8hHAH1anuvnLAlcwdMVr9
Ymw8sJnmYSoHW75kUBf1xs7dvt8U0rTWg2NToQFE56lg9a4AaU2McYM9wG0oS4dxvDRrrZYbp59t
Otf9iR8vjX6gO4z/hPU9B8vcEOnS8yWVMTTaYFXxIOkhOtVqjE6ya/rwWQCP51coZuUkkOzL4xHX
BQXjTmlkbYKBL6WGme0BrN3NwydZjCOLk6TeKK7WtlFbFxuD/TQ6i/tJlbPqN0O/ElPgDBAkT107
mPXrkvnOrR3k3nqsVqOdj1NO1ssVOOvicu1HsR9NYNhtKVI9M6fgjXYwCY6e+s49XbCM6MWED/Ap
0KSwkTEycdVIg+gqh0rcaFURE5i7vqxOXRmyZXHkdi7DpFcFCSiIp/h2nNTcicZmhYMtLQpapa3F
2q6AXlmSmqWK9sXaGP7z2BEbEa/jNFS7gqseP09lOs/rBGMRO0z+7sl2qnKmZqdd/J1nzmwrU1eo
7E2FQJ38JGyzPLCqN/Lg5JHz07WEVFPk1wxnYZrsE0W1mowjzCP9PkLe2O6CaiZp3Teqxo2J5sP6
WFn9sO6mcomys18i3WEIH6tma1ir85n5HT8iV11BxdpY+dAaO2o/nKXPQB/p5f4kpHIJYuKvdfGA
5aompnYp5j62umB4KdtOwEu5y7MViFsvWoBsfNuk1WEmmics3DwB/nmp4PXixoVvhc5g3erzSwlm
OWZX/HZOT9LIT/7chfGg1j5mTN2GDvC06urtmncEwI3GTWiII5TbwpPpf1sUsN7ZXg3WmpXiNjRL
4w3GRbIM5iD6npFvMinbA8YURYRc/loYVUTcv1+zMdR1wSc0CvlbdEW6cVL/Y6nXNyccDkQuVkWc
T2P5VIzXenRnXk5wK+VWWn4ceP5DXtfvVdl9lmVR3hq0MMmNZzjfku6139QMbpfMfExLf7wBOI5u
UOPphIdzYv2vboXmB2zo/E12EZ3BwDeJkXkpqVreU9DNOB7zYO9Ozl7LULAr9386f7qkwbglL87f
BG1AgSGg/0Cg05ZcRDsZsThxkctTYWb7nuHgsKa5iKvaMQnVbRLwYRS96XyPRZbiPHO8cWyQBr0O
9e8ILpDUrtpbReDjk7XNj6Yx8p+qg9w2eCyStRZxvth/09k6T4Wy76exo725N4AgVSUpcxXL0agg
oVbT266DXrfWmAq2oz44djii4y7rk9KrzogbrtkpAyN96dTJ2NfNcY2s6pyGZOVuwEraObbwNoMp
uOfebGrWYaRc1I94XeLU/LBNm0WIQHplp6ehcruj56/TvhTVyfHmjWL22XBA7R0g31sdrECii9z0
UKTIPexzQ8w90jpjfewKaL1JiT6xAAw0Xfa7keIkzGjueaHw67WtjGFHru8aewtnU52K4RiKSm8K
Ji6Y/QlNGwQReCxTO9XvJKGb87s7B81NKibvRUS9OLZW8HeZJEUPJgqLH3+qHJl4VFe+6cWvv306
6ook8sNpS+bFU2Stw34yDTchHLn+wwecf1EQgQd7LXemU9uP3jy7z2U1MyoE6gxMhaFiNriQDZvP
bFy6o17UTqeDPNXpcF7oyo7TCSDBbAnN1NVkfYq5WQO+Bsk32wEP/9Qy8hKzsXApj115Xq9Alteo
4mwBYPkNYvrcC7Ndg+I/cYwg3ylET3G99j/SrOg/tUBHOYaiePaX/raoxaUMxzruwnnZoRjVyC/y
W1M57/kIUNYiH0gwawZHt+NEI2TR1g8dRYM8jkAhcZ2tx2VqtctBzipeILXhZzKLpBfr50BW5Qcd
03/gqrt4DW0uokC3XZJL/ziY0SsQz7FJiy+TQX9jioDQcaXv+sxsTqOKjkggLQAAh6JQ6d7DbNwh
GW1JmFJNFHcqejF5LSG/zH6rQS+vkriIy8//nUo/DQgc6x50Chuoyu4u6jQ/c5i1reMuN7zKW0eu
2zRU7zVBI7G5qKtSum6J6c5WUCKt4c/1bxt6J85CSpJqqJf8ytG6fkLE62nt0PWsjjikjbXGVB7s
hVCn1J0uVCSrj3k13O9sMT5nkyJIRAi3CMcOkZ+vG8JPts24eB9tj7UR4T3dYf7yiZ7JBX0o02Vn
BODHNussX6C08dQXW84LcVyXUe0GxFyAovCYuZRId+0oikkUuK2lIAQoHKO4rF2kEObn0BnPRpMa
R2fsPscqDd9st5xoxFvvZanIKkq9h37xGcSYToOo9g90RDOUk8y2x8zhJW0ULVuUgWF/61ardzOO
wZ0WfR5LGwAsNv3Re0Dxxfw55SCWdksyZNBVvNJ5DDfePEO9O11Sm326iXzzrl3pJvTNSh64Ba7x
FeJgte1OpoBEg7EufyonvJ1bSDogDvUMIuB8mwLoVqItOJM3NA1xyLf5LgYPJqB/n8v+DPxLtaTI
9cl0hQO0NCEqK1Pzp7KnUCbk3SORG7Ugm8C10z+9FC/cp4+5csHr1xJlCtOUZsTrlmRwZM1pLdUm
avuySRyv8chqFkfSe944n8LT0lbgHKv+bTzzYI2jE4vO758W9CrPpSWto5/Dw8chHtl1N5rhptB9
99J0HQk+fhHeOZRu3oZOFn3SExndpTrPHwzXN3pYKazm22kyjHvtmsZlMsQ1LcC8D60e9BIr7sOS
Nm9uUYUx39rWH4p0Z4fMe8hIxWGh1jJRKjwz4n2Rq3OV7BmLfUA+ej/O611nCBp13Vcwrqc0j8Qf
2y/neR/NSv/l+LpQp4EEp8iW84JcRyXIi4JbppgS4DPfN9qwXqHfmG8YnZ8xNolfzoL5bp5LlLvt
9ASAuZsJhNyjyIRHCUc3qneTBLArrG90ZQffGT4CuLv3ECInke5IRaI3TjdtZvJE1VnX3VUulEeD
amkr6S7J4q4dP7q1LZMI/wtoX5gdUx2mf4fFMJOiXtLDuM5/RepW9K0Cu3I7e+pjtBiuTXd4goFS
mzoLx0TW9ePitw9A8Ac2qWuA1prGXu8cZ8ssUYfMly7on+tuuHHS6Q6ZMP5Bt+1f6Ou176QVGBtq
mp8qypkpVZwSu+Oa5psz96C6z6iqmTpaKzyVmVls+6LO26SRAc0RUq35HunWrhiLd4bfkFHb7vZ+
B5SYdtdXXQ9f8JrP/pQa22kIbj2beTgMkGqqyZdx3tdRsqo8e1p8DNBxgEnvr168YJvJhcYOIeCv
7Tkvv2RvtW9S92xllWkB+s5f6Vh454LsIweVrVnuJyGCfekv3D5iSvm8TF3cjQMgF0v2jMgAtS9M
HDrPfnjXjEJ7WqHf5rWGWvMnol8DAM3ayrZL7+9K2/qIKjznXVgG+64ydqz2MbPvO0Q+/zzlc6J4
kHlwn9dosERUvHnldIufJ4H5IzOhevYHPZ4VDm/QNJbboC44NqbutACnA2DLeo93RZ+umKWI2aSf
5m6CCE3NUMXGmLbpzo+Imz43M/uanDuYz2g9mza5BbPU1zCP+i71zGPpW0coeW/YoHs4LnbWbYUf
fk11Xz3lHSL7WLrVAwfK2TLUZg3kH1XIbRdlr5lt/vbst9AP9ZExyTz50LccT4DbVQFZoymiQWkZ
7bXLV1bQaF1sA/QOIm54n92YLWu5bczgqE0HrXWPw9KgRtwTw73ZcLbnrjzQ0zI/Gj1tU3GzMnPX
sPJ7cHbAyq4mMHPI1l/h9NaOH98pUoWfyK5c4hzDRtJRYI0k2Cxvem9GrlMN+2qYOVJt527xjQMs
CBrTHhUdH+IOLz2i0usm2FlTliF8NfXtonR26RRQg1dbh1TVSeNO7zS5qpODCgcKuZ1OXa6aTRv5
bQDE6osmlkX1F0L2NGbZX6DjWw0X2idktWdV7PthcEadhIyP+wSNiEhWiwIprbthYwYY5GS/eHdy
6Nq/kSHVLh3y+bMxqv5MXPUEmXztSA4gQ5sEeK3a1QQeU6Hoe+O5WriJuekvaI7Q0Lsh+p1YRXIP
vFUcK93PFNlnPQ2oTbp1l6VAW8za32WzPOMPav7abnNT+AurveeYG0I1zsjihg0RdohMU7amHCaC
08VZvhDKlmBeo/+WM6rClQTzSaMpvems5VYVqvzwOXbipasvqbWsuzkyzL8jz+2BM+h1Ssv+x3YX
hEAV4HhkkIypel+/oSDfN6UOjlXo9a+e37HmQzrGhcqvmg6qU0EB9x3RWXs/M4MHGxtD7C9LvyG6
oroBO6wuy8x/SrvEQREQrOMM3gcv+lvZpr80crwLrr6cObzSz7WSHFOmu5MhFtO8XU6stpyI6Vew
lPa9rmmGHszqmKHvRkOz5TbJk0qJ37yaj8oaWrRNKDzu5qppbtQUpDeDpmyJyLp0haWyHQhk330G
yYvICRQ3buFmu55ykMTwOppGXbXGiBdfVJg2e+QR0cZyRPqk1GqyoTpXJdvo2l482cLYOLPhs8Jm
TR9s6rwRRlx5dnqGtFmTsm2aP46a7HsC+7ttOa03dOnSOZatPWU0Qm4XEJFtGZXNrtBCXa6lPpfF
VWIb1HQWLm7KGSf7N62W4JQGwc9o0nEAC8RNNMk93gaeRLE8lOHsP4kIbd2s/A2pnbdqHVJ+xIVv
x8UQQZ1CsTB2LYimebwXRvAeVWMbt2nqHvVQq8csnMtHOwuEG+vRgWaQS+vsGpjaXbu0w0SGoq+H
A+Xc9FUs+cGFBoHlsUEfuTvt5liHeX+rZVb3SaoaY+eSh42Jbyl2RSrCDyma7pBS9hjr1vAQHkgz
CcLiz+LPf4fVMJ9r+rf6GFwn+h4ryv22fiWLi2evH5k0Hmu5uG8VisQtA+KLb3fGFv9efp8Ogm3J
DvfCHwnGWrGkyfZjSFWL7cSny0f6XUzO034KxqOLFRTSVbWxMXgzVXDhKBITK54Tp6sfR2P3i86h
vDOIrLww07r3Rp2p57CtfvLVzYHGAu3FChfIscvr9dLMllcnRumy0az+Mezt8bEZUD3OqR8C+UQL
E6n3S7PxoegJjal1/eVP7mPUFOUF3e2lUZk+sqSl21B6HHKoxH8gfNdDT9MutLV5Jqw9A2N2duVq
WAy59THkp9mR0bbFlFw8j0FRq7heDErbpiA4DbX0woRW3/w+8BUXpdOZxsHplxpnTeeO34HfC5rx
Vtev4wbYwLd5JI/BWMiHCb3dD5ghdfdlbiE0bYprjRXVo9W9IVz6cBGs2L/5MjrvXBYlLe1wjIkO
q+no1b03cklTFx80V/GBlX9U2HW2njPoGJYPMYdnyGyDatDntXLKtDlAFHKUdIJ3AfUJq0hie6wQ
TptRed0Wlk4IdWth8sa5fcCx2ZyzGgSVUicgcdMF7aWSxtgqTTgOP/aKyVQUdpooCxLRbdR0mQYT
flAGS+WhIBn9Z8qgiB7N/KVrNk2eT4gTpKfnOEUrqolrLNL7aehf0bl159wx/oaV9lzeRGkkCGF5
pJmojHtn0igeslY7TzTDm6+dk48/tmVdU0lEj7nFzSZEl6iO1JuNyK6O0XN4CRUh63V6t3hKOfQK
FLaef5YsEIwf5vpAhg515LDmjEhpx8MUCFu8+eZyMTApxMrP290QGuMGXoU7qYmK8FHmEQx0yBm7
rUHcGsRMfTltejszj13TMEqaQX+po4oaW7N9m2wiRDfCxsYG6kuM2QbsHqf0ootHKUawrKmbdnVW
nF1b6Q/WjejQdGZ18UR2Cbk9ttRf2WfV8CSa0nyuuvAWz8PZKNSeJ5HwTaN7dAPEPLzh4lDXrvuy
LvXCf6rhYAT6THIa2dgeapoWNDn1R+O7MJs/hYf0yTMAX5mf/15HJb1OMAutecbwgxIKVSXQjKSI
Tk7DFiHENaJr0ej2Mlafg3R8sgBqsz3Y2jfw6tDwFbRNeNM5dnGUjp26iOt9PqUoOhqzwVwRpmH0
J4+id6XTU4dp6wAjD+3NorHJSpvSmBFEcAwXZ2+MNQiEz5otmQysaVeFU7MLLHlZq35byPx0rcze
kFuQJf0wTMgHmT+LaLn1BfyHaJ8wXjhX1LLe+WGrDkRMPmXafHN7MNLJYriv4LJ4o9z8Ia3m566Q
6tG17Pw9C3JgDH8ttxx/SKXx9/Ip1yK9N8wywqY01upZDGvQA3BHtFR2RYgOry1W49GlTvlmRtty
dKiJenCV1OwDpT/xfLWLwYV37apDShdUKxlTNMltlWcO16o/Ml4D5H+HLmx7sV+sEjQZEf78LU0s
W/BSS7vE+gr5xG60BCQVW/VVbN1OTrDl/EESvRDt+WEvov9jFENf7f18CW/dabgSSanf3xBwhsVp
Nr0cUWzHPxKoaAfTVZgJ4Rt06BIh7G2DFimZl60zK71dn4WLHpbl3OZ78IB4EbxpjuXEH+p02qF4
BtNc83pPefZAElFofYxzjZJTQ4+9ZoTCvbVwwbf2xFW6MYFfD/0wAmsMtVVsMcrmL33qVGGCy8T8
9Pr574hFiqhsxQUHrGawClZ9NXyVpcnN48/Uqu25+jAVOQx1d2ERBuu2s/N1u6BzTGwOfoZup8Bj
M83Kui9lL7KjPaxF0uf/EOU0Rz65/kGZs/5TkMOaMtf2+edA8dGuUC0zY0cj5dm3I4BSx/DqL6w2
4z1fZT4DxHLUx3WAIXa1pXwuIQ1r1L2rkwADbkbbn89LD8gZ8xSQzNtF0aG1CjvbZPlKRLejivXg
83dJlJtrTilU9sUedxp9mR/GsveaRLIpjEgNTMA+Mg/sk892ujFsWuSsIbMPbto3d7PnFkerBElC
DjavZjwtk/EmLCFvKdzwfnURBLeR1N2OkdD+GbmOaX4mq8HJrJs2HEPCGozigkVpjaU5j88BWQAx
DUFtnKJsbnh21gRku38BUK5K7lXbPHMAJ+vVBenhnvqDRAJKcx2C4ckwOvGdmrIMSGImsoTXeVbU
vg0mf9+4RotxNkbLkAlzZPhljvwsT4SLolTZFgw77RbjzNQnxHLI9TTpebpXuoeuihQzp1kQ8p/L
uXmgxdX4yqQ6pmHFpwz2hWhr8jAN1t5t5udHq82Dhz6I5qScdbGNoIoI0e3R9XGFe3wtWF6o3W68
bWb4UYIlYPmuI2vxdsNU6psC9n0/oE/Hb1fn/kuJBfQLS6OKNq7TDJgvvZcSqIjPqXkyMX2dxoEK
DXSIG7gu7gIcZwbk1eT0j3SO8tZCSF9AzIu4t/vP1ij+YEY1d4s7IUg2W1Xe4ncgzXKB/cSHHiUB
w8GWBfqtbnV0yQJnOspshvYwq3xrlZV9wwt/NX12quyxG4Yvsp0fZb3YH9h784uszZsCP4lXrM6W
sLRjaKEBmPS9NHpUvmsa3gvd/wmDwryV8NIJGsBvE4ourvol+Jkb+z3U9cCFpD6jZX6uzO7Nwoi1
zUZoBQvFatIaldVuBTmEXGiduxca+0GLsjamKKXdlqy/27b0MFVhGQQM8bzYQMObaE7+J1InjO3a
SVTRSg7yBir83XLZqfRQvDYVsP86rPYFfU+2IZfUVcgTyVdgvBk6iRSNth3mI9dotwqnpt4bpM4C
9JEfTO3aOyVZ3hGBx7QmkkpbMGDaGc246riDErBf0L9GWwCFQ2H2DCU+Oqq1PjdOf27S1bwYi4HY
F7y3f2QxhPac69F5GRWR+kBQvzWXqHNrgbF2sWFi/Igrpyg+ms6Gv50wbBYYCDZqdRm3CyH809At
8P+8YgfSO2t8WRQGpHFDBA6rrZd+O7O1BrFSjdRJwJLCrcvbxnTJhKHU/FRYZgjtNSAZyDLxZKuK
DTEbedBEDSoFezm8WqFRrPHU1w7fA9XihjFecLKVt/asRi4WRhsuE+dtcCOW2QXQI/To/hWu8aYs
K3rNUoOzywTz8tGMIdZ3CmNOlgUAU/neVl5dQBxlKSxST3nB2qS8p8xa69QW94AeknnJ3qa9sZk4
43HQX00fq0vS8cjdC0l/5+Wt2JDGoBBYTRQAOnqkrjr/wDqpd7QGeTuBqbdYIsWZ5LniD7eMd1dV
a5e4vkjfHW2rN8cHOw+QGnuB8hLWKvPWtqX9OBP4cptC3INHBvVjb3vDjs/BOq7KE2+jNvWpmawA
zkA8VcL+tXXwIAz3MAYToJKwq1/IvD6M57Gfb/KoSR989l3IKbfheS/XCxKMG6SaYoMbqDwGvHs8
BenjYEo8PdeLYbcO/nqnw6nIN90k8WZU9P2+uNcc/NmQ/t00YpCzXflktgu4VKOniv/DQrlQ3+IK
96EbW3Uj9MiuRl8nrGJNCLWz87xhomoUI0hzzK2uDLYLy1UJYdiNOgHWyNgrpEJ1o9J1eBoBT2gT
7bS8eCYeBUTNBWK7vmkm6LWp5wLAx+N194T+pvYNCsjBfWbVa1MAKR2Q0452l1QbJyCiGsuNU2E0
XCzEKeVAwbfrY3bc6xJrTDNQI43BMQxp8pjbmcQTzBYgeIU1hUnHG/bleIOlEn814atrlH4NyEE/
e4llWLLEteWs/529M9utG8my9rv0PRNkkMHhohtonkk6mi3ZknxDyLLFmQwGZz79/zGd1W3Jbgv+
7xpoFFCFhF3Jwym4Y++1vhWhruvcM5VaJAwvhRiZuyyy2QcTr98u1S5gi2XyDAJE9VRsnZKApg1v
apxvmjgvP86TAolj1759OcjYfjZmk2YibrFuH9mJ/pT5FQ1izD05LNEeyX6MgJ1Untl+VNhEy/Mg
jsxTlPkR6dQo6dBFoau4Z6zfOgcAnfO3GJPGVYPFsNjkZUptoZx+aa6HwnRO1SKtJOSYhdplGJjV
uWnh0jmxswApstEbzZcKARpZ6ZPDy4wYE20Rklc8q8FYVHaY11Vb77Rp8YHTFPNfUlgJY1h2JWod
uzTVqaL5ALoh7geUBwzCEOswCsOAwJGBbA4TKilfeQFKb9nScBiZfRO0UGJR0nl/3vk5FAAzKRe0
Anwgor0h6n4EbuE1j3kjeNfmfPzKr2joT7LGrJO0oGo2OPAtY++DKEdn1tWYeCwnouiGhIYRt/OS
AOu6zx5y7YlaXy0EG80RF3498AO51aGS01DtiXJ3ywNGiik+46lmsw1um91WYjX+pSqTJjvRlidY
SHzfcI+miYJo15QWlVKcjUG8U5WY5U1WaIprSZvgZTGCNTLNDh4QfI/DBsZK01xgchDFiWrG9ENv
25V/svhmy25UCz2HDH67Z1a47jwWGVoAQlxRO6OaU4zHEdqGYE/4QAwgQF4asDHOkxnUbcpiPLnj
vsE812wKUTfqFA1cMG6LPvEtzAc1rtwM3TwuAzawE3vzB1wDAmXsUI5uOHplYYYoYSd05k5vN0i+
W9lulKlBtXlWL4PLEaHdOZq6Ojjh2iMeWpo0bQ/MV+p2I2KU/8wAe1E80etKcqagldV9mEenw7CC
xJ0Bal0mMDysKa32y6BL+Vxh7VQf2jGlI4qSJ1HEcQQiFTQgI5z8m8WBR1G0Ayu0SKjU951V9fNO
6n7W8N1GJm7ScFIKZdGZ6Tv5cK9BKx6X0XaxD5FJ6Pogp5w3AC0ncUoi2+r5VJ6lRxb/6Ds25h8Z
6vV3dsr3rMH/Uq2++cf/uEificmoX7rXata/Far/9X/6j/91oZArc+d/lsE+fiu/vZbNrn//uwhW
On8xuyH4mTw5+5UI1rH+WjWuFkJMUDum5/P/+UcEuypl/xG9Wihl+eM1Som30yfg8F9q31c35Ne5
QeC+XkFvVmciQRrsIfh3orD9CeNGV3OSKVtghPRGYhzsLNHqekGRn25V3AXxEBbFhPeXZgw95nNB
KSkPaHeWK2/xivjU9WbcJkxp4e8Ku2qob7KlU9tClMidvLIqH4FkEZXVJPF8n/e59+jXOfAaI8rr
e5/eqgz7kQGVCjP0oVjW+5jG2ucOMsvCjF77zpAxI5VVwzyaaFv+JUk04E3Fr57v46JJbJpyrc6M
F2xXTqkxqCTExq8a8TRn5mFkwjrORkrzBAufBbx9tFWdn/tR1tv7BkbTObo3Y7woxpQSdykYke69
Yl598/bit9fSTF3nNMYrbldIwrScj2rG7ffks5diQp24dkz/EZNusmPqyDCILZJcFXeA8cWB+dIY
kaXedVEFtCUFHSnHXj5F7H7MuyhALmfiGbEXPkSpTGm3nmUaC9GnCgf98Hme2kl/1Pk4WZtV+ws4
cKT7moVBkouMYXMNAwGLk2vPl0uB4OMmYF38PMG4IJh2qofkgvGH6xbhSA81Q1YnMTjJfcwpZIJv
VBVRUMT+okrnQOneYHiJkevttS0aAaChHpHnGTAnlIZeBPedpBVujOfVi5mFYsHSPryYqUGc9C5A
7SAc4NYoOT8aY1S6zWFhMhsM2LLLig/uINHndedFw6yV7mDVRPkzGpNhOpEqq0TK57ZzyhM+4Dp9
aXrHELexE1eHJfU09mAjyD/Sw+ueKg/vjEzw+G2DqmPmQCuiOGsKrISnNULV8sJLRvonmCbkAypl
bZ/EweKqYzWWVnzSJjRlNvXi0Mvqg+JmhHq2pR5vblTfr+rF5G8d5uhaNzbmpNNODOOugVfxUagx
eGDPrL6gDbgSWnn35mo8X6kxzk1t6/JZ0FWjUAbuUDNb7amU+Y7oqylzigfcluZtEw9k+Q0qeFxi
EV/EsUBGI5VFPE8jAxy9yPP3Y2rc2uwsESrWxdmcFgxZnFl2n0c5qZsiGZ3PwtHwc8A9dJSWfYqt
BFLV3h/5IOKCZeQ5ipRmo2kw2zERd6nqNKLjxrASTYA/IV3jbX5BjlTvOqwv23Yx79C2tjumGe45
YgX+FfRAP+CY/DC0dhyKwmETojJ9BltE7GoQ3xtejhwnHzSZ27aktOUDLMFRm6JRJMcwckQkWtEx
O6MpbuOmY1qRHxuZesFZSovd3vr05fz9EERtflmYFk0C21VJyfaozMavsHXZKVKpRiaOKwSB21LG
hvsYZxRLYYZjKt30dSHlBhEQEkkEraVxuSB5gWCAH8O7CowO2Z3oxoaqb8mTF/qkLjrByFUfBncI
rqcp1V98K+88BmQuWm5/6mh9VktafwwMX7uHTBgDP0LTxnkISOKpKBMHwCci7xbCVmYnE9ct3peO
eYHVtRsTrOLDaA262lkWli+m/Ug3ecuz3CN4s04xUTAN0UfcZ3V2YqgltnYFVCVg3ksS23U4BWMy
3Ntuw446hgohNnbPYPa8Uf6K3Jh0u9ANR8dSfPPAYGTYaRtkOZ1do10+WRo9L4SNWZ2xwXkDMkFX
yG6rbevbpFnbwxDU71DbXkPp+Irw+aC3i3cAOiHxe2+KCRo8wehg4aLDXAP3GjDouL0dUUkP/bGu
zK8/fFD/+ZL9GATzi8PxESTvjjGYgBL3BsrtkfaYKjBAYZEZELwax4YKEdCV74P60p7RNv7+eG9q
JTISTQTnJCWSObN+uVfryA9wuHgZM+AqdEVgqaHI6+InIUxQUYN1iRqrYhhZvnPE19A97/sRge/y
eAuo829ZrnFKDvHwtyJY1DUjpYZNCNdho0GDvgPf/eXJObTqKAQZ1ss32ELpgAwssomWTztN+zwf
x72LpuUOS3e9Z4SafvTa0V7eeWJ+dYIuoElMLfB4HesNYZjtZLzMsmfLxDThYKi03QmVN/tWFe9l
nK8n8N9ov/VagsxHusF/E+HJjXx997w4pmcQ4etFU9ozUPTWVbUd3uGOvn0m16PYrumvEaEub8KK
zP3hGYEv1+aTV/LMo+n/kuvcOKC8rXYd9JGrUhrR/vfP5C+P5+EpJ+yPYAlr/fMfjpdFcTH7GW2F
wAOGlzDaOPSpMz/AHqr70PHi95Cnv7qMXEOxvuOWT/X5+oCJmEQuAVuEOuuQ7Fe0LBGYKN09//7E
fnkc0lMIgeSRJoLn9XHkaE0LfVamGKXVfIFMh8NEJ8MfP/VcNCfwAQUEHhOt9a344fIt8YTmdNR0
PWC9ndhllu4D1EcfWjefaFPm7cWMCfTD70/t77iUt48iEdmuRQlvYTJ7s3DBLEK07bMwirISKCgn
mhMwT7udg5R61ztZemA5MJiRNkGzM2l/QwkwHe/T73/Hzy+fRbKhRW4xFFGHturrk0dv4WU2cdZ0
leJ738zic8ppnNz+rE9/f6SfbyZOOxYXhjOeRaf3zQn71EYpcltyz+MquANFZUGam98LRPz5fIjZ
IVxdCBuBuS/ePJoVboJhaesodAO+eW0g2m3CS38+rxv+Pz4hKe3v/FVeukC8vnSsWVksXZrrcrXY
+LP1NRnFe3jtX5wPQW6Cxq/jeCSqv3m3C5cZZOLTW0IDygYnduC9d5HfXYu8YKz7x2cEY4JnkWww
j73gegt/eBOYzyFlDJjusil4MEx0jgukyneeg1+dEXtNi/UeeTML/+uDQE+1jdTB/rawPOFb6WHD
nOVDtbB3qsHobP/8nChKTEv6HnXC2w+2O5PBx0tIc85t+73QNGkigwny74/y85eTdcP20M56vNTW
3ykJP1y5tF+Mgdg1JKIjPmVRuZTeKIjyO0dM41EHkB02s9sgFPv/OC51lrmu/I79Nv4TGCm9vx48
KdAh7ApqtsALBfVNpWX3PFvmcGvUqX7noL94kxk6OygjefgJH32zZjgpQ26jRUPVpXrAx1GY9hcB
3v6dO/erBwULFTk7PCfUk28elIJ1GWuuQGtgJEBF5/grVVl9yIIpeueEfnkkbgkNFw4GAv31Izlg
2J/hADF1MK32ke00sihnaR0UIFb/XsDV+rNfL/x8N2mEWJQGrIZv04Anut295bbriKM4iGJxN0br
PY+x3R5oYfxRNNha8KwpaqwgDgxvSZPn9ZllHvSDxagCeitMgMwpqreGxIHx+6fw7xLt9Tmthwkk
ZxQQcvA2rS5h+kz2H+bQOVoIQOlx+zFkmkU/b12jRgU9MF6hszN4yYMxAAjawhuDGGYbiadQtpLD
DFqXPmTYkwbuvfMg/fy88uvW5cbkGnhCvrm9kp1mBNMzQATjNihQesa8bjS9cxF+XgJI4yVqi/0P
vnGqsdeXGk9thFwd6XTS5sZ5jVTsOkYtj+6zVbez1zUP2BztP4Kmr/cX63vgSQ/nEhsN8eb+jijz
+mHJV8XA4B8SOWPgCIrk8Pv7u340X91eSPAcxCTpSvJ+vE1Y8FCW5cbUgiSeK/0sCb01GDDndKLo
YDfNVkdCGpfMDUrnXMrUdt+5tD+9MngkSWZz6ZNStXtvHy9vaVOAsorjq1Kf9zH9eKYI1nQCBQKl
09Klf5ZTwHXleLyiHuFi0iTd4s3a0weRSmGfybDxEqf66ER1tIRU00hEF4sZyMnvL/BPT6hlUwkC
FgSLwHH/zrv54fMhlN35jGHJK+tGsQ0iXChkGb9Xtv/0hK5HYUXlAw+T3nqbDo8YdvBVYiMKz/MW
rVNtHTDQY8urBaimvFRf0R8O79y7nwtdi/VA8t6xoeTwwduKDEaKHlDAYq8EJlpZ00PqAn0NvEs/
ae9I9vriMPlxvOEuqd33GPJvUQ7cSF598n0JYWfrTjzd67ey65ZutGbkOpMh9Q4hzXKaxOib80VO
1y62gs9e02U3TduPBwMlyEm/kWPjfP2j+0tBSsbm+jPY44p1a/j6V2QWiODAXspN5lV+qLqx29AL
fy8j+s1T9PdRXAkrgdpXSN95c65FDlVFpUG5kRN+qLRJ1NYH4frODX2zGODDpM/CnSTUhnwe/vH1
uUAdG1mIQDAFC8mh+ypyg6euBXy0MYSt56fIlWO2b5NG2ruxn4vl6ffX8s3Hej0+2UBryUODgjpy
fcp/eFeQlCtU4+Cz7Sw2PvDlGAS6DXcSexh9tGj/9Gh8Qk121rDALD5t6zX/4WguLbK4mtxu08H/
xDsn0CC7OOkxSnijn21/f7Q3aVrr1QQkRJqW54IzYbF786liPh/pFB3RhphltFD0KQJSS1zdeiN2
VbDexx7Km9i2lnbnuybgB+3cis78wQ0Ko7l0dLBk45ZQ18F90ibmz60ztF2zBfVh3Q0gOBKULKmn
8pu8GidnMydW70G9dc3POAq0iYDTUsHejawFdGhHL6F+iEDKZ9/v4v/NBP+NJ+R/ngj+ZxF/0ynX
6jtl5/Trv69//x8sjvUXplqbOmXtvZE+wZP9HYtj+H+ttht6FISjuOSyrD2Kf0aCtveXSWtk/Q/N
Vr7NvPX/GhH6f1EWWGuPRhLs47rOn8wIWUB41n8oAwRFBsk90LAEm1Gfdeb1uwDSKMKEnh7r0UDn
cadNWHcXgznJHCnfNItxSrcIKSykz6YdVU12YNSCfipeT9eAdxJgoLYvRTCbj+VMxdv1YemqHufp
OlUoH2pIYoG3C5x0ZUaQCxGX+gl6sGXeeF5sIuuA1puO4rNEGjtUj4kumH6xtLPJmsIlkYnz0UuL
0dsWVtpPtyRpy3I7lr0cttPCSrHzlwDLK/za5gy9Jr65zKJHB5bXXG7nvM3trR2QgezCZSZXw8nL
dW1x3GUzMED7Gtto4Q81Kr7k1MngYZ5buLDczeDQmg0XUIsGDqvFSE88v0IS2wTW0F3MlWGQUOo4
lWyyR4dGxAS2ItEAcjzRu9knpxaUw5hivNG6NRCC+Yc2d+z4ogHnflcEKmhP4JzkwXWTYoTYJV01
AU2lYDL3Y9e71UnpK2aHuFfzvagmfkuRWCDIRcVAIWy6sigh1rG4Icaf1cmkAsREfgGVNgQD0lgH
/OdwDZRnV8PBsVuXPcnUGW659/3J7Yd9p/NWW2HbIDhC/yqFGS/HxkjB+2CqUY55RFU4nfquIZl6
Ckt/gfqCVLMB913umrRMAAyGHVLgpNnbOLxnworJ79CA7IkJJ9/EiZ1qup2V6cXXpebP9lFsOBNt
9nyqBORyq+LhGohvujQh58ZhpzTzWaD14C2cHvREGdoWLJITxOMo3KoB2N4GTw7ejtHwYTmVDGBw
7rtmk+9zF0MwhLVsyJkZ403eLnPbjEesL+0l6LDWOJgk0eWHgX/PdDJ2hM/eWMB55l1RFNbAaHRo
GoxDPk7rsSnByQdirj7iBXdvYnhCjyoPOh8doy8+IrWaGLDmHgN1o/AJomSyfW6QcQC7wkbtiy+U
OXXQOhjeeqmgci/CZYJiFXn1qfOHxDk1E8xhXuJmFfpzb1opPLFjnmPxyOE9ZNMEIDxpC/fEhfaP
xjcqg2DVpxlX7L8gvI/ZmFobiJhBdZQgVh6mTI1iR+HMkr/qQvqNZhxlhbIa22hv4sV7pkSKQVLA
Lsp5XEvj2lKyA+4gsKbiUzeDdj9B2qR5aSn3swXitg0bl/4RmIURnwe26jkHQxkhm5OZ5J55cdqj
ZAYynTAgixFjjolnQGxxLPep5ZgPAxqDl9zPOhexoxWnOA5FMQIfx6u8ibuO6AdNqHa8JxgowzxU
gqOEQ13b5/U0JY+FbnD5Bg1FH5vdFAierfrgyZiwtm/zKrEbigRWTPbetT5Is4rqnQd75JNkDG1h
rGsrFAlGsZxVbts8ZX4j4GlWtI94pDTXNx7hSoHGP+ZkUpu7vHIsDKYzFiIM2AK2BYzYtT9hBqrz
n7CBlsHRwO+ACbAG/MD/OLxr425EIwyvhqgP8ypS2FRusK0gKsSfExH6HuCWxwyh/aKPnsZhHKYI
8VdH9kuY2nGSfKXAm3xerAVsVtKqSq4mfSNY5JWP2mFytrLQJqPuPhb5fVskfnUSGAKwjpF3rb6d
mIgitI4wfp95S1/nGMsy355DNamuuc0T2ysQJmbFuuQ6A6T2U95PVm/WC3+Z/d0UCOCmU2vN83gs
OUhRbz3EoX2y8VrWb5gvjuEdMZ1G6lOUDS7Cvc5KgkvSz7sSPWon0Vimiarnh3KUdnXjR0Sbsf+B
cktyZuQ76hQ+aOfde6nosMKz9JYQgn1CDuK1keDHX8HbLsBBx2VGl0LwCBJUg9kEwGDNiHuX4gzy
NhlT6hxvYum4MHJWWFlXVf5Tl6XicQC/ZNwiukLYF1i9c+NgnRuv56m0npKF5J3tMqo83fUr3BXo
BAq4B6u0zJZo6wiW0ihGgJCJAet/m/RyLC59ZcwjYF9m/neB32s0wmguwK46Y3zrit66Y7JNhEvm
o2zdTKRT09XHZ03ii7+G+eTCBnaSdF50XkTTCBUKjg7EGUuh9GiUGBmoV1IhBUxqZWy10+Q3yhFJ
ebD1Mn4caplodJoOjPM8KxKarOPAC9ZDWYx2ogdPu3WAY4Ny1drzyq0lCaE6RTVHiOMm0aYawg7z
72OkC/R62WBI4xA3vD3Y4IpGH1pQzlAFOsIvwgJhOcgW16EwHlUZ1fs+MgKQldVqkEmSuviQFGkm
txLO6h4UFwCJseDTsWkqHccnFd6u5tSDzHYnaakgF8F96F5YrdM7FL7Ktw820QUvpd83iIsjbX3m
OYY66repgINXxkl81Q8Eq+HjLKPsGIyNuoAUPH80CtCne1JavPxyHmj47SJ6tytgiV19u0Pby7U2
TSgOx6XU/j5usBEeRJohTJTw2RXcU5sC6bbKhWQckiWmvqrczkFFXaKJgik9DLcIPzpSfBrHeoG8
VJRhSiKsvaUl1867qleQVTIde9dFNiDHVWUg830Dr/5uLjHWbJ0qrW6HjCiQpLEYPzXSTaYNSQRT
Dqih4h4BXLGiXUzbSKzVjZvs0JaYHxS24C5EWVWyvvl6+rKIqPL3ggnBjTWp3j72qvLrHYE3trsb
BPy9M+qqSV8FeJtavRXLYDlH5kpT+lQETdviIvYROkakc7nl+HHKRiDVuVVHz3C18L2YaRvfdWRd
WWckjKXVJdy7pn+uJ298cTAKxIgusIptCLcwEqSYLm2E3mk6BYyHxtwmkw3QD91JdWhRT7hbldkV
9pi4tIqbyKGfdJLLNPX2WMmo/JbKdesrC6nQsG+xi3ggjatmLztjVSXBa97yDmN6t0fofiGEq9QL
y7pQsADKsW82te/GT1ZJQO62yrXWGOORlJ3i/s0flVjm7soqFHpMUc6dvkXV1MJkQjHxEhTt0uyc
SkRwmNi8mkdky2mxV9itSDhN9ejuQGW682YOSLk4pj7a+Ke0mkAPd/Zs1ddLZudil8K1lQ+VnbfF
Nf3mrL9lVpREaUqgEBDwmbjeUlEKJIeEvmg99Qe35jRa3l3D7lOLtxB8IXq8DXFHdnse6QQkuiGh
0cWZ6SUHgfwKe/ugCZ4xmrq7VNqEigrsr6jhUHkeI25/AobWBTV/ZSz4JB4TWwtkNipLixPM7M4F
X1h8JlQ+RRQai5vcL3SGbqiuIoILYmCQYYRf2Ty1ebJcwtDmmXg6+i2Pfu77ejPJmlxgJD2KGjyg
et4QfuE/qSixYb3UnYNMP66NjOKqxOfOB2688AbCWSC/OoDCQSYjoW3naU00IL8V90jz2QOeeuc1
C57oqG/im7wYBcl0blQtoWuVS7tFFLc8siI2XTgEuG92maejfTQYfIlLm+u6t9PEe0ihm/QsTA7B
YEE7YrTubTN7sSdnUAc14FwL68zRn6bJzonBSmvM7ElBDNPej9GcJQGVAgZzm68Sgx3fP6HPBbEX
kDuRBNIdMU320dyg8K/mW6iF0GcKlIRfwb17bIDiEZOw5yqdgoFENBmaXsr3PdYFnj+8R8tJTFQW
QvzKGQo8/oaFlajP9QOCKvwoJnFsLQyzCkI7STLOU5fiSMa6snppU6/Xu6zIKFMdZDV9WNTugGmb
jUbyvdvzf/v0f2P+/Jt9ehXXxattOn/9+zZdOGy4mST6jMDYkDvQZv9Fr7X+ckmCdVET0DWG88Kf
/LNLN5y/aOYg1mUwzZyO1Ek2z/9s0w3L/4t2jmki+WW7zh/Zf7JPd183yHxGgRyGUQC/kZ4n4/3X
2/Q6MTuakd7ey0RnHjQBHyWZiapP++Lg24V5zQ5J3uIY4NOcAaY7nYxAYhNugvkrijqvJ0HPL5+a
GTESJrF8etBLMl7NcjA+dylb3a0YkxHMiofjHb/WeInDNyGVoe80INOAYi8EwG08D45BtykghWwK
e8Ry2YYYSAnxKpsLhT+mx3Qmp341NPsmthmnnofdQO6ofYhGPw7uUZNWHoEIFFO1zE29d9D8vsS5
GZfbPC4nAFdFPwY4wIr0E7iQpmblTTkCqIzszmMv44HukBJ/O9s2ExAMos7toEHnbOla+M4G90Ld
wLFuTDjsyPhBSaXxdFRjXpW7tvVSiHpQagLWw2kc4wuAJ8XBIyqmnrbj7EOMY3eJj35XgqqrXn54
5K6/d1Z+1La97rdwI1G0uZw6rR2XEN5g/fMfeo+jUguYGPc0NSvvCu/6eB9FU6A2vz/K28eFIFcP
nQS0Y3tN/A14aH88SlBUXT8I62occtvGgOk0JTSCvk2IOFnS9Pr3R3P/FgD+dxeJISuB4QyrUb0w
K5NoD18fr6IEgfjVf6HXpIstEJHigWFA+YQHsa1PltSok2NQV4KUxxaPODv2JIDhg+AaN+aUKrx0
EwJs2pPjY4YsnNKbm9a032hNYP58iGNIOQdVWPE18UwIoLq48022H6h4zvhGd/RTWz46oWASqMMY
FviaVGavVB49TUdbg1UJo7LAXUeNqS4CKzG6a5uUr3sf3AeMj6Gzxy1GOn8HJ5aYCzqvE4wrOkzg
0dlow2ZFW44mUTt2uVs8TDF77LZ66/RpSxqB6rQ6geIG6tJLXVDDhipta4+Zs/9qlny7Zp4tTF/a
zxYshwjZT1r6TBCzNO2bJpWGf5CykN86P5HHUaoxAbPX54yoAHsOAXbYFrQw9Hu0t2roNzXxlNUm
oyl0pT008KFexNSy81jI4mwWmMNxQy8gbCfXGDDUqsk7BGYpIcxUbXBMXVJxcOxwCSiFc4y3kA5x
7w9uCmBDeLkJxYCc3I106hLYK3OYJwudPyL+vESS4EL5hy2YGOhaVzSU+LAstC0xyiUeTiZV95et
jQ0HqXGJ19gcxuiIJgkiYFIgbjjTovAFJA+nv09suFUgeT0F6sjndx4dZWMgl7z958vIB/w000Z/
p2lIxaERBw6RdkVu3y/UwT4+gh6+s8h8t9slZUvQK04p2IgZyQjk3dAD6o6d4XMpmChNtyqOREqZ
qmw8A31n4nbFxzQdJstJaV4MzJU3jY/2gkdnjj0SCnPvHNl5WW0T256M06TLM1xTjGXUgZgHNhZe
lZgpcvvGrHa9lSGdb+i7fMppKH0j9Sj/ljg+xu/BIAaLt3Fxm+OaB3aqhQE2A36gIqqgnJYTcB7e
OTxqrGmLhnHdLvJSZNQOR5XqzNr7JAdAOoRHt2nnRd7b/jJ9pBWmjiWs2J2auvEb3sL+PuUqEvGA
hpyMOtdJ6208UsRChSz7cqOQbNKbFIO+dv18xjVRLOiex2rORGj1dKe2HcOoq85anGeXa3wPHjyW
xBYHkMME/BF/g1tjMA5LrBMD8krfgf9IY+5GIVLf25ppjTZAE89+O5tt2e+VTYuIoI0ZygXuv2ob
mT3zpgJcR04yk+efYutsXgoWmIqhbDVa26aT+iPJd5O1q2yh76wkn77JfmTjNNpueyonbL6H4G+H
6sz38Bt3Mfe20RyDAwjYtKidD/7Z2TYoA27wa9jZSbYooizYMhntpp6LCbSkm3aa5kXtf/EF5GoD
L6511i/Kf5ls6V4RR62+JQs5djujsQGlmbooDN4tGHA4dYtq2aBQghi99PrCg6j4At6nReRtlNGD
IpMiC3k8Up8YEGaEfPhGcRs4rfoAYIK/xku0au/7IJ23c6q8K2z9bIQBfGtvX3SeUe39WcXPkL3V
vQ1jjgGOt3Ts9ckKDbaLb9MWkwPek81CfMoJVs/B2tOXCj4gcMT2jnfF5IINExkJBdDCZgWlNB8j
Po85nSMn+uYu0gX1gKNpdQoV5gy4fPDPO2GTgPwM1IdS2mgQAgA/6SV/Z2xL/5y9YX1jtthCw6SZ
Gn0SFFC1IA3Fi1Mf7Jpd9nIWiWXtmBJjTSvdlAbcst6StLLpWwHcFowlQFYB9gmdMvDOSDpBS4hn
Qd2Imdy5jc0yMGx9vCNXiychD5ENGF9MWRp7O4V05XMeQzg4MeaCFFYwD3Lvxsn8USOsc9ksGagw
2YylJ11FoE8IQiWrAAdmpCEeCKpQlwGhFN6WjWhKB0TPs3Vg4KpK9v81dhKkO9BjoySvY1KmUtru
+BHNT2PbWd+Q5/tfZUmCVtjNcXKFUMd4mAbIEyHhN+lLFoPBBZFdNP1xzGkT0ENrnDls/BY7svB7
cEJlnfQv1Sqr28ZGCkDdB7ioQ2em7RkWkZiAajlMsaFXpk0VDoQpt+E4NVNGGxnJGkA/N5rZMAWs
/gAkqjs6ysYzDWHnMVi67ortn3e/mgaeqyiKGmxFraLqsRcfALSg77ItWou5tYXjQeIJM5sZj+sI
4ordV3afeYQCbED6EdbhDMMIf9PMIjOkTQjHKHUc+0viloJOvphHSrhZNEgaze4qYvmlqVx01FhO
kjkmqPZaforNLr3teN6xP84yv9FgSwkthU5xNXUBCO+g67HPGiTFWpCni/FRxQMher2xJPWW9txC
1HmpyqOceLtCmj9OvOUjmF+PGbN+6omglsBsk+7aWqglaZ9axXOJN0aHWDVIlRr66iEf4uirnwOB
JIQcBqs/4PwNrcow3bXHvnLovdr9WiSypYqc1OwA2OpgRSOOce8WXbhPHT1Yctp56bDbdPSSTIKr
uj3pV0C7BV7SiWxMw7TDFH1ush2YODyUDNUfyOUg1Zn5VuBBKivyZirgI+HpXlM4EenyJpv1S2nN
a+PaacXlxFv2megG+1mSv7J24IyIjCsSdeNtVtpNvi0LzFYgRrxC800fE33d+kFG0x06NWkEecaQ
ZGF8AE+1pzM3JCQjT80AAhOZUV7sAoKd4FJEAJZpHvsE00QSq1UoFCl059JGrU34QmF0Z8ECUu1+
jokP3uA/N4YPU1IFwybG4ncLvjsSl6PRTs0JQewdT2SFTlKz26iXyJk2g3Q6Cxexq6X1pYqwSZHt
LeIZwlhAeUlh5pK5IXuy6TMBzq5ndOkofgZjqfs8paQ8NlKV6PwnItnzBKT0KEfyVwa2C2G5gj2/
gCROnJMZOjZwrzqK5Hmh0JLgwi4FYbtUjUNUXhvuPALRMygjcN7gLsLxTJMrzwhNoGo17I1bpMK4
npd+wUrYB0YUbyYSnpKvgkxHY1+SS+5d55ruHXFa6/n4UZWmzq6YWRlPTX8ggDi0kikHM7ggChcb
HDZ1uleR0FiKGiJcQ5n6M1sZBnyzd4AW0EDmCWgIFtus8TOS0sDE1x9pvpdiDy/SjO76rJRw53N7
Sd09pYigBxa0GbZMSb9T3KQJlmAvtDyp3Q/Qb2QQb9JkovZmVOTxFTUqfu2W1F28yrTj3br9OOuu
Dxh6Ja7J+gibwtvR+XPaCxJok+q8avQwXrRe4wFgVYZPZHGIycz2TyNHN+ZV34CQIWpC2uONUkMk
bkWrfPei1HGBSdKeh08Ev7KmWVBFyGckKvjc90dEM1aUOfb9mEzzC7qHttyYuR7WsRmGppMKFsBD
a6l+jbcIhrOGsBPkcHlEeL1la76GFeO8O9jswGEqksvcXYptkoQWCIMxNEmvNVko5wWEAbOHAzZ3
kKvKH8XD/2PvTJYjR7Yj+i/aow3zsE0AOTKZZHLmBkYWqzADEQjMX6+T/fQk0zOTzLTXstuaXawc
EHGvux/PVlNgblODbewBkVVr7LerIw5giQPzaJAjA//MUhANCehZxucrgfoqek8xtBKOzMktzO1w
kT2BtxgX4gjmsONKHtGia4tjYdVpHhcB0l5LYoXNOb1ZMC8b1V11p87X/aIcuqvtROdqDyqkf5h9
i9+sPRVjndoc3WBLsMfSyQBSghbKUCYZ5Cw219V1QgH+ZQI9+CEEN6Tvmi5zGJNd+piS17shC0a2
yK6lOshBgH1+TH0kP5a0Ng9sB/My27QmGBb+6i2arwvAB2ofPWodH4lsY9z43Tg5b528ne8wTFCu
y+TtO918GDOPymaoqq8OpyDizCpB7lRjTlCrzdX06IMsoet5BlCyy5RV+aHGtMt6FHXjAh4f6UXH
Lvasd279sXJdYrvFCaFF6JZWtZUZkL+Ycp71e/VAu6BbZZUEMpewR8CRkNsHOjr9XzLx0sfEzSG3
FmJFcXK7smYuwyTHoURfC7A9Wun67d9D7v8vzf7tFlP5n7dmcHHV9NX8t73Z7Sf+Y3EW/EVDk++z
A2PN4EAd+M/FWYDzhSc37nkPq/LfNtZ/Ls4M7y/6yPDwebbu6rpzs2L+c3Fmun9hDCeRxw/hMYTa
8X9ZnGHJu63G/ms34bhsnwinYJ6zwKnxa/7rxsXvU7rbakGkY51HeDidKr+1rIQEYlfGpEO9KVPs
Kgm5kAuIkdYNKBtU/vAwsVXPI0dqixG1oHOrW/90oJ/5piPaBpTFJtuRtQiqa21Wwx23gjI46r0C
OOjPWLRevJlU5cFau/QtH4xZ7V2EiuRMESOgiWnFu9AQaA9okxv9L8uqEQSzYIAZ5dtfZHjQhgjO
vuce9bvudANwl1n5YY8NY4iT1N94rLn2zwwXHP/FPZNx/p7QDgDzogdKxVfiTWuc6jNXVRPbGD0e
uiqHi2QYRJL0mcuXvXR/Q9KyB0YlkOwLb2m+AVSshbxrJVoPq4UNnED72ZyFvHQ1835Ewjt9HObU
P9VE3Heru873XkOVC/W7PWnyQXGMZKN1z+USOjcqqPtDwvKDKizKoHUqlJMbK06l1D1svAmVsYWV
ES9JwZxgD3LeMeHUYwiQ3jjqzsCOXVClcFHUa30bDVDyxKueHdFkhyab0+cgFehEmvTTveVOfgxM
yn/JR52f6+B9xo6f/Ol88VF3JZENdjpICMVwVAQYw2mhwBL+u3PQuC3uWA6VL2ASt9rURll7I8tZ
BHi3LXafKHMbZ9siYZywEiHPWrUWrZZSL2UvjUuWGOe8LV9yeokZCnwwZuacp5zkXXLiXsmFvQWC
+NONABg0drh7w6qh22lo+Wd30mYuXS7lmV4BADvjd+NQNFxxUcBnjsrj3Zqr21qnpVj2QAO1tuEG
oz0FsJjDQN20VhtKtgAhuguybOWBimyG3uUcE2iPyNPjsr0JWTyyA/48de+mzL+DhfRJJ+0OSotx
UNbiYcmhvaBbtcgtg+UukO69I+Fd6XgLNkUFVzFTnbnrK+LtiTmJ56bw6vuk7YsfkCck2Rc11Ieq
z8fdTP807LJMvrpNpV/XRopQBn72SwG3IpJuFbumAenfN3pxL12KLxeNnC8v20Nu+eqguLeFmbbK
I6ZwqjPq+m7F08wFwZCgpoeClPvEwYVlBgW6NAVvQs0h55sILYWzDLGLvZ3vFK5komXGVWoT1IYi
BWiRLy9mHtCEzYODSaDNlqjym+OA8ee0sjyIGtP4hH9YHHrKr65JEUwodTaaVivcMpoqMV/8Zs5i
i8VCpGujE1aBvlsh9l16MIZbRn/rnBhacFEpNN0Gg13IiKpOa64z5qAd2z9talshG5LpoBBuTxKR
a2t4NFR3Rhq3khDA4i3NTdTrQyw9rymO7PmUpkGVhlNQkK2feeuPqa6xzQrkIg5Laj9zve54QGWs
ELglzO/9SnhuzRcajiVveZYn1ac/m3SoFfxY3zUdn52ZgPuKIY9ylpLtzM11giONaWqKGupi6Ftr
WO9oXVccks6VEayw6g0KknWUk2GfyhneoIHb7tiib+te9wNy6xvfq/cgFy5StQajTgnatjf01qjX
uS7WZedlUk+2qY0lDIJPWe+1qSHQC05Hm4ZvSnuzcYdlOZ25s6XziTh8YkRp0NwHw8SiV6YO7b3j
3H6V9gJYEsoDfFDbPeOVrfSoIMWEAJhL44qDBbsPgxS3hRizBHVgTsrTx7SUTWN6zRv5ONP9Q9or
rUjRUy0NxQHZsR1AqbOrbW/o1U4cmBQu2kqpeMLHb88Ag9OO61mZL69Mq0eJd8rlz7jT8zEOEu/b
vl0KIXALz94WPe0tbAH2epXdp2adYEGsnvobQnhOVvD4MtIlDUOEPRS9ZLBF+Od2D5l643vLLzt/
on1jo/nOh1wN7Az61ujGXTuaZ9/stk2xsn2tY8CZqKD+SRQgU+3qBHf1BCxk1yIZJWu3w693WArB
Ha259zsTDmoRijGI69TC+b1euLbHzQQgPch4fIxmqFHdB/mACWAWAmFGHdFf/i5qpnlES650aPBw
MPclBxH3ZYisJJLs5aHHpTKzYH3mAQfJVTNI/XKK4aCAXYGpqKGMO/QGd3m06onijkFYsVlnjxKn
GZpRc5EWHrC0eCrrcttV3e5G7opkrZt7R6/s+6pysh/Qwet6zMvJeDQ6DttMK1XU+In7gs+rC6ic
Kl88z8vYzU88BD2Lpp7VXTDr8zDddlNebx1s1nFfCpZqELxjpw/+mJgSdxi9dOqbjDuKm38Jl0eK
22JMGTMG4JHp8BDM0zc15f05yQAconpZh1JmycWdW6pzPIsGX6s9zn7QhDNN5zHSENN/YR95LGI5
n6S5AXQwsVIUEej0fSqCS+t1Szj0uI9KzW/RUlIRt4knY9Qzvsn9+JOs7dnAmen55fC9NiAQ2+BS
W6u5p74QYrrdPjl6wkReq5DLC7YoeryxKACUrVwKWFxqaWqx5XK9BRl5b8z6eq48IIVFNT2OnIuB
01ghMRw+7HP6VuCWj+bROw4Lzs5EPeqpdScnk4fkWO39GwfC7/T6DR49bs5lnPawI5uzBG/wNZHX
P+JGaXZJn8BbDKC5bq3bemHqB+MjQ8YXLg9xZeXpEEPk5CqESYiRUJh3bg393pF5+Y7TlMZubz1z
klQ5zifCbwn2pt/YK45uo5sH+hwpHraA8zWOgSnRtT+BH/pxqg9G7Ew6fsPBq5rdlPkfxpw6ISGr
pwmoBO4Ynn6orgDflhHZpu1UirWrrR+wdrU3hWBbWBxMuVjfkqCeQhSuS4k9SowO2umqeAZauLE6
i47PtThWqjuMk/Zh5PnW1+XAAlJts1mCjFPWI43p5n1dWHc1aX7w8oa2gyfJk8LU/igx2WdgFNdV
L68wywS3FIPPrzj1lbvVhjaas4C6NZ0jQ1s1N0qsnpEvX3cFyI99OYIvzLimboJxwWpJKnbTS315
gUQKKgkQWQgTGXigQeWLUf9xMJpuZV34+0WIk+uJIJxq+eZiUQnTsWV7X0DxGZK622IGsfJotJk2
t37WibNI5uq4VjMUqHV6Nk2uUHiovhLfmEEiqvVQMrDhAJehNhrXTPmXonAsJllpLHdd5qkH5QH3
L/uMyr8F4KZMNMpZ/LL9SU1WbKGhs8Y19D6AV40t9stRYOBHmOz4wtJaUSGvLTd7aP8ISXTaBLkt
dfzN+quJmrpxfCxbxWrShaWN/PMwyVXbU6NZY6RJafhIFK7ufmg9EZOtIcFbyRFjUMUKKpR1naWb
JZP0WFBdaT2yKa4+bS3lDzRX/wLipjv3DrspOc3JferO60MvgPPs60auE2WHbnNW7EI/9XnKbvtA
41B6+sBpNI8H9gt80Ez6pLgZ3MpNPYj7JnLiGbqUBaRJyC0Xb+84e8V7UfdjvjGN1dip0TZOykjt
d7XAuqE62t3kPQDHGYhojEH0Yc1Q8tiMfs/TYOyBfc4N9QG9TrlJ1vnjqzGDLt2JPvF4aGvudFy7
Ts07fSzae/LGy2kwDI31vkG545jCu2uonSrmdjV+ZmdVey1gmXQ2eoM9ad3618SmkGIf0Dleo4HC
sWIrwBcGO7HxNQYye62sZB2pD5idO+Fl2sSSf+xZxkDs6H6gILiQ+0qNN3/Bg0lxIqQd66gPoM/P
bUu46sSzutN2PMZzLdJyZAjUEoS4zeLb/c0o1bNPpilMT/pd50Ip2prs2B2WEa4M3pqZVfu1wpIP
XXjuZu06034u9jaZa4oYZjQF+Fed68qYmk18reuQC/O9xJ5n74Xr51oI0tRzooHKh895Fr7aeHWd
d1E54vs6eBw75sNor9Tx1TjNSb7SG8NeUq5uMcQrWT3azLOUfVJSOs63rScQPk2tGw84ysfxSY4A
Uu8ZNDmmPemW012zYI4C+EH+kbCQ6savBj4t9p9kAJue1UEtjlaGdw/aKh7B/ZhDkVzp+pqP5ViK
4QQGJY+hVPH3IgqJhLjQcGdR2xV1DY1WZPPz30szpgerN8pv0r1BxD5shNDagy5eGvchg4MdtsOa
b3l/NKJtOFqTEQ/jRmtxn/uzlj3MML2ec7oCKnBKfCwPvqOtVKRQMVFoSo9KT3tpKu1yc/qZND4e
EksBWkeaAxPeXjg2BLYmpllyS+9F5YvYHaSM8X3zmAqGracMeR3yvG9Duw3uy2kkRdL6X4lS/h4u
6mszU2JWa14XQeEyHsxEAmbU3afqVt5BnPRlHbI2rpM+LBN5DOoUs+IwPeBzifBfGIQVtJNR4s4s
KAlTphEWNkkDQ1WvkwtnieKaEsS7NKj1sx+X1vrocHwzJSQhjAoqIUW7Aw71u2/deG6X12m64SWL
NyCmNgVDAzV8gVO88lZ/9DJ7yFrkE4jdX1X70PYlVRL9L9gq+9pdqKStnf1YqA+34A0AFlz3a2Rn
Ho68iYZRIQ+FFDclW3s1G/0qlb7NRuMCrh0KWN0cgWT+xpbuUnQCGsnU1BMbTbbZev1Az8a1XOXZ
kOZMqEHr6P4dz6CzTolnPvQzpYyt3v8JTBYjsjyWybzcWRbWQfi1p7IFAa6ZXIzl+Li21fsS+J9M
59PeKpODK60l9FwmJL6GLq04t0Owyfe1/FMA73fd5KHyOcosWmP7YcvDdwwn3f2s+vVEOTAAFsIZ
aFn2lj6LHXWIERUN3/3C6+EsB9+0PmhZJe0x5R9Lpqj+nPLDsiYflV/8snGRnAy9+WT/cWDxiney
7qN6oXEWWep1Tk0d0Mq4G3TvS0so2mD9DN3ZzaftqE83rZ9eDk5BAIj3nrBHVouUI/c2H8e8Kfi9
R9S/ZrAPw4yUJwkCDe5qRS1o88i8qTuq+TB0IF4Lg+vG96ufLte2bZ/pRFXgD5pGcZor/c6noqyA
RI8Hk2TSpgZORIDqSqHfCxUmj6oYd9Jxuscc5RmfOK+y7x68ID+Qw9z7K7oB/74UtofJpXoSmtr3
uKSF1+yQL58I2t/rc3pflPPrLCca9IY6rvKESOB6b8HRs/QxIq1wzEb9gKl8l6/d3iOc1HUQjdl+
b2avitHJm51uTqexT/Zdshz9oWe2L18wdIeuX8WGnR6aoHkyKUlgZVMdjS6PaPfI72BzHHtBYwtb
WUtpLwlUuxA72m8Q9naM/cTa0fh2TJYmTs3gatGSsM8WvuCc83JD/jqWRkmNMhuKaukefJrYLqMr
L+xRDqxs3guV/xBR3Kwc0ZGPNf0+t+zhTp9IpXGKf3TZYp0CYTZ7QJpRB+X2WoyNEcFznagy04IH
RCmxGQvKqYSu3Jg5CleoQUUAgXR8wDP5gaSvYe2lJusCcco7jt+uxzGENHhBy34iLRJDuNkUrjr7
efLslM52nYLgOgDp3jVaif2ViNZsSPYcwa4erdBjy3NchX006OqkJDS2y17bs+DRN21lxqbtPMG7
Pyy2CDnb0khq8rRKny6ohX0Sa4/HxBqOLLeYwtlQ7omdMRlqrLVHisrrZid1b2tOYKhoUf5e7exd
acHRKwUcKp8vSo5uaJfNvVVYsMSCg0x5XJWqx+XgHb2b2FEHXGrg6/oBXZbV3p517ax1910r7+qJ
WuRpYaa7SZqgeqMSOl9jJz8NLHudoho8RD63iT4qEpSdLhVRINM31Vp8YtVOcWS3zIyeYz/wvKbF
r4smp4ioCa9jiga1M777a5IE26px46W/4tc+dNJ/0c01Gtf6avKC20F3GEymtYY7usGV1Cy32Bdp
BF0pZPBaK0D1dmxm83XaMoK33CHkF+HhmDLj525iFM+rwt0aqYYupiFnKl3uYez9bmptvxrrH/wA
IQ6kHB8/RSimntz+gJulbB6fc288pwa/uiKdYFXuNcO5vKH0IiZ1yE5Q7ykT9+TPKBtU/ekTIxBo
0WTbG3PkVutbJ6oPI0DGTdDZO+GymIHjD4D0AVR93Dh0yjbyPHHn8Egbi9Z+nVd82aWRvxV1eRmB
eNuDOjXSvs8LzTs7Nc8OB8A2+H5Cb16Sxu7ifCydfSmd7p4egnkDaQX1Q6dzoeuNAxeJV/I8W4JJ
GDTbD/ZphxkydDLkOOmhax8SCOvkvG4tp6x6CdOhBw/mSwpGpL+1iPr8b4hDz+divfHbmvzJ12vc
4XYQYVfe0r+zbIxcp7LMco49FXVbw0wtnFD1V2XUtDiOCrT1MPgHI4MVyUXkw6aMLpQinbYV3EcK
mhkFaantjnBJeVmyJgtZ730PvAVw3ydvN7lqz33wo7yxLY2si/FRJGTfGrzqKnisi+qlSYZgeg8Y
o7jKQkbD8IApDEMO3qqapjKXJJMneTP3fp1qlf4ElLGuEEExmC2DBhK/QxMcbnr4FueMKSIAdR2d
cZqRXFVGK842R7Ntb/WsZUZFcmG/rDUGR94Poq+xDT/0GWN6VtMZSDk7CqTj/VkNj7rTnCcsDdx8
Mn5aL5lGsHu984dCK+/aruN0lboPWBc3+sz3nNuTt1E+Nghqne2BDafQVhWDlBEfk0U7SCjITrZM
Un7DSUcL+H3uCrSFYDRfuDkHdojlSmWhuWQLpajUmW1QJrSKFvMhY6on25bxO/r5iznfxEwFOEUQ
bZg8N0znZk32pZS8jcC1Gz4RwnY6uaNI2FOHImhdIPcovnM8lGpgod+QS5+Xtv40C7t/nFALLzQZ
phDjDO68//Cx/r/o9m9Agv431e3zq/7+75Hyv3/gH6KbZf3lQftH8UV3u7nCkbT+ESo3zb90iBjg
EAOgAyTEEdb+Kbr5f5mkzQFm3P4DBxcAEIh/im43t7oHJky/cUSgMjnu/0l0A8TxL6KbbzkAJci0
mza3IcP7F6BEz6YBzQiVrCsT2gyyum7yYwBYBt8RpUbsEzOfgrsNK7v0DzHk+U325FvtDU7bdNKi
fPKmn9kqlh4Yf5PebvG6DpuGedj/7XA/ywHH8LTK7vkCEivB4t62r9To+qrCRh7Mh5XYk/FpBnNZ
PcBn7LutURg8TXxy6I9rUlrpIdAazvAEW1FzZsa08PJSlYIuPkzvtmiaZbtqw+KTHalqiVhfY3wN
O7Ng6bpp+pkyeRZ2encyq9q1I2FMioU5lZWafITg33CI4gLSau4eburHQ9sOpMMz1p47Mo5wICxJ
zccKF7k13eBMkiR7XlmSnjJHV09zR+eSLfL5XapKHPE/+/xianiCDiu2edJ+MLT0hOebn8qryoj0
0HSaeHGRnuw+GjRPfnk6LzEMoPXA5qra53IiIDu3xVnXhwvANiYFcE63sVaEBhpJXNKfsOfiTXeF
ojst17mKo+OEidD9U4O39sGkbSPG0fXduPRA4yQc9s3M0pTU81vgreMJz+R4zGy9+ZPNDjdASccP
1g49hBRgRVIxzrT2LVGIp+Sd8y3BXLE4WD6TifR1ZfcCVrYztXZ/Ye1VYhYvemJBNWtvYlgvsyuQ
sUpP8UZxwupt90gWdw0+2OyV6nRLLJlUujSUb6abbvAC1j/85TvbC83eaqDEWN2tUXjMscAU6QmB
2pz2OAhkde+Ad2rQI6grdAeRxI1bdmzoh9Le4HrHPcvqwFlJ4EvTfTGJRG3U3D+zxyA2VOikOP1O
wxll49H0ujXmRGd07ySVbCO5JrLR/AQYXSp5fLwuwTXPTRZ7RHyHM6WE4AxQ0x5XuyGWRsBRWk9Z
1lEcgVVw/Bg74rN7S/R5coS6bRVnlWIyPvKGY082Ku870zOaMrBhDSVxcMLluGS7T0XF+lOLbulB
BZ+ndFel3Hb3CQVKe+SuR7ZtctNlov+9OiwBSszCr6WNz7CAO/fQOGx3h4WgscVkHAaNUZ9q/zbm
6B0tTE4LFT6Crb5sh1RDUF+tuVG/QGByjlhlpoqwmpOdwdQDsHn0VklqbSG6u8ylGxz8ZBHmAwZq
n0o2wyQERUn3nT2mV8sU93JYq51d9L8tJcxb/YmF8VCiaPO/o3TDX2V7EqosvEgz9PKIbzdpvlMJ
5J4KOFtMkbfYFbeAEkTDqfJcMpK5V2lwqynHLH6NOL5ImQzevda2SFfdNDpmi9SN7dRGlQcq5tif
S+Eg1raL9ytvTbaaStzxgDKIJq44/jD3SHqtBDXc6gD+33mz5/oI7FOC+C4H/XtcGgv+0TQyJPK9
tOYfngWECDr4+oj22AHJoVagQ7bYvzGopyOX+1gDF6+OeZBLIi2wrqNsoiDqG5J6km8SCyExHuly
BiqlrbchytZJw3BiJMFek2NWxF2nyc0oBiIApFDu2MgZj3x55xiWWHuGEznsRJozw6TV+kEh65Lv
egToEGSHHulW+gO+IQgHaxhCTKs3TWXgYsd6+4UGlovGipzIulBsQYx1uww4r4W3nFoe+ltKY70T
WX/r1NeZfbRlTsnkkDs8ONMbO9pxpX4w7GGR2w53ubX1pHK2XjD8LjFPRAY62qfsmzeFnrrNa285
YjZotxL57mSwA17Wlr936fRIK87PhA/xPPb4LbDZyZiPhv024fYgYJGvRzfn5jjVI7lgsj2oipY9
lneu6624JwbFjKH/hjuRXXneJncBmHw21DNb1HRx67AjYrzz3No9YF7tYVO462dBpQZTgLd+2i5Q
EuagpLgrqqY62I5bPvqd3RyLub6QB/szy5qNpecn/pH+lvau7uV6nGb0hDZxTHYz/vDOjnmCC9L4
hxxb6tEfRfJizVWKBiWoMcGgNh2MRU2XnCOmiwXYKytsTOerHJ3gw1qaAOUgnx6QmotHkpY72yeO
4RnS2s84PfalLrU7QG842Fj2oWq6vIi33SK/iefezWMPp73y7r2JsvUEiTayJMyKmGqgP8i/V4rB
7UMh9HHXFfQcLOONQsRr0bb7VphfwhhCw1UPWj0Q5ua8pPpLfzIhoydN8VjP8pTSe09f27yllG46
mbm1bgsh2pA0KcXvA/nfhf1pUyE+6zm1cCZEiYG3bdvZy9VEY9tQwhQRiUdHobTbNrgZ8/rbrwE1
stti6kVISUuwy3IPXzi51i2nPk+LrKLxbq7pJmdx/20bw3Bc2dfuHBotomz0UNAqY++1tRPWmGg2
lbP8Iv+CiW1aDzj7nzu1UKWkmRdHpAgk7fQ8sKqpONHdaSGpTw+dNfxpx/axFGKTKGKpvfWpuo46
neyokE/KDHNiwcA8r9lbKqcIn/El74yjR7Zs07s+kdY8PRcVnk7ZFVfMeXdBMR0zH1aw3qXGxhra
V3Ny9pnbho7SKIQFNnN0vfJUkOs7zKXAe00h/bIz2/WlyIVBQndBz/T0B2ww/F1mqMeUajuLy8nb
dR84A2t+p9GNnJ48Estjih1yNyt5LhFCz8okeC4DSWx3zJd3IlDpK5XnrMItm7zJljo10J3NWNgq
ImDSWVsKJfvssOajhm5NwqIKCSFXX6a1XgRMg9jN6jlCcyeiPKouxN/N17ApuuyXiQfqIEkf6f3Z
KK2BxekgsLRbVRVm9VJu88BghE1K/QT7v37zJ3+JAp0iq6UjxLJZpYdSsOMbJLZ0XVvsr3tQGMVQ
XxT7X9r6bDEczYBccdeY+tbploDVV668LVtl7VFreLpssL+vNHzShuDuCO/NX+Oy+LW2ASLBRXIt
DFOGBTN7ijkht1hpmqP3NqYIDLHRs12K81GlD7p5M9sr0933aW5dhs4p2B1iDUBJRBNwN5kYi8MU
wBfCc+a12GyM9SEoFvteZHKOSOmxcZ5hv9O4x25u4E03a3xhaeMukUoqO+6nXL+wtKSHLbOtTVWj
hE/2OLzSN1A9TgtuemFqF/IQhL8tPrsrt/3daIrl5IwOVBpnuOba/AEIhw8GV3B26+WFK+B8h+EK
0JuVlk40V32zrUT9lKqCD3RviNAvulfdnekWCYI7E+PKjk5acpStrUdkMdMLtxZ2n15zPyl9uqR8
ofFe63s9t3j1k/V36mpflWdkx8wb05i61/3SaQflFtOXA+E8clQZxJN+y6y2cqG7l4MT8+7UPPO2
jh9ghtQdzrZfs71KPDWi3NM7/MZGtLtnBLIO9K2g6rnNk0G0NPTwy2CbE6q7UTraCQ8q/b1Yd8FJ
8q3N7nyH8wQ3uij26HHWAwvR9Wly1hJphazkYvrniobKnePO6WFERcWpvSzPNV73NyMRCbsJj0Rs
YYhoBMwHLmdxKA3WOFyD/mcaLLL2s3ivaecMvVr/RGrxQ3fS68ckoUfRqOf0V1CYwR3QFf2dZdou
w7Ubza5s33PMQyHQbv+6zs2TnjcUZeTDD7rmgd03Lq+uWD50NW4LduP7Kq3t77ZU7dHRxHBFUO/i
BrH0G7ey9w0aarh0mW2/BGWHccdIAJKQfXOemomvGC3V/dOgr9VJoyID2+4YDH+cRVu2+AbGXWno
ake3BmeaSSLdNaX3uaCYXSrMGWwTdRILbU5LuWVXz4vDr+1X7fykj9Ohygdzpwvb+FXhhCfqYmof
djU3nwpvRNwuPpr2PBSXUehBqEy7vhAC0z/yGqO77laQLPzmbbRmg63qSJWHj3MFpNBmzNOFgLzL
ftAOhlAAEQrzZKXpxcMAUuleiw5h5DuJHnZL9pm46KoA6x2GyBHdc6gfg6GnkQQukll1dYebQ18f
SrelTpIQ55FIQ/nCrofUcOo6O76orP9KdcRBp9j0Jo/ZoqMEZL2BYxmj4uRlzmnmIh+14xqPuSYP
ulfGxVCI97zTjce+a58tvZanGe5XWrsTvGryQj6z5h44aHlpNcuJRUfNq0ZdJiI3WULfHz58e84e
qLKhr281zCdDWdkdvJVbJsQyIzdPOywhC0v3AJZFNe0xr1nXgivSNtVgchUGDX5uQwBvrjrq8FIn
yKOlSZbncSxYvZeDoVD2WbBtsX0RmOCg+UHqLmOutvkDcc/sypjOdJl4ATbBUv5CaDDpYIO8hLie
pSfqnIK7JtH0I3I/TIOAdWawoolPiyZ4gtjrA8GG8aQ5U343sJ0fLaxP/WQw+6QOawCtdu5L0BZn
H/IDvvWh5Hw0MooyMSssVh7s5aJ4NSa25MCC1LYohXNtbvcflve4RE3xC6c831BpRHkZwMlIdAMT
EV/PwzRxpuLz17dWp14LwEqU/rCjLPtJMHuLdr9Uds5BlCO5ObP9G/LUO9kd82XNaPFk/Tqwk13m
b94v56j1fw/K+bti6H/n43xI2pTSurXKttBx3Z2Gb4Rw1erWB1sUFFmzKOhu7djpzDiYFFHV4aol
PIWFyslmMjfJbB3tknosyE/+RneLu3T0/V3iJGfb1K+mWaRhoWv5PYGzlzYfI4NA30EE/plIxUB+
x1/CqaQBixvgY5A4QWgMYxLD0P1iT1Lfug76nbuU9snAuzbgDKOBaz3oafU51hTFwo9T6kJM5VUj
6hKuRuZdyNBVpwRI7hIaq88i9VdmNuk+c/rh7CvP3ZssCz4TDB9hXmmYUep1py3BSQydeNKwjXyP
t9O5v60KNUFhEIYJam8EpbMaZV62h/wNPJ3FkXpV7G4vA+dAtAyj9cN88AVl6b41ml8NhdJf06y6
O1LFLebkYtL3VIy6eEIaum1v9i4LH8bRE/QYu4H2Bscn32E3d78Kw3Xe58nWd+QL74AAznQABrjX
zNViAZ1YHdi30dgzhH9arTHAs+nfXXv+4SOS8LWw2otQJvvNZNLv8qa98wirxa3VFnBqKhssjj09
uyx1KK+ERDcEI9GHhYKwdUjQSoF07XvN+nVrMsKxV6ucsLbuRI0x1i8zyQye2+SzCiX6AyObG3Hw
apEYim4jBNA520h93FJQ7CDg0bXkVP3WxY6KDq2TlrTxNhBBwTIVGPJFjqxGtBk/cNVM6yMNCtVR
lCYTsP6HIs9sS8dcSpqE7wNkHpRhsaw/BQGkjY9/Ag+m3p0breas9DEJzABK4k5zgPNZltoB7Pl3
9s5sR3LkbLKv8kPXwwadpHMZzAwwEcHYI/et8obIrMrkvjr3p5/D6v5bVTVSC7oXdNWqXCIjSLq7
fWbHmsXLNZ6MGU9rWM9XwnbPw+Q8sz1iU27l6qoqq/zQkoc/Z65Zrssim4aVg7/klXlRwdYw+kRp
x1vjAmpTvV2c22SsfCfwyFPzx4FomHw9kk9ZRDaxA0ixqnKair2OgQbE6XyXqmJ8yxiuXCl6svay
FDn2v/mlA5G2NafOOcdzkvOrDetDQ/Je62RwbjMM5Nw9ZrDBNZtfykjZG5LozpFidOM+LvRyqwwd
A6C+nOvMmbrhjlbzTV1pza6GMMa5mme8wznDt1zntl6i+GVDlscx3HwPDr0+1HmhHQCbiXUTG58o
UASfZXKvDEI92SCtlV4bAXPOYrzt02bJMgefRp94p6I37T2u5nbPpFhn41+Hfu41mM0SonITg9fB
jiVroMqPA/unK89tCbBNimR2biN3HDCFDRsLRXNN5BuDd2/KtRqL7pZJTrnNcsyGQdVA5MgztckY
LzB0HTxqHxZrd6/GngFd9sgCzUhBm2a/COjGsoJK4Qws6PWNtFdWPM2nDE0/uU5YHkJjMLd5Iq+n
Ij9UNFecRDhWuwbLNOqpw96R5wNn+xZ27mQNhQ9KKN4nI8qSpbtiZ0Iu2GDOFuSlauXnUj3Ce3ia
QpRF5EXjNcyad3A31zhiG6q95fDUtp5ari11MKB+wi0wrkcS8ZvUtj50Vtl1S0snxD073Vaa06L4
TOO6wVF5NABtn0EbsbDiS79JM4pXyrDf4e0dDvTCTOsep8GWFsQ3aj0D88iZvQ1ODE/CcUVxUFTu
UjtP+7PR2uN9HRVSbsEwdPNNEKLEr3ISsAXWNmZeK7wjcromcp2cY1PnnbUDk/h0mtQK2BSPh+gJ
F2jC3C1YLGUeXsOXUaVY5Ft9NGGW2rn7MlBtUuMac7Jn4ijVQ9xzva3qotJGJqE4P3E+Q1NYQVzh
TOhGQofyoExauNZBpoWcK91h6hn2VDzyFCW2lxA3yj1T71B8aC1y3a1jD4N2TJrS0Fj0iC3AqzDp
QbttiZuiQNVmN2+EhwH3Yg6NYeBirqmvZkMrohOWbbP3pYAaTP+vEPNRS2yj3wA2IHJKQILt/xzZ
+XjObZ0A+KwFxnWbONNnT1sC1YS9To3EqFrUT8AG3Q3Kv7d3VDzt7SJ8yOcu2WJYZJuWX4LOeaSd
lTxqhgAXDllzV4TyWFviPTAKRvMZyZU+x7+lj863Hj7BExfC8Ih+m+xsHV4tm7psehZqYtqZIHUA
Ex23gDMMi0K3XK6AqEH/SJQewpqI52LZlrt1u9GyPnka8c23t4bqCq6HZnT21MHRo6gHfXEXIyAl
ftgXWX5fNEN10hGE1qlCtlRNmD+nnRuSQx2q7jJUM2OJSOwNTSzZyrRfZ8as+SydmBD6/hlc1ENe
O8Fbw1gVq5Mm7yoxgUWJpvMI0W9l13bxpbUS9hatvB9DbAagxuqIh5KR7+quKm7yNqoOqYcLaoVv
un+aVeAczMqV2zqJmxdjjqbPBdi7c0DgUc1b2cValsFLlrSTD5M3Wpk9zkQEAHkYSGN+es2C0Yh4
YhDDpHRbXNyxwfchxwEHoGEbPELmSk5vGJdyY5/HPY4GtuJQ4CAjRuGOi95LnmjVBZyGeWtUhzjK
BSAWfEyNeRqNRMa+/Z0pYsV1wwHCYPDDEdkuEXFJC/NyV72X+F7MA4FcYq/KbVrS/kNnIv6Sh5TJ
5IimlsasqpM/pXkHD6Wtp3mu99BMyScgzTjDcHbrATOqwoxk8Nls2xlbQkx83ifS+zxG5Q3S9DGc
QK8ZYDFXzlQ2e8aXoIv1xCVTRNYmqvCPzAOuUGYUsUWKwGXXCX5oZxe4uAmxU9/L025lDOlMsal7
8YB5XzHvWA0cV76ETXOdYYVY1/BPd8ZghVs8uPZeL0ftupG4eStEyXWfuLiKeLoLubZFXx+CanEa
ViRfToU+V6/zwo4ht+ycawAlvpjNAbagGx1HJNISiRBVFswQKm8+U+jWeQy86zE8dlSH4r2qWjyP
4OcUSR+89X4VhakGza/CBP6dZONEupGscZfBiQ3SOwBYr3MYiHsGA+dciMMwRVW3lWM0fGIYHXeE
dckAUHm/ZguOTR/izjpTrXLWeTyRbojd6pqG8CFbge6wVhVK1dbpF7iO8x20YyD5PM/Kk5Sea8i4
I9vbLzaoH1WiMWeABM+ViRWfqynZsEsJEQyN8tKSZ3/HGn7dDhy4ki5ut+zQvUOig/dxgY5mqzA3
bqPSvIJBpOHkmXZuH1/VqdpjxPBO4jsZyNKT+tpz+/BiMR1YDwqDcZMudrosrATeN8XYp8UDo7FE
P2ASv2LawaLIYfq2JmK/Ik+b3REKuth4oftZHvGl7hpqIDAQRsWXGjIv4rPzJit0astiyhR5SXgn
pgiO76BHt5mTlL7XW8YOvD3qbcSLpujVnwwvfa/m5IDT7K2oqFWYPBRKkyzaCjUgaMPbvNLHrzxv
8+e+cYAV0Tq/tfXp2tKU3IRO6+YLDXgi4piiIpm6GPZd1ch70/YsQYlqnhyMQVCHlozDZppT4wFV
9mOww8ecPMUVp8TwLPNp3DvhMG8mlxZKL/eubAK3N2HFZ7iKl71CJjss7jhFD/XIrKlRLNpZDZyA
cNtEnNTUroB8ECkSVX4atRrEE9BtbB8YkO8zt6yhs6Z3cc4mlmByD9+EtHwkUrHRADkewkySF3fy
8lB0znOR0GSqQ+Vaa8OQX3LN4BAYNLvMsNR72LScWbvwylne1EY0js8BjjBWbk6bmN1clWsvDWST
fQ/adcUXPUUpqYjUxZiXiOFtSASZGY2d+2aKEndl8wg5FWaRX8IWJo8V2l/pmGVI45j6Q+GyFphp
f7FlxFkLbuHBJAHKH4gcbSffpbKrQgeijiTr2+OgvTpWoa0qHlrHsYdaLroZihAm4eiht1jFYD/0
fXM1KbZJGGdUYJ9y1P7gtWkwOfltNo7dqQ7wpPUL3FNLTIUZcgjHHdVyJ30AIrTyKna7NW6Uox3k
RvzI4CNK1qnHQXifTkOJZUTXo/o9cHT71AAMAfrYGeqPUqL/ODX+trAA/3k82q+7t7YE/5/9FwWM
xcdPOenlW//sAbBAjEiwbDYNWxgw/tuyIX/DCc583zOW9kqK2mCn/WHZwOaxfDX/5BiQ3x2df/rT
sfGbZYP/pykc08ZSp+X+O44N82dgHK+HGiBqEgEMUuYC7JAX/iMwDh3EqrhqUUuLFL4xREr0cHOu
kK7zuHjBzJG8YgZaNqqTjm4+dnUx7nLoes0lq1hzN7ltEmUw5DDD5HNk5Pj4xtOXAlBtvCaBM2Zs
iLWOOaquvcmaBw6z90ixxpp6qaCjS63jBGq5D3oxBTZQkMHiwMws6DqwUgwDEmgODrgCg4aWiSra
kisdEVxMozh3UDvQlCqr6Q4/fJr/gNf3SzMKuR+bj83EN0NVkWUYvxhZQmseZSXZEXFDHaFadS9C
kG4liRud4TgLqssYEYOWK8Pnv/7NP5MC+Uj4zRTc0FNEgp5PGCvPjx9JJDrL5O9aTWG4mJCr9gow
VfUvuqbcXz94QbuXMBYSIX02TDR/+fumoZ6aDgug6siYrk2nHoZVzFT5VtfElFLRlqiiPzkkTdJb
rdf724QSc5jyjIS71FfDbGMJHrsqLXMGMwvIRsEEO7MkxR478ClHHMxCkxIwcGPVNsebAqKkcJhN
R4OysLjI2nkUHjaLVdu0TJFmBGlrbY2yzzZdO7RMBUOz48Q1WfcplslvU8VIGDQ+HMLF4u5kd90g
xi9g4qMrHq3GZ1OO9lJxr0/zEauJ/mYiDqfryJj6hjTNFGzq0gVmP0119Q7VJvuoKOye1zrdr/WR
sK+VbLRp1BikZ/SgX0YqgLDllzkEJNX0RegzLKu/AIyxan9WbvPh2j1jD8gqruGnc4BdtkwU+rMT
ZqQQyqmz9b1VZ2rC36uXN16YYczLjLJPfKsyxIuhOIquwWvBZo8JX33knTGP+36ox/u5IEK5yyuP
URR8zwglKBGxtwn1KqBkcSFhrIc567EAuI0A926VWJpnPcQ5LOt3S4YZdDzcPcr/6wv0l4Y4V+ep
5PJUsw2H55pOF8nPV6g2lzFb2m+lGzGCqBvtth9btnURKTDi0T0jOmRRAL0l5hxqV1GJrnJi4Bt8
xtUKDH24//6C/rMG/W2pPP3na9DqA6o4Kw36VTst9TPLl/9hFfzNtSTYRc8z6bGkb/dPq6AOgoOe
R9gYlH/i1XOXEq8/Fh5h/GYSA2XlYVhOn6Hzdz6H/ZthghTlg2f5wURIT/D/+V9fx/8ZfpBeySYw
M+qX//6RhkrhG9fI71+3vFCuoKUDlfYpCXZ3odz+QucwpjToyaURdYzkGO8YVbqo7VjjRLGdJ8Pm
7E56j4H+jLN5hb/Ddf0+GMqPgcJPYEh47r5auWCWzeMEgcus4Jyi6QdoBMolEgHIMymyDfYQzoD1
XBvSb1w3FTChxKhtjMIVD+0o7StI2rh40yGcM9QYt4ZDMDbEQgYedMUlBcVjIaTB4kJ340fu5yhA
pKUgYCH8yWwoTyXt6CP8iibsDqx6RnST1BpG86pN0pxID5DbtaNF7GWVo0fPBkcxDDZebrtHNQwY
1Sp8w8yVQEqBuaz6Lc97cKojplsAnKM1nUiqUc6JTSohaw+c5LN24uSug3Rg8ywe6H3ragOkZCjG
JNrWplU/WIUgSVpbTfAYRIrzSCNHwth1Ji0ehqpR98CNK209hS2aCbsADTYVfoc3juiEwyFwNKY/
6jrPS6CiGfZ6S4lPQhRNR0a7g3kv54QGnUjLrdIfEy1kxt11o3udL0aBNW0ELkfiQCbdVlVO/U6/
FXU9BcrJhDt0AnnO9LJ6amszL3djJ3QwwnjALF/OfXmFLJC46xA8k9xoWOdmVCEXrJ+TTcHkG41S
xs5wFziEqVnCwcSM/gwTa7jEidF99HphZCfZJHV7TQw2IaVtNFnHxyCz6UDhEEJs1+eYctCBWclg
I4I2wnmLkpR0kTOxZ3dNe1fABf+cAm00GH8X4oUEZysJ70T5awkCnQe+hxvAXVV67YyPjC/SjEM9
CKlda7QMc+bYoccnjTnUrvMefzg1XH1+I0c2NH5UeskXLnaGcs5iwAMz2A9y5SgcJeVUOW+YGYXc
jbNZ3/A87iHwtZxBUARdsq+odrj2a7Kz+QZRxj67DLezDWPicCkUSDm0Yh2kiderEVPWSvvON+gc
M7iWnWxBcYTZvR4G+n3BG+Tws/voUSZDd4+0XHpbqLUhY448ZcTHgcT9lvTKek4GovBro4HIsmJk
FL3rotOuoLoFVMXAnEiRl3pmhl4vipd+NswXuG6kYbOa8/RFq0Zz34o4+MQFEp2gpYffinoy7loa
qt7a3oRlBQQgeG+1wvyMIVx9Mbq+Pqq4sR6DAHFMNydVc5JFw+K2gUu7LWVtsGJ7xXjUbaWBg5D2
Mmm09HByN23vZFyY3JAD4IQy/gLj77tdbfF7xY2x9OqFDARWZd/j29GG3EtXjp7Y8PAUrRsrdIAZ
/oddd/1aiLgC5egBUWCFB5HLDtLZJFJkN3FTmGijaKwRjmA7ei8jt38x3bh9JDAS3kedFzPEwNjJ
Le1O3Yf9/bNuRa2uwnwwbvh4sUcr0R7yqGrem0TSrWKMVvOuJTV/VBMnRAMdZfZI/IOmQdxVjvwA
N9kCqG3KRXGogIKs0j4Wr61ZtqeWYA2uJ4CCOmn0MHB4waHjIaDINF4PpGseYr2FRmFrygzOxdhE
0NZI7eHHw0XdrHlmoRdSV9VO1y7G53zeMlRvMmC3WFooikD+jzGLWiZpdmwlSrdj9ursd0AMRKp5
X7r4KHKRlbLg3xKg3s5hmF88POL2GWWefItVNcB47EIkd3HtlZCTJ9EzrS3ZaR7MeubxmJeVMP1k
qo06WXdZmY6+xe603pDGdrcNpLPUD0JhP+aiKoHf9cwD60eMorm+sR03OmjxEmGuFRUDuyp23WiX
B1MjMJOwK/xKxtH4YtaNXvlGxuNt71kWe7WSao5VyjTPWZethjadAjC+jlB/o1VKsBL31wBScDGL
1SZG4b59C0Odcdosa5jWwRAYONxiEMEE7tLqMYak9RpSX/uE+ze44VLnZgkMEvkD1pUr1tyYcDPA
BXE2ol5e/WeP9Pumx/zrPVLX4ISPf9wlLd/wxy5JZ5vElmbZxXLYdn4IVHhLoIITMS55zyEXAeL/
vwMVbJL4//hnwbHQ4RD+A/7f4njumZRpG7rF/yS9f79si/5qm+S6hEN+2CZJigJ5YUDMCBjz28T/
1+LeMCTQzeppkpZ+S8idmSEhVsDgOjqwS7Qys46R3bKP4nFWD19Md8dwc20a47ZDI7PlfW/eQ2OC
ApVuWOg9MkMT9G2+AcCLq921MwPicas3+bHMT4wrz2XXdytMUOLZDI+mcSewcbW4ANqAiLlNwqDr
tadSfKt6sSHYWxv7wjHxKb5rdQM/OU8PRWNlG0c0lLckertlSIPM1/qOm6zRobAFuh9Bw0BKDCu3
QyVIGSMnOEwTovcEgOvwGnOkxz3eHTJIIR5mTTu5Gt3mTs53sYmlurJ5ouIoDPvhWPfa0XLBx/JI
lH2NWz8ttVXetpu6Axih4zYGaaEj5Pc7XPl7re12jZFvHJVRsqyfasVt2L/2To+Hc1AY1r2F+BV+
K3OXpHNygc5RYmIpmoPJKKvhHsdfBIdpJrKpel6/6vwkkmtRhDi2iRgnC7tK2w4LFkdla92Y/KH9
hMe5cfNP9HlstnibmkfX+xbBoAILzqo3e3dk6q9YEMCiwAvfKU6QSdpd2Bk8zqNt702BmDqiGG6J
mZOklytpYbfvoo9IDStq1za5HHhkOclTMtRbvOlLHmLP2L9aiYleF7Tt+qLHrBT0bh21/GxYb6B4
XmybTTMkki8Q5Jk2bgggDl4JzSQ1fZIHbCSE8R50c7HL9Lg7oZeoq24uV2YhnzpBksaWzJD5kBFw
a0kjSij1h3qwN04YPAk24SKWhh/JZxtmSamGq7xjU7yyHDxWEj9ki7kwRn8twa1o3iELOepmIR4r
axQxO1bzYvaWD2Fmaw0W2+LR51RwWnwctP9+LDrpei6b42gXvk4nmMlFykL7KRJYWG6+s2jRJQa5
FeQmOCWTtcTvMK5CTMZm4F5sun8GcJJ1RYw6SJkOpMwRNKozcgvrnKeHO9GjkE2sN/RoOR2ljcOw
ThZTH+xiEBOrqNM2S4HsnN52bOuR/qfVCOzUdaedVrnkf+NrbHi+k/bbvBeYNsy17t5b8bDSm8FY
wyvaaISNLfOgE0MAwQlgqiYvrR3j3lon5ibT4u2SsCgfQOxF+lMA8cCwxsMUZH5pBd6N8FRx4ABH
OhMj6KSdKlesuoQcb/e6sLrt4rYDd2pEUJ8L3Z8gHgBqoN2ziKb9qA933Sh3Yi6vLcYhEnKrifFs
pRUdlB/9biifg1g7CoxMSSYhFfQbtjNqq49XSYuzBBe05FZSyejTIqXNz7H+wshhlVVBfTvk6abC
Poc3b9gaGvuMQyvvUkV2MM+tbtt2twLX6eJfMtrjaA33XZ0cZnVbcvPHfdNu7KQ4Y6/fx4vxwLk2
8JPGjJ866GQAsUCS0mIA/jMabCJLTBaNuPIbCGJBYjMaxWWTajdl+sVGIwpwcGVWtOr6hzGAmii5
G9yZOTVwYmdYO3jCK7PcNKC58IG1MMHhq/pEGuKVxNBZYzAOjMd8aFc1t3nF9Gyq2VnOH4H2WWDM
6uHEVfKOZqUdVdRJQvlBf9XL2DvNpnhhiefSLta9CN+R2Sj7wRJhk+KoHd0ntXzOZbsCJgRXErNX
lK+aKTq61nDT0JAVcLnkLUqbFtGk4kTJvrcsOhgGSOm4ELZRwAMQJ1bHvqJdgrfpbTs/e+4b8iuz
Sd7hqNiWQve57kiBY+6nKS3gxVvCAvSeBvhW+08STEcmeOcZV2dE5wHlmZZ7a5nVg2ppNQqbLxVw
giik5UvABSzzwj5kEOsIsdAQe3ZFY20MK7pqZNxetZLoT1TH2buS0Y1mwPh3vPoG4NNrz10bF+2t
DmwAQrv+RbHWNKDBXmFzJWut8MQ5TJVf97D+TdwKgM9rEgjRdZ7LWwOILA4NwOrDEJ+aJL1qgnx6
9RJ9rYMSIIZ3QaLcVLKxt2Sn+quyrGgkLIfkmBrdlgYtfY+7oPOxURNfCtVdnUdiDRaZ9053cKgP
+tJ1pnp5NqtofEbuVFTgZs2jWVCwDo9mrbNt/ugHz3jGNJvumxFQWG8rimhKI31pCgCEUMuPgQSJ
FBbBpl383L1SwU4NeKn4A3Gk9+iD7te8EuEJZ3N4QH2paJTwYiglhBfoke0eA+ku/tWZAhtYjtgX
qMCN25YLvncp0ShWcQRkBwjokxpAfwkWf88ZbmXmcUdGl3oUj4EW+J7UgUSVoVOsXPHkTbx3jXWn
YjskqDff9LOLiXc2NoCmntm1MpSvYX9uxxbuYPVp6TDynFIv3kVdOccQPO+8Ii8nYIh7xLy4sOjU
LmlNWLwqj4YMgNN0p8mK9qM3P7ckJIJ5/Bq34ID5C6ytgX45SfsAnw9HlRsz9OUDdjpOSUXsWyxK
a3NxO9n4uLdh1DHwj571YngppfFcGZUfpg0RyqI/RHl9k1fNVivVMwPSXdQ00YYGTyzFQqcQsKgx
EoKaB2DK2q+WGBCov2oJSdqyHiis1zR8DcA3E9jpcay1+0VG7efu1I62+5m7XnPKqkJt9LItnqpA
c7ekzsZNLZXJHFJTQPMyb2JdbWOz3Vm2am8xBFabHCoGbgAnmNEAIngweht0D4VVRr5FmcGrbdUR
3saiweNbRdaEim4T7CrZNVQYjeiTnHhoVzFzFllNztomKnFTBBYbojhRl2JInR2JGYsEUhoDFhij
7imobCs60G9Y3YK2xeSszITFf+rNeJ+qGDjOUOwgxKTIQFmIi6ueXZorizhIOLWA+zk6eOfRtrrB
Y3aj0vyY1txHYHuIeHFXq+uUUdcXi7wrZWx5e0aHGzseYUq+FnpU0tjszjGQWheCWK11LyUXg993
LWzaCF0p3HZehZjRsL4SfWozkgjENDketgeeidJHBcKoNUdMD1o4oKh20y7X0vnUmmF4S4AkWrfY
Zi5aC2U6tb42hFec4STZXjx1RTodWmsA55MSwygj2zyb+DrvNRWNXyxe/RXZFDCeSWBuvISGalcp
+7akCPXiqbG85aUEhzgZ75ws6De433hKJc1TOglMBx6JM5l3kCN5AfPXDp7hLhPOoQrgt3sYRm5Y
jGElRKaijgsnYoSXLq2+T8bL4p26ieIpIrF8lkNrc+th7iNozO8r5ikENlNR0gL9F59B9MjZejjH
Vb3ziByA9PVTLcth0jEaMqVbH1Hmmo0m00dMM8+T0IKdF4Q2t6SGh7jxFdMCCvjm8giSPfabQk4P
xAbLt9zw5BNiXuCXZTrslc5OGVGeMsZuCrbG5NqPTuFFCwjX2NP5KtZ1PWgkujmGHyZXw2Gahrde
InCloo5drKbuTqXZJ3fELhnzBcemaJ+HPoajcDtD/43Ch7qcKdsN+vQCb/wwJHHJFk44+0AOB2oJ
o+s28ICmDP1D7Aa0XKOHco960Rmb+gPyw7Ce9fqiBQMHoMClzVsGxJHi+KOGZLguiHYTO3XOBmMT
hkBra9mQsDfcwx4PDhXWlXMcsmHP4q94D8GBJvaL6JynpNflugEZ3ifyBo+vOtq9dU7Sz4zPcjNl
MfRX1d7oCStxkMQFMSINo384P0vNeC4kdnuRhAn145jWDKBkYe/dZW645jF4gkxBztocbm2pPxd9
e9OaEDRb1XE6YNwVisLYebV6nHrrS7mcWwwOKaGTHskeNat40ta2PaSX3iZKBoyHA5NnjeMmcrhQ
bO+I+gNCNHXZFBOohFOMByMfO7ltNOMpjMfmkscWgMQWH8oNdv5qM3PdfjC0rDdmFASHBgadjzHf
JT83FYC/ZFkfWGQljVLwpbbc9OqSZl13lcZkRlFLk3KV1yVeIcymMEFw94WN0ykK2RYOex3i40HV
6iH90rCbtzEkYcrnjPM0t6XBe6Kabz3JzWGdVaW+ybm+NwNm0nfV1rzbZnQkSKrUue2X4A7szY7K
mWZfaU1Aj1Cqy/hkK3T2eS8paIGBP6d+rcGJncRHAo2q6WoHHBneXgS4LxyKFwjT+EY5IBgqkkS/
T4j/M3X62zIM/udTpzX9l02pflRUlm/4XVGxrN+QPJmrOqZnMCRatJHfERWW+ZthLJYG3WZ8SEnd
3/0OmhC/mTY4X/6ZTYhlekyr/zQ8GL8RfVjcEN+JF5gJ/h1Fxfp57uQKfFPcb2AwmOlLx/Z+mXs3
NbbVOLVNQGAda5quyQlB2p3vYN/pd2Ybym1Askz4lqj7rzq2HqKIBOOMQsnWTxqYCiAKv2RZAfPB
ChumHlSZ0fWiFxHxVpp3FmklL2/AnuYktzBEXDAuBSU1TTaHCqnC7mGQMnjC9AsMtjfb7LVqivxc
FkywsENqK1LXzYyxyxovnrQYQSdVUF2yVJ9fpsix7rsstdjvqXIT59EjrKfyWRuovF3rWSXZ5tfC
3ulBMvIcAorOIyJ4jmVZfKUdD7bfD5/9P/BJfDdC/H2Qt7yh0jRMZiG2S3W6ieD1s13Bo7UmyyE5
xDITD3PZNUdU2Yz6ipQoajkp8a0lrOTbMMLVemiHEQJRoOo7T+Tp85R6+AuJ4u3hIVVilQc5vCNr
ju+RaHCrlWATjgmFsuY+HebwX7z4ZVD9y2snn23ZyHQChoOxmCS+vt3FRaj+99/E/8i0GRWf8hmU
DAIKgyeDXWFMo29rMYXsSaxv/vrNEj93Enx/s376hb9Mzs1Aj2jJyySWfpDa9MXnIL2WUzVOWnLc
0I4dBunW6B5xVG85552zOYN3bBzBtD0bQe/jOsBvMOz/+oX97Dn5/XXZ9DGgMDAXds1FhvzhjWCc
RnpGkDNJRgzsxG7Lo5aOwb8wnfzD3yJwDaAQMYNxfrlUiG7WynEqLhUMoGf2vI2PA73/Fx+q+Q/e
ZNtGN8VI4yDBmr/c4qaZzrGVeDa+P5e6qLikV5clIQgBtgzBU9RFgvi0UU/Put3oT420ccfj1Eje
GpMqukhntxrzG0yysYwTVgn6FJu7PP0QRoaiaM0B9NpupMK7izTQ3VbEMU73Mn8IzEvnhd2NMMGc
E1oMq3sal4qXuopstK684XiGYhPGRolUVnSDIq+r6N0qRHYYF4/pSiQj/sLCZAL9/TP+z3r1N8l9
+xfrFf6IBpve//1s4q9vxX/dfVTdOzu9nxYwfsLvC5jhoODbLDjfDS480biIf1/ABNq+wEmxGKaw
ZeGc+3MkwPrFOGAppjK4rPE1cEn+sX4ZrHoGyxoPaoxqRMn/LcKSwej6p2eWY/ACeMhagGd0m5YU
m2X0x1u1Y7pct022i0sq4+kWHziDavuW06kP3dfaW43+aiuzIorrda/WrKsNUmx7Xble+bxQyq6J
ldDpl2pOscXw7YF9id/Numzw+Ve92tg0++wc2xGbHABnsSbSKj9Is0xHmaMxf/+JYx0jE3fZ+5Qa
YjOpFvhK47jlM9UBLdBOC9Sg3lXjUyir9lxLM72zhkaebUSvBFgBtUlaoiXrGQDCdVnNNh6FaCIj
gabWduqbNQF/Wymaiw6cY5x9xWgYfF5ECFTwvfo0FoQps+KScSgnJ99eRzEcvVh235KkhWuRgR+w
M9NYIBb63sStlJMTeyZZ3V6Xbe6sE+Gwao5gYCIZFjtu5P6QT7Fz1bWV+qR5+L3PteiwfKc28BN1
qHcPWjd8q3kSn/rKy86hy0seBn75OGrys9ZiZx9D5QGKmLw7IW/g7JjpdePOs7n+/meg29l7glTl
8/dX6U5Deq0TsQYjW31D9Xp3UjrRaSgl2qqWjTX+lH1BZc4mJA/yCeq4fPY6q5nxtA3tdSdyfU94
OL2WXhCRmIrGTevwE/BhfvKpjrD68bYcdE0DBalqQc0hiwyQUN7mJI/0rd0iqsc5fzZWaGffGrze
KWgCv6un9Hqw7ILuEq64q9k2+Es0Xr50Kv3UdUqnUcXOwNA0UabvAW+MfiH4hpWoUSuYlBjf8o6f
yRAhMNFZtCX1unx49dRy9i+ddLe8uZS12vt5zDV2ZFMgP+lAea8L0CTkHb7lTfLeKI0atRr48fK2
FmZLOsfiT8ZsLzZmnb/TXYGgqvFLnSq0P9Hcm09phfHBpFt9n7Fj2uOf/oYIYF/RWjZdTVpjvRow
vRmK91cpVKCbYtIHptmEF/jSJz3Qb0QW0GvT19B/HJjQ0EmGOrtv6tZh1jM4ULTq9CTagAQqEiA2
gU64T3oqwEQHjX4NZsP1K2W6Z7oEGADbXtmv8C2WW+HYUK25ba8YT3e+Xo3BiR2reUkLj6GU0TVf
yJOCP7fG+OABU1pLclgc+1pkXU054bc5byQzt4IiLMhFARMJ1/yG2w5Vu53As4C/ahcMcgPVpZzV
pQ1BOLml234kA+lLp/eQAUNEubXVaHgVXVddD1zwbukgpXuYj6AcmTBwrNS+rfXBfK46d7hLLAev
fWhEsNzMKXrD8jGdZnygJzeT4v+xdx5LkiNZlv2X2aMEUCjY1jhxc05jA3EPjwCHgqiCff0cq5rp
qszJrpaZ2bbkLiLDDQYHVJ++d++5h8Sex0dyc/Nbnnrzhp2Q+NZJQrQuTDsQfmcnt73vNCfcUORX
VDSz/V6xnTK4BwItRnHLiCV+jFSQ8mjp6N5QqG/avKDZZbfiUnCgvk2aqUNUJNyNLAbIl5ltrwny
gZGAdF6tEx0Nh9S2R0QW4BT2cGeYuoy5f6t9497ZNY0gW8VIpEJDxIMXJCeoFyUHxXDyL6Mp3K+K
j93NU+kdTaV+GvhRTECDGivmMJFpUHlQH2rMEZlrbWrUM2sUHM9Oze92S9B4t3XtmKlZTNgcQNZu
5+J/xZIRYe3MBJgukTK3qKvxNFjyVSF4uE/hr9/mvspeCPvrTqK25FffN3TFC9yqEC7slLq41cWp
gjTSbCPYOkencV6uaou3CK/Rm4E46i4e8A89ps8BDmZKWB3ywFGeYFiYDxmOJg4mdapPsu7jV1JL
cUYVej7EWul746fm0FXMYVE0gzobXbJfR9qGZ+3k1sVH7vNIbh3crLgB7t8xE1h5/ui0iJ2sZddw
eMrWTZiV300T/+qusa+pNR3c1Ak2s081z5g3OhgLEfk65N3Hy2XlMeMj3ePE6vy3Pq8FXeAaCDOu
CXrp6Mh7Y3e33P+rXbtncg375C6dM4Jx27B9ScBLM6Z2vFNKt+U+SSbyiWIdbjpPTh+TG2RXfozH
W22ibQ8fZeVNjFanQpTbVLTkQnRDsbLxonGUCpLPxQi+U0enh9JQb+zFekfRu7irqVOoz+SkSGAO
l+qy0DzeCNySR1NPMIoyGHUd0drMcB3SVNpqirbEwx4S2fB6x3r4OUhz6fJwwiPD9w0t74yeCrdx
Xw5H25+jQxNfQUghOsJzWVXutsMifylaDOgQV5PJJnPCdc4p57fzLNLKZlkXPFCO1z6mdpMeKErI
sMQGSY5XPB47e/DfOmzOW2sMx59IokJqAAY4Q50dO9zbL30TLa8MOMLzTJrM9ZVwbwOIyCzCKOBO
2qk5C/iJT0sLPhiCt6yfD95ieUcmsvUNAsjl4HrBsBUiBjkR+vXGWHGwFYtT3sYkrTMD6Nt9xYXg
aQ9ZW23FCxGyIXckivRL69Jqi6M7gdd0O7XJ1S3DTsV+h1eJeJAHK0ke6T3Nt4k3RudML8U3am9k
WrFHhq2qnwl1Z312BMELrqh+JdeGsF9F06qH2kS3Tqpdx5D6Hjf0E2xGVOkKQ9OuIkzyl4s5MCKq
bUYXyILfHyIsNOew9q0Hu/JzRmgWIw6fD+SUPWAco/v0nYd+cO5RGrwKf/qwMO+c7Xkg8iuWBte7
lwGV7n11Mycsar5ifNvGy8jjmKlHIBgSCZfD/It81fhOq/ZhkrazF016sZkCPJD1xrwlZpSw6rQ4
ePz8K5Hl3lgTPEaCZMG39NWmyK1xTy7kHbJZetLBdG/RVmVcOZDxgwpvneKhl2y4cnGrC+8qxsiW
h7gPJeQvjh9V01R3Qdfe92jb11klnlOykf1q+aKChcIzZekOk/6PKHZ4THXowimxLV7aDHBlOQO9
o+3owpvedV0EI8GbMErOFloEUoPXdqT71xgb5JmVpt468Dh2yjA7rZti+FoIbAKdPDKGp4nb3S2e
Mx2Jy5Z3fU36Kv0O2IhNFO17xbSSGKLldxd1p260hycHl9RdKzLr1qvDYStbkeyGBLtX1bLPQb26
kohDtfWQrx6EsrrtYJUuk3p33uWz7+6a0cifbhbWRE0Gc7sFyuetSt2/+GxulwoSBIIu2uhHKQyT
nFpZYuStAc8QVqRezXNtv4RT5f+coazsiCUTay/o020fAcSfwcrtzaxbet7BtHMVPeVwCJEMG9SZ
QzGd0giSxMrwSp9cT1/SZXTXgymR73IuP2EQr/ZKVZdSIj9skdnsowHWu2WxToRZ77+4unrLOzHi
PxPtVgfSOvqVbvaeN3GYTedqGxINTZQP4UPVQHvct8aHCWHnzo0y2qksimuH7vLGuo6VE+UtB0WW
ym5heEOokZbrsO540dIhOw8t4GmsZeYQMpjbN3Oe7S2CVr7ntPD38Gbmld0TFsV3ijdJZpazJ8rl
fqIoqEEK/0xI8AHrBoQyImZMgq54WKhX9m40yRs1I37oh/C28VICtajdHDymK+wm9tNsO3faRy1a
I39YK0YjezYGBAZzIIbtEFn9zwjyxUfJ7vYzTrGB1g1UegINFudY12Po7GzYkqzjheVeoMeDUXc8
pKUbdzDjmSzejvyO0r3njWXouEjvEjYdRsvW0dm7DVz0xmOAdRsPxBahovCm50GT4EAGELwOQVJT
tLCkmN5x1g4mjktVjss5DCum7l2TMW/GbwtLcgB848mufkCtRSKQm3aMpT0fhpTbD2rLrgLJQGJs
vx+S1oIr3y6oZ5Qbf3mqiA/UhP2rR1As/fR+mZEv9vIlU6SpZpGvd3HutWCqgrxc6bykp5g3YXg/
Ro19gF1B4hHzl/ZhSCNUAoRXkBqOWNIclypovly/Cr7ZKJajlw2D2Ghy0+99ohD2msRcZFqh2YN6
Cl7HKR+3xCojN7AH5VwYfVfHmkkvAX01qRli6IlnzUKApGnhXRzrOnIN4AsyjE1TjjuBS/9FpJuJ
o9Kj5eiNoymsfMQE6FSrzyJvkk3V98M5nBj3Bqmmr+VHIyMURt9zAs8FUgB9e+cFh1m4roPhu+OP
tklFvnaiSFI27NM3BsXOdrI4nUA2RS0QhJ+6yZdt2w3mkCACuZGJXd6gif5EyIz+nXHtbhqoxhOL
Yp30ixSegCzWSTU8BkuzDwsi17nW13kOujUm71Ni/JHxZYXiNm2tXVSh1cfWSRx9n4HtWUZwQV2B
83+Wv9HcOw9jkpCUAO2PVLSAomzOku3k2tWB8uchqOcfswP6xc1wI0+8r+DmzIgiJ/ZPgeMlp7rV
1rbAlLbJTHszVb23sjmUgoOQat9Y6XLbdKY4zMHgvMYeWWt+MPvokVDqe0LfDMX8zdqJqqFOw0MV
EC3cwcywo2pXWtFr3FXPxTQ/VdrDIA9ZZJ1n83NNcJnd9TZTtfFlqoLwajmSHxAplrOq4GmQ5FC/
WOBySEl3XxczfICSre+NF8Bw950YtNa4XJomZzc331njqW1ROV9TBcpngoixIbyLcqvzzXoE484c
c+lebEtVN2B++6Oi3kWVkT/RYjgGKQBpWYzFe4kSZKAhdkcHwd1MWfc1ZyCIr7UU3ObnbmKXjOJi
w0g7PcHdbdeTV/ywijpfa8d7QqD7e6p5BtE1KXv6UKMadhh0AUMDnyLnaL5BVG6dfB3Gu8VHZuUy
a13ilK8PNmtlHOvNAbm2ogK8GU0I0WMo0MTbLbACgMMXJuvDtl2kOhUJ1aS2G7BRRUjDQjblPkzy
W8pSZ4WioiZwbCIfMbXnLerF5riIMlun2ty43qB+Tor0n1VhbJI2PWfZQH0eNjqapmcrCcJziCb7
BxOSHuiHl2yRzZ9aW3Daj9yfNjvXaWQwLTx7B40NwWDl3ZG9NuxzamH4y+b3rAODox+vpLaAQsTQ
p3cEMvAcg7zI/egHfuynpZNkSEfikqFWGrLh90jotJv4u5qcGLq66GeoKTLtwbCr43Om2Dfp5Nym
UYwtGxe3mwOonFjZbIIfkKeqHb6lVyKBzlaUv+BBGS+SEd9jE2PtcIT67Rf5znTimxyhY0I86KZw
OMlpr7g1BpBviot9PffpsNWO89ba0VtGfbvWgmCH2js3BdtcSL91pcL+VMZm1ZfIkDJU2U8Dm2TB
A4GY1Poowgn7S1TIPSyY9xGMS2UR9jBwLEx8FJPwoDlaG7WPZQCbDROOCJFluHllUIyU1SYUsIJa
tPwc6RcAr2bh38yws5W9j6uJAEivesDjZPZWVJ9CBLs0AMoX20n2FTakLZPYDdv2q6Wjm4YgnJOw
zS/6c0w6mvmjrGVvrUjOfhZW/Fa51vLQ5PaH6qETtGP/7ljtg/KcX5Ws3too+hrn5Hcuw5uBqWvi
oiFzo99JSRxTQ90NrEtARCCgB1zj42L0Z6paAOHLwtPWuGbnl/0x0X733lgWmFrHKe607brUinZ8
g/ue1FwLU0OZpAWF5pWqXvpiZXVtdGDHI8Gpr+a9LOmIuxDMWtr3pWfth6ZCkEyQipKnivHKSlj+
oU2W73qZpjWXgy+hXc553H5wM590nR4YM97WwGa3aTnsjFuyrZojiDt/jdCEjkDRlQfcti2pISCC
aqIbUKvQjR+dp0ggH2U+t7OzhlRH2252KotAgDSPBbV5QtIhPU+OTWVwr8t4r6IKoYkP4FWtfE4V
q2ismNv5aEbT7LVcQIITOARTPfn0c5dNxHap+sY9zab4JdBjiVv1OhcU1WoYguZAHf9AEt+F92HP
T3n0l/xOYO7ZLot3K2OSY6duXM9h+ZajLBvg/MFtP3s2hXTUkj6WLy/NkoAfTEk4Swq6Gb1MHyr2
LXJX51cxpSe7jO+YK5K+6tr78gonjIroiHOMMKrMHHy/SZ7dOrqq0MyHT7oT52HYz3Ul175y0kPD
UrafRAJmvQ94etOUlrBqbKY7Sxl8YvHiDF6gD9WBFfZrC0zTY98MLzQJCZ0rLeeUJqW91iEe1IJY
lPKK9u1fF7RKLj4lRQMjIgqHQj7HvxawKqbIcS6Kwe/RKFTfQ0aKCAa2YCPoIk/EkSGAZWbsnPxC
R79wBYdHYtYoAtIeoaUCU6wz5k4y6ocLlWr9DcaufFuipDv2zpKddEBnmB7B5Jerbqrqp6BL059x
XzkftNgkVGcj7oUf9i/dFWKad4uFpwlNxUib7lQGxXxKlNyYqP/7JUHkaaJgHSiOP39XtPUUqptZ
AUR3rPLMa+vthqDmBs+okeLQn+5Dg3SOdaJ/7K302jTSPke51Ol2oU2Wo4N0koTIJr7MQoIdQr9y
n6J8OcjGid4LY/x1ZvvYd4CMvwYEkDz3aVl8JsS+7adQaZI52ZXcUYsTqmBctRkTwqvhOtsLx6CE
dhsSw2DoxhsmySGKHBFiTGZotEMZYjMy1OO+7ILhhtM6DYceECTJix81KpNV2AzwhRBcEmyeefFT
IJpoE42EnQXwmg+915a7IQ28Qwva8CGcl19zkscXvlJ8zBXo0VhdyZl2woHXSezsWGejPrGjkFqD
aXKvAiMwTnWu8w7hdbhw6MDgxua7m6EKbEZL0CaBNfuINnp+SpVKjkHQlt/GaHCbXv8OH1CQxm6s
C4g1d1NnlPExhfGpqcUDWZAEjZhZbXwn4eVu6Wh0XNBnnIXzU+ORj9aQNrSi1TXtKWPMx0Lf4Oyr
cAabXXWILEH0G0gplC9Of+5IhnlpIViuoe3WfISf3qSK+C7D/nfT+5bcYBpxTwliMoz+dG6M1x/D
ujHHouvCNeAd6y618x8j/kpi07OnxeXYAoqL8AI7uWls7KI6rJ8zqcUjbCNBr7lWyI6J2sEMx4Fh
Z9uehno7AgCReX1EU4N3vViKm85XBcucLg9BBeTyavQlXiJF6MiPVT+Xq6wyVgj7UmWsrUmuv9gO
jdop6czAXIX7wJO5TWLfuYw9/naY2U9J5eotudktu/mEtnSuvGMNYoncHRAqCdysjUHNsIpCXBkZ
6RKba3jPKctL53NyOCNq0YHBuq4qQvvNBUJJyoXTqHbCJCDLx853cW30PotEdwIhkZEx43l35Tw8
m2aeH7WL2kEl9nRURBFSLascM2f8oGcvxPOFvhn483Jqe61AaKpqm2dXHBo+yH14ba7mdNvQSKKp
IAYhe+TJ1d91ySTX96E0l2S1squnAdDQztkFpXnCHzk8kdUHYZnhzbpMx/qtiHKiwf2JUFvYqSta
1mpTBKTwdgGRcYMr2j29FsYmvuXdOi0dpi7O2wersIiWnrx4x/VcVA9XfUJDcslrFxNFWPyQ3Zju
NGQh8tmHdt/YAQ0UzlyVV4JgZ2544v0V94MzmruhIOdBNCRKpd5YID5Jy52XmA9QD+gjCnCLcS3r
QwZ8bp+hQR86OyaJAKIrncklOWuwwLd6KIbvJO9RyFfV4pwwR9R70je6k7I7lHJZkO8oUHf0uLYD
KRQ7IY1DvV0vG1GSl+ZURIhbieWR+AyW3Y9jez/RhTjTtLS3DnL3Xe4Vv4aMDGmdw9twp2ZEM547
X/ZEIknnuUjREsTO5O52axK16AzZKZkpSzudBmgisI8X7JesDbupQQlHNAHremrCCz2Y4GUAIHxJ
4kZsMAr224ZZ0Dqh106SFgwoBuXPxZjrbaRb9H0+WE2Vh91pnl2sS2VlymPulZ8MG8t9W9rjZeD/
Xrs2ec65FYhDj1rsOVuILtNlGe+Q2N+klaS0XzyDk7jAcIPTGMq4X/GmB1bPlxww4EYd6hT2J/9B
oHjp8C/0CRU0YKinAeQBUdreuCqJ69sDvnMY3mMSfAgKySTKdf0XfCLFndNHy8FaIv3T1oY4C28Z
f1mGSaZjDUEEmpehWMzE8DI3S7vvJ0Sdmp7K/ZLVdCuCwKLzm/EOOLV79NXivgMoo73al9Vr6A0V
fVdZvvqcfDalTf+Zy4zu54wp1+QO5akKmBYu0TC8DO3wnWVVclv11DL09f3xtYFXfdtkyLXtpf+O
0r9Pcfkhxq+xxJvAJvMCCeT7wit+b88oYQtUGu+yzKJ7fNa4EgiIxxISs8pQmruF/daOidhMrQ+x
e4QqssZC7nlrI8eEByJX0UoYri1Jw98TRRH9VrKb8UHV06Z3Gn0a6np6zTuNXpaC8MeU5tZbM2h9
qMNEn4wfDh/2FFUPjg4wPSVS+rcuQdFj7RHhYzGL/6hCp78QiiXvgsaxT05hEjwcHTdTRDbrW0Cb
o2MKeekSrd4Gm7vHcA7sHRPfDhk3x00GnHLiDiQ6hUM6W0x1oIM639Lj43IfT/3KS/KvNozGB7yd
47GeZ9pflrT3rZiZKLt2v4l8O7ovujE+JlmK94rIWPM7SXWfE1MJeb+dIsqrQODyLWur3pQLHY2U
R0eAyN94gSnjdeNwsO5m/mA9D9yiKZ2vVCtApi2Jhoci1e19CtLlbohkfHQC+qmGNfno2p18bwUR
97x53NnFbSaOPnxfULVg1xzTvSMb58aY8nptquytzRROTIhHGsKXRVQckzFjERU/dOXXoMd8w0wo
xqRF0FlTDt9XxgEqGGDBHIJRAjNmb05qJFkplyY5JEHl3rGoRtiBuRYQzRUM8K5TXyjYXf1t/Kpt
rAc+Rp+F17GWJ5kdviKU8TeKoTVeLHcJ9P56V2q+K/o51q5NU/H32eDS2SWicbmXY8hMzv1q4XV3
nPuiyOznwu699ehk8kCvz11VLnKbzTIBHFfXWbntll/CRtQB6tWdxu+Y1u46qktyK6IqcuoPxuyd
95jZTTJdurIOGsp1+RsIvYnWTKvT9qbQGrFqDNwRU70zj91tNDX5LxAt1bQDldOQHOlBNR5DFTjn
HBaX3C6cJNNHUQbiroltFxS7ZTvOBqGCQsZVl17PbkKWdnFNyJHLbkFS9BrTRYmfujEfzMYKk8c8
C0XAvtnavtpUI7TKNYTKb5yiDRNZ3qCJI3y1dLcmT2FbiL7v3u0q4fRL57t8XTj1sJv2i/VWJcsY
vNXkJVfEKLkFJDg1FOdSCaqNuWp8HsRI+1CGgzx6H4k96i6MaV6M4G+W0Yqbzyrp6+VWDo4X7icV
Gvh7BNuCuYDA/ZpNysJAU9R2e4Rqlcybscw73CgZ+XmKZXcFBc3bBmCP322v9z4Hb9C31jhYLt6L
RDSMY4tWrkSclAG2L5XSh2jrhxBTNUaQwIkZwSYspIeAJ+qcINPZoFpnFheGjD03157eLir1oW+t
82L7MZFD9tLtUsO5iBEkamCA+9l+LqvwnuY2a4Q3k4ph0lEzb6bOCE9SNlP5NvbxVOzlWJB1GPVp
nm9Ju8tKs6f1UTMQVbpFad52NCtz8gnxr07wNJjcOdhe0yHPCL1AtTDijQKiRWlmhkvKZcAcTmQd
39ArCfXaS33/V4w6jPb9qDjIlfR+k7UdROVXSfwKPh8h2u8UEat7JwoFt9QXafOb9DTnzmptecUM
I7qPZp8zsgsLn0lYnbePNoWSfc5B4RVnpqeNT6enye4aKWFrmNGKhlPNVXPcittiXduawjWPcVLI
SKUPciBXNZU87itXBUm4rhLXKre9YGHGmNpF9po8pwB5D6jH8Vi1UYUTviaVi5/VWFG06ydGHb8n
2BZYZplXB2AyNrx/6yiO540VO9XRJft9F1m2f0dHpN9buGpuHAUPViPGWdMc2C9po5+pkl1ums5/
cTypye7uY7MlJntLaeen1BblKzXaZaFvAPqQtnHmz0fp4PuxwN6s1YIdULVT/cDdRJvfz+8WMQSY
POeHQJFMRmAoU7NG6LVl3J/MIyl/lX5r2YlvJAPxdE7lLvetH0YtmB2086BpYHx3hsWiYenUkawI
ueoRLuScTOhenyeaIJth9OObxnefqq67pkSGR5nEYlN4nJC8uqYvoQQ2XaCrC12PFKS6CsIVpfEm
bfV6ppVGJu3KJD0I/6LdLY2JPuaADMzSITphkZyu+f25zwCTkzVK0uclkaByWjrqCqw8cR+XjvnU
NiDnZwvwNnxD8VnX69bhRJhPNsHXBv+TmsW2h8Sy8KCyItYZXaBOLfVtlnXZW8MIhHZS05c3TVu3
z6SJVJd0Tl6qluIwmJvXiA7tGCNxHq2A9FnuL8YKRI63YRyEkDOER0CajeEnv86rCcbpYTPgQMHg
Q0jpPU2D4YRvt72n/IGXor1tmsQopJ3yjPfowasqAObevSSxjI7x0bJtBYALtExvW/c0x7r1qKgv
qqqD5euyDhSBTRqBntQ6MzMugy56rEumuT0mCe1esQ1zcEOGIi7j1LkzNv1c8sgbmNAoi+tF0G6T
xdcCwWtXT9cgjqFoV00DzYSAdTKEAjgadILPZrKLfZ0jopM2B/+Vrykd2x5cG3m0V88q7LFNMqeY
e5Ikv28jWp5pp/eQu0hHKv1z0pJ4kIj5mDjl1qI7eFRZ/iZltYHsnYAPjuloxU1ZnqI8pMPnEAjE
rHT8FJmiiaaxtIowe7OatIBaWfxwQ5E+TqX4mBCRr3UPxTsaUZjOI2kefpds3WjYNe0i8O94PnFq
7E52/Ng540RIIWriXg7Lvsld8ysK4m+nSOlI1dUMdJ3BYAl/oGCAfBx7L7xFlUgTbknLm7IuSIrn
bzdunxxLy512MBHERnhMGIHPLd+sTBmNYNQVfqsczK2dvStpv3Q0eVZJm/nkBE3vMRuVAc4LPK6k
05F8co56j3sN68NBhuLJ8cXzACqnGtcesffWqreD8E5mDJy1nD/DiUOzW/scAHL5yxUV3A1X1Xeh
szC4BlK249fqb+MeYckwTQ62pfwzgPh7Hccy8xIGhQ7xNdxTqLBBKJ8YG32XVkdRAfeGJmOuN8G8
XMhFCI/Y8F4sGUxs+MgI0eAwirDd8EMVItgTG7BrZ+9A98Naq0n+yIceb3tncXz4XdTipqsjYtGQ
qvhiWRDPVJQrSd094/VE6+Fkh4ikDBKid8bWdL2t01z599cwo3MvwvI4K1fczmn8UInhK8+flJ/f
FSSlbNuIjPusPtugiKWrh82cW/ciafA16hkBjVt9BSCl5ia59D006GZQb4WutnOGfb29moNbO9j0
XRz/HAA2wXienztPMI+cH8Fm0dYKA1LAu9tULGpbG+BNQUGyS7EJwf3bOndWESxGuiYRdHbab2Fh
EVY5nuYSTH1Uk5ONJpwK3Vd3+eRB/rar+URssKKdmcTbPg/fJ9m8552j15lbSEj6uaxWtpxups7m
Godo54+oZPpAgD3Swrtgqr6vzDTeCT+7873yJUzCY5rLDJ5sdVxoSHEMGThrDV8Qe+j3Vmm0VVZ+
65U5DeqgeyG+/aThOePw+HQp/orWwtnX1z97z9kPSQlHKZnwOOPtuIu1gNyXvyZBu3eTBhWhfohs
de6d+g4n02EBT0y35OBie85V4597TMHkzucQmJ2hNhzoSmzA2UlWCPVUzfgfsewm6Ghh1Eq9pKHe
u4RuP3QlUYAKRtHSy5M2xa98ELeFas8ccQCfhXW+yS2f1Mmap75M6f+HJGSrfPoij5eqgXb2NnaV
98MtUA4NaZoRriKQleSkPeU5KKi2Ev51Xid2nTWNtPOC8RF2k3scRpgKkaOROzotDjgwWR7cWiFv
fKOd216ybwEuJnsnIUiPPDRHe9ecxLGbNfFzaEgXBjqto9QZ9waPRCrRwthzJLdhVpMLHd91iGzu
xpIwDw+BSFRwYeXIXKthi1kG77H0iteQcn+dotU94C/EHSvZyjnO+ayecmlvulaukVRxjZ0oLWKi
QYkFdUwPNTVH5pfDnexcCdMysO6NIUmkr0cme0SCB8Zrb+oqDEF4tv06LcaHTMZ7Ysz4JYdFt7EL
I/e0cMKTIcd1P/YTntPuNnO8V7a2M0EkAWRxaqWstKGKKMc/FErzEIyyetDu6N63A7QSbv+wDov4
Jk+cbWuyA4cTRpN0hoq42adtN66m5ovmNLOGXF9zPsK1XMgEybzuqIPxhthaukDJxV7co9LlKzsR
ejUS1Sr10pQjCl8Dk9JX1NmrGZD9twxbr4YWqoXZIpXxfo3SzS55VOc3TCcjsMYOQrmsJZQAi3qz
iQdPfvsudVzWVr8LQvrWKE8AidWkLYFGCR9IOKAdBaZvgy4X8rZuwtuRkdlNFarqH5aN/7Ym/I8r
N+g/tyZs8uxLGf0HOtH1X/wvL52L4YABnC0lfgNP/JNOJB0gjg5oWuCN/7DZ/dOKIP4W4E3AQidx
MbhAbP/DiuDYf4scDkoYrz0AjxEwof8LNtEfzTyB62LXc4KrmQfnFMaHP7lsImUlhh4ApEBnTA5I
APUmD6po/y/34y/sZX/5KdAr/KsdA9vu1Q3xL8YkPFhLNKL+YT+R801CSYxvrhP/sMb8AU/5rzhK
R/z5cyTfB5+G5P6AWQqvBsR//RwigzJXjNC8CqOlWOFnmJ0NWtaQoY8Je3oMgQTgjc1+NUk86QkO
eRgoEltvE/m9A3CDoIJ6HqlpKuyH6sJpQrintrDlwLmPUIldzbF73CLOJdcJekO0XI+GE++yJ8xR
5k6cHZZlMnsnILidvUI7s0GTxuGASxn6BoWGiTl6oLcnYDNq3HjtWjmL0fVo9xCjD6oPthkCipWs
9p0t0h/3J/ZBOFFy0s4+IAfpulvU3cwUq8jvoLAzzFNsq+cxcL1HL8jC7I6gAsQvCDuhTcCbfBkG
JOxbAuPVrcR1UILlbRE80gGc+j3AKGb9I4FyA7a1kVZCF3khhCoWmHCTLzbbDX8AWg0mgyPbFZny
0j9McRq/1mQyMUoR4C32TYEpZJuVUYzTuPJBzEVxVl9zxDJG+hrrTb0mmDs5IoFb9M3oVVJ+SuUh
mfeZGNSvdScbOCCLbA/oi+f7OLOZVzndSKo0aAaErIGY0TB20CA+8VNGn30TTS912DW/hwpZFH+D
EzNhmvYjs433EwGE+1vKyKs/iANYrkktE7Zm4DkiPEQp1SGSR2Zz5Ec447jV4UiyYCMA8T8i0mLk
iyZuoGPZhn17tgnFCVdgEppiA6jJiB8a5HW9UWISqPaFlgmG0xLKpB21NNpnzLA5WBIToTK0p3w6
dn6Mo55RkB1gS8s1vtQiccb30IQaKrNX1M2hbSgH6Q8MN//tHPsHOy7APfWfL89btNvdH8nu13/w
H6uzc3V70WfCMBZEV+b7P4xirv83lhMoZj7DbhbgK5X3fwN2w7/ZTuSDvBVA4lzo2/9cncHKscrh
6wo5JXnS+f9ZnLGoOQ4QeSkcNwz+D1Nu5oGKSC3ivnRoid2IxYLsRUv/F4vzH+2z/NgIKzcU6JBC
IZL2n7eAtC+UwMgiWZzL9l1H5XQIakUKfAXIdIVuotr8y+3/i93gugr/06/79w9ERePJQAI19tni
/rhKT0vQVsE1+npqe5QoE+ULjSp9Kjj8/Rcf9ecNgS+GFfb69WDwuRhj//hR84y0sraUtzJtUf8A
kd+sE87bz//+C13t8H/+RtKBhMxjwpPkij+5+Rx/TlLgKYiNiqi5r4MYbbQYre5JWBYn3lKpX7Gu
hitaV7hwgQOzKx0Mpb3rk2frLOWPf39Bf3GHeXZt/uMGSyH/tN/27rUXabieXHokHImAcDVFystn
YkiL+X/4LNigHpwAniXvT5+V1EVFzBLA2x4M413TjuaZnpDHxAb5yX+1w//Fs8rZ07+CByI7pGn6
x9/nmDHqUeM116DPXU6yUfxMI4NBprLUxRsGdV8sXntKbQ1VvXMA/bX29Sh6ZRINBF9hryBLZKVE
PtCAKeedpEF2/vc35C+eOd/BSx9CAv2f7J3ZbuRIlm1/pVDvTHAyoxHovg/0SVJIoTEmvRAxcp5n
fv1d9Kiuknt4yVv13EAiEZkKuTlJo5mdc/ZZm2Pdwql8eQghhupnI4EfV2UaVtpWQPbJhAnw9lEk
d8Fho7VMW2cJejmKniPMCRXmxE4F5dHjsPGUOJJM6OvDHIIW9u8qM4jVTHJ6M9niD4eJ3KwG/AaQ
hkwHdoZzF1zG4CK+F1MMSJGWAXTAAMyhUpnm4+tDn3qr0CUpOnJZoJVlHJ3mTLukdhyE5BDqsCDl
2UqaBqH8Oih6fONWEJbhPdqj7afACFMucOvmIqfltaEPHMZ4L2ArvP6dTjxbZp1jwFQ3gXqaHMtf
3vVA5ThWJyQEVCZ8vMOp0pXUZZ9eH+XELFdCUfUU4Pbghi7f4sVxWQutIbfdmHXf0LKLAWWA6SHE
hxaRSTFvObn6318f8dR1KcpNJpVptpxjjrtP9R2sYiC8oK6BJdYN+F1biPXbR3FtW2E2STM1zhWH
1zWYEYfiwKVAn0h9U84gKacCCtd/MAq92iZvBiu/Onoz5qw3jTGj8ylCCXdnFGm0UZDjb18f5cQS
uwD2LcATLNIKkP7hM1p6pMqMnYWDhb0zwoF8wYSvKkxn5+0XBDSFnnH2ZoMa2dGi5+RGSadEBm7C
wfxCjQTzuU+DwusXtNyWo13Z1S2OLkw4lHbHy5Y+1lnW6i2jNKi7M31w6NJO6IGkslubj7TsgVy0
1B0dCWcWzBO30qXk4bCHOOjhj5cyJWqw4iWnenugRI8MLNt2c09uq87PcU6Wzej4IhFQ49mDTNNZ
bHcOnpqTJU47spWjGsZss5MEf1a+CvWgI0GFcWLTTWdu64k3Cwkt1iw0++OBd7yACpeO3TZtbc/C
1x0j0IxOdys23r4JE7wDEiCel9hNHa0YJmX52RzoUhA4lF4UeOts0ajV73E/sM68xKfmidBZlGzB
Fgw3+fAWBnY29HLAG27UZXBJG6t5SQf0AN/MNK5jK9NWppakTzUBzFYvsZl/fZqemiwgGKAnWIqJ
Ko+utCiwcyY/xhqSoR52NPRHOMa1uL4H5ZmbemqyLM4W5EZsyWH+6L3LcbU3XNHz6OrhdvTzhynC
Kw3I4i/px9cqoFb6+rUt3/1wdjp4QrG7WLaSiF2Pbm2Xs0KqvrBpjc4sLLN98x3Fc7F5+ygKdNJy
PlELAOXwAY4JRGYfcZoXGeXCT27NbZFiUPj6KH8+J4dPR+1J/or6mToaBZ5BDiQe9WddVPIRd273
e1cM7Y/Un+fdmaGWzzq+b6xdnLtd7GzAahxekYmIhEslguFs6OgeatKyW1t0jWN3YfR0UQyYAiDd
HHBczERvNRvBH6G+gQfFO9Tuo+fZ51NomyiS3Bua3tYQh47tr0jvU2j5A1REWBNdZqJvybIvyRAi
wsHuvu1ps6yjm8mhx39twmHAZS/WKkRZeQrmItTh1GHkgkitLUzx5NOiR8ifdzBm88jOSMNEkfiG
xrP9ZbEp3gqRx59oyaAUWaL1Hfm+pgSKaOT2E2a2HOnb1M2bbcAX/hJqc5dtzDwS15RtsCsPEVFe
UbYNkzXTGgcjcvIaPM8AG6FVZ2HRstbTzFZXrz+AE/MWpjlZxAU+xClxmQsvzivpGDtRGNDQ1cP6
uMm68llNhn/5+iAnJtSSPOTUAX2M5ftoW0/KsGhorLK8mNaodzG+YReqXExhaA0+N6H+nE8GuVew
YphQ8Soezae4ivS6ELiGQrRI8RNOJCCCaRG59xPUp9ev68Qx1zHY+jjK89ITPR4dsfPURIefEkAh
WXK+D51AI56kpXtXI9aEWIh+tVk5LgYPRq27dBYpc/phYQZDH0wS31f0Xp+51fuT9dELxZ0EqyrY
Ii24WocPtCstuy044iIKMtMrvBSRWPtWJC40ahEONatU3VRIXyoqrjFdZgMmEO+bHqa+BwampXUl
ErjEjFZOHJY6VDqrUWGt/Pqd+3N95nkvIB9CQkeQqjn8ljQpFDiMc2LxKYV9ayp8q5IShAtBv/lz
mAz6gkLI4q8PemoacvgnGoFhZ6M9PBwUgXFEbymgtLIQ1nUWdzYOjZFxMbeJ9tvs4d/ms09dnyKh
oJOXworAPJ7xuHcQXy2A+JBAVlezpDo73tP+8nMS8XtnKOYzd/TUxSmkpZayCUDgbh1enAU1Iovp
KvY6OCkXTSnMjyn/c4WmbYzOzPtTY5Fuwq+Qw4RLxvNwrDzvaEQq6IpkG+ouDdq9VmKwymutQkX4
9mfGCKaLESAryN4+8cX6pNjtMCPiyDK3mKqiGWB2pERuyA7+k5GYi7bgXxQijna9Yc6meOqJo+xJ
t7YF+2qLHkDF24LgNDkz2Klll25BElwCc0ku7PAOhg7lo9xnQRqcMrmZRtSHBMzy2+s378Qo1FKI
pyhScT4/DnSMIDN6o2F5Cisju03wEQer3NCT9x8Mw3W4QiKOE+7RkuPqQ4zYjukwktbAw9m0rrHG
0y/ePgqnEg4lLoGuvvczezETWMjIgMEE80Tb9Peja07roHLNMy/usvAcLZ9AwugOWpLK5G6PrkUM
ekHjoAYSOrTYFO3sl29Ak4uca8pt8syNO/EesQphSUqimt3DOXqP4hne72gxGBsMKnM0aFtXD4dd
HZpvz2yRSiV4x/CNdhVlHC1Io61RShpAWzt6oK4btLlbACH99vVndOLuWYA9CdA4yy1v0uG0Fo0R
0FpHLKNSHQqXhinomI32Y0XfzyqwBvNMsnS/0hw9LjJoUi4zj+vTj/YR3JacibtFnqnM/QgRQmJ+
EobdXmkkpO/n0ph/IIkwHqGeFZKOg66/GPh+u7dfNsxVUgmUihXR/uFlz5YE2sgRz6vgFNC/BRrd
iTXzI+jfeDX57TlY5KnbzMqhK5PXwaIMfTge4hGgLzNXHdR6flkrzPrcIQw/tOByEJEK7f716zsx
T6mIUMuWOrkZQy4/f/Hq1diJado+TwwdZUvDL+0rfYB2zJGf/4ORyJ4tZFgHqbh5OBId77rvpCNH
ZT1E9If52sqN+/xd2vXDm1MXEGgdh5wWU3VZhw+HCqifGwE+06SZbVgsufNRo9ntRqrxXJVmefxH
k5SNazEMpuqvi+PFXoQm7WcLGbw2++SOXeFROdq0Tm1Ubl7oSPgktOVfDD3ns9dv54kNgBQXOS5a
UhYo8NFbj4fGQC88ayZKJ/WBewA8IA3nM9PjxHS0lyIX35yDB386vJOkNFylQan1IK+k0JXmz07F
6Tcwwp+NP7x9gSZ/wWJJAoGOgeMcRoWKVO9N1kwZ0AstWuTQIkS2PcX6sCnJppyZJqduIZWWpZJI
yYty3uHFpfOsLSGd8JK6Gh8WXP9uQLH+9s0NaKXFKw391bGPNzcOW2lp5sx7+q0/4CzbbYb4bGxw
6lIcU6cEwxmRxfLohJPBQG4qnzi0gJRxI8tOvK9piNi8PudOLRZk/cmucjXwp4/mXF5YFf3ySiCL
ctTOjqR9NSIaXhdwzP6D6U0uRICUdqjoLsKdl+sSInnJ2YwDPS2/kCEg6l3HnSbOpIuXL3z8+nKK
J7dDNY4c69FqS7cpjfMdM2CMigiiCfgH0O/Ftrfm+XKoCrHGruG61pGCT4U8myE5MTqnN44H7Fus
H0fXGETGFHR6zyucJfrHpR3ua4Qo4Rbenf/mEEJx7LHIXrHUo8I5enI6mnRawwTHxZ6u3UaLetqE
u3RHW1twZsf8c0lkKMrvQJ+B/3Bth09uqMxwjgSa/kzrq3A1WIt2rqrEV6TzTuv1S7Jc0bJIyXD7
+vQ8MfLis857xkbIPT16n2usVCX99panFLBpmKLxI4J49YEYVIU09FrRhtNetJ4nkyrO62P/+WoQ
EHIAo0xDFZ0a0eFV0/FE1y/RBX32ZrRaArOLNokDRMXOfGaoP991F2c8eG5EhEDWFxHay1cDRWIt
CpuUlqN1zl2C0ucSEN7b9xeCC0pOVEqhZorjZYskaxmPKRdkTwHWR5NAVg1VfP36bTtxLQDrKZVy
KOBd32dhXhw/VBFOLMwcxxGbtheyyujRbzN98/ooJx4OU59VhLo7YftxEUXIIrOMku41sDr6BgW3
67lTHayaxp4vXx9q2RAPVxTXgjdHVt3GCvqPtBF9CUM2kCf3zKyJngL0bQ8TIJqvwdDo96zR4aYP
TePNGxmDUpRkM6NQw+J8NCMC+ppQwZHkDPzgGQAVTLheC769fmknnhXHDCQptOmDo3eOlitj0ugK
MOHd2YTR22ae7DVFoentM4JRWJIJn4j5jkcp6SnXgIJb6PdiTBGNEglDls5nRjk1I8hbEpotlVVq
M4d3DGaXFiatSYPA0M8b0pbzCmDjTL+9NZxZek+k7VgNCQQRlZK8w4fhcKyBqhm0M+Z45RTgryIU
7xsE/h22gBwsFzK5+BINNrQ6QF/rARDKD0JV1/Wq0a53KTSMjazF0pGY09AtJvvNeeJltUa0ihiA
lXPxjni5nkBEmOyR8zJ0jC67sAvc0hojOrdq/XmSZBTeBxI+lEu5mYejBHQ/RC5mlAsPVH5CP55f
Jc1cF6tUpwmWDTI684hPTFcUhGRKl0HZFo4e8aRaNygrHjHgYv1mSK15G4p4OlNQOTUKh6EloUDU
hlXD4WWZ+OfAZ8XyIqFH9wNf43Pnd+fevBPJ6GUhBnxBbZsclnF0DB+ZMpNolyoGLC94ikpeyjkv
H5u6BfzlREH+KUvQ4NdZDqJKD9IftPB2GDH1GFlBEcvOrHInXh8yDYtSjNwTKd6jKTNhokhfvsPD
JLh8sHGb2RWyah/tFvbV66vOiaHYfMjdLcuByzH68AbbqRPotYm2I87a8DaLaZmTU9psaeWtz7wI
p4YiDYUUBZUgIdXRULRk4si4lOCqQlXf4K4iTaYncd3jmROf2cRPvA5iOaeTDORQRprj8LJoFQXI
3VBU1A2/vqjmMX4fag5dLr3Utg0gtre/DdRMSbSy5i1h4dETc20iEGVkYF8qX2ziIooupD7VZ9a6
4zvIPRME3DobOgo/4tPDqxpaAcMb6zFv6igEVW0o11iqRk8xxJ83XpClG/qiTiDdz6OiT/pwKDlR
9sMQnoI3VTsQSzpwvKYtzzymvQfwy/18GYZUMBh4agsSDc7hMHnbzNBAGAbDdg/22y7pYuiCKS3w
1qqrnc2MinhMSvztYwNUkP9hcbebg3qdmcWb7y7fhS2erLzgvTrOoJjgXmbdoXgr8rRAqIyWHusr
BYHLat98d0kGMTEXRyGSQur4Qcq8TbIIRYYCnHXlyrChRy49V8o/XjwXJR61Bgqt+wq7fXSisNK0
yiJeffo75fi8NMV8quz88+sLyIlBmJIY0SgOZLijHA0yVV1Ydg0dRZnrYOaemM3KFtFbjy2k6gzW
ZZf2BrKkDHY4T2Q5tPk4cMMSS1UbDNandyJ3k3OPxT5eN5ZxECHQdIraghBnudoXB2az6bOBovYC
/XfF9wJF4zOouvR5loWT4XfilL/aRXufLCp8azCqr9hp4g6AaK+L8M6N6ZigSxz39WpR8rPgiepC
H1IHN8xRd56SDDPjlcxLp95FfqZdBmBYggsnKts77IgdaGsN9aBLzsD5NQ7IoN7k2FvfpzTR5g39
TdpF3hfwgrR5srpVzqvSkBzTzWYzZrXTrekxqK6B80AErmTYfrGAAPmbLB3hXJRDD5SQPURdpDT5
f206F8QPPRL0JY80IoptrqfJwnhS0xRcKJ8udxw7aVq8Hd0OSujkTB9p5Cs6OIeFuA15cZttCrHS
3KbYPmHVrE9zfQmmBNbmiMnHp6Ltwkc1ReWEy/Ic3WR1ZT3pyP6/loNpN56TVnTxNamRZbuRo4u/
UWJscROWyfOg2mrEPXO0ATaD9ndvqthn3QtxoIkvYyztTSD6gx3sALnZ5dZSo6vhqbh0p2pGmWdr
eGu5Whqx8dM1kVsFH8Jq6cOsZbnwB90+fZeNFPKxyoZswdrdFTAkNK0uV1JWw9dSL42PFmQYjABw
qK3Akubuky1wS70Mm2L+HloSyV3jjvRrsrzV9wIq2p3dQwLyIDFknzm2RMDV47qAyVvT9+S1SelU
KxFBhvYClVY3pmbZH80ix0lpFDL5qPNn5nnby4sGtF2NVlxV3Xamaade99C+2atRNafrNpsTDga4
LwIdLoahoZm3rDQvqkz5DUNM82PvR3VxEXQ5fwOWyohRtCOqHzlsWbwPTTEDrrJgkQZ6oo8bM4v9
T0419dgyGGX44PSduiv9xLqMp869jEK7voIaXq8sZHMeTXrWM7gZCc/Hb3C0lQ7dLprVDvXKn62Y
ElBUwdSx4l6Dw+sY2bhryGz80EcngRaW0Z8Mgxd/ChbBWvvG3pZ8xkXAxUK2q9JupZB8jCtosMND
Lfq5XFclJ06vcaoquyJ7BoNQGkt6jOg30eFr9M7Hvino5p35/e99D51oN/tqvM5x82y8qnXji1Qv
U+gapo0foE/Druvlqhp/tGPqfBtalD0bGAM+1gdlHH4aSTbka3+QxZ1EaKOAFhW15U3GqDCYTfMS
v7MpLrtwQ7livq5VlI236Cjk1xDkOOA4fM6rbZvItt0UrUThYFe5ktexqeLhVjS1ZT1hPDaHK6kg
ryNqTlua+aGcQHOFyADdUyZOfo9OAifKpUS1o3UiMtHjiN7/Av1dh2k6hwMwea3GttdWqsQdA2zT
Kq+i6VPaTBUMW7ydY/VczbgdGC6sk+tcZjTOlygPYQJSy/pSh3NYMDkgda3aNu+NVSJKqJLN2Nef
O33sHwJDFCPsSVlc5lasIkR9jYqu8Gwz53VLGy4eq2VqYwpuc3xe0FUjhy/6SwaAIkEE4TWvW0QU
c+/31yLUM+Mijrr8uqhqep36Nubhzan9nGVSf2T9b56B4lEtUVYlLtD3wUcW4H6+lP3UuFtLk5W7
sULQHIRVdVKvAhdTmXiK4TeNepMHHtJRfiho7PgYRklw10O6a72pNWfsNSlRp+S91YRHxVALPDOL
bWA76VeIL8Fd4lcCskmmF9POH1PuCfAwGI8T4QHmtn5o4wQzqwKAhQtVeNMGkXXbZpUJkzqdaW51
JxPzmRni67DG1kQLLjKnSSdIym3ZYSNQqzTAQMjNh6ep9vv7wOggQjlhreyPld1PCpBuazz7hm08
g0tuexBsYrS+SpkTCl/2vkWps1QutEbe32E15LX5RTP6HpdPM6LFD8VnIjbNJJI78mnMzcqqm2ib
CE1ysw2Fc1vlpg3k/jBuEFkkndqZDdENjvUubqaDEU/va3fusRvuOY4uDsnVuIFHYr/XIr+ET+bQ
xYUQzhFXsJb6n0i46DPTI2t4TKYRtcanDlJLeFm1tf1hoWGUtbzqdCv7NQV1CcY3FPNVkvQDLGPX
p11jKTSZG14NDIk74vkc2zONeNb1dUxTe8tIrizwUbBsczCdogVItIbXoz8PM6sAbeWT+qaFKPe5
vjH9Wdq+2XoBhPlx25Dsxu85s1H2RkU/fdWgxXyAWQPWcbAUztYBLxS58DSN6tU8Y7HK9Elph0R6
7DzMEVVzpzPAdCDJ968sTU/gvOmK724H8YRlhpTlt2joim6n0OLgSWBXxB5z1kWXEd114daqsobk
LObzpGbd2Qi9UXOz0RtGP9lVQxLdt0Y0zBu2MPocWwWHoXcr91HpSRbwIOWoeTr1J7E2ApaMDWZA
+n05RgbN5klX0lReWLBsAteZexjGhvYuGQGmeWDauvRCxKF7P/v9aK90IPfvwfhCXWodG/tojEY2
Ojp4cFFFI/GLhXpLuyIb/Hfg7zi+2GTx+/cY1QzWDRiKwr/FQ24YZ6/tfOeXDUFX23ZjqfRbA1ls
DA6h5T0eU7yvd0xrp73VcVFg7TCYpTcmJpMmKngZyofIblj7Iim7aRuCrZKfGxO898butK7amXWK
pgoovYhvtNScjAfXHYS50xL8mS4JeYruMpydtNwaYTSAuI2bYFhpbjp8rcsWWOEUd9ZDOfuge7wx
C211UezbIP19SyQRMe2R3dIp+fqB+I8gzVhCNLQCFPEJ147LXlaSNCznE30MEBqxa6GnPrGD5NaR
Q3D3+lBLdHQQPS1DGUtmCUHYUnk4PK1qloFuxJptz0Flyr4k5VrWFnPdBr+9pe2yu4qCxrxsymne
NE2Xb14f/+SlIlogwbcIIY81BFCmwiTMGsIYWp23VSusD5UPXFGldXWm7PFHmMGlUo0npJfstBxo
Dy81TPICe2dkyYVPAVgz7GlXle34xhQFx39s7mxatl3KK4jdDkfRJC5LEIcheTUFZskOp6+us1tE
U3p1JvQ98ezQcy75AmRMVBuOsiGzrtK5XXyPMETVSWdbiGNFFE24z0gLLnkGxXLGYaWLYdUNwlff
X392p27ovpiD5MEkAXQ0fgVrMucIh6Rc+dUOlmC5GQRl1NdHOTVDaHsha0HrEBKko/i+hO9GJDXY
QLjpkbZHrdlA5Wug+/hvb7cnOU8xgwoEUqo/QsS6tbukzhXSDrCwm5mqwI0E+vPz9Qv687Yto9DX
wM5Gdsk4itxhHnCCIePkmWDePLNX4xq7ifbMbfszL2IsLSGI4fmHFtildfdlHBpFCvVBwDBakw63
xN9YtwmohCigS21dNwAtxmbsOGn043twnhrUlSTRPKzqhkvV9D2J5iCivOrmZ4ohyytwuOZQyZck
nzhiL3LQo1ckmypQKhygcemROkZqQtvqbMDbzueIruhRg8PfheeEIKduO8QGUmuooJFkHMX/vjt1
BVvqstIZ+arJCg7xY2idWc9OjkLPHSU5av3yuJA1Jt3QsnLaHi5nattkwyddhxL8+gz6M8VAbyqJ
GXqo6Trico4ebTNHKpDsD+j3XS9sje5zXuBeYTSJc1/QZ//7ov4PUPL3pYnjlQ74NuQ8Hn196ZW6
/MY/WuCdv9hP0BmTeeTMDHTrny3w5l+oPiGNUHSg35aq879a4O2/yPFSZaC3gwwMLVP/bIG3/mIr
piDCak4Gcc8ueQOghGT/0Wu21J/3C9nSCcm2xBd/uQDE6TTqrRwXih7qxqs+q8WdWYpKY96YAcZS
NIlCqlr8BfBD1a0QBFafzNqXpq4JduvYNuvPVVjb9Sp3Jc6HeCd2Zv2OBuX4izW4fXgVjhb8I4fD
OmnklFMe7ORSqsu2itPoqu4KGHphFhv2DmGi/8URpX9H0iPJVmaS4DWiianqyYkZ2Q8sXJPnJEsM
qGJJUwc70NvzI4mIalpHNYnmVZInZb+WqnSgRY5DdG9VVnsHLzNk0ZKc03e6qCFq8SEi9OZqgDYR
t2X9DrBngMnUxEkPopVei12Vi8VBMIqH8pJtjC0Tb6+UOkKSB0A2itb1171dB8F2zPSAsEGvXP0W
jqJW7zLhVME28fNwJItMsLGSTp3DZaY2SAsliwqL/m1cUCElNlB6JFeNX01D6ckYFajH+oBVQiln
PSzXuUP4tBFFXcrBo2FxCQvHWJReN3VJMD86cRE0T31C1nm+jAoRNgqYawR+/F0O0UDv7nsHjL6/
qiiXxu77btBlMzyYWrbEUlmDhCS7HLFubMhoRZ1Nu9vDLGMz6YiH9IocU9LkNcF/T+u7u2q6IjBo
U6hdZ5sUWQMt3CgwN8ACzCrflYIKz7sI//VnREZF3C2a40rdDVNopPR8hKDWdLfGrA0oL7afdsyh
0iN+MvIHDOGs5MYi65TsnLQfhpUFH1Vbk13DXtqoOkItRVu6hMcFL5UuJBo7L+cWYwC58pMBoHwx
VG50MS24mGZPjun2FJl4T5SpY4E7GI70kGagCpBDpY9Ot67MKdSLm2JPphmB8j+5eQavZgStdxf0
UE7WhsWc8+YEwk2jpU6za4NZ3UHlHo01YCsLxPrCFOEJxTjsLqARdw8dSaxo/Ow48UAUS+PRMm/3
kBK5B5aQRvJNApMO/CMOoxX2mHEPRXEULRImG0oq8VuqCPQGUY/mM2XKCppclAPKLay+g3c2mgBU
JoXgFNaXH5T1veHWzoNrlEN0MfY6mu/qd2jS13ptfIC9omc7cx/JEFwT1ST7CCdIl2jHd9M+xRdi
HwyJyWkGSI37iAmfliIPVlhuE1bFLRZ/nymoEHRN+wCs3QdjLT6zZeSJfawWta7mRCssWZdQbh/W
iX2IF1b4DK+K36HfPgysgpCIsOpzd2UtcWLXJ4SMKAXr98YSR2qVMdgrlPLqnl5jAs10H3TaRaO9
C/eh6LAPS+HBE6JW+3BVLJGruQ9idS2cxFoF4D0QVy+BrkO+7rFbol93Hwh3+6CY9qPwPhitZMeo
BM1Aygmgu30wbe8Da9nZfbjVl3jb2YfeSUJ9cR0PS0gul+gcBjaBOlQ/AtdZd2PIxbHmXql9WE/T
Xn8vl1g/jKNQkljixSeP0IT1yi4SUgOBQ0V2g/USKQOnUMGHeMkjNCjUk43K4BN7Q9QY47bapx3q
JEp/cgwlGZEseYlxn6LAegl7633iojJ8wKr7dMawZDZA2JPkQP1HwqPfJz/aaay6ld+EytwU+wRJ
uk+WED/rV9S/SKHwhmS/HC1P39VLkqXf51v0OfND+IhuNTzKfU5mMtz+J0dzMjWR1RiJhzcGCRwc
v96X+6yO3Gd4KGZ083pcEj9yVGwGZqeTE1dKNmoX7vNEFE/r+5mOaayLwpZMUr3PKrGTkWFKWPPu
wESRd7LmnBcqMJd8lJ26xhcauUfWCbub7mtRBtqG8oJvx5CozE7dThpvMsa8KZYZnqmjsvdm2bht
sSpdfRTj2kksHkFNi3a5WTr52OmUHNxPZRyMQKZaFi8ISZhNekYLMhODiBr04aoaQH57dliH5P00
Ke+j2I1aa2tj/QxPVRez8tIm1j/hJKy1VxKrQCx2zNaktctVADLd3DZ+mHoN0IIif4PXBrUCepLo
kyrXaV5jLGO3aIPoQLSMH3mjzzVZCxfvGJIvbUefP2DfdmuN6WIMpOE7hUcGDg1DprponSdw3Ssz
D5PJa0obsLZWSdwvq6i2ug8DjkyPPi6/kupIWt3xCnCtiKRJWe7x71nkc9muZYBIN5kb5H3DgrWm
wbmaNFrgdu9kNycmxmp00ya/8jBycK2BKTEDc8KTzCvHtF++JP4VAq1MCGUXqVr60UmaqfFw5uiC
Jy0UWvlej1q7+hY3eszdNfF6xHnCFziDbdq5ThQJewVIYY2OKMbMJGwD4LyqHLNVE5eavm5ilukV
QAfyaumAvp+eA78mJ87hd1rNejrdJdy8xMsKLQo8zW/xZBM9PnCbhK7qr/y96aPTt+4DZNCZOZKO
0xPGmniPNwAkyUpX1WdhDCa5xHHE+mQecJfx5npwf2lNPAfrJOny93TbRI/uZLd3putjr5AH7vzJ
bX37ma/af4m1er4hU4y9nlNH5X0qw/rJ6jE7wqmK0GCb2WyPXhfReL1MMXhhOUEg3zosXOmNKkJA
ErqNG3kNQSpHGavAvEi4QdF46Qg5czNk43ztN0sJysBo9oIdtR1WoJ6TrYyqIMOZgQYMXCnwGnCS
pH7QxDh0MEX14hrcZE06SYniI0zg+n0PlhnkB8nKBxWXzY+hacRDklAeWhuUrYLNpBBXeNJHMLpq
Qw2fM0Sy7arPcduYs2FwLgm0xIKwLA0J20xk+RbcfPFB4Ex1pdVAMdZmM5Q/2jkUFETDsf7MCY1K
V+6G1ncWWCiZo42EHCUVbsykkf36NnTKPFyROa7GFfMkxdfG9bVyxWwaLlo6TXBJJtK5nqzS5MCp
Sv27rEIi1z4aaterhQvAk/QZCLGskvkT5X4rfzdmQewgUVGcefK8aCFMy1o2OzdUE/ZjdS+/6EZC
BW2yCplfh7ygJXbgMNW8Wetq3G1awy4BBydGvkYWhgVP41A/8yhg9l86ykGfMWGp+NgsnFj0ZkmG
V+cAA+rX7bBS6+l4aFedM2sgtFWkewBeKewhnlgcnSI6VcBP4rfhSfwZPizjD5sGUlwaYXFWtTr9
oLlP/aMEGOeyY1Sd5Q0B+WrWOKsyLopgGGHbkxel5566xro1R6v0wnhMaqS1mXbTOUVt7DROg9FO
ujNn85I6ebMOwk6/GEFjNOuiydSmSGtfbbNMGx4G326C3UTvt06RjfKdhBCLwjBd5XEnfhZckv44
jE23LinD5h+LBcrk4glsR+6OqjBxBOCnWX9YNGfOU93Y2PxAgmmu/SLtNazR2vJeaw034/KG+pNb
4bBg4aKjgmY7zVrNiow3sCZcTw5lNN5Ug1mmBc5aPuhArA/mpMW4LJrFNlGVe1/PrroNcL8APB52
44MP7RM6rFUao5eTBtU9nWMktW8TwSkru74YGIGY4rRQ2Vm/trPG7bZBX04fVZBG5Tsgz0a4yXDP
ST2ZSSDf0G1RgectLrnTlMLXiZQPuJlmD7lOcqOLKUwC0/udzvm/EPzvLtmNfx+C77qvP36mRVf+
fBmEL7/zOwjXpPGXriNFRbXpILqGY/k/UfjyI0XwTfuebtKnpi90nv8h0cm/Fk2ghUibzsnl1/4Z
hhviL1qfHAUXxMAWg96dt6DoDlM19NwD2ySrjtaKZBxd8UdZJ1na0p04z6/HzPjk1+wvBe4CJPya
kSj8XE/G/uP+lVr7PRyaEyRrBq0saDIPY/4ag4UiS8x2XVML4dUTqt2QShqeg2zq2NQIRJivMW+D
CJzwR4HXc36BB7BxqSdzq1MOp0ubN64zv9Rmml5Eua899EU1AT03JvvexGUOdzILY6dVzCXvxGTV
OyfAezP1K0WxpYqukBPkVylOjE+hwHB7NbbuKnJ7Ijyi6ctpmkdiZuG3HZYrTrUlkxUGXjZPJfVR
v0/u6abD3g1oe3z/Yurc/b4PL0Gne9Hw8e2hxs0koaOIh8JceZkS0Xx/NCDdc3uI9p/zOis/yAFp
/UZqeB6alcqJ0kd0Dt6Ua8/8CVtW016akbUcqwYviUOivTnmFjijnntOIvHPc5uC03yZ4fGQYBW/
aqkBTgg9ZgMNUAVEP8LPBO/EeQFoFtL4QXI1hhTdufJqqOLpMq1igZ9CDhlUbwXhgYzVOx0M0wWm
pdp10WeINyD/VZ4z4F9FVdAI7i0sKj/HLEszsM96/fqd2jcKHd0pVPgLWcGEyWYclzHmuU7Z0yFT
6yNnXPSVhiewJEKeESjVUyiKy2tRNdrOGKh0GvQ1gTjbtGGmr6BVme9yYxwf20EXO42Tutc3+KUh
EfmoEaPtMmyffqco/23P/7515OgL77Nn6K5AI1LqOXy09IaR7zHTdp3ntCPxpX1o9+7nqMZTgfpT
g7FCj4fgqIeY64Fky2ZX4CxZ9zev37nlDfvje+BKQ5KHtihe+8Pv0aZijhIRtOu5bS3MRH1rlRtA
/18f5UhvvH/RF+7FIlZfdOvHnTRxXFUqTSDzJ0GAUIgcAoCr2sC41G5WTWuNF+SO5YYPQt4wBz5S
blz4RCGDlZH6xbm7/+cyhwyTUgZlKEnFRz8qNojMzx1O9Zhy2RP2MEVaXgZWYQ4rdGSYb4VDdq9b
PtX5HNf2r7E5X02UJN8t5ZZbxwT93qs538Z8eujRiunfDF2NZOr1m3aYEF3uGe3KFDoBEyFKpdp4
+GjGtqIa5+NVNQ/SXKdudDMb+VUrB/2KGLKFv/H7trxp074tf+aPcFR/tjdfy/9afvV7UU51hPXV
Prv7r/+67X/WhHQ//8ZfbP627fIfX1tszY9/5+Ajmv+3/3Hws1h/bb8e/McGxVk73Xc/6+nhZ9Ol
v4f7x9/83/7wbz/3n/I0lT//++/fiw63eT4t4Gu93I4X8em/38Kfwp9/233Nvh3m0Zff+ccWblh/
kUS3FzkygS+NpfzoN0tWM/4/e+exHTfSbelX6XUnPYIWvBn0BEjDpHcSzQRLpEi4gAsAAfNc/Qb9
Yv1Bf/V/xZRucdWsB7dqVFKRyAQCYc7Z+9vuF3pEMBRZpPg7nK7/uYRbX/z1WcJIMtfC+aov7sCJ
p//rP/iFOkydlVWA4gNhlfNPlvBjPPYKb6ArSEeOTrnF4PGP3umGUuCMiOfGnDLKuMTd+M8V1fQb
C11nFrZOHlfNlW1QFrv3VNDF0dS1wT2F5vHH0ghOwglhK6fk8RFEx3FTPFizTtdPa/LgILraekBl
x1pqtbq9IZVuucXJSI1cR16VnrZS87Tzdk3sYDkYsq8DneRnaYy+2i9sO/udI+Ouvci0VEcPWIqk
jaTj+31Y6ZSkinhYA+pa/znI/LrikJQgqcu8xqLgCkqEeG61uGVkZ2PJskxu0khPEjBNiF7R3roB
W93Il5q0onlQqOxnPxAx8gvEWDt+JWfbprVYC2VL49Sv9fi1I2IXXYpZkPe35HaabJPKqONNbg2r
rQvdHYJEe65Cd25LtevcHilVnIzIX52iU22kgWRrop5VEh9OMan7Ru/ty56zE0LklopGWA/KXrOA
Agoz0iH+iIJES2CaQWBifrDsdN5q+qrNsvqgfGCe9Giylnb7wCIBX8oIWi3buqTcqKiReWZsl4aF
dWNZqgWO5kvvMtM45RDH1aCH08dYn0iczwszmkc8KlECCn060QQq4ihWCMyVvRDkTXJkgsScssgm
YQ9AbodVUyhiQ5Hr0dyM9K7ZOZkjSiLdS6K2GNCp+5O23PfwT4gRI2gq4wjZFDBvFYlg/YkhUaOG
0lWoEkdS8s7FmE/9joA5fNcDYvNyK0rM0SrTk1MEa8RsEME6KWoKweJvu7rn8F7kRE+S9zKSDfPz
Vf5HU9xF9irrrn7vj6eqD5Pd306E/z9OaiwP//Wktv/+cjQH8r//az4z7C+oFFgOqX14aOPMf09n
/hdae8xkzElMTSgamLL+OpCAvzZo1uOARNNPO9H592SmWV9gu9hs59mOmXgwsX/9k77gh/0JRyGb
0wj7EjzGgB5+o+zawvfaDulyKlvyRNYlu8koik6daX0CC+Aj/7IT8vHn0ORhUwByjCY1J7SPy23f
IH0rZ7y+RgMcpK3Qc6sF4VYay0+2Hx/3XH9diTUA2AI3ig7qxyv5GX2HiQKTmbbxxsxt5oRpnj7Z
cv3h66wsbPwDHiIilqOPF0kcX7aSGc3JvPYEgEVy1c1MgWRPofj+ZSj94ZwCa+P43uE3wmu7SoJx
37KMfbxYbDWUTp2VIopnnBe3b+OLACtGgYBS+ASYOHlAY3fp3K1IlDWcBbYfI1DOFkuFA7muVbSo
qTcJlkm6NmTn3ooImSuq66Do6+UuGDLd2sazhSIkryvThPnVFVfFaJly3+tW8kqDIUjYQCLMC7Wa
GM3AiWdAMuNUGbRtRv7STFr3PasW3AsdHkG1I/jFec+WjEQ0foWd38xly4WNTCNNVJsyOl/WGrio
jSMq26IRgX8a555Lcc8EFnmpgzJnfVP8bovSDtVqoyScRqL7fSUDwRORMtdAtakISNwtCJF7mjpd
Paad7YHfzWPqdJLcAZY2glX7sPes8lSlTjvuYk/v3qpiLOMtwbHzi+Is+DCNZfmOTNO5aOuCTETN
SodbQq/I8SkSMyFitbZTUuu7zHn0y9ompbGqtZduaL2vsV0WX+PekTIkRcdAnjxQDcPDAtvs0c9z
QQqakZb9Y+mjJETry52u/KJ5RgdX3ZoyIc7LJGj0vNQMv4hG28MU3NO0eJSsES9Vl2UvvDXD93QO
yH7NlxoRbVybDdlHltl99wzW2WgxeDK6lmR0PxK6SKid54IVvG/HpxUn4+xLSqFdtHDae6IOal2a
VkedTCYq52ZaPR+iVcXDZPpzC4Z9ulqaMa0hl/XFXTVIs40AldvfDDVpWmgMc/uSBUH/MBHV+a0t
tJjAPXfOXukGdHcdkEOxIxJ2vJDFiFdgIq1eD4slmc79YHKTjaFE2YVpM+lv+jjmrwoddU47EO90
qCuZ0NYz22Ez2FWnsbD7qtjHVW6cEglcIeTtM438SEFAbZFVjRFN1N5BB5dOddPrgNsjsUgr3gxy
Nr3QIDRSUYhdyuVmWlBOVqWhnovRS19oEyferc8u/XFwUTCj7F97F2xh/DSaNTQ8YTvoI4l4vVkv
W9UW9GBVL2MZTrnRvHZtZyEfok7yCAu0HkLTG6lnE+Q4RnhmxELRfGqJtvBqLyfKSysutUVfpYe9
S4lZTEt5W1l+eh7TDSWNFTFaHVo+8mkohcX8TIomHWwBFcECBugUgqqv4C0TXFFs8SM2Pwj/1AFl
SYS5YTVoo71J6d5/lezmvhZM+8FG6m76Y7DJl4L6npIUbLXujUmth0Ap4XFI5sMU9DtkIG/WaBXz
DMMjwrq+MIpmKyad8a83KFk2zUJwbBjYpfPUQaZ49Tu3vJ6JMq1JUW0YN0GXaFgxct2joB1YBCVb
bkxY7FJP6pFOQd2zd9G714kBdGvl5iP9SJ5W0Q/jJT3P+c1XGSNpaOn0R8CcYIwGRexvaaUQHUaF
f43dRXCgbdp4sr9JpsxnGcOGCZ3BGtsNE44sD4EbV9+zkpjUsHM5bYZ6Mst8R/MEVYgVW4RopWlD
bmHMAc1mJ26RZl62PV/T1sYrfq78SqQM/4NBYkm5zmlElCVJar0vBkNlCiYCpILa7drNlMWaFVYi
SDtyW2bOBosjBLW2erxN+ALFDtHGEvkNqGTyXEyCT+hNemx27THGtUNg2c5yMqeJqhmh3l51Tj5F
KjetMXTpkp6hDxqfDHQqU2SUGZ+JLf2IdaDpTSYzURfXTmxo9ompIzMNskb3aZROCT4ZR5anmCdI
Rctqg3D3jEo4kRE0WOBQMz97MeIWqz3Mgy+trTK8ilPJOOlBaMytcy1VSQpDvMjs1Wa0rskxA0V7
kfqi3OTFYJEqyl69DNMhSJ9EA7bkdKqc5A1YioMO3snVtS1K8oGSHK5O5JMpcDe4NlV7FM/tvF3N
0fZJUQXBRD2mJo8ys4gZjgpDda8xMQMpYGki+zaWaJh8O9oDJ0GVmEGYjVXWbjC+2Q9kxK91D89T
RApr+tsQ1y2mVsMmA1N57onlzynwfc8sdWSGvXWiLWZ7KOyKZNTWcNNzJVNwjVZsn82DI+71QgQv
WuvIZ8OfMMTZWpd0m1H2yYVT+t1lb+mNBauZ3t629kkSA3yUZjQspci+al6jv4wkRN/axkjmKYdV
rdjXXZ9dl/Sr6sieTfnaFKPxkKSKY0FPoHDOwaEllrfFlFVA4vfaF525bSsG3yLw3Izrlwrbzk0t
dYIFS2lcsyx4l10D7CbSJnNnah7YU37/TMs2VRC73H6QJ4U/0hAf3XWcJ5JFhuIiZc3Rq7r7uCvT
26B0pnknUbb9KNAauJHRCEKOPYrTLLse81doG4081TK446TSA63j1LNaOKTZ+1PUGykxbQy+l5a7
0ePKgxUfKjJ4TzwzczMiHSW96aBzrqi2ZnQcMXdiwDF4I4Ggt3fYrLzvWdt2HjYvNV5QI6cLo9km
GahWn5cH1t5uT7KrWWEHyZcHxqbxvaZDo6EyMlhA8mEuKBoZiuGkV6VoQr/J+6dlLpJiM88ZM0Am
Fc2aKrCnK8/u7fIc9ujCmmLOWBWbNmifHAZfsfOWWtzMUJveU91qLgcWCsYRb18SBSrJns1+fT9y
2xpcuqKJ9CLqytUD0tbs2c27lIkdAeuJ3STOLrPKuNtwVEbSMgFTFsihFKsDuBH3K3wRu4/0yhsQ
bNNCRlUlp6EhS3YwyxBkKd9rZDdJMjHijPNZWit1WcMcykwEC5R7CsmgL7aqX4LUCBPa1zfkaNfF
DeJZoc46o21x2rWJQ53ea6m74enk2aGt6Dh3OomY4eE57YvCKC20hZQR35cGq/QiFO14QsAI/9BN
n1RVZY3uQWKPxHno1Ya17cdMXeeJadb7AYCPdjbNNNfDafQ0ygNtsowhEQnyvsnYd9Ijo5DCYR5L
aj8Sek670pcnTWVOBSZTt0O97eQ4x+Sw9t8w1UwvlTaa7mZGt38KB7rNwzHF30yw7pBaV1bOG8dC
opk3Zmf2yQ4E6izDbvJy87o3XfZEXTuzdumL6SPV0j21y0jzJv07Qal/SUtZzJt56taAxslwxSWd
4em7zOvWDB3WRbEpNMtLN3nuE0tv2lT80adMPjYICwtJaiNiZJFfP/MwJ37LwFIuIbYLxip7qrsf
K0KE8oVLAi0sLM0ogQ7bLDhJJ7sxkoGumkjrXLejG8IcjC9MP4yClFVizT1BOHrqNO3NQoByd9Er
KycZpIutAL+Vrk6EKtOVj6Q1qtgIhZcCOKprvXgjleWtiYDC3sYiMMnalA4BL1dZL8zdEGjmcihn
VfBipC4r0JL11akV5JMmt8WgE1qZwfwwmHJMZZ/EbtLHzaZLgmqIPDwg5aZmT+F+N1K2/2Eccwhh
XSZR2X3pGg9NCvw8n+VAJUVgX1D+ISLbiEXzaMRr8uOso4z5Fo/11HzPEM601xDUW++6MW00IMTN
swazr3OLt/8uSfwrrwu//y8HybXi+1d99vJ7SX12P2TVx7yunz/wV5XV+4IaffXyG7htOFSuZ87/
V2V1ftZLofziGfDQJf+7LGGYX0BBgqKHLUt1AonXv+sS3hcEzvwp/3DG52/+UZ/0uKHBqZ1f5OpI
5/lsFhv+jyfevJ8S1vz0QpOj/I6sCEUi1l71BmmoQVyclfa1Y3Qm85TUyUGnhKHqs4wY6hfHH8r5
UPTdWH1y5F+bs7/0cn5+JsMCb0WpBKjSMQKEfKZWNyci1ue5uSsB0z414ywCvHlx8YwEZPwajCJ4
5IxsfBZMsRZHfrs0DQvuBf4N55hWRjqtFisvv6iaXNvxRjrnnFw5oJqZft3PRvryy0D5Q8XhT5db
FRi0y03wKsdgR6ucaAaKHNe8QCWTprJ8xYVcPcd+jSraK70ff3+9j8UUvC887V+vx4j7tRFrEeEr
B65HTDaLQ6E3B7ft9L1Psvb276/0sTb015VMbiCRSMAKj3HZaSZJel8K/H9Vf8FBrDzk6aw+oRT+
aaCY7r+8UOQDHF8EhVgwsFW+qKmo72dKte8SDd456cfiYDJvvgytO26kcP/qMP2Xbc+PFrC/vh2d
bM7H0BFhJ3+8j12x6BXW/IuE1A8rarBj7axiTG79xfFvq2lQZ5MIFGZeV7uNWe3+GYPur+tDyWGI
rjEta6nz1+cYeHJmheL6RU0wESiFPd2Fz5g1fxicOBiYYnyPq4Br/niRAhFD3tfpBfGczuugzzSd
9SW/mYoivTAb2V///Yg5biWvgxM2HA1NfIJc9BisZ05+4ZhOckFqZX1GmID2WIMMvK7pYN74iESf
AvZq+9nlMKgPhd7tCE0XVLzGat79/Uf5w2vC67j+y2tp/fZ4VaV4j+Lkoh+EEfWY4zcxyczhEBCw
/I+vtPJjcauAfMHKt75Gv1BLBqkVVUmYCSqN5NGasvyAx9jdIU/IT/7+Sj9fhqOpDVqtg7DAsqmj
HgObS/C0sZdb5xn4f/oeZfcMht1/aYJiGU5H2GPfvDjNV71fWXyPtQHDNoiE8RN69R/eHEyafFsb
my0r39GbgwaOU5FrnJvNMIvQAWUdUXO1LxrKjmTYLsvFDML92zKL8lCi8fvEA/eHMQ3BSqfGC/KG
pfVouSuXNPeUZZ3XSeGfmHPQI9ZPPc7Xs9zFRpUc/vlNX3FfACAxJtEyXQvOvz7fwE5ZeM1z4ldb
oljR65ZoEQMs5kVLFWtU1nQuU394yDTfONHiynrAH/RZoMCfbvqvn+JolDHRx97QmOcSisGViTDk
kpqthY7edG90p9NvKlIA9nMdNPueY8snI+8PSwFwXx3CEIOO0+NRBd+tCrwRi3HeTyXggN50TgBp
m/8sn+HnlEizeA2Dw3NJ4/hICtGPSAyaxjjXYr3fxo4y9z9VMZ1R9Z9YjY+4hf+6FA5Ai5ROU3fY
jn18qF6yKM1RxnlACd6NVDp7EgRE2u809BQesotEXrALHw+ZOZubykY0S2hvq4dV6bT35GDUl47d
WpcTPcU0NPFwfJbr8IeFEQnpTwGRv7aDjoadX3WpBuzmnHrCfD4i/9waVSCuzWx090BnptvFk8lb
XHvNZwN+/c0fZxmA9EjvLJ2FEYHM0ZVpDGuq1dwzbc6Kqxg8HB1ZGz+TQvOrOwJlircaKHNPi/Iq
mwmQ9spD5Zr1znMlvSoKauMnu4Q/zHyropDnhJABbubxzGetsfWQb8+UrMUunovhIimz4C4rG3Pj
emlyKz1vOAmMWW1IVTZ22eCob59MBOvwO7ovVI2BKbOfhfa42hl/nQjytF2CuvLOKCx0F7WxeOdm
EseXoGQwBTtedavZjb2f8tw8naAQRWVlVdcuotnokw/y+9r2804AEudm0OA8ehvzYbKUMdhncdnl
P2LXaTZY+A4GHaDNQFxQE83l1O+TXrYnCCOydwK/rUcbb0RkACw4pBjjgavZ8tIfPwVu/hwdR3fJ
ZIFaT0om28bjNwtCTskNtM4ck1pSFAypsxkAMhzMYRou2vJ7rC9iyyYLd8qkYo66uh8l1CDP4rpP
29XBNX//5H6tC9JvH4mAB5dFcwX0H92vxO4nrZj1M2vIhji0vLK5BisiAQuw90iaRtzOQSejYei+
p+a02m7q4BCrer5JJSXsT3YmfxrLJsx0ToY8RvafRx3KZuzwOXnWWULNbS89krhCOUFXGyZsGUvd
N/dAaOvbCazQxm6qS81irfn7W/L75IJq3AGKuJK5XbRAH4fy0KOd70bzTFe9t8syQc3GGPRi02M1
fBpmVx6ojzxh7LM/WUj+PDx+ZiOz913Pqx+vnFX2oAvPOMurrj2xtT7b08jydp4j9BshA+MZvpN8
C8qUCbnQs/gwBeLg5QhkTG7PpiyD/pO55fd74bCJQAVNS59t6/HUQljzFMslP8vqevmOG5ChigwX
MxIZZl1k9WhsUatW5Ykby38WqbsuQ/AOqTcR4MzmgpXv493Q0tEuqCqd0ejPb/sxnfdkcxUvf/+w
f0qXP45/roIAzGAOJWvpeMfkZH1jtkt6tnhzfTm7nTrIUisiJVXG9/PsnWA44BqOs01cTMAEnQbJ
EnCTaSMGa3kiANHOQ1hdyScnzD/cepYaiMirkpyKyNFgEDHlc8kH4+6YJ1NtlJfYfLJdPJlJ5KMT
Jl0vriJe2k+m8vW2frwhYJ7Zv5pcHBnosUS36GkgVqV26ruFLzZT7cs+ahBPVhTccbVvxBhTyjbH
ZPrs1PfzWHd8aQgHJIRjK6c0dPSVewimNpa5M+k59bnVUvcrx6yPAGx+g3qiIkhl7bZcpptEte7Z
CB9r52hzt9PWhkcDaOxaImaIBCLwO9yWV4B9lpvFcORF2Spsdyp5lfpwP4yEVQN4zbcVFfsIV7q2
dfnPT/YKv+/FiU+yUFysuwU2bEe7UqxagjnVOzXb9f0QsLU2Sxpbe+m0Qb2FPJ3c/P1Y/n0jul4Q
5wETJ6euY+gOw6U0F9s9nTyEDgnOt11RtNUnC+wfvhVvpY7GRyf1BHXMx7eSxkmzaLlzirwgvlae
vQK7Kphhs2GIORyXVLv7+2/1+4LusdEDYMsLus7HR0catBWSXYc87ec2QxM/qa1IDXcHzMr85Kux
VTka+9So2PJSLuS58QWP2QZtJYYpFy6178Lud7Q8QLl2iV496JU7V5GfKTz0LjD5BxMZu0VGhSbN
LU16VR3cLnYvTPhkKayTzoKtWSzmSUeLLo0WuvbDdsDIeYWDLqPhCW1vL7xgig9lN9c/hnop37RJ
79q72TaLJbKHJm6irhXWt1GK4lyhOFz1AXO68YAhfDcm20OIYro99nQfOfR2jH3xKpsBGigguGEM
kbbmlw2PC2xZigJkZ9IRKiI5lc42sBctIYNeiFc8kcs5Msex21S+JfHzw/yIWXCReYRjAzXS0xeM
E25jDa+8/PK9Fct0VtQeEpqsHrGBDWIQ712DNGaTWrP7hjohv+WEqr8TCGjewACgX5g20hvx3hrG
S9UbItloBUAzHI3C/Z7XLqA1penxs10iig3rSggLwKGeY5Wyi5tBCBzsJP9o9xQBzHQfC4GRLsfY
Pp0hBq1phmC8weBoTqhhkzigN00zlJtH4HQI3K4+5ENQRWbeam+Sw8/XHg1OHKaTGzCCm9lQW68S
vbFHeZC7O5HKB3MYKhKJjX5sd3matO0WE3W6hCZ9FLwKkAEzNCYyw8SHzuEdbzYYSiXcR1kV/bix
WCh9cG0VP1J3SwDiLIMHjxUY032IoXo8IwRvyTYD1V7sHbpQSyQU3GlPcxvEH06VjmFa0RELu4ql
cNNZ/njSdSUEiL5NU21DskVZR07rxFelVHj/YcfQyi60zLy2gbime4Qb42mfS7XQhp/bJHLppfph
0Ug+T6t3ItnSoHFWWFvRTDsnzn1vk1lul4cDmbH7VCv8Vyc3M3tFrzG2OvgEKgxEpb7xMgDQnHRn
Rr7gyK7fWtKeD1ZnlU9sq8wmZP6JXwYnXR9MlWhDWGZzcRhMT35jagSzmcyTdV9WRorWqp1oH3WT
9cOtWG1JWWztWynwVG3ivs6GDVYetD8MzmWtV1VOwRidnbsRlcWTn+JY3Q5F2uZR44rxTPitcPYK
n4Yeyh6lzUmiZJCdZmmADCEtcgQ0BF+Br8D8qIF/9Ir5tXEzVG0kmMJIpCVv7LMR1kHYeEtJaxNY
ZLBJ6qXRI0Nbk8E6htBwBnShJvszh1kRBiag/z2tKQurDzpt9MeyZLsEujcvowbnhYhEWQ7Dpp17
SJ1FUwf4RpNCvbi58rARwqB69hYHFbUxW0LfBVIl5zbRx3uETisSwunjpzgoCz9MkCpc4UBEW0Qz
F6dsgpPy3BKYjjcjyon2YJCJeTLJ2aXNhnfW3y6zVpahPlXyrMbx3UY1D1ltM1+PX+w1fGlrFTAX
N4nsgGWMbUk2h1k3/VPs+3l/5fXJeAt4wxRRG2cKGTQ3MqEs4MffqqbIUCkVq16iH/UGJqmdMd3E
4wCBArguGyix+PQ+M4h8EHAzNRTstfQasEDneuWWBTN4bZAr21sBbcHbBo1X+tj3GyQx4EJHTJLC
YMu/5Mw8NhLql6S1waXMlMZfF68wT0u99e+t3C4QnTAi9bAGPVXujXgx5Va2LsmtBSoALzKGprtz
0WjJjZCUCcKeVEiLYlnFPC3aoWJb26zb7Cwzh6/ZUDhFZIx1lVPzztmXDEY1X9I4Xr4ir2LySZRZ
niR5vWDWAvH+7mW2MyO+c7PVrDVpN3k8cbxy0dw5EbwHmxRgs1MXw6zhg2+bur5xrU6iipkC2E6G
Gp8cEyghdwrgp5v6+VceALBT9IZ3ZiY0K/LLSs1RmVR6vcXPbOdb0gAhAYO564JwCoy02plJ5t0F
nGkhkdT0EiKyzs1z13KWpwCRN5oARPdDaCkEkWHhGIsOLaXRk02djS2cCewz5Wa2WVmicYytH44/
ZhdWXuVONPMNmxNHW9I7rIrNQ5ct5ovS6+l18sqBHLkU2ZM3xExEuQy+aQiULhMrRnmWlJXmboES
uHBD7AR5YlaqPo4EMqGGAOZRv9FpW4s1WpknE3jAhyPZ4HEPYQYaa1CMp10TN9uzAPZiPMkCK38w
bWW8UZCNrwXNNAi8+uTe1jETWkQ8EIB99rr6uch5chtbLpm3Z3OP1x7OJ2slZo842Sy63r6POntE
dCUpOonRxHi7bXzhDpsMxgwiIAZlvWkGcjdPiVUaH4Oxc50tnAhPHHTqQY9tHhRqw3s19IfZMVx5
Nvupdj9rngNHYbDSvRjLpCcVLMgD4LOV+IpEKagJ9IzdK11rhYiGskkQb2DbM/BOeP4QlT7SpxBO
hXHO1oWyfa5NILPHWWPudpxUEq+nxWSa2tNYv000bipsWay70bzYksY7/nV1aKaiOl1ythPEvBRX
2Uhr5c1x1XBisOIMWDv0ajidesssIhwDdRvB1PavpF1niE6shCndKhrr2dbKot2wJVpqqKdIQzdF
7qqnQrrZYTQJWcGhYKF8nJSh3VYYCZJwNs3iB1Sofo6mFGj3Drqp54fSNmQMLbwcbjlzL/mGiwst
aganfO1cNY0720NyczHOWEIPiQjck6oVoHbor9oWE5pwXgHAJJf94javYyZxMyryvG/IptBeaitI
FAWVyi6h8DRoavshoAZk2ALRzJy2LRNOkN9Zbj9dlszy9LTYtbMoDP2q+Y0T9KJLK/RTnTPJAg3F
G7WHsnamYq/HaTAc4rGBm1FVeGVCWIiafWEw/7AznDlWXAPqUnpkYehAG6MHGNbgmAy5Aj+BH32L
kEU3wVYwNKH2oG5B/Eb1fIvFYvjm1jE7C0X8JKU0mlJb4TrysWuNPN4knpfkO+m56QMmTfeHG49Z
FVWKzQ/i2Mz8YQ/eeOPQLPSxAwucMbYj3RsVo+4FZJUggZZzuSKKK+5gFPvspkNnGVnOfQyzeqi8
xGBb5FvOY6pl6fmcuP7dsiTzHWFAzr2FI8U5aFUDn4rDV4DoSI+bbOv3k3IixGjNWa/nSIs8pMEP
9lzMb44c+2aDBsW5n7p0useKb2UhxUzmv8WMPdgWsDeu4NsY4y4ogTDdtnC3RqYlp1/3WU7cRqO1
oBxMQHggevbywNit2+sLjb0CfuC8WteeWqobD3bUc6m1/aYPFvuCuDnQWIbo0z07euaUcez8PFx9
Y5caafTLLm6DAvUvf/KM3xDXYzphpdpCPnIunEGp+8XRy/aQ6zbu2XacyxsUUt6eSSar9vnc2Ms2
iV0KAbGZ2lVo13b8Fqd6edsQt71t7KqFnZv4xbjRx4V10mL6HKMu00o3svO5XUKol02wW8peS3eI
a4nwM4H5Lmx0h+Dd6NrGj6CZl8WmrBWPbw7K3rgIYMonuyYg8hIReG+jaBgWgmHmJXbuKshMX5uU
n9oBUa8g8Wpd/6RScCKhDay8PPPjZF4i2WezEVEcdX7kc53jHpxKaAoez2TjGn73wnaXRMagG5Nq
1889hR/VWDwTMfv1sAl623tc8SggId2lvNfb0mGbptixb4GBz8VWd+PkoclG44L28fI8+VPxze4r
69QXAxyjxhxn1IPSRwGqOqhIU+Eh+wIQzPZnVvPepWwan1gKYlmdB3sLIJoRZQWbrb0lTW1bsfWy
LiZuzs3g5Vl+0mSOf856C4cJ8jwCeETM/cBeKFclaBqaGzX4XanuKxsd18qugVHhj0X/UkK7eZpF
Nd+WDCqB3LBfSeTTUOPHbqseK/XIohJ2s6EX0ZKL9ow2TKyFAeVmnv7cSJxvkz39gBHMcEjtbrpY
Er7MtukAeliJQkSYG4n5Y5qTghENTGPXtDPac8I84jttdmoRJd1cXNKRFu8e4JpxA7HKfqxNR6Vb
LTNw3CZGXUFNyqdpxO83T+OJ9Arf4HjVdmkIujyQiIRb4DuawKV3YgdT726sZpJ2pA0OZL401edz
QBWEBZUqdopdDKmDABMRlxunzZM3Slqeilh73X4jem16dGU+2Htv1ON3YSjz4Fgzau+K+ehpbUpc
wsKZswNPYdwyv1cJhGFz+gZbDBWd6MoryBdDEsnFTsdzy9fEHYw9LzjxWh8EE7Z892IpyCeP2Puh
bVPtbK8E6eQllavc0G5qhHxBiqAj7OzE6aLAWFn8I8QQ2Eildj2YKHLDNuFUs+GQM74vhdSGnZwN
TUQIQkZ8c1XgPVX8ycU8tt1th//8WsTcGoA52BFCMEfBYzcwSeyarveMUJEVgUreTUstWpJBe0Sv
hDA9hdtn7UZLL9/B4Gv3be7n3LvBw3c3YyTiNzkiWzehqwcjAPE1RZYlMFZA3ivrLZCbQe00DAan
jqRDu5POwI4ZhTSuzpJd6brns9lmd1XqqAsJIm8kW2RagojYiuAZhGIFr7aMm4JlRathk2AdWo0G
GaJSXTaXC3O8RkROxpmynrT5qZdwDSOB+LDejVD372WfSgmh2ky+/izY/Ld37z9oSfxSu/pNKBf9
n//dv/2PH//zoOpMvv3qZP75g38J5swvNq4pnMkUtAAgBCtS4C/BnP8FwS3kDqquq6ucetd/Kub0
L56NtolCIqqxlTryb8Wc/YVOLV5ifhSv38+Uw39i5PsZyPZrFZYSG/IUAr+JqELJ7hxVYXNh4cJp
ZzahcdLfT3GCPyYa8AkN97wTeknCQuNq8smFyJ49DxzyzNs1x30mXyVpjbInXiLpc//H1EJEj3dp
0zj1j7G0cNJcTLFfPZLglaODZtHWzrNqkmSJS685qeKgulaQi18S3swXiNfpg596uHiVbfvBYcjY
2RO3RJExijmOzyFZ4NN70PsxbCCY/hUzg+E1G7vwp+y8sEnywLFlDPdqWPIWbBNACVz6pJdD5kLg
DJxUHprEt97AEKp5m9LgsDbcFKO4mvUmt+5rQzOKRxOV9HCZ1IFxgpSofHZSdL4xhw9WrSjtx/k9
rQzqXGIBTLn4Q/pstxpRKTZel3NfG2OKhsBCyRYocOmuFmjX+b/sndduI9vZpm/lx5yXUTmcMoqi
KHZLaqlbJ4VOqpxzXf08q/a2LRZlEj0+msEANmzA3lpctdIX3tDedRDcipViAl9Y9VDBRmhtWUAc
X3kQgq0aBcBntQmI/4JcE8EhtAfNR+qDrHhjosLULPXY616agIR3P0Q+OlJyrenPcYH20woRpQhs
fZ6N3rLzjLzbjVzN/o7Gi1QfuIALnjulCq2vmhYoFXRrgMBLKCx4dxkZFUNuw3ZAIEnRh2ZNOG+M
G9MrowpgvxaRiyuGl9BNle10hQlC8cu1vCbYNNAr7hKDgHQ5Yh1/75hVhMNgTF1iKSla/QQgO0mW
2mgW0ZL4NxvvJSKgJ0vveXncvpf1n5baezrCji31M4fo1UOz0UepzqC+Ha0amNVIlqiFX21DcEso
p+gAPBZW3YR8c0PhD8u13xxZ9C5ZZ5GcuMsIqhbWR3JTU2/R0Wxah0qTfivtGDaABYceWZtKJR+s
5Mh5RuyjDhaK4rq7Di02aeFJaF4vmq6x0URFhZrEhfc92qoKmwLORoU2mGlJ9i9KeWy62IlB9AcU
E4ZVSSyO1pZfu9Ze11GCJaMZHQRmu/F73iOOthzwlqHUCiq6XuDPJpL1XO9fbUntH5RStr5XOaKs
C9v0gmDRRtiOb7pGJmIfNC0ywEm37vdQccZygb618xwUtVYsbRX2zFL3+BtF3lZfQ7RbUXWNPVjy
WRX9Dgt8h1YZDZYfXh/oj0NnA+3v2rIHF15J+qKsQHQvoJJq2yoAE3LD18nfMAxKmRkk5C8owybP
/D+BXstB6a+ttqkfwcJod4kTCnIDLg0qBdcUhR4K2XBHe133kPSieopFjOkjZgORqOezxg0xuZ+r
b0qhZlDYONxLUB0w2tEPohAB97B+8QYzHJdGVRvhJlaEAxy0wfheAk6XLZqwrn5GeH8c4wpuyWoo
KKMv23g071FB97pNWUSyTHRSEQg3Ej0tl+7yd5pJobQmsEFZp9DrcI9mMPmh1FduTAUv6FgLgMru
UkWl89a00uGb3FX1D623SEQ0gAb3o163JQ3AEYCiHFGJJ/+Uky9oCuaQwXBss3eeV9Z3kSTJP3AO
auHeNZZVrGQ5Sz4zKHKTcZmSehmZYh1VUooX1bUNNh2yA3sg8eaPbCgERaDgn4NH5w/PFSSp+6pw
80cSF4EMGKz0C8q09YPl6tq+z4pYBdUbKZvMCsBbWYnffA0wqIWY5w1pcZtDeao2CdJ832JkDMKd
W0gu9VjJTT43UQLtTkXbCfZgYeOYlRdycbAcM89wNoml+0KzomzlkaY9JtSDu5XKi/jYpLnIN406
2TPvrIQ/51MQYyiKnLSvpXBph7jqYEyZ0Ekv7fS5kGAgISjcdvIKCx/s3lsvRtXWUMLgLq+5sZYm
VI0avlCGboKWydBZ4Kl6PySNWh15jG9ZK8uVyp9RmWDyaTWWBKewDOPfOGsYPSq7wFCoC3KXYnvT
0jBtuk+aR6kX/jO/eqGaGWJ8ve/7P1Wrp8jSRVAyaVcM8BXMplByNH8blF1USj/WWktd4UiDSiRW
AWFBbReTyjc1N5tvwI8hj+HuiHuV58kO5VV490+6hhbfova9xlpAtVAPFPARoYntbFAXIaHAlzpy
tQd2ClVvqgraL8fNupL8L/W/IsNDgbyX0Wt0Ua99jkUBPbIqqnZq1MvBIhQl9qQrKM2oovDexcZg
bRU9oyjf/FWgRy74uZzK9shlE/rXtK91lprKfj3V+Kdyvz6V/r2pDZCQ5GdLXgWUb8OpVcB/N6De
2FaOe/LUTkhRob/NBsnxt0hdq59A2NJ6cHXIzgtddCSwgKM5gfMxjYpyalpEkiykFkUrw9G40hE1
lMnwJS2l3WHkvIa9UTbjsp4aIp2NPduKimG3z03SekoTdm8s0qmVAqeVtgruWLK1oA4PDHoUnRer
KsvbWHRjKLxRPklRJSIfnNo2mg6Zb21P7ZxE7pDli8x67Lf21PapcT2tDs3UFEqdXPuiiE5RBQTu
qTO1KFiMTszMUD8UaitTr4k/CDFXqalx7GloWeT9U28qhWX8lCQth6EfEoMjN3Wzutyns9WIJpek
JvS7UvzBvrtTF4xkno4YTgnqD5pD9MmAstEz45urn129UN6odoQPSh1Yv8upz5ZUbvTmT923cOrE
5aIplytN+WaJRp099ew61KU/tVMnj6BmdBfjGNLha5K6rciJq/EOE5boJ113uoGtVhlrZeoRumFS
OhuYCEMD5ZY2Yo1CTsfXtNk+rWg06pakdetm6j+qUy/SFm3JCsanv+pEs7IzmugOfQDtmbfPCvfs
f5fOXDLWB9/L63wbZ4aT7J3G1pttGaX95852xl+OUpLn57iMrII0No+amhMxwX+q0iVtCfo7llHp
v3On1M1Fqfn9Ef3Mql8Z3H502wZROEU9DXtCXxloGTRmKD/WDeqkt42v5M42w7l3HyDma6wMXMWO
NObRXAzYQxp3jafch9TRDhDOTG5c3LGIG01lRIKutZEjH/yuKJa4+9TfVEQU9mUWtl+C3OrsJbYl
4TZNRnRRU3YMwWhr5Z/KiABixbWXAqW08m5fNWrzjVqkXXBret1eJbKwiLVS6tsm8r4ZugY8mlsP
mMZL0sGHBpjdSHdhr0r0hYch+146TOq2TJV816Ow/92qy/LBS3tXXbW1jlBtJVf2Y2EMHq2uTK1K
1AEl3+RclcOIHG+ubyDYGcaefnD3RSl1580ZUiRknQBA3VrrwRBudb1p8XyjCvRqhA3l+LHGYIve
cq3eWordffPQ55UIqfL0qeC2eTTqmkqLneqoFGsI4a7Rb8XXTpLXSEFbzWIwJXMn12r8W8u98KmJ
cHG8ibRaeunpx74gB+vswd8II8hYwTKKF70hvfXMTqYVMHa3Hvx9ptJ4yV7pQ4t40rOl32FuEiHk
KHw6q8guDResauz7uKYFJbK10SAte/CiCOh0Cj1DynbNQ+L5UMppQ4x3KNZ6/aod3Upe+WELM9Fp
RhmWvOm6CU4bBZZ7flGbG0x7sSTPEbn/VNJJR9C4S1trAZSPoN8pAnQhotYzER9F76/5C5rwRzn1
/21KN0Kj7oLSDQpiafV7eJ8mi3/iX1ky8DuBPRbQVrJb4b/7d5YMdwzKGZkwEEFdh3rGP/W33I3u
/AOS0STWAprRkIV3xt/iXfxPumyLDJrOH2ywP9PumsFddQvIia5bisjEkcuzBXjrHe5dtZS6Hy2v
Xyilz66V3OiZ3k54j6asv4dwptHfhOWMvH59cOSquhXtF5q3gbV599E+/ZWWv9eeVGZwremX2Ao/
RwB/UG3hY7z/JbWbpCE1dMixToTSdRu8uqYW3GmD3L4Bd8U4D/LvK8L1/lGPfPpOjWYZYJA671td
SUa88Iba+KyPlX6DMhbJfYFY5wM1xfEKlPCDH2qTFgA0VQHaKdYMDgVAWnM7jU9WtE24QeMeJFRx
a7lkp4mPqYTt5lfIEMoMOiS+DTAoKGHAoqnlT2qU71ZJKhK7dVW9I6uimjH6N5ac+Y+SguiwbA4Y
K5qDtpJcImOEOFaZ6mn0FnttgX8kjTSbZ6HBAG/bRcbfQph/dJ7/39S3UoSZ838+9nfBj9/lqWTf
9E/8i02qmUhYobkLIwu0nxDm+yebVKFwBt+MMpeqUlATeLq/j739D4PISviVocHKQRAw1X8e+38g
lwWiS5GB9BoUyJw/UbkiMp8hxEy64vw9lFN0KJxssNPjZg+x3ig1TZNKs8D0SybInSi2ufbd6Qmo
VZnnQJ2eBslyeSYK8WKg4cvjoU8PCQFtuUmm58Wdnpo69VCaw9eeJyjCWQ1fASrhdxDweKSwd24e
8Ooz6er89Yw13igtwdmX29bNAn9TobTlwryPMgf7gbY0EWjgXexpViLiLV7LzC8Jnxvxhspd08tk
dVYNfGZ6Zq3pyU1Uydl34h2OxYucgC9ShPpA+IQMdfLbTDNrZ0/PeMKDnoiXvZ8eeawI7KU5Pf1D
7oaPpYgHuiCncQoFrvtWR7F6S8eK0MGcwohMRBQepAlq+lOg4U5BhzsFIHmVOW9upbVf+ilAyYoO
A68pbMlGE8+bYApnyim0qUWUY1UZAY8/BT9SopUPg4iI0srJd9UUJhkiYoqm4CkBzXOXTiGVL6Kr
HoBmug3QTszAMyh2Cf7dIxhrQq3de4UI0WoRrWFa0O2jKYRDttvGVlZEdiPguHSRTQHfaDXhNpzC
wLxSVlpodA8uKu17T0SKhaLlxTKcAkjulkBduHYN2x9dLYJMLTfUgyEiT4xoLBRABoebRxexqamh
cL8CrlrvsZOJviLxVMYrI0YA6LadAls9ARNFwYd4F9FlYl/Fj4Vo1BQTo7fYH2P+hEkdh6DZ7J3v
6aCFqDygXUjdy+QZWNCKNo/dFHG7IvjuRRjeykP/2Z1ic9rdxOnBFLOrQBfWpo0WpAYtU1mgNR9r
D64BgzwVOEZfqjt314Is3uZu6wPzEZhHycy8Zl1OUMgq1Hv1JkYu8cZNY8CS5LLmQRvzJt2B9AFO
2cQe0MqhM4YXZwJc2nkA+FLGvPxlsD0gmWohqfVGFa2LaupiePDhnpKpt5EbPZqSFMyGb8qYkUxi
tEQnJBJNEUTC6I/QgGG9ZbQjjwjM0kHxUqxa1ga1ildoTVhCsc9pYtF4NtsDwEAhSz/1ZJpIoT/T
Fk1ho74j+jbW2KW36dTNsafOjlU4dHlwq6Ljo07dn0BFnWQxhKOL7fDUISqiSsABEst96kULCVkg
FYLt1FmSRZNJFJYlWoOi91RMfSi6l/SkBqlzaAOKTpVPdcJcyNB52Ie0sjLR1MIvyvqGuyxSGcjg
UDeXpw6Y6+b9Wzn1xZIRb0diVtplFeyXBkt4mmj11E/L05TeWiZlirmqR4WysVJL0vfQ18D+FSp+
ECgti/6cEZsHe+rauS6NjJsckFUKmiK2sA7SmxtabcCGyM+yfCN1Y/bkQGo11gO98+pWK5XwzaxK
9xji4KITLeOCilQVmfyDo3r+d9tVuX1AIxBwL3zyWIsutGLRhWujoHpoa9QtN3Vm582n2lf1+2Lg
nv4MWh2HXKcc7AGdnH6w161euZt61JHRi6yykBcYWoXpsrCr8iuKZuUtjlYDZydL0WhqCvk+KNOy
XNtIZoBIcOzgh9uAfCN7rjivDS05Vi3rKBr0+IA1ZCU/7RZUzxpFMqd4CMC3lCuEvMfnOG7lrwk+
sDm5MqTaxwJ3oABrDpzGwmPX1dpwBFkXD5u4K+JgBSANIwfgpMq4qeIRwe8e6NMRJSoLoJWWeVhM
p56dBp81KQNN6AxV4K/GygpBE1ZIltyNaOihmlKV+SGvUhPSEIfsFZHOqFlJdUjua0ly/pwPflos
PWBWaOpJGhhP4Hq0K5Zai1E2qIESgRHVkBJplVQW5rQKUijyzvK6Rt9kZVyt4LPW0Q5ObfatBFf2
2Y2HQN6nAeJ91BMgxS9s11afhrA1k5uQe+uASpw3fkpH8qwt/OJo6/Veio10nvLmyUlUehsMS/oH
VFP7SmjLUvvnOgfNvEeMREVmp65deSdbPVrvS8r9+dEYx7Lb+HGqy6vGjqpPEgsZL82WK23IQ/Ax
flA1zVZSsvZmClb+f9z2v2yIX/85bNv8/vW7/F7//vU/jzX/Uf1P9vY/U/ya/q5Ooznxd/4K5gDA
/wMqFyqUOggKiCSE53/FcrQ9/4EfKrxh5LJB7pj/zuAU+R/kaKicOya1LSGp/69QDkcGFTYQ3VFB
hCWuV/8klDsN5IgiTcekmEFPlRwOYoHIHd7lBgEdtcTBHPAgV8FSwc/AE1YvCA7HiYq1ytO7r/VB
mnZKzfh7NKJFE540QdTcj5jKs4K+cxsdMqm9KRttrct3fzgCpJm/GHymgSXFPNfp26LgCU30g+bK
6tJPumTpBDj4XR7l7KvRD6YibSgGNB0IlrO8N7EtqTXsuD7kBupYUYMyGwX9Zts1ub8uxixHtEnR
ryi+zpQT+HqWSgQPLwjJbQyg5grrdZAGeWY71aGyKIQpbvqWWwPaSplj70riuRV9W29n+Hq4GkY6
mIvcR1AsbQGYXp7+xHf7d2/871/C9tNkBMUpPVCVeL9ryE86yam18lCngb3JRrqyLi/aVymyvBu3
q721E6v6Rg+QixwdcOVeYvlbNLWzVSG3yq4XQL4h1qK9ZbjWog1UbZ0ORX6DtPLXLNWzVZMJIkaB
7b2SGFgLEBy3exOQ5INLw43Sup/VoK9t8052M/MKg2jaJefzMwRpiSyLCsfp/GI7HCQvHatD4TsU
vozuJUOZf8EJtlaZh0JW2Ofa5yYbIPu7ln+PiB0KFW3hHt1QwwJeDYa1pQ5PRI7Z17LQh08IStcr
s0fVqkDVbXd5PU75OmI5dG4KZIIsFAig4M+WI0mHoUm4YQ4KakNbdKytTQ+VaIlUmrM2Su2aNfbZ
MYZ7L8hIXE2gNAxr9nkM2ncR1KDgIAe0t4UOF5SXy1OaZEBOl+B0jNkR02qTBMXQgkO1Tu7HdmFs
qiW632skC1f4yC21NUIHt9kKEPqV3X3+NS3F4aSpOpk3Wpdi9u+uxFyWTK8fjeAQIAQ++kAzKG/a
w37QyysjTVWp+SQdeHFc5zL31Vx7Ra39qIwGNTjUG3MbPIRPzjG9M2/Z78pXpGsX8ja964/q1trk
m+qL99s5OJ/v8/tspx7x89KbpfHWtQv3GFz5+mLDXPpdsw0VFYirFdEIyL3bD0q0zlNzTbN463bj
JgwsXGfxlPP/yNuDXUzBgkYgZUnuFaoUMwo2zZdCdRtcqOoifdOjYWu4mX/li5+t7TQGtRGUXTgz
cyUmpalQOyVhP5ho4JHpLg26ka3+qf9bJu0/SgedX9azkdTTXRSGfugiTdofAEGvslvjJlz9NJbl
sjrmVx6js8ViJItoAQgiRUVLnQGVPLAnVOkZKdTJR90OWZlhqQzf2/ElqKAJhlgWWleqmOL0nWyQ
aUzKTYQiKJ44s7BBj0fNbdO8P8CAWlDZWbiWvbb8g+08VqDyjeLKs35tPLGu787kKNUgIxXG8113
IcfZocXQxFPeMDfYeU5+UKMrA55dcWKCgOepohNu8R+nA8pqa/UFUMOD0vk9THcbKFIMbODyLXe2
dA5qKWxFB30RlDzmLFIPa664M6ri3sJf0/erVRHYKwdWS+YnC4/SkJ35ux66zuVhz77mNCyRHzEf
NlzWbG+OcarpPR43oL6Dz7IUbWqXe9yq1sBOXp2YUgCqjJeH/GCmwpMbxTVUQ2SE0E6/Z2FJig4k
oLgvUgWejrszNH1TGdZmlMslqe7nBhBo5ewuj3p23B3KqDzK1ERtDsaE8Xu3bZKgdGqav8M9GuIg
Uoe1i51WCGskT39eHmnaEO9PBIIWMOgh6ZOEo4c2fxNtbP10lDO0g36Qjvptdx/dmsZSfYLepvhL
ZZuv07WoqcGDMK4s5zwa/WtoMSiCT4aji2//bpZ9pg0qerDaYezNJc/mCvn6Bcj6RUWFpGTEy1P9
cLjJBE3WwXDOw1Cn7QKt9yTt4NnyMuw+QSuAyzPsA5gcanFFmGN+Dqe5vRtsFgaYqBRaAcw3Btvb
0qviPlyezPnfp3eGAwDbBGq6PV821cprLZBN6VB06B7CPwZlNUj2ld1/2oER7TYU1gjY+beKVYM9
WyHIPULzJPPu08JpN9SXXjNKfzfhEFxTDvlgPsL6gtxKCALRCjjdCxmNQjo8Y3BfoyBygIRhr1pf
665sgfm54tZH5BIrKjISAqWpG/dux3nKMAZIDqRHX9IgcPu29jS2ufIjgNK0LeT4iprY/L5iOItE
FTkUdjc1TDHpd8PpZRv6GF+Wx7B3UP33j6BoF/KgrIZKfexyZdG0V47zBxMkTZ2Wi7ycCO10RECg
YxEWbXUErp7Biux2hgcrMPGsfdFaV/bg2e5gesSZcHwo0amgok8HqzIMwtEXqY4117GuCYKnbt0m
jnGlEXi2N3hsMJsTFkv8i6f7dBw3ytM40Krq2MSIezb7RHa2f3iaZiPMEgOKYmEE0aY6FhYFUvlo
p9GVnffBt0JNjuPErqM/ps5OUp61ltp6dXW0CN4k+VatdlKQry5PY6ZAw3kV8/j3KNrsFIEHHl0n
YhT9S36Ejzy+RBkCwwvnc/AzjBbx785dZeGVqZ3dq7NBRbP93S63+nigJs+goPGA3UrK2tVWyPxD
lb08vQ+OE2dXtnSbChSI8fl+c6Siwgq4OqIdTE6awZEHLBhipdSl5RpB+AIA7K/LY4p1OXkemRzN
eYRxeY+Bhc2OsO+BQMMWvjxSmFaBLd9r4U2lLXJvQd21ajaXRztL4MUC2rKOP6hwAzJEM/b9twTt
OERwjEsW0LjJP2H/7my0/biPDt523EY77da5HV+lX529yH9nL5dH/+icvR98dnnoZdKVY8vgsrBq
yD5Rd7+yQT9aQUiHKPnSPNHPfE8TgJGAFBiB92RFoX5NL2SleQY4SH28p4f4msFJuDyrDw4FfAg6
z7SWHcSQ5rkTBT1bbTWsHHoFJ8Sx/UTv8K5SqpWSQapTO0qH+qaMXns5gqTjwC40Fm66u/wrzs+/
AceDqgx6sCaZx2wfSSVsbxjy41FRaNyV7qrud4bz6/IgH02VF0doT5mEB5RFT7cPLc8+4NMPR4We
R7wA2w6XVf1pf+3vuwUS78/ll/Sau+z5k8PM3o052zUVzZHU7TxmhjhzmeIQnSzgtnP8P12Znfj1
p2cRtVOwObzbZHCaPvuGxRhQ0YQzgljGAnsOE2ifvVJ/Wa8tpAAYwnfal9FaXx5U/M1LY4p1fXe5
uQZNrUgGTeNrykruX3Ia75dHmPLcS0PMnjdNCVo/1uXxqFEq0vbFoV9I63ZJvriXdtIq2PWLYIv/
XoB1x67cJm/+1nmCtXH5Z1yb6OwJrKrcI0noxyNWg7dqf4P90pXUdAqwzyYqSiQWMYNlze1AR9WK
Gg21/eNwK+Obvc2e/V9tuUP2ndZ9t40f7cd7ZS19ln8Cj5Y+o7pwXz5HT8XKWQOK2DdXwoqzUget
CwoqqhAwN5Ckn/cQICpir2Ek8jF6pupAaS5fAxFtHjVpYX27ltJ9eDbfjzZb5ihPMI2QxWhv7S9D
2xnF1oELmS10evgAG6XFcJMhEHYlEZmhqERMcDrL2cJqPgBdrWPc5C14MDbQk1fRzvxk7f3H4A7h
tGIhv/RXjur5PS/GdFQWmuU+K+zSG/eFb458lN906y5qb5JdrD3yWGtXBprh5/6aHfJykOvYVWCO
ZrdPUxhwYEpzOPZf603w3Xoafzr77IEGfbCXvwzlqkqWJZsNqunX5ubPjwz9IMQX6WtAA5itKC6+
jhMM7nAcVRO5Ikiq16LGD+IBkqJ3Q8wWz9LjHPkmLnT51li1q34zvOV36Z26rW7TXbjTt9FNoa+1
+zTcBcDdrgRcH90J70efBVyYWiZqUvojIBSho9NLm6KJzf+TQUB/ibBVgMdmU7Rj21ZSaANHSec4
dBGUg5fL6/TR2yvwZf8cYTYNKUHyNY+5d6ryGRvmfTxYN0UiX9kNH7yDVIocFRAnWYo9V/gNgmas
B3GNN869M4B6einTNeyTy3MRX2N2hwJbw9yWjoggb832+2gXYRYO7njvefr94G2a8Evq15+H8c6R
9Ctv33nsK6Il/KrpFUITnOdd+N1h6I3JwL0aOkul9b/0zk4O9o7r0qDsF2Wdwtq4VnL44J7Evxrs
CEEMrUqau6cvbjFEdRkWTXNfNMpNPo67wbE2SFy8NdJusOp1UuNumKabtvzRqthb2SqZTru5/JnP
F5MWmoVhJ01sk9x99uybvpbj5Sr39xiQDXt1sDbU/jHILaqnypautS1EV/x0VUHc002nlaBpoh02
S6FyP6qkDmXIo0squuhrfZ1J3q6O050du1tQNFj0hK+y6u9s76Etm3Xu/G3Z+h8L/2eHhOaRguOQ
KFbQ2597Brgt6keZpzv3QQHnvdJzOidGAdsx8oIrDeEPh3LgR4vrm3R4tsJaWvSY5GnOvQtKaB3H
ITzBygVUArHxT7cwmTYVJSG5TX2C5t/pZor7GpSUJw/HDqkwmU5Q7/8O+i+jEd7JOC+WytG/prl6
dmrEkCLPZzlFh2x2n6GcraLsogzHqgCtbaQ3aDmtAl37RAVlOaioClXjFpbJlfhNfLSTi0FU/WHH
KqKyBZdPbLF3gWoGiSVGfKo8tmqBH7HUtnvEocY1zDhoaiH4qN5UgPaBm758VD7YvIxM2QE4D/kV
8vmnI9PxKjw7LipGxt4ssBBfwoJQIS33DP8HjZ21F8qb1lux8cC82khqteaVa/GD2fNNeT4c9o2i
y/N1rrB29a2iPEajJMP+SHQEdwCRLuknV78QKva4rnLlU6uU16oSqjicsy9PbYDjy7VFamfNxkbV
A7+HuCmPpYHWDnIkUrzNrMg5GlaWHmBkDXvL8cf9gGYPgN4SEyvweSvmQdECDcklajcvgxRqq7Ec
kL13W8jTijluggya/Vg2/S4qzR5Fs6TYXl67swceE3MeKxlcDrUNdu3p0rljOvpl7JZISTnNukvC
YNWDib7SdJupQnPKGYbCHWkvTQZGmX0hvcjHHimW6hiGDmFSreRr02i+RhhQ71s0yfCgGj97aYwg
VqjZ69Auiz/s0U6/AC1k4C/CSnn+lI0BYgSJK1dHs82b3VjG6abv7PjK5zw/+hRExSHQqHFQqJzP
0wGyYLtadawqU1/LqK9979zUWZrD0D1GcYSOl98EN3Ybd/cI7cUPl1fzo0PAObR5NzmNNAVOV7PU
u6Ju8FE7dqGub8200FZh1mrbnGacknfhxmwl6nO6NCwvDyz+8OwEcJ3jI6UyNKs920Y21GMfj07z
Pqrp4DSOVkCxhUcHgt3HxkHWbsrI+fmHY9oMyEe2FB5Mk/N3OtmErpbiW57GqfshSYegc5eQCFZK
/NzBSb081tmDNRtrNr++Q1AZQVf16ATJMrL1vTNW+wyD2MvDnH3GaRjRaVR4s7S5sRRKD7bSIAl1
1I2F+duj2giE89C8XB7l48n8e5TZLjGdtkbci6ipLfqbLEMNoL31vfFKcn22F5kLBDATfAgK4JRQ
T5eH3ChCDT9Sj5AlzPFm0G77kpOP/MWnur+y/c6CNYqWaLGQciqEqbx+p2NJ9RCju94zo6/ocRnx
un/2tCv1u7OjLcaAj0RDVui7zHuVStQ5Vc2HO/q6gxBIFX2J6nFhgykZEdRylQyA8qDu0tJbXV6u
8+f1dOQ5vITiUKOMTiGTHzVUnbPghjhpKY0/yyR4yGRrW6F+pZrSuh5fUYVcDahjX/4J4vudHG/x
C2zDBPGDtP5ZRMPrbkewTpWjY8VwZlCGcl4gz6+b5HMN5+ryYOfxvxhN3NJABYn/5/mgcCC1/KBQ
jnGvrDoLJkIYrytfXXV1+Kz3X91Y/epnj0aXrzoJ8ZCm3A0YZ1z+FR9tKQI41KRpO8E6msU0eEJn
UeirCmBlaVVVrxrMOqv6JVfSlb370b4Cp0EExYUlfN1P9+4YOXZYlqVy1B7DdtOUr0Wwz37FqOfp
RyA+fz4roLIIDfEUQn+czSqQ4T9EkaId09Z+sEZ53/XRoS6Tr2VkXTkvH9wyYDT+PdTsTPZhAOC7
VzV6NeqDZ+I7Wfd7IXd2eUYfbU2RtABSJpLhG55+viIpGz2E3n10ENFZeqHz1W0bBKP15hnHs5vC
DK5BX85LMuSmRHkYyAgjMLLw0yHzJG2CSCnqI+6D9td4UOpFW2IdpKn+sMRsvdxxHf6O5chaW5Ge
rbu0Wbd+e4dAAjq+Mk+Vi4L4mAXFYYDcc8ij6memxME2MKr25fLnOS/+YVELuANeh2C7EjWe/lgj
QgLVreOaV7LVlrqdfiucOl9nuI1Cx+dK1glF963qSAtfruV1bOXtGj3DZuG1qY/weKctkiaRFhlG
opvLP+587WxwijwTOEUSNZizZmXJ89DlSUy01NrOWq3Du7D09VVr9ONaMyXkDRE0vjzkjP/Hp6Br
iCEe6TY8YoK12fdwfHgwgcC7du5gvXqQJ36hGxgjn9MgAUQlvnvtUbrC6X5Mkm9ZE2hIf+APSFmY
/s1jj0LbvS3hQw8ZmMY+egJu+CWKQ+kVjRVEeCUF3cWFNDjBK6pM6KN3bBIHQXNV/Rz6NTbUsq+O
t10oSLu5KlXL0hPS6I4a++FSxt78ydYjFB6HXh2RgDWN6j6VcsqZihJE36ieowsS2ZL1qodq9xlC
UxQt6rzpfgwVQijLNgmRcKSsDV43NttnwCPJD/hNJXIVReId+452xh/eKrRkAVTwACuikI5b9+ke
w7K1AjliFkeu7pXXrwdYkxqaL0q3vbx68ztlPtDssHfIj1RawUCNLa8wclra8dFx+yvTET/3/Ws3
H2W2RVLqPFmbMgoOhndB4a+zKrtya4k/8X4ICgTU7njjTKDxhMuzco9uS0qN8GJ7xBD93vOTXRug
xIrqjblMkFy78sTMJ0SrFaQjpwyjRAe75dlnC1MgbHnctsfAp7KDMFq1RIH1mqPm2UNGeZUCC/kV
DFvMd2afrTVNoRYcANJAkbysOrRva+uhLjokjKADtiPtSBuCTxD94a4gz2JgLDNUUOSgHmeJgN2Z
fZ3BADyGKIpkqGBYBTJb9pWbY773plHozlPe4HPyfJ5ucvI5QGxaSpFDaldqc8Toe5GB4Lm8w8+X
irm8G2W+VIFbD4qZkaaGcbpOHPdFcDw3lweZeeZwCYovJlJERiKFmteQG5SCZSTJyRNrd4Wz67HI
0OKpf9PHXUJgXoemfpM7qIkFo8+LNSw0Da3/aOxuMAy4chTOtw2xD91j2m/8LtpFp991SOIm69H3
+dSj8pk65m2U5asxAiKlovFl6Jui/lypzpUjcfb0QH7BkRWxRdgAKiOfjqqj4A5n0Ag+Qcs2nE3Q
3xojpLtd8nL5U5+vJ08bxQ+BChcF3tl66klZKWoqBZ9iuJgbeUR+B0H4a6W/s/oKGRbpD+5thKoT
5vB0Op4Zo1zqqbykmtMv9EhVQPl0w6ZV4Kx2lrzk3dIp71Tfq4GMJcjya8C6+USFy5NofBDxyVTA
9NlE0y4omjRV6mML9HqZDUmH3kySXQkqr40yu2MUKQLfnMn1sXc8yL8A/C0YOVf2xkeDoDQwfVNq
xupsb/RdEsc9Ndyj5pk8m5Gc5l+kUZGvnELxW9+/AeKL8Vgi04kLnMmhPF0zaPtYsQXTIbTSTYH0
+SrxcUXDZzbYFBVuJX+2FXnWVBWkBhBqLiq6OqfjabkeGik6j0fPxKqlfiuML5cHEEt8MqFpANDK
bATu4/lJJjY3M7k1imNsoVEYEMfQIvKf/7tBZi9nX6bsAIVBAqS7wuKlGx8L65qz8NkOmM1ktjQp
eiGeHBABKNlrB4wyGK8ZYM5vvb8W49/favZmJYVv5r2vFUck+nsshBY6BzWkS42dybq71sy6tjJi
vu9bA25vx4CsimOiPSmIj2fdngLGlWMzv1LnUxI/4t0gSq4NaSiWP//JfMZdoS96iwz9yjDX1mZ2
BdhJ29RQkorj0P5AQwM3kvV/t8PEPN/NQwvgr0o97mM2tXwp+WQZT4r99t+NMTuLcSwlQRgzhjeA
B7a/a8mz0VypeF9bdLEF380jyMzRGlu2WJgIvxOgWfFLfLUdfWU55oDTbqzCCv364tjawVLXfQQE
gisrfnZRnp7GOXwPhrxW5IVaHC0lvCkspOXBUatY3eQ/Lq/KhzsYdRhViFMRlMyOiVy7PuBHjj2p
xdqmV2N0r9agra3/zd55LMmNJGn4XfaONmhxBZBAaVZRkxcYJbTWePr9UN0zrETmJqxmrntjN9va
MwIhPNx/YaGQsdMSOft1XsTa7BYzhn5ZlOtTprGc3riThg96HrmXB7QXZLNXGkGMs1Fez7GhshHs
EE3BQVXYvhzl7Pd5MZTNhunG1Gra5yhy5CAC6bQC2qUikk3F65c0AEraGxQiaZYrm/HogtxYrSBy
+OsVgvI92umowE07Uc6czRSTQBPxoEVuestEqPs2CSqUCt8oFh1jHtd2ldurlxq+kYJj7j03z3wk
wpGRg4mjKHHSgsNZiX78yPKuvyyUrlJ0FeDBXv5GJ0XV50ftiyjb9TZpWUYxqH5T54f15fJQPaZP
iC6Lld3i9vJjuY+e5L2H59mhaUAoyE7paGzZyGkXy4Ic9XwvK3ODYPyl94OrZsVOefpsmBf1h811
bZhUyOlEkHgk3yawXgjcpv3PyxN4ZpEf1Tg2F7asSmmnCcRIgswT1adGQrom9hcUXi4HOv+lXoxm
s51Q9RiHruW4GxE2kGnnoUg+3Tej/LlEYlQp0Q4fep+G9FvNqJzMSm4GQ/EHXEUv/5C9EW/uKKNM
KauO6wmVdG5tyq7SwV4XZd+s9jwpTx6kz6vzxZg3dxUmC/ijhkb9po0ctNrw2e7et2+Nq/QDIjhK
7tIHK3On9IJ8Z7bPXF8vP6u1eX2mWEuk4xpYSjK3ywJ7mJ8uT+Pp2+y4OmZtM1ac7vDnZR4RO7A+
400kfU9rO+3gnLlW6OXazpB2vtuqrvjy3g8lqcRxkCEpk+am872MFl6S4vwi/Ecn15+vtoVexlrK
6RkTKZbrgxrfYFfiSenHy/O3s7mtzaWM2R6qsc9fqJiutP5WidprMfEuBzlz8x8tg83pGAitrJYK
30jMR19CDnzRw4PcI22cPjRS6F+OdvaCeTFv6xd8kZlJKG8JKEmSM0lk/2kABtivltK11A/GapUE
U7jX9t40e8tic6wMy7+CgmPnWHkTjR/M6dPS7pAt1lNh8whkJumZQexeGdabsVkQ9wocuMmhitJL
NRFV/drWATkbVuVRp3vol0+XZ/N8xFU6cM3antVEX85mSZ8Ox8eF+7Oy3CBJ7qpixutyAW1kvk0t
y0H8dWeLnQDH/z6v/sTc3AYdTpKjHvGWLlR0vpTPU2O4pjI4yxh7ZYnwgnwtWQcFtaxdEuvJd4Tt
CTJRl+nHmpSWNts7KvGGaGVBe+iqLwoOAB2s3FIrXbD1h1dO7CbSZpCWhTE5cnH6QyM+BrV4rbQM
MOGp2sUfuspwaS94lyM+l1aOVs8m5Gaz4z076lJASNV35ZsWyXdM8OwJFZXWBkhiG1fhIXfoyHzU
bmb9rQlt6DZ29xLakw6fsv4MADxQaCQJztDmVsD7Y8HLlZ8Rf2y/jb8bt7lu3zbvwifjbXXIvvXX
/bvykeC00Nzd9vfZD/wi+Oa+wAtqCXSZ4Pr9SMkc/RDJVhJHwbXrtnXzx8nPPpSFPf3akw85XdXr
sFfsLcAaUs4tLDNF9tZscWh6mBp3wCM2cufObYRD3B0CROdc+V7fWWIn5+4m4ubeF7N5VtKSiPVs
PcnFe2mJD1M4uE3wcYn2PuvJTXIcbNtuFK0iwnJkXc+wwEyU4vBwmCxx53Dfi7L5fJmwFNg4MqSy
9cIEn2Bad6X04/JGOTnzNkPZHAIjyGQl19cFGuW+3JU8tawrpZkODe49er1K7Tc7D9azyxLEOQsD
0Rd6p8eXllkvDX2xQHvIzMDOs8nRUlfIbqI9ktf5+fsTZ3MExFkmD8tiag8xUsOx8lCJvlzvPBj2
xrL+hhcX8Fhmi4RQKWdo+T5Duk8xEDuFYFVoOwfaaWL7/KH+jGb9JS8iLYGolC39sgdctsUn60f3
rhDt+E6+zr73P8bPiGeYOSr1O/fT3hxu7vpRw4WnoQ/+gMlY1GDBuAyOLHy4vAb3gmzeB0ot4Tes
cRGpgnVAFNVL8l9tIh8uR/k/DqU/M7g5IgQRGI4ls+7aAknIN1gcWd/Mn7x89E8C8oGxp1c7O/jy
6kBw/PiblS0Ibp4C2kONP6F1mxnvWwgH6R6OZC/M5qDAplONspCPpIWVg4kAKODPxYRLSbMzhSfp
5tEaPOl1idCwEgWf2YcKSwbMq0KcOu3FR7NEFJyodC5/sL1hbc6JThTEMjWZvU79gaPmTVV/5/Xv
jI3iXg50+lAGxbRqpuNyBm/ohJmdq4VRtO2kPUzw9/Bkzd9OaJTZ8U8L30v7XebvMenWo2eTnQBu
WHXISQtkmCnHC0OdgZE39IYfLOWA1C2F2/9g4xJh7RNyAyO5uFnsFlhxRRCIIGImTMUua725RJTP
SLW9q/fM9n0ZapvjYFw6qBEko4dcT5CHPSRy4yjx78vfaC/IZo2bZibGNRiWB1Eu7bRtXL2tnNzY
W+F7YTbXoZyAa1IGxmLgvKLSeBDjb+WwR5A5v+AAutDSXYmG23KWbi150dWi9iC9yx+Cj/WEUgSv
eRUfEtoQdlPbOGUhlfOfzOGfqJtztlxmsVQmopYrNOl9p33W92T4zuXdLIY/MTbrbiVALUa5aA8g
1e4wLFcPxTvjIXKbd5lnuq07/E6+ab7i5J78Xexs60v5vbz6r4a5RbmqWBurUj1rD7PU8z610Mf9
mpUfLgc5v4P/PU5tsx5LqQ5SbFK1h1H4OEfflu7L6/7/GlvX5A0K5FkCB6OvC/XFdZ/WIr5zYd0/
tsmSuZAFfwmTuMczPOGbrIfDijtECw4Y4gkUxQQwKGGhPTwi2yxOrjkFwlfTbIbP6bz0X1S5qBNX
1fvmU5LllEP7SI15OASrYVIfTh/jUQJaPmfy+FXSkdt2gGDge1XBZv2kVDEOPRPF6hlLaAETnBzT
YQG2fd3t5LDb3H8dBUhf2WA7AfzYinlYvVJ1oZp1jxhcL++Hoh7spKlzKplG5BRSfr3KeO7spW3e
/BwT4RDuC7w2gBgffx8l6/OytpTukbN8+CWNyYhKN95QxYjopFYpy5dURLpe0a4vr4szYzXWtoUE
Pm7Fm2ySWoyuO7r94viIINDTGMWFF+UJ4OaengISZpEv58av14dkZlmFqDPyotss9TkDUzku2vgY
mKiORsHwS2BTYZD9vlOW+6DPhlde/Mzt+in/HXBzCCcaQrz4yo2P9E+iw5gJ761cH215ho7VtsEr
nyNEY1BonOqgxEUEj46/pGSi0B6K0/iIKbvspHOTvMVE/WOZGcHPthn2dEu2Wc0aDo0jENrEA0Wx
OYS5YGQ9C4vxUTNQBlLmvnNDhOCcvEwDV0CEeycHPUl7odEBpQOpCqqN9tAWbhZqWltFgqk8Zsbv
WAnfamh4ppV6hQmiveATNWnmLWL+90ld3anIol9ePCf7BBQdjS9URMCooP28OcesBvtCXOGVR2VO
vk5qG17PYtg5Y9F9tCqltlELNpAA31NhOqE6MOqjuJsMawz0MZsnhVEn0qdpVr1IU25HQYaTiotf
iQ8lcNymDa6TUQIGOymQcYqdM2J7R+AMguyDRjcO4j1aWptP3WSmKMT47D1qqWi6pYKa/NjOe62x
s1FYNJQsVdLX55l4cVNIfN1mpak9ZkJQ4zqGR4GRwuG4/B1PxP1WYV26frBB0d3GT2k9mF6EMcxS
6cteiJ+mSe8/yLlpJk4wBuIbawmwFqrzQv9WJC3khiwuI4xPsw4X8sooqvchKplPYhNPfjJ312Fb
ph4uu/XNkgjJ31fB/6uy/w8kvBdf7MRxGjed+dtLB63n//5v+XVZ+4tyHAcqLWFYR/zxX/Lr1l/8
Syi+FiV2/kpeC3X/OOkoyl8oq/MqAkW6iq+zcf8x0pHwz4K4ZK6pw99/+xr19ePzcMUtIcEFawUO
96o1rW8utHZW8jZqFqjqQ17bMDun/mCuOEdDCpt3BmzVxxfz8vj3K+ulT9Z64vx5e6HWJ8I8opWM
bDP6UbTnjxey1hZaqg+RimJzlqx64bByZOH7UDSBdzkSB9xxLLr+CHCttwqERrbPdtOIqpklZoeS
2VIBZZcOWaUHkfiusvBcABWC+WdROBHAbkk6hNYkJkvkmjleHZnk5Y2OkSUF66hLYwleWBJezXqn
mI4hje1PpVUnp8yFJbzCkkc07jJdqR4MIZAdpMzC2G1LLX3Xd5y/XmZOSucKvZ4pd9YUZ/V1hDkx
5iRS1VvoA0BR+jFJTTF5Wjkaoa8bi84XkUXcY6+KuNVCr0ikNnPzNA06N8MQq3fa3MzVh8Do8/ax
1PVYPnR4haX3SRVOP/oqbm/RqKqMb3kyleq9uYTGI+pcwX01G/GPbMqG2Ck0CXSnJrfVPLkwPBdV
d9IkxNcX2400K2nDi8F9uUz4hNqxkcJuiPAXqmZXDxpNye1RmkvzTuMdCNm5VbIRaURBj0CMTnrN
xLC8f4ThIGVfCiHqUAMfhTypb6e5p98xrXzD0rGCOZduzaieqtnWptJsRXCv0qJjiCbrrTa7YhKo
i3JYJBwNqZmXeZpUyNOZaZy4dV+V4+c6Ssb6XguFonhvjuU86nZRatpg2Qli7+JHg9ywnZ1KhnXB
8RwHSOIezFEbl85DGLeEpaFPQrE6yQa4pqLehN0RtYFUbJtFvUlyIaqMN11X63n7FAt5bWRuBVAY
eVxxDHITWUZVnasO0VzNWB6NrpaK1I27RDHyN0tv9OLboIW18QlaU7K01BxwzHGrRRjbbxmGw7XF
zjPn+YkBULLFmLlFbsBBUq1tatLZqMQbphYjzbLAr2hz/dZQ+jZ/zGNBfRMAZ2i9FsZL7k7q0nyq
w5lFVA/tnHtVI5cCyHBRL1wl7i3NTnCIpqyCW1DqLp2e5FdDilkL9Hoc4LzRyJsfS1K1ywEuSjL4
i1gp4ce+ycsGz8VGFuknzEPXh294EMV4lcr43tkCc03nqkhwAkZ4sccbvLTWfmExdsgiCaFp+YGl
xVfK2OJII9Yhj/oiN5U3Rjq0fE0FSxa30ONe+Yk55FjdjG2ulQ+SnpnKXTZMdXaLZ3CkDHYlYvXi
iOoSTe+wNWnbq6BGOuhBAuqb2FyMufygAy9OQqyER107qKZGmpXqaSoid1oNFJZCQ69+iWWmplda
2c/hbatjreK0stR8x68EL75Ui6fruKtU8aYS4gHf+Ay5jXC5adDN6fpDi/16I+GxYi394AVTJ+i5
V2qThrdnOuSDvybZoQsQrZL8thXnwu56/GKh08zVlQzFR8WGs0oxWo+x0LIjOdKwF60E7nJRq9vU
Ax4pUmwD6nuFfZcuemFXTLldwe/HGFToUusxtSqrvar6fHyfSqEc3gdsZNPXarmX3oWTyvI9CFmm
Jh/LMpj0K6WbwKo6ilpodfJlKgQhE5zKkobuXjeLILHFaRHiq7lNNMHtVRk3b1FHmtZREhzp7wq0
J6JrQUYhwm/GIPqJhrO+YMGKG7ytZzjrOLIVhWjZNJniTqW4vIulbIg8Ta8QjMKMs75Nlwnc1biM
2nAY8l6DgcGFkLupFPfTO1bliGN4hIHEB5LFacTWscvC1QNwsjisv6CzXOWp3wBUTJYvM4pg0tsg
khbTLQRzmsuvEeJ8svxFEgo8scn3EnZzG7p5FRf4BqnQF0odztxi9uPPsMYfuDadQQ2Csv0+YJVM
gs6bYBDU8eckR3iOfni+kv4/P/qf9e79v11rnP77UXa0/tf/MhpU/wJT9jLV+Vd2JJjqX5YmgXUH
xwkhAlmbf6dHsvIXJKHV+wExXgm2Cfnwn/yIdFxFHHh9MZNhvCY9Os7uOcLXxIz3HzaHFIJOJK3K
uutS2OIDe9icvUaRQjeG9ue+mIzdnOjvKMg9rHYAGOqY22oWXBz8iPVs8HElx5S+LlNHlqIE23bF
Ovx3obaP+8QaRUPigEII5ofWSSAtzAAPchqRO725tdT4J9F7HpRGeVUDzAFbjefvcaJnmmOmZrLc
+yUKSCh0asJdjg/eipiKKn+wrMrPW7H1EK5qv4wIbrCC/r3CzkzqmU8HSYISDSRdCf755sUkyU1g
ZcLY+3ovY9AmwMszAmWP9XSczv49St66q2ANgz3xoeH110pBWve+VAnC7ZLU8U2IhSMaNfPr5NX+
CYW7ArwgTV7LhccTKo25KSxi0fvtNJi+oQTGIYisvcramWnjHcBi5DGA3vWW0VgofRWaRtD5shhY
bzK1M97xKt2rS5yLAmkLgxMEGFYa2/FYemOM46xSO78yO/V2LqfgabbaPTmJ4+rH84zxXeBscT6I
UPI3b42yk8kGR7nzQ+war/FD6mzIveZ11mXGTUjRAMB2ZLl5LO5hLs+ND9V5BJxQkFpLW8fjExPB
yLui6/y+J1cXSrU6jLE+v3ozG+vTcRXo4Mee8K7h/cM9z+XKL5CtcMqpxpMJ2VhHose/U6Y7XefU
BDkM0VtHGw85+eMBkbzNYltNlV9LuXGzyL1xnZd681Ab2usEdtevhvYTmHAet8hgsdiPQ3UFr8Ml
jyuWuGi4RdsAGBVknIoX+XUclNNQ6wPyRVVFqSlNdXlGqK5Vrko11W6nMN8b0OliOB7Q5iQaBiRn
qkYo/ZzrCilfVbqPyzC9unzenftCqPeuDlAUpo2trkmcJ3NehyFjWcL5Sovk0bZAJ7qJmO+p3J0d
0J9Q25NoCKIuaEMGBPXexJVQW3weoL/+q/FsL0W9hyxSLhaIyiQ3/ShAQyMaBclt26HbqRQe1wn+
WQYmxhVICVAx2MrfI2ASzIFoln7Sao0fdrl2FYtd7sVm/oPTMNv5Umenb5VXAqKF2Oi25B2FwpJ0
plH6kD0FT+ginnqCkbqX5+80CuyXlRxLAqWuZ9Dx2q4HwSjy3Cj8NOo+9tOAh5Kl7jGQTxYdIock
b6v2GMv2RJG77BIZprOY+Z05DI4uRd1PBANqD94FDNlXDug5FtpjZPn0m7bqbNxWQUmmmPnVoE/f
gjAYbISL0FK+HEZat+NR4kIcBEYh9GsgX61td7jUJDOPii7zRTONHhBRi++KuR0PuI/nd0tT9G8k
PZruBaged3WGMBLKL9qnvi+WxJEEs6S2HS33GORhqRtMyS03QPuuUOY9V/WTVbv+TiYd2TfFhHm9
6ZwEch9rcRdnfh/21temA6oB47z2hVA1KJoMr84/FGIhP8KkYBaE6sHxglLleCgAcGe+LNF0FUfF
zTADfe2qJciqKE0kQJtYbRwHSQHdUa6vMz8NssYz8no4BNqwJxj9fF1tvvF6ZVIBXM2HSGCOw2R1
r4hCL6R+y2f6VmWRQlFLUArZxkUbnlCbVINTjY3oFEs+fVaUCFcRGizvOcllXutt9c7kyX03zrVx
R81fNOxaGMbUzgdKJ3BqS2+sSokH9DRUT5cX6MnGXi1c4LxTVEZfiQ1+/NtlZV5KLpHUT7PV/a/v
yqtGmE3vcpST3IkoCg8stH+wh6IIfRxFCC2xN+s+9YOmCr7g5io55YhM7Tzo8S19ueYuGOdfuNN1
7y4H3ijdcBqvkQHNrCqDz02P48gKTQvB1LvEN6IomexpSpR32jJr38qqmWNn7A1jsGl4TU9zIqb4
OVZznToVpsDLXWVabLuga62v6WTWX8NInxE80Fox3NN4O91+vC3I71YHMh6g5jqBL3KHHtb6OFGb
8ClVKu6YJV+1qFDsostnZ16UPVDvue9BF1Ek2UON1NiyyzIrLC2EdhI/7QPwG4XWHbT16YHlexz4
Oi3Fr32aorE168WHy1/k3IJjIZCKkasjTLA5aCK5SeY2wld9CvTy0EWd7oC43lP/2PQMn787zw5j
9clCw53z93hCC4iucOezxK+TBvGPDI0r9EXz6S3YMPXGiBvlZp6l6MMSRYGDxJ56PdZDgMxQgQMD
qDLrtdf0M7GfNx2dfk7wbeM9LhcYOJUe+y0tARa/MDpN3O8tozOTi0LgqjELEVJl6R+Pulnmaekz
Lfb7SJgOoZwjXZ/0yc6lthdl8wmlOJjpCRBlnI38kHKf23KRCjtnxrmty86lkyUhz8QBvjmaglLF
xXpWI38ecqx3ROVdFIdNbmuRVmc2XKa+dap6VnVAKnr8PivF3lFLuYw8M9HF69jSy4I/WvJPuvTK
72oycKN79WLmoY68LnUjkq+tTFtXxoIUBmbkJ/04X+WLuTyqmZIcLkdZB3p8vyAjKyFPJau81ZmO
46+a1gug2nhBCizNxxvNqmtbsProQOY+7Hza03QFVUa6eGhiYjjDSjoOFY2wSFKzi3yqK78nNGDa
WE3srDM+VFXgIQ/5/fLQNoiGdZ8qq1inRrGKfuGJO2lkSnCQpiLyha5O/byPqV/HQQi3kCc8rijL
6AuN3t1OiVjaixYWXlUq0SOfUvt0+aeczjI751nbDzkfUtDNLS7JpThbKaibagB5pJsgcfAb7mwl
xvT8cqjT0/441OZwKhdIk8mwAnxIqz3DymkdSP3so40X3ul9rf6X8dbr4MXtIqntINYroIjWQerp
ZaX8jNN0clA1mmxsb/Zc206qdRxCSN0jOU1fmdncHBAJuU5niWXkK1EgXdWpqGa0/OIwcoJ5kO5p
jqXOaFQF7N/O/JIlgfT78gSfW1ZMsYqMEUkmrPDtOlZSTKEk1nGIRMBTM/blR6OARdcHAdARvvKh
NvLMz2Y1vbHCOjj0ZgRrvBquL/+Qc4uKbrhCU2WtT+mbNDeaSsMKsybyp1Gijse2c/qhb2y0ecSd
s+hsKDrUbCkKpRTcjj9yMA1wEssw8ptGS50FRS07nenFZTK90MujOrd+IfOBs8LzHLmazex2ZTKZ
PXoueONF0Y0STeMhb7TggAEgdiVRtkfEPL1wKLnyiFrtoCXU6Dfx0qERrJp2ip8uUXlbNIP0WzSK
YqcqdXr2EYWcgSozstfys4Xzi11ST0nVtbUY+mIZDJ+qDL2CPlQkTzaGCEKmZbpVk+yVfM8OjRW6
qv6sUmWboyCk1kiqWYR+pojVu6Xsx6dIUsadA+BMOoRwMKgixDDBMSnP++XF2AQaWlMmJLiFZWr+
hNv1/CPkWLhBFTZ4kMfauGlnIzqohVxRHwM5NhTG9AgUIrdRK98jOWww08+nPqJQFBLYn5RSt/ln
VC8cIEnOVCOq+CYlg/tYRIvADdrWjpWkylvRLDS84mal/lUmknIQ8xmYG0TO+0oOw2ulSKO9u+/c
p1jJqdywOm+UrVRdLkqjEAt1uHYElV+iWEAe0AfYdpc3z4b6/c/gsWGkwc7LF5X14406jwod2y4K
/Z718L2UK+uQNU11a+WLdlv1eom1RRNdW2ErHKq8qp6WaZ72MsXzvwJDEuBs4Haptxz/CtaC1QeG
IHiA+ZbPxdioTlIWvdtFWevUYE0oAVup2y1J8rDEBpDf2Co/X56KMzNOyQHIEIWRZ+XD498wGBxZ
FbKHXi4a6ZOAFfzBtNJmZ/GfOa1o4HG0Iu/JYLfQvXXbRWAHBC9cuo9CN7X38ONwLdUmzi9r58F5
LhjbC+FxXp7omG72sxIDF04HVN2mJO09nqTGgXxCe9Sywrzl1E/fvn4K6XqoEqkTSL6taF8EHVfr
s57BKdbijghSOwLomh3xk3MfirORb7TOIWWC4w/VFyOJU98IntGXYML1hFwwmPbKNWcOYCBcPH9x
/mZ/bCVWaHJES1MTZWi05DGczfxgteveF8PW6UHR3DZlG+8Mbf3px8k1+cmLoJt9EGZz03cLr5ek
W9T7rhq727qbLX9oS/W7oYzBVWuagx9UwZ76yplJBXUHkwxA7+oPsMkN0kKgnhOHgmeFkeqLA6c+
rrOLf3mBnEkLWIwIyTBKvuAWIhenujRqzWR5Uq5nztQsIeRpS7bLWNpz/DwzIO4xKrj4exnr2X68
SoagkbIxaiwvigbzgznWy21TdeNOSrXhYT+fnytckVx9fQvxx+MwEFvFBqsGy9MbZfImHXPxgxQk
pV3Ek/hDkcbCWxIx/qknZrY4kzaEP0q1lx7kRUxRSEkHd+bOfWx7ZdX2XQygNxUHodMOS3UfFZrp
zn0/7rjcbTC3f/9qnYeiBqdhfcltJkfkURMYQWx5WppVD2o2toG/SEoDYdxESjm/SoQ+mm2qmfPb
OFtUmNZiFP9IhTJ9K6da8BjNhoyEtSQujZ3xyStbR50C6dQRZ/VX4Sr//rEr7oFqFOV+ehnHU1yn
Vq8LUm96woC/Ocig2J5HITsYTfM6/vVJqBP+9Wihp9hNpme28fSGa6K9lgHr3NfTEux8gzNbYX0Q
/GtU2ybGPIxBYJSd6UWp2b4v0ka8Muid3NURmh6v3nUrNYCmCT7mdII2L6C+TEHn0R32erFpoBJX
SdQ7qdKgGWbme6S9M/sOAC896VW8nbxqs7QEKj7DNDem12nd4giRuRys0dhL2s5HQZUYcWi0brfM
nIzwc9KwJqjc97ZVtFi/RUXuXJ64c3kJg/kTZrP0UlNbxCmrTU8Z6ho2XU3bOxDUO6kSfyddKH1D
GKunJhBrjtjreW/rOgC3yz/i7FDJAbX14AQevcnQRiOTAlVsWf4NGueipmDtMI97DkFno+BTgkax
hJ/BVlhhARaLeHfFypdiyeefMAkq8nAn+zkfhXor2iAAl59pYy8yf3PGFm7IC9OjSP47mrDukiBV
7dh6nN1ZPLTXDggPtS1ttKeIw3uT5Y7eq/oQRUL2cRRMzW+rYK/kthdqc1+XTW42oc4mrtMuv0WM
3/I7dVycZKpy9/IyOBcKnMJ6ea6EjK39mgyyfAX9mN4ghuXV3CXtzTQXsWuN3ev8ZP8+BaFkkAeA
jOCZtmmQtDTdqG2yhUsRiKQQlwhRmIO8cyqdSbCeWW54U4IYBRJ9fKwHRdulxZDwmcZBu6nnOL7J
QKtdrYQDO5bN5hZ1/+rT5Vk8G5QMH1iTaFAG2WymoQc/OaS64SXDWB3WDtjBCtTxtgT9/YaycUer
QYl3jvozaTja8nifsa1gQ25z/qqxjMGcWfVVkuoP+TgqnmwK1UHLeuPeiJQ9Y5Azu2zVjiaVo7qP
DOH69y922ZBqSyV27OUOqXH0B7rSBX5fv/77UQeH2gZ6EHDBdi+ryOnBmyOKJKbDYQxhIhW8KVyp
qgunSbv6Q231exf0udoB/Roqzxp1CpTiN2szKfOqGZhpj6s1yWlNyu2THMYoOel9YX7pM85ItVKK
x7CtdK+K144agj3qbZGG8rVA3rIzDWf2JWAyEcbKiiqDL3o82YrYq/OMH4xnlUHs5nPfOKIY1B5M
l//ku64urlTwFEiM26xNBaTZpLgWe1XaxE/DqCF2Fw7mTkp7bvUg+kyCvkrW8x49HpAulKPYcgB5
ncEa7cUkd+Me0bvLG/FsFPBrPBdX2fFtEzbsUWUNEqJUMHm8xOi/Lc1Q+K8PgoGBypOGrv4zCenl
RkiNQayyXDK8GLLzQZkz02405LD+gyhoVqyol/UNvZkw01pkJGFGw1OspnEsuTTt0Yz6nc9ybp2B
RsFcXF1pVeJ2nSED2OhRa3htO5tXoxBKN4EQ5U9Yl+wxSc+F4g0IOGjt3rHFj1fAgsudgt+f4TVG
obto+MQHgVeIV0SiuvOFzoVCV3zVRAPwwUI4DpVG0mAsU2h4IBbQ1M+6/KqSjNwNhXE3mVsv483j
mjYS2RxdT3A220KxJCXgrIF5eFKjXccpvkwwSA4UqT8bQhfaQmh8KCwTOkoBHXhs5a9jV3+/vFTO
DheUCQsF/yg6zsfDDcY4SFN6gZxefQGrwqSql6rFoamtPdehNTU9GS3ZMaULjmi4ecehtMns0lyc
da/FwuU2LDXZxT09cspAku61WEaea0RTo+mi4cms29C7PNJz+5v7Fet5nt+k6JtzOrS6VGDr6VDE
MtU21KJzBs7KncP3tLWC8hnF6vUiMFSsXTYJeilYxYxXju4JpaXaYxEHhd3SDfgpSLV8qy2S6lZt
oB+aMik/9KM6eHHRt49wLOQ9qcmTEfNTODSByoBeonm3/v2LW3epJXlKp173OlPMb1UYHzf6IH66
PK0rO/L4s1Jdk2FUou+xlhu2jcERg2tlANfuqTr8nsOCAXFtj00O/FIc+skzC2n+GSgp2VQtCtJE
NWGMHmYLwpxtKFGGib0aS5PbjWU++UMnWoM/QF38DT8v1WxrMrhVm6AabkWobKk9zlI6vJugR30w
Wtp2h0EaSxUZKmmAHAVKZeeYWw/Ll8tWpauyVmCZR7yVT1yGw9kaK7MeBt8w6/K+5bWAUKIZI9Q+
LuJVNZBWiIks/Lo8rdtZfY5KkcgCfwLQbguTrLQwzWUEEHy9qdtDkqJiq3eDaBdN2x4uh9qW+AjF
KcRlRFWfZ9C2qQ3jItCQPhvAguSWN6hy9LgsquFMoSw8RtCyvDRUzW8QedId2sJ2aqmKkjMZpKAc
t9yK69+/WKBWJESaXCwD+AB1/k1d9icUuMrNm7C+SnUzvJqWdvp2ebTbiX2OSeWZFHENbGz2Z2TM
sJMGPqeaNbK7hBNUrKg0HeB1ewaf2yybCpy6uoDDpwHsisXu8fA0MxFCBU8kP+Aa9ZCRr6Dqiex/
EI+2oBfWznSu/7+XK3WNRymfpQrHGGHPzXTKMQ4iw9DX/lQorY+F3HI9hEk92VivTQcpGhNUIS39
euLevqXFHqmvzDuefwAPQbQe6BFSTDoecG0l6NzpUNbmrjXwiOGCQxBlgih/+RuerhtuDxoTz1Ke
7MpN5mH2Ei8NGVKLZcZh4VSFPPyYkGaCclAW8bUp9YqbgyP1L4c9XTqEpe6+sqG4trcsGzXAxFan
JeOnQ/Y1W1UBmqp+v0jGHkdpe3Azj5SLIFxRIqM6tv2QSmWOQg3f159Iqa/zWi/tORTmq1cPBys+
4KxrN5yny+ZCXMJR1KuhKX0Yj+OnUQmEa3LvwhULId17k5yOCFoZBruMBxoF6LbjlbFIaQP5OCn8
SFh9O4xWsinGZO7lEZ1uODB7MuV1smsq7NumnVjOYkwRIffrsE9c9GOwhNYVf1QxcmiFYE8d+Nyg
ePlQ8ePdRy6/We5T0lRpwUvPF8rBcgANhV6WTntQ4DOD4uGKsj6k+pWgt/1MUposeaSVfq+nn/R8
UZwkVa/aLscRW5CHnSk8MyY+MuJ38gotg9B1/KG6uDM0MrPSbyZxeVK6cvZGS3wtrHZ9YEFYBdqk
wRgD53wcRQ0gMUu1VPp1lal3YyZNH5VSrHeOo9P9ShQqAqt/NsmJuMlts7mYm6xToRosYuDBgKJM
Lw2qj1dhu3MinZs2mowA0HgJ4Vy1GVACjzhNEfHzh6rBYQH8H336fnllCrtOG6sbAAv6faTRmwEJ
FLI15ASgaYwjetTV0kE4EPYab+cWHLpmgG1Jky1ASscfx5pKToHKKvwxrc3P0dxKh3629ENqDanT
GHWwk2Cdm7tnXhq3BvX5LRY1+1/OzmNJTqZZwzd0iMCbLbQZp9GM7CdtCFkooIDCFXD150ErdU/H
dOhfSAsppJoyZGVlvma0ZKnwbTyOBV2rMDDyZPN0unIYLozCQQDbwZmmjPgnjf0r15jHVtu1rupj
A7ZoX/cVuH0fH+fXI9CFI0dDCMIERAEu43Pdeozwss4STnPM9SRveGTI/cqyATgdrrmxvWgFcBp4
OGJNRf0R68BzAGhbDUIaBbcEFdohDosQkLLzmV7t9y6vfstqus/H+j269vet6K60hS+tJlfHpkXm
EwDPKwy6SytNcaE5RmO2JMVmlZIHeLb/+2pSCYONvCmwcOuenkSbsNinbsMoTQ8geCDAFn31LJBt
270+0svUieK/tykpkeADuz4bKVqVb0CGaI7A0PNDqkYvDntnPKZVXzw6a4Y7G/iOG2Cf2TtVuf2V
q/jSctLTp9sBSXNzUDmdKJTeoFWjaI5BEy1JZ9jegWbocGU5L3zYdCC4gsHiIsd5fl+RaEjTm2Ap
5YPXPxWrAchbrK7iJYOMdVwj43ZlxJeJWkhLEhaRvxENeUadzqu0ZG1MxOFj1S/qnvchr78MiZTO
Qv4Fv4DRjgEYqO5KNL74afCqIefm2PB4OsuEvTnrayPNCWEzLmTpKIyPWVeXd2Fnuz/QaBHxOObO
04BSwZ1NpvhpBOVz5Ye4MHcPlBzXAcki/cdtN/4KOMKV2hrNSB6tITLuirmo3rgmNe/eQ3q6Kezp
DYiAf8UYEBPA6G23g0nZD/by6aAQ3odOt2RAHcixm6XMoxjr8eHfj+um57aRkzZhvhegCaJ1iBCF
PJpqyZ7XvEVxh8rC/vVvcrtnTp8zIWUUkgPO6raPZ8+nPAjqsa60PKZqEG+btbXfwletd3M/5Lu0
hXNZqByPZTVmV6LBhSju8WzboNeo5XnnWNFBjnbhbLKKsrUVFnMoKJXO0hxW29RX3mwvsH7bjm0i
Y3z98E1Ihk53jD8FPISj89Hw/R9WWz94xvBmENGuqLone5hufC2xVBrDW7WoXWkUe+VkN13bfH59
tS+EIMrS5MwUIkEBnJe/0b/M6oFLCxZ1RwSUtYyHslyvnJwLKwvdmNf+9pIC/nwWZ0svrFsrW6uj
of3uJtVE0lpPnw1DLlf28EKwY0F5dWw4Z4rgZ+s6LJVRlzUg5rnGuqkPxnAHiiVexHyQ9T+3xNnF
jUjHYd30w3h7n+6ik87WiL1DeRRda+4qVXdf3Emvj6/v0YWQsj2iIK5w6SJhdnZNSIRzhGOV5dGL
yvlrPtvIG60YrzRzEd1VarLuiinDT/v1Uc/02DcsEY1XAjnQCT7FF/bf+RqhNQRv4wgktcHeZSyr
o4SxcxNU/nAsikzvU7nYz6slrR2cBFrORlcddI/GleGFVZK1q3P0UhVcyUJe9N74ybjN6PluL++t
1XG67IuB4jhI1/LYOA1KqAYu4mVeZ0B/oofQLR7TFIl1tITeBrl8KGr9KPFkigtv/vn6El34eMB8
UCckwSRxPsdcFV3tTp6Cn2b4g3U39pE6LMs4XQmIF0cBeEtrjzPAdXo6W0qNM1JVRnF0le5BRPvd
HYJUP16fyoUvFELjttWgoTexmNNB+roKW4Rei2MK2m435/maRD0cqTEar4x04QulpcNBpkvJx3MO
unZm4LdrsRRHf17LJBOEuD7I2D2S//XzmpXX3oMvavMcF+hSmw/1hihkludz0yVabLDewlVkd54z
owAlM0O810PmHdtornbGjKVsX4VRPC9Lft8t2MOvvpBXTu6lrUQ1Z+MTe1tPa/v7v5KDLVmarVQW
R8ucuv2KuF1iAK68Atm/tJdU5tGsou0RgdU5HSUM8qzKG7OAedtkh1FOaheBqNktbm1eCU0vJ/Sn
gEvlIPpTgjwLgOaSuzpIpTzCwTJu3XT+3mvXvL1yNrcH7mlKwCgBLHsuZprb5xOqFWpyY419R1uj
8IH4P8rLzy653LKHZ5b2Sa2bId2X+RxmsZ7aXsVcqfbbDVEPRjbV63fKv6j49iDHbWpCNMR2uTt3
z2Zf9jPBo2m/e02Q/SxzKMVg/WU63K9+Py67iHQVp3ng9j/nwREftOzm26WRy34y8T0uC905sWEh
VnigqVHLow6WNYMfVU3NjUEE/GQOvW6Ovbd0CQNHuyW1nK/KAXCCIoEj962vzG8i1dUvY3HNZRcM
GrHWsIvM77kyFms/VGN64xreqvZ228g1nsoA9KbtZgi/1V0grgScC3k0683Ti1CwQXHPC62LqYpi
sB0Y4kW7fp66yP+iECxLQsvonluZW28s6YYHIIr2XVCb6Q5Tun9tyJLJbmLM7PjGjqZed3qIeYJW
9lJ4XDn+mh1mjE7iufX6eHCDa8+VS4d4O1g0tBjQPlc9GHU5mn2E6oGt/HzfLGm54w3+74+9iEI9
fXPEDSCB2WcTQgvYq1XUVce8TJ0bT+rpsYJad+XbvzQX8kl45ZsiE03602Vzs5IlXTUkrrb5YE7w
KdJUGley15cBBuGYvwY5m0puLyIvFwZBH5I2ZxGWx1b4eULv/BrJ6eJQPCTpGFHdfcE/rLN1bIJu
qo5TZvYQxFR6QJMX07d5Ga7M6uXFxKxA6/yp6dKkOAubK2idxfQrNqhr67u+HWz4tI00k2rs2jyu
6vka6eVlYseI3OkUdLYn1Xn6WKSdiLqCET3VO28Cqv6JtyDP14WNnWziLIcJfcvkSjS9EEyhWjPa
5oiGCsTpCSnLglpmlFdHfxL6bmocQT9WtFzCy7WGzYXDCMGEA897jg7xeWE+nPW01nVUHhch9ZtK
2v63UgXGv1dh6UJvTTDaphQuz32Vg16CD+wchvFs/Wj3Tf9lqDN55Ra6sFl8UWQRvC2gTp7DkXop
yf+hkhwLvEWTvFXWrRKmNSfQqq03ehL+buqC8Apk7+KoOGhsMBGA/ee5P6zI0V/UUh4z2GkH5Toq
sYa5ePTT0jw0GcKT/hp5x9ePyKV929wZEL9A5AiK4ekRwffM3gpT5XForelGREOK5Kj4V4EyIrxF
G4qiKbAQLvWzKMJSujhLDeVRryp7mNu0knHjTc2ViLh9tmfJw8kw22T/yrmWIffdGfG9ozeExS1q
pwAQ5kH+QFemPESi949VEUF0WGQe3jlD6l55R13YQYebFJ0cEj8wP1u946/x+9peUhxqiuNau8Pj
hMhXMrsZZpbTaO+m3u1uDSmzT6/v4IUnEl1Eaqe84lATI6E/HVWgTFu0SqFl4U1C7blookfRdsEh
T3vnt8YC48fUmcE9adWEDHIx3+SGYR99WI5vTFmmV07UhTBOExBwjI8p0AYaOf1xJLHTno22OEJt
1wmcy2pfL5a5U7mTX/lOLxxeNAk3ZRMOLxDds5RUhuliVzOPMrKKIS5yVe7rYryWI12aULDVp3Ag
grEYbH//1666wuzMFOblMS1zGN3r2h5qswjfOJ6+1gm8OKGtYUv+y+Pl/GkWNGZqIZzK2qnoa4aM
7J0p8muEr0unFGAEhGLuQLBaZxs0zjmkl9Aujk6YCmDjat7jDZo9uDk+3nnm+7dAPq+9zC7NjCox
GRdleDrRZ8lKkcpmjFg2xAVSrOpDW7+bp0Z9fP1buHCv0w7kkv1TJEWw9nSrkDZLXVvy4Aw8od+W
WdY91UWKvglGgAOWIs41v/pL08JoCwmMzRIBNOHZgItqhynrKJxYDVrBhtsfjMW8pkx4KUvnJYm4
GUsHGve8+lAZppzcciqOUTXpOzPX862Wlnhw2rF8yjIo2yQy1S2IcvGt71fvkOVyvWZhduE7YGnR
WEMhizLIudBaj4x2jfI5cSZc3U+RUYhYmQhXdOl0jU5xYVk3uy8aNkza5aieLuuoRz2HchFHxODr
b5FwOZ19VO9ePy2XRiEbo3nmwHkPw7O7r7A1GO6lRCzGsL4qCTDTUSgVvD7IpVUD6rHRkrgYKFWe
ToXKMnWOOhfHucyMhLLehIuPj42QjYr9/zAU+R4uPhQDXvBp5Kprv2uD/Ihu/BeVzelOaPvJMIpr
Lh0X58SxZwiE6qi0nM6J26+dlgBhGlx3s6RZejS0Z5HHVvrPvBAyB6g7f0pv9MNf6LG4KK4grGCj
geOqzQkJCOsmgL5/feUuJA6IT1FuDei7b/DV0wkVnTdJG8jfkT4gshGwJ1JxCNrS7/fs6bzXix8s
SQoAZo11BcmDx7jhXeEQvQhevH2ofGydnY0Te/423SCkQ9bzfSGi2bwVU4G1LeDdmEwx2ElZp1cq
9S+O/zYeYPuttLpxsM5CcjRYHZJXdXGcgkAeIlOPcegO11y9L4xCP4Ch6JNtVeaz8+/iEcEjpBJH
K9I/lDFOO9Pq0iuJ1x+G30nmR5pKzY93AXXGzRDjdAPNuaOELJQ4GtQSWnoAeIcXBnJ3Vd47GCJH
5aOvi3Rnu51xDAprFLHsbPkmsJEZzPq+lElkTeNh7bM+rhSqr52j5/0MmPBQeYax60TuJbkaVyMJ
HLU8GYvwryRyL76qbQ7RVoYhi0MA+WylJMqSnT2wUm6OEP9OqdolSw59bDNmEtrd60fe3pbkdMmg
KvNB0RIPaBqfs1pc4eJOYWiUWWwbjYdsUcU+TCmR3pnUTtK7PthAt1U3Qy1IZ/WzW5fsMWp0g3LN
0uAMm1rhHaTt+mfuO8axWWwE9fvMa96IOpge89LN9uOYCiwvdACqdazjCfHApHZW93YYivBYT2Z3
I7Xr3KrU+Aaq+hqf/uXZY4pIO0CnhHpFlD89FcIyawtkBGJOTYWDXtljjuS24sp3dGY8R/cEpzZ0
scGCBGBr4UyeDuMXTmZVxZgfU1tE8bjaB7O13+UKB4s0+tSP9r0bpE8o8VWxK90Dr+LbyK2mOK27
JK+Xp7mePqQTnQ1tajPudHdQ1ejEC3I9WBxeKX28XJOtIrVxU0gwAR6efSmwvyPDpdl4cBH3n3D2
cHGqgWlhXDlfL6MZ42wPAAAksDvPU5asRDIDAYPwINPVeS+Cov7eUPaX9Oor+W6lintlwEsT22gd
NDdBg/HrdBfKPpi7kavhkEaTcRsVvLucOa+uPDEvjkI027h1W/f47Eh5kYCVSLMDikOnb91xwDwW
pb3/ZS5gRUjQt2rAOSfcdzBVaCVzKYYlf5OZSsc4NYgrz6eXAYckCzzx9mwk4z4nJuah3Uylhhky
qFbtfJXHU9j8qgGoXJnOhbOwZXMA9BA5o1x59oEMTjY0eR/6hzrLlnutMMpYnIC3x+Tpj2rxr333
l8fjrtnwhyDAz2424XqDVGRZBwm756seEdr0JSJQA8Kbe91Y3pXIfeFQbEQ8AKnc23DQz76ptawH
C10v/xDag32f5l6xp2Y0H16P2Be3i1QInCjkNaTDTw845P0I+bJtVg7ooRxMyk3vLDMaQf41Qv2l
BeQuInBuSDfgSqdDOUuI9KCzQnGh+nu3rsp5O830O9YHryvaK8fw5ept8oHIANFZJ4ieI7MG4TWN
g1nIobMXP867jo3ShnMlxXu5elsbjpYqxVAuuz/X4V+v+Kbw1plh7EOoou+rX1qJR5320EE5uVLH
uzSfTXuN7JhHISj508Ub1FQREWz70EVGBVDeG3cyq645PV4eBcczWgyonZ0jyBcnM3WWOTZt6KKI
RTlaH43eGj/865kDBkR7BtQaxVB4oKdziZCgzJtU24d2Qf4QLRr8zFvPfN/bXnplqAsT4u7cSLbg
DzCSPjtzq4sYchPONnm3uu0n17sfZXBNCPDiIGwOIH+LnOD8rM0qNZEoZhC/qheq/UF4J7Rxrcv0
siS3ZR2caFKPDVZxXlWtpwqNVymtwxrW3Ycux3YnJtgP+bPhktg/Wanu+7g02xKeWlq3ZtzCrc5u
m7VfEZrCUAeale9N1wLjy+mTBf2BBwLo3PgHp9tpZnLQAm7Fwc388lcF6JL+v6mudIpfRg/K5iaV
7I3+Stv/rCgSyUX2lVebLDL9tTBckJnPqocpV23iyeqazfXF4aBz0pnetMzPlbShZsF0kZl5IACs
t3Xr2gfho82UTTKPZ1Ne02V9sYgbB4cEgNyG+xO8/ukiTqlwO7d2vYM7+VEMpL/em6t7Tc3wxawY
BZgotzJPM9iGZ1GkNVcE6MbQO/SL+OlOQ5B0/YIB9Tr8MAxPXnl7XpoTRQqeAj42gsj0nM5pbkXR
q870DnPrVgkq9C0Wfk51JdJfmhO4M5JOoNMUKLaf4q8YrGAqitZw3UOU+9lxjugCuNOqb/s2ADbq
YhX3evR6IT7/h3gbEr1AofCmOu+6iZG2DZ52kL1VSiexXachxT+kr7pkVS5wANdt25zStI2+e79W
therLtOfMOPwCnyuWkzmncm2xyTM9YDlYWMZOCKbCs/VUQ+AsivdLteaXFsOefIyo3XAwwUsO4QQ
mvNnX+lYkEkVlnIPXVbNn2tAF/ulNvyd00JlQzcpfMDLy7nyhH4Zs/6MisowFZCNTHqW2Y5zuJpB
xvskW/PqsVmm6D5C7OM+rMLpJlfYR8Sl3+idl+Grxhr44YFCYPPoNkX6fXL88eb1zbtwJClsgEeD
OL2JOZ99Zhk6D5NbQNSP6tx9XFARis1q6f81n2fWCIYicsIzbrNJOT2SlMsG7GUG1DEGd3lwdetT
xQrsf/+8gFhwH1ibEjdV3LNRHFsg/lG6hwUTjsSbUMAeXU7Y6yt26dygogBIcXuQopV8Oopdm2Xg
6NA5YOzQpIkMq3lnRRCl4s5fuhueRO4tFb1/bv1upW8IZpBisNUFW3867FwGi1U55G8GjcQYMAKE
3SHqrizhhcmFNj1sIjzRkMB7Ooqu3dFUo2kf3E3ZO7IYZ4/YmrVLNfd5LAiK2Pn5w6fX13QLs2ff
IuoHnBBQSWTU58J//lK56G0uJAzWnMXjMlcfCj0He6tdQkpa6bhvwtR8TsPl9+sDv8hXKcqQO25N
IH6hynk6X2UF6JYTe8iKx34/YO/3WKJNf7uMvnXlS/tToDifJNoA2wuGmIN6xelYZTeKdhwX61AL
E551l7dVggJbz6zn1ih3KSW3H7lbeDsQ2+GeJvW494ugcBMX9+k9knLdHVdGkBQDRZ++cK37zlHd
XZXleL8EA3K/Bl2zaGzEveIrifPFlskorLZPXl+1C0GDxisoXQIHHfxz2lmEQpfJ/liHyOv8G2Mu
8XWmcXLlQ7s4CjIiNiNsZJKz9eqla1JFGayD4Xdv8d0Onoa0sK6cvO0/OdsUrsgt/DMCd8FZAtD0
FDRnc7QOwliJumL6HrVYQ7b5dLv0vNX/h4UjJwzoClINOAeH18LJx7RvrcOAEUpsDk5wW64YVL0+
yh+buPNJUWLnRiYWUs8/m1SNN1BXza15MGuv9hIY0t0XjMUoC1INCb8bpcw/NbldiGR20HKjnjjr
/lBNFCrjrBhNqJGh1f9WzoyJaIfs5y8n6NdvOu0mTJcxsXX3UCI6kRid61VJB85aHBHz4/Kq3HFt
EdyO/G+ebKNo5zoLumb8Bvm2caxJkISnTh2Lwq2/Sp2GPyM6e78s3sAfJjfUH/ElFS6wHcf9gnVD
OcewvL3PbtZDIYAGM1ixCWtvsx8NgbBVbmbOiUTq9l1YTmaYYGlCewR+Z/O+Err8knVqxiDTlfaU
TGazdonVhnO9kWaqIeYHX7z9/4VNEORhX1uHKa0KP/YzQMKx2YT19ytb8+K4gZ0lwFJ04rKFXX0a
A6KwalfAT+aBp1mwt+eqjWdDtBhEzddUnF4yInhJUisFtb+pDWO/cTqW6Y0Yvq5qPeQ8hlTCu2+9
5dlec/dKKbrbuSsmA7XAvBh31Zj5nzAfab/bjZb3o6jTMVkqTZXULevmxz+vwibyRAMGqSMO6tn5
nGfVFg3UJfCayk4iSJE7GohWbLfqWgH+ZYDnrt6MQMDYEOTPFbOIfVnUefl66FJL71HLdQ+GGWow
g9O1BX95dzLU9oDnJtsAyWcPstEcjCFsvAXpzZR3p6XS9tla3QVMqZsZT4h3YcOTYV5u/HNUoTKB
chz8F3QnAGydbrQ3eFWeuvNyWHS03pVN+jvytHklM+DUvDy7XFpbzrpRM2Acnw7TrvXQzVbUH9JG
l9GNiobF2EvXWsu9ky7zV9dT4IfNJnOa2B8i/9MkwsJkHbQP+lb1abrLm7mydpMnCztG+NZwYzE4
SsSWpa18P0etZ++5/Gd3n3uz+jBHa5MnOhVzAUYZXYYbrAOpWSkZzeqQVT18dA8d4n1dpYtzs+q8
LZO5p9waE/BRREGTt8gSvLNT8dhKiRHKslZBkUjPzv5TyxTiJRxOebiL6jZ8AIaWuTd+pkCTBl0T
xW2p7Q/mOKosnrQ0yELSIsME2O9kuU8zKZ59UMSSjksWDskfYfddOprZNulOl8kmv7r1Oa202jnW
4rexndryP7EM6Xuw+tXzFGb+T5WOxntQaWaJ6FlrvQ+UZX0enTE04rkLcdGuwbXjUY07uw8w2NZv
3MqyQQx7c/S2HrsmjaMyKLxkWZpgPvS5qhAzDoy1eZAoBdFXXRvILJMwxoyuW8iDTLVhJB55f0nz
sE7W8ETtuofzsebmRzWFlUjK1plKZC9WKeNVeDKNhYPUxlH5bS5hcdlpsaMfaL1zdSecva7svr2R
eTd+crzc+UYzdECgY0N9i86fcLc28ioOM76aj6lo+3uRr/a6V26k840Y1jjHoWlxtg/N0t8V4SzD
2PUy93fUpb6HAI63gC1z88zBJWyx3k6aEBuXQpuf8GJxuwM5SBbtOSrdc9UYGGaPmYV9krXaA3UR
P4+GOFgK46ZXdCBjRB2NlCi/Ll/KvlQsWmjwneajseCm1fa8x6ao5RsWgnZSlDrjjzD13O/G6A+I
Y8hA3K386+9TphZ2pgtJ2vRa9g9USFbn0PaT82GaomokBzPzga8+01Hi27PtY7Q15r9rp3EfbE+L
J3qHKDkYVSieKtLRd2GmKvLCKKin3aBCqvZmYbU/ulXjYzQGlWZqRp82CcFOIy0+OtNdk5fe9xJY
AM0tin/MTEaru8+KbPnddqX33taTHyCtblt0oQZ/0TsdkOknmKZSdcQCJydINeG43oCz6WWSDpn5
NGFJnmCJZ9fcHToT+wZK+60MwxnkSyHa33bjpV9R+1Ff6hCGYdzzKnruKXg7iR3xlATQb3Vvev9t
MGUPSrTpB90q4zcPpr5M1DT2dYLwavBLQxz4UhSjbR27qHKXgz05Ut5Xvstia1F0P2An4S1voTmb
H+wxL0XchVPxWIOwLZLAXcJvrVLTL0GF5ZnFSaELcIbmxET79FcT5WOQQDI3MNfGPfMb2vPjh2XR
ZntsEEzmT4NoGnaOtJwmGVFyTuO1LYsPlA9FlZj0t6y4hlj/vY+odewXfCq93bikHJCy8tL/+GcC
XNeo/bjMdJEnwlPBHuCfT0ruGcG7wVhQjfOKMowdqx+eKqdFoAtnzYBT2eebeLuI2IK+DvI2doCj
3kfaTtVtihz5dOCLit76mRviEjYv9MZdq+myuPdtmooC8bsgpjSmP5AKrV3MDuqC/Mly7sPGX945
ssCUvXAg5mpzce/UGlmcWSsP9V1v6xZmK0+gIUFYNZMxE9SYxQV+f294vnhO/WGud2VdeRiqTKb7
Ps1T+eznqvfZwsbCy8sfLCzpnfSpiXyYPwGNEtIrpGvUvnfxGjCioQYAN4qHFRHUD8q1rfXgB62n
7mrs5hRIHQNeSKcJpYmYyvxhs2/hbLjanw8NX9t0WOehqY/TWLQ1xaw6rG/KtpuAjQgJ5nNu+v8q
JCz6JAcddwzTzCXgtjV67rLX3kM4dlCyK1tZjyYoJz/RshjfWKpH00tifHjEypIoWuOoJ+7wRM4G
jEZybR09fyJmKpgiH7qyqH7ktqGzoyfCOTsMU1GLY4V4Fe8g8lrnKDwdkaO2OaGpyET7lQFmypY5
6Qn008h6jwNGSUe6M8gEOjKxGuSqsZQJeuz251XiF3rsxikwbzB4tfPYYxdLNkbAsZkjOXuxM6Zh
E8NtHP6ToTCRKihMyDF14K7/YVGNy9kqB/s5tMvq1hlp+MdCq2aOHQcG/r4IMtHfpARjc2dnY2Cg
qNYE7zMUwP044s560/HRBXdB0BomGuFuVcV2UVe/KjF2CHWhEvSFjnd336DfmoK1sjrKmG1AHr6s
7fKURqsxYQdTS2J4l3pzHBQF1OnCcGuV9GhS31Zz6sUNr4HjqAIzWbPhAdpR/zSx+9xF5HJFbGP4
1R+8tp1YAhQf8P3KNo9KmsLjkyvmrIhBe2Vfes+QY+J1EwB4WlLFnTl67c+GEhsPOG/0irhwTTJs
8mCj3VVFTRacLouy4qz1G7FblsB4GCXynhRVvPyL4w7+m3VRWhwJlM68aw2b+yy3CiMOogKTxFG6
inipivnJG4v+i2zSqkmcJhALsdQrIUtpq013KziNMm609qYdH0wV7TM5Dd9W2g9HJKWX8E7norxR
HVfHrghIUr+VXumve1HqzLrNayP/GpiT2+5aPVljQmNK3DR+Me6HWTSHXrRwr1ynVFZSL618YC0L
3mGi6ZtErEbWJjZadY9rBd30u7vMFFjHcvA/tJ3n/MojH4ar31fa3FdDiCZ8zWTHuLC4rmMz7AgP
Q+P3b8uuU78GxUV3REwQxJbTpwuPO8Ju/yvTY8itZFKXrVNz+Ww5s/w1rZZNdqC6xf1QTob+MXQ/
8+pgFXL9iRFz+GWu1pqMrqX6O6cD6AwbGEEYG1Pgqx375tH+xBjyWY3h8GMYq+lzg6Z1FSs4u5/E
HEw/eZ+Q3rW+1ep4sXvSOxeVwOr9lp485+Ni5MepypGAjHC/mmIQ/fAxOm8YdYIIxpwn67zCsTEj
MX3oOjv43Ibe8F8Zin58hOJf/4D5W/pJ2FtBF8vU6B6DuRe/vaG2/7Mdt+2SzE3T3wQ2rubedim7
4KIqs5j/p343urX1sTRl8H5SiwkQRhoostP5r9RuFqRgO77GKroli/LnfdlY862/cpxA0W6np4Qm
gNpIDmM0zIbgGfessornvM1hTyKS9Ww2lZPttDHUX9q09H6V8PFIoosp+mh4du7A4vfkrz6NjLd1
t9RvCm3NezFZ5bKvrU5u5gVi/CZlo34saoCSJdO0XT9oGGkcCTHn7xsdkbQHWWkFGBZCFIynFEFB
5lAuEILrpvzIgpXT3YQyyqe8MUQFoaEx2sdVdZaxm0wKlLuAeN/G1K24kIpSeMGxtSzqlugqZN6u
ygZb8FDpZfHW1P7SfOwFQSPpO8ddd+VsAnUkEgzPCIl3bVJHwTLEkqP6WHed+Qwl3cdZwtSENzKv
eolbKqEytnI8UuNwLKIlLiOE/2KacF52Y0fYumH3NncipqHbjvtyCLNPGMZGPxt6TKDmgjlf4wHs
2/tS+bjgDL5pfJU4kKxk0lX+TtvcorEQVKLmzk3X2M5BycRzkzVNbKRsJ59jndV33mDNOT4Rk/Mo
Eci1j70/it/zUI+8rO0y3UXFLAMoXvP29igca0hwiWjHpENT07jT+E8JRBnC/EMRVJNL/FuM+RMO
vst0E4XrsOwlr0DsEE1f0ZDGY5RrJrINjwqmP7YHP11FfaPA8z/Y3TAsu9IpKBevVVQeUmE3PUJy
jvd7c1kmFdV16N02YzP/BGgZtHfSdbIu7o0gpTRjZzIpoRn85zgNX1I5BFwkTTfO/Vsbz155k3Vj
FSWd9kS5s+Z1/lQ7w/gtBYKYJeU45X1i66H9JiLRZQkIxeBHXazYno51vfpxWLF/icDG2otdY+g+
DybNMaBSMvxWNSNye3BJqTdJ6WUPyK4rY28OvlXsnb7NMXbjZnbiGVh4tqv8wsx2xppNLM8qNn2+
rFzlcbIljAU7mAqBLwlSHkc/qJCj0P5I1TUrGkc/ohtR66epD/yPRoB0TGLpgahtmiK4mQZn7GMz
DalaoR2LYB38kAW8KHWwxMsmZd6ovnLsLxVmIeOj0fdtmCBTVL/Jl0w1t1G55I+SPMGPx7J265h3
6PAF2Z3hqbOwII/ntfGKJDJIRhO+bOhqq2ePaVLzzGhIWGgkx6FaCrL2oirfo7hUOfE41RGmmP3Y
69hHaLmmBxH1+jiw3eFRRDhdJGGWT/m9XTvRck9mhJNC0FrhbaVaEzRajaZqUhVB976yyvF3XRIR
d7pc1DtNh+hZjiU5f5HxPLwv0r4idsAqwKKrbYb8wWiNbo7DpWsn/CFliSq2mPni5lw3XYz6jvsN
Knif70rfa5/mGY+RG4M04FiWdBD3zWSmX5eSld51pHZlEg7KfG5HRdLoaLMp9tM4Gd22NMH4TP25
iXZDOQ59HK6RcuKidli4wbGzlnzSbEZymJmDRI2HNjjgN8+6LwWB5y6fuqEhA8naz4FhDuK2hLjz
JTRRGdita9atOxnVGHJXekHnkAxqOA4j1U+Eg1PMNYclmH9JtAru+snj8TqteGbFcMMQ3zFbJVPC
VSinGGp79qaHs/kU5q3/bBshIdtS2f9TdybLdWNZlv0VNx8nPNE3ZRkxAB5ex1YUKUqawCiKQt/d
i/7ra4HhUSk+ysRimtWgzDIHHhJ1CeB255y91ynVcHbbSPcHm9szadQsd0iUpInHWH3eBF7iemQE
llF9dAcBXk1vpu57m1F32uMQi7b1tHjRxq5k9dhLQ6ib/zCSoW5oHzZu8zUgrnOdy2OrTKoV/Edj
E7K3JYV40vMOV/ZuNG6dhsxTbAFVCyDJ0l4LnIKX+CShY5PvZhQf+Z29t/iVr5NuADvRhIL+h6qF
CeZlpsimn/Tg6gUJqZgiLjsHZ4FduxKRmPUW2+p1lYDaIl5jUntYlF4V/XqUJqOWNfM2rQfO5t70
rpIxKb7/PmP5i1HWlBe5VMzbUPBOUmxaOsy1MVfTVgzmBTxNm/uFJGP87kye4yCog3ds48onRfry
xWVzrwyNpo5bFU8pCmCsT5U6v4Xaf13zoGExjRXx0FEvZQm9HIVTRCYxMHg6QvXZRZkl5bUoveKo
RZaxbWvXeAPS8Iui96r4RxC7AhSArJ1kRpe0NRbLisftaNLpz2JnKsXAeW1MnxQAKL5btWbQAnL2
rYVwpMw+ZDZxgXhvF0QL85Cx+veMtXqFxO/lg4tu4I4S6x0Aomzcjw19mypIB+/+iIwCMQetMk+s
ncIVch1jTWyM3RajJr5q4UguPHSQ+f2MfLXGIGZStEKLr64qhlPxKpm+Iq3jAdZ4NA4XWUEbGfLL
1o4AoQh+P9SryU9naxSl1IZWPCd5+5evrZu6Jl6Goty2nSMDkVTptZzS8Y0ltib9XxatcNQgloKE
R44ZSMLLUfjlzVLyXfg4BXWdgcurnT1O0UAGUfmC4wx991ui8lcvEbaX6q5uOVxDpIRP1lvR0++x
Uy0+VZXlgVZmysZBDxfA6X+3NQ+vAfOCyxVLgCvayUvUF2ktkdXNW5NuNX5K8LVbQHS/MStefarn
UbB6YNCgoH3ao6nIymrszZYaRKMsIRHB4i9a/W6u1zoK/782V2fvPdUxxaUzOlpXzZRSJtu3yMtt
044ej4tU/mY//+fj9L/ip/r6XxNA/vO/+O/HupkF3Xm7k//850X6SMe9+kf3X+uP/Z+/9vKH/nk1
PImuF09/XDw08o9tX31/6NK6Ov2ZF/8EI/39m2weuocX/xHSp7ebP/RPYr55whXUPQ/H77z+zf/b
P/zj6flfuZ2bp3/8+Yj/sVv/tZhf68+//+jw/R9/Ivv8aUGu//7ff3j5UPJzFw/fH+IH+fggXv3Q
04Ps/vGnpf6FfBibEdIruADIbP78Y3xa/8Q0/mLLpaUHoj1Yzpxgf/5R1QTr//hT0bS/+LsrwPuZ
/ERb8T//kHX//Ge69RfSQlzeHBQgIlazxb8f/8Un++9P+EfVl9d1WnWSUV+sbI5/lsvKwsWdpKOy
Py33uU3Uu1rCnX1IiumwuIRMZty95TN8WX7DIQeRFGb3ak1fsTanEHQ0Hqo2ybWnrNWeIbe84x55
31sTaWtyQMKUf0/NFzPzd4+1ug2hAaEfxN8LQPRk85iMcqYcNLUBtS71KkG6u/Oc8X3FPR6L5oOs
ttU3x9elccvLbTHL43KkuZYIaIIsN7Mq9Z0pDfP6pxn19yf7+Vlebr7Po0BEY3Na2xkhyT65EmRK
7haaqGRAvcgk1UAauYy3uZmep668nbLssYd2/sZm9fIesg5KGQiTDHMDfxQW1JePBtUn7kapyMC0
23ijUVvZOg01RUvR5/NadZrN7x/y5W6/jrdijFeo+3q86KcWc2eeCeVsDEOK4Xx2otrZMFwdgHh5
n0vmeSTucFjMYRkj0j0tvUezqPUsm7qgspLpOC9mTpq0fwvTfbqueB5eHKI6Tk0dfvbJiUmZM7NT
t+9wzGHKP2Yz+V4mYyvfEjS/Wlro9gAyU65fS7+IZV9+qMz0KARSQgsKdAIBeB9YAENtBTjbKXYp
tf5DdvR3effXQo9LORvlIJvRqTtZdSKbPtWUPzudPiq2uV6+TVOhoy4li98PdfoigcawwLjYW9xQ
EdedzH5kGnY/tgaylxFjaM0N+AAT5y3+38lbZPKxQzHXca8QRnCbevkWaZdOf4QBRFs+RzeW1Zm7
KB7OmzENp0olV+C9dUyfrK91QHSQKLWQG9t0YD657tLhsGqmCZWZ2s9nRgLVxBs851g0en1o86R4
44P9ajiYBgjp1vbH9ulybgGVuTQtoSIAoleGtNauUh85enE2FIOiocUsCEDf9eV4xOfWTEipkPFx
qz+ZmZRQMokeKQ8IlZRDY3rk76y3QFOvHwxCK1Pf5CXSwvf0wyVa3EpL1gyCTOoQq6V54L6QhUnU
auE0Gm91aTqZjs8PtW5Pq/mNyXL63Ux33fRLJQtY9Om2d5oiLLxYeffn4jxeB8ENi0DoVP9cGUU6
kxPK6DlPs+WoUopNjTcoqLtSBmqXa+G7P9V6a4RNg4hkvXa8nP6OqfQLSzoPlqjMArbOPKSVx/Su
WAVmAtdRIk2V/1tvA6fEYm+uC7QCNlkRZKqbbpBik/ey3v7+WU5OknUUjAOEdlyS6EhyGkh2tidT
d5kLoHJJ7INfnEMZLxlpKeN9FIDnB0Lxy/bLVW2VKJ68tk7XYgdrLz2Vl8IOkt6cPkoyrL4HzO3h
/U/Fm8PVyWrCWrXOy5+MA/0y9MjTvCKI7Pi26aPpbEj13m/msX/3XEByj1EMONwqTju9q0Wq1qU9
9AzOx5gGJ4PdKwGFLed/8EDs7c+Yf+ATz3mJnx4ooTA3drIoAztT5MWiqAvtmamKxpdq5TXvsvz+
60N562HPcY870TrZisasal3hYHFXC6n6rK7hAi3U+3r4PY/yTEf1yN+sPIETJX2pqKM1s0SDUTQi
pCb5xaT+/8b0fr0BceFkIXGLZqbjg3g5EagXZUmkMYiCrCME7m1exV07vpEW+sUiejEKUcvP001v
cC9XpaDmj7h87zaktpeu7cNCH52P753ZiMuJhnFJozCie8DLoaxRmeZ2MEjaj/qS+xyF+SbXrey+
cHvl8O6xbI0NDpEn6R+yQC/H8vI810F2kti2MvMsR8t93qGeeSCWeCvP+vo7mQgoOZtQ7HN1OcX9
jJGu1HPNUDX7amiJWaGCqL2l9n59/K0ZGfZtDK9Ecqc21SpzxsKtyNQncRMPF3pf158LsIjdGfI1
owlyHfXSGzPw9ZgEIVDRuE4gqmSnePkSMd6U+ljHRdAgQPdBs4mNkltUDqXOhd2gl/rvP9pJt/d1
XeE+wM5ODor8Lk6mlwPWfB0tqVsYy70H/9QxGi/e2WjAYr/zZvcTnG0v39nsh8Kfh07O4Zw16hdU
b/Jzp7kYm6Ksp70BlNRI+jaSoyuz95B6ajY1tB08BKlse1OxzxZqbF9//9u/XknW2qbUXUNfGHCn
BiyRyTjW0AEF41IikCmWQTYEBUv0DbBz8VZD6V+NRmqJ/Oka2/DKXr4qKYpmEg33vDFzyGeVuaXf
CbPtRCDo+/ZWO9FfzIS1pSImX4iHoF9Ozj89SrOUlFyxyh2kP5mJnYU4P/M4mCaKov7Q1OLD71/n
+k/+dybyeS5QF6YzFZsFDU5OjfRqbC8ICOwigGG6TXv7aV5USqFqsknbJkfNO76xPf3qGVm9cDm4
sKwY0JdvtFdNKZWW4zAdJwXlonHvTelFW6RRgMDsLSfRL74fL5NMEdlwD2rMyTFvFIPhINwvg5hY
JfWVTja3ytzmh8xMjTeMX78aaz0OV7gQFITTsdzGEiNcU5xsyE7DxK6Vs5JeaseiRE3z7q9GlWGN
hOmeyGX9ZN+t4JXboIurYPFoENe2uXOnuwgJagpUISFkFhbzHL9xhr3+cu7qHiRxwgJc197LL1e7
er+kqcpasKW8kEi4QroQaAcvzTQUVZgw3/uQ2GHXS/saGNMu+GSbUnQlbikbFgTh07hzhzqFKJ6K
/rxIRvWYRfl0reittfn9qK+/Ioxbyia41OmCSw+tl08pzdmkGMuoYlyK3dJykLV5WwYFHJ03NuI1
Z/Fy7bF/wVI1KR3q2BJPXqiRecgeqqYMMr3qB2SEZnkN5FelOFwt1acC1fTHXLZ0PUnBqbwFX3u9
8kk3MF/VtUZElujkQYuU21BKM7LAEaK7qIvSQoVI5tL3ljG7VKwCUahVWm/d8V+d41RLcXIizWWj
Iwd38lWxIsxzVaPgarzSO8DcLs49I3HfeLW/GoU9FIYOOCoKBCe7zDIsOiDqlPi8tJqNg7or8GK3
f2OGvporJL5YCOsb9AAzn3ah6rpJDBpkkEATcxKuFzJfAxnqp8n4VhuvXw619qEitwvr8PQgKnDS
dKXVlzzQaO91lKobcN9liNV02v1+Bfzi3XHBwmfPXsb2cuqphgLoOinopQCnHkJqgHzVBo9V/c6c
Mqk83h54hnX6r50RT2bCqNMioEROFlQSkRzSk6T4arurPPb3z/Nqoj+PQykWUMHKAFz3tZ8io1iZ
hLRi9LZeq6eNL91ogEbeeALFj6Ycppru65jU5ib4/bi/fI8rdBP5lkMe6GSTRoxkZXY1l4GwvPYo
IiV7sDATpP+jYSBBE/SZ0E7WmfPz44klEw4NXwICkB4/ZZMONaz46i2n3XPq58V2xXuENM1iwjHr
OK+ex8nrul/4XiZSb3cO7SS+LRJBOwQLUKRq7JuU5E2FpNpt3X7neJX+xnr71Rv96Tc4BYx5iOmd
3tYICHt6BwVub1f3PerEm/d/uJ+HOdmXbZlOAAj5cIMxTRel594ZZT28kZL69bOs2wc9ytbb/8vP
pg/DoozRetea41xsYXU0gVIqnvrGav7V7Cf5QJ8elBwI/08ephKozPsWc6yVtbaP/UC7kaaOat7g
xmf6Nb35zrWkeivI+OXjYfpkU+S2R8b55ePNvVV7as2wJhq9PkiWbLkv4t748PtP9attEUEMgRGp
es009JfD2MOskLHkfheB8KOT64wh3ulIs5gjPq13HyqryZSFvGbQ2b1ODhU97c0BzwmpgmbsfOxa
dGw0UlG/f0UzDpdIgvhn1/3Ju7OMRuvNmg3LoH1y5kOuQYePoPON+9zrd0fkTt86GAVMQypuL98d
CkezoQ3EwEyYUUQvct4MieP5rla/1bV+ncwvtw6uVDqzjwoiWUTz5M0V8zQoNqFkkIxltM1qpd01
Yi6vElur93Rckm/kp56BMC8GRFqEwILGkAQ3pPhO9t7MaqxZV3r46pmeZ1dNUVj1Q0FkLIitPIHa
1mpUQBidV4c5GD39k4MgyTlwZ1Caj++co84qW4EZopIqoRhy8p5FpWc0BhmmIHdaZZs6Kj3QSGZ8
SACWvTVDnzfhnx8c9zicKGrCCLgg3Z5emqO2qqIuSp2gqCuFnRLMx+BdObNpys+V0ahZscndse1t
f8GSGI0Bke+yXAmMgd0OkhCtawrSsLctauz0AeYQAsKUFk7Sl+g3LwsirRuLyqJ1RLo8SV80I6rr
WTjGZzPLO/tswrBY+60w7CnQxdTGdwrn03N1JB078p8L1z0jBI4xdLFv0jjUcP3SrlQ+jTehJ7pM
a9J9N5E3mV0WdAgeo0+lWnh7WdJ1Jce0nafRNxPDmV0CCvDcscES5KQ4hnTMFiu6SnMa41ukzyWI
VdoSldWHOcH20gZ1rGgFVjdXlGTgPORK5Vmdx0yCvtPsjLbyRWwYFzLNIgX9oy2TPmyNWXHOyyGP
4iL00F5PKd2grGqJAzdb+uz7ZCnRdIRCVUQBis15ejRc/JJk+JJ2tBBxTkOKDUOOU7qp1KXM7o3J
SNYWiukc2TfOUHveQUSisq7rfvScLfw6Qx46PrAedHPtaaFNeyUsk7FZGclmrL2s3ZlgG7zLfKEN
SDDKYWrOo7xt56txEYVyp8SlLs+ioRPDrYucz9posCuPQ5xUlq9My1I9tXo0P2V1r+jnRj+W2BFx
xjjH1jGK5cIG5SkOukBhc4jjOhIhHnbT+exFbW7hQhhtN3DiKP5ucqmC/4FHxVTprWdW8ZkxTnEa
r2CHJL1XzARZaMymXPuDaYr5sZoNavq+oUVJ9pXVhk48aq0q+hhFBQJUzWpcWIg5/sEv5aSlaKCr
StgPk0jUAuBnk5ZJhrFPb+MwryQaO9z5k3qD1qaPEFcLPHhVrrcj6uhW5XnGyvshUOw9ibpARQyv
qIz3Rq8mBRdC2MbhmDsRjJpaVa4kASkmVjmm063RY6MOCmla5UafB0s8tWmkfjGMBPdoYfO7+Yve
4Npb2rRqtyKvxnN1tktU3PqoLvdCGVosbyKFlqJGo9OhueLy4oNCTz/rQgdVRAcDy/SlFfXtpifJ
2AdTEtdxWNBribm9AF/ZJOpkPGoDtF7fwnJUBWielcSv0Pm7zMM6u5Jdpj2quszTTT3MdE0bc2W6
9aLKFQdL7UcZJmBipyAxsSEHuayw1pZF01pbMGH6U4whLsOCgXR8txCIW77UlmmkU0refXGy0jAv
4tll4HmxadOCEMR2/SrGQxoKTB23zWgmw6Y2a288Oo1FzCWSvKFvZgS2fGuOVfw40k9KCXUA1dWK
qu6+OktmdXcpl2HMAJAYiHhzkB9bEsDtRwmie75wcsSLQQuKJSH3unQesuIBS9llA9JebitckrNf
lG6ibgZlKKMLXFquEcRR58pjRn9Hk/ZgmXFLb9sluV9Su+JjZFkGJzutqK9nnWbesfEn9wBqoxv2
bh3Wv7Tt7E6pmortxm3VZT+yZ/4Qqtl9AegspjOSBtkXb5BpeTarY5/7kcREseEOHikbtc/LJ1WP
tLtkoFCNx9ZE1G7F+qDsSKK3cTBOUW1/HeohVT9MdanJeyiS6o0qlO5KWzSSR6PimcsZ+1B1NSxW
X9DgoaEtpxWJHM6Po7Ufm27Ii4D2X+6PYY68+jB3U9/u6B2tp+cY8tQvSoIVZNego1fwEQ7xkzFq
Gt4wV3rjofRa+IFdlTWKn3BjdLdaSsum87jCtXc0R9W6txNV2vTsM/XPmUrA7nLfT5SWxY4t7ojQ
2T3T5rlczps+qaqNtOpcCd0RM/xqfRiHgL7tiT36Yy2Na3xFMHXyVqIfV/PFdMPSHcf+W0Q5v72g
/YrTYfVLBiNkL3FGP3LKeaLNVrZ8KBZSal8FFpmvrh3F+R2Sp1w7K6Rim/vZxCHrt7FFly6v1zo9
0PpcyXfsJTBuSldC2fHnaKFbFxr92Qokrq34M33D82/N0Or3NnDAaGtqSokYwig09oaUM0CEUz8O
oMEXI25vIqWQ5W2RG8K7j/MmjXdOwXLFDUMo4pe1od8Y+qKagZ5FZnamRZ7R+kRFJVYBTDvZxmkt
kdCUJ++jTSXqrLqKq6Ep7hHKGzogkcJdzp0Y2dhd0jUYM8em4ZSkQWFRbnLKhC4TMRMdCnqBfRwj
poKtbmaWf1GKPrEB5Az9EYD5BDsWeb0VenglZYgsJ8cr70Gj31clBoMfgmo/zr1+KB/GxHGeWrgO
4nHKR2310SIlCFOlzjWQZkrLJaHBsvuJbaMwMH1Fhep9YLeScl+XRjwdG9aoEWDuzyKSclOnTvgW
CxHd663dph8Vt1c1Jrtrz5tUnVyxW+v8ww2uiCb5WDZRZx60WmuY0qXbm2Xo0mK4vHXVBQOzj9i8
Z5YsWVpfYE0dc/opYZbeQyzwENYtrjmjKiWeEfcwUrIuD7xuKdGX4hDThq+dR1X/wVrJ5zfp0JTy
kbaBE0sohaN62QLBfTLraOCwV73OOqbINlK/yrR5Ocz2oKRhVLMt73AD0+4omGyXNxxU9ZS2n7gZ
tUxjcGWDs5/sQjNvzXxWtSs05Y56b/e5jD9OvOl+Nw/tWFwJc2m1LeXFZNjhUDeSwDX64n60dXO+
mUFdKxseP2u/UW3t4gATjYl5OtVb9aAq7oJTpuoh2WmzYxwtjGPyc5Ms5OR0bIbCt6jGn2GKHd19
BRQBqrfmYT7N5LAyEPJCHfZiHnRjo7mQka7kLHArjQ2mQi2QZsfC9BO1r3B/lbky7rSkRbeuqIxw
burp6GyJKwvtItfSagqmbiptvx2gI26RoeArxP+vT9exVHL902AbymUrsNieD5Rzu8fGU4fx0ozn
mmyLs3br+Zjo6Ed8XMqo0jvFabRrp8qgdqud6T0onarKT3j0xwqNXOPRP2vqld4KOZ7IiCpKBkMj
yCN7Vmu/G7GkPTTxPCqf2zpOOUrncr57vrf/v5DjNk/Vx048PXXocf9/EOGuObD//LfK9Rci3OJh
TF8IcNcf+JcA17D+8jTwsLi/EFsRzRDL/UuAa+h/rXkudDYGUhGEHOS7/y3A9f5ClYWsDvwYojr6
NZGm+LcAV3P+Ql1CSY9oDR3hqjn696/2t5rzXyLpXwtwSYW+DGwR7ePLppxD9EO4RX1kzbv/lBEr
I455iBuTz3EFAIUjsl3OJRTJLU136k9JBVTJ5xnGMHFXnEaBMTAhCL1Ovd7eVK5enkldFLd2l7rA
NhRxbDV12VRxo51LrOO+ZcdjEC+S+AdDbneMp6I+sG/PG24H9JNsz4Q9clUo9SfgEF9KzDoUKG+6
pQr55Zqgrgd3A9C38NWp+WR2tHdJXKBIemseMcKdNb0WdON4ZYjJ2szwEw6KB3MiLrreV/LG247z
cKYKTJ+2pvxQdO++r/Mt3e5CyVl7mDXJ4hml3zemEk6K3RwbTlw/YUMNFw+cwiBp6JmL6LZtH+bZ
8PMptfY0sJ62sYkRrmk1nClASIz6siNM3FITvGW728VNtUmmZd9E7Z6Nd+OJeV9T9Q16NffCYQQF
1CbJVQVbS0Ry2SS6CZTNvjCV/C5SQinBc5aFd6UV6X1CLR8vdjAW0DZycxPbzVdW92p+tRM/M/Qn
VcrkCxXKaqN21ryfEd9D0NSWoIf6ckhjx/WnyIMW4IbOGJf7ucwNP62S/Abg3JlZI7VXjfIs91wl
VHqZBFhvUEf36qPRmcmms75jCDsmqkJbylsrSzZWuSVZduF1NRfkcXwQ1tjv0JXHN64mLttcHpvu
npbwER2xNpmkLkuxbPXw14ex0z4zo7glu8OZ7nU3lV6hdyQHZQy6viNYvV6q+Ungrd8Ysjp4wzRA
kpi+xeO8z7scG3GUH8ee1rliKb/jXH6MTetqsZlLXB5Iw7fQzVMFCOM8/qCxCVUjszpQn9kaiKZ9
qcJiqc0+208FHWkdgOEim/AGD1Qv/KYS2RW+0YqC61AcC7mc63AUdtU4plsyZTfCLrYgwfwi4/pC
B+R8rzbykjio982ifYx67RGu/6af54OR98fMwcEYeVTEhMb1IeooYjVxdt3n+ZNMrQ+aWH7oY4QT
M+4QpWvpkynAbuq4CRfiVavBQ1nJ9I7uIHd5Ji/jRv1oKvyNkniOQru20XUuIe5khE6UADFuj4kN
k6RPF8Ki2H4YTPHNHIbPg2dg95syTuCR6NoTt15tbAwiUk3BiKglepBF3fe46wIdBARMxo+pmKrr
ltjAxytaE5v12j6L9cc8MfQj/QTcTTV5GbnEBrCDUhwJeB84uEJB71TRE/TNB29pQQxdL/GZFaeB
Q2uNKnX9WdtHuecLT/tuz9ZRj7iC98ceoIc2+cNkxRtibZfFX/h2KuDWlIdK7KhPB+Ui0CNG23kS
X7U1bzm6WsuHhghTDJvJUM+r4t6QH+uJ9o4lwA3aeECIynyWfJC3D6O5k4B0nOZ+cG0gBAWV+3pw
VP4SeZ6mRfatku7gcG6+jt24SupEVStAhSJCWJ/Ii94GflEDoMh9LinzjavOynwcxIKdwIAUYj1a
2WB66dZk18lyv1JS1zx40aQmX1U8v2v5YXby6oNqS7O6crSmbL/UxOraPknNKD16otWw5EunbJw9
TdbmOeg7I8rPSGDkNjgdPdY3gAQB35lDAhmG65DxDdese0W/Sfora4oyfOiIqJQAgX1zmLK6gpW8
lIMVdBlxs+/SASShz5lp3Bd5Men+OKuN2MnWsB9paKWmgcCTbUCTHAZ2Z+zZneHbIm492H6ZaVO7
KFoZ2LGRDRtJZrkMu14pMkgdpmbBP8AM27RNHHl+1Rmq8E2jqK/hODhhJIW7S+DzfSll6kczHVQB
LQeqlsRrY3H8XZGQh4JVbs1d/pm4pniQCPSqrLhCAqtc1LIybuvIiANiAIBhpj1/NLQGT7zpdF9q
4VabNQ9meMhJ07H/jq+y2XfNVF5p3cDSIWQQVhO43rSvdHFUysQDfgMkTQbdlJ91FiCtdPC9NA5K
uwnsnk10kPshy8IYmKWq1tejIf3B83a5wXdHwqw0UILZaed9vBxxz3dBFG8rRykvBnIPBAjdbZrC
a4GZ8EUaaeiB6zwfB/6HXj4tZrF33FL1RzvZl9jLR2C7LXDvzZSlqGecfNuv3b4ME+u3MnbhiAbz
CDeLSuO4M/rB+uoguPL1CaLFxH1yu7CKDnbcf7KTOhBUTwIzPUr4i2PeRnjjWZJ6m9zYaXThNjGk
r+IjNQEw6Ch7buOZXu7TTGdkXVVgYU0rOKs8wHzBnZl3fmpOUWBbGKTpibDja+76Gh8vIOanqCh+
kIXXfIRY6T4ZgIJoXl7sjXhGNOM4oShgv0zNHDYTa4/uufS8wWU6lvOWtM0POoic4wAinJCbXKiX
7spemSX5pvSslM11B7SSnBJswp4mQ9muj6+qwga85nqf4NKeN81yQ6QKapq4fyNEyaFD7atrcrr0
LntHFT/Uubt2jLK4qhh4M5nLTmrCDbVJOR8sSB+CPKrIPdgDuLrTW8+cHqLxKspzkDOZ4u1o/AY3
kfrocg4Ca9ND4xq4LnGUusP32uo+mRn4zAZPyaGbYNcpJRf4ZDK2DtF/2MztXedMxyUZlstIKfe2
KuJz28CXl+rXnQWZrPIImpSpvC4t7BQwmG+X5KEaIA+l/XbFdXPt1/D79H7UNMdoyr6Ui0pDDxey
dsXx0vbeQesyGE/mHDq8gcZJb6RVsR9DOWBfhslOmFyDv8PhfabkyQ/HWEijKd8KUe/dmonUaOEI
sYkSUYBthKJsywToZ/qU5un8qdHbLd72Taxq+9gpv8SRuGjqZE/rzTBWHX9WqqdsIHgqyxDNxtp2
Z/HTOr83rG5vW6zFqLrKCwh4QqXJimtN1cGwpp3R1vtZTtsx8b51ubMxsZNG5wll6KZtfXBIbPVs
xt6tJIG7TCr3m7vBjMJItXfdeN8ack9OsfjUNyqn4JW3qN6u7LA0RMpe14HmKV5goGG3HPtebR+G
Unn08oSj/5wIV31Ky/pMz/XAlJFvTd2miLxdnyp3JfgbkGmOvqtyt/zUjN69NqrFR9YkuR6HUw67
7UVtqbu4sH/QjggcBVea1hvZfWnLxlE5BVUibtJEtjMJIIBeVnOvoAoOrEgL3XmsdlZtRtyhq00s
2ArdmViTlIRULsvM4JG/2nGo52cy/VCmRHmDBeUrXZKgTpf4emzqe8tNL/tMzTcW9hGmmuPHia6i
oO3PBjhJUq0fqGCdNZ17CfpMoaFuA0ohE/sco98SxKiYYCCyg4WFkNsS/fDnMR0qTtqvDY0KNnGr
xaE3DiEkKnIFaTCol2ZHopOOB+4+0tvoLhujvZfum2r6vJT2h0LDbqTU5hev/TZAuen1ZD/UcxfO
kfOBwvu4UQ2VnUGS6TIjsjXI8beZHTkbshgBLKTAzJg/cPfs2r5EOrCLvUVuUkttuROV4q6uqhVw
ZpvLY+PWXsXuNQ/nxjRkm76dlq3b6eNG05X8QlZjsWkb81YIjhitoXZA2uzLosvlR5ryb/akszQj
uciYQ6Hor71uvIP3xM3aOzpLewDm1vqZjpAR7NbcppuMhp0G8uqhsbfk/TdW24WWWeAgKx3lwzLb
ne+RxvhUJMttueb8lfmsxdMWVpHog5p0epRq9/BhzoQT7Y1yOIhObApXKfzS8c7dKTnPaGaVeIiL
Kve+L6fHRmaXSfXB661vUZquh8vndtI2SemGUd+HmcvxBIjXvrW0StnTviL1pUlGNBZ7u6vPoKpe
6FmssfuPPEekB2lfhQPNRCitXpVju50i8BfokPyJwNXX1VbsG8qbviS+C2CigBB0rhtX2SWmufHm
7nGAE7knekgC2TUBOKg9tIugMesRbhkvT1pwMeIhn/eaO90ZtAIgEeuaPh6SW0CkF0mZ74QeHYyx
v+MieOzrst5G0sx8ajPHdMSfpN2jjvACNbH0q0qaj1YKCof9K6rKbx5QvLAvot0yp2FnfeBYubX4
IWH2Y4h2pPOFME1fsQZ/HKL+2Ez9fW4ogZ32l0ujgcIT2o9RpE/xpG77OPvUe/15n5A/qbT0symn
CxMZaR17+5nPYkf7rpi5cXyNnG0qiAlMrrd1Rqu6QQ076oBBRnAXFkV139Js9RMl0u4cc+3eLJ0p
oKUY2VP1akk5kVOnBU2UEROCA7gHz/G1Kkxt43jpZdEpD+2ShqIq7xKYhEFWegHlqO99B5nFaB2g
I1ctbpzIESsmTA1Upd2MjXntOon4SE1pm4lipNrC7bRxmg9wPbfj4rS+kY4/4gVFYB/pNVsEcnfq
Qq2veuxYXj+E7aQ/0GmXRO1sfI+S/83eeS05bqRt+lb+mHMokHAJnJKgL5b3J4gy3fAmYRLm6veh
tLMj9U5oYs7/idAoJFUXSRDIzO+1ZBTWLq177VTujXyqtvjUQjvqt0Q96RU5ByXlG7o84a29ZI5/
kDfDOhL4TPju/OAv9mfc1o+M98IpAbWgdKNg2w/DtixUHna53Dp1fD8STUTB5P2YxRtN8rE7Zpt6
sL+rrt374/TgRc0rycjrQhQclZiRqmKt/BNpkNu2L56i+qrqyjsaOUGfXRmmGhTP6S9HHKK6PwdU
ien4Qg+ePLdKEQ+zeNl7nvvtxhHRREJTou5jsvyYFG4HGSRfcZKSCGilRfIjtoflnDkZoZFmXYkD
d5RRb/ps4AvmQEJj/WgfEh0Fmzn1rcdOWM2tKRbzCp1/v1IR0RWFmQ4vZYVX8ZIgcigkEG87MzxH
y3JWJUdcp5FUX1DBtOU8nzBRcwOnVixCT47dblmGjr3C3I6B+RnREEwmqkkOXF6KYK1cNRHolBa7
VkfvhpVUT8JoDQa62PospkK9dFLIHfC6JtBD0uZKfNQKDqM7OPlQ3zLCirvINsZ9RJTqPlI64dqX
yt4miW8/2bCf4xp2ROUrgwj+e2IKMhJXzZoxxwBoeozYygC3UUFAtTloIWOLZb6goQVhPmYUUIq8
vmJryRWlj0sRjheYoyP1Bf4pETeVF43Hkt7PcmsSMvRN3gw1K7OaDqxA9SHukvmgYaGPS18xe/TO
uu7aGMAgpXbJDAYCFOX0kgdLeXChQF87ekzi1QItHw68zXtaaMafEeepMCV7f1fZOtqbKKlvpqic
v3OCgPk4JYL9uiqadVfFfrCWGVNQzSerrwiOJbCrbpZdn8QTys/Y3xncDx/xQJV5QM4OlXrFEeg4
2ahFm3ufiqEpZKeaflBO3rz2WpNqY+We/Th6/byehsq5su3JbFZ15ER76t7SvakcKywZ1buMpLLO
vZhRlqph/lVg/OyH5SqBYd8OXPxzSeTP2owNUvvEYAIiSe1aqwu+2LCUePYDIEyEj3Rxrz2rl58T
6WSPZplzvZB+0l9sNsa2sczoUY9Jfaqzxr4q0TyFpTBPuZHmCh7frDY2ageStMy6v5NOY77HbjK8
JdIyWVP7frmTkGDpyh/L4jOGIKTmvauN0OJ0u5eqJwMnI3VZORNDbOmm7ndlFnpekfYyJuso6vOD
ctP2RAp5fnSNOrvKOB699vk4H7LBJhg0TUkbk2TFG+ua2NqjzauuFgKhnG1Rty7H9VrZL8xPNfQC
mwzVsIc0rTZ9tBwI87gTUL0QSMH9NNQfVtTuVBsdx7yNd4mw9OrSn95z4IAQP/QRDuXV3A0gALWs
fX+NuHc+NWnOMhJpdv8VAoRsoSoy2PnpqEMGef3oGaMFUWWjk5fM9VXo9dJl9qiibdAb5hoJQrMj
nwhSOvNkdF+PVDWbXJXZnXXY8AzsyOWNC6jsgWEnHo1oZ/A629ZvRFh2CcoLX44ffl+/aB2IWxI1
HM4BFald4xmtabUiyrMP8yDICBNf5Nlw5D1tkpB5KDjIut719tIP+1opHe/acZDnSfaqDNuiGx7i
qnnPK3F5UsekP5T0DzlrG1mnXBlNe6mJsNxi0+csqXBu7a6ZnE836me6wwFfz7ELpb6ai9K74oQs
NtVsgLZSjFflq1T36iiaWq2Guo92XhtM+ZrM1ea7IOukWy2UFvONIogh7629G02O2pbFLMVhZNBv
SVPOpMQOxcLqRz7EyrAmRZUySh5Kg6qWmjVFl6Dk9x4jCgIg4mRxtUjCxDIrPvSYMuE5zeE8Wo2/
geKyHskOvBw9Fl8fRoeq0NCW0XxEMgLFl+VNd54iisMHajSvrCayWpYQqunskQmRZ2sRgCp9fwCU
2aS0xK4qksB0PMAsSj18CoLNwm5kGs48r1n1qt4Ent4aiU2Q6XhVD9Z4b/Ul0/1gm9MXYfvmyoUi
NRiYc3dhvvaTdcYmTrVIrn64BKRtF7/LCt5F3K6L1E3OU5lMJwQ2wCWWlWi1boY6Pnpzfev6bsPh
p4xJtw5s6z1mBgtWakDZxAzp8LRlaExoayFssdU3FmGZzqCeSFgEWOzjO0HG97oyLC9UFJbbNQM9
cIfD5c3GVS3IRZT2Q2/tljYa3wJ0PleFDdJWyOJosdYy2qTvNjEv+7Fo37wyuxVT/6gj8ZNlZD1y
KTmWMocb17qVDQeLGrTGGUNldq9AYPzIHL32kSg2XuGP0MIZ91Lth2btrYmGZQwbXtwiXrhLo/JK
yTerdh5AksQuapWzCgr7ljaYmeKHekeK2brLa2Ofju5zp4okjBenvwNnuoWRI4dm2mTmo70IeVW7
+efE+ieKFrzXcB11BbGn7gwDMJ3w2HRDSjH5ZD2HE82T5BvYtSR4XTKP24So9vdorpMVmwGJwYuW
T0SZb/wOxm0wH2fw+dXk+zdTx8mBSMavwrGuTYeoVU7YQzj4GNXcbN42rll/udwrDatyCNN5Y+Ya
/YmKNn5pE8Q9PlySrkkDqpp7PZDpaznTlcqtl2qxv7re++izJ9pP1mZUb9JF27tCvtQFDAQyMDAn
ooLXsPBzKNwPtCpcxFQ+QeOe56kcVwYAAHznGhRxWSlTAKZk3arpx7AGG3Pj+laD8uEX209Ns+Gj
bl1WBAJdN2Vvbpmbn6dZsq+Xjl6Te3sMRoIAUzIsAVyde6mqCNi0fRyH4SYKyNdngL4a0dukJvNC
WljmJp2LH0kHtez38l6bKttD+8sr8IZ97ccpTCqHPJ8+Jduo6O8VzAUiaH+glSv3S11XGFr8e2IM
5pWH3oxbxH3AM3icCU4IVSqDTW8KpuRxD6fjvA61Zipongsv2TIXqZDU0B9kiI+7gnjkkJ0pM28g
ao0n5InVYQwir9zZnvEGcnAaKrBq4Y/PPl1ki5ymvam7OzXX380wpBjXR45odfmT+nDgLfPnVIkX
Ig+ysLbxCTpOpldp7Ka71k/yLYjK05iCmpuxuiN1ND8CPy9nI43UthzjbusUZbOWnhxC1dlXNQ0K
XlEcgpioHPaVbjWW9SNoPCHNpXmMvLTftZPjrDu6Ts54hLKDixy7djolV1ZEIXQ9eHYYEJ+/dPDH
dmSGplBcuWhda8Kkuc4uWM70OpM0G1Y6uMopUT4b3SWm1vDHu2kQxIeYTLFJQHTfUjsbJgOCHYee
YEV0t+y5yFtUcRc1qb+ZYutRWgp7B3rS98FNxr05mt41Mahxispizm6wXWcrjYmQuEhyIkk39NvO
PSxG3j3Mi87f2MinU10nn4sRpW/OEvvXURftcf4gpzc8xpNLDOhCyG/cKGR4R6R20SaN/BRhC22P
dm7zTPjdfIU709iSFhE6RX0VDdWOGpqN8IOPSQHYAXsYQFIQY4E9n3tXrLBP/bBYl1WRvybwMDX0
0FpP+R76/rKiRUg+a3OTJIN7tjye02YSm87JvxGubqlcXgmOeSs5RtvCzp9U23sH0gxIZgeoFjmF
CIbBl0QItMEcF9lPNGdNK7KsO/Do/mfWqdclD5KrQGbhHEuxKls2FU4YK5scgZ2FOLJ3smOF5qET
Lqg2S3TChJuKRb+7yiBbP0K4h57taRntLy3TExmbR5HJPUGhuyDnXIVd0qu7PfLiFY0k6irFO3Y9
0g20JmoEMsdiqQ7MaAmhNGZaduKaRMiARS3jQ4Jd1c0VTewHq/MLTq2DuxfBFYWM5d5pivyYR+Sk
rxqHeqEmf5yj8sWwp5+wWHzc5cazKgwXzuWEkLwGAEzDQE2aXbYc9UfzAU/n09RS8tdUycFRiEym
6BRV4uy23i6DxFrB+p1SZzyyMXZgwIL0XXjNbY8QPCSPhuMF7EaW2yCOZnCiD4MYhsV96ZZLDdY4
+itaCsQROuSRjNK1HujAUoZ6i2C3Q4228ZzzSba115DCW5I57ruc2+znOnvrxp+qg+wwuPUTccmK
pv/iRx97720/rVrpXOQ+dI6KCsAX4fRT7drl0aUMAL7m2tbLY52mH7XZvhGO1qxLSh4HsqfG+JrK
Wr5W5c0rgrmdbRb7FI8wYQbCWFn2YKwijmccG2KxQRO1cjtxp1VWrkquQ0bmZxST5IvQRZnmqY+d
ct/0rA6LD9SQ1yYDBH0qqCQ3rtiOHnnr2bIPyotYHnngOjGjPmTsvy6nUoTE+V/qM6bjhONtl5SO
/yRz8OVxEQlOa9ndoKT+GmA7dGfsLhSnNgjw8qzo0uMo0Lc1y7ub1XeI5MZ82pSYocOlcBhgivpR
cRWullywgAvvUeS8vzljy1uwceeih057rrnvXG3+9MyvTLfjZw9/uHVlzovfmh4eq45W92viye5a
lzRhad9kv+tSm/I5twildoKFE7d+QHJp7RfkL0EwfKAwm+luDMZnG0A2Uz4gde/dmVa8X3q54sd2
YKqQGokDQ87WPrGOm+KeDjAaK3hYlzZ7UktM1Pxo//SWLdpH2jQcVedhlcQoVLMtXniYRSu+W0rI
xmkSRxUv9xFHEMdM4J2hSOLyZ4x7GEQ7XXkokXYuJok9W82NYpGXTbWzfTdUAxnWAd1UVRadYkqX
bEXMtqSXCm9euUc1fQga9urc7IovNpR4rQOn2VZGt6tT0PWurtsQASX4DDSeGZWII0eQ4aFe7pmF
1p4HKRfVixP2hMuGdXFJW5fjIwgwcNfQ7FF+rYT45uBPcYtxptKVgU4W36iyz17RvjgY4fmqAmLb
bmGE1po7ORcsyCgYw3hWVxWHwvKlQA79e4gz4fbM70P6XIpiay9zHKa9iKjlar5Gu7jviGX2Tc88
OF4P+JieggbBgIhfcwmD34jmZ0nZDyNGvOvZQtbCTC9U2Qzo78bzytLpuUzE55B7NRkEbYRS2DmZ
8UB5lY2WQSeboBrnd88s25d06fVuNAD/JKBQyJlxT1nR20TmTJUoIDp3DNGBjOuWVoxO5ken/C6y
6Lqv0GnOCbvj9Jg4ceib4wMVFZvW6n+CdcJnmtGlyGB+Gv0sfR90dTszrI4tAHWjN7k2GId8dfL7
/kTg1221vNHJsW78Eu0AMudC3gHb7VC674Yo3VyUMRb3YmS3u0kA3tVyZnUmytMuxkPRsybZcxeW
Or3uNY4ArfkHv7/uGrZmUvSQK9xADxyaTGyp3f4yFOt+jHO10uZVyxofKOzk3Z22Os6ZSDqqeLix
KxVq+7mk2CKG+Auch0rWx342j0lyOQo4Y4TJi5IwVMR+xY7oG68GBgbU6frUyRH1z7wjupWTEn03
dCewy4Y0M3QHQcGcofemX3KI5N5L/V0/J19zR9V4jSGhriFbFEdRc1XE8rEDy6esqtgNl5ZffENw
iPdWp16SmUy9PN4kqLmJXlYhG2Ty045ZZS9y2snLD8z4q7b0NsuCpCnu40PrzedOpDxZ1ki9T/xi
GvqYC6CV8o7j5rjNYIknxL+rEsthW+EbMB77kpgqHW8aRO3EZWamzWzRCmgD60ThxaHxlj5cDPrr
mrIHZne3pdWWIaWBydrV6b5aUAJMzsrvlp2IumOZoawi2jwqyg+3cF60nG/A3IpwAtv3qpNu1b4K
2LxcRUd1V5Ffn5jztJHmDE6fNfMPK2J0imbn55RUlENyodzmnhabh8U9BlUfzoX1kFb6eoQ0YWFv
maiabjMFab/J8hxZRL2DasRtqw3maJ87e2Z/3FQqv7YLtTx1HE9ZIBMAV+AUJ3aO7lxt/IGij0Us
Xx0Hp7TNH4JiefC7cZ8OPjx5GZyzxVdXyhyyayRJyw3OndNkUbMhou8/qer+r3Ttz0GEv7iUfheq
kUh8wUkxgBMQ9ItQrQk0Od4Vtwb5fO7NjLgRX0c15N+VbIsXNY0AqWk1y6tJN5oTYILtgfopqN7N
f3gnFxfgv2xDqPkuyjuKxfFjY+zHjvtXyVyKstQre0HhjOV2H0ER8U0LMMECiX2V39NEZnwD2/uP
xVB3D35vk2/sj11PED2137+/mf/VXf5DuMge/1Z3+Yvqkh//Q3Xp/GZ5nryE6QGwYeK8dNn/obo0
hPUbVvqLv8wldkIK/1+yS6JNTf5Hqql36STGIPz/VJfC/I0oqkuzr08yJb/X/W9ElwQH/uUGAgYm
g4zgC1LQ+TtZSr/YWX1h9DHqZxJ/J9Pd11nWVWExmWn/ao+8s5Y6XUQsoE3B4q/TYBIjp59YqVMQ
GEOwcz3V6Ht74qBOSHcvs4OJk0P/TJRVdydGD70JStkMh66w8u5ggalW25gulOng+HGTUH5mJhH4
Q1ENzzIHUKPucxnFXi1tLUIGmCR4hViowb+iOa3GB18JN/+GjyGPk4VNJl5o0hTRfWdUbt2Udtc2
VPgVY/o9ddZFQOG1bXDIZmd0btAjgackOcVNg0krwR0NbxRpTNUCEgeDIKJHU47B7yqSKUxnVt8x
+MIgc+Y4XoZ2m99FjnHV2ikRajYSo4YzudP7uxIbmpWQSNcD4UEA+8+m2b4PQSPiw+REtkneIHAd
tdpPTpq8EEQTHBcVdKgw3IlOV0wTfsl2O/jzemlsDfQUSxrXElLxKI/rIsQUNiDatkBNEp/GIFdH
6UPiPztGZiw7DG/deknhU5+XHPEX/cT10FaHnB33hrExuhpwhneE8RvTAQkNp8cKqdehs7yCQirV
iseuwyWyThJdkQpFg1N0WGojqAFUHHFvl9iE4P6mmiw+USfTJ9VlKcVXEUqy3TQTF3SL/SCy10Uc
dJ9WJ6JrO8oWeUcaR0JHR9yyepf5bL1Zapg/OD4At6aes8qK5DxGOJs6cEif+iTl3QeGfqLI0Tow
U9k/aFCk/SpDodMxEE5ewmw7EVLw5UwDx24n6fJs51IgNJybbGIUMfpAv6ae77Odz125I0WyLd6z
dFLzjjRERoysbzmdzP2oovukzMDHemFmyO11nMsf6eAWgtYa6U0POeDbeJjbLmivi4lMBaoSCAGz
EPMIUK1+Zy/SVlTa4L3K7X0n4TGWlbSy3Dw05pRaXyDuEgORgeso25hDX2Jc6t1FvrGhmimHVlxk
P5i8M6QRvp20y0q3uq70rvMDDA0ew5jP0diiU+cMFgLXujVbHkqK4K0go56n6+rPIBqH+ODqScmH
Zurb9AkxQ2eOoGBpAf3tLzWTeG+pvrvtqBUqrnsf4FThUjML5I/IjsRGcuK3V246iECLtU0pBfUv
OrFLaR2oe69Peeb5u9zV7c4au+raV0ytwEJnhv6FY9KQzQ/9Esv3JlfxiRpk6kukqwH3PZw+gcw/
EbxOUC+5T2DVhYKHLMAp0Y3BdsmTCmo3L3cZBjjYdux+HOzhBin5oIlsHY3TcrKofaSva67yRx9a
TsLtDNy++TA8E7TSnljjMhQGi3esMsahKBh/ZpkTX0/U+hWt8O/rfImPZiG57jWBmbxnykrRjvE8
tNRh35TNZD/6hSXBD0mU25mshMfRd3MEuBGx77Oh520sJu/JdNvlLkBodiyMvr9q51avMd16IbSz
sesLO5lAUWz94pQOp26tbHwuacBiCgXemjtljemq72z/ZPoDmCRurWpH+Z7eL+T9vlkVLaHaosTY
1wxUFP86euWkKIdoJvZDAf2BlIx5Gv+gcbCK1DgPursVPUeybOjMLa6wGpJiATCKcs9bTS3OTwvU
9hGCbqDhpx9OUzsFNKdTVbWI0lx7egaPNaZPV0PEuq5q73sy9PeGmfpUEwqTg7M1bS0nj4BNDHFy
Uhj2ORmT13jOJZqvUVIQ7rVbOQ3RIS3VQy5Rx3oewtPR9+LdghseNTwntLSE1cyMFiWS0aQHnXrI
7VvG/xV+FONRJZT8ukG7TadxeI19OdypnkaXIUYSJtRccEXGnZU7ycmsMguQ2gzWaNj0wcuKj3jR
ac0xiG+VW16cKQjlR3zAZZeMiHCaBnxmDXiH09b5xgjsYJ9Y3ngY4HrPEwjFq5VZ3snxdXPQbdoc
+4h8WKvtwuVSrcmW5W7oGKr2Thd0oXL1eB5Qnx4n7UbnuE6inU3RFWB13X7MGJY2orMVdVpZhBi1
HPbB0n9KvsINQjvrXo16W5ZFcpXHWbUX3myfnCXy3woT0ApSGGOxAx9KIkNE387lEHjbVIT8XLxI
b1aaTpz1fMVAmrrVAVOefSsSEqONOILmR4uJKIxmz+rZKdy7GgBu3RqmdW8Q3BQaXaK2ngkub1gl
Ta/SfNAtcyh1jCBJxKqtS0CGLb40pEa5TSMcRuaXYJZuiAJppjhy+sLNxtKS2i12JYPyc/SYgcFo
Vsyg8U2U2Q+0paJo9qe55f/N4b7nyd0kY0uJU1f7iHsFZu0oVtxAjXHuifvBho4snimx7q9hSdnF
HdOlk83IoqLdQjnIOxV76srKp+znuMR2d4UvOEvdnJvApk1er2Q9cDZuUdI2AofxDkydRksHvpVt
J34d/LgVsDGQkbqhtrajcHBD4Uim0HEFlEW1JG1ojHEFzYU+trtoWBCaZIltXr7wNjEfCPuxOnM6
jINHD7Umem249j2jK3/gcvGiD8sb5hxUOXb7974TaP/wNXPzVgHOlbonxbx/p+hppshhzPZZ56a3
8DYJmEhSPFIlWkDxp4tNQbqkymUT6BYZbzVm5Xrwy/oeI5YbVnkkzlng9Zu2dRuPEZCGZbfvln0O
bRmO9kX6KBvc9JLCH0d3Q7Lufbs9iHTQB8OY6btM3PK5Gib8z0Uj669LpydcUQ3AT9ppTZNeJbe2
Kp6wHwcIbg15tFOCJpDgZGdDxtkHPUP2kzHQ+bPpe3fAUT32Rzon82CNCNbn0Q/ml67DDFvWebmd
xsX9kc2zs/as1NjFi6S0Hc2+yQR95+siOPql19/LoWbZ4Bdy22SDHA5BlibGinA6cHPqdFdd7j00
HfCkm2U6WLmz4X9ZU0rNYj/KJyrmXqNo7h+QagXxKk0yeddZmu6Yy6JlEkBGQR/+yG3Rj25/apBz
BOEUt9bD6EQlXjyjqLLdYlf2eSDJ632aggdRJv5tw+l36yUD0MKcZLcqM8gKmHQXNSEwaoG4qYJs
8SCR3yftlOc08wD/ILLO9hwPa+kqCjkTWezpK7MsfOb+8Oin3nSFL4acDQNdOh4IVx/8bMDO4iqP
DWP5NAKQsF4LJBaUdL32tMquZUQBMPxCPbmIrOpppDlPYLjpCf7FYQsLe+ctvvk62AoNUicawsrw
kXgvo6+cr6U0uyd2Rl0hNV8KLuCQo+pLWMMnWxwyLxOPyexbZ5c+0WdaJLPPvJ3jKYzpYnvSiPL2
kgpktvJyTC60u3Weqbs+Uxponi9C1WPOrwjWjtGYV0u5eI+V6NXJme2UuuIuR7knFs4xJH4kTzIQ
8dkhwGfZLrbRP2gxWmBq4KqYQ6fJX3PWiLp39FGpIhW1dsYfE3Kde94phn1wAkCeMbfXbZMK69NX
qndRWXXtfDNH5hS/qJx57CYbhPbB9TwfRIZ8lXF4xNyQNmfDqEk7cGzf7sIETU3FisYEA4Zf1Hmm
j0Gp2M+HdjLcs9Dm0tGVaeODwo4PuOrEo6y2Ugd052rLz+O972pQDyRGqJMweFDOGO1bUR58W7Eh
Mxfg9VQvfK5mE4+avpqGJwoPi3lpXVHNobRHdWWMKDVHNJY5kXnneXGDu07hVS7zLqFxLgCnH8nQ
8AaXtC/pTBdhGmcKYcSh22SnxEUiIZMCjTMi8YMnY+/guuUbIqG7wdIqLBw2fXSqb9GlRa/hqQ5p
csTx7saUP6KR/eYBtR9ilu6104/WWz9OyZNQQQ7DKqId0kHvzGLqceRGm7A1wHg/Oo8sdQpx7A+z
wQIBl1NPX1PnyWXvtFQMMypNZA9quke7UBRem11zivfewfrN5ThqgUDPyYpeYZAYsuKlTOfpRywc
tr50Mv1iXwpPq0NSRLyzqpHWXulRvg94SdEKOVGAMxx1OjZcu5iScA4c90BKGdfDSJFdUD0ryCQ2
MeIRmJJnVMgOEUWBe9P2G3vjyzodmL0SbmFZcjI7DOTQOAgM3LG7mX0EYR8AUpG1ScBsv6hapLtv
UvWIkctm61n5jSx9GPxZJh+yLx3jDJsjyztDai6dH8cYwvPBZjl3PVoXFoze+BqEOaGfblIEx87U
4ORy7SGWd0WEHIG8/65BHeEWMjo7um1wtOgIu9mlRNDdGHyoH9pzq/raZ/SjVY/cBHc76AWOkjpg
qKQFB47CWpY4VwnRBaCm1LQwrHYWslolMIOvSgT1eyMbntF8FMfIcYKNPQ/RNs0C86ZJ6nSLD9LZ
U6jefplLn4Aq28lKkvb9gpF72TQwTbvIiJpdVlVsmNLy6UO1iBJbJeVUfM46AumtbLvY03Zrnfyp
CjbK9F6L1tXc+aYsj0nbGcd4tKaNmyPSz2F4wqzij8WVqj+pSaRIuuBY8IVKzMM0YtFYW85lQXdb
XbR7w23777lY6iPp09FnA4LCGug2dhDm5kK8lED3swJZUfO66pdk2cQOQ2Bm2s2O0O15i0clNyDC
a7HD09TflZGITrOI9U4agXU7m9WyGetFbGXcP8t6nrey8MQGmWp70jV6GGyi1hUksnWO80xeKK3W
f6X8udvQAdh/2rUxnAqAz+1kEVRc5r71bTR9e0rAaO5RNQrkyMqHQpslzJpgt1kN7lAACSfYuC3H
Zn7ngd+6Fy4wXlBHEwVzZ88tk/VkR6eRCMyQ8To/yMTu+k2UO8FV389ZGLmR+1CTV/bUx3F+qDAd
OmHJmeaAmHyGaLEwn84qCwvkGic6EkdkUCLf92RsQ/X1zabRaX82C9+PUGiq5g0z0MVkb2haF28g
f6r+SLkS4ceG5RIzYECByhuE1/Q55KKFCFuhNgr6P5Jb/xdx/AfZvn+HOO5/fLTf/wNo9lF9/8/l
r/NXWFcfxT//XfcXE/jld/0BR0r7N0mypkO/vQXLQMLWP+FIaf2GQIv+HgArIk3+jEYyq/wWSJK1
fbr4iAFzPf7UP03gLu1NhBeSF0ceNUg4gfz/hQn8Apz/C86+vDRJMcGltEsCfPq/lrh47KSRplbi
YLhDias08zZeHb2panbDYIjs7eBCa9XD058u3r8B9J2/wui8LkpMQVGNw6URLE5csD87z4mh8Js6
iDIUtF1725gcVlfVGOFl8YLyo6gS457UixqRKxLNQ+9MqJUCUsyY0TmaJ6jQ643TiFM2eEBSpiPE
KU2qQmzbwqxfbXpUkxB4pflhD4ODYraZsvM8pOCk3mg+zgRO/WT13TnFMg3rSAzzJqP09OyBH35V
bUl0NYc3VnwfiGwBBXjF15TeFlSsVhUSj8KD0+XoMTKduqiXJmj2yLyRRZr9caX+94n7h7hEHf4d
xj+0aZ8Of32yLn/mjyfLs38jiQ8QFQaZKAQesH8+Wa73+5NlmbZNbY9jXp6ef8YrgOaT/3nJvAv4
o3+NV7DM33geCV0gX4FmAErT/psnizCGvzxakAXEP1/6Jaj34fn+tUplYbKt8hz7R5VLcTSUnJ48
lRFxc5n91ks/DtuOSKQwUxcRcl8v2cdojvKnUkjf/3Tl/s3j9stTfnkrcB6XTwXxwRP/y9NWBXNn
EFU7r6067vau5S2hNNJhT4mMxOfqJP0dEGH0pbBE/oegvV8DDcmRJQVVWpcvQgpiZf/6oMMZGGNn
L3UYGMmz3wuUiNX0g6LrLX5i+z+82K9ZmpfQWj7qpYHwsrIEv7wYTYKeS2lZEyKEnMM5GT7shqCj
v7+Y//5FQK8I8OAe8395EfD6Ni5cowmtMhUHFOw6BJK2H/7+VX6hiSxkYJ7PN8VSb9Fh+2suY9Pp
Ht/JgMhb13eusWDujdVjIBfO5stbvjQHX5e3RRts/v51HR6OP+8IlxeG7GLvoQBQEJx++e9/ygSh
86A14h69CUGQeCYHMtvmbc4A+xL5yOK3EXkheAtr88O+GFkmWqNRRUQESihdw9kQVXw5/xApvbLV
6D/NM3gfcqpgekltDVbvWAaKNoNi82VVKkvjJ4NRX/sdSHAPBv+YtEmK1EsjSm4JO4sO7EbL9Ty5
wOIkqxcWR1EaH1Z1a1hypQesG4egayV4EfYvdx2UqfFcZfZzyyWL93Y7YEpguJFi42Yu8JLddDji
Z89FuvUfrt7/d/EufV6XSFJTWv+HvTNZjhvJtu2/3DnSAEf/zN4kAtGxCfadJjCRlND3jTvw9XeB
qnwlUirR8o1rVlnZQEAA7sfP2XttTlDLmvDzw7PrSsvQhweYNbJzTQ+HTZv47idX+eWboiyA2S1g
uRomqJgPb2CfqK4weqMPpN43gd+3gkFXyJlRjTouYWK6/3xXDFM/vBKAY5cISdtlwbU/Bhs5gNXs
IW77AAQmv9xQmkhwGkAkNQK8JqtgJk5IPv980d/cJHUTnAlhk1JGnfT+UXKYgKrjMDtys+GSGSPF
cdzBeTD9y3KCnffnq/3yUS/bCONV+ASs2EL/MJWdeTlG5hWorOKUfb/FZT349M7/fJW3zLifyi2+
ZMJ5+O1YgwkmM5yPv5xRQ4ti4QokE44v0HMFLUWvRmDcVIl3S//7TBtaJwrmSBAaNDVusS0TCyQA
ORHuLWRY+yJhhuH9uP3/VhlUGeKn3+g3BKelyvhaJl/fFfDLv/SjzNCsvyCGmwQroPzAGgQ29u86
Q4PHhGRAdz2+QfIxcZf8v0JDuH8hSmeQwdrtYx92+Fv/quAN6y/2Df5viO5EXS4r7D8o4N+/uAgI
DJYAy1tiivlISVJ9/5kIp/ercUi+JLBqsWYosqUV6/NPz+Q39cNSH/z7tf3XRWDlelTrS07bB/mN
VRRuRFPvi/SyeF9OvY+0XtNO9Fo6n3whv70dn8kfEX5LdM2HBTSySRrzJ//JmPKsXhnSH697UhCy
4M839OtlONyTqbCkITv8ch8uM/ulSp3GfqRPi4UahuhwW03YOT95bu/rruW5cRmw5QTQ2rbN9/7h
x0m8xPMa83Fm5g2CNDQfIi/FrcDxP/Bjjc3UdWuwzlPxCbH6dxdeggIIG13eweU8+vM+lPECIlXT
H5krhYFpFH2y0ruE+WRGlJaTFSKowf0eJy1pPsl2eV+3/LhlzqwWJ1O+GD6X91euEkICWmN+bESE
Q0WhUg7X0unokNH00PR9b5Z4Hh0Vuvm2svEpbiqvpqn659/31xdWYEIVPH9eWvbJD38KZ0qIca/F
45DG1oYa9LapNQTDWGf/8YV8B0GYoSMcctivPvzCCPpjOo/mI1yZZhsOdrPB8g6eUEXRJzU8VfPH
rxDsm8f/zTHddSg+P+yIpaNpUm/i4zyZUb6e0LWg3Q4V34lX1QW4JgmUEqQsQSyC/t+J60d0GnWn
wLzRTQ7zPbTReD66HlZsUC7zhdDFtbFixzG/FrKnCRYZfUtYTomFJ3BmQiA349ssY5xm4a1EmwDr
0XRYFwiTS3AfREQwEWnnImZrDjvjhR6IhdlqJBl2ZTGMFChEs6hfafDTi1XZQHHaacTMwVw2jfnc
s+fhLJnnSW1Bnngwtpqh/uoVVPfnnYYy4crj4PDAPG6G1I1xsNoDMvBhH73NoDLDHOl6OUMDb0l6
CgerD1dHo3ly44zgPJcJ/NJNm3Cerou3EZmeF9UrpU5qb3Io3+OBFPn2dkIm7a+cusXun2eF5hLS
EHWHOqxjfT3jM8XG/zbxs2eMuxGETZcaNUSnOdo0J25diK3m6Vw6aM2LLBm/xFoZvxJRY3ursE0E
g0msukwpUX7o0fOAEPt6Hm2tP45v40ylWg9osOEojQe707U0xtvSC5PBJ+CjZQxK7JapXWHo6WhH
4mAvO7p8yFOaObsM/zVBLbQ895mo4tVnLrGZ6rpl3GrVsgQnQp8aAcBTXRMQZF6J2XqTIEu76K5T
vUXFCNUsh0txAzi76tUO12MLBMYcsh4EDzjmRt/ixBoFNXRmx7XtwQJA2oRSopjcufdui5yKO4aE
QT1qoIlwE378tWYQeExWG5r/3LQCR0Qup4lxNAeL+aY7kGmSA6e0wgNIDY8u8sAxvb/N1TRnCiF7
0X6fWxOWbErh1iA9R3BTh+Azo3KYLm3BxE8HC1Sbbbpz0slevC2FrpXlXRe3aQVLKiSIyl5VTY1R
xDK5VALcOKqbw5KLDJSvb/TiGPt6pp+OY+joOzhN7Xc5VRIJg9l6537sRPWhMgrvwWxHEih6y8m/
pXklou8Enw3WsaMVHq/aBrjThYhG7QLBTxLukD5w8J28WDRrwyt1sXNbVcyXYWWPV2wLdnSh6oij
EHPq9ElVferuxpamIeohazZ4GEKq6iEW9KN28ex45lkPOtjB6ei3OGLs5chO194AqYuK/dHJmBOu
irkrk40B0hfzFqhTsdOkcuvnKM4UEIfIVDPyY8YgfEiYcZnNcWiJHsHwju2299Eg302yH81bnEVh
eJH0JPhuvQkU5GOKc9W8Bd+tx69+gXHlpcPbjRA9LybDgFgwFKKCgmH42LwUnzs6Yb1xQJeFfer3
MLHwJpogZHoZ0lDv2jG9y+akhZOQtDFWhMmsYFavqmphtmm6IewzjRxVfssYVHVppM7lRC4kAmVH
wyJcyjG/6mwHUY2Bv9BHHC5osRvaaGEzTDunBm1TizMJBCrGUdDmVwaToMuhhcGBSqeL/KDP64SY
IJr2GETsxPg+NDzQLXT72FuXxErkmJgXfgMKDVRShRzj84KVpVtPoJSTHTl+7LAJJppsJ5QTXkXM
wu479G/6WpXLkRNicIhuu3DYhiDo4EEpMTTdhui17ioNb3NgRQXeAr+aW7kdifB2tkJDprcS5ZCU
6xA2MkoXN3nqJol/uI1TdWlYsW2uGWhlCf6AEOdCUkYjCojSLi44ZrC0G1Ni35M0E30Bmo6bzM60
8EnHyfUyAL29VbbEr+LGIv0WA0U21nGXdF8cTdfP6wanckAka4a2cej1eCNBEz0xUyhaFBmpS5ig
2Wn2yjUq/4vtlwl2GKstT/F49M4aOVT30Em4lJNnF8+xkLVk/yib576oNAWIBRZkrcoq2cWOkMdS
GaAcMs3Sh63HlHsMUnNOnm23sPE7TTl4i8H8mhaactajhyBtjdU8uTFASX2JlWHdDbomX1ihIOGg
RPG9gG3OgATptiJb1+D+tlDuZrCgc+x+V5Hy5tXMZQamiXAdg1pHmYI31S817EGDfj2TDqe4SIvJ
rqZWpOdhz3kG+CA0tC03jUC2mP2sh2BngKiv3cUhn5bA9JnuCSZDtCAaA+teJo8MsCUmbuFMl5Nt
ie9DkvVnnTbi8uUXkKgXEg/0TDaI/JxPJzxWcFmbgLC3cF6X/qxgMNJBLAKPbOFhNbNL+qsKSeiL
yUg2W1ujSugQzVn0MqUumsnej02G0ZPGWigwEiNCmuzqmGMZBrk0y/q5lXaH08AY+V16Ika+Arlu
jKByKDO25lTiKxSNWzJL0zES46eu8YfzT7d4mLxuzDZZUQ1nMepEB9FSV6bbRguzRz6Z0tjJsESd
S+hlAYwewQcp2aK2r803vcFbqfffo+v/GC7tgf/cID8m0bf23al1+ed/nFoN2MOMQ5js0MHjyLok
Av9QwaNmZwulQ+XRwSQ/2tU5+/yrOy5oqRtgYThPLvuhu/QG/z60Gn85S44xQYqYj98cGP/g0Ipn
4l0ty8GI4wFSeI5eqOCXnMT3x4SkbaYkApdAVIgYT4t0rpCS6OT4rSVl1iuzNHRz3QDbY6/VEMIR
rTa9fkK8VKjtTIPSERXqOFH4aP7IAN3hSPIae1PSXErP1I468uVsB0K4nAML1fFDXnvw45Sjyhf4
bvFzRyoE/NrS8Jj55jUqsK4xTwa9raJnyWYbnWnCmE880Vc7qg4cvSVAEKIMwJlsQ9SbSgZ+QdPR
3lA2pD6SZatuzydyROiwsx/c4YB3xhWKNtAughzoeTN3MU0dOyrj+fuE6tQ9c8bJgOWRpfUe3Iub
bmoyF6ONwiMtsTJiCNV3E5C2lsE6xshvJRqjptySujgSoVcOFfoJVoPSt/ZUYL0JoShUIWu9mCpc
QpNpHh2ISsY6HAf2FOJjYjbieWxNc+VqdvhKWuKAVmdCT9FMYdmsJmoUxAyYyji2eeP15EZ8vczw
2Zz0QcaX2QBPMDAHrT6rKgveqBJN0yLtSsIw6PVFZRwizg7atBbXS3bRlhG4dUpRFSaEtOSPk6GZ
7orecnrEfufpa5Ni4qUarQyFrSrjG7+rTQbsmY/TrxVjUEBM+AJMv06hvPoQN4wqKUK8dW17CPHv
kgzmC9RC8aQD22Vhto5geboa8g/d2sBKhydDEvnNvjFfdCIGBUAQxC4hUGfbokO9TmqrfrEEEinq
N4nLOjPKx6k34j2SdL8MCuXO9zNomFcKE9+A5yedxWGua1garcgY1gYhmxsPiO5NYQ4jMnCtquZw
z77Ls3Ik1JuAZm5U3eZjTwlKJ9sd4HW0Kjsrokp6WKh7TxE8YaNGBWoWOZ35VbKZoDliUNXNR4qX
bAJ71degGxIOUEdNEIOxfBcZ/KjOqm7nyU5PrQZZnZ05Z2Olzmdc5UNVlysfaAgRD02+ivPkANkY
SQbm+lWbkHChN36/UR5xoZ3UqSzy8jm1ORG1JDwgoNGDAW1HtFKu9yLbuglMha/ab3CDG0CO9pmc
GeaAcIwEWME4zoGxRAp/Y6zd97l+n2HH2FVW321nmaF5nOp8pzfDmar9wJAJTATueT/l9U507n2o
m5uqTPadB4VYMB9ZZZORrjS9VRu8yK+dKh9B7D3jaDlNKrx+yom2WE28bxiNX7WcYtgLLzWOqzdl
q7trS87dwp/k28e3HNZCBOaEwxIQVx7k0n0Fd4slfgqNFTVKRGdCDzK7bnbeYFzMjUrXcah160rB
cmBmlzyP/N7orfwd6Thnftfw0hB19lBW0UMPmMX3oy8WpgCZAmCRSf7Ft/swIHjNC0ZtONaI/J/q
uLgSwjvM6WjuUyOF9DK0J7MLiKqvtYsoDvfobh8WdewSHVDCUdXlugPddId92rnu6vrOruWTVvSk
GIF86vpTPY1yMNkDPJuquGNVbzCV9BVISqoVvAQRXDObxUK5ajqRtXOdSoqhfGSODuDKWTGNk6s8
H8Z1C7JkI+aCmiMp8dmjvlsqIDiysI8Eyrk82XoOJJtS4BdGOfaFs9K4TW3n1Uvb7LyZ9fwIYPqS
+A4YjCPVqhE6/hmVPk/EheU+2Z131EunhWVjX7edgV1YJ+zM1Fd+bGVXvd/vwUeQdlLZB9wTm1SF
TySwPJd+QxwqEimkdOqhV6jXC4XgHW2OvSEKKj6nCiWFtidw19HTfTRy+EUaEwycZBc3Pp2RxDw3
E789jRqRngyuli3lb01TbDz1su7GHbrLGuLJkQiTOBjc+YUe23Vh2M2Jgzx5B5nlMc+j4qatQLLn
UgHg0/F1JL0Qe6wue2GM6ui1OW5oN4GFoOtBYjZnvbI2vSiqTZdp6RNDgF1rRc+FHCxwXNYF0cdB
1ROiDrWj2KSN4WO/Trwg7sd6b8v2rlPDa4HJOcuS05LAGpbrAY2o+dQhUYBvFGpH1U/0JBLkj70G
+y+Btks66V3P+W6LQgKZ1ny+COeI29i5gADXBor8OXPcVcwXRfMYhaFl7bKBqDknJumzGsc1p+Vd
ZftBPgEe6xvtchxA3eoF4TbN0TSaQzfr2mEsrSvWt+Loztxz73EaShNAkrZdv06lurP18rvophPH
ijcTZOhAVdXZmEz+rqXTu51L7YrjSLRy/ZZvXWmHAsB/PXb9cwy5Bb6yWhcVkRwcBpGm57lLTmLz
UlXTZZGD1Inq/sWNGPmSzFWeWm2iUaYvDJ9ObDM9up4H3wzcjjSn0X8l1Oui73PrqkrtE0e657NB
PBkkmtArSpw5dG8gu4uc5a7U7b75rvd6dttXvIzApUA44aEadX4BnyPW1mRun68qV9eqFwUACTRh
7C5BO3E/G/dWDNyYQx7DOkptwTu17aq+AQVltjMKtrwXRltucIMwGDUj1xzqAN8fGUz0vr3cc289
SPHyrC+a9MCMvdBstHSDnThXAk2632x1QnmG6rswBrcqDkzbUzFvBsy8tERCAN7GOokjmQYpf9iO
ykl0UpwmhozmL5be9Aokd1sqz9gpnYgdsSNoRdrpLjQrocpdR3IvzM+oK/d+a43ijh9PVONxijT9
RJ9i/1Kh0LzqukR/bnS+o6BmrxBr6gdaPjetazMd3LvY6sSqKBYxON2qyH7IJOjmNUcjKMmchHmH
rvAAxULbVJrJVPNgpSgVOEgp19Y2zsxMuQ403aojROaToBnmVdWdbhQy1y4S7FmdcRi8TH9SZS7H
PojTHuUpG58typmQgmmwrEadpan0CIsMkya2rukggxZL7EKtsgwKSrqDYLJAmM0I+iJWLyxSa9M3
ckbhePEnTvz60AhC8XK7QMxb1K632LbmEhNXGNeMl+EnA0JCTWkSovTD75XNbDTHOGxbjGAhh0wq
QnrnV6SwTO7a7Jpip/qIlGdsTF3yVBrtl56NILkzoq5yb5SR4mP3hFVXz4nFi7qhhLpstSFlP/lh
TgvbPjqPO81EvE5LSLpsO7OMsReQphgvvjZOyhBRRM65fFW+2d9odk7Jpcw81T/2FX2LAxBkFQZx
Q1m2VgT1bSwLZnmgVbmab7FUWM4W6IdML2bPzCdvkxC24G5xa45o4JHH7jJZ0D9O3TFVDyWZetdh
YUeQiDvHaGnB14ztk9FvrGM8gt9CdT0lcleqHCBijzmqOzFzzdkTldCArQz1VOfzhosaUzIXgLR9
NlDaYYS7Ad0ETxhT0QR86UUR1Ka/YN01R/gRsRpl1zeMW+wKV84F+nncFCEYxPyAHlVY97Hsib8r
JU6koKZP5m+wtFYVD20kPSIyOb7LCvFCM81kIbSa0z4aHmx1oWIUpl6WnxQ9Mcjo4hb0Uj0/AB6p
n1CNDtRqJsJYP9mozhY7maUhhnUt6sAEFUOAQQ2QHLaTNacD7Uz5bnVwnMw6y8ZB7meLXCqtc5vr
Kme1w1wxkC/XyaDncZ84QP6gXnti7+ZwN3WPZYu71DZ+TECJ2zqQTQBXZnunCdnHCBk89fKhwLCQ
d1szcarbDtfcukPPvWZYYJ1rmCpBiLkkVMRaep8qV2fyHLXfy6mhSnSp8b/lWMu+tzVTgBVqB+0Z
21yRrwRf+ZGIk3RjFDgnYCXOQZOVnBqMyhuoewB0xm6RbjOz058nYu6gK7CM7FPclwg++qMfxku4
aPVce4636qD4YkRqvMvGcLJnzqzxhi48EFWMAHulKlAYHXvloSUfawt66lmrbHlos2La2y0elXWi
kTBJhCk4wIiFUYsy5xB5lr6dmtFbD6J8ZNvJ1xhW60eovqCsyXBak60V32PoU4GX96f+gEXfZB4A
GbLmeOIOjrH16UwzsxgxFfo4gqG3JgCqOUIR4eBYe9X03zqMYNuF6n0lZXNZlGNxRqQjVBkJNSLz
2MsJnsTBW5AJTfvPF4GQjXWnkuEuJA7wkOoEz2C/2VqRC3Abr8iGiA/jxIgI/kibJHkp2uUg6xYV
AFADHctggHdLu/ymiVrOjtJSK2mN9QN3Qok6+cO4q4oRyD4HSnDxxnyU0PMPQ9i63PgIaV1MKuBO
+mz7305MPx1e/+//CJ0B8n/uxFxLFMFff27FvP0LP1oxpv4X+gCdMbBNV4VpPU2aH60Y4f2FwAOx
Bn12JC6LkvfvToxm/KWTAEUMsE8zg96FRQPnX60YTaBI4L8Gj4AODzADxAr/oBdjuR9GtkwSgR54
RFXRS+cwKZZh+c+ipTHGtuW7N30WU+4nfu4hyg/9Q1PL9l6QP7vpfIc9zPGqq3KevHNp2OpZL3uc
NWlIYcVeg0fJ7I5tP6onoUJ5Mwld3NqVWW8H2U0HO8/T+3kybgmhnu+oPvC6xV10FebDfGr1VO/x
pCmmSWOEL6Dhr0sycg8MiFzo0X1+BrrJY+Fll1r1eWJGW6ysgx7Uwg43DUXyY+bRomDHYx8OktK1
v9iFoYYgsmbhrJHrdheirbzTtLFbJhE0Jk8cImRzDvzAW1dgDjnEFkgZcULnCyjNkp0GhE0D0muB
6cOiaFbTCsB+fVWYpRMfen0Y7tnciFRr8AFcFaSj7vijdOdFCP+sqULj0qLHs+4tEA7VZNcHRyX0
y7OyJwmowatOll4U9LVx0uG6puRKjhaBkqcp216h1+pSEiNrDpd9QoxrCinOaZrvjfnFjjV5Bc7s
ZOy85zabzky6tGFxymASP09/h49mbWdDS4wDBCK9vQH48KqF/njStPKR2BTiHOpRELmHy9iFktCa
nRuI1HkWJBCesX2e8KguvNi6UX5Tb6xx2MaNhJUcxtFzmoKuiWvvxRYcXGPbVV/1on91HCyrqPyM
J2V3T0njH6TQToo2ylZxFObX0piABjSqggfs3Dhl+53p1t0ypw1tfT8BYMjadtuhMaQzwf+i0CJF
KTHfXNj8p+ewardp7dX7qcAN1GrWtUMYFSE/zVkq5FfbnCbGLCHupIlnCgBKkgO6G5kki1NzwNmo
SPToUkmT3sQygSlH6mITylb/Xkl+L5zeFh24bK0RpEruQG6Wi7ZtZ2sgpMfh0Jh9eo9VcTpRwGaI
0uXw/DjmuTO8IqW9aSM3iMqnxqY6X/djh12ymNiUJ68Tm6ZmjqQ0C/Evex9CRdtuGX7ZmglIJgmn
4aT0NcEowmyK8cxo0u6rprvlZTdGsEWxJh1sBoB0p2qDIAyaZAybUuKm4664p3LFm8M5147BETXR
cGTkw1+5/qWbNj7ZPt1eWt0D46pNaxbXppyCIhI36QwSCc9w0Iv6aog41NuqY0jtZ93pQO7yOreS
J445WzRqAwqDGOu74590Ofcz1APo9Tje0/UjE5l4Na+fJ4TE3lnmoBPoRiIFgM5t487ujkXW6iez
mXnrTEQVjTDKBrIOYfe5sIyYX7ori2jxHUXjRWNknWAkE56VMI/XXZGfaf3MMR9R/rrDb75xtdIn
+GBge6yim+WQfCgnJW41ys0r3fahhmU8StPxpq3vyjzGnjq85kmEs609aPn3foIABd+s2RSNg1DU
sYBUNTjS6+ahRpyyZUrH8mQa+6xwg8Hx8DIrnoee4v7q0pqhkNPKIOyYIGEfXqTcOkeVzhuc9Wxa
exJySIotpbEzO8t9Njj+bYeYrFdKKfE0Kf86yjhnanDRcA3usRo9EyF3VcUSs7TucHYJ0rjqb7qR
ALCpyMbVpGP6tAnEA4pFlnaXvoQ8uqArXErL0H6Jx+wwwdXP4/g+qrsXEq+zZyKf92lrNatWirVq
cDkUVoLbDR6zQERoDcfSsK81ravXULHI+7GGvcK7qrd8jjre4YQ0AGy/ayiqChUyls+yzfekpttH
gHD1JbcDvbOak2Nhm2RQ0APdaxbxC5VnnkT9FOHHlHs3Mty9FSf3OqLziibJk58IyS/uxuFtTzb4
CVrWeFskwqc7D0Vg7MPoLqf9lTbWjrEjIWXOk7skDkjDs8o9CkozXKKorYeY/fPSNGvzrpbktIde
9GwkWHwp93hwS0ujSZtVNZPXbIFgxTw6Wi8Sax5LD0JW0dvaofYXYigMglNTH/Xhaw5k5NRCeP1c
KUeqlRK2/VIKGPfkzlkSZEnCPGPFWbMJGPW5u8RIxmMFH8s7F1Vl3A0Z8enKSjVtV+jkwJM2fCzQ
jMcrpw3NS9UCXWaoSIM8m/wt6dDtQbY0bl1jAV43JgfQyu/yY1vKeCtL4us0cgH4MDs9SDUgqmok
4dmwk2Q/A9rfKc9yH+oo2qDSO0Is2LcDcWpgdNWY7w0GD3tzzhlzjiyBTheNUPXl3iSsBtZMc4qi
Rg9IZWRS0dEC3iaNpe29Xqbbigyarcu9dMC3TtuiMS475raRQ08v4R5G5dz3ilg8qH319dzZOgnP
X0eyaLfhWLv406dwq1z6Wr3e95S2kMNS4nU2IcSZ+0jPqq8aAeq3EcaEDf7V4txssvReS2R8mLIS
V6yZRCcyreKTTPiIV/J2uiJMrX5KJidickkpwu45wc3JrAIvseyd677VSqD2ennfG1X5HBvOfJNg
1Qt0R5E9Z4X61ivoD4N5ygOn1ENAqtP88t86+O86GE3af66Db75NL/G3PP/Wva+F+Zd+1MI4cxg5
ep5uMeq2HCrcv2thi7+jL6YDfRkNYplh9Pi3ZwcLHfo6X4fvYBuMJheN69+1MH4eam13sXyY4LT4
t/9JLfx+KulhwqMGNjwD5aJ4s6u8r4TLaWhF6AP3HEjE2k6VBzwl5JvvWbXXPz2Z30hql6L635La
f13KddiGF3cQ1pwPl7IIyLKEF9J2BC2JSoagKxfh1j+9imtCq8AtyGXwIn2QDDZVM+Hf5wSeemaB
yqCzNqVGlMU/vort8R/3fdxT/ArLAeOnA8Sgcw9wQiLGe0SeFgj71h1IhB/Hyxf1f36fV2u81z8u
j2zRPWIYxhTj4nz4cDOg3Ww5Yw1ce+70ygCJQABIYtZqQLGfwqcAbHFSFxE1V35mA/gcCj1g5hZA
3V3pS0x5dSlqbOZzfPPn+1/UpO9/SwS+i8HJMgSq10U8/vP940uwCw+e7Dot4Cg3fXFTwSBZ+V4s
iUShLR12qDP+fM23F+TjRVG3gp/BzUgN9uEFGuNSLvAXtKZl6h1UpVUcSQSKJOV2O9sryPtzGrkh
kU8eRn/U163hHEtYETvHhK8cO2yNkR15mz//ud68ZB/+XKiAOZ4KE80zD+X9w6DamPwe9dk6L7Vp
Ciqo4VZrCC1wwWs4K4AQbBmRMRnXc65uHIWRZ0786oFwxwkjpynPkEi3uzeUc+i50TctiaitoXEl
gpzeKvoyIGM8xTs1X49iVGWgsd+sUg10U9iB1VlDixPFJ4/7188VhyxVBsuChaxY/3BX0nEJ8ILE
DddlVmsTosauiQgz+PPDW9TCvzw7ZBmOjvUKc8+HDwmgGaakhIxDzdZJ5aschRGkcMjiMxuyZFL3
k0Xo1/UOG5GOQAQnsscv9uHFpcXb1K6y+aJiRiqyGbHjUzcFExCf/48HSCIKbkCWfRYL88NrQXip
XjdGDNsedBnWM8goqSg/e/ve9zKWNcJ36HDwQbicy9/aJj9/isZQ97D8eYKz5ZfHROrqwvX6dpOR
wrrraxe4j5Hgah4QTeXMVy7eqGmzI+MVzMFwE4+uPNTZTR8jloMiWlzGONfo2Gr2noHhFzozCbWM
tgR6hfNGeKI7tUulb8gDJhMzauq1yD3nAEou/2T9+3X5Q9GzbEvIcHhBlm7Rz7emE3gDnBFuBayz
jBgxr1sLBDOBy9hmPZieE1B9Mx/skk/ekt+8+yiJuLiNoxbf0vLW/rS8i9akbmwAWMQk3u79Bk0s
84fqk3f/N4so2y4GXJpRWMM/SvbpVeRtCUkclYZAqe5NajcvlRuZBDA25BRvQxa0Ty76u2eKfUfX
db42Ayf6+1ur7V4f2R7jdRFbHORUmp1pvpfd5KNo9i2l/cNgMp8EgZQc/vyp/+ahsi9jCXFdrP+4
zt5fOeMbmeWUJOsJEshaK2nv0PwfPvkefvOB+2yL3tsmQRH14QP3egsmkQsJPMf7xvFbKDKa9Cmo
OUl88nq+mVl+Xryo3/Bc4IIyLd6RX1ACYoopQHqIX1lrfKkTmkSDChATpjtUPDDAweEyCO22mlcn
l1Nb3sZEh69cxxM7QqHzXd2Yw0EBGVlXXpn+w8f94w/nwu1lYmeyOrx/3H5oNd5bTPBMJsUVfKfi
POxQ5/75R31rlf76DP59mQ+/KuJJAjV7JsQlaRkbYxpQ1I41lol5mp8znYTuzg67M70ap9smX456
g017aYiHq0SBXOjb8EXRE14liWUeyEUcttpUPLFlkNzuyehq9FNktC7hmKbMkm2RMhwzBv/bJ/fx
cSOipqYOFstazaePjPD942JhnnImtdaq97yN5yfNKxMf/54PN0HO4A7PpLiSkAyqB8h+hZViLTlI
gfZh5LKqCbB6qnstMtClgoFgt0fThvnGRXtQmcZNjhlBX02VTXb34AN3WGeJRH1rWCPqgWhMcrAq
b0mswLOiNf6G9JPd6BcjJjcIu1/H1Uc/aummv79B4DqFdDuCfpsBwheuJfnEbeUblcTg0FyqRs4x
ICd8vd0Ixm3XCYjsxC8dGq3EkHe29clK9JsnjmNYxxDIIk/19GF/BA0U+ZmFgCP0KnWf2+Z3rbGR
IjMu3zhWPn1yuV/pBJyaIA7iDSNFB+fSh0W96DOrK/mYV1KqtRoNGnfOsB5Upq0Z87U7wpQozKD0
rVuvyTZw5KyV6atPPkux1E3vPxg+CRZ96ldWX/3jdzl5WbucKDx6skWNwjyLbvvB6deU2wN5nKg3
0YUTtpJ31ak298hD/aZdIyH3NrXqihWiQONrDUtxV9dFdoKulIAqzfJvx4w+T29b37B2nv356/i4
qHIMxSCPgxexP+vKRxg5+XJmPYc9GKl2crYIxl/yyJD09T+1Kf72SnjpONhiToYa/f4t7ZumbsdG
aitNK78X8Jh2tV1KtCW69sn78HH35Z6c5ago2C54MT4SIqbamgymqeRCNyTLfDkobG/bqpAyUAk9
6j8/wF/edQP0BnQDjLVU0hii39+WMccDAcnkOsBNFDsrRhdGpueuqjeMYj87KP16ZwzYXMNGHMHv
ZYgPH5ZfN8rLJItV6MxEhHhjBR60ItJXz+0W7EU+nxoxZKU/3+Lbyfrdi80KwyfGeRixM3Xvh52A
rjZdLw2bAjatAAjn7Vioc0Suq7T1T8ltOaGBCWNZnlHXffJR/fLW8DnheXQohmlouAsy5ed6LZ/s
YfKhQK/NeDQ3ZliHwO+Yq7iO/OyX/OXhcimGkDY8H8Hs8CPvIA3rvnFBokKhLgWRQT7THlW7m7Jm
epalKNBk3fTbT57tUrW8f7bAihbluM4UEdbHh7VrJG4BhnNPEcyhbNegvSAypIxOGimjXUWK91z6
hHma9UUd9dYZ+Y/9hRERjc406u6TP8viFP7lzyIc7l5HOU/r/P3D9pKxgYcx8jujlAqE2yl4mM2g
QwmU9ToP3XoH8VG/ICu6KCk09VKtGB1+4vf9dT/zTNtnObIMsAIGv8j7P4YuLQsoGNFhGtX1JUtJ
fe6Iutq2HLcC049eMyZOxMESj/a/7J1Xb93omqX/ykFfNwvMAZgZoJl2VNjK0g0hyRJzzvz181Cu
OmWr3PZUA+fiAAP4wrYCN9MX3netZ8nJJF0QrdtuMMjMKPEE7XXKlc3Hhfn/toz/kNen/CdF0Oe4
6P6xfcveiuf//Md/ta9vBc7q4gMadoMQDdjAP748/4N8y+h7ycD6a/9kDmAYBx2gUSll52bwBvwR
YqD+tqrDARut2zFiBPjSH4VS4zcd2hFKA+pwikwZgRfjj0KpCtwIvwVJBqCAKBf9nTLpp8ENYzVT
Nq8dS0R8JAQZfJqXlimfYnJ59mIaDZkPg12UM7dYgrrYAhce8ltYYwjWwhS4YgAaS2mGF0Xq5dJL
UPlFv8L+fKoMMvxwmVS4GqQroGFgYff90y8DhC8EPd43hZaVM46lXp2OQmphlfVQu8I+gjYuL6zL
ezEt6rsJMeSwSyWLXbQjIWIA1a0A/6QTGVkFLihVn9vkhsgi414C3zkNbtpAw1WdZtCwyRINM4u/
QpCsKLhvhhLgZYjo6CZx65h/UR9+eocZZObUJM/FhlY72YVZ9wTODUmVN4qjK3MZvwp0/LsI33w+
9IqNqd5qt1MLvzVjUV4GhYBzBL0DhmPL+MWi59OCca08WCwO4F2AnaNEr376dKGVZ5aBZdfGoiqv
8v4cMeQ+7QCebuZuRtzOpqdRI8JuWF+oi9NpULIvkyKbLJ+KoWCcpDA0xa+f618wztyUOX/+1/qb
X0tQUDFG5A/dzJ//Ootfm7It37vP3/XdD7X/5+PLVK1XnMh3//CKLu7mU//WzFdvKNe+HuD37/x/
/eI/3j5+y81cvf3v/3gt+wL73dVbyCDyXVtlfSt/Mgy9FW/hc/aXn/h9hJGk34AVsPZi/uRl1Nah
4o8RxgCDxg3mnVodX4r25wgj6bjAqDyxuQdgAqODVc3vAwzhKivwhIQU1h2wiUTl74ww368reBro
DlGR4KFTDchuH6/KNyUnHmW2w3lw0gkYftAbJbtlKBzZFkxIQhwVrwztWfTq31yhy6+z9rcxQ9/X
ZL4eVWe1RjeJRx2xz/fDiGGGcwwt/DSoKtEQcx5f13MYH/4HB6Fmj4uOugxMyO8PAkG0NsPOPKWh
qj7MRtPewLeeZvvnR1mXQH8uS76eCpuGdYbgMOJnZFNvBjWmdPOU9xHCW1MO1ZPKWsULrVHcioXx
9PPDrS//Xw4niTxS9JmYej5NCGkijcbS84YTBXcQJ0jBaMSObY/l7ucH+tEtohv4x4E+94D0wpJ7
cTRORA6jDcYZZ4uNkP5i8f6jp48qFjs7g5SFDxvktwtoPWyHPIp0gLSmdcU3YUyAob7sQYrQFbQS
HBaqDmDy56f2qYD2+z0zZOierNHAUX16MrJkiecoM09trjTuiFiI6kQHtJtIPsVfSvK++sYKvII2
4b1mtrpPxGT4EocEnsB76NEqMFccjMaq92OUSYGbFTlKoZ9/yh9eG3oFcO801rvip3ekbxr2bokB
hqJGWZymi+qYCSo92M3xu6ws1mWlqOL25wf9wV03af/yaNHIBKv46crMfRSp0SifpqST9nIzWu5C
PvfffzEhSfLyU5Bg2PnMBGoE/ElzL56snNW8HCAQiZv+V+0x7dNaZb3LK7eMlR1visne8NO5VFGY
NEDTj9MyGJrXaNr4YCVmVu4blAmlG5sWcqqMzNbeHXB1ILMulqG01ZoFFMIcsX6nlRNACENsPFIz
BuJhYwAFG9EsLQ5xCJPBUa8X8vfGchISJyb/+Sod54y4REsJLgkvpXaBUnGiRWnF1a2h59Vto+b6
aJNn07xH+G56KMSmOKwStZYCHhpwtMZCpdxPQzMUqGK65KariGUH1SLtqLMpnReKPXxWMY5bAD8w
Jj2UhIVk88ZORyiQyqmazEAGPBOnz5pEPBDqwyWRnNLQpQ2YJGWVRBemvQIDrxrWdJPfFpWC7E1q
8tPqiF02Kf8h2zNZFnBsRm180qUKK04GMwWJTM1ayalbsCZOOUOT4P0Jujc1KmriuaVOeA17eXoH
/KDuzILsLFcbsdU6ZiNE11xHa4fnJbd2kAhg6PCKhQe9LrHVwIbqbkQllRNiXrpgB/lmJCK2Jc/W
Rvxdh6CfyzHaFKU0lC7mzfSdHJCcvA4g+KEX191SHsmfUZDXMoSRfBhpKHnCthHemgkbs9swJmwt
nRbfPujV0fQnluBPBQHPk00DCn6mWq8hH2uINLTyrrCulVirL8McG1aZcwTS7I3spkh0q7VLPGG3
TCohDoUB2KJZ6eOjKYz90cRUpLi1kjaXy9Bqhxpn53Nkode3kw/nvo4n9aH48PPHH97+ltSnI2nK
OP7lr+7/DxKA+EEFyInSSN3IGsnfjUS0mtUHPsD4QAloelg8Ew0CYEAR6KCR4wJ3IP9AEFB6Lc/B
hQImUNKJ4PD+A1iwfMALwL6Er9oH0kD9wBuERTO/imPdW3beIhdSJoLQjarXc3cBhAHB4gOUUEJy
qN3mg5/wFaUwkhNg5x+IBTM1x2toFt2xVkrlnY0VMIZUk8aDvBIayg9YQ9Gv4Ib0A+KQzSRggXJY
4Q7FB+ihIGcXOeEHAAKQJDAIC+cp+bjouWJ7IOF+QgzYi1e1xF4fie+KlKDfLQfusFLabMIcEA2G
IgSKEZ81sSsrl4Kwbd6bFsREzLwCMczNPjAWgdJPr/EkqbfySrkYV96FMRo56ItEn3VHXokY48rG
UFdKBrHH8Ys1reiMWIWH6SZWme7KD66GlUfTef1B24gLtdz1HwwOzrV6QY3HDVpWSIcoBuEjn6C9
LwYDhodeoKgY5BxpoblCPqxMCTR7HhoSjKsPDoi69PNjsNLdPfmDFNJRxU6RswAQyVIS2WJ1pYoU
U568weWBNRJIxXCDLK181VcUick2p7LLFVBStZJ6NykrtSS1kuICqA1qb2IuMWtoZQnjRP7gnbQr
+sQUNAS7QgEQJRCi6EzG1104ygcxxaD2pfuE3EJSGXMUdZC8lQqdwAdsZcWuiNRlBrLa+7uppRNG
jhTVJvAxFaSW7oPaEi7qeEfsVHCq8Sunm5qNfWwvH7SXnAZN68Cdic5EvDUtTnpTQ+nwwYlJgyI0
neGDH5OuKJmxoeNkRwzLuC4+aDNMYDF2QFkeL3FzZ6cRtH0EXUSQjmx1V+0uJnHR6z84NpNgheD2
QAmPXCZQNynPPYkaHwScplO1y3bMycwm7hRhfagW6n5IxnQ3LFTVzyZG8uop75uScqAqx4Gw1qsl
RqC6JHPUcHT2kvHRbBqcU5QyCYGzK4BQZO/0RjMq11remI1Tiq183jVqh8FEUKLcFQYER3vB0qL2
rF1THdyiK8COaJVcUXrj70g0eSvIDrPAW9KjXup1sgsbhk0ZBbI5LnHmDYIhHyQlNt6LsrdUL5uS
hQgY4iMcpAklPCqVhvo4BEgZtXgQDwLZU4QzK6H+2GjZfFQrEQaVuMD6ogWuC18GEg3vMiximt+C
j+rIzBaJ5M3z9FIssuFNiDTpjfU30CRU1Nz6qokigqiCENmtULbZ5Am1qZ4qOYoKDxMkbYs7M27F
mxpcfwY2D3rPtjansPMWmFuiUyklEnohakhai6p8ztxuyrSQrIJE+aJNCSU2wWjSaUtxBvPqhMSc
AuVISAoqzCrF3Wg2BmCWKSSO2MwSyZuVuhwckZje2BuqdIUl5Wp9D67ImFy5s/L7ABJPZw8oarpD
YPH4uHStmSgLdX2yVGg1llPnFc5eVYkC3UULCoetKPTnCUhc4QUocImlT1vAGlY49oAAdCK3cJ2h
P/cnNZ+Z4olQQhmrp5XgEd0YITDtewKJWhGIBglNWfCqTCodQsSphE4EDe+O1DAR+Sw9ssCb6eWT
7YyXQnEMi5oZKSNaFNhGriDB12JcSU46LOhbrb4cJDtmWwFDLg7HGi8eT71npEEvu2xQU5VQC8hi
ZARFTPPoaNv6TJSnsfNbbLLDJmhLKDR6Zs7JNg4A5R3FrByi/cRUYHklwUnTLm9L5R6BmbnD25wP
brc6+0SWCuBvxDkMsExAt3WHMG4DLAiUUG5yOt1FdbFINTEvOcGBJ8JMjCeZALHKDqx6Zn2ydIJj
SgTGMAkRN8uKaUxrLCF1y5ktCFwrm86ocEHuozSj3VaQXdE+Z+GgjAP5yW0w4FQL+04CY6Gx3nPq
vsCA3Bhqgb5cGSdc0Qn9JbdRAul96pW+JxakRbU8oUbbyHMgTJfxrCSTz5Y9QptRTpWwHaUkv9YF
pTe3zTwagkMMk8EPAdqXh30DWj26RbUHeVaFuZlv6DWHi9MziRQkNDV9xy1Gke5WYses1sInil/h
LpVl7EZjgGF+BEtBqh6SF5Wcdbh+li0vXTWlfg8cOb2Y0VKUU1rsh7AUht20QLGln5rnBGSFslLw
OITVW8uFTvkIUYMnoC80QmeEqWoY6omEdJR+lo59pScD3hfR6h3WwLTUu3z15RF/uVrdCR+8SCTm
VzsPlgyUmJVYNCEWgXEZOme0mcjtAm8RCTcTjPTmkOvD0JGOjRmOcPo4eSAWwMi+9mD+BWWpi+qt
uO6at7fu7Ln6N6g7ocH9ZvP2A6Du63P5j+v/uvq28vTxM18rTxjgfqOoRM14rbSwE/pn4Wn9iobu
B0UM8rcVN/3PyrZMcu/Kj/9THvzPuhNfQtdCtQrJ0Ao8ovb7N8xwn/ooIH1ofho8/J92ZRjRzaq2
6uFgDMgIrfO0VG4n5WwMGU9H6IqePAb3/eCPh644ppby+M01+kHlSVl//58FlD+Pyzl/W2oQI7XF
TVwOB2Iul36fSdfiWJ4X4a0UmVuxlp0LrWueg6xyiX1yWwP9TrkXWByoV3W3zfgGMmIcfXkTsa72
QPGsuXJK/WLMKmyh5tawyo2ZPvZAQorw0DPtzdPLzz87ePj/5sN/ajQaeE3zJIyGQxrvJvEt0V6y
+ElSPHUmRKl41Ca/rl4L6d2YzodXSd9G7FrHSzGZbWs6t+ZLCIaOkZ0Lj6xbITkw6ZTLdpGPknw8
64R9nV8b6W2Kw7zJfVnZD4ENAqJo4SPty6f6HbmEm8R2tCu37bY4K55I6Ups1Scw0G828xYIiFu5
rdd7yChdwdaOuODt0As9040dwcFH6xUXgv1CmpeNg47e5TE5yhAvVa8M7lEhQy3z5ewGPN0UbZN6
F0iPenWeEc037XPRM5TbFGf9KBI1fm/h50tbnFLFCjgh2Mdphwux8s3QHxR3zvZPrW6X+3X3FpPw
ZNdXrNqMdquzG4RUUfoaIaJBABOJ/KTJHvgO5ZTOF3XmlgG9223W3HBANt8dpS+p1cl69JNmr9bH
EeNHd1cX+3TeKtpWqsB3bCUMysNl3V+Y4V6qN+KwU4Yvejm7rJv7gWRAH25QOrPanK8Y0W18/2Vq
59gdveoF8sltq2y09CpazrSzTPNVO2d9Blroqh0dcj4rb4IHcieoZ3o72N3sqs0F8aH8kfZl5Ep1
bNdTbcePow7DkMrCs/oqvtK1YMdXsCnTgbWy9rYlAlxBE2WOdDUZDpRWu6od/bUMLswXXNuPMCi4
sK2+E6bteB0/UHnwa0u6H/UQl+p5G2zm9qYlP5BALDsdazfA/AOvrhXO4h5SFOFtgTPHzwAoJMhJ
mwzg+j6NMP27eDET3VawdGdbxTgUUK3ugO0olsc+P3dnbRfPd/0cE/h3ruv7zrprB7/2ZX/w2p3i
Zfvs1trKe82nv+GLnuXqAQLmTfpSxOc/f8U+lQZ/Hx5WN/D3w8Okk0nVmVZ/EK6zy2Bf76VtdKGc
a2fKvjifzot9cSZd5r8ohH0qUf15tE+ahWRqKN3RNTsUx/6uPm8up+vyKboON5qXnDfn+eN8XXjN
mXle/k+P+KmaKM9GBqrC7A/ShbgP9vrdsqs30UV6ph/NC22fnYtHfSvfm+fKzS+uKIXDH41aXNO1
dP5Nb2HIxl6aJK0/KBd17bCrA+7QQvW4t87j/bTT99nNVNoRTNu7eS/t6i2QKT/d8grsG7/f839+
4yq7dl8crVfFH47NZXdR+WB5LhFCaARcttsoOAOSPkm2ELusAEO3ljAo+ZAoQ9kL8ZgWTiza6cxW
iYW6F8kuK+MSuMIZPpD+hbj0EUGgS+neokgwE6rhUAj0QLcZkFOd43npn5D5r4stzNWdoz1UR3kT
ksYwHbvhJDYQ2/yqIy1+K7X78NwaD8gOWcUaCrUye36f2Q5z2nfpzD/WOJoeO6Wtv+slieR2vslP
4pmYEn1pm8/1VX1uHW6gx+S4rsAYEyPjpGfdtsWtl9n9Q8O28HIW7MDPBTvWnJ5D7jjAxQIizAbf
BIvKrbSNyhYLTSBDCarlbtuHPtrPOt/39ZvF6FtW79ZD2r5m1WOn3MnFeyjuGmNrQoF4lc/Gg/CI
OE1LXEl1k02u76twi86ieRNfkjNlF7+3mq1mbvMaviyPOAyHxJ1AT7xMl+LpLq4ZtA5T+jT0Tpiz
lnaAjfCXHgc4QPZsK1JbC+yq83gg2ncDxuZrfD57oJ639Z1Sn9idMo8oDjfJ2raH+UBC9XivX4lX
oGt20Y3y0HupHfsRr2R2Vm57p+El6twvrGVd3ccgf4EhlyzlkeHRtzqH7Qy98wwSO2MvWXY7xc38
dFNsydH0SElxFl8+QWsaHdMjW8VLz8vaYbt5ZIPmEwH3Hl0eQjexGyd2uVE2VDs7cYxd9lB71kV/
p2c8fLYERtVWvfGMSW8H68ePbXPPKVY7FsnUPXj4XWbuyK7u5wvpPHxq001nwa9lTL5reQ/CmyLC
UkPon6g7c/EivlmH+qp6bB55CGr+pJ6aUHp2m3Zrkj3q8Xiy04eC44TvIvm5XnybHZAB++ZA0XXT
3WgYhaILaY3BuyVIkx/lF+js3wH4XonztQlU7yRe0joyiyvN9JUrcSecmufkXDvVD9JpvjCPgscI
7SlHrNUOScluZyfuYt+And2WV8KD4WvH9WIKTuQE+yewK3w3gFKncAs/8tMzw6nsR8nR/f5G97sN
UKpt7T9Ozuvkmf58TL8kVGofu2civ86D6/5hwOnKKYW2fpnuSetdf5tqS/tlz5zlgjVrbfU5VYiE
JkHRiWpXZs80etKL1NmFK3pAF1X9QF6pXc2qx8Qv1g4tcgOv6nzFczcxB8deobKasy3b8gt/OPC2
qV+Sxi4fAJMbxcHUYcBRGKAf4FSZrfvtNSIfSovzhgIENZlNeeRNXDb5MQehEoE1OhJXeR6eiMMp
n4D1QNyyiTsDmTO+jzUlvN3Mgy8Dg4F37YvYHBSfZj1aY429+ZPqhVt1r/gJqyV9J91L98oWiNlO
xf66yTBN+/35suvP63N9jw/9sFyOp+FVJpy32baR09Qub2Q7QxfzgV8Lg528QnECfafbYcg2Fb3A
pjbdMNvFuJN68EAQG49meoD0PfZuO500Zdu0h6W7xBGwiHj0W7sDOJy5MgDt+XxC6rGZJDgH++q+
uE4P4QGqbrovqztZeqyMFyuFZXxvPIRL+tiCEkUcGsCIdhAttzfhTAQcCAYvuc1O2dTdtEX2YhSl
14Uo0G0ZXDOfY5ucUV9mgRphTza9ecb2D4bSjr4ID8PNcGndD1lFu6Gun0q5PRqWr1eyK6Qysm6L
G5/a9Vv+Zj4aV/KleDlf5AThwmLsMjt47Z7Dx+5qOIUP9XiZjd1G1AdPnrAPV25E2GyJ076ut1nn
BPFTmG00uikjy3yISaSXxrdqs4vSXQYIgCVUc4Wzz+muzbfuC+1rVs1xQ4Hl2J93F+qjfs0ip58f
VAEoTEfvZJJ3VGso5/FIGPb8HMcXw7DBHmzJ2wyi4lX5JQkOQ7GFNV9dm3fi8JK2X2YCrx7yu+5B
PYlrFZAOJVU6FrcIaKwXGcgRZE+uD684+bpQVavhbun9oPBj0jxqriGrzypwjWE6ViyFQz08s9ov
ikX1xVWhh40eZaFa2UW3VTZ4ZU196R7n9Zk2ustMjQgz9DrDEOmsW1D5/CI4KN1lLfmVctGTLCB6
zYHVM1BG/ahu04v6OvCp2Ud3mJz6hsK6k/dOMTsksBNHQDKAnHiUoyoKcyxEqXENBzH1i9wbVW8a
bpecJyx2xEdmN04tOBJWdQpewy8RoHNgl3dVcYk+XxdDO+p9qJrCvBtUXwOvabisMtEjiugVJJvO
jwrU9A0qV4Q9D/ObddK6g9FibVnvafI+zHZ6KR+708yzV22j5llRDllwzNUXS7UJu9ZhIZp79nZS
cxsT0lCBe7DGbdo5GT0iGjAT4FVXkw5KcpiyF4nqmw5skSaJXejQcu8ABNn69CUObpg2DRYwnS9c
zHeMjSejg1/gYatT+nOtP09Pqhdf0aW7qB6U8il7oN5V3sfX5QU9urXO190luV3uWne6kp4uGZO8
zqlucUbVXlWz0wK3BJCVsIYi9YCnENEI0W5uXdXamsg4SoBpxejO0n2fFIdQkmwR1KC4m5n1NouX
XjaUfuft/BKWJ/laI3aWlmzE9mQsbvrriN9GeepeOqMqeykzmS3OMnvsOjBHsbmcTuOrMjNM2Dx0
NTXUbLfETuP0Pg9k+lp62hHHqHoPXM9vLzPNSTZlQJKGQ00V59cTptxY9AV5Y1UHQ71pqkOsOlZD
5dLr3RSqwjZ36xeVLu2twex86K+LU/YmlM50xhMemjZsTP4CsO09OU6P0VqXtfXb6JjeA/YubFKL
J82Rwq2V2MuX+h67R0YPoloXNkAka8Om5AuES4DM4otX3GYgubLo/Gc8m1BXA0iVcYANBHulLfbK
VjeTk/CgO+ptZMLxtNM3PSG805HE86Q9E/TIDvZkSrHIvZMnshDsyh+FAWNKQa3bFcVxUzXAT4RH
qX7us8wb+/wM16rHdtqSHmi1elP5/rH8/heUx86fh7h4L/8NCmPyWkz6iSArfmua538c38ri7dva
2MeP/aHKws2OuJM4KQtTmIwQ8E9VlvKbssqd1wAxMqew/P6zOmbB+mYbA7Ub4SAmacQ5v4uy9N/W
4ElwgriljTUI6G/JPj+LfNCjoihCmoJgbP18nzZOzdwVlFjNHXRJ6XnOVXhIaQcogyJr+bV8+t96
vT8LPjjUWgHEkoURX9eU9aN8s0drJSmp63raNRoZCyMZR7aodb9KmPvxQQwZD9CqtBU/nY9cyfTl
42lXQYlwSREZPSFhVfrNTf5BZe8HF01aJStcNcreyNq+PxPq9ZBm8nHHGQNJ0jJxC3Z6PE1qHfyi
SPD5dDCIGKvLAXmmjn3rsy0FmsUYBYQqJOhDSlsIM5JXqrRs3Z+f0I8PYyL0glom4h36/oQ6fbQq
gyyUOOiUmz5CoiqCAvuF4Gf9JX+WQzkPZMzEV/FU4wtCgvWpLpBYSz/No7rV8nHe9GOHt1Zp9S5z
Uz7Vblaqev93zwoBMZJp7PS6BJXtU6FFbi2ETQZjqR7kTlfgDBSq5lfinx+dFa825pfV54pq+ftL
Z3RoRBB3bYdYRWGk1TDMR3Vk5BVj12zSX92pnx8OK9/3h8sgBw6LIG2BZ1KfSmS4VKwZLqKlV33G
kfr080v44aT5dNPQrKM6V7iEFPY/1bIXvdX7ciq22TwWT2Utxi9Vv4TwelMgplj8pDmw09xMLyd9
IOJQpsWmA/vtm1sxNMPFnVVtALhRZMZjlUvY0JE01wJLCIsQiwU3/C11vhz1dRu1275MxeE5hXLM
3nCSZQ7btrXk/fycPr+9aFAZ7HA9o3/WeYE/mYfotQY0ovttNLfaBq1LAwTWVLcw2uNf6Kv/erMM
BjqGd5p0awtk/fo3Ix4K9EbMQHUVYSeyQQwNlqvz8EbDDcpet1S/Sir90ZmtnRZ05qsp9vMDn9Wz
1FZhsy1iIFLLyCbSNKdxm4lTevPza/jXAYMzw5EPEwJjo6Z/egynpE30sKeMtiyL0xalgC4xHn4h
2fzBQdYRnMmPGYP54NON6tM1eCsot8pEvphqsLmkwSz5Pz+TH1wzXOIYksHrY1P/PCrJCmrk3si3
RPNWTjohvEvCkMyXWqt/URD94ZE4ADgaemGmvp7uN0+DBgxYEaZym5hNfExQrvllWVReNkbKL/L6
fnThZFHHGYe2hDDZT89dPdNHl4R8O8sCBBVoY5AFov4X0/mPTkc2JUNDL8rM/plVEmvk8rRGuh0L
Um5GTW83UScxhRS9evnzW/TD02FpslppDVhBn05nzMO5DqhqCFY8b8qR6hbCxl9hMz5rYBkVOBPc
0WuGJ63HT7OTLi6lCg1wWxrWs1Zl81ll9NXZmMv6VSEP8xepmqpfCKx/eEianCwgSEv5i2o8EkMN
2UyyTZeaPU4YFb44SvkWB2qxneeuAnMv5OUvXiqWWjxn3w/pa7ww2YaWxIz1F/OkYfRdqDbZBs4l
pJhBH8XXtozZUbS8bDDwUnQlSTd3a5266h4VsUleyOujbEyKVwv3mRXleVUW48U8pmzgA71s9vq0
Ki9Mk0qZyRAk2hGfn2wPHN/+kEmL6UVpa81OCkoZOWdFHuKpjWT1HIVG018mQznEvoQiqr3S48LM
bNLbRAgxS0MjzQpkQslgcA/Rs4YrULySYxWyDLI6XXV05PeAQKXkPdaIftsHM5fbawKhvIE6X1X+
ILcUNuJ03IpLt2IEp4hCOJpzw2trLoZjSPm4V+TFqG3J7PPQa/Ng8CQrneLdkJFrUMLBe8SuE5Dd
IA3yrpjS4L1WtValXN/NDxlM045olxR7OXnw8G0KUI5B21NDyLXYSP0wlIYUuKM4H82yKxHeGgig
nLKYemoU+URJCFcrXMCqbuighpHBTo3Xy5QoKs8M4nUyzKObounToDgaM80DQ49lqlraGHmBsagP
qEKRlCAAyt+jdk7PEShVmRMoXXBdEwQjOmEcVD5IzZTKHdlcX4hvBLqWtfrwKIZStXiSKk9ovzqV
GppVzF+EuWokO8jbhApVlAegZJKsPnSzJFKhHUuUg/jDOqruM7RTuEBr3GQhUCpAhVHMV72q94+o
SbsXomIW0hDUkJp8vTTDTTIb5VVUBUBaunGCNritJ2GOIVeOEn2aOtbMI2KoONnOLSTFRS1L5WyJ
RrRVkSSVm8acEJMsoKU2TVXf6EDNg605M+dhTq1Ev9ZGtM/V0JKwB1lxoNA4zlfYicPGUbpC2Xdm
mt7Nmrk8ZWEunZnTFN6z6p+ofQtJSkRWnWuz3fRFfhPqHft7DTLgQz6bJYHSzOix088dO5nKaARa
2QlYAR7Irn2ZgUMOlC2kLHYVAnqe+yjRviA1nCXHCsJ5cQC/I+pP8pRXPNeaNqCDMGXvYB4Z1toM
ar6bdHn0vExhKe1gTQTxbSW0XO1F0ykljV2Xgn3MmuSaXESFaEb2ktQ5OsUoKbnPFLpDcSxEEECw
CIkZEpezkJCO0K7zmb1RWNST2wfSNLmW2ggb1kOh4PYD4S6KkYeSG/SGnpKPUtOsCptuXnxTCKqn
aLBiXiSxnzcRY1rrRdg6MptMRFE6LUSoiW5k6s29LqGw3upT2QRghzLzLqtzgnCKaF5U30JfGnn6
kFp3KPOpiio1SZp2GYpq5WgokCH9K1l+CzkNzVVnSS2VNAPzH0zgKH9Npzm+zuJFa6nx8aKTvmKs
rSc9V9+zuSxSAAcF5aklJ6cIC4VWg33gXlDmBxIIiUZJGUpirQhe9RafhTNHSYzcsCuzzK/0lqp0
JmdUwgw9InRAJTLhFdBaN/lVbJCX0szyTOEpCBvqUJGWjXfTUKmEaVT5UJLcRxhQEhyDWaHdNIcR
dfEGi3WEc7ftvs7A/4KCy7+bHglY1jdLhL/okbx2fO7iIv6u5LL+yNeSi4J8iLx11t0aK2/qJwhz
vvrg4HbjAQHPDc3FwEWlsCX8w2grayAJTbxuOGoNfLYa8+YfRtuP5G+WuqKksg9fvbZ/T5D0aebH
BgeFg+oBH4Y0Y3TI3y8FlXBQ5GpiOA3FcFNX1Y06CQP15QG82qbRlsVeA4M9K1xJeJRTLyrga4cx
qdOHjGb+0ySb8yvyVEritSUnrmGmtbwrK+r9vaBDYYnp9eAIccYkujf12K2G+GXllvtaou6LDmi/
EphUYBGUd9oNx9I2JXweeaYbrge92xcADeT+gYydyz5UeEtQDgKalScMA/mNQoibo0yNepcLeu1F
yH8yN+w69DOBMA/9RsnwtN4kuRx8gbg0tU6sdll5PUUFXCsIniwx1DQzr8s8izwtWxJbFLQQ2vAo
1uekO+TOFDfdpYApNrVh2+fyxgzGobWnQavDO5lMjv5GEtoxA24Bwt8j/lgavqh1jZNXaBEDuqtX
dFWPW4KABSaQiB+teBFbd8Yif1ZGMKYJXRU414ycoPteJULK05lUN3Eq0wKvqlAsPJl9KPqiqg9P
kaqNZHKkEX06s6TJWSlj4MrKbOZeJQThDVEWdX+uTEW/kYnwFZBYm+GZWo7TnUyksldaen42ZtKG
Y596rVxso1QoLs+igt5IaLcykU5HHh1IuAF3sUJWKpSNtRPEHsqF3ALCNmNnRNhTJDF09mirxrNK
MgNq7LE21APabUrz5FyIyaFr0pvaqENUrc01YRqoGYZlORlSip9HiO8xGiOxjyIavbFloZzKdblw
uxkyulPPUSPdY6Gx8ttIZHvc2MxHZegaoYUsCHAuXNevC9O/NZr9dJz6zuP77+XqZZj5SRG5//L8
yQXM9/8+lJk4/NnFGSoVYh3ACl/5OpTJ0m9suihCKhh6KS6ssLHfh7JVWbk6u9ktwaozwKv+cySz
fltBfWyhLKrKXyEEf0NZyf7ru70ErlAclQBPVzcv7ACMqd8PZCoYoW7p9Ie2WXr9JqqHGvM9sTtE
Tx/NIg+NNxYiTRK5UKHbqnlSu1GQZy8MCpI+ZiWW/i97Z7KbN5Kl7Vtp9J4FksFx0RvyGyTZkgdZ
6bQ3hGTZnIdgMILD1fdDOyvbUmbZ8P+jgW6gs3aVafMjGYw45z3vwJB467NTYC8xBC/ZtgTuUd/G
xRaflQeVN80GISaXz0qunXvKykjDCCzYx5q0ZaNWOHpLvTE6JVoP28gpUNW1ptCEWZktwr2plhK+
+0FbZTfXbI12TzkuAwyqz/miouAhh9O+1qeoX0mZOZE0SUtyEUJxNwepSIxKSBoogiOe7JAHu2WD
yF3GQ2xDwuyDfsZD3F3K/KT9taG23PJlT8SzdtVXTTIw/lMT6UYEjeTwx8tDs7/LK4sOyH+sOmS+
170/+pqyfC0dvtXC68pT6CpCVumaaKQkISjQPzv8NkmH7QY8Tz2kPmnYj850GFgh8E6iYSJjNt8k
B8e8SvRRqqqHLwKhG+bsm8/HuyssQvlQ6a1guJ/n/Qjtx/c7kuHXsWbou+AoPSYYiCM6aGVEeFXo
LVF0Oakqqr+svdfh+Fa6OVwyW7W6PlozW0Kyug1tC6h//z5zpgVh2gg1vMhg0SdLToFHWGzDKbLL
opIl9vQtr8uHihiWk3ghLa+Gr1R1WlwjcyIIUtYk1SeuXLIXlc6hRMKdt6ZTnW8zP89tkFgmvbI3
aH+oUx79Ca/EdEDt0hxrFvAAS7OAOzEZRhsQOlVOGJ7Df5hnogtTmfUiSmmfcCXvapHrK58G+D2y
SDsif97lT5a+M0ziVG4titgiK6YEcSohOV0f1AsTzSniYXbzArU1njZuGNoLdxkaBGXvEZZ5sBDV
FGJ8VAuG6c1muf5yIM270D1xe5KBXttkuWTM7jVGIjBxdfQqGOoSKYkbWQJn9rYvH+dMFPM5DDqI
15fG8RdxT2ynFAgcelKjEyOtASQ23ry9I+2xjKjOpp4z7J2mscdXFRoe88scceVB56V41cV48B/H
LSI40KlyftRW9nSIved3EP1L7H6xWI8HuCe7FCshHKl4rR1fPXp6pIDeMHCcEmAsVCXA9Ujd5jWA
S+3QRr7miyUdu/V5jLOtOmIb1opW1WI0/Gosav5qt8B0LakMEPERrzwVk8Ujhg+xmKUi3tnNzkww
W++Alnb62LWBfRtmm/dxQxr+G11xO3KMi+4lnsS9c7HrHmbMxAodJgr7+AjNph3P+BMGi8cXUrHY
mqEBifdHnFcSUs0FmUYwCsurcELXTJhc0EN7afrdu2cxbyOCtn5v/AEWwLAWCNyGEL+8tMtqlkpY
0CNLjy0mCe21mS+Qya5QczZrO4UzphgfwRRoIRLliWx5hWlvNKXukBfwENy5ZXLcLJHqriYywDFk
n6tVHKre9afbnpq0uaaf3Cdv89a3Mcl3nQ+zxg0qYk6Tum+rWaVQ68Pt/VSDxLy1CFNcYDvLOYPH
QkOyLToZGT9517ngM3US5Y4ZoZ6ZK8vUbIOfn0lCpVtjlda2bYjPtZ0RfncUwxsyvSiPJaEbwQsr
t7zpknw3qa5RaEcWvB1ThFez1yPqO2DUtoyphTdMkFquPUY4gkSmo4jBbL7PPxHiVpiPS5yNPZqZ
jNhYpCmO9b6LTIWX5KEZxtJAHbYYBKmk8MLBeWD4EG31ZYdmz21hEYmRkMd4Bl++22xFqkHewhyY
8tC7m21EHS9zlXvi7AZmHEl304sdtL+70rCRxcbqxNpSYG5rYd8GOedE5L1wibHd0lrX0/tKEQv3
0mh30G+7Ep3xZVGobEV+1LsFwRNGjBxIaOwPiyihOouebFre/qTjU5MLd5dEYnf+Nm+hHqUYwk5v
Ikf5NIQ6g3botla1nKHrE5srKyjcmZFuhEe97d7jTl+MpxZNfwcPqWhv8BsMyI8KdifEHLfvMrFL
v3fTOFRwWNUcdM21L2f41BX+glNiofBFT1Q09Y0hK5nDVPlTqZMA54tXk2qy9Sytpp3Pai2y11lf
Qj9FLjqvl7032n1qB5P8rIJg+B0N6EaQBvrya4MU8jrnbNqXhm1ftXnrNyi27LgiiiAjQrGYSfK7
RBLJ6dlz7roHgIN8OIHHk9JaUD1DdKgGg5nrtk7m3urb4TGPMWi7tkZXBqdKdwPhi1UcYG7LYNBJ
wByBfZpc7VVt5tlX89pX46HsOQB6xkkKJzclMFpDctXHESBAS85xPkc+MzXCJ14QvgmFm4nc/JEx
OdK1ZYwLIpy7YYyBCUM6fEyMcptUc7LMUmRr9ZVHmOSSrBu4TuKzXCHZxGo+5dXgf1xQ8MMba9Bh
ymMUOtNACIY1bhf4b03b20CqIkgZUIiz0QSvXbGgyCGSMc486TjOwW1ky6Ek0tQuHoOskRHRZdN6
5TZZB0l2dKP+JIbBjDe6y8arXGRvG7n1/JVkHd7EMRqsJLLW7r7Vang3WwpS2mKCTMJ4cstOXEs/
Z42Veeesd2tQWMVhUOg+LzLluq+wUYIEpCRhHa+aot6YFpNa36cUH8UbdhLxQfS6Li9Qo5effd4y
D7SthPu7mcgHuetwZ9BnK6j6LqXgL9yryHjGPnehAZREUQ+NuEZrjPTKkz6koKCVg/Vm8QcxPZYd
/mUz1J3QrdLZjrfrbCzdh0Iu+a0UHi2OVTg20SYFI9iy0ZrTppetPq4867euESA12TyG+8FXjO+C
2bEfRzSJyEOKHMOkxRbbp2ZhuZ9Cv20rxHYNisIi7ML7egFSB48tHDgt2BK+sCe/5g2rtTN7QGw9
HzGUdi/9lgeRBJ1HqlNVeua6yJ2dyjgONnneEy6PYR9TVOQVMXEHaxucMpllTtZJZ1TJdjw1/PjK
2eQD0UewqjK7mO5jp5+ucLEp3lum6986RbC6x3Ct4UM3Q2+uy94PYYOHE2WWF+cBnNlpktOh44S9
VJXdfjG+X7xU4ZR9UQj6f9eUfsN5NcI/B42NuGck8VEi+89H93KyCAqftQkcaEYy+80uZ/Wl8GMk
LXKsRM3JNrTLMTZ14X5YGrc17/CtrcMOJFl34dktR8c+WA29gvjJQOHpOGFvAUJBi7J7P+JmxfDk
aQsQG+mX+NlCPZZu3/ImBuhGvWOrN+DeEyIcaUbnV6+JnouuAzINo3e8i8TTa+4+W4ZkTSL9nJpk
FzFE5622FsKsFphmjVHH7xqyvyF80GV9NzLhHrkeQ2NHQCagz3l+Pd9Cw9yw1IkhyN8EnLcpz1gf
nWqLj7k1Eei4OObggpocBTXiL43zvl4dsAosk1VMHb17RH0/ONxquU6FA9146QMkKQERlovbPf74
Fp+O8/aLYPLsMF/bJ64+TefTi1TT0BULm3liGQ8Z0hpA01QMzFA2mP7+/+VaAXyn3XgfJOzptTKn
UvlI0HeiKboOU2617+Uc2y/1WAHf/Phaz2Q2324MVyxMj5l6wTzZb/y7savl4G3eLENAT8PuE6xh
R93a2tvFKDHYaKeGLGKq7gOx4PIqbEX0gLVccCyEpOAciH3k3PHeLwRD3g/MNK42SCQ/IxQ9nXD+
8RvhB+Cbyyvgi3r6G00ON59AoAC9RtQfNWbJFwwhstPXR/FLCMu/xE2eoCs/xGH26/1pr/Y/wzdt
t9X71wDLAa+UrvyER+Pbz4NGr/jpe+B4/7N/UPWC6B+YfYLx8rWxqTHd/ifagmfBP2wbwAUXNAgP
AB2s2T/gFgeunqBuYYLLDkFuLP9K9Xoq/uPfnfAfHlgygiTwZjASDPh+AW7hY2QdfDe6xYrbBbyB
9AeVh3XynI0zWI1L58CK9ScwW/rj0V5P/RQsiJnqpnrn1mFFPIin4Chve1L0ifNllIlWsnmhHLt3
D8Kq8/5KYbTAfxjb5oxwakKhrYvyftNuLpjc9eJxaLOhPdSe3lqQ0L1MqKDTpOFMtkLi8slWSS9h
LF96y9oHoBpjdEcx0BO1uGLsAr1FTHC7u8irGWNWsoU8vVoqqQNca687otHzZDQzSqhYhxmGRpWH
s43qK1Tt7VqLm5okr9+cgH0pddgmUL20C1arux/ScMz60HyONUqTwWeS+W60Sygc+O/TOw/UQ+ZG
kiaXHzKjBmadcWE/FHGcAbgUjU68gsIHI6aZPLacsL/rDtpMnGJ7rq/JPo7Jz502FxHVgDNj0o5L
2550t7nhSc0A6kmbK5oMJ5/c8TQ5Udne4PPHIaBiTXhdNRMrwVhMn51wMXECUj2+Nv6Wz4d52qp7
Z+mQGYUBfzodvW5RR8ITenTxgNEuNRQwFd4Oky4+FlNnv7KYnA5JSdOu9iy+1tzMBF9T5Jfz+J5+
26glwV/SMUdytGR8wTShfucyxvRSU8btHrJpFhQSC+b41H73cxhVr8LaDwmTyz2VZP6K4cXS63mh
kSemMiG8gELSiye67piAP05X5gUdWBo5dpklHrZwyVfUBtV2l8f+DNc9zBasVoJRlycpC6bblbVZ
xCD0yt0j8txhO+VC+uGbCu2ylSizGf+8ERAsrjyvQCk3g1sYNM6M8RhXOuqtVTWhPOF0mF0PWKe4
CAnG8HPUDFtzg7e4+3Yy+Iq9rMA+AhILhVsfNm+LsL5Ysro9RO2C4AFHmLB90cP9mS/3AErUWe7q
ztR4GcnAalrwJGkmDAKTypEMdB0DxHeyQb+ZhtIHESZdiyY77+4h117QwnjLsbfmvWEOI1Cp2G57
qsu13yCyK/1WOQVTP7yQ5k8wChYMDiyqpt0bqDAvuymWHyp3WuUeopAtaTwVzH9Dd4yASXDNuNSe
UqR+gEeFhzEQxjlMTpcxZ146Ge9kwv42mzeUDxJVSJy24CADOg1A4A/at5jnOPClAPXwe38/qZE5
hfIX6zdabiy/yzb0f4tmsK7YzC3CxNrtQt5466N5arPx6JRhmIhokZ/IkAO/8SobhIdBw0pkO16v
YVeb19ayoNxlyk7L76i2/TK2vSHREBctGjQMbm/nqf28koyuzzRHK95JZZ3R8cVRdSZizjuwiZL6
2DSLj3ydEPpPEw3JlM7NFr0cCEiOATkln01YlMu7Qtf+DYgKKMraxbuHK13AKWxbUQG0rqE8qn7I
L9uGuz040+QitJwW3R56TFjI8qusoT+4eKCLk+VQ3actGzUyJW9EfhEzQM/ZfjaFzmBpwuvRNg5m
y6EP6Bhjlm4YyJXLkuBnMgscpXxE6K1tf2Kqpe+70cMNDe4FebOR1yCAXINNO+elDKs7r6o6mt3O
d2793S76hiyasjtC+NHvyUxEOJJPzC/TkdGWnTaO8AfySFm6EGaKCm9Hb87HpOQVOKRd5fmOUXvX
9lT7M+oAV1jsnfRkab4ENpAvtv6oe0zs9qdIi7o6f3da/k31+9dTZ3d1IEMYvhB91PNchUDk07b5
03zM6I3wmcnixBnb7fDjq3wtY58ebpiN+vCEcXbnbNt58t8Xau5oF1rhZXNcAEPoskZy2kFb+Ri0
3qprIoDGNHCr7ONMpvELZ+siffBgUX6rkv4lTf1pIQyXkbuEBoYHOtx7N3rutF4oIWcZCHkM+ta5
inRlPhDpqe4kJlsUFn+WIX/zYJ+2FfulIoptbCF3qjr+zs8KewyVYDc0JRzAXpdtajxido+1M/OW
42mInJejbOI9GNUFQNQ2/0tV1Zf28evP+O+oC83ncdLj53/D1kT9G4feI3P4vvvfIOTY3Tn+fDd/
YRS8AzH/viiks/xnVehAGYD+HMMipyC0bf/PEZxl/4NaEVuT/Z/IBqjcbVT+WRU6kBBin3/tUwLu
td+fVWHwD6b+IrD5J6BqBKD6paow2Lvd//pwQgLjaE1dPE1ZrICP+w/8/sMZ7G31w+pLWNZecO6w
xn4ZVp23XmvdA7mNYTxu90PYrzcCI0TnZcHJTeZGGRc32Aa0X8LCXeqE9NAM58El+60Cxf1YzPVw
15ddYR9dVwt8GXz8uIl9tsn3CmIz3feWK0VizRZmF7ZbMM+IHYkvYe0b/YqkGCBXFRdTCAYXEuqX
eV7/WjQYBl24crSH4wqe+cGZlbd+6rKVcTM+SVlxHpWJmcxhzL1cBxEmJLiMkfk3V04g7zpn6Mmz
IIUmuBOWWyNEc6zo5K27SYRp+no57iZ3EjuKfsC0JJwHDpSwLyx9Gay4Fp4rCSB9WoLOqd4qagov
nXJGOJm2vOClneftNekjNanUYT9hGmjWfWhVqPEBYHeTpyiYgOTzuq9f9T4o9MwUq3xtHK9CwLZm
DkMooHnRbqe5HM36atSAsYnPDJWAE7kZTE4ptLHDlLWfvVzLoctST4b6XQM/oUxjFzTutEHgVYDE
fWvUI8neSEAdKxjufLX4N2W3lBojtKIMZLIJN9dvQgxQH2PIfQynvLn74k3Ywpg2BBWsRm8+SvaS
JpVePfengUESyc5t/uhlWQzwzWlXgxt5lHh22zgopXt6G0R51XgbEdLqnyEuE789En4uEsNpjtOB
G2/FZZz5m31eqwoixQZ0TsjPUJNWbdfW7jqW5V90pqAfgLuzCsa1ydi/GWyQeV7FUNR6uclHBY5T
nGcg7CpRE/Ac85W9iAL6p5RRUsV3VYPy3OD9aSVR1a4bc6h8hjQ5yOx31cBsIZ2t8u6ZkL8o46Ub
znyRnkm6TNe30vTcmKo9KI8zxl2gy34I5Opb9ntQWQJodrQIVpivEFwi4gnvAqHnOp1XZrBJhhP6
mooxbx8DGSggHvoCQprjDKMUWBE5w91gCG6YCZeftzIizA+iDvrGsi3FkZFc/9BE+fwiL4q4xoKI
ZOmDaP0J7ppsut8X350eqrxGNU4Ud/jZNfisXq64XT3kMbM3InNbYN+QGQCafLEPGArLcoElghXp
otH4iFWDV4qkLoL80tTEKTaJ3VXVi7mEa5o4PhMqZKIdXmWd7+lDvFQY9VVimi+rzTXMNEaGmS0F
6pRoijsYk9iOpUC7tpVMWu1MzCloPorYqj9Y09QDPUGPmRIBhfihWQUJQl4bwX1lrI6Ha9iGsDBx
I2shLy1IVKOSnN/D5lT81Mlyg1tREdiLudEwPTCJjOUx9EzlnDZmRud4MYWfcg/QkaLZHt10jW1H
7Q4y+BUsZK/cTRL5CO6BZfa5gZcuT5ik5ePLjRwAJrSOmAa6oaV9s2mruPaaweoOQHfV56Xw6rui
iYtdqhzz9JDNtG9zppAU7KBd562C9JMaBBv3WhfyIyuGBEC7riMEr+woNHJ5NlyFioRXGMR5cOfG
lcRks48WZJp+F+xYdGe98Ezmf57LmSKPwWjwsnc0jAGvaQY3KVXR5UdgJIwVwg3tEDlbxmg21NE7
d4wwzEGYpcDQBk7SZdAjAPwGh/13nPX/yzzMoKL88ITHYU+VAJXfjPgvH//j37/+iW/QD9b5JDEB
rAh4qxS7uwzkG89mN853SN+IIK/bIVj3nye84F/t5zq6Tby9bY75P094eIYgxZQK/FEO+t1u/xdw
n6dlIoZ2AsKioFpgWrELSZ+ViRW5Q4u9trtLi91+bKq5uNq8krow0+Z2tpoGD9JteR0iFnzhWKP6
Sfn/tCDeL7+XFTiL7rA6gsRnWh9vFZjUNh4buQwctM6bfsBOcbllbxx/qfbmUsygdp6T/zWnQNjU
TN9XMq2VMcra7X1FV+HYM1UB3iyk/kqniX9yV395qB5KD5upOTU4vuz+ftffwcJi7JZxXGjebF/h
1OJYHC/YkkG7KTa/5wx2mneBidAbweKNP6tZreLyuwX4N+X/s7jf/XZJXmDNYVAXsfD26vH736BK
nbPL1QjhMlP1F3OMlDD1u0b7h2grPdosOYyncR22KwUZ4YOfk+ORwGAefqOSmqqTJcPtMYA/4R67
eRx+LSB3/33kGTBlCclhgZb0PBIGaTrKDYgpSRdu6nqwKnNlodb7iUzT/csC26crNouXMTjD6ucL
TOpqoLdHUl9bXZntLmKrnwizgXhB3rA/ADeVr1ptqTr1unbezrYZ4hzUqfUegTLG4k05usUbKTsc
BSRHvnWM8nJswHAq+7ZSPYp+zV8NdbJvwtO25eqmjcNJJOE8WeN5rFeYsWshTJVIztOfdHnAv0/K
c5RYcMa+9pVsLww8nr5lCMrtykfWJq6u61NQ29FJ8rkl89rO2KkX8+ufLKu/uSA669CPUZYjc3wu
cKR00HPUA9w6hX2G4QKDVgQHA62XOThOCOMtohEqYUKteu/DbAdXhH0fumg6d0F3ne8PUUHh+vGv
YjN8/hRinkEA75AdEwL206cQUnFR+624TY1+eTuwkx3bbP28qTp6sYDipQ1ku/TH13wKXAC8gxfu
fTyPgO2bUuHpNTfytJfcw5EBGLO/hH6EC0ijzE9yuv7uKqGNdTtGlZ7r7RaX33/FGqWKqlykQbIZ
IBzPkyCWDnO7X78XTgFknUwmaCyfHQLr4gWZ6farQGy4dPwJB+CYUvaXr8IZR1YCKVDYIO+n3ff3
IuOutZYRU466lPetJ+aPjhy9x59cZO99ny6GkHEmybG0v+z1sOqfXmZxAoWrvv9pBPzvEruY/foi
INNg+Bw4eHeYwc7fq3xBWJ97nuUemnrD7zV3kCsd5Dw0842e8HG+8YlURZlk12F/87WuvlBBtebp
sk29vJzwto5SHPCAdt1F0XaVKmz8N61B2PIC895IvMzdnD/raWgwV0XmDxw9q+1sqVFZpS9w9u3q
QzciZgOQ7LxXm4Trhm55QFCWoeu5yBG0xWfZlRBXDC8EHzYwebz/82p5mHynrg7jNHcdepSxIvZU
DXP+ajC5uFjWcWnew1NYw3TqQwsrN2YW21st5GbfZX2Ru7BNxmk7zrEzfooXi3jfEdwtAhQLqvYi
LMmMPtREIhhYBfbsJTLE1/2AxdBgHUbDkAKvTj/Kz6u3je/tAXbdQWMHP8FCGvxXnRxr+7iOUaSv
QPbMhkc+g4jD1MCIuvYGJYvD7C64S/qlh6DYy5ziXQTIaWPYVMTOyVohBSSOt2ZzKis3kmd3gmxw
yHooHNBNJfhdDzsKMyen0TnemY64oJ63x1O+D5kuI8fj+dTK3y6jOiRsCram/bFf257GvvQ0ria1
b8kTEyoap3zYn6DftM10XAM/fzMtC0deyZl9s0JwWGDSj187oilSe8OIrdBWbebDsg7153EW0ALC
vKphH/Lr70YzsggAbt866NmsV/xlI1YymRO0x7Em2fGMRGPALQ4W1PvaLVf7eumrYjoywLHhLq5L
d1q9tssuXcUmfIUkY8LebBR189oySmKaWbvItPxqT3eYHG397oz4eh+tQbYyGehqP0TCtA8ZE5om
oSYty+sV4gxswypYqhun3+QHmIlNdGhxKy/Jro5gX6FllI9GSE1SgVuai9KpSZLNZbD16ayw8MIW
vsP30yHCPGUtrUC2ngWr2kR0ZynR2FhgGdGOE2WjL0RKLJN4wIw/so7FBLstWVoL4yPyypzmxeDU
JJIwVayuZkvXD3Ll1Er7LccEbQiIm8VpSpLaiB90z77XKQ7psg/ze8D52LsIJIjPsV0t9yFaanQg
yu4hXI7M8iB62u1005JgEF4OgjiIqyqTq3ntNzHeQhIBm5u6tZu5EMpR+8GzBijHZSoOkZSuRVAe
826AfOT7jDLwqR6s6cYXkbecu1Vv4WttlPshgGk9vCYWOs/unAmm3hWaxuwyb13iGTTgAeZRynRF
qurFDdJyLgKsHZW1fIB0ae1u5gvpHwgIHWapseo+rnE5vxFFU7g53DVy6I/RLH2slurMxz9OTUFw
HMzgwFvu13o7F/XgYedXk3N7dovaJw0G+hFe4HAZxUXUaWjS8RohnM5V3b3E4Z8pANihE6dRVCgv
6Xf9TbJscaiPohujF3JQyGfcpo2hbmvT4TPfFD2a6J6JzzK33vbajXRUkxAlvUe7wmL8zJS2LE5B
tRQwlPsey8GsHh5LMYXXaGnK/gidl3NYL/GeTRMrK+2qaHiBkC94x0/KrjPSRmE996S5JyPJFeKw
NNDDymY0fLbViEGuoQe+LcXoXVrRCBU3sBvvuh7Cbk5kFmLJHqDLyw9lUyGjs8shvnKLph+vMYCm
GqoKMYpL1x6yWyILuGPTihxUSzs3locy95IgnXVOvahR9oGJuyY3pok35IP+MMvXJsMz/NIPBg83
YX8mXj4IQJySNlDyfvSj9YXdOoApXl+HTmpM0fzmLG3cHwd2q/PG6NpLmg7Sx6mMI6WxpGwZrwhk
OBDgnFfbUpY07paPUW6xca4luUvId6E9RgQl/h8vA3RGLzo5uxsPIh7eNK1069PQjcB0eTsjVNpQ
YMIGrpwcQ8GomlAG4pzGBG1Rv6+eE9z3A5zDZN6kwA+vLQI+WTAPUJwCwncSEv+FCxujV2yzaot2
cAigjZIpAGswWYbQ/xjjyoG8qgBTOwEsTFXiK4bI4KWt9Xo1Vo/yZ7YsO9245ievmxFn4/ReYmm6
YdiaqrId8T2uhtk9TkLkv1ccTt2Vl7uFk/qMa/1k7APrVZ4Rl3Fo9cpAEg0yegynLFg4jS7f1dMS
3cVERH5pNSgfJGXp2i/pphbyoOu17M5bMeRfVGQK79KvBYasVHDQz3Pl60OxdCT/BGWGMZu08ihK
MuZAINk4nVp81Egv4Gi+BnObqRgz4941EPSRnNht9GGb5PDGt5rurq+V56Q1jHM/RSYzSMJGOmjP
fhas6xF3GhG9CYeqWS4cvXj1eZ1XZLD7AwEjD/v5qlAyNohZR3h4PiTcT63xun3Ebcua09PCHZBd
neiagcwYPOBgHGbBhB9aa1oTcc2YbcR1tG1dCKp+jinN8sUhzQprnU7QYt9tcbm/VdNJnJ4xOi4P
AYJz8jZ0OUJUbcbVAqge7DB/DdjWLbcWKDOEdELopvCq5/+Dmbw6+QqnHm4FX5nbBDk6vCVcdHQp
Ve+DDGBMlLHLrkp80YXnwGuWOcKco6rLgKSdr4Xd/4FLQEXgBz8YH9132333HF3ij3xDl8hpBdgQ
uwESpimMiejY/lBxxTCOoA0hU90Tfnen+38OkJguIUWFWAksFYWwh+hg/gSYLAArErTY53zkreJr
auMvIExPW5jIgYkXuKFgPg/Sg6PYs+YCVN/NJ6uhlM6zajlWWWtfkJq45D8BXZ52+vt1Qmdv8ePQ
hkbph89aJepFwkgyjfdmxZQlqcSsP3nb1r9HojF/W4z/co7713sKMUjbW0D2D5rhZ61M7VJsyR4b
RnvBjkC3OjpscPR/yeLn2x0By2Hys9uHoC1+2skwLY5bJoPcETXOG19J2IWUZdhdR+xzSbQ7T3y3
sv4GNfrLM9xBRRbMvliYyD9PNahdT0VyBJSpPDb3pCnxlC5A1Usear5c/P9d7NlDlPa6zavYZcZO
tC7nhmLhrs4F3lYUqvIn6N9f3thXs66vg3AG4qyTZ89ywnRM0zwlAr/JNxWVwyGf/V/DGHljXEXA
nwsxBxGgmc+AP6ddoV5BLEmiYa1IORATAFDIsJJ45F/CH/641H4tXCiAiJ8TJxwaNI13B/ag0+Bc
+txMygc9/+Sj+rvHRr9us1kIdpjw2cfbtBoy37oSqTd4zrnWzPocatGfoHRf3Zb+a8r87WbQ06PG
AQ3ftahP345r0T3YNuLiOkdVcRjVQgPNQxyK6UzLy8ww3CYDTIhC+55MqArLZU3u8nmRA7alLQ3w
+I6QYdqUTsWyOyGhyGjJDTKXtXMikzhTpqEKwXjH83aZAojwKO4ImJE9HMYstKGOjbOTf5lVKbID
gi7ohr6p4vsAstiabJ0oN6q/Vr2NK1vKy7LcNtQ3ug8/5IzQ9bdZyr/cYfY7fv5EduYGLxiMPA52
yOs7CJndIFcF+kXqd6iHib8GNpqUvnnTj1P9NjAh3iqTdk5qsX2yF60y/iVi+NdXIkIb+NgGF9oX
2NMfMCkDnxjsBJmEhcHsTAtsE3n9k1X8NxsO+fN0HIw0YIg/3+LybbNMSPoP+L9eU9e4Pva8FFOU
QsGnH283T5HLrzcEQZuBCreFfcNznn0VIGhCFdFgDjB2j9AnmSd3vsBtH6VFedv5mev/EuL1xyV3
tzSgWQYt/rNnaA1L2ZckXyXYU3KL3mJOZRmtPzkmnn+jLp5zQL9QNHY/rr+4S5U0bqVw8MMfB8up
D9ovoW2O4Wyin5wOf70QDHJOhf1AAvbEHPTJmhzh18J2wL4EvkRx5Ww+ui5PLbc/fk9/d5VvBUOE
cACd2tOrYAiIF4uFkCqKF4FDxVDB62MQ/8tXIZdmx8y5imAFPr1KOzswGVzdEg0aQONEbpZsprFe
//gq+wv+/itmgEcosA/v24+oxJ4Pgqq41DIvgSFjtQ1vSgcndYvEyEenfXT3xqor3OOPr+gHf3l+
HEGRTbH19bLBHrn9/c7RLUHuz3SmCBF2kpuyOxgyBfmS+hghP+ouIx0H7z1j0BGSLd0CgXxt5EC7
5RlnGw1n08am5qLg+NLY8zsqOsggj9AKjlK3xxLoNjqquZrg3+p2fVAxac6p07qQL+t+rL9scm4g
QQfT6B4iBILVKRBbBZdYQB2ld+/y5oqQtoIGe6iAgByxRYiPKhcqQbN1Q0qOpDehAxbzrR8v3sdc
7XpAvRauRNqXwdlYkPZejG4XCPLlR2AjOLgQTRvmVZ9XZ5i31JrdYE2zee5H2NahaNLYMTPu5Rya
kJIztBuM65vid1LnYVs68VBhPUm6ZI/rtzPqo4qKdgE7cFDPwuxF5xWPwqmvNiZrcdp0nGMfG+Bm
zIxMhCsU0K9PFM1WFCc0fKN9HW1e+OANkJHuYltH4BDT7OU0aj19YJ+OTofRwCHvAr1d2THcmN1N
qQ/fY5xBfw6Nlz2XhMVySLF38odzAQRAwEKzzOAmrWrTPYIXq33MuzL4uJjlqYOrI/Qm2YDQFQzf
LP/J3pksx42kW/pV2mqPNMzDsiMCMZIUKY7iBkZSEubJ3QEH8PT3gypvdUpZnWW57La7KSuzKirI
CATg//nP+U5wTKUDqyTqGufD4SKodkY4+u+Inpl+Ik+ZvAXtiE6kDL7aGwc143NUUYxIgS8ZOYoQ
+4dxKFzjvYOy9eCyE8q3SvZhfWx9S9+noTemlKNp4lkYleolJufXG4992Exg/43ceoGakL2ijBET
7SK7+9KnbOLGjVSBpI+CxtVy79olqO2+CSRcOrvW7rYnBxoiKiGGZVu7H3BzY5gaUcEGY3xVzWh2
r0FZ07xEpijJ9kXFaHAYls6Z94ZfuRiZ5egYdKWmCHi1XAjiGiiN9sGFJAF+zjSCVwMFGRuyj5CL
ESvlOo9Kx/lcmRigEKn8HjJ+DlPiArPNMU6h10Nz6s0qXalYpqIxAqDALe+7VTzbPOTMD1EllXqc
RSshjiJMkD3EJmLt5mSmVWCin3eHk6m4r8GROadm7nhjm6jqx1NNt567KeoxNfeeqUuI3nNZI3/I
vAu++7UJanEjHbf4YM8wGTeYj4qAYD0K2xmriyqu+mFIaUshTd69Iy/StLVpxLD0EZnYbDl6fOO7
r2T5cpb9qRb+DiVzAs7u02N6N7MfpueRFQ0BReKGHkpThmhSWtXKgx9cYW2yHhf5rp/r/pGWYrff
eTQZNBecNRDQu2gJ0thzchem+JhyBm5pZq2v2dXY8jrL87KmbMwNdOoepFNr39tJBlpjgq6Bj6oj
YF3Rz0C00W12vNNleY7cqC52KaOexBu/tK/zmNqnukCDuOWWk8m9Tfwvm4F/dR6x3LBIPPFFBs6g
1DeRDwwy5Em8wmuDePKjNCyPmWjypXwCOkG506SntcSgosjG6gp3AcMewC5Io3ghF0f2YLRFZqkL
Hu2UuGi1VG8Jb2u4CToxTHHX2dFDlK7ggTQfpnXpqvqnKaTLlXvvlEJUa52q2be6GulhcH1B7rJ2
DbF1GRPoUTQcKqhcT3BSjTIR0N4I5QxAPEsL+0gO3xPwgyp/+KoXHG5bZ+wHeYHOhijWcErFHzeN
aXLtppxTQfPks7ftcElCUVtWKgC5eJNOLx9acGyOsrgBEMoj23PwAMeFSj104VAS4+zbEM3J1k50
W7kpsmevLH77glPLBDyXXkg1eaH+bPopYwxevX46+F7CjnewXQKDrED6aet3nXlnVOaSnLtGJxDM
zC69Lfyq/sREToGRNyb5Pf8GkWpNsp6VkMhleWlZlTFVzLJNIH34OgQsFWbWaZEmWxBMmeE975Rd
bxxD1y+EJINka7V+9U31fUB2RNso5NWSRPmWm06Tn502TNac3TwQj5acIRzAS9TIjkb3bthDUFAp
lpUPDpDhYT/lY2+elAVVjriKMV4bOmnsgwLfNjKNhMn6Zamjah9wV3lSgTK7HZK0/TCxWmh2nTVi
YxN9yigha4jA8TIv/lvHoxP8nmnnxMQNu32tW2W1WCqt/hT1eQuDRDIJUQQ8cLcOLGt5MmDvOntb
UaK5zX2lL3w5vH5TmE137RbsbzZidWnHC12e3jYz+5TEaEeJ63YSteSPVF76OBQSLkaNX4Pqn6l1
s285fjnxyK/ptSdRgzjgAjIK72XJZr+7ANUKhksuKcjc0lTaV/EAlJBqncbOkleXH6MSTfZBd7Kk
RZeegMqgd5E/uCxSM4WhruhNO71H6IQO5dTIf9tAgJraegl1zteyNFjugWWAi8IOaIRo2Jd2ew6r
pg22ZseiKW7t3hgOEYqKuV8yaAqnGd4hmRYqFYtLyI0njyfbnQs69qLZewW8Xrqkn0ev1KcaoKWz
x6s350+DCSMdQ6rNf2oAi8kNsWXVlBSGN8K8imTQ48bFwSfDOy/F/fKeZK0vvusiGbAnOKVXsxIm
Xr5puTHnx0Va6J94lW17Y3BvsY5R1GePokyTnk/V1/N2kWHSxnSCwsL1sGBCDCPxwy1VZ9BMQBYM
YBEJ96zVSsKT5wKjHvksZUdI/UOeJhRm+Q0PVM5OzkNuOoPDNrnB6dxUzP7HxnXXqidjXJxtbXuD
fSq0GfLuGqWGIJRpDSfI4R6a90yDceOXPMMYklvOMCjA45kUN7f7fOJQRvDII0vURBoeD/rfjci9
pIjRlCfBCojn1mEo2yJnqR2032dusyEOyyx9DPB9cU1yp0guoRMIf893H66EYWKYpsVaRvg6fJu1
GkIRVlgSP+4OHHcB3svSZP4c6QHZqMo6j7t5WN/fqjee6nrhOxJWFRH7wqt+wE5S8k9VbtD8JVR/
5aRGgtczI7ceAzpzBqy0Dg17cjQ+gbEI/Z0dCf97yIdmbryetS+OWT8x45EcCWYfwKVq+m7B/qXz
m6qchymbJuNg0rhdbY0spA5jTD3qKjRHv2eHJdtH7pkdfZ3dwF1+MRs2g6Cdp/nsaJrecQgZ5aH1
dTtsIK+SwsGjHyLiV5mHC6hb/cSiovEMKyiOLznl5ksxBAYF1zxKOX9OgkyX0QysGhJYQfcuYSNx
SsFgYRQVVg2TVgQM9UAnccVLKrm9jZL4Bzct1e28EIyMhwqawrsbJLo49GmyoDBxRzXpYlyUC6HJ
8IPYjsKJJUSDrrP301EGN15T8Ay0yqmKnSEvsy2svP5MmUE2bFqntR58RdgJe1rZvI0qaHh/1BT9
eBDDmitx1dv8PS5inRCgX8lnhQ0N9vj2vw69wJ3b4OJr2CbVlrORQ9u90Bs9LRu/WohX5iDZV6Ku
gLph+dRgM2FkPIoY/8sgboJQ3g0OF/nOHocZsmiTWZAOJMi7zcg1SU24L92nDuJttOW0Vl1ImYlw
78kOQqhyx6mhlzyf7/56lPrRTPDT9MZgaDsMh2Sn8ZKEv8yIpsfh1FrADBiKQ8/Z5ctBFZRKkvmq
TUXi7/NMGdGBna+77IJcU2E5AC2+XUBVcZYv8brsZyIu8w404YLteKoJiLl+p9rbCs9a89kdJRsd
/NUeFFRyr/YpBWbzRbVGM8bgn/LkjlE7zYmtNsCQHLgLdAeFWfBgLYFDkV/jB7tw6NIn1y6mp2Jx
kujTXIE+OxA0SP2DkSQG9AQCCHC3BJCHL3/9Hv0qqtio0zAtaX6PkFUAxv08bGY9lN20WVv/Gst6
NPwlOSYRpKuNhz3ukVKY4eGvX/BXwejHCwIqCALiTTZU9Z9fcJyLwCxnlmEYeKqPxRAsSpH/aM9Z
1H8iQfyb18Jzhb8rcEmNBe4v+nvpO6OqXAhNnqDkFAtguK8w+J0Wn0r0v/6z/jy0A2AgEgZ5YjWN
2r8oRRFRTOnVK08x7F6ivJyv5zAX/+G9+/OL+KZNQpmTw7r1+ZEA/4OmSDyl7v0RnFidDcX3urCz
W1F3+vR3/xS+LOTYzfU74we/6jd1CDITCGm3Ib04Hq2c6IllNvXhr1/F+vOHs/77SCoBbjIA679c
CJimy8iTosPMCf0TqnZgThwRLQopfSk8StYHU/a3SW4t9mOJwWm8LxjllpiRHW+8Pc+ufcWTqfdP
82DNwSmz0pJyvqCeot1f/67/7n3HjxaiAbJSwwH+8zXrRJ3hMkzzvgfqs0Oq6CSNNvgP25R/+yI2
QEZ0VJT0Xxnz1hiNtupm1EzJGMK5thPhbu468D9//df86Y130KO5SlmysXAjt/bzX1Ou7B6hUvCh
vqIQTGeKhrU+NLaLq+l3/LsvxnJzXbWtKwiTdfrPL0b1CMKVt4gNAhItlxWumWoIn4Tdmv/hQ/qT
VMf9yw1Q6lZsiIng/fMr2a4IclZStAoC7tsAYNMnnmbFpxwO4TVOhGijBvr5/vrP+9OHtt401zYF
lGlWOL+6k1M8ALYMWR7kNSV3QITave1yNf94lf9Znf+Du/Mf3vA/JS8f0zdSpD/FMtYf+B1/6kHd
4E5rhi7bc3Z1rGD+tTj3cMOCMEVXZ9PCFf578NL9jVzHWknhBGtWAprKH7bm4E85MNDdZOGwdh33
b/E4+NJywf3x9MFKHjGfPJkDWoLNyC/7bF2BWmeP+Zkpd2lOIlcIsFyfmSYoORnXcyrue18jlq50
egFIw7OvvZYwFbH9Nvti6AD5EIGQnndh+Xl+UPaA/zWbrYCUYxCRe68KhrqNrNMFNI9HYm2XFYt+
MavWm086BKO/CX/oGyqiBHBUagTR3IecjTm/1W/zD10kTd2lv+pds8+Sg5OZCuGktJYxuYsWEPpW
BdijkdYewF3TUYPi2+SRsgT1xCKAwcnqXpOCqC6pJ9G8RljrE3y/mV9Vox/522Ao8nsBc1UcSG1h
UBr1iJleS7ullbuEY39Ic0XLhTkikvFNsuoXPRiBQ2awIdWc2sQ4txkm6u/E292X3s/7m3KqG4f/
KSFBOcI+o8NdDvDU7aUKCYa3LAX33CimaDML3/c23AvTYmObQBrjmmPnMSIzMx4Svyg/0KMEnthu
SZHOElVZ+1GbzqtT2P1jN0jKa0OAqPtwSfogblPbXsWgrjhUpsv70Yeyg4edE1s/iCq08i/QKssP
RrMKpuHSL/I511pHX2zT6L4UU1WWuyJ1bHs3Y+1ENrRIYU6q9p45IS5vwZRznRhZM+NhqnNrXmOb
00Q7VbWCnGlDTrStoHrXzbK2KznllaCigs0rwr3FYNgv6Ta0QePF/RLJT5qlMnxZrvpsBwWLBufa
nZcrvIlgTnpkrvLIgOROu7FnxYoSh4OVR5B0MHainhgbP3CgOkRWEy4bri5r2Jc1DEhKIgy6aLto
dLAkeu5CBo5oarWZyambu7qBvr4pp1ZHeAaxGW2KWWbfLJ4G7GlTdgQb0jc9UeNk9CG3aQMhM0qR
BNDBdXgjbDsHNRgZkdhNCD3ZdeMU5bvVNdYtM09VH9BQ86+hVJrIY9RQpjtKJkRIFvZnrZiunB1E
RGF3MXqbGVK7CSYbry2ExD75MpdpRKdC3VeewW4U3/IpzaERF5sMK2qLddKj4LTlGw6okOaOjzQc
dICZnBHqkHG5qW1oEeGtHNyIcQok17tG8HNRi9phfBHoYNcRiIDuYC6YuvcNFi4vDmpjVLBuXGHu
dT7nZ7sOp68M2gEqw6A8+ykN8sI6REFHeSuuQ8s7LSDrDmxZaMlQjA3ZklOnuci6unOigNULqpbC
tBwSgLko5Kg8nslqHu3OTqnKHqKcyklvuglX0PGeUoni6Fal0IeaAq4HTcKaLlh00O9ofeVNlGAJ
vg6MsJc7AdLlXtm5/mKOmeDW1UfDHJOlyZ40nnpKkG0yNtvA7eNB9i3es6xQwHbNrLsCF9/3n2nj
wcTm+Gxu4yJsui+el9oU8faj8yVjDHzua4ey1BqEX74tSz9oN2Fi+rfat7nuPMbSHWwuLyVS65XQ
ZBI3ucEaBMAY0ag6C1az3WFhyTTtqzAgrV0ZHLy3VpfV5QHgx/y9AwU/yStvCIbR3wdOiaS9FpHW
n8kRE7wculK/4ftpP2H993GUBBl96wptDZakohWzGFzWRhMZb/fgNP38KVUl82QymLrfe1HjuAhl
dHRsEy8sTP7pnANtA6ZD3rlm5huxyBmhNkuIyRg9NrTkztBI0DCAXP6dWpUCJKpAh0ctCCdu9W6S
63eAKK7a+yqbPnru8y/E+oN3zuDWZ7/JKMiWzE4xasQib1uvcxuxleSQj9isEybpKo8+2EA03q4N
llKfQ7UKHnMqKzL6VYEZ0EnGbthUvbccrWhMothLOt6OaSqAnvArYVMuymF5VThzi00A93HZDmlF
i4vtLxIARWRjOJ5mh9SBLd0MmFJFcfFGexHJ/sYy0NyH0rKorzb1U0fqPVyjdOHZWd8CyNIC+COG
M2n982z7Pyelf+BT+6uT0mtev7+9628/nZXWH/n9rOT8tgbNXKZ8THw0RnLu+f2s5HEkWgnyNHwy
7BF2/NdhybC830h3/vCSYe0hh8dBShLwB15mwJFntsZ3uNoJ4CxykvobHkNYhT+dljg8BwRpOasx
DTInhOuZ7Y9bb5T/cAY+hI229b3hOLdDopp7aMeEba4xBhXGIRPcHK+LRPr73nJaBHZLPExNG0FV
6ll9oonuc/pytzXfofYUTaa45B15yUZ1yPu5aX2eg/AZbj41zPZ0kF2u6SPncBAkGAlCuna3NWDX
S5Ol41HDOE+HyMMK7ba7oJMPeH/D/TBMTybUaVpezMy4C4uUPmwEwYl2JnduPhxzqKg1Nq2j8EEc
uxlnv4Jf/9jxf7nv3DAdYu6L4cVuDZ8qCNcCRgDYt0np8PR5BG0q08ooQ+peXEu9D152cfz6jo+U
cOdA10IVlgCahq4+hm4yXnjR24GMfDQ3d3DWbnqHLThcr+ESzGkRULFTNtgCOD7l3x2SwuxS0yyF
u9auzv92Mk+tuUh1FmbpX+WD5b31I/jlYkKlnkz3HpOWcdIwNA7sJ7Aa6DCKm7qp9hkBLHBGFu5l
7q97Yc3NXmi2BWRpQKzaeb6flvGD/L++6+y5+9TPzGVmXUQ3vguiISyXITaRCjelTB6HRs3rBqqg
6rz1OM0CV99WmbxdgN1AOHWmE0dW+cnqc2wXcmwvhuH50K9gNxDsT0+FoYDuAlJ/YJnZtJQ7NeoD
Q9gK25DWy4JH+wId13mtRGQc6kLUx4z377Te5vkAc0oYcatDrupU0+2Ui7mfB469Q8O4GpRGDSnX
JnediH1pZdwsTa3nYxeZHTh5cqFUr7NR3npEpR40VvltqFp5Ru0iUhZmxpGVYw43evDiLuvKSzhL
cwOT1j2k1cB76NvkX+BMBB8gA9oXWBYrsg6SHEWQNhw9p3goxmDa1wu7p9Ln/Ex1X3smByYuUeJb
J6ymSJb81TchzWfYPV2WE7qDjrzKxsZ+yCz3SremcQGwwWMITp2Ggj571iERVfs2az0eZoKYBwj8
ELrtRftHpw/NcesUit0oFIJtRUXVlUPs7GRn/UqJCFn/ydlDocwXKC5jhoIzOh/ZaLxbc3QImjmB
My218RRVFh1gKpoOydBGb20j+0fDzdx7LpyFKyUodxJC751rtd6eYyolcYGSH+niGmezSMfPooRW
4Yn8uand4OA1HsL3eq4zs4mDInHOK43nYCuT2tl3xmLFWKfF3ktNI55IrqmNacqs3pROFnwH4tQf
oqhxL0Ex36V1SlyHzSNA5OkwTgZkliw6QC87SkpmbibhnztViyvOd0el++Y+WOzuwGVwg4B2X0TN
W2uDIads5qhhwOxE061v2Pg6w7e4XtoUndh9X+A0b3BiiEPWM+GBjC7vLQNP4Iaqi5tQWC8BOc4n
WEPF3mHwOTJnHcegfisT29zbTWvdTBVF4eDzPhxqFN71WH0qk+ihbdtDN2PfZx7ehUlK4evyWEfy
kMjyjiDGm7bTl3kMHpNa7GRDIVmoGlIkrYilD2EwMA8eazSEnPTSmt6LVY0fgZ3gPoAhH8PKewcV
/yk0l+w1JwqOUlsFm8Wesm+J332OsuBGtnV/4UD+TFxkz94XFyfDj/TzS01LHkzqF2PUwa1NL1+c
5/3zSPTSB+fSOeBV2i67zYL+7HSBsW8a82zABMdRYl3Boj0gsLN7crq9kadF3BOTKGUQrFlJ9x6v
rjxUxcytMbCW/GHqPe975/bV3gjSe8dN2tUKcQkr3r+MtfCma6KbVLlM2A0rh2DxFqgk2otda/I3
jRNN8TKEcVh/dYnR7+keo/PAz65DCuxIZ0TVefZb+wzk4yaihG/TGfgmiJuDi628K6wQy0Yt1UcR
Td/yxTh4yJUb382uYYGcc6hvm8k1yIp62UeqijNx0Qf4+EffFA64+ynOw+TaaXuxyzTPFCWCbwm5
EZJH/h2Lwoe6ii7TOsAFo22/DAbfpyEvPrETlkcK5eBvZvadtp2YqoPbCo3xO2Zc7AKl8veZivBz
COOmyHl6Fj5N0QH/ACSDet2QtYcgJ9uXIsHHysVRCQ0cowzjN1AbUKLTiFMsWx7NOqCxo2C7BoQB
41mj5H3WiwGn1/I6SDiTSRFWkBhl9Tky+NAcwc9ubZoMKZBU6mCRQf0gADZtiGS6G3bM4uvCnmzX
8pceItvoD6RdwwCTjc4A1RAfjO6GwOcCXxbFdOWqSO/hYCQ3LcUGsJnG3LO2faWr90GNZMd7/nMn
TDgJFNwNoz4SRCr27EvvhoxVrzFERPjWxfcQkVjK2BFCYucAHzGWxPUIbBQv01Wt4Ee7S2LsysjF
oeVhSebD9m6KNchq8IUzmn7ZWjaJH3A7QczGaHrrTVD0lGY5sGGEIKuUyp7QsM+ANZ2lwiyzG3M5
Tg81uMjozIK37GN6DRTJbX8ajO52KnLG2XKJ667vKHOy6n3ROEOcJ/mR7P2GJPGbR0NeL6hTjtod
T5YtBU9fTNpjoNqbcKZK93kqBnXijbk1cRoEPWSfFh0l8/pY55CGhvQmcctdVBX4CjGd0GYxjebW
za0LjcTv3ThfsTFSBBvNu66Y223W+beWlRPtNHmyqiTV22Xs+RtZmLUQNb+HJvWFQZuDpLeaibHD
MEvuyRFFgrOedqRK3wp/pq4sYap2acLgMAQQX7Bva+wHgduEd8kxuKu01d7TxvvcTsUnn0LRQx05
LxTVcOeUwL1sr0H7cqiHBiz7mPfzdVYl6hj1zkrLwRpeGUD+E7MGA1txlbrM+TgAwDIl3jyeyjB3
jnVujngXvGQGYZvq6xIC/MUKdXmsIlEexpnMNYitL5D5GGYCjf8Gx1/O7lur5Kp1w+SGhtQKj5NR
POm+Xi7jGKn7kYxdkPX9njWTcTWP6ntf0yXU86uYXJJGrccTxzD/tZAW7W0MeHKzCC0PBI73lmgP
MsDEqMKd60/P5Zz0+0qXaUz7QoZ9UF0iw3/x3FoCipyLh7rmCy9aM+ESaLGX+xCONPa296FP8jMO
L3Q2P5DIU4xzbz0FCoo4DIcbVcY82LpmpirTbjDpj7nd0YsQ8KEaoLp4A2B8+UeCHEYQFwYts7Gt
p7LkcZDihLwDhtpNmHkq3DI71+0WcWnVBEPCma1JjGRd+ooqVzXn/UKor53CvZ6yet5DI3vBXDEP
MU5FR+xqGkTq65Amh3EzYmRPTwE56juzwEQFzZYl0B4Sd05gOp0d61U65nTqifLIivo2YuBPTNkF
TXOqLrMbqzPNnCSsOwffuibVE8zczIHJFFVwPA59KfXXlp6Q0dj5EMEid2NiJHk2hZ9+n6zUQX2i
VM5AR8vGYvWo2hVGJJKF0W6V+LuzTHyOhAbsgktjmln/3ikkod1ERt86LvmSFRirjIUuTg63584f
pm1pcD/bTE6f5cekcOQWbpl7Fkk1U78zTcNFCnBQcTNLnbz6vMAlN9n7p5sKgVTcaLcu5UWUWfaA
hZCIfaPyWMJwGy7zDHuUookKIK9wQnEE/YU/CJ9TzV88uDmP/bYxss3CS7zhpCr7kRU0XuaN3/ul
vrIWqJWckevEvqE1dGQysQ0xnhwzqR+i0vPeo6KmImOGUtntusUvyBfDpaOYA0GKGNPgLop/jHyW
TT8v/cQnNF2uMj115OtV1sjXZjbwCLZ+mNMfN3UWLepD3tkvOpVGcCb7SjkgMe582CHKu6VEES5E
d0xxzRqfy0wsekv1bSjXLpae8qRAcsN2gjk392ZFZx11CMpU+cYfNN4MTFmq2hQ82sie22lu7JpR
9MahoUe74QigUv8anTR3zpNFtBheRK6qnW2UPqdg7hziK3tIzdMnQ3jnwTR5V6WTLDz3kojtvGqs
NxWuIIeWlo7HMK/mesejodbHRCSfTYUJYbfMQT5da2+Rx3xqF+srEf5QHsxpNkdSK5bFyLLpQShf
FpA+N4biIXjgK+brc6uSgDBaaBQHNxPh+ERLFE61osCmdmv2uuNhW8+Mx06Bj6BSnQy2LhWHNFpY
HlD45IV+FP9zbpb1Ka9qb6vWZ44gtMs0i/lejFO585siiotinmBXrOOdbQ+ncHHM2wAu361tinFb
6YjPVXRJHWyUafcU9CbWLRZu90uSZY/MTVyf1gBYFomaxlSbL992sCIke3TcT1Y+DqvFwkAHboQa
d6xVEyo5INm+4Up2550JcWkju0BBo+Ys/szEpxDf+ymQ5w4Zj5bYZR4uBP+p+7ElmOdkUvbW762k
BcAgVHSGF9xUu46W2Ad/St9Uafs0akRi3ycE44fQvYFeN8QVH0CTDtd2EVDZnhV3MnWR8lEQz3Uw
TBWzrFV9gsXxfe4LSXthW0b7mbIXYIC+hV2APcY42phLUTOGN8N1h38uR/9HrfqHt3px/u+RWE53
/+vhTefVH+WqHz/zu1zl/rYu6Xw0Kza6f1ztOc5vRGHXhBkIfuIlNgvl33d7KFLsA2EfmOz+iO+t
i+3f1SqbQCweAzpdoYbgnsCe8TfEKsD8f9zssTT0qHsFJA6fC2YEzpKftSo3BCoRIjzjExul9Z7w
/0EyWcpIfKeQMMNXW2SRYEtHakhBjQbNNTFi8qUn5buVBizGfVELz/v89/fE/6+1MwQ2Yh+ipBsS
HGRJytb0r66c//0+f8v/eNX825//51Vk/5+FcPAbK1g8ThgQWBjTM/evq8aC07teUBExLw+E7xrx
+f2qIX7N7jYwMRhSX0lO82+B+n7ZB8NZJUMG9B2p3iOf6wa/uNHwkyfa6NQrs2fnx+5Y+T26vUhp
MdpMJfooJ2MoGCc6x8BoOLM4O73lUnJZ0lYdfpall8KscMRIUdoru16B35rzPFsSUQXmnFLzk7nB
x///lxTOpb+8hBr1Jj4UnR9/vI5+/NA/rxtrNQr+Ux03fvz3328whm/+BorbjbAa+MSs3fV1/lsP
D3EjYKpZbwv/3QHyd24xJgjHn+4yvuWhiLvo7w60c59mj1+ul242S7srwoilzTADsbfrc1laUR5a
NS1hIrEtWgPRUHRd10wbXSARMW8T7DjGHWSbosSl2tYC1+AWuy+iRdxyqJfGtZOl3TRvqzAaECaC
uVhYrJk5S2CFVz7JPLGRc6sc1tnj4k730vXcwogXox+m8dw4flNnNykzX6o37J7wWAt3YEoR2lDu
J4YBa7ruqAKhajEyM+tYZGIWX02pAL/OtRvNH1g+2SanqZrrGOCL6OKhToV96Mho1C1nQ0Xz2lYl
0iAVmXTAN48zs49FgZebRGWx7fxCMyBPmaPMHeA4q9wj1S9XVTr25U2nBpmfZV51YcOCNO/bD2IE
tXpe2in5vIYwd2Q6hiDb4Z+ws+tEtpF+JrUxxxb54p2badiPYzpDoM0Co+vuotHrHnmF5g0LeXdD
2QhKPN1aWQ11PvHbo5cE81laC7bfJvLtDFFVjV+ryOnVZQbXckuAySNitaYkiiuXAoxD6fjh+KII
D51WH0m8SN99K5Xg/JGjOgHMdUgxGbXZRocpZSYaKAx/GhkNENHY6DCmilKn85E3S23LCZFs25iV
hlM1sq9N9OjKs8pE+6zrbN6pAebVLqG49DJFw8QCfwHcuGcbyRa/bIlctxLrNcGRZD4WnlTLYTLY
HNn3IuP6eZJEfYvvcgjTDDeCYTjwhIhGfjKqbFrvPUbQb4XD7frk58VQ8Ek7aXQRWBHKd3Nw60Oo
LOT0HGEbbwgMatvt146C6H4cOM/zyJyBCGVNHhBWLI1Pg6bQT9phvZVzgI9lXn2wkS5vl1kLmg7K
rH4N6Z/cT61duDSu4CFf3DbttqbhYcCfSptlBD3ky6ZKjGRfBrNzmqpBPHOqpM5uQbehSICb5mMd
Sn3LI4CaCq9DR1zENA44LgTuc6jinSIW1eoReTgot4vdaskyw+HjjFH4iNOAXtJJFjeZnI/ApCh1
VM5EjwWLCeuKNgTYWQTc8+uxJou1ZR/um5em5J+45AI7PpM41Zr0sGQyYiCHkB2qLq4ZNijdy8f2
ibKBZnyrrcrZmxnlVImevewMxBgWXWPrxP7GN7iGeDUl55qPzrhC6nLlEaPHSCuxKQkoTXYhnuqg
9jP8EyWajEicWAaO3K8thl3cd+74TeM/eo6WvD6SyTFexmEok62dUMLMSbitrhX2mvuoA0mdtAOp
uCQasn3LWMvFOdhoUkG0yE/UzLl88iDx9NYeEmzl6dCpiY7KAPuK1mBe44ihrd8FOPkXyjqKFiR3
Lp2YMofwuGjdxeNqWGDR7pQhuDkrRRgwB9KfymNa+8DUL54rhzjGJWz7cDqmZFMwaxuBUcZA1J2M
MYLMnF5lc5KYhp1cTW5eXY9hmH+29NQ+92PaPipyoc9zOUe06o5UeHCTSLeOsEvigyk18AU1NfTq
xA09zLFVmsl5GSf3gIE4vR0pV7EO6SB9Ki5xCJER6cjXD4URXrXdVFzbnFLVFgSBuJa4O59DjVKP
JN3hIdgFGSDAwKmdhQtiDm4C9jUEkRJ/2uMgCa5lBsljBz67aQ+j7fSM3DPBqZHlDEG5QYSUz1bp
TcjAV+3wNdh7RUbLfhXuQpu8N9P/G1v0WUfQCo2OlNyiXPjjaExGPWEXK6kL5nbPY3EX5WMRXOt+
9J6SkNs3u5BllLtihkz6Xxyd2ZLbOBZEv4gR3ACCrxK1lmp32VV+Ydhtm+C+kyC+fo7mZSKmu+1a
JIEXeTNP7kxP+q9xsAlgD0iN+PKHtnixtLHMSVpK/EmiNR4X82pa0puTmvq9ldt4KwYowG0Ul8cK
YFqQuJXw3rCbh8/006Tfm7TunX+2nlSZsMJF5gb+ci9C1BEWX+2D5wLIxOZjX1NgwM2eGi9DaVOz
tDb9DlOLoEq4xW7/0kuOGNCsw9geV6xR6yuu40Ke/YaF1pjn4qflUk9JNpksgFiszeIj8ivtldp0
iddkvHxBw8qVIKwTNvuSsFq8y0ldGYKJIsrf5GScBxt0TckdmHwaoZaB9Q09Uwa7S9q+StGxqSOr
PiWLi4TVQhdR+FxF+Irmy0kOTST7ikSzfvRp4N9Db31l/45c3T815xKFpr5xeZmr6sSWyt1nZazq
48jHs8Q5o30Evulu5iuo237ucIu4B8p99WM2hzO7Vrngslr8aOowiAG6QA+tWvcM23YCOggDEh7M
NE7t716O9y8x1Tx9/bLIzn45dN55XFwsXm0wA4iP+XcdzK9GaLXrfa/g8T6KcERqgiCT1/G3mBQp
QZE763IYItyuO3+iwaAZld/s+daGtD6tgdvaaxSJ9VnlrWrwhzgsdYwUSBYUeUdoEd1EdmVrXOBv
qQ40HT2aZm3mJHvECxUf8E7ekzQhjaD7yC1oZoBgtlzVOBrgl74D1D6bXY0g7ROD+71SK1n2CS0W
DAbEwtPtyDPeezG1e1cjxixan5mZNo6/ojqtduK3lVU5M08hAvFrqdnNn3Bv4cC2Xh07Len+wjvf
4QzNfolLfjclD8JmnzfGqT5iEHvm0DvuPO4nis/29IN38RFfavlEzrFiM9ltveSHalgGD2leNviR
C0xZjI/jeuKRu15ouWgpC0NaOPBM4mWKq4y1bUqBG2KHj+3o2ss0ni6dsDS898KE/zWexeqTRfHQ
tfuCUt23uaQp9tF14/IFTLxlB+s3nTk3btAKKkIr/9WnTErsxRxzcntNSNiZzznunJAn7Udabu43
F/eje99Oxh/uYHn3RlXVvGmdq5+sGZ2vIqDW/jFdFjE8a46qPYhpfKJdXWAmpQGozA++7y8v9Cli
CvPKNaABOSqj/AdLqOx3nacUR6YQQNmolWkW3maSnOhyluql3TIMgudU70r4SJkT/OFviu+2tbx5
U9RNm5OJMqYSX4XhZ7sOrku00536IumwOVUHHNrWYNgKNpwCrqBNdbR3EB5cD7nL47uTw4ltQcaS
p9zPjgQp2jkIWee4uo6p3xYMBNVOYsZb360/rH9snm+fm9dwQjZg9rA8etgqd9Fdn0Ici+XrQr+2
OI3a68zHVkxpdwBUSpNU0NkiPqZBJqtjsQ7xjZd4olMSnfE88KF6pSHS/2VwOqSHfOE6TPU0RBi4
BZS3szyfyyoRKxsEvHsh/dywVTjC8zBc5EFpJBHm3CLqroPEAHsoaxW3D4PbByzOAotdd9jNKHbt
iZziiqZVyPUbjXDlnzEa4TZGpnKScSR/B/5AU9BNbWvHCL5O6p30geNdG4h3eVICW2qPS1N0JTsu
3ERPG/lCtatGzconHtXw2FaI6cy6Szo+Tl7Y/prBizCD8OPr/Ua8/PdCgGl6EY3W6XUSHWnnakrf
Bt494tQKNom/+qnObQYrUDUHBxp6/2ZAKfSvlZWWQ9LSVQaOEXZsLHdpGYiP3q7YcX0x6IdRZOQb
F4kOe2Jxa9jRDDW2DB2p9XdK5sC7Gujlzb7rGzrcZprIPiYdx85x8Rr/Jhi5gntZCPRdSdkcgMJ1
0bjzil4SgZzWTLG3u29wskyE5QEBMz9vSxWba5XP6ykNRBfRR5LWJflrs9i3yVCds2scqy5945Fl
YaivGCili2Ddh5z4vByLuKWYtgVvC39lO7Tk3b+8ImRL9lyKbyzToEfGcZc9FfMc5F8SIwM12NS2
m4Oift5/KTvQGscMrqi+Ro2vflNSiiXEiDS9RlVdAPodpo4gf2skREun0D+DplnBT/IDdzz2h2h8
USRV/w5cEZsdw/P82MPQHS4sWwkTu9bJfhmW8ojUg3ylJs3Jjw1R5AWH1Jo/cu3s9x1/+7RrqfDj
Y8GyLssvlc3j8OavBMketqLugmQeW+dP5+s5oCkrc8vfdKo1yx8XQuRMNckQYDNp6cL4EYNw+b0V
64YzYiEcCM7nKuFGMKhRb0YfIdbCacQhHRgFMKJwHU3c2sqFv6WtX+WSR9/5mV1SJh3nwQ58KMSn
DnYr3Rp1SbN9n7bTx+JOfvpYCRaxB06lHGs58bPg0YsdsR2R7qv+O9LvCKdyDhbNokh55RueqXq4
1q7M2wTUJnc+6CaqrC4GPr/7uBreD4fOjJib6rRnvsNkpD+Doh2zE1mu7VvYWNe9dxGtE6QiVSxP
vpHpzxl6MmPuonFz72A703Bpc1+YhGhRYf6u7tSJDyNLLA4YjzzWymI5sVzL3kBdut890mgf9SLn
S+3mtvse9o6lGNCfvrC8OuoV6qqdd4sSNBoWUrnJXJSWgdq7u9zwJuXDqV29TF2yCBbzrlFdSMNQ
WD+DnynP0dCoU06cHjywjk4gq9JHz1A36Kal991xyb2SgAeJvYuafuTQmXFpFAsjXCKimtoUljLi
RVrWwVhgbTARbA0De+rBSFDCTN61Il85utkB83P8yKw7fzGG6mw3y6o9u5CEb6wqsZA3TS1Y/BKd
jo5MzznLfjVIcl7YFCl05DDGNBKLtvoBCLVuKIT0uFKYkSvvOSZYyLghBfvStB63Y9Xh6JrmlfY+
1LriBJLYXGpHlf+1zPxJmmb1u3Gb1H0qDM4YTBHy2axe/4gVr+ECYWAkO/XGBgPTDOQVBS93YVzO
xmdSxR6RcJU3V9GG5mn1WjN/tcGWXQWmAUwGW6QflBqXh7ka7R8bVFF0mLDtPFVZuJxMnHXFHvwt
WFS80gVAwqi0bw1RYOx0Oid/K2MzvZeGQgRAsV2BUaCxOAchDox/rNDDB2DURV7HodXhvivdfuX6
GMUfMvVJ+OugJkjP7WVnbehm+FmGOTvNYbP9Es7mvTtr6H0HVJjtM3qBiNm1sNuox1wg7qx6ZbTt
fYYyv7BPo2l4Ra3Csjf6uPeYLmXIvFZlTMGDXOedT2HygkdCr88bXs9TvAx0kkT55Bz5gqO6YG0O
DrFFO7jN/izSPVxT1opK+OyTuER4lL4OS8BqKac1thtxy430i5afgqh+cXIVkih4c2Z/FtJMsXAq
pEr/NqwiP0Hpcec0vEuvYMTaN/j7bGonHv5Nwhw4Nc8tZNQMj2MV+wcfsuDV4kQfTswC3X+0FITR
J5F9KZNiVjK8OVnV3a+q/mPJrdW88UQTP/FZuhdFsj3fhVNefzZxq7br4A3g5HMRY9gMBzgM5VC+
K+v38lBu0DuA+bBepPdynR9owWLXlK2tDC9p1LSf0IYARuATpGvN3nkkeQVgp7mnjJiQeeKfbbyo
D8onZ7oh1nCrHkpMcgsYmsiJksJ3ll/CiOAxkE568to+eArzdfnPsqWvTi2a0oFmyQyvz5L9yDpc
ErvZX8mZsHs3t2zxxHkaWvpK4biI93r1hySPMkMTBHvb8YmRODre3eIeEfrM7jhYs/qYpzVOsV6E
ZngFTUPVmp0HJ3/HZ847x5scYCXc7fTKs7nH2Yu83UzPekZNmCULwPcccNPe4y0W/Mr0hGN3yRWB
8UJE0dVrNvUeuMw+fFqKky+y8hLCDwHkq9SLG2BaSGinreUZw0mZTMKLr7EoCJekM32XtA+XH9CL
63Ndz/g0bcal90iQI9h4Lkf9zzqlxOT7JKPVf+hGZGAOC5DHuyxYpwsxe1vv8+ouR+y7IlZ8qSFO
Tzwr43eSMOCYoY63hKXmyr6Szih+OqngvL3LDY+s+bn8x5hdyFhOMVYbVzrL2aGJmV/XqpwvRqqm
vrCZaP50PMySqiEHfkfWcFt3nOGqiS85kKtQIZkc4ja99g2Jtj1yokfhZbqIQy/abgWI51Ea9RFN
VTc/45I09l8LbuFF8VTangq7oYbJBnlurYPmCVOTXn4Uhdtt+06vYbJFrtMfyCDk8PYtgbPhoAfO
qKeIKrAqwVlUPXaTqJuPQOdhj1HHUKdEYJyiMUbicVP7Lnckmq8vB8wXNQWB8aD0EYZVbY46HL1x
2RF78uNXO3p4nZyU9chL28GeScAmTces5JKL30qL71suoyfidCLYDWJxicPmDkAT/LLNTdad0ntv
ndN9gEr5p0BlKRMVcf89rrMlPdFCHrkx5HdneBbNdsxRqZ/5KG8fdZqub1iXUAIGQO6QFrpoSXJX
b9WdUROetkbpECmuzMl3OEt2wHgVfppIlrcyp3V9xxMBU4e38QY5rLEu1bnrVvggBh3KXPA7Q/TI
9Vp99hlb8d3iqOkl8LeJZjECM/vYqrC8qGCjTbon5fGNVjxMo2abKf4brLeZZBhqudxy3WBhWFz3
ZwWIOTxMTUPbBDGgZf3YPDX/XDrFur3FbVzrgKrssIJgBANxuzquAREi+3X+gF/Cmcmi3t0O2HjV
OZdhiQMXR8t24jht2te0dGLKZjcdla9hFSO/0RzM4W3iXv0qNHLLrs2mHCp7VHXPEL5IDcmu+Wmx
Wd8cWdMVR3cinYZdQCpQx+hLi1zpAXQ3cc41ADAq2iQsgaGLyj8zpLojYhoFZgW+DBVMzq2hkPe8
wHW9yMETz3RkuD8JJy03fq7uWQe+c15oXHooQMtHJ7JpgGbk5oi/jWoJs1TLtOHvk91pC9Lsbz6q
8KPsbUNYzLQY8sd1S38UddW8Zo1TnNNparhcx8N49caAqsLMd+CxubEN6107krdkfCcujJblY84a
jFb/UQsY/u5LZ7wEyLOXnpASmPEtx6JbbsX3vA8tTQTxCk/9CBmj/ekjxvMxilrvdUiFzq9Imm14
zak2LnYl6BBziJvco7ZhKsbzpBavT2J1r9n2dWyD40RyqzpV4YIFNMXfGiSVo0Me/m27Mdt7oY4f
0i2QPxoqwcM99V8r0p9fOLe5CProL0JjTSmeUeCUHN9NF0JfM9LzwGm208TxTqth5oU50z1lxN+o
6GO+Wo89SCv0BCewrA5CCeQFsxcfuVlmrwt+QhoNZLOskLU6mXONmHzkduVXL+02z5/p5mff8p7e
BY4tzSJCDCt4F+Ft/vwSQitIYNYZl8bnLqxR1yp4Yi8L1MFXQUR8eAq7GovfQB+m+49zL/20Ypbt
VUaFesSP5b+gsPMSBLVzHrIWchmdSRJmBA79q8jxkHxFulK/ZvobH9MKXJgoy/4zpu4c1xXM/mFn
nUWdvYA8UzIweNZkPO+ypUvasDlz0GDZK0e4+R5+QvrLJ10+S6uq18rorblS8k2ZYS479Svg4+0d
KoG5jNWUa5KcuoSjCFH9WTRZHuCjE1KlkVMcv4M6Dy2rvBcF8uYKWzKF2wqEZeQ/N+9TlJWn2lfi
imdu/GVBT+35lAaUiPrSAWanneAsyEDio5FOjsM6bYG0V/NI/btK2n494FbMjnRZDB5mxqm4qNhu
PviiYTvClnL+zsGGnIKRF1UrHxBluGbP/a6pJ+ICzPvbb8WQc8vd0UHrBXj67C1V+F/mz+3ZwnV6
41wxyRpWdXpMFye9CZ/29UPE8kafxqLHdmgbhIKDwBS8p2ykK94s/aDRYQlI+B77wUUmsJUp9ka5
1ceApS4Bd0XgsJjct6wV7Y8qs/D/iiXufuQToCu0XqcuD66pxeuooG9xgHjuvyGU2yPSedBeg8Vn
7pbEMA2nYRW25z7OynrPRccCottQ3khdEJBjjtDZC3FKnHTVFo/mQY+Lpp7Uaadnota++tZAkOlf
hNeRfs34R/IlVCo+IXcE6rTl5GnfSKSsD1MofGpMVRplJ0UyeQ8siRHAzEQRkoG1C4bjaUiz00S0
NuMQTll3Sax0R5fcDonH2BAfrvzao1Eeg1KXtJ4ThLuy8govQfGcYEchVciHIXdru0fho7pjh5CJ
xy3cOhE+rszI/6VW9fkT1RpEnMIuClzqNR1FQgnOZMqRV+ofcdiPLGCcZX4P4HOSMKocmXCh5NaV
h07L+3tjMYSBqnjXpV69pHdKOI9OoZZE4jA4cCecCHMINDmbqLoVaNJOUAggQnOVhiRZaJPHNerE
a77stwp1dy+JhJxWPv3vFpMXpi++/kIdfDMM+2hyMt7Jpf87JuxAoF330Sd/dn7TZdBdjEJ7Zbc0
/7L+5P9w43H7pmC8GXqFegpFyyCbZkiMgYW/s2CJu8J2tNV33Gqrc6NCWPevIoQrDU9x9iWLOtl+
c8pOvsqhXZprWdDFk1g7Rhhze3xczJBt99rEyonOXeqPzimtu+Xup+ii+SsdU5BvYTbamg4yYzcO
oojrf+jlRXPsy668p29XhQ2asqCcp345rX+GJu6WPRj5UB1WM1NPaNjgsc0UrDro/43T/9CpkMsY
WNZf3UR+99zy66QkKVofU3z6+gmYLQWmPGpQpWY984QPxsY7KG8T1Zcce/nLnzYuZzGZHuKe6fCb
QqRJQe6cO9CbExCp4kIOHKQn9/DgOhf+nO+F9FlyNP5QJKak1aWSjdF3P6gYuU0v7TP7BtcjZYwq
8o0HTTSg8siIMO8U3ONWqBrzB86DFMzp0tYnrNRGEqToYtaUBUgO7MCwwJZHQtsyvngojOMRCuJd
W0f3+KBBgHepzZb5n+loyb1SqtPqKy9q+MCywSNqAOp2TsZysiG+dFF734xcWnNd276/P5W39itl
M49O+n/B/f6dWkwA/jwdzbrO63vT1v4Bz8b22dUlFyMQNqO+VpwWy8X0+epdwEHoi+ydTbKtQ6cI
VL2WvxHXnQOZAN9gku/88CTntny0Ishhp/rdmpQz/cS8CtzlB0TbB6eKiRHKCj5NqflUq0gsZ7/q
w8PsYlC+owiIOBuuCGnXR+M3+nE2dZirJnceB8dbq4sn4b0Js9B8VXnuAxvZ7sc20VyS7syyxVvi
lb336K2D91aG0lvuqSlicZSTCJk42oyJO4S0EENXrD4m6N4urcdtKpKK7RDlbPiEPk1b9g+M4izO
DPjerWLcldWHrzb7y5215fODY+E7z730TtTDJZLfwA261jsz3Liri7UXLfozq2qdH6GZ9fIZXDTC
Dkv1djsW7TDn79xUIYd1EaPfOc3QdMixxfVif46jDcSWsC7q8ls2m3o+MEcUsTyMKbUr2a2efbUW
h3DoFmc8UnAyyPhUtDJOvyJS7U0CIG+cwt/UzTkBnVMBGsyE2rm8uprnhE2yGerFhah+riPUyokW
TECDIYb3OAvF/ABaYVIttAYv9JuL5pO5fpYiz/yXtl2i/JMWma3CBDByBQWdORSyobgKRMOT73Oz
JrvULziMW5FtuzovSvdkPZeKHWJrLSiHcY5pO8bowJV3v/lut96TJSMOFjB7MWtchOnjGs4dFhxy
DuN7zwIGnzsfTV188wIQhNQPlSOa/bXVnVOafStEOG3J0q0txuvFgtHTiT8w7xFVQ5TW6KzCW89i
o6ptfGqKIGp/N7xrmPI3Y9tDzogwMRRHUC8Y1rZQrLcqZVpgwcSyjCsCGnb/UhuhzctS6qLu931f
pRl5I2w5UWLovlnmHQb7rCgoDUJmOzvcXaGrAnaYSzAdlceQTFgPGU7V0BHPGsna7OdwKfMHwJC9
fubkmJinWe2yDiTgXngwQ+qxpd+AX+ModpkDq5OOKmqPxu4YN6TTyyuG66519nk+LdHfNoyG6MMj
rJHduMj2NT5xKGpJWcDEgtAIavWhJ7bP49FNlTfx+UNf/t6CNqdxa4TZemDZz+HWCKwjl67PvPIJ
IQ1QQDwN60oOQ03pCexKHP8dMO3UuOtnLtMthEjZBkm4iS0GtWLE3Q7UZppr/YHl1RpdpSlryHdY
+dAEWRNnMYOExri9cZWriiI4QxbQ4wMGssm/C9I+N9Ed/pH8z1CwG7sP681IigsmAERIMBaQ9Fbc
fV3m2feYLJg4YaVhF8+kNIXuSaPGBEzjWEyGXUbSBVhbZHG77NuoKZb9pMJpfjBOT8mSTrFvRRe2
F1N7jijZ3k6TbN2Azrrq3tw5ZCVyFEb5TZ3cIZdDeuJsWN3xPEAbnZKRQjTvXJWbs/5lBVMN2RHr
MyF/fj4xXMgyu+PruubG/VfABkHb5lPR/e4zh8XKP5H39EmBEWygYguGZRvTkgXhuKh3Ea2NPIlc
wRPU2UPzGpy/g6GHKFFr0JSnCn/JcHT05q5IwkjBLOXQ9XZdtlXzU1AJvmMNzddcF7VJcmzjBqbD
WK+MX+IgbniMEqt1RLenRLFo3/uoaON/DhHEDWYw6OpblddMqIIqMMPGONc+kaTaZdklUbO8h6wc
HZ9Vqhiif7DIaMzgHKQLyUdcHmlStJjlKfE05fy4tGHzzfW5LJPA8eLqd2HcqT1u04YxeNyhu1do
SVAjysxrL9bgRPg2E1NJp0NJTqN4KhHr/ePSsyg4zBF5pBOJsi4+4A2bs8+2Ygi6hNoxzs/7jkBe
Rh7Y0RfHYwd2ZIUD852qqG14Gnsik1AkRrrE96rqMvsQU961UnjX+G0HxZyzjqfFTAjvfplQPhCb
LO/aQ+orbY8xjYphUg3V5vCotNr8UnLMwBcihoobQhTDM6BtHgHvVSidihZyF7jIyfO60QpI6SP1
6ZxYEYtktoJxzBbVxe9TzWhibicR8+u6GjATuCROj5H1sgpaCGNvfEXLaaeLZT62n0Q2vfDaO+ns
uPcauz5OumXrzAWfjt8/LtBq1T/+F8I2UJ+1nZ5UxBaqviCNcDkzrVesh9rfeEdy9UlVcVkLQDNH
QpgmPWJOLKs3tyUcV88NtwTOREfi6uc5vHCrCKoVVmiT8qt5alhfxT9k0/YbSQLA7ON1jbKgvlJo
ItKTT9ua82Ik/+ccuTQsFPB9RzhPu7BvFTNWrHEQvEw9D8y9DYdsQNTZ/CG9yDVr62NF4qB+7xpY
7m+cH5gqTuzZbf1WQAqnqXvJJ47zsarr7ZaBeXeZvZe8hmlSR838Pawmp/271NrN/soO9u4bJ3LL
JqoLxzQZOGv82wDrMjwiVJbTd65gKjvbDIXpVwSlOhLH0kebeuZNvvYf1nRwkbNtDQfzNms9hbfK
W6fpwIjJ/myTlvrInfSirf4Eg8kWdWspULUA9LtcHMPJL71/IVy8hZrWCSYvmwAJpih8jrLFH7GY
FIJv8rnYAMrCWjUeqY5LHS2zgW0yuUNzQA7sl19LB9EPqEEq5pT30+zBwqYxZSMBigyilx4HF4nE
580qXidCTYrP73+E+eyyPC9za6r/aFvkUogMlbeT3FcLc39wg+0qiMyTVIPA3/fzQGWkW1BXQKLU
OZRAztlF0fXoOYeqqMPpLdSV7fzTel/Pv/slWO2znnmS4sUhen3HdsdDU3zJxYK/OihQPHdeiq8X
a44luFFws/x6++AxE94cPnGLqunT9DTGjZcWX5+H7QPrVnnGftJVu5pnePaZ+v620mk61VvGSn8Z
SfPHyxIpcxzDmS8aY6h7LQjWyF2U+y47FgAKe0O08ANa4ebtBjsGf/Sqhy/ipeErDZ0Sxot2ptvc
d6T0BGG6Zg9DGfaCQywOwy71vWrGFUHi75QqocD+qzrgql2jAE4HMslu27O+WPRb6gcDfIl0Kuu/
04Ls94yXy1+//Hn1Y54/fRbCL4IuPAy72KayPmGZpFZibyHA5Fxp3XC7EQ0Mn0zd5sch7SGXFRO8
bPr6MMy5HlV9u5GOdZRhLxxemjGNz6nq2aFDEdZn29jhyeALg2PvgStHPmyTiXAkSblitW9hkYXP
emRtxSqmL76GspCnfAnkVQT3lLmJh4BSZMf5kjLkj6cOCg+k0wwibRwludTuL8ZNsPal8B48Xg1Q
ZJ3Y9oYn0XFuWfrJRpDccwXlC7TGstcB3/7SgF5+1tpxfFJxsxvvnDKVLBY38USIDVYOcKjHeMtc
Fsdo0JdWLfW7awxpJtjjbz6hvd1iY3qKkGr9nkv3hsGPE+J7w834EBV2/oywEQPYpxkxqrss6XpF
UXm6jlcnpuYZO9vQvXNpIs7P5UKzlIVEequ9HmZx53fRHsGx+iR6zlo5asw/CgPl9sxqJ2NCG6rw
rMtU/xnHtQJdwXv8flpq/7+KTuBtHysvO/Vym4Yj/z3mTjLvfCpE/qTmoPhZZzPOFm8YxQeGWXwZ
UPGZDpY5uAyyUVBYdHrzZYDE6AB/Y+DLa17hIfT2nK8dZst2xkKTTtmAaXIYE90V9YG+Kv9c/N+b
i6xOz+lmKn/HQ8F9CgzXTtK8afSi4VJFIJPX4Zs7CXy7fMP6MSgNNLA4542YDVX9WJboMhcPN8le
BSm8uI4uL6oXW4dmWDUMNomdbXuSRMb37N7qE8wsDa5sworDQ8XnrdEbsvkplbkYfVR4btZenspN
0XvhR9i5Y1pUErbCSN1FxV5+r4My56ZusMMLvVClYBBNToPU4RdSVgm6qTCnQFlAMoODWDiHlMGa
tcgvwKaDZxo1m+sWa6b1YpEWfRIX63TzLR9TLnf1e+WwtEcxUFYkUS+gwW85t10yxzvA84O3X1nu
IlTqGo+XLOeZW03JcpY4pcFIQNrWHlMf3YhQkj8e2BSK5glFMnhY/ZAtRbn1KnH8Dqo9l/kqwU0Y
XPKgHM+LW1KB3CPOXlLOnss8EdaELzVddI8qWTU1IHr+4Sfm2eY9n7mc0p8SJMuEKsydQelzXgfr
c7+W+S1VOn6kaWDF9gVj7clbVjRoV8roTdcxlrJAOOG5XVrnmkYmhH2lCTLfKX5deNn8tnBBCzT2
o02d6ptbTu2H32zx1QfQfYA7zWIUqkh2Zmplq5EuWujbBHY0qlaGTEsuPJs8e+uQTm7zWowt6xvP
u6257h5z7CyfCmijT1C6DIDdSEU0h4CDOocTCXEYWqK8Eh/gU+jRr/I8VBOGIsVDRoe83Xe18fRt
wM6SH4EJjolZ1DxfQxwvewY/cO5qMNNTyUbvswkw85tIQBpB8zkOG3iXxMZ+7++Xqfni/Vw+5OmY
bfuCaeNANUv52FUp5WGsD+TTxMMJbyd7Tp4S7KTOMGz5uMlmSr8hRdsbPTbsst2wurLVHg4tZlKI
bC3qYObjJtZptbzEnbJJVQRiPyLTHgVtC08hI+otruyUhLayQBE8BueXcZ2gU6S2L97bSK0vEa/D
nqe2nx09zpy/G17W7uBb7lY9VrlfzF/xdm58MBJtkTlvFBlNZ6UiLrc7uneLve1N/qPgOftFnhY2
91w6HXMTeXmYTPHKpbqSJk+WdVpY5UvxXzek6bvuhhCthMEFpYUuVv8csPWoqLEY4VsihVBAErHb
euHitHIfEPXHiFf4IeiC+Nus/ElcRrSs0xzZtX222FwAOsah+cjSxn3KiLmwoOjiVw8N6eKaYb20
LBI6mqZG5R231AXag978FwOmEC8gOaZ3FMjROWZ5P8fJzOy68hnNkC/tBocnScdqIeJaN38FXM2L
lsK58vwvhm9DUQcxUAi3by/FiFH30EWd+hbhw/Sh7Bs6J0yuNV91EbQYsM6TT5UfUhfR+t74ewlj
7+PuiFAEY6y+tKmm3ikroTWD69PbCUCmaz/rqYsKNEnDnz/zi6+CBP0snP9kRvus1QDGseRfUtw+
rqEV14HRnV+mDa/0wQnjalzZd7Qhw6COx6J5hlcBeVDiRCxfU5fdw/2G76Uy2gloG4Aj3CwOHnjc
rSGncVRjNEi3eWU4cvCrjJi7qzxxw44QJdV/eQaZv42xvzMxmgnNLNhEflN8c1gR2BMCOeR33v3A
SF4zrZRUzT0wgcV01swyeBEGotArdJbQhfuiBnWBdqFDLpCchVeegmZvxIwDJI2IESRU3FLeYJzV
4F+eM5Rthw6B6rt2PGqIMoV9/kgYG5ZLOc206Ebc//AixvH4FeYRF0UKG8TRKfJu+gOIZQaK1PTT
lbPL+eUyavTJJmZ+erqJ8j3ko5IPV88hsiODX1LhpbMtOoZFGOlzalZ7RezPQRDdAyO2cKfwq6MX
pf+hdI6jwa5OTJvw4FDtXjqKhSzPKUZg6qei/GHGn1nsUro+cR4ausD6hzxbRyiRIb+Gk/Bt3P+r
l6V0sA7w+2dW7Tn2z/H/ODqz5UaVLYh+EREMVRS8Smi0ZVue7RfC7T7NPBZQwNffpfva50S3LTHs
2pm5kv4n9c2u1sDylJheKwXjj1dJWxbveikx3IYGlTYaklruEzy+3S+Zmnbgbb34znMLfyG7R3wZ
a7YMs1ZOVM2Nak7LkBJq2tnjACl3K6FiyhNbyP6VQ6mbEvoo6rMT+kWKN9129FM610Po0OJlGixV
He//9yGvlBe1C0mFX+n0rCsLVfGFrCjoCxu0RFA60btZeGQGsVomKM0TKrJNA35pA7YIwqOl2EfW
5Cti8m4AQGfPxI+oo9ZeDn3x23vUR9TatqufZJ04s64ZOxQAX6AcyVHVz/Quz9tloJJqawr6KI+p
kzX7cbSL+d5i+Uo8My1KKuanTpvfUErC5DG9uHftLHJ1jbHf/IcB2eQnf6DCHsWOF/QtHkf4okmS
30oLzS+3FqzxZts/ArPO/8tJ858R13z/OIT2co/79z9bq4AHVa7oCPxa554MHesvWRmKtTreN5B7
FT+zQvXiwddZqf2AxapJtykfYPLbrULqAyhd7Y2RyVFmcREulT56Sxr7MBMaerurLUe60D6OgqPs
1ifbQBNaJWJ6pBJ3mjkHE6HCmlUEYZk91Qa9+VCF61B9WkO7oMJ1fbgWe5rKsuU7s2F0bwrGdvpo
KncireV2UCcK1Qz/rdS86I1b1bCOeIBgyGF3vmLYSReLxw+9FpEPPFZz2uv7+reFgzff4YtW5DvC
ZJCUktE/6lYMM2YK/7aIj+ulLeC1bXqT4WFZsIAVlxQYbB1BXChyVpbroJuDLdjC7Eib3xAecDBD
dGic9/Mx6ykrpwBJy/pPB9EiHM4G2FEaR8Z3K32WVnWDwOicWjcbY8BaiEq+lMkyLsudryygSJCl
KOlyoy5m8405xZT1/JBq0lrNFoFQdABWl0EIAjzswWva4x3cwGw67TLys3X5ALbb6hcPvma+84ko
cxkzvfgZIFFr6stTUQzid+WTgrmH4zSZdxJae/9V99gONnJFou+x/HuYmnoVLBiXUuW1/V6bth52
oNgq6HUW1N/60WmE4Z8dXZk7l2FsZ+tqN2nuizeWVbm/s4Me8FkmWK7fyFVDjzt6kbCUYSkRKLtP
cCkPcVSSIK3+DUXquL9OmKJj7uoOw689AWv18LNfu7JKvDMHX4eOdcVi5wpDBT8qjeO2uZszPp4X
ekiceSdwvo60qRS3wncsUBubpvtd3JnZ3js9C1Lc8eBmeCq1zckic3XHMwnC8YQ2Rf9JhouwTabf
AlUxKvAieZHLwESmyeRnlcbG3vdw3mB5Kee+wdY+/fTtwDNop70clp9MR+OE+1kIzUuUVJq8LT6W
1JzaNqWEwOXno/kzt/y/a94Qx1lln38rC5bVZNYlO7hepYBJ+SwyuEhBrFDOnvq3pCo13VsK2CHi
5Gbct+UA7EOVfAE7Kcbh0pfEHnkoNPUVC2x8dlvZvCxYY2NOk/384JMd/Rw00gA97Y3YTGNCkheh
tjWPngWy77j0PnWhAQ7Y8YTfYr0rPI9QCV7cMiUoxmuSFTEbAvA6VdjQNgOUij+iZ+ZEy03+WISA
mr1hdrMntvt+cyeaeOLKt012lTJMW6hA9nJxaWRqOUQjm3pIotOW5Z+2H+sRIfUmfeJYh1FjPVM2
FRB2LXtvu+LJcyk6DGCegUgo7JOXNm6wqwjGdPvaR5/fqjiFLKPc7IMiLzjQ4RjQUJcWKGm0/03W
g7+W0N1GXGw7kcX0BYQzDngsMCEtTTDMQYoFOmn3tXDS8bJqwSmOqJtesSsUSFEEiaB+slhtw685
tdpXlQI93o6kc3gOdrFeT5UnJ+fAy8T8LA1ZAzI4uHTackrf3HABYwfJpMZVRgapv5twcBEEXcOo
K6ZsitpyFieWvV66h+5bbz0rvRFokMHffQPJh3DxuPyXShK7d50Kp2cKG6U+KblOr46h5ce3rTE/
yJYWqz014arZ0y8hjjrL3Znjs1OJR80m5akusu7cUc4gHzo19JRQkRSUKVM1UML5ZK9leDKD9k/S
L+WvChVdRjplPS5E0T5xOubr2mbxWPU7n2THrxqT/FiRxjxyq4Bgd1LDAKZZup2zhbPdySEWQlCz
6Nfw0vaYBI8dOJp0b3sL81tFIZo4WDhbscvEBmG9ClN5UF3a7+yMOZWX5tT9NyQzR1vO8D6bv9Ws
EejO9i5nL8/dDPPlK0yRbV5Al4spiifNwoP+yQv5jRTZmPe0y6GhHg7tQDNPZCaN1DskLVPTVLj5
zpVYCNgWhOOpgVoKzoxx4KUPc7Y6Xhez/wLywnjZVh2Tu2uHj43RMeM1QcvNlHn+dXFyYnzzvNS7
sk7sBaiqNT7FVp7v18KqzstEH6mh4edEH+FyrQg/bi1wDYQ8pn54WMqCXAu3XceJE8hU5Ezwj2TH
4IFerLr9It3qseOa23osOCMIrllx7ks3jhx8vRY+fwvvJrWGyFhI5d7byINJs0lV4PUDC3tTRvHa
TX5PRjbAXomriEVPY5/6YMjhWFldiK1gjIFgI3+dLaw5zN4jAeA9bhgMzit0ywtta3SVVkQSiS7l
LqbA1AZYunFHXy7HDIM4eWszBkwZrggjUD7zcbCNsy+8gj1Z6sTWX4Li6QF+T/otKT2lTDu2vZM7
agwxtVYNNZZsE9mxeHTOkSt6F0U1Wtse19SZhFmzT+UILk7UYf412I73Il2ZUZhUoFK8d5Yzn3Qn
HG9foxZxMszccKBQEf1hJ7O0/GuNo//UxatVHisiwPa29sAkubC7f6lJTCNB6PFK41sRVbiZ622q
Yal2rUUnXodCe+oQc5/yYumfhsEr4+cMVfSxHdFfsDP4nKUKDEcs8mvor+6kE5BcHP+aTeZgnwVm
yQHQ1JX3S1nDEv/UdRPfoyZwl9W1R0tBOyY+YWxWXMchx7VWbQZsp49j1Qw5oXesEBZMfIetM9y2
tLPr/DiCOd85aEIMP6MbISbPrMswR+e2il+EdDgAD0SzMIIB0Pxnej3YAJfY9W8oFuOhSnjFioKR
kGHaeQt0UHwDL3SUYq5loWYfeg2nicdmU3HIIWjxG1grcTB7Crad0+lHIGsZ3PqGxwatb1bNFoSR
40LCuO0jNpjxw8zs8m46WDsbf5ApH1AM/o76eFyZ9BEDgb0VPPjF9MyhNw0uagDCWzW9dx+4/Zyf
IcVW4b5r0O43/tSSTrJF5XYfyCQ5AyoqXX+avZ6GSIJDFTZe5NUgj7CtYlYgEWBfYq6P7ojzYPzB
R1DeabXIWx6ESsN0DaWK3Hhqpr3fZYo9QS4e8HqUVKCJjm1aMjf6aIYcNKtXUSrA2nw58Z+9Bw/0
LJCGmiXgWbGAdi6wU90HEzrp2fJ0dbQG1X5ydq2H+6UL5+Vk2gk8HpZcduMbuqbggxnVJWzJ4Tuc
h9thtWo6sl6Ntqf8pGczsHm2i3+Zpqhu086y/wctKKZi0OGCJeMYktTaWOXknmOHseLVUEvJoCDC
pPFBP8YZuYACZauaOrwQWCfzYxn0xZMlGpEcquqWtjSOIUblkKzr3nS6rJm9WYaKLtgNlRKy/Uto
qruD8KGB8Sl825HWtg8LActqucPDzTRiu9PQHUiwgasFOVAwDFajPqLfhWRqgIVEvLXNI8Nr33+S
GSF5jkHNa04Bs1NwXMWUnNfFmr9h9S2sX+wKl1AYf5YLiZ/rbYlsPiFvLqTRUHmb7Ri7xVe+sL8A
1pitbw6OGq5oNF7cizHnsQeX/jk7KogzYJLzvezY0+cQ7EUzTHf8itAXOCH0/4IgiN/c1dHskzsc
f3mZuQKhx4FJgAmzWLeicAd1UGgiNCvjjEvIaWCdSYgh4i+abph89qXrFw/HDA2HU7mXIE2QnkVw
R/EEQ0di+hDC7Ekjr54w3wUrRQh7XQpP05wBci08rG7W/3H9sb1Ca12ByVK/egy4FFD+S0ym1yJw
/Of6xhclKDhGQ704O6ud2h3Plzxa3ACvLkTTYH6VE3YMuebDAS9d2D0HtQ2WMlVp2h4oNFpytq5w
LE9GgvDYJVQLmwh5yb3XFSqVRTbm1FDeQuBNNQtLX4N6E7L+9TS/GHSJ8THGancGdFf+WiBkPvsU
EAEvrSkmqBzgsqnIGu3tyb49NlNYDhw4RIPik1l7X0vtH+dcgEgleaG3xnIpbluWlTgJCBjyMdrO
Rny/I59dQ1xi4e/lvpf80g3yQjQmYwBcMQ5mRfc3Lxr6plpyfMMBv8byo2JNG3g3ARVgnIVvI245
qAbTw3/ciDWQYD8ZHjhWujTKBwK6LL7Iv8aZJdcTi9ZNX5fTYW2m4YKjBXEXpOK6IxHQPtJXYJ3k
4k6HbgZczGDcsOBLXMTLHZ+L9TIMksx0uuJWzQMUf1Y7Q7ObBp/PteQksLNJJ3zaCffmv8VutU0X
NpZJd1gxejtLxlROLrmKJjV1j4SOgpN2bJZIxTSEnKISWyJ0JaHGHbvO7Gxqsx3wcr/0nGmOuksn
TjNpnR8yNsKY+eWCKbTte8s6lsphrugkef29RQxuiNaOnTjxap9vVupAMj4VK1cZf0y6RRs+vjKs
Hvqp1peYL/we3xABszIGEgjPhEBxulSE07qEqAkdMNWZ46bYEQkJ/upRkkjttfC2uHB6Olg17OwC
4EZIClAbDJwkDV5lJb32PW9TgaQUgNYr2KyUR6lagrhFqkueCwFBecTi2u9pj/CyZA/9EYAAxxpT
bBQCQPnq9IMMEFT59pDiURmOk6d0sHNUTePQOHhpeKxYJdPOCp4F64tCVScLO/kh5e6b1aTkg1xI
KojNskwOrdXZzhM503G6jORJHqu04NwbGJb8T7aiT/uESVLgakBXOzhWkrHs45u3NgHx1Q7+xzBv
8zxfH5PZaP4KnyAPgeqPGbHslTkTM6Ogm7u6w9acmXt7XAoMemZ080PVDkGwbwJp6fvMaUPnvl9t
X6BWupju46HpjpLlzQdm1fx7Dgu69fC/YY7lXdS+9RbnKJt3Nwj1FV+ePhjQnZAPHHkgI8vyUaKQ
kn1tZ4yJbn5XjHHxlZlS/fUC4V/LJJTuZXUqk91xHsDIyNt9plaRXQKLV3bPDzSXeL+0NGePmq/z
ioV9IOStyjxAE3PnZdr6o3DiE+gX17sqvMjeznOH/tYaEtcDlBlCDFvf4HlBvIB9u9qcyCj3ZPR2
1Qa5YcJhmDCazj3MZLYz8z7mL/yPBqOpQTW3wmSnKNnmLNA7RBnzdAiD/ZIx8ZF6wWLyrmbs6ocg
xvCyoycipNQvDw6eSNvHZuwyOlRy4CIRP81ApAhz3knXZum3ZlnHD1Os7T8/6GZqcxefKHPtM6Ft
VDHS2EKTRLmd6eFptsC1k3vls3Z6mJMVinDsNThOVdOjKNPKySKbctA2v6xBUl4t1ZbqYq0eThbJ
RasOFp3lZ3eFYt4sjn8uvSD+tWfMDjyFfa3uZINl7QLzqlqjxbY7FWHfLcH0l4P9WGZ1HyFZxtem
mfVrgaWYKpQYy9ddw3wRQExaBRJdgdXPX3vyUtuwgoUOWLBib5aw0zbf1E80LVXixRRjcZcQp4+o
8OYxyeOY1ruyanZLUrRHOdb5pZldgPUI2u4nYn2Ar7pgckhzfMkMdUM3PFuc6MWWU38Q0NpMHQyq
1kIKrpvEyyJGykgxR3CiaxtivpeQ/MXKqt/yomoij6DnEC3cdXDWnY1li31uuZiqtlYcuP5X6cxe
/trXup7RRWsARMSxQpf5uOH3RS13hEeQq0udV9I8PBiwOLjunTOGwUMRT3OkM00tR89uhR8XNt4L
Fv9wvOLOVxzSnZTHQMAWD6UC/ll3DYVcuzvyosUkOOMQDuBboTfZZrQTb17V0iW1QUQyNAFOdnBn
TALfp0kbHBVE8gfNkzaIOSJmABj+OmLSexVQ83qxugGXClkoLckIjNWKjLVhR0Q3ygaSFIXQbujZ
2aZT43LhRul2UmoYRSVFlCUNxz3VI+N4WC02ipuqE1CEYM0X8R63hjznC/M4NY3+fUWwg1DF4iVX
crst/gKHIcHn3HkpY9f/odCtqwXzAjmVJ8i1JNAARpEYAH1AELjZjNj6S8KUVVNOl0KFtbtT5KD6
iILdAeSDs5jsfuQEkR4qb2DlnU+svzZN4WXTwWss8sD50Kl7im9t801MRnpvHfmrn07yg6Z9Vef7
duQhSAhaQ1jrjHN74Sh/h9udDhD2uPZ6EuyLNoszlMPZ8aluoDND0KHhJdgrAe0IdI56XuT3OBvf
OSaD4sCN1wmFI9U+7w07r8fl7xIU7UuPwEVjCZoGZkI6BQoW90tdFOpfOdRN/oEAYSdHnA159X/h
G69I589gqR2ZU9hGvQA947IVItLlWAXI66o7CSYKFGm31dW67zF0cesLki2BbarwjkPwOvG7BuvP
rWvpvhmz/iNGlcqeaApQDyyH1iLqpz7o4fGgfrVb8hjWf5Xpewd/jurPiJg8ydAGrftSrfMOi2dJ
YFThcKbJ7Njrwo+ACTWwPzCw57hIG+G+WWOF92sSlfoBUHA7uJk8T/IvHTozouSCt22cZwZqn1sj
iemhO8KX4RHiuuSY3/HU4vwC08WjeQ/3CZdox/oW0rht1vE4SxeOVMli+YM2ddYqLBYLFkTSxFic
qvUe4vgM1qvDRRXxyzfkcOOQvQzdMlvGf24+IhfPRZhnBz0lVQuAzbCWaB1jNacJdjmlf10yhXBw
iKQ+jvTXDVfLUTEmSd/PcI1q/hc/c27Gl0FfuZXnKywm55xPVfkkjVHrBp65/GXDH1zwig+0f0FZ
JYXCZAm6DXv3DeWl/U+3G28bkeymg6YrkbUze+Hsy2tDRd/24ngPrUQvZ3UyV4X8g8CPSSpGW9vk
jSgevapRhFZcMX9DIaH8vMA/uVuJm9ikNO3lMAumhsNcWbEA0tJ2ckeXo/2u8dOzUBQCYh+V3cVw
5EZTwOHaNKvwJmGaqM6rNPq+y8vptQ+wD5MoSUx5gIFjikjS6tJvIDfVzyvn5a00aflA2246068X
yC0g2RVcBN40hWnwMGDWgZWejf9x+5OKsrTL9OWQBgVYNQbxiVajOTiOBR1hR4Jf61u7TmY+0MBo
ieeiz9HuEsyr5fbWN8vgXEw+6/gAjMIX8fKVG1YnfngFu21Wyu789iPgB5+BXdg84SpGirPvpzHZ
2NRiASpmGh62U6DXL0z1ww+HhIJauGGBDhfPEKSUZIWYYFfbrxwAX5y0WNkXICzY+4GAWb6rkFFv
ZCPs5PHec2zMcbmDqRRhJcUzzotT7gceUO21TVSG88z2830d1N1ldnj9XYkwTe4ldEpxFpWobE7j
aGXULcneu6M6GN7SjRv8nUOpCBzy2nVLJMGSVbunYSRIH0p80vlnSA83KHmMnxCsRtrVyyRzzPM0
ONVb0DDzlSEtTeg6RXtX1M1K26IPx2YBLiXsD5M285+4aqwjZRxuul3NsjyXllQDYrNu/smb7XZr
yr53nwgWeOWeodTCE1gqCE8izdJll8RWe18yy1wgJ6AZhJ7QHXtCLJKnoBrjnYpZWJV7zqCMXENg
qvbQDxwmMeSvgm2tFdrX0llv6dzFK1t8VGYWR4eo57nCZR/BL2szDh/zeppi3/f2MY5EbFIV1zoe
3XCEFl/P4dFrwuxJSrxHYLmc+rXBkv0benGwdfE+3Wet7v+bZeE5eG0nGBuJbV94kU7IlzDZKRpV
8ybtsCNxdQlzmTCunxs2lluQI5oAZ8PG+QmthoSgY9DkzmHKfvJ1EXWGu8mFe1J9L6tl7+OZRCQj
emzzT9sglXap2yJvcB7C0MnQ3rT3c2LDLc0M+Z6OHYe7C/xw/SiLsfpbLIaeoNpG4ADcLXGYwcnd
hLfqAJQYE75kiBP3bdMWbyDKMRDz4UM5k9wQkx/btBHAYlKvubYQQVvje+QVJVbGW/4C48AwqFON
Gt1dO9zy+GRVX/6FjUBcIhUzy1DPVrcH5YI6Bq2u/bOGfXNds2X9k05KvFmhZal7WI01fUAIFdws
qIEea4/aMztp47F5M5kIeDmxW7lh0aaZWglCQQR6eCmeqkxNp4QNoL9f8m61IhoAxwMv1jThCZ+P
j7yKO5TsJKTdp6ycZVO0Tn5QIy0Y+7zL7Xs5FbwfLOYgkI5cURaIxbD+w4oY4mhI8AIjhL7twNJB
H9c1ZJVoT9AjyFuWJ27MAd+Y15163J5iU4ZL7O7iGkMS6KqeVyF8M6IySTk0fqQhbaToMl7+a9sm
3WG5V3cePgDmaBHi7e3dBD9cP/hRU3WE47gYwB8ncUiom5pVeaaoR4GzAXZUE7glVMPghpaGTOSQ
lNqTFpm3tQjYXpo5m17yuktJsbWkc65lOjCax8uS7+2RlLs/0hr7CIZhdQ9OX+n0tDqEM+Bo+elr
yzYaNI7Td+mFWSO5TCmhFnCkDBE87ld7I1p6op6QjNf+Eb4iziuIeDq4n3uFvlfTtOGdG1R1rl3Q
i1i4rKRbdmKYmu5uXZYqw49j1WTbKOhaohita9kmvkeSeugA35KnwlkY4R0eaHbCUZpjuE/c+l+3
BvWDz+uLHlodPM+WmI7CMjyXihQjs2O79LTKtUGmFxj7H/Km7OjbGUzwOEinfl9lXphdO3XmhX2i
Sp9Dsiwq21Y19SdfyeqEDXCxIER78J2OzcYwElmfBHuHf0GWVOJbcNT4R4sxsdQ+n9WXatxsm2Ag
CYik9wp5qRy9q1fLXvJbm3l9ZU6mDdVK2diUUeLrVR1LDljtmz/FTf+3nIKEghJlMuINek2Kc7D2
hM4RhnjzKvS+FaNsGQjqPJMaXIiqgn+tkeG7TFIAGijdvPZxW3BdoLLq6ZVlIHfmbiAF8SCtyYkf
sRxiRNxU9oJovGSB/PCDUlxnyyma40QzyckTNQYId2leRDZhrLJFSHxRG+hRXRi39IRl/XLOWxl8
tx0Aqt+aJMafmqoOHzHTr/tfI6uwfYjxWXgnWIayxlkWcBbQhEHZctR4zNtvjnXd8pcIVUPdrx+4
/3WOK6sndaN8UHI4evghayoODz1uISLiAQfKjafi4Jzz5L1Is2gfDohyfyZ38o9e6GEyUW0d7LzY
5yrXY1tvbaWMg3PD63cABjiANXNIaAYIxnrKcUXNn90o/O4L3oabM+csyfSt3c4Y3sqZ/4HXwOhn
rhSnfwciSB3odg6HIdjObAEJcDfFE88IADC9SbF+aFb2nd8nO0239l3HHD4AQHMAYhF3G8WxKuYq
PaW5m/zD0q7qiCe1+8TgOp7DZlW3vXc4/Cm6qv1s85nQRZ4k3ZGEx/CsAQUc2qBvfyagTw8dvgn9
EthJhnvFcsOLP7gz9aIpHY6bAj8ksCqmnvwPu3jjxPsxx6hCkNYLav4aKo12qKMyBtuK5Y9vzauk
+RuvmQe0uMEmSCMSrWHFF09u/smVgSlm9xOLhy7l5LQwObnnXiCqYH5abVQXYzuZHUl40+8FjI+C
5VsOuoKwCV1kfIzOF8OegsSSll0OS4xIMVf0bI1ppEAKm32e4FP5JMSQYwK0JjFd7arn6t+4JGva
+5EQYBvVeoFJI4dUH8JcTSzMGjxDEfHDLIPWpQliCRrDnCeZTSUD+cBGsOklxwZqcgKLjK3uJeBW
3brNCax8LfG+tvPfoWYcv8/TgAXw1OfJ/UwO4icL0dqTXYJ0h0fNdtFQPXCmM/CJGHCaLtf0yjkd
J5TuC9QwPc/X2AOebbbkmuwjC1QUlJoowE8TUOn8ktWigvuKr+PgUceCOzrlwQPJLbYj43ZLd0x5
6WJc5oquhu+6qP1LThSlRjRsMvnf1OWVzQs1Lji2YSrlmrlBIbv4SgirKd+qDIrjrmdKy/eLSzdS
6cIn3idxu+S7uqeHDwRFEVe/NuE958PzVwcLg4BQ+DaSWyg+AjwIyKJ4ZuP0DLPSfUH0y9m2ZPAb
C1tRDUZZTLkTIkaXoEe4OVC+1W9bzvTVvTIzEesMp+u1crTSW2Us+cT2O852hQPD9ndw05ELBJIo
ZWaMNuRNIC5y6J3cU8xg40bITjj2grlPrcgLR2IKuI0IXkrqxmxSnoe6pAGAqdJaj6sbWNZrPYDx
PgRjmmQ3zd5J7lfPArHnVbPo7rRhv38ZuHq6Q6HpST5owXo2SpJsuOf6Xd8BbemSd1CLGbkbcJw0
vu0giThZ9yed+7HYdF6dF8Q40pzbIhDedLAl8Cp6pB0DAy1fCFd4nNQhF9XLicbQfIZT5lJAjPGb
5RmhjpPjSYjpKhjRUiqXCOWmpK9l11MAfY8okr9UssURknuiujVBipQTTpP+oGYlf6B62lBIzIQ1
Gw8n3y0ski2uSA/IlCWTqsLDtspSfxft4k/HfOa0X1DYIHYK3M4+QbMgA0sHAgOfBO/3fsOc5czO
3M27nlmHanIPLZRrqnH7HbbQKSLzBYWMnAXcJRZMNzEeYiSQr6ZeN87kB/Uji3gC/llZs44OcH7h
C5J2xhbFJZ1Fh3QoCX7C1qTkau3IOOiJjUrsL7berS57S66rfnHiKMhXE3y1PJDAtrbsMl4gClrZ
s5+xvHhBSGQiCB3w7EemjiV9W3kOJjs3SQlGcWg6VeiJ0Gfi6SDTBi29EMsZKz7gNyijx4XMb7vp
RI6oUTqTIjhzu5NtG1r9gZdhJun1w3/QsXjvYbJgHJnNn4DPcLlnCbuCbHNoP+TwgC6KyjpwNbys
XLbFacCPQAqOOmzeCJYfvAVlZn7go3jth0WggjBDzY+RsNQ5175S9zkbmn+cLGNcir0u0eOH2nvP
Yzf2jmy38/uUozLn04Ky6ifMKe6tlMogTicmubAvQi/LE4RdSQ5sw/pasOCbhLgOtQUqUjpUCQ6C
vfiOJ5b8xDFjPTeFizNUaAFpF+zIZR4hn6TgXNHITdv8NCC67nTd6z3HLtJKwq7c44S/4TVNQeNT
PzaEEegIOt46X2Rii8elfKTTkMbriQco4qljkP7RvrwdKu/S7PgFp5eFw+0rRnjfPvhEHvmYTNGy
Fp8L0P9SFWctO+osmzZWj/40UGvEyxcPIvYCd3hPKWv9pZvW4O0l4o49z/bju0wt4FSQH9w3DyG9
Ps3VavobxUdnR4gH8SXRvPxIw932Zxu6VGt1u9u089koyIY/TKEifBywjPYvczIW6i6AV7m+BmGf
6a8eZOi+bkOgtKHTFIJqR+aqx5WNLzVN/fLpumQ7b+LXPxiHGJPsDjBt7WOxise+/RbVwpzR1iOl
glmbF/dQkv3x6s0eG5OG4QbklbTxVNqyPxKsTdxT3zNqjIFEN+8a/sdNaS39N+2s86dlETwHadWR
RhqmA1AR6nwrfLKnyXJr1nmSHxEVbgm6BxVM+G3WrswvTgCF5hkShhvjBPPdI++MtUowvOJh2bFw
8L9skBZX8poFsJMmZJW0apfzIhbrqGJegJtjZeMBXAHnenDPxX9paM1IyrTyPJihruhxzANMdrPv
LwrSzagPwhnLaT+VIIG3I6Z8b8u8W311vgtjtW1IjJtSBvRasWl+5A2hXkpOrxhPvJTMRx0UfwDU
dheA3rMmva29JyjGeVRlPKd3TBLri1BhEVEkadUHjzT/rhYxodLYWQoyJpBYeDDZB5th+y01xNU3
iT+Jr2Eh/81BmK9p5lwfORbnPc6OVvZu00zwQrKhfSIN84Mn1fyBZp8eZ2gzLO+L8lxilTl6wARZ
wYs2Z3ls5EkpBegnu0WYN4E92P0W3rq5c3QWervBKhSrHnrhrkIE/o/ueFjj/En7Y1nVCvjF6H64
LBNYEo2dy+NhiP2j70qEbXHD+GBT4KdkVZz+WzNRvJJSXf6AmbSgW8jYQ+MjvOLa2KnxTGbh42zs
+kXzY3/Bru2fmFAZxQS4IFJpdnYtJyN/8txtCQioKbyE9uQvd4mX+upA0JbYymzN/oEaqoFkgQcn
S5HKeRBOzeGLSWEnUrz0W7sDvwtzFefotKwXF8s9kybEZ6R0LGZTmFbIVnayRsL2Jj/CU5R9NGmX
vpec+nnI6/AhbUv90rYZ2CzmmeJjVMNnRiksH1eBoUFrr744cSy+GkAub6k3k4BUQ54d/RlNfxXL
3zYNzCFPVnml3icvjgE33s7jrTdseumqx67usd34hO7uR5uD+M4M/khyy+9OS+fxqap2+GT+WHY9
yZi92yTh/Ef2le3vLZgr+wZmAIWkXYY8iu0bl6yFSU7zbVFkEk7x0Zrr0I2swX4JQmEe7NshC98I
129qwFBiMA7v3Cqn645NwoaXVBkJVC+0DRpMzrr1shNb+t0iCrOvUsWcRcS8z5H62uA8Td0I0kRc
pzkFACeW5myNWfK+TP4LUStr78Lnu9i4no917QRPijD5YS2bZTo5VB1FPItazgtYpevI8Tz3nPH9
QDBCPXA2wjMCJWZ0GDNEWb8vPIbP4O74blGaKGZs+iz4aNAx16PApnEVvKyOeRrbH9gfqK7A9Iyo
qsB++P06FpHxRCA4PQ4/WDP1a5g3WIFKP//AiOmeagmDuBzdycOFDxoSi3f6+z+Ozmy5VSSLol9E
BGMCrxKaPcq+nl4I23UvM2RCkgxf30v9WtHVJUuQeYa912ZTlO+KVvebAkzmRgx8rnaGZVWODrpp
mqqk8zwoWFU4CQC8E+NgEsuqR4wNY2LyKL7mLJto6U2RIQuzBBv70q9zcnqgdyGoaOwjmqzpPzPL
+dsrnYZyVn+hN5x3bj3NaFWbNH4jpBa1WmY9r7e/FBFktxCFwTtyI8Bgu2hCwWIBBDegXjpYUmGx
d5pjRcTOFlyde0FOQSMahfN423mW9qaeu+IcYrTho67QcpsCGYftUuqAPd0Ohom2D5h645Cg8cSC
Clg0c59ypmDq3crjOMx6EhEGeQJ9MJDzMurhKc7WI991vJNqRQ4YWqz/sNR+u0gDkt4x1nkupjOW
aqaVUujyX+Tkw8bSLpffwLe6QleuXtYljqJkFBO5JxAPBqxMakv7WXOhAeT6yOh3bwXb2Pe3lRDl
ISqpJ3I0ok9rCO4JxDUXcAGZe44zh0OVDOn4wR6R8WuoT1vc8RBMUdXcUyzV98F8M58LpBY/qXT4
vgPiuGRcRWJPUkjvQN/gibYc629JcvLWLRZAi/gM9sxdDCtHpGC18sJ2C0CUizgKm5eqCys4l1Xt
niKmzZ9RqLrLHI5Y0CmHf6jc29+m6R7rm8OSVzcN+ZcJO9rYjuV8TbJ+7AaVfURwzDeajehjGolm
DxndyTdTBtZ1WwaxsTHYdFzqhf/TWk79zIU1nwMqLbmZwPJsxp5sn6PyqJ8pbiHJeSG4EGJ3bldo
zY315mU2AF1muXyDsT4ypbAZQPIxV8XsQhHqekbZg9o6L3EvIApRSV6HTA+obTeU9PG7mjOsBGMX
HpEBAeAoayy2Za1eh3qg2SQQaEB8FNyQqetU7DoRECYMf+/2RjSm/o/lVNzu/CVzHpRZMxdDAzMj
nWlo88qDzTUV7Q/EFe1tePxuglel8z9VSr4pOS7l1WdtntTDHEEep/6fycWdZLjzBoJbk7oZc1rW
TLKehdmwYcPf3yqL/HdOXf1Cr/8pUy89DCXYYxz1VAisSIkgaNQXi/ipoPCT6mKGMiJhki02bAAG
dF8LlJ18KwLZmos90PKrsf+P6XCaDJE3AbOaR3kthB1BnYqLm/C8QQEUlje0KMHIxE+u7mvgTYTs
BL2sv1Tp5IcV9f227H0G27DNusMCyewp64280qVwlggjzX8kepiNHFekBKZtGLXIIMi3nAshcTsA
fnbDKnK9v8kVtnSV09ZYwIK6RaWJ1VjoO+YMK6Jb0fugZW3ZZgj77KbMdnvMWgli4mHXmUJhaCAG
3Nil6bdiHkmEKLtI6V2xSkrZDnUViVwyGQFWcpwsb8Dm0D96k6W3wxRjbZ3eCdwM2OPfQB2onWDf
ZB9mwlcKRS/G5ItSOZ9nA8+cPbvgOMNT4Viv7sLaxvNMdWeHnvvBjCb/NKEtT7GOhTk4dXWAEHmT
H1X8PtjD3fwpbRmG7UMX/mKvcO5sSRtDGpP25PBMGLDLQp3AulkEqM4RCd+a8aBvQvFS48p+Cb0g
T2L8b+RyxTDQwsF9r9Vgf1jg2qxDXdjlz2h8JDfcWs1vFQzTfYEaKwbuTkzX1mXef/OLU+yTwNFw
cozFQ6tFffGnqN8qEzHqh/uAoQP4TqoF7XKHXahAG+/fdOyQSotRHosywihQsOpqwsxH6Tf/zWaE
Ubglz6WNsbyjOkZRVX4weOE/NsbPjWZzGlfNGZNAvJHRNLyX0OjxqMwLo/W1yoY/plpes/RWI5S8
aYcJLTdCYD9IFphCO6Gj+oTxLHtSrBw+y9S7pW40IWPt267BnXOOTzxOlFxA1w8sGZhqRHZDvo4t
H/oI8mdJCPHrBJ9iW1XG67cIE5ybTjF/vWn93rA8LM05ZehBNZXlHYFAIF7vVjDqO4JQBoKt89iw
zMpaDri4QAkWhN5C7+Za3k4Sv/7bqZLd5chf8RtMBU9W0aRbSzqA/h28Ol/SVNOlYTrjHSiBIvDc
bMLxovGAI7gtGouJLroSuNy/0Cfmd+Yn9iGq40ARdDV4z2PU9fmpclhn74fV9zHyYIQzGweb1j/X
8bmKZsSkyZjb+j8eX6c9NGzs/7hlMbVftjHt49qv8imE+fA0ITuht1Oxg7M/mqobph+EzQk1m0+q
VGwD6y1hcU7JAI0dK49we9FcaRz9nmmH5AZH5Fq6x9BrbxS9tJkuZp7m+GukzwsRSg24N1AtWS8r
stvlP1XwCqxhCGmWaRMykXHNARsSStpeiiXi5uUHLMvmOZxGA4RjldW5cMMcZl5X/Cxu7nCroq0O
9gBpgvoJD4A77SZwYu+k0VFrGQxw+1y07ZHuEI10ObbhozOB3ou0X9LY1mv0kmdVAFDOIPZ7sRn9
Fhwb8GyoJkaPzF5kD+0u1Y4V36GAccVWk2W8K8rA3k2Kvhu9IPzCqiDyb0/jmjOqQyLjxRLKZiCI
UPO5DlHhd/HdmretfdBm9v+yN+3OlacLOkCCPRwU1O50x1t4Qx4TQrCHWjL8Fsg1H5nikOXTxL6P
Xjj10GZCdGABGWEsMonpDRMgG1YBYx1s/tvRZ6i+D6Jw/URzE5hN6K/ijxnqpU0yuxXqcdKYRwmp
61Hj3oKbA3CBQV+UNzKcS6eXJ1hdFWmFCx7Uew8wXvvKIstaUOfc3L9fNk1s95H7qAuQGEiWKfgq
6Pv5nxMKnZbBbDWUXCQ4DVt3YCqlUPJmw3KiV+BjYo4qX6CZMI/asutw+HTsQ3F55X4l4EiBWt3i
92nTZy+r8qxMEFfls6K0ZQBdEAPP1NlhQupl3jVGU4FlGH1k/geOYpm+pc1o4s8Jk7w+mwk5P/6V
zjIItQ00um7iNiKn0D2gDtDTMeddLRt2PLmxgHN0qV3cu2nq2cCp4TpBc4vIgKhOVVaEM4lW62pr
MpZUPzdEZumipoTjH5WozoWDnZ1yI0uxgdGGmOIf20hb/J1qOCgToIWi9CV6jlpM6prXqUrRV9Af
VwE4PNgv/Z7RMhhwLp71iiwkvvlXSMK8xqVtDUeVgg4iRIXrZEMT5mC5k3acNEKRipShc9hglGUu
ls8ZA2RE0sNnlc23vVTtmns63BSkOuQLKjAcJv5G94GqjmMzrXpvYr/5JEzDbk5WRVKBgx9oTNzS
rsoj3TTZiWKZ1vIBzl0ZHhYVetFphrOWIulsqTkByrhn4430KFB6WDwFdK8voHkgP24sX2p9aXTK
BAdtftfC2IqK+YqvCeVwawQttMvNPj5Ueg6DY9O38bSPrGJVGOw68+m6I3zeDQXT7N/RvUzHAXck
cvy6D/uX/kbr6JxbVCOaV4fG+aYEJngxLTDJo2oYtvg8Mr13YHl9dcWIOMQHb81d0wTuU5gHy42Z
pZE3DYLklBPisGg59dIT+d5xp7q54z8pFJGiCkEux4Eg0tTSb721hM8IoMz0SkbR8ChC4/NHEUMD
qMTz1KEdGg+oXcxExnEVDX+AvIyCtrYnzva8+0Ox0I6/I8yfXwLqcEO5LMcj7GQY+O+RKPTvss4l
aFuG7c+tNep/5LtX0xHPK5LWGknpA3NEr3z0lUvh40Xzjscu/8ZdEQ4ni+nqRsisfCw5DuqDmeq8
2rdE3/0IQU5OUuBBJOaC0WV2rOC65dhACz4n/OHmAjCMHPrCcgs/WSvpLv+Yx4/XPlPdeIiXPvqB
GGfjqSZBkTGjp6mhBXAN0tIz0Z06v+z+G4CLMFeyLbLphnWyLzZbti/8pPN1maX1xmtL+hNqIRLO
orEcw9MQpM7DRNfi71vHVJdcw/6lOpMc9fzypb/3VcWGuGdggGUD2z8LDFXG9zUkNivJsGXQKnIC
OZepXrs3HDqCoT+NEqpqxy1wtMyhQ9/mCo8miYS2/oEkhDIkwkkiHKmFq75TQjjugkCk5zHASs6F
PVVwb5wOO6EY2FsmYWuJ15V4dqYYyH15FPOsA680OuEdeQp4pYQFOfDm0MkNI7xaNAnqtqB6a+Ci
T8dmHJsfq54Rp43MZnlmi9nBPgSg6Mcv8ajio3fS8BWGefXCL9qyE+jr4UzsR/jhBPRwR4aALhqk
wSA+Ltpo3PetDKx9RA/cHVaPIXuCM4Xu07N9f973SOAMPlcbg9+A5/uzWKdUXuoAOvAZEWye/df3
eVPuLD3pbGdNStWnFDhjASmWEDasFrPzAugc9rZg13fL86RQGzEBPof9qBiIOKlTbeuaknAz8WWC
CpVgxrnlJv1cot+62BA3i4PDrfhNhCI9M/tbcaUqAWhq6tsn1qPNvKK1WuJwgrLGFT+NMduLyKZy
8OpyRlvcOJzbZpVueMDnArmZkxJ38cDJ+4yToPlwuoDMW55eDAWZgZGUkBQGiY0rkXgIxUF0MllR
ZK/9wuh5N4LPGreMD7ynAnBYlyj+htfMQOdKZs/PtqBjnXtLFzbelGyt7jrdUnoNDF2bzz6w+v4P
49T2ztLrlOHfmmRxpu3zdwqnhj4wWePZYx3WziBA4UT6yPHvmMjZZyfj1HDy1Hw7TVRjpKlXZp8O
Hjq2QQv8y9szl7Unxb4Q9QzxZg4SSty9ZdJObv8HYJhY/nPThkCQTeMwwvsuPYNMgdLTE0cKQiM2
Q287aKZhMedXXbV8G9XiTKQf+WKOofHETJLmuYuH3TLh6N84UE+nbW01ZjnYk5WWB1NEkXfQFuMw
V/HsbOSk9E/ksN/ei1pOdw6iHPktmSdXCBqyXp+YjlvZnSRQVBw8UwpBBVUDkZkYLlzr2YtQN/WU
3FhLS6h8AtcQwSZs3WCdMJN1+KqFySb7yFpAF19seEd17wv85kfX9bvgWjJstjd2P8r1WHcDGWNe
N7XBcbH7MjpxW0wMxIsb1FRn9MOwaFz2pZ4NUn1rSxm+ttgiyZsCCpV9azO28pxx+/8jqIU9DT92
/2L1qDeTAUrI+uBnrf0PZfL8OGYTUGlZQHbB+ODYT4uCZpDME9SYc9+54T90DGzphG8X4TZE9hid
SRtZwy8FPTQZIyRQGooh1UNTFw9h7xt7Z7iJLfoizHAOst7tUufheY1ispAprZg3lH0O1A/me9IQ
L8lhQESysy9t9p0vHsC1Uw0Sh/Jhan/nEFH0xvQaDYkJ4DnvnKxlNKD9EUBiWyv92MMNoaJsDCVx
oYrglb8pfZkDGywcd3Zsg5lLCXMqo6gbnwukgqdyZct/g6jZD9jf87tOOR+2YtWbaPiNj+s0w10h
C09tAiAuO9XZK3Z8yztHQAYzDmqB0r2NUucdP6oun5fRDgBUMQffupy7rEEs9zGELmTjfG4Eg7DO
enLQoN+VzFOrbcOgby+tkkDCW+5D3yLa2tWMyU/IJXJII3MTH5CNsdf34rL5WBuDv7XxiIw6TGa2
qrt+8RAqGQdimFYx34VJ09XZQUtTkj1XutYVytgVO1JXun8rhScqb2ZupK5rb9VU9HljxTzwGdQD
iDZ2qR6bVonUqa7cTTF1sMzaZvkSXtMD3l1xqtiYU86+671mjLp3aRPdqFXGOaOcgtrQNfEH/Jj/
YB35YFjN9ITekPe/HFdeAua2weNME3UFGzxz4DFR3SN6zN60pf1DFfEYVtOSk3PRFA4M/Zw2IJBe
fQ/FAK3TEuu/MtDVuZW2YO1aIdXcxUXV3MVuWh2HuhRvXVRzB7LIxnfUQwreTArHOGrBKC833Anh
rgiQJQMeSuON0rELNA0D0SEfSaRGCY5vTq89MeDV1IX3hYPHGaQG4jWDWYZNCpQSz193QepzkwIz
eCiqXDzmCN/uIoeoIabT0ItCRqZoLaX6Gak2xoS6bXk1qwcGiUo89r87xqseJS9/2Hb2XEZTHZcF
gzJ5qHkE7D3K9bTj21PcHcugIPC0spr7nXbHYj6xzrXTxNSNBjxLZYEPhnfjhdeauEVGy5XcmzAf
7ST0lay+q8WwRwismSO3BLwFUKAhovC1QBmF3kYa2GRoo0UOvIPANxAEqMdOQHoDhtSz3flq7zi8
fgnNR7N8DLbM262zDlH/OFuZnu6YtWDsEDj2fJ79GGXDJkuxpB4y68a55CSAWiUZpHjb2p1QBDD0
iZFR2n588KWpbwxbUn64XrLgATrFbY2m879xhqMMdoBcbgFAnCCkICKaB/vhpqSR7FmfE3SLXqIB
VBaTg0bPPXIke61tSMtjaEaa3dCgkTGLCPnjHbrP2xwZudK2yBu1cBs1zsj4CuIZCnME00nrZuEL
NC02afzny3fVdhxnSxTLLy9lzbeFexRzg+DhldcBny0/70w0525Gu4vfCzsytlT8sqBDonAY98gt
/RdoZDGrOZQbGTq/UhaHvKLk2XFms6IsdR5HEHNTlPUh9xGvOXnMUD1zM8FizEEHJX7r+ssRb9Bk
tn07a++AR9WNDx6Io1MXA3hB2JEbw+hEqfIOd4RSB12xY9k5gySNIhaDBJMSWcOjP97yMSLS598a
S6Lk09hGrsqvYMuCFEQWXJqoWDhJpG0fiJFhksiTROZsQSKxd+nJVnSxcrV9/guqAwxzGy3plw3G
DLmJVoVKyriu2T55af9qE0r4uy4DAG1ynbjvEex2NPih79w+m4nCtzXTeH+oOmscdT0U3LNahoIU
QQL4vH23rOQF0Yr4dEwulRuvK3l0e0CTek1QxNIiIk+mDCTd16wJ3G4XPp9XTvNRArb45/LDfrWM
faP7dimt+cKhiT2aVDgfwx0N1jOvN37WcO4jdlYxcS9UBHFhEVQjbnwAlAvPMVpn6HMpex2eJ7s6
TQoc1tYMS/xppa7lbsPy5hlCydoGsE2X3mXVMMhP5KWA2qgQ7P1IS0EQjosagWjrPtZ7H40Tgk8v
WjoUGOMQMW+in9npzofX5NagojZjVMPQMMrNq8vAcCRg8N0FxZGNm2WfAleg4DOpbIAaGhNFu1lq
HiF4JGLcsuLqPPY2zXANSiTyN/foZAPL4/DjTPEQFbdlS3vrUONHCessTpzacQjRyfA5CvjT5OHu
+B66CjJNKv0T4hUve/EjpHWPrNoHAjaCLpg/A8fr1B7Ypzseqjpy4y3iERGwl0WORfhWNHznXCRD
AiogvI1cCdrb5uiOX+aiJhgSD58ODpmwpmBHEd57fwrw/ParQ8tlQYgOixjzAs9nghClru5GZIDg
kCiEz5Ww+t/Z0zeUeTO3BwrB7GUMMYzsZOfgK4dMM0d3tnCKqIFJbWo4DYFpl52YO3izIXpAlvP6
plKlIhX/YA6zzKNyCKLz0rjpvzkYSzKpaq/4XXJH3jWEVzNKgfLC7776dUp+KHJKJEExWqCerSpL
Fjhjn8jwuoExrgvzCKsrcrU8syxIGWHxzczAGCa1Ep1SqsS5yZBmYaiQywv/LHyOEd7K3eqhpNvn
DKLdLab64YdF7GwllCoqSEYrH8ZHxrZVziZdt0BYnSmgmxxQJd27WdQEH1aKiee0VCUDHr83BLxD
gxyr7ZyW452ZcPgnC7KTdseISapthtPviiaC7rfsIfRZeeC/1UuwXHo0+gMYWRk+QWommobsDaVP
C7UpB23PsgWUFrJCqJNjfiStYPhnj135Yw0FtfA0IKM8uRiMnWPAbf26gK78B6YoVU+ti1F2I91m
fRgpYh77oQwe2kyyjkg5TIHZTJ31nC2ys+6aQdXfOcnwf32dEQCmJOJYBgOSWAbyP/0Efr9AkmcG
AiXj3oKqZmzv5yYe5HW1ivJBsFD8D66R84tGvX2KsgVxWonZ7+CGN2qtnXkkiLGwggTXkzWC96+4
gbXiUIys0byKes13HIpZXKDeO8EtutxSOvvPtQJwvqtagWJNWj6rzV6C+HqBnenKpEds+CNt+nKC
KGz55hA6Fm4JxyiGfR8NLHPKninQTXMWX/Fhk9YVOGWGVRy/KhSSAm0dZmFjh0m45DlrVdwIWjbx
d6qKnhkKXKXVWyjpFJ9QsarZF1KIB2EN/h8YmdeqW14BMT7VRTk/WfNCeEM/O3doy2D99Hn2iF92
eeh5pArQ1nN1qhHinoRrkFygVs5PgxnEnlumOiLGVi8k/CxXtvnrjg6PmMo5tL4QMNoXQno5n91R
7ORAZlcJeGrvRMPyngn9OrX+hG6hLLde7oWXGevQvWgHdM9VZJ3baLYTewg+Vx6UXRroFwWwJmkB
76FNINkOJU/LcpbJI/tYhYkmDnPzgVHhnYV99FtjdXq2NKQC6vvimKOkJPe5jr+kAJWUOYbFmWR4
u0m7uuZUHYf9EvviKwCq9G7l7Y1eNbrNU+uE9r035ekWOddXGhFOAy4ylEhWJQQIRiHqDrvT68qN
v9G4A6BrWX2CWaMk1XAufjsbutyyjNa5Ii7luSkhNNh1vzwhHiQdo7dIFIqi/oIOu7lU1Vj+SJkB
/yib8tiTCfhomXF9F7yUCW1siEMoWL9o2ZcT9yfWhhzs6Ptc4Fxkrh/8DaWtLzCVbrDLPv0tqeST
LFr7S6widefiRsIwP7RHRFzj24hEjMXuoB5jFdJd99AiLTvUrz1RcWA0cJyA1ln4u9qfMg/jre4b
94+NaHIbBcI9weD2jr7R3ltaZuLviMft0LukAyFBcJ5cZ6j+BEGpPrwgor93O9zHLkts2Vv1Czlh
6rAqG0MDLumdBRJFSFUenEb+JXyl3YGRYIhXM5K4GAMXPO1QRgfG85n2IuE6pHATsL/4A/E8xBsd
lhpxLKUK2jAPGVpiqsq5r5Up3mAC1YilKRzRlIz70RH6GIh2ugfpCtN3FAwAyCJikBgzXcTdx+6C
sckJ+sGC8KWcIlY8c7ShXI6fuFlEA9d6CR8mP3oZcZbcV/mqBKfyMJ1c26q/0eNe8Y/IT2/EhxPn
IzLZbj6Rz5S+dVW8txiifQa0Q5dlaNxDhyACgynTWvxzw5EH6Am38EcxcDk7tTX+wwaIZ5Wesfbn
4Ykz7jNs1+K9CvwpAU7LKMqFAdUSsQileWC6zozrbS4g1+ct7h+q/+Dg+opzAcIgblVvCL1tSnrS
tQYjZQBpNDuni+sj6GD1RPYYTtBmCk8r3qB97egTZjsb1YiMy4TUb5o2PQR/FjQhn/wUE4kL1ovE
mvdpVbQMiCfaO4LhSKnx0dQA8RsxE7VEPR+lm/vHABQb8d6QClkyt4xtsmn9bZx8QfqvzX51FDaq
aXx3LBvVOGmygm1sBhkhnUbmlDQCXG9TsbwIosGJwLWyd9GrdLsQ2fdamZxA0DVQ4Q8UlOmx8thC
btp+xaKAJ46JPDpR9ycbhiAR8JycTSB1Ce0/8+TXKpvnXAZgBQZxp4CNIrVpSMjg/6PCM6bsLQGt
+r3MW/PCbyI23NfhwcH1zoA5MP/Zvh1/hBNCyHyGdq9U0Pi7NUPMn0ERg/uLaCZp18x59RaFiSNw
MXm6LbGnBGFfnbJDhV3CkFsRcoblH3oQeYjcZk7qtYaNh9BcnkQGsLyWqBX8jgmsQMWggGM+1oHN
OnTo1k97JgdkThHksyx0L6xn9c6fSCV0XAQXIbT1k0rjjykA6q/pnq5FFhX/GHqin5AF/b9ddeU+
LESY4DDA60FNmDJzlfrHDRlaU/GSb8NkngQfFYL66zykRgOFKuYAB6Mo+UKIIOQKv1epc5Sju6lE
TO/H5Hvbp7E6ZlPz/4YUTwY90Xsx2uYDmx+1Owur7sxpnH/VmXAvfW/+2gZ1Any0r8J3vItyicae
CAbYp0Dnto52DYSPNntghYUV1GNnnqDWwtdf28ve1rp9wKsCfqLqWaQMOX7RrhStwirNag68nvrW
Zenfl5FJH51gLpEIWvnWHoM3ULDZGwMYVtAo3h4tqy4+J0YLz7PT4yRsYMQrWJT3xA48klrgPdUm
dA79MhdPnuWYd7dGjKsrR9+wpDfUqyWji4rK/hDHQHspBD38XiAlHjCW4PwVo9ky4+leO99GDVtN
atfFqbuF62T2zNvEU8E7QbWcE4OIZBv33BoO/6oUCBgyn8m7sp1JMZIb56gYDCZurdPrWkegGjLS
8dAppvcmJF6Ydpp0JIRe3jceMGw18zxQJvojpxXuzAuUFag3qDTmN1BqXZaImI5zE9is2nTm+XfL
Ush73Ivs8p3MTVaG7g9WJp07KJPDZZ4jdcZLod7DngZSOKHaMQlevvosfwYSiZI2i57A437ZfiDR
oTKs2zQuFh2Rt+41BXux18EyXDxXcvtwDe6FGL2Ts9TXmzl4R5AVhPrKtdid6OmwxHwhU1iPaiun
jM4sCoZ4Y1CAPRbYKc8GfcNLGGjnj9a9gBpvgzjcpbg99aYVNMAXUQbiGA2tfaJ0d47z0ityMmjv
T/RMNmVH536K1UtPFU7/s1ppfWLWDEmfCrMbEXQ4yJT7/nnpGn1si3l+x7HfHiPdAnXjiw0hDLIQ
fZmVXO/jnpW6PVv5pY8777V0Iz5tNJQxYyV+4BtQY3y0+sraVlb+OhewDokNAAwq4CX528kmIMIY
GLMzhi1kr1HGUt9nFAma1c+/1ZB2iTOl6Yex9QP4sODZLW4csyZM04s3iPyx7sbmD641ZLA1MNN4
JH+Wle3YfbUlQxq2jfZv5RKu0upuTPpQ1RChO3IurDG9EunBRhHq8Q+x2/43RJfDROOKiwfexp3j
NMuhhVNCo4hEumX2OHrJsBDjdi4H9lQ35H5SpIWXJ+yPiG5EqomA0eoWZNip6xdsoZt1Z9c6O6Qz
g1CenHLblo63oLvkVkkVdYG3iu43z40+BLMO3/Rsil/kwegrQHolAUbyf0vrIAPgzOg3mrjgQxF6
73rC3LqJl2CaEtzm9ZUxSQUvPLCtFxcnyufYGoNCIrDSveiC9KGYRI7OmzZhR7jxW66VJjJD+E/o
myCPcYJXVHxzS0qAjxejJGIDWw4bmo+UIIVXWlK0cJ7OEtSJ0b5vAuuQNY7zLy4nMB834DpJADm1
eRq8+sS7YwJy1Qvy5R66YLoAtCCRu2hmTRowGT2sDeuRynXqr5hl1mdgahbd/RIy2atrcyogD1HR
LSFZDjJKSBZMUXBm43fgNfa+82R77QoRF9wgdp5kjsPiN4uIO+jSjvKgL3KozLE4EXMdP6hS99+a
q+huqsPwDxasMVkyzVKAxjsg4cnjQVD9WsUbhsndNmV6/V1J0uNZRc13DsPkY4G/5FrmZCQmnme3
nyVr1V9clfmeAEzWbJWtnwYJhsGt8uJXuh4qKGu8hWel/gW5XvmwxjOhlYvlv7VoX5NON+M+i53w
Jv+T0TuCjv4Pq8n05HlN+rao8aHrVn3WJRD/ltCbn4zGeYfTg2NjGdxNDjTjBkpxQO1EpEA7laXP
SCOHv+Fgxj3/XvpqRTbtsAqInRth659hLAd7l14fd1e43InUmU9txr09NaxtGEG6+qGgLpKEx95o
XKb5b1ra8aGF4HcfBLjHEHtCVbdnLIZ1U/6y8ed0L3LrxtE16nucCZFloHeegWVtQD5nf5lkVY+0
AfJzmQ3JNMo47Z/VuG+Y6ZheDGQPbqWm2I5lOD7G0I6rmzO8ZTjkB+/GQmeHKT+ciFoIxLlfmW2a
lHu2HZvs6kqjHkqlDYD6WTUb8temZxCKZs8rahO8YEVnJuuxPoRMmhAz/N/Pptx1uM5RZs4a5Mhw
JiVxPJIv09z3cEA3YqLN2gDG1VDI6tbi3C2yzyoYCUTGiCY2dTbX+2LK6DAZCb8FQ99ioC3Z00Jp
vVagOw9EjkWQoWzyRzGFzIhP4R4Z7BZ4RjYu6Ln/Z0/g5PAMObhIW/GTUTnQlKMfavI0PaIyjOcr
eSejuENCVCWkSqQvUDYcKn2ISR0Y/lsuWb+tgUrve+H1xEJEt0CWqCQP2nGH/4BwFo/kZAXFl1ki
HreZPoH3/8/gFnyk3tMfrEOqpObLqrf+GoldGXAtZoyZ3yPApgSEzlm3mSxBqauRdTNWmnzJTMHx
jrNo5WGOneEn51L//+4k+kIj6BOgDjySI2TcrZhcmtNqqb5gWhuztGI/Q/wj9Y2sdj37xucUp9Fv
2sNCrVQqYOI1/r8sGHsGMozE7zh1YmsT8ObgWBnUKcRjL/b9HH6BLYU03y0eYUMgZY4e8Xo8UTll
G7sGzHFysa0VtCqkSQEM+S/wFOnclxLzxBYAUH9Zycp5mTRYCPxm+SUuZvU37/vhmsZthSVX9Z8F
p9IZN61JMoJaX4j/KE8xpt47Vqj6YAnqoaIJEGIuvtXuIlcXx9ru+2YX+7K/OpZY36wmE5elsoII
YR7KQcQNDeo8RimCn2Sw93Di80TPQXH23AZ92TzrK6pQ+xQzif6oVOnuMNNVTLbbIXioS0sj7KQy
E0/Ss9RHwaKSQ4sRikz9BTvJKovjjPTyc8iy5Ue49fqkIl09LnINOBPItYiU7Tw6gyAn2jTtu0+c
aqJT/z/4VgO5FCBNh2awvq2J8JvZM8UxhCV2E+23n8PsMr+/ZVSkTS4YXQX5T4Xwg01A614EgY6b
yXgFXnwcZ/A6shCkGfiKpzRHMbUBGylOmREeOJ+2fL4BuDYmJ1ZKTDzZpSPBa2CzGqg13Tp6wj+t
X7Er9/ctPR55ntVeTsh4R+8IFsY7rGgdGBr5yz0JlOZ7HUoLdsTKtL+MDZYL9KZtO1BKMWTMMJrP
UXuyuczw+8dp7t2PEkmUzfAfGWct3gxdU7wBp/aOKQI3tYXb5DNNpXnArzw9r/+j6EyWHEW2IPpF
mBFAELCVBBpzUo5VG6wyq4t5hmD4+j5sXj+ztq7OVgrihl/340k8nCuOtoo0LKUhjkuq3IalgcMX
rANLl8kL6GdYw7F0i2PqR9M7EJXhSul1eRdb/wgoDgfLK8tdNomApNDUeuHfDYm7A24z1sSMlMBd
lqSVqZjh5k3cWmdDSOWp/M0gNc1hNQ50BeJHFlcXv7cILYN1O3wDRumORd5xbKAkc2Y7X0i1GQHo
VE8gQb2F0gnH8m7LNCtAGnMqUd/7dPwBoCEsrGFuwueOFy/o6hQXjz+7FGBsGZLQwSX1WW20+xcE
Z+EG4OGsC34zdkDI0KWk9k9K0w9SRqQ3do0oT0Op2P6lGWVt34QWpxcU8FiEST21zX7CfTJf7aTH
00tlXZw947yxaFDifvNju8K092XBIuUBz39fAx5Osl8okXieKCNN1h1xHwzNIp9luS8bPgwEN7d4
1mlH5GLJSpvQWj7BQ0QYx4LPc4wvmYohfMo+l8NhnY0HXWx4GVyyGMw6TjZ6mFT+mvvOgJol0pLd
TK6zhE6eBB9D6Xfxy4Qb6Q5DCYNEkhtEoeGzBJADGfqVbVenBmsHE0pReT3+PNGx3vPBJJ1LQ2z8
TOWv/xFcIDfkrcN06fQq1gssy+YNEDNAuI5lNfCEepvEMiUi7xnIK5tfUlSclk4CawhIWW7w25YT
+Umf2xXaV0WW8WoRdOVhSIeSCiMvHoqTBgoG/n4GCkYCtAH7BqHdPE5uT0Alq/KvCZMqYyGhOXfz
JNMJp+vGv65px28lNa0VSB/c3z0kPgvpjO09DlquwKr02XlqJ4H00RqwLYJ58cz/8t6gCoWslHlN
QQJw16wb4JT8R5K06dNFwMcrpbxM06jUI0mdhue+ERQpm4YyrovQZRRYrqjKQwcapbmWwlcnKtnM
9jzlBRQ8Nafiz0Y3ZfrVXf3PlpMKS5cqjF3GfuGN1Wu/UkUDNSFsqVCbrqkwnX+mHrm6FInXPACB
cJ7oaFGfMS9zrrDooG99xCUpEFiPqfUFVnaUZQ3Mxud0hdxp/AJ2ap7h02qEVqusvRDTpfACVbJQ
PSB74cig5+g4tcX0aqG3/hhD/k5NMPiW2EdLJctOosGBnKKXP6CFL5hu8WRHubVgq23nV0gr3pUr
DYNHzNX8E/M8BQ7Uo6KqgZmPch34wDh3hWV/cnNEYNClcWTS9j/Sbv632Fka0p3CZc8d0dad0j+1
2OwZJYg5oH4PyQu+C6pXcSAk/9kjvg4eBsDV7vfC6/oTqNNFEiPdzVRt1/b0TKPDvpIkxIHDPROS
vHtbXNFniCR3++n2Eu/iPHV0msPFDUp8VgcxusT2YB5StxhbIQ4qQq5uk52svi+whHjj0aIUESyl
2z6SaVHPzYAEv49o5QJdsEwhOZMvDI7TA7q1ec3iRp1N6YkvZxiiC5w8Gq48w69/rU3rP+R680pF
zlsxYmwfTT/9u3CxP5pkrMnVghqpMdgUPgtpR++s3Lt5szU/CIiD+6I2XcihJNjwNCRvLQszuXMG
/KEwEO/Iy+IDQdB7QK+rf+JI6Gev3oaU6AHsEABLHBzeVRWieWIC8LptlFpPw+bUz5lKZ0t4Lwn0
VzBRcBNKobCudE1JrH51oFUUwK6ARH+WXvfPZ68eAraJfi9glP6L6OLmZqydZwnUMMyjZt7ZnnFi
G4bsXXoc2CbhnNvoCiJnbs/Bk1b1e2zIl5ER8yxgq4QdPZGPQB1y1qm8othzneKcVEnvR0ZYWUmz
yxCsu8MMVP6h0rK8cplFg/Pu7AhTvBWte4USHBGGTcyEuXB6FWuxODuvg19cTBSZVrxxAhRldg44
9Y4YTLgusrtC7xhxJC7yV0cqYjeM9ofHbilgrVPuiK8/qcaPHo3ZesgIze1GMtchoCQ+qr4YDsuq
dLjMfnNACa6C1YAjOsq++QbhN4TYWYewd5zPZCEOSSn7njkesCT4YiZYFgu+qbwb3lL3IjX2405Q
odVF+O10R+rZ0v5bEcOMo0YYIoz7vRJ/BOqoK/uqMFKfqyRxP1mJX+WKUVx0aUpDskRTHcWvZdF/
rTZ/6GEg9K22bCRUs73aUZkdbeWecas6B9eTNZpOlJywJhdB3CWoiLVcwnrorGckf+8q0+UKVA+t
OZreAOo4zEJroBNnueKz/J2IURG76YBj41YO8Tz9AQLJgi2mTxIbJ7gISr42e2FMMHS14ul5NNFS
CirfeUuYF9o4cPXMjTp0syPI2NmL0+5UUrW/BJ7jcGpr6MDthGv4Sk2ncvdacTbwZABlFWI3e1h4
WfDII0wk66XdvA2Mr4yzS+EEvQY8MW2cPF5PuKi72n1s8X7iRxfJwaQPF1mNnnKm1YMgBY0b3hpO
hMWwpk1C7xJd/FfafH0GbzXuHVPgxTO7/gTMZdp3XlrfInt499k9vsadjdSUYXHU9I72kX1slD1/
C1NynXC8m0IB4w4GMgjERRfCXAOqRVjvBPUof+yhxhybwfjWwIt31GoNmITJWniu29OUwavopNJO
fVMviEskL6aaKnpir6Zm/1T4Qj9iIHsgsEzPuDTZ4nhLVQe2s0TnQhncdpmc00tSjcgbAAKOkzIF
KwxCDCUlAJAjs5b+WpoKHHK2VGdngrpDw/1FqnsYMKYVEp6GEiOXceyYO9heAwFSkT62EIdCwFLt
ofWb9D0Rxjew9nG6eKkBOpN09D/sxiY4GbjVRzz/Nb7plJJvo5pluHaU1yKcTvOZuZpzsLbHKzQb
45SpsXmmiyX7xYUef1TaOnyW6G1ps9TPVEGom2Xr0F9+nDp10Ig68rEbYAwQxUr2sCam6LqWe9Y+
ukVmjvmzV9hy53uWcee4wbgy/Wkx3mTHGYHwl2MP7l89enhnRLwse53FvXVm/cu1Pv019k705HIq
XdEVQ8wE3gMph5u0FV2rWeXE44GdwWelMeJzwoKnGrgmpHT+lHOBDbseiZDy3WdJ9jftFY5yv80P
/B//YiZrs1zFWsWfqUFvtRdZao9A59EL5P5Z7OW/dtL6pU2oMXeAkSAZFN+mF+H7SNabR4PBU9vg
9TLj8taWbcdW1MoxL+dmUFLXs19xfhQ7Kb0mXKbRe2ctTJqjGLlSjjSYHDOr41RqlX/ztiX7mKI+
0q4ElCOOTXFt5o4DsJHlG/sVOmd5rGfHrOF2JPk71yteSGzciLLx+ndq5IBMsmMCO+qW6okd/lO8
jY3g4YqHfB3bi10NVogpv36lmjui6JpapoNlUt7uxgQsS8a13/ipaCsfh/fOwBRXVp5Lt18NL6lR
zFImW+bW32gjbJ/vs9AXc5w/vTYO/QGLVUW4Zp3tGe561bCFtsq/sb00Dd0eBsQVxUiIiv0wpJn6
yFeKW+YlezKly5HVdvJSTVFYdPl3bxQgbqD8+6AE3YVfJikzgk3x395YxyuJHrhLE+9ruC760fF9
G5k+7Y5LMmw/Qx8/uVayHX6uLW+GF/fHWKT9G0fpEphTDQjEKYfiS7mu+2POIvvBXwZRJUnrgI66
+l+kouc0JQwTjOPw1dvrk3YzxIWZLdZ+oBggWd3+7lrNcRzglqjuO8aLvGdVlRGYms3TJCt9Yzm2
FUhvQJecdc2U6EBiZdxzhHwzwV1Aks7neuVF4xDLPlvdQmZkHuJ013eUsI26KQMk2OooR9MjRzZu
+47mnS3Qq9vlEYmQuL/mZpW/9yt7mFFpCjxRSTWbwzp/r23eq8qIibpC/j2Nnn8Ex/4fWvcKyroP
Cphj1zTHX5kC9z7zmDgPtZEc54X012RXUXboEcEPXWVBtE7HyWANzF5DNu8dXpwde3OwKoKhdzZL
IJ2S3p7c2brUi1U+krCbTK7NUKGj/pff6BMYjpLtSlmDmvGf84w4lopwYBDmoZdLLemZ5rzsyvgV
H2dMEzddfWHlwYY9vhlUlbnQRRpSR1gUUNFX2CbHWNUeg3fVa5raIIwaEPeO44TdsJryk9m3ImyV
U75o8oJBnW5aYVbSANUXDMOl+xQ72UkQ4CNaOvd/8O+3R9sxlpC2P4ZvS8HqG8fmQa/J3YNOw0gC
0bmE59xsMrglZP1NRjn96fP+lQdI0NpZzG+Vg+GdLav84ZpOQ4NNrPqeN0X3YJFFpGUU6djyxt+d
lIRddlqk92SycFG7frypmwxROcBN6NoINW7a3PxBP+EhfGkEpueF1sIdzJJvX1f1FQxNHQxLwrSo
t9bxnMXxtTOa9jy4qX+YYxKIqmJuS+Pvpew4HJ3ZCTFqvCWiemqajqMUaXQGwhGr08Q4dB/ZZpIT
mnEhs4cqptQ79loZr8QdN/GWPbWFQXd79sWHveHpMp8xB4tmcTJk8rKy3sGJk9eHGO/0ixENz0UO
ZZehwgzQasyg8drsr4mPgNcMD+4g/fw4I2AFvEE6iE1YlAJqLiUN9Mb4ko6jpuaH1MYO028W4yTa
SvtSN/1qJJkVKry2Uu/2Gi+sMsEAhJqfs2kcFRIo4aYXg+HlAgx8+9ClTnXqsgSCUwRjxvX+RX1y
c/BSQz5lP5N7f7gOuOcV+sjRmmz5oHi1H42MBPDM96KKOBwhmIgAzy5XWsTSYQqbyJvePBnXh1R6
2RvdB5eWbc6DrVr7P3I1rOrGLPqyiepuqD0YcM3oBezUPmLPHEnZcinyyN4sM26dekVR96dlYv2F
G/hgbkPHwYiYWgnmU6Ud+/EFBPGjbzgTKjssmNymKuGykot+KODnX9QKOpFvbqN++6Xq751hPzbQ
DFhxIc2fcfzjT0z8Ib0mHkR+i4Fjh6c9e1pz9ibjSKtAxtPxHnVlup8b0X+trOiQPyjghkqTXtIx
jt1zKXGp1ughzPJoYuCjAfXB7uG6aRWJfSRZVRx41uojoIOORAtcP4eqOfDMCrMycyeNSUBI+VDm
2XiCYccnIwvjiykUGD7RsT02yceNGskm1iovDZ5I0iULR+PVUnP56szx8K5b2T7WeWyGfbJOb4I2
APQ75KJL76JTyHK5FppCndoqmQ3pB/4HxNpnnJy2TJWi2OmALRAAVhmnYxHSs9Q8tk1vh2Mv/uR+
dZHeMP1o7nBXAoCCdy/hl5ltl93/S/igi2NeOi6+wraFC5BmazQcaXeY2K5G0TP27fEa69jN7gVi
jRNOEjXo7Iqe137DlZmAJyrELmn6XrCaqdVHS3oicKiLflYpgrSxDji9MTxWDmdA3r8o5f2IMU3Q
qjr7WMDTCmZ3wZOcW76Ey+zOgcPVK1wZJI61x3NTjgqC0kyIKKb7B/96u+3rzBkYDqlbDOtOvv7V
Q9r+WUr1d6l691joLg/Yfyc5PsKSZxm17bSCjnnJZGn89po6okJqy69jHyZi6ln08UI7brmYFuMO
uOxf2L3kKy1Om42uts9p4DxycRr27UCZDD88NIxku9dzl68vfR03ZOsJljsxHW1YqAdrv/rZWVYp
Zrm201hil/bGKxMWAW5xrNjmuHz2o1UDGCJFxcuSmsvibbRZVV7UNGXYNrqKryl0K8yKQ8JOEIGB
fpiUTyTEsOOqI+SA/lxUWIT2LgayI861jrVmWnYftMIQ7YUp48hLCfmgnh4V9ix2vsaok20ewzih
ibzWKUY8c7yt2JcBr7hKBmsZ/WLaXu8OOWpzR0jdOiFR6fMIXuGN0LICLoIp8KNVGk4/VsTybupp
OuaJj+Vy4B83zT7+B39yDHyqMC9E4n+T3KhOKwb2zUxHI2y59bIbCzTREIJKWwW2qp070/twzWfI
Y5ivEPB8LeKnyO3cIPX5XmJ1x6DRTGi1VvZFT0x/STQLfC64HdhSxTqMkP14MeGNskxHh2Txz3qB
TXmCDZE6PtoyWGF/kyEjK2snnrUDNUVdFt2NHikWxDUUkx2aQ35k8WBnQSEwbmDmT8S7leuPbKmQ
IZcFxg2xfxvTnmz/9UkJ5hNIKaq7FUxqecrp2d2NCTYjnp/DXI3eI14b96HDqQvEGEhj67D4XSSd
SpwHf1N7FGFULgkbsOkjtmxQrnDmIMlwhzu36zpiAWnyCFVOq+lCN/26S1ddbLQfIa6jmaiHnkH4
RDTEppsHMim4eqp0WgBgmNemyyxSclosg4KCYvbVrldUhJPZsgWo/CQ5DV5L2jqF8O0UvX/o0GGw
mfLm/c10hZk9Gpz3KLE++VQ3BRxv7i42stsaqfWzcuAX1v2Epa2zqNNc0+pZ5KYOPL3gp87aOz2k
LO0jsM5b44X4F6N/wALc1jnoe4JgPCQK/iXbggHRnJMKqCdMFsXbl2/P0h28DgtPY9ZMShl9ZTS+
+bTztdWVFpKRUsrIY7HU50G2TaIRtEKqMWYPpQWb/YFk7K62M6ZIf6I1ClL4U5Opf8vq/TcQ5CdQ
A5lkMOi8wqFU4LYcHEygK/XswSCVxd1J4v2ETwiLM83q0PKqzTmzVvyBq3wng0aNu6vc9BcHyQsh
T/oVBCF2YOUM/JR6rewxaJ+O7gtMEBILyzA/cv62LzPJzOVM5NwmSsVfFjwGC28NNMCByhjnObPE
ZcD5ekJULU9ZNlARYlHSxwbPP7AfqFlzCqy6VpxdZ+wZd8+fDwlc4aMybdbfhfm9xsZRtx0tlgWU
xXYq0LcSy39ZJnoV1EzpSLE0Z6+hiwoTmPEVU+YL8rEzI54md4Uc2IrfVT8mTUi7KNiQCVJo5crh
yBDaXcoVqxfVmM2T1y3WqUunjeJAWZxvaWIEts+OJ8uubKf858w37pNt1QcHCi7+WAMNt5ismQKg
Fpt7N/XgYwYaNb0Nt7r8buhdA7lPgf11KKGtbJEI73dta7kEc7as5dWEef6qkGrrC2YB9Ard9Wdd
1hMw086LHvXAY/vEQrcugrnOIT0kSzlOoXRXYrEH9n5VT+ymtK5zt728W92+zvl8zyxTHqxWfxMq
mpv9onFbog8x+TUrPZBAzwnFdjHMHTxSMUY2CXrgMHMzPJWpzy9wNuXfefCbS4ROh60R6a/zinfD
IHkYL+joJnawBHT6riPwHhPJndloz3OMNllg7snNHLuFWcAmiogDo9Z0orh6K/2ucimmW+4UUN+E
itt90Xglp202mdYeswJl3MtkffBar/9jClg/Gy6Xc9Ctan5Fa9Wvzgp9PCOGfRIokpfCMD82QnZA
vUQfxKblv2F/Hoj6JBPmcHvoWVGazcU1W+/MMAHyIp9VgN0cwc6ipOUZosJSkEluM/LQcXSTnEr5
k2FrMV3ZAS8XyCou1i2vGU7YLCafVQcGpox76knpKXoQYoUqPaj8aykL909DmdDdWQv7g2ZXtgJt
qb2dBRqap0hTHbRnWRWTEYnowS6RBHwAB8AmG6d7z/iDP9uibsJROwFqBW2JK0HdkB/RYizTkhA0
b/FovbgqSu8pMLaHyQNihiYGSQtEZDaH6TITWCknme8Xpfu/Xs1Wvlct8hNvqtBzuWTXfHeNMl2S
ANwE4PeWPNoJhF3Ld5ArHr21OJqplc3SA/AorNCptxxMYiKntPTVY73mv6CLx8FKnJhonGovids9
lv36VoOqsjQrI6BM1NMYa/ffEKMe+qrGi+1O0L5dR7FfLAtj57plCxIikeP273qLqrT4KbGCBH47
tviwUn8lxGrk4dhFzsmE74xns6g/Vzc7Omn57Cbpv9zlJUAAnzT2kBFOYA3B+dVM7VaLIRUV4amR
7eMEZlI2gt2N4YEGVY+ARsCvLz/04ObsysBvo8Pygu3wMoUG1/6zqe38YdWk7XvUZ5QbFkVN5J96
LGSnnFuCIuG2vI60vT9Tm1zzpVlQgcdWh6k/yCvyDVdnVY7HmjTzLQYw9F8KUwCYMNAn5GSf60dh
1U9qWfwTW2kLBxYh9HVuVdgr7z9F4feVEiBGDgjrR145EFplxofAYxyqmRkBR+tKCsytvxo2CR41
pCv1M4OWe9mN4lR71rvw56Im01K0v2bsOeR3IUklYZEq6wVn+QslDval33AJkeU9eo0hH/EIss1k
sUxPrciB1ifRS8KW8kCxpaUOOOkHmkBG2w9gQS7v7TiI79jFBGx55KPGrBZPzSiYb1qozuap8jv3
ILu6fCr9bD7YJJvuAA2lHy787WrX27aGk43J6cqSs/mwpWq7UOtkes11YT2uWcTX1U6zE8nI4sIs
yIbEtQiIA6/c9uoMt6yO6HeeDDwJblsM+j4p2fwZutj5xRwzXPJ4MY6NFtnVT4bBRe8wnCOQLfGD
iJ/8Zy4CwzsiebH01YOai4fJ0U81iySi9D6R8alIi/tajXlIn8fWtULoae9Prg2L16C8mrKqc8mN
l/9xKrDTNEmzVaCYo27/S1NwQFbHax0hlgOPuDxbwgo5Z7dWFZDYSdy7duYP4Zmlvb34ElnfhhO3
lWxvmnTdS0dF4TRX1IjR4AGbw6fZkM3nOWlhgaJe1esCy4iF9KmaRRwR6Rhs42zwNicDVrfTvbda
Y0aDEdGtbStrPGUDv4vXFXARWM7c5WbsAJymsIfSTA1r40D3KA6VSLFxd6DJHCXwyKPoI2y7q+S9
0E7wyySlZKjimmQorcGu+EnYWj4BSKDsu+Gj+JeotTiPxaQMdju87iqTfpBgIgn35OEiu0Kr8kO+
gcXzUsq/mtRfEAlYyIkEY0iqoNtNPG3ZRHh6cTWN6uAniv98SZiMzAhr+AEN6V/WxAjigyimYy+N
kyXLgvhe9WJzt8AJT6QBQYfChrhJ8LyACmMlIFiCCNewjnbT8qGQnHoFtU5ml84g1NFmBkXFYjPE
sgdIY65weLvanR9W8rpoQa2MEHCR/DAlopjang8pq3LrU1yzPsA3bfvrmxz6xA26TvW/dWOWBV0N
5ZIeohkT7J5EHA8d5ohRfwBTwmzj1KN5U7RoX/wsN/xX2tjcQIkWHGsFPiWgL9r6JwgDv7hOHOnd
jHXpoDEWfCU9zL1dnjj2QxstA81rmL7DzE/X6IjDverQgEq9dQ6ypc/nAf1ktvohfeUCONsBWEzk
7Kr1ykNvzNmXTKw8tLlFuL+5j0/j2dDNlIWO2VNFCk8Lh5rLW/tqLWn7UnfgqaAfR+o3/HtVPicI
mM5rLx32SkAe6uRFcxjUgR/5TfUEbFty7aNHemwumvDnHGqZGXIT0ZJbn1Ll2ExpZr+y1yTaYpux
1+8godBBuOceEodpRGAZmYYiaYQxi4LoZi1u5ERtyqwrw2PGn+WiJ8QMCn7ZVCFgnEtH5SgeuCKx
99YailZKJ7PXOJpIdsEdbKeade6ui2uJ4nUG3WIch1RNZrQTuq3RQ3Bp0ZO1/ulK2umuDvCiP0RU
rbCoZLw+4bvMuqCL+nh5Z1QjwI/OnlY/ntPLF4a+Uh0Lx4uINo4ISH0p+0ejMHNB03s+uV/kmuvm
yW6EXI+sA3C37FaBNrhfElgrzQ6xaYR8mIP+jIyIMFhqOZx4NS1gzd6YnWLm8RuQqrlumcxeGHZ9
2s1r+0xUUf5xnIxac2xs8sARQe9rlInxMWWRWNxicLU4aTCGndesK51HUYPjfaArobpz+cvliQvQ
xGs3n8kNRwLM6C5J+Nl3uQe3CnLMCPtx4rhYkBM4LX2/LHhaHYuagVHVjTjw1km/GA9tKhXNpnxf
unxsPwHcqYzfIPZ4sAT62EUZi/eW8tnoQoeYKc5lMsTzjUX7Iun75bq1B66ffNZlV6vDFI1EWDQf
/K1MpTNd8JxVPSQ52zthAeutD+K9dJo6VIceXWbjn4yGjg+WIa38SWcnvU1yYEKV7FAD4C35BYbN
8FRMojqZW5ikNmmj2hkNEjuChrtZ+4HkfKCo5RRRViqOftdMrNOLi/uYdxjt0nZpOFS51H21XXfL
kQyT20fp9G8m8FwfKpmoNsSAMw/fhaH9+Duj5Xy6mNZk5bdiUONZuyimNAl1xZZFnzo8yUYcXRoc
R+Yda/Z8J5AIDLDrNf3YbrkCtacIJ+H284h5ycL+lvK6mO0U+9cqnTG9VWTgskeztOhvjBcru9hY
xhvoNInDloy7si4QEOlwOFVmhtFXtHGOS8aO77H2aSaQRUfefiwLWiKHbLkZmLgHFs4y/TTWCqXd
qWhHfmrtyMAAawPRcmn7Vg/ZvHqf44h3eGfMlMZHSPAfbdPIQzVH5t2rm+osU3f4E1u+q+CbWFJg
riQXdvVXKLNpCt8W6t2iq5FGVxQP9OKsTo+IYtTzTTo2k6NlE3DgxU7cgDcOzS5DF+HZxs9c/7bd
eLSZFDJN6G9mV39uYnP6oSBq/FpzFM2EyFsxzgHkcPTQLoZ7s9kuRNSco761sHQV/Yoj3GzN+pKB
5QCwmscjYhtFL+XM2gWmNMggovL2aq3fYpTD9EH7RNyH2Vxnm80jSenwaOfUy47dZDoPHVfx9W4L
bHA5hCNV7cjdSHL/9PJQbaSb9jlZ6GLAR0Zp306MBs0/VYUIFGh2tWiwaPvDtTeG0UHQjJX3aELl
jwBLpNavmssMpEV4duKY0Kx1adG0ZzymlvEOVA0WAWUdowfvdeMpJ/tOsK7mGtdbQGQvXo5Jv0VC
yijULrIYW4EZ1Vu5tajg4Nkwg7EpcHTPQ9e+5S18BbkZfD+asbP9f5pw8PhE3rSGJy81YReD5SZW
mEex9CZyZm2qQl48ulzDOsI1ue9G6FW3dBotTaeCXSXnxmNCOI3s+QMci8O73aWA0Zq45vK6GW3O
yoHYgGMXwA9FVuqH8b8P6H7DVBQD13z2LVaX10Zg3bsP7uYwHJbagkvasdrE20cT0OMoCo/MdUoC
nLYsqqboEJhLy65J32kf93JRtWctNmOguTlpwqzxk380ZAjvEbnSLR+xWzq4QH3htYSBBco7UmQm
FWGubOLoUYk5iNBm56mebD9O2KywrjjYK6zVA0NqvtzmgQP22aw7VC+MRu1VlVP9Qb5jZlSqjP6z
MK02yNOyEV/MbeU5ZTph8yxjF+gLZu3+vSFanrB4sd2D2bGRPFpxBIXLTbxzVnbRXwWqHw19bK5g
sqMLpc3TTaWihJTDT+DQaNzbHfbOgdhHxn4PUqjETtBzEWPZxV+A4tlJAS9AaezxXB2TEDN9Px+c
RAIGxEPlYB+zHRawpBWTIBYEha9V6Sdb48Uwrt7VdSwYXNNIdmXgu0D4rZZjceyhD7AkqpT57lUb
uBkIFtKitaZlkLOlLPd+u4DLJ3HJPa7grbLPdKsK2uo6e58wO3+ko/Kf+M9kr4dzd9xspkvypFhu
WTtrtIfkyODdYyKmdEM+dfh0z4bHYpag+YznEOQpXre4lSYrC3v5sIXjfliJFi/5mLM2n7ZGggev
s7vhwaTrpHoYkGCin5INH28OS/E+hUdHsdWJKyaKI1oTLU2xSgsjPfjEKOOCY4Lv78mYUpsjB1PK
WzyX6qbUMBnZjvIao3hYTO480KkSwPAz7/1m15eG+mIyFcaLabIm/TIhih6xOhUfI4G66QdTLuQz
znM7+VID48kRH3sz3atsSah/mRVeHndplkPXUAZC661yyOio+sUGVLuQrObuenBp0OHXVhOvuK5l
pvF/bczWz9HosoBLcXPnOxHpG0k9643uERrITS4N55TtqmKnLeMvYlPDcsAh5/No8SuPrhEcSZKc
TRuAARkpRpoMtbf7uXLYMlkycR+l5oJ0AcNYynUHTmXBD9XG6QaQsMn+vyNsxNi1bfT4JfIJwJpJ
+dcVHn+shQkyYJ812Xi+GKFP0WL5Z9D3Ayt+HpPAXMY2vtoz9+l9js++fMpaF/YDUhazbzG1LrjD
wWKNZ5k5nI9aub2Bw0tKRabOs8jgqh5PLvRL3w3ocXDn3z540kdD8NuzDijH08dYDYZdHWi+6r9g
ZdMZ3jYMIjaZiv4aD626IBAk2R4nxCYWuA5fOCdzOhKJAuaktxOeY6Vn6bjCP1dZqvK9ZXBi7NBg
sSMmyp0C4l3rDQl4/Yp7YXbHcWldpJduoQxoXKmyIps27THvObcKYB6cP5lU2SGnN3QlwBv1xgdu
z+jsqU7xMgRbZd9rq2rnl5S8Z53tC+hE5MTyNvZkKAbRdC9lskysLiChEiKQWFD5ErQaDImtz+ix
+oYhy6IyeYEtYkh5U/Bf/ANWZQmhIqt78bsFLe8exo6peZ/BJlmwq4jUL0BQqWq6CH/bUdWJJZv2
UEMX8blGq0ku4yGb+E6y/aJ3uqCFm8eB+1dIKDA+xPMovzNS9w8e39ITxdxqoNhvree7Y5jowe0U
AUIfSKAAFC4yh3h9hyDv2v7cHeQCV67oWjy1uKqnb5ZESfLjNfQNP5CSLgieWrQDhhZCZoQLM+vz
4SVxRpbp9uBVxRH2j5B3NHLo9ZOyq2PSRgaaQBuVROOosGs0YfmTa5IuDbI6q68YCIpAt6Y6xTO2
00NZoz+Ns4Q5papEbczJmI957R4oImaWjuXU9wHGOjtESp/wXLEJbOHiZGP5Nsxent9y05tqDO6r
+ddPWvEXoQaib23YvuAfBz74u+WBkYe1A2QTzwO48F3qlqyWh8J5J8npHIhMjODEKuNqEnhmqEMb
rI1DU3iigglXFJBAIpAL+HisKvqzzv0UaCgdowOOLF4hdw6VYV3a2DG3nCL77ZE42rtbGI37x+yT
7gFD+Ap0qamP2BNoP2GNlNn4fpYxhDI2s+yvR3QbaIFOwueRWWMAYrDjVtP0QyhbLOqolt50Z4LL
6nfYbbgOOGW1Ijs4MNU0cuEUaLXnev9zdl5LciPXun4Vha4P4gCZCZM7ts5Fua6udmzHJnmD4JAc
eO/x9PvD7Bt2dUVV8EgTkkJjsgBkrlzmN+tcgd2cihFcOYr/wbrAPRMMc2lMySPG0bN31XekatdN
q3x77xWBVb6kC7OI1jsSMt/HfhrRBMxRmooX5HRZHmYkyqCDu6boqAnmIHoEFV6rRwS0Bvhgqvco
xnVooFWDoXU5DAd0FcMad76ctOcF7TjqqI1wFiHMQhv21naijlnrzO3YUNaUcfjJazEhXHU9WMIE
iHVSwJszGUFhFYIlZbMt3aH9pdJlDh7TnjnUrofODSUptleirV6LKNBXkW3JahcIK/QActnqJRsb
/dx2Sfti1Tr8NSKqYH6zEWdYpN496yewwwGUeWL3n0jaQyRJwhFAQmJXAxd5iLxPzT+l0QWNU6MN
whejm4yvNImmJx3EysdowkPfFtk+lL9uffTkHn2K9V+VqWkWEQucF+SwcUNKk6GbHlKE0e9K3fLw
iCZIHFdVnwVbVVZK4IVa4f/UOWFRbzMLYuhaWel0Y8SMF3EhtfqXMazD7xoElrUD4x5mn7zShFDi
a1hZW3rHRDVzJI8IQB+/IE9p2IdJed1I3pMizI2ulV3kSH0nGKQw+WBWZ3Za38F1KUuMXStMgzKH
VtlNBgQ3xVoVm01YJ6Gyth2+HTeiZACNgBse28zyuPe2wAH98ROkIP0FJkj6ykh66Lc10+trN3PQ
+EcQ6GkWjF4OlKROdgiYfP4VmnX/2TN77w5GgzHRwvAmvLAFIqE6sIb2G66W1VDezBU9oQIQFXfV
fdQz+cMt2Cj7r5jcAFABxDMzMkNm0IdyqU3AY8jczjTICOsonHsAYlRhVDcj7rnFmsE8o6Cwawbm
ghhVYedre06N2jD4vPG+t3T/0Fetey+iInt20DL0H4wxwZ9W+P2Ia3Lpttra5FbZkPf5pS62AtXL
EKn9KtpHXWl/DhVeddcM6d3mpSF7gXSeitDaaDxkXErpEvXcFTzIAYkZA6l+C2vBvV+r6C87tKpX
W9UI3MS9+SONU30ABlP93UZmextHnrop0yBIr4TuMUjSkCNo1w1Z9DObmkW2Vc5Bj+GO4dy7PsOt
+yb0Q01tSEp8M9lmLW7BPDfVXvY8MYgtlI10mEPSKkYvqlBDFo78pvrWuIZk3wyf4aRpk7Y7BSki
7jWs41+Fx+X/kKmMXi9TibnQP23VqPguHbqYDpNA3gsjAa4UgHa+HLlfLO7+TY59sLXSCI/t+36O
+jvKDtDU8OMpEcY4RsIQI9Nyxjh4JtO8dpwYTOwwlRqf86kPnmqIZt22m6wEKfE5lPIBsIvRAUkl
5T+MWGawxhRDlvGlN9z3XA+Pwp2nB+yDnfITfkPp1zwPaKkOOnBQfIjKCALa8u0QqAWplMNk3jTQ
X4wnJRC8yPdWgHEI0u5TrctHQ2lkkI3YRjhv1RNzRLHYAsfIz9uhRtLD9e0CVKo7UCWsGJwOBuod
pT2i7cXvPfgonWLfYJdd1r8ZTARDubbbEnoY7ahoDPb0mpGLFnJeJr8Kk9NbsyL6AGGkIUcbaQo/
B4jKlbDLi7neMFeHA04rZXRfFZZoKIIDHYlvlW7cNkIvENGZcsWVpetbm5HTm+OPSHm0aESkdEqK
gCI/m7BJjdF0QDZiVAUcZwTgqSxtO8EtpIWOab1lWd0i2zL1YWDeUUa2QPdS2JoM0WWhEjgSEEeA
ynlqNujGw4xlbkVv6Jp8d+TlNYWzz6wcpkZQjwaGeJ59LR03aZAPIStBDRbhE+d5oR2Xv5DKza6C
wS6vZEXJ/cu1l03SYdBx7WrBZLIvo+zHGEsRU9xb86bH6tzd4OPNbhy6ikZr2GG/9tc8wGDdpwXl
x31kuGXxIITRVbsaaFiwtvpcpddGM5oO9GuV23dJkACYxI0P4gmePfuR/Y8sphwc85cCkp9ewWQj
bMaU9jfOEKCiGyVp9YBsNVe5n5TjXcHEwNSrug0q5yWFcKmeYS9kabAC/GRsgbYBIyxRsgLwp4c3
JoFoMUTaBCZPxygAy1Ea4i4l9X61yEGyxznOo2eHji21G33jHxh1kNp5KqgfraaOiw3eCt5Nzrn+
Ct1xRjMZ/u6WgoxmEbNMa0xWNqXHiJJ6kTk3URHwJ1C5R1sQ1wUPoc7GqMt7xmsR2qfhLCvns2O5
0x5pAgVbNsekkGaeXHVujMJvnlTXjSwT46GhBgLCYUl7fCiIp0xEGSlk82Zs3MAB9aLlS4QUIIio
SOfpIWJ2vtYAk7tyM2SxqO9A00bZ1zwEPftNOU7fYWII6H3t+E07rJPINPxPoQFBiMm6IkOAD1sI
50uBpIdrrAL0x8QbJCCGZIC6dHIN+Ki8E6NC1IZZg/1d4xDnQ0nC+RiTH6KRc2XMNC8yqhya93eG
5Sf+L13Qt0KrjKCMrO63ki/q7DlWdYtzQWZa1Z1scEL+3Ns0wHdxJ0oLEqbpulvGUTDngnaYt7AQ
8B52mUMh99Kq2b31JpQPkKeY3bscjxWXMdBE60NvU/o5zG8Qtnyh3xWCX2MOShLiQcmHCSUpogpI
EG7SHWIPyNA1AW12nrDzrgLEUQy/IWcumSOm2PbJh3SW+br0LSCNJIxh7r02dKmo1MvMHX/SPgfG
SuU5gVqg3VgmtCGxxBr7X1LzhGtLRfQo9Ng1L0ka5mqd0Q36MhGLGYcaTpiRgU3jS0Ny/Smde4OT
FVZv6OiofVVa3Xxb2T1laYTc685BdiF4VZY50syYrcT5SY2hIK8x3hLPaVh5bzMWEUGwE2JGxGMk
+iP74VoJuljKj1/yogj8hw6O/g7LDATTm2R+7izU9xaP5j7oXtWYWuFW9xPaqViWVXn7yLUTA3jO
srx4E1XA8YQFE34lxHhfmmlwabikM1a0+JCrT5ZhaxMyQtX3dNTSGcBEptTjRH1gXrdYY3wrvM6L
3gAYoWA22nWCg7Tny6e+8AU8oSqhJAoH9UVgVH+AhwynlnzVDl5a9Lq8R8xJqbY4Ofr71I/9lZYW
JOWxzG5qa4Hc0yRN30hgpz3tX1iUnnTaLWbNSCUi7N+iBAZsYLrL7Kl+gygRjc+Jlw5TvSp6wV+5
dEhpOpLa/miZZS/IfQfXKzRqUE7qSoh1eVa725mKGcJLQC24nlsto18+gpO344RT48GKdcGsLmmd
8kp0MwkoqnzlVRh1MUOZukLfRZC0QqNl6oWP7+iodT403j320KTcMECY7CZF5n1l5Fw+dkr0KGxg
VNb0W16/Yd7m2h3qrxb6PsbrAEncWM8wvtYlQVpdW65Vo/9VuEaPH4Psw58u+Wl6XffoRQj8MNxb
mtl9vZcQlPsNInMZ2CjdJOWDp70BNhyVlmH/Tf/JhthtoLRQPqVgpout5brwEZHFRCEbevHAeNU2
0uCTNFB3M6MRr4etMTeV9xTENZRSchh/zYgT4Q+ku5CtiuDMGVt+n1velYNZgD/2iMz4KaBOWPiU
9Rt/tr0fMyMlrJo5Ba8BshvgLBJ0l+FTGBhnkhWKdN3M2aA31ERC/qVzCLxrtJOZEqP7Y04kw2Dz
mTWhYIC4EExA2gWMyJ5la2BTUTEFRffRYUw5iGxrI9PVMVNyqQMQ4wJzIsJFo9Y1W6godHaD3SAh
afcImMq1ZBr3AkbeTHYx2ckyITcn73uO4CyyVqGo8h1DaR8CK1awh3Eo8tesrWsGHnE3BSArF9lO
qlsQfbuQBBWGb4eoCpJ6QfqtI4KND16iRXJjxV3UNjtzKl3jrUR2y/1adhpdxjbg3jmgugU6r7L4
3zTxaJ++oHCQkhiTPD+IsTOTeaUkMK5fpunEvDcCi0aQGF22eQ+cv/UQYuETfykRwJ7fYAs4AUo6
cRZ2zwWugc/MbscACwUv+BuB7S55rCpPIe8NUuEqNXiHZMUueCfMPG39Db8nCw8CGU3fpxZ/4zAN
mLJCC5UrbwrAYLtmQAnBgGLRTQqC+K7sguJX6nuaBoBl85/QDZyd4/X0mpbx93QA3m3Xb3U0+r8Y
4XnF94GLAtNIcN2kR4Zf1y850gwox9MDfPLtitZAgkAQ94fw5u+JEZaQ4kjsIPbhSY5nTUnQsTtg
qXfOaA77dDbLmzoc/PYFsM8onxaRgPqqFS2SBZuyqybcRDqfOKJCGPPP2BVl4TMjJsGaZgLnVBq4
1VxhVuH8wpmIQjT22pDRUtztKu25D5Xqk2vhJtW2smLzLxdaH1x6kPnA0fC1qW6dWeBTRVsMgNbM
kdzBUzBNQFTRfGUVOUVQx9nwRmnQ3lE+LRUaTghqmPb8WBvArDYqs4cveZCN+irBuHJCu8nXeCbI
mG7EGkn2HCtCggfyDKj4+2Kcv+QMwQCKWvkcT9AguNvXzKScRfySDGPVC9srXxjQefN1AAE0oeiZ
PCTXiIvVPrT7mtHRVN4xjsxrKDl2Ln90oVO+ekZnKYR7psGeAd4Y/I1tPvWfnLzubgHxuHsccwy4
O4kAcJEPSBFM2tVLyz9H4lXn/fwm2zJCxMochzcTPrRNhwl6qNlnbOGI96r2JEsBpoS5fmbAxDvO
DC82CGTaht6JL5cNJzeLreI50GWG4R4hDqhkV5Bf+2ijHECg0l0MUMhOt6RbMzgMrUq5TkDh5ldF
xxQ0AIOs0EcHX7jPnNFOOPd9bX8FXVnELd2GuKIvMM8AJ+VeQTdghXgyQ+8RBGx0NzdZWiBs4PXG
p372BgzNKu2YD2NlteaBWAaJkCqs/lbjffMpMY3S/+yWnWEvkhOivg59IXYVRIwDFrvTvVITM1kj
cu4mSqvmS+8wg13TiRM/6bIU0StuDPNrZbhkbdSC7rrweK2PuCNGrw1TnDU42NL+yexhLg94Z+qb
rMNXZ43mqWYOFWNEBJUYZ4MbJPeTT9wLUJMoCaSxjdxKM72OM3iNuyZzZygsQ8QRHQ8VknmIACs6
vzjf4YmKk7TlYO6AFKoe4rWVkj0IgC49DMp90pqOG28CziepbmZ37nM8UFlumm4eqO7lZHwqvcmA
Z5wtDe3bGTh5cDXEMHWwUdJ2/81CdjF5mZoxCZCgMxvaEvagoclAtKKbHKA1Ne6MHq9Ncy2xM8iM
VadK5jCVhxcIYval8Kf+CTJAMFd/u2bd9dAW+3KCRgktqh3pWxbg1vJp01dh3prP6OXG+H/7BqP9
5iWSSOV9br2iH+8A6hhl8FOTbMf+jvkZBwzM9whc/srrwBvjsJZB6b2n1pux4VCuqYMUIQuEIPb4
iUB9sCeqz3t6+t686QpRfItqq+ivYmVUDJCsSqruKuYi66DrjRCE8rWbAeGUe8ZFYfg17BURaz/h
HTqVOysHH2e3f//7X//3//33j/G/gl/FpyKdsDL6F/JXnwCBtM1//m1Z//4XYX35v69//ufflCGo
VNouii5kbdqmw8Wf//H9KcLjjb/6/8gkyFrYV+V332mrakPlM1ylZmq9OYJ6ArYfPG2I85hyN6ae
qF5qj8n9mDDXioAnnf817vsfI1ya3HhFaDidjl4mqO9/DNO7yRm4978mFnCPjaVK/cWC09JuRZ9N
2RVGKtCBqyQkpfjDlSHl27YwXelIVPuler+yUMyAjNAY3sgVk6s6m7BlcQDHua4T3EKO/GH5CFyd
X9PS7x9XIjgnPUvRM0cDzsXc/f2iwKZoJbngvTEAGZo7T3YOwpGtsrMV81hGT6uBY0NoLhvb+mQL
eKcI4ds65XaWLm2hkmnqBtfXwtw7tGljmlh1R1KAweaCTzSwu07GuOyfB6vzvUOQUdjcnn+Io08m
TS2RFPZsrYQCaaW9988geEGzHfTm0+RaPfCkcvyGel6/bYSJVJckqfkyCRFcn191+af+tmulJUwL
gxW6mGwU21LLrv5t1xZzk4S27xTPSD1iYlHmXnbbJzALoRHP7Zp2sMt8GcfZ69DDnePCNrVPrC6V
q9itgv8yxfvVO7CyddOYxbNfDO1Tkkn7OWgWmC76iBeWWnb88YNKzxYSYJ6jlVq20G8P2ghpMBBQ
xXPTUlnmAD/WkInqXZfocVe7pvd6/sUef05LKDYkeEPPZl8K8+hz2gj2VCP0hydcJ+EthHoZs9DH
QFguyvc0/JkbOaTH51f9+EJZ1aaBryxBEm6b75+SHgcPyvDtqUhI0Vez4fwVNnSwmZoZ848/Xott
SmfMsy10T49jDHuzMmmx+U+MzuUriSK6JdDRoqUbBZvu/GInXqeSynI9YSkGre7RTlGQwB1a14sx
0ELnR73u+7SwcZACEvDXKNaxlUwja9qeX9f6uG8UC3sOX5E4quXyw37bN7YBeFTo1H8CfXUoDVmn
u1qixRvQa8Fiu0GiPhrm+nvmWG9q8ehZJ02Lz4CPYkVNtHUgPgzUcxr9l09Ilrxo3asLh/jEb3Qo
OOlCOzQdTfPoN1ZhGQwN4hVPk8KZZBVmDm05+NLqJm/wfYzSono7/1qOAy672xXEKfYZr4QQ8v6t
hFTLsxca6klwtgEGwh9oaQqAj3ZQcJaoSO2VYzC9h37S7iIMctfnf8CJjU68tPgddLcsRx5t9KS3
oIl0gfvkdKO4TlVDJ6lMfcC4fXdhqeObnRipFkgQcRZAG3IZ8v3DBvHod15WOk8I2ulNCa92B/ye
mpBx/lUelzclmd8K/qvcWJaPykZRAA6o52x//pk/xmpbW9rmx5g8uWkf3XItZi7g+Ef7yRi0QO92
9KzrMk2/wKYn0y+QYu1Tc9rAkY0urPzxc3MteSzqeVzpvIb3b0DPQ63tUqknIB9MQA17dDcj/aed
Nyf2LUOphxSs0c7vnAUc4pU35x/848e2uZ64Gi2LlAK0xfvluaE8OAON9SRiMlkrHooR0adw3sio
6f86v9bHs+S4rolRnRIce0Zt79fCcBrfjcbzn0zgjDuz0UtBF9pXQKTbdW6O8dX59awPX9UFWyld
ggyMZBMpqfcLZiAues/MmPIFhlXeYG4Yy33PxJPWcOTb9c5pB/M6w+YGEakpwObOnR15PWFqN39q
kJz8qwBsL1e5auStPSfDl8jmFkfSqIZ4XpZhfK9DWz+c/9lHr8lxALVzIFzH5D+lpY/2Yt9MHaqx
Vn4j5nzeIxpW7wsjszZM5NKnIDQvHcKP60lTOHwXtHs1bduj9UxwR3iiJxUjSo1NbT7AXkdJ1Efs
n6kFEuPe7vwD/hPCfksYeEJAS6bnIunlEQL0UVDtAU0UoJiqG4bJ7atWRnallMjXTmiO15Gc5Rdj
UAlmcCOYkDJrk6uZ8fXGpIjZ2kKMF2724yj0v7/HJW1gVyJuqI/OoJUiqtIJNJUAzeRZiLFnLX8O
cemHf/slc7jrOhwXoR8zja9yUDMoDSOP+qxwKfIOEsvT1wsv6Kjg+ecHgUPypCQmMlo5OpXM6yww
ky2fJMjSfo0qNEgFhVkTO9SOzQc8JEES051F0Qi7xknu7M4w/05LEYWbPlOMG8//ohN7xHK11rZn
Cm/ZLu9PkjaNgcx/bEEEOOlOx9b0jMDUdEXzQf4yLbpG59c7OrnLC+BSsLTjAHcWpjjak0mHB05H
r+OmQjYa7WCknIY7kThMuCsJMH/vVbUz3te0t1+w2OzrC1tULKHhaIuSzHL18/4tErGj5L3pUmxj
mrC5Ccd0um7xqUMd1Bw/66i+J+NXaGmFD4t57c9sGdhQA0sup4qeuYN76h6/JBTGGe6MKxcgFMrA
lvd30KOyFDhDvPJDJ3qepOvuI5kCB8loM4Kb/X7+JR5/NI+6mQ+GIqTijqG/+v6jNQpBQ0r39Lrk
p2N549go2LjRA3egu7bwLHg6v97RXeJ4nqO0DT/aFEzEtXV0rENRhy6C4Ma15+nehOlJB3pk2FgF
EN5WaTZxg1/Yl8s/8vfP5HmUpNzbkue0TMs5OrkOBAUa/l57UK1Z7l3a3vh+TIgWtapZO3Y1bhFc
LC5sjqMrm+f0XJtiwHKEvcg5Hm1OLPOmDMwnpgSe6zE+zKCo2Q9OysxkX5llPe1Q/TKM67Gxypap
PeCGddwx/rnw8PLjD9EmuiOCC9X2SB2OPnBugu+pIX4dsPcxh1uGbWH7lIEpz7i+na75ojrLgdvb
0fXbyAClngyxtXacXtw+spvblqmr+Zn2rk2XBClhM/o6yMUyB0Qvspv3MUi/5KlClsPfmAzX9I9G
ob65tcDtE3jCrjafSpRbQ8rYCrwcqhYo2YONbkPStHKKcIuOhtIyrxv0gXD3ydTI4HSKC2MpRCMz
Ogxd1vWYOEZA7NeQpYzgRQ6oM7/GAOzTT+TXaBKOwzh2YoWJBNrc5/fshzNCga5tKdGroaYTzvKK
f6tBBJg9PBHAKTlNzoQ08QdnxYgRSRwxlz9prHgXPtqyOd7vWBbkhFj84fHllsDz24JJA38bP7Ls
YA5j+4hgbvmMMWpwYZUPVxpHjGWorQWHgpv26LlKJFxiQOfZAcAGXs50Dq9rJXFrUb3E8rkU10aG
0CIm4CHcJzxL0jJr1m44JRcSzONIzg+hrrTByFi0YLQ6CgpjIhG9xCLgEGg1vKoqjXY53tSHHDe+
HpX5RQcyKsoDJW914SWcOB6C1pRDu8CluDh+1RbqfEUZWfiGQC9cO3kePWRoGW2HZReOEDuuwfy4
mEViQpzSkvl0fmud+NIUNZJ9RVqv5D9XzG9fOswaMU8ZaMogt4C9ggnNfhpRFv35DhYA20yuSXC8
pnOUK/RD0bm4kfOlZ+iJyJuOzp30/MneBfEQvAHnxwHg/JOdODR8URetRHImxGOONlfchGMZZmF4
aBS2OKpvbmAQAqvvQJfZAk+M88ud2sxoMFsmKHD+YDu/PzO1mUwtI7HwMDgp1+iY1MQ3n+AxjskO
qQesUtISnY0pLm8DnxHB5LXWg1lXP87/kA9ZAZuZFjl9J9dZ2sDHaUmvRhAEdZAdkFEV+KuP7ugd
IOuMyReFYem8qvCtkt/GBuTemgpKRBunoGO8mj3bCH4m7miWD34nkFxFrqWeHWPFeMOWm9rSgZCr
glwyPsTRPJT3M7Ck/qGyXOj+2kToqFlnfqflvshVDQoHWC0Cnecf8MMNzmUqabWTepIKS3VU+qMU
iYm0oBvjgVj/tSjGXrV9j8Qr4CEMAM8vdtz/4R7lbfKHDY6Yzspx4QGyIfciLgmU81KZ70K0hX7A
80QqO/EmZ09QcylJMeGcdwLsQLW4c/UvJZY86S1/a/4sAMT4a9drojtcs61yh5Gv+BGTw1oXtuCJ
HU9NRt/d5YQ5tAGPduBUmBB7m+iAHuYsAWvjV6sCt3m1Z+EVdy2Tjb/Pv50TcdPhrfBaKAGlON7z
oxML+u1Gchgm3W/wFrKBxbrRISaM7UopmttGBngdlkH8en7lD5sAU3CJliphmwuKycv7Z21SC2em
KmIfOljNQuURQQb6s4tuMqDed+cXOxEkSfBtii9ofpL26vvFpA0jwCorrPSkN163kCzX1pT8f1xC
xCnGR64SDoXVUTY/4PLQR7CeD82c0NIE5QyA1LQMjDwRVkJNocN1aAIM56fZ9vwDnvqOpGamYxIv
l471+wecAefoVhXxAUehlB6eKK5adIc3ocfyWQNzFY6UWgdiHq7Or/wxN2busMRpNiz3g3V0mAGy
y6HTSXJoPVW4D6FBD2iLM0r4LALBZHfErhF/i2L0/3zrLrnUct9T5UPeef/IdankVBt+fCjxeNkm
Q2msJiDtt+MYO79GfOiwwwgKiC00XMsLd/6Hzbt0y+nQm0wL6arJ5XP8dumCHw8ir5vFwYFJty74
qx5n4aMHGJvZhfLqw/ulwmEkaTEL5CE5ou+XsgF25DSJxAFPZwEND2MnF9z5KnCacTuhv8fc18z+
NBDxUpdVuYUA+ZO3vl+0TsHsT6Z0DykCHjeUWUhZYQy0yuc2umoZgFx4nx/vXq4ECh3Ho4lmOlwN
7xcUboaBTpLZXHnwB6BH4iAex39XDl4EWJhMqzzKePoyR8E9hO4B3VHsihHhmj/czcvVZLn0HpgU
sK2ONpVy4kT5ga8OTVvpq6YF3ok2Rb5RtStXwHXNlxyS2oWn/3B4l0W5p5bzw5L66G1HPrqYo+nL
Q9rETgiCt5tBzAzk6ytN6n5A5RBJatfO3H0NfvVPMztWZ15JpiFIf4jF71+9Mq2a6B7byC4xjX+r
XRwEkAApinuAWQlCGUED4eDPXzNDIIcYySSP/tz7NWcDH8cs6EnmsA6DlVLFW98o9IOH48lVsOi9
gYrN4gu7+sSp1UsmybhLCYuve7SqxZRjCFp1mMxMmkhSNQ3qToFPR9YKAdOef8Zlq7wrwZb3iiYk
R4jLnOvn/WpZ6naxYeTqoEoiQxu6+ZrJvbWLwum7RNHwcH65Uw9HHUC6SOLBhX60czvobBEKUBLV
iClbtyLCLM8E1JIjUXCh5Di1X5feqhSky2TKR4l5ZVXDrJiyHNIOqwhTdnpvINm9y91cXrfg3l/b
yLI2tC9RRzz/lNbJx/SITtRcFJzHg4wa/QNEZEN9kKivZx4Q57ks1sjjjPWqglvib3UEFm2L34aJ
wS4GvgqriEBPmv5XKx2E+n1o+yv+3hihTLT2JnM35whPvAKx8MUFTMCpTeAipkB0o8dKGH+/CfzW
94M6ghE8eyARexCgyGW42T6PKWmmMDEuvJ8PiQ6bboFPsOEom7R7VMPMIPHLagpQGM/a9iemjvUV
rNTs/vxXOPURPMe0PAesIjvhaGur1hsr06zVoS2q9hmXpeymbZF4ippZXYiNH5eie2FJmpSk8CQ4
Rw+EPYFtIE3hkqD25toPW7HtKoXgc9TLC4Fw2bbvD+zSKDGhHnuW8xH4kgR2U0MJdMHve2CuArSQ
XRG1n0GJ9zufDHwLnN7fTLKEJGOizHL+pX686FneZUAO9gho8j87/7ecQqK4hPBErg9T6M23aanu
khK1W1psPnb0YA9FiIzA+TU/nmTWBF7kskfJjL2jtBFFRkwBp0W0glbdkzmPaJm5g8Sk0c3v7QKv
5WboYWEXxo/zC3/cp0vuxM5ZJpIL2Oj9uWi8oawqIEEHJ84cdVeqBpV0NJOr5PP5hU7tn6WaX4oq
2gjHeIresPtqksSLEJGIA/7d5W3khK+1yas9v9Kp7cNrVEvXlg94XGcmYWtGkwi8QxnWBjA2p8WS
MqrjG2sY0I1L8qp/TFI3+zp0ZvzL5m58PP8DTr3TJYmgQeMIioCjG4DatTSMbHIOyEfNDz4agbgZ
Ue//eYyhXiM99DgpTGuOEUd97CrDRTjhYIdx3CNv2lbeVUJ78Y+jDOtwf4LJo+nMkOT9HqF9O3tz
6eJuCdb0m6vm/AY+UU0NZ/48/+ZOHAOSXc8RoP+Wfy2b6Lej56pQAaLW9mEsJ2Prm1a2o8c9rvu+
wmEbABo5NtbLNqPSC9/s1MqkfoQcx5V8vOXP/7Yyc54FI07MgTeefUU3Kd7ovIXqwX2Kbm3sZldo
+3UbgGWXhk8nTga9ScZfDCRBYByfjCLqIZWGnXsIdQ4Xy2C6NbVpsukGL7o6/34/3oKkWxqmJ8HG
pKFydF+EsdH/Q748QCBmjOVP0bDPFE0V+sQIrhjYBZ5f8EQs5bE8BkTcu/z7+LUaKFOVZUx4sQIE
lXv7urM1AieRxEZxKOqNi/bH+SVPPaNLkLHYquwiW77/ktQNQ4U4mzzoHqHtABTtjRIQGEy3UAjN
JPpCuDn1+cA50KZ0qEHB0LxfD1ns2ZxkJQ9SCSAG/CKUyGZcSQbvz2M1U1mKXUlH6mNbI2qnsSrN
Xh7mwtZvVh/2G88eiwun/dRJQO/DpilESHGPZ2yisVACRILlUFZIKFc6Mz5jCJBvgr4A4W43olkj
x/gtcv0/xG0SWOhDSNfzAPsp4H5HORoa9gkufSTqFuDffAUX1vncFPpNWACt1Qg5ol7Ksj/eLoJ0
EM3MpUiQzhLMfz/4ReuGZZ/QA6VhddUGSbBRuvBfOpRJNhUEzehCZnhifwokEencaz4k4KP3CyJR
AIt7oMjs20Zhch311yIX/jXuRIza7eb1/PN9QF8sbxW1VwpK1ICB/B2dBzOuJzvSnTyg7NOu7SBG
5wa84SYaBrgJI7nBqo8kqhu9cikV+vquWJg+A7Nf9B3CZrjwwk9cz4IGA0MiLi+O59FXHnFbnApn
kAd8bRum5h4G7yswKfBUHcwh9/Wgy10DmWFfAcd68pw43Z1/JSdOLDXngkRBPAdU3fKFfvvkyp89
P+pqgR/O4F9FTNMPY1U327AqggsPeyL+SQv0KiNHD+CLOLo60RCUqJR24hBnnnkD0wRZ1K5zPhfx
HP2a3Hi6a2VvXojyJ94wyHEAAFQES9Q9Crqttt3eHW11yE3UfJEV192MOQRCLqu0wlZ21aMreB+0
aN+sEWh3b1w1hN2FJ1/OzVESz30KjsdmHsZZPvrM6E/GKPdRAE1YLn6NmsF/nPtQzH9+msDN2LRb
lzE9SjPvv2WRDsjwFZY8WL7L3KVD1LQoGwE9H1qezJn0/vne0URfkCp8TULV+/WwKR5wkGX6VRtW
9nM0lHPARN64L+AfXLg7T2zTZdAvluqeVPIYGYqEX2DUKlUHk87tGsXXEffKFhHlQIQImJ9/rhNR
ieQDCM5SgoCgXz7nb2dCJ/Hcy5JbMwOt/qJ7qroVJECsliRGDni9as+/sOSJ52NzUmNxCLnTjrcp
tJiY68wTBwhc5m1d2CXNvgYJPweN0/NPd+JE0Mq06U7/7+jhaJc0Ec5ufuzj9WQtGB0b+Y1hFWAN
voE+B89b9uNXQw7ObkDYgBJzsp/O/4ATcQCinMewjdMABPMoCE9R6uaRX8KvDIfZgCMvF+gbyjdo
b4jRQqQI5E6yhp3lVRdOyImWLtEWnhPIa4oiKtr3nxYic9VURZiSBtnuBFfQR23OdLBgmjHQxsHL
8BDpi8LkfhBWvO49/Ly9OfR+qdZ1tuffw4mowCiVEheoMxv7H/rJb9ssGQ2TqtpMbmYjsX6xM7J1
mcb2nyfzv69y3EntkSPqkMhPbmwz9jdCjwrvD6ShWy8rPru2fpqjsj50UX4JzH3qM3OxuJwkJlxw
Qd6/apUD5NQw128GeGHqZqrRcnjRgW09M7RMv7WjiRaga6XueCFpO3GWluEP7RIKeQS3ju6ZuDWE
gzplfIMORL338kZcxbGFcUUQXbq//xkkHUV2z/sn0/VcOELHCUw78Ockdhc3bp0qHFVAtWLdE2UZ
Jhdd2bXlNRZ+nb8L8IrE3HfMwXrvqwrW8Yx/NLSiC9f5x9AFbpLpz9KzF4TJo+ucpCeZ/SnLbmLy
/gqf0HqK1iY53+NU2sND1+aXqD4f3/YC3SZYwtZY8OxH4QRqVGCbRowvbThmV3lqRtvKzpqNK9Sl
XOXjjpK2pj2zkLHAUeujD4tPa4vVENy22Kma76EV5ch5ckSR9clbiOehyDbmpJFOPH9QTzziAiTk
BgfPA33mKGj0TtnFmMn6hxFVupqbtM7uuijMi3WZJIzsz6/2seagU8M4mL1rwa49Xk1CXMV7BHQt
6rbefYoe2tYvOwxjcPpGQnfqunYtygWsTrvb/3F+8Y/7h3HewkjgeV26C0exuYDe4Q6YUB7s/+Hs
vHbjRrY1/EQEmMNtJ3aQZFlOY98QnvGYORUzn/58pb2B42YLTWhf2YABV5OsWrXCH+KcDl/WTRth
VT1Ee9vbZGFcr6QQtzFQVjdM+mkxchvc0BuNHA07nHnObVDTRLUy3R9AsezvP9XtB+RqtWkMyzwQ
BtPiVAyOjo4vRubniaT6uWzc+UmBSH7O2sJbK2neWotrTaVtQ6ubzP467Dmxk1XgnaYzQkMS2JGj
RY0EOGTldK05+8ZSFE4SMs9hAuu1yL8S7OzbAVHx89Q58U8Mt7LnIlGynTLPycqmfHspJPWYBII7
XcY5bDkqFcWrHh5GOT4jK1Ic9dIs9miLr+Gf39iC8CQk5IQkVg49r1+g2/QY9nn5cO6R/PJdgYR2
Hg9gPkpUAueh7VYe7ZUKcR3DLcbmEpDjMLRH+vF6QejEajTYQX/GVDDHcdO14tMUjcGn0qyt76oI
ND+Mpj7ZiJzWiR1yj+2qXB+OeobjDKG8wo8W5937e/Y22FkEHCoXwEj04JadsFxgEKcn2F4heIC0
hj6Fe6cL0nOEoAxqHKOPQOg7GV80HSAQgl6mUSzD+TKh73JzKDLUOc8GKr5/KSCav451hHwmkhAH
rcGx7v4zvrGrZGoAgACul03YWbx5b0RfJ4+7c4NY9LlAFPlEj38+Ok6j+f/DUhBiAC5QazOlu14q
1rqxjzKtPSPWlVFuh8HJUELzEFGYrYzX3noqwowp2yiyt7jYT9hwd6hfJe157OPm2VU0zyfh1T7T
6HBXXuAbm8ShEU3jhJrIsZZDzxiljUqtnfas1iOy84rwjoODraoTJcOjqCcEq+by/SU1DTe+Fjk0
KBcqzutXGXqNcJ1cFedymIGb7NA8CYCiZXg35nhURygu44I2Rj6jewSxSs/Igl+os1TNysj3jUhB
7sW9rAFKpDOxyAe6LsPrWJRgwFH5nT62eB5Ep0LUKNJR5CgIoXZmkG3fvZFcg8AkQU2su7yenWai
0TCbzdkx8tGf8N46xCjBHE0F9aT7S731fPIVU4Z6ZJfe4trCmmtMMY8iO5eqO4Hq/SrmONiDu5vQ
MVD6w/3lbhMPi6kXtyNDKSboSzSt3vWUjZElzh4nH0l+aO4TphnHqig/YjIUHxvp14XGT7NyNt98
TtIACmCaCDfACxQLi0nBofc8Nlb8GXmP7K/BtsIdEgxSW7ES+/sP+kYVSIdanhoyXyAByysmIc2o
6rbqzxYsLABoSYpbeYal2HYaWrRmGoFNSTjFLvqS+TxSMOXh36lQ0h+jljan+7/mNlxwlqAWyX4r
SLVluIgmVM3RpJnpu9VDuMOJbX7y+rSefLXRyrU9dfuR5clFxUHSa+Xeuj68fSSSycxq9azVJX5m
SYoY/A67OuPLhJD4Z89GdxvrqSTdiS6tVhCPt+GKscDrNJu4yH27OLBAjbQJfSX1zIyk3jpNUv3Q
BhH/WxYK0jKe9Au22sT9+e4XDBSdhJrWCnyqJc4yQbDVtAaseUMNZTkzad0PRa43Ozds8pWd/Ma3
pMEJcIlWFRngEkLkNlYdmRbNqaFMjR+FM04nlFNQIFRR4Lv/VPJdXWct8NUlR8ukf67yMa8/ZMgd
KYX1p3MIYvrAWNVCv7mwjhnovyPGtwADGgUMTFKNSE1UxcoZeuNJHeDvfE7uAqqFxSXgosmbS2bp
mZSp9BtKkc2AOckGabm1BO2NpUAPMQ0BIAUNbzlUalTFIPdM63MFGH6veVP2KccjCRtUEa+EwDc2
KE0h5oI0pygZlvMyQfsHe+iRp0IeFXj/qDRnMO85FvZIRX/LKw7yRXBcyndfZcxbkVbQqC8ht7vy
HfzRCwIfG09RhAOkgUcI8KXQmRySa2eedy2Cef9Unhiyd5JtwTqDl7ENk5ReEqkWa7YYE6rYYhfn
3Buq3J9r1csPdZQi7ZjbHU4oJV3flWD31gsGnyWHrlLfYYnhpC9Y9ZC68/Oc4pka1NbPGM3ojdvB
B9Tt6leheGsQiNvbhcdETQL4g7xJl5M0bZQWRF6Qn0VtNI/23FSHdtRzSFh17g9Ks6YhsFwPuLHs
6klWFU09d5mVaB2auvbomqdJy8oQiXoDK0tMbqOwe0paNeuKjRxRqSs7aBkP5LKMFuTYXAoGLWtc
tSyLCL60ccLsqumP1YRa7TY3hI0idod2bBFqEOFyy91FDPD3gzsO+/sR6eZaZfMj9kgDCqwJIWGJ
ChY1VrxzHuonDIRamrn1WAyfhQV+6eDNca0+j9h22odA8YLgUKEdgn9WVqXh41DRY99HKNTHK7n4
TYOO30TDxpDwWbhQ0CWvD1YU2iEg1mo6ZVVtbcowFJeRyerWgjYDlCLC7QaG69bFV4oeXhr6FT5r
7y1p5Y/gqpUpHEwlMCrXP0Ljhldi2CSnAZjO3nFZEEfx8ew47T8qjsYrKeryjpfL0Vin9JB8etLU
6+Uic8LkKNf7U2QPo3hOcy+DnRRN2IEfGrZJ4mxQsE1xb8b6LZ4YeWKNsLId5SP9eT3xG4CN0Zrg
kKsg/xbXE7L1MU4aZn/CJ0//bc9T9jUTUfYkmqhfedxlD4mlaECy80A50OBcclJn7P7UZrA6lPIK
B8eJutnbFGArV8PtsabVwvxQ5hEEsGXO6OVWwSR+6E99X02PIoPWi14F1jTZqG5cJO4290/TGx9R
aq9wycpSnL7n9Uf0EviZhTZ3J4OvN3zu05J8vMuNacyxPMzt7AzFTQ+wScS9eBNmramuTA6WsZqR
PNkSqQzEZsBw6mIb2VXqID0eNic2WYJRQWIWU3aAXgeZJK0d5K8KJe7wocwNjLzXlJVuCGdyeR6d
K4r2DImOfEF/XIld4fUOzuzzCTeuUPeOvaCwTzcuJlDZAU1t4V5cZn/ql8JEL492uttW3rAVs9q7
3zvsVrSnYXZdw89sPVa+K6jsVQejRwN9r6jIF/gNBLNQbMORdsE/USCS7FnrEgeDjlISoX64HnbM
Lw3+5YhpxhFSnO/9wqBKuCY05jMck2UKZcZeDN43ZPYV15+LqMMPusXZplEy2BR9X1w6R28PhhYr
K1nq7YExwONKOB4RQlbx1282NXCuHu0pOKkqSNKE2msb2VP+9d2PxypMhk2KOnbP4vsJrINL3eyC
E8Z1erIJm04KRpn9QNewsyrXd23A4XtnTHUTLGkefnrv+gBK4G+QZoCbxQPl+ikjpyxGKFbeaXYC
uKFEKrHpemZOc5QGP/EIDHdpmHUegl12u8ZPv40WyNpQztC6g0pIOnm9OLJ8FfI2s3caew2TINXK
H5LazZ97DdXH2mXV+w/7xno0YhDlk7wf2Avy3/84LB5Kt32UjM6pSWuMjUvD6HE8FZDLmkqhAGjC
eiV7fONmRTSHhIMyRGIalpeabQck4HXhnMK5lVQQLM/nkvJDnZiRO3VgIGFZRyWDDMA0cUzyPMWw
VQctyh/TxsuKleP01isAW06DmtMptZWuX4HI0ANgSM8rwIfirITjZyTD633Qq+ljXinxSrbzxnJM
SGyIYwBbJeXgermhSJwWCyjrFI4JsjgtxJAynOy9FmrjZlKZLtz/wrf5HUA3mhaU77rsLi7ug9Hk
XWJNE567Ej+DzVzpeJJCg9d+2mVQPNS9ZWP0NZn9F2TgsSby8Cwpjvd/w+2NwG3A+hAWUbm4CRy5
zSA5MBrwWaNWHrsGy/Y0jjKcGmiSFCEyhxnh7p3jXHqojHNRf+RPWW7KaPbH1s4ZctEkGMIzknre
Lmdm6nulUxwg9q+pW9wmLSwlyxNZnzADW3xTQ6XvjHFMeMZRXNEPKFGG5d5S4Wnu+6zx3gt25cno
W8oCHsUROce5fjKtSisMjXQMmh2lOWF4qWyK3E6/42281ph467QCCqK9RL+LHWstTkcVGJiIah2+
bZY1H4wUF8/Cxq+s0tAQF8NgbpMReVQ05TA1h4mEDa8XHe5vnzdeLzcOZTUFgoTBLp43yJRQrXrP
O7VdVx6GwfroTnPyEIBAeX8sIGMgeSHw83aXLZ8486zZQsbm1PM+fDcv1GojDAwStkWfiW0W5vE7
RSeJOuj2cKnS/aWIp9q8/pjxbCLQPyhop42a/gjiwYKZr9VHGGXtiq7EGx9TNvBoMzEDl4dxsU/1
cMi1EDOF01w19AnqulH/Dapa+8vuU/xRanjTZ3NqR4yep059nE0l+YYdoLkSkm5D4CuFjE0MNIvy
RoasP05mVc6tAW25Po2V4tKobdHNEmn66JZCnDQqfP/+/nlVeb0uKqCskbJQSDEqpsq+XrBscTrE
x6Q6edjXIFliZ7lSnhEmd+zPM54UPLAR5KiUS20av/XMWnkZcUWpH6xBTevfQa1M1tmOJ8V+GXBI
xcBGNLnx00k6O8SeZzCieGsGXZyfRn2quoOnDQUqzbHAzGiT6DpmnrgP4u67GRnnqvFmCkPP+BZ5
Dg4+vibqJjpYZtqD14dLoX9XsY37B40tfBZdtMKdfTYkYfrsFmXebeJAFMr+/iu6jdDIGLMruCog
XJBeXr+hwih1XgS/P26qwPfG+YWJ6XhkMJIfmgk8rzoG40rucXusSdWlhh89TzmFWqypKCZu13aK
litujrtY4OGsFpaNxxVNyPc+HnAp0iqIF1R6DL8Xj5dMeREpeXYa60n/amJhEe7a1G3GbeDo3ehX
/QhGeRbE05WVb8sxZvoQdphUcrbBr16vnHthLgTOGScbBaARznqogj5RQlxcaIakB9eMMY+sewxc
Z2LcSuS8/axUgFAVaOzQOKMLer06rK9acG2NJ6vPDeS54RLSSRj3PZ2dxyJz54+FJGLff9lvfFeP
kQSTNZqvMEYXV0YHVJqZO2bUjj5G9bEvoA0eVb2MUMhu3n8XIrHmGKhvyqk3867rJ4xDLCAmrelP
aq1ae7vBNJwEx9vMibHWp7p5ma+gMB1tAIeygGHX9VIOys3TWEbtqQJriZ1mVu8x+xuexlDVzkWS
pViqpmuY0puXKbEn9H6YboESY6y/WJS60hzKuDm1QYj2Pe0w68mpJ69CP60Kv9z/cnI7XMVJFJbI
yEErASjl8y2eMJ4SfDdxZzl1zeDtR+ZbT/lQeZsQibL9BHNxN6Vkj25XSKfu2ly5fW/vJ1l4SSSF
bNnjHrC4n9IYWBSeR/WpNCCsI4vv+WYxZKhOzyL6gKpxtp2YO5n8AlzFdxgS1zreIu8Gt5Ocg/+j
m8/8gJ281KxJvRIbZVcTp3w2UKFoOwv7A9zANxmStp/vv/Oby1CuJdVDDCbD9NwWUbCzdDQ2UeI9
WZMBkrXAOTPZFC1KpgciinUwozrQVk7oW2uCKSfTYaiG+PQyLJgobAg7qE91Y1XRscq1aPxiCwVX
65K20IsDbf69gx/5Tk1GlUQiOSpeqqYGTjYqaWfVNPa68l8bDtXWnkP7y9Sh8XH/ld42lFmL5IKN
TG5F5r14p1USB7aVd+Kk8IWTjulsVWThNhNtQ8tWCSbtSELg5Xu3qrwvJOqVtY/SWG9eFFxMg2TT
GHXZrsTiN146iSWQK1Dvssu6+FGoirQt1tb5KcHc7RuQxP4H9X2kbIDt9T59qbB5/2emiU2hKXWJ
5Lm+jh1VMVuOUhr5qcvyumE6PWrxLsKhbf4RmKn51WixjlzJMXV5Rq9jCGwX2o+QJgy29LI4UdPB
iC3aZKcZYEfubGYOTlxtLVwLJ0RMZJtMj7Jqis6GgV/RR9sukuFQ49JmPU21jphNa01D+Y+G046x
rSytDV/dFhMcfjqbLogXh6rX7YfI89CcwwdssDZRhW3ZZ9UZR3GsZ7tq/fs76o1vJwVxySFcG9DR
ckIRlUbjFGOdgcot42OhWPoxVcS41yvrS+VGycr0QZami3dIu5iSVWp9U1Au4mCV56VWxUlzUpnv
ndOxbS6FM631EV8lURfLQO8DPMGVxk297LWLyENha66HE9YrvXOiwi2QYlGxGDnUrsOQO1DA8tu7
UcEp4XONXqp2DsnVkJM2siL9ns7YjTzjFD0EX2nPeNGHxMQDbtpZXmHoewwFQ/z+UjJl6ds6Vhiz
YZ5pn6xhJKbDB3VRhp/qzNhbcRq0Pij7WDlCGaXjVoiihgkI5EA/xpXZa5hBV461Sedscj4ia6ui
kBNk3vyjLXGqxQkTa6+/C0VTo30e6Gb1FHlaHO8zBDuGbdzgDLTL3Hoev2amieRLrOv9bzwo8ulp
LrS2u2RTpBjI1BrRrJGfR0WhnIVXIze00XRkNdINuA7Le0LyMHDpR05YEd3fZLdXPYMPckWpvQxh
egnoAMvCb6AIOLWI6Y7HptJHnLrDKM62UGaaf++vdpOYAhIGckAujDoc22CRWMAgDyePofVptDOn
jnZoipv1M371juMX0xin/7Z1mHTazsW4zNnHIwYrL/d/whsPDCwbwidMZToLy/ikDCIDjjzV9BbG
4psBpeKbwHgG61PsVf6HpeRJYuIDk2N543lF7kx2XIhTiyy09m2GMDF8V1Iy1N8jOl3mx/vL3aaK
vFq4ibQUX/UFFz3soauTCiCAfcISrnnMBY5wMFxPmSa6R4xXsw3oQWsl8r6xpmwcU9YTdyFzLYKG
mYBRxZkKa1gxFd1O71pdbG3FzL/0YaNsEafpPkUe1jf3H/XmI0rqGNgHScnBOmZZzJPW2AyOHRsg
W2E+Ophen2Om1Zhatmv3+k0Ufl0KHUGItZKbt9iyIomCBgEN+9hESv3TbLxZ7PHaTJ91xFBOuTH3
KyfyzQUJ+lLonWb8EiZplFFDn16xj7Y5/x2gdv04YNm109z5V66r8Zf7b/I2/UVCkIAPI4RvCBRA
Xgt/9EVwp5nxmHTMY6kq6Uets9TvZkcysU/Swo6QTy5KzJKToQ1OuuK02kYNEI3a4T+r7+//lJtC
wGC8Q6sNeCgkHK7y61+iukETuo2jH4cet91/lSmaGmefu+6QtA/VaCWh1CPL1Kc5AeSytWtAf4ck
NfLh2/0fcru7PIpmVDXkrMuB93P9Q7yuYYAZ47k6zE24CY1I9XWrKfweLM3p3UtRPkrnHrazCjr2
ein8b/Gyr7ADxfXWLWnbRJlhf9JFaI/fSNNc7/P99W4CMCpKUvoHhCbzF/bY9XoJM+NpVJXOtxN7
2De5Hf09tThK0foRfmRW0LXdNryYZhXv7q98OyLlCOEnANQCJRHtZuSRFbMrkLhp/chpMG9DVOQl
xvL3ohhBtecVVTs4rij8aE4L0FlzkEws54emUeOT3ZW4yZnohwJMyHfo0yHmlVflKUPZmcLMq7E8
7Tvro1UN4UkdcDrMAqE/mVrirAS8m9MpnwJ7KwjgsN0ZhV6/wBi4SmhieujznuxLVNf1KSvVZJtg
A3HA1mxNNfYG8E8CBCYEUVVqcaAJy1BHMmAXQ5UA6jLNqDqg5h4xQjeCLkNucp5rPfw0ojTanYUT
pOGHDqR9RqYAnOfBxaZD/eyNkav4mGvSatsoiCmZa5XdayZ6ldPxGwkfSClQZgE1XsRIBY1gqx07
4Td4NJy1ZtI3QkRi09RxuY0GJf7bznVjr86D8TiWAUUmOg+7tk7wt62SxNc61d1pZogjVRQlH7Hh
Ng+NZdW7Zi7TE2r+6QMehFiBopX8xWsr/eCJ2NpmBMdTFTX2xsJc9QBkRDliGjyt7NybuCSfjuvb
BbOE4NpShgyhPwSESkX4eegUO+hV2cOra3hZCX0XpF37OKIZtVPbrn1gGBa9N0TI5Wk3Ib4jB/DL
CygVGrLEY9T4eTkBOa1j149EPW9721iro26jA+BSpgIGKQulwJJwqsHxGyvbSE51rnqi32lp4gSH
wRJjcjDmMiifXN1OjB9BGBXzz1nQ/lNXXvZNQgELidNlMPshkQGjtThfVjqomSj4CWk2XqKwbLa4
hzaP1pDX58bmoCvtPB/vx6Y3F+WBIXXJgL8UFx8QcBWuHaYnT+htH29Fi9I4yuJ26RxVPEbmf1Jd
z5N0W6SmaNaUxm+uG4SA2F1yPALql1zx+pGnQVR6qanBURnQAussB3x376R7+kzpytu9XYpOIjM8
mjg2AWUpERJRzNhxPnnHsrGzIy1E/SMKGs52xo535Ta/CZRcMjS+KfRkf59e9PVThRMuyKoTeMcx
jcODmiMS5/a6fYEP8FWkevre8Q7L0WtmhkZyJOeh18ulY4nZEj68xwyi/F5FTX2bIaZ2VCKsspQK
geL7W8ZYvEpm6CAKyHhfxxfUJ4tsmz6mGpjGoDyYwERy0KFlPTzkGM6kh6jr3Zr2Ye4gyEs7LRQb
4ahV8Reev4Pqp7hE2hd3MFXUZfEnQWgWxqJ6II/u5u8VRelvSkqsWpPZArM8U74me9NO7cm3gAbM
zQ7jqfRhHFLVPmhjlUYbD+X/ehu04zjhejUHo/LkwV5+RpXE7I7JBF9xixA3Ew8zANlwdJLKGndz
VQehH7eBk1OC59psrCE9FgEFhi34Dml5IJE7sty//iq9hfU8nZ/wQc2MwBdCfO1by/5sBKOzdczO
3iW9A55n6tf6XosTzcIUmORv0FLJNExzsbBGFfvaV0aqLERIQ9V+wrFR9nXa6ictMoejFPM43N8S
b6yJICcx2pAbH/GW64fFMDmurNmtH8bQtY9hjF5B0VXuRSTmhMh4mO6A363RjF+z4j/uXiTAEVpl
SQnYRLxyWcCHPde7Jaz5QgPHVPd97846tjxtVjJD06boVymC4a86VQxMlcsmM7cueuQvIRbHCDgk
8Oy3dW03zWZCL/TJrOtCHII8cpzHsArdr9Ys9PBbmeRK1hKJAfMh751FBjbleTTV2LnxKqqNF2Kv
/IROVpvs+ql13M9qrbnFrlbLtvpouNWsfRVD2ecPDrZhKS2VYErLbZGBoc4RxfU6dqIUjA+RBxS4
VmDsMIA6faGzh17HVq3tCoiOU3ljvdPCphC7Dr+hS9PAXTtwj6Tf+gqZug1z8+GEDP2s7mOuzQ8j
VLpfKeZ2/3oQFN1NgyX2+yIdX4DZzKuMGyM3Qt3iyiq9aPBmJK0vuacJdMa0n9MUxE8m7JzjFCfG
SgZ6s81YjqSQZAAlIkrSxXICHFwwAmlEMNJKLk3Qmwxn8QUPaFsd5s76VXjhO7mW8hGBY3CUwLwD
Glgq83nMg5oRru2l6sT0YlVz+Verd+JiG8xrPSnWd/8o3QRXNAClUQI4cfxbqMauj5KF8Ggckho+
1ZE1+QirJQ/zHJU+oOfZf+dS3PcECswNMcWRbJjrpeY0qAvIwcFDTb39SRXjtMG+qP2ejeMaYeNV
n+jPswqcha+GmsirwA9gu+u10tytNUrL5kKsLKnBDLPNz5Y+KD8MJTGrDRBPcPBDYngv4KuGbqsg
xuP5Ak/WFxfjX8newwfl2Lp0smFAIfpRT532rZ1abQ2Xvbi/ZVyRKksEb4mHJDm5/q1zWNLYrnvj
Upfm9L2AmvMPiYXxMunFTyUR1UqvTD76n6+G/hFUEhJdC5IbveFF8CzSxs6HwpwvwHH6y4BP8ePQ
2vVKiL59KFmmcGqklyVMIHm2/mh2lF2FT2VaDRegFSnWDJMaP2mV1T6P8YQZOFfKykZ+c0ESE4bE
NI+4j64XTKYedMis9xdzmCcURCrN2/apa/kI5oaHQpT2mr7vbXjgTUKaoxAjRAB1uV5xnIq5VApy
ZyeqVXVbGSidx4ER59sxb6cPaojpUD956cqbvTmx2BzLBJqgJMfUy6ikaEjVQ1HTLo019zslte0N
JdXvdvbWVKHfWIlxiDyqjOAhyS0OUQvtMi2yrr1YAdJHm6mHhGOZ1IgbzY7ESnR4hUos9qWMfowr
+YiMxBevU4VgZbdZ2F6CRAl2nc79vlUE6LS/OsNpxUbH47LduMMUfe9bsy83rdeZHqKsemBsZKag
fQ4ZhPXHumv7emd2Vopph6584x70yn3eWt159lpsy2wtDhFUE0IzHxys0xlZMRBI9k7ed3+bha2m
WyR4yo8IoOrpQTWnqUIJuRNMTJxmXDuPt28ZFj81Cb6MAPph+FxvIzh8o6XVQr1YeLf5OUKim94J
+idmF8NKKn17RghmdMjR70GzAUGY66VE02vWRPf/Ujr976Km2A8GbjBJrk82VqWW/7wz4lPMgxBB
w0jqzhDartcLgPUNdjSgKZnp5u8R76F93+r1eJiccFqTel00D+Te4QKTtqEAMAlyi4jjTEYQi9Iz
LxZKz7uqMFEN4NhfrDJ00ODvp+SAt6cAa6xns29U0Zpoye3bpWXBxPlVdYNLTn7oP0JezlS6nDDt
vZihO55F15nV1kv1+ZdrC+uDWYg4WPmet1uHe4PBCmBRlAvhQ1yv6KV5kmHvbl+Cupv3EWY4p7Ab
3H04xvNK1LkNdvhVIW+rk3c7Ksq910uFVu+aoUY1ZQSptlfRDD125sitWCF7oWKG88NVsKS9v39e
/fH+jAnyGqePCimQw0H6IF/5H680EWUQul5QXciYswQEozPk2x6d53kvDGWuHlB8c/6CIRaooH+D
evYrNdTNLVLfebmLJ7NKN2IuXeMpiQbnUKmw8Te08xz9kNRFrPpZoIt+f/9XL/eB/NFQy7ArBQsh
4Z/XP1rPUSCwJxhlMflh8rHoUlfbNdDH/q6iqKqeh3Cw3jk7kZauNATh91GUS/z5IojM7mj1vT3V
lzjts7/Jedx8p4i2evSSpGsOXtBPP977lNxBEoBBLx02xxJM5MCBzaYxaC6ir8tHvZnVI01w8S0J
1Q4BR2NNPmNZ4PKEwD6IWUjlguRfKkbzPXu9zPHbDMG5h1TgWtzuQtfIg1MpcMLa2CiEfrHnStkO
ejd/e/fTAjBEhQCVRloeSzEY1yroTg1afcmG0Tb3vVlZ7tbrKi96HIdS3SeZxQ9595qS4QTsjVEN
vZRFQJOm13ngWFiJTVn5NR71Gk3u1lU3ltbkH2NXaV7uL7gMJ9yRcgYjW7AkxDdldWPaXIu6Ml0k
JfaYMX0/CA8oZZc1a7XA7RmhEAAORSShZ3CD66sCT2/QChkvQ6UZ+9o0y205eaofFuE/M13JlUru
rScjhWE1QHaS9nt9JCW+YzDgpl8KRC+jrYAS3+2GyGx/WFX8XsFNXNFluiGB2HLChhPn9Wq9N8Wm
C/Daz8Z52Dt6/m2AWbbrkdR7SPvOXBljvqq3/RklWQ9OEwkOc1NJu1lkTi7pwgDktPZLbYigEVPV
5E9t53rtBvRVBo1Kjyt/rHCU3IRFYbzC0MIYYHNr/+4iFe11VCjAaQ3NWD67Wup+qxXR6JsA0dNP
auMpxbbIlZF5M6xGd4tddLYPE+Q9wUkr3T4s4IvTYBJFtJ1CNPW2kVPlX+5vzuX1/vqQslMuwROw
/xYRjpQOz9a+Fv7QKeIpbJII+LJaHxiAFcyEsN0ZbTq7WmFmvuMF08pVe708ajJSFxLFbFprDGAI
7NfftNCyVneZPx2m0U6PgZ7r50kZkr1Br6XdDYpSocEWF2ArrOp7mKprKuEL0Nt/fgCgEcgahHro
j4st7Fi1F6bg/Q5Gg51qoUNWTrRZfYlA/O6wQZ4fR921PrR63p+E1oT7GpTnLrGVauVSvg7E//kh
mO/QB5MUOn7N9ZvI66hTvNlVsQoPwADQsEI6MkQ4t6ub7hxAlH6uOyc8wOow/ft7QP7X/7/RCRWy
uUn6IXm2UkNt8Q5m3LcBWkS6nzp2+DkN5uChIX9f+dTXweJ1FQaBXG707Wn+LLuLWVzOamfOhu+a
FOUYVWov2qSLnZcEa32K6zD436UYwJOUMyem1Lp+lwFAqtKJTMOPnU7/ECstl5fQxu9BOLqHeQ7W
EqqbR6NjT6GB2hXDNTS2Fi/QVfrWEzSg/LjoIcCo0F3wH1UOAy2D7f1vtYhKPBsqn1yWpAd8LRj2
ixNjhdziGATqvrDa9nnuumCnKa67gWGq+Wqb/ErzqDpRH49f8D2cN6EVuY+qG6ef7QKjJbK7xmcf
AowwSnc3kW6dJxu7c91J4qc4ypWX2U5BLg2oOAvYhX4fujnsZ+ktiYzBvrC7+uP9Z1qMiP/7TFIZ
g0Aki+LFM2lWM9Fj7nS/Rif1E7dzgkSAMx+N1BB0nwFPq2bRH/VeKNsom51jVtiCGawi9q4xoWXg
Iqp6/zfdbCFeswQvMtGSNcDyNatVpBk94yXfNVLrA8LLH9upmY6iQNG1LOff91dbHn75UckPuNTo
iPISFoe/tOeRyalh+LBxvM+ph34Ze4BGtdqofjWb2qaGNPY9qQiN716ZuRMJIEJ09ICXZXIakZ/B
JzH8iqN5jjSwMokRBRvHqaZPqhErl6iZ9VOgNGsDqNtnhutAIwSKI/GOacf1ITWsQNAjncJjRpt4
p7VdfzASHPxKM6OwdEW5z7Icu97OWNNkvv225NY8rlTRtigqFm+7r6xCAGxLj7MHrakqnXJfWkb0
mLrkZ2hyrdGEFusxSZO2CTJvoYwg+i3Wy0YTsZmwghhkVNDmD0OqkJPlFHauh97xOKNySme1P97/
tLfL0tCCuMa9zqaCBHj9goUTI6psC+2YB4aC+SNGXXim/zLrYTzEc7gG+1pc5Tyl7HS7fFQLvird
wuvl4Dh0oYmi9BEXMrFrPKfbp2VvfDOKOPphKV57TEfX3vGm1U3O115J6xfb6XV5pOLc//iU85fr
5W28oboJjYZjxn1+7gApbtpYGfy6Sj7Eeavuszj9DnvRONx/y9cVPN0emgRgW8hMuQGIzot1w0KN
vSY0tWNWB/E3F1fIrZkO4TOSZ7o/G2R3TH3zldz0zUVpjYK5ki4/y+ikxwjhuV6uH0dhGQclt12U
GAiYZhNBvqeQ29WttmYw+sYHRnGG40J9CgniRgMLqK8956Z+jECV+bgSBptE02rfSJCjsCmrtl7Q
NcegLK0dxBz99/0XfbudaaxrBqUxlDAUqhaXxIDUqx7PjnVE+3ncZ52Vb3VnSHw3spLNrEbvswqU
H5YfCW2QxJ/u4Q16fYp1Ix3q1D4mTC62dum6TxEYDlieNXqTK9f6Ww+HeBG3Ol6BshC/3r3IXhTK
3Hf2MWUPH7FzFk/6IEGTgzl8zTk4KynfgnDwn6eD2Qe3gshLw3txWutyHpFCiZ3jDKlgUyfG/FAN
Q/5JLwPZE9YMX0R24euZibEbWEl/4g7cJNSsfp+380MS6P1Lk2CqTo1QPhtVkT+3DhSRStOiLVCg
HBSKSko0BOGQvy+VlJ+GyoySjD/BZizxjTRXe6MMEpybtSF/trrc2hoaery16Nbkbm7DCmFbmpeo
aB2QpevXH2buA61onN4+1qWbHD0dQowGCuV5aGyQBzBit2UWu4e4Rqzx/n5fJJWvDwmHjSsKoKN0
qL1e2W64ISMXAA/GKdZfs8cP2NRGjeZOoWmf76/1xvYz/1xrcbYqxFpxG2+doxNqOIU7sNQnp7PP
NhSCrTB753h/vYU1DNtPMtOBgoEM43zRqrh+uHiuOjtg8n7kaupelKp/LrQu3elN1H4ehBf9qr3k
oneVdeoRDdmgzDYeSFQk/1Spd/d/zM2LBm8OBpy8ndsSRYLF2XN6DKFVONXH0VHsLcLO1hma5mPk
Ncan965EkiuVY4Fh40e3VOAFeWY6Ctkt6TnyBkoyK/uhcvRTnOr2OwMKgzOWgFrBy2X0s3yozm3n
si487aTbdX4p2uin4la/4mzMX7RcnfbvezA5piOFlSREuqU32gr4+9ROmBkmnCPb3IrGSx68ArPG
rM/XjMSWVx9LUSRw5UkQGFPCxX3bi0lgMcPGiNVm2lT/R9mZLcetY+n6VSrqntWch46uuiBzUKaU
mmxvy75heJA5EyRBcHr6/uhdp2srpXAe14UjXNoWSAJYWFjrH+beXdfEElV9bGzT2fraVbZ34YJy
vj1+jslNaDUPhBCmn60QZ87pSNrSOaTo7+9MKYwNnqJ1lLldtu0Xqmy//pznQWcdb2UyURMBAESw
fLk7ZInEf82t5ACcvN0oo7EifQI7uJkpk34bNNTo9akKFrh5A1v114Ovv/wv1QC0DtbBGRusM0fA
eYtZj2tPDZPjgKFs9U9W0+gbFXe4Yv16mLfmkaoDlw7IffzvLOSIqnFU4I/OAaM2befO8wdLg7mT
e8hSo6mSnNrEay+cem/NI30Pij2oQL2mzrgo3zZ9kbmH3PKTa8Tjh4fcDQpC+Cwisxr1r79+x/PI
sn7Kv4x3Xoew68Z0CypJBzGJD3o3DjeoFM7PQ+b5l9AObw3FNYOXWyMYy+blkqGmBNGuG+GxtFSq
yl5Utx4H1WYlY1yIYm99Rajq4MRAK64KLi+HyvWxjn0gAAc/Hoo8jN3Ej9qsLMgbELcKB7euL6S7
b70cZz1kOwpVqzjayxGrRNpWqafuATOIbk+g0U7KjJ1DAS71t4dCz2ntu/gEaYNb8cuh5tlSTt6l
3sHIqu9lac23eo51VhM304XP+Pql6AmseQWNOK5LP3ktf2nCqWH0pfCUd6B7kN5Bk7ewKhlXYcb2
9yAV3HEhztLbAVO4Vjq5cb98qULlYo4TyztYpjq65eqW7I89ADUfsJoHLd9K3eXDr9f+61VCXweK
JDSYFcdx7rczqwVTQn+JD33SmaELnfWod8ZK/pf2HvDm78ms/XzHVYSGAhzkBgzPzs6FKh6mSZIh
HDlL3c1cd8m9ZxfWhbLQT9Wcl9ExWHtHpM50TynZnA1jGUnpzPaU4BQYVHuvLGUkl3J4zLR5Dse8
Gm6blpaBl8fpY2tneUSKOqYR6uXZNuePUMrBvIKIo+hdmoN3Iar+xOq9ej5yR/qVqPG8Moixhwll
rtLQDrk7JKEEIPAd+6fhplPjH6VA+EgrXWsHqdraWH3jRU5VB3vHqeVmjlPzOIxTf1VPhX1l5tJa
ZWXu22kBEdqWCeL6vhXRm+yeHNwKI0z0CNwlInqa5iZb18nd70U+uifEsoptY9vjSbNH71BP1XQ1
NDLYOB0g6jH3kgvn5RtbiWY9QOS1osS2Pdu0wq0kibrSDiBFp2OZIpY457Vz7LklXvjAbw+1otxp
CtD6OjuaRdFJ2xGzdnA4oG/hnyM3DZbnmAx1d2GoVyeku6IeaFLSEQAYHpwttRKhtwINlOzoDTLd
ZLlmHoJU6qGXSu1g+dD4bBv9qF9v21fvx6CAkmi2MeBqNfQyVMALJIxYU35EeUzuM+XIveVnw762
80un8VtDUfJctYJp6lHSfjmUp8F3Sd04P2q9wIhmcqfTaE59NMmqvkANfxWMeKu/DnV2OqpycGZn
8nNUzXwVdqlRb+fUSjd8/69JQgPz1x/xDCdJMFrH81fEFccI+eLZggxm6LJeix7goIQT1ZoQm6RI
m605LVj8eHVyMzqgPJza83azZilA/9oCbhj5BDM36rsArZ33czI06MBwMRFNmfxuSssTeljfATth
dTEJLz9+7NWNkVuorxD+q7tcOR8n00g+lYy5C+xS/J5+4Z9fhG4F8Eiaqiww6+V4GLwkI1L4BQYr
Q73L66W7zWuFRkntaSH6Ba0WjmbaRgupWx1OtsyvXZzgLiSAZ2TRn48BOQeQFlQV8H7nKD/Tb/W6
lnpxDKwF4UZNRx93aqbFvl3MIsN0qeyCL64csp6KT7V8k2ZMgyWAe9/+bsxaYYY/hcCpfkMxOVuS
wOnReW384qh08IZLgrwV5P1q57C7Lwx1XrhjNdJoJo2A0sHt8xxl0fViyAU2fMemKM3bpCq90AF2
vk0NbzxNcetGPm4I96mb6tdxgs/Xr3fDG5vvJxnLAYb30+L65dRPCAqKHgmxY20M086XenoUuS63
zSzmdw5NzQvjvTnJFIg4EkCaryr2ZwOOS7w01VAeB3eyWODFCHZl6dtwDNyUdnyQOtECByCJllKZ
kZiQzWFTXrI/fOuzg4NeexykQM55Sh43XTCgRVgevcmb3k2AwHYJrmlHu1R/8JPxo6UFZeTOMovc
HmOeC8fHG+F1zSrBLnBh5r6zTstf8st+aZM5bpbyaKsypmgk/VvpNtkR8MQlY77XM8wS5uZPpRQU
LXWUl0M1A8T9YQqqo9amcyhGb6Q8HGhf0Op8b6qsuKTW/Kp8tOLPAVmDSyQZg7N5Fr0gm4GaNQJ5
nITnR3qOyKJERBjKUipCra4RUKlgAeoqKLeDZak90jT+A+1H56M32Jd6sq8WHKkH9UiW3CqTB3D5
7FO3de+WszZNV4VX9kHYAhG5KmmqRyy1Bm2QpbrN+A6HuRnsT7T5232Wad9+b5dRCl3rlGhC8Dng
K5kv58DvckeMAsKYsoIJTPhQho4n0mukOKbryWsvlcfPsxNK4xweVAg4PLiWnScKGBmTbNWOcQzs
2tnYoN83ltmpEF8iEy0Os4yKpHYvxO815flLdgtEZZV8BARK9sVBci6HZLdxLwC+azf+LKxjPXnp
vdbrAxL/irZsPzhXk8Cko6rrSwX6N0dedTBWnjBKf2fhepoSykMzbDmjcPSjSAJ/j0OgPAwC6egO
mcSw142Uiw3Ofb+e2LN6DO+MIBMFPKp4awQ9L3bn6ImkA92ckwQXtSkGI97lY/ebPcp1FDYVOECu
o1wTz2XdHenJPqiX6jRNhrpK9d4Kk35KT53Ul6gwFu3w67c6i04/x6NeYXE9XAGw58ltBd5nTJy5
OpW+l29cp0uuuqnHBnwxL7V73xgKNTJqInD5AOKdY4zgn2dDVfrViVsu89SI2PPCakSvNGhz/9IF
cc1aXy7R4MVoZ/sQgPSiyQrPShohlhdlHRxYNbolbXzxjkTeuueEbt83dhecEBSzQpycjQv551k8
Xj/uWlfgcCEwgWs6C48jhi1FmXrVSXR2lWwqBKsieJrWu86yr22tQg7z17N5HpD/HHEFclCbXcsZ
Z3eVueeVvZlv7CTLfF048wmfqeBHrbT2qPDPe/ANstwmDz72gRfrUeJQ6UAIt+bhmkvcyTN8M5Fp
fX+u6NwH0TvhiHgZC1UqpcTyuD4Vi6PR+e1KNxpaacO/LgC09TmzUZnJ3hy9KtLisk9CA4rpCUix
3Dqpjbi0RZUwaXz3DyUQmfQQB7A2cTUb2wsf7q3lYlBnYtexGZi0l4/ajwZtc02vT8OAgWUBkRbl
/8SNvNjWbzKNTKUHH/e59aX9QYrc2ib+4A8Xpu8slv/8XusVE1X2teSlnyVM5Zot+7lbn/DLWkBE
jM5A89xt9k47FGGc91romcVv9pP/HBUWt7dKaXFVOlulsVZ5g18xS0lhebcAV5/qyRSAXOZlO4Ak
jYSdPotW9z8s3bBc2KdvBQWOyv8b/OzIHuN2Ql1C1qeGRt5tj4DfBmqee8zM5tOvp/itzUj6ZbI5
IIghWfJyhv1Gi1PRzPVpbuP6M4DkYusVaqQGxEEdVtyEdr8e8PVRhQgASDt6Wkh8vOpWdG7eKAo/
9anL2uauS7E5izNX7ce5v0enPEPM1J/eD8z0hZj+1jIC60JPT+dyRYfm5Zvq1jhLPQ/qk4a1zD7T
22zjjJBkjcpLr3UPpfwlARXy67d9c1AAyB7CjPSyz8mrKCDTA5kTcUoztbzLXa+5sRJ8CL2ucnax
nXQPWeNe0kY+h43+XLvcL1aZRMBhnJsvX1WUepwUU8PySUv7y4wO/xUn17yVbS4fpeH8wFXVvfWl
9rGFwn7CuKOjiOxal9jTb709uh4QFEiM1h7cy+eIJyNHxqWtT1UZGDt7dtV3PQ3oTI9l9nkKnPhm
Vmq8MM8/J/LsjFtLUkA5KRKhRHw20YAS/GKeKfObHfLt+Klr71rlwOv38+mDNet6HyWtvnyp7NLZ
ATxK914WzEyJEIc4Fs2OZm96w8RdqvO88TnQqqb8y0HPTeQ8EW9cGqvKrdITvRwElpQ/bzyns7Ze
hyribPjxfp7Lcf+bK3A9ZEhH2W4gRV41P2OtSaoCB56THNIEoysg1aGuBCYNJAPV7TAq5GOczr0w
C6/elWFJu/kD5BE5/9kkNImtORDC01PZG8aPEgfpA3CV4ljW41O2BjVrmi/lomdjAkOA/Ev1hMVG
awWpipfLrZlkYY1lW981WLtk+y72R78MQdUKR0S087z+Xo97Ve4Cs5/d3ytZMfha20VhBNwTTN1z
t/V8SSsKVp66E+0irrnH/UGFC/bSJI0QbZPpwqF4FreBQnK5pAkE7mPlglln5UnVDK4jbKeHydzv
OwU/cnQK5N4xuLkCu2jd/3oVBXy6v+wphgOKDxBz5eGQ6Adnp2EnPLsOrNF+1LFLiyaTG0yVIwLg
otBGojhP21HvcFxPy/qmEKP27tfDnx0a/x6eJcVNfj2mzlYTGAK43FZmP0prybfBMA0Hrep04JBz
sMkn870z+m4Ehbvb/Hrg9Re/fu//DHz23pZMrD5NGvvRzwuxkUhfPeSm6b//9SjnC/fPrwsnho2C
eON5+THB5MFuG2k/5kGhPXUDVEaNm+Zu9r3kSrRlcF111nDh1V6vIKYU3SMqFIgfgbJ9uVu6QBaJ
niz249KLcYddnLtxexDNWKA5YRXElzAf56fSz0n8qeuNjgY79VxDpsy8rHYX135sh0ZFteG2Ee5n
yNBbYt5AF0p2bt7luxJRj/cCRdvITPXuoUW35UIJ7iy7Wh/kpzODRUa52iask/6X2lMh/dkostx5
TN2k3jqqzY6mhMe9CHFJoeWNj4xxFvwVWE9Ax8/FrdykbEGDjc7jNKj71huMo5U4zudyKEBKeVN7
iez7xkqi8UMZlVsriNdz3EJtyiBeOuU8zrCqr+pKBT84ALTNiDDHNrbnABtA+xJ34o3daSFBA/1x
9Xgj9r38npjWWXlhKvcR+zwApUHeH4JJQTgSvX1aYvgUhRCPtj7Nl/wcz8/6dSqp1pNGrkWlFW33
cuh4xPpL1Ybz2MxQYEu3pYVro6keg5jczbGOcWWRZFvHw26IVrnaCTBAYYo07V3c5+42rRv9Sibd
JeD6y3kAN8JBT+q1Qta54XExeflcRl6kKbUa9/tKlAiuKXaW5nWc6V0bbGLLAvA71H0+/FEpkTi/
J9b/c3CGhRUN7gmayTl8LR0tqqu4l32fGi/bFbgwHPmI6aZwvUv055fnwp9D0aeAfIqnogdm7uV7
2jkZi29N/vcZmNq+9IxuN5rlfBW4CukFzYPZHxS6/sHHASzM8S39rVOXkiiDA1dbi21gS2BIvRzf
KY1JUd7On8UEYeQqQF1Rv5dtOrgfizY1xjjUUA1YLoTOs4LCOizFRZTpqNpy6iMi/XJYM2vrubdb
83mRlQZDLkjdYosQldsevLJrBrkBQKSrdxZ0Q/8eGKie386ySmVomzGQdwQk4m0fc4O+kHa9jDc8
0eprjEo35W46fOhDvXwwMi4ge26mP4OShF5jF4Wxy+O6HzaOrNonv26GSxT8l9GUOjbcd8ijVPNX
3PUrsKSvod43eE76g3KHxCl7Gj/gRjiFRlWl33/nnPz3UGsislrekMyeBe60V2w4nOx/QNbLrJs8
UGDdoDf55XvDzL37eUixIGSvec6FGT//rqx0QPSQJCjQIcJxrjNAbRuvqWDKk7AYPHWd+bW1n1H1
t8LMc7UrJAfqS0rvr74rsF60gKh7YP1IZD2byiHGDaoKUmxjNY82u5b0TtQkRHWli2T/6w/7MoLz
YRGjWUM3tQ66fmyql8tGI4Z5Wt92SZg7bnwl6oq+finGcG6M7G5cPPsOybQiTL2luvr10K9eE4jt
WpZj0a5KGOdDd8tAnRBdSJzGbX++TYI53lbcWe7Mlibgb461wvMDiFywp0DinDe+ZaYpQC11zGuq
OP+M3GHjhqDF1E21yEBeSNFfvRm6R1RLIUZR7uPPs9hYGDlF86UYUxrGwAxBGRVVKPMyCMKRQ+rC
aK+mkNsPvR1cpwhNKEyejaYvdrIkZummoZ7Y+shoqIWGnZPGNv2P0ilWMC+shMCZxcmabf/p19/2
rM3EGuLL/qncQLWQnu7Z5hyp3JbWYMVpSBfE1BETtvJ504yVXx7FFODr1Ykkx7Rb7/zvqY/If1j0
gf7U97L/Pc8vnmX1+V21/Wkxrk7IZ8+Ski0vXjB6aag8K9srs+yve9EMTLlX40i0XJJiePX16S5S
zcK4DeIW8eFsA5mDSiYKk5AV6rGXj3RS1Q5xKS20yzI+pIVQD4lrjRuHJOTCBjpPNdA3Xo152L28
NvXR9Yj+SzaLrYnX+dXA0JOVV5/mqnnEfNn6IGqd7rFnzocCufkLAeOnDNB/LkZ0msi5yPaQEaU8
Cm7v7AQc4oxDSFh6Gtrk8PKd3sIj33RTNdcRf7ffW246iaupnMxPbl9lD1ZlqvqLWxrDjUSPcQwd
UcwfHL3OjHDyqrm5yfLafgK055wMT073nUohrWeJM2p7CeFy+kw0HG96Hcpx1JO8dfeemRTqz8vB
f32b/jt5Fvd/voP81//w928UNrssSfuzv/7rlH3rhBQ/+v9Z/9n//Wcv/9G/7obnrlfd899OXxr5
t52qv3/pM1Gf/5sXv4KR/v0kmy/9lxd/2dZ91s8P6hmJt2epyv7ncDzz+l/+//7wb88/f8v7uXn+
59+/CVX3629LeKy///tHh+///Puq2/Fff/31//7Z7ZeKf3aav9TVl+78Hzx/kf0//w6x5R9r6wJ9
f/YWcYaTcnxefxKY/1iNtVcdu59C+Wt0rUXXp4zn/4MslDLoWh9BFEhntUih1h8F/1gxN3TY6E8T
m4Fk/v3/PdiLufrP3P2tVtW9yOpe8jQvz2kusbTe4UpwkHCUkQ6dRcHUUTXXbOFe1T5u65vFiDIt
LNKN6V1qKhHS1ijynz0ABhcOFsoShHha7ETes00P0xr7Nb829xOOGyxrE576TjOHWYXV0lV3gaJT
u1OlObtHClZ9si01BBU2frqM16OZoRfgJVxhIJU25uOcet1HWyezjPJ4cL7po909TdjclB8Wf0aS
u+5AbkXcWKQMu4H9ufMqtOU3bWOX2WYZ1GyEnp16KjINOWFxkTVdvVez6RShVUAZ3rRumjylwmsZ
cuGGHlrTgCp6WtkG8sfDuJvb2UY8BwBlE05xYdbwFatFD9HwC7wN+AxRhwXGUTcIGwVfqhTds1Aj
39UjMc7aM088apFJDe5d2dfjc9b0thv6AIkOc1r28Z5RjZsJDXZEMGc7+WL0JZibuXCr3dQ7vbWX
y5yqzYKYpBeKdMimELVqHSdnZLnoe9nK/gYdKPjUmo7Sw8Ie8UModQs1L2Umzl03NTa8Rkgg9FCZ
c26jTZN8ShPoCmFqarYZUXPPwbliCS0i5ICGj00Wt3hBAvZ73+mpM4WlDz0MUbek+yDBA/9hztgF
plPZcZwultdGaL7VAmNoh0dKbWN5TOPBbaI6azDa9bzJqTdCb6avmvJgpVVWbBkh9sd2uRlVJe5E
NoI5NmgBuCEMpq4Iy6pDbQOabHHtFk1BQARFMEdpo1ffW8ueujDrvMUIdV82T25h1O8d0Sp8OSe/
TSLXz/MTJaQsuRu8TuWhymNNhX6iO98B7cGYm3NPfZVdqz85etPezzNZSTjWzZRGspStguwzqR8r
vdHAPRy5zU0p5+xQdrYcj77CeOmAYqA2PTutgdYIUvPmj2nIjUOZuaKBEGiUWtQ7Xr96+prz84Kh
4hAOqi3s0OknNz5WQ4dgFaeyiBoXith2ngJSSV5Tz0PfV0iLZsPkN0DZcxFzQXf1w0zf9ps0yJhC
14hBoFVxkAa7nv5pT/dtyFHfSLjPRHY60XSkzG3dtYkBlqTRdPXo+ip/6rvcrFAKwPTSRcPDxwI4
s63QqaRvIheY5nnYpBUirQk4oDhECKvEjwzV8XRvkka59wU2mjJ0kIgHDOUYqjktyPkKaG/6sKvt
dnDDrPedEfPbZnqcZduIEB2GoolY1PXDCk9hswWl983LddPYwudi4ypdg5+alvpShMi2+h1TiZJA
1OSkymEn0Z1nTBHU2xx4MlruuDB8tYZy/tROaLKEldGnVVTNnc+WN/VRhWMGBTVE10L/LiwzPXkY
IdL5qSZ745YCyQcD78thI1TiOrScZ8pd5JMLvQDb7LVbzZXq1k2h1gG+14dmI2OBq9Po2oSNhpvf
EFVLHe9Jc+dPSSdmLyxbDw9VW9Nli7rWiFO6W4nPsRTjQYBCLsOZ3OxaXxr/Y1EhQxPWnvT7cOwc
4ybRbPuIalr/Pqhs7C6sOs6WKMajM99otaN96MdibELAJVMSTTRZE/riy3Cr+1NabufelN/lFDQo
SRDewDAV+vIUFwXO795cZ/UmmEbtA7XwCd9L5LemXeKaqwQQkuPLjsgJjLxjRU4bNyuHjwzLN4Xw
JpoNV6F0r5jMeefqATY9wlSmtsElo3tICDfahyEVSoaiTTCvaAxZ4zg2lt4dSWm+RB3VfxW6VYXt
WurF6sFB0a+N7GZBtJ/LlO1vqjirhlClykPHoMYhNJz1gduj4yr07/W5cYNNUDjZB1+gqBIWsum/
BqleiRAaoJsTbyWS4rZqpACM7DSnFOGdrzrmX1YI0suHo4HVFCLnrdRBmo+B2YaqlxwzSd4Y5cFN
c4J0ag7OZ9RZoaX1lspPlTexB2kA5Pt8bGx912ZDUB7Mxm2GCOH+5Zs/SHFfz5XXbLXU0kpicjW4
GxpI1bLzrcZNdpmWp+4OjmIRhFUCueeAtZPi5pMEpQhhFDQoCPfZAq+pHMuryhynj/Zid05oIL/x
iTqiaW7y3HIk7FzWAj4ME4Gb7M+xw47Mg6rCwMoIUwEeYcM3rR59l9vipiLsmmEqc4EPT2LkqDsi
D/a5mAL5lFU1bLg+dZ02tMQ03CVzXsQRrofmlwUd3JSI7/TuPuhpf4c5eKYf4CVlGiIo4gw7rVfV
AcHT0jpmSdYE1zVzF2zEhCDX1imn5KYXFsCIwEz6JXQb0NHhBAvc24Foqu0wEUm59WYUXrnhGsGC
0aFvAwpbQEztYozNPBx9mljg5mMBMZLaYo9YXVbluxj9i2y7uj1ZkdMIZzniIs+TL8rUH4VW9Kw0
kXDI1ZOOYHlD5NwgqKnKsI3nGK8Rwj66KH3tPlgiMOtI2mP1KfHs/ouooXdc12Mi1dXYYEJPnkTn
bNtMCWFNGxsQxhMxd+sLkf+hU0mVYVqTm4TG5CbanW2l43wUmVt7kVnGaRzR1ta+JhNczk0/xpUf
laNs5q1LaURRf+277dyZ/teFAF1sF61O7xwyI/1geUjyrWJVnbv1KCLzZWQe/3DdzDJDrJvHK7vo
AuavVO07t0YZIioDWCpRqwUkPNLPnP44jq3K9osYB0nal9BP8BZKw6ElTTXTAZwRwQIL729lYvrD
NfID/tcB2RzO5aDs9pBJqmNc296xxMr3esYjWYuMMc9Xj41lftZQXvogCsIxtoJf3d6+TrXu1EvT
mSGUtXoXzcLvPtVVo32SvYH8l1dtM9kdU7sao8bJ00NRoharMlRwZ2va2cLLOICnvR+gqe/jrFf4
dn9UboYDg64WfkobRn92XDMJ4zXapmQiZmjH6AaHBTRWe2NaSfFjQSwawfC23YyAGSJzKbVNWcfc
9tWyALIcOJrZRppybowGG+yrtBMcym6u61q09IsXEexduuLeFb2C+2JAEaKMcYehyAQHp63uEPfX
udH1u5IL7H2lO1LjCVfZW1WreSH7SJNd01k0c1KQOJXXgzF061QcKmD1IWxw4lxbm+6jvRjFH40H
xolkpTMjLoFUtLpuCrk7gIkdtGU75SNr2K+ayERm5iu1GSfKm2aytkscNFezoZI4BE38CR9vgjre
ypXNQWE24KOFmHcsrjZ03Nbg89T2bl5a/OVGz2g31pSmURKYH3Fs9neyLjInzBY9fhrNPNtOnndQ
sT5MV5VOghgCo7Sfg2Wqbls7ya4MbRiQ1O9+Ti3n7aaapvjkjUUXWSodQ5nZxhDGcCVOS5p0SxhM
svziYgj9GfHoY+tpCNcMHKgdyuVtjI6tT6Xy1gGnGulVvy8r4UVxDlwuxHRdXakYT5kiFehPjRof
KeuXnSeb+mEpeu1KJNlOduW9Vi2fgz5v37UqKa4VtRcWP5SvLGsf86W3OjLBYviELXhB7cXLd11X
tps0rtur1msYCz198VHYCxutaDcwsmUdNrIy/5Dd0pvkRJivKD/TThhmF++txbppG7XwH3rVUSmN
u4Aei62h2j/isTyoIaseFm57wa6rXXGY9VzbNza2snGybBQWL5C6tCkaHHc7y+W2t2sW1EJuMg0E
XmuRzRW+MwJ0tPMjVwBnO9XPj6M0PpPAZ0mo42tzxd1k2Estdncj5rkjHgBVv3GWQd+QbqsPk16V
D00gyO6KJthRg4qveo0goIy2+eH02nyykdzfCT0eNnJUor3SK1KIqYuJpq3fbcHMyl2fVMnW0ur3
OiG4wFG6TvOQ68F4Jap2m/vVVzROiC+J5oVJY+31BTHKrCMZ1SWZe75k/b6tCQ95agQhpchNni53
0KWwYyg8+5om+2MWdA8AZBLI4ZYdSqs2bt250vaIOuwJ3B+tIDvWSfddZuV2GfUEp9q6QXbftZFs
z4HTqPKIidf7gm01IRJ/bXgle9Odt6DLPwWtieXu8gVg9lfMlF0RpgX81xnT79BqDS4FvptugsYj
UWmdH9Y4+tE8IaFVOTP1FVbgadYY2bfHcYefbfxYzuvlwytliN7btIQYW8Hg9cYJS4zUi0qO9CAc
NFXfkN2ZB+Au9W4shRGaY7Eb7OqPqmzGw+CmVViqWY/axZq3XdefDDlYYZ0sAuUdeINhZiX2PoMe
EWna8hVc88fMwu6I0NHdEZI+p97w3lVGj/V2mku4gVltqTB24uQU1MUUmRLV54p0NNTKsonmxV4i
3Rvft3XxTqGO0WfGQ91NfCuuKXKr2iq+pYx/3/qoovVmTqpFLGC9WTR4nLlztghwBnsvqD/LSl57
uuRbI/6FL4j+0ZKAHyYzXiJvsstrzRj7zxRCvmde0O2VXYuSK7v+hdThhr2DqaWTfPI17SoJhnvh
+jiDyP6m5s6HI9NOK8UAXhsFqHAs18vYkHz0sC15Z3vJE1KA3J7a2LryTexV8V8IvigLK85Qz3Jl
ht4wlIdSelyaK8PkHej38V51/7GSwc0K0glTy9/BynteOEzQQUk7uXGFdlCNfRwWs42Cyr8n4Us2
tdchmCkUWik9Fy/D27Mz5QaE7glKeh/GmX2AqasdwcQ8Z16Th1nB/+VUrr7tcl9sOyWelqIiX+UL
UI4enNj4ZBqp9wEO8LHFWWoCqodQjjaRO5An0SOe+t0C2nNjWXG51fS+2CZDzOWrLiPpxe4epZcp
coJ0P6YuIKIxpBl0XTfutQiqT/E0DTfA4L/1mnZs9fE71er5Gv3IO98ckQCifRNca5pBHXbJTy2t
IhBY0477wq6z/StDVCkGooV3g8NVdmsmSMy0gRW2S5VAyfP9O/JtTFI9UlsQp09mzUvhBYbGW7ak
JJPlI/rWmAyYhf1kkZyR7JVX8ay/973sYZnFses0vqRozSlEQQBCgMQBysx/JMt4UxgNeF+9R8HS
bJoUYOLMdTyZrjIAYWGZdVz2XHu6MqwKZq6do0BnNuPNZJXWpl6Mj3Ov0i35mkH+qiGHEAZVKa8q
1qlTCEOG+K2Pn00PbWrpKn0zJdx3HIHKVWrlMo6GLgFYSzXJ3wRLG0D31uubCj2hp7xJks8JOtqb
ypTFJ1aTelLSa0Ntyu5pgkWqlgi0J1Vwu2RzhESuQbchQTh+oQR2O+fzk5br1bCbe5E/4K9LWj1D
c3so0+G7UTmbKtCXUBRWv+1iknx3TDetBTrM6r82ywoLNbRTU/f9xtQS8dSkzoMareIPFvBN6Qvt
fVC7yU3jYngjgmJ5ykS5PJuLxZKQI9euOH+wsWMOJGCzofZagTg37g67fLL050K59mEsDbZvf0cT
ewNtddykysDaUy+QmzFRiU3zQBL/252RLf1TQEHb4RbhtkcRNJ8cQ+xBOOa4OAw3Q9kD6U7e9XnO
68fV51E1dNBcfNuS6mvc1ffTgDRRoT7atSHubSQ7nlzU1zZwHD8aZfve0qeR2+6SbiruIO3oZicn
pVKGS2WoXLMMq0w9p7HeHzXqLYZmRrHbHEfDfiq0fj+YtrN3rJkyyerqhWxhiBNgFc3SbHCbnIq7
Ufnah2BJb8HY/y9157FcuXKt6XfpOW7AmymA7emKvjhBkMUiMmETSPin729LdyDddtGDHvREoZDq
nCL3BjLX+q2fhkBMcc3yte9mkm1iaNQVQU7rPDbwKgsPCWYhKMjz5JnECjnsGQKZdSpk9puZu4wH
AaqPqC+2R/FmWujq3NYM434obztsLggzjoalqphNVSUTpNsgiuEuG+ePujP+gtKOsal7g3R/xrUm
EzI1oDH4wELJLTc1Xzn9f3t/LG8rsaYGgbTszgq0wZibYedWon/W4Ty36eDPRSrZpOIpC3/KmQCB
qNFZTJuTOHtBLXg1Z5xfoDNAeFa0XyPV3bCHfnJtBvGojQ/uuybxNH81v41r35j83XHUqGCHm+t+
cD0ZZ81Ux8AP0ok3BagTZhQHRx2tUeN2wW5vsaVTtsMrT91x2+4xrF+Pgz4Xl5lMjFhS4+L1MmXA
ei4DWUXpnAdTfpmLbXskNeI0oRmZ4mWMZOI5y9/A7+Y9fH6REqpxl/WtkQ7ucLK95dmi0Ny+Aq9B
anlTUtbtsd741DYUT4+ge3RpNt6WBj1LvxTdw2yPDsFJJBdh7+2MY2C4wa4pMN5xMDgl9ZSlvQ8o
rI8V+gl+/IZg+dahqNh2Uyw93rPaOKAWMViJG0nnKJTe0vBa2p3odWtvTSVvOm96Ih8sJemATOIR
k4K//o1YUhI9AF+g/gB+y4G6475ezOsvxY/vgS9D/9AszYGwNxBHMWHNIF3pDLwOHHitLU5xHxQf
a2c1za6vN64rAonjYu47eqZ8FiR7goay9Zh2pleBT9bm2Xfys8oD1nKx/ZjNerJsQMPRPdBD/KaB
6W69Mjdetnk7WjO9We70pzXbXYQ+VFzXRk6ltQbWs60RKJXvZLfp7Ln3wsdrgmy5z6xuAdib8jx2
o7mnrXz8mCj/jCOjBINYhAv0nkf0kEWsSgOeZfY4ogV8mOcDqJG7N40s0Y6YUmn7nxHaxUvbzD9t
if64DavEpUX5hGi1Tatq+NtYShPdXD5HbXWYlvZti8TXMllbPA/qmLEyfq4241RdXO9tq/w1Br3e
G6vazsj/XuquOPXFei7V5sSzauxk0lY6l4CVhiDQI8RX+zyTtpBUzIOuckHmy3cOB/C63Hrnm1x3
hPPe11zA1cqiuTh5E7fKAN4OZxcIoDjYg74sI8BBVxRKx4MDPpVXpZmE7TaxmDXbJbKFQ2RmzQDQ
9D9ZhKIBCMB+r/J/HHr51N/IyQUMXeUHWxoiqdWeYrmuN/Ws33OIlDSaRFbFlQh/Yc2ZbxtulX6e
g7gDmIlWlgd+e7HfJggMe/bvN2CDp7ZfLyPSgzudhSItKmu8z1T95ODXi8OubRNpiTgfucubaH00
OVNF5z8AE95LLdgS5dIcrjL31ywwf8aiORbekqyreb/CxMfrpl671jYTDmA78cbxzVFRwapZvwWk
dJ+Qc9IraeYmFEV7KHpd7OaofIeBZ8lnY4pmIXdTPpxyn6/Didr5JZgUUBX0W7yV+M3zSB9X7ge/
q2y2bLuPDcsoH6Mu088sEl3a0P91tPJV7/vO+dVNbngJx7m7D5R1pra6eqk9t/3WvVPr2K6LLm5E
uZdktrEblh4Qqf/J9dykDTWrIjHbtd63KtBJp4t7d5wHVHOmkw4epyC1sEMTV7DuAyi6191Teepv
e7uMvkOzmthSjSNZBvkdemB6xkkV3NXwJ0ldyWIfWVt7EPZm7ToLniIzcmuH+nQ4B8XSHQAnX4Os
nnfz1m242iOZEsH0vSIeuPEXe/SANHORLNXwUatOzQlGr3oPRTsdSnq6DsAEKtZrdg6C6q/jV6/N
Oh+JMvtaSnDuztf6tZvNoEyMkC1m5ykbLZSrw26Lm8wxd6JzSroMNz9LeCDRaoihXN9YIaYJRJdP
rMuZNT1jIc/LCIywJmGLDCOQSHY9rvSv1TSdKibNhsrYGXvt2K1P80ifZnJV6V0AWIDmooqmQtdn
586U2f3ZMBq+FLbJbAh0bu5WOkrSmdUqjrZtPvUsuzxFq9pnBkZdJv0S2m7I5vmR+29M1NyXB2nV
T23YRNioxedaOgRsmgE+sth1l1mlEVTR1cStd36Fn2lpuyjnfeFm7kVUpRudRTxnzXbjcmumq2bY
7Elp+aGM550ITSdpMyeMt3H7pryT12pxEkfoMtng9Z/tiSWwNrU8iiKwdvmmh7OLxyOdgnX4rrfC
I6oRmA+lzPCYq21It6aZ7xbXcGPWzXG3DHU5xUGW73svb94athBtya8oD/u0N+nltawdPD4U7mL4
d6QfWcdu5KGdjKw5WXWoY6q7WdHWxtIgrL7w9pPfZk+q1O5vq6/+ill+rk3+qxytaDfgio0bjZ2T
nu2khiK9uGBkWJDlD+mhY6qy+Q+Cti/T5nk18/DJ2Yw2VcFSP+c6yz8ySzxDD94Te/irKir/pdzW
Ma3Kbdh5RfcKScgXaWwnar3vSbvhHJi6UCVjZr+1jfMG8KZT8M0/5HwzpW/64HesjbHswk9R5BiU
fSBMgESIs4VGvunaOEk39xVY88tbizD02BIbKE43fvjN0u1I2fmqS2v8ayrlkcnsCu/UzNZnKLOS
l7dlmJArf3xWB5/IzFlE4iYnNvqs60K+tR70XVE89rCAaS8amz3cNjAPi47x1zUTCimGNvazcZXJ
4Bt3zTTsqsBsLmvm7pHE7MsRJLQ29+5YPozrgIF0GQETJX3NAfkGpj9Wu8WcMd+D32k+oxOD32nS
/n1X92Uy9OjO4q6Vy+s8jBJX+BwdmsgbdnVn02AYdmC0q+snZa9MDvc82GNvuHQkSsRO4fwshXg0
LBsyoHP3hXSZ2vLwkU3ei8OJgc3RvtgvPCcXqzUOS+ScSLW6dGXeZngrXXWOtOyLBD/F84grNTYH
ecrFOJZxXZHBQTryL1kL2r62Y6GKjvjgK1VDcu55mWtnB68T7MqxBOfK4PKiznAe8e5ZTTzN8/pR
QUjfuXLgXzuXMQJRB99L+VUzUsMuzK8lfMrebKXzPRP3ij0HnzNvmgrPZtA5Jx01D8KbTn5kFOfC
b+33pbKKNGvMJi3NkNKoQplFE/cRgALKi35PRr747eRK3AIjzo+N6tn+MmY0wFzb9mgq0P0jP+v4
7cNmnmk69vaOCGziUEPdfIWEEocxtjIGGR+usNnltoRiD9chYk1RjCVdQDaXn60d3WDVlgVpt5n9
X9MqG7J9++sOLw3wSVFmMOkqZPFu7P7AG7qc17Wt7gwbtprbGFhOuy5DkasTjAGAiZvW7o+nOL0A
HT5tdrdUkstzt5XayFNVGsHz0CkTt2dGAGyJ5/3Xolt5zXjT7pfTSzeH/gvqP5FuJ2Klr4hhzQvY
uL5OxjYwki7Mg5Q27xvlLsZlkM2fYfOSWTtTIkd04avvMXOGsu6eNrt4Q+0FCV8FYkfU/REikNvT
yRlYzbp+GuuoZHxdirgqWP6zolEvOdj+b0Mb9XvvLr+3GaW9dGpJgexoe+em3hjihLtw9k8FTePA
8B4e9k21irkL2UHshtsAM1UZk7m3qyD73S56etWrUZ6WLOrfu3qZBt4WJaFdjLyD8nDdR6O1AWls
iOkgpfNqElA6RfgRlLKGyK3U9synwnGzTKDpq+gZay0ltzlpScP73XUusOFEYC17qlgT3237P1gT
0BFsywGbhB3jmww/zM7dlRt8oU1t9HFbcpBHl+cnZdcwqtSsIvktzEWGHGt+kOTZcufp0dgNnmXh
OtDqbJeZ+wbnJDmB17em1/X9lufcH3qWnIiOczMVeWUmBtH/bVMNTmwPlfdODU/p7SytYVyW7Vnl
i9h3gdmlg/BgvjNust+RLPWvrBjzh9HvX7Os4SjpIYHppPVLeeu2G5J7u5y9IzkI46F0ah7MrmkS
356s2yaLciueV730gKymOJkc+kzy7XYgCCC7OKvBBEO3YWqzh91287avsHYmGtfyycX8/FVYEixj
LcsbYwg6ANgye0ZG4j6KchUbcWddd2shTjn7JeyPdqOjnJijOKzl0S7Rbsa5Nb4ElbLg3zsz9bjd
dq1vfBWjdexn86fIszF1jPyXmMweQI8QMWGKcEpXz1AfPe3whOL6V2yiDtg1qzF/CjVvEBMKURue
bT6VVpTNsWFM+jelyGtcNfqi5GoTE9bYf6nkyt+Z9cPyhDlX8wmI+mBq27jRzTQd8pnoeAY+qc1D
5s8tnUu4zRqjFCe7MU6gVEaaEz0aB0MYwbPXcPDbmt/1G8oiG8LMG+obw4AWczmL5104bu1fZxiN
BAp9Ilqwop6zAp10Om+8sJ5PiVVFaAYyuG5/EHttoxYsrQpAkYO1TzMaiFO1yXnf2664D4Nw/lPY
0FiegBnqI2qpsyZDDG6o8atzhyzehDO/4SN3fig8X5LMbsV7PlXLG6h88T3apjfeFF2wJVpYyzPq
GO9cYBXKeA0K8ZpxnhHBSw1i1y7hYeQBeQmluxWpRx1Ogn6n5HePzC7hB+iiZM4k+vsAuOBhLBsD
ZLWEmS5YF8EcDKJSow8W5H7liFvNx6Wz6ByM5A8N6HxfTSD8XeFkW+w4vZU4iwnULZcyGQ2n+iEb
a/yc1kocS2a9GJ0aTWczZaUZKWKxOzwb9RDcYokfdhNoRBrIgpki3ByVIVdaVgj1NSxjqem93ixy
TmP+07gbUSc8Ryh3XgxXQrga62JTENgs3AWbhW4pc4c7+n5FDcmc2a80fxdIsGxTu5BWdolCXK68
9wggLgw3mAOXYYH+lNvGdVW3TcbGKYz5bLqz99vfoitd1VcOu4Moz0u2yUQKjo+EjjH0XJOYIoPe
kA1+sLQrgS9tUE+9blm5wiXy6Q4xi+BaczQYqU+ZYTrkHVUU1iKBR+2tEXuPPd33yXhAmyDNxNEO
06uvvyq1zPeitZaXNeOVaIY8ujGcttj5Bbqp0pnDP1YxTRfkvtsSz2MFxTrXSyxc+yMiNPXAyQFW
THGziWv9ts9AI/IxfEBDEY2c4XXLGmrgMYutsXH5fbZol5sLPVCaAfwqxoB6KNouKehsQz2yzCe7
zfXJrvU7K1uPgHoGfnAlV3fvn9XoQh+CRZ6Lfr0XWflYyLI72yBDSMb8BtDOvUdEREJbmQNLGb6L
1UcEK89R+4hFN0daVmYssv7SMWOQrnk0unbl/tFUs4D9OXE2sU6RJc7o34zRzvMGN3XAOBJDVB+a
SE7kWjbyFla2VygIfcjMLfzJ6KZGAtQiziNovTFbnvAy/xRsPoAoYeXe6FA8F+7gx00Eo5KUGTKG
K97jZbsqA+1eV0KmBJ0XF2jW+jgCmRXoOoIlRUFt7pk9mQGRmcTgunSsel2bvS3Rwnw1Lw7JTQ4K
tGcj08u5qHukA8NVKdQV8gHFtDj061h/dlEr33y/M94sFBIuZp0t+g3fW9yZri+vZ4UZvYLhsg7Z
/XQnhtwCs6gyNmFrcImLjyJ0HTKbnbMOK+tNLLZ49Cg1xlpkziqxwA+/gTj7S26V/n21RN+NqV+k
RPxgCetv2aA2mlHBpd1E3dZg9n5cWPo1aDciEl079VGVqb0Fo4Xswym/ZmjMDrIJzNchfHy7DGNx
syL6eNVtExTU6moWVb9eUy/U37kbPSlg89NW033bS3E3B0BJQf7dO9n0MY7627GG6EEOittNThNG
OLR7kGTNbhLFzs2K9YCO+J3hLHjcps74iIQ1cvFRZNs3xzoM1huj2cx9WGTP6trSg4cJb6He2FEc
He7UOBUcaJqH1Bkja01KN8Ds5RVfZWZW53kyfpN39VNzcZ3K2VQx4qrryPe8OtF4r8qivSCdP5Py
xk4cWKeZnttYXg1rocDJN3p3slm7t2D1LobDTDgu53ZaATFWp459RyCSQ3acJf6m4JIJ4xDsgbay
b1hGVyfpyxXEBCgZIGBxp7M3W/CeHFtHL4KYiFR5sxY+mp2lflwX8dSIbUmHNjqY1RB4Sa7hVylF
k7OTMCY0nwtdww+lHO9Cs7znTm++S21lvzlY0M9ocykeZyDTU5Er9ctTJT+xXVt+C97eNzTHTJxB
FgbAn7F0ZPCAoqOoD2Dq9qUvK64dcDVj3s5lk1FEUvFWxGbgNa+j5+Rb3FeGeGFaqM5Z2//o1hN7
P6sNM/bNyinilmR76hLQ/N9LyujTFvzqHdFOc+8vwnJjc+77cDcCf27xKO2WW9Bg6eUlN73boYv6
nc2kdzc7Tfnc2VIzHvke52/d1ciEu8VZdqguBxAFg9JJoVNSiDujfac4po07Txk7sbCZKHaIYlMP
g5rvGkGuRjcmWo1IApWzrLfKrL1zPge9ukXcvLRpF1n9nNhLKwAiZunofR5e7zNhZOsAAFBICYZc
BcuBQxX6Kq+y6Y80FhausK0c+aXA5zduj0lxwm8VvOOPMsgcOEm2C3a6aTOnB08EQ5+WmaNeuqhb
8HHjaPtwVN0+RbMcXga68nSaT2Jz9nVp8z1MK96SXWhNfbeb26r5pSd3NFJLZU3zHQ21qK5Hri8v
cjJdeSKi0ZxIy0cHsTcHi3DhRhM2u4vala2CHWxakWQt63Cz9e1EjV6xBNFuVWqoUx9tZ7M3pG87
+xyHUHvbaJe6ez2Uvn2alrofErFNhFo4SwMIVk0DmOXSWyJ8RRiGzxTlNVd957Z8JV2/PiMZhNIQ
w+bj+RGlHv7W3Ezclwa0G3CYSfT3Ppg2C5DTt2syzls7THs5eeHFq+dCxMYUBtPHRsknQSJlVT1R
hjc+ybKH5g97rlnuGkj+1GXrti5+JbN1h7zddp5Fv3hrijgi3OCzcPkkaw5jdJzywop+AVEM7BSg
9H7qiGumUNgS7AlZP5DVZodW61F111DELsO8tL+lY3ivSDErLsHmqpEsM8tsySBC35n2YIBmbGUk
fkDquWwtTo5xJVnyMfrtI+2Rt2XOSsNP7Nbf+DG720BbwkTsarjzfsxbgPcRr+5PVaCLRFURlg8t
rTkdr+nmUHkyD5JHbluxE2CGU9U56imoBjEoUVKsavXYeMuRZXP1kIntV4lG6ShNlQ+xj+jPPNai
D9Z9CJjUJ4tVmt390tXW29X6Aku8FKE+tG2NwAApS2Uc3EqtVcJDFBXXk0KHh8oc6iBhfkNU6kiL
yPt6Xok3ThvZIneIxnpEkST93MdutQ3yR/U9EFEwOMi2MJ3O/nPRFh0wqeXIm0qNth97PAb2SbfK
8WKYpg09uLNinC7LrcbfuLmlShWbm3/fQCAY95XcVn1tGNnUboYvVRw2bRceutktvSOC16Vqkk44
ujjOtGplHA0oiAH7aBaLi64jWsuZgu4uJwm3vcgu77iZUR+6u7bBG3BBODp3MQuVz9jNwPu+wnWD
0BVWgDoQXssGEahK9+DQ34S/vPS9/OAGDbLazZsM6zuqidQfWX/oarstdJ/3b87Gmv17UOaUoTzq
85uszBd5Qt64LU8MAC3TeJGFY50OZLAxuQXowdPcrX3vQFGpt+wN7kz7MPGRFXe+U4w8vIY1+Kcp
8wd10wYr9b7zaFn7AbGTm86yp3mRWGSRvyF5rfNbv4Xi4XpFiJYwnWIBUcXaVykwdf5bRCiZEUDC
ir/wmM2/sqxSVTopVW6EH6DrvSuKwl1vfBbUmeO0zD8ATpqRlLhItokztMHPFFqL+xb2fUBfedRV
7S/RibI5lWZvXjFtJJn3AhsG2xs+LucWzSxqPmjB3LHWmEw/VL5t4XbuExLFwTiQteesSdMpjWyz
NbFzYRHJoYcx/eQ7+Lxa3FeCswGQuPXGN1U1jibCKbepv65ImnwkfYW44MiGfWQ4XFDvAu1AQ7yv
1GBlLwrp23wslklXt27jolbx1sWT+xEVpsd3gP71sNS+HcZorKMwscJcf+PlnJZUmx0MuTGLqUzo
tSECPO+VO6fA1fMvxNFLvyuEjO6m3NXLHSA1rryYqCC0eQ1Kq78TvuT2YhmFfkbKDXnGZ8kAY5i+
yYSQyyz6Rcv0Qpfo5qG29D1GkWSSohcH4KRy3Q2mGLNkdTpWKST4w+cyhqwInn8VoUrFTXEY0U+F
5z7PEJVF3eC9Koak/LiYBl0gtRmY0U7oPqBOGMfGdPSU4hrztcUlbaPhn5OsakceEK5c6l6Gfv1N
R4IkeliYpYP0sZiGA2LkZdx7bS/cc7H0ubufaOVk+jC8bE1sPAdAHJDFf9lPUUE14zKoZIgUpVsO
kR9/fIS7xAGoBRLaHZbwJTKi8ba1LaSUVdVZ3d06ho594jku5X7Qrf/pesTb7Kyi0gOzHi4+4vJ8
5w8f00LJEtF0X+3qyD9uMLfIhQn/wd1lurzL/F3bfSSJ656j2Zl3lSdldS8rXa87oO9xvEXkVAWI
BBd2ENSStvPIRM6p+t+uHrb/F74+9bd5Gvq/fweMff8fuPmuZvT/tZsPkWTzV/6rme/65//TzGd5
/3FtX3CImvOu0TM42P5p5rMs9z+YK7F9Y3kJyLLA8PqfZj7vP/jecDTzP7sEDLjXjpv/NPPxz5i4
uGkvDInrRLXr/V+Z+a4e0n/x10U4wgGlMd67eP4dMh74///F2bph48FeNdenTS6g/fmLwSy/y7MG
cDpaX2fmmZgun3I6MVKWJ4ph5HHb1N0aFR//8pHxJJLA1vyrr/C/2Ar/+ZNQrWD73DTX3/vff5JR
i7LO8G2cVDmfeMWgoG1X/vZ4pf4PNm7rf/ZL8xnaDjH3+P/d/2IqhHLFVFtjORjM7A0VAans9s2S
+c7RIRl+rzJw9TKfAdKtvE822bJm9lWx32wbnfKoo93//ld3rw/Bf/0aXL4GgvVt0jN5Sv79l5eW
9gbpRcZx6AiSkSvi4uxI+ETzNEHd7UqxXcpxKGDrLNpqbMySbtqGpnmJuNIPlivry0rSTRuvOn8k
3foz1ytULt1Zeg+qu9dy2mVR8cmrb1Et7Av9ncHmoFCqdRmr9cYdDnZoD8exs5m42Es7w38bt9rf
bVft71ifpRGg23oZOVjRmhvLXYalbsO7c+sWpwgd649lzyxbbjh+2TbQL3kcY2b0QLGGnY75dmMu
Jkg4gHtdPI/LRUR3uenUO6QMJyMsnramFLGdA25n1XbXTuPJD4bsq8VIvk7V9GRZlNS7rdE9hDWb
+7Ba/oPo+uJ29UWJxh5YQmyqIyCrX7/EtlVvrQx23oS25Goap6SJJburbzt/u21y5P8hwpB1rd9n
L7Px2IQFalR05oF/64sIH2WEYKYGuw3966E8PmSBepkd4e7QqzI+FgGmyWKVpUioMcBopHWbNrXu
kn4WPSmilAYC9GSXgFj3mHMA/lkhoEsQKBK4PlXmfqq2jyLLkZFNREMe5xkhujHPaMVtfW5Gc/3V
DtZba1MhMPbmuXeVcWv02zdIVH4XAPTschGxl+RrbOCUjBkpCpLDeJOL1VoONcPrAbgxpPJFuGmX
tQBZPURPnZdhImTtJ+ofGuYrl9M6/b2usKVhRD3gMflTROrOqXkxNu9l3axzY7onx5blbq3rDycw
X3sxvIP9uvSfUH0Srj6Qtj/LY1Ozx+cmbGdrjNZlg91PSsX3KnRDSqJZMxMt9YbHAsSw7MPuthzK
JslG/YwkDNebZ4ibzN6Kx9bJ7ZehsqKvWeTGQ1SjUQECpkJBG3N4Dtxe/NGZre/xVgYopGD/CGUw
nQ+dF9ElR5Zx5r/4iG+yQJyEwWNP5Vr+ZnVu9uigXxPJ3HrrF5SdfecUpriPzN5LSTZCOl6Z5OlQ
yc6HFpR29IQsBuy/AimCa7JgNJjrv6J6BRxRpLWdKoJfHqCyl1Pko2YZvEqdB0uHpyFAwzPnxvw4
uHqrUxxK3XHTsvxsinX7gSjNYJMwtK5O88ceLf/NNN3+E+9O8zBF+XwaN+E/zks+39ba3W6liTGh
Lo3pdqwJpIhnQ7UXKueiG62C9rBuAy0tCieQdxeu/XBUq7m+qE46DwivpluvWGEq8vlPqf2uju2g
nv9WtnPrj4142pQFD0OCg4Ox+2gh3RborZbeNWLHU8OfzjO/x2FUn405fHqLusfMJy+h2gnEAoei
M8Aw6mt5gjsiVdYfzczZhQZrpyIxIlhdXsvazY69NS5vwWKdB2wJD1vz5l//vNqmOhnHPDGqi6qK
mpNJvzgWUM24Us5XIZw33FvL8N7d3ChlvEo8yDj1kEdOc5eG7scarOaB1KBvPhInRQK/Qzsz7ip3
SAwVHldUerGcy7Qph35vL6jkh/PULXsE3lsz3GcTldOwv9jy+sTkmYTTikfjOTPVxa4PHusiJ63V
Mql/VcjYksGKEBnL1LqWE2I5lIV9DnFubKX1ppxUOg2CUvTlhkiyeTqNM/bQ3LnIZdsr5CqzCNKt
3c/qrZsuCMAgpiAH7WsIjI0cF+zKG/+MM2n2Uzkcts5AX9/F7EKzTdI81EXFjzeNtzbbY1Gc6StN
8yJAZNAnnfcpUHe1ozjmZiOOtq/8o4bpZ4FMChQhids09kloxvdt7PCzqWPujMfNeQKpBKI2Yj39
GKUhdivG67wbYoMTdjLHS46VbXarJJPZw+j2B68HyROoaPG2ptMGB0znWTzU/CSN9CGHVSInsSui
Ggq2hfoGGjGCxOjdWJq/cgwmkaOsHdWyKFe2Q7U+BxxoY3FfKPdSmbxz03Ml5JcT/vVbw4/JeyO+
GZ1Mmonirl9uwbCejKULdpD45L5axoOwdbqpLbxd4AGWHJKlzeq/OAuaRPmYp7zZuesb68IB8s9s
i3+LtvjXMQaT0v94l4c2gazsAEQWEL3z73c5FfFi8kjeOEkIxKmVjE5ItdysSjuODtV7r02Dq9dr
jV1enhWMx24gKsZeNSvQcmBi3OvJj3aR1eanYT5UAzB3XTflnWixhLiNnaq8S61sbdPZNNpHi8SU
h7HpNKei+4UT7r7bUGu2hfWe0YWSDoQZAXMckb4ipXG7vfb1CzFWMgGp5p0SPSp5L+RrQHZsUin0
C9E9ayvFCoUFyLHY4R0Itr2bnax97QdXSZ665retDZaYoj2vjng217Hfe8X0ZkxuglniXErpwVLa
TxaxuHEU5uIWldlttLgs/iABGUURNVpU2KTybI3GPrTm8IgYKooVu2nCerfCE44v3F0ZdA2itbbO
rCeeFYiMBqk1jHXvDGTQXX/1gI42t18mbg8sMVP0iF1Rx521rHGnK86ECSaMo2g0xO+hMm5wk8Ui
6tPaY1YhJ/WuB3kNpXoxkeQL8tpj2+ngvw6t/uPbsxFvhsyOCGzb09gqleYmVir6xo66tY8Mqu/T
OtxT4/m3LFayFDwf1fq6/MNZmMydiw6bSoOYXeyoGq7CYnZecq7o3tRfxEPzslHIi8vwAzMoTFcX
IjpFegCtldajLfikmId7P69vvDF/x8VgHibt9TFKcExTGgOiG7pPfT9YcSO7O52TykrWKPLOEkDE
1NmD7dEyvrr8gdZ/DSwekAjqZmfKOnwdRl/v7LX4sFvTRtyOzBvZDG4cxdC7OUPKJ4+HegrQ1rW2
fcYx7Cfd3Lx7aiK4JXBf/jt1Z7YcKZJu61c5D3DYxoxzG3NIIYnQlMq8wTQl8zzz9PtDXbtKojTs
1NU5bW3d1tlZQADuuP//Wt/KyuShl5Vig6I3XoVatUzbZi1sXCEIu5hVtHVAu2CQyXmSaNEUcr9O
i31oFY+6hHQkGo6xIq8ln0UcJSJ07L62kvz6REqQDfDxOvWVFO2JK6/orV26knrEel2jBJRO0Gaf
A51d6BkyJ4QWK7mt1ZXNTpxC3eUYKpiugo6WTLyzY/VWHYPLXjPP2B4spZYPVh/+EGl5WilXqp3u
vf7J89VDrPZLNu/buKX5YqxoCqCywQI+roy2JPiwPGPLs86RXgcqVUjf31vZlcdeIuv0NQxOqn/I
o+je9tad1qTQIZO1WkBpaORl1YAmTg5ZvRY4qkeFSLb+GBX2LQHtk5/B9jKHrhluta1uPFvYB7Qe
c8aZMMIFZQdNj85ZGxxyxN6mfz4pHptyO7Qd25dxLY8rmaKQ3P/yqm1DEbGAvdUUF1HebjIaDWPx
yxDDve7f582ThA+tQUeJD9wKn+oJla84nnJT1uBRacTLqkOjbUVA0tKW8h0Vjc57ClME0P7vfsSX
F2zy+inoerYGqzFB8KO2G5Gf0Od5KVnZyrqDUpHz8qCQ0836PEmYf5R6BYthIUXqcvpuwL5bSzaj
7lfcryyNXYxantQunYJoaVf9ZQ/Ji3ouX+7zPKNRFHOHa1wQmboSNlYLfJWqfKrz3URCQEVIPwlk
eyWx/gpZ0Eceb22bTDWWJTpnlnRHrXg0khEh6ORM2Eojx6HAIyi7qW2LxFOsB8xDRPLWJRW62l3h
u1tNzii1ZihSDC/okKvVTsfwbRMIHoUbVsqXRgFYwrtiEbZuhYDlkm87WV31GmKaot3kQwsLxENw
cZcoI+7h9WgjVOYNjHHkNn23G2ykloG6ikpW5upwaqr3rVeiuZMWjS0f2lGceBmDflvI5a0J41yk
+pkaRhey0q57w1gY8mFISno45SkAEoYVQN1S2o2tvgbqa+g4hDN7oRvlgfLUCWL6lWmeouecZo+z
FO2xqV+E6i9FCZZJoqywFx7pN57Z5X2XXngppnnv0cjEJurOgr5apb0NbgvzQOfSKzhHCL5VKeou
Kvioy4SbtyxhxtC2islXapBvlBpa17zMz5EarpFWyNskCjAKiiNC4OvAxcA/UMvbeA37CNkjBiGp
KaFq/rCJ2vasw/C0hFlF+5pFUJ9kt0np/S6S+qzz/PEkiLurXscR4CoIm7I4Sk7ydurAXA+YVjS1
ddBL67a5lXRPrAKpPM2QuvW1mHBlvNmsFVopfnZHZpqQi6wDlLJmKPRbpSritWsk2/9bmfTBrMiK
9oVblucjbbmzWC3su6JAh+OF4bQXSyT6YmDJOHXhbZI6sPfIEjQHgGfwK1JccRoVRrhFalN/Efyh
qFOp4J+KDjUchHJTNqtp6XwrgWi+XX7kRS8BCFO9fU5VPll1VtFfsjeERU4Llz9s8hN32p+MAsdG
XsqtEyvIfPlVAZPXtKdxp91NMu1z3Jctj5h2P+nLRih82RRJ0/7InXZK+rRnwvSjnvfTPkp/2VLl
RSRdStAdUAP01ZMgC2DPt44mA+2Z+KQiHfo0SEL9V2WxUkWEr1tnQvHrC1SE/iO5suJEk1gzGAHF
4UVWlpJjQJN48DBM3zS1FF7mwE4OaPMYvkpzHcls0aI8Kc+EmchAFdhbjtMuc/T1auOCPkSR0Svs
8fscy2k9jNIRmkrzWEdZe5Vq9g89USUIUUyvuX6Hgd3GJes5UQ1IyaAllsbt/WjSRNOrPDztMwz8
VusirGObk4RrlJ8ULtBLy02Vr/yS7W6geHzDiLNbSXW6qivrRx+XfJe09i5C68XL6aV2uKcs29z5
Q9Vmy7KPrfWIcNxboHGzT+hlKtYC104brYUkgxmY3DdrX51sYYNd2NUx4XW6qqYtXTZt7rJpm2dN
G77sZe/Xv+wDMTBlfEXYHHY+0PT6ZccYT5tHyM+xE08bynbaWtbTJrOZtpvEhaXOOG1BlWkzigYg
fWzZn9IbcXfJtGUlsSy616Zt7OeFMMqar95dYGKabFECpMBpwgOHd/z23bWQAw62LMd7N+vQ8xj2
XSeSYF3m+p7elYXCCc5YLZs3n5/2nerbm9POhoxkRvRpiiEGn59B+jBYVylRpdEWEX/E0v3XD7Rm
7LRGoQ8XlRBifL97QMO7dRFBoX6znhDZfPGrlLcbkWkmUCda28u9pMw5D3X5Z6byi7A5jacZh6Eu
TvVpFqqn+QjQnY1bvPM24TRbIY1J9lIwTWGDVynbaJrX5E5N/6JZ/1Gj4DpL+Pe89v+GBfi/YwRu
n7MJqlfND/X/IBRQ53l/3EZY3icP2VNw/7qRMP0T/0MFtP7LpEKsGuDwbGJr/u4jyOp/UcAXE1PW
ssAb8R781Uegw0A0BPUkQtxhAhp8K/5hAgLQtohLkan96xa4wj9hAk7v7T8fHQISQIRbU7SNRQCe
+p+P0qs2gl1UCeKpvtkxeLCoFXGzsqE0r4Me2QPth/KcqY6Edd9AP28mWHZF7N++ulnOvxsIytsv
38tFkAnIzzEstEVwaN/OHqmA4QFljeQ9kHm02uV4KWHWo/3tDxD74GPJ7Arz9oEXOkZFUHcIBwgg
YvKt0+AmiVDPfH5JcDdmN8aSdZmkFPioU1lfN2ZdDdvweixUEY7L3IqhdYeCnSUuKrZ0tV8kd303
6alTWDUUveAYQEWDNxZAYulWPfnZ4LcAbRXLVlGtbhNJElmRA6l7+n1nFN5vQxF8VsEpsDtEY2nl
W8ssKTbRcRzvyLRvDoA4mscuD0qkinqOKKTWtFTsak+wC1IzNd4pdVYVZ5ob9e1SIpLobqgkcYit
8hlksv9bgz6TQgkile+oJ53rrQOSyv3J09T160EApz5JowwTIfb+ItwFSiHOZbsFFGZ3ioK1JhK9
d6p4HSE8mdET/orUrUGIIMasRVIv5cUJsaTKkyWA6lB/921+Usk3Zq3qblKtId5rxcpucg8qlYsv
b9P2dgoMx6A0vAAyWiQ0NaPuKS6mjjYSiJ+eljUYS2NoEBvFT0YfAKOB4LMuJxCxm2R3Um4iWbAr
GxGUUY1MiBwU7g9FaWJCSzW0F5Lncz2G17T2Fv1goi30RM73Kg0E9Fq6imjXKkR/T+kdrW8InnpS
mtKr5zeggmMjLlkw89i9sGlgTPdrOE3lw4jECQmVUpfBLoJOkR9CTUnyNcVb1hH02fU99YKxcKrC
oEZjuyUcOjXu1AtgZ8OzG2g13fuhl5H3B0iohNtJ+sr1XHmP0ydLDt3g6T87qM+4PFv8nrpeRitw
2nCLW1NVbqdFWr1BZxoep+SAR1Q7+vkgYbWiYNklN7qPWnhZ2TSbIKZ5crQaeks6D2w50Zd9SL2d
BzMaxSaNO4oygRJy/3vVPFV1GmpsfLMkPm3dpDeonzYFGlh2QjpIhwSbS9kr40NTTCgUvA9SQKGY
k04LnQYNldVd57XJYLBlF52E2Q7lVm1VWaw6s0p5r8cwvWY2g7JiE6rVI1NGhL0kPhrd01pK9Vq/
HslKVg/BkII9LPnKwa4rzQEjcFthSxJ52tE768KBlaCUly7KmZ79dJKU8EFYYqL07P1uaYN5Znca
i+E3Nc7xgEu0QItG/IK1lvGeZ3vTqFvKt5hUNIzGGdJYEhmMltrmUB7qwfCMY8/qbVjoPY2YpZIP
ouR6M+OH8KE74IG4zRO2CGH3zCSObxnw3rqhyH6P9OMqJJeWDtOevtEDAqh2r6HxPusy9bF20WGW
J42rq2cRmjQ0apAtBRIDwPC/LcTYCE9lWBVmUqK87RYsj8l274ZgYTCmgshcYZx9kvP+DAnswuMG
DUZwMtbVJi0tUguHJYTFeGUm/dGq20NoobtwlesMjsAgsX3FssZ1LOpQjzY0aBZKFrDRkze5nweg
C65lu7psIlCiOMx6uroHqx9PsrwzGRKIegBymt6KSGDldx3o/Z2Qi1NV4RcIw98Z2UnWVDw4fGWe
IlE9QD1h9RwnPNDrPCktNEAa9ARIDYZ+LTzqPraBtM7GAGNjAItSC4dyZnGX5QYHvm6DAxqyZVSU
p0orxyuj9DF4SJdyRlapVHirerSPmeiqdRoM1CoSMBZh3/8qE6grociPSsb+wR+MH1UCdUGOLzD6
YCLs6miLjASfdpW7yyyNxtNU1y9S9c7oYscPlN0ILKuMFPlpZI9KtvZyYH+0jDOs2cg8kRJh0zqF
JVud4YtWFlGXBLeKnd+4uXFuV/FGGhG2Ul9tVo2eE49tj3WEHJ1eRe7366pOur2h4bGj/AefoCqO
lZ/cuKV2NKr0xLPK+7Ynll4O89+YdaK1Av/xpyv31J70QF37iYKxumvGBZKfeKsZib0uPe0yaepu
oZkVsLDhqvIgSsWuuJZ6ldIeFCYPetQVDuqFmgGSlLv1oKCQ21AEW8pa/tsDk7Wy9OESSsnGHpDO
5Qq2KEq0OBBzrSG1ZLiopF5bYFRZNbZ9xCX1o4PmMS0XBNPKgQiUW8VMrtyJDUCjniIZjvqWWvFS
qaL6fhyDczMPL1Q9lTb+8CjKJwVmaVGVZzbU0i7Nh23l2tlBuFqGLDxEGwl5vriTOuU0zNAMUXPf
2bl7AbkOrbcWjO3DMCB9t8pAW5qVfCMl/rZq0/MGXemvHjXgOs5l7ZA2I/51ucX9RK9Hb84UWkBe
jCY/U4xxIcs6e04YTRs7pa4ACOdH6xU/bfCFljiyq7QWiMQOueYdYtQ4lKV1BKfBOpPLk0ilymnp
PzW5P1SRTmkIozhS3RRB+QhLxU4pQAZNuJN86aaI4kNneRdD44Uno27fKb1GojBqMOxOHnRBGaIl
ZAK7OMoBKpw6p1C1CIM6PYRutjEUKkdMYVuyk29crCFn9DEOqpbBp5HzG3g147JG9z1OKXoeOsVt
HrTBFgP+SsRhf1noSKi5clI5aq+6TvPaQBY3sS0z4cbXElY/XDh3o2TvUZj+pDm+b1tsyJ7Zmujd
FGSfpZEsDNcAAWiajXrs5coRKB0AlchSru2YWDUUfTYl+1vbDLFNQDC3xshfl0q7LdQ0WZSBveWL
gkPL2xM5CEnSvR1MGZ5DUe00tCunrVTd2Bmq6YQietVLDSskOJTwUpzScg0acuOpxP9tBJiAUBFP
GAK+97LZn4WunEWnSdJSu1KNa8UKY5omwYlXEh1Nhy14AkR02pQZ5texg0w2FXh14a0wkGRWpAfL
nPDVLXZBH8MquDLYj6l6pg6ElNB7ytoljI1uXXhugDzCVB75gRdmmSRbW1NHvuXGTap5DUsX8buQ
SgqiGuappYclFoTuFmNYsIVacDrk8okSVnirTemC5Zj1AwvXs9qVp2UBAyNtpTPXs4TTZ02/w1J3
YPpNncDIi0dbQF7sY/cCGy9QlzLdkLOwFFV5i1xjM/o93nHPhmnlMTewDsXI2Oz4eJXL1jaWquUi
Khlwhhvp76qKV1S5Zb09KBCUGMmYWTKNVZq30iJUf01+HaTdXglN0lJSPizqcB9KWeQYXuKgCA/V
VZl3vGsG7K5QfhpgAOreI560gxX66y5pTsysvE35fC01vd0NYfo0GMmwrRUdyZvmMehHzNbKRV7a
/l2KFb+UWc1YOf47OVelZTLUC7JhvPsG+yfTvrGXawN0Fd7UkyoSp4PsrQG2rEaSc28sXxhXA05Z
lqFZld/GfYG3TS16eDd458NnqcroDYVS7IabOgnCY1cOfr4EG4ygIPHCmm90pGlbvaJqu4izAmKI
0VrWAMJEgjGRJeJnaPWIm0hOqpaDXImLsu6k32EBjGMnE2K+gc1Y09zVmo4qkCpF+jKtYGLsE1aM
LHuQZubbSLYC1ltYnsA3k/w9Zc8kd8Ls2QZoUvfTUwUGe3it8DTl+DmNx/6mcOkV5XkDYo4UofGg
dVoCfXYodfQTmqVPSo28wdgZdkyNLcxu7qXwo5VdW/q9Z0us3HHu0BsnZ0zbw0qEwBcQ7cESM6Kj
tB20Lseab9Pd1YHYoqOvu5CMoLL21xa3Nj9LrTRmvFj+BN4sJ4MZ+KLiKkpqmOWE4LXepnD74h4X
r/wYIphlHZlawQ/F01Fnm6K0I/YaibxPQym6IAe+vAjtErpro8SxdJ7YwD43aCCEuh2bur/Kc9m+
aWtgS8vAlXH1elqknoLIinCewUPyl60m8YOMEY/I1C3GwA5Loye/vIZdRGwpPYyYJDcLT6WgD9HL
onbsaMhZJUuqpy6rSBLHoHF7llCUruizuTYZkJI8MGewREpXhiHx3mV+yLtca/74Q89ccAGyq0jP
ChZyYxmlfnMcQtTrq4pFID0lqK0YtdTEg0eQ9328HEOpoW7t99IVpr4H19eSg5zZ2MY7fd+LRDLX
uSU1TmwU/hMjvWlAxpJ8uUzkwoPPV4rwoUmYF5dEYnfbevCS51EITEZW1zfNOXsSk5kK4r27DkbA
4Utb6SJ1pUfoeXcFuHl6MDh8w2VVRWGOqEsfzrXGbdVVl3YD+9Oo1BVEGln5QOopXa6oHELpIg81
SCGqG9DsLVrgP2kCXGlt1hVhP5rZ5P4Cwped7FzFdH8mnWSjZu6CdAG8E/14pLPEXnbBSIcZaELw
QNiGGqxE5qJziNNIMxdyp7NpyFxh3HUNvry1G9qZsSYxrT1D1JSmK9/z0QF1tZxIm8pVIDmhNW/G
OwPj8xX5qcAt49RjP1K0Gv1J2xdJvZPQhhSrhOXStRzk/lUBVPkh6fFW+ngIfdqHWdLuPW0iGXZl
UzwXgcDJIFWJ+6vUWpprAwrC3wB/8JMYQdb+wmaVmysLhtJPZqiwXstsb2zs6LLOtwzfG3OxIYrH
Ns7cZw/lEz10rWPeg7EN3qsgRiBdlVIJJ7dVC3heSechevL8oLj3hghPCnJmGR1KASfL8CIjdUwv
ZBM8kty5kJoxOJairSdydoflB81a1S6H2ixuDdI+yCjEfnvvlUZkL2lZ2aeGPw79EuoM2sJmNOWf
nH8MWTdi5fmiWPK2XInNh2wknfheQlsFqokX1earGpISNG0tMYR28hgHJ6Hds2cKhr+yRz7UZ7x7
FiELDe2sriO+fVskKsZeVouigvZThsoG0dpPz4a49nnd552TmPxL1YEEC2InJgHqq5/isZ5qQigW
SPBTlviUXH6IKoz+KMH65YaxMWQ5LIimmQJ53p4Fp34xWFpZ7VxTZ3eU1MZFk4Td3myC6IvC/L9q
azwca8qhwTZqGCbpx2/PFUB6ldPCr4A4ymW3KAI8UHLYQYcWZl5fSTqgD6RkmXnjDxorvJ496xPh
RGGyyFiXFMvIogXzxRszaxdMb4ylU/LUTJX4Y/slBf7VbR7DusbfF1Q7hsaDGNB5tfTrTPE4mN6z
orHmTaSCcuvfJdn3qozvnlTw7lBWNRTLmr1AapMouQH6a5fTyNjo8HbOdJARJ6rq+id9WKnHshLR
Ws1qG90udjs7j8fT3PfVC02LrROhs1QIrKI7RwxFZU9N6IIyFXebAmTM+vOrnXU2pjtE7ItQeWKI
jk0xe0U0VZIRgDT4MGPV3WcQ27BZKnBWh9L783ee1g3dBoWcmSm45e0bgr1PAN8yeef5KysDuNnS
Uukhfv6D/j2yDAVOPTGfwlLpEM3Ogn1MUZEdo1UrNWnDwhTBABieL84yHeV1ORvQGOVadmRUky1i
LKfb+urFkrTIyEuB4AFdPwpDuwF1gWWucUaMeDcBW/JrIib6iz/+bdpkB+CcRGtr84haEvWspEYx
sxtNSiW0Vz0IAmE6NQw+e4PfuYWaifzdNGgYaMSJvf1xOCXtpo/kdBf49NYscoZhxfTR4fOzvHML
9Zfmk9BNyyDH6O1ZkHb4WBvRSDTC7zYpOtlr01Xa/YCs2CldX1kA5/vzGdFgvkVzZ5ILJDMnvD2p
DWmOxSomOlXCw1iyHUVzrCOr7PT6i5H172mAiRA6qY3ET1MQFb89lREi6Mvlqb4QS9mzGYXUdHW9
wpQPeUQ6tmYDg1lL/WqDG0z0Xwy26YfMXlBMAjIJcAxtgZDr7dkxAgaDUXF2W9Xblel66UXSlSYh
RLWbnxHHCyr78+f575kESYGqqkgL8BjIL42OV0PCYKWjGkHf7lJQJtu0yOyNYsjg4vnb/5FQ/lF3
8H/X+rv4/8xGpGj0f/4eq1Po2JtUsPMpyuv/nGblM0P6+SVlbIoSe/mn/moCajIdPWxBqonGgjmG
F+MvN5Gqkw1Go4lOn00FnJCv/+kC6hqeIaYVvDXqJAmZrDV/tQE1eooWMzbvEUe0+M8/aQO+nVkk
dfocs7CaJ6J2JMHn2P68S5sEqV3hecrWF6N8/upevPPl/ejosynfMl0Z/WIhHdPQ+JnUmM2BYm2+
d+xpnL16qyulEbKqJd6lm4YXdpIL9l6W8c2DzwapVud1kaite0zj8FfO4NqnXtZ+MQ99dFemP391
5RrWTgpXXDmB6XDJhQoWHQPq57fl7aD/54HOVnswWWgVSrF3qUuKu246KbuPUyR1Xouh+fNTfHT9
6tvr7ziDhEfHu1QGvEAZ+Hr6o+7Z9w7OC//65ghsNr0XCvc4xrQaXF2/7WuZMff30Hzndfzo3swm
fiiY4TgEgX202gw2Twl91VACH2io/MV78/YT8/fdV2Yf6Drr+zE1dXGknzuexV1OZoNRKUscvPVF
D+ALp23zIIHZ3H7+kz54FpPb8PXtIl1a6+s4EUd2xOcjbIRFTI75F+/SRwefDV+kDGmaEuN6lD3z
lxS3xD2Vxo/PL/zllvzzPfznVs3GbyTKvLGqpj3ibEBeG6w7Eg6Eu1frWzEiSh5pOizRR0bF1B2c
DI67uHl03b1Vw/zeZ/ajS8fy84tRp5O+dzGz8V5AgddHs2qPjUsLOe82o3cqJZddeGbSFDG0h542
MWTTRQtuQtwRbbJIGbIky5y48mFi3f31X0VrTH8nUcKFj34xkbCxZL811/7iSpWPrnQ2eciipDsL
xe6okY6taQ/UwiCAbVytP6UQrHSIZDHfSKUA+biRGpJi9JqyLoWA1D6JQM1+ccemwf7eHZvNM7Gd
hFJJVfw4qfXqjtBe7hyFl62C/x+wBTehE3dufgRdqtDt5f5kcG3wmodlSZYZ1bq63vGXI2jRqrZo
5C/u0KSqeffKpit+Nb0m5LkEjZQHR9xMMCJKa9/18p0gUwDaTL6oQeh16I8p6OZXihQ3i5h+0ZGO
xm0rygMdtd/EWB0CyrG2Flyqg3QG3/qurzDYVsSTwkPAoHfSVSpK6uFUQOC3GqKhe/K8ale7Mbvy
IUrkVeea/jJV+l9Fm6x9kmUoA502pJ8ELiYqEZ7gczw3qXGyLjiRZXfbNNYpInq4LnQGuGOB4q4I
MDmv2mZLNNYxlCpqUAXmNUVeaGqxs/HTk117DEy4WoUkNgZBl0Mc33ZSt4n7aF1iKFnWXQEssT8x
gvzEArFctcWpiNtzTUkvyf/YeC3106FxnaEwvzkLzuZwPMlegdaxcNSWD5zfU/U2BzIDSbRKzuQq
1S/8UYPe9YdbzH/mkvnEjs/RMoaQ31DmG5UYqbBI1p+/6B/MgXMlXkgQqW4TgeMQDnZHGxdzSZ7/
/N6xZ5O3niURJRitcIqC4qFvuucCac/nx/5gFMizuZtKcRLmllE4CrGYFTBhwz+GcYkzq6Bc+8VY
++jmzOZwmvmDpQPWdgD2Aa6JT0I5cj6//o8OPZuR4bMrNH6twpEK2n9jnF02oa2vPj/4RzdnOumr
KUIyepTNmlfh0aQtIVEuX9CflqFCyOo335vZ/NhTLcgLUykdMpWcUSJRRCXs7Zv3fTbFNRQIaLWM
pdNZfG9QqpU7SNf+99YU8mz4knIUVkKPKyfu458W0ScmNbnPb/xHT3U2UImoHgIgIaWj2C2JlsPo
6EgPvvgmvX9wfR71bQkQSeQfFg4RbfrS5sqB41nfGquU5t6+MiFpV5lu14UT9fYjVW57gQX6i7XQ
Rxc+G6sxirlQz4LaIXd1m5ZAySulSL6YjD86+L/G6FAVkeDgqu1uclKYgW9Ww+o7z5Ng6bd3xTX6
ElCbYJYpSn/XwodYhW4Zf/FAp1Xzv9cYuj39pFfDNEFWYHSAOB27wYVHGhuu++iqiMJTJR5/dzoB
YHUMuixMvT+q5/3PhwQrxtszViZETTmablYe/eZ9WhK9Wn1r0ALteHtsG+hgRDGrdGjJM9vbFhnO
ur77/EGw63//Xs0Gba1CAwtyKXfa2kpJMDfAClpjhQHXFSDmelDkvGb03Ar1XBC+RergQN81MpRL
lgzFRUoE1Wa0huampzl8HstoWdM8slYSHLhFQ6zFAV7kUwRMemG2ivnNF2g2IdQRVNCeMCsnF+LZ
w4aIPbX+4tjT0Hzn9RGzzZjbJG4Jh46HaUXSLjGgXzSadYvYYT1FUx2axKfvkMvV/vNnML2W751v
NkWMdQfcQipqp0curJQygFO8kN97e8RsjsCy7KZlI/GpHUhgkEoLVYRgbv780t//IEJAevtuKppU
EEU71I4haEx6o5Gc6h3gvQo/0bc+6Bis356iCY2K80al4094ZYCf+toisPSLqeKjez/9+aupwi20
vA56UTlWDfPMM6onc/C+2uwo0yB678nOpgXRS0MCWK1waOXp6E8y5bTugkd6AazEi3wkh7qV9gKt
xRmGKjRroVZAILH+Kq/+Lzugf09LYjZ1ZFbMLGuWpTMm1WUGSxWB1e/Pn/xHN242b6AE1MsyqWsn
s/THXNaf5Kp9+vzQLwic927bbHB3bo/CQASlE2Z9s1eKAbiJRhCHWUtqgLTXa1c5VMJVFFo/sOFC
iCvoP0ZMVidSPTZL04+JlhndaG11dnNlJal0lgTC3XR2QoaeMUiEFLjJMqf3AiUgAqSvmvE6RTSy
jX3jukDJvFJG+BJSItQ13LVi4QsfCnjqeujy62RXxyQkItPXNiIAZKzLRXEUg5Hv/XiARks/9lyy
8bBqJp7WZMr8iHA6sfNz/Y02ROpVNvQ14drE/SqFka862IMo6+XHZqjCpdxZsF9R9AHuRE4vLFPe
dqZ9Z7VJv+5UQmLGErQjtfmHPpjgHRDEvxjRHzxXazYgqk6KhwFPmlMnPSrwAdy2VCdfzHQffJit
2XiAmi7ISWxzpwdLvBwC5JGBnD5bJkFwkkgxyoa56y/Qt6FFzXzvi4XpB7PUHM/QAnSrPNnMHaZy
f1+5ZARINqgktNpfnOGjuzabwtUmjtH1y7njlu5BShQ8CSr63i/Gw/uzyLz9HKld5oJCzR1K8c0S
ggGRELaFi9WXCOCaUgw+P89HP2I2mQN+TXLZUiqnyouLpnR/IXq//vzQHz2B2STeB1EihqIrnM5P
tJ+i1DCLy2O2rsxIXn1+io+ufjbXDWOBDjwYckf25UOXD09hJH58fuiPrn4215X5oIbAfGhixoF6
ip1WXQyNKZ8ZbI6/eMYfnWI25TUaGZkyohxHxcd+yCup3WmgfJc4CPpvVcjpqL/91DUE+QKxUk3H
zBVz0evDTWh3X7SAP7j5cxfnCOs0aHOOLcVI7JuwPMur71X2aS2/vW7C7xoPB5rphDGQjS324c+f
6kfXPHvdrUhIg6FHpgP1d4+R4N7T7O+tWczZ6672vVmUlWw6VmBL2OTp6ocdYqzvXfj0g16tWYil
GV06+oZT+Iq8srNeR3Pmf6E0+uiuzKZoretbvPuJ6eDpAT4XEy05kNrx+ZVPj+ydD/uceVeiqlWb
KicTmHz0886lkeLZeKLgmxP5beuojCwiLz4/2QdDypyNWlkTpVW1muGAQIdlEaJ1F6DQzs22Tzef
n+KjmzUbtZJtR+okuXBw2y07FHWSaj9/69DGbLR6ASzivBx4yAWpt6BngB8YBK5/7+iz75VAZx2F
bcOFD25L1Fd61frK9z4jc1VQhJev0AKzdNIQ8pNiYcTDYv/5davTnX3nDTJmg9aERuyHhjCdPjyk
tbWVBczafqOm167vrqr8rCcxRlZA3T6r2kOs/QDfcqqZewuD0fS/ipMpQmt0v5j3Xvpl713PbKTr
fp8NUZhYDpa8hdn3mLLilUJ662Cre9lFHb/XmwuLoMioPU+hqGQYiZoCN19BsXlqYhREEX5+cz54
G43pz1/NC10YZsiI4sxhcbDJYgOvTxk23zz4bF7AZhcQcJVmDoLbMysrTjpV+mom/qCNpk+m5ddX
TviG2cmBSByBE+nR8MNmn+TePcV5YDOkgqHEN4Z9H+QPvtte60p+m6eyuOzBMCxR5k2sJNxLUeQR
+WjSt4IDH6y0XO0uWkX3jujkNVD3wtplWf4zqOR2kfTqL5oNZxoZOd+8Q7P5pqf5bzRTHjF81d8q
IAgIWO1fNvoPd3LT+/3eezabaUawxYWsKIlT9PFZNuBqGdjYwXNK7lX4Dd96geaCH2Jk5ICAtdix
vP4eKN+D2d1+78iz+WYkMlkrpDZx3J7kSjt0QpdAns+PPSOq/r3L1WcLhKAmuc+HL+009Cz3fj8q
Vzm5M2eqBMovjwNvbydVnpMSUZTE2cAxTbU6vhwbrVxWZCVsuqhGW96F5oOPYPsgtFTeeAGlw5qd
IFoI5doAF7tx6+65Bz9WrLqsgzptsGtJgu915HV9NrN5pL7VTdpy8+F1laq/ZUfxvdlen01SRAWl
Wlx6kcMo2uIxuMVF/cWE/MGcM4cJIwpl5xrXkROJ9NnO8aWZX0ytHx15NuHIXQ+jvslCB2m6t8Yy
Va59qdp+/s58dPDZhGNYpdAtQjEcGP/JWvGIyh4a4ju+OPo05N8ZrZP66vV8pqWSQXZsz+GtTQsC
ilUNxbFjCt+W6ABSCvn4ruXsHg8KPK1n2yLOS7fZ2e+ntkmkjCs/Nghim1yZt6iHNwY5SR6ON7fz
l5lyxTiFXH4dudQG8h8IG1gjk7CkXrltsQagt+ZMtbjr+FOI3/85reJZyy9+3ge/bjYXASBUQwV4
iINZ5yHKmFpl6avB/MGDmStV6UYrhPXgEyPfl155v8kC9XvPXJvNQYFNYgWen8hxC++QQZDNm+/N
m9psAtI8cj0IeJjmTUo+0BHWXh/ffOtmz/WtMRMMRmQzcQxz7+pO8c3vuTabE3A7pUpn9pFDKjjk
PGRl+7wprc33rnp6vK+WIhFmsYQNJ0fPijMy9u6oy/343qFn80IK+iFK4Bc48kjuotdE/83ZmSw3
bmwJ9IsQgTEBbAlwEimJmku1QaiqVEBiSIyJ6ev70N2L1wr7OaJWdsgyRYJA5s07nNPsDfxf8Z+9
+peFIYN0JubRLi5r2AFSq4s7N7HDP3zxL8tCA17OEBBBL0sJkBgid4Rw8A9Phc6XpzJZp8DBwKEu
CzapHQNCTNzUf/Z12l8OI4Vr0v9GVHux8rDfjlNAxBUm9uGPrvnXXtKVrFMqLFld0GW8Vbn6oRqO
+v/9ta2/UhB/sxZDvfl/t2KSNkWhhZIXEwMvC/GZx94Tr6y1XhsczRJ7V3Xs5+N1jZ7xDWfDmyAX
ay82ep01XlyO2JXxkI7r1tHOnondzYT8q3jmFUoSw07pnW1eRQzgRoU+kPvduNVydKyzTKu4cLhJ
67ea06dgbXcKczMM8PzWCwt4oxCg6iNa0utS3fvTBvHsnp+s3BbGZB7ZP1onOyrxfa5rH2jNLf/R
LvBx0fo0BMuPIPllBi9WAqjMveewe2YzcNbgVzcfcdbGrP4GX1aA9KJlrJadoGaY08rcPX+99Ycn
L2Vwhw8im8e8OhZ8HiP7TJaG7/dnr2Eb8nd4SYCtsZHQopbf8muBCWCHq2gxlVqRwq3+9zL2JRMM
DtxV4pf52PR9VI13fLY8+dRjs+OCsJuNJjC60o01Q3OVz3Rt194M5i5MQJT7u+set/jWphrL+9rS
JzIGb0lIp2XzZntoztIzxq6NxRBDaos33gPTqYzjVwfb+tZd3SLKe5dudUrU1XTMwCosgTWF8jHc
2uLsU0DKmC5k6i3SEBRS09petbFGpw/XS2jNZsShDEOe7kTMOx+G91x5jBoupysTs8xoH8RE0xyv
n9HW34JC3JIE2JirCUP9Dx+2L4FgNlHuDX0vvzAqyQxK4kH1FP/yOFxv+r97GL6s+mnWj/BsOEb4
w/TsD/ZEBUoPWwdr40YCd4eWOXr/8rf+YSu3v+wBQd2JbqQn5FJk6Xn06hc3Ff+CPvynl/6yB7RF
2xQ4ZooLIxfukalQH+KKP/3hG/+yBzQaDyY6DM7RSNiqaYZVX/1LDvav4bm/+wK+bAEtRWvPmxx5
Udz72YwMsZtueMAy7W25/68RT188TNx6+Iaz1bqzhtf/vhL+01f/ZX8o50GhVU7yS4DslJqXcUnC
vnlmuLz47SCiuAv08m/9Xf/0Mb/2M3dozEWzCnkBn9WeptDzHkAQgVVMJOkPbcy3KsglXAUcdmiz
w5Vn0gqPDV4uMBWWPko/tf5le/mHD/611ZnBobLsykpdGItvbpmHKO8GlJPfJBMvrJpLutX4d/7s
3vk6nxgUhitWYAUXb54+2jL4Vi3px3//Aq9x6t/cOn919v5HTIW4ea06mlguFjO+rM8+iMtiDLEZ
OfJoFl14MELsvaDa6j87gllfVgt/toCozkV5YWBsjGhwodoIROC/f5x/eIb/Qhn+x8cJfM+GG72U
l2Kq35VqPirT/he/zD+99Jflwck6cGYgLS9tscCVGb+T7/yXm+mfXvrL2rBoowCCZOeXwTdfkz5/
a6F3/eEV+bI21HnfwW23yks4mm9JEe7K9v90Tf+YPvproPDvbp4vTz8MSPRXoSsvnW9XN/OCL9T0
Kve5XxZ/m+U2oj1DBVSXka3Y23JaHhjDxX0AaCkH9CwtZHqZjZTdqGJjaUdsdTVgqTRsY5IKyLSr
FPjDmIpdwYeIJ+hORZwlbfJvm+L1IvzNB/jaT9v1wK4tjBIXPQNf9oqdYiXJqZWrItjM6oF4ZqGh
gn+Y0JKKkXoCodYk3jzf2ebe5RpRrQwSsav368UunpsKyZfBJyr2/IxD9SCqbYFKm2gtgyB4DR3G
IImu0ZZ0vlfFo+7H2Lly3HoXXM0vU3/Dw/BHD4N5feb/42EQFRQeD6TNtcYll731bw8ZFNBrjP53
F+5L/NuFdTeRHc1h/oIzWCB97Eieri+ugL0/ylKAbEdRWliVubWmMt0rwzboJmdQdm8F+G5ot06I
cK6aVbjYdkSbRfXKrCf5CqNHsa56q4plP3V3UydJetcCzTRCtb2js5V1ahqvpODi7DA1z2yGNxzU
aIPRacSA4a+ZitM0AMnq0sq+MbuGSKTP1bjL6DnkG3KNl6AOH80Se/ts4dzrCKKBEQL9pyEDLwz2
h7LpcII3K65u3MwbpVDaKCmds5GFDpH8Uu9MXTkv7uSuzGYCxnJK5EWGnvKPIJzE51iPzWfW5P39
6kAbh2pSbMOVN0ELt7dpIQ6/JYD3tjwh/qadGTTFGmlHMp/Nc0IT/07AjT86CBbi2nEemDX+kWfO
sgX1YcDTK7tDPmQzKjuDsXgYYGeGidJ90bYfMgAi10yjexu41ZW+mL5ma/Ye1k35BvkBgbPdJ/uJ
MdMdo5dVZFY5jR/KmcZ7hUl3D5RBHxahRVzSoBKtlvRv3L7HQxL6RKoTao6qlq+lhG2dG1igIdi0
r5yJfACPQYOBrrXgfw/dA9t1NBhgspYWIyGvrTaWOQDhXrTFL1CVnuoe+xE49m3pg6JKil7ey2ZE
/AOhGfNt/n2am2q7FCwjSxWuB8BqYH4MCxeQ2fdPRu7znDbubxqH3H2AC/ael6XTozNedElDNR5J
ugQBJHOpRrkclxV4C9VkYfyA6GUDgdNYGHo5YGwBjpaujt7JyrfjPs3GQ1oo65i7Ft/O3F31F0zY
H01V+nuB8/LdnDwHxa4bHnM1M34fXjk9V9cxvo5wa3bCuxiBVj8yhcIx6mkI2tW6ySFnQyyhv5uo
zF+W5xKkDu5bIyO/74SL225KAROpY22lfawRkR5COpD6gVOLtnwtNmHoADryynw9h+yhD9g00s9B
JBDjE5Aubup2jA0XSf2jGHW+Cw2v2+LjRUORoI5dQqO9q4PZiThkOG+V1ztXBE0yfOSl4x/V1KTb
fimXKM9MYO7QT/rf6M+4Q2uzuAmYt/uQ4D8id+F0qWETUis2ir0GO7QDypdHeGDLLRlcsQm8JgQ6
jdbwsJZ9c+xUrT8Sr/NumsmHj15jeOeJGNybya+PYzdy4NUcqZzWAnz9zWudKAT81cEnjKtZTIdW
+iujMmH4sJSZulHh6rz3pnRurVUjmbOWUN5oHkxCzzI9LsYyPGR9AwWa3WRvTkHfbvPBr16tUTln
z3C7PWoVl4pZufgbYLPOp1cEeENwu+kdDSb9qdOka0icSusuy8IiOYyWEgun6rk4rY63GmRJc+sI
tkDdB8h6w60dgmHTnle9gljN9xUTNS8DuM6e6S0mnq9UmBkvS4XeBuQ2EzRrzQDVCshIblqQXk9L
yIMzQ9r61XvrX5ymZhHx4M3msqtxVeAiCyos0SIw2H5st+4fHNGkkIHkjHHL8JPrC3n6VQMluRDH
Tb+bzmDxyLU1021mO/ohWHsB/MVGYFCGZQ8csEVPMrRwR+ekyiM434wOJrq5a+1q3ON3d7Zeo5mu
cv2+ildwRDe5BDNWeXwalYFS7Hqn2aBfYdpnyZxztfbDqe3BL1Z1RxIT09ywxZ9mxMKfEZSqST+Y
JAjjORcmIEK62opxCmGcQZGlJY+ujMKvP8FzrB89vXHYR9dkU00y0m0bJbVzBdudm8mu68200lSm
uOFhMRWGf8h7bce+kU7xIsIax5A3uXDoBQwlYBbZj2BsmWSaTO/ipJZYNywVbsxsAbN0zWDvHK+H
O5GO5Xa2nQ6cJvZbAykjXgvkLxYazIvdTzZ8tgFBigyzDoZ9P4g7C49L5PGv34dp0G9wEadzSivu
ofX13GyHJCiexjZMEBXIkaxJZ5obrymDWNsh+haQkAakT2VChs2p2cD58ugrw89kSWF9OIs3/Fgq
n+SFQv05BG1CqJ5WN+48q6OTzWQQLOVHbc1z1Huwo8LeEffoS3tUhPg9NcRk9aQSO71B16NAc6N0
MMNKvRgtBvkMO/dds1jVbyS/jOnN833QJ8Qtsnfu+VROlIEt+kySZXkYoeJEQxOOP2DwB7t1GY03
tDDGcdKN8w7epOTu0inaCsnaFvpik+bmd0vmP83Kv4dg5UYg55yHsnaxES0gVzxLTztZJk+TzQZQ
ueW4CXqMCpDi8hh8AWQEf4Ziqb2P1V3gxFS8ocCey12pqGEEGS5bBjirW9rkhvv+KnnrV8JKQPkQ
eR34VNKqqm0JzoS1cUYQlGVX9w+xHaoBhDUlLZrZANNP+3iliFo3S8XPU+ejUXlk6CoCkF1BidPN
A/HMT1PBgsq9WvB7oXHL5Hx3rOiOjcsG+1IBVKQr7R2m3+OSdXJfgfTfBOmQ7tBDWvsAk/a7aQZq
H8AmveuMBMU9fJzHSZTWlsJdsS3cxKGrF53sXk5a8fc7ZHJKmQ24RNgfu7q34F0W2pAHWCd2Frd6
NI/JaioaOZdup7VA1467brc4wXs36p+1NtL9stjJtqwLtjFi961TSSMuHZzMCmfSTQH0g8OzPydb
256HnQ9Nmgm5GvhFbXvhblTp5xg2S4T9sHQ3YadGCe7LKCsmJ2X3LJCos1hVbpxZYRKZjSj2PQjM
PYsROTy3N/cdzvQov85mSstYbxxrxBLVTEyNNl0KS75snTO9a4+uLIONK712s4IGguPo9XQ6tJ/X
yPaOQV2NyseeTGQ/Q4onx+UkUdvpEPfZ1QtjFmDIvMbbG06CFk7B4/VrnulK5zB92EluKqSIqIWF
cSqv5hgcvEclXeNcNdNLao52ZNLtexxby3kXYZ7GsGp/dwiMDsVQv/ogOMF3WprUaUF/SLd6xotr
5MYHGVAz6hoUUopw7q1aZL7zujDOEZBkXqDfe95ghDZe3UnDsw5B3SYvQk/deWX7jK/znaFanlhM
pngw5vGlXc3sZyCL4rh483q0kXLvnIBVmye2xg0UgNFy+1DunbLHTi6RITNkD+sTRKp9VtNY71rl
p9vZQRpRhijqQ8d6WldNoBgyG4t8SZzrCholruCC/KNybnJiE/yYnQoAHXbzZ1iVth9N/ZJdLxnQ
gI3h4lW3WCDwXZQABom8OEMZyOf05JV3bW/3Z9HORL+pNUK9AS4M/rfTepPa0vmZ2aa1E2OXnsa1
uSdmtJ/RGLyOfZ5EE23/8bKmZrwYdvWYFzWRBv0iW4xX4X2XdPrTdIvpJg3lbxFCVnUaab+siN3G
DaPt9WFKr6oygQPdF7l/W8ILjdrEJPOOy245Jy1HikiVWXvds9tNrUdskHRWc2EMBZC2NY0tS6l6
L9SwjpEoiiI2XbSVQqLKyvIw2GnZ3y1t6p/WpZbfXVHne4acBXrCCmikzJYDML3f5PA53+g+OxWs
uyfNhMluHoQZQ9P9LD1/iGjDmGMuWHa3ODZPvkXE19hjR9epBfo399aoFQ7wUQ0F07UErHUHxf3o
Zi5V2+nqbdLrzyxBnxnVQT5HWFRDuS0AS7Ngh3a3g8GNujBzZ7lS8B42VdZ8q8wkOOfItnchQQyj
ucXPuh0RCi51u7WLtOaOMgF7b0Z3ZbJcmUQXXWgjG0yrTR5AGk+vs72Y1eetIYtP15zEA4j+ZatJ
0O5m5beAJ3ujeg4bt2IEoiKzzvv+pRtgdzJJjU1u5/5u7hqxhxRRHdvyypH2tNphlabNfZia91bU
zvdGekHk+KsZsX2KTZfI+cBsXR8b46T3VZP05wlVyiEfV3WrZ6s+dAPecdR2GFHpiY9yocM7PTru
S1djg/eGDoUSrQCbcOCWShmowOLK8mYOwLnTPsu2dc12k4PgZpWq07tCO9d9PoE2Pjb+UTiNeg2m
5ho3CPNs8ha2ZY+kcJFExGKB6TersruzsnTgBEvtrHX7YevOdRarzs1oSdTFU77wDsic+0dGaDK4
g4ERvvUD3PMNePv3qh9cZxvUafDaDv6Qo5ezmPH2zOG2Azp7XxJ8RCW0398reYV1Y2cdumVnTvrn
cTHtKDBn8StNCutQ234XFcJ06STzM1oTsnknPfENuH0QjSb8CVhDv13cHzuAMA5GywRoKVNhOm6Z
mn4OU3a9rEyrU+pqcVpq04qbOsxPU+moAx9v3U1pdS0SDeLGVBZtLY2yf9QY0TrFyFfHiYHjTW7d
TxA+jY3nquHgyf43LQYfXgEUCBJgmW3bNfw1JZncVlaG3ty29KFH8rcdQG9uTN2bd5yEV9rgGaks
utbbQSqkNq775X7UrG5LM9fRhHfkkaNU+LjYcBizHMi1NiYZK5MviKkHEatyWKlCrTb0ep8JDBf5
krqeSTxbQ6+elXnERyq2jiG7mzrAkBlai/dUBhzpWYU45C3GCGmcu++x6etsmzDgQMfP6PMkCOdJ
Oe2IpUhT+nG6mok1uzKigKa83YDNezcm3Fagu9pXAOH0bbCQb8ZM/k7TZYjGActZNgUWyG6v3Fmh
rfa50uO+HgUWtJzJYGXP+SbFQnQ32p3sWZKb31mdyG9lIdMTG6X/UrdDcTQ8+3pcb92NBVZgD4c5
iVyj4/S46vqY2cFyV4dlEjklbGYn9Ja7hFfdzyb6UmID3JABbZDJOixRo5caeaI1PVCj5eLXmXHo
R3v9tbSOiA2TElvVhOtFLpR/RlX9BHxqPIhyNLZNB80vWKvk0BB+n1qyvxuUDc52rhJ0v/NK1OEE
AIxzZqQYlvWeK8j7t2vpJg/whLt49Jh/qAhPiPLxd97q2nIeLXtIdi79Tce0XTvGAb3xhZlmThWc
NI6jO3Zb0U7fJlcwVtcrkk2dH1Co9PvDwAaFM07qU0JJYSMX378TExVW3argtje1Og+zNzFwA4eW
IDOFFGzRcqAqt+e+UGpvdaSsRDrKb3bFZQIV71/IfriwDfT3RLrM9jWiem+Ed2XhV4/d6GKEW0J0
C1kZB4PM73rG8TaA++yLyNpLHVSmwHgwuzdmnek+bqHEUkRF+Lob2uBV1L4Vrb78FmjsJ2Y+4OZb
PzmBfUNq+Q64t/odVCm4Yu3H0p/NWM8a85Voa7i5Yv5uJrV3DBgD3xbtAvwYlBhobkM9U42GXE8i
B7V3U2A4mUeGgkZ5XjyDMSQoebtUDO2Wh/1jsaFQk7PweKbCz8T3Yfev5bQF0ZcxzNjD/nfqh4Iu
PHIlq8IQ4Hc8q4OYNyVR0VZnoCxKXXrPnd3ZN7VitXIVtrq51Y+ARY1dKX80JudR5JVQid3lwvHI
P3Dwhix8xRPpsn7Ls/TerUbu5K6fOJ2J+W3oTf9X0ZMD45lrgseCyvPJzg37MXMRlgtHV69dl7qX
ZOjMje+082ZsunybpR1d7oUlbkicWHfS44Bcmz6KBzP81uv1zsncU+JSx4dHXsfFbKe7ohbLKckK
GU9gWl6g/Mtbk9D0V64h2aaIYg7jAPp/yPrbos5fuGYyLt3mVzlYLemkUG+nCoPGUg+vyxA8EZBd
YAlwbLbsDxmWz0OlcuDjrh9VxqTGTYK8Y7MmbDXzRBZice44qyCsTNvbivUlmXK1Xae1PHY9zyfk
dR8OnzT6s8FMD/kGNV8G7BPffVwBBBmdFQ25XKJk7uK29nayD8+hzl2EB4Z/k4+J5v8BxbzqRewI
n0zU4JJkd6izVyvMYjMPzgOa5+0wiG/C815c15tfHW7Xg7Tq7iyqTDyT6pfYWbJhLwZpb7oqCfg6
EWJrjQc1qH7pVFty0/lTzW1o1jeZKMVuUoN5cGtHRBwGcKYuAu8pRG5y81czSjQ1zoPhGBtTBcHW
URI/IYCUG8PpIQ5wnscuKtMdCawGd3voHqqugUvSVd7OBWgd+W2VbeHjDrEwcNCrAaCf1c7VW5uF
4kbb1Ht15sXkifO71e6XjY8j4kgbyY3Z9HHd9Rn7qAWDkGm8s84L42EF4v3i5Fx1vunwFNiq3epw
IAowkKwEFidFz+PxCip4YIoTJNHAT2+oyWzXbh8R4d+zbom4ZfO8bVf3pJP67MOoPyPmpblCYV7h
LG7cJ87yMS5XQXxDkOL55hjVc1XiHyxGIoD1p7hmoej2e/I7HUbNkIObDjonpq6E3nruflod3oLs
2pZoyrtxptWPcgd6u856mMvqZDsJfILUeV0rH2xLE8Kr98/txLCQ3SP/6bo86rhNNn1vn/vazTdF
iNO7GK2fDltbOzcR5z3kseZocDbQ30eyKQ4xqDUnD64Xcmhfq+VgVp18Ez7567xV2T3aEsA8S22f
gMp50YCaKRJhyCRak934q30jemq6trVvHQ9zjtj4VvuSIee5BDhyWFpMFBjhgOcb6YuckY9SZRjZ
lgMzLoTQO1OER4neZQs1ldW24G42cQE+0GCa/7Q0CpHGfOGOYAs0oBgn3uBvLNs8TAOULJg1xHoH
MZZnHEUfvZPctGV9B/I6hwc7n+T60K9XBvO8l2CTKU9MdHt4Rhpjte12rmsfWnvFBmGAoW7VNe77
RnvwkyNVGI8LK/1SPY5rchMERnHAVvSXYpV8SLFuWyc8DWxww1VLTG9wqtZxu3LPb7IKSnnjnDtD
2Td+pV8onl5g65ysZH7oAcVH6qqItgrPjapynQ7jOF1SWqHwOEsdY2hRl6IIkYXP6/gUpIKMuFy/
pcpudtL46Jr8Y3XI67vQDiLhURhpAXUzs+lLoM6d+IHw9KZexhENdILGHL9RmxGmoecJy+ZV6/y5
pObVDf5L6SrkFAgM8cq8+0X7mfYI62Y2i0QhXGIq8yzZ6A1fWreGSh8psURrtT7YnVkdbbur4sGm
mLa2KHZwqr6iXvidjw5WBrpfm3DmANQ9ki4o9rmYgjhY8SOl83jmTHcuJ3OIFer5mT7YqCgA6vuw
5W+z2TTu/Iy3jw5+i3by1NLJzNJTFZGnsvBpHcyMPiKumUX9YU7gdqwDkvK29bagjZ48vahIS8Tb
SVjFIS4bZ8qagyxSumPtSpCDBPutSj28tUG/bN0sgW7QZ+eiNQ++uX5jqsrcThZhEjEeKoS0D6Ox
TMg+LfNt09C8a80/Onc4EEgayGGraC3zn6ILR9Q62HFF0B0CvJtXJUbeyjPn85O3sPcnQ9Y8J5Zz
av1fnme/XXUgjpnG3XxPaBAXkmSICAt5ysGFTzapec41k4m1V6hevimhfvYTy0VoFbvOkd+mZPBP
7hyMN8FAzs9OW+e2sutHcrnehpb154IM+6abMCYM3UCHKmPQhjUZSB2md/DuMNOc4bZoKId6w8Vd
6pu+Tt/JfdYbGX6ECrF1ilOHtvl201kQ6FuO1J20rGPWYYGZnNsigS48SoZbRm3fI2vCH99Z3XVt
yo+tZlYjXN8qvBgbFwY+oss7Bdcq0tTSIh/VDfeZ7d6sa7pL0yegJieM7viCms0cfGe5v02cz6kv
8bisFtGeXofb2S/JvpbzZ+qGep/VLBGLa/wuHONg2aLFzdweOfKoI51eOaUWXf6Ykro0bkZrCbw9
4zE5iewVWH5MXxjO56n0CgJ5R284pr80Rog4GPdcypLpzyG9bH73vbenX71BaYoqp/OQ2eNLcn1U
RVjCSvd8jm9W4xKsGBgGqFaToB0T+VkwwG60+m7pOKJXLREEx/3imfz+p1GCHDaYKm1xT8Vl0TyY
M8dfGy9dIRnTzEzT2zqjeCc1LmK7sX73ZfgoaB+0FHC4NCsHtPKi3eJpr/Zt8kOOMyceXcfG3PWk
H4s3bD1B5JbVrQrP9I+bkTmO26LnmTXGPt34i/doUOIay+ZTE/+ZNowzP7FaIllFjxyejE1tujuD
lnVj8K+wenEqUVrXKYerdcpKRnSq08glGkG3+6Y8Fdo8+RO/ynTveEAg+3Tdzux2PmmzU/ezmB8Z
ldlmzrD3Xf3mh9LfKH8If0H63JuCDS/hIERN/GdaWX48TctnXvQbs/JISAd1gf6IgbUFFJpRXoIu
fTRbjtyNo3yKkvMpF8luDGosrUl+qBojAeejMN5IO9+H9vA69Z0fLULdUuMsWYYokzgjYJOEgJrs
zI+6pBlOs7euVC102gXkovN3Ul3kxgSaNDjS/Fy3cW84SDhGtRUigzg8VE/GXDybnsP16e8cjwaJ
pPk+cH9GfTs8w4P3thlGIaZN1++tFf4oZfHdDvsf1BjXrRHYTWSpWcVsMAI/d/2kV/uMHMVyO580
qZcfXLqqz3oqSkw9gxcZKnRfZoL1rdNnNxZ0vFgFFDVyw2kfl9bz4maoD5UcODplcqT0TF48ySkb
GVZb/pIzEoqmNN8anOixkZN0aJeqwopBc1qLBToCFd086oyDUzokPmfJpXvjFPiYQJHaFw3Odzgs
BavS4h6CxOignI9NhJ6yOAg9vnq10eNpl8l2DSxaUT017ORczE+l2xav2ZiTGHaz/inwScVlWTrd
UvlDDD4H4snXo//Q1Pq9zdyF+COwAB5k9YrZZkhuOdq4T5UhzWd2AufRT2uCNH9+SCgWQPzpgp1t
a0IUxBDfzHVs937VK641a3liTs5jixNu+1eoGrZF6sRM+uhzwxZ4tqSim7Bf6mdnqd2t5+WPdaBB
pwCk3XAqUfFq6fBhEmtwslvFSgKJaiNdiSmlU/uKIBlPygTKwKKMRQeCvaeysFB69tLD2lbPSysR
mFnO+FB2Xkt0iCQ71PD6sprkN+ZyYzD625HQ4CQaFBcGcwuHGnJ2XFg6YQqpmQ/rVO9Wi7t3yXJj
Kzon/caKjVlD99+nFfbmph4oqYSM7saeV9tbU6TtySqw6qL1srdSV0sEiOFUVnYfqdwO70okyGQC
E83QCaNzz5nlqrNtrxI+CVRKv1gecGfRBVCYDNw5Vg6l0cvZKBOYeWXu3NOYMD9krXHtvjF/OwPf
V6E859lFrhF7xkDhsdNrjDLnrZ2pDUxD2XGaoEg/hcmTL1zSdiMLZ4PVbUW2g/pqickvGC9QM0gs
zcw4cwPlRIe9Vx60rduDNZIzILsoPGyHwXqaMy7iuHjdMU0m7mTaZFJkJmzxMXIf+ayKfrmpPaOJ
y8mbLpN/TTm4kx/1SakIpAz5OmnImOvShw/2ND2TXTA3HWV0l/U80WjVZXg34yg528NQ7ZK5pJ9g
mrr9KNv1IbAnuyVwg5PVODK5nYc5P4pZOh+tdNcYxSeWwtymOX9wqWQ17nVT8LJsP0iOIgU1tj1V
X4fvrKnck3QTLNpOEmCeE9WvBDtRgRTNIkCkj8SmQ3w1kx9TmxRHEXr2cWj79TjZ2kWb568eYMC8
+jnxWN3zyw3isdZcX8U4QG8qh/p2Eb356NdD+d0tbOdmnhSn0yxp3lDuOD8okgl6YJIKT7A/ozgC
obEhY+rGcl2yWzKfaTSnqX2ngi7coAqtyCALkqmSCdizreZ5TxUs2zbSZ3yu6Ptjp0vSecsY7KlC
O29dZVqXkS/laA9qOHVEN88FkfxjiDvpVzrai8/kvHRiszKHa7GNfnyLFhc50DpjTa0Rr4bOLjNJ
s99Yh6q9tZJujWZkPGM0JgWJ7zIJVVznRQkupjXI5A864TzHMkN7db7LNW0JG0vX/s06Fvnd3Pjr
L2dVA89IB81zbPRHZ7acL2oVHorFZGUsZL1P08T95K7X5zF1qx39i8HjOg59hMyBbnEXPtRCPtrz
sDFl2W3XBWpXjCtHfKsGt7uhQusyplUPc7Zf/Iz3MGWij7GfdufJmbPLoFLr7CPiiyvp19vcHXY5
6piKWHUI9i2fk94cx6f/rZ0D/FaiOlg9iWup9RU3UK2WQYLatr8LvFCEe6rGIVrSG0q1kGJpqtKP
0fCno2k6/rPflnkPYsadYtvuZ+o1LLwUpMnxkQ0Q5sgNEJIGrIP2d86da+Wqv8t9vkza4tzgw6PW
+kBRVH3YUky/63AMNnmekGBDsnAZOp+Fvp3T37Nwi0c5VH7sa4eyX5JMN2HGo1d2CA1ZD/Nd5RLm
pmz359LtmcBZplMpnO5YCpfWibkQ7dtas/mE5Y8s9dP+mrkpD4bdTtHU/g9zZ9YbOXKm679izD37
cA8SmJkL5ioptatUKt0QWkrB4Bokg+uvnye7PTPu8oF9fHcAo4zq0pJJMiPie9eOeNbYT4+FKHYT
KvddOi8NqJKFb6CZIpzuUXYDL/ZcaHbOuPB5Suz0sYxz/W3tFqoGJahGs6v6Kvzw5QS0ZPHT5TSX
l7HLOpwXptu7TuGc6sDYG3eCDhIlMp4UtPvNtmJ5o8UIzVQoGsVtLW4HzyfipO1+WKZruyRnQmFN
zNbgp1+VI/Y2cJY8HzOUWErcTw5nNDlJyt41rMkdLU+Qwr2bPfa9RiKgLMQCMV/NsMZSfxZu73uK
7/feyMuxBtlcaPyqW6rM3J1VtIzqovGu6ijN3vICEtLOyu+yqa2kZiWwNoSCBWrbOnX7KmTYfJ+4
JjsRzOwO+IsJVkMCtIzIahJl1cWBJpi3qegkVGj3qiIxH/BO93dFO/UbjuDu0SW58qb0Q+9ZFKY/
+mqpYOE8oKlZc9Lvg4X5pnP2dpOanaDtiCG+nDbVqlGryQw+3OEw21K/6AZLeFjsKd3D4kSMzpHY
iXzxtnXuFKjx4YvXeJr3cWTBF0+xue7paoUwgRuSKRHMzuSZpIW4+dQp+rqpbOPNgPAnUSWeljWO
soOXzgBdtiyupQhoHqWwRx5cz+ehVHWwDfv4OVARnwT25/JH5nXdbTNHFNTZ3cmdJItCX9vsLG75
jTV/3GUhmKd5sgmBevQXDVTQNd5FOogy8TNRXC1gZKfahTU3dPRtAHq+qiqsCKIy1PdOecvxNieT
c5rM44Q+E149mJ6DOT03btrwG0SEY0guAGq8uumvV2r/tk7qMgnS9LkPS2L4XJKpbgO/+8HjLy5W
vcxbJrbqOFe9/aOI0vFyySboZIF2qTfS/pZ3FkrOQj9wHNOUTLs0sKaZdTsF/bx16WPZolBzGPxK
2m34AWQQG5UQaMlcLXvefo6ks/PX10FOK4Kg0ONj0dU7kTXNzkQd85rW8Q2if1rzBKdpC3Z7k4bl
J6Vw0YEaN6bKzK6Onj2iigiH/ipkG2pg2ib3aqSy96SpxH5Q7kLbWTOnB89KX9LUuAdaZq3TnA3u
W9p2/LU1y6kQY3CRYdM++LbKLoqu6Q66GeVDMYMLJOMUUGncjtPGH73xw1Q5JbFZ7T/Gs9uSNzyu
6GsypQ8iXaHxu/Ej8gZExEz7d7LMFw2zHDmnQIp8swQwUq3n+Jc+Yh+9rfqhe6OoceYWDswRZRx/
FINTX5W9H96R04kwv7BeBrmUJ9NCS7q+W+3aFMCJxmhzSXvVdAD1W27OjW9bWdX1xqxmffFkJrZZ
JbyN5y/9Y9XF3VM7UfM7dZ5/QSQnRWzsDT/UVO9RvFHr2IxAJ/QmK1QWlj08AKQDg/cenXtW196m
1M3tlBvSxAehzc9uGko9q4zl0HFvIYA+JXzdzh/VSL1vixK4uoAI307RkiX+Ss+sXglAyiZ7fBrL
pd1Z46Ke1IpoTEh3+IjAqADd1u6yXXSwEwtVm4AaMBCcIajenP1nvrW/DNhzjyQ7f2SoKLmeZjyE
qSrfVnLxvk1+YfYsDOmpG8bsqkb+SeCEF+/CFdvD4tAJ66CreLX8PqIKrurTbTXazwPv6sDV9R9S
2XSPcRhRzqK7Qe3aZm23NI1t5Wy1u6Wu0itnJGrMNe7yiFFyIUPO97ZiKev7ztFIoShFREPaRvmt
pG/pSBwaZ+/OGS4RLswPdGE323xezJZOtvi6h5T6zqjMhJn5XvVhzRmWu1QzB+lcAG0Prjnlzrjc
MkF/Ex5FloSpBsQHy6E9SWf6plfmWrdd6X33ordRBe5VRx42KhiAZYjHAioSVSRuwwcydF6DvPmI
UpkDBSjwVcIagC1CPX3Z7gr1U1TDwqJamy2zas2Cz4xBWp/97orUO1RNkF/4OtZY26AMKbqU0ms3
qnepnq0q/nNZNtaRPuviGHmhuLGy+tWaFjSgKxl1xzBWzalSC7qoCKej0H0Os6xr+Nfg3itCdeek
DQyXUN390q/zkxKE1GnYOix3MOZZVUyHIrdeyznKNyixgmOgoU6Kc3bkgdREeVVGQbaFFPW2nmRx
IHR0bG/QL39brKA5dL4uL2pyMzdjvWLkXoMfAdKVK1WN3ksQIUfJszHbx3P6HJbzuyK8b1tUlb9D
EIEZsOGR6lIvfWiK6GgHN9OK4CJU+tUKK3XTRl39EHQhG2XUbRGvOKuy8A1mKxn1qN4l3EUSltbt
WmoFku+9axbkDbv7Vx6FexMcZHtve725cU3T34S4E9chlLuU4rZdJLP42i6X996h1c/RI2Bvn0fs
XUPNbgtuV1YUoFKX6EUfcUsSW2IEaqps9cPd4tn9flYtuXzgFDsTIALtY9R4OK1exr4pN5z+Cd2x
U2FtEf2GjyFL4K3bF9ldiwLiR66a9ctdmvrJtRFiCDM4Dwg7ChaioQZvt0RiyTH/Hlg9tk90fyvH
Y2vZIrpHpWm5x3Sw9KUVMwHu6sAt7005oyUCs22h/VLRvscu/ljkOnqnEWEdHShYdNqKsOzGl8iD
S2eDDpbtY2r8w4I3FYrL0ncZ0NzFHLvquDQpj3Pm9CdywTlSUkiQ9lN1RceyO0N1pdDuUk6PA8K7
A2IvdqypTHcxqsSn1qbDnFP9ctRpLjcOWPspU7bcIJsA8aETchfCpyS/h9SmFrCEjIsYiNZ7j0wK
0CYcCxixoMb4dpo5iE8yj+nnjYbPFo6VcXxF6ETB+64fVf3chn6D/rADC9kMdpxvg7B1D7gI7Ogq
iwrou5LZ4rpYegogMFwq1DZhcK+EYa8k48EwTXz1wPg3g5/T+ynDMfoSdYREbUC3k8KIHtJqDW9s
nDicp1T9OFWuS/79uf/W5Mt7jDL1srGwE+oC+HAMsOOk+Zh/GxFOAUiN05XpNEIIurHDvdsRsOVQ
DsQbQQFMWXR33aNcBYrPkRvIUjwIu0JSYo0ufeio+Tip2Aftti+Aj9kB9JQfKpGQr9n4SaZI9U4j
mrlhBk+/VeBah7hdKXNfi5n9TDGUaB7QToXLkYnI3The1V3GQ61oEXWz51Wt1Df0o2EfcgjTzEJJ
52/RX47dhBlA5Gg5ZjcYD1FRyZs6reO3cQTV68I+3Ylq7o5ZwWmmGZuZ8goYjst1Gt0jlo2Rw2vI
eSZmRMvorz/MhTw3WPpR+6MLaNqeWQuTMFfzSSiMipyIQnroOT5QmAC76TkKpVEWmJ/Gteik9Pum
eQGurh7mHtlHo6z0qiX+aCc8uN7VkeqR5tXpNA+IKQkVxTNTMZN4ZozhwMrwQTjZY2a36cGuc/i4
yvmBkGbINwWbYeR16RHFbHOop9S5MFqg4PKllyeNDP1HT0btaUExx7PfFZuWzxHYThDzUYfRytIQ
JN+aw2QiQvg7H/L8JvURnzIkV88mJnEgcadwAb+J+mwXD95067apfJX8+yaPRqbinM2z0SkxHosa
Lp0qync9EcE7HUu9JXtSbsoAVEOSzEaiFWsueP1jgLR9S34mPKJU7XtPZQbzQD4dJcLtjWMtw9Xo
rLjX1VRc1HHU79Uaz18iSPksxOygB7YfGqbZyiFXJ9o0rH7Ek9Lnq9xhx2Fd7lUJVCOX732E9R18
+GO1h2E3eigrbU8udLGWxjr6YfuauS20JQKjHcIdKhEQpUx4ROjfACfF4iHa+XMKVp3IAvpzEGO2
zSeVHVo+gTd2vuI2GmzzAmVc7poCR+jKsHphL1F4WWoKlTnY1a9FUf4YHRugM2MN8QWmjrRZflhW
s2KN8QO04b210eh5HwocDFjoSz7KSyCCAvUIZTWhHPg4+G30h9f0XypPe2oq/vfv5+/5aPSCGSkz
//nvf/rb4Wdz81b97H/9oj99T/+fv/+z/Nmcq8r+9JddDQq13FNVsjz87Ifyj5//16/8f/3Hv3ac
PS3653/8GwLm2px/mlRN/bf1Z+45nOV/mpn+rjTtiSe9+oky1rz9/bf90ZoWhr+FVFO6SPocm5Kz
swP5j9a0wP3ND2zh/E+hGg7D+tzC9h//5ru/iTgOQ0EnoxdH/vlV/HdrWvCbQypzhL4y8EPMqf9K
adrZwf+/Vjx+OlWWHiHxju/zf86vSTRjKoFE6dvdubrr95i7SHWlxI0BbAoOExztv+Tf/eP3oTXk
nYUObW2/pnO6DLO0MQbRripa9ACWSddtZEmIzL+5C3d/vIO/1EN116ja9LTUnV2kv74x0GCKGGnz
pUbzF8Owm7dRA40Rod2Yl+qIu7svD62vxI1hAnCuscPEahMKCbHoFJRDXpZFTI8DPi9Gg3/8Ys6/
60+vBXVtxH13AKECLvUvmSW+ryKImjDdZQTFHKPWkU9hHtVX1bJSdPSPf9fZnvnL74q4kQJcVdge
gzH//jf2zbkTQzsQybkb8PcnY93ad4bmrgs2gOq7YzommGxVd5Y79h//+Df/4rDn3vpOxBNr8w49
2l5/zfbK7Ywo/nCMqQF3plMp/OzeOGF3HU5NjJhwtFFuRU44X47p2N9mXOdDGaX5Uz8HOfiMDtMr
LH3Vt3/ystz/yxUh8FgI2p0dG5Hnn6+IgwljtFCT7IKm1fuoyMSR0hfOuVRjbuIUNRQap3jvddDd
lh7mg1mt+sqj+oTEFbjgf3KD/u4Tx1UilcTnOkW0Ica/OMKpNZBTYLhBDcJrFFlFi9dC5d3KPlpN
0wXcCbLXf3wN/mwR/+PORHzW4987V+1fg+tNVS2hy1Fy1wBOnMoSlikk4nr7j3/L3z16NGfb0Bih
awuXCu1f7L1VjEjLUjNn10x33s3gjCa717gp6qTLrOpjtqoCV4RbC41QtOrbfxLBIexfP/QsKjEe
Rh6/czWu92tKQG7J1u1Sp9/rmeLUOOkLB/0fDhd0zV3RD2+jG9mv5KwEcJ6j+ubjv+hO8RK38Gm9
bt7qxSt/lhKEOimzKqh32lbDus8iaou3qeIckKShJ0iFURaVyjXWzFsAsynbSYSHT2id7fbbEpkQ
xmZB0Fn50v3y63g2t7QZDXYShp0vAbvmWaNwmfEQ7KJ6WIJv9rh0cLkCJmo9WhmkOLZGNyq2omWc
SvzOgZJFwnqu9RKV2ZFoxRaOgqvEaWlCc5cXSnGJF+lz8gh8irtocJ0OpItlSCGsphUVehvatW9b
H8mN1wh1QoTP/Unmvmrjd3IdAyMTu6m9GF4bg3B9Z7I67rbYNxEp9YhP7a123JGjlq4d/yu1edOP
uC8xUq82Xru7rHXWr2rRLqR/UGUfrQ3IsfeywEfgEJVAdNGkYANHr8KmxqfSdzbTYtzXyReo7us0
W1+Va3rE3utgzXsWknTdUydjfhS05RhWDRovuHB2/gNDMcH7zRlfO2s7PEmp2Ri7iRu5VnQFswE1
MelWAuS2LIaoHTwVX+H57MyVK+M8TDDvYHbK17POfbXs3ofZ9toK8Gf0raMOXGtfVe6wXBvIpmt8
Y26J+QttXzIgAB82HcmRx1IASyQpxpMu0bgRISS9NqtxDSJ1uliafpo5nIXjV9fEmf3Qsyyidq+C
ZhaHri2zZ2iJzvuBlm5uedfhlN1lAVPizisRIT70Tppn2EjHzH4nCCym0IXqt/px0Sp1rgJBx9R1
Q4uDEgduz5xDuA/F9H3g6s0HSbrieLDtqSd5aWo4DFh4Pdu4voIV9nonoV9lWXqmeT/QCJ4Ntr6g
OU8NLX4ApNu+GVHK58L0+yYAu04GvGUfYsS5cVmUcyu362ghf7TZ7UmTsuI8wIY0okwXSAh44+ty
HkZjN893Ta9NdliDMjRYPksnvepnryI0xAkqPPfMnU+OGPzrCpP8tB1oES4IdPCkYMrBiUZDZJgf
UmgmZxuFuIRJLQxtaP6YWJCtY0q8ycEoa3yg2XDBUmrxXoh8qbdLWyLf9KKz/9jrQwxlbdHle2I6
S/u2c7LGJqkkd696eHQ+oTjNf+b88VakHgofjgiO+8LjGprTktU1vRm1taLrHeIzCDWJtTywYPTj
q/JQHSYA9ZN8n2sJGRHkcxocV6cJ68MYTcUPZGVFueMUNFuHeF6zfOdXGjfg4ut+SqRsZhvB3oQ4
sDHQPed1bILmRmAL1YeJAQaSmGQU3nJ2j13BgBjg5salIerMA28wiBeUqZGs1K2IYWoyqPCNGQLL
2WFTxOlTF4WLAqEkK5EZH7VLW07oFOygkU1SKjt6WaVSN6U7NOBkWtkTK2G0jFsVrmmzbZfW+aSf
EwWmWvGd54XvnJo1616zvPC8Q7lG7XoIPGN9WcDdVRJ2yzLdtKAXtL1YnZxuKOhdgv2Ue2juUFF3
L6DYqNzWNk2zrapkEObgBRI/dbIoRkBs4f1YJm7QFo91KK03WLHoVtXIizbW6sCLFE2DlHNSMQr3
rvHVcwQB2+/wrJ8XsrTQDSqPMe+4HClShmWNUNHjqciXk8hLU11CdTRPa4mX4+SunvYTaSzoqxoe
TG200qi9vFQTz9rPK/cmqscYxtXHwXywQoGdMC48zj19XZbfyU1FYlEt3cjkISdxwNlv/WRZxsFC
/LqlgbJd7xOGK8KGGthhv3eUcVaCtb3xhcN3221EjVJhxzLsmCtszTVti/PaWUeQ7d67WEWVNZc6
EyjqLNdluUnEmvnFYcJwJzaAM2cB7uDiQS1CTT9NjDw6O3naMj/JGUNGs2KSOrOvhbjvwhjgoCa4
ZziFfRte62hiVsRGkUG68sdjpMvBhShvbbQixO98WTiPzSbtZXtLskMQXak07qJrGwfDamEFakGt
k2Esjb5C0a+Ii6Ad5GoqNFnUFcnE+GvHxfuo7NXC5FIOZ1qP1Q+0q0xRfeWRFseRGHMP2KSnZSUP
ccZgz8vji/pcbZWYunGxHcZ44ueeDrNt3mSYeYTA8HO1pG2gvtMf3DWn1sdeegMKlBUHimWtbjvF
5bhGCU97X7u3pTVDFvmaddLeW9h8i6NvvCmOt1lnsIUllpe5yOcrVE894nfoNa6mzEW0DVoQyxd2
CjNufQ/UhmLtDlAORK8082XHTD+8eIEbFBu/GJGXKT270HyEm1xUoY+PoJogij4W0Yv61gklEkKj
raFlnG9hmwDeapt4HEer4VYjXEuhPUz2vdPnII128uqKZCpVuhtrzqfHrlvl8s1kQT1fjwVkzl3t
qv5OjORYJHTSeIBzlRVcW116Jt+VKi0UuCjfH2PLkl8VQuv2BOMSmy3IO17jddRlfol8TvYfeGVb
cK6SftCXTvf1vJkplJnuQuxpd6koq+wHwvz0OxbYMj+W7UwhTWrVA5YPHIjF1gPqXr43ZEUFrxqi
E03w6qwcDVX4YJyZ6zzT8SH2duFIskCKOrpduphUk37ViD0N8I9Ilta4+a3TLeVLplMh8X33rClp
miq9CVoJa5hxJnITO0T+leSr7U5JM8bEei1Cxx++ysdvczHW4a634uiOT777Luw8u2pX4hCIbg+X
T1eP632sc+yCVup1j3mb5Ssz4dre5Gko9JWcQSN/+pj7Hgx2Z+I4yIvQp2lQoUrskQ0pgfWw3nG9
cOYbCmqlSTCQhfMDRj8820Ar0z32QWZf52E0L+ScAOldOXhbDLF3prK2mVuGMb5qdKykRWTVvYKj
QkISCGZzxAbfbduarR32DAp9hVcEbtJSa0f6R2R37QVpBxO41SJw+ObIXGdgT9aCDU59JCtBnGYO
EQX2OX+FTrFoO7LUTVtOLF6duPB//gaaXpXHIvfteitBIkaEmFUQs9Z72TP5ptzdclbTkzV43bxz
CJz9ciLpNGfFXvM5Yc9+yYcwxpnPlkchssnoWuMO8YKkndvfQiW6t6bBtZpoQ1ri2uQZ0lvCZt4Z
1bS5liunMyzG1SS6+zjAe3kY67TAzd/OofnO89BHn4XfBWcjfOsOF5wdsdrt0LRKDqr5LN0cGtTP
AxRPKak/bOL41I6KoJ6GNHGruanz2ONrRg+LOpEBXkzrQBFmV7CsyAM3wRLb7tap6jQ9rNGYopOF
Hww6a0NIk4rZI2tp/8QoF5V7SXYkl5pSXhf4eC1O2TBOr9aKVWyP/X74ZilY0puY4+o78tpu2LcV
wOE+W2Y6djtrKb6JlJ6pbdx7M4bVxS+jTcD5tdnhS44yqIAybKF+zXCb2w7kfphWA6sqRF/Ll1da
JNryZ/x/ukt/2kEuS1xHOHQWLiCJkKQkDUlH0LSHCSatINMKkqbIpixYfqvKexlLFYjt2vneqySv
7AebDYaRek7RRLgZY8gGBnJ8FX4+QmAEMdXRUa9ijDAL8jfIVJgXOOE6y7emFB3W/3Dpsaw2aHOS
NvLmT4kWj4KNJs+Ds1TCvcdHU+aHBb0PGLK3kJEVpCW7Muk8jrNbXPwZW2234sPmOek3FjIUfVCt
gQxy43Jmg5I0vSTEVujPQDXxyU8FoQF1F3iIBpsVwWiOtZsaSt2Le0HTgj4usYHZm4RjvnuLFGLf
4CKBBi6UCDdexdPUTIpsVYlV8Kdpar9IGvzLDbrIHNbDNd26JEFoVvvSWJb/A7TP848pn+ObzGTi
K3CJVkqcVuOVy/PYuRsCTRlrVCieDxrnwxOgfDHv10zm2cVSj8uX09ssNb2nZn6tbM9OfH92vxv0
oxOOP2sgFXNRS4zDQYnT2jgIbXIBan9Js/nAFD85U3hN7HwpLiqDgXprCh/uFEMarvRNxPIw7ka/
1cxM+NHrjT9lCwuejckajiuoklXZ0PFjICzMx/zygwPzpPYImSZrpxiMcaQ6RfYdKCSLdtYcMMSW
jeSJajsScLZp08s39CzMmEiEiYaAfhh/jBhOvQ0BAut7PedjvOVRLeJkWfIZawgNntHWXtfMOywG
2nfrdURoHt3aRQlcBaGsP+wS7d4FThI7OGatj280y8Nz+gTYv9yj5cz8W9ancNwE/AdCbkyBnON3
PONfArOv1UfX9M2X+RWq/hOefat/1o+m+/nTXL/pX7/y/0NQ2wmAaP4G3Pk7WPsW80Uz/uXCDN2g
//J//rIzTdeY4S8XfflWf/4tPv7XH/UH1A2k+1uEAs0JzpO77QSAX39A3Y4f/haByoSY+5jF/TPQ
/N9Qd/BbEASCfH6etDNwCTz6V6jb93/z3ZB0Pw8fMXA4UXu/Mwkg/X/FgCEJuBP/+/e/xYTD6M+J
ffwYJlxegLDJR4l81/0FiNVLVXeNVYbfusD55KAOgGJ3zJ5sYdfNGrtMZvlX1tbpRRGJm9VB0ZZm
1YkoRA/h/XhNBIT/OfktpxQ4pHIzG/d+St0WCxXjZ0VB1oXg9PSQ5tivEREHt3ZeBbflKIk/WqtT
P2Jj4hzVbzFKSijfeLka1vQD3fa90Mz5Vd2+VBlWGlcYfyts+YllAnWrhfKWjLRHIjwv4Oh/OKN3
r7WvjoySeofhs0L9fj7XVt49+qD3oSlf0yrFfxGpc4df9NQ1osctauGKLLHOpOVq46UAaYyX/DUu
1mfCQbCdVq94KeZE6OgC9/lbRsoA6ZVfWAyZ9Wz/RmGLcS2EkF5DdLTn9t+XTqNd6bTzUrXFu3Ki
px4FPp4VLJcuv3zuQ3hA69IehIVeTHtJXmdXuJWBiHxSxdBM2Vsk3MhpnbU+2IZ8ZtL6SMhxxHxG
ep7TMyBaVukTRHuYsDphl/K4WG1Neqyr7a2J7WdMgsthGUl6dhYHUZ/kj8nPP4XVczKyed92q/Qt
EUaIYbAFb7ugvkMQwuxtbGIGqib7RN5hJ7Oqh6M/9unrpIP0hcN+th9sckjKsczusKb4W0kWlXY0
6oK5nLbxoElPxyh8GZu1uyDXTeGxKPTOQQq9yRW/nwwK/R4GjfMywI6jXYam99Fs7DGh99vQVp9W
6d/TlXPpTLxpUh1Q4zXZV21lX8qTXwoNGmKc+kRVY0ToM5dICr/nwDikF/Ab1lGN1rzjMVEb6FYb
qah+EAWCh147wXFZ2fqHLo95av32cpl5+3wW2G3H8dqUiijqugZKc0f8s+7yPJJqcRg5eySjM3YX
uVmIb6ttQlp65X0vF7c/u31eU5n2h9Wens85BhvRQ2UGjrjvfdK5ZRp4B2mHN3CpwY1CXv5RW3Wb
6AjFpNT+fTbUegc3do8J9nPK5+cc8/qRUX29hqqfv1VDmyfG8BTJgdwDtNBPYTi6u4G4ROR5/BSt
mru68+4LxcCBzZm76HsG9t4HLahl+pS2+bu16sd64O43Odeg0Njmfr/mte451jrBveXglm4jTDuc
9c9D6p09jddjWOK+cJotfSUamwqfJNGIYFPUPOw9J4CEwr2D7zZZkqM0YhbhebQsQsHjKrqIa5uH
u6nvWk+oe9KBblzuZtIt+gXLA3KHkTHXawhcN82jXXP75rV5RTL/LFF9obFyn9OzO34hMiqh99Ns
wXROZVf7eyUHddCq5rHzQTB1z/EBU1X/xEFC7CJhp0/asL7knDET2KhdiTZA+bz3zh6uZYQrVfN6
xRI/9a6+a0aeJ5TYN+3KeyJcvMT7Umm6aOz16EgzbYVrsA0HTP16uMbJ2m8JhqzAB91xk9sMWqYj
LqMK2/T19/WvAZ3Bn1+KHe7CcNPZPEVluj5bIbIL26BRBhzqN2GLucJxuMdtiV3Lt/mohBj5e9e/
tym3B8UNm1vMUoSPrGLe2ipgzY08a2cD1JLzV+LNsLgjTef8HmtRwLVDJuE2cfh3iZfgYjUReU0x
i4dou5fa6V4s1KeJGFjygfyj7bzUWJ/RNXmz3z8U5xvJ6WMf2AiPLaAnYuDX5yLk6an76Ckd2QVs
Xkwi6u5lyNgpdPrmh9lXFUzdRVPS6yX0aHa//+yaGkXOOMEFESNPaYGUoBtsfDNr8b6MJIj2TdUT
Ftn8LgnW+2zChmom71Bny3Oq8i+3V2KzprZzGY/TdevQ2IrfG8V1HRD5kpWndilObcX3s+3dxP10
7TFE7NaObSny89fa7166gRxTE2UOKSrrs+6xs+mRB9ENyFrypqGFJAhDpN11bOWUgAmrXij+Xbvr
GJx3r2zUfuhY1GYeoxtPe/fjxOfOlvqR6LfX1sq/5ai1WAt4Foo2lsjpubU+TcYJuL3CvFXQjFsS
byclQDl2hkev0GLnmhyAyuJeumwH89C/lO1UXE5O/qmd0kvawbibCbUXRXbYQcoARa50fcIPYXwB
id1gM06UGZjVv5+8Ij4EIPkXMFM7ORLfSrAJ9zYNn5rSJhOnRLFOlSwPtcm+OAM/kiV4NwfF68zL
oliBL84D9S4XvpVsjFPeLs+WCW/Gpm0PuUtql4pIYPN8bqiR3Uu1loQN5lwJE1k/MfUUW06lKEvK
V56Dl3rmoRa+eIrpLUitjFIEMZOIRuZgo8gc80gjfEjn+q4kEVqW+gX1JcbkOe+uvbodk6DHfBSH
1k92GorEGsJhbcswM2KVK6vq1bHSy0WH0ACZ/LTk+dJD3GwCTb6Wqsmom+b+ZUZ9kyjJa3S4zOOS
xheWWJ7nZkovi2hsIAKr/P5s50pqR14RBGQ9TTTs7jofkXoQFJ8lPolllnjJ5WcxsMpoEkaOli6b
I5LyYMMBHKsGBfbgrlmc1D5YqG+v7q5llODzyY1lwyLCT+LTqZqJi2TlX7Hi00akZLBxJvZARRgw
sj71PnrWJSVWmCEq62kIWMrxj0QJ0lZeTcjiPOQ8+2BhxUZWAOUTq0G9RBFgT9cmE9lqZCqODWAG
tsjEtc9CYj9Il+tudPxnYoHYdM6JIsGks2XrN+o98Nh5QQnvdO35W9t2Np3HW4/zc4SUNT8zvUPH
FPx+MolYjor0KfPte6OAL+O10zusDZi8W0EPR7nqG2lISu7KLLst43o+e/57jAbzswJNeevGkDdT
9i/n812voDtUMRHQs6J/tjlbkcvIoUaTr7J1oWf2QsFJMFjhkLTTGlm2LXduWZ76ynmj5A+rxti8
EqY77Dk3H4iMpBm6lp+q6Hn8WK6KgtXftsg2aiUnR48GgSNGhu7aboS3X1Cp7zI/7vH4sUKSpwfy
o3k0hT+XSe6zdluQejdTi2NnDOx7m7wtj2C0kxJ8agwXM6zTc1qbvhsnXt9iYxzKEMwxTZLpV/Ws
kSo7G3g99d5VLDtlxcY7mwD6aeE7mWybjXQoyitF9jgSxLBfOh7Uwp/HjXveX0JPfja6eJUTMMN4
PmJnNIFeA1MjfcePvoWYxLw+V/9F3Xktx41tW/ZX+gdQDW9eEy6RjklP6gVBSiIS3tuv7wGdulUS
r1iMcyK6o2/UQ0mUlMhEbmyz1pxjjgjPzDvzorCd1pHrT4sURE1FPQEF3WvYyAOB3bPwGoksZmqV
13QheNBpYcAUXCfDWOVciwBll1+0NwwRnLhLGB9seh6GKuy24yS3voWZ042HlGVXy0AZdoxgWYWr
FcGtY0NweaPw1MJjjmY21Mbd0rJfpr9Tb+pYx6cmT7ROGlaiJJm4jamu7MQLoJP/WwfWD4+1/x8e
VhVJX1PsP9Zg3VbNS5fNfx5O259Pp3/+2z9Pp5L+h2oopijq2g+FzF9CLEmS/rA4yeqrdgWRxJqS
9ufplD9RETTwj0TJRD+iIe7583Sq/4G+hsqhrrA9URGKKf/O6fSdYklAmMKqoCrvY7Way6jA9eiN
QGl2rVZQbSfQTw7vC2CfQlPaalXSoLrqo8+yn35Vovx9wXfSqLxcW1QUiQIozpDaLF/uxRq4VvxA
ZvXrT9/En2fwn8/c70RBf1/knepGjCTs+GI0B2l/My6qA7sNjpDuRBHF6ek1pCE9wBpoALMtmNQ6
GN9qqH+iSJF+1f78ffV3IhtYItIc46ENxAQJRM7iE+JDbNCQwyA22OPD5uADY2JCujnlhyLffvK5
fy01/H3l9R39pL9SLCCKRS20AbEPPkpa9OqBhrQeStueY+R5rI29QZxigw0hZOf6yWV/VcD8fdn1
7fx02ZSaRK2ZdRmAVbSu+lN21T0CtSgeKKR8Fgz+q87n72u8C24QpIvctUsZBsWgOJVqOZI1+nOD
KWVy+pKeGbu9Tz7O+j39rWb761LvCzXxPIpWje49GHXTR0PA1p8dGCpBLYrPa5ysGS7+IR/2fXGn
Ka2T5437yaU/+ALfR4DplOkvkD26QF1V/eKZTqmvNdEWPQn7AVoWLXdU3dcmkmfsz/981bUA9bvP
+046ZVqTgC9g6YJUFjfVaDkKbWZhUH2LRwZcqh+SDRWP6r8WjA8rYus8+tvrrVPDT8OFRX026840
g+qpuo2/CxCzJpBvm/CxOUJoRaH+z5/rwwu9m2voYSVYkZU6sDB0lMpdLrG9mq0fw2dhRosUdOS9
R9LivfjpBCf9mDt/dz/fzT7aGArzGDZl0Hk6HfEH6ak4lpfj5TauTe9yLgJ5N/YIBxZ7cIavob7j
YHUqjkO7hdAUbr6GkJHgM8q74ZCeUPq0D8lZE16Gg7ChbwqNWTnWL+WpvMl6F16WW/savVXXsluv
4cfXSRJ0R7OSHrOaKuEjW/DNV7zzMj4tx4QlqOwAGdNM38TP3c1w05pHyZXs8mDi4/XbAF7IVgsE
SIPB5E2OaiuhN/tAJV361KozBys+0wvbr1i6T+02znfdtjkBY+EVs6rYTHf5jeD1V/W5BmcSX6vh
a/KoHCLfHHxwcvtym4i25C5uUn/LrlfQNrzEV3UVjZ2EHdDLyW/8wjeSPYym/3Bm/JEH89OYk8bc
ijJhloOVhAlixeHwsDU6UBb6kJyN0sRDqtCSk1eDt8Ph87MxuI613w0G+dfBLihjXaeTKAf9+vjS
pTMQ8zW0TUP5ywXkfQkWsMVILEl0kxd/6KpzTtTnTBmr+/QJNz565N7P0PrE5CkPYWCqe1HBGYX0
CaEuioRk1y44ExFNgbp6hEG1x7OhuBgOdssFsgr9Vk2FmkUtDxUdgtRpGDd4UTeXluPCWrKcR8Hv
o8EK6ri+SWIHGHYKLkbG2G1KMWZ2XIdx47AmgmaVsysBxjVnYk7Hcicd8rEHkj/mHD1R9jWmnZAJ
acwxg22+TyKJtGuT3FdFUuyhn5/RV121uDrpeEa04dTzJGnHGaOymWTgpYklQQLkQFhNDCM/XYYC
nEsOPuByi0pjG0ktXUcp34qwvbw5IdqY2s4JRccV5gt6/a+R+QUO+yfzz0cLybs1K0GaAeClCoMQ
21j9ZFnRqymIzhT3Z2O1jmJd06ub2Tya9PYavnHm4U8WsQ/m9PfBY/0lEgcNeHMghfXrRZGcwsRd
DrhxDMFtwn8uGYpdo3w2p3/wUd+Hi6mNOcW6mIdBXWCU2mghJ0oG+bpqbkrwAyupOr651FAak2hr
GMYnn/OjDex73S+h6HI+RUIYYEI7F+mKg6fmlynOhdIKTIM9ufcDqWvlzX/2pb6PH8PVOrSK1iS7
Iqgsa5e1zb3QXbbrl5qUkZsKx6HJzuhDziXo2CXaWcE/X/mDHdB7ffGMpiVtKz3ZDaa1r1WZsuSw
B03MTmDeV/x+3Qb986U+vKvvlrBSHDOT2rwclLN4voTiztTu1pIvbvd7Uy/YGcXIJ1Z+c/bZ1med
EH8zUf7Yy/80Q09L2xR04qRgCLu9gHc6HG9MCzHbJXWRy+2xl2/CGbIVW1uNt5LOxmeTNGLcDy7+
bpYGc0Q6XsyWD61YOlrbkPaIyeKQlB35LJMFxr8UH9SMKSpNu0NxSfd5Zl2hupXq5gTvcw9VNsjq
8LlSyoOCeAjRFzBJ6FGEMHR0yjysX6myq9GylogAmYr8tPEEvj3Jw4iCfGjYzPJ25kgChw5zKLMs
8hkmLQyNPbbEeuopmF7Whdu+LNSdbpRlP1avKlUkNokXfxj8BpGauaWVMRnbpdkakyfSjd8yKwqx
r7Ohg64/h/s5fVLkE2bSUH3S1JtevrOmR/KIOvUhL26lwSe7YTDehm5rtMHQBqLmERWAPk2ELjOt
b7q9eA3d+mErAFWMgkgLtAv1OS+BnJAA9AlXX2UlHwZz5iAywHc3CmGbKMpV2vR3idwcCKbnYy1U
Z9O9VRE2ailbHRd9JE+2guUehWswRM5lqE/TnAZLomDi7fx+htaynFTzUdFxdxZ+jMsVzby9ll27
St0nmYb/P/Yv5vRNAuRomPOtBV4RnYP5JhTSzdya92p3AvwaKJl+ZynFEQfnV3KK9kY83Uh4Q8UW
hQRJM5esgUCg0pUAzG7B1p/br6Ngeha7nLxtoOkUL4uIDsyML9exSQtwgW+VgNhFXgI/k0ItNwOb
L6UXE+T6Jb1LaiPAhahl31f+JuqrTVt/acO3ONqizcmQXg2kTzbKeLz0JnltjS+WGmk3BXKyUd/W
EYc6WhbTUjhoVHejIgeoOt1cXs4z+Q0mjaWhGimLz76m7+o425uVeS1dmm0BeKpGtWHVsQuHZFmp
CBd5i77/NpsKqFWDk0gq2xOyOKxy3Bg+mvD11lxxprzr0kcFQyAmT84ERk93Ykhu0nz8WhUU0wqC
a5cqAGIXZFV71DPRnRO4jBCTTnNsflfl6bavjrU62iW90k2ZkjxrUFIb5q0sxrsxUmFTqMd+1m/H
yHg1FyzOaQenR95essybNe2AQlOfz4CE2Tdq1wPSZAwKm2LRg1HsfY16hZJLWwH/tKbKdFnNrX45
57MIuUzbm129TwgnucjPqHl4fiF0RWS2sd3GJ0zvLo1fqEl6mNuJteuJL3laoe+pgeESF78ef7ZO
fjTRvNuIEfXUqOiF+6Ceg6Wd8GMN1Kbpkl1Qda7HzbecJIkuZEulL7vos9PzD7fX72bXd1sRg5a7
arTKEJgKdd0oPEYdD3g+EM0knpSeHE1ygNUWdlV1atHKlfltOIZAXFdJ4209M7RIOzGi2qky3RYr
6Ild7xjECw857LZwmwDWjMisy9GJZ+imUyOlE3fXFqjk2O18i0fZtUKk15LKGol20BQwUgMuYItG
E8btYX+PFvHS1MRvUqRbFvgx4y6H9fnPa5r8QeXpfXIiXu2FlnOUkjlEybnYh9kuk+8K8ZkVBu9D
Ate9p7COby1CYzqfW7qCFntWUUdMgB90IkTNnhDHFjrO2i52LFk5sHM75bXuXl/SzxxN1kdvdN0A
/LQSUiG8LPgPyOWZleDCImxAJaSV4dP569Qb0To1C0lPFKNT+bqhMm4ixyXy4yCHnYfqzm5AXfTV
OZaPAB5GBpm8z6BO1xW3mQyXLLX7Nf8le1I6httrX1d2nYV+i7ckrY012spuUVASJOfoITgVHvG1
vw5vi+yvyC4EF2IS9h/a1swYdXmXR6i1FjtXgFMqXyG7r0cATReBlF3cFjBiioZWmlM8HTkwCRDg
zFNV9yKMXyTQHqN8qDRq2sJ83SkrIEZE03GddgFB08huVbrW+gJktmUUChNsyPhQPkL08krZ9CDb
OXFCUAopXHOywuuJsZHBvYaZGxGKZnXPQLqhaN6hwt+o06vBpNsvzSfDSlurJL95slZp08/fFkal
SElbiXPzwUyIB0Ul7meyfp47CGnQOts00LrbPnmIxpIaPRjHay0fgGxxlIa6t/SmnXXtndpHnpnt
yetpU5AhyY9D1m405luNpJWJbmnU0KQLITynaPkVhMVW6Cdpc4Vk+QDQglzycpPrcpBrgEzMwcE4
4SiQSH/Yb7oU8wUdGWISYBwRLgL+KSM2ySIWCFN7Ar5ExHG21GDWCHiUishBGrWR2Y788+NnfHBC
EN9VfdQQYT7BXE2gZc/QeujZoh2c5z3JDXjnuy2au1MdQxvs1W+VEN/1on8xRIxPxl0aZScFdfGg
19dSE6gM82SGO6KXwHzT+/aiPsp5G+hR59K8RdlT2nRpgCOvh+gh4kzyrLcw5aJpbwrlVpHVjZi9
YKGxLdZSSA404wXfhIMLetOeC+FKyOqratSDqKLFgyei7vutNH8htM7Jl2YzTMhjO9jHRg+KGpRy
F/p5TkuZ/9dAqoZG90XAx8lDPSauvp6Yy9swgRkLaJTfYdtwMRP4qUavGK5qSOr7P9/mH8eQ3w3H
dzWvMpJpGiBQ2sVYSEHKsE9vr3sKmGCv9nN3NQn8ODN9bAdO3Vr3OWnU7Lk2mdSda+IePi8rKh+U
PsR3hwjS1UKVEoAQmAntPtQye3G+AigqUc5E65Eu/SuR1Hh1xzu234Gy3HZBlJp7pErMv8LGqrtr
Ak2xTy6yKtrz/Dhn9wv9WBg1zHP5K8aBgLL+TrY2dpixBzW7m6Uskx0EBpS621ELuvT0yY39aPyu
P/9pVjYqFUzUmOlBHZKwMF8gUvkEhzpw11XVGRJ9X3TRA7bHfTntdQUsY0cT9z+8+LvzSbrU6Gya
gTYNBeFZkpGfmfuysl5ytd9fgHbBk9yjKybrrztbSbZifVaH42fX/6DCL77btmSFpAtyg9AgIQev
qcK9Uq/RCOk5TKjxr2kya+1qJF64TB7++TN/UMEQ3+1YmhS8jjTNWiBxrC1oFpnmeT3Xr5WTjK0J
BGco3f/Ztytb67v46dsVY7EDoWApQaLX9zpzM4pwr9K+Ee+718y7PK6cEpm6emnOgjbv8QvsNc5B
//xRf3+yl613C/5QF5KloPAPViY8URv+Ag4VlGvCx2zT0JfrT2vv67P336cH2Xq3WskD0NKl45xY
z1fSiGvPzO9JngArpDhCL/jNWwuXY5LAs6ik56IMYB1ga5oonw2l35ci5R+7np/udAEJo8NMaAYp
q2Uuqw5AQxuQmadzP9FvoKaWfBkXAs19L+Vt/fM9/qAZIFvvJsYsG6RmVGczaC3gk8bT+uzW4UMr
G2xwFlCJJrZ0wZmq9FzDZPrkqh99te/mQCuGfYH/2AqmHi0/dcC2eDAJYEHPKhNRZ2x0aZslbDkJ
2uujHdCj6ylaOfZf4DSeI+rRSoPmM/ysufX7p4rApl/HORmFca8hbwmqDGLgQGYu2cqxqPkpwUZl
Lu6xhJDLoH32+X8/ccCV/vV6tZLTRR4qCx5v8mrSesx1gHjjj/nKVC6uHGtOWT7GHIY/ueMfja93
U1WrRZEmwOINNJ6cmOw8WascZXwKIxN3Uwv/lGJx9VQbvihE/9FchSvp10+JK1ybRkTH7NiHfbRo
+4RuWc8TvE6LZmHsRZqVEqvuJ5/xg7v6I+P8p2eoBzmWNakqBBGlv3XCKHlOp0Vh9Z73ZFFsQhUB
Zis5mhb+65r/li/h7nPIzv8kjQcGdUsReRI+VnncxURECIfvbff9Z4XHX//yT42HbPyBi0CSDFMz
TVM3GO1/OhBk9Q8R/oX+Q+Ahkrr7l8ZDMFFykMFqabJsiBB5VuPAnyIPwVr1H5oi0lyUQF/C4vl3
VB683i/TPhwYJhuFV5RJW+RN6u8ejmTUK7hfYrUXRRW5JXpry5sjNPATSRVeUuFciiuUUVVCIHJo
qE2wlM3lEZsMcbRL31peQSIyCr/wghWBY4uVyuHbgI2MypGOoxzgSVbAKcDoagPThOGcNOEu1umC
0eeTUapaxXIserhsqGPby7k0DI4khaF/1ZMwP/VCLxOjq6auKhuZJ/eNPRIhgiVYba41JVsDfnHN
4GxDT9cjHCwspXzRRt5FWGJBI3HJQt5VK2VOz1qP+Anb0LBxOUsvV+O86N9iTTa//3gvbWikIcU2
DREWFe/KzmDkXM8av5qmIb4ujVq4q9tJDAYrS3lVE5KxG0Zk422aPAJPnsbL0eiM8rAYxoSmuxmQ
XJKuSkj2QP4AgMnoSSFLliICbcU2FcSSBIy2xvS81EcIdZCy1CSdvWSq8ZMbwEgLyu43S9roh6jt
crK15Oo51srwWZokogJNlKkToEPg9meZiK2jqSKrtBKJXTIR6uT8aEWPnYsU0iriSzTn2NroVTkR
fN1TegP+Vz9KMqhpoZVDuO7wPCCnxuJ2Zn9HujM8Ni8U6/RGG8YUw1s+qA/hkAMBTGXQ26j5+2oV
67WPZBFoX5KKGK2WVOLzZRraO0kKhUeo4/R4ltYKUpgIbmiZSkBgc7gz2knGHK4jE9eXLxr7rG/x
nGgQzbHZk4dBnVlWrWcRAcJpGi+LN/fqeAUKEHNJvwiU0838rBI3981M152hOMrPqiilZ5jA4fNI
jDFUcYgepPySM4tJCI1c+KM4OGB80y6nKU7M41IM5dMUdeJTfbnM9zFVgrMIMIPuI39FTdX0YVjQ
GfYheaqmAUa9FxtyhEdSwQGsyxRATNNXs7kJaphp9izgrbWmBodvUVzFCdFbhA0RJldOystlFTiS
eIc5j77RQjgkz0MBRpBiQAqnXQrz6hkZNNJm+tNHrZKic5720ZeFFoD/Q1wqdzybnMTpgyxNeoQa
nh7hc8TXmUQU0xyjDJeWLvbVC6WQTsPzXOu9to/Q7fttTns/W2O6xQRO85ghVh1Isb8lPq7yZrmn
vdMbzfkia0Sex2jDV+02UBrSkQGPHxV5zt9WUelJ78Ddh5COvoV6PPt6ilqyTQg+iInpOWZzCpAC
lMdDNuMM3yyCnnlj1kUJPMUG8iLBdSSF5GJT0jBoOeqvonIpHOjlpiPVqIwMFmVThmRFd6YcHtuo
NU4IwcE+S1TDY/0y7IRJMpGUE0Mawm/ay5pGwmPVr1kjF7l8ioDI3176i3zd5WO7b0hG389KEWE+
T6v7sgkT6vDh2O36ZukDgPzCMYUkSiBK3D8Qjy4d6qljb9I26oI5Qa7P/ZKRhmEsxU1Nbtg2Q4oM
2K+8BDnaeG+qaPRoYq2/aKTE7fRLFN4rcyXZkaamToGDePvTmnP+1/b8Zz2b/Ouu/cf0zVJlSbjI
DRUP+rs9LNLnViK1Pt2rUpQ9QBLFNGCBbSHnlYRpvwNrAlxPtwFQ4+8opOGp4rThG7h3n7QkHv1Y
AC8MOEZ+RLR1qkaxshtBl2/zxEieRJJd9koqZl5SVEswaTVFUqMKAVXlpfXJ3kXVjV/WIlMHS6BS
e5ckSzNUDSjVr5smVSYgYFCqinjhYX40C5VZM9aL6W0i4/kL1J7UaVrC7nAcr3d3vc/zeseL9d5f
1m+halp9GyPkQt4vFDdyNvQHdeKIlk6JeJ5Ylo6DEkORnWtJ9K2I+FYksXztZCr0gbBo3Q5cKiEy
1TpAyCqLdu06aPp1+MTrQLqsQwrpWfkExSe9A4rHiBPWwdevwzCaGZBMYP0OPNFIGMuCB3YduFV8
EY6ziIle6Njzx51xhqhC2iK6QPWbRQ6Fa8rA0Q3qNU4xSSLF/7K363w+6ksHsx+nFhZm3ARhkLQF
up4o0CA28kRHSRz0onFl4ewq9gTX2tYMLUTP9hfxyxqVtbxAttAi1hXS2ZKbRHkCWwDe4Q3vhjB9
iVhN9U6xE2LC8mN+uSmal2K6r2F+TGSYlVfJ9Irbb6NQcwNGB4+kmJ8kFJK9JZF+s48frWFAu7iZ
WFRJvK0ORRK71GVfJt0j2QwNcgPk/E4fG7eLr6gZowtg7eyHVzq5cWjjdwjS3CNVtJD3htHeRK8w
NzBJb2hLYjzOvWF5FrJHgkxV8bwmSVRIFsgYsb6aNEhfAW3sx/iqtzxzPs5SRpcN8EVPwHcdewr3
GEO928h78/KId5LKDKh+vOQax0yzQCKNwD+I1Wra1KJ8T4DbKR/gfozaDurwnrnLXbs+UbGm+Uj0
Ym+0C9jhdiKiRaKN2BiWitZA6GSaRrLgdOMobivzgq1bDysXaiC3Djq6MOQYsQXqimxOJLYDBcZ1
DSqEjENhXtRT3iweGHv6C/NMZ7uYnixtOPTZ4rTstbooQq7OQDdj9WjRI060HJSJYHfqs67MzSaW
lbdlHJ/EQv6azaLDruebvFhQ5NC5TZXbN8U9nsPtVLf7kRNB3pW7seo1k+bs0xriVpSEFDTMdrF4
pYj0wphubmu135J1BCn/Fq/lUuxV9XXpEWvNI6GVtA7A40io9XrUUuhXrIawqGY+aMtYoNySL8ib
5LlxMYxrzOUY3rWaNrSZxxxJEgI4CTk6iWZ4bsALh+Z8EgGgJlF0SBbrlUgazKRI1no8acBvehsN
j+xGhXGb9XTEkZGBJDFeWsIrZUjp5qti3KEdk/PKN5VDOXpD8rVUiIOhsGtglZuT0S2SI6RgzD/g
by4uJO9Nm0dXBdwFYOspmWd5TsUFqFPlZ8LjstJoajjPELrHhNQlj1EmVkSzNM+WQsfoi1aoj1qn
eUIobgQiccXnSNzUtclmNt8b4a0GyGIidDKVYUDsYg76Hb4kVuRhQERNDhyFzDUwL6LSFO1j5fky
nxtE0I8X2bQjCnxZ1HgicTci+4+1YdLzlPCkJMW27h4Xy53WbAHCVDvpCse92xO6aTTfjAjF6FG5
n6VzaoLOeWkwq2jJN7QSy3fSjEkNtTuQr8VwAJQvy+dMxupYn3gCtbbblhYu3L0cXw2YGBSALlDz
2G5u5eTGzNODImZOP412oiCXo9i4Wq6a8ZiSt7VoDhsRleadJvY07htPGZH3uOE8BUpXbgYDSrLs
zZbkNew+l7oFFvxYZSdVy32xf+uWkj9E1lh+ibAeLaTnlSOCUPrDSN55v61rdtcGqnRo14cIHWec
9Gi8dmZEYhA0q3jNQLnTmrOFxjmRnpoGOr8S4Vx8q7KFBHD2vUkgZ4XbDT2OyvRBaRb8GS5IHEfK
Ltc9ooOY5tg3QoNxk+0xtQmttC2sk4o6L7sraMLm1baJ1u2KtCGw4VGsb0Eqb7oYeSVbcjQQpGBB
+jsY0zMab2gpQjCL5hbVP8HlW6BzG3V8U1MJ5aFXiQGMLFe+vNTJF7HD/K65/7xNeK88/bG0cs5T
Ddk0DQwpeAN+qWZqeI4iRSqz/VSGDKSkGTNHNU0GElAFSduAoZ2rTUHg0FWjzjmqX0McvqDSs9jP
TJw8lPzYicK8o83J5qIMM9xRo8TNC9edgPBjUzCv+wM8qUuATTPzxFZP9mJOOMK8COYVWPLyquvj
ZtsVrbojJmF0lN5ASNgkqEmHhOkNHNK+ShuQQFFyzRz9UOUxY2TdFRMt34yEpBlInXoDg8+8m8Wb
KtuDQQwItecIArpaSb8b5WtZuURzp0N9X6aLUxqF4fQsEjva0atSB/THEG5DMcen2w5bJZ+9Qb5s
iaJ3jXbp/FwvomEj98t4EtMmJ27hzrBm8vCuIvEo5P0RtLQ+fzGVp6S5FkYzyC/NBmwT0UOSI5nH
Lr+J5nzP4fY7URaW8pDJ0VZM4c9rFaFcnBItuhGXO/LL9Rp1kXGiko4ZfaBCMzg9TnZ9UYStkC3E
V4UXbyjuO74do4vQB847M7xeuvbbErMcC+dZfckvXVBq4XVh3HPiudhErIPAhnml04NqtrloOX3d
7RfTuJUglmQLZjhAM3pyV8LAIr31y6Ws9gpSl/pNXx7A19iphT2WaJ/YMsXP6nBrhe/vSjNj0ZQM
qhoKcAUwfNL7Ov4ias2a7zbsE2Nk67CIuAUz4nn7L+yFlmMqpbW/FFPsjm1UseIbqiOXjehFFRvA
Hw/G/7Pa1S/YDf9/DkbaIswd7sVPs8h/Y27cfi/Sl/S/GBvt/3ZivHx99xL/r+u++PZS/lz1+uvl
/qvqpf6h6bIkYkiCwfGDrvFfVS8FxrSBq0iVNepaP1W9ZO0PizqpYYkQMUydctRfRS/+CA00I02m
3gVGQ/+3al7qbyUvJi6pdw1n9iSqEQ+JckyCeF/v2hNt3a2ygUyP1OMo79bfqifzpLsGjVmvtY3t
vJNucatLV+E1kdNe6BZHmo7b0J283E2uOD/tYLk67S45pC8kb7BYWhvWviqg3LtPXOJSPKjvXmin
juzorr4bgtQdtqrd82uihPzKSW/CHUZVf9pf7Nmut/W+dVUbkf4ezWpA2oi9OHRIt00wu50n+uqu
9okLdmZX8Mqtvqtuo53iSE56av142vRHyakCuH6e5uWnCOPwRvLIcdyqjnBcFQfxxjykR2Nbnwhf
vtL9+jQfL44eqM6yy05xMGwrDzirn3mqK2z7nbkrr8OzcMpu0511Ko/5tl4F/m5sS3xOZAiucNR8
w0ZLjkgMyuwR1yktbLrabHvuwzMlm830iisgQOnjJrys4rWb74ELl827I6zXlnzdiV3ZDd90m/vq
kVj9422orrTlFZzaVxyKgpsyaD1XPIeHaRf7pZ+6go1tdtv7hXPxRq8OFhcD7L53JL/Z6s/Nnu68
B1rSUXbpwXBHz/DTQPLHc7Ed+FfjTX598UhnuO7JfQrwYlyDGLBTP99RgEh9cD524c/OYGPu3JCq
ukt2pqe8Sbv0nH6Tv1pf2CnxPlqn2fR3dmSPDttKe3C1XXsYPf2qDFQv3BAq61db0cudy7Y/GNfh
1XyYndoRPdFhR7OpHf0quREP+bflgc0U+41o9Z1uiA5pTjC5XO2Ep/7YBultdQ/JP5jeRA8qWGA4
gKq9+HzZD768TXwNq0bnSi5UpqN61JzMD9EL9Q5HtvjWOBsB8WvcbbBOduot6bnYxQ5NRT92xEcg
KTt5Pz7SsnBQ3PBmTbf7StYr/5Fof5PvlaDfsnDNBJWc1BvpzEj0Qzf2MrfmORH52bd+n91L55gT
GdblTXKNtNHniK3vVF/w4qv0NjkmB3mXHfRjuTdvkqPBE9AckuCyK3bqvv0EwawYv5YU/uXYWh/1
d3WRsezlUida4Ihp30WpNHmdUzmIQrf9Bj4Z76Fx3t7AIHoGT2UWVAHgRReRok3c6x3Sg03r5i+U
OO3MZl/vdN7osiLa6eYhdmKPSCGbuiUEgE28lZwm4Anz0q2EgWSTfI1dw2UU2TBhbMlRPMPjcM/3
rTDKu70a7XI/tVGU2TD2bIST/rQtr7U9WkUXR6If+bEff8canBk7DZbL9+U1vx+23R55yL0Jp3kb
+/NVtbUY/dSgh/0N0Ya28KA6DT/rtuHzxdODbK8GqU2Axb35HB3lQDpF8cFkLB31KwZkEAXy3XKj
3Rhu6w0745gb2ygYdtEh2y+n0Gs99UrzlfJs8rfDTWTjjD9OPk55hve0Pg8eIfUbiZ+/UYy3X56z
zVd8QO7Is8De32lduGSOsvn2lvDvIeg6698NbfwcNqkkDq/ktoG2Gw/JdvATJlbzVG87/EWaNyAa
3UjO6HLis2OvICxiazEehX30yIhzKvuFbKsAw7uNSYw39405/KD6fClHYV8cFo9tlIu01O331jmz
NX6Xnjhde6Zr3qBiynw8Xww92dccSgkOjkw3cwtb2xSBcDXv1utmx/k1utKjDXgl6G82yGDv4vII
BPW2dFWfLZ07OUQS2rLTnDo7djJbd2F62iSi7nHS21CavNQbN+OmwS/Vs9S0rrDJN/3mLWJFGBxm
/c3kFIHmYD0j7DBI+Fv1VryptwlSR+OZ4HOGX/wEV5gHVQkEViCBYZzw0RBfOuGNEaBN3cg+gGhe
5LKr7iOnt39a+H9TZWRX9mud8e/n6F1JbjRiElDxMB9rVz8uLGUI/3woK069zSEB8J00DkRsx7T5
BNxKYq4PF74JIpu4OSM/FZxbhHpe72r8MuZuPAAy8GY333wrbOKONuXmYof+wJ00HM7cu3nb73se
w84jZo3PyrHKmZwvpq/7g8fSjOUt8WhTsyq2buNl42YdNusiyR84kcs7ZHEd+Ne6zxkzMHchE1Xj
mUzlENt4hMUv/S4L1hdstzpjTLTz0+TV/IosbKd2W/7r3QZtmI+fbmPa648YQS/reG639Kf5PZrC
IL1ReaEaQb3FkJC5TBKM9sSHXV+8dqUgYbCQhPbjgyRsFAZGN6Jjx3QyZ2FUchD11SPSBhv08UPP
p5MZPjofhqF14qaxiCsesxefnGfDK1+SO16f+ypvGjt0dVf0yYPjfkpO7hKr7eo2u4odr8ftZkwJ
5+w+dE0XsLs/v/G12JXDA/iKTyu6DaPN5b7d14wdygIOIk87cwRbD3K+Z8TazJ2TV/B1QrZ1LA/3
l4T7T7ZNnw4RexUGuiO6gzPz4Mz2akZc/2y9Z6h1+TLJrGftQHXJwqgxkMcNPi+eRh66oGAJWody
6RL0x8NecpGCz0BKlnaQNpkTOmGwfpx1q9R5/R5gpsc/4kKhzw3ibwibdeiV2/XmFcHyZB7H3czt
aHnXJt89+wk/9KvDJWh39TpQHd0XrtZv2nDmbcEcYDCAI6/xM7exb7Gf8RkASWwK+42i0cbi7RLn
xTXz/8Pdee3YrSRd+lXmBXhAb27mgm678kal0g2ho5LomfTu6eejuv+/VVvVVVADM5gZnCNIKLOT
mcyMiIyItdbPtTBcuphDqE5+LjJCrQR1EbtHxXFoIV1IK++Zx9mrp35n7s19j1dOfTS49tIJG3SS
biYAjAv7eBtLJ8rbzkjsZ0Hyc2MquIqJB828etcidH4AFs5oamBx8rYtUV1gm/bFtpOxLjJbLMF4
REG761li4g6PkqXXBevn9XNy2G6pPlo+e7FHorjF1WU7i/2to6rsFuw8Ga+MMtnBOKDfyplVd8lu
2kuc4m2nplf2DshpKO3bcB9508k5gD3Zbceh50cAnbgaFngMgOT4SA5gf2wPZsRD/03HDDsXm60q
dgNLqrKlt6kObupXrKjGNmh9i12lspZk+QLOYiDf2o/TrX6FTeNdl75yWfrbetc8DLm5PeGvz6e5
uT/xRjScCTFS2PIc1a7Y1sNDJQ0X3nEgMfW7ifcyXSn89mb4NX6nPgychAhbpPFUI46Cc0EYLe/s
S+ObyfGVb5edjYuhSuzXX6WdwKwJfmcIxCd00Yn6VWbS4VzQ52NLkwFlZMe1QjiCCCSIXz3Ctj0J
eL8OHeZJFy+GwA4cX/gEc17BIvchC+vLR+2nbZN/7vA5VLBYm+fZTitsppsZknnVnFRPI/6smTpl
5ouOnnn8CPd8D01EN/LJfgZKSGP1xK/99Ho8yniREFuM7uwqbn6XvIirbambo8GDFiwD1pPv14FD
SG7vsgcURP36utw1BCqJr2GfuIWfVvOyui5vl+/zfgsUYLILUsKVdo/l4KhHO4Ufc1APdscTt5Kg
4BwjHHuk5J+FVGF8caxCuoqP1Nx2xXIBtDu5nk/NZXfZfUdIwF1CZwd0yyMIIiX9SIlwl+55lpBs
kEdXbsgGcxN/2jUeLC6AmkcXNh6iJLGrw3S/EkER3BLnZFwpUrf0WqKiLeyCLpS/k+2/sHflF8mL
uTM4Xh1scUsd8ILC5XK4mi9MLwuBCoE/dnY9gdpM9t7t+HgVMHUaRAcNFeareq/t1gCtYD/35EN9
Mq6iB5LHPf+Q763HxnwkzW1eEIgFSVgCe9jZXCWMHdlZbgFuyrIAPwzMByR19UN/ig7ikfVlo5De
uB64hVQn9WZCWrF2kQI5qERw2hf9xX7Qb9Idy8PPZveIJR7M5/Q7Hf8n86bc0d8ZItqTkj+mxO/F
txSkA1I+O1wkYeYWh8LlbgTxTgoa5olGmRfzZcSQ+TfKr97gAzDv9xQ3XGPHF9zG69wbYtOvFYl1
t1+C/CK9gI3f8uD32U0hJQ3eP8ycerOvKDscnC8Gkur82mf1PqJuxT7hH+KBHybm214vCJ0QigsD
cBw72WYNxWG7hzk/35vDB3Zh9lWfT9IXwlM2oNRdRPvOt934gcytekhpO9klofAqP3sm5ep/m3mJ
0bfJn8I5+EqGEaPQurZrcxJ5RsuzAt01XZPd1fk1exdVO3fxtzB0JOzWf0aN0G0xRAJMAdwQdy6u
l5RNdmoIdIivLltS/UeHWe0bjyrfhIbyg/oNovNDGyRXqxHOP5awDSKG26JbsNsz16+GEdBlcVWO
rc1IPIXr7GJ7L92qoRmCMuYxYIP0ERePX4q74mqJd3oocG5bWEcQhFmL2NP1novopRWw2zHrcQhH
u29yHigQhQo/Q/J+h8/hxbF3va+9p+FoeXhvOzQouvFnewEwb4VbsL1t7vW4eo8/st0Wz27LtV1B
EELgcQaueZv3kJ8QyOQjxyMQC7fFZW8PhZyBC8Uhc0K/HYNEdM5FAC1E/oaECO+T410cn45BIukt
qpNOmYdT4zJaYex8MDK4UXubB4vONXRH+p2HJQHPg8BpiJHfwkHgboS6WWCHzQOiFqFzKHag/3+y
A9CLyk/ifr352mAC+t45so8emgPrhVOagu7TGoI0xyjb+N4sQCFxj9qhiyPdbfmXfpdsZjjYVpkr
AEaZsOBiJKv/oyNilEJIAIMsgLKZiB/Iid/zwARSYXKQj+lVdthibJuKQ6i63EB0f2YyVD+C+jtX
bTzMdl2UiCrej78h73mVMv1X+L19/Ze2PmqoabmIWrkkSCXSLFevIrGEXw9eiFMCwJ8LPqSiAIQn
txjYwMmO5ILIHGHTUEUkfILomPhsC3NXP94XN1u8NR+UzS/skLjAKyjkkohM3fU6eowuo0tEiK7b
AyxeB5oUyXA4RKydR46JoHo6GuSMuk/FwxLE+/4QEe9NnonFlrH+JGr25bG7LMLxBMKQP4ADN6dx
2Z/Mw2YRh9C+H7drG084Ps1Ps3tj4YTKXfdIqe26u8zuu++bG1AeNv8G9xaEFsZecQUuoLu1TrP7
beRwl/iDzVQ5LrVtXD92Hm+ns50TH5GTxF359sgx2qwaio5+ApqfOHPzK9CtniSsIVW+o/lDIfAl
f+TXPUY7CysWj8QSSbrNpaxcLCdCVMb3yJx4S0jlnHtGtwWt4eaUaEALJx8zwc9sMVp0O4dbdGOQ
aCBqdtVPq7/FBlv6Tg3qsMOQbQuBL91JOzOE1fPndKD+IShsMFO8ETjGAx3vLA7rsdJuO5Pj7gpS
WSMWvXcnImks+exl1W4gQdSF5j1TxwxE7hqMn6TblYOmBXOgHSkdHgy89rjHMe8W7CVl113GPSsN
M2IlewcomPvRFkfSV0+EuMXY3BaYA8UCz+ivnZv6Un7Kbql6IW+RBNnlxPHejAgty7HnlQRhNUo3
RHeW3/rbnpz4d8tV60TDVfiYESkOh9aF4xUbUdzOppcc282A7LerLZdrzuzEeyQwdzmA11uIOBD/
bCGeFjTQjCBXfSwCOvy9LTCcWbjhgGvFlqBSyqNjEQjLyOQQ1NXaxXYpsTiP2U/LhR27gNf4Kr6Z
fDQCgi3lgBQylqognn3/tCrGvzutW+Hjl9NKy4iRo05jXUbflWv4dyl2EicT7z3Kd+u9mbvA70IU
bglSEQIMttBSCasbVOXJMvfPxiG9N27Eiaza7fqtuODrP/IruO72+PjAPgLRCZNryKCDLXqIbmgO
v6dcdlJ22nH9IchvArrz1kAly7mE6cEkMOwvuEATxnA1PoyExFziwna/XBfEGuZNe7Ie1yP5Pb87
4DSD/CjYIukF1NBcMS+fcY6Yfl++ggGafRXAWnxQb9Tn/lhe4IUIaFV8WRQOJDkbUhPmvjs4t3bs
T9+gd2gOTQgz0cm5Lg7Yd6w46XMyb9q1etWdrANX72C74Gc75x9tUf/HyjrbQP8tFvp/h/DnP3qj
aNr/9y3JvshfBOzoD1/z7x2czF9fl2i23ip+/58lGk35y6YE58CBju4Q/cf/3Zi8fcfUFVVG8Wfr
Lybl80/yOc36S0XIDrY6w6B69LOu88++5O1bGu1bNvU82pP5wD9pSz4jSts0QA19a01GJ1HVDOju
Xp8kVXZWIRmFuI3LH6DnZ7kF1tf5sIR4M4V70caQzuKaC0wKSY6KtqpfVu6tlNfrM/z7E5z1RdOe
mWtOyxPA1kLFdHY7AJDCzvzpcjkYbe7bzW06fCnN3ttYeRzp5ecD/NEW/rct879uz//5/1nvPfvn
l1f1W1ly93X9+j8QN0jrX3f3z1/6x87WttqjicKmI9tg636WGP9RfOQ7Kgqs9OLD+w9Pog0k5792
tvIXagCO7Vh0RyiKttGs/dfOVv5SVXmTuFU0dOMMYrMzkv/3SP+1zQf8q/hNWwrjW3BxmgpPqOmb
usCvPqLqetOK6hgQLsT34TiAFr4aueM4sF9EmjUfEfqpCi8GINNBn4Vi13xERKDdt2IY6U9JGhTO
O5Kyl92o5iejcaQlhMwKURlDWzsXacHsutMWEbZJFZOOnyNJ+HWOPrsYZkm67mTwxxFSUzm41tTI
dlVHP2RUm/Sl9OoQU8Cq6KcqFkhDw/9de/r/OQULhVryv7fMBxomX23X7cf/sV1N7S9NU2VjQ3sg
xIooxX8ZYh2ACAWtjR4UHVMTHul/bVfnLwQLdYQKDQSF+XWs1z+3K7VyJG9M1dF1muK3X/uT7fq6
fIZSqwUmX6VODxcpiMPfoHlrZi1Zo6roIw80p47on52SDBHI/WyPGhd/IejUVCta56UPLPBWofvl
oPwcGp0oIDIyPocO57OD0qxpirqjHOhDijhUlS0PEzoI3jDKsDX88jbesPbn0zQdHB4+EDiO46im
sR3aXwK3sewUIwcp5ScINYZdp0FO0aKMU8Tmk9L09RUSOdMH0tNvjqkwFugblXbK82YEKadTrLTI
QOiLBnx/br7DGhU/SXUuXeVNfWe2tv7BmNtn/rqm2zxpyVDopKYZzD7nADOG3kJWFAolvY6huIj6
DPodhK+I4qu5uC9pabt9f2XfGlFXHdBM2DyLoOL1yk5Lt8JCLcgtTA2t5HKTnUyL9j+50aZPstQN
uz8eD61d1FQsrKuDwMDr8ToUnBBza0gxaPEpGXPPBsZxReN/etBkdfog1H/jHTq0q8uEPIA2iVNe
j9Z2TpemM/qKcg4LhphB0ErFZVoOKLlUxl6zk/v3p7eV285eIBSbDoQfMv0w+k82v1826gIFug2w
YoHC2XyEHs85GutSfrCGbw1iEnjJNGoRIJ5jF1UJOT2zowlvjTbWh26iL8hdBfSc70/m99Wz2BMg
3AxZAQUnn4VYaJI0sqkpix9PLV13ZluO6bVmCjUOBwl4XFAjpEg1OuvK2fD/bGzMqg4cT6EViXCV
WPb1m1PLDO7zpF39cVwkb4zr/lFJRhkSSwXRkbQiUVax0B/YmfOV3UbdlIN0HffP6zvbL2u+Rhbx
6uqnM8pnvm5GJtULW4nX8P3p/TYQlgzbTbgBeTQTPVvaXjJbkVjG6vdWRu9sklS3aik3H9AYvjWK
Y2jobKvAR2T7zIRB2DMVEtqBfmlDhZHD6WD7Roy83h8eMwScEFFgLkBT8Ennx2xszDrOBMJcxmDm
Lzo2NZANpbyWzXI4VXgSL7NjtKLfX8OfHubXw8b1CEVMGWV03LKMVNTrPWIPUREDgBl9ky4tbu9g
54Cr7UxV23eSsZ8yB1TGsJO1j7bJ+cGwdBMkpmFwDXPM7Yy8Hlgflk6SaH73ofOP0dtFS7q3BU1l
KL3qQYxeABUtZIVu3p/wuccFQATsVEE5wqDNTtPOhrUqpD1UrJ0f2e1iBjpk2MhpZNHSQMZbCSm9
fH+837YP46HMper0/HH6z70R+NpJRhpU9uO2UfzCFGIfOXn2wVE490CWsXU9W7ClI9/DQOezGhXO
NPwmfp0uxmlOLdrrl2rdIWMxB8mcrh94vN9WkfE09g3WRSZo2i4Zv8YSEmxeE1T7NjKjDoXY1plj
FJQm2pjTHnfxwSb9bQ0ZjRhP1swtUFPMM3836HPZp+i9+p0l54e2t8n/JXP7QR/VW3OCdZ6FNEgJ
wDD/ek41iClDon3Y5+pifUNOSHzTASGhl4Bsiv/+rnh7LDIInDnLooP09VjAT+caUW7LH2X4mpqp
Sy/pNU2P6wgD1/tDvbl4WyJDJxYimD6bVmyBzjJXFk+NoQW1kSr0Vqvs/tRKbq+IQ0XbKlE5l9LX
E1I7FCqHLKfPyxrFw1jV2bGMs+qDV/TWNv91lLO5mKXWQELKtoPwiTapjMVatAGKriQmnS0lxeP7
a3fGpG+RBtqmxdUTph1NNuyz99RKejRiv8j3mv30WNdZClGf0E55uuQQaJsUvjj/oZ138rHVpMHP
x4EmTnWg8JUD643H/Pj+I20jvrLX2xMRh5Gj2raOcub0ErR8rKVk56D9VYaSorQXpVCssEPMCOWn
4UWeWvXT+2Nup/m3MQ2FmxG+SScOfP1yh7Ja0a5RLH/WVBoQJoNm0kIqd4U1SJ9iTdyBNp4QNYN+
8/2B3zwmJMkIzi1VxWG8HjhpYT6V0KjxtWbU9grIliAdgNijmW59cGvYUhK/z/FfQ52lLOxqLdJp
ZY5DMs0XSaLcqQMF56QyqKdo5d7u5PW+AXUZCk2ID17qm2fUsNUN6mqiTXQ2uNhUaCdUzX0I0NLd
5EBpsXRO9Z8YnX+Ncp5vbOLFTKbRQnVWG+cTuFPqlUAeASboH9HCvTmhzWRjEUg4aWcTKtZJaoic
eHGqM+4qyxJfLLgP7t/fHm/uS9PY8BUO4e35RUEa0tiIM5ZtNszq6GirdRyjKX6aHUv/KhSjOnKf
N3b2xhr8n4xsG7glExtxjjRK7EqeSijH/GLKFaT8Gti9kBSUQmMQyXFu9NY3zXQNp3bMv70/9FtL
u2XYbDJs0Pmcv0W0Y2tpkkaG1lLrfq10cUTqJv7A8r118n4d5czMoJA+yVq3UhauFYgRJKF7jdK1
YTo7wwfkUx9N6Mx19EAILfTSLL+yIN3Nmoy+3H7QP4gh3nIdFhkIMhEOiVNz+/4vl0qrkjtRq0xo
aSpUNFQdGD+gMF+xxjRzVxuKu/ff05sr+MuAZ65D1lrZ6FOVVjSzKL5VcNf4eVSkn7pp0Lz3h3pr
BUlfgXrbEPLQqryeW2PH+jA7uMWxbbVvVjsuh3ZCCv39Ud6aENkUKiMIXuu6tX3/lxVsOj1BT5wz
nevO7HHdjU5q7ZSh4O0F/8FQKoUbnYs5pC1nW6JN5DipRUY7ebU1CpWAfK3BKPdDlPQfRLJvrh2p
GwipiGV/2xeFjvQelwLL76G4geG1gVVYMv4Jwfq3oh9vj2LgsnUd3OKW/f917WwH9Sngb3BtRbUR
KppdXyxiGg7vL9tHo5yFR0vecY+ReENLm2Hl45H2MBhh/qNR4L0lnahzJT7fB5Etp/OI7RPNarnd
MquukoOF//O5gJIyDZvUIQWOMw+Sj9GKei9z4aasuw76ZNh27aPszPasZ16fpCte1yE7TUHlbJRO
hRQsm2oF+urMqd12VoYZEK9BowDklM4H5/T30bYkEFA+rtxcPc9Z6Fa4HYY8Mmgv5h6SwvymmQ1R
5CSjmSSMrvogpPl9Oxi6o3Bd4sAaBq/q9aZTVLi5ZShCfKktAWctFvid2P6I0e6NSRmKuYWjCHVt
CfTXo3T2AN0aaUdf9E1BPdyqtdZFvAfW2cbO8/yP94VJqpw8Bck05C/Ok/XQLhNS5Cqt1KlsvJDg
AtC+VPP0UTrm53O/3hqmRlThUBawAQnrZ7FnrajKUhu24a/jkk9/R1VjNlagWJKMvpaz9AuSNJ2u
5U/6gsbYTh61qfXGUm0BQqsRdwnuAnznjqS3moaCy3kTOkouOxtDgEN3Otukgt5BthJauLtxLbwR
rr6PpCl+fz2mBXTBIlDA8f12d0aOMhd9q3FfAClrhZZljLEHnxOkEXP+oTzEuZe1EVSD/4skBNdN
ju+Z0+ONrdx7DNpOYUAp3amU8mckT0Xhx5uqG7XlOcr+8FQxpqPaGshvxWLQ8wzW0MWpKCrd8Z1u
dexTPWmaQipJkzI/H1Cz/SCQOD9V4Hq3iqZmQk/Gffr8pms46dw4+UYS3iYWiQjZ1J9bc1Q/sLK/
r+TWZYBeus06Uq498xiSXbWoMCSRLxVWk/lmUVvflzKj39KI6i9GPiiT/2cW16ZsbG//4+PJSZxz
gZIJnsgVq4Cp+qnd111FJ+DU2R8s33Z8zowu1zk+HsI4m3IgdvAsFOvaqauoAolggp8AQClM4w1s
GQQvd6m6dlMYN/IMq/MSDZ+TDLXvZFDz66It7et41GbaLpNVS130lCGujEXS3zdZHn1doSIGPi/1
YCsMXXxe8/jkxApMBkLfK6qFKKeeRRpdW6UTXSklkblpltMNgW4B8wiZl08ITPRBna7ZvWrL3Z2k
Ok0F93/SxqdMXjcCFvjJ/ZnYKtkv8PcAIVeU5aqyWqNEtygtH4x+mHZalOoHucD8BamVGU/QXIK+
iJrlSlKb77UqpegmD4g/t1GivJQZ8jCT0mVfoMnvTnVnFXRIK7hVCRK6B22ABMbSKlqYeRLIuiJw
LMbydz5XceoO+tLfz06B4JwzLpUKi3mlAMZsJPRAxaQjTLTEdgxKJZ/MOJDX0obmbh3hey/smv61
Xl/35lTap6aXQKUUmlV4CSLxbmP061XZiSywDOjopLED+7G0jQxWqJKhyBoHOCygrKP/Ko9KiCD0
Us4CvQMVm0pRd7nEpZZ50HTLzxaEV58ynYxIriIknBsdMJk6c4ZQShINnYQRag3q9knpJgO0Ea2o
YbCJ1X6fJcS7n/raogNPUoxtpao4tq6SbJoSz5iktfTKmExkGJkl7K1IUhjWk6YVE0wsTiN/moRu
fZ6STbxWSIpT+rWtiK9FVjW8PNpdfhS9Up06XvHwICmF6B23heVQUOkSlBhj17Q7Wl/GZKin7+Vq
JcpNB785/ZOtal5bi+JERz62IzmJ8jIJg9lUEVEpFspj2dQXymWjDSrwkaKt91EM90zQFD00LZqA
lEctI8U8xXKZjUdFJGN93WB0wBmXRiq/jEOZ1ghFN9ZTriXSsVX7NQ0GOy6f1Dm7U5JF+IsYaElf
VKtEZHVCQKAUWU2PNDrN0HSMwvm2Kn1+s9QDeMGhSGhoRnvkcpLUTV89a3VPl4t+uW072YTrUK7N
ySfp2cRuU6UxkgDVVAo6qOEsjyFGMScDlA1swYYYoalQfvK56QtI8HpNyrBKHfoPxZrLqCjPHRz3
TVdf9VDuzehKC+hxGmGnhZ+ZKtTsAr+7XGYoDGvlneAaQ65ljqN8ftSGWeEcTTWKvlkB56RXls2S
3OEg4elT1Wk1AguZo+zONNaSkz1BTRmnfoxWjYAjKpMAhfedlA4ey6H23mzEHW3YvV0broNIg+4O
VdvBU243QAwRvYi/VHJeaXsLCiSASFksSUdh9901IuqIDSnYpc6BsX2RE0qedRl5qZxSMxkh0xh9
R6ClhmZwP/LBarTQLW93mRWYdrxIvoaN56jljUOrLgQAoc5ZHaAfrDIa4he7vrFHTlKYzMV6Ezur
XfmROVbUmeaFq5bWxOZLGbWd5kmW6cCQhRlTQggxaG+xmylCVCBe0irQZOSBfVuWVDtIuhwB+FhC
1ELSnEULrBRZMXcq5uQ6RcEF7bO2qr/qaI1cG3OE/hyCpNLiC6XTaYmnvegiUdYU/ulpyqE6iS3p
aKdK/BK3eD8oytTV9tclm+krZ1s7blZlE1izNlr/nrJc1ry6ssfncVVza6dnCkUWCXXlr2aXQDNd
ilim3Ir6DzRCMNXwvEqePJkodKLW3UyTFFDil9IQar15NyFvnXiQNWq0/87CBB+0yg20NVqzQO6O
vrjXxlSpXMfS8jGo5U4zvRo2F3WmMd+eMz8158w6WJMymZf4dnK07IFSOcpCsfNQLlPrIl/SxUE2
QRpA5DrWjHKxPkNQFDfI6qCBPK+QEG1i9/AoLj9kmiWSw2jX+RyOSWxeOHmKyxoNtO4CzZ6VG7Wp
F8gD2rWD361PrB+DkjtXhE6avk9gI342zX4FHNW3qKAhRe5ke73uRuENosKOiExXvtdTOtI3XRr1
c1EiG+/V0yKEqy+xZYWzpWzUSD10UzY0YvW+x3Xc5nWq4iDECqcp4sca/caR5aCt0kT2RUTd5kXK
hWW6pTJNups1fQcMoInSeqeIRQMaOVhwkjpJH/s2fhiJxFVhBrW2jK230nkAP0GvI/STjK12m4gs
Q3iokUoZJQoxv0BDjw2yzaVL/KGw2j7U9SrJ/CqeJ8urS0tHaL1LEZiW1Q5qMFvPiEc7dsMXjU9U
6S+IYC2jR0zrg6TtpGe51bUvU5GSBR7LEjYavcyh8um7PN8pFJj3nWG1kFc087aj0AFxXBn6vwvF
yGKIf+o2+t5I+gzw1piEBUubbqCaYSY9wlQkOlQXrezh2lYKE2Y5IZHLIHPXgX1edNi4IzKzYGqT
eNb8Dr7Xxz5dYYtsSy0HDILK4RAa+jT/vUYY6ytTTYbHaEXHPHTyZPqiW2t+kfeFDGtaWrM/+iou
v0sDttGr+z5xboU5rWDhUgkaSXSWSmBfZT8JT0Ptz4YJLcG/jVLDC0TaftJg2Mwt8HpLVI5w6WTI
zi1iTSHsYrFBtuQLU5yUuJbdbC7k1W2poX8z7FnTTo0l4CGqqwqihEqzV+eYyEsC5BDRM+FxxFI0
w2dpQDUd1kcgfKOWIK9uxVqGNokikBWMchUBMklyCCHS2OE24RjLvl2EHIpWlIpnOVM7fFYjLP1h
rHMF/o5uMqDcHpYMOjVd7fIrpEIo2LsiSeolSBH/BpYQF1pzuzbGmtPH3Ykk+9tS01S89Og2RKQf
rXQodvpkjmv3yJ2yWMXVZPWDlIfVIK/xioBLrGfVbTetcOKGo9G3kRJA0jbV3OolpSXzAo+rAYMR
6yeGQK7XxpQ9YUpmV/j9Cu/tS1okav7ZUmAek92+MyZMEQGbzklrRRXWpbkAjKjSNvKNPu+AecZl
X19HaoH0Ag9gbiY+Q8Gt04vv2Os+DqymrQcPmtgVZZaSNJQ7Oo0A1ZxOyfcuiyNYptS5uZfh/tVC
3ViNXUWloQgTCpyQqA18BU5+S70sKevgVEdeqKth+NCjqQmELltdzSAzLuP2WeezpcBOammnNf04
7aSy74VvtwSlbjkgnBVE5TzdFlmvm6d5yqXPo4KXDPXYUoA0rdU6BVOZt4oTNpkxt9ST4v5eaGU2
BDSNZYtXSvYwhgVihkc5bpTqMIh6Xh/bFqolH59R20+FkFqoJYWVfh3pBVw3knu83woHkoO8Wdlq
3jSQHfWmdbHv5wJWMI8VhOYxgWsyCuMZLlNPUyMbzH9aKcCk1NG5i5sFKhd0AA1U8iRolUSC2D01
x+R5yTXtOcsqkTxkdZU3MMKu2XUC6xUzaNL+2C7TBCMGhGFwvThFRshIsevZKhBR9FTyFaCjFUVk
rLetV6GMrONNtXTFDyUvF8sru26QoXRbDUJnTZ1UX8+s+a6w6upvLKL6UFbKAlOJGrXxbtWyzHLp
ujApuK7m5MH8n/zYuix0pOTU4WWROgHZRmKT3ozqpd4vWV8Dbrb14ocj8PsuiRrYy9q8H29mPUei
FGWQ6Hummj13l9okdG+WNf8+27izQKDTcoGYzAIeTVLxzKIvOu5wkdIeqyohLIR/16rDAo8QSjn5
Il9D+RfOGkerYarhyrORIebjZ7EaT9G6gI4rYqilNQA35TZx3ew7x9cXWOuaGmh7NPHJUTFeK9ac
Xrf28FL3EDCSbMou57hiAmnX2jG0j5HobhLO+kM9zemPKDXU4ZCYQwW6bGhCE0IxsG6VrVQerrDb
LeT/Q4oqUpjlsUqE3Kzl30MxNk+ZpN/PXIQSd+qJjtyaVk7LXapcR/6vAS4pd6svtwgNI5ICEyN5
LlP2ice5y4xwxCtJFt2Vky0D3csalKMiCWk9G8TtMisPuhzPF1BPgxbsN1XSxGpCGMKdTw4FyJND
jOB1VjUv7iBP0kOdVtJzqefVPbyS8L2orf7QqtN4O9qlCveHk36pkpIskLFKE8wXGbfX7bWhm7fa
6zEhvt+lUZm4GCzrKba76b6EzNaL1HXc6AHBvTfI1whJ3rSmyod1rvbKUJc0rPTrhTqaoze1nGwg
nQuwYRn+VEKfwRvtTH9KmwKqFlFmn1c8SCDBtOnpE5J8RjTbl6ZEqoS9qW6aqxHTEvly31n4w6QZ
9OO0pP0hIYPtzr180a/FyapA0VsLuFPEhwAgoDBUJaT6HLMY3ByySpfOBfVJ5oq9t8Sc74SY1eeV
znQygEX2qaqgS3bNGN7WNVlHxBPt07xE1SPc0RXPnkNKspgtgozOUaIa82MZu+Ywjelnp9STK02W
Sq/W5c6rUxgw5sKQnhJZay6W1qgebEPv74CvLmY46lHBjXVS4fAplj6Q2YraOmqhllvPI9dNd13k
A2Um8dQOpHXXosoCtZdsdxkhCuUSmi6UXWXnOW0yKwlR/069pHNAP5atvV9j9KmWSYACpuP+VHTl
+sO2JW2fNwUhda6mvsM1ep3kL2ZtSneFk0d7Ne6Bh6ZJuk8hn4f/Q0ohEZ3jG9Eb3Y1eKOlDmpod
8L0hv0zmWTqQl5j3i1Vjy8blOyTQXVhGs+Ii+zl8Jh9VBvWQbwSiXf4NqvH1KCg7XhSG+FoRe3Gz
0Cw3q1Hl6cYlRR+hSr9KcSkeaPtVj5XUdkETkXFwFxPxwNGG3VKvmxFNKSEKL9KlQnMNsk5hxqXe
7TgyB1qxbmE7dU76SNurp5tAoVco2HdplSNsl5ij6dcUZo9yVUlHuuuPIxo1B90UsAnnxic90qSb
1VZmFzJE0ORyIrMf11k8mUltXVmmeofBsL6XmY5vMGPtBmb6H73ePQ3M4SvXD9F6JRCZLzNk3ugV
2pkZGHnW3atr2R+LFZ5FTZ5uimrQODcYVTiPo4xuY1O7oR2DsEvvp+d0TEEtr9yA4UtPF0/TuIng
lzQl8cqaTmiXi76I2OUlJLHaAgkxTey24i1DV28kVb0JbYeurLAnNrjsdM57IvS0ndtdK3cjTEGo
1N4hGIfQR2Qrd2MsUCDl8Y3WcyqyCmh+DlAE600hQb5B7uFungyiVrst1JMpSNy69aRrn2ujFCto
Q1P9m45s2IJRZ4zCXBeW5K2DmV3NsVPBy0SmIoIONJ5iv+FtQaWBiQBOWDR9yYGv7W8KJjbn6JnG
bnEGtdgV4wwTipXnxFtRBwc7qZbKhL1Hr0jJTgnZnsSRSgem0Vpv3FyaZD3Uy4REMbK/CvQgRZuB
f6y1QUF2z54GbzVYPBdifglPDOM7OnpyMgrfrAvrRopSExaNVbIMN7e15VnK1AUF68yMUDKSYu1J
SLEiUBRAZ5JLoNojKCob06XQG9hTM6V0XlohdX+bfd/fFCPk1G4k6XHsj1jtb5WU2rmPbyu1EGGf
ho1Jrx1g9MxSuyA1hf5Y1RKmjZ7KFC4NtFFwTMSW9eVAGmXx8n7K6/B/sXcmvXEcW5v+K0ZvetMh
5DwsetFZc7GKVZwpbhKkKOY8R46//ntS8rVF2tdqodGLC3yQIMmiS5XMiow457xTR0vkLsnlquJV
3FjNDSb5EVJ2+BgIW41EshTA7Z5TjdhskMjaxs2ilwN+TJE0GYj1OV6Upool+ZUcDf8oGxWlSQ7o
5HvY7veXLt72gj09aBk4WVV5Z8uRuXE+Nf4DcYcD5209RgG2/YF8a+vERIqedeVzkXRVthtQ7cDz
7n3NPgp9bppHWzoopAu/gE1s4NxJqONISdlS+qNv96vqc9k5fA/ZyNTU7Zgceey03D0tKBGYOoWW
4VUylCUmGGriHLs8da6nqsO/mhDOxGK6U4/D0h7oxZe2EQllR35eQL6lXvckNiQgFWMtY5TFbccW
GeXQ+peQPQZ74+YOQTdaWhOZWygNtn6++Vk3My1cmWkQJ6ueMSxWQV064jYw1uTytVkg5Spl3763
Kt3/GsScPIvRqvJrJ4qa8KBR1CEbmpEaZj6p81oCTXarwJZY705B6F8XfudgSaFp08TQD7bOSkS6
Py0M2q27tPOZZLMA57BEJ7DCFUyvovQEg2LihIMEG2xDGjVPpzbqCfnHbnck/oOGzO0aBkilkxEQ
ESk5VEqNAZJD6K4yxxpnNhHChSPa4C2OyUdetWmmNTuVodsxH4OyvVGmwig3ouCRog2pYMOucoOb
gb210pdMSIouW7qmwgGi6J1pLqOptIrFkLuRs9D9XmAUDvYdA+Bg/zONaKXUeg40GKGHXFZJHj+T
0hzniyoKx5M2jGyAraXgKO9PBF6sfMOUl21o59Ey1FPBigwz9bZr7cDeyHbsjCWUPsIz0hKG7sII
/HD0upqWbE82Fx/8sgr7Ulqe6mNavyplORh3EgQouaqrJifJA2KPZSxCcnkmyrd0dkTXe/+tGolA
WE3450ceQQ+K5QVZSVIqA+12vCNiW+CfwF7HvNayE/ockOtz0aYKhXGVDrpXuVpf4SmPqeLKtfrU
P1ajaaseY1ETuo1vzcl6ZdJAXodKr8HMKpu+rSgBSITAAbt1i7Mt2Uc9ozMnZ5FN6JbPY6LW6lEZ
c6x/3U6S9jtldaswG9eTdmNBvqYV7Svuk68HmU0qtptjy8PYVTyMjAcROvdUh2uzgIWWY+1dacr9
EIvQxCVjABC4cEc7HjBpNjt5bhrIuCu2fK27MRsMpWvSXnXBJ5llUTyHF/l1dUtws5GxckTfX/mj
rgRvNVnBYh9CCiv3zmDC7WNjqeqb3u00mGllHLovRaiX+CLkaFvabKFGhjA3JshQvmuoct2UDcgi
rZknL6ouI2Z+Rea5ZdipxULJQJFUbyjbvlAWGFGXeB1mANZvsjGGl8SkU8OsvhwY0ynEQafGvivT
Id0xnpHuXYp+EAppkolJ4M3h+lZFAExQCUblaaM21p07JPpwmhphu9dRqjH8UaOooyJqjZDQHQ8g
jz5gdM3EXA000tkj8/MUs5/QaETmVWrsUGvH5BQkl1YGq6rcAFfq00Y11TrZFhrTokUgKkELafYd
XuMkdgwWdV4O2oSEtWmGBn2fGVebMizscaXYtbD3ve8LgUv9qJe+u6QEDLL7rBr6dmNXQ0e1LTjK
xXWvEWKQkF1SiOEO4nEc4mEZZzITi3okIXrT+GbhnrNYkuLpF24UXFg0+dimtB3WvTpIQbSsyq4m
dqNmZpNgcVzL8hp0ytfWZp6Y3WVqaQVAvEsErbNPfAi1k9c2uZOfSkn6znOuAnbdjKTXZibH3ZxS
tPkG9v1/UN7+p6kUiT/5Aff8i7T2gTCr37znPPlRqvjtNb8ra81PJhUrBuIOnBDgUPDfP5S1zCsA
7iFaEd0BsfFPqaL2CbG4CiGXFQYJf9Y3/qmsnWnRCkpcBUfoOebqF5S1qE7eg6eayZAbcQ2SF+hK
iMBmvP8HFpaVkB0SRk63UN0ERoxxL3WrPZfRYCzbkvwhq5p6j6gb2oYinS6IFD9zHAMzZAqycsuw
ccTpAka0inUg38cgDo66zU10sl8sY9hSs1RYyQ+asTGNYalLwoQ6pcWAFRW416SV7zUS22qtgTxX
Jgm2OQwDFq6FRz1P9gWhGxgIalWBpV8oxWU/2feidfEf66BHys6K33yyUE8asNtDIkaVfV/HNGiy
6nPbRwo64D47sH8mmYdde6cv3K4OH9QsbJ7schl2l+O0iusNvJOjTx6tbcl97HZfK50XkOlzHSiw
9SN1emWXQaGW4USl94TLG/WTFj1C6r2xQuwbTaxf0mxjjs3OCHfJs69qR1MMZ7PIn9nTngiqeqnr
fE9q+SrFjr33y0NhD+uoL892YJ3VID9nwNgelIdt76u3wxgshVVuLJ8i55w78U1YlzdAw3OBhvl5
kK2CSGV0o64a8OQkHc698xhHcGRJB6lrPDoG92A1w6Hj6OvztuRoE0+VtFqv0bIr2QQ37sjExDbj
JzlU16bMHixnOoSJfUHY1+ekmB76BhcKVTIUbu7MjhSJ1l7rZX7Fvru2LZ8Tg5khY+7PTYZoWmeR
CP/UdchuMhF7vfJZTw9B9XUYMZSvcHuuimutwNK9zIILu3DXsxBj4QTEJ6jMUu3IOYZq9lbRnHrE
OVoCB7G63laNc9Iq3tHB9gVt7TZwYuYt5sLskqWMT2zZiqMSDGGuqtp/zpL8NbdxtpRXgtzrmLyU
ccIxPlkE6tbUzm3eQGFaT9PnLt854XAPMEXCsY593yhuMkV7Lgttm+gnQwVxmYx647rpphEK3p22
fBSpWNdiWjdBcWf6t4W+MYz0ugYlH9ph02rxRmCTE0bnSAQ74eKiqcUrt9cudWleys651HKMmor7
qXnw83Zn1PXTZPvLMjMBbJJVEVjHsZv2dmY8RXVwDv0El7f0NAqV9rPgnSpmP+AsC5IediJ5ajp1
75fd1ixxt1FGMn9ZnapFle5sUCEfXYOQBxCkfVaGT8zOWUEXU92s1U75nGifYwfgl88JXzLfr7ys
698ikV5R4dO76EsKFOqZylMGfWfnj7moSMm1zAvDYTRcyoPeu/vYLu9AoJaNJPHNPiKpWDhJywz0
2m27BzW210Z/dPRja15ARMZgyx43HLGHNkyIl7p3RMz0N2W4goX3SE+Z6xstkqumCZ5cKkGmCP7V
mPY39vzwhY57q3bbqr02qq/Ejyz1eE3PB0MoXg8S8+mCKtzZWXW1hnNx0It4bZXusbDcwUswBJgj
SaAyROGiGnKYAbicpVR9enYyRf0I6rEdNf/OntPZy/IgEuyjVOFedSWDYuuqCypug7YpXKyA+2DV
40CX1asx78CNmpUZPo2GeW5k0yyDJt30g3LvV90lyp0HRzG+qA4xOmXUr6a8Bt2Tq6FCqENVa+fB
RjYQKOxyi9dxmKyNTtw3coZ/qYSQpjgeneUd3LwzFhuLVMzlbxOBVAJdeZaargf1ZXTGzWBhWOXa
66neVCzfmhxtO+nuNQWnu7r230IaGVeZQPAYqrhxsiMhFXPnwL8AynktaWbY0AmrclpzS4zcvmbO
Bs//xkqdfpk6areCkxgtkjJ1SZsqG3b+8onAhfpghHF5rGWKwZStXCDpPOliOlRjAM7di/hiFJ1z
ahlo4neuhxsjil8BbE++irO12xO+1bTxBZPMK9Oac29UlcVhbzNe6tFP4Lmmap+TfLqRJqnjRXfZ
pGl4gR5VrKTMla2ZqN1BlvBBrNHILg1Onmsza7AHHHUVoPTRj1dm46dL3caAJ6bmi+5AWjFSagD2
GlmpGydC+OIeezd6JhnU9ZIym/aaCq4YNFvfHklEa8oNA647kU2rJMV5N8nkRb4RiWOe4jzZAaHH
nh3ApCGgzlxqPgagqeJu3UFZu8zXVlUQPbDnY8g03sCNYggTbVKFFLbYIUevuysMH5fK2r5j+kw6
Mx8WyPJIFEV7yPJzxPDK0yLfWECfhHGeDftOK177rvsytfptWHcXwObVwg+SLayakyHAWlEnPpZW
6T+XtY1bL/l/MuLpGPY5bpoJ0/ogzBcFUTYgJmWwTF2oljLnAenbmvmmXlHj10xkVHxzlfhBsQa5
E3oc7BjEHcnJsrXwsaf/BpUc6pj0DBwFMyJE8li8Kgk2CB1DIIHGh7EiGSX6uAZjB54008u8xLLT
hRxipSS6d9Oj0upvYpynL6rbeDKmmTP1wPesoW6x6TAO5CccktS/JbPvCdbcFV3IZZe7j73RP/eu
diYnYa0b8jUcdhXTwKLHessVB8mhdNtXRr6JFQUGhdkp+z5kYKsVCgqZwsq9sLSyg4iF6sVJWyzF
0GMd7aY3ehoMHPlVtOjS5pIRA4BQY+LcNN+xlGyGheam/rpI1fYoQ4dnepT3eWXoy85I/UMWhzgV
GHZwiMKEAD7ObyZb5SPJ2BzwRtV9NYS0107Oahja2lqmsERBU8CZbBm+5lbvU05NB3Qj/sKa0BAx
yup2uW8mh7CxkktgRIWEXhW71rrFPKyRTC1jrAzbeqtldem1KnfZAQaRtGLwj4aF4RrNprcwgKV/
XCjtYzl8riLjAGFGLGCznXW7zxaMh/aUFyb7lHMrpHtq0no3sI0wIt3WjfSKQdbQtJTLIHlxGToy
5A3alWaOl05f3VSjA7ojitRTEnGV5D5pLWV2CytmPwLkOqEPv7XqwnWp5zfVEB6mPFbZ2GRKvmBd
7i2zdQiDj8kZkkInDM5phiPsi/QM04Tds0os4tekiwukOuZXWQRq6+r7UjEx0xqdXR+Wj1KIYK0T
HafE4npydPfOJVkLbplbxgpnWo9NJGOK1UDw2bJn2LmpshSvuUp/yBHGrbpGvP0vsnp0VcAUXES6
fSM6SSpRNniOkNCPRLurBG57MIXogcejVmsvUZMtoaC9thSaRokbW5T/d7sVyXH3+r//hw0x9d97
wqzS326e0+75tah/7LfmF31vt4Rjf8ItSJvdJSyim1D4/qvfIuj+E8ZGOqMHCOQmXGx6nd+tjFTj
E4C4g88AAoRvOu4/Gi5V/6TiN4KnAzWkgb/Dr/Rb+CS867cIapyNPZCY8W/S+sEDf99v2aAVROgS
0Rp3/i2zNesmGUTxrNXWtJVkbZMA5ZuM/lwoYfMZEuNe2BGEV6tZfZYByIoVOYBT0lDYyBtNEAqa
w9/8DNFqvLCsMoPPZQWkLjlEtS0UqpKd6kpcsCM1v2PPjZ58S8+vG0ufmDGEhXoFuR7qKFzyi7LI
QhhrQb8DWx0Y+Q6zX1hdFRCsbPuFeQ3UDTOaSFMb6bxWPplEqzaSMcbngaI/hBEPKmzZZHzM46Yk
kSq0lGPoN5O+BHwVV3E9yqtMzcxXYM/KWLpTqLFBNZWvrNs6Ij4vITBUQkNtAlKQp7TY6qlmZvBm
TCiRqRnZ7jYe1EF6FXo5pJRDXH2miJsOg6Ym6wpHlSc4qK7DnpEmOIsaRoH/+Gi6D2UfGM9JZo57
P80USpm8f9La0Yd80uhsJ5kBjdAFBm6c8lXkKW6YJjmkXFJpmOmSDyBb4TUjT6kGlu3Xg35UB4Ww
5jxJOExKdIm93OeJay0ny3lTAlPeBhqcVbgfLofBNFHbVoMWxwuFLL+jmpJ8R7zp2YCu8FpY4TBH
jFkQPhS36OQCUXWQLUyRKndBG1r+0i7b4hkWpKKzu7ghiWBD+aiM8nFIqtKLjVxsU8aSZFQSzSOb
vl76sQa0LGcrhACYPzbFpU+V23ld1wVvyF8IrBcjwopYvWOWSQ6fVI61D50NCMR4olF+gnbE/muK
CCxQBs2FLaow8Lq0Xtjgo9QlNsEoUbm3IWGvwQjlMZJkdlrtJfXvBD6UGZAtnaHhptjJlrwiMTeH
6XjlY2RyTHL6/MCJmltE5MkXU1I5mWOfRRuzlJNkATnOwzSpWLOq8TxlHG+nsAjWWhpCUNOlP3nZ
jPh7ulYWTBIAqYNaAlEgvjfXYMY3HWkMm4GEV+jDkJoZFq8yPX+zelghYoBJG+Ab8dVUoRAPTftc
57B+lVY+9tp4lRa0MkqiRsw/CUUNSR8uYspRaFlP1kBEpc93vcxV/YWeDKAMsgDGyy6usg0OxFUK
5uObjtjGaTvuAj2h6AnLBgZuU1Pa2dtBuleNn/D/x2p+C5/zK55KlN5AKqu2qM8l48wlTraVVzSs
U6EKwsxqu5iuJ9lCc0DPZDAtBQRclYY6bPskiJ4KV1EeofFM60Dre1DWscw3iaUlnpFqV4VC+knp
xPB4pMrYZVD6k8QQYZ1m1j32ZSl9waC/wCu0OPjVRn+sx85kAfk1M0mO9HJR5bGrEGdquYtMU891
a/I0JcJgrY4wyphmkqCA0EXqaU5ioomzu0VeMknM2j6oIcQlPodlXLZUsbnmXtt+S+8P9ryqRwO7
WEHlPRpBs4Z0Am+6Tywm6GHeuPcaHMWDcErIrrkyEanip46+pHf1bw0Xmd1yqiKaXaUHTjFGZOVC
B6JbtqN9DZ8Ynkhp+/I8mGG1d6uqeRgD3b+hX+6Nc8EAf1XNnQ0F8ktiEEjdK2Oyd/t+OKdpbN3A
5TPjpd4bwzmJQovUDHVUt1PTFDcYz5EBDqNnC8LnbpxaNqga7WRPb9QsY3aNNWoVgmKBNq97ZlGE
tA7ZhH7HgAA6TpTy+Zi7m26KhxPzWfVQDClFG9iFu+DL+cbshwZapzVTD6DX7hnjD+cR8BPL+Lro
vprt/IQNTfkc5QZnhotXzhtjsjI5+4FTPdSEmfIEQye4ySu7AeYH9ut+opxR/3q4zdaBlLymBo6I
o8f7w03Lc+xCoo4smpDJTVACvFhw42SyzyJtbwVAzUmebJnzYLoKruqVKGrWSX2bF9VDklfRkgFU
8xPDCu29wmY+clHyMN9EVgbIjlju/VXpsYFqbYzMdStCHVmA/2ASkjgVveWVUaXvOnWinRh56vMv
OovRq1LUu0EobpPIukR+CUeiiGF+kzVYUucil0DZoFAU62nWL6amfcsKYPamIeyKxfNDgXP+rhD7
Ma1afa/c+X75yKBs1WJYrFgutc67CW1tN3TnBpffjsRvVCHEmuYY9MWzM9CppaV/awFPpVUzQGSK
NnGqGDuTGQcw6grvnw25jdnWUp2fONHM2qs/BW2/XxcyME13cX+D7fb+ugyBLZw0FXNtpyWE+DK/
T8MMNNtUWw911kqX3fbbrfglkOH/xbjznQPof1DwIIDtD2vmLxDEZfFb9pz/z+a39Dl//bEs/va6
P2AI5JSY1jLsR0HFo/CvshiDT9fEj0oxeHQxzJ0L5j8NPrFSclQcjvTZ92u25fkThsD9hVxBzBbx
XcJE5FfKYhR97xaTzaaBgM8CH7HYPlDgflB9pl0P2xD2wmJU210cHapavwzKOZRUmzzw4HXuM1DV
rbvWd/alnu7tqT1S5qRGcqGCXXqTgiyoVIHtrcYL9eFrMOkzjfVgMBRlJFY4/lqNnhupPQlfJYUn
KihjqA4XcSefuwgTccVrkpzw3KY5IDeMKUvshWZUz0AXGkFxN258apJNXS4huo/l2ndWYOvF3i1R
L2xMZ18555Nks7DtoxYswvAwhF67qQzqjQWjQh/rfthd6BYIXoo9jxJhjFdpvlNwli9XCs7l7dlN
MMhdRsW1H1+g1akgUvtLjgsnIepooyWXtbsmOTu9SW/iZbxMT37wVt3phF8dTaJAAnT0xLmamO8e
0nW6Nh+Ej0OBlz0xGSxv6twj9wJd0kIhShyefPQVY5L8pna82yq9LMS9BiHMdCZvjsVA6FEsiAzS
ymNFfkHtbKCWN2LY+AE5C8iqwmxa7tLhAF1ma7VXhdiE7bpq7YseK1T8WBsm/eqmWeaS+Jdw0T6O
X8STeBq/KN9+V779Pv8aPsu377+Gz9oX+aZ9+deP7i1+BoreGF+6N+MLwSCEwwiNkMTxEnKnPweh
VMlBg/9tuFiFw6BBjOHp+7TMntLLuFkrPWbyxWem1ng1YPiqPZLBQU/F+DS5RQp4PSg7qBahtvHg
L+5CVBnZsg82Lu7n/ikBDCc4BpN8gh2KU411/XRi7KBrV/xbtrrhV8qirDg5BHTTRXCM0DZp/JKj
YxArZB+fSd1gAgaJWSdva1/xan5Pbsiyg1jqeu5TtzBOXk1AnOM8F8YqHz37aUMGbVx+0ZwTc31y
exHjbDDAxcvZGtZ6uhzPfJ8hCQ5ERMilcQv5wLgdz+ELnZTbnLMIsuV+0EgT8Imo2YYUW07D9Ce9
DsSXoDll1oGwlHYdbHh5Ed4Pw/Wgk8u9P1vKOhaPLNXAqODrkIUSyCWE1IUSc4V45A4i4HQkstIm
9IhkTtzp6f+MixoIRx/OYbvVuw1Ebayv4I/nfMOAdygiq+MQKgvBVAgxzcb0j7p/LA8paTtrY1/I
g3P1ZE6156JnDxdkKch9SEBSwfO9GLXbRpybroV5QZAaYU/KOe68/i28jS6Py/XSSffO27oalgUQ
4fNReCYJmcyDFrmxmKZ1FF5RiHXGgtx0pExo60gYPtAIpbfi1IUr/kVtXJnBivD0Aaqw9Pepdkgy
SMYPTjiLFFaGOBBSJ5+pH1awxJC5gVIgMIMq4ZkaOkDElNW3eTwsp0ls3fAilTA0o5fAaZdDs6/B
v+QhBystk4PLXA4Xt/naXCSiZ+U5COD/e9o94/HqOqveEmwKAhjy6bCyibe8njDNDksM5Ccs7dhg
Tszm40bZ5q8R0+OQyArAjzwiqUG6CwpK/tt5Pa2DlEvjEyUBcYdfHHlOykK1nxJ/XIT2V7cXDzJe
pyZMxN2oX2TuitPcc4LbUH0wHFJp9E2urJP8PlfulXRVdhcM9561mNEDYg5YhNq078ncobtQHKqN
3svXbXpWxtuYzgM+XHBoj/ZDz36oesVVdkXnwM/RgB0x/yE/tcfm+O2v+bvvX1HYXg2PvYreDm35
rGCaf35LdSyO0bBo+h0bIzlADyOsJxr0QYF5Qy6FXDKWO1fGJaNSdXxh2esRg9yXJs1gjF6aI0Qw
7UEo2AEuo5ZniuAIqQCkMLVIlRc1BzoR17A7FkGwC0oByJsDzeyaWHquiRKGqajD/EBbh+WuNu+y
lY/CAWX+SG09tcRm+NZjo7Cvhp5VXnNXc3WRQ5+CE28G3JsX8nd45yXRTxNh0Q4wBpOXTYEpXEvo
lO+Wj2lvrUmqXyedTZ4uHeuzdYhf2n5RJc3CqI5hcWkF9wXHI/RLN9/irm4jtCSR9bKks6YLmxaD
9pjXBjKUbIFpx8IfhlXk8OwoHCTatBoT7SxtWEzIAkT1jD5jle9NHtpIQiEc6CXdFaXdWrOBxgt/
nfblW2ASKRazxRr4EbSF50pm+dqdryYvHOyf49Qg7g7epuGQf43fCTyocyaZk7TWQjFGaL5XSoH6
L+gWgQtRtVUXraHumtxaibS8SOHXmyP+fyJl1oQDd//WBwenAdLvN8jZSWtSwnXsngUEJcR9hMpP
ARvFGF1FZo4Mw3FX2BKiUXOF4alNd6G5p2y4UZndqw4hDRpBpXmF+4ede1oZ4CXQTegXNq0YnoBS
LpNYPQxmekLEcZ+l1quWMw43TmH+/Os17H8aBUZVsHeHD/lPRehtm7/8tiPAKn9tfqxB/3zt90LU
ND/NxqeYlWhYXX33k//Oh+ErqGToxQgxwOEW3eIfhahmfdIcrBSxgXcVOqHZPOP3QnT+EnNe29Vp
QVSMSX4pQ2HuWf7saeDpYBCDY71KA6tYDH0/OEOqWja5ldkaS1shnYkppNcX4WOsJy9ZG8IDKNRh
nVY/8VX50DZ/f1e46djf0EpBEvrwrvxFZI0MrJYqdC1POjCcoVfu4zHCpMaILscauh3c6k2cpefA
DG2APw74pA7v4txlN1F45hH/GutfX6v/d3EK/6Er+h/bqv/z0v52bBue76+5/B2d+H0187o/VrOC
z4+LFA1T1h/ZXaxmRXFVi7bJNjVC2mmff2+rNPMTmQk6KARuxvRbM0bwr9XMl/hnMKDDqJ5nDk7Y
L7C7vnnevl/OtgKeQZHGKJc3+wA2iJYhh4DbCV2EtPORfX6MiZDyddRNk6ZCV5gp1GZ44yK9EajL
th0KPdBR6AcmHARzUsftEFi7fOJ5aEx0nf+9wr7jWDzH/7Rd3nTP6ctz/a5d//aS39t1/RMfvwEz
EKsj0IDZruX7Lqkqn2jh6ZFng6nZDvvPdeUonyAEAmNZZBnMe+ufrEHbIDABIRZdPhN2gxf+yrqa
m/E/lxUTKMuYOY2YaFkaEwD9w34lxNBOSYOWe7b1O6mFA6Jqk8emgwhnrnNQqypw1hjpMOrHVimV
B9Fh9/nwww37u8HY+wHU98uYk0kM4nYgMc0g4I+DMVhIauOOGZdRA63PVY7h7grHnfAriXr/KZom
rfIgJ6WPbWVpg9fWLgzq2EpM4pJR3pw4jGxj5wfcOob3QbO3khpKrzJWDNZi28iD80+ueX7ifrx1
Os+1rqqY63HdMwb5/prjeHLV3Cp0ZLUdQI+eE/Xu2/KysJTyAocSc4X5SXjdSBmvRBtbu0yhX4or
Q70IOiYbdexXEO5C3Ka9n1wax/lfLo1rg+BjKlB4PiKTrcKtU4Wqr8xezS7sETmsO4LCDaHerRs5
XcUIkHZ5ozFoxid2G01mvYT0UKU/uZL3hzDbIveIcxhOlMa2NZ/o7z7XpK9gHVShsTImF+Y0Iqr8
61iL9GxWol/7FYYf6BHQZozT6H/fkJj8BV+Lv1lUH9fUt/emCsDFn3ErNlDv37v2o0l1fJvPB3wU
RKgbAmQ6bUwP1GH8QM4oaWVeUbXt8tdvP3qNGRq2ea4c5cND1bS1D26B1QqUSh3PwMGtQFE0Z9sg
QQLP67N6pyCT8uq+Na77dlQ9FALZFQo39/dt+d/ehQ8u7vNHYOIGyiCOiAYKIevDMrUmpzYnDesJ
rRQSrq4tYnpuFZk4HgIF/KlA5kVMS6uNaGasIX0u8XXQF1ZZBd8L5n9/LX/9SPCAxrVR1XSc3zTr
w2PeoxKc/KRxV/iujlCJkXSucWX3j0GbzHW8lfqfIwMwKoBWdRkZ/njXiai67UxlnVq5UnlaN5af
a2MQhyGOTMQuItxWk/Qf/vkj/Ou6/bYvzpaWWItziL9fOzKKzQAdjrsSY8hwZsBEDWOIoTzIOjhq
qZ9eGq1h3Ixgytt/fmf1L88uhnic9Bb3ycBG8aM1H86JfoeEJlo7zEHXqlaijCtad+bgilL5HEGD
e1DbdHpL3BBOduGEFwMEuXXi2PIntp7fDMDfbXFcgaNj0quZ84j427X+wChv4yBWIC+TGB5FDHeS
CkaiNxZsawcQwek6z9x83Gvs0KdppBfYuWhmyauPBsfFZ02drmCF69FFXgkV9qhPglgOer1u6gm9
4FS0dbfWlREgEGbYuAIrHeSmyQsbPaedpi5o/4DN1k/u8Pzhvf+ubAzPaT1sBNXgSR82pTjFTD5S
k47CSMpt1/btVs2ZcWIFFS27qpi1wQRIebkWfxm6Tmwhx3U/26PnN/l4ETbQHj84mfjD+xXGlhyg
RBxaVO3YJAB3V7CrOiVWj6607/IsNTb//G3/zYfJ4cqMH4c1VNY4wr5/R72thxIbsXY9GGP/WcGq
eo3/iHGrKSl+QhVUkEXZlMOhQvdzcEtT2QO7hntTk/ZVXmSvjTak992EF8o4avF9WWAaZnfmRaiO
UFnCrMm2Jv4ApFWbGZ7AkZBw/XRhf/nn7+OD+yIb2lwkYNNLVcVGQiv54fsQugF27Xdr2RhM2mtD
kUzvsboyRFBdFGpnEqPAoAbOdrktp2BcNlBebvqmvBqNmkxymG1e6mvWtcGxt0I21kNA052Tn+jd
smQH/cl58M2y//1nPUMu9LY809hTfjThbV0JNUOikHSQ77/pcEQgH/TtiSHWeBX6obbVeGB2LbPH
a1v0X9y8cA9a0ZCyGlRWtJriUWBMMGVICi150gq9XcKjywAbcGV4wIHd8IwpH07xIO/sQCS7rvbR
hM52E73NEauIrrsc1Cn5SQ3010U8P0aoWuhj6X0+7g9IHisHU7lu7bfKeGgS0a46HZctKrlx5+tG
/JM1/Nf3g/BAHWcQboTM5aP5r9lCBot9c1hrw5A/6lK8UnREzbKq+xcF1W3ykxLib94PnzEXfrON
tofP7/1Sq8sug8jV9uuoMY07JzSTr2Ia7AvTrHBW6ivzJxuu+pea8jttjT6USQFjkvlw+GHDtZM4
dwIlGNdlXZiLVrehc1VFdtNjH6Msxs6+RApn3FStIAK4t1HPt21uJqTnKeq5tWVwq8MmW0g5WD85
lz42Cvp8ZSbQMhAize7Hp66XpQtH3R/WbqonG3901Xs0obnnpvCDBsnMLmO291XKWVSj5c3qn5/6
v3t7GnMqOZ5+nv0Pm1cBpSvUmmJcTwoecArW40/EdG6EkcHSlY3Ul4OQr05jlvswFj8LG/gw1pn3
HNYAORmzqToOvB8XnuNIYnYcs183BTULI0/XvK2xSFik+K20y3hqbt0ut2H12bsoBNWrFbs76aPp
JGTz6Cm5hCVkcCtO5SZqkR7/4t0Bc/0vys6sWU6c27a/iAj65jWTbHe/3fuFsMs2opNAAgT8+jPy
O/fh86665Tj1VFFRdpIkSEtrzTlmjHoBDjWFLv/8/tiA3Kgs8UbBMaYUOOuw9p8U9Mv71h+GzzYK
/kptN7xCWAiOsjXuu3//9L+XLLdBL5YzIOOY2XhFf//4ygxqCwgqONaV9p1XIErqg3WDzDK1463K
MZnF3r5c4h4nSGP6Gomh0mfPE2jCl9qM/+fSnwtCxYCfG5oD3+rNBZXFNrlYh0LWCTiXiJ4xjxau
Gh8Wp7FfgKPdT44ML/9+G/72iPKhvCMU/AzfeRhuipr/ene7LSwW1MXhsSkNkUg4z7xfY4RyaSWT
4xTOtvsrgfhwHtOa/6Yc1JL/fgFvUmN5SiO+a5DC/gcQDG/kzWOwCAtlbI7j41gECBSbcWPK21S2
kpfVd4cr9uG6u6wV2F2A88F6L5xZ2edg9GYmu/Ugbw9v0ak/vLtvFAH/e124xNEm0AzO0ujNz0FH
FEufj9+saMDJ7bZ2mKN9lkzS7kf4ROKAqxLs2cqNQYKnyHI5VbMx2AiqMb4s0p09JmJ+up4zT4GK
ks3K6SGYHTeBnCOid1VlGWOBdNyKk7E+g3EpEP3/6f7efsHf9vGIxIqbgIKlBd7EW+4zrdvW672R
fsgNpw5MJ12xutSkVMESEqQYFrJEIikCw7SwyFJGmEom7h6mZIRxDTD0eLIVE1tP8if3PcC/Pg/W
daj/cKV/fxT9WwOa0ydP4i1p7fdHMVHx2JLClxwdmj95067RZZzcT4PfZg9+tbbndGCmFvXqtBIt
dPz3x/BvmyYFDgUavG8E0pytbxf3X+9BqAU+twr7DVA657WR5fwci8y9bzwOD64uhj+ERPynfPr9
Z8FfiynVDdGqkbjz5vGiwQCGVQTJEZrB9L13guXUcubNHdRi92BmQnWjHdgze2qKQzFzD83SKDye
LEQJqIdHtSXNLbjN3AXwFE/dWt2G3S3dEPix6WeRgMVDqEV9BQbpDyXGmxyh28vhs9VDcvapM6Ck
v/mthMDP4E6Ve5Q84Y+BzvDEycDcqdIrP3YLZ17IewLZdLWO99l6G4eW65j3iADpHgX1fBzipvxT
IIx3Wyt+v6kBmx7/IAoiGONtPCfZZ5AwtmA7FrpsTW7Z9yC4+wX2wDgs1KclFK662NXrmVeDnlKH
DscLaCiQP2NURDMUDZhSO4xg+iFb/bJAUuys9s6COkXYotEW3vc+eox/f/r+8cJxDbDQkivKxd8e
z/96/HgSfEBjt1DgdEkY12adlYdmirNnic31ixyHcd1jVJO0D4Mp9Q6159mvWOyr8rZVBxPG1xn6
T2UkmHIHHgbZEoui1nZvFbfxpuhFJCEEjD9c+K2YfHPHuWSUdqizqP1ulob/vnBoGolYPQ+Fw+CG
JB8H3vgNMN+T1wbli0Qnf+zK1PkaauO8wEAz71PVQudxF/lYj7zY//fLuR1NGYQEYXBLWfr9csZg
5tRBzY/c1a7HsgiQx/hLdVUIVx8KgzshNyK5pgrXqHLG5bH1tu6Bf7lgyyn/kO719wIsglTP24F1
gzsUvd3R11bVfmcWKpxKYXUq1gYnW29fnRDIC20I/y4oG30cx8G9L2M9fViapc2Z+s2HjThB9Esa
F3sICiozc/uHsv0fViBOQCngHvJ6/yOY/f1eIZYtAfMN21EXsxM+KNrXuyyGnPrsLFqoPXk8Ivnk
QCQ7RT70pGOKvHr5WmUlBVAL/kEdxZIo74F2Pb3kIkLcm6ekaax7pwGefN18GZBinQxjnw9RIRSg
xYoys+LU8qdb/Q/PIQKIWzVJc+Tv8aegv5uA1EfvKGVW7yrha46hcXpcAB8XOx2Z7SHwqSPsXCI/
c9PnQNfxOcgKc2paNvZ/fw7fuGxu6yMbGWNcetmwF/y3bfaYXw/FE8+hiLvtUoMTewTcm6Q5zIUN
PE/gHcY1MPBG0AUUGPboKBn3Oe0WCX12ds/jaAdc1KwVnEzKLISLGGh4mRoZxFZ1FjhJMDnvk2j2
d6YT9dfBH44K1tD3Si01dN0k/vjv3+kf1nyOsD7f5pYSQMrm7Sf4rzWK4IXVaXScgauOvCf4xsFD
rPHhZ7JtvoGNRrDYkDZDEsjKYKPIflal/c4P0eebAXU9YsX8Q8Xwj5fEAStihbt1xt72KGo1jX7D
vOVY0ii617Hp7yue1x1t5S33Z289kVU0fYaaXz6yLqz5QhG3czROUviI8dPmyj/lMt1WmN8XRNp0
6FL5ISM6ZG9XIABegHu9BD/mGsWf1rqrsENF6oGafj4IRzkfQpN0fzjn/sPzRsuXZ425GJMDSorf
fxsgW+B6U84ORBqFJxqfPu6cNjndUnhPnui6O4Sv6nOl6xogvxv/skHzTUTo/W+Zx+rUpKN+cOD8
IU4J5F3km/jRgfWyazYPxpbM4BNB8fIO+FPbyybRfKvZr9+z0dwbh8ShP/2y/2ka/Pd9DPlZby9y
wmQt4ITy9hu12r9tie7BVIPO9sGyIaIdGRu8rzMfnBe+M70hnqL1ANwOjWIeTH52Aehww9+tHDl3
bTMOG8KswPYfpa8grfkEkiOwNLPrP65u4Nid686L/rp4qNxmxhGnTa7a7OfaD8u8kfF7EsbXz9DJ
Y0YvsvmoFldhbBXzfugjKXNn8MYesxy+p10dDBJRHa9Js4OlM0zUbqF9Jtmiof8sElvtYxGi9oGI
28Mkrjy6mhjurgGgAXuY1ewN+7hD8pnGg7MBUFucLJc6IgthiMMWEkbo2sfEbyEFrVGA9xixExbU
Wjc/McfAISCeHO1IO5flfDdT5UBtnG8+rM4HCMAXhNSM4slrXmjk6F+V7yNOXW9o186uG/hE8FQg
7rxbLKEyw2MoZlyqbW8UEsrFMct+wpo+74YkGrx9vaCVUipYnbupGIfPRRH2aK2Y3nJaciz4WVW4
GRhXAOCPdbfiqilkjCkY8/KMkmcb9TFIkXRtRZmgjoK//ZSZ1XFJDmDGdoDLJmJQyinYNjF0bnGy
49h7JzAN7Ss3j+VQN7cbBTvS3fM2IiT1VJz86AZ5i074w/J3K8jfPJAs535EVRFyZI3edLl6HFZS
sKQfOq/yrjU24qOTIM/zvaECztm1BHxgmjl6bOLXUAXNhfOj94fj+t96bXzAzVjK+wDPh2L3Tb3l
hvDXidooEFL046VtivIq68g9tGn1WE5WXoIyfpcSFEA3tdR33aLhSSSZc2IokpGisMb0gSrz899v
ztvT0/9eFTUOeWPMJvCo/rY19AOr/7DhY9ZrZ3+2NwjgMiX6eZ7K9nNUtur475/3t9qFFY6TGhss
yhYSz+M354++mYWM9Zwc0gzITG2L5qpd0X5J59lH/jfwbpShfNyA8V3M1lVyB8jxdszyqmUXN9hQ
d3Mtto/xqrtXHAv1uwhwpt33SfzgdhNrxNBswNVnsBDwWj33T08T8py3zxOFITh2ao2b+YA98/d7
loVL1PtTWxxAXW7xgVgPnV6GlnS9Pf4t8gLjVYibVXQ0J7cNQMLx/AEnIWclO9rIs8CJge2eGoKL
Ve7NHGr3cVupL5WpbbLzku4yCtkEe08a1L1Axuv9LKumJ8ZKS5VXbj9+1DK8c4qo7E5Fgg7nOhij
5b5qlFheRJcCBoEXFCMr72GviHhDhQ35BT8fzbsUhXbvVvXZ2HI0B1XjhjvM06y2C3n3cnzOimLV
+7pLo+vtfJ3lvqs9iIG6VKi2t7n7fgug7Y916zcb9oREfE+mQbbnxaB4y+NMUzgSMDLBFwGAhNx4
K3yNnFKv4I1pjeF65/eiaad/sEC043uaMPq70DAL9v1UCo5T8AG7qwQeuDJLZ6yXp6DhHnHtYdlA
9oYoo543+y10144Yi6WuO5a0mKyOKb4NmFC6yPKC/o/gkJixbXhokWqBixsyBLM9NvBqx/1Hhj23
VWqJdK1aeU3aLCQHRHcYWaXd+pN1bfHg+yztK6D22732X0GtURCtJtDNbi7a8C92xPQ5irKp3491
1eXBIh3Qvpwhjp3bBWf6YsO7MBix2RZq4ywR1CDndhGN2ifrdD3BGlEDbmMiT7vOBUEYX+DwZ8+m
LpMa+bNq3ANbEcaCQprtvXSshgPTRu2zo0bQ4k4zzw8LHmINZ4DviD9NmnO71FhRCoCtNy2tEy+H
G4iI1FjLcrCLSH6Qu6kOt/ZdorvqkTo/ITAUme0p8XQp35EwO3SHbWnN8J4IjMk8w1iUM7YUNqbD
qoTzo6k5u17KiD0TUJIJ40NMOtkHpxyz+UhikXT2ihwyg/CfTN6dmEO6ZGNV6TvV96s6tCtsMc7z
zc3BrExWubsKoMvwHMxV6+2DapUfspru0v2SchPIw25cjVGlnk4dB/1xV+kwHU99Xdv5fp4xIu+j
ppk0XT0oupgRqrQ+qq1vXyXb7JwHuAzziLwl+Wy8kYz5Op2cdu8uni9znsYGtwJIygcZwrI/FNtS
vUqSb0inmNJiufdNsPXvnI1kGlwqxsXsDoXV2/mbXZ3TIqN0RsU8JYzHlqar7zfwquOBF7zjWwf9
0p7IIGnFyYvnObc09LufTdS3MKisK0IoSzNBAHRH0+GczS15K5Aviej0qwFjHIHI0U2tjPFxb2nI
bk88eviYOouUeReKVh9BEa4kxqQaIZXx0v4M6G9gUefUwiHPZl+tHxo81V6x5KJK9D0/pGHO3kzL
ZWoc7AhFWmXvtGSM/MyCMq8YcABF40C/jWIsU9D3rfU1u1dq8DnC9Gr2s8e++dCDdoZsVlLKHr2Q
6JV8W0XQ7NcyxPNUDAZuTeu3XoTdY83egXMPvavs1ujdaCr7I9Lg+xk9zR3BJ0EaQF+3LUSBrgiZ
sjl0H81u0BvJAn4P76WfW5iis+mxbwMgRuPKdupoisrMsxfXr6cJHbiuPjZ2Sn9apI4f4dOC948c
WGU7N0IWcDe0sgOSBIw9OpQrgPBdM81G4u8KMoD/SVd/L5Rrx8MGpPljzLhXnxBvWPA9i7NtpEI5
YXpqVdKJg9eWRBsBSFpGxOmyH18SwRc9InahYlz8pjIHSP3L3ZA17V+1lzoQATIFeGqooi18ccd+
vNoQoD3L5gZMP+SXiR9EWIuvTteg4vGninVCRYJqhcG6xnIcxS0wlTIxu7KdeNXpZJN7U84jisuo
TccXd5jGDxsoCBSYczPWD9kAW+Ew0i/wP2SBCX9xdyN513HA8g+GIumjs4bOgEkp3O6tNeZnEGjC
fiCmp+0hSMbRvTjOhs9jq4SOX8sowyWG4dP6p2Xh1T8tVMTzoW6JAZ40YLJdytQuuMRlsVycGjf7
pZkG9c7QePF2+GO79WGpHIPDADVXc2wdz847goe6Jh+SkSItdY3f7oaVfSailzbuCXiICc8IghEf
kU4XgehURTjdnKE8V6OLB6cop9TNQ1J/1lyYMrySkNXJq0N1uo+yTnPv5dbDpvO7EENY7/rvm0SZ
6l3hVGzlU2szfVVi2sazpDalYhun932G2YDxc/myNryjhzWuvedGdPHneUzUcmpcd50ewN0t75LA
4D8ynR9sT2OzkQjpbQlE/saELLEi3GJnz3dZauZ5lU3yET02tV8Nk3a/DS7KjNrDRyTipLPs0XDt
xTQVWKS2rAow9y2mOKioHV/tnIB5ipPEpjtUeK1m0V88siGXoE9fmB0seK68Pvsp6pT7kvoDLUr6
wz2sbBtuFbA5j78lGlUPYjZa7rZ5BmyT3lYvko3KG86BisBH16hBIABXoPmWTfS+V4ukLm8sjC4y
EtJCHUf+U3BuZ7I/iLapvav2JdQqaUX7ccV3Wd8BYGzIA06TFua131ncckymrxUUtWCftqGMLkW8
of6AUAatfJIhjkhu62ODuJBsrC7wKX4ose7WRHFUm+tkEuBTt8jd6y727shQ2Rh9lmZZ7vs+ZTa7
tXo69gRC0CBbaDBfifRiI5RMQqgKKhpeREvHr8iOsEDFEbyt910rrPvYMTYTd1M5xd/RrkGey5QP
w4GcCAjQy1DCbJDgRr6JMWygfUwEcV055W9fSIlP+sMMw3qGxrCZKA83a8Z9EGxkks7LsL7Wa7zB
md6c5ce0JO63xGtfSt4WrmuYMJiyutBgmoJ2PsW9aqadq9wAJO/mT/tblxtJHxMo78GpXbxqcdk4
D7506Jcn2TI7fEbmdudmbrr5uITKgRidtjgYh3kFJ7ym6XVMJge0hMTE17teV36o6L7u6G8209mG
oJgeTImlnielW7Ax9qBlQXigarnQk1kuSpX++EoaBDanZBvCn4kUi3ek5nPcl82BMrHnfSctB2zG
+BLeEkoPc2N4UikpqI7kJiiHjSnqjJP6VipCH0ZiF7Y+HMmdLzqZA4SE1CddgrgxoLWxOeh2jldS
fTL8tslMS+5c2DUt9yBHwpdhCCwBHrZxIOGQhLQfWMh3S2wt7fW2D/u8iPo0hL9XeCVXoR0Gguno
nCedbuM3Gp8umD9oHsQKKlxdJSwB9Vx28VScXPDGjDW9gCQ5EwHQ2gUQaDhWCyc7VqB5t1PaViMN
CGNEdCr6MIb6zVi0vvAFY5jgU+3DnOyL7WGwJFs+hekcaWR9nuOemtX3ftF0Cux16VvXwRzYO4e5
hc19SMaFAWVnMvkxrNwxOQPiiSEwzlXwreHUMWGpRUOQj4S16UfrrFSWqg/L4RyahpyhYvASlfOy
QyqEOkg64YSBtCOwUsSi/VZ6XfKhzYDZ5H48xe7OD9vBf86kYU1njka6XuwsyZemDsv0uQd9ro99
0bAOpZCf53M1THH5GVSRW54jK8XTOHX+cMcKTh+GKNnl0aYdaFi4FwBWJCPCbZ8sg62PDQYswu/K
bbL3dciLeh9stDmebB9W7aXqyqo4+EwansUwUGGIXqdQ5RdgPaD/UmHvRQbB+Q7UuCWTR6BvwgeH
W6z1TeXkg1pZU6sg6F555FG0kNpN2TmEbcIhrBpCdSRgrL3zfA6a+RytcXIIk97e+17BIYI92POA
JLhzQfclSL+RD6oiophd8OeQ1xRFY9dfCukNEO/IwgnPrttEr0Mw+OosQrhoBw4shXcWpK/IHeMV
UqEULPESE6jlShaw5XZPhOr23a0aWEy2EuUVvWl2gyHU3EJnYMu23ZSOexeF07DbAgmppWIEfLCg
Ral3RuCoJUhxPLAQu4PH2omDM8kt3XcCAziVLkQvIJQaVQ1q1ekgqWrqt4uq4JWdIiETDvrApkts
SqrqD45TlN0xc2ZJz5CEHXVMCejdhWYw4R5ktnFeIfRs07XZbrrYqAv1+9vbgLmwi6ZxX9uy/8i8
cnjn8URXebT1UKf7GhQea3O6uPu25CiG1bOqza7BhRftaxOMJ5gxVQUdCWWg9bzyl2101dwNREZg
Eg2C4Dq2SQc+MOz76urUQFVANUEqz8MUBUjMyuXnEEkkijUC855LK9P0OHau/ObVpqlOfRW69R1r
7/hiOUrEh7GGITVICxEHK0vgvsvmsLurxlKe6XPjiZ4GIqisCtzkWxZt7mO1UHnfMieWY6lqm77P
RrR+ebr1zCuMy1HhQEffqF/xshoJe9Qr9Kly+rI9EOK0vYdx3M8XJkoQ/QjfifdAz7FYCmSwoFS9
gfOsLqsWJkA9JSRDZFtSH6uS54GgHSm+TUk/gEX1tM7yxefPBI3PlyZDhpDSIvXDH9XkVB+nsJsx
kJf98o6+nQD2qty/eCrIvRZUSHJnievdLpTyowCQQKZmrqO5/WE8Yc4kR2PwXWOH+iBZhVrzECzT
8lJQW7i579+cwWUnOry03uD55FqVODkbCjgAxpv00/tEDlyOWs0Mh8fP6BnohJnIPoZ1elOnUKY+
BR0M1z3bQQ3XneFjlC+07V5DNF1Lvs1byjoBu3JwCObzi+6ZKqi5l/BiASglTnzOqOP8h2Cdkonq
ucuqZ8f6I3nfs0N0gl/59nVwKxoGAQyg9aTYWpIPTHmkPmSoETFmlA6e6aBchuCJhLrotNRTH6BX
BC165o3JvgToQA8FcnI2AYqW7ZL5hPaclO9k8X6AVVpC/oSZlfltSbih7JKrgIW85u6gyhAuu3Fh
Aoa+p66h0CCVNQoSlicGeec0WUiqlJouUNC6c/ho1KagSFQokwgHDTZ7DA3mb3cV7jeLzdbZwx8C
E5Fmrr2ui2pxoTPJvr+1pQBC2cpbD0Pqt/FrttLhb73YolbpfVb9KOnNeBe5xaxOWx/ET9RY4E5D
4dm7Iok3fQjVBPpVyPbW9UVFSYzVXM1EI25lmJK1hZJTsx02uH/rltaz2RG7NjSXfm2y9i7qM5c2
OREwNJyronjRpnCIvhU2umib6DGvi2L+Kjb6C8eBgT8gUiYBwxNpAq16nw0ThGbSjkEb0apO6LWj
v74lYdkvOpNsVtRYVA2SmW8uBUlJnDbbGbwbHCb5nDoUzBfyJwr/kpCOaPbOKtlSBgIih/Oy3ZZM
px2UpPrgvHyBKRxpjNWdISWBo+x6GC2Vz2H2+n47Yk72YJn2JDfXNZG2sKU5TjFyQHifO2lRv2OP
ieMzo2d/OvNUuRPuFbpmd05UBe4TNzn5LhwZQ9ksCrLp9ECK5pO3YPjIOxBkf3UeTXmIn+s2vxR9
UYmDjCRpWjVhkqekUQFQ6sXezohmxL0ZSqKMPeYmhuBMb/lcWcIM9wsAN7bBtkQ5kAke1j3ggGxv
Jc2DfEqRv+RVEupPW0yG1G3ICFRhMQNLg4p6zq4Twlpx1Gjk2JqiZRofx2lD9I6uZsytr5zqYUlm
ABxssSmsYs1p+Em2bvNxUU39LSC9CoD4UIv/pO+CgGrBowwXkklAlwljQbkGzbgfg3jm47MU3pps
S+YKHLqXKwediQGemoqDXFQAe2s04lpl/QwjfRIBbvdh6AsIuJ4gkcyt6wecOsVdneikvwcjy7kd
HnIfXiP2jS8jA9Nq1wsbfs9o+JUHAmNk/xAGNEWOfl/BPxAuJ/yduzUbzTq6k2RiZEu4vfRNhio9
kdhU9oaG/GfbkT58x4NpWY+deE6+BEaTBbEKBpKSVzR8qpx6i/bFuE724pVKPTTC6dKPeiTy8FnG
Ql/JD+/BgFDJdnDiDa3AOC5nrPloREGAzz3Wl8Wo9uecxAnWqDCtf3GuV/LU981WPEbLyghWKht8
n+XiamTtXkoOEn/tjkvz05NXkSgO6UE0xY4ASecFBSCEcTpHZJ0kaUHRtrTWffA2N11zfhTq8CBx
ghdJr+eW6lRmP9HCTbDYSVB0YYTUzAbnOWmfRQ99njYFd5KDoZ2od7eJVE4CZu90t0FNaRMh2M/W
rBhhj61QCRy+0QpdAaIZPwxD9R2Tb6N2bZV0PxHabJe0nbzv9AaRsbRFigXN3bzc4bxFpoYy8jPR
gY3PqWmtiudN9ADF9RKLPEbP2AO0NU6zn4oOACVaWI/Qn9oxhqRQEwJejs0vWt02ecnIw9XHKLWO
fg3YnOIDUU2jPOotSTHw2wLiCT2JLLy60+a3t1IXjG3mpJ14CKRdwOm1unRyMtF4wvit7SUq2L/y
RKU9+nJ4w9tu4bD+zqz0M67pOCzdtReD+zAGqnpng54DmSFykOOOylZyTBz/pH1NJhS0MirMNWod
eoc9qVd5WJLjtONUI57LPoH20psUcAltjOQhTLNquDKejs1RBK60j32mE/3oJmsEloeQHI403tCM
3yaHsESIelaflEAp3vau87WLyUpDcAmBhgpRAkBs+v4BbeqaXQpkqTUVg7NGRxjNpIBBwAZJ40Xj
HN56FiAdaO6R+Tkgt06eXNngwiGRZRX8qWWNP9HD7LvDEChiQJqqG4Yz3xhUMPE/hFwV+Kzm69A6
kfOORGh3u46+N5E31zZxdknquZ7zMnVJfIPXmDr3lZk1HmFr7borWNG2u1lSogZ9NFNp41QdqCS6
yT855EkVNCuIZfGf+kG4F+rKkW7q5usnS9XknW3nJwjYCaGIXjNan+brYFDOPFoSh9vrEqn+M7Fk
yXfUwLBOBBmY7iluB+99EejyZSYL0pJ75cIIrXRTr3eYPEd5MiX8Rq3Z03eD2yPeWgcFgsbr5LTe
R1R7nzaX9AZ4P0Ht5yZSKdPleOMbsqwRvhLSN/uSbUP6ibzGm0S+oAOVdxwIVzqWsGIaquHvqunE
d1dN5ddirs16Th0LXcWJu+oHLT4I/3YidEe7BVx+MuQ3cD5ZPb3DLlR6kE7JC95bfhlavsJP0U6U
nb51QokpDIdbrETtJZ+Gxt1+NJUe9cX0EbCfsoHeceR97uNTWdEhz715DJbzQCBbcgexmO4njWEr
gJT6szoIvlV6krN2f9JkDYvPyVCr+Cuz27W45/QYEuhTe5MH64UwttceTVLAQS9Z5p+xv2Zz7hPQ
G+SeDRGu1jyJwfM2EHe0b4KKPjjFnAmPdZy0D6aZmf8xHm6+QYJEbhStQubtEiantrKppA8Z6GB3
s4acuBl8zOAVHPF9YuGoN/sMg0JdrEbvJD9O+yiS2Krjxkz667zgrHjGKQSc3ElmgiooJac8Zs85
6BD4zXGgz2ZJtB2KIj5HYu5+9L6JBKDtXo4/VjXCGxS2g7+16XJ298ilONeT4GQgjCjyTB8EjauX
QjZxz4wMvQcR3tn8KRyGar0vLKa680KtlbNFsSMAXmfv6nhgP5rCm6B4BXV7zuow86/VNDLeD6rS
JxG7DSc/b2rttr+WaKubvUWe2R+jSMYbqY4Zib57+uNhgVhJ23OlGJblFtn7D07T9Zqvnu/8Yjfm
PNU7ExHDFWpF953ceHoeN0x+NS9x1p+rCuTAvdSANpih0rDfJ22jAHWCvO1z6GTmvZGSF5Y0R/qo
lejT9KDG2s/yuir8ej+JBeTtom+AoCINuunkVNwAIrtmiysWtXRycLshuDpdmfEXuLF0dizYGnxL
HdwQFS66UxfVZJLXivE3LHrers9Wg/rlxAlx8wPzN/WEWgR+tpj0SLbj3AfuvkPPDQyfjNEnbGNx
AeEl9p29HUsNVXxh66lxDf+VYmXKSCtdwnPjDc4nO7BwkSiyEVbLGl0UHLvIeNvRW3bx56HoeC0F
M+cdvQCI7q2N1B7jaBDvJxOUj9XYkVE5r2a0p5CRyLJbC09mbAZ47XjBUrpzQVz25lLMCwCqNiQf
eA94HZ2LnaoJ6W9IAmZO79ABWTwjic8Vc+AJ4K2mNzd7y9DtdVRVnDR0p15wO3rdkWiEOfm2eLF5
P7D0fdZeM1UHHISDz8BoDB6EHyni09Nl+7iKISVbPg1JMgntDFGYF8h1DkGfCHNJp150+dg3Kekm
1ab+os3AverFeHudxoZIuNaveguYv01PRjCZI5JXt9lpRMfMcUpVJQxeUywfTZeov0AtW+apDC0T
MuOS4mzRF+u95JAHvzhN9A2CmoZ389BvTGJJGIhIfHcshVxiRHzibZ/CO6pVfHZmjuKfnISGBRrV
qiJOHK1NrxiwkJAA1WTelsyw3CllSIkgPHeqD0yV0ltb1Pee2p5HHuA1smZGigKRwe0A9OCi3XYP
vfVKQYnar0fRFpCSFv6Xl67z5nafqLYRF6tace8m1SzuoyrTP5cmJKKPsECnvVK5tbQtsOMfG1bi
iUAjIpTP3Uz/hs4aY9RcbNbKJ5G46JQU3zM+JUhYw2NKetmJGUKl7xkf0ieUa+H/qkl943rgB0Xv
Wh0U1bGIR+QLQdhtZ6+amKbDmaJ/vdfOWrh5zJmVtMw1pRHjxW3AmQpqwWGYFu54t0TF1Sy9C5Fs
iN2vxJr3EXJyu/w/pub/1179D1IOXMtAycEoIHaEHvG7DqJsXM5s3pQdVEFPydBTycc5mq7gxWf8
g6r8UbrFwqTaS8yRxod3XBTxPNRhwXWNSaUEEO1fp22Lz43SpKbOo/jQ885SwJflF89to0NoFMSr
rmjNh38XorwVnLPZYLLjwiG0I0mJ34g42m5t45lpyVFh/4RU6FcXkSRgTuI5uLSmZYgik4W+KcO7
P0hIkuCtgCQJb0rLKPSYDvPvbz6bIdWWhoQkkQ7vm6cpQqJWjEA2d7LNSFyP2bEW1OFMv2sy3lJb
5DqO1/jUJTYIjpgbQDhUfhebs+4lGFXbpbT2OWUjkbOmgXAVUGRXd2x05YuxnX1fJ77dHr2qTklE
KWvbUMT3CJgXr5gIjxjirqTQo0V3CNt+1kcxFykJFwx/GLAwpIkOuoBa/Vi2q/hUReHNoz1s1WVx
ZuTh6zDaDxXm7GAvt/FHgJxpT0NXfkIEOz0z6NAHN62XElnLHKE9MWMCfRhpKak/wuVW8yPF1Qsl
yjZ8I+03TnN3ZAoH1c2vv23L5hMLRbHtyM80nXGGmzBykr2IVPOj2yT6dG8N3OdpLpC9ML6t51dR
Erdx8sL/Ye7MluRGri37K216hxqOGWZXesAQc84zX2DJTBLzPOPre4FV9zYzWGJ2vbVkZSYVmRkR
CMD9+Dl7r43sihU6KL/ok4XjuC1H6QvKFdTlchhphI9V2kgSIQ82DW01DcQmH+r6JTFgWnymuP9F
N7R+7Qa0kRUQsdoaPz4vGr1euu8m9k6iKjassYR1YEfaK1x+X+0y4Y3mMnxt7PRlMOr4mxbk5qYI
lwuy0hg359pwNca8598/CL9IcYH7KLrGDByH0Q97+Me3FdEzUWgdwobU0+qSzUx+tKOk22rAWe5K
RvfbmrvBocPQwD3tA/VRJ1nEVRHtuooSDZDdxlz9RC53LsblTfFocI0UiK8yaJGPb6pTqrqXMelv
QLyFh8Yu+/WkUCf7iEXRGTl07nUUN5+5ENYn74NUEAADJg7UabhhLe3cYWyY5H9WGsOstqKpHTct
lWeqNZdo6ZGT4Hdmgsbp+U4i3fxQa8MTv6a4IhBg2YWGKZPuJexrPZVbf2lSaqXff1V/9e7Ae7DW
Ghjr5fMbSCCGTpmCig0r7NWYEi/pxGleX1RK1n9K5D4HQ1DtaQYyNzwG3BkoPj5+AxFD5kjtQxZt
qdO+9m1NxIKdza3fkVD5ToByTtZrqfixRnZJUcp0xLPKZDodLP7f/dgruw27J6pJ2QRT8fGddElX
jZocTZsgHrvblKM77abYtl2rXpL337/Wr9uCpSCEhNalrObj86WZ5mSPuiJaNqpZcTA3kYc6hJkx
EywxVrHwpNFzb3Hi7ykGPnntX7SYKPThfv0QRuLcN8/Wh3ayAqZO3PN9rEW3JCLInqUMgLGtNmt9
oZtS9MkNpSjn9zteejraCpYrXA/y+WMm+mixlEoEft8nhApZAI4iFiW59Ds1p6ZXiZfd96EhD4j/
yOBzu0KUWxpYHPE5Esn7wtKoSAq5h2KOpLvTr2UpBTcppIU2ZUo5wF3DJED1A2pFL8gyjnyx1jXt
ARlZJn3mJjm/hroNw8Q0LX1F0HDTnOlZu3TiLqojDvBInb9y3lkKp8C1eM/yXxzrUB9faqtGZZnP
rGm5SX6VngIhtprVIMv2qzu9OtANrkP5ou8l9ctkhskn2L6/epNr4YFfkX/Qep/d0OjD85wx97Yv
S1Ns5gyi6INcSmbsyt0k2gPmt757/f2d/YttmkvDLaoIah5DsfC1f3xV5Etyo0H82VZlX+/p/FRU
Zpp+S40W+AsD8wvVCIYdSQoh8MJiPTCOphruGEZ/Zvf7YU7+eZ01ZBWQFevLahvF/nNWAYWSEpcy
46dtIGTkdSXqwGPZtsqFnoaLeaoMBUrhwpkvveSJCMQWB15i7hvOTniJTaYY5HH0dBVwMtrDCcEr
Qww0ZI04DpWgdTNnLf9GblqWcSlt9UvmK9myMVSrrfejwnLmlGEkRzulrYKTHSPgcIylpW1cTUrc
XIDlD81DqrHOHYicV4KTvtBg89qR/o6zaCN8hJjOnMKcQZVChwPoUlLQcsYizW5on3VQMvNLuCRy
ckWENw1dYhiWYzXEtnFUtUZTL5UOIVOsJ+Sfhtxqmav1EX68Uuo5GCPHNR5MPN5Eudm5Pl4jbYsm
l/YlzogGI+z2k9vjfCkw2G7l1bCBpZ+S+HyVJSy1oN84yVuMB3IAY8Cu4Al3EzazUDYhWqk13j+3
1mVrwPgUqRKCQJL9XDuI++woT9aI5qeWm+GTUuB812MdVlQTDNOKgkA+f+a3xeYpA18L5+2SdZHX
dSHZkQhwiSlbnaqfLCBspGdLIvANvCgARjjaUH+YZ/teOSdS3hpduEW5ZhJtaaaivArKOv2eq1IF
+RdTBFKuBHXYTW+346PdW7F16GkQhlfzgCFlm5InKn8B3sx5e9IRG93Qf4su7RxZnRva4aAdUzRJ
4qUkLGi6r6O4zvyaMhmAbtU2sq9bzDg8fZQp99sZFtJFUNJvx8jy44KXQMAuFzmAiNtz9RPfnMYw
2wbpKCkhP0ae4WMfh9O8a1stWx5MgfzbGWtNZa4H0ETs7NQutvCn5cVbx6PPtgisb10Z0EUJhQnI
LqQrR2FXdLPkw2nLvyh5KLayMALjkIkZFS4mrUAGLYxvCaM9RBNqf7W9QsLd6IzPqa22TMTIlGqj
uTeYR4V96/eqNAQPLUP7LVnqnPn0OS/fJlUeig0aJGjyelTV93ajYEipiUj7XpU5GZMLKY9v7Bp0
fHIbju8zYxqldrsoFvczcY0BWS+F2jxVqQ5+meNTvtd6fbhVy8pgWwuCMtgT0DG9q6ysLPElFnlX
Tfv+3lILe9yPTA9Vjyl1+7xuVrZTozCNXD0ZReOUWmQBcbcy9bvIFJlWbNzN3wpUlCT8pY35nqYW
cnQpqo2idvogSBOc3eOK5W4FaRqCm+U005BM3aIdCcciw4m0IeQ2WY0AK+g3mpkXzFebib4iwx9O
MUh/ehDZVixDT0vzdMTtQwgk70InxCnIuOL4V8gE3RocWGG4ir54saaVOG7mg0I/i9jGL2yQC2EF
dhZJybacTN1XEqQ3u3BKZuUR8yyOY2XphoMmmnhvDtJi+ej6LHzUjOtYz/qksnYZtKPc0yOr/TYl
A3PHXIScI2toDgROdhpzB4Rr3Xis2YCizRRC3XIkzr/ljr6EWRyjvgqPI+zE+kCP3cSQFZsRSapq
FH/tkiKpsBqPMOCEiPPcTRtRMr0YFnNxWbP5GqJC15ASD3OheIwvw2slRvxOX0fPUo8Y+6T1JdK5
Klc12vyOFDT6uKKY4qM1pACkOd7q35ZEodGPM8Wq3LEM5qucH0+8kmXVuqJHjhAmXKTrqTSbV07/
hr12pmbugLz9qqWLTmC6UDjrmDjO3UrTJoDgWl6ZDIgjEP8wI0hzLHLKpzEKlNBPGjU+QJ8WqV90
A3I7KS/ubSOZ9wUygnc0JfXeSK2YsbCSphpRhvBS9oXKNwjAJENziU/GqogbJv7LTbRythwmheop
VnSbXXooEAJ3eluh1MEfS/ENW+EwkLH1SDu2by7CrppuZZGZMC3zSoCkT6TGmzuzLk40LuFFmotp
BrejskT2MRnaRPdQtnCTWs2ivBRCpqNGTCxeARpqXG5im9gFMhHKE5FmhjL5RjoRRNBAqmuYeQfp
tUSu6rybJ1pbCNkSBfZ5SKcDCw8+BSfTg46roS8xQiM7ZBWyVzmPGWjEZlTxPPpQL2OVTrRU3KDa
r581mmSmUy66fhsPk9G4qgXVf1nd845MiaB6Zop2xKmndHwakQOUB8saNK/ACvCcU5MW7jxLsNmL
Kgmn/ZBY2TM9LXly6b5oobswlMldbFsJTCc78nkqaAmMlQJbRhTxS5ZieNnZeR2/YGLEQhPY4UiY
RrZUj2GCLhBomzmx8jFNLLgrMu5tfr31MMYxSP7QCJKnsgEzBO9MnzJ/QfmzIakpr30yywhgoJUt
B5siSoigZFtO5ptOyxvbDzJDuy6qkBFHoUXlbRsYuuI1crHKQwDW6+46y+mcHCgN2Vq0595IQMdz
OeSLWe2F1i3PoxFRhqgtd2oMzct4yhDkIzdBspSQE1LjSlQ6iYd8GBngl3M1h26ZqspmDmiFumKy
dV/iX5SuWZkIciNZr9+MSKdGmsoY0AeiefNmTCeWnyLqgi95zqze7UEUsfxYNkLHbtTxmMzJ8rBA
9sqdSWuUO+q2InGNARoAASbDqme38Su5i96U3hQxRaR9pUhEwsqaRLiqIpvZkVnT9JhMTEtZx6cp
utXDNn1vxkXckIFbRzujgMDJgiX1uRNOgdCfBHMVAgkaKEEH+AsSvkojZDtiuvYk0gKX/oCer/QZ
dRqePDPqCTMxVU9NFSmD11gFqnSWKabNREtP8D1mW1uu60IONxKhvIq7LHIc7+aOUslByC3kjVSp
OYdTpgDKNhuw+Y3qZBmbSOsiY5OUwqrdqFXKbzjeWgQxRI0ItK9oIpDbZIaFJNH0sTAd5mbNKVwg
4Kvco/G09rDL+s1iCCvT8lXU0TXmSTd3g6EG2n3VWuqE3rofxPWkLJbxEBjcei7eXzY1UE70tuyB
iG5TR4DhJUkQ3ioJZh4c4MO0bageSL7psGo5NqI2rkhH65PQwCW8zpj7XdotAiCPS9t/UedUCkhA
CaXB3MSsEvzMKGwYeKGU+Y054Q2VJ0UmvMwmUn0/EAkeH6NcEw9inO18T9se/xft+u4tRadV4L0g
w/HGknPNN3tShTzESBFhHuydhSOq+qnT41TzI0KBjY0wI9weswUIC31rujo87JzhWRaGtymr8hva
7yTmIqqasR1bPBzId4t4M8dT/2hGcvCmi8WedgFfqR+lefWaclBcNnWcl9/M0ELk1/Bk5uSMoL/C
slDmPQGUZKyxOKX0wsYxNmXUHuxd+DD0bnEHjJ09AQ/1dDQ58jANFssw7iSpAcvTcfjlNAzQ61LJ
wPU8gOsNmN1KU21uur407ro0yQl50xLWscxQW35etrMHc5nHlu3HXk5DmcLnBAZU7DOFIwEPHnHx
TVeQC1GXunGqAliSrmxheNgEi4ZncootrH7WpCB9lpIuAc1bdfNyg5mvAjrYNlrmDfGk5V6T5jNz
dsMmXFIAUnyfmrAmBjiuFG2bTKnZcJ+3NPUX2UTb2VncB3ZY3Yk8IaqoRfj4MFQzeY2hqWuk+q0d
oojnLHbDuWIcnifdhO6M1hmpHHY9kX5shzxBRNBPR7Ke5+HEOKd+BXCF84BYzEG/khgqj64Vz+Jy
QVDH0rOIihzSQsTRqeiKviGNhhRnfQj1bzXLCXmDY6KXR7JFlWvMcAx4MD93qXGUCrWYvKSqp+Rg
xaA+vTRnsT7BxaiIk2f6WfnsB7HmK6PQgkse+sVCNzdM5FiwaF1IzOAvRDUX+rGvKOZvtDKUMPxE
wDwPVsGX5K1HaWQkkTWQfCyjLNsoSaOfqJKX2bNTmaQoNSmtZykkxYbFCQmEUwCGsXZRmEY4gOd4
kSg3gAH5s4S6l+QQxjX2ZRRwjvCEIhbLnca0Xq5S3ZhKx1KD3vKpqjuSX+lMtr0XlT2+f9APwksU
1A0+eslK8oYpo1AMZcwqzxUSEn2TDWUt2LYkSfVaResuQEpL+SGnofm6yL1CG7iv47fA4Lt2cdf0
3akUyGSPda5mxhXII2P43urBMPgpMn7ipJNFu5GSWNO3VFQtqz4Kt6l3ZrQfuU9pY7+ISCt2UxTL
lsNv0fA4tUBvruM2shhBDEoh+yZNi9xPJAl3m6aTF3qKtdBObjNjjOSNweo17EcrC6N7EzPmaoes
VJIA00TOr+IFPclFDi02I8i6C8dnMYQVx/F2tqICDTToHzOLgmHLEK8MbzPw2NgD6kElMQyNQDtv
DCMPiGUMp8xiNBsJbJdIMUHbGzUqFYT80ngNn7WhpZUl5U3YtcjYTXh3o6uOzK5O4Ui/9EmLtPIG
9SNe9yVCGkB5GefP8hzGRJL//rz+aw+JSh8dCxEkhmpD0fjYzSnCWEceEPZbpGrlJRCILxUGvtFh
Zix7VTx9BuddG2c/d2wghzAngCNCbht3nHZmorc5fGfjPPdk2KfDY6vGsctOkNyOUddvmFYEvWsX
4zOcGbLMBwgzv/+4f/XyNACAi9E6olN59nF7y6DD3DCVkOMR+VJfSiAuWk1rHkYtah9t0Ybfs65E
OVXG7UlSpe9/7/XXiQ39EcTcXAiM62v35CeECu3TuWkwS21p15SWg4OLLgz12B75U+dD8aj9xSoJ
r4o0NPXUlrX3+zdw3pZYuyDMZyh2BF1pRTu7ABXVhAzkfQYXhpocyXV4kOJKfrL56CfL6IcXnb34
k877LzTv9VVpBYELMxhXUuZ//Ngh1jylCSJQ81L6yMQmPgxjQRodWtXYkxNMDmFiWcdEANfIkH3f
gpbIP+n/nH/1TGNY/PnQMP2YCNnrn/906S1rxCzMN7ONKEPLg24AdTvKYz+MLgDEejnWkKOK26jW
mvfcDuUrkCpd+8n996Nx/PP9T1G1BnmvQ1vFoEl2diXgshSlEMjEk1mfNc5RAeW33FTj8t7o9Tjc
IltRTLehnaKvHjmi6KjE400GrKm76JJWZBeZNirSdVrYZft97KoME3BsmOEx1Mx02VECzOQr2x0E
mKFaMj8IKnNi8Y7QIxEQzIIrNXPvpzWyGFfqRCYfl8lCUDvVUTluKk02gl0CzCp/wH6hlc/oxC3l
0kp6jBd6FPThjh5wBfjCAE+1y8x+1NzUoAuy6Utby7CQ4zgki0kr5BHDsF4+MXifhd/3Sv6OdVTu
nLFBPuhWgMPuab8LjjtQU7Jjmk+B/kmX/JfBJLmluPRXnj9sHN1Uzy65jIh2NtMRZxlYZ29CGbMJ
Smvx9FqJHxOEICc9K6dDX+Yl4cqluIImTyx1tc7O+zl2S7kqd79/CsUv9wGDMAZwFuRL0itpDpwt
BN1SFaEEh46oPAvO04jTTDp0RSKkx27O4QJYwYAzEh1l7YaqvRR+b1IZXTb0y3hGClihjxMJFc0e
Wdssb1HviNrRBpoe73ir20cL23y4mwMaRv5YSPWLScwDas9p0p+rXrcMalezfpJaIqoPU4ICOAOU
W2/CXF6CnaZgLXD6WoEEOykF4gw4GShe8mCmNgxp+/lZHFToBvt0MI/YNcbiQPdD125GNZmqTaZB
l72zOiOs95SdHVlrTRlpG4zuI/l5UmKdUviH5BzxjDwp9dJkCH3rqaFZ3gfFSyVM4jHmTus56QLw
aDZlQvvEsbHCcUQeaD25out0NBdC6ZLrmULVPHD8YeANeHpJ/HlKmv7KUJqCDmJRN7daUslsqMhz
5r0BCMh47AXcrFBKVMRT6DOMh5Av6nEcSvW1lfS+OrYT7Rc/iuC1IYFVgmhTLIxXUEi36HIjpSQ9
L0NeFl+OXTNyQG4X614bSH520ypcblserMItgYgYXkJtEG3ygPBIPnQ+xpznehsPMQlKnPFbhmHM
Ce3hUh8Su/TANNAxhw/Z+HwLS+DhMZzTTatb/WuVhRo5HSBXDpMIEcX2EUGT/TQnBjn1PR8hIq8d
BdMIrxOBAClSdpALyW/BysdXQwLi5lDKObe5jqBocM2wKsc3eKeo98nnW2AzQ1vtQPMwCJPUU0gY
O+dX0Uq8VmhkW/Sr1nxdpa1cObFkts8cySiEkb6ghGtTJZquwtaujVvRl9kBMZNAOW4ZWYRtJ+63
iJ5KsSG6LYy2hTQJ/YgTkA8dA4mLLwEaBM9Y3WGg24QQNiAZoFHljQi+aVGHHyqbRwRjI9TGQ5tN
ZnuYpQYpk2QU42Oetr3p0AmW+092sfNSCcAhda++ht+s4SnqmZYA4nklR/ESQtcCjhdOdnOzNKS8
UM4s+4Ib7W/OcdfXo05YoV58HwSPfdywKEb7flB4PTWX1Dv4xW8zPpfIRXHyNdKb8evv16Rfhri8
HqhsAnBtxKEwAc9ez5TsKgMSgxvO1DHOmM10FYX2psEH+ZLkkGWAWg3ZsbcHwvfiURNOZyvTllm7
9aIY4WtqygUHZEPzxsUEMQs7OrHcIhjjwLNRyrnUQ+UprYaCHHvkwh3Hpafff4bzsfv6EfgECvnC
Jv97TS3+eY/nfBZEfQp1L5zAvuA2EBsTX5RnmAs911ABiCbTBjz12BK2v3/ps5Bv5t4EhCCqB7/G
xg6L7WwaW5Y9usg+MDZFjOUG+WIKILcdCxxkgaz39mWhDPiJkBsjdW2JIl920pgsz1NX672ndFDA
XYpGyE4tZ2yMemqv7Dhk4m0Av7W8GZnBvWYsNCZwenKIcfH32NHG0nvEzGEtpIsqNm2wOfSfBuf3
n+6Xe58hANcW1QhLEPl0Z3uoVAxBWJRDhTt5TjyDfs/3MIHnKgRGU5ToUvJJnaqe07bW9JcVYo8K
jYqRmvnjVxnCGgQ/FNbbcZbpegchcTNWT6AjRVDORqA1IwmztCPyrRI2huIkFFaqhwNIXQPf45SE
5VLGYAKdw2auYzT5Y9FmWocCIcY0wHkMH7IZqZiMFobVj1LeTw+hUsfhHikRzfq4jNyMU7G8w82X
c2bVkm6fouF4qzgd+uM6PWb1bR9/XOq/lTH+2zQ7lJVvZUWkVBh1//6P6Xjr6/3PX2v//V9/vv6a
3f3h/zA2YMx0039r5ttvbZ91/x33tv7N/9c//DOg7n6uvv3rH29lX3Trbwvjsvg5u87isPe/f/71
f/7Y5WvOj21em/LbXwU4rj/2RyiZRNQiK5S1Hp2Afv0Yqo7f2u5f/5DMfxrojKjqISlT56+qhD/D
7gzlnxxsEcwBN1dIllr1MC1cyOhf/zAEf0Q5SzdQGDyxLHn//fau/yjauXBcx79ObjqL+GBjQOaA
/I3Fk7Q75RfRDyasSGjgJtzYjNubNrHFXmvC+8DqYkgOc7C3G7x5CkrVFA29vlWsJL6kd4xSPwEm
J5rRs2gz3oVyqu0go1xao9mdZKlLb6BxXP90cf989/8LqtB1iUmn/dc/fgCt/+9J5I93y3WhELXB
37NmfXzASHoKEgbHqkuXu30Miozo8qpsrPtKLQETlbD8Qgy3e0WpRvTRWg+Kf2jyyenMROxBRwAU
ZKnIN0mkWjtVx/ibRZydKdF6kkIQgveMfGbpWzol3aVc591lUjNFquYVdaFQH95EqOs5gy/6XWUF
YeNqtqQuWC9yvXYlJXhvQ5Ykx5rsb10QTBzN9B6CjSGl10JhaBxnZqW4NOyzL3aKJeOTNe+Mybxe
If5RyLSwNEprVCYfrxDaaewXOXJ4/L+OzZD+FKUlgCgRxu0OugcTRVZcMuesUd0j+c8hOzTReFtV
ZknuLfJsd+Ev+Bg2I+EXRqXcxHWBDlnS9dybNbX+5B3/2KI/fqc6x2zeLKcz2ivm2TuWqdCsFqGW
26ihdNcVQbaXEZy9dUgLmbDFAN5kpQoeaProQFLVINxlffgdMnaHCSaaAV8lWXNhctSDRBnWpuSM
qjw/EtLQPQZUeDFWunRsiaduo9uhwtqNI6Gf8JeyPE+MViuXQ1iAUlydki/YTJCmYH+VfIxcJlP5
bh2Ec8NE7yDvUuzbg8ZoR8Ztj0e5m/HYTVN1s8B59AOp6mtI53M6IWilYVeMwXOvCiB2RpTfdrFZ
vfYyHyPBzqJQL1f9rphCxC1TbkkvkQJochZW+95mAEa6KaOXzBkPjzVpQPYFh0XperTN6qpEw01W
dyfim98/YutC9VOz68cNpANpNGT+uz5oZyWBVOcNmWqScEe1jreNGdBSNxMuiZpZQexO7FukX3Ks
cHD9Wn4hKLfMvtduk1EFTyVJhmMQ5jxoDV1O3BCab6myuK85/SwOCLv6KkQK2LqG2mGBsMYQNNNc
YbMkjavh2Ee/+aIPyl0VFQ2xbcxGhSNrweBObR+6oxhOc9Cm6BOyHoBRLXWxW8/4M6MoJWYXG9Ij
bd6lw59Ar6psw+iiaLIFW62RJncdJEiLKB8IfyotHNpoQ1hyWgxnRmLaKM0ns04ZvKxwMSuA0qZG
quxDOU7dtFXyoxTm7YXZM3jYKJlSXcKxkRH+j9GhHEdqHHqPjOWXTKvRZfEX3B5Kw3WsGFdSS0ZB
0RNrjdnsRulrtBQ2+dMyo0d864H5ZMy5jlcAzNUdnsgmw0IpHeUy7MHQ6BWBQ2byYtTZdNLoRt8q
C6EHnwCgP1aif3z1tkIEJtwS2UKM+XHtyJQlhf7YKS6G9BiTRUOSgGoblzW143YZOXFaetZ+LZdI
/kx8zFb3y12Hl58CkUrSptP38aVX+H+Qj6Sft0pV+rpUTS8Q4nGq6cqxtYZsr3V9vdV1Im/kkRLH
liq8dX10Idm15tsVt8rYysUniqgzm8ePK0ILDlkUZ0wZ7dz6tn/qvwkYQhPqAuHaY6z6kWYO24QJ
khPEZu8syYhWFsCAK6oG3x29PMeUwuwB/l6HHRqrk6EO8paMQtVTQlWma2mSWYFL8TTKGQIURmlv
lAe1W7f69Mm6aiq/XlJaSBQW1ArU9ueK6RmPZJNGtnADSUtOBhDhyQ+EMhe7IBV3RRBBS4TCaz/L
WS5BMUmbK1yz3yPc5IqDFnaoGMX0TPUhQwHwgp0uX2k0bJIN6XyIPEqFjGW5rg95XiqRN2JJbYE0
jrUPRKb3Gey0l3iqai/QZgZNXMenTDdnVzAz9ccS4IxDE7c6ls08vyvyAGk3mpbx2DbSVRKMVxjB
JCZ7hhnfoxYks1BO7eYq57l+GWH3k2yTVNMFNv7VCNVPRzXRgls9y6ZLXHrcufIMk68xnLIJxVHC
HyLh77ato61pWuJSIcQbQiKXXZOyUgHZm585z0R3WZCgn4gFqqYYhf+AJXVRb7W0RQvQ6NM+W2bj
RK3+gHOhe+XMaHtibg0PhDKL5DCvnsTfL8l/tacjumE5pv2/Vj9nxwpAlUAR+A/zlji4V3qh7Wit
9l5TZIPfdgxZ9aVN3IltlIbwUm+EzLANNWlNAhI4G1yMr3MnEjjbkeY0OW2RJkOtA4ey+3tHoB9P
DCnkbNerlBB88XpX/vTEQMCb1T6S2T6GPH0CTmWB9Flp8BqUexg0G+4mdSsbJa1VZqVoZ+qXekhH
SB9jslWWGD2BrKku3TbgPYZQiFMZ6iP5ok7RhslGWJH2gMxC91oAwV67iOa2IofKhxCqv6RDmVx2
uRHhF+rzXSPV0mdfxi8rlYbnh7Od4LUtEwfVxw8oxXFg5fXIB0Qae11W0NnKchmflKmzT8zPMU+h
wWPL8lRwvfbEQN4YePO9zvyzN95ltrXPnvUzfTNXnTcFx5iNFNgzLYSzo25lkfaK8AjlSqEl15pZ
DMRpQtQTJsxaS2S7uMGc2VnPhsxOKbTD1INL+f1tur7GhzoOW69MULJGZ5jlxjgrHGIgAlPNNMWt
qvFNjzVjN5DLtMkVLO6/fyX1lxqFl1JW/xg7BbO586UNNTFAdxlKasvU8nrITfuRD0b9bZrcQ30g
kWJMxY1iX6+uW6Vov5SouR/puYeNF0xK6wy6Lh0VVYvB7NmZ+JqW/c5eOlJU6kyDJbTMNPzBYy/b
pFQxbJWDmibbnDWT4AgqogaCZOU0s81IAQPfK9j6LnMQdNcHM7Qny9fU5JPoC/1jP+PHl2wxbGMo
ZRkqLaOzO49DHO6TAvH1SNXjFdOM0EwxihPT9+WhnzXNp8M43jZlZkGTARJCJ0e7KgcUlh7phvx1
nYCYHA+G7hWM7++QG6HUMmYhfQ2Zat0JqTrKfVPe583qr8ENV+rOjE/7tdYW65G6Qd8MUsjwR6AO
gyc5oP1APUuwy2hAGazjnn4rIskkikeIR0v1PjaS9C7befwSotx9zsbUOqqSYn4dMf2BrbN1/ZTW
CrBm1DnG0ez1snbaKN2Lpctq/NYmTGnFesmVIXuuJlFkvl0+cEobxLaK2nKriYRXAjykoy76M1/p
b7U1/mOz4udexb9/2/z4/7CtYbOH/Oe2xjb+2rxm3Wvzcydk/ZE/Wxr6movOKcGkT6rzGK4P4J89
Df6IGlpwLyAvp45bbTV/NjVU459CJ/UC85b6Rz77/zQ11j/iyMqkmXgp1O6M2M+aGL9tavBTHxcj
g+BVld/IO1y17MZ5UzVYwighdOs7Lfxov+yr+/xWPK/n/FXY4VSe4b+nh/wQuctJ7PraKbcwyXfm
0T7O3/TT8N7tWTgui/tsL11l78m78PRddk9+mvk2PuKEq19bH73yfnZr394pbrUPd9ShRyBj79Ho
mIrDCOyQefVNfTBeo2vte7wrL/ST8gpepc92NDuVx+a+O7UHMnp9+6rzsk3hUdnu00flpjqNfnCT
7NVNeau4QNauoV2hYHKQsFn3uR/vUHDCu7pCcvEwcpSNnPZmOVnb6dQ/dvv6VrpS35SD5kabcdud
jG16qW/qbeB1u9SXD+R3ucb35Lo88C4v1aO5Cx7zWwl46Zv1HVlkaHmERYQ7tOsaAFoU7K1nHepD
wIt2TnNlb/Sd/BBOV/Whsq+/9hfxIefXhpfR9Xywr+ZHLuGJz/Bd8dGg7BcHObCLtP9YXBGk5TBp
u6OO2fP0upHbuve5a/q5D+rooJ4ib3DlDX2k++BQbFK/dDUPsed2/FYEG5AG0bO+Kw/MIDcc0Hf9
BfithNXjGHwxd+lWuyMRAgp8hj7YgWngSK1b4WY0PDjiBX8/uiBrLPyaiaNauONR3/eu4RYbykfe
13SaR5cki5fubi48VaMD6+jPyynfxTfVsd6CeU729U73ANnxuTon47Lgy9ybm3xXbsOjciju2y/S
ZX5hXfMKT/ZGBI7sR3uKUYvLnm7jreGZt+quhsvwHtqu9JQe8bZure/zBV734cm+BSTxpB67u+bK
MhwRbRfI2vLO5o0CkdoB5dsIH53Llu19079ah5kZrOvZhp8fxZV0x/05gKgoruJ8Z26EU17w817s
Kg5Su2NGHb1hpgoywqteWkc49Q0H9RoNpKNectFyuHXetIt6p0F/dT8FcNI2Ur6RY7c6DZvRRWSa
fwVf59VbLCmJG15c566jueVtsuGEvzF32fumu8cCYDyCFud8P1pcpi8c62Dg+IGLFdlXfMkdTN5F
/SW/WI7FprtCrE+RT+oIzxu3kexO6CUdjdE2+elpcVqP6ficNsJ4JqWBJ/k7+wj63+9ZcNRzx9Dd
Sd1N6kXnXL+1G9OdJj87ao7pOkHrdbKrPgw3853+ALzBKiBfHPl3zAwB8pKp3L6hI3Omh8y3hLtr
Stjv7qyg1AX6cMprVNXgrCBi6XQMHGK4GDR3805+m7TWjbl3ZT/4P+yd2XLcSJqlX6Vt7iHDvtwi
EIGIIIO7SFE3MFIL9n3H0/cHpSaTBKMiRlU3PWNjVl1WnUzJicXh7v9/zndcFWbcS7mfnjKRGuTe
X5cOeSPR3vuWP7Q3AwCbbK13XMa+3JGTZrwk+/BaeyiJNNGJu7j3rgy+S81m3GeXqjuHK/3QPpdr
uXYwyt8XTmasJDwx190BmC4BJAftUd1Iq3CVOPpgx3yONjQoM4PqEgUstiehCsEFACGtxWDnQ/WA
jR0f9OlBRbvfucpDtWcK2/pnBL1Q1jsoG51jzGp1shYNOzrkN+p3U7Yham5qDM+AzAjP2hmoOV7C
e2Gnu5a8gUIO+vqn4IwrsVw/AfUjMQWT0K2wZlLvAJpp+GaVF+6v+KWuHFl90h2aG+mPonoS1rHq
xC5cPbsHLrNV9bVsHpRknb3ScQ/1rWGt6Nnb1QWn5fqZMpmdriEdrkzHp0MWXCgo6ac1eQa8EQ23
D6K79EQhBZH714BKDkxLBNneNy9MNoSN37fTNg1uEBVj/JDX8aPOv/OsXhjyIftcprv0qX0KadQA
czG3xQxHsntXPFSmvvpqQLLAHPIYB0jmHhswAuITnNh82wc21HExXAOYETNn+tJaMEDdXF/Fu9F6
4V6P96SUmtv+vr83HnmnwIKshqvmTuzQstMCtqt9cxs798YOdTuFBdrvJpjp74F56Vu3ELr6p/pJ
vMWg2W1Eed0KGzjILiaZLfHU2Wfhxryrt98thwD3VHQSuy7Qbr4YB1FoV+2X8rqNEQRuNK8/SP4d
bqNrKmmDZmdfjfYzEHjAk4aLMIamv7AavkWr0c1yO7XJKHXoxTvhXb8eiTeAQXzALcCL/MDf84Uk
cuL5NBv9DZMDbWywr9ZtcZCtg/6KPMQOnWjdQZMMdnw3bL/hPPeEeM5W3BJFj1SuQRtQaDIPfao6
fN/AjBidIzwmsDyfLbJEGltOD+EXMfsiXVfNV8nfGTDm/cv6p9LgfCi+adVn61oDhbNPrUtVdJ1y
3dpMqhb15+pzt17339IauCjK8RV+NMQmT/70vTtIScPpV3YAIgfr4tCRH+TGK177gZhTN+YHty2U
AuB5XazbYSjesGJltv4N+epkzkxidaPH6ZPgBP2Bk3h8j+Qc65iFV9gFfBLt213vFKvy1bwzr6ih
hE5zKOMV0kv5lf9qDskeMNK1tkqd8rW3tR1D8VAh562TS5O6ZMWnvtjprC7q12BHCExp9xftq3LT
b9ULFCSY2nBTxTf5pVk6c/LwjbTVHXqyG64VZSZN5MHlf3DgFylx2AgB2GJjt9jyrlISD1uqO1vN
XBuxWxa7KNyTW9Dm20Z76mkefG93XuUMUIuJ50z3HhgmcCGGuw/2vGS8zd0B9hXg/XYbOi/mFkuT
lG+Iruv1vdfciPk+QaLWON9RMIvqX23rP9qWP+REsKe/OoR/dwx/bRn/+f/cH/ncpauX/9L/wO04
Ft5T+/H9j6r+Mb7djP/6A7934/InHPM070VOhZjoNZGSxe/duEzvkQjxuTSACoTa6t+bcdX6hMt/
ziojSx7ZwWxD/t1h5Ed0FpGMUMjhz2FX/pPN+K+CyNu6AEZ0kyEsBCHsyEVlPta+qQhFXhtTSlY7
9hP8goRs5TUpZ0KO4FvF828neRY/Q4Ntt7imsZNQqTIbcKaRT6m3H77XkPafhyrCFxEI8YPXt5De
ijbKniqRlTvKE+tZxYR5gxxQ/lJLPTlxpfCiBob37ddN/6P37v/N4+Cvvu+/Pg/uX7L/Orzg63z/
CvLK/H4FjU80kDVwSHStqTib8j8HQusTVBEJfQ7KIEW1MCz//Q4aEi8a9Src+RAYOCpS5/n9Dhri
J/AnvNB/vZp/cBhcEIc0FbKDSrIhryDRW0yTRWsBLX0BCZbEtVSfMh0Mzujvoo7w8Fo34i0QLHp8
fgc7bl0JVXsFJ6ENMZqJTooeJvIT3CwhUFliWQ22DaWmQHxtekgsCOwqoK3om546TSABC2dY/zWR
AgKZ8YTR7hoiMWRNgeZEV1r2W4zk2gzyzTETFnKh3OhiOPyULrC1Q/Eiul6BAm21tRGSliPpJTjy
InuJpmYyVqIXtfeNNjqNMQohWeO1iP57DsHCVp9e9II4VY4SkMZbT6WMviWLQc+lFaTZHrfnNyBI
OxO+ZgqDe/D3xaAO3WrUi/YRd7yUEllXli7W12GDIgEjd2Y1D1YWpvgK5MnBvBJsVY+YkkyQ8pAk
X8Iip0CQXuRKsgDjtSxaY1nLL1Dcm6+4cQqYwbAstSb9nRv5/6fh/+JjfWoZeHxpwm9MxRXil7cz
8dcf+2smSvInArfmNGkQPkjGdb62f60F80/msinVPQRfVLD/noaq9OkXY4bvvc6SoMyT938vBfOP
mKH8+7N6cJ7XfzAV1blR8c9SQM2cmU7askk4IxJi0VgsBU2BR78fSI2yxICj3G2o3nrNize78xqn
zrZogo3hXtQ5Pm2vN2lxZ4XXGD3WHsZgjU0HeWEbogJhopaYGx+y8lEpHrXxc9B/FqeroLxpm9KJ
XNK37GhwYVKP5q2efzONK3+4xO+rSfd/viL8H+xE/uWi8T9xK4LdgOfyrxcDQi5//Ff+kwXh/XLw
15/7vSConxQJjtXcOEXToYrzruD3nkT9RAlQm5OGaRJQ6hMZ7XeFUFM/wYWjog/1Yi5yv3kT+RFt
HySSEHAxEmL++ZM3ce5k//MizsQvtFiU0JFj6bNcddHXrfI+x/vvC1BwIm/beC9DVSQ21gfTbvJQ
u4V7g4MQVzT2C81+c7du/hrlrYhJez8Lfg2Oj4XuNeHaXMpSlyjC00/lXvHsvCiRd8ieQdzLxEaZ
/hjBjyW5iXbV680+xWN2K7T4/8M2lNxE7Os9dlfEDzmKYcr5aLFnpmZy0fT8Q3RkX7oRml0QgGi+
4O7KTsGihZU39m5CKR2+9b2QDw4hhKoND95b+5XWsI2SWd/MKG226RjK30Opo6SYQ6oINlBqfVsV
Qjlf0wfnxBQTY+h5gXWbjmn4tZlwaNu+EBcUIJnaj+wrN7qQaC/E7bH0RUrTUp9QCBaiPQABpALQ
/5MdnnYwtZ4j3p9Px3851/6vrtfPyt1/PSXtHwTI/Hi3JPDv/56KpvGJrhusKwRzpCVACP57Kpoc
AmRt7i2DYoLOx09+z0TJ5A+pBtMM7gzs8LkZ9XtNkLRPTBsFWg6mNEKH/mhJYIS3E5HoB/4C9AOy
Qq2eVWjRNGzhI88qxxqqarCDve+EWbX34e68uR1H5ty8x3sz3/8ahr2mxdpIC+KX3ebNGWScSkQn
+GmpmQgXsLs2yfjqKd+VIbhJ1PhMe3KpqfxrND4qUPiACqkW3763J56YS5KIo6lds2LlQaK8Csv+
C5aDiiAvUv4qtVgPsUg1YpScygxuok74KnnpfWaEhwIq4lDdqYBbMa3Ur6JlPTS18Hj6hiw1BX/9
jpCwOBVy8yFxvv8dJb4/8mANtevRorZH6k4oWcBsiAAbokS4D6TygbSTreYLd0XMfnISKEEI0XCj
RtalKA+7WAjg5WqJTM5x3trCkJ55aL/k0sunNhsf2bgjRuPb//53JLc4R5GE8RxEUgtof7QlnDVE
4FJ2iOS9gM1LpShrFiU4i2g4QLWkiE0ta1Do/QettqIA9hxU5dc+y+4nUm7o1A+2IXry+vTtXKwn
v+4mcPBZlTpbNJeqSwEHl5EY3E1fVlO3SDGCoxPwbSCCtIctg8KmRPRPlXX21IvO6cHnR/XhNuki
CyndLrZ88y/35uUWWwS4sVfUblKFM3eIeSQ8nx5iOU2x25I9Pr/PHMngByyGYCEFy6dEtZuK5kU7
1ttQi10p18/Z3hZLo/ZrHEUGxsTMMdnCvr8UvZGAjGdB7VZW9cPPzAIuOhFJuZJkZJca4KXA/jjh
CK8Pxl5sl1F1d/pK5w3yu7s5/wqUQ1AycEOxf84/f3M3NVrOSYLb0MW9HV/GYdSvK9JJX00sM4Qr
5ZWw95t+fAqLEFKZ4EnPfkw9rk5a81KEIkpnLU3CHx2+lGJtkaSw0lJl2KEaImhX46/a6JpQfx0q
7+CV1lVRGukBTpblSjHe1mgqnACXikjoPTBCzNRSq1+3hdC6iu+LMPeN6y4m2ZBU4c953nAijfxL
zD/Kll/jUgBBtsabrOFTGvwHtRFVZEEoaZBCkwnt5ddmAWcDOLpoazHYg74yKDaKwSX5ccm6N/Jd
M4qS3cuirWPPXAVNLDwJvRBvRGvmVajDK+QfAniAuZvIRGlobBW5l9dKh/xFY8d0+nHMJYAPj4Mz
PCROzL/0chdvHggKM+nSGqcfNhkQTgHBGBEKQD4NdwZfrawP75rAopE0mEPmFEXQukZWqbugpH/S
htpj2yr9dd8CtsJroa7UKTXcOqX0LPqkDI2df6g7WNyVzweZSxaeCFsb7QIUhF2Vkv/Vj0hVCqN2
yyKiOT6uW3yp5s/T13lsgrG3ZdOMHJ+nNU+MN28dUW0A7uuk4gNSC5/JuWkO/lQ/QPz9cXqgeUF9
+7GYX2+MpRY6If5PXXrnexCJFUaDyi3EJN5mkNdaOuKJMNqtyFcraQl97erkOeI9OLfxPTI0VmIK
QbORnun9/hpFBURh0RQVVYY8/lHW5iHQB+nZmyAanb7I5XLPRaq4LRTESHytPozkTbXWJKKH8ycz
bjRcgXaRqFgUaled1Bs8oN9Pj3fkps7iPI2jjmiC6puf7punJwF2y3rimV10geq6Vow9CUbgDfXG
8QrpgGpy1dB4PT3okVeGQWceAEb1+Wm+H5QyKlGzYV+5pAPEtH+jS7UPRkwKQ3ZmpIUVns8+tWVZ
5sEZIqc8Zsn7obReMK0yLitXNoof/hi/KEY/uZbWrsj6nKl7w67H9V2KRAjXafzt37hQReWDjKYQ
F/xiG6CXZmdUSHxdRFd2qmkHPWg2NRq708MceWl0IA+o50yqFIz3/iKtNtFxbGTkykxyt5Gn7DFE
hA0bChJGIj2Qt2ytTo8ozX/lYjJSiKEog9mbk6i2fG8kcp0HRIqu3FjaEx64lUxiQhBafH3H5G4c
SfgVFJ0+UO/La1OuomeTEOO+0fONplPQC8ZCvzrzSx1Zg2cOLycFDS34h92r3gqFmfkBD9sTN8Sl
AgQ0x5fC+lYNWQIDbkbaiO0NliIgqTgAz+z6jj4Gi3Mix3LcB7r8/jEQBxrhE7UQe/fRXWP1rpeO
l8jcrkbZf42S0XdOX++xZ0AOnsmOg2+SvpxG5P75fDG10k0may+X+VNJQt/pIY5dkjLr9iyOWtRt
F2uYT7hh4k3A0/wKN7nadNlKBmew6aXxiy/6FzRyTw/44QQyT9g3Iy4Vw74VZEOVjYyYF9468oTu
uqgKYpCy7oVQLvh1lQFgX81NzSHscKuxlWt12Ou1fAU9kSwWbXA9o37pUvnglyR244EftpERnlmO
jn3EVIl6ICSu+RA4L/9vvpxjLRF02yHth6fyaCTDAdfJlRYFt6dvyLlhFi8VmIdAhxNSujrlFQdz
2spPhphCCL370yMd2T7qby9IeX9B5FBb4TRwQeE0fSOhc512KMhaBAPpObvG0c/yr3XO0DRYJ79+
/ubm9dAaAgIASzdSyM3O1MsYhphdxdJVbWoH0US8FidbIMO5izv67vSFHps3OusrCkCcW/zn/YX2
RJf2mFdKN50ZRliButc6HYov/9ko82/x5hLzJhzkgJ2ZO5qImnxpPfrJmUPHkcWbriRt09lAzuFt
8W4Mlld6dakUbtUOhy7vn61hupPq6MYIvHssgImjWeiCT1/X0WdHnZ47x6jgaRbfhExv5WEqjML1
pkFyBUxg62m8y9jWonri4wfaFu9DLc1R1crOk9SHM7/AkY01FR8+bWjGaSBIi3NONEAVlKExugAy
v0JEfBKC2F/ppPNKfvp5KONntQh/NpDb1k2MLz3NU+f0r2AdmZWclWkM03bgiK8vNoQ5EXF6XGQF
EaGV50LT+BFO0h0RgIZdEXJhd8EIhdRIbsu+UrCZxGgZO3kdhKqxHjinOhRT4tt69AJXKrO9X88S
lrpLNkAVHaXQkagNcbwje2hVZUGxqvLpygKctgHSdI/rsb6Q/P4RDkNnZ4N2MQxW7DZNnTs0n2PX
II0GwVWHwasXdkmZIewhjmjNy+ARK4yKI+WJAUMaHV2QCDuWgTAaRUwUkhLfE/2OLCtXb4rK2EVB
HpCVqvUO1W2wh316yGaUsyrGiY3nYd02/sPQJd0Kyul+qIZL3wwVF75wuVLgza7SCWVTKsSio1Jb
UElmJC8zQNME9PReD0fAlYKv77yJQJxBQaSGwRbEX589Q/wjwj73YJhVvVtPeDFq04SrpyUbTOr6
ig4gmYrEDxN43Ej7uDKFuVDxM9WM17COsfCMOyIgE8evLbzjID0vWkkSdsTD/fnKb+L2pNE0CwX4
n+/nuhdlipWKY+E2PZDMqZ9otPrBrViHNzMOjT91ZhIeWZdNDlzQI9hszGeF9wMapjHgMikLF1YM
8POESHWsK5ik4r1J0jh6uezMJX4oabEw00STFYqq7K1wkrwfUq2CBLi8nrPJLGWn1MZ4TeErus9n
2V6XhS9tyQ9RCVprtPHkMiGTy5tLfrXs4MuFantFkOwkC/OoFg7jtdZk2asqAG1tCcUinpuwuDN3
aWkumXf/swyEVRpnB1N18YEcwTmMFtxDty7SS9Mo9i2xGPspDa5NpSCm1TQEFH9T5Fil/LMTzHsw
B+2Zb8WRTwXMN3YIBkcQCjTzo3yzDsCcV4ymNXJWG/oeSYMaqtFgI9K7P/1Rml+yxZYcGfr8PcRb
QsVh8U1S6qJo+3zIXVB7X/VI23DgOLPDnj/tH4agog5KicAGAgneXwvVirKNqi53415+rHsS44Ms
e0xyGuxhFCKqCm51X7k1au0cOO/YUgdSij2DhixI+bDoxFFiKTC23agO97Gp/UgK70Gr0xvSx260
XBtpQXVnrJ3zG/3hagEgaPNxgprR4snFpPxNYkNyRhxr1Wr0pvtSS9dGGFsbFUHi6ad37NbSSPiF
zOf+Lo+K7Zh4GDatwk00/UaI2nilYp8lq/sCe/uFoBr3SqnfR4H49fS4x24s3QsdjAoNT+pV7x+p
Bm84F7C+uJ1kU+ldFzIS2CTHD1PAo9RGOWFbFj+dHvTXiXRxaylS4sNAcEOJbNlIjLs6rTUWNreb
rHinCvUlxkuL77j2qsSIpUkC1iERpK+h3mwpLzlZHF9IpHytSKLlthhWuaaomm78fgTOX5E1i4hW
mdHHfO6r6JuqFtQChXrtCwBZM51wCamu7o1Ye7Xi5tkoJsUpJukzNHnA8pJ1NRmx4NaChdA7D14K
Rcb5FyGS1Wbbj2J2Ns3MADpuHKyrGtSqYVTyJo0x8nVheX/69sjzPPpweyilcYicXZPqYp5piaoX
1uDl7gALdyUaAk6i+QBW1KJdTbm2V0lT3xSeuB/n3UEgyOXXZMRzUCfTPTBDp2mDeg0WYadNOSGF
Bl3TXihV0snUZ51+qRMBt9zkOmbL07/6kYXJ4uRrzoopmt7q/DV887VrfC0M4qpgldABug38Pnab
ESDc14N/aRY81bY0zTNz58ihkegfau6sh/ocibM4i+Gc1eRq0nK36tUGMtdgrOSECkTBukwJpBA3
4QSj3tLIgyqSUFqpEieLKELubnnKZ1Amr0PfPBJFhhlbnG6jQsdoWCblWswt4cxKemRVmjcJSAio
n4D3WU45It5BPbRq5oqIQcANPyiZR0R0nlerUvSH+R/za5I4LOFjoxFTptte7qUz69LHD44kqexV
8K6jZaD98/5JDVFJgpDZI/od44tkFK9ECBsxGbdNIDnZaF32IVtYk9yU02/Ix/MDes855IciJ+Qr
3pX3A2vVAHcM1ZqbtGSVEL2FHQ5EC5BiWFuvcCvveUtJ4GgPyTmP74e1eDH04prLOpSCVExYIrFA
xN6wG3P6B0V35gmfGWZZEjc7OSGEJGYSWN0hS1qKq7Urgzk9fSc/LPjz1Ui/ZEk8QkWff/5mrvli
qpNVwo3sB7XaeXqZXySSmq5Pj3L8eWHNnVvmoL5mic3bYSCTt4gUo5w+RbyRG/U+0NUrPQxeO8u6
af00ABrsX5RVuZXhG/87g7Pgy4hx2HcuaZLQNhsOAz6DF8I+a5Xb1ou+j3EDqbh4KZty50dBQvbB
QzbmuzNjfzhnzvf3zdiLCwdrHMJKZmw/bDeaBSddnzu1HPpGHVtN91Cq0ZfBFB6GurhE3Xxmonz4
lM7DIyqib0mFla7H+/vuE2Q59XPiS2e+BkQWVal/0ZfXchJtkS+dGWy+lncrzmKwRU1kEnyBA7SR
gRqsVt3snOlap9dkqtbJfzjU4rX1RJqHHA0J+xJxJ/ege/j6Sd2dTFH+9BM8flEY+lkWJBXR1Ps7
qKhtUeoSE6RtgLkUOm5oWkUDR9lpvJJ17c+wbTQb5ps49xwQCqIoXpYEUzqSGj3tzB0t3F6hHOP6
6pJi41Wp7LSDkpx5Q49e35vxFm+I0ccdjFceWugXN4bUH+qq3JUmjh652f4bt5L9mqqgwUSFsnho
EWEVUhJ5mSsRTWsXpkq6AMm2CRacKj7XTP+wJ53vI30FitcQgoFOvX9utSBnnmXN1zXC0oTyvQ4r
/aq1mnVdTrsItTFYv8+nL/DjqkznfoYR/GqhY85fzAC1EgWx8eaHh+4rH0FlEaX42pTpWvKLnaCm
l2VQhsRXjbgxjXsSFs4cro6sGu9+gcUtbtUCU8HAfC9DZDeJvlXpUJAcdXf6Que/ZjHTeWU4wVGy
pnmwJP0lpT7p4cDNrSUJPpVF79iP23OvJoKrj+NQJAThgohdnVGNi4fYTHy2Y/awUMe+4kPyIMKm
+oYdwSqps3UN0Ot2LAgaHpXx24j0et1R8nNimXyYchDvY6H8aaIztENT7lzDjCp4GtTXkrK4j7GV
YAWFOCXXF2WuHKJBvh0zJOhRqJMYIwXYtkKNnKOu7O22G8QVe3xh5cnFZ+pT9eWY+8RhU+7e+FWm
XpDq18ySlxYJRBPnJLx4vOc0y0FzFEocunWXmj/zTvS3VRJolyQ3b7tMuOlaJb2IGcnJ9ckCtSPu
pVYxnalTLrw+bjZdbbU3ZN2u+86Kt+CCZTczuPo4nb6TdKBelZ76xae+5Qz0fEuNrFYjbTrXVIXP
JMsnlzykr1qiD/cNp+NVbvkkzijFtAVmpYF68IytXuRYs7SEgLxOaB1BaPKVXEYX7TRs8wJjmJUK
HFeStrwNItV028zwrlU1lVxUckSC6GgsVI1Tky41jh+Qfh564nNRtw+94BHqksnXhiftYuhWBb09
WdtUdQEpi4Yn1C8NCq8m15epoTQU/ITxMMZi7wTx5N0GntatsjCq9jTL8akxw/ZBJWJMnouHfRDH
P4RJwWUuj8WVWLH1bPGnj61fra2o0dY6se6XpuaT9JuqO9JXCJbWG5HYL/9SEhR6P2nS70JVwrqm
SPfK6L/MJCY76u9DSen3oWRghCgq8i/N+FtGRvJVN1WvHLMnLttyFOrnNukwjasoSbTuRQyRaAvW
KoIw1sCY9GL0AFuoe2SqRdK2K8wVYXfWCqy8svYjopdoGytbQLjXVN55dj2x5C4kLcOeIG19GQtc
JfbgRy02X9paMwJuk0QNLslIznssDjgcgBSSsaKyoZnKzraMVHal1NcdY1LzvdrWA7ZPPwCOXVbr
yM+/5OSKbnwlile92fe3ZtN5nA6VdifU3qHQR/GpF3xt78t+fFN5hSKs8xYfbW2RdTaq3qVuCipg
I7X/qmVV5JJxCFlQRAWgbLpMF8ttN8A21dUyrigfV/DiJG+0LRmIoOEHG2LL6ltgYLL7C/LKeQz3
YacNK+q5mQ3BvLggLVncCeKw1uo6gkKS6/zx/NEQm62U9vmL1uo54QzaHefo+JHepijbHQrIXdnp
zUugFERKwFDxyK6q+x9aEMhgp9W+K/eWXOLIJtY3WpHO9gBgbQuTkCJwGqywrawLsEvkwDWbhFyc
/SBrz0QBYVIRQZ63RQLE2DCma0SB1ar3hU1b8UwmhcQsqazbypFaTmxkKnmkmk9W5yZSCVKAFIn+
Uvb9l0bs9bXXsL6mihYBxqr86bopkJe5vjkiL+TYc2WkNdBFpWqBTkJX8lfARHA2TjllT9OvplUh
10iUfL8kvwWWe7QqqsEgSiPKi2sB8uvBSK1uX0vMmY0Utdk61YX6PhwF8JZJjikay2n4bci9a4Ns
txURoPoaUkq46kQCeYSO9qrd53zJxhTCihf1u64HZxX4/cors+8aITbaqghCf12U1lSthFCjJkk2
nb6TavKZ3Dyu+ist0+5iJV3VDSdoiyrMRRxDh0gLT3VKYVjBzLyO2+gGqeItESybwCueiir6Xo3Q
/8AbXYCzujJ9cWuE/V6ditE2CENyDCMIVm0lPQnE0+AlRoLRmhGV5ARXKTIbd6rzC8DVtxMQRwLn
qmw91QKsAin6gh6hdvRMB5AnSk8GcSNr6LHFavSVG7PmGAIbUXKHoLmhZvc9NXkvwO30Ttf7O7JM
+hVLziPsOw8DvvGTgdpVgpStKbsL0OqfsxaSsvLUNRNKzKp9qvX0KRA5k3emwCFZLO56q7mPTeVA
Jhyk7gb/KrTJXlARPZV3XaO+Qi8K7V4HgDGNNKXDrc+dkUbrVmg8phiZk1WNZ5rsGEKcTLM9ZLq/
n6MH7JksRuJgqzljSSFVr4JLL9NWXpP+iDpuoPUY5NaqLKzPGbFI1Lp3xBv+9AgSJOnu4CfBRaC1
a2IFfohJ9rnrVdy9JFJN0IwplrKL1xGNRcq9IQkXrP4riUPpGGouxfMrxX8mtwoEkBc8dYV+UGID
jl4flXM6442sTFtL51sw+El2J0jM9HhKH5VutPvRdIkLvKZXvNK7Blf2IHwjgx4nu+5fqTiz1FB6
FtT6Vo2HfMd3xm5N8ytz6mvc4cg24jW5udmrRcHPD9ILsapM17fIZNA3gjSYL2keH0BiQZeQcEt2
vI5AebZjou6bOQ5T4R8MipffRH4Ar0TVBsfAixBr3TpkQ+LgA4tIAdOblWpOrlrWd3E2/OjHusMJ
TOrxPql7Xx/cQO9CkOrB0IW3WqpmVX7r5cYQrNFI6hs/jKc9Fcyfp7dhx47Vs7AdSB6mETZ+i5oV
EbFGK4xUyiK5ujQ6kGE9Oj/Y3v31KIvXqHEffbXfElN67kx95GBJz51yrwhbnayQxchlNnQCr1Hu
1nW1sgKiIhthFQv3edJfWZ5+oxTCzhPpqNYY5mP9hxRqZJsZt41kXEz1i5gITnNOEfBx84tKF9vM
XBSajxeLLX+v5oJP9Grm+vAyexmSADQPonE2p+/6x02pxEWTjIKWD0PlUikVEwlseYSE8uI3Ky8k
B1jgKzHdERlgi13g5OW5gujHCxNRz8wJ6JS60IrMP39TpCEBvUQbTPWk1/SdKcGmidvDJGjO6Qs7
chScu10WUTczwmxZASWKUMxoneZuR+qXb2kAvwTUkKS6lfKZ8/uxN3c+mLH5keY20JKUr8IrjhqD
sQwiPIis2+jjiwxZoC6I/gS/tQoUolYoLRfmub7nXKD7cHj5Z+ilEBOerJeFDXdzTMYLP6R/QEoq
S39BzBRckYkFsQ2Mfaeaf37UfnvNyzlTC4NQpX2Qu4pnPUgVSIqs2LQl+XBDsz/9KI+9MTM3mxk6
00yXnaCBOIiBuJIcaQVHTUW65YgCVaM9A2U78hUgn2dOJaI9Cvpu8WL6ci7pE+19t+1bW7eeZLAH
aqtsgzomssY4I1U59tKY+CBmGw9VZw6f7+eBqLeGXMCrdvn+7kmm36d5J2wrM36dKixYSBlS2xuV
z34Z7HXjnA70yD1lUDrXpor7B5Pe+9FjUnw7Amd4fFNKR6Ah2iMim2NVQaQ8MxM/fmKAd83OH5ng
KfrO8yv8ZsKPRU1EX1XmbtBN2kWhpdMmhQFH86EPt7GGiIuAlWFtTo1+pm105GT/ZmSCON+PXAgZ
3waDizRqczd3Dz3zN7/iX0LXj3xm5hoQjxH0O9qjxVP0JzC+U8j808bmItO3pnKlcJyAqOaengRH
3k7ERShrJBStqrE0+aS6VQVEWeSuGVdf5PKuGuPvuWCuy9q/MGr9zOw+9nrM/n6d3hXS6+XsngSo
xTG7a3cmiVeNTgoHzKnh3N078oDm8+FsoMThTGP5/QOqQgiscsCUQ5LwtZqliQT4nL5vR4egJUCx
HncWFa33QwwJdsyC4F53CMeDnsKlAQ378J+NMb8kb95wXyZxKrD4QEXQimg72k18rulw5IGQfssH
EDgoyuZfDdI3Q6B66QvKGZnbWOIjMbPfu0LdBuL4b6zO/P2zH5CDKprhxe3qBjMdRJ1xMmN67Mgd
7ZQM7FMvrE/fsuPX8884i1tmqH5XagW1PaQ6gj3FZIiZ5kNJRf/0OMcf/z/jzNPqzX0j4kpBg8f1
YPG7JVzkVkiDc62Co2No2ItmP5WlLS0D7ahXuuXN65PhrQGXbMvq3Bbj+BB0JikgQnJZ1mILcyTD
krQEN2yEfdRkRBKp29N36siXjFIjog5shBrXsvhYip2FOtGi3JtPCUT+9jCmwWtZp5fEnf75dxk2
Of05trXkoSz7dBKJCTqPP3MH9id2MHFJ3R9rVZDEoI6ZMTrowYzZdPv2wUtWHlsAnzIXHdKVJYAi
7YiVVXFpi5F5plB97OnMmz8sdQY2jiUoWe+bRLNykbEa8Xaq73zv3Bfm2HSBfsJnH/8uHerFw8ml
Ktd9rePhjOnlfKrMvZgSY3hG+3JsGCQoECcMsjGVZSM+QUBi+h6LjALnCl46JUpOPUp1pg31iz6/
2LWyXBrszumeEE63mJVTTSatl/ACUIS+ziHGycGGgAY4XqVjFNpGiFCgWYbTVNpOo5wj+bLb18+x
HtpwpGGcwYL7lk7zHmKyVfLrJtly47xw2A/vSd29z/JpLYCEqZTWlpQrEMFnFsgjy/G7K1is+3VA
EFptKZmbkFwhl6+NKrtEah5ktVqrcuWenptHRwPBDW8ViTGdoPcvs2+1YmgUvMxhRV7ldC2Moy0E
pT3kP0Nga6cHO/YSsNP4e7DFpzkdsO+ZIYOR2GizHpBGDulTfzo9yvFLInJg3hiiolycubMgbohR
4AYO2gzkIRlYDFwf3XvB3l43zhzRjl/TP6MttrtdR825yBltyo2NoYyuJjwG8pnP2vFB0HHIszoO
m/P7p+R1RpmkBTIWUxjXQnZL3BiMhXMhK8e+0+zY/x5lvrFvVrSkm8QaxgttuQgeKZha8HkmpV5J
/Q8vZ/GKF4ijAcAzUKfkjpl+S+RnjTCaf+M1QKkEj4YTNPvN91fDWkfcdCvN+4Aa2t5PRS/dnJhM
yl0robTOHLqO3rt/Rlt6adAuhG3dM5qv1uvBtxwS0e3RlHnF/1h8yvpjzaspMhH6isuXQS/FQhH1
kZcBIidWhE1qGmfu3dH37c0QizeBDBVT7ISBN8GQHarKJkTh4Gyoz9F7hmGXzSeLGxr/90+Ifk7o
0d3IOKcetIDUIz9fFyKn4nMmyOMDgTxi6YHtsDzm++po/Dd75/IcJ5Lv+//l7ung/VjcDVAvqVSS
LMmyvSEk2wISSCB589efD54zMW25px1z7upGnImYnkWPTRUFmfn7PiluZRftodxmz90tRh/1pgzt
6vHvH7pfrwS2ZjD9bro8Gr22G/unV0iaTaCLnKOOpPzFstpT18GQtMOtYPD++0ttd+fnnY5LYRdD
Kk6oO0vdz5cazSYzBixvh0Tz9n67fET+cMiM7KIVFBtYZ+haKfrfXPTXB4OLgrGRwY1QF63Mzxct
1qB0K7lyWigIVPWeg7q8VN30m8fv1xWcqzjsR+S+MSu8hw4DY0CzXfF70SK4w1ICAUhRuv6cjyao
gvub3+wvvxNjM4gojuBflOstpjInbXmfeq2IDYwmpQZfOM27v/+9/uIyBnAaLyzYIaLEd8dGWMiy
yMRScdAyI07cZ7552A7yNwvRrydG8Ha4M5IZN/fA+5FBX1H45oVfHdJOL+jiafT+0Reu+J1K/K++
Dn4yjzwwliDU9j8/Cakcy7wPyLGoavvBdprYIF0Uc8t/fADe5PUWXgjmePQp79YIY6W2s/SsCgVp
oSLfQSOZa85v9qO/eN4cggf5r41G+keg1J/fWio7x2buV/oWg2XnmPW50oPzuJCqTAaLtOXr3z8J
v7vcu+/EaD0RE6hXh3YiztVUt75phhsLQDdCrOru8//gciSOkN8DWI1I5OdfSma1bo7uyOUaCq38
4JCQO5xJSu1yPxRwg39/ub9Yl5C8sAK6OCOY9989GEvQZZPSK7LYV6qyjfTFWdsd8r7Icy75shyH
xTtqVOL9/VX/YuH96arvVsPBbYp1qWV1QI1Acu2Kym3eLV1OGrv7jxf5P0oW/H+Jc/spYur/o/jZ
DV799+lSh+Gl/169lC9/Dpja/sg/A6b8P9h9t2pLlJYbAMjC9d9ZbwEBtOyVrIn8k9dw+1f/TJjy
/gCch0fa0HPA7D9lvRnWH1ixQSzImwH8ddG//wepg9jpeQ3+tJ9i5eFsa0KxEJKD3fI9YlhMVYHg
QtIO0FLHIxtKx2unL2L0Snd67lNnbTjYIUT65gtDPuqe0jaL4D3k4lGIhczyrOn25Cqk1PiYyylx
ivRkFt7khX7n7RJ25Um25IIuKUJMUkZezZUsksVumnBYpi+1yCnyRYq+SmeA77Yx+WieE/FS3xf+
+ElWZNIHyfRiNBOihmJM37zZH3ftslBAPLVvjrGW7JRuFva0ja2YDA/kyxAXBbVHboJF+NpAu5fy
uzocMs5dYWf1CW9KmTVHyZlv30/6Y2oII7Ryz4rLzPef+6DVaZ1IbUkXgIIvJyqu+Lr0+BIXY7H2
/Gv3xhzn5b4R9IKHFnkTxyS3qIIoKtuNpqTGlpDnF68xLjP38safOrm38+ZqbEkwtXwcbiJRkau1
GbqwqemuB4cKtFASGHXILOV8aZPBipXe6zfCUJdGGE96gsqEki+X7A4tfcNsoFBKBsGl3uQ7A2Kg
NMb99tkv6KQwyMAIi6rYou6ldpyKtqH2akILlt/YHV3kdmU7T0u1PCFvBWKb9PRGZkN16qRvvtT0
Z6VxS197nM9O9qWcEH1JYzUxlxVjd+XM5WfEKss3x2u7c26X7glByfKpbrXu1azbF31dpB0WaFdo
EbJaR8dfMo8Hlqth5m4G04rMZPIiMav8NDlacAvPZoUtHTdXXo0sjANX+9ibxLk2bkfefUB8RmOW
n1Y7qU5+YRBjLmp17XeT+y1V/hBKyhe/5WrIyX9vka3SRiot7aafWtEf+9nsscUVc3VOJvqzdo6T
FVfr6AgnGudkVBGtgmXMGE8Hw5y28jjWGoqTxC8LweJtyg9ZWpa0lc79FOqTt0a1Q5nrmjrWGbHS
B8MhOMAZN5ZdeuQ5rxlmA+U/u1N5oY0Q+slaoqopn81+quNqaT52SdDFlloesM3YD2z4xbVXZ7IJ
jbYgqX7AuztEeuYty3ODArL9NGolNSm0hh17NfY7Rw7d86zRO58buffVn4VoYuxC64PbFclVlfMD
pqm7POvJ1O3nqeofBK7Nc1U5yaNeV8FBaJ7Eozg7/rWpHF4PAaLnMZN+oLapvJ27vPpkLbyy5VDr
Z09fhbXLh0XUt+ZCWGIkKyvfy8nXnuvKne8GaRLzvpgt6jTOFsQHuJUmDqOG7K1xunul5jc9GfVo
oeEu8vrAC11/KOOVfGIiq6zhKvdpK8iy6rZMKIzX51gbPZ1W7du29oZ4duziBDScgwdX34eZIEZM
C3Lfjvq+EgjWK5wQsSW1IoTUDKjTtudHo1xCSQB9h5uKtPZ0PwhS25I8vZii+5boVv+9zxRMax4Y
NKPYdkEgxLVtZJn2hBnVz/KzSrWy7C4NDdLOskunbhXLruMoisHJdRITVKKbmuEjQ/n1mrjUFuJn
+9aDyX5yauneUa1qX7UtcVSqv1th5onp7300QjRTaP5aHtvWro7NqnDCbZ6ee5E7X/t+wbI6B25k
otuU2RjsSttYwyTNxo9dllgXqX0g/21xo8T1mhiD3XQztHNNcaIQ58Avss8i6JNbMpnGmySv0pth
kPiNTLxA+0xp7qUaur7ddZq1x1l/nqf83CfetU/JVTjP8tVcrBOmniwcO4msvRkiM5/zU5KoB5Q6
RtwF+r2zzkibpBdPTQ8172wx/mKe91rRFlc17XVzFuXkOocpzOw1oRv+nSoTPN1ZM94Gotpiay3x
sfL0gRgiBAYh2n0SiQyhU/EKWrnXC6MIa3325jDxPA46Rk3EMirMeFXr1xJ6a26I+Qx1axpPTUUK
p8wz6230cOoRLRFqw7jcb2smBzH3ZrXJE3VW45rfC5jR1etTTr176LQtIXowAo9u0e4Rkhm3fqlJ
+mf1+ZvpFOV+6jr3LkgX42ru84fOxhTtqaV+tFy0fDXJUFGDOTdGxTLhcFTpkWyLdMfz20RGDmsa
yl5/KJVWfxg7ygnyuf2kaz7ppK3wdl6afmOd2s9treHQ4o2rCXUPvYEw1Ain+/rQG8FHdKreXsps
z+mAItWxfE4bHM01QdexBeMM4reoO8gznsd57iM6S0OlkrOD15E00opUMhQwoZWU+t5dpwP2RhnX
c39IjInmuyqYbsmYI4a0eLLLMT20csyJ+WrnvW8XPi0nQ/ro9elTYreKn7nz47rwHsZp/bSOU/Ew
dmLrs5zGM2rN6miPHVms85DtB7SfMWcQzF40M1lIQpE+18QOD5cuMFG/tybNk6LBnYlt+wRCsVxn
gBpUGU8qSmz2MR0fGU6OxQpl4IldvlA2wsQZ8RF10Gvt3qebjSVlkZElktsiMS6Fx/GjHrpxX9gA
e743qmvTTeaomlmY1MpK1RfJ4zCvezHYn1ZMn1aOxJRW7HnoyK9zO9MR9hVJr/aY0RLj+H5oLkaT
7UjP172PWpkWBw3jphmbReb3L13XyNslqG+lYe5NjhhFKT+ydNNt75p51I+9sZtzjcwIlQkMvuax
l6P9bPSmAxifHecguDG99r6WgqCJcbmxapvRJc3YAd0b6Jc9aQaxRNEoKMjNtPyEbkOFREXIyDfk
XkwIyvNnttUXkmlRuM6ofQM6OhYeC3+eIrW0irMWQJDeX7o1aVgZs2u0xieZ5bsZFW03qq9DQy9w
SjvjgzZldxxFP+TI3feZZ7hHraj12OwKMv0sdjs3LpFEhjzzrFx+Unxt68x4QHa+98rtnJaJITSn
xHlypiaLHVIq47QegofJrLiXU/DdCQZ5MxiMt+Nsf51x3u7r2VP3hM2PbCJJ36ClpaAVAgdD1mCP
E22qwbLkYjeUHLx3zYDyrQ/rOsvXG6VSc4h7f66Li92RM3BTDF2F29hyZuGdtKCfpjDLk0U72Usm
xueC6trgK/3GC5rNH2PA/45Lj0vz/f/+n6/1IHu1fPie5rX88+zDSPJ389Kxlt8G9dL98kf+OS9Z
f6DNoySTjMt38xKBvBYCNPSEvDJbRADYzL/mJWxsto0cZhtiAFf/lchr/kHBB/sU9EHAT86U9R/M
Sz+SX/40LmFrwcOOA9jcPh/4zztUAfp1KLOCqtZ5mZadhWGBvnPnutfFvaV1qMgJVhkSlwRJH2qt
fU6m1r1a08o8jei7dkZCOCfHpn1l5B/+dB/v/vEZ/hyd/cPV+tNHIzcDHQtjIUY0bL/v0Ovc6yaz
t1m3V3onP5eJTPRIq4pURo1l0SM1UQi680g0OHl0LJTnBidQQTVYTgNboi0Pa04VcWsN3aOWjd2W
k9LZsU2jwbExpvXO7HsDJ2ua5XeCDvGGGp7EHqO1rkw89IJxaaiT5LuJVw4bQaaqJExYh8+ajXX0
77/qj0SLd191A0hxpILAYTTaULo/4c1dpiwsC1v9Giktj7Mc+mmfsH2jPzfwq5AIjj9Do9NBw3Kv
tCH/XDmNNobdkjEokGKa32i9KW5zRL4HPwn8b0iYDY5lzT9Ak3+rZnrftYhhD1QSQGhLPuB/3rNy
GXPeqAd5dqAPe74TlVc9UfmxU2g2rwBnp9tRLf7TnM1qv6rRvqX13j+J1YPoqvt0iBKikE59UufX
7rpM+9/cx+1p/ek+8oFA0mGnwRrAgd/dR7ee3ZK5wdk3Tdc/1H07xy6GlGgyyupY5cX4UV+KW5t4
UewCvnF24Hp+A9z+w9377kOgWNrM2nwOsI13rxSiUoB3lVp7VFdaeUPaU2pdpZXf7IRdfEqF3cSL
RRNdVwoVZ05nR75eF6GXUnUKe0sej3FdtKvJkXzSz5qDGbqdaHkaV4q90rH+wOTd0MSlLUcXMHrv
Sse8s3JnOsy2wXQpviydMghA0sVHYj62hjBZfOwWlUcVneblZNoRbduPmZs1Ny14SWgv5jqSZTHk
j5k1ZRwVUhMpwVh7L2DqRhaXhVnuE810amTro4zdZMieKr0tD7rSz9g2V5+SKnvdB9ImHQlf0Xiq
VVBoYbrQvCfgwp+HhDMIlCR0eEWqRh6WYxPsqbndBYZ4RNo+xxzdTQOnov11Ilf3i28U7TFvSVrq
jN7lSJjivFPrTA1Z15bTbiodMJCGhKXvmkZBcGsUDjZA7u/UK8paGqHl4Qga+1EX/cKkQSrvSgrW
l8BV9kWrNkEswplDT4vwrkmY2zNnro8auveXBF2sqHJ59pEd7ttlrK6GwsTaAjICoFSqU9XVl1kW
1O3OrXOW/ShIcChdBmfCIppRo/LIxduULYY8k1eRfQ/6sqDxrh1PdO8+WKSWxpUCEDIttfe9hO65
YVk/eSVlSVXtBrdlGyhYuzEHS+qC4Es/JZ99f7pbF31so3FwrMd6IsYLgvSRKpemjDN/CR4FAZ5v
admI7HrWAveC5n+OAlxxFJXKFIU+OvFwKbj34KrzJTWzrow0ZVYP7tKM8SIN9+CoOj9w5H5Yqqbe
F16bhAatwiEaJ8rUUBs8ZpkIYqamZaB3Y5xpjK+p5c75EWezzvatMRsnxvT8u9EtThTodPnWk/95
IVyDrJTpc5kF2ndCxXEfzV1251j1lzmjwc+tuckrhjiK3FxqFu3gq7ZgW0nm4DSXk7pNlv6VA7YZ
zUHjRFihNJrszKgW6bhzNAxvJHu2u1XILs55kKpuNq/HVbvPWnFfJk53V3DOt5U7nMpitSLexmRv
D0n/rSidO8dI1sPUZpeqSad9BrKO3877qo09ZqEp3YxdvrMXeUUwcZDzi5m5ikyC66hcSwz8Xp15
PY9J9gYM0l1Ya/SAgS0zP08UUBBJXLh0hNbjMV9hXaJ6VQYB0OlyUrjGdloTfGer7kI8RX3EMznd
Nkux7guR948LWYNhWrf2XUtmi1xWA8dfOcaNcpCU52B4Z6dVdJY6Mtd37BrzF/xzwatVtTYNSJn7
SSOG8wvxHna4BHZ+TuiEsKKhLLZKQDIkj063fqjNYL3gPKzI1LHcW7+V+EyX57TrMMOgbDt3jZEe
STlN9lpT2x8V1raHLEuu1qRcr+qqSu6L2VvPfTVt1kv3aGzRWiJZXDJxDFMci0CAZjjCp/q9qbPh
reAd/WIiKPQxVJkAJemcHjdzwL7sJ4arRZA4MZWxka7i0CsMiCEDefM8SGGdRDXxumFuGcpleNOd
dbowYaidsyq57uqkXESYuoW4C7pOi8CNP4lmOatk8k5ZxzKGubAN6bVvrzK3Ir2xALJaOq24+Gvq
Puco7WTUTrO8rtEFMzTmn7sAH53Ssg/kprYXO03LI3PrkIXVJK8Mr7Vjz5+Cx0kiSWfdNT50Zl/H
utl1e9fNOELpMz7t0JizJnbS/DbNBmp/vfy5htHMY8KFuyauxoFAFRv+vE9HzQxtaaiDWFv3UHu9
utKtDo3PNiTxTNCmi1MwDbWUIkXRE5+Xd9QMelV2qoxWfJqEkT/phdTfgHWnG8bTV9jf/NpzguZk
J5rzOGOajWUamCdjEm+B2z4MZUD4WzB8Wn+cqLK0kfsMYexNSl77qYCDD2ur8W5a6kZAKcfkVrjV
fbX2HwUhoyFxWw9sU9mVZc3GbiJp8VQGwV436+bKVdNZuN2ttzjWjvH30gBT0dtbU+KZK3Xymgpc
zG6NY5Gv3rWdrlcAbPdyKKl69KcmxEmBnEWpXrsfCRrCbLMkkTXnc6yrPNsnInmVeHzjrCPQr2rd
8pguKVjy2DyrNq1fjLZtnnJTlLvcHujfskYVF4PtHHLPJK+/tAUibXuOLDyKR7cIKFjhhL6bgzE7
2Vnr3du9n8XZ2pb7qkQbYlZDFZa+sm+HSrRl1No83+x84xFjYnFNnzyYdCCJoaq8b7Op4czKnwaB
eMVYkrt2HJudKkrxttjVcCNtt7oRiZcf/dmRjP/JlDJI5s532eXlm5cO06Ud2zRWTS9CWS1zOBpS
v5tF0HRYELSqjk0CcdbQ0xoGxG5MZiph057ly0BgM4R+Oo8EAjK0qr02yM6/Vjm27J30U6Ie2nHR
7V2RjJpB+OJcM5Xjpi2thyX3FLB+npSS7Ma2zeJJy6UZOkOPh7cEcC8PQ2NVXyWbU3nTjmLyrt3K
Qg1k+OQXfsPgCpibo+XXI50HqD5KQp7tQzNXffEA4FadjaQcWJ8CAOPRdfr+QjpV7R7TtiOvvCKM
Oz3p+ty6e+p01IShdoEA0LAOc+TxOpBKyKcbw57St0EtQY5NK5sezJrz1YXHfGCAUaTazZkkub6b
cZ3O3A+T2GWCdIbEosc7FeN5Cymu4tVcumfbKI2nQcG/2ONYXhrps+gujhZ7eRW86EVvHZVXWzsp
fA+R6rh2Hi9skxU7mB+6IPC+QxUgSYysIbN3w7qUuHa7dCGc0vKI3KWkp4k0fZyhRUxKEXcZ7lfs
tbUHs9T3vXjykNhrd5U92Nij3fRuyPJiPy5TtWOV0a/XQbduLBraz+VUJ5+9nCaFXW96RROP3lgv
uyzLWZsCJXA8zg313gAQyZVW6clVATKjx67dyVMj3enBGu32yhwGTPKmDlaR5RSCKHtYXrkDnNMG
mTScQYX7oW7r5CrLR85ma0VKp4ntllz38bXpzPxqWDVDRSrJ8zvTTKznGsDoC2dta8f/ZX3VLG/d
JV4qce5ptffdkn3mRV7e2Q9eNT2ojUMYavmxalUdJ7Tt5dw3bBlz6JriQtnBc7cxEattcWDd2AkE
LvPOLLoPYzta51oucBgbmzFQwxL2Ui+gONxWfsCfmIujIJsHEmQyanlskjGJjDYtY6GRTRFJclid
qK8dQRlTn4id7Q1jdW5K7K0ONUh4sYsBo3eW9J15n68B1SRrropvdBsNIHqp+w1kvb3WfYJggMyq
k9r4nQyip94Yn3n1qGJ13OZRq10IIDywV81IYuemg73VRgFv1CsYpKWBTBI/iCVj45jcH3ST+EE9
rT9oKNOUL9M0da9+0C2fyAV2T7YHb9UVavlWCvF53jit+ge9ldVNHeUkoH5x85oBeFVFikS0N19E
UlYn6I30pkdOc8yTES+Rcp6sjU2bBroSJBm/xsjhQM6cFmK3GeoXrc/chDm61J8kbRMYnt0MtJi8
EbEivs1m4CkSd75VTXWH8VFceH+rm2Y2aaAY+PgpDJ9lod8DKA+hmzjbuP4buXBuXE391diMB+Bt
/UpH7yl2gZqtm4Ij8i5z2v62NSqs7s2WvmADVqRhIssVH3PnN99yqGGqvu2YNisaja1aC8LCl9OX
oIR+0v3+3kpS/oiEho11IZPnwrZrqnyl3x+gYprYm4fqdqmhUUGaE8TObkgqFYikKAFcRwqTyYAj
FhO4mNRZLYYGNiJDBVpoN9r3chzm26ITJ/ZdVrlE9m/5jE84bLzRD46Da1NarbTexYMre9p37S4V
u7KcAsijpSC/2+jX7tTYTXfDPX+Teg78GyzO0ao7Cr/JJVDU4IR+Rbt3R8u35gT9faBX91Ofl3FR
+M9p266R3bUcJi31ktLSRYsP75czkv2YzOV9IQrjZiYA54miR2TRtlMQS57zVoZlYCdEzQXVHmv5
/MqKsmKNLGJIbSL0gE5PzFhNJJrJCQOXGbUbfJrGWYDjhKBTiKrUBziyC8HDD0acuiQBBEEGhsRp
J8qFJz6WUyYip+XIyeF7PNd1lR050hXXNo0cYdvP0yO1IKdy7s/KaMuHhZCi0CyrZZc0LsOcULV8
alZqzbLZG8dQoLJ2STrQrId+LjaomHQfwrF1WmNnZarrjNi/0GxZzQNqjy6zsOk7Lmdr11E1+Jkd
B/RVIEdTCIf2dU7+L15N7wXw/WNTut6Frh3xWhVVd11NwbSDD8o4snYUrIsHW/OLzwl5Kc5BL0V6
CpQlvvaclZ+z2Z/2OTn+HznY0kEVDMa5qcbpZVg7dbtSnRnrFgLq7ZMV2anpc4smCWlxfCD14Ks+
pQD0xtL4+0q5HrX0bAZEGXjGedNKx15g1Ne5MMX3H/DJ/0K8v4N4N3Pjv5fEXOjh5GUZfpLEUMPx
L02MiYTFQqyHkvdHuRpymf/WxNDHRhQZYNCmtAQI2+x//8R4HaqcSRSijAwfhe5vpuB/tq7pf3gk
YjFQ/Y80Me9BMdQ4eEiBo7g+yph3OKpX0icC5NXtGYpakBPHefBsQA0rkcVvwK9fJHGYzzBvIwWm
hRe99jvRWO1ajSPyQO23cqG26omFLA5QX4+2Sq57T/uNI+nXy3HLwUtNl0RUMp3fwX1Fo/sLUUJq
7w7Wo534OwvtDMOwICB/KW9WUaa/QRi3v/EnbG/7kanPoyKFt+wXP+KoOkctA1ekr2xbhdvdPLY7
jsW/s4z9Gh7NlUD+sXPyJPBPi0/yJ0jYaWolpL+ofZsm3XFj4Ilo6NEdjU26sLVnxbXjdf2js4gG
EnWkHmR64G/6MtrNp2pxD5JDhxl6U0DfsKtudTtpdq6ZnCSL2AdnqNrfGOl+9StvhkA9AMviGdvY
iZ8/sTCRVJdBWu6F1t+4dXtequ7OS4MFHxKDSqaP8QjiH1bMLLt16qbdn97KvyAMfuUytg9A4CIv
22YUeC+lnhmmUef6GJUNRdiPhDa7rqEl9wF7VO5pMsSDeQoMLfJp4aAa6ky2wdWcOi+6Pl3X6axF
vb5+xeb9u1jt7av/9NhAYAR0XOsOuDmv9btXMPczkTnUAe4TsyB1BFEFI3tqOR0BXVIH9GoQSFsN
oOVkOkSRYBKx7v7+7rj+e20lC5FlYnZjUUEk/YtDdAPh7TwP8n3F2e5NE4vzZV0WJ4sC5AonzVzL
OszUWtxR5ll91hJF/fq6xokmAb6kOY27sVm5b3R8f+CPNVcALvqehFl7b3nj45AMSI3GNI983pA4
aOpHZprT4qTFJ5gNc7T8R5uAOG0HDmtDz2LxnhBpC8/ciUUQtk9w7DqcEVvBg0LF6K9u03vjh9Qq
jVdfluIiE7oL2Bi14LNq8/654z/PWp3or+CKUwMFrFYvlowYKD6WFn6CTmuT82ZCUXYjgsM4KM4S
qdttcjJdkjFVyYs3LRwXMsoEqCRgVCOPZkjayOtU8dKRQ/NRFcTiswwV1q6d5/Ug+3LZF7LVDpiu
6vkZPZ4hDkuiLxsHMgbg8KI4ea7ahkpMWReydurdWGjN94qLPVrEk7mh9P3ynLVUBTaF3r+ZC/my
YWH4yaXs+vp5STt1JndJtzlcLq0TllvjdpiPK2Hi6JfKs6W8/i0zJ2gArQ6eZZBsnQSzVn2Snptc
yGOabgyP5PTRKM1T2ecFnY6NPcayoXYn6gufahSF/vwqy3rAptGul6MsE8j+jipYLXSqgeyakmxd
zmYu7TwZDPxw6CYfRMRPmzGCXHTPwdoRTiZKs3tt8ky7TQenWU4ZXQ8L8VsePybCSXAFNbvrGlH5
Q6MT93JTjdkA81dVq6sTXqKGL+n4BSQ86pN2OTGKGMUJgEjFSd5nTgQnTtm64xTR2Daoaghbqfxb
k8J2MEkSYJJ4tAqAgMGt1wj1nKFC2+qf7NQRepxY3fxi2i0MviEakrEKZQTublz7Jb1Zu1QTzASC
FN2iEPdJYTcBAsRKe0xrH4RAcTaNZcvBdjcUo5a/OqsP8ADd5BJWQKJWTWSl59zPGgUVJ38DauoN
slHeYn/3f+A4XQu8XWzgzgoed9M6fk/hIdCP2kAgZ/HvkgUFmFWmTxgwb4oNMFpBjpoNQvJkVVxr
ZTAcc4vYjkRXTRlVG+yUAKGEcoOi8g2UmkaLTBYY2/tlg6wM7PM7Z4Ox7A3QWht9jkgDEtfZBneV
G/DlbxBYtoFhnCiRzaxB/dRtUBkdDc8a5FVkWkt5LBuAjGqD1lAyvFKnl+7NDXYrNwBuNcD9ug2U
w6jXzVQTANXNgA+8rPZ9Pc5XtAd419MG7GlZNsTlBvaJ2rVRHeKFri3jQpyNtdPM4XYxhrOxgYUV
qCGWkfkkdGXs1qxfj6vhP2DbRGzRQf2MGvIKWWq3em0xoxtptpu73qCfzKtOfU2jJKVpcm9BmOEg
BdA0XTLbZWvemUCdAvfKyciZ/50NB9V0o4GpBBudRfHabmipLq31bd4Q1Ip185PaUFXC56p47OU9
CUouws+KlbzacFhjQ2Q77kncbCitVQkX48tAA94PEDff8Fzaj1aUxotq4uYH4DtV5TMlgdbeBQw2
N1S4a2oAYucfYDGDx15tCLICSp5yijhDGKDgEezGjiWQsywMpMbODxyaoeeCICv7UJCA7gFW24VJ
QTNoyrXrFEDZulid5xb92SUhLf863zBvTCjt1Zj1Q1znjE7aVHsna5nOzZTOe1mX+UVW+f2UG4z1
7g9YvdkQdprJpsu4oe6Z5tNi0ucdZMhEpPwPcP4HTm9ukL3bGGWs0vJUbXA+A6u3T5vuG7SLF9Fx
1t4aZJ9Lpi5dOyC2Gd569LwBw+jGE6yLKo/exLEibJDVRjAOs8zSne7P69me3eBeVsFyZbg0wcvA
Flee8KyPGYvFgRBi0uIAYM5GPwMwwWQUG6UxbeQGzbArgpr1Q0CE0tHXUPwMtcugaM1QQutGj7Qb
UZJ6UCYVUWyfSquXV+VGqLiqn7+Upb/S9wnTF+ZabZ37XsLCZDn7it+Uy6Eh7u6urTkVio28wcC8
7o2N0PHLso9azxK7EQElFZuQPxNlMVFu6ripzY0cSgld2PdzV+8MsVphYmWfAV9piOmGFUnZxiyx
JaMuyoOasH3VnvWq7HZ+bhKDNif8/Vm2HvKNpLKt9nWU69VYry9FA2+KcrSMGr4CMELy2rE87fxK
fgg6a2WIte6swYzKLFMvFXFmBxL3IG+bGlBCpTtjzNXdmrm3MK4PcuPV2sb8mlq+ikfAhF0mt3jH
pCAh1DAiUB+kf2PjwfaURVRp7euy8XdqY/ISHZUsmX02Ol+4q+QgiwHGL2ffLt1JRtzOL9WSZXCd
Eh9I02vfTU98SMl9S4MVaaKflbvGYG+jqyD/7raNceo3/D8PaCsfVDkjvfNn4uoG2oHSuretEL+/
CvWGhYqugGEvAAbcJDBeAcCGl+wHC7o4AMPrRo1mhFMiPjOV/YnThntZV53AxNHklTnOgyifcq1v
kVdDvTYbB4sa33ocS39oIz8Y7pLeHRo6eWwVlxuVq1KsLMAl5QM9EeOXQGk5ojpV0Kn4X+ydWVPc
WJim/0rF3IuQdLRGzExEZyoz2SEBY+wbBdigfd/16+c5uCiTaQzj6KvurrqoCBsnSkln+c77vQvs
z+iEUz9clCl0v8zJbBm0GY1UXbSKrt4yE6IjmOR1vYDAWT0mpsMQckOzvZsnLdxqyjBuotIPbLTt
cA8WZZdoZBYJw8+XUS+wdNXmtnW8aXQqaolIUNNFpRqVaOphHmEU6CLJ0pOgypblVOsXZmgWl8o8
dnA8s7q49S1lVL3SHPWK9rmbV4upiqKbIoohDWjNEBcQ2a34VmQ53sOhUzdPTdeNJfkJY2EuROJE
BRlPTXmTSlYDVJqUDKq888w5ZRUqFe2UToFxHgF+GMeJCGyfVmJMwLKV1eYZccTxd2gdabCiTSmO
GqsVp/iAOodlYLRX7pShQI/Ynz/HrAHLxmjz67ErViIzxpOS7k29sNQ2Z8lS/S9TgkUNbcrhBIHD
cAj9pzyLEAU8QHikwlyYTe5+BX91ntKsGjeM8nk72IF/mOMfqnkl2WEbfcRhAEJloa1x7ptc7JxT
u4OmPAMfd+kcrJwpmS5jPbD6q8h1ptDrIjVjC7SIlLVbwa9tyB0cO9stYXxnpIFR5ZTLTmeRKdqY
JGLMe0k1KPPxThsy90ytOjN0Pb9tVbGoAV0RJGO7kn0Coxy/2RytHsvOma6JFW5cr03LGuM0mWBr
jgG4pl6r6kMEhzaGza4W11WQp+FlX8vFAHBqMpesG+zCU+HyLv2puKpSBsRmgr57DokGGLLKxhQG
5pCvdC1s7pRQd+8afne4gkCXeVab9luNM8JxVITtVR7Nyiad0vbUHqrmc+PQ9aKgniuYr/Q7bstp
wlG2rjqcD5Vgxl6zQgtfHBmCpCnqzlnMy8wfe+s2jUwKMZIqznTc6bDObWNrJVHvZMGrjddESGv+
Od3GCcJHaNblIyt83RLIKrTM2YgSNdKN2qRhetuaCs3kPqQicEdXScElzfY2ibPgMrMdVDm2NSZX
lV6DdxoTGouhwqYxUwv001WNn0LQ994ct36yGCM93PS6wh5Yl+gzROqaJ0HecJccxavrWcOMIm7b
bERPGdlPupsMh8nUHVbqxClkVJtPI1EE2H7G8+eWdOlDfUizbmml7bzRnTz0+sAtjqyhgZgyjvph
qMz1guIhPAPh79kTgLqDvK7WfuHPS9e3q++6n0Ep9fsgZ8p06s0c2t32X4Awb6N2+gggfHXU9u7b
+78enz91fp/BHP2PunvYhQb/AQYt9wArDgNLJhJpQMUklfRvYNBWD4DkQP0w0pHmYPJHL8CgfkBy
MsxOqGkaqKL01noBBvUDMtOAVmCASmqkcP+E/KlLDOk1LAGshCyPqAgANHCJfZm74kCLspWEI/Og
ZVtTHeBWz3NwOMAClPyBIWMIRtlN5yjBsTZV3bwx6R0sS2VObqKm7I/ViMjEoIZxYkgxESoA7YIJ
UXaeRhVzXBcoiS2O+FfUhvl17zROsdYtcI4/H5hn0TdEtcVT+78l4P2tYK+KgrB9Jsf+/NNF/1i3
Xf3419l92fy17vLv9y2M3/3P7PyK5v8+/zh4LOTL3/nD6nkgbLtHSR1uuvTH5f7+l/+/P/x7OH00
CMEifw9S/0cedFG6K9uU5M2/acgWrGEd5AcTOvJDAaJ/yjYtcYDPJjYA0H/xthcy8u1lJCL2xH8F
OyH8VsGoGW7/jETngGhxUDahMxhl+PafjETJZ94ZiZjIYVtjMCY04GP+28UO56xH/GUF9O5Y5D1T
jT4HrkhXmL1+K9z2wYmcbVdN2mGoJ+Vx09Ndnwz6Qa+e2FsA4j59lMkq56MhvQqgQ++7fyASYTaC
bngdcQsnndMfO3n22MTxzag0dFwUdAmxnS6KvDiF2j9sPrj+Pp4tr2/zlJnh4ITPzPPXmK/LuVBr
Oo52meEokQeEJ5aotKqLMjND9EJ0bcnYUlDTA+naKoQKp1IwtW+SYT2kOQqjDDh8EVSBWyLcjEPP
IlQeoWJRH6ZpWRbev9Nun/9v8JJ+P+2W91N2n/911KT3+fcdEYD83N+Tz3YP8LJ1ofhjuSF3AWbY
S39IOyCgDxCPbEAT5bLMfHiZfHzKtAiRZsGX0Sgmn3rZBlymLCPUxXAFeofODvEHGoBnp7PX2wCg
NIg9nStLfotfcioxNx7yHBuSdR8lLebKAXpIaQ4+a/ZaI4Vs3QoNNEE1vjuDHlza6jhtahLm1ErD
nD3pfQ9rQ/dQbadiEdRTLBYlCRSrPpv9y8booTr18VFn9V9SxG/fXBixR9ZofOQOo++vIfI2aDoZ
bJqGtNqVvZtXHZOwSqGQiVpdz4L9IEg+2TJ/Qa+GBH3UGHbn0zRtQiTA+hKNdw7eVY6wFAOO3ASw
RReFPmMaoo3WaaWM4liFvsNBk7DYhUZr/xrj1fKKGN/PNHuXr8bMGwuP2IfmTZ2mgFSJkCYttT97
Tkq6k0RVwBq5xujeoqQ26hsHdcOXwuAEvXRrjR7BWBb3xWTkV2U1fCJXRSVWVuvOowz5BQf9PL7s
1ay8jas5hZbWuEQEEYONxNzNhsdQ711EUe2XqajFUaaG/T0MAb1ZOFOWb1unKyAiTXBmR9U+qt1C
txfwp3yWOrj6CyPFuncKo8+qlSL4IBNb1u30AFwk5m388O+qsr+qWJRiv19VOKmj0vx2zwryXF8c
ff8//0t+4mUz1w7oKCNzYNUAG3yuHf9eTyzWEzpNeDBgVUkMhFyFXtYT84BN1sEaUvtRjTJ/XtYT
80A27mTiq41HrUHr7g/Wk2dL29frCSudJvVJeDCwo7GV7U5ETR2A+COt8vQ2YzbGjrocU0MnOFYB
j11mneB8Zpew3RhZEyAZSvTGg3tteSD6NsBBqzqPSR4fG/2kVHQgykstH/UNJYKFBJAQ8ie9UJDY
ukkJzmCisHM83R2ISsxsNmpLmaplGGMWVztDd4oKfPpcQiwnTtros1ur0/RPeZV1mw7/o2MEAoh+
mV6IC8oamLFilVyN4XwOwlR1639H9/7odhlavx/dm/oxv/++M7jlB34Obs5D+IuwmpushtLg4+fg
ZiukNNNJykF8LAOUXga3fiArWLqb1E6YMkmSw8vg1hDM8btIYMawkq66+JPBLTeRnbGN5b7MIMAQ
m04zlfTu2J7YrfPSrmJPxESqNEZlrRStJ1iHCJsf1dVvtVa/COBwWxV8XXgUUk3EHe9eS4MdpY1p
ExMd7SpnaUdLzvcNywP9+IpCtwG0SxHvjgSCD0F5mUZCErknSr8JpSwqarjqbbUZgA1O9CQ3VlY2
N+spULrNkBXrrC9ir0zQFRDdVXq5kzSc/gyDFlQ5LBAHZcy8YiaOsRXbVy/8jQ1P7md7TxFNnynb
0ZJ3bOxRBew8sFyCrmIPsmhKeeGqS00C3rpZVxS4Bpyxjhygucs+ijPgnPPGlR1UhQwxVjv581dF
gjXOfev6eexpGmIYs89yb1aNafH+/elyidu7QdgvJtx7PJlNVR7hX1+mGFwt6lw3IhAwpr1Wm2q5
SnBr8VSXMCkaRgKjmRiL0yVh7P432KbBl6mcP1dDPNlLLVGsa1uZj6EF6jQTsrZemGkhnsLBibYj
CDhKFANmvRf1xHIt4q6LT0YSX77G9Wh7OL4V9QINkTgRVdIedYM5fv53FdtfxTST8+Hvl7Gze0DL
PKq6x9fb9POHXpYyFdcjpIhsrKSASonv66WMsa9KK2AslGzs8X4uZcYBx23LlV6AyF4FI/RlJTMO
ZNaHLBCpb3U4HH+ykjm/TEK+EMdMVksoaNQTsih9NRXSplOLGIMWL8yxtSBHy/YP4ykf6YtM03yT
4RNwJLrExmpFzF5IT/uzNTfGY2aF/n2p2IedMSGi0SFWQCSlO/BZE8omJ8r4sk9G5dpoG+d0jmv3
JooFfIohRiSASN4bsXD9WnWNin4t6h6b0twGgV2h6xdwhEYA1BM4meFFg7HLcajAULGK2haQ9eHy
O2BKJL65TAGkDNp3C5LCHdtIfTnR+mYFG5vroNSbdDG2nJphaAt8YjD6xxSjTJ+msiFCGCihNRcR
RNFbTa/E9xkha78YXDPe1mPWQc0piffRR/jBxCILuOaFSZchbXuzWIuesIC00CClimC+I84DWY+D
lQ1RKP1XP6uoneuBYwNeI/Yan7RgIvuoCY8KN9G/p4V0ooBRH3fqZQkT/ZOVN+V3ESGfEUqBgksE
KiFQeu4uOW3UupeWdo4KJK6OXCemLVQps3Hs9GGaLqexwwAgTKJvr0byG+vzL6skZl2uHLWUcUDJ
Ei16PTTyZNYMJEE5MQX0EyI21SN1UhzvzxeRi/Ixv27rx8cWQG4fhdvB8f4rI3fs3O8sJEXeNo91
fd/uLiR86GUh0Q/wAZAFDpJ4Vafr/HMhwXQNqNhxOLu7hkSNfy4k1gGOg5JbqgHVWTIT9GUhsQ4A
FmCr8pfsUfAc/mQhea7nX292DskJxOhQo+D6pmMOvjtaeqzArFFH+tlZovmECeP8JUzGTUcPM19m
xqAdD8ogtqixisdxHq3LiO7icU4FdYzMsvtiBYl+kkRJd6KnRnA0RXp6RcoFePKfj7f/7igxYNJ7
Y+0SpLot/rqKvhWvB9vzp14GG4dBAm5MsCBG2+6uZR/wnjnSCbYtKtNdqJh/irefDfvShP37arRh
/gc3V4P2CKWV8tn+k9H2C1pFz8J47ppg9UkNt58Clkd90Kdxk6HvtJRVOXeDB7XGjghbTKNFl8tg
M07Hx5NuXztqdx2JJF/BeAuP03RWF4mB3xZKqWoRthjg9LHinFpp+AAw0kGEq9xlk1cnWpeMUDt6
9yLA6+i4StEgv3rubyyx+xWiAytbl8usw+aLRYjcnV/tvkOJVp/I1IxkO2zzlKlrvMyPLs1MbfC1
7lHexR/SUFlBdqpSB+YnF0PMY0JXZMXYvWZgEnWaT9S9fqkmnnDTJ93Ov6IgGX6s7L89urAevXsh
efOvbq4j2zOiuA1WhpF+reMgWzqZe/P+A3zrGtwN7Gg5ulh+dq/RdiIC0CKUUSkRD9dDM3hKW39o
eCEr9Z3F7Zm2j0W3Kk2MacftXoZjkFrMZaZ4WPJJxXt6gtPcZ5RiG7IJ7/q6+1Q32spOWm0dz9o2
c8aPiLtvfQFOrxaNQDCdfYcWq+g1t4wjxXOT4hTpfHKGdgumKO5LBDUO7gdY5C80bgYJ+wkTn62f
DsO+XCAyZ9HMue97IR2XZVFFD2EWSOcJOvZooi5y12ygcxhbs4ufeuTC779WAKxfb5jGElnWQmiU
z87ediJIrzAwRYxWcCKOS7M6TxVoI4YVPwVdOW8Ty9xGyUDuel9ChrDTB0PETyLCAEZHFRtmZeMl
ExyyQp3DtQhn47IznPMqMre4lZw6GMXNcfKkUkvmkZN4xZSKBfZ/46Lo4CfgIYHXIO63l4mm4V2o
a9/7FNPGWuV/ky+2MxzTBVyPa1Orvia+ddM4UBxrE8surmxg4xGLIV1aZvxgI0xdVHMNVM7VhtZH
YsvXwDC7oXtv3wxFAVY+alujCx58TYOk1KlfnCl2F/CCBOQu3bxW/bGFuJ/C/4Fbc2hBvALb4lJk
QpdLrDsS4l3VeWvUheNFDb+6RLWIPGiLoxlOD/LO9Ng4m/pqOjEqueZFChpVeEPHql0lZ1HS3CV5
wV3Z8chxH+OwYZShsUWrr1zTOq8EetTZtL4odpNjJTr43tQ2LuanPDnicpB0Jb3gjhp3A4MNZXKV
PVipfU6Bfk7oaHGYNOAIadLhOWE6N6RVogdI4/nMgY68tEPkYaYIsF4kKd1j5znXTHyNdXTTi1FB
OzDbYlsmKNcncatHuu65dnPnZ3DAsHwTC9zXpk/yvfp2fhq3NgyvMQ0vOtdfpbGNDU6JmYdZIALs
S0NZGbjtLGD/UV/Lh/z8GEdpyhY7leOFbTB9sgOhr1QMK3BqKdx1ruXuhng+d0l+6bkbpi4OGTQT
KpSL+I9ED9iqxkuRtCUqdx5w4A64tyghKkqIdYdFYW6L1DJPCrhRHhWQeTLwGPAcmNd1wpVgnU5n
fuCP1PYi8cwE3bQP/wV1I1tcVaVPzlDe6aGNBJ3vngZkkau5fZTLhJNinO+HXn+yfOWmGrtyDfBZ
LNSZf9hX4ZM1BVhIBAO6t2YiiFmz+8cuwm7TiafqMOnTbYYudOMUo76KBN87cSN8XPzmDg8N1TNj
K/EizcXhIx1gzcNcojMQBWsR5xNEJqagnUNFMxkAihk9KVjMYo1e38G6TFajg8htUNJyyYkNEUE9
sr26UQmwpG1drdRhqPHNlLji035+KieN2vOLh45/5Jf8tZzuHf2ZhTzewfiFYmaEPr8aZt9iypIn
s2eSpXP2gAL1PBy0Mx2eJXSimwxUZJGMTXJWCQY8xk7uJvLpeXSDsZ39nnTYZnQ8SuvzPNeGVZ5G
CLhz9xwzjW0aM5F0K3gQLg9mKqDpp359J13FDaW8UxSe1IRvg92QIK4OUug+c5u6Gyo3JKpPZ6Ed
TgvMNyPEl3KK2vO3HmeE5Sj5SPOceD7kcmr9cSH/RgQQG5r0IQ+YsrZh3zShRgw1i2/b2olXNfVd
nOnbOiqZtDqTI5cDX/XDYkFYEkQEAoZbfTA9GFv47xgsGbNdj8dl1I7HY1Y6XmYpArmt2i5on4Xn
ou1mf2kEvE674dWYDV9SVZT4TJ35TgM2SiiN0gezhfZtZmGP7e4crLET7JY1wYCE64RHieGgsy+Z
8U1cQ48OCQPr7uqsvktJ0KbUKnRcNzB+DG3GiSPNygsnfEph+q2f56lS2jdZqs6bDkcQvII6F9ui
GoMuTAjRDpg8t55B4vTKzTglDC7FPXaTtFw7UGqveiNOb3vbnxLUtvG0SV3/UR14tPqIVlYx+JSv
6lssTsSCLdO/b2ITFECWfVhksTRWo3Yq7AIiQZJhnCWaATtR0x4uNCh0yznoxktHsAjGg5asalTL
R/JUvBhqhrZftZii8FKUwyCi/QDz+n5CgnQpHDwuY9bvw05nwU/M4s4CaWDacIY7NfymXGNmol9p
c+TLAT3VJ70NS98ViYLjR4i77CIJCRFPtE45xNN4XGhWN20CdeJLTD0rfSa2NVoMsI6uR8dRQtvx
o7j5XEPdvUgUvHbM2rx3XS3xDC1rvMHF80YPhXoHomGeYFhUrv1KLb9oxPhtnNyfzpQUVzIUEOED
UojkKlIVrDKSDsF6LN9frKaETSL/WemDRmt3qIzvZZkUh5EGRy5BUcOCDkyRw0RfjZPeeHhwOmsb
K1ssSNKHcZT+bCxOZcEIFmzYjjQELfv67nlbpG7dToN0tG3ictnA50cV49cnmSw2Msc8Jy8Cbp3N
NChZMMTcc0OZWWNsSxJv0wwXJh49X4ucFfx5jUgi61zF+OpayeMH3JB8jpohjrWFHq1Z4uWekt6k
fYFwxbIDYFrnZpwhPydF9NSV+mUpurO6sL8ZYfolt5OTZFLAkmb2UiwkqC0gnq/jnuSWGgPMhc4S
h+MuQE+hogowowSH7SSbTsZKTU6n0eag4sOTLlTAXyYdhuL9ddz02VpPVRweR3O81Af2kGZoOBmX
LOtUlHdOLm9TV7EEGpmPKa5gX/H1hUgUPkQBz4+2tfR16bExkJNWFhjP5QLc4rvJQsWAhTJ7lvS2
dPrig0pxHz+kTHwGKKXUj3BGW9Zxr4p8kXHUy8c5XKUOa5VlKzcDV2LRjJ+GqNaXc4TfAYSj6IPr
Wr+U5Oj7bOJXaYES4abtF4jQUZuu0QKMOOz+Ak2Q17aYzRg9sh0C60stT6lFInWh1qlHPXJmtcot
3jx3sRFu7ATvXxKr3Q0WEpRsSbxU62qVd9U6rufrYMAvIuDgtgyb5shv1W/IdBQsZpXPYCvXZlmf
VJpTrqsR1ZQSfIKu8z3W00MtsAPERhTEqf9Eqnu7DLPo2ApQeqdpP56bSpscZxNzOfdZuIVtHeHf
4C4hhzLRGXM4s56LnFUnFpOyymBKr5s2uZicUlonReybdLeoGlOcTSIcm5cDnftFViakIJUzqiRF
/yBU95cDqoVeUwe45owND2U/s64oka41ES4Hlk4R0hNctQQzOJrt4CmGFoHnQvL0fukv+3e7Zy0u
ieuqzWUloCT2zlp6hxtI5ROWncsnxcsxjrCCmrcC3eaqaeYvnWMfVTG7SpYam953zmU5iaWHs8hc
TMCkZwpsd/ZcWTOpAyWQfMs1xcAkkocxZCvNWEP63AFl6r0mtuujQk+fqrK+EyWVTjdzronFdnRY
590mwbcArrwnt309jNJV3xpb3aB0lOWmMlM5ZBThDYKUBabIyapJWQPCXsWxTHLdn2u6vkZLhmoS
SgdTBOokVg2EsuNRzCdz87yc+ZccpO5QGjU3BXJxDO+GOIdVw548+2zjP3ZGzlzBwMYwTKqyGscQ
DrTb1C6pASULa8ZenOrsCq47KbKwazyOKg+dNSSeLLdEVN0l1tyiW2n84yA25x/ZgP/aB3xAzORA
8mqc/8IPvr6P8vavk6htm78gif11/thHzS74xudfwDf62AC9dGTgQ0LxkqjGS/dbh0wMNxKRMyCb
BvXrJ9JrP9OCQfH4hAarGGDnBeq1D1RIlbChcOsENlP/iNqhS4RoBw3h6kQfsefA8bAhMO+u+XEZ
TejcAhXLnDZG5G0kVyIX6sS0CvTLeExS5P5Yf5lFpAUrYRY9pu+N30WLwWbZ5izQIlek6/GtwMto
rY5ackuaDGQsB6vKc73VkN0Mz9YkmZkpJ+lYfnWCfnxAJm/Row4xZIfJVj/Cs+u8V6/l8sddvDac
lejl/s3RENaA2AkwhGKwB4+5iLLdfBhnLzCt6J4cV+1p1CzlNKbJGy1chaTShZtrRwq5pdcuiJaG
f9gc3c1YOiIzMNsfG90fTaj/Cf0RktZevanfTKDT7lt0vzNt5Kdepg2dVnjNYKkqhyMJTf+cNtoB
RCTALFdnUmnMoJ/TxjgAYILKq+IfQVtVY7K9TBtSaSBYyRQZPAWYVM6fYNa/MqIw+mBEwlyBwGKD
v+5Om3oyW7/0m9SLyFqxELu7q2ZUQAuYKi61xLfMMqtrhIDtaarVGOxMokk3yYTNi2nnj4hg8P2x
W3vaYuHhSIWMMd+3ThCetsOQn86WGiOoK6qqXeh+2KEkrU9F5hqXiaK797k04womf75SokhbYtMT
VmdYB2eLyuF4h/W5FExr2UTshNJP+LmbVX87Ozk4m9pxuEr97HBsgx/z7Y+G93/7doxMtv196++m
q5Mfu8LynpZM8xaRGJ7AP+Pc1g40UGg6bQDSukGV9M84t5GGOBD58ZSB6Q9W/HN70GFAQWmHbwDp
ht1B9gj/Huf8iCEprZJ1R5L1kIj8AfNvv36DwQx7X+YJOmxSzLbdYT4h+cQmDZhAH5L2dsqMYKGB
cXpWauCG2UZPfR2Xt0IrmOj/PLQ3Vu79vsbzdaXjh3SCASnn/l6fRObJzodSUYM1T073+kbUVzGH
3GWk5l2/eP9arAk7m4S8FvRG9mYaZCoMsN1r8Si7vu+nYJ06QUJbAyissfT5g71IfuPX+6y8CoQL
qltKYikI2L1K0xh2ZmlchVqAyKomG9a2ryWHIBj58RCS+oPtxUo3NnWDSOf9O9wv/LmwdCvCd56R
RCzg3ls0cQeZnZRrj7iBr+wQFqUynxVqF631OtJWdQkr4v1LvvECWWjZcjlSytzNvdsVpg9KrOLW
M/jkb/s5gvjUiWeswszw4v1LvfFk6R3bWFRwc5bm7J0xMCQr60FRwIeaEotCH2mrO+fEwJic8hWY
dWainjiYuh6mrfVhc+WN0cMMlMwKzYDFaLBPvR6pltLg0qmYwAF94SzD0kZ2PYFyQrZxDrNBqz2h
zwRF5FO3Rl/LabrtFU8jLETMyR0lCR9SI/ODZ/LW46fXovPNLAMp0N72NGtm2ACFA40bKaEcMMhR
6tP8IAy3Wr//+OWeuj+yZdIkvWVKLSCvvfmDN96ARTdSbalwPCl633wICyf9CuvH/ARc1HuuheQb
f76jLjlVqkzFPhMzxqgaqzXkPRpAmk9u0Ptf65fClkGPNgqihORW4WK1P+gztQzaxpCmFoJqtU5t
Ug/VySnQSmO3xk6ZOjcc7rRzfNhxYSpRayNR9adztxDD8aAPyufOGvnURBCb1xjWvAxQVVSnegc/
E08a32uzwGtqxziNAgVTOcQHYRhy/lfGKD2MrcG8ptVDUfn+rf1Cz6AsQmdIsU4FBJ3sOWv9FU6T
EMJlUfTiHsj5d232c3eC7jQDVCKGSF36Rag+jT5hKc6kjKMnjJZQGXfq9UU3wnVd1Jw0z7JRob4t
sWz/nGWNNXlVEIQoFcRUrN7/vlJUtjdC2Lyo45ifrLGUYbtzZKx8cypG0wex9wuvrWNE9UWOgwd4
X3YSh4V2hZ5XK1h88w6TL8NBa90NuAFOPqYRWuVnQOiiFXx/HdvtIWnapTHAYgUFduGTY8PbqwvH
CK7LYh4uo0oNtzVH9WihENZyEoWJeQnikl5FqYlbYL4OItXB5bBrjU0VNvoxHVTzKrJwJV2ijwH0
01CBD3M+f0qEbXyK4ex/a422W2td/ZFW5Nf5g8MapqZEyjlgYMbeXBW92ZsB4n7IZ1H/KS0ndZM7
lfnB/vP2VRwZu0EtAat69x2Ucxj7iqv6KzdwwI/16bEoLeeDVV/+kt1NjluB1sxaSPWNOnH3Igrt
jbkyB3+lDVZLp2m272pdZIsAeTrMVhC1riQwaapz/YMt7o0r002lGNA4GGh0eHavHDetC8uocVe9
KWKU5HQQwiHBKK1ucH2wPw1BHd4qTv5RIPdzbO/eLbPGMLypIEzxnOvyev2vQytSwli4K1GomJSK
0fFv8d9p7vUmJoTIrbEXzjRVWScRwQxLMmZpH9K/wVgg1suGXpFdnoaJOn3nVH1aDYD7OkEh7SLJ
U/y69Fg56UNb3MxKUGYLi3CtKyXJs29WqhgXonTjy7FL/M37M/bXCftj4URvAvjA4Nx9mmMpqqks
VXcVlm6/NgbHvaZtf9UkLQs8nqprlCznIPzhxlXG5INB9PYjZcIRPApJHlrN7tUTGOuKodbuqkjK
btPWBqkpSo6dL82lTZxU/UWKL/ainGhbKyQsekIzk/WcquIy0/1pVeXObWKjchpDf0ZzOY8LTpjY
AxeGtXJpCS2zetC9Ui0fcWwj5DOr71MMN85bXSgfrdVym9kbH8wG1mrUp5CUnhXbr9bqYBy1Puxt
e1UFun01s5wsfANLojBrtZZePrA6CKp7FLW+4aVmRSgCFh2Xft0Et++/1F8kuah7pT0lPocQjuEo
75UqYw7vNUoK5kiNP0ipkoKEAUGwsETXHGGFrVzYIXyqygg4RzZ1v0gm+1QTdXv1wReRK9r+M6EE
lknYMlZ2f3i5vE1azyFfpKpPyWQ9mmdTPUI6Qr6f5bbSzkVdpiI4xbrfOBQlLAQtLlKvjHTzg8H2
xkgXjHCpkbSol54p1a9eTygwWVAo7FZVU4hPQZg4ZxYz9aTR8sqDu2hv7EC7d3EcOIEr8ZHD4huL
suCNsFpyhjOw9d4d6UXlt3ZccfURq7czv3GdNSYn9Y8x+O+x/JWYDpz01SD8DeJ0G+Xf0N89g7Zt
+PjXD91SlD82OzCU/FUvMBTHc0iQcLTkQHWxhP3neC6FeRzl5Gz6cQTn5b5ol8QBbH6ZpvxDTM9P
XlAo0GBIjlILAEBFq+w/p/OFaEjDTsORAjTKYPvZHT++q9SOgljc0/qchu2Q5YA/lts3xbJ0SdQB
qU30T1jzidsY7g1xJkPjXPZt2nxS24qQWD2jyVXoBKag04nh+pgxtAQbn6BxLE7BhttwqSl6cONY
mXTzFt311BY4Lna27hzGjf6B3awuz4WvlwbuCHkUZ26OI6gXVTljXs3HyFVs24jzxKPz2HjB5GSX
Rjmg7I1FuDSnpln4TQOZwiX2V52K9EzUjbHtHFxpYWvUIF8tPjyxdhmnxnCcys5SF2qfEiswV/7c
TAQa1s3hq6F0+ePbvYaZ94/XfGc4tNhfQCYUBkeu3e/sIOY1lSlJoBZhCNoSo0UEa3ZL+dgvo6wq
Fq1PKs7719TeeFA08RwOeZDEIX7ubZK8JFcUjh57bh/rn5J4ui0HvAS0TofGZRsXulVb61io1hIe
YrQuu9z9yB5WXmLvXbGn0TqVg1CiV7v3bVccmeyer1Dmtb2yRBjh4aDld6Mm8OkyQ/tMxScIY29r
3mhKrKySSZfnkJbesjWFJwQS0Dgtk29lNijkMCnqBw/pDb0dvGWWVrAroA9anrvfcLZzJetym4ck
bqP+rKNjXtPwh2i5wJ5iQSLBMo0vaIouZ3U81jPrNBXfoTsvYoVEcd/0JiznArJz+OPcOZ6wc0i2
XyYnXijG53K02ScVLMqua/Ic3n/Bbzxc6MSIDwEVaM/sf/UqjPM8o/NOhFahwQupM6/Ibaxdk3mA
YzKXHxTQvxzjpTaR4UtzmPJdkv53n5Vj9obbuVpMwaRM64HgV3UqScDqyaZIs8Q/o5n70LWxvVDh
rK6chHxSe1BgCsFqIUndsjat36cffK1fHwPfChMREDqHlPr9EwWUsBo+Bd+K2ACi/IyQYKiyrQ9Z
YwtvUuBYPz/2P9or/0d0aN6XwkFAwOAx/Os2wsjuTTcMNKw/d0njgDEqOy6Cgp11m5XgpceJ9o2x
hPiXQfVjw/tnl3QOgASAZxCZsGjuuCI5B0LFRxYVDGgB++gfbZP7Ywj+Mwg7mzUo0HPbdHdkT3Nd
l2NjuWA4NfzaYWyWeWMtekhq6fT0/rSVJ6PXa6K8FvQKB30OAgluYvda+JLNKTHDQENExsDOIw/C
gpe1csPm9v0rPWN4v1yKJiRoEE4dNLV2LzXOuev6Ebc1D0S6C/ekd27zbBw8HFoTcgbqCD1df0Tg
geL5sE0ne4R7oF7C9Sy+ZgRQB1eKZpAzT3qM508LbOJwfxCJvuwNka3C+MfU+q2EYH+blI+GDrg8
LIO1O/v6iNipM3MYNJf8CfgQc1OBAw6FXETAR0vNnzyFPWb1/lN6Rk92nhLAJCMMLRNiFUzXxe5T
Sum0pdj+ul4ZO6TLVcU2qPqnVHfTrTXWZ4Mfwh7CJPUsjGBcjkJbGZPlnmGdvMhVA/plGXsRZkWh
gbcyY3kpmh5TlOqs7G9HBZueSNMmuOEWLT7iYGjk5ThGBngOmuRYJGVxPdTWduybcdWSarGYoK8v
O1LbV6YdbRJTDeGNwiHTSn9a1jVhORkZn01Rpp+bWlmKsY8+qLHe6IpTNgpexA+d6n7pgJIxGPCF
cUkX7EYPD1yTVLbke55mEVb7Bn7ATXCXta0FFuafqjiqpzWetGUZWJv3386z5/3e2wGe5q1QDwOA
7fd5JuK5DVj/LipqLCXZahpvKsHfYiwgl5gLchZMgSEi3UtC7f+xdx67cWTZun6VO7x3EIXwZnIG
YdLTS6TISYBy4b2Ppz9fUFIVmaSYEC4a6D44QFd3V6nIyNyx99rL/AYVzaZtnQnL6UGr7oZer0+k
NK8ixTJU++fjHMtF4fpTGElfWK4llAmcUYy5egU8jtLd1sP8p40/jKdIHKkBDJTtmUsf5U/RGGSY
HiFnWgGRsq2h7b2g1PsTJ+ANcJ2M4LBFZEZCB37SErKepdQZYuOpFPWWK6QYTfdj+6AA3sShqTvL
BGQFgnhepESVXRnS/vAlbTehs+POto784qbRU9EJCwPtzjG7LhU5d3Ap3OS58VVB4cvurbMulfyz
eRADR1C6lZ/LvVfiNimoAm47lPC21YP2jHpkbK2PtSZddH6j7oHBVS61S2lXQQiWNioLrxzQs9Sz
FsA2KqZRt62CLMOMhh5PJhi0RcPMU8cGH/XUfxTE+GuSD/cBJqIHEzSrYAWza44i1HqLkJJEH/uo
mG1TryRbL0DY8ZzQS3K4A1afn+pyv7mXKcRg10oMoVjul+scjmk16ElquUaaTt40Lg6Ws63kGsZA
mvAh7MNiL4mhDlwAQ1YgquR/qG1rptPzYyfSx+N+6LK3CHjoTZH9KvJxZ8Gwyq41fd90jdrEGr5B
SQXdSxCUX3ACLAGlwnLAx/X94/zmQ2lnWAwaGaQeP1Sch4wgwUPzgCKzRetb71v0jaszXLWYgSUx
ROz4/v2HvhnO0G8xF48IkZC8HOpn+zsfmDz0FealjdZtG2bYqLWOybpnTYtesByh6R7wkxZg4BgP
k5hE+6zXNkD3whNff1Hje3n5s+gghciE6BVA7j1Kof1Wm4uyCyCV1YPqTJnYO74IxyE0oNuIFaSY
mRaDUwVjvfPreIQF0JqebAjnJVnJztRh6KDaPgKkPlGiPpHajgMt+5Jx7FIIiQvf+PkiJXiTBRrC
f66V3StGlV6k0/mUILE+6CtgMzg2WmK5LlRlq6CXrYMfVzuAs70WdV6caa2bBNxRktjbk4xwcVFa
9w2S2E7a4BcWK9eRXDcgbHFkQMyC3ybTwTNy3VFws/b7+KwyB9ODdHc/RpMbWHVp68mjLva4qU7s
DsDkyRBvICL5qIUEudMhRoxcMoaAgx4+AlMV7XDG8wEHtIMRXFRGDkw2QzU3D5q9IFadO2TIt6Qs
dBCMsatPleHCb0gAUqegXtQTA9a3bgoDabUlqpLmWUdBFbxNmXe+YbpDbPWu0mEkZraejBUkbKb6
Rwj/o6LkfzyuZkEe/g0RedXA+1Ak39LH7kWfbvmJn306acHRmAt/eGHfLmCZvysQcH8oCZH7k3Ii
GkSk+LtPJ5h/oVizqP/QW/6JpfzVqROsvxTsYAHCo6fK7Yk71J/gaJbz9ez8AbYGqQIGg2SUIhbZ
opfnjyLfmma9FG9kcLvVRR64/irOryZ5X8j7Idgq4nVJvxs+DaPaTD8vM6+JV/NORYz6zkqcOTyk
1q6DiVXu4GZ4UMmC7/htQIP7gDlT4VaS08eXBvbPDZLVbqBeZKEzSvtWv+y7M6w+gskblUNlYb+m
bnXOqImYEBrInR37H8P6XkTHq3SqNaL1bW9+EABntkA3pHin5ZdR9CBI93p+MYpn1rxpqotUvsgR
5xC5v039DNBngBllsVgTqZspOKTBDR7ShD67umiqHUzzExfccdj/saKM+3jlNFvpqL5c0UGU8YMI
M/GmibRPGi417hioxl6ZjQcmVOhzWG5RCasBx4tWOzOUqXfjoStPfYzXLxaEKbIrYA0RqgLv8vJj
5DiulkqjzjdJKN9KnWRea4EYYRO71yLMes3iUS9VnNWxIpLNei2LsJ80zOJvilhw5176+OxUXP7Y
Uc97kUdXMJwNiP50gwnly+dRjy7DgpZgMCkmvptIhK86VMhXzax+apVpjX3FjkRB2C4TCe/psf+K
CPWePMjyPJQcf+j8/nuI9AKeefYGXsWljzfv9kj42V+TBPUv1EJp0YvIfC7DLzbSrx4JvnGMfwzL
+CH9+SxCSSY4cFRB4U5Q6ZNSsct/jRIwokMfjXDyVMYR2P4kQB1tY/AN5E+WQmiip8ynOUpeqbxl
3NBlhD+TfiVH03oy/R975Lf1/3ISnoXAV49Ytu6zPI3ALFnQUX13DNUzuVw8DmgE99bNs/V/4wS8
upmfvgnxgHk8EOEnUdFnj2mFPglaEesgPx1WhZrhSTm5iWbdkltt33/Uk7zC8VdCpQV3PGjt4BSP
YpClFXUlzpPvYiW6D6UWPvDC8hPdyodLnCdOpPT7YgrWapjsomw6b5+io7JZVtcaprWILNj7n+ko
ADytMjh+cSEIkBZZystVlmJMjot59N0iFCjX0k04BB7Ew32wvNja/IhZ5vn/3yOP7jaViAP8kGF8
JgZ3+cRjFyOlvHPyDi/WOEDO0TrRw3hruz7/lstee/6STUjEdcW3LJFujcVwF6rJiZT51bj8qW3I
WIODYZiKfryRYmMC0Re0vFy/uJzF/CE31Y3As7jkz/RMPev1bt+0sWO1xaWoqqeeT6x4dV4Wfzk6
pGTLdMFffsda1ToZXpHv6v1DqeIy2mbu1KSbJLcOph/tpiDaxZp1PVjppsrMj2HTnkhyX8nJL0sA
xYQrlv7tIm328iPgsmYGSp+hDpABXJ3je7nGPhkYjySaHyE1YjEU2CJGL0qg7FQJJraJYTSuKG4n
wWGGWRxovB8OHluBBKbbJzCTezHZ9OVga11x+f5OXM7b8XnkHKIZTNnLsTyap1cYD+lqWPDKJv2s
bagHBBRL5I5Go3UjNM2epu1ZLjaf33/sW5GN1gpy++Dx6MSSlz7fjZlvcOCGnN2YD5+tOrssi96r
9fD6/cc8JYnHX49xFo0yNF+4Fo52BHa8kl+3NJcThNaS8jJXTbi0cAXLtliJsbaLe3UHjG8lJsJh
CTGIwXlwxw4ILxyGPL0q83kN1gKT9dkdjeBKTwYvQzetFTDJU9A/ECfYwzGs8CLdWCUy5XRU9Hly
GS264oiEstR7PByh4PX73w3JqzfeHW0T2v2LqBBArpeLiAe4mQitYeE1bH0IjexSHvt9oFlneuO7
KUqyYFDx/FL61Ry121HH97lNHmlVelYW72JFBesX3Y8jTsRg6UqwjcN4UbH9EB9xygkYk49xnjCF
th8PnlFnm9zoV2mtECH1zTzH11PNvqwLe04E5F86p5GmNRJEm5GG1ohgHu7L6zxbLO1ocLGSIvRe
XyayNhyIZvhsYIA5VtqmZkUD/nloDedaVV342UNFYh4qzTYG540256obw+tpQPmATpXrFwjUJT3p
eJAdLKP3/EZzrArPbzPwlgeqWXHJKT90U+AY6I4EY+q2enqP8vUeo5OvgyKsmmZcV5HuTGG8m0d5
h/iC7WMMJCryZsEea2KNWV60i+L8so+CzBHC+oJW/ZkZTOteD9fakO0LOCp449zMVvUolHQCyno8
lweOrWreZlJ0DYf5IqpSzS3xi+gR87frPL2MLXVjqej2YNfWBe2FaQpAfaOvGPDYXEbrIoi8tOy9
yJDvopg3qpu38XIvaADkJstrDUfvGESsNZzBa9PuCR5LICn07yFru8TdZa0R/14puadWD8x74HHm
/CNF+0rav8kXiCjX3sbQy2spzg61n7rZbNwIw7BPIwGnXOGw/K6CqU8wNxdWEu6M0PeaNj2MfbDD
qBw+jjatO0H9gAuF1wfhrqkGe9F7yIT5o69oZ7rGxhPmLTjNszboHEGFA29hKiRbhzjXN5VgXS1R
R4hErL+VMzMN1yhOeFWsbYIEpEUXXg854wNwe7lDH/4zfoQrxIyXv+xSyLk2m24bp9YNgKWPYGK9
sa2ZV4tsEAw9DnElrstOszGd9DKp2TaVjlCCyhA73AntsMqTeKdrgTcY/V4pIJE3k1v67RYbBPSU
ZrdpWViYylHQXftqzDikvgA16xXq5GIJ6OIYhXMIPxOwCQ084OFhfWlwKoQFP8CHrbddo+6WVx2m
/D2g4cQUboW+3Q7q4CEvsBGD3kmrYN0UwkrFcA7sIj6CkH0xyttiGHdNcrxLphmIvv+0B6Ar7SY1
+I6h2rqS0XcJZ9eQgxsdLLKacrtwseryB1PqUKehFkXWI2BZ6+XVLN2dOrpvQFyrOJBn7JM+yzbo
Tn/M5PFEhHoryEO6oZ2KzQsT6aPgO9eVnprAjV3FrC8MswUMjiKeJp+49l8hYJ7GZItXBdbTOnDp
o9QmxiisrJDkQ+Mh+R5yimsdZ9m0uEy1yW0kdRdN2aZbgD5T0XmVkF8mefBpuVNFzb8Le3ZSQ6de
N9s7g7aaL2pOPE7u++H6dbObzACsP+w8hMkBvh6lmS3qa3nmmwwVpEljeiem9mTNXwZN3cSyshv5
X8GSMPLrPs+KfKZq49oA1mMHxakpynEj4CnjxQRlmS9za0B3eHlxyFo6pErKHHQawuuoxZM2nz93
ybRumR3oBl05pd3nQ/UYGYtTH8ECyaD3l+PNvfHsIxytxthnQtbQS3I1ZTw3qgB9jaJ8jAEqvf+c
tzYHTGEVDDewL/bI0Sbs0yoS5FZZZr7pfSmqZ4g0oDOibdrZejojee97hjExwoudSgk/TfWFagkr
hShk+fVWEPtVbVmHoo52WcexDbsTI7S30mbub2a8TFst/s/RWugBFo9GvYx58dEUpt7DgRgQi+DF
CRrUab9a5G06wfqIO2hoZ1xv76/RG/UfwxeUmrk9RGYQR0uENZESVqNogbp+GJvQM335CxZmXpqf
Kv/eKLVAJ4DA0pbej3k88MF51yiStLLQfd4ige/psezGTD9KeVorpUpE/sHH/20FDU/sdZK0sFjB
U1D3I113tLipjphtG/FIZLa8hIuj0xhq13DXSHRrSQ5to4KKxB8uVeei79MpZgk9O9ksO2KiKFMr
BnzK4E1qv8pmeaNhBavr6WHG3amZ623TBp9oyKPrIq47/EQrbKJjDOFGfiYbe88gC6qD4AxE4CGL
hFua+jdjEnpx1VxIU+z0pnWIEi6/UNu1NQi4QNslTbRrMthIdXyVxXgoM4Cp9JhpTP6AlsqtmFaH
mg+9/Hw79quJOV1bKhv4Ozto5DZTBG9QuePG8NOSjXU8D8mQvVaFXpm22z4PzsY4dqSuvVAn3+vJ
Aic0dSWEiEzK7OWUdBZ/3tQXIhHTStXNkiwNQ+d0SfApUAVGL4vqUrwDA/y9N5ONQq2sduN1Zc2X
XT6iMxn3K70kRYyarUQevGRaBpdt2/fcbulmMcIOReHaxGcP59o1t91OncYvqtzu52A8X+L3VKs7
X36IKv96LlNAVMK+sRLu6BIZGlIRvzcPShxs0/FMD/MHqQvWPip1VeHfirjUcmEcaEM4Uw+Nhffg
45zZlOwCK7oKyD4rsl6jQFmjtQ6TgeZ6He4GpXWWNezb6kLMAuwV4bjI1nr5uWgmMeRGFUdt04/K
mWDx1yDcDFX0fWT9irjbZ+aHup+o9DQHgNiqpU+M2Bh6N4yI/eQqAZcNDvZ6Niyvbsmf0tQdxGm9
JDJqbN2aKkMa3VfOGmFE/8L46FOP+FZ7YeTTeR/1ezXhwo95p+y1wOrpKGcHTUdgJbuYcQiNa5Lu
5gG+kwM54nLpGZk+aZU2rKVS2Q1Zvy0nxGK4hVoVUesouZqnyAmKYZ9TnBZacpVTsMYWik5CzbLx
w2EfkySX4c3SC1n2iI7/TUCY6gfCE3twuWJRDNxOBlo/zbxWxYz9OniW2m51omvrsz9hbcv1vK7x
sV7eTS10yPHriN8JN0bBAgmUndDAtDHZSDWZ3PCBI/3x/WD3+vJbUE0LfAJODxiCV4gFSYw7vjuI
hUC4WeoBWe32M1nlsg3yWN1ESXBjQEqM1Gnd+KSBinWiLH0VcPkIsApgazBMIRAetX8KsRJrURmZ
vyIP2uctmiWq7WvpZsp+6ie8EwCX6P2iBF6aMZCYZBGOz4IOe3nZI9sn5LkQmK6qxTsBlT0QBm1t
g2W7NsTZVWbS+EZNrtAY9yricFxJt1U4PlRVeI3pOkroirzzS+HQh8OKQgaq3vBZV7G4HwOgsgUl
J7FBAm2MPB2ZurCoRSTRrp/Tzm7NJc1ZFpcijUn3uou0jTRRFABeMeVhPeidszS7Zp0sDFlAzJJR
vhtU3y6yZOP73R4+364wlDPEGXeaQv/IiK6pP64bjg6slHMLrGwNsQUt28GezYrkf1LPijTI3SjU
bWRxZwDNwV1szngg6fN5Lk3oUC4VaEqMUuQW+bmcKDhnB7XWz4Y2/JQr0ZWQFJdtneW2OfperVFU
lMRLzFWIsexVJrWT7F/Xkn8joj2WD4JHHH769u1ERZ0LNwKXrYOL1HUnB7I9ielGVdvPQh1+m0Yd
VT9T2eh5eWnq3bbn+Aq0IhAeu07ihLF2798UuuZICm8gqIRDlgR3rUJFSOWY93mJ+FrvEQl2QZSt
kc3a+WZ+2WoUdRCGdyHFmpxTAxf9CvTW6DRBcF21InpdKyXhrmvNA7IINwnPpGV2JfntSpzTQyUq
Ozj0Zyb1dCpY3nIuGmiTSq5uRiAmbLPdRLGv6BxR6oxO61dtGe7KeFgldXC9hFkUPz9KAxJ+Lda+
NaNvtRTcp19uxRvm1gnGFjihwkrUqnTTylyK86LpyR90TeKgx3Ajl9pyBSOqqVhfDR3Zhc7Utpiu
Yu8WVsoGSJJpI9fJCPl7l+KW08DWs1UffWMhQWlzPFfMydXwRm7E/DFJzJuo7s6VdEGwJRujLQ5L
4R0TlGcKqVJsP2PIa6LjKdR2IszTDgDQFaqDt5ocXjeyeV0RnD2rywhY4OuDxv+4lNjh4uo8ovAl
1PAciWjyCKJHTxA6Czw95aYsIK0NQH9LautC8KCSbkXqZDROH3QEMJZ8O5UsGAjETPQq/X0hKTta
/rvU0D80DdlJNY/niYGSfmHgOolIZMrdHt9beY+wa5y5HSMSTOXDXZ0HJ3LnNyIH/CtyZhAgZE/H
vXomYFM2NaLhmtZAdsRicvFCfdo3an5I6E68H5lfP27RYybnh/gFr+gY2SZGejhiMb6grrr9kp+E
VM1mnj8uO70chxOPe+MiQGUIvOzCwKYD+oQCe9YRnxiMA4Id8Iwm6KcU2HVkwOCaRQTSWieSkgdx
Cm8GMzlEYbaJms4Zrfjq6Tv/C6aAH4qM/7zrDvBbwMO/45Bw6Yz/HryAeOBjVH97AV5YfuLXaBDn
TXDQtD0NRmCULPzRr9Eg879lxIdCuiKznRZ5kF8kI/kv/k228j9CH3+PBuW/EI5CbAJREZiH/PCf
jAZfad3AbwIjsaiaY9vDVj7qzBaTHMObzzDLhrN4F+pp4YwtMDwbKxBAkQk25KgKY1pcp9UtHHDx
plZVf9tEurnXLCA8KL598gcVndEqMTtHBFaKdIoohXYXghnzhlTKbCxqw1XTC4PTk5Z6cy62pM6J
/rHrgjK1B5Rm75M0N89ATerfhCiIU9uvzGqLm3IMaCoBhjBMur6aMAezpy4LVywMutpDMfj3RiPN
N8/e4RuDxuPyb1kWukHIDEgcOVDqL1OROg1mSfNlyW36yqe3qRRumvelpzVK5Y5BXmwbpN68TNCy
9b/qnP3nWmw8DQh+f6QcyKlfHouXR4pq+J8jhToC3GEDXifKZs8MOrFwRueFf7zkkD9pB8+O1LI/
GcQDGII1RCr7a9qO4g5TQCA8qNHQc7T+bNq+1OnP01jQ+sz0sekAK4k22bEazBSJKmLSuuwinCh8
RW4sPE/qoS33fVmLSP3JulvoRr4qS1V38lm8n6F67QGRG4CR58qf7UCvXMQsJMDRTa9cRYI+OrNU
1oOtDk0eOmrZ1DeB1NcrNfetEFuEwthIocUAMZcc0P+9GG1hqPmaV5gFVUsWeX0Muf6sDaN9giAu
0tXRfG+qFc4KmjU0hic2lGpmSMZSSIDGYdhxfw99l2ZuTNsnpC6lFTG2fndCufK4xFiOGjUOi2Gg
JcOavTxq2J3Fvtjmsit06Y4Z++AA/r4Vo3Jc5KbLs/89Xq+ssBbE4u+P1+XjEdiOe+nX4aLviPst
czqwtmxhDtev60pSFjUrptUIHZHLAof6+7YyES1U8afBrZKOGQilv08WPtaYA/CPUammu86/8CeX
1cugjDsb/AQY7sskFnljrr6XO6VHFDorCmM6WFHWulJsNHaompM9Sgu/oJxau1QmT40guDxbnzdu
A5bj2YleHkwXEO8SALZsUKCILx+M2MxkJdJQH8wQM+dej8G+CnK+kUYhcN5/1FJQ/xM8fj4K0A/g
btJY7ZipRxM4nLohrw+Fb6UYAvY6wk56dOILqUspffQY0IpEQQ34JDyFo7o+osHU0ZjrDiYiR0jv
mlzPopZ+NCa937WROKy0JEU6mgmV6bVyXCX2yPQ9dfjQw2M0hhI9O2iB7ixX9RrHB79FrL5gZogg
knxRjqgx2wHmLV9LKzlnv3WdnbfT9FHqp+Yu6avhax+Fwr0hEGW0ubLw9xrj/ryvBTrLFho214h1
Q2/uhuq+DSRjH4TjZ62Jxas6zwdX7sfFVdwXKyahSjY+AEwWCvuP3wXJEcwKmvJwm44b8jJ1kiwN
Ygt82ehW1lBAV+jG7MQbfxn/nt44fHEOCAhu3sQx01aPRSSmB7M5aHN421fgjc/DaijXiu7/JED+
tsVivLG7IDEvmnSLYikn8uVGbrpgjDSkDQ/+FK2qSXTkIAPPpKziyUm7L0G8KmUNn9YGo2j8M7R6
1fXtupnQ32k716wv5e4xEeNtVBXfAkH1wsFcZ9aF0iBnLZ9ruEwk6YQ4i+Jq2a2pUfNVJH8oXg/K
QaqZTe9EZImaa19kiiI+qNFd3O8gtKe5I8yBExqiFyQouCs11u3dSuixeYBfHJbsvrvGv4iL6Sqh
5LH8QzzP9hhfTfo3v72d5ng/RNdF165Saef3mVNK55kxOSDgFQbtcs+toj8aSnphlszMu+s6rt33
d8tR//7ni6RNRiVKpQZD8OXidlHO+LeRmkMB+Zn2UY4cXE4fI8m/ocwxOVMiRegSx+kqw4F7HbZ9
+EFKkvMoL8WVRofZzUJf3xf1Mu70RVtqu0/cmqte/dZLUs0gmB5o1uc1ViFidOnHReko8bwfBaSO
25CJPvJGNLsG6WsKRGKbGFq/t4reONPVprJzoZLcukrzGyXRy20yRgNvCfcGGTfx7ftrccRf/LkW
ixUdWEjAReaSIz2rWJMYLGzc6e1Ba0zFNZC0XBGLJhqzM63mXOm/W1A1IU+kCEH1mfIpaJANyhXa
XMFg6U7v6xV8tVhytbrzHYESClwSJhC5FneIYJXFZvQbfnOXwBpSk1Mv84iC/+MLIK1GTriwT1D3
ffkFwMxoYWtI7SEDyuHEbVDRmLKgQZeT6jXmkK9Tc0r2gznSbZO6OyOmIfn+Ir5x60DaJkxz4QD5
O1b2G3KVwa+cdAdk/4lylhDvhWTW1qbm6ydi0JuP4lrFoAmjSog2L79troZV1cxdd7CqWrZHdZK8
TE7E+7DrwxPH5IhI82NlwTgZS76ngTs7epYotbTsurI5pHSzzuECQr2P8UgY+nbYsxi0G8PZxICy
Tg6hBL22gn6y0oRi2hhhpV1MXaGv8A5qzus0O6VRcYT6XD4dA05uRYoH/hvNyJcrEUAmQkZDqg5B
7eMKE+pA2XQxXNQ2StPBGK9zjcA0wQUqn1A/VFxliP2Nlg8ANKRZX+vpMG8EAQRFOvfieaBN8ol3
9ToLYgS6FBY6cDQ68kfJiOoHoS5PSnkoxra4zvK68PDvS3f6XOdrYwqTbdzMOto+bX7iycubeZE0
IOrDLJRuKSkDMmNHmXoViFJnhHm+n5LG9HC7Ld2gM/0/vXWxrKMtsiBuJTjni/zp89BR9lbZV2Os
7jOxHldiFrH2aD2s3j9cr25dJJIo+iSRifsSro+CtR6I+pxiz7HPJqxEyrredLMIb0IyKlcYfvoY
/wuaZ+/qE/xbdseIJb+vNW4WNXWva9rHNuqalxU9P/iroqdOYG/RIqNCp427dKl+NcmUv0REn5f6
Af3SRX/g77JDMuD+kL8uDVFIsE9VzK+KHol1jJx5ufwb+PPyev+A4PNKbnLprgLRB69D2qRCOn+5
JZmET0mcSzTJKt9wJgMrnvExGIN2k1t4ujQaNHLm7nV0B0dtGUfoN7IWuLIK+T4GFsh0U/2Ew0q8
8mcDfxNUR+q0uSS3tNuuEFzTKG5kXxHXSjxcFcPstDEJ2dO6/9EWfHdzkUX+Tc/4r//c3hIcLCwr
T23Js8fHuv2WP9+QP3/w15Zk31HKatxRCtH2Rd9W+Uta6OwWtSg9WLLpf7YkpTCIag2WKDTZJwmo
v5tM/BHBjMD9VFbDA/mDHXl0iWqkJAinWNSJVCbgt48lEduiCNHPVBWYkQGOI5Le25ZW3WoRik/l
bYspkO0X+YcunwbEEQKVvDxKnZKxEFOf+I7DOqAdFJ6Cjj3BYv65Ip4+16ICCl4G1Vz+31HaNKSg
c3KtV9wyGQa7bfp8o9XiHi2Oz7AqBQ9x8gehRaInTOfLsqzBtxmdraYFKbw4bQ0gqimiinVpfiTl
Fe0BKDmj5zPY3yncUPyUkZfV7DwzL+eZ+sgYDOyTqCeRV1DilRskKjWqOaM8gZ+Vg/vPWsb4STdx
asZ5he6AKu6ZwKU/spo/Ol2/HWr8TzlZpEa8z3eC/ZN3xg+n9f/zf1f1I4ps/+/FEfvxG34dMaI+
FpnUoeSBP4L0s6i/nDvagou7Jd1cLoRffVwGKjhuIKvApU2Mf86a4ogR9k3aTMxbyC3/yAbgZU78
44ghgKWDk9ZIBY+p58mYNO3I3eROsyRviipTnVCZRQbM0Xgi5XkN/VuOM0+CbCQvBj5H2YiizZY0
xpbikroNG6PxshrhNzkJVUeBsxkMxmTnfRA7tY7Nd9kCjBjTlYnTkE2yqK7b75EYABRMZss1VaTC
xCh01To/GIn4M5f5bRNhIbM9SwN/nnGiHnK2aF7Ss315G8pma9CVVhS3KYzbIKEjNvZmejDN8KxA
gGAskeutOMD6cpKNaiOKU76OR+zTssYUbU3Ag6zsEsmuFPNzElUfDMaZTokzWGZUoj1qneLKZly5
8Sy4CWCK1QgoaR2Exo6x7Gjj6MeZH3LTjc/ltsmdHFGVwKwrZ8DECvu7IlpJcrwzxXhfI7KlRNHX
0PSvlQo4t49ag1n5O80vNO9/b9h6uv523F5eTsTS69UXchzaayRY70WF86L+XqTJT7OE5+HgzV/0
Izhwh9A6Bu+7GEst4ox/Z4RPf7JkYlzONJafcsWfoUGQTX5oQVQsuGVSv4Vk8zMjBCLCrY2YIgBL
1MPhff/J/fuyesC3hGYFv4kwhOc2p+CoBsNMwFQRvw/vut2E06uN/eaJqchRA+L1I47KoJb6rZZm
HuFC63vsP6UXvcGTBjc/pab+MtC9etLxvCo1QLpaJk8qvHpzmZ4oGt/+Ik9i5gjV0Eg/Sp6DvMsT
NRzCuwH3Pbs7n+/8lfihPI9Wz3bV5Y8k4zk7+kkZ/Z/c4+f3ePagJW496zmp0mjGpTyGdzlRM/Sy
2TZWNaY/n8PVtreBZO3aXbn3Lzs3trvt5NbnCjhPW3fNVbJlJkdbbiUZP4LCb6PlUab2+lMdRcs0
BntGpRne1eYGRGeyWRXfLA+spTe49eN42z+Mqq1Lp1Z92YHvLcZRIhbSvVArugF34o6u34dxOx9i
hA3vmo/9ng6p3Vw2vROTSe12p4Dsb35lLBuWBJkZOoSKly9CqIRYV+M2vJO+5L1toijyUDjdPVo1
6ocapsxFsopkIridfH5/Cyy/+PhLP3/w0bG05BpivLRstclbiIy1Pd9+KTbvP+QIjfPjjT5/ytHJ
bBR4Lyr/dafXNqJg5b1Y2WAcMJHkgUiLQbeLBKdXTiQJivzmtwPWgDYJZJWnz/Vsf6N3FJvw58I7
NfPqvGlXQTDN3mBapV1SJTMbVlBdM/SrTItTZxrRneihENZ6uzckIXW6yKjsoO9qRwzH4iyV1HOr
Rdk0GY2bWKgfhEVaOzNjL8PNmObrwn0SvheTEW6MwrBsqRei1agg15U3d/M0N540lz9thn5/Xl5m
F79W959veRQucik0plGUwzvUOS/aS7Df1whVnAd2fzt9lu7xpD1Falh+4+td888Tj+JGzni77+U5
vFNuVNPBPUKwVS/zAtu8EELH/GTKp97kqe94FBP8Ka37upLCu8rLHquN702m03njKj0grNM4iKL1
l7MNEM/DTXZylNRdmJBoSSWbKLQHTBI24TrdNpt0zd8nF4Ir708x+t8KIE/oFzrQyiL6//IQz2Yv
hnnLZ6wP8946BwVwgvDwVAser/uipUj2r2Gcc8ztQWu4UtQ6iu5w4XD0NZrkZ8l1cV1/bUt7titH
8L4gGVZ9NO/nfehOF+2dBOnEix7a/dSdteZK306X8g0tFrt0pjtUV7wxtv3ANrbCSroZL0k9EWT/
Bon7ni7u11p1E8m7gsB/2X1NLn07tof9ZJc2IPbg8nGwT7GXlLdu1uff8Ggvp2EliVgEh3ea3Xnh
tnfzC8GeVxhkpDbsTW+4FlU72YU35la1q2k1O74tu9lK/azbtRM+iLbP/1Y3MC9tODen7oglUL33
Ao5e8TRNc65KfngHlPow7cTQaW7hkqz7TVu4YETMdj3upJ14AIJ/aR2wNXg/kmpvnYPn63N0DgBU
DWLPbOguscuDugvvsUXbIOO7Hy4T54Oxid1xb7qJc1fvGhdXTjZFtaucdtechat6P17lny8fv4xX
qRetUid2PgHjdZV7M2O1wtGOz4o7+brZ02Yrz4Z9d+IYHw25foQqxFioOJ/0QBdl1OcJRygnyEpi
NHrXuq2bb2vZ1dfWF20lufkqXhkeMbn09JvZ6y6ir63Tfgzc7++v4BFV7+dHIK1lLkKmzEd5+RHk
MBAmU4+ju+hWvpW/CdfqVz20212eeVAvVCDWCsrhJ774EQ3s9VOPkou5CRJNyTOmt6vyQtsI9mVz
aNfQUfanjtDJRx3lEnVplFgK8KjkPG/t7IyI4K+ibe755wTOUzp/T8P2V0fi2XoeZRCVYqFaWeTR
nbr2d6OL7/u577TueEDPzRHOx8+CN92LW5Qs3doets1N4iJFdnfirb55MJ99iqMMw5iydDYyvjSH
cj2sy828Tj+HF+Fn6zzYaR6aAGfLZPzMPxeJnf/N3ZktSYorW/tV9guwjXm4PGIIIiIjh8qhMvMG
y5pACAkECARP/6+o7rM7K7oiw3Zf/XasL7qtzTIAISS5+/JvbT6++gkY4s+3i8Qn2OGI7WAr8euc
Eo3QFi8wBhBqJk1S38DeZd8kVWLENO5+zC8yUUlBup29L5N+TA5hbJYXplhwlOP9fXE6dp8cNXuA
r58U4hYVlfD0wBg8b79wQsnz/eHLU0avUchOMOOGGPAV8mV7+BKQ/UBwOkl4nNok3W06gKlut27M
4xs7NmO+4+TZ37zC2jTjmwesIVX2KWVxflUlGWyK8Hvb29TF803ky1OZ3XNyA4Er/jLbx+jkTgbi
kANEKWQgr3eHINu3m9c7Rm5W/K1HsoB4ibsxyR14j1c6O9xMyZwOcZHEDYk3S3L7Pbt9+fQ1XW5A
FrfTNaPkcGPGHgHtmuynxN/dHNz09aGKHfKD4UkPT6+JJA9PKICTr32yxDeHlbhbTvKWPDQE1ydW
5pDnrNjCe/rnAFiZH1cJfnXAr67k+81rgJu7A0OM3F8v5NvhdcUjJHsjST/dkJ5cARFKvG2S3e2e
WjKTA57nGzptssf8W5mFuDkki0n+iFJ7/O25SJ9eiy0lbXzrYftq4nv0jMdtfIOxPM4Ovf+C94Fe
fsLxzG1skK1H7g73yZQctiN52Gjyumxe9/E3nTj4X68aD2XGK1ZN7OUR7nzY3LwiUsOZK4ozHm9W
PCE7jOQTfAni5dbHr/DYTfDdZfj9kaQugYnO8T++pl6abkIS650Tx/fp7tonbLO9zTR5yR9xq068
meLtQG6RGse8vfp8fb9v4mtye7ViOl/lO0AkY5mku6td+ukqJLsoeZZknyty36dbL73CRWKctEgM
Bz/y4y1Mhhgn0hXjs3lxiYsZd4s+wV1IsLwfFLkWJM09nCUghYpVfH1vkzytyLc18zCgzu5rlWzm
zNg5O2Jnb+T6EX32DyV5hT/ZxsfApZ/wr47syuO7q8lTRIJEEBGD0Uuuvgdxuus2xT7dWfHxzr63
cZbAFSyZYv/m+goXwn3GXXy4oUn6I012m+/Hg056/e2g4h0aQ8gjFjTk1W9TkW6+r3Gdy/SgdndL
fJiSKZsSKxuTnJH8ADe72N494eteMK0ONw9TkkHEkvbJ49PhxiPPeYAvYkrCjblJ8zEJyNNhf4c7
ZwlOZGkXC7KQvUpvnlhC2uSHQ+6fv2EmHz+jgPzgSZo/PsXp7W7BBLzevGD4OPnxlD/PBKO7ILn3
dtWTkFy/lPHLkul0l453QMeSNZ1SY9MmFan3BcHejn82guAQl+UY7G5XkTLBrx5/T8Xo206M4w09
po+4uzHdFfH93fOXmex1MmBAAoIvLxtIv314MvHG/E2IIbwLkubRJE3eXfc7Ee8u+Ur89A78207z
bn07SfnaRuhTV2J9C7C8PBv75zX5chgwa57wpvDBbqv44MY2hr6NvzxsxpRvvyJtILefQ3J1PLui
ezdz4vt/diqEkBMhLpK7MOj9dfnvalCCDQO1THMnttBjweFx021L9ELd19mIBNR84+chCNqpEwtM
uI93n58t3H8bl3eXP9mBoyqqfFcMxzOhfffaXuttgHVwQ1Pnusj9Gz/rduxGXojpfxfswN0M3HuU
0zz39JnNitEpdGb6eehpl1ZecRvZYJgYlnwT6NkmYu3aGGTX4FKW77iXnj4tmJYoMCOeB9jI/nWw
OQ/b2TJw4Tldt+aP8If7Mj/bz4hIukNwi1T1H0fu/6pO9T8oxx9Nr97Ev4jqv7+pf7U//nV/rNDD
1PXrcNq48/+h6CDAgfN8GSrrv4uv1b+gsHsTb+/zzcc/+7P25Fn/hmgATTlQ/IOk7ByLHH8qDjz3
37D+Aegfme1jh9dRgPJngtn7N3S50I0g843qK7Q3+Db+zC/bR3H0UU4CWTKAokdLyv+ivotX/8vE
AHMSTq5HGQxcctDpABnYrxNDjpbNpJg9ALSLiW0VJLZHOnrYIZod0At5RPWaQ2w3HnDfM5Xzi9NX
rtrMI2sBNZuKNW71MtNkXGVrxmj456CKOiXa18PFcjPHgbskrccRfrUeak7taEsI23r0mhHKfHTq
AHbsv1WLVTEy9lV508OshEJN6ZbIIqFag7OB3VUoyFrraoH7vxrbdu6HH1E48Kep49Bk10U3evka
FK5GfyVvke7gqjA3LsDh3QZWkSuLh6Iq9L3Slr+bBzRBxBj8/mWkYzWCTxr6d7LVzp0Pwh3atpcW
WHBjkZ+YGbGXyCqnGRmtSj6X9og68qCn2riGvbDOZ9ORPakruXzndgufYRG2wVfV2tXzqFaAPJ2G
L+h0DFb7yi0sw4kpHCGLuB0891E20cRilxl1CHS7wb9ZduHzJ7McATeCC4Qlk8JA+TwNrcl5mGDM
gN7zIDBGNEZ6Clo9PjVWPPqaKqIWA3lC8B99eosWfayjLGJQeC7cUXiLFVrzQWtVhjww4JY5xpqt
/UaJnkYkqkq5g7BefkNLC3rzzcWpZdYHC3KqY9044BEWvb2kXbS211zN4FtZ9TCoHVwT4DKoumbl
O2oVyBj5qwJVZ+S+4W2KyGM3opsGvE7b510iuagrYGjF+K2KtN1fgZtgFFubO/3zYhrhm7DnY2Ap
BrgUBv7y5NZG+bkxZ7gxslBwmdroZVFEjxIkJFiZq6CMu3kYOjjRmSDEBNL9Xgop+A2Tg2tl8GMA
X4RMXNeP4wDEajJq4TWgPjsw9LMVxpaAgsMOVuXXgtAICddsaDrlfwqCru8I2IrmFtWZErG2Do5M
6Mrv0KEKPkv10CNRWk/IYC6zRiUS31k8QXH43AuTu6TsS/3FblERRBe4pkNS0KV/5lJbiZY9Wqx7
7od30PCCcgT32IbfWWNX9kRF7WxsXTTG/OjHIqK7Zqir6m3slzHER1A4wZ4PJvLbUJQBLAi7saEm
ayP8IhOcG5L0w9SxmK9a+MQbG/DS4T07RmQKBNTzEpZeXcxquIps1rKlz6bwq+9SBAGLhR90FkGX
vgcml+OAg71WDhSwXinuxrV3deY0ssNsYpjvCQ3cdUwQPLmgcmsB/S2tZ+g4jSlyfxis7DrMktHw
k6gO7eHKnyrxFliDRGbRdfp7NjuuQSqnt+GnYjThCtRj5MqDqtpRpzbvCisxShN+9FNrqx169+Dz
wblfoujamTTXhuAbXXsd3KEac7qD0X3x3FUlDC/6ZgyvuTkUPTwhrPGh6XnFE0SgOAGXEUNrha2D
zyU3o0/d2Ni35mL0h9pZnbgpfdUmuJ0K+ks3amXScz77cB1QLeBRYGW9YoWkn6Nx0G9wpA3DbRip
somxUkOC7mjaL3HBCnEzh8ZUpf5s49ssRT3fLk1nwdLZUmBtcTh9CbRDwEkiXg0vKjBF59BKQshw
0Y5UiyAvVx9k5WoxBr1r0A6AA/CskHR0pnBs0h5GqMsfR6L/as/+v64tOeL0P9jR3xrWvIlvf9aQ
h182dfzl/27qwb8DC7am2Jj/qBr/tanD0A/d4Sas+aC/glXmu15bA2cB00K7KKTqEU4E2MH/s6sb
HjQq0JmAnoufhEMNcoD/xbZ+oi42jg1Mx0PHqUlyT1WDpgQGvqf2bnS1StKNaLCgHoW4YeydVxNO
449oT9DPlGGRaOk6Z7yzQG4o9BIbzRJtzLVDF59ZWE+sR5vIu/G8/ePE+b54enz+dwfRv+7s5LRf
GTWKRCEAq41TcQBGlu6K6R5xPWrvB1swBIt95MHgNEBDwrQ096OzPk5GZWW2WcKEcCm8KXbXpkxM
s7GzwqboYEEXxCZoQ502qNF/unCnv7Yu/XWnJ0lHs1U+VkuGBHVhhbHTKxTeDdjmwtWl+mo2brX3
Xd2m01rBHMIrXBx94Pt5gU1rnbv6SaLVCYcimipAJE1pexnW4zlBm7KXhhK7S1+NPB9g64PWl7lL
Omue9r4EXPDjR/81SvnryY+psneFvxaMjxVNqyxfRYndEDYyIAKV7bA1PMAvvDkyP1GHLhEZA1Q9
P77mryWMv655DFzeXXOKcGYyoKLJO6Z4NnPlE/RmNoe2ML99fIWf3XN/xUB/XeLkiAuhLcypVtCr
Jqus9msH3pNmon3gPp3zegWGp3bZFEcl+pSCjoucr9OYheV6zZo5ibwjc8gV+oB2pS9C+m7WUtBg
LcMqLrz0n3jS393hSYwOGX8LMzF4V9is1vAVozD8Ctsha+DDkUMLJnaz17BdGUU8Dgq/eoCHSJ2W
loS9sYJlzlKUA1yqm2DjMF3tzNmyr7tV6b0ju2VrDpGKmUQXI9fLeIHbfO69naRN+TDTsQk9ka8F
dMc1RKGJRmPdBjyP+4/f20m/0/++t7/B+VXFgNGp5zZvJrPZwb9akkqERu41nd5POEgRu6ftxhii
NlnFAq5kL/lu4hb4T1pZd5CtLQDHVd5Ny7A3G9XEPo8CoM+yq1Qe1MsYT7Yl4mIt5cbxGiOFX+m0
8SoLfqWDstJjj5l0bY1CdYH2qHEVe3dSgAV0OAh2Hh65Hyy9d0tXkoG1XaJKxH7oKT/YpQoz2IU7
F2DKvx9tcBR+/UrqxVshdfDbXBSrGbcdDZIFfRjE7JYg+3i4z6w8iDx/vYbsAx/+EhrDHdRDRhtp
JhPW6ngU6ror+ee56F/csRLJDO8XEnJnufCiTwQPf73okxW3MwoVuL3b5oz6ShPfq9GwPruWi0io
mr7zKQScM6wBgIGCfWGwPusssMciNEsR6WvPhODFArPpwkAc14W/f43I0/w6EJ0Ou3Zt4bgkOu5c
zSubYKw1UJ4vixcA0+HuRFg2qYSwFCEEbCwNdNfBxEbqfHL5eOk2jh//727jZDWeBKy4uWm1eRmV
NBfHPBGblj7uy+JROmh9pMeAaDFHHKJnGaZrH4WbMFwvJep+zRD89VZOVmZ0PbjoizSaPJynIIb7
fJiUbSP3wgwbHFQBg/x4vM/N7ZPlGXhwfFkQduYTOhjQA+r72OwjmZiWfPj4CscZ/LuRPFle+yYC
KBb9wTkbVZ2AtuElNQPKSXoW3MGc2krRVGd9/vhi576jU7qYEqJauVzLXIvByRbms7uGBQY2Hqw6
zPIHiE6damu43Q+l3D7xdS0ufEknnrX/eWenwKAAEfuyyNHYUFqJ3dAh3WC24fqyQF946CxLpJ6D
IB7cZq/fFJ1dagzzBKIX4nPvizniREZGDHyJdjMaXYulKJyk9xaVU6CdM8MVZe5wanWxdqPuCzND
/uzSqttEykQexbA5jmpSSN0nYMVpRCtzt9zIoyH75uPh/dkY8du3ebrz6FoJJJVFDub+8i3wcE9E
4skBLV4NOJV4GHfCYDkXICvZNPumNMM6GVUBQ5fOjRqQDJExSdGb2vtbY2CH2p8x+eiIbscG0MaD
bnpAwq16Mb969li8SV5YKjErp35hy6BeKvCq0EILXLqnfBP6iR5ssSOHGlDKeQyEJIuoIrbxCxrc
mqHqUaOJCguOjmEAyfKi7cOgpuXaKRobpc9GRdtmGUIc76hlrPDJhSUUMQXrNKj9RrXxhY3EF3Uc
dWvYHbJNcyCCm9IL+YLxreo9jeCeF2ufC+jsBtv4DHdDhvyYweEXGQUtcOFSly8ejm17qmodXk+R
sFIAEl0H2jxeQj+AMDwiqp6BHIiqQPpp1Ykyc3Rbjhu7av0HR9UtcMGiXX8YRW1AMgNal10YISic
sBy6kyGyCaSLDPeqr/3oYRlAJEott6AdLroAbF9OHFC/plX9MyJeuDVHFR6PDIBjgnATOr13taA5
2zHgEzkgcZIrp9k15mo0cBKnUL6NvgzAo7ZV/VYj8fTgUM5uGLIdWymaceOVNjJjY+/hzTeT04EB
3nTVgnyGO9N8WAZqJKBs90d96ORtViasZ7iHQUA3dyxk8Wz57Mavg8jYVaM3fAdsrvkx112072XQ
wYi1GwToklGbQqs+DSB09yOEIgKOxXHhKX4ESevwgYdoyCQWm5tPgsN/mXidjTKGT7n/bKy0ZUjQ
uMDYQgPA0D4yWfx55lQgS7RSF86hHROoLNulwXPwCZznGqgEWBWz/rEWdf1mMd//yl2jHogq20U8
gmHnf428aQVS0PX1mNTIbgDLTx2YiFqd0VbI9oQ4z9vMbj+5nPOn0m5FGa8NWm9zJpVEf7cFEl7R
MOFu5TTYW2aUhsro3K9IpQ4+Kq66pVeDt0Rw24Y7Cmq4HZ1gKxHOGBldmerOHfHdE6FMOcchHex7
5cL0PaEjuiygLhNAenYe6qxRBSdF8IP3Xt9CIuusRWohdThCwAk8VFgjOIW4ql5fogXg+7iKVl/E
dqHHe9l5QhDPXYw6M1UHOH/oVhtXz0rGbhWNd6WFeR2rIsRkb8byh1cJ9DC43nzMm1q1l/YtKz0S
qFUeydI80wOsWW/m0fLvx0qr5940ujE1/BbzEFOnTDzt4DAEZ436bqgqtIgO3I++tPjWJAmaPrgv
VCd+GM7gfw3LyRqTCry/73JxfIgJpeqREZRqeqyNwa6R0gyiL+M0jHChHxzxvS3d+pGCl1+TEilX
lTSuhkgX7JQFTQuWEm/SLNW1shz786KVymxQ9R78nnYDjHZLZzuGbQHsoWcUVlxU9nWIdtlSd0hq
dkqBvlp6HYz3Qo+AowvLr2bRD6PFkWPUNZdvAaYTI3C/6mVut7zO2FxBAti0ofMyDXAXSEXZAo5q
Vls5Fj0SzbUluzzUTUvMcql1PrpNYMeFstYvDHZ8Y74MNaSidlkDz4oOE1h5rCX/VMhGY9UcoWC1
oDnZmV1hHqhy1q1UaH4HyT5on9yhxotX0RJeWXJlY8p6mbmhMSMjWhb02gK1OsGLlLknZ+0D9dVS
VF3ZWiO9GcB9FA28WCjGheagXY6cgPUVffdakxYpb2bzKxrYgBFDvO6xrYi0+iIREYgs7LB4ki6w
YGfgI/F3WKJ2hCjS730Ih8euhjtBUGGzhDcfmcFrfjGjkb9NzYzVthlsByIwLunRi5BhPg/TVABA
z7FmxmAs9xUxq8q7irSL7/DjLfDMgem0KUDOjkKWucf5dFzQsC4coH4Lf4F1gVMkH1/ieMb8zYnp
lEiiFR+4BAMnRw6yR61ncfKyXpYL1dCjJ9Vvf/7kwE9XGyZvAcA2mrdNagmGUk2EvLLyygXlkHa4
bwBkz1YbKmekHdxYF46/Uz2OhlFLq4yBmZaEnrJI7bYecshzlblrTZ+6KbA2gJuDNN0MNK+9AAaQ
AESkCP/XnYTVybXZ1+4/PKKf+rZppLsLOq5NXqu5vkJNBl4ctUGT2naPXGTQDYayPX5twABLHEM3
TSH1ldVN9oWz8++zarDZwQC/y57AW7fnLJQUAO7avKkntzjouaufIY2Hid7RCZmiFpcbSlSbei2X
C7GifeZEHZzEBkuwNFOlXJoXdS2/1c48ehkVPYGoeu6ulMN9OJyUqpBkknx+HD13eBsRriAfqZbJ
BNKWORNZowFy72DV0B9bM0XdyZ1QjQqKST4h8kf5Bf05EywH0Zn5YDS8RGBfNW2U+tXkvxiAy+6b
OWixB7tOgQXERRfAx/P/3LiexCTC7WrwYHEEqZS2ceqpjokiQMJTpefBI1oWHuJUuytdGHwX4htM
S9tLCvVzH8dJtLL2rRh9B/FDJHz+4pcaPsBGr5O6q/+ElJ0VwZ8J7U7hT72mQS/DAZocUCN0bfAN
FwC/VAb9pp0luDCIZx4kPElalMFKjVICdk4nx70qUTRFMQXH7/nItfr4PZ3IN/8T8Bw7xN5/AEKs
vtE4usnR2gip7oxGxoYCbgdfCytIAmw/sfbq5VaIqMfca6PtHK71xizt4vuFWzjO+d+slact0kFn
jBFAeA2+srHdwoEdpJtIVLcWG+mdLEfUR5HQfRSWADgabV6HWnLvbpVMxsuANbUrmj/Zjmff65nP
8rRjUvQlxcQcWW7g2EzCxkQZ0ET/S9u0Rmzxtk6DaJn+WU4KfNBfhh7ZsICBV9PmCooWVNPLMG4d
EH2dvmg/fTy252bQyTIzLlYb6N45JhlrO5MlgxwXTdgJmy3zwiQ9s9OdCmM6GI7A6w9P4TXaJg4d
2mRgo3VBf3PuQzv5lsNiRi4g8EUupQfD8Sh6AHUp2g/NDDHaUs4XPoMzy9VpZ52Y5lBIRPd5pbs1
NUdzvm5K41B2y3oFdCiSaQs+b195OOJMxcU2kzPT7dSqWmiuAaAWbQ6KlHxiIcUD+UaNyMRo3PWZ
OgDagKZUlwh655JOpG+K1kHHPOjWcSENdjU2Pbrmi4KyH9BNtE/wEBpg9eMDz7ap24lBhPszoDYW
rMWraLDiO55sN0vH59sOThLPgaYFA9hVmFvbRq0iKQK3gv8zUI/dxmQDYrPAkHBKssOlv7MYiOuE
u3DXAn52mO5oodiTWDiqTq6Q7XrhhZwZGTSB/vJtROOMalbDaijHkQRp2Npl3TCuV04D3/iasvpZ
Vk15YZIdf/Q3C9CRSvF+DfSt2enasKM5s9fvjjPeQScDsFpVXzfGZG0AkWpe3TJgF76Yc2vuz36b
d4cO06+Xug1RohKqurJCpe7MlkP6c1Q6BDbtMjVUUdZE7A0UEuMZIhCTKOzWt/9oUThtRWBW0XSr
rlnuDshkmQ1sRSy1UqhIGnqhIHNm3fmpGX/3hD1KLqGeRJWjFKe2BbXNeITOaI9rrcnHT3Fuhpws
bWsoGO+UUeajwx2wyAD0xhrBrrre6rZaTgoBoGt8/fhi557H/nWGCGjMELmHZY7YcQC4zfS3kRNF
MLczL/WhnlnpTvnOFbzUVygWGCwvgvYWDXsGCYUDSRdYAZtinC7Nvp/4qd/N9pP0XzRKTxs9jkdW
4Yt93S1OPPhwa7SgQ8mE4RgHFQ5sN5jqxsKHfxv4nKcBkJFPStjWWzvzBqdI67tAiAFgPtrwwtF8
KOda5BPxjaLL0U4FYlzJPq+U+tk6wkAMQbKIZ8PQYEKXLDN6dKG0RxFVx710AqgPeY+J3SyW97VG
ChYRLh0RfRhRPrWlQ0wAxYhqcQDSfsXvBF5vWrAe23E9sz1TQx8PA3C9q1+8BrDmyQLEoBcm2rnP
9ZRzNTbQ5MH0ClFA2CHcr0VbE9hd+DEY3H4CCVq4qXrbzHtjLrJJNsZLOUjYjvDGvBDvnZnr3slq
2E4+j1bHKnM4T5SvdrCK+9WWTWwrE4bjBkNY3rfudOFAdtJf8p8z4anJWiAnox0XVubNGJiHwB/a
1CnEmgNm3G9nNFJtRn+wETUOduIGE5o+NHKC3IbYsaD+kbnUPkaVEcUDZ32swJXJ3FlDtMjd9dVH
qeVYIqwTz27sBGE49ElLe6lB6NxQHT+vdytPNEWDEVBV5oHWQ+rYApyKCSY3K/cA02H0Di3e9MJr
OTszjsvFu4stS8lq3skytzlicddZho3ZjMuXYFqmPYWvzm7y2bCvmgrQf8ZbqMHqIZGUXnraM4ev
n317726gZhGlhjniaY8ysYVCusVpaV7YhM9VYryTNVYOfTTZJUoWpVUifWtbNAd1r0+DFbtwpHWw
79BXB6nZWm97TwbEck3/Dw702aP4mSXXO1lyTWulHTjcxga0W0galBaJyWqazMLuLzzfmSXXOzlc
IukEUOdiVHmwLPazU9j6AMnb1yEEkTtG7uRSvulEMv/XB3Wy5IaLgJzIR3s2CyD+AN1kuXPmle/n
fhwTuy1soCIbM5sbqCTXWtM7YSv0z/oURz6/q1HGQG4folljgSNm4OwWzxYJrO6KfzbWpxB9iI2d
cQmxXTe9qO8KG+lga7XRTeZ41tM/2kFPYYgUlHTVTYrmY8WiDUTJU1zBy+jGVe4l77kzx7jT3oBh
bkwdgCEDM5162AWzBR2OwaLM9ni0cTtqw9rVUilqRt2Fk9yZOeqeLDYQwcq1C0ea4/UBq6xttsOU
HQDs6viFk9QZ8Q3M639dYyAPLie3iZChCozqASlYvpmi3r5t+h7N1KUB7JFsp3tcV25RZK9ygDVk
7JXhCv2xUIl2LZZ6gXbjNYJjrSvgjoQkwpj0vb4UPp35kI4a/ffroIrkOKM4RBE+ecjmzh6LFzh3
Z62PKk9AV7n5eBKdu87JegTUrGEHJdbvHn6XKKbzZb+2EVTKSKfFFYd36sfXOfdeT9aeiAtoxKRH
kb1VK3xb0a1uAOua9nNzCSp9ZuU+NcluUQ0crRXihGmai3QdI/cwSrGk/+wBThYcy5+g0uaRyHuf
+uSITEwLGztEuKBq/48u8VN09G7rYbIdHdVAv1SLEjUl0LKu4Zh0AxnvfGF7PfMWfjqivLtCGS0q
7JcGD1FF4U3HYKUbtf16O8Fe9p/tAH8DoFR0Baco4nkpAacuCkBsO82srW8OHYEUdNx+PFhnTiXO
yUKBW++1Yk6dQ2d57w/ddVkPPrFao0mmDq1xoFpeeKJzg3b8/+8GbfWxscwQR+euQD3AFnQldSAt
ZBGq6MIlzsmNjvCm99cYS1uMYTfVeV1DxzcbutiZGiSVehI2jNYGaOSPJRv7aFRJmTUCe+jau56H
QdrAs/fCR3pGq+s7J6tBWHlICwiE0VUr4dw4R+E4xOAaWa+FbKGdt5e63052odC42qs3PrTWq6cG
NIhNynW+josx7yLmwbaYIeaANK5BGBGWFhIoH7/1nzP1N6HWaW9Qa1AP4T00u46ScK5czfvFVajd
1zqze9bD3Q3pVkgPIer12zAenCWKUUcGwr5UsBBpPC+BdGu5pg1e49y4AtXeQH5WpRVuRviIQfRe
aDi2TcCNo3ckrUt48MCWc9/Pw5WcOFoSB7RpKBcOzqgWXk1L6X/2q3Da8NJhmSr7Pd6g3EyjESUu
Le1rbQ6J1V9aI87syEe99vuJAgvl2u4sTBTU/+1tbWnEKVEN3a3ZI1hc7R/G2iF27/vowpz4wxfh
d0N+svJBqVmxUFd1Pq+RCcGzasM9ldxsYZ/H9JpoE26eXtj4UdwBV3CAI8WkkLhHfi91PEoThI+Q
pIQoGfewNYnApQp0hx11rle4QMNwY4fi2xTbnpHBZ6VENkpgbGOjbOZX3ixOgG4Lo9iMLBy2NkVc
QNC7pL9VU9HPgGn2/a0njekGsibnvnEsfauk732rpKjgYWROzRCP8Gw6zChDU4IuCVXFtWMXNzwy
vDaZjGj+VKK0OiVl57cg75dfUSUVLToiChvkBQucGYRdqEHYaCmCxU5Xw+V7lCXxHIiVgsWEQp2i
fKhTC66UMFgMgwZIZY2qoBEYK3xEF4sFKZjtJvqdjJB/95HISXTgGQAoaGd46WFa8xaOIYSUhuwj
1CPQ87Tg1tbiDeBp/YQWtk+jX807b0F9dbCiG1iZo7VqXWxApfpKdfG0+HDk0ENgX7WzMNG/a1bu
BHb6gHo8no9+g4WpdVXUZeHF8IcrVAKRTJ/5sq3e7KAfUNcsakj1PMph0A4vQevZGyVM7ioh06oK
B7kxuUCqAmxYpyaAnPZWHHaFzB0Dj0Nn1QZxiK2ruuVYDaxYFKp2YuTK9ffW7MbpE5ST8lMd1BNK
5WHUFEeRS/RVFkPjxKsXNXlpunCbEpZfoEGlgyMl1Fol3CPHyGi+ia73npsFUSj8GxlAxMHq1k9h
TU1KZrtin2daeUGswaUvErXO4eOIrh0Y965l96VWCz6VlTUrGCuAHm3BnHQUTFlH6MZKT9oZJDoK
U3q1fZQpUYVvCCbk/LxYVluikWwKHzu7oD8MSJ8onFs5B/6CD0WuR1HDdK8XKMu7C2QYRxhVDbkD
WPUN8ctRuZuGLfMDIg4BDZOiss4QkXgrFMLc1Rs2u5Q4zuTY6RFX68ZeFdDD7NPVQqQ2m3dzWa1B
3ProtaJ2VD2WMAKkh9ASaI8wO20622ldAfBmS9mItEULWrSVgyG+0NH1ZazVGL3OQZQVoEJCQ6LF
chtGy4L+tSYKNhMQ1E5cUneOa///sXcmPXIjW5b+K41aNxNG47yoRZM+hMc8S4oNEYNknOf51/dH
z3z1QpFPCrwCetFAAbnIzFCI7nS6md17z/lOOyx4x7L2fMyqOd3R1aq/zUOsnluxxGRSZMnaxYqS
QNqt8EgPjbUyqF2Hlz4yBj0dY10OgUGn4wYfXOWecLxj8uU2Gqzavqn4QFm9zRcvifoHLWwxZvKt
cE4TqU9TkBaFgDjhiOTKLq3+a9jXpDgUdgMayG2sJGCa5N2puNVS9LbMQxlte01yS6e53BeJZr0O
9lxteBY07O9hDp6zS+v4oS9C563sLbibepJP3BKvhSoVd0WJSrpmUrDrvGpRrNphdaHGKU53hpa1
N8oqxEyE6oTXYEm9NbTebXoCU7E6kMEbLRZain5M7zUsdFitWpk/IInWTGLbIvfF1UsqzdQ26wWr
wqrPwWFpXS3uKuIv08GGMOJ04R6xHEG6mhdaAJJoJl5m+ZQStMoKEmOZXGA/WdWg4S7JWuRkEIVB
sRhapW8yA9fAtlzcbmeKsLrHMoPcexDOeWqMqbuLvLx7GwZIVP6iO8tujj3BmAdOHI0FswXFZEoi
NWXC0+B1A31yoxsvBrN1Y5+/zw3kFKqTJmwTedr3S2VueevIBiuSON88bxj7TT7q/a6l6fjNMxsi
Tsa0m7lD9TC4B8NEHwX6lNhon8d3OJuWVLk+4hzrSpCEC/Oi6cZDbkxJ7LtebN3wra+REEZenQQ5
TzLR0sodg3Ip+mav6OK/WNZw4eb1IxT7uNnowDrPJqmp7zm/z5OAmAekYBFfmbljvIZAgqbNkIBb
9hNbWgeFvN7ZGRHr1NZbYiawhbCcm2pq03hXirXrOWUkTNs1G6ofVf0QctTpmBu0BcnQnpcoZu+5
rpMdVjviaziPknjUPLwiEMG5yo1Bv49Lpo1LKqLSr2Vl8ygmmGp9QfMnRHtVmOcZ0zYe9GoMryeR
WaA0ukr/5pReXxKzh9QILVV91Yayu5ji+QHB4iqb8JLinhQMLUFXGbVv2WSTrNIi7AK3QRbIU+Zl
vLgyTmc9SEKzOaXDmC+BziO7matSg08buwJgWpf2tyjSxtso8aYnVZrtvHc7Yp22dmo1BB3X8Thz
9syIIWZLF4ynSiVOCm6BP3hZ8YKlcLhfyiK/rIysw1cqFNhpwonqeDNpoQaRgwfnRJTtDLQuLUcV
CGeK+iCO+9jYVxjSXiO+u984GBC6kaM3rpDZteHqSyWwetXrpgUwOAK1EVw44cHsC5p9THT7c+ba
oFjG1sApLDWSlpLzeGiqAnqubG//tzfwYHBqcPdDkeRf0Ovw0iKtqL78/gj6ixPYscX7rhxIQlbJ
XtjePnFZrPRYfzXHrL3yWLsOuQpNhlvsNEPae5/0K35RfxxRXO8uyNI5FdF6Qfaj6iZFCPyDOtcG
GB6//v4t/aoreTQBvbvEKMw2Mi3L2zsDXbHCMMSmzKN0Z8d6+9LZDgPobsg2Vd42RKzm9qbLyunl
k4v/om6XH86XApWordHF2w/6eK8sXRC3F2FmwYxLRpMYCLyy4q2meLYlq/Ihq0dxNtYjDl8zLTZG
m2m7VAzPv385v/h4j2bBd7diWmSVV8No78VYsu0oQsiapWgvvTgq9wgXsyAUcb9THFI+ueIvWjAf
E9bYNrvUlilGCS1JHyU+oQ2pXpw5WLAOqPan/95zdGylvntnegkXQMrR2VudCbwkk9kFZ8thU0my
5X9/837xqB7ryneXWLKwSsGWuftlId278+yrbJqRuIbLZ+qaX13hQzHeJrluaAyP9rarPXSJYVwn
mV4gYpnFJ42FX30cH0pxeAAZMzOTAUBcSxCjbX5WTqW+wxVa7vXe/QyA/osGhv6h1g4bw2yraNL2
Ko2+UsQeNH1Ea5xHb3VczofU7pxPVDHHdu2/qOCOXYd3H4vdZI1AlB+dhD2OzZrU9WvHa4YrJk22
v3StfWLYPerUNiku8KAZQdkofSujCGYVm8ejl3k/8rHhzBJ36fkQTvpjko8GHh+DODoqo62rUC+Y
pTaTigNWA020vZVZbF8b3VTtSGxOfZu+NIq1wjmMWtIE3QzKVWMKuav1Gfm6J7MrgmfjveFU6UVI
AlDQ9vN4PmjVtCUcLT/kWcp4OIOtwRa6bIsxAfSHVH3j9EglqEQ79ITtX9khvxyW/GoSdfz/725a
rbIECV2m7Wu7aA8658xtOWXRBhNjuzFDMwGrMWO0TVPttI07cRvppKRkbvQpFugXC+NxtX73ClKp
iH+CR7sfxhY+vqsv2RVTQqPxG9wUe0DftdzgvPd01IZt+zzIId/Yk93v3bIaqCBIXduMiWVdegn9
6U9aML94VWsozfsOhBGptjO1MTohFVnfFzF7ElpOuflvrSBH0PW79wwaX/OmkG+fhUsAVmjkUWXP
3Y4i+DOZwweG5X/Njo5OpffXwOAbGaRZnsCT8DZ8qPOuUjTYPcNRr2GDPrdMlhFvbb1syyJU33ob
xXEyEdwnJbHzmaSwC91G7ZcRLETeeuFFqPp4R7MCT6byrkuTEPu0K18by/uM9f2rkddR+PruZUdl
CE88Y96zhAsEbWR7QT6k4+5PG/bSOdeNYb8SWm2cZ7NpnXgxoxlJIi/7tutdG7o3XSKR5asXmt6d
GVlg+FpP/wQp/ItlU37ox7pqWszF46aGbuXceHaP2IJeaSC9BX9b45iftLB/sWwe9dvv7kKqRJ4q
Wzr7yJuvAeKX+9Rre59Es9DnQ4Qfgqvh98/ir97Sh50gd4deb0oZ7gnjGs4BF7cBteK4IwUR3yFm
jz9v3f/ALv7X9wJo0Xx4+8//IADo3c3fPHfPf/3w8jn//p//se/nD+Cq4y/8A3Jh/2G6rKJE6Lk8
3u8SerUVcgEuU3foIsISe0+ucv+gqJZEH5ByTcyftzoQ/5GV9Qe/AGRTrLT2Y5zWv4O4IGuBte+f
GyzkKk5QOvAsm1Q1sDwfR1AWvCI7LYYoiCY837B7DKcIsGGbVdBMduj5QAyWp2HRzQeslzpiH9dL
4sAi6wAjx9QNd2M8TSiF9dR4aiMXbBI7QOvXUaHdz+livI1L5UmQ2MVpTX1+y3wbv0ynTePglzQh
zoxKR5+hjEHdlqEpnUArlvSm7zvrHN8bAW/e1FiPUxrTU6mWohyR5FajFTjmbGaoAnUyRdpFibtR
CeDqknbhVzo+3SWtCBL/2jHUux3yCN6RE6btV1044cgI1FhBSEi3nhuzVzd1FQ6DH/VG+l210RKh
pVEG/fYpbfptMnaWrzVsWA0wdmjtzaqit2xQHHutKJyzWoYkiOU459SmynKbaYfJxba6LOHR2KOu
vnVk+F4MncrIeqKXZfqDyuebiLrf3NMmbU9z4Wr0JvJBu2rwsGW71ulwK0sau4OfOnQg/LzHobYp
8HaF6+eSW4dqEfJEKQgXl/TcTMLIrcn5pltdqAKTdpa2CdvUwyeLz4aq3hkIEej4D+WjJI1pAtZN
i5KHEI6TynZS62CM1h2TqvBWS0wFoKw1etdHs6/fanmksk3tuM6FyetTG1yaVh8ow1keiF9cOxAi
cg/CzkNtHTfBT400dNy+ZkYyCbiHFLxZrnkvdjMZUVDZVveiTyitfSPFzXEiRW7dWV0801jRsuF+
TDNnoOnTrptdX4cY5BLaO711GhcpKP0xDrHr9B543XxkSpJ1cJOCSXP0Hy4KttwP6bwWfl/rLeRL
laFwFSO5nGCeSFvAh9XY88YZ8DgG5axh/OjN+c1oy/L7sNjix1Qu4spuZgbXYSENYJTiGFU7omzb
pjQiISeYGkG7eT3HL0RPdqPfsNnienLb4WmYwurJKcoIsASOHDS4s7kw4rGBWi3WeLEIkmDJcS+Q
65A1hy1KLk3zlIyua/v2CCyulAPROGbamVv6lfap1XFwonkfOou/qEiCva9zWj62LKvmZdbC7DJc
vAybTuS0hz5WxB24Q5abW6QilrV35JAtjBl7uWxka53piZGHWwBT1b0pcsMNijjCNJpIuy4CQnwK
ylqFynhfNslw03hznhwcU3jg3wuGFoGrLe5LVSxwbxqTLqrvDXppX06apN8Ycx65oudUQllTffbW
6W7bnDWeE51XNl4D3xTTJPa6Xc3xFkqNMINq4bOgm1JWP+jaR99TmYVfkZIvz1rJRx8wu7a/FRnW
yKATZvUtizT0kaVKBm0jRshnvsCGC4N+IXEcmkc03bsU4gn9PUlWdYXz0Oe83j9ZNNKfxxQH5IYS
I4FWOxYg1pZFe3Z66H6bCWrgm9MqzfGXMmzvY+Tn3cFg+Yu2UdvVd0Wd6zc8Y0a7+ldArS9dmSbM
SxKyzdzZ02jRY158dKm8C1SvPLh+UyMf3BHJmattUcqqP+vMytNPe1GN0+VgxpNDl9ZxIXhOQ9+d
2qXH7TBrQoCD3NKjKOgl9h3wQktj35d1lBqww6saztjGTBIWuTzpU5q3sTYCURdlemlVbexsm4gA
4s3QoTu6SMZImVe4F8WLlhAt74dZFLr7LFtsGFqxWBV5djdNV7XlljhbjEqk5yUe0wJURmVd95k2
dzflQnM9MNsiDjfhbJvOralrEdPdaC7FqVbHDIObPrfs0F9iW++lbw71bBN/lXP6poOqx+22nXvx
4CyjDTQZAZYWFKYzioD2J893FBkAM6Sr5uYR2nSXfU8zoCw+gEh33EHmHKrArV133qcca1gl5sz8
4kYEzbU8ixCmJb+/ySepvyir1F4YnBGo0oR8Vn5qxKOgDZt39yP3Bmq2WRfeLqlbZ8KcH9uQZuco
urREOp62sEK+xkkegppdvORigT6l70N3GAAmzq7GTHAsq1fVqeXVatPmqqzT5KmqkcVFka1/CflC
v+qMGpZg7DzogSw6TrPBSOe8OePYPxiWKpEnxkPeBcY6f8LoEkaEJIjEbUCjhC6U6NR0vxjD5JVn
Ns01poNLzjG+7pp2C29wydklWHL6EdCcH9olqw3hwcaywUdaIg71xLSwX9q0HZFF3km7MOeTsa2s
x3IcM6YoUz8/yCrj2RvSTCkmDIpBnDGOBekoHT2YXZo3qLZpY3ADa4TD9akeq4kaeQnTaKcPTDlJ
Ap6cEeNw3T+KoyteI0I99C29jxPGVK6OnIJB00PsENpLMKeHk60zPNGxXUDS8xMvTM8XL+f9sB7b
W81SC49ZXMonIINMQksWFCJqwI8NuyT3rCdbWfkPRzHmoPCyq2an9fAFirKcHi2ZWKAKQmG/oFPo
7gnOkOyg5pTlfkYVsWaudO2rU2reYei89s2N5/Taq/uSBcMc0NY1Vuvl2yqyspu5iJNy2rPbeoU4
K6DqPfZJWNPLVl2NKJLR+Y8UJdKPQSjvh25WgtUpNy8xUdmljwC2vbIKrOj4msoLRkjd18Ktqcwx
jJf3cWvVqb/gPUTebOryEIOGcE4g31EvFVRt51ln0Eps4sLoto5AF7ihsO5OwtAx+i0ivdwIIlQ9
hU+uuHizx2mZN8yrYcHAWgHfZyQqO4hp8FLfSKS8d43evEfBrNDF4UIgWUMkIYNcVXHmmhL3vmvD
wg5iL20wmlQFdS0YQ7FCDoevnig6Yx3PEqEDm8MgSAfb2CUDG/gObd+3BzSLrom1PUsue1Nlw2We
JzSKrCRXD+wogsxjL9UfHaeWY2BMbbiLWpvJzoSK1dzMkSvV1nD62djJqQAoVBSN/dAZTNr2Cyen
r40TZfR5jCi9XxJRXYOeiFUwCI3u9qTS7JxFHdSjZw5vOWzMN06z80sGeeHJXVKkEAyw+OjAdEle
pcNHHfCdd/BdVlXL19wOu+vYCaMH5ipuGKie45hPpp+A3K2l6f2Y9GHKXEW3v809ie6Fiq16Zxmj
551WDi54vxnDTj+0cVjh8U6U/ljnQ3mNlqnMT+COTRBKsfxsDPaOMz3sx2jTmIU+MOYF2+hHYe0c
YKwM0u/IVD8dlyXJaBon9ilIMcYjDCTwfbZRC7eTZzhl05TMRHF4V+HeNQbWxkVyPFiEZamdqpj3
+qqc9K+cEfIICT2HxI1be+2XqLOZfLQhsnsfamYKI7zzmHAioNSSEy+EoRVoZiiBmjeLdzsXy8zw
3nXGezOpiSAzvKoCA1qEpEYVpAAV2jx+d50EwFyRcnTyC91CeZMigjlLzTy66ZnyAqQdR+c+rxJs
A+zx6jJmRrl6nKoZXm4xYSHT6MLivasi73Jx9NjYJnzNCqPXvhqF5hgniWYselD2Y3GqjWkdgQyd
rUMKV+whYXbGAtuQl+KXVhteMabmNYxFyOhsmHUlfZqABs2TPmJOdKz9/qcgfl8Qu78tiO96FiJK
4/fYR339lX+UxMYfnisE0VakVQiXUMB/wpyJBHV0VgqefMLdj3XvXzBnG+qjAAbpMtQB3GytneL/
KolduDbY/sBFWqRt/VssZ0bzHytigg5hdJnAfEBJUs783C1UUhJDSSIhpJJYp/aRiwPHTiZY0LPM
dqOdq2cV034RorfByfwlt4vpzFLhKOGXJeTLm4muHlEgsXm2cUsCIDG3qQx0Bu47wCHrv65n7G1C
sbNLhijHfD8yEiqaWo85643JU6It+DlyBB7G3nVaJOCmk4tpE45WfjY7rnw2p5660OJU3vvG4kS9
n8qmdDZMJKVc9QyrUjKBZ+EXcV9dQYQQZTBXjE63bGXNvuhXKEQZt4psEok4aMPUbEDyruWOE2Ru
Y75wyAGEMpYL/MjetlO48q1Dl2wQc8YZHNtwesOgdwFlqKw537pum3m+USbkitJxYCZMN9R5paKJ
HgttHJedaLp8CvRo8m5MNYU/zL5XD6E1tg+NUfJ2cFcZX5peRbdykhP4jq7Pt70hORsNRxKstkJh
kwJJKPoVINXYjvIIDwz+RfdQKWd6RluWfMHFZD/FcVERMZREkx1onl3Vm1JP4n5DO2IoN6kBqFZf
kbXeMsprJgzh7bgCbUvKldXhk2b3nHkg3oo27u/ZfNaNVBruZX2k4xqd632NV2RuBoy72XhqyPdV
JbBHFCteVzEg5ryzQnebIeN0hJ1Z0zchpJiJlZlO+AVcDni98ZHd23oKji8ooebOPdJ90YcVz+GR
+SuT1dihspUFrAA5/EiOhOB6WmnBNe/V3SZHivC6uFLSguuGAnEkDc8rdBjc8SoxHkAMYiaFSpwM
I2pQiBzQil2jir+LFWGcHWnG8xzn7B+20jp45Svx2D7Sj8OsKG2/bVcq8mKYrOLiSEvmewQ5OWwg
8m6KI1F56RaL0y9cGpftWGcrLvRei09JLp1+5K45aYdKcxTyBjwW+Y3KqgoZnZ15N/OR6MxBDUK5
qTVfpwzb2KluZiI52GET3nVDTz22MScxyQfY5lb9ArfQTs5muQx3HLMHlzxJy0DjFjN5RwjKLOak
brTwDrKQ6oJeo3viC4grpR9nMJxvNZvijhMQeXp1wBweunpkSXU5hOjZfcfUFeybNgNeUlAwJ+ej
HMcLvZROv6HIArfOERCpg+xLJPZepZbuOoR/Y4M2lLjWE9GiicMMMEEatsvITIO4TZJi19UJnYVi
TvT+dFAWgGihIZjy07wwJxRNluJIk6rhvC0Bp3LyqDFkFFGZJFvrz5LTBsXNC7TFjV5G9V3iiTTa
1qlpdaBGp/bePhawXd55b8Vokz7OqUt7hriSXnmxoOwtOQ1r3EyqYROJ29P4Z4k8qfGSXgGFMynA
0311LKdFDdsGgY2zaJwU1pKbVELK70rW1bcGqnyNN7i1v2HVpVSvLWt+ZlwbfhXSUN8xYZY/EH/0
hl8l1kJQxrHsLzsGvAyr1nZAu3YGYFI2zZlrhOmbJQwSpJJjF0EmNBQI5szty/rYaCiPTQeEiu6L
dWxFGMpxZ5CfWZYcFKfbm9qzcUx6iY6lFkUnDY382Nwou0a6gYYy+L6aGP5uc9M4S7tRXzbD4KTL
qsigVdIucYZw6NhCmdduindsrKAozi+tY7sFCwatl/nYhvGU6xDy7Dhhvq3N1Dkd075xECCWg0Zw
ZhvEx6aOvvZ3OHrwZ12zqbVgPraAZppB0KhoCyUtkpXpz2aRiw4o6NceEhpSSruymATFFm19P1v7
TeHg9eDUEos2VHlsSU1uPuQcn9ZW1ZzUc713mwaRFHz1+os8trXsYnkr1lYXbll44e2xAzYfu2Fi
aumMweCmS9YPMR0z79g9ozOHsj+LW/2HNVroUPtjry3k47rpYEs9xVk4U4Qap5lTuIFXp7RpoySf
d+M8kXPf4oK7N49Nvb61zTt5bPWJY9uvgxL8Eve2hK219gXjY4swPLYLvZiBvA8Xje/mcmwpznHt
HuQQ6rRO8cg+Dsf2o3FsRTLAdy4429KgHJucClczJGGCxxYmVJP8qx3y/g7A1DzggXMX7aEWre3P
Yyu0O7ZF8UtE9xpclS8D9nuaQgXHAHIGkErfmEkvfC2fq1tVwIKAn6BHaIgG22KPK/NqxleD2u5/
DpN/i6fWOX79GiX+f/LvTfxK9Mndc14+/3Si5Pf+OlByFvtDNw1mWH8OS9YZx1/pIMxK/liPmI4p
bbJA3FVH8I/4aZ0fmY5LXBm6PQYtKwHqrxOlpptMYFxiqw0yyk0Qofa/M2X5eRpnOQSWGFIYDH+4
CkeEDyfKpvPqwbQG5w4CodyomQrRGmfYXBkCrDDp2k90IEfTw7uhjkNAjYAH50jDsIkZ9D4INXj6
vTpfyuEeUAk0q3joMtoHeuSeAgvqQeCb8pyeg9oJmD8npWcqiKGcNza6qaLTJBw6f+pjK/ENdzAP
RmzM3zlKfYOBptgSdd28bcw5e8J3lu5VqGtX9BJZ6ow2jw8z9dfzZDL1JJy1EJvI7sbAMs3i1Cpp
FIWPDoIUB2nhggJ3qvNv754PTmGzKov3aPSfVTZ8xLx1oKqWScjjmmBN3fF+1k/0Rx7O+dDdp9Ix
g9iVEWEnxtelAVf6+yv9PM5dr8TkjvVHNy3GceZakLy/kteJrDE6O78vnJhhE7bNg1Oj3w+djjXL
JA/vrB+V3P3+quv34/3A7nhZqh8pLMMUhvsRF2KwqyCum/L7pjbAusc90Ved12wwHq/4TJluSjWm
gd1F54Uzvc52O93//iV8UCH8+c5x2lCP2a5tMKD8+Z0LsHWNKfP83qgLeanqJt5PLgfFxsovS4e3
jK9k3Faaq3aRWG5E1PYHb+RBFGmabtPWktsu1ca9nTXpt9SksJpNJz4kDN5Pbe8bDUW5a6NxOc+a
WX4yhP/4fHiSpCzPdKk/qSb5Uv782tXSGwZGSu0uEV9sqYJSO5XpZ4/Gxy/8ehFmvVzA4mJ/+8IP
WP/BzafaHZyCvR1/73LyczqPnI3H40fx/6LdUH0v7rrm+/fu4rn6/yA0atVU/npf8L+zi7/9tCGs
v/DXhmCTCWU6ZIMRb4SKApH0f20I/Ag+LCN5mg/UAfr6o782BEP+sRb87BMCL6Q87hV/7Qf8SJpk
QSDyRczJZvJv5UocUTLvlmem+g6IRtvWKYJhrx2/X+8EIXWfazZNuWY36ekBAxvq4t4fQ5gJdAzk
uJmsWwmle0jnS+XCAhm6PS/Kh+8MVVa/SJx0vwr26/lxIJKJajEoJuxtaM3yrj0JW3fjatppxWHI
M97M7slz6K3W/YkbqS+oHR/6vtiFtb1TOKT0RgTFGDhJuYN6RA8gDlBD+yqBzUEmvDJbaBvNhliY
9VQH2iHDymIgLTLOaeMC1m9sEmtdewy8mN4gGFw0r0VyT6vmKxkMt0sU7cdY26Zed2Zbe4NmZYcP
pefv0cfmkyX5w/fubzf2w77nChtIRtg2FFflKW4Qf7SvzT7ZDrX1yTJMj+r9Kvy3K60/f/cRVgDZ
oETxEXoSnPC34TNN0tE1/vMzgg1A2Kt0hAqOtJOfL1A7GgziZGxIULigWAty925JQTaG4DX9FNSK
LAOvos9Sp5dVdGaU+S6FfZIkVx1YBtosWwNOSZNFp61mbezhS2+0UKofJx4cdFn0eREf8ftJR1Qe
f1dXz+eetXoeSOQ2brQZ2hCTkITWMTOLLWL8LYZ65hNqiz3Kx1N/UgDhNdDXl9ZpDRnt3ff5X+zj
x8Tyv90AXZItyPfYkR/VWTRInJB6vtk1NuSYki3mFQQWTdsvfTlwiF/HqjTFCIDClVVwU9C47ZDh
bX//Ov7+SPE5vHsZH3b5XNiGDWKs2TGc8klX8GcDDi+6BLbaT56pD1sTz9TPl1qlOu+eqbIyByLE
JpYFJndSZzbLCYyB0ifvaF0YPzy763VsdiebxY4z6c/X8aIGPUfKnW3lfVRZh0SEfjbibmeXIv28
8c5tfQk687QR/e2iXZblsG2XL9IjR5VxXlEJvwy3YUgN2v5Z8fxSuroqMf/+of/zpX3Ync2WhKY2
6ZudcCwUSc4mjaCQU3sVtdqyq+4pzbYaSqH/zof8z8t+ONB42jSH1cCHTC9iY5WlXyJYaathl4Xt
J8/13xeOn2/+hyWqwF2KmIVLzUhTsOD5Kn/6/Zv57AofVo6obwQYYa4wzk+Nc9/2/5ZcEvnD8TGF
dWVxwwzvmIX47jG1OZRWicMi2+tX3fyKpgg+q+V74evv38e//DqsgY7I4GCyftS8xg7j8rzlOgxK
kZbsK6bKy93vr0Fm1L964kAfOFjC8fN+tBi0lhJC5DxxeZOywo073Fx+FNNpWARKaYFkOsS0uvj0
PXaxfdZaAvEN3i/HeJxUzhrq/JBWfIWXFM8ghspemx6GrkcYEjer2Wa1icVjkIYDPEnrPJ8eEnjh
ZlbsIp2suCi6wra3YU65zSprL6o31Y070WdAnJfLznkV9ZuG0TF1qlOtEqd6dEnKgw9V1bcorFDA
jctWM95a80EHLdQcYK7D8003qGAOSHg2hcO3u+ZbA4qpjIudWsLdmAMyX6pDiIMxEg6ZepBAlsda
008NjNqZ6E86gswrsQWrfSmL7wI7afkSN84PyxweiQi4c8PptnP2nbxE/3fTZ86PpPc2EUmUAybq
MBF3mJ2JG4nOOm5cGzlAOihSkJrHveebudgiukUZd90ABtPGpyZFYWcae5pM+7Ja/AoQfKouUb9t
eUSu8y69TFt5ntZvIBT85cS56erXFYrG3ri+BfRtuxCJ3Kzd9uVzYb+q5ak3vzSpx+b0jEH4Opzw
ts49/U4P9CVWVqaE5ZhsO8/b0qrajS3qjsk9g1W7H6OHsa53dVpSkOxlTpIA3VexJBfJjJq2K8/X
xwXQax2DPxfJHlziLR/PBtFM0LNT5Ec0CSj+SL65/QSCO7wbJxLuYkGCkNLTc0QVF7TubV+j3WoM
411Vjye90+6n+i6MyEqZz3LZbqo63vaMyaWwz3Lch6aWcto6QSoHu5vtAa1LMjW+U1oBMlMspA3u
do1n40XLE2bprOMEwddvE38oJqKiKQhlfsGdvLXVuI09/VB35sFRZ4xqfMuJDsDxDbzS+ih23PNC
cQ7tLkzx54kgs4NEI/VHJUGTVoGM8dlVxjYv8003ePf5cNVa+CsIK5zbDTCYbde/yGjbJA2ClEuc
6qO4FmbkL3Q/kza6LfNhZxgmYoV8oxnDV8zE7H6mX9LsXNJ8U/bKb1Sxkwm28B4cYigvyDuAt4b7
ucwuG8d8TkXyFJvLVWGXl4CpbtvRPc85ygrzVQ/VqYNo3OEQ2vWvvenR1WsesWRRpT8MqC7KqApU
+dLN30dIT6ICFjBBKnBQ1XUkuTUtPRucR6idMmrs6LqPG79N3vTQ9I2O/VDXtzEv3wH806m9OeIz
GypUbZykvRgpHMDYlCE3kjkkGYmubbNoOa8yhPyyO8vrMohkdTGp4qnib+ul3LrlVSk1XoGf6ImP
SYXYpZb7MG5dzMO2DRFbizZz8pgBYI/q/KTXch5Ia5dWT+FcXYe9sSWSeVeO86ZRVdB1yYXr3o2y
3IbCCrCv7FEm+igCt63WYHFhbNgGtspuGuSkCJKCeDYOqZq2cVPsMlsLLBE+GmZzAm8YdAw8cSyW
RbTN0e2Z9XROm/gq0+j5omKyMKKh0eWxzGmZI+PS5vxkKdEHZiSw8w5Tt4N8Mu0H+TSsqIriDnxg
yodTjZdtWVzHNJCiIn/CfX0Td80p2pBzuXpD1biftHMNkVqNUb1dnhIaHQafgsVy3c3NdrDIS2BA
VJU7nQvpVbUz8/FghtmOoIgTI+wPU+zxFR52Zu9th5YcIBjYrrjmoLkB4UStgJFckwEyxxOlbRY1
nhtuvSWHcB+m6zxLffFYoLS0O8/lDzF5fiuuI68/w/sXaDYSaHVuxeqG0cmlUT8xQ7pt+ukwDBeV
i9Zj9rYaUXezLHbkqZBMcihkxYA03Rssd2MyXaJQe2xQMiU67A57uNKd/GJZE/RwQIX4CVH/HeL2
rlHDJz2RD1gptnSKWod/aJ0xW9c/wpe1eWmjuC+bnRWXGNupAgBIMGUKStfzhcx2eUFJKJPNhG5Z
69ONLbyt6UZn6SAuJs5KjTtca9FjOjqfvLS/bc8fXtmH47fDED3jQAbz4f+yd2ZNiiPpmv4rbedq
5oI2bUjimM2YjbsW9oAg1rzBYpUECCGEBOLXz+Nkz6lIZZ7QVHdVV5d1GhkRGcEily/f/r1v6npg
Il9p1Pwaq7PoFncb1rJXpAFlsd7nZsF3pkfjqg1LXMEy7etClZOdKBOx7ijGCek6bzN2la33jbWr
LqNbhNBARoKDWt38B0uKvJIOpOSam3MgPijtPkzuCMnDrNT2fgbSRnbq+frxeKUMAFq7/JqCpd65
HFW5+xCxFBvTJ/8GjsZaOuXIABiiS3u/8tHjY1dY7Cs62G6t3MRppCS9W3smn5prr92YMvDaHhzt
u8P1Ibk56KY49SK5LnTIcX2YUnAJK7rYl3uwHaibzqhltx52S9+0sE6iwi9JMe8oxaxjsmV2PSUU
OrNo13fNNxBFZnGnmKkzZ+vVXTdKH2AI8rrnaLYpev6ml06WcEb0ouMdJZK+2zvOi53x5ZjW0okX
dkT932l/CtL6vCg6RJCrsg+H0l19tB/gI7k+45rQZABDgSE3eGM7Z/V+gjGpLOlxSSlMyNZeQZ1T
giKh3E3WsSk/3x+XTsdPVu7iYn1YOUTgcl8T/2VbTjVkYrxfWJ1AhXHcszuumOPzXTksiyxE9i57
LZZxI/KswlbEt1QwilIVi2/f7psid0/dvcXVsyykNiHYDeJpknbHcMx93aK/Kr54k6X8a4YMcele
sl29T6L48L////huw7dMtcz8GSjrFTLhfx99lNlLVvzlf4ze3jbJNvqfP+K5VR/wNRrZs/9KJZPp
XtwYWn1UJdTX7BTPEIfsdXGkbCAxP4QiO+SmXMPgPS5MtwZ1Tx9SU8QiYay3NA0XjO4hx/lVqalv
BSzZEjqTLIvUFFUixJmaNCjg0UAYQxostIFw7VajVdRPSMEbV2k6OECrlnrpdkGeCtIvjE/S04e+
bY7scwWJlUmXz3B7xhqTCcg4NJpSP3zuaxR12sO9i6L1bQsFiivt5cWiWoVmJ+ws+5jOW0d2c/Qo
hqZLiihwVsP9luaT8RKhFPtUW3c3nn0I09Nodx4kWYD7lNQU5EAbP4lHzl1xk76enrrvp6dt2LGm
dTpPVo+1NUiXLe5uIxL3/Qw1pDSsU3S3xBbwnB2/+FK/USH0Jf9i2LJ7r71VsXCe9Z3nPGdfsi/l
GwFciLHPzzS1xItURsugrN/ouc0MKqJoViG60D+uRuXqxVZuTE7/76QwAUoM6mxwWIfA+3bLx03n
nUZY2hJiWE9mWHIfdusPYmsXyLFfxNd3t+Q2IkDOZleYMB/h5zgPu/0c1kDNHXU7wAXNcEimcJPN
3YdynN6c79aPpg912PoRoyqvJMVsPRwh6gw2gl4uDEksP9gUgQbhjf/gMBvRoD9omG0bpEl+8CfY
IBeGw882iLJcPuq3fzup8G1Y+HKCKFJ1yRX1bFfTmyn9VKf+h3okM0y2uWLI0zcAtHWJ8tjeuj64
LSHbtqs17NF/8GoNAuWvN9e1TPQLWV77UoX7cfX31hlOtYq+RIrhw1oefUuuvJXHoZc9HxEvzzy6
MvGocvRgd2sRT/oF5r6x/XofBnAp0f2w/YBNOO+o5rFCKzz6mo9tB8ibheeNkQdb+EMtD2NtIw6W
rG7cp9MrDEnGrUH3BC15uQBvqgO6wnC36Gkij2R0DveuMJ+TIbWnZKGJrOe36Vs0P+gytXH/5fq2
MwWz7zBKbrWj4H98X79VBML+9ou1E9QsQFJGmPwUgY4kHB+/fr8km+1TK3QgLXMTjQ/vlIt2bjuT
1fUxEcDTmcNoFj2enyChLC25nR696joC7XEjx0tRjvd39kbuNmJM84H9oN8Vr1UI/v39cUQz6XUu
7I1IrmG4sbpC64ob2OczEeVQDkr4uoCbgrDr/Lga6LEHA2TyTu9A9L572b7sXvZUNEbqH8Vg9vRV
gyazv698uLTWhTR3tyqQE0mcTxI3+y74wIJize0XY5R4IF8eqWyjT2BxgLDNS0DVHUFBsmkzoluX
uSHffy7zn3GZ26SJ00iu/NbS5Ftn6W/CrKupCL9LS30TdTevaOaM6Q4M4el9OxrWrD7liTg4xbnf
25uG7JhWG6tG2yUbQYvf4pKXuqbvRCbpYpuqJ4N8RkNFrCn8yXsgYIZECSQNjPLm/uzHU/k3j/C/
zdC1XqhhDv/dF7okeJt3BEc7TgkuroVr8q0NAjxpTEVxboVQQS6l6dL4v6VMQRrWqm+AOQCC3wnI
o15hq77JcwArLMiywMEJyl5dvwtviWdASjSozXg3jDuWRishuWL7HOeBXSN599N8R6+U7SKSV0uA
uZbrm5NB5z0Ym23BngvWyWe301igbbEmIQTXQNgzZSrjo9BO8ozXBHIcpFIupMky2nqbxEOZgbxH
M/PDKZGnfIbiWNL+sQWCdrJ9onuRuNBatindHx7Tj9PdWNcIohIwdxhfjWU/6CR8AzNmQzhysb9y
H+y+2zcedvgG7tXxuZqcwv0kaUF7alvybsMv+ZMvOY1J31jR/+wlVzvukx3ZJNfI4nSrGR3MvPwJ
ZOCIDsAnYGniybZF0bdtrW7Dm/g9tlbbvTaS4n/3vTbKVr6qGwfoL+p9SRxT7/vtmhdVvKFnYW2F
Dw+avLqKxEE8Pt4uFi1RicviNBfv43Ua4iRyacXtqevUw+j6MIhlLrThMoQJa/C8G+wHFma7LTGQ
B/TEirATmhL4FIFtN95Nt+Lpaej5ndAf2vwR3OPpTtwD4CG2Ygoequi1GvWNotHvJ6YpXyD1TvIM
+ZLRD3eN/AOhpJz3AigeY38NxJvUBvszGBRyO98N8yvq0sCEcHKxvHUGnwcW2sZyqbH94F9Ev+NY
2jZMs2D5790wP9TbHzZME1GvG0eEIlM2TBVQ+mUPiy8DlEwWkhPdbfxWFpDWOW4c+iNwCpoGS3B4
8E4v6cnrXW1ucoCDDM+MvTjx0Hc7agHJc/bNBCCzm3VF8FDmHkAvdHeXbYU3bSfmshAfF/2PPjGt
K9YI8/+jK3bZAZ+IlCYUZmGXvWqdsEO2qcxCukXXkl5Wy9PfgRdYC+AfqO74B09iQ1z+7rukdRIa
cvW3mIQfBRDp1eiRBERt9Owmi4q5Wutn0Dis0PO+ZOLLLjiGky/Q4nkPwcoTb5EvKKbw3KtHOYfN
TPQXi6kpXVF7/VEtH/pe/3Yl+p8vDI0EP7AOPgzKathim5I6UnCIrVALHUHlDoEgew5pcxDf2GCi
iYq8HL8Vw2xUDDnID/aEsr159n544ZWgAvRrjv4hMMVdJ3gFcf+x68E031/KvL8W5NVvlzgn86U/
v9tIfWb79ZB4SX/QkR3pevaAQJo89V0vCQ/CkXz5BxHOAAkJTqM4eDvLyj9L6mP8t/3IAifnZkZo
quNjO79lk6VnzQ7irSPDwTp0fNrQPFtI/5H2Sj6eptdX13sDy0z4ci+G0J0G8TOq+pk+mCDhU6Fl
CRP5MutORDqeuZ7jd/0B1QMDR+4Yh+1thF8EQBsNIEblzxavKIKeTMLleHufcEnb6147UxUuAxJ/
cL96PwzL4L6SpyH387KWL7Y3fjx691NX3BPekvez61SGFpfbimxw9ChAEeE9T42LRHSHQ98VvJwu
OxV704JssBXD6WI+B3VFHIKusP0RkDo8HqgVE6PX0xXVv0Ep917hH7xRKV/vDEQ/GGAo95V8BQZH
ADvu773tGO694GFUislmQFrYQ0F4R/kwGcHn5uU+0aGreDzajtWH7bx9EA+Ow+ohf6/hgs7EUdbD
1Xg1KPf8l8yPKIdgRgSnmUH4cDWuh+aVuqwa4VJSNirvqBrmsRav08duuLxyxVP/vRR3d9oczveT
0ITIxxuRM8c7n5rlB/9xPTj4tqj8bPBYePTdeufhMXAmTHNHnsQgEmEtatHfyv6R+2s5Cco0/E4s
/nI6mwh5u/JMklqdTsjXfLBFBtzAJBhkYSKuJifvHGzHR9+bOSEV7cPHYuAD6eSRGA986bVYfW2S
wmrEUv4pkqJtfhqKfn/I88Npf5kftamWE+fq6E86AgxA+QUqO4+iKzl8qsfSB/88uN8KLYhm4+Fw
MW+Znnah1TDzfwqtn0Lr31NoNWzH3/NQtskHldz6YHf/nvLTUDUV3wlz0lp09l5qrpp5u451WJ5j
Oi3QTYCreVqo9GPhV0EVlD7IicGZn+ndKaBkNzxK9Vw9zNGSh8vrVEZKPUe/d0CV8UAP9ICmWg9E
F68bGH4sAfj2E3/ldSiicq6rPlXfkrpJj5JYfoLt1+/OyfhAmebsg+0d1IzSFuPS8yu/O6z8p8jr
ea6vNKkdrgZHv7OA1mJceXpw5K87mXrkafDZsRg2WDVI0yk4m+L2yZRP1F5eXHyMhvAtle4sQzte
r8PZteUdMIwqcZ3JsQFSzLg3zV/M8CzHaNqtGM/G9482QYFY9DeYD3eZgH3lorVR06+jOxhRBPEM
R2AB1rIr5qV4VXPzrga0eEd98zxdZBej4vX1lWzoUK78dRAFmzDFeLVEHVCo5Ktpib3iNvfqwA5S
bxcqo8CVNLGGn+tt1rNlrRumfAID2DaCEjncsXols1dKly+18iaqXK3kqPJUhlMtozWkZXWwHbgh
zOFe7ZuBRuoRfhG5wwpP/G5/E0R+HMCE5MG7ykLH3poFNz0niFl+9bc8hD+LYMYqSPxCbnieVweZ
TPxzPw3XPHvqryf4vLuep12lGSaNFpwxQddBPq4fqMflH/CM4d6nZn5w9msPS3/pG8IITn5XRljT
EKepm+GhM6rEX3IbNl+1j/XmOVjcuQ+55yj3zSs71AONQNBmUAU7byl5J4HjPRtsHWQB+C79nZRb
6mn8uC/yG21wnprzbJwPjPEhlLEPipckACwAWw304bafCIF57gNbEqR+cBwcpoepFtBjMOSTJnOP
8jcZD1PelY1ctrAyPQ+eJjcYkhiGMrmr+H3jZ96JT6SbEVs6kRb7+OAfmIoRcScMUCPMfNe3+XK4
IYx2dXgIDPSdcW+cBP2ehBH3pr4qA5EMooEEszSM27ZPq6hoBKx+ioo/rajQNSUKmjb+B7XQdHaX
oA2tExdRUQUFgqLw7bBC4J+C5fz0N8Ww5CwZyAj1DK2toZIPuqf5NScQvHVZUyUBNWOQhh35UuGw
smn9QQIzxUOBO1B6Zz/1EvazwyHcyE049LaTw+Q4sB9O7GdY04nDnof1FWUHHqcCkNjAxHrGv+D0
AlcYnPhI60oTU+MhvobyaNgbHMJDyOELzJDqK6pAswFJfeleTg7Srq0MxWlRn01faF+tADU77q0Q
HNPLiS4lnvzkKJV6LP3uyzmAnQW1eA4gvhvA3sWsmJ7pKTmpHrbUhS3LcOOlzB4kyf7GK8JVEDNv
Ef+PkJSRD6qsd+Jn5GchrDI+WNhhHurPSvbSpSW3yNeVl4XxQr0vpTpFvTaZJyhfSuq8fML7kL2A
v/IJen8V5Lw/9lgbP5VLr8OEV6M0VK/6+sriTb0i4xEH6ns03ATJUO/nIT+5YuLnsghTxp2wLpsg
lxu+07PFFxihAWPiHrdogU1QMgIl9ZdezH2kIV+TNFT3oyIX0XDlnfuZGk+gfjJO7iTjVerKl68r
pSfU+xC206oP5C9+bsd3MCAcAgqJnK0HKTbDGChI7Ad6hebdYTHYXK+urYdsgPhGtx6mxQ3Ykd4p
gHkmLC9GzgnPXhkzXR5AbIVbVsGSoO+g5UofjYH8tv1NmF1kdOYdpmcf6S6VdjFYr6iv9iMQw2hG
asN92kvkXmreUqyuu1InobD2YIWbJcE6ACnZ91bzGOOk43VQ70p15SiEfbD06/4mjFBpdVB7Kc8d
AiIJyqAAC50zqFR1HKo4hcv+cryVv72uPV2O3WD33sWwgOFsApuiV4vujNzuMPIWGVU/ISTxchu6
16sw8VDzS/TaUmKU1JwtHypP2WUmScn0iAJlsjOBWUj2wnxQjIuxEy4mOapyjxqbHNGhoFB6e7n2
HvSgy00XTFDh79j26nwt/YTiJ0j3ZEQh1Kg/6g2O4k7docvEMGSG7/XLPvlcVG7JAWG03t4vvYzQ
1s535rTjce2eL1B9lRAOUYOzvO0v0fPYZX1C4YNiYA6LsR4aD9aL/VJ49UvEziy89Zgi8/4Av5qW
P+VoC0NifqViRCjHm5yDh6DyOxOWFsszCqlSm3WGp3Djy/ct8uH9fSPnr6TT5eJ2+rQSt7dH8YrV
t2TBZNlf3dpTb6SsPV2cxbUKsRTiRl0FNkBBN5PsYR46hHtSjMM7IAA8wiCe2ma5f+z3ZhErDNUV
c6EEgI0lWwVdz+XldHN72/DYz0YZC6NkoZqtJUuTsw9qkXjkhbB6xhReEd47BuYw7g9ZSWWO04HO
rlObiWw5W2gpQQvl/yvesEG4nv0cO1M6YTZwQp2JM4f2Q4fQ0DbktuTU8LqyZmLGMu6r8J7we6FP
89pVdPWe+WuMiCV7f8uDujZuQQlqk7/2WEJaFf2Yj+m0hCzAp2xRPY2QjrVzk111KsiTXKJ1cBJc
fBJ1YJWFqg4FGZSLf3J6UL6HOtDZFOUTRH3D7wZnb3/TDXTPkvoYrgFZTqORw++HgeYDzhv1gVvj
7NpyoszU7ngXPOuivEWKeUApKumGVFNyDIs12AbrYRnmyDus13l9W4b7xcYrJ0UIWSd/U9IQSTzK
QuQ0knmFBAZAAIlNDZq/JrZJw8zlgZvR20nr6jQ3FsYiGZeP+rQ7WY+jQXda3WchlKi8q+erECmR
1RntUchwZLeS9IKxKSmLZliHIOYh+TqoVPXZdDPKaGwJWr58CxuWbdOPApdDplZJBRixrUe6T2fr
3THgVYRzK95znEHxNziNkMzhZgGVIp916BOw9QjcHXws2O1t5G2wsYlL3x/v9yFss9idCfJtzeez
C/xVCEh+uOIQ1yjtM7vpaS8lZvWe7ck6sYJxWDxvcGrg9Jzjx3H+lQu0CvUB0VB2IeFSZd3yswrU
SoNUi7lRYmocsH2VsaHWXBnsOYU8e4KxeKdsRGyGMLmqiXF2+MRtCKkbn3J5+CuENpQEBFWRXUwG
VLg+qN8MUxnVUECGR9yt3fuUWsjAGasgLS1viDEAoAim1p4hMr7jbgTKEi8JsZ6YNfV2oCrxFXr4
HKZQR1gd1x4Cu4ebGjEjG+Z8I81Zeo+YGyxlijvDWrETUkSbcnhxPKkYVQmMA5+v3J1yoAmJBOc4
ORdVdJmZfoePdB6Po86A5kKkAY9gM6zCg+wNtlONYsntXTXsTlguFXQX8VNnjiL3lwub5ABbabr0
3AFfl63oUq76VaGexO5+zRCUE9Gdup7Jl1Ku69vloHONYh6lt1X/NFKKWW049QkdXJPlxajAKAm2
XtJXzuCZQ/SM510MCtofEoEe4qFWA0xGaQRjI3D8F7WRE4yCYxjjAmJ0MAXp+Dwpr3ZhPwm2Um7e
SgLVLqtbkgjJWb+el7CVgVwB6EDIV/YxE6Rm27qOQ7WrlYec36vZRivi7LDXb5Qa6tyo16q/whze
V/8HzyE0rpXmVN5gHOJG4Q3yasm2azEIW31sqxH8/elj//Sxy3QGrsChgEmpzZ1ohOsd2zmcN0ei
cSuMXyXc4Z2XT0pMGpO2okygTVo0rXr+QyDyp/Py03n56bz8dF5+Oi+n/4zestnX+NhHrE0VAf0s
atbI7OidNI16SnxTakBMehA62MQtTYBt12gUCP1d12h3whqpgp9O2E8n7KcTht310wn7452wViu6
kaj6h6zoC7zwJzK/2aKhafk67Z3IlIA9dsl77AYqcb4dm1cqsaoqx8g/CoIVZHfB8COHuMM3dYgb
nz3Lh5mEYOraPxOHUfHtr1Ej6vRc7+VNxWXX8i0Dc+b1/jwkvE2/pN8NQRwhf0LtHEWPmRdR/qYC
Mirm8TXOOlL+cVvdV+udNro3/rx32pr+umTSP3hG/6bpL733Q2PENhUAi4IYb5aQH/eVoRvVQW1+
onXE61TM7e7u9a6WzwRVYXoTd/xh5xFNH1EmeOS7qULrKt5HHGpw9p6vz+Iq56WFJKh+0xFXlBIM
t1fbqyJ0Z4d7Y2ZOzclpbt3s/B0B7ZzKEYd0VUFoScxms5cNqcIZUc2NmBGKOg/PQ21ATerwHOYe
+LpU2GVER0Fal9mgppg191TXxwnnOg4E767Eefi4Ec78/X0RiwVpAMba8V4Tb/5ODsDkHmCAIFZf
yztVttkJRncjAt/jUizl6+tKUvtBLp/o/93euyO1QVywq26YEk6qQkr1Uz2j7n5+x1xc5ohPPgR8
4xWqqGD++nmxx4+j6B9WpuHbb5J1b+2uS4taZfUYkfKRX47+ycvEgyOCGxpx7isRieuTuLn0socU
Lwt/LKh/GVNBc0uPjB8JsPJJeai0XUVyJdiSvFr5CYkJ7mVFzPXulVKb+jJr79S+rPz3Wnx+J5cU
6ncC9sOdNIzqk1lD3mKQD7C/7B6Wb5RZh8ehs0ie7Lk2N+anWeGDTneKPYMSS1tqPXHSZecsnIm7
oDnQMoAMUd00p+fsxSbJ50Ee0wHNFLjftaRx0JjbfnUU1ePn425wDnzt7wEN/r/ORsNQ75WFU+2W
nI16qsNq5b2pFGgqX3RyRl4kkgkUfbdpQEzX73jrxXoRTwyhMncJGSEV01b1wZ+P6dJg99lcNsz6
wz6yzPVO5VbIUFmSTBSpEDM4jF3quFQ+j4IYUfQvtSYg5UG352dUAun3x2BI7RIdU2Q2yQLCskmo
3mTPrxgqNTHkiI6kMDcTckZYTduw+0iLastWAAvoRw7WhzltaPbVFmTLpMP4VbbAZbwqSUveYKJK
fmpStio7oPJDgMlRKxZdq/Klikzc8o7cD/VohytVjVbcbvip0tsqybwk/azS6aqcSaW/VZG92u8w
j5F9D/c7P7I8cx7d7Huj3PJyU2wJPNf9FeXXBRnMwkvGJ6J0T/bV2e+rkh9X7lD3JH5ZRZfEaUHe
rwou6TSC0GrEm8HpUpYE8ib1a9aVqleofHOoYSIAr0gdWXgcvb4u/ff32/FbGl7PwJXebgXnDxmV
eHyLOYOL955XUKGmouMq5q30vvp+JPJN3ppEQdlXv6sskIqVk14kuA4SLhFFUrb/4PYyGi0SpQX/
bW2y5VOhXWoQ6Nftq+k93pp98ADJniUilgmiBME7HCIxFjtZi5281cRt6t3eLjKSHJc7RCbOX1+3
9N4pGfn5OfixhfjLPro0aH7Q79ppm1RmyUDz682VZWN1UWkWVmGmqsBCIN6889i4b7lom7a8dIh9
uOpPbfnP0pat+6GRtflN9kObMDYawf4/7rS0id1LZeCHjftT7P5rid2GhfQvptXbDKULUMSH3fXP
MJTajM4m1vq/itHZZvYbDQPpX9fsd1Q04TtT1XEMhSjWxY5uSMdulkeAjmDqufMvFZU7V9mpP7ja
LoqJ3qfI23ujksLfiLf1JMKSo/bAK28po5fJEPOinw6p7REU++DevZwkkKzUkoFZFdrBeZIRiVkJ
CvWqyfpSV7GVqssgvu1heSdrGc93YbYVq/k+F/MNnh7Nmi2mbOvtNfyzP9ntXRBXv1s9V3EXazat
vE0IQDeF+eygDCwNFsqbkhIZ697xHpRprmphTx7GuNzf4H7ggKz765F9qRXNZTlRdaCrQLWJVKDX
gMorSodCK+r2VPOAt7qiyCpIJ0BWE/+ieIYMuSq4pJRHmqwpDOBhRAdBpgNgHXb1oFf6nxtyrTfX
sBb+VDdn/rDy+8PKNc5dra2jrWFV4HU4BDtG8zviGncP+NHU3mlEQcJwZhFxqeQlOjkLZ/Md7TK6
xB9pcSeU2vpsDzWOSL4EyWjTZSRXwWC4+HwNW2+zoTN/x9vsqhn97D4bgQKYbhO73BOqyX1VS7qe
ngnSBAnS61kFX54HU0M8PY7DiP7RZDiYErIBnYZnrp4pduRlmSSGpsIKtf/FDIuBFaQzY2z37ZHb
TxcRvLb9z2dPjeizETfCCGfITjP3xIjBtg1GBPQ+//gGB8nfQicf9mBDix3WmQWfMNJj3wMMSqxr
ub57Vs1k+tiSGj+3VGB2+6pCU1Wibzy9H+gjVTauPPg4iL3rAmrn9z1d+UQswK2XOsJhKUy5uT77
e0FxmqiO/vL684G3zEuv6f+ebK0Tn5mXdP5I69i8zcH+sdb4ZWJ6jRD8Lj/FBzPnAqMDXcRnqkJB
y5IZsT1CqB1xo3bGGd/7mbhqMBAhnWzwmohu8AyRr3jj39sMrJvbvXjcYdPuBaOkoU1FCGO88OFe
XKMLaXBaEMd714RGWd57y+qaahY+2T1NtsTO7txZaTE3gVSpGfxDTzzkBIBVtPjLRP0FPgtVzoqC
P/jjR7V4nXAvvM8Xq+3c9Rpi/F//3PWUJPlgKf/ac9e2fRsCt/zNt29D6P45t29DXP9e27dFO/Ya
MvhXacc2AXyJZH3YaP8yAviHgHmuSyLK0SwT5MeGBN6uO3rRtY9W+BzTnlSEGcA9BBvvkXVygYly
i7zz6KVQSaqWzgVdUwLje8H2y8Ub0nlzPhhZxzzRX5vKfLqio+hML2ztTy7IXlcwEPa3FNurcv4e
zVTwlKs6z0WXRqjn0X4R7SEvhFQSRU7hNT1dSsKDqWH2K2/5SEl6MJ1q3Ifhva+4iyp0RxDP4cmk
dOVknikXGv+tB6dQtRqtCNgngdaHo15EdJGQpFGB1pVv9Nf4P2mw8mEKkTxJ94eBAW14mmd4T8qO
znnic2EL7mbL5Bjfyq46T0ChXLIynkMnNcQWF4k/ylA9NWal+lVD9E++QGlIN43qraHbmL844uH/
ZbFUF/aJ3nIzUDoiE6o34EuPd+b8WVlNqhNH9SOqT/uSC577+ohn6jXgB+MU3tACRhG/KvPfkcwg
ZegbJAdd1W0oT7R3qSw7kFvqd8r96UiiLdyhY6C6NFgceRe9U1vRC79W7+tDHQV1Ao/m8yn7b/TT
L9upoZ/SSE/LbM120vCScvEciUEur28iTD1Mw0JsvUD9Qe2R1N8Ovny5r717U4Jct8PoeXp6BcEG
Hb4Sr/P3YcKu38mYzZB6bWvbuvEbeunfaeP/EDbqo0RqKNUcAqNql7KKF3NeRSrUQy2aMt9Wwc3g
hh4ieoloIL8Y/Qnre/P8nGOYzd/v7oAeeHtzwX5a4w8vB8rCo592PHx/f6eXcNGX7x3SsWpxh4ZQ
51kuaNFLaNHZ0Ye3DWlwU/na1XAR+7VokXmtd9fQ6H+uu2sXWg1d/1NotQqthlnyhwmtVkuh4WP+
ppbCDw1tqLV1CG10w7wEJz6YV8ulnWzqE7oQLQUlJkc6Q8ADdXcWwyc70MRm2CKjfwg5C8ntf12y
cbuJ0TnYK4NLxo7+etJcUCncPQQsh2crpv200qswXel7b71O02B7BiPV0oEatdaip1kPxyNA+3m6
LeDL283SynjexdBsbet92HXWhegdK61txD80GH4ZsdUw5dLVet1dFghOkEgq+nApyYnlbmCKekJ8
EK7jqr8DBuT2SRUlDKcR+PwtGvgS5f/OoPswhIZBl8KmWNsWQ8CxViL6OvJVo5yCs9sIBQuj+gYj
6oTmWFeL9w21EJ/bAIayij4bQcNqSk9lsY5zRjBR3vHrfKIAEa8CMP0OWCjj2+FKzFsu2TbvTbPj
t5/3C5L5Z3fdsCeKXXk4djrctR7kWHLUheWS2Behjpyygjw8c14UMAJIPpU4elP6+JRpmIr5lmqC
xKNAou6zJMr67RL2J8pBkdL73ecz9WNZ92F7NFT7ya06HWPLMO/Q1s/KwsQqw+wkpKFM2gcvrCR4
RDsxUyCLLxbAQgq2MZzulR+iGrv7/RtlCaihH1U8RtKIfnf3vnj/fKStG1mt+QeB89tv5NYlbWjS
P2hJ28SkYi37OFF/vJhsO60NuZ5Ga/O43rEHUzGZjfuf75uWD2/WNv+6D78QTXxyyi/1ER825epk
wqR6RCVxWgoOsA5MCcAkcj1Z3R/EWHXBJ3IzzSipKoEcA18DuK+dmALOoCqeXlXG4dH//I7bznSz
8vePO9N6ixHRBJH/LYyIFm10mbwPK/YbaKPWTdKQsek5gQt0rzaJJoESiyjkxVpCAxRSQd8qndAR
X04ePn/YpYiuJgCyDpZTahFDahkX9ObLFsukdUxNafqvMKaGfP0tD9OvIsv8P2Vx2D9tkqftX0S5
f3sq/5K9/2VxeDokxSF5+TNQXyrmmM+oL7P1j/gu1bu+8l129K7zV9PQoaGx3W7Xsl2e+kp42YGd
5q+uBaeL6ziQTkJ6+R9/2Wb7Q/y//qPjQpOpUXJv9izDsDVHYdsWkN2q5wz9rz0QG7WeZRm66cJZ
+Ws4L5WO+EUQdx342uBNNfWuqfVI1ZuNM+Z0T93S3i/N66JjYOiuo7204gwu+66A7jbSHFgNjyeh
n8+LD1M1+3qJj/2Syo5rXBi+364DtZoJdeeFhvmjPMG47hbR3rqGrybzMicm4umc48HnV2F6v72K
3qM/ASRx1yQoTEH2tzq9u61WZVoetPm5Y046Tv621DsUoXZOw/XxNbJW26Gjay165FvNyZQ2rtmw
YLNis9+dVpo2L+KlSOMI/J0iBXJEi2bubt9ysW81wdeLWRCfagY9GKZmqwn4MI1ZJ11Whx4Xi7dH
zetR9Q9D3Lr2ElobFql2jIPPJ1RXfs8366aDza67etcwLRhSm20fVVnAPH1wjPk+Wl8bS6sY75f5
YLteD6LO8WZv1Z1BYqCzrf6ynHYP51i0DEDtyMYAoKnXdQcWqx6Egw0JnJkQ8fYOmTHnUua4tIxp
0st2Yd45Ov1jVhIBtQswdKrM8Ox4e1isg8ooscR329V9kmwHncGhqA6Tz0f13ZqDrmrBF951Ndew
us3sbwQLlb7bJM7sbJXU9xd1LShgAhhq55z77ilv22ONqlXWnQt2XdcxYPNyjW5z3feVXdhufrZn
2y5U1bWbLPZ6Z6SnuzzYrWqQoQ7G+WazPZ1EnENbfwRe5ngEE35X7wbGtgvaa5ototJxWhTkd/KE
cdFkZ/boK4aOt0m9pRmn9THtnZ1ZplHrvukOAJn9kq7K3IfCVw9jWxuX+/OqX2/0fUtA8odz0rNs
zbZNpKLbxF/ZbyKnKCuu7UTFOIUIu1dX5q0enQJGe7p3euVVfAAA6wxhtG+ZVjToEfrIHBOs/aqu
x73T0mhx4n+0L3oO2ShYhZ2ee4mefzieHQP5GuUGy7Tbr2eaC1/sISrf1h3rcVu4RssubE6+Ytpx
XVPJOkNT0/+tMDgmy6V1RApeu73yqZcbg/2uE1Sd/OZ0Mr7E58PtKQFzdHtetgihy6H/eCZ7qDdT
R431DBOehGZC8pjEO9pdzvq11VskTibWbuRZqSmiYQTAFUV0oLqVB9EF3m5piVWSeGZbz81FYXw3
BsNC2+qoVbbetzcPMbFpnY+Gfl3RhjFxoOkwny0jKO1pdy/ZC++OHZySvt2BWkzuMhkPlmexsn6t
eLpMxYdhNMTTZp/Umwglfh2921awf9HLPpSU+0p2nKG9lctSrMBLfLL3nqMPrbagUcMzYI+plfhw
+cYWOGRRutRqLn8E4ETvR0a/SrxzAlvc1bHTj24t/UJRfL7dAOT0sN3MCrpK3j4XhhfKoM+WoqGU
ylW6dS1L069LO4Xa+rEy6Ihz96I6vWy1+Y4Nsu/h99VWi/C5lAt/d2FTVwrYVLTwDdVbaVC018nG
uLaAno6lpSlWuTKS9imsztfLCIhEs49qEOvjZFWcxP745ZxNt9YQ2vrj5saB98si5Wou4tJLd8ME
Cu21jOyJYfQ/n6KLXfXdSDkvJpobNWY1t0m3U+6ztalfr/fBiSxjJa7sk+eeJLTYNF85oAIDUgw3
+KICSvmlei8G3S2Ykifssk2w24Z5Oc11YfTEloY8Twu6d0XmlbEs/y9pX7Yjt65k+yuNfteBRImD
gO5+0JRDzVV2pu0XwaNGUvP49b1U+xzsSmXd0j1owNgbhu2iSAZjWLEigjuW4drdnswbor0CSP6S
LcvQoWTgLQp77UyVsQilZvbkOUPFV7afvtfkNuodTX3laF0q3SRy+D6x8PF+lfqot5ujp3n4PKLP
tfLGu3hD272iwOszfPs9q9sejSJWhdbhe9AWXLpT5PJ70d9FqKhOAsZ9DKdNs7smOpiNF4+BrD6n
5t6YUIHaPUTfJBRR/iT1G6rv9cTRUImtn5PBqQufVEeOQSm1hZqvXZnsGDqZfsnEUx7uWe3oz5j+
87E4rN3U5dW+3clKd9l623Zai5NN5m+tvbd5kANsFt+76WSajx+vdeXB2RYUJIOZRHxhMEy8v1SU
lhZT21aW8Wy3mGJjBhKNV8O9fWd/4xg19vFiK0wFMrNabLWzAe3lecwh5x2S5yZ+OW3tJwyoJ/d5
caTSsdUxi3dWdtP3GEjsavCfxvk5QWIC41LSh767RyWiXqJPe4VeeIVDn/TbOcOQLqdBJfHrEGTj
JXnBxKwKcPEXKwD7N2N3aZxgIovmmMOnxtzP/V2c+qnlyenWjDz84+QnK7xYeybq+PGWr9yQv7Zs
Ux1uIEK+tc2Ht2lplpqM52lng9hQuRIdKX+aXwbmNiQIkx34iT33kvi2yty62nilr8DcxatYThxG
GP+DNYCDfHm92pBbdlrixO1ol6JlJ1oGzt6igalCSS83/Cm9V3RXDKBSj3Qf5+74C4PuB+G1hqOK
u6EK4jAYktQh6Wmpl82dEGkW+aR6z8Jby2/n5iQKx3ohexDmzcyvf1fo8Ci/2MVzpLlGEcTIHolP
s3Gjl2iiIQpPbc7KWochr4cMjwoRMAHL/JVy8saxasrG5nOEQ87RZHJ2M1BDvuvQnicGmKh0O+Ou
igIyHhWAw/uud1rmmKB4NEHKPL3ZtVt2/3UM9/Wx//1BK8Mbtr0hm3E0nsXkJgCmyCm1bge0AH5A
wXGf31XtQ5889OzYpTcGO6rZ6zSHvNDaiUHgZU6WOhb0Z+Q1oacUQhdvxKUoJ3oQsRsXbvejOfGf
pTc9x0/0Owsd/gLpCudDwEBnyZ1COPWzCMIvjDjmyciciDnWH5gWQZ3hJO/hA9gP9mMK0qgMht4l
mmviXxGvPGq/Pn4BK8D/n48eVF5EaNxiwCkuRZDoTDd0bTCetRf7gf5Mf2HMK/0hyU1rHXQjYFrQ
QV3f1kf6u56dKHWqB+xdfocjbn8BCar4rhmevG+fTb88yU/Vgf6p7yFyunTUl064LYzOz+RZ3YY3
ana0J3QsPhRb0cTadX+VMFs3CPxaYQl9cbbfSBjhedGONjaBw63RIhsc4tqR9xoanNa7kjpGtse1
8d8tBngpRBVoVvnxMb4W7KxFagnyLCAYiLnXk9+HxtYki2PyHP9SYIZ9jtHudZd1no1mI4MDVCYf
gtwOoDRp6upfiCNumk/qGRfaHWTpKcvJLUQ2d+3nIXYE+Gja7uMvXA2I++uiKQN8A+efwCNYCb0t
eV0ygTPCtDMQUXJn/AT7T5/8NHGbxxZFNf/HBVfKrc5lp7FFslSNUMJhvxVGQOjOhN6xkzPfWegZ
Cq9ua2jr5j5XsqAyFQq5yEL4ef7ZEme4736LT8ZT+r3/bp/yDf/5KoyD6n5zqmyV/daY/Odq0SlE
zwmMt/tOftF4mQiZbOa5txZb5bmjuWVxQxG6TRilNh7Mzo2mh6IAxWwCs674EnMJPkDuwJ8qQFbS
A0tzSxEksMDhp47vC/Joz/syvNdp5ND6ZKk7C+LWI/KiD2H1UoxbzSvfdWDens9KvcSppnVmAlVb
oXNv7E2fVbEv0Ds4cUxkgH/S1FHpluAtfsrVW/xb0tkKSFRDm7Moxpoh7sFwpsnX7EA1L/AxtdA3
P2vcU89p5GDr9DEstx7ae+YOuIpOjAX31de1fVo0KKubJXkO/+jfo+kYfrUNX/0obwzL0dqHRG74
1tcR/SKDfy/4SuR/q/2iXjV2UZFnZvtEeCOGbNuBnD4p7J1iKDeee4JxC+SGw8/KdBaQYuPIF91x
deJvvmAlmH1tN5bJseX+U40xgJ0XY1ha4kzZp491ypXvvbgPUGU6FwuiuU50xlE9jFMY6i/DiJix
dvLuOFVBLzEhOCZOYn/9eLlrnGK13npfWad4nWC9bPJzse+k3/a7HDOAmDtjOoz0WumR6innXobg
+XP/1GD8oZ9kGze8te3VIxqERcOhx2cI4yjQyRoN7JujEX1NlCvFv69lVptePR+aFrMIY6ymCUeg
Dw960TQBZmbq1IkwssHye/Yg7wTyvGjEPR70ryp3zOiOmchGeFno4FeE7t2JpxVuzdzKAKQJGN8t
SfDx9byChBdit/pS69Ls0yzsRVngS3N0GW/dqLyN0X2/36VACu/j5hAVN2W0mzABY3bMeqfwIMae
OHT6WVn3VgkfO0wQAUvPLAEm1HcDRmJV9xlKWtAoXSPuiIk/+S0qhRwZ7To9dikMF3NHLXdZhdbm
aN+v7QsDE6ARqFb8Rfa/Pt6hsZz11Q6ZYVomwGqkfVbQA9XitEsIdtirh2+ljd5laNXBDjX6j5tf
zexgI7SfH/PRbdkGPnMNDC2H+2bptb8gEluPdSwdWz63d+mAQ3A71DOBsY+ngILQrbKpa2OxWnLl
MSiVDP+8z/y20A+6O/bH3g509ovHeHB3pu3zZkNdsyt1jUUJZp4zkwiqoyDhUohiTU+Ynk7GC1C4
tjpY+q6anNgEOBPQ2LFBasid6aRBc9oeSY5pFvB4ZwCJGwKC+soWVvMg0TkfvedLL0XfJc0NuU9S
zxoc+jx8te90dHe3fmrfpq8RZDHCj269OHcQH6PpUf9cm4GFQTzSte9E4gBmbAw4rIujmqCPk7i1
y85prbOodm10FLU7SAQQG0/p1SauBY2YDPk9YhKOhOblKeR22pGo1fSXZHawXo20/W3/B9W+c8DD
BxvlfMqDFGAue/yjQ14/8fB86vN4xBg42xGftOescHKBA7iDg2fFvi72ZhN0Yp98jT5ldxLv0hmp
nwgM0N7F003XBKNwWOlEmD0wfrY1v7P+dNox112zcIcumFMnEQ7ZASqacZjnmAGO/x2iUxBiNKDC
6YYLf+VcvcrB3yewUrKt3dhNl0LeG/LUlggjdom2Z4fvlUTJgXb4+GGvhnTBhK1WWynZWBOTphjO
GyDLof7JcdUCrfcr+I8FSjtKV2D8zO8c42TBFlc7AqcZI+8HxFU/629p5sDQhD+yLQToHW0DPHop
XET6A5TXSyHQKdeTbE6Nlxojjxqnj1zEJR9v/NpZWTZOdcbx47HQGnFRVZYbsh6NFw4eHSbVoPCj
cNpf+Y+IOGnotpiRi6Lw0lHRPjp/vPaKpfnPQ3+z9spemKNpx5bE2knjWCd+1n+LchFBeu7PA+pz
0qWKnSMc/wq0pzHc6Bwu86AznHXk6BsNgt8z6m8PYoW2RbZeDMk4GC+tdGcMxHmS1NXRpypCD/mP
930dEq3OfGVFlD1Pmqxn46WZ1F5kAPPwGj0dvaWMWw6rriFwCTT9buo21Mrmyisjkskp1lFNBImq
PABcFcoiMAEQk0MQoRDHwqgd4VCMGNqMApervNJnb656ZUpkllrmRLEw+9ad6q+QMfZ9Fk6qHO2k
/Y51t8Kc5tGBZ7Jx1u9Z7LfXuqiZN844bWQqeIazpuazieE2vRdVO/0eDqT5MH23fnfjrjRx0/OG
OK24o/8S7iXdrnOKpO5Kg9s5b81+0A3kQ9wUTd9MV5uCOtxRu/Wmb0z0Thd/qosvis+Olf5Mopfp
81wea/NrZRiONB6HDBkY5GKRCgzRTZG4jEyOmdSuSRpkWPyPD+p98f/7c1e6Jg5Lo2+x8ksIEMBy
S9iZ5hAaJ6Qfu2oL5n3Xxi/glqmDCgEc8vJS2lxbpjWUxotq/Yqh40Q5ugY6FS5Ug9u41JwwCcr4
uAl9vo5lvRLDNwuvpKHSClF2tMAu4bZjXHrvIG1UZV5OfIEeiJbT9Z7svfmMREhGghYzVztw+z0w
+G0UiJt+h2FznR9jSFt2mMYbgmR4u7PSwGS3jD/11kuEnoX9oR+OtLubx13YbCjsd83i3ztY0/uF
SgytkRXEynJbINM15ANo6JR+bcf9HMPfybyPJeMaklzUFQNnBGUXnFhrgkZuzFYxtPDIYn4wZ+rU
6W1jdIg/lGflB9J5DaYBYdiT7tbWfmpkMCIGNEyXoUdjHeTqROVdnt8BdCPodpo8jPOdIG6veSZx
6vJQDXccURMvzrX+NcGIqN6f8y+5dajVgYh9juLObL4tJca455WvUuDlBJiK8RyHt0nzsrHZq3eA
BIAJKgoDPI7uOXylm6eEJjEb4QjY5V0B184SGGPUAmYWO3mq7QNvn9LyAa9VyptIHngazDnSsk+0
cUrmhJmrSndIPPt3a6OTgjH5sfQy4nXw1eCEwXm41zS/BtCuELfdtLsyR9loPvljHTT8MHwhKE6F
6cWBtGjeop4+3t5rFvfiAay2tzIAGp2ntm+wPQslmh0iRLdBI4TvwtUwBbJHr0oU0KIMtn4CiswJ
Dt6P+I1FAUgFFgbuUafE3ixXYO4f8VGfaw9/Uky3I36HYzJ3BXNTw220XVnusHcp0cjQUi+17li5
OzT7lju2cPXYo/eSu0bq4mhq4dHIlXPAsu+y81tyB4i9SbyOeMjY1tLpULtSOcnoZDi+b2PllN8Q
vtYkyMvZYaFriaCm59K+/fisrl2j5ayYZVu6LoAbrTnNtZEYYNpEcI0sfyKBHmfO3D6qqHRaUIJQ
hWS5TfcYVcd58b3HI2s3wMzlMq4u680HrJxSdAkeWlbB/xPpXlSfy/aeM5eTmyHceOLXce1qq2tP
rKQmOFFwtvXQbxFaTtMXgz0RfqhKpyuOdrjP6hueeEXhNVtdUYwrlbZafOV56dKsxnCRyQoNSyaX
5Z4NYRiPurYb1G3TH2gc0NEPw2NS74z0Pqp3rHZtNK+FWdyCzq7j7NXXrBTAXFvKCNPYeJHqpuV7
gexE51svxS/w9irQB5otn+zKQ1ktuHqSYPRY9UywfRAc1fSr6g9SRA4zz7p8VpNXNU+d/IJTh+sS
js3hYyG/DnyQPyc6iE02Z2DMXhG/GpKParayF0lLTEMuhXKsViZ+a89fQ16gU0o+Wwguu29RZcc3
2RJ+NdQcvIYjGlKU0t1Uh/dDLZVrTdMfQQoMyTS033XLvsHnm3amnH7GUdDPA7+Dxfo0N3W94Wxd
eZfYhIlw2RCCmkysW6MsqXpuJkb2UquFVMGq0R9htnYfn9U1HoJw3GBATsHfQHru9c/f+JItH00t
jXj8Ugn2dSzkjLmILQi+RYsUUxYaPqjKtza0GuhpyJx2SKqb/dZer9XS61eAPoo+DTbTxQogGWtR
RFE4xS9sRCozayJPVCx1Vdewg1V7hQBtyrbMwUeELou9pt02KXnhlfG5G5J5Q3qX1/BGRQkdlBYm
kJW0wRqy9bUnV41j1cZhGL2MWMSrkvwlHhvu6G30Z6hrbcP5Iau3sixHLRsoGDJ6FGTRleOYCUX1
2S6w9968ZSTBwHWzjd2qJZ/DPHLy0kr2LTFrv1Tye5UhkjL1Qrtp9PlL0cOKlz3XHIuVlR/l8icS
oFHX0X3Vm4g2R8t0EygWgw7ZIWY03/B61xyg5eOXLISA7MDt1deFO9NUcBBZqP1MRqQ+5grwYW0o
K7DD7BC2+R3VuHFQ0dg6lSYxcTWSWhDVyCGVVVY5nBWnqagyJ9HJgZQC41jFDYsnzUs5OnXTDl2c
qbl1v6t6XzhC+ivNioDXogPqpyuPeZjCLiQ80l9GZtzHUneGykq9QSTNzZyGn7Qk056InCNk3Ue+
z+NS+aoh+i4Vwz1Ny/ZmHAEWgl56OyVyOnSm4ZYhvUvA63YmXY8fQ+zT7boZXgCj/X2sd8N9oump
W8h0dj9+wWtth90wELBsBk4xYxy/VoEH61I7oXrz0qc2ZjTGOP1Ia9BZYFTcp3UCIlb6hTOjC9A5
PXbDCEQaLjOw4Ar4bLXqxqOmDUCjkFlWWRPepwkguGhmARoju6hQqJ5awgs4QRO6hPQl5kxodeiR
EdH1x1tZ50JAlQZZ1NYZ3p/NFzbz5Vb0YbR7W5b2c1rWxY2WDJ8JXE3J+D2FILkFKzGHNen2dAZW
ao50uJcxCC2mIbJjbmR+N2jp0cxTB4Fq4YHulHrEhLl//cx/q5blLvlZF03xp/2v5Z/9LEAyT6K4
/Z//uvjdQ/lbvbT179/t3fdy/Tcv/mHzP69/jNlS3vf2+8VvfNUm7fTU/a6n599Nl/+1yD//5v/v
H/7H79ef8mkqf//3f/4sOtUuPy1KCoXalNc/Ovz67//k0D3/7/qWIEmT9d/+V10LF//A80dBy8Kz
/auiBTyJfzAQL6HVOVg5YgFu/lXQYpB/WMywBfxQ8JJ18PYvClrgosIIgDG1RGZQmK/H+vfcLRwW
jvnv37+tK7mCh+Dmos4DBm6hTRAUtVzKVCXypKWQ/NNkVtMRRQnNlz62tB+qqelDbKr5IWNy8kLE
a/caJP6QjfHoDhXJH6d2QDbzzZE9/mVGLr5njRPgeyhhzNBB9mQoQlk9VxjbONIHjZ8skpqH1sJs
7iZPixtr5rbT2wKjurVCAZomws+TPAIVsSRu2GZyA4ldOxj4kKVUgONykPXhrzb5jeUPZ2KGyu6M
U6jq3I+jGLOzp7nZf7zfKw7uQmQE4G+A3Ir8h7XOp04508KW9OFJgzVzLWqiy73U0Won5mA5ha3Y
jay9gWKYXdLMw++xrDFjIqT8wNIsBZ+szgNpVN1ulBF4UGqODmIIw73qbbJrmyT3QtmPNyzXxiAr
Kysw9Lj5LNtSKgdAme1bqoZpNEm04TqtFS9fdrYUvizFXMS6cp3o1BLZI4V80pS6KTsNOEB9XxjJ
baUQ43G1NyykaifqlQV6OsSJa06gzHXIlI/VPo7ggethAP3kEMWPUhZBmvL9WPQvLUVMqoU7jSBy
0DaQ2utrX74aXXQFowy83RWGR6D/zaFtxSkmrNprIrOdqay2Ul7vrgIKkAWOBIpT9FX8I8ewYCJR
4jTRjro8Bft4avi44aldcStfuVDw9OEmA+pHidjl447MqohJTuJzn0/JU2eAlIEhDSOoo1mUN091
Y1V6YIo0OU112cEkkKG+i4Vec5dllqr8tiYDZqPnVdQ55cxk4Ut7mtON73znNIgFpoZtUYtwsWbw
ZHmdN+AuhKe0LDXf1sDoJlNDN1TLe08NcmjhwHULjsX6RQ9lrcNGaeEJRSHGvi+S8qYieom8Gm1h
vinclCZt/DQtm92sRuFObUVe7CpTXylJJk+DJ+oOdZwEU6F+JXFj7wcEUo9pyzKHxX3rTh0zkSxs
wNib+9lLS2YEUyeVV2QoqpPTPB5JSop/F7VYrtlCHEQMsPAWj/PympVMCAHdBZM7wnw41hN2wurp
ByxQthNMKbcr8j7oRtCJ0yqr7xQvKqcocutZS0Gu7HTwUGmSbenyxXS8CRS4AFEEtVYESV14wPAq
Lz+LjhGQtLSNzhGxopsxMeAUarp5I8KquJlq5Bih1uq7Rjad97FWXYUof60MwjagS0B6qPS7XLk1
544lcRqdpZC3yrDZC9fS37UKUc2WsmbDxVxM0nqfiECRqSegHWK9y9XogMoE8Pzjs51nACkKDrLq
YGIETCEbr6xKgKBJZW4YjjWCgsNF7MtNUEYX3+G18vqNeYoKOBt2YYtTiIrV+zgpuatMS7nEUsUX
lIdyf7LU2ezmeUf7od94scuWVltGKaGFohFE2Tas5OWWU2POULRcQn9FPXVNln+L9UK5+ZRtZXOu
oOhlo6jUwkxmQWzDWvvvlWUbNKeJfdL6usOApaphu0gZw4++6uJ9ZQ63fBB8bwzVD4Es21PYGfu5
HqlnR/xPr0tMwTJZ8Wgm5Fs3hvNeq6yv8Kt4MGukcyaS9eADKy3IrexPZtnJvWmh7MxQGXVTRolX
JGF9QzvzPOuT7pd22gIqQxLA6DR+kzRF4k+iLm9mAzgamZlv8e6xyu36UEgNtSZFIr9PBbXdVqft
oaiHKBibEgPr67RBAmQ2wTGf9A1V945E8qXoxDLhRBLwTS+vp+F0NPty5CeULtoB6QGiSxlisFUl
MfWLgRvcS7lFNHxHIkELE0v4CHQJhZ2Xi6Y00kuzZDZqMAp2O/bM9AyutL2ELj0U00TdaAbzfSHS
gek4dBsP4h2RFFA1cKEQGQGZWL3CluqYp5NnkJPY1J1OkvaxNKMnQxbFhmd4hRfi5wuyOAgLJQiG
ZFF8b95enWQps6fYPrFkVo+i0zvPTEzda1iDxooxHYKM14M7iMl0sx7kUNYO0wa0cIVMLR9hmpaA
qwzaH19DC6NshkGjhXbKC2l5dcuLW1ka1S6r5eiE3KyPZM7NWzIl0x4Agx10cRHvG72KN5C4d5Qt
Lh3MaxhwgxtrJC7JemukRclPY2PkOwuuqWOnRXGfTvS5nXXD/1i3vyPb4HijExg8S6RY11gYqnWt
XilTnOoElP8S9fBBKgr9VjMntsvTidwPNvv18ZpXDgq2ZSEKgzEDbQKly5cXPuRDPVvGIE6NHjN/
StT3eszEhtG6QuQR0KNODEaE4k6XNgOXq7QcwX3WDsm50IDLFnPV+21mTodhYOw55HWzN0x7PEay
gj2rm2QXG0Q7lond3kt0uvZ7wBRbon4Vji0mlMJCLsXrsDUrdzjXlUKr1gauRacUitSm/jbth9kz
sjDft3TSd7FpTn6YVAmgQDEcm8EYdgAIp41rf0feCTVgBJYmEPDd1i5zURi5jIoiOXO1sJjzuN2j
kL1/QNgafuOU9H4ycrUrACbuaSyzo+rBPK5U3O4+FoZrtwbIM0rKAY/hWxCkX14T+ofoZAyr5Ey1
tCq8qc2MT5URIRRu8nhEh3E4fC2SWFF8bkVXmBvexlWdg0ATiIXWDIcP3GbEjpfrWyPmffR235/D
rJrdoiSmPxRgLAkLeT14p8N+0ML+DGAWCe9sRu1jaFfgrSpxTkNrvO3GvvlGmV0+ZBaJXrpJR0q8
zetjM8MWgsgsH5NGNJ5iseZ0LOROP431vsoJCockNXapjQYBKtNtL83r3huNjG3Yr2uVAqIANAp8
dSTigDNfbtEo8ngqDF2eqyIcvbLOyU6khHlFZfe7ZiTjxplev28E1nBU0fyCIwhfo/y0zuemBDX7
TGWfAPObm52pxdaGhboOx1DeA0jBxvteIku+ekysylU+22ZxntgknKiiRyJtlEcU8+ib6WR61Tx2
yBgr7UHSIdpVSfNrSIj+M83y5CBamQdKNMmJUDPc+LZFg106dIjQUQYHJY7o58rLKmSutZKo7EyS
yPRUVGReURfmk16ipu3ffT/IscJPhp+A1VB0d3m5tdmVIymIOs+TUo9DXZQ/uimtQL4rh13ciOTJ
IG0XJGiLsKVhr7UZGOsAJsBcR0kVGi9cLj2A79DMpMnPaJVEXiIKBWFyFNzqLZsw/HIofqQhWAzw
HItfLdpGeVxoaOvSgJ3z8RlcC/gSrKHqECwLE/1GFoF840FUA40xOISqs2ZomWv0oXQYCiy5skun
0cstLtY1FgMFSBmgvoVbCNLfKkKkROapIlKdE3Mezy2dU5RV6u1Nazbo+yd4/1QZAx66rDEzgqTA
VkZZOXpakVs+5phdEaIrgB0jOlax1I5JOcKzSQfToXkS3SH31SGPwuiOSjF5KWrqHXvqxhuTlfVT
WaGTxsfHd+0DQIvj6NC1fAHC15F8VOR6iPrB+NyMQ/6pSTkKqqxIeH1V27ueNLU301RseVzLIV2+
EaAGFO0ycI7475oUIwshkjjM0zOMZfYY5gY/FmGPvAf9JtiPWle1L7V0ukln2d+nim9VuF1rKZSO
ASQUMIDQ+6+R0huhaVqiD3Yq8zPsY+tZU9mgfqbsN872WhNgFXDZIJxIBcHWXIrmJHU+s4pnZ0tv
QFSJx/4mS0u+Ixbb6sbz7lLwXHV7ITwjUXa5VB0zPg5dnp/zopBOw8PKM1Pzc0pRPfWxwLzjWzHE
5pZFDejfhch/uZSdoA6OTpk8D1HEAwPYQKB1VbPngzk4ItPYrmu6LxpHrdbUTu1jl43IaXdD7NfM
Snxb2cNGCH19mww8b2gBsI7gXK0Lj5Ns1GorlfiisLF3EhieO9vaVqB+/VJQss7BbGIoN4RRXR0x
N0JjKo1BnlGmkdz2vGcoRxtV0BSx3NtWRz00Dx02tNvVvQq0NeEgWAM7twBwrhZFL1gzn2MxnTVu
/u5oHQd9kxE0GGja5417vXqTWArND+E0I8eKnP8qFNP1SLR6VsznTuaJPzK794GmAv6OKnWM5shw
tBmUvtgcu1vVIWfZDZY8fPwRVzeJHjLQ5HiUDEjF1TeQxS8VoUXOA0fNgeI9aEsq3aoGubrJhZC0
7BNdhDFD/HUQxZvXDxioUrpmluee1MlBawx6q4/T4IEJMQdRKsJ9W5Xpxru5tFPwMJFowrnqYD4A
P9bXx5sZ1lB3wm4+R5TdGl361AxLFUpsnBIl/3x8jOTyHP9aDA3W0OqZ40Lx3ZdvdLKmVhpl1H2W
aDmEMeMtLUHsqLMdKga42xb2tMtFy0BYhn6wa8N6iGSj/Ixr9AAj09/MDMwIPQ2ZgwTf5Bpx3+wy
2dYo0UIBZt1N/bPBc9tF7JTuhJrErqINdaumGTdsxarZBvYi0IwOV6UDEQGZbD0xJ8GT0+Zw7k5T
qcmj1DI0ZISM3IV5JTG7IiG+PYHzZmqV9IsIKAm4Lg2azyAlYtGcn1pOEl+3rNJXIu3BVIUNzaTK
TjrP1a6rhvoeIi2O+UiF3zZD9qLBgfVFhSLP2ULpdYrpzzfIYfwZU3vcVSo0zyTlKG7QwTwWIOGD
aT9i1reheHa00HbqRkTId88xNfwk10swOgdMRjaAK358zVe3jJMBjWURrcULXle75+1gTJXg3Wlo
UszeYK3plAOW+niVla+9XAC8PAgt4mkdiZyriswwlnZrhfpp6gXB/id0FxuV5XV90X+ZpwxD2ueE
BlWt0X2YiBwh0JTA7ckThyD+uG1kLYO6Y2Bum7zc+LrrM7AAE8OPgOCi99TS5vCt+ydCrZ4kG/Bx
NoZVWwbGsCPhZW883vUgkdczWPolgqkDs4c80+UyKo0bI+mofhJDhHI66DCQ4bsa5VRW/oBUNfZq
hLHwTbMtXZxL9U0nqDictQnFfFRHk3V0O3TDUhjoG0Kze6QZho2TuAQNl2sCfLZADBTN4Aw4w5ef
aMVJrydCM05ZSqmHyAy01GRAXYJBexBcFIZiVzTedVr0SzR4Jh9LyaWh+mt1OFNIjCHxveSeLlcv
wyLWChaRUy7G9Nhx8HCSCBilRPevjcu40qTAq+Czoo8MsFEM3VmhBmFbznWZK/OEYEIGVmeEHtxY
5Zolie4k3PKNg10l9l/3hhAaThzaqdkAcFYLmsj6jrD0JiD60Po6Scs86LVZPtgLDYcCRfDSCZ15
kNg3D5o2Wy6pZRjMXZY9Zlk9brgE720fmAJ4NOgNwWEoL0861jMtweGYp2QoJw8AOHVGBECOmbWW
pzquNtZ752Yh8YC/OXKKCBaWF/jGWhIQPKKs4uYJCj68gV8IGSpG497iutw66eW1/h0X/HXSSwpO
f61rAPR8uRYNOyH7DjLcNQV/mAEMe/2gPbEhYv5sDRwEp1I/6zzlgZnnxr6ya+IiSp0A1NSfCEiF
XvoD0wgL0fsaNSSK8Ywtg/TuN+KNGQZ4nyZoJ5ffyHIZl3NoGaehJ9azZarxbmiK3J/KLgoEcr2B
TAvuFf2cPn78xpaTvjod8Pc4Sgko8jirm9AQMUWWsg3oOkKCISNDUIu5/rd8sNc7AIAB4hrITPif
WOThzX1TDj7rnGjWSbSx4aQCAGoT55t1Edd7gfguZA3kkdGwZfWm/pe5M1uOG1my7a/cH8AxzMNr
zkxOSYpKDS8wVUkCEBgDgfnr7wLPaWslyMvs6qf7VGVlKgEZEfBw3773dm+IRRBHGeZhYJVbuyxe
aru7hgO/c3Rt8nUfHAb0CxTs8qcYWl0afj86Z8ON3ZtI16KD3ZbFrStwg/vHe4NZCyQb1yAwecvJ
wWMKJciaeFRTxCEESlqVhZW3V278d84emO1sgmoYNCuXnQpKr9ht68E+JyQ6+ynyvH1eCuepH/v0
diyrAaUxnWqrDvRrn+ZrXFmcPte1MT2CO0ceu6z7ROk2ooPxfzbaIUCNEWpjuBV5E/3IMk79KuZS
QaZlVOI2STrxuW40/xnkSh7dPPH/JiWW91XmBl8MnA+K9dQZ4Q+tUNpTZDnVY1NlvsLRzds1tk5P
XUgvCddFJqa/kN0JNGaOnv6YmrEwti5kSH9tpi64AN3a6i6YzGhnyU5wCfRGyoStyq9/YD0MBKkl
jn9bdL6zxbUKXarvUI6ObVjFm2aqhnoV1I3zd5iE3l+B7JhOoiYLJ6DIaUbrLo4TBn8VQJmbzGmr
cmt4ypW3dQaEvk78Wv9hW533U7ObytkO09AfEpFrzTo1SpltojhVn0a7ST5ZdlvZ9PDK8BRa6j4u
0zJbN9ZY6Dd1Y3t/z26ziEMq1W9JGPtkL6YIyFgYKq1wISjFbeCkfbAKgwQvFrcwmrtUhggnJGB5
vR70wvs29hxL7LBNfxejc4L8M1rkymHWqWmrsgEvOlla2YMkE9vP7uYe7Hh7aph07NRfmtQHg5J0
wONdL3uuU2cIix9TDjuooT0W3RS9yfqF1mj97IYGsIu0juCrCvdB0sJLEJS0Rb1u8x7jlTIQYiYE
lyhQnCnWk4Opt+GnjuVHfZQW3TnqNPd30OI5kFiifJxLFITl3Og3XVTUP61w5vFbeVWmWBR0pr5S
bth+NjMxFBvqkuZzJac+3TdG0371B985CHNwDGwWa+9nGmfTnTUo3G+rymvIzUrRMXWtKVLS9mSM
cTCEiYP0y5HZurIxs7K7qaIdjX3aqc6bvTcOtnkYBcX2ym5DK4fhXI9fO6mZ3lpn4NAxi6xywKfG
gcNuimjoVpkZym8m55Ea2Whwlc4NR649ra6ZlQYT5ndfDuBpBjaRzUrXJ+uLjzcrvi7TFCALS+y7
JtJ1ZuyNwks3tjv4j2ZThWvd8OKvRp5bzYpJAe4uagrRroGvlXNTTlP5++NIdlkdv8Z/bnqoAHTP
9LlxcBk0tanTOmBMaHTcLZ+HcoTeFshBC1cDhx8ZURht28JOdh8/9p0UG4K0BZZPh4z+3bIqzzxV
DXHohGd8nZx7mYTyS1BoiPQ6p/4tayeEBdKKbUQjb1P1rdx0mR0eoty0n3wnKTCLQeo/Smo/Pkn/
mJZWcuVmXK4MvUSiuEfn0na5fZe1RluHplUWaXNOnS55SCOVbf1OeGt7Umi50tnYsDavAc7vPdTh
QgY+AEcE3bvcDszaIWG1eUe264m1MD0GFkbmtNWZrBbsvK74+fE+LNPL+UeCCtKjnDfBWVKNusps
x0GT3Tmc5L72qewHgWtBWxr1ASrQlQvNvESdIJLPmQZXGf0/YE+AxcufJ+3CHa3O6c791PU7252a
TQab9TEuk+4guBnWChXy1gqSGn8aER5iajwM0SxzLSohNw2t67UXZ8GWF0fgSKtxrUF+38aJUPdB
6I2bqR3HK7fhO5sCaWHOXl6bakvagp0pFcRO0p9Tc3Sx7LH9kxGbBh97YRxM2YbbuLeucfve2Rlr
zmRAXWkjw4G+XCqQlz5rZNGfA1nLw+hr2qGD4beCddpvRNPlVxL/d543cwh9Lh/YL56+yJ66NGuU
FavhHEXucyJMSQ80ctZpFRwje6yvPG1++z/TCw4CPm4+ANRcxVPiLX4dhu09CNVwVrWGRjiOkQ0E
9bUK453fxO8BTCJ7B/xbCoA7C1p2OsjhXDSyX3fOmB+b3n3mOmhuKdGvfbzvPs5jrzDkNKC1LU43
6ZruRYk5nCdR5/gc4fTkQIK+GbXqJ8BTeeVremcNAcng05ClAfwt2Yvl0PV9OBXjGZOleAdFudyV
XmR8/scRgtvBC2bbD2NuoF/uFEYffljkznjWG+eHk7WnwOx+RePwyxu6Yvvxs177T4tjAbXXIhzR
VWb4xKIaiWLfGyo4I+fcG9uNmQpGsHnatO2EsvejV8WHnoxrpfldctN1CX6hhTVsvLiI1ipLrHWl
O/GmIEf4+L2WlQWAGzoYClTgec7qa1j7o0gKkkyrcVptz1rUdbvKF9YGvxn/oJdc+R8/6g38MD8L
a5GZiokCBy795XrTknOSJPTbc0sKvoKqrb3IOBR3feVWW0uVUBWsAQZogMWJHhjjcbBVtQ+nKrtp
yMT3/5vXIS6A1NMGogd6+ToZ5sd6accdeIAmbyaTqxeCxiyQsYfVOIE9qa60oN7D1DPDAefbdpKb
1ijUIWmL/gpl6g3U/bo6joPrNhGK5GGxOlVX5pHXaMDD8Ktv9Q6FhTOQygbQEDauifuoHefFXh8z
f1XlSfcwJGGwlz7mGeHYo7pHOOpNTb4P6OCufS01H9WU+VuncrSHVhXZccpMtPhI09YQ/wasrpEy
N1nZXyEIzS96edKtObADKQQYSSCWuFzXNsi7ToMEejazCf1WGVgPqU2JFceNvvLjIFxntBBubWGf
P97RhSX4fAdbEHxZO2R1EHFeAeA/DrPeWTU3dNmdCR14f2vj9AIplfR48LD0Qey1UTUq9t6R414x
Z2E/5sG3RITmUztV1ZfSEd5WIyVc25Ge4KbkaKsgNZxt3dPq9i1NQ4sQcHIdW23aOrZ3ruxCNFZ4
ME9BXH72s9bHs8Oir+Um9cqI6/bWgHG4srx42lau3a8RGWUnzTTVXjLi4kpe9zZs2hCyTBr69L8s
a0kmSeMGumyfjGfHH3EksMqewjNxruzv25Axj80BIJ2FCuRYC8rKWJd6nyfudI6csl1rdeetIB8V
N7LptSsh450fhOAeRgRtvDmFn5OuPzfUhV/gNLp+buFx4lLcYZLg59d07+/9IJwazZmsTXh25svv
j6dENGWpxFPjDOEF4xtUT6upCk5+brTbj0/o22sUfjTsW89lo+igLb7x1PJq+h8S9L0zDnpqyLVr
5E/V6Bwx3rjm5f/2O6S1bUAIg4YJwPcmtIPsGnWorHPqpt5Ki0Z9nY9ufa8b4HthI/TDWOrll0yf
rmEs7/xM6HhwqKFH0lhfLuik1S01fGydgz7yXlRk/zBiXf+pJQHWu57XX4nk7+wfSQlEYzqtAPev
Y5b/2D9lF35TRaN11nPd2DDBwNsnPhbhpua2nz/eQE7Em+hmk3ahsbM5FaBkiy003CGqRxF659iP
bpWsCn+b1E1015SAVehBbO9lEI1K13aq+Z/KBtbIpje61F9PvVscAzOEU16OJKFtY5P0UgM5FviA
j8VaMJRFTF2vi2/AtdHn2kOgcVC2URsby6Z+XYugwpa4zTHFkrXf4UFRDLjioVrEGz1xi15sbY20
gksU1f3Kr1v76PWp9wz9kbvLrIKVotN4bpoEmuIYlaC9pKpQ0rVDpbzy2QvzpkWcEDtIVWT3XPUZ
bh5Rz8KvTHAptXGn2PzqloY13HjDaHyNbfncO0NarxyzERmEIS37JuxUtHsfqUGzirhKM9wqRzj0
VcK7RYPSbmYZOc7dWZNsGPFDOdzqzZMjoOKDuYydebC5wl5aEvWftKO1Uz/kE9ZYXhV+Hsc0CKjf
9Q7NN4Stoy5L0qk47vDghN7v4aJbw8mvIfcH6xhMy+DKyRp7JcsA3+khcVqglBTIdZ26/fA0Sh1g
zpmSasZwovQWSSlO7mmZfjPaUfuL6AAAhwysIp5m7sFIJ+K+Wbm9WjllGg+rwBT5d/hBYDEz7ums
y3HSvhVQQF9qaWNV5rqJWawybk4YQfWkPgPf9jDfoU590vUhum20KNvXY9R8Uro/fTc8ra/3Ki6M
ikWya0A3u5/cvQ/VU2CrOTbD1lXIMj8XUyLDR6cPGNQBfBM/aKJzr9nwvRNL0M7Ap6BPyy277GcY
YM8VCprpXCRq3XhudWBelb9rYkvbjXxnKxpXWMXo4sqn/fYCcEDvZ1YtKibGLy/qDpk4ZTbEWnDG
YqA+jHrqkiNe1Ua8jVez3BXgde6IQm1bfNOVPYVaVzbamfSsOeI8oPZmX2r428wDExz7Wib8NmDx
PPJfZJ5zAbccXdKXYewlfqedKx/eclhiatMp60EhMtxdi1dvwhWPot2F4CmYr4L5p/8RG40QcehQ
e9o5UV58GwfGtDVANDe619DakZa2iUQQPQsE1Y+N3RS/oyrKN4HTWxvhVto1Wdol23LO0ObXYVwL
dDn6q8vOD52+ljTB1M715I6bJpbJSdXheEQT4K2kFcodn368muzIOdYYNKx9Tve6mZJrmMB7Bwvi
J7cwVSZ9m0USYxRamkRmFH1hVHK6ae0JoBKPgytYwDsbzR1M0QMDCCXEUgYGSl0nvde4ZzOO0fdY
WbxVo2nu3Qqbro93+p0fhJEBMxBxP4EJuCyZQ8cdtTJsg7PIWvvGjIp0UzG87coPWuhcXjfQnWEU
F8Yc3c1Zu/7necLCPfW7FEWPbTKbT28xgBjyXO0IwePWDGhcuEVsbqeoN1aqnBwMIUbtSvtwwft/
fYmZMUKfimyXvtiichOyTlMrquMvYdzB5VdeEd5R5WC2kCd2GUFemK9Jk1k7dEXa6vOEkBZPPU/z
P5uBhkTk46Wfg9BlwTMLXZCdINBnAuQy7caWQ4/CuETU6NWTuUZfFcmdOVXOPB4lTBjBkLWNflQy
CqJ//GiadNzlPlAilc9SGh+Z/jAUxM0zwzJbxlVVYg1VPVirNP+WKuvXUNra9uNfO6Mil78Wo4Fg
tgeAQMxVsCjvhNbq7jSr0+UwWr8yqMCzskHJc2xnGgyGEB8VWggMGFy7TmKm67KAJfaPCwPky3AX
Yb5CYIQweXkM3bINkqQxkQfr2FvbjVBMAkN98PFPfQe0uXzMAiGaXIgnIucxMqjoVDFMd+UROm49
aRonT8uzx3Tw6895Bg/WxFlmg0OOt8rSJH6oahfhXzvKx1EK/0oJtuCuzl8AkZSrkaazyX213IRW
hcbUJjqumaZb7vhj2b2NJQ40vLi6y9wp2KZIkjZJktfrImozAN1p+K6ZckCLLMTGiProSvH53mIB
e89xDpYnhkSLg1HLIJyibpglLla/T5GkbMM5z9WyES+ksaPlUjAtsPH7XzCIg8fK7t0NeSIxf8B0
x/ZVtmoCv//HgZH67bULxJ0bELwuj0oZRqZLh4k2UGf1K+DSfFMhxbvyVbzi+4vPgspxTlYoDCCZ
LC6UOEfdOCQVOgItFy+anLTfZmJW4zaRRqbDkccQKqaVvIlaayow1S3avaULZjVVsSWClWmr4BTQ
7n3SYIt4G1UlTEgRg44JVzh4V9Cm914XowEWBn0LaLWziONGHHpukfriizWm/sM00Z7TxjR6ILrj
pDBBkLE8TT0zgDU5OiMJQzx2+dHW8eFNXVvtSqlXe91Fw+y0tcAWM2Fo4ABR4cqH/t6pAnPG9YNu
GnaMSwvs0QPqis3BP1cjFsRaljMDKjMlRvFK+ysawu5nPNT2tzLKGiy6G3J3RzGGAFiqnr0yEOs6
JTgOeNE/o6rP3yABFyIVbSvgLu+N6GoSrWaLITg3KVJKp+iLTWRrTEsqg/jKGV6INf79LJK4V6QW
289lIpFoloyDdgrPle7nN6mJH3Flq36NjsLdyhazYlEyb6GOx2mvIifft1kYPcIb6FEsu/7e8nBR
HQysuPQOlaAq4viYg0Y8yxY72YwM5nMn/QZb2l6HEaHzN0e+2AZey7DHKM/OHwfWt8kKrTLLh90F
0Z3u7CKuVl1c6tinpF9SyBOH3ov9o1GWPz5+yHyEL7/ImehFrunBO4daujjith0ag9br6Zd4YMhf
HOXOBtyz3dSGP15Ls99eipB/aItwDAgCkHAvg4wpkmLUojD9Uhmxu5Ktbm40UdR3dV42W51v46CR
U92VVV1vNGvQj144dECKLcMkCV/baMrdR6SWxtbPXbXxIhFtlRXgE0x77FOkT1c19HPiv1gd8H7o
aYxZwzNgaWoCdJtFVTGJL6SNLoTnMMm+5vi4maug7/p0ppvIR7gV1Ren5Spe6UGa3XS1GiDI2GOL
uMeudtVQxnd9OIYvTu+FjA5yRP5MHBlAQJ0pPXdxGDz1eZXeawNxaDWNgBbbwqziZ3QVOtL9VOJL
ZbZWeCeCUObMPmvwvImUSn6Ab+Yx5MuEY9IAuhussbsJ8mRYe/wVRz8t8oZyu8s/1bYvs5WBO229
dpuB2QCBMtFN8fEaGoyHrnksjKz9psuIIVNJhifXlTj13nKSghH/IY3OifjlAVC4bWVci+KLUxgx
03LzelOBSv3Vp2W85dn/lIU/k+cgxeMGBfIy08ovn6fNbmyGrQmEP667sSSGrD7OSGvbroOtOQ7D
lUL8ncSflubcAERZQQRastfLQfOmyhANzh3KBLgZ/eBL3HrjS9d3sdx6NPzvEfQj/M2zTIPyoyd4
93RFFl6z/1s4hc7BMADcxtSEtj4dhmDxYfM34p4tte4LwEp9U9i6/VL6fbCr+uroIh46kn84J2QD
+qr0o79lDHebsRnVTm/r+mYynGirj3xqwWD05Myl2gOLMtuwn75T9VwbBPQmDEFw5HqAjUBtZjjL
YSE+xPIhEw0eCDnZI8O9ynRa9fl/MuJ/ZLH2oXnahc3a/9OM7f9Di7W5MfeBxVr9q/g7/j8nYlvx
i6jwp93a/H/+l92aZf+LehHJExoAnBct8rN/m65pQOT/osnM0YYPY2BvyLf9X65r3r9Q1nHa+dTw
CZyZsn+4rnn/mvvvkFj57vknrMyFy9pHrmtLKyJAwdnUEla+C5cQvfjii27EYDSJ6Mf7PmnDnaxS
ddv0on30O8xY07rv7tuh6beGQY+C7GY6tkUJWUhPs01f444tnGrYWJmiKrdjfaehUVu1U5Yfpasz
hyxO2pckd/GJLKZzPbSf5Zj86MXQvnAn2nvdwaZU04Cf/9iMedGjsrgwb7vkxUDgxxwBCARUfsYN
ufMvA1VP0YsRBNxibJr9G8Ta+veqkys64dr+9UV1ryfeJ/HJdpPxWMnympL7FZz876uOV+ANIOeS
4s15wBv5opu4gaAXot9Pcbf76suxOBVyEOWhg1ZY+PWwM4YQN+oI7fvX2fUX5YMfNl/0ySifRF8w
96J0RyRx6I2mQ57CWV/R5GaQIh3DvxFb5I/CSttjbykP2Fh3xM1gIVjQ4kncuI6y7+palgxiKbmV
Vk0rBrWSONitDDMLSPIbDe5V6l+bNrxInV9/N7InCxe5uVh/M3uglnE7GrIe7ulgW89Z1MiJ8jXQ
2lVpK/nbSGLTXXUZMxDRwTP4b+hD+wj38DE2ZbAy+kkpbuxcfAPXtboryMWihJ3fju+JzxEGOHgM
meDlwRBpIoKsN8x7gVXnjyKLMRL28M/d0521maLUO+M2ra3oUUTVcMxgCEnMobRh5cKvK9ea72fl
SvZp+M/c3nivWRTJKWHq0GzGtug5qkQFblqr/r5OxPeGTgOHgeFtH38WCzHY/Otn3Qel12wpDuhM
pPoTR+tCJ6odqsR7vWDoal33zWvxsILl8SmVsjnC2pp+wcXStvGku0iTIGrs8qrJX/KsjBKsSJmn
x1rMdFCGeXQbtCwpQ2YtbW81U/fSWIWk8Rx44sFVgnHxxthsoZP4TzlVWoG/bfBjdEoQqSEedZyL
jcT+ZA9+/t3L6++J000R1DPMR1ahmhEWxkX29JIxnqV1aG6Ux2iWKXXlTw5eutFtE6btx2v0zvmd
ExtoTuhzMXxYCjbqqTdLEQ9MmGrL5quZjvbcncW/iJe1NNhxidqFbrezFa5qa29qvU9uLJk3riga
g03/Aou6FtnPK681H8zLcIJultNBI9ela7yUkSmlmrSvgvG+qJgsruEKeZ+Obr6BVMnU0B6jRsxh
+5up7PozrFbgDeF4hzFL869X3oTLZ/kmXBs0ruc5I3SUF4kQExkiUVSMiNHoCm2aMHOiDfZRbBKk
IlqtynJ3IioZJWqU+vgdPJ7ZPqViAdPZnmebunxLK2iS7ubjN7vMhnHl4mjjqgCthsHsDgqMy9Pd
WFlDPR52T15a/KhMlsl34hTqO+PoKA5uPn7anFv/uSE8DeU/yAthhAJsmQ9qgwMC0Lv6kxos+c0e
shjlSl1cqcEXGfD8o7BdZXzk7IZB735Z42ma6aStjIynUVcWDZtM2yqZx7dTqPubER4X03Wt75WH
qZYKguS7yPviWhZ+mUy+vsOcjKCOw+KcVGYBZk0BF7IqWrxvBySccNarXW/rauuZnMLY8x+6wLv3
lSsOXmgyUy/oQsZqpA8o+Ek8w8CTK92CeR/a4X88fv/HtrGsDzY0r+0ztoOW3fLdhHJaMwuzpwAr
Nsowm6CTM9MpHo1kNQkGg7ipLLdV3DjPiYJGGBmts02z0F91YmyuHMHLinxeKd6G8+CTttG0fEVU
/mh82VExDLluZU9GjgUVRmSMQ8SNauNvHprIdj85uT2sMU3Rr23RMjwsHzx/G38+2CxayxR69jT0
eb2yKqVvB92iX58X8jMmZ+gZiooZoB6k/rZC9JBYxc6nCXftvL75CEFYOKf0hEhOzTf4x4BSeygG
LX7y8IddhWTFm2oomkPYWuVTIYoSXQc8hUILC2zjvyEA+KYKZzfUaBJ6NXknhhxa9+40TLs+zuor
+/P2c+L1jPkwUy9zAb42ef5Yp1YLrCb0RPJkRS2jujGzeuqt6eAMbnRriJ4gX+vtg6ByunU7Bo8Y
dCavvMN8Ii8CB6+AdYcFS5wsnsz7cqtwWxUxJKnkSbfDBzk6+rMdjeWWtld4oxrDYGZqGD/40quu
dLDe25qZCzo30CDDv67NH7/d5D9H+RTyYNTmO6vleGBPlawDzYt3bhZlV87CKxb55peiR+S+xygc
7vXlLx0z9E12LcSTE2Rq3YWiv5Euc1wimbs3ScNsxUoxviVvsc/v3aFZ15Of7Hsdb/xWk9px0Pvv
Uoh2N9ay2OIeyZgHI5Io60t701fh+F3FuQthsTm7dWXsIteKrkDW764Z6SKtrrnj8yZjShJjqpM2
eTLbNtlqKfLYJBNfBf2YlZHb19hT84q8WTGU0txjqJFRwl2umD/oYatNmXiSsfcSqrTbV7kf7/Qp
/qsUwR2sxmt62IU+nZCF462OMf3cVUOk+op7/HEqnDSZslgPkifhILbNQvOrXqvwpk9iEEXF2JnE
a3Z1Wj4H/kPglA9JnzR3ZdPuayCIrblSGiv/8dX6dtEBmKgJ5qEF/NsSvCgir0MOTQwxFOa3dumd
TbN7mhBUbqawvEadX0hn/r0C/quzHOnejJhcLvrUVWnTjk3yVGiTk63rXtAY0pwI1VQ9TPVPhrKc
wMXw6UzIcTKTscYJQxsVI/riad8xMACbYOfQRaPz2Q+d7AfL7YxX8tKF1OP1LTEFo8fjuKBrwRL4
J/HOZdJP4okOs/XYDcb0uen6+CYOspbBSRBlGBiVlRkiNlhdgroKqwn463SeDFdYn3qnax+MIMv+
9iOJbxr0MOaYKre1N6YqrPuiceRd5GrjU5E55tePd/TVTOHyYBPwaKSAGs7i8yUjxPPDkly/iJ6y
YpxWofTlNoOpe2Aeocl0dMPakMqb65wJt5soTfeQi63bEbLqVzc0gsPYm8xHK9NDLZnBZLYi3ugG
wzcqfaDX73kr00/7o6n1Erlbs1bKYOY68TQYwnBj14wlLTvHXlP6/oqKXjs69TN+xOmn0AmqjW3D
S5aZ9mlIG/MhLuoBN3MocD3zZnaycDP8lwPmXoCnQS6jArmyNm++edpMYOEYk2OrojtzovnHBwhw
rUfeMGmnEcuRlZkruHawwq4YgbwZpjETdClo6GrBgyFDXlS+AeZhpYE3+5Py5Lixncq7MQtm7KTc
RZu6NWgJpgzcU5oxfRJgRQznStrHsupf4rCY7iGxlscsyJhGZlc/TC//3KY0DLlnX9xx+Bb2eQz/
It/qSmK7aDbhPjQBd+yOLZE1NMB/vGiErblWBvr2cIa5XDQ0XTCClaGdLJVqq6lmCkAwxeLvj5/y
TrpAHGK8D73K2YRqGRxDrQJl0l2MCBM+rLDzSGojfNqYR/Boq+ZRwKna9WFRzV75907t5Ffun0XL
dP7s5/4OTV6XhMUkw738oXqDacUwOvlJdt5LUu0950ELmUz6l2Cmm2y8rfLSW/hVQc+Ex3G4s2Sw
74f2vop/RyYDokVwBalYAOH/eSNoJ5AgyKTwGrp8o0kChUf6kJ+mqLEOVgj6ZIyJySSEec4a7ZFb
v0z0l07KnKCjmGHVuNNaD7tyo+NtsrUG3B2xGhQ/NaXC45hr+SqKnHZbGZEg4brqZzp/QJexZ75M
KF6w8sHzYhk5of7aEt5lfupMy9mOPR3MJIA5+vFZeVMksVFAua+DMJCYLx2KMgZkN3Qi8pP/6vbT
9tE6M1ANhyP0/I8f9fZ+pCkyp9dIiOBELc9E3DGlusSB7QRDLdqYYwMTMszzVYLt0zq19Gs7/s5P
++/nYQWwuCBNW4i6c5P0JDL/BgohMcBqblUazHLCbWXF94VfHTOLAbm5u4LUK7ti389M4E4eo2vD
BN7UWIg0Z1LFDKdjerw0a4vypqmHsc5OVUrzr3JAlWwR7/uyiw8m4mjmojOcgzQf32xtCLcfr/07
x98DVwI0mOU7ROsFyuDUdJekM4hTYtvT3vXq+lM4Su/es/pjrNGAQmNk3fe21s7mMW1wsEbUPYUW
3RWYj020OIvxOKa1cYh0FayK0BwOWjVG90EjkrvGCF8+fuG35QacfyRtmNvZMGmXwFFZuaFlAaKd
1DRiu4+SYe12wtkUtquvo4yh3srTHksfpfjHD34neAJdwPXAW2jGDpamDvhD9ZyPMD4B4I071BvP
nW9Pn7vO/Kn70fSlMWiWWrVuQTCfpWeZk195hbcHlzeYT8pMmsAdfhGqIB7B5eqm+BQo9VxUtXmq
lVmt+qIorqzyG2AZZTMXK0kOv5YSc+lyMwrRSyZX8KihPAiv6sGKU+u+1Up16+XqoSoC9yHu2k1F
67mtoKzVQYbfgvnQMpvryu9+Z8/Rg87zTgh8SHMWOK/Ze+7UWmNysnDyWzGTRj34buo8mf70NcG+
uXaL/JOOFef3j7f8baQliQH6mBM9NBFLcx2ISlJ6phInI2Q2n4Z78Rp14zWC3Nvwx27O8AKoGG65
S8FVqXAcSK0iPol66G4CEfVrcL5qO7n2J2WMV9jD75whIjscZkaeE2qXhi62dNO+KUpx0mTwkhV1
umP4Dn5wgdVfQRTfFn+UyT5G6hj4GZgHLMJsbcp+UGkmTl1v/Cwx0NgaoVmfIz/7Oxsb/SdMnWt2
lO/9OB76b5Y7/apFGlXKJDd7oSUnQ1janWupcxS42iFz9V8fn4x39myefAbzAVx9doG8TBpixLWT
4m5+RAeC4jNr3IObDL9as69uRx3r2Y8f9061NIPTnA1SFFZ06XJlVFkI1mQaj1NcePdQSuudHyfT
A90lAA8Hj3Dc7A5x6k13dMn8o6RX9BXW7qZOpHdTx6F5qCNnopdRe9HfbdMM+7YaflvxkD4LyXiz
fEqTK/zKd/afUDUfMnIUVEWLzTBj6YeuXVqPNcaVm6qrxJNWYmvhkWwWtaY2Q1BeGxny7kLhy0aT
GrgS+HSxMWOYVOh7pfnopMV+1KNjo17S9relmb9IqA5NjDPHGK5sxunqHTJEwaArrzzaIXSufIWV
w2d/0rBWadw11KeD6NsrMeXtqhBMQETQdvIZQry+PDl5CA9VcH2ezFI/tW3wrHrdepCmf2frdf7c
FzK+kl69jWJznTpzPCguAHMXKXdVqUmTMoxOAGkCXRBiK9yy2v3HR3TBJ5/z6IvHLGGHgoy/L10v
OrnwtutmkwbZsXMCxin6xlc3m75OUOPySLur7eEvKOnX2iVXX2Cxss6Iw3bSBdGJ07HTestdMd1E
X1EU7trK3HUBBKos+JqHx9CNmLeEEurjJXgbFEhLOO3YQBO7UKZcbm0fytTurJLow/SUVS941tj+
NiK73OTqy8fPWo5fn5ebEnieVYFdFsrzRXTNGotpt6YenSwpnnWDJCyrnGg1FrnZrXEm2dmjqH9T
uTAhCDD6m6FL/7ax3eJgK0JxajDfnDQnuFNjpP8WTeUygjbTED1VvvxVqRCMHan2GXwBgRZS5L3m
pXjW2/aQ32oBsudNmGHg6AE/b1GBMCB1yMZ7gTZ5Z+II/GD6WbULu9z9CzNO/I2qMfwKtyy889mk
K6Hmvb3ni/LnYMyqgM5eLn1oyTZIqyQ5tUx6xGJq+uXTGD6GprazOrM9Ol4HAD8lIFseej0ax8Zn
hqpcQYjf5il0MymrKbGDuXU3X09/QB+NbgP41kZ8cjiG616kv4NJJvuu7tM7qhy5wZ7oZ541+u+P
D8M7zyWBgHuDaBsy4pIeYjrDFBWqi05R5Y44lNrWU9n60TPM8ZNOEnczwIc8FKLxbj9+8DtoK208
e5YyzFJmeqiXv7jUmMwr6SmcdJPWHUMmfjdhLja5ZWYV7Nck4W7sw2NQaWedWSlPozmae4Ng9Cia
ON46KoGHU9mPwveerryaxaMvy2RwReIrUCgEfxyhL18t0Yp6xoiCRxGYPyqwkHX1xaQN/9UFqaeB
mn5ym/QO+yt31Zs5JpXpL4WY+P9ydl67cSPbGn4iAszhlp1bLbElZ98Qtscmizmnp98fdW7cbEGE
DzCY2RseTDXJqlrpD48AuNe4LW/cwHPHhVYn2H4HusXtT8mrOqhMI3I8gaTJDyefYhcx8HhlF9wn
P8wNCS2kkvS+leUsKE8ETd/Jt700b70OywzMip3q0HeVueZA9kYQmyHbQPIQQAK4Pb/7vza6mk2a
MNXe91LabbvY6aJ9ACrULS2z25Za3m2SQl3T9n+jd8QB5+2BWSVThrJyu2pWqgKIYeh4choDJ4LP
aWzqHI+4XBff4rGy3LQzw0PSjly/yPL7237yn7XJDlHkLrH7bSoLVk9TSGeUmeHBFrb8p27XFBTe
uoyAyNGb4STCYVgCs6cewaRJTm0Pxm96zNXSxIsdFYemUtsvXCA/MkUrLkMzymd+lX2yS7naRG34
a+UE3HcWUGThdM4uvTRLl0mqE0uS0iAMd22nrPiCC3NyooCMSMWqfjsy292aFGtH1fQ/SfrY43kM
8xtPkk0hIauWQrtQh8i49NKIpvGUiP1QhLmbIQj1kCThmkzBXfScuaNU1mRtuC8hOXb7dRUQ0lrO
ZXKVy6HdyENF57+JPjnooW2GyfnnLcxyaL9zT5OMkVjPP+evLRxTKvi9rwWU0G0EXHBK94Nkl1u7
ypK9GcLRJugmK/fl3UUwLzqTzFBRmpXNF89YsYUh/bBoTydmQ286casmHVfC0ILoQCqmoYbLK5xV
fxzZWnrYUbeauSwXjhfX0YE2CW3tDMRs5LbtyREWdtjaNg0Offs76R5y6TTEstd1n9Q8Z85SPEhD
vA3c8tcg+gNE6b1RfPId5JRFxz9XzVveeCecabJeLi8w30vOZZVZ8lSmueQ1DA52Vtq9WFMVHeY6
6CN4tfiI87K0HSvnxcK78tyl8Zyo+MyuZJQOafXL1lE4trlSvd7fNohI8Ln4WtTL+PEtEiwq8rgf
YPdfW6bpmIf74hhQJJ2qrnJxq4qPesE0mJIheLLlKDo4CqdK78P20IBXCtzGtlvkJHlpCGD/DphG
PgO7mlbS7rtTA7+e70wHkfEiDZv57f61jfWgqBolVNSXkdH8Ps1+Bs1zPXOjEtGvyWXdN4WoqUg0
OKAMv3QaRIvFYoRgxoA6rpBs06ty3bPE0LvlK1c+KKxzaNbqw5zv6rkd4aiuoFWTyj+1FuqxxLxx
//4Nd1/toeJKoFOpi4Gxc9Xe/iB7ah1SENW5thC/DkNbTzhYyQFNSrBDL+3Ui8eqc77hHaQeehvy
EgadKoa5hsY3LIf0UBroivpGWX9EBbv9VQCIn1zZb7Du1drAd0fH/gM6WFmjAN99Nn44LcRZ2IM5
/F2ZqsfFNGFsqF/ROdtNg7A2kpo/M6AjXDAAev81vbUYEEl6WSQh84K3bwk4VqAnlaFf0zgeL6aB
camfMW1ssL87Il235qd+d6J5OJovOrpFnFL2yu160EwY3vYtD4dJmFuoTrK1OnntlntzFXYhCins
RPBxt6ukKcx2GxORK3KCw6YrSgA4jraqMjBvoZs0khuADiBhFNG2WXPrdhlwyRFUjMG6poraXWSp
aT/lcdBv27o3Xmwtk+l6plQYkTVJbl3j09mAbbR2vQQyZtcqreK4QKW6a05yMvsAjP4fqxmtr/ZY
+x/6tkJFI8jkWcuLhHWThLRvqOLkPnO7obJ3qpUHT1acxp8AVoPxEUNdV+5ASX8cgwHBDdCtgObG
HOV9spL0FFX24AYS/38DZLL44YTdsZBp424cv1KrzRSoYeGWZqdIm6hL1C0DEp8ACNYxLkxOiCI1
O/RMlL2vJ4DMi0AMgdtZib+FCGYEK2f4bnMSqVRusBmkSkRc5sZULVPYFo581UUmoGtBLWqKWudX
oTKtMWhYOQzaXVYEgB0pJIzH5z4MJke3H7RJjbhrkmHylE4+29Y3pdO+N619EWECHrhyg+hc2t/z
cHzpk9hVAFSXUXLUBrRLnA0N052qNUe1R7TJ+l23fxL9N0NhZsUqc2HhFmWyb5gqC1/aJuoz+rhu
HIUPBYOkjKZdKn2yu7HZMI55brEQzZVsJyfStulX5uN3xcD8lMz/MBeBaQRG+vYpW5L3Xu6LycOc
g0pfrerLEJTJf2LqPr5/u7y5EpyE/xuMMNq9XakPtLCzQ33yED8dvzDkfmBnZ6epaZLd+yvdV5s8
FA1lilxYHiDfFxcZiEDFN51y8nJjAP2o/6qT5Nk2AQLmHXpyCM25eJ38EZV/CI3aTaLk2hOU47Df
FjYNfHnNOeoeazP/IoIieSTKf5REtw+PzrfAvTacvLC2EHpuVf2Uq13oWo3uBy5wuWJXqYN5SBPF
xuAxZVZjnmvM/jxtkLKtpdAt6czCfrK0ApZtn1QrA/e7WxIhCwUlXVJrfiP38u0PzGWKPyu3FE+a
nOhk2CUZYFxfVz7MXQOCVchr5y/DnARZ8NtVut5pYDuoshdT9+0VtYf7ODqJcerJRd0m9O1vbe5c
tdxRj2YC99CfZDByMEEOs590yJFvrUeIjv/14YyIEiLkU8YKcr+Snq5so1cEys2VTrbJtyL4cp+T
by/ORhzphaKHUutZJlGwcyJxsHQ8S1JlgmkvD3VydhDCeBR4ubswhOUDFXx4HbIq/OwHWnVNYBTi
LFWZ3FJg6ZQhiwO3qhzU6qp23IRF7cCQa9NNx4DdzYUVHLrWkixXQ1HE7XKdtpmcYKar5ygNatPe
ydL6V6zWOnsGZexTafgBOpVjc8icBOcapYd3M1piTxtBPbHP+13YRNV2GFVxZvj4Ox1Fe+gKrfkg
xt7eSyJ8tkfFYSMWivjeD7KDpnqe7xnoDzu/M56I2pcayvyhldI1m6qFCiP1BwK+MJIZZs/FJxna
7XYo4krIsdYMnpmrhDfHaIJnlJrdPvAnEPalvB3qEQnjyH9i+m55QtfHB+CD4lpNpe1pBVVnm1ri
gEsalvGakz80bQh3og6GpwJ8ycPox9ZvXUm1LQ1/2S2loj6iudytbOz7WMEggeSfv0D+0O64fRDE
CGJjDMPeq4xeQcWXQoTt2x2qTJF/s7t+lY3AYrAZu2YfD5WyhlSYz81ip866fUhPzEIV1PC366cl
M45aTjtPjSLrsyLV4J6twT4PPRkpCch4UCJRfmqNoP5eS1Qp7VBta8Xv3aC1xfb9U/7aUl78GhhQ
QK6g6c/A28VlNwaa2rVFY3nQ5aITugXgXO3JsC7mML5M2DV3/DqkyOKo02i1R/WPtM3bX0qbjC8M
HOqPWoeFVEpy+BhVsvOM5gt+9VpmPUl1mnqh7sR7qFj4OBWYiTCbjvbNhEkTanGUNs6YEl7rkKl6
qlfGSRWN+R0AePghKwok2d5/2Lu0ZEZrgkInO6eXdjf6zbWAlmdlt56mFNU+SuvIA3MTHUAAK5uq
RHrz/fXueDpItTFjpg0JmhrczVKMpAdbXyhqZnuKL9V7C1b5dwqI4FE4Re21cSVvo0pp9+z+7qAP
EzKvid7914ZW/gMUXrXjRlU36gg77f0fdhdAaCAwAGcuDdzovlIZOy3SM+StvKJkyNnFuXkq1H5N
gmcOQzdbi6nJXGwzK6ZMQdbgdqNrShbJqpgcz1Gbxy5H26pR+zOkQeXn+4/z9kJUijQQQVIsB6lR
GhpJF5qOh7NM9mhaOHXBua8PRa2uya7dV6c8FGC+edr+2iSfX+1ftTl6ydpoq4ntSd2Y/pdlkfZM
DSp/M1H68ZxoCi/JKL5qUlJucQybE8TUQaZgNFxnSuvvkiRFIHML8zimY0pokSIkA6Xu2FOEd65G
S9FNYXH/fv8N3cXyVyYuo20VIj4Tw8WvHtvEjvKusT05w1JikBVs1oWGntiApMEltkfnUTKy8dNU
xuFKZL5rK7P0DNmeKUyzAs5iF3S5EVLoxY6H5mG0k/sXC83ZbW+jydGYoRuP/lr36a2HRfOSngZ9
13sR/8oIhBajMelxOuMtZgfmtiuy4InPiqgMNLjwYjNbalwzHNY6TK8AiMWmpy/FoWc8y/BmWVoO
FaY3cV7bXiNG5QM2p72rhW2znSo7f4y7VtmL2nf2o101hRvY9rQ10FveZFod7MVQkjYEZXfpjYpR
XTnK36dopskgKluivNymlJEoQ7vVBPWwjRv5MhlIeRlR2G2VhKgV+qNUbY3QwE0JxuSxaULrlZEQ
7NgEDR6oY4LBZDV6UjNsApo59aaOpAYL9aLKdkhU6riUOA5E/DgTx0oW4ox7RYEGJDRd3fZPflYW
pyjomsfIidH4LXtdc2lwCIwDh3FjtrL28f3N+6q1f/tOIZ/PSCFyEPgoxqIrEFUhjhptrHm5pBlu
LzpIg2VaP4p0wg/FaJDSani1D+T0n8omUTZRY4ptYYC8IVf8gBwWZgFK1kEYbcEJ+GlfP1o+TqU4
K66BFe7vIn4rGAWwjzTWFH3xW5XObKVaJEy/klr54dvZTsO65mswiZf338p9MGMIgUqfPI+H+J+L
wD2gyQnup9E8ZbqSrAJS7S3r2KjFx9FUVlKm+3jBAjNwlJgJWG15wVo5aiZaYmgeaLnuSakbY4Nj
mrT95yciOPORaKUDwVkCfcxBRc1NlzSvHFXyr66Vdzhx/Qx11FwtH+TB+8u98VBg2Rntc5WDwFla
a5dK2pa2zpxyknrmnFbrM1Lz+3blO91DDGnS8lwIw9kEJxSibyPGmFd9a1IfeHIQfDdavAvd0Yf4
V8tN5Mpm8SDGAU3qIal2UZ3qz2oYf3j/SV/zjMUBYiQCTIQMHlyTvNiUydBMvVJOmtdMcbzT0qQ/
Tpmwr43hPwOnGL/ByCMkGFWefFYKE/FluvaDA8W6jUbtsVLDL8IY+0cYDO1DOfbDXmpktJPsON87
hV9fAyUP3HDSu5Of9DTuuvphTHS3CSoI0bVabOwufYhiqDkJgO18Z4GjcSuowtsqEOE5ypR8Lfea
e3iLZ8aanaEJcZpqeVkkI/iEv7XT6p5IW9OdLGu4JDkplhYnqhdYdvmlkpwrHSluPCYFwBoUq/v2
/ou/KzXIBuDvkWpRRENOXbx3IwxoSuNW7NmQk06tYbT0pVP9IU/tdptmzY/GaLI9aGXPLEft8P7i
b9xEmoHTL+EeGAEz89t9lytoL/VWoXlJaFzUrlETF8HBx1avgCS/v9QbR4nKGwk5hCQg8C+b0Yol
xlGKctvL+1H8DJzse9mF8soufusg8RnJIwmwNCas+Ub8K/WSzEKWJI1VtNGEYJP0mEI4RD8movMI
qY4uFmK1eNllFt7q/u8yhrfz/oPepxYY0QNK4TCrpJrGonaLI0mzWy11POS7L6o+Pqljmj6bsx7r
WObpxYkIiWnRreRQb7xfSAxzv4d8elZiuX3yqanRlEpJcPM0VvaFEyi7oJDW8vU3V8EXmruezQpG
+HaVVEk7dPl9x5Mgnl4TIV80ZUie33+Db9RE0MM43zMPfp6XLF6h0QZO3Q6m7RWJdmVKGLgKBJ6z
FhbFBSOA8kXL9fFRt7rPaDbLz8hzG3u/tup9omf9KbaC5twazUqAuz+oKi1VmMBoTqDdv4TrlsrI
zAhcltfp43epq5uHqIQ+6Dt5hyOT3MQbzexhh0dcQWfJ1+2VWHS/r4iuDsvjlMT3XbIJK1sOlFih
qtD9Zjz3WZ9v66YUOH4+l/W2krJsS9NyDdo0f9DbKxKOAInVPG9BjWAZmZJQyPZYKpZnTfnXJO6A
myEckffRC6PbH5rU/aOzCE0kuvTUwgxekfya/UVut1jcxUqA+8/kkZu1h7EyxKFAIXGGb1aPihns
LbtSMMBAgx2uQrqzW0PZ9uAYNgzu27VOzBvPDz2FOoF7C8rZsiqSpaKnQOV6bovM2MkRQcq1BXrl
MZOVhxqrDK/JbOU/2Qkk5AvazYgYsoMU3LiBQK591mW0bFR/SnelLofXQkM0GnwyVMv3z8z9wcQY
AX4v0zfsJdAwvn1rEVqlcqmSUyq6MK+mkz0mbRuuHIF7hAuy02zxme+NeCMh63YVQMdtpDAt8wJM
VhNE4+twE4lm2Kdj8xDip701mmncZUj47R2t/VBPuLHhrOf8ef9p74f0DlWqJgO3Y3ZEOrioGHEn
aUljJcXrRyU+BdGUnwrdoACihRR1riMV+ncf1c2tmbXxIamt8Sq08tRCH/xWB4X96BTITVLzVZQ1
Y1amp0BN07PTrlXV97cGqYUMx2x2FaGVt7gwTQa+tRQppjep0vQ7qBEqyjtlm/m6O2rWMRyiT4lS
T99zNKZWtsRr8+T27LI2/UOO1DxwXiJrpHbSot4ZTM9xIpeeyKUptcKNHaSrpPM0/arS/8pu+JVH
tgtA7ZSZ7dmmIeFmE3kedBbHPg3Ro9XUbmc/RCaiAk3o1kb3W3KM0/sf9D4RYe8itgCEFrEr+ia3
GysMc7CBQag/hbb+J+tE8ZSisLh19C5cWem+JpqrBxjwc7oD73JxUOQgqqW06LWnQhn1faml2r5P
rHxXA7jY0aewV9KB++EVayEhBfaGLHN22Ll9NENuGIg0ifZU9Yh1IJGnH6REwOkViflLzRzsS8os
dPs53zdim7/54Y6WiP4xMUPpO0qi1r7qSrHJI3MtabhT9+IUzdJ6tOxnELe8RK5K3O75qDWmF/hP
gAKKqtjlY/gr1L9KqbIVCByhV/7QZdklN5Jhg/AN1hE/G2N6NoP6oZaOpo220EcJmU0Js1tHfqrU
R2E/mx2I2zChENe2lcNsHLmlARTuUB+b/NBJ1tpmfyPz40nIoi0NUWfEGuYL8q/Mj+J+ykz+osEW
fg4rI95KU1W5TdQWz4Fvx1uMaf2vranUOCdCQK1X9fnvQwWVBHpUDAxea8XFzkJtS3WCyFQ9sxfK
pUik51Rzdm2vPyrIw54w7vv0/qF5rQ2WB5xdBfCZeQv6AotsN1AaswqHgGrYQF7YqHa4Zm9DlNPj
ut7F7YsN2l+XgKTLYj+N2aYNgUaa+Skt88+BbG7K6WWwi41snEP/kutYYEiFNw67JsZIpVGPibaB
S75Rsubl/V/+RiDhXcGb4hpB8p0C+/ZrlXJuZWGsqR5l9fAUpnn8gvp15FlFrWyIZQR4qwt2Brrk
h7rWjZ0vVLGtJ4Do7/+SV0PRxTukwcMx4IBS+y5D2oBzmd2FqY5u2wTuQH+IbGlTpOo1Fv3OiV+U
6Dlto60thcdybE4cIpACI77i5Y6e0dUJ92ooXbvi8yCdQU4a1edIOlQYvnT2LyE/GejXFVctzj+a
QYlTeYZgr/pZZCdTlvhXAs+K6l0kP7UV3bmMwUoQAoRo4l++ahxKdXqGU/8hyUoaeA1zkEmyPmet
8zgrB1C6rHH4ZyHHRbqHxyNNfzRd6LBANr79LrMzjaEUnexVaDPpEtc+xihm/EUa+k1L6iOs6xh9
pOFXM2zMZFcTXqdcwuEPPraDpmyCzqObNvT4Dgaw5mFS57gbt7b2HS0807Wy5Bk9B2/K9k3zKUdW
SDaO73/QN4oHxCVgRlBicrUhdXr7COjGoN5WtZOnh8Z0CSUVyQOqxWta+OleTGpyiOq8f2xzPzrI
UuUDRo9TzKD7ut1Khpw8WF3SnsKgW9Wdv8/RADCQSXLTIlxnLg25+i7WMAwaJ29oxDmqcSQWZm8c
FRtTukmzJJq7afOdRHTck8R1vxrcafbGFMmu4+Qfcz8dvqIhvHKJvHVxMvSFWwuKgcHF0nG3H1Rf
jxIobeRCyrnWVUzd0vAUMaV/7tJQHEyzknZapYJRo9N8tkJtTc7wPvrT+kDUb2Yi82rMRfTvJCcy
cg18R6DFRwWZADACMLYepjBcSzTuec9zm4WmHjWNDTlgyRgxfGT7usYfvdoeuzNqW5dJL5OzAW3t
MYhRoit7aDJVJoffAsC0DSiglA3bhdMDUTjdZlFCVCw00T46nar8cKTAOiIpbj7L42Q9asKXV5ib
92N1WglsabBLXPMI9y5eT6vEwi5LZ/BaOT1Dqxg80TD4dkNZpR8oDDfhhnbNwdKfa3kMH2TB4ByT
8OHcdHFwRogQlWg7HJ/qKh08JY3sp96w0M+ymksVoz9MBXUIghr9gqyMr22DNryJMMvKVftW5oVx
D6JN4ANAYiyiFQaQOiC2VnvCBXWLSIK/BcbjdZPWbpxCX1ns/qyRdVEnM8cC8oTbxu0tAHTPDo2y
1J4GqVU2paTNPufV7/fvmvt9C+uHcTF3ClUPAe12kTgaowIoauL5eph5pV2/jMIxHqe4+Ofaf16I
EelsDknQXPTpYL77na7WiWcFUnbEof6/KnHOUS+iDU73l4zc363i9J9lnICrzz4Zs6Emic3ywupy
P3YiOc09YTnBZ20yvqlj+FEvYsAsjt0e4zD39++/0vvvNi8JD0CDNUM9sAhAPqxsK52a3JMC27wg
+6NeGmMNHHWfqc0IQOpXqg34opZ6+93kXutSVD7IdYB+7KJmtOm55tHOMlPVHVR1wCqhi1eO8X0l
aNJlRSEHuhrF4BLwaNlZ4IvJKrxsNPoDIVh6qQu9faoi+4dT6RfG4wo9aG285D4tjpXzcM8N4Fv+
vfz88/7Kj4UVSVMU14U3yRU2c89+8iiByuo7Z6f17Zam4kc/7Y46cPe8/ZnbHc00tIOq7EMZNQzK
PpXk7nFzmMoL1rsubfXvdlFdHdzzNq3yEjprco1v7QTqLdTcGNpDoJr//K8f7MhZVtijKGkYI9Xc
+I66s508Xnkvb20FJi7UP4RALtfFyZJlKNJGKBfI4MTBKREhLyfOPo82fvdj1FZXa9LXSItvrIl0
EexxrnObh1t8CrUczXrC99Sbx/sm6FfdqF8MKd0KBOCj0t9UiCi33U/EJZ6i4kPq2C95J20I3me1
T6+6Fh6yfu1M3N/O4BJmtBFbEyDfsrM7TPnYFrGSeVHef2lMK6cjIpunSU9R1SiL1bL4/iWAwON2
Jh1iBsPFdvt5C7XCn05KWy/p9OxLnCTBvirt6bMYVSBXqoCbnuhR/xTXqn9qdOcl40B/ykRJNmSh
M1j5YMxcxwy0l7TJxCkqrOlH6hjhx/cvpDdKlRlAz8VLfoR40tIvKxcGQLCqQEuc5OVYW6p/aXrN
rDe6GX8dnObqZ/W+ymnxuYpkZp/KCfPnnHpjJQbcfyAK29nLZUa96/Qib19YZGM7lNSgF+UKcVJN
6qV9WzvlIS8MpoVKvqbUdt9vZj2SjvmqZEa9HEyBOCyjHEqWJ7ogRs+rLHZGY0ePaaXvG3tQLnmP
rkArhmi78sbnfOa2JAODwkAUDN48QdEXZ1K1Jg0nb6v1YiEbO5HV6qEbDens1zA8Uoxyn8NggDJU
NEikQen9JvhTMBKY9U5+UW/71FmTy3ljt1IfAoQCFMUmeK2b/rqMYq0a5JShjZc2qnkkk/XPhlFm
W6Z0+TfAts6uS4Zv77+H+wuQWAEmZm48G0hmLQqZZgz6EnfDjkY4JamtxNZmUtA8e3+V+xwGpNIr
SQS5U+aPi0QpKg0pqpKq9BDLqMEPpvXBVgr5eQodsTJvfeuBZv4Q7FwAAnzj2x1cNEk52rZfeIMg
b/DBtNATqqaVOPs6krjdPjP1F3gFlyvvbalgBR+UciaT/aeoZgptjkl2IoG6YFZvbtRalLsiN34W
oz48dOjI/XYaKO2aRYWdVDHMDaYIO5ySagzYph8DmdG+V33hQqHX0BJIkIMuzHQ3Sp3+61+/BPuK
sgTCMNhPeoa3r6cyG2sEQOE/dWFLnyaGt5ebWX3oK9q37y/1RtFHEjInlDLfnit/8SnqFDVf4DCl
B9XjR0OV9yKqzt/1cRBgA2g7bsLNfdRkieG9Pc1ajE29svHmJf7+THhnzamXSdcOh2Vl+bgYzVhV
ZjTNE/1Oad/bItgJZ7Q/d3Yijji/iGNn1LXXhdol75JgTXzsboSACfDsaUFvHEGcmeZz+7rFKCxR
2L311CL5/NDbankSZbAf/FnqTY52WcSpDjV9ojaPv4nW9E9SB/2vod54KaRO3cRJGe7HUP06+Fl/
zMWq4/Xy1kHMFDQcY7e5m0FQng/UX7eOEwRwRkZdXDun/C/se4Oei12dZCPOPa0CMKuJrP26sjXm
5Pfmu7AojVRyVBJO/rFYNMgQPYdTHl1TTQ8+9IEDv8iIUJBJGHnaA9xr5FTDo6SpzQYv4uyCVnmK
FTCWjW5oFGsFwTLsze+ATg49kzk7odq6fQctUAIgeba49pLzM1Kbr6lmHBKbE5mVebeyJ+dnu3v2
vxZbHEFqZkG73hJXvRX2gx83PkgBtHLff8X3jwRxcR7lktySlN9FVqULMBnqxFVtnPSjnfjUIHzl
TTUM2CNTUa6c9uUVT5tDAbhIGsNJQ5lnccWr9HOEn/FUfWD8nAw9PhlxU2zwFl0Lk2+uNM9vKFGJ
XMsbHr9M6rd2EFdcOmzDzdDucpOh0yaX4nHNxvLuon99LrJeUL1zSJEXz9XHMDm54mEPKM2m0KK9
Zs/TK4GEYD8M02by25ciBnVEOxwmjrUzgvEop9O+SOPHcRrhV9AUTyhgSGxcZFX2gRZcUJM5iyBe
SfqX2dT8W2fCuT4D8ojni9+KjJ7lR6YjrmExqhBAMvtlatRsV3ToUOSy6Lf5aPg7vRjW6s63vgmD
LgMpR6pZ5oC3BwifwqrKelYWmDG7uIlqDyLxfTeQ9ewfSUfzQzIZnp8TJAoh/nYpCVtioxLIcIXC
Sjc91ggbyelX3dfuDul8JQDJY5uRJS7Hmn4YS03UBdG1gNfIsCAmDYNJuP/3Q0pooDxjayFgMh/i
v+5eE5FDKIq9uPqO/5QEfudV9GTPpdQPTwIdtdP/Z7mZp4vSBQ4qi4AMcAd3kYIzCs0DIVLzDylm
uXMk+6eaqMPu/cXu4wpvkP44czIMu8nEbp8NuVW1iDDHvOoDhpVDFP4u5RKprjbqD0lqXyO1/sfc
hqQJqQVe5GuHGdTr7YrdhGtdq/eMwXUTXHEyVHukP1u308p+5Xa963TMa0HcodnBBTvDrG/XijsD
QlWmGkA2tL1a+/uBLuh2wCF1a/XNWerxEbVD+6eRf1AD9TiIx0S/5sOnML3WFZBD/ayAYVZD2qHJ
tBfSoG4qK/ukzLxwpW/2dqKhJJWv/Oy7OpOfTX+PXuUs0wfAZ45Nf224vhDm4FBeejGONG6Uav0W
nXJy1zCyt3FpFF8iFANds2nMJ0XuunOnoPISWc6a7fn9hcEPYRCGEzZvkEz09ocYVVOZUYw4N7bm
ysM8mj8OkoDTCnh75aHnZ7qNt9bsIABMgcuJMmTR7UPG3yidVBq8LAxQbEI1cD/IVfbl/e1+H29v
V1k8UB4UhVn5wUgb0wabrqkYONjKIdYYavlBcXh/tdeJ4fKhZr8zqOkWYgmvufdfH1KREN6xq3r0
gkzZS7X/sbBVfxPXkApDPAHOZf9NioJLq1yy6Gr256h8EdHnMfIM/6IOvwLbM6KrGmduOm7astsU
5hWYnJcUP+r4Z12d0/6/oAk2k4wAz15V/7Onn1OLlD0eA86Olovb+t965MVH5+zY6Lk0iH9/bYpr
MGDk97N3NEwKKhjXx0jCe1b5oBnP0vRRlndUtlL/3DjohUUHo/zjdKde+Yxsfkc7EvMN1wr/SM4m
N1I8R47mrDP0MwswgY/dLPrFPD0OobDUPyzxO8v+pDDkbV8nzTiP9VlRvxTOk92CgFK3GVLCEvht
Kzlhe+K+//7vahuSZVBjs4oxfXnaB4vzjxiCGEJqKdCDLSPK1lE+I8Nv/GqcIXgo1TBAHj5VTtAl
9EsOrM9Fdxdv6vd/xWuavNgFlBUzWpDMHYXvRcBP48GGzOX3XlMVmA/I56g4jkbzAwsJGkVh8psh
YLKdEuOXYkcbWfkRjXT6MrcFiFPiWaedOzFdkvqrPfw3Kb8d5ZjY8Dmkp1b/IYGsyKfiMc4fhmYf
5dYXPVefjfSHNTA9RhljQ9tuJR7eJzBAhKlNGXYQcu+ovoYchlZvJpqnCvjXWvhRonO6EZB09npm
ZA9o9ruaUxory96Nc7XXMR140NmFDZDDIiVXygyJM2MYvVbnI0VWXR6GCfHLxPCbgx6ByEN7uFO+
Cs0/NGmWfIhbzXgUeVJc47zTH5u29Tcm0Nh/Dti0ZfDls2ecKhCfxdWVx7ERJlEgezWCtDni1Xu9
y+wNPTO3nIFo72+n+4tydkme5VSh288I0Ns7Gd/iQB5FzmpI3u7Hos0gwA5rYIi74SgvmyjN1T9L
aCJ4vDg6FvRcVSlUaO2pdPK5kZsTUGY3ST50acoe7EJGaQbeQ1KwiQLQmZPyEzPuX2ZeaG5W1R/Q
Gj1UcbLpBjj32mSt2UbfX+Uzs46oTt+CwmlZDYqIP25G5A2KwuiR+NKkj4YjiY2Pl9EHRizan/ff
+30s5D/Iq0fKFCQysO7b947wRmnSGpc9VYKZ3Thhve+CfNhp5lru/Mb5gqVPoDIYJM70ltuVplSf
QikAtmAhd7YNBLBGaL+t64fTJQgPNNX8X73Rfnr/+e67IHxxcg5QRICtAYDNL/yvYKWlOdiiMJm8
Hnb45xSQ4gOjrxzBfWXE9lcyvTAre0xvqPF1SfqVNxLaVWIsNo0WAKWgzjt0MFJPJgx4V06qDruo
Pv7+/s+8T1jxrZ2JCvRCZlz/4rAJ3D2isTbR7tD8HGJXrTxnZW0+FfokNr0wop3WtWvTzze+PU0Q
EMjgrqlmlkiBDCm3yu8VvggV8zQoNt1u/CCAAnQru+wOI8i5g2kOAhLqDeXTUshxlEZgWrYDZkWN
zK3SyeY1qaZPSRFPIC6dRv891mh0OUXyzATANfGl/FY4xnDQ0VX8Vg3xRy3oqn3XaNo/Z2jwUkxq
OX4e3YolhUxN0iqsh6LyGG0EaCPhBl8MRbpyvb21DedJ32tsmb/zYhsmZQFwxigrT9QTqKIkHB9s
BPxcBergY6NJ+j4ayp2sNmJPImJuhdUjBZ5VHloR2g5QVrbPW/kbtLNpk8wOLPgGD2s/8v4SnhWw
GAPAseCELrHgVqMizW1UhRdCA/ukG//j7Eyb4zayNf1XHP6OvtiXids3YrBUobgVKVKyrC8IWpax
7zt+/Txg98xVoRjE+IbD0aGmxQQSmSdPnvMuY/WwmAnG37H1VWui9D7RjVfJyjv8uQf1oTXiHoBn
OzwhTv1bEjf0KGox2zsartS5lFU5j5ICTUw+EOXCyy1sdj3QcL0vz13/NUaH7EYOmuZGzbTxa1GA
5ClCC25mMGt3Cx5Bjx2mMJ6YV9HXXhxvxnzPefK9WWK5wM0D34dO5OZx+g7zm76lo5qFUfUSt2V0
GIp08T6OCO+Nwt2Vug9UDLjD8uVL92C4uxqY/dkw8+iuX2JUf/XZdD8eZV12l0kcyLCVm0WjdpV5
2cSdLAPlINZlDRGf+xBkytqrTW1xdSECZD8lf7NBsn5JxqIWTeKIS/fmpUbNrJapkssz7mLdrdiL
JICjsdNHvA5rxBmavOQtqxXLdqvJnRhy89YrRDrCEGJ5+1ROUvbdQoHx48l7b2FSdlpbWOyXVfbs
8hvJ0hIZmWC1Zw4yRDx6KfBlIznqSTsfSzQh/qwa2Y+7bv42THPsAHPtnV5WUpSilZcEm/qdDXyF
l2V+1xgLSZh5hsewSW+qDgxGgoHruY1Gv1c120wqZLow9Q1WV/FUdMp8VJ4jdoxbWqIndqPlLmLf
/4bv4sr8VK2SZn052laEbo2F+u4df9e007wbsEBHEJezURu+mXnS20hLYvDeWeKpLXEqFLOuWexI
iYHPZbnyx8eTvaYHFyuVbg7pyQrnpmfKx72c66qfFtQ+Z/EstsBX1GiJkQIsrZteQickz834NIDG
fCmlKj7ForA4Hw9//a2Ji8il0SjH3V69KsqZWdRYS5JJ52zK05fAtPwqWSY/yJQDSEvQ7kMbHJH7
+lZUSepo5aC7BnYO8oJd3ryMxU4T8GqR8zgrY4k2O1YEVy42oaR3NJdy6UzzPrvJ5DC6m6H/vdZ5
sHffvIpE61D0GyHdsb6Qv7mc+aCPulmzSonqQrk8CprROpNMj/zjCb5KDxnFxKWVmgxMCZgkl6NA
Lcgi5O3F80oOdjK5y32llEb0xubpzNZqnmtNG7wawfWdXXPFEeDIo6jLDXat4TH05gUBi9eDaXXt
GetkbOXytP0q4BLiTvko39adNPtGpP1WiAARkzIEO4nV33nuI/N5NrCUpZk8YB0SBs8ZYuN+NeCr
Wzb1NzDrj9zSRVtKre5mtqb8LEQt5zhlmb/UbOWbIJAo+xWyWQdlwpV1rIRDBULCzQpN+J22iXyY
sWzdWcpXuSavSxUWsir/0izZJOJZGVsD7tJ0HusGWVTqV66x4PeZzBJGAYrVo2tlpHtFozW0X+5f
Rl1bNEAJcQW6ctM0FjPNB7U9o/J3BNVhtF80KoBCNQCR9npy61pNHbk85s0Lujj2ON50kDGE4muY
gA3Pn8K2ddcwW6kqtc6nYEQwQq5W/TNfSPCysl6rUT6kXeJm5UMXCTggHJBvjnq6H1LuV4GClSVC
O3HnmGrqhTLTH6F7eA/nPEw1R+hKNxrGQ2IkB5h4vpGNHjxcFzW8HHhC1CD5WUT+pBZem2Tumihm
iCJm/LUAo9rJ79QQwCdwFfDFpqdozaEwMZ7mf8NRxG7ZPKhZ7AbCCfT2MTMkJw3/EHmaST32snxs
g/mYUyNBQKoZooSDEWr8x3vs+vpLgYP+mMG9cq0bb1vShd6K9Koa8Rz0i10Jy2CnmAyi3WbdCcoc
nmdm6ziBZnJlPWvgvrQLApRpfTPrxl+CUpenTCsMN6BF4WAMHXoCjAO3bUzlnuvbnqjwleYFaHJk
vyh1sWYI/VujDSs1A0nIZEpMWlf6RRXXd6i0ShQNR+FWXULpIRKz2I6AdEujqXpi0wVemynSLR7T
vwNxOBcGLfJVTKZ2ljQZD4FiFY9KvuydvNcxEowBLX7KvHQd6ENeRi99UTulncFKVVQL3DmfwsMs
G/XTx9/vvVFW0gLNGhJPWteXo1iVqA0QA3uofiZWYiVCuLqIQtvHo7xz1JHNgFhDGmktiW2TwqYv
okBU2v4RGyTjhk7Y7zJeCHaTyz8mET6foub4Pg5H6nJO2rQI2BjJYtl5mMa3zK+0k6NeNw64nIIQ
oKXM9Qlu9iarKfNGa0IhrR4bq1AcpUzHs1mg2l3EoXaI6+gVj+LBGwH4OUVJ6oWBveHEaff88bxc
z/4K42A+ELmGfr6dFi0OpwTfl+JxsYxXS01wVAvFcucYvBpEBQqP+wUyTvSYr5okhdWGmH0kwnlB
dPMOPiLVv3Yqd6LxVTK1joKsIYsfghIXgMuFlMQsU0WahbOglovXZUPl9Xo5+FYFDsI0o+TQx6N+
EmbTOIIPFHYy9DcthIvDAM8ygKGrPDnlGeqel+Mr8lIoiTZqD9oYI8aOPastTbjV1GUUulzxVBha
1AltK6aCb86op8X5n7M1KHacZo9Ki1RZK6ezgyDOb8kwACQKhQF7xcaQHycrMXyTtvNt2g6jPWP4
7n28EK4OUG5/cLoQ9sJzZtUBvnz6csrzruu09JzmteRSfSrgUyUUjMbu2EjxSY97cW9PXh2fCM5w
Vq9asnwyvtzlmI06NUwjLZ4cFyWnw87kcUyQDjGmUv1uxEp8mkpq09KyaPf4YeBzGejVqV1i8zgj
7+h8PANX2Se1STbBqlmK2hi1ncunsdDYD6p4qeBamLitaLHyW42g8F/CLKg7u/96Q9A4gzIPE5qz
5OqGGk2aGqQCcIVaKNIDZQfgSsgo7oxylX0ya6B0YaGsX5W2yuUL9fAbZmoXyTkw+uKQRPigpsiX
HZA5D7/U+Rj/lpZBdGhoe+2MfB3dEATDOBTXLXiO6y3ycuh0GgO117vq3I+d5k6R2N/jwJDgP5gc
SnVKDyG8TrvJovJk4HEwINboJIU6/PHxJ70OCau4EQcuABqK8Fu0WGCMKr2aNj9rGjgRJEW6Y6cZ
jpTM41OVzLONPHrll+qIxHLQyjuzcL2luFQhkQ948k3kY5OTjjIuEYs45meoNZFdQJg6qr02uOzA
T8mQml4hJXueatc1OcAPxB9T5FZDjWVbkUYOdUHky5QfOLhUjwS18sj0qtztUjX8PRTE3I/EBYJ/
ieSpTdknssupR4491NP7okplp+yWiuajIn7Tqp5Nn1apcqtkovV399vKrEYSA3Y1DVdg5ZdrJFmK
waymSXxQBfkzXfKBipOKdk8w7Bw/V98BfAaXIOAtlGnhdK+78adquZCDl6hKBlqEs5HnvxvYThYl
0hNNk34J8mCvl7z+vouDYB2PzsNagHqrPV6OtzRq0dDqFx+gnnZ2ZEyxo4dZtvNWV+FqHQXJaO46
lJ+pvl6OUqRZgFjcKD4IQo4ONt5wJ5mIbVNmX3YqXNfJE2OpUFneuGwEkk1orKZYyvOlFR8iXX5W
VmAt5i6po4KI+qH203AcWvE+qOTnWG9tGZx9badNaB3DnG5pMZl/fryt31SqtzOsgnMgpaC5QOp4
+e5KbzbxZNXigxlWs1voUeAhBZLcSKXS25kYWMdEjFJ/CcTkr0rHGdOGkxx9s+RFQbm9yy0PQ632
2IRGZ2M9XhwCWhVH3cxqH6XJPyc9i3zgk8JRTLUfQZpWbt3IM2FKUG61Mc0f4qWMXms9mL82aLf7
WSlrt32s6ue66CSHeI79qjrUdxxk1otU9LvuOmvsvpwBmpiAc8g3YLDhH385A4ZRJkkvV7ALpV53
9RHq+DhIT2kiO1Y5arCS+b/bsUG3TzFDp26EeidhuO6VU1bAq4msC2TQWm69fIRANxI5LOCCyIVw
o2jCXa+ErVc3xnSbo9V300bZ67gMyW0hoiGIwWQF7yBR8NpI8/guy5hQJVykI860w196l6lu0DYY
NGfQ75Mq9BuSnGPCke3VZD/eKE3iXWvm1U0dK50jCkjvO8sMo3KZFf2+CGLVNstcuJMUqcZvsSDW
G2g2xcXjx6vvnRCLMAh18lXPB9H2bTypJ6FK+jqFYTMrwkFFiT7QlRahjViqCZdx19/lgtW4Tbr4
2bg8d3XmZgrWt+LQaqc8oQdLEtgFz/Q/LZeixrk3R2Unul4HPR4SDgjXKnIMDoLLr2OG4KgasxXA
iqv1TTtHSCZmMJcSE4xK3CST3Q6KuHPiXUc+KrU0nSh5WRx8W+W9BCuiauVjnOswXJ7RDGvuxSjZ
a/Gta/ti7a/kIwVM5qoHggDa5lxFv7nmJRBQEFn/8qyOXjmNqdeNSQ2gdNeD4Dr6UVSgeUQaRX0f
SMP61j+dH6ZOpNWyWTonaYW+d9Xq1ET6qf1ajqrg1UGDM4ESP8ytJJ8SJdKctEQ3Xham1pWTbHoG
9raX2l193fWREPMityCw0VC5fKSiRQPEmFHSQX7uK//mTpZX+fe8BKYSqmL8eQ72hNivvu3bkCDa
Ee/hnvOmn/vTLGAQPelzGUjnOdZCp0P21E2mcvy7JWBUkOhZriKvNIkoil++mCgiW53SED2rjRQe
zCUzv/ZIt/u5UCrPH+/jq+SQzIxh6EQxgTDFNjskqcYE2WFk9MQm7R/i9La3GowALUvIHMSFFNGh
xe7JqL3fQBLeGfwaIYPJ15t4JNUg2i1bTMSS4mcW611+HpG/OyK9GPipZjQUJCQJ4ib2VqI31uKL
aEaVN7SZhEtBOXg5RXG7GrXACUN93gnp12n7+lDAjpmXlVK45ayb6SBwsEf5OVbU9kRRW3TLsrSO
adhodkrT6DSI8qdIm5xUTFBtilM/kLO9suo1FozHoDqyyttwjeAicbkIFCCVGPyM2bmopftZjMN7
tDYVjywbIJNUl24Gp8O1ejF1pwJz7ywtdpKr6/1FVsHVgcsD1YQrm4x8CVOOlgGOeK8+q6oQnroE
1SwhqjoXLS8vU+q9Lf3OW4PTAiANR0fEJEddE76fNliGXGfX5mV2nquiQYa1sr41kYAbXZdSuhxN
EXgHlYOEihmLtK29drIoEny8Ka53+eVDbPKKnBpR2jR9dhbSWDjUupB4WZmEn//2KJD76fHQoIWE
v4WH5Z0lCWmeRGd5jMDYiZLgjgUkpo9HeWOjXh4UlGFoGULbRgSQmuvljMazqNbdXETn0BpdDnM7
T79kSuzCVTpM2ldLfky0m075oo6FYySqDYjWtrLenQWshvsHI5jRY47xKRTtLn6Vl/RBKW409Ucf
qhjGP8vR52DCVSIFetmPjtkCNakzn8z8YBbjZ4hQd2Y4fKmabyUeaV5T/YHa8d//XhAAOQMBEXAQ
bFnJkH76sI/l8Iynyq2ZCzJeEe1uxrNe17cTaQIiREpwJQls8200ZicylDo6pwjX+5U2G04AQ8+f
rfIQCUboYdHROKOZWI4Bls4vMlmyATi0O1/0ndW5sr7AN4Od5TK3OR1aRD2sHn2R8zgkCs0NzAbF
tUL68bq53vxwy1g3awRArnYbBaveGsLYKMJzsTQvo7hYz3VrdC8CgQoXlNjgisMC/vS3ByWdBg5C
Xg94a5vQRy0gqshEWmgR2+y0YBRxC7Ac/5VgOmSpMLhkontOp9cvypWYieSqip025PbL/dGqU0RX
uCtQVQEfqOmJ9kU0l841i0lyWUbhbVzn2fHjF32z4bhcTIwKOAmgCXgcVCouR7Vy+mj13BTnzjov
ZeBIEf6GWobiWG6XMAyW8dDD0S5eJjC44viSCdzmVC8YT1XgV9Sq9PSh608It9iG+TTE39TacvR5
9tPZlxTcaaB/wc3Ky4MyRnaiPEv5vRI9GBZl4FBrn/RFOswimPU2Q+OxtWOOVSvOD0GXH1ukMgep
czvkMo02fc0BPntzBmbWbAAsRh1uQWMz+h9PyXpT+nlGKElQocNt1liRNwAkL2fEWNjb4hiPnwoO
B78W8UWrMYP0hVJU6M2hodAZg+HlvboXIt+ytouh0bpddaNWkRpUUrdIMdPKo4VDKfuEUKZsdwjQ
PveZ9tjIXXjCv4UWWshcB2YeeErC9tb7UfWTDiR5rs/IZQ25jCuvHt+g/6M6BKH5UBMyDcxbn5cc
260p+PLxZF31+5CW4OZvrrKDrKIrq8dpCtNIbXThiau3j4hKdVMaQnyuoqz1hEprfKFv3UwTK1cY
SWDmSTS9QBWkx8SMLX/qcDjuKanrs4zd+CApz7M5NG5XhuljLifyznK/SvRWxA6EfMxJiKA0Pzab
rBSsujeGRnkKpJCLgqy2B4gE5VcQ5t+EoEeFDBEDR5SD8j5cTM2udat30njoXbM10gOWSoODe3jy
N49gYHt09tZr7MrgoFJ8uebSchFKq5zkp6AMIy/RhdbtwyjYqRxtA/bbKFBksDeDg0+X9nKUqcqi
YlxWK405rg7Y77Ht6ro7fbwk3lRYfl7FAPwAXgHtBuFHSr89F4ZcyqQuE7SnRLLqg96os1Oh9Aof
WnxFGeBmTJXUS83sRV81Oua294ohqbx5QvTXMrvGK/Mp9a3Ckm4QW/mtwcXH7qPnKIojpJLNz4km
Tu6gFOUNdXad6MANCGWV2pFDKfIK1ajvrCDX/CiqCkdahPRAcVZzVDE3UO7sUH3Dp9opalV9MVM9
c9TUqNGPM7Odk+tqOzMRzAIdBYIreejbYvwph4yrcbE6bAKfyHU87YDeuzM7wyn2KPPfTk55H7lQ
/M7Vt+5H/BzsHGHrktl8hRVdD3BnLUdyS7z82Agtd3LUdPITgE8fFqfaGK6uHiWuCx9/7yuy2Ntr
grpAkAoiOkjvy5GwXjRzdr/8VN2ZR/2YPkyH6iQdYFrboSfZ4iF3lGP1ZfCMJ+1o3IhucQzdyBYO
Hz/H9vzcPoZ8+RiT3vfxINbyEyrBtoYUXKZ9U6pjI+vAN3fW+HYnkSuDa1lzLzITpEQ2r6wqazUl
Qm1tkgrt3jDDL21hWTu37/cHATtNWY+Deat7S0JVN0GWA56OcVMs4yT2MJCLd15lPeAv1gm6JEAg
6PWv0nUcP5fTpo0RUq5LVZz1PsS9Ga41ctBluDLzAxexjG+0BvLHGsycI6TL3uK5fscVS/ivag5l
7S1jj+LwDA+V0Wsx1WFPzuV6w9ozrtyMAthrRRngv7u21ynhKZfvmGdUfnKEJ85UcPPeXoAd+xkX
6qePV+AWHPmvcaiBowFCLYw9fzkOGiMBu0HNz5OYTKeomEY6taVTlqnBcS51mIt2VeM0gda4Zoqm
K2D45aXVxOAoDXjSdflQ2qyE0pOUZridozmylxTqd930+jGsplMf+ekQ/zHi9ed0UnNrVukztPDk
WMrV91kP0p0++iYZ+tcb0Reih7UioLfyCTOs8aArlPxcW+HTrFLubfhOGkRQGxWf2FZDNCorSTT/
3mZ+G1elQ0QEJ6OiPXs5kzNASAMNcwoyraR9zvIsvql6rnSdmod2Vhu/tdWeHfQ7iwRECghlCmq8
7haxkKocJGMdZ+fOUCM/mBfTyRSoUW9r5D++T/8r/FE+/mtntf/1n/z5e1nNNG+jbvPH/zpXP4rn
rvnxo7t/rf5z/av/7z/9r8s/8jf//Zvd1+714g9eAXd0fup/NPOnHy2mQm9j8gzrf/n/+8Nffrz9
lpe5+vHPX7+XfdGtvw29seLXf//o9Oc/f11NPf7j51//7589vOb8tUPzo/ge/fJc9l30oyl+eS3+
/OV/Y6rRfO/i77/c8cd2+8t+vLbdP381jH/QNSLVJX9k5gE1/frL+GP9iWL9Y60BrtF1JXK/NQmL
sumif/7Kve4f1CrYxvw9Au+boUy7js3PVOsfYAbgktHJpxX36/995ovP8t+f6Zeizx/LuOhaHoYF
9t9hcdUV49BcWWmQuIhPW0RQgltMVy5h5Cha1L6kipHi6iLpr4OoBodMGYD2Ybru/TRx/36Inwd9
Q8ddjErjhjIXRzbDE0U2eSBF6iDjipE4Wdq7df8gaXeZ8Udj3S3JJzUpnKF5auVPdZd4+Wq3a2Wu
lLzUxbMap+4w/t5ro10a4ilv/qDDc8Cm2E4HH/GvzJhOOU0HvX+CTHEYAkQP1dCJkzvZeqklmt9t
apMI2xYsA7WdnLkvjkMk2ZVIalQdZfx7O+qhH7/uBn3HJG9ed3P2KA3WbShgJI7xbN7HD7Xd27m9
uMKhdJpz5SlP2ZcmsyVHtq2dU+8yrl2PvP78p9RsxARaDMDx0Czqexu47DlovoZS4tVF/Fc/aSe1
/WvnZddv99G3XQ/in4YsNR1Uj8KQgGa8Q+0dOpfGrJ0dtGPglyfcHQ/PHw95tYYvp3dLRZzLcqSN
wIgROWd2Xhz1MO5cKd4dgqR95VtQQNjep6R+WKROphA6Gd8XkwRFewxrtNvKL3ny+8dvs4F0/fub
/TTWZrVkWmPUw1p0DR8KGj9/msf6c+NPt+URls5D+CO8kc8qR9Jt8RQdw85WXqbEHn/7+Ck2Vfm3
p1hNx6ALURlZc7PLz6hmbd8kSZY6LYq+kovYEme0YQ+zV+l2FNqxZMt7eMl3ls7FmJvVmkuNLmK/
xpjcnAbsaosOf4FwotNUpsth5w2vRyPFoOalUaQlM9u6UlN+EnIBPVzHKAXVCeVsegotOMrpHOlu
USqKz6WtOxRLld+rWGy6wC/MV3yger+tlRrD7rY/cw2Xz0Jspj/mVFf/3qojPJKK0PojWKLli0Lt
5TeQNEEi/sVIaGrR2swW6T9YcXCrCDNgvkAAA02PZCdkXOYHyDmuLoeAhOEU8Q8QlstBRSm3MknO
dSTgtdbOzbA5kPfE/sezv0aBn6IEuHXeiZIqVYr1ZNxWArKZYmpstjPIaGw5QKvrPeVvvdBeGhFC
2FTOxi1dKTD/aaMbMRVXfe/muGmxcu6tSTJ9anIvEMcYt1y+qVQBg5QT6PIybTFPkzKLUiAps4q0
EyZeeYlle/Ut0pvCiWuruU0iyglpLM2OJXTBzdBTE/x4VjZh5g1BipAGeSAdVgC6m7lfSqsrQkxH
Dp2iL+DWlvo2qer6pDbmDwUiow+KNdk5jN/4bz99inVQzuH1WgTliX8201AqZdIJRcSg85Q/V3kv
HuLeSj8bcpL6kaI0Of4M8+KqeCOQE2PhNtkx0IPZMSEJqjai03sM501baq2pgE9mLXIlBMgmbSVG
B1mMyrFe6kOERBLCPXN6GxiDQoWyCQ5iYP6ZjhRRSi4dUoh1S2fV+s4l53paALTR5zchsmJoTJXy
cnVoS1DD/6qRBWSJRA7tGolVkQ1iCbqqjD4VeiKPQD7UbD6S4olfg6ipXw00kHXMuseFKDnVwR8f
L5AN/ZeJeWPjQQBBpIt/ttdYNRxbYajlAf9uBclCirjLpwQIt1+AOPxkaF1c26I6VJTSw3n6jhGA
ZrqZocwIBjdN8mjmeS7Zo2wI2ObVy/I5lpUwdneechNa12MS9UZz1bCidoAUweXcoVTXGaNR6D4x
ILjDizD/Ko1pYCOiiM7TMEuHVMEh0DRCShjQ7E60ovFVMTvLQdS1d1Q8sZyl01CHqlJQgl2/c9+7
+rrrE1K7g75BEg1yenNVTmelNXo6Bn4RzEZmq4UueVINSUNqKtmm9TTelFKgINUHTR1L3txLQlNy
IhUKHyCIcecwWjf2z3twfRw+LlxDSuNIVm0WW1UrXQcGXvcTynocf1HupUE1srekPTXDd4ZacakE
d66AlEc3NR2x0/o471Cih5P4Q2zovIxKQ52f4sJe3rtO4uVbwbel5giHEoGVK3lNqa3rqdbSwJ+b
5PtsxQmyG1JEUwmL+zgr1BdKuPVrr7SlrXdpgyt40zhoyZrOOOErYiBqurOrN7XKVTSLhge8xxWB
gU2Pvomwo0IQg4MW+EHXJX9OmaI+Wb12EsNMcBK8N44E+fI2izrrUAiN/FmakZ4ak6U7TGOMFn0g
9LetPugwNQaz85qxK27Spc2PHdi4TzXHsScNS3P6eENdfzOeGhQQlz3uTeK2OZhxfJnokQZ+PxjL
XRwj/jL1tehngTjv7d31+28+GjUQZB1Xu0cQAWt+8FP+rqWhpU+xZvllpfYvZpOEUL9Wt7gVo6/Z
vdXhO2rm7Y8IqdSDnEipX84U1g5NkWh72s/bZHj9XmvwxMBrFVUm7l0+zYigrWUMcuB3fVMD7grS
J3Win1ZFk5K6GWhzHOU1LL6cDkbPnwVbC2aaWqneYoq4pOMOj3uIVmnmaRgFFGGSOpoQNFQynOSH
blDu+qFJXnMt0UrfyGngQJuTuAI2kFJ3TverU219GbgH4OOoL668o8uX6dDHQCCZlwngBR7yfu1o
j0HnA+zrPS3PikNeGYnX0pvzYABnbigb/fFvLyUu3MD0IAKBUdhuAL1NgGe3bABrMoZDXGXLMRgy
/TaX0z004JqeblbSKv9DcWsNtGjRXL5uIg46uuSi4EdZoLm9MkQupQY8bObJdCe0RFBbxL+jK43K
+fgl13B5NTIScgwMaBIQ8eXIGUiIOUlrwS/movUFMX4t8elx8A0hyqdV4Qp5IXp5DVcAo+pyJ+69
s1vX7A2VCsqjeJRs1mzcVFlqLkl4qspQuwv6WXwsWHu2AA1k50W3CSMr6mKoTTibuigXTZR4T2xZ
kyYuJii9qGeHmazOHbSgd0spS3dCxLvvB81iZee9eVhdzm6uDBwfPRr4XWgOXtcKvxlsfUzBxmpn
pHdfD3Anzhyoc3ENvRxpiGS5M0uJ1+NW4sJfsYHWxb8byxDcKHmgPmvi8u3jpXP9coQ+AEcYGoE6
VLZSLujIZ3PIlJ7SzKoORmY1h1bsw8Mo5tbOHeh6f6xDsQfxE4A3vaWDCwpNfaVjnbRJUua2qJdc
9+MF2Y9RUwrPbLCwyk34gCUw8o/f8npikXVcPXZXHLXG2JcTOy1ZYhHOw5MSmcVJMIEIZfIwPTTG
mjnGVeCK05LvJV3XRwsbAnGqNa0HrntVbEzMTJJmMzyVERwMRpTBPi0Nfk92vYz5Ceo3hQ2zCpvh
hBCedJPNllBT+yvC38sp2qsAbOjqazJA0RUvNPJ8MHdAey5ngRA9FUtqWX5tItI4qi00lYb0U49q
NPuJIE5bNJor0+Q9WW0y36QRdzM9FPByNcQaIEIWPOUpYhBdJJWQztv+pk7G+WtuJMjmFWLr5ZOi
38ZBUj1id9+fjCJNT1kxT1Crk+6EcHv+KE2Bct/NSnYjKjEYknGoATbQpo3NzthJJK6/O+EQ5s96
paIFoG1C06jGZQP0AkRCH7mN/LA0NGy0r0X9EA97TN53xlqTFZJa7gG0Dzfhf4LU2uQNPck4NqL7
ure+0uoQb9FERxSjyl7aZZdP+M4JCz4LwDQWUTq50rZiEqN2sIQASvD5RDNEUkJf76IJ53BMsVHn
aH20dVEst6zUNTvFuAvKOdiZ4uu7D49A5OeiBv2HHOpyUZUxJiiLDHgzNXGPlnTrVejr0NXnRfb0
Md2TNr6OV0hXMLn0wAFIg+W5HK4oIIBW+GGezGLubyQhru+XSR7usnnudoSJr0/VtVug0/Ijd7aM
rbQW+uL9PEZFdJpM/SYsgwaNvdxwVRWufstskr8HwTOgIt2t1THZuSJtK5Ls1rUsRdgCgMOdTdtM
LMQnRRgWIeZYhYRRzLF5qkMl8kpLaRzW++K3cy780Q6Z5JmYbJyLUvgNIV7D2jnfrxc22BUCN/c1
yNTI+l1OuZklWj7heXAqUD7Qs3pypVxYfu+zUblvIkUcnGTe8z1bN+ZlRrOOiZ6HDgyRcsT6bX7K
yoMmGTGCMaDEKlnsBVIS3ZOyjjtr93oxIfMr0T8Gl0V3cAu379EwEooaBZixQEoik2vZVxo0/WEU
dju1zXcW0zqDK1MEG3IixOULWY0yqqORJaesbBGoDbSXTNTTWwRgRF/iGuWoQ5ndJZWI5nWBhffH
59/1JuVFyQ1lroLUO9+uHT9NZyWVfRqYVXKCEp55U1CXhzrQansqldMyGO3Oztl0zNeThvFYobCm
VMbcxiW160ZUHpCCTkQlckfdmLxBnUNvDqLQTwpTeAj6uL0RwyY5cFqljmR2kR91WA7XfYMFotgj
9NvH8R9i38yQmUrDnzstcElpA1CKWnIrLYPq9JCE+I+T8EiLfroPFgG/Kuqvr9rQPSl6233+eB7f
Cbi8GHGWPuWbTNRmL4SpFLV90SYn2p6J3Zv4XZi4FtlRUIQoDje3ddSKN+PUgSyb+OEEPnonSXx3
cvGG4Fzjpoiw2Sbbb4Wxl4B6pacpkGpvorrtVvKkmHbZSl+AoSZnoYaTTD2uVH0QM92dXGjmV0ka
5qM4mJEvl/Xv/ZgvXhsh3dTq+gh3UtN8U1DAIqq4Cxvk1zeFxGVzqDUakIKgFiQq46vC780NpTgi
Objn5vdenEGojRyfaEO6vQntdV7FSYTtM9K6anLoKqnwlnqOsBwJFRe1anxIqmJ+/fiLvhcCgMcQ
1eA4wo9ff/7TzlClRBiw2khOtd5rtlhOJWXeUXGtRit3Li/vbEKq7yshlyqvAVzxcqg4bHsp6RrW
jlBKyBOJ4W0fgpGVlWk6ojGyB1R7J4YifcHm49BV2fbbqmTZrGo6rFWplXRXURsETxAS3FmO11m9
yhCcUYiYUEHehhZhwWxICJfkFIz64FMSiRyAvaPTZty3O7GwHgR5LF32TbCTX7/7fisJjiWj09Pf
zGcXJkOVyGZyaiUT6rsklF9w5mweP14g7301elFvGrNrLNukdTNCpxQ3BELZZEleGYrB/TwPgi8Y
QvqkB+2ePPL74wET4LZC+UTbRBhUTPJm7JnPIU48EDnlQQbC5dAYg3rZ7bUg3/t6JBk0PEmpVgO+
yzWZAvkMLYPRjFbKb1EISF2ouos/pYvTSPO9Xk9fQyEsvf/BpNIFY5fTl7rCklr0e5qg0JJTVMnw
TxOjPoRS1tthMAv3RixqT/+D8eCArcNhVLVtv3V1oVr5EGHvUUkA0pesuAsSPt1oUcocynGPdv/O
aQ8sbUX9rocu+fHltCpFVppxzd2HOqfgjFhL+FNL2thBLzkJIkgwC18yaqxW5I+iEO0kG+8ENfLx
lYm/lnyvNN5QEtI5fvX0VPFudtBr08OUNN8m1CL8jyf2/ZFYOqvKCEn5ZndEdK6ttI6yE0C3wAtj
q/GbmF45mh57mLX3zt43A4BVywNZ3u35AKJwklrqzqdI7KI/wM/Vp3muDbDwCQZFel+dwqkw78dy
CRySofarNrR7Ci7vNFJALiG2TdZIJRZ28uWXreBbFIE0JydRgB8o6qgGkacD3M+thbrxAG3NyCWf
tY8OdBGVTqgrEcvg/3B3XruRI8uffpV5AQ7ozeWS5VSyXaWW6RtCakMmvXdPvx/V55y/imqoMGdv
dneAHoyBlEwyMjMy4mf8Yoecf7f9/PWjZcJ4p4kyDEv6ukjRwaED3Hj6PLoEE1gtJ2knolJR3MYK
819poyu3Vm6F0xZY06jvmiLWfyRV4pdbU/f7q6Hsjee6KQaKy6ZyNLOhum6GCrKH0g7qY4RI697o
O+0B3m8suyP+ZHeTPYjAleMZvKh2ARWL+LlrsgNFjRY/iam1NzQ405++yPphDWveeMZ/vbbZRqIV
F0eU3YvpoLZKcpM1sAhA5UuHVNeLO0kLo8jN+rQZ3diQxwRBNxLTVembceiKAB9XBLOzZtXhCBld
6WGA20IvwZ3ZVLRnE9fHQGDbRmVBzmNAeXPjqLYZ1GiS7zlauQ9pKjhx06HtX+1iTK5tJAMfdUxZ
QvR3QprOZq/5bttatOYRMkvVFXa/5pVcKcX1UKoow2nRkD6pNbthVQUDoM2Rjg0SQUEbu6Me1muM
MZyXcszrh3RC6XClGCkGIqJupGPDY6NVHAepsppEqjynchYc2yEXaP03Zmy5pdyIo2TkBWII1mgP
7tSCv0yUyLjq7eInZrYPgSVZxnpIMuWpbEQ27NSRnusNBfb+tQTkvo5lCPIuxeFIWQWRpe3m923d
IsFbj26PNOKlTV0n89KWHMwTg27Vaw256kcIqfGrFapdszY5aZ713OoDvBHM8dlRGtPa0/DWka3r
hHVTTGP4YsTCdy4qyVIupKrSMhw5uvYGZ9oa3aW0z1IXA8vK32ZGjtH7jPpHtjgH4COZrX/tDGZ1
9OOe3koF7EFZD5I/2a5oM4ujTkJLcCUJZzqmuqBl2vq5DasAag7qxWGXfU21AlEr8J7NTg/z/NAD
XL2YYMuu0EWUr/EILg54xFLk9tuShoPVdd2XIpvKyKtqJ27cZGqVe9lnN9lVSRtdTXIl36ERnOpu
7A/w9k1Jigd3NHs53BZCDnatWWqj56dja6+U2rzOR3P4npUIPHmNbvmdG/RlU65yVU6QQTRS+Uc4
+TGIpWmS7ZWKIO+T2hfda1DHkQP0DvaeW1dy8awZIv/p6Elz1IypfZlkoQwE86CtdJTceZKgj26j
JhgNrx4N49Vo+kr2/KGUC+z6bKknDEOgf4NRHdFKsKkl+qAQvaw1zJe6DscUjnWYv8RR3EdrCTD6
kxojMysoPmquZosi9QIx/54kSnBGABykX8h9rrwaFEvjrd8P9h3NpUB1szjXIy/mSrOCaqE/CBTX
9lk5RugYCgUfASnIOlzbVT375vTUVpGJEBhYFGIMxFpTMYYJOT5yOrzlqBEgsWasdU7lJ2tMw9AN
nYKVpAtaVF4rh1WwabN2HNdJKFpcOcYpoe8VmQnWa1l9B1l2zFxtsIIV20D1Pa+H9FHSIv0izR01
cuUQTOdsflBfOP2gPUxx1v1A9QqQsRBBF3iKiP3aq2PFFnhhSRKAsjBpn6tedmIPHdr6WxAhtuiq
/WSXG0QLUJiP2uahHxNz9CCXlbobaAnmJTx3mK5CwKY6hWR9LC+cNmrgDYTpTdKXfuraZTUA6kwb
4xDJk8alu4A+4pZZNdyFqCIhBF30fNCW0N20s1ZeWE3GD9nn8oNiVTDeVREcZXAEUZMhmdgZhLoo
xB0beNB5k6GhxqhPY/DSU26bPEIPXlPeNfFVF8XDa+dn4as1Kr3qyh0YExctBQeBpHhyDmON6cmq
zmkgXc6Cb/dJi5KOO/YBFfLerGVlzcob4OONbezRrE++pHLZfDeK6LKZxKM8GXq7KRCKgOLnQ9m9
iK2qkFeFhApqCuq0X/mg3Ho36YaiWhELeXhXhDrkEaW0sl2uTl2wr6XQslZ0rKQv7aSZ0VpEU3Wo
RRseHLvDmIWXeY/95lVqOI9cHaNoZbYcNgjts3PEXdZeIWEx4RBMAD8XbVcIpFOJLTkJ0PM1A/Qr
vDRL/Wltx60q1m0sxH2UaMFzrJThA78edyOqUXynKR79/RQgnuoKicXiUtLJf+W6r7au0kjp1xQ8
5Ne2TsqaSSWD6SojWiUrR5KywPUzchE3rI0RV8BJMw72iC5mgnL1VVLGkMzaQcIjJmsbqVrbvVMF
WGL4PsEUxuhRImyDoaVDc6THejNeQ+AsGkgv5FdTWneWO5RhE1L1SFHbgWiATIFsD85FU+fKc9cF
OGIGfWe7plKkipcHUn9JMEPXtLTC6jCX6YtiZebNYLmJljcwPB0AwmNm5s9pWda3BQli66maM+Bs
GFJw9lQo5LLbF9gMrtWyU56k0LCvEeN2/uXy9P81gh4iw7t8bUbon0DoL0UlXl8a8R4n//Yjv4Hy
EkChv9HFeFP6ABb/DinPjf1vbu4zgYe/07PhgvEvpLz+Nzh4fhJSD6p2XL25sv0bKA+Inov+/J/h
VtPOMcx/gpVf5LoMAYcYUTcwTVzwIU4vCjKGiME7BU13RxqoroPcjFls448uEf2PsoytC6VEeA4n
VlCLsl6vIqWG+NaCC1XLVjlzZVx6GvI0qCjNhGY41LzFJf9QGUSShv4U3/VJMbmVpO1h/SQPgxGq
Louv2qVKlq1aVLQ2hTM16yJUxEoozk6asm9a1JtuU9vpqkzt+n7QkmrbVXp5QeYnk/v6w1XWOU+D
kM7VR5ZKRm/PzeV6BgVQNsQ47zRDR/qzaa1Oiu7koqYXJm+zrIEJoNTySnb0+EtedcGFPdnNvlE7
5y7DzXrjq3Gy7TFyuYQdU31v065+KBL/xhj2qaL8fBeUd78vC+/pCUum3/yEs+/irHA2g7GWBX4K
zzpygTwhFE/5oGPm/AtXTPypKtNY0xgxLmGsY9UklxRq21palROkWVMJXVquySqsa9xyU73/kgV5
fYPyW76NHcGxLfWovstpthlEl+xyG0+gsmmDK2eQR5pDM7xycM7RYd8c8/7nSsQpRVtolkWEtahC
ul8CPEVLHTaWMOaINbPHkEuuNN0dW0Pf2FCsMZAJcTczwulQG5KvXHaN/FqSh2OwoRSNJ7qR46PB
wcVKimgVSDU+vA3sNdfP28orp0L6nkaSjeqV6RDuMOelwUDb1Qrbn9lYk36E5LL3hXHUOsflRmBf
laVothPOU7JbNhWWnD7GuZ5UJLhUjRqdVbvQkkfTKm12f6m70aJJfZyiQb/nmEEkNNckMse6CLNv
Pp2elaI2P/lepeImDbdyaLS2czM7J2dkZ6J40puhX/tB57d7srPqTLyc1t0oOIMkpIlPlsPypxu3
2BaQayvroBb5cVKAWWakWpvGLvRz6KHTm+3HYRalBV0jY7LzMD+SaBRbKZrCbTJVDjepHLtB0OPX
hRICzXJCj3wwfch8Obt3tPY+HaWnz1fIG/72XUhZQKYp3c4AOhDqyMcsSu661Q+RNprFYUqB1LSI
59zkE7c8085t7OqU1GMTr7b9QJ5mdL3yC9EO6Yq7V3IZV9PkZkA+9nrpmJ5BJoYnXN+txGg1twk5
Xe1JpfZjQIRtq+r9LsXMfpdXZn2ppLGyM/UGtL5m55jGVmidwU96DOVuuA6GsbitbG6LVogciFHU
8p2T9MqBP0CYy6h8IN2yzxR8Fm1JPgs9B1oygCiAzVEWXVRdh9HUgHMN/gHVBhck3HXEe0DXHNc9
0Ky9uTeLzguaaCP6/FiCq//8Uyyp/ozPd8ARkvoLhPoPbPdCFY3Z6LF+8Cc01wxfsni7/d5MTFAV
CKZQT/PFUUizsLMwbVePB0RnwJ2s+O/opyhxchXHY3+m5fVhUcyPRY8Y0i2tRFp8p7u8aAwVYOeg
HXJlfDQbVbkxRKhffD75+ag4CcN5EA7imU6gAhnn6H/frBjD2PcFeeWBW5u2NdXeHcy8umir5szi
Oy1Czx/ZQLMAugiN/Rn2tBhIxTuu1oGHHqYoDTwpz8MasmocrmqwHA84Y52zu5x/4enM2Khng443
ADowutOZQbru2kTRmkOg12u5G29xYfea1PzRQYGrQKLSKU5Xn7/NP4QyVUQaP6RK4HQoYJ4OSrM1
pgDfFYfB4bYzVcdwBIZdtVs84F8t6ijoda/bUlvJUfhLVdMzxbuPc0YodRbZoTcD+GqpqS/MVK+5
AA6HXkK8usvM8UtMGYSSRdPf1o36yiOpe2A03e7MxBfBim4t3Uug4OiF05IGsHw6cT1ra67bWnUL
yn+6kQvhpZKS73tLNSKXNiG+drWY1oWf55spTv1Ham7dxhjjcle2dvvCcZTfRX55VsfjtG4+W2gg
g0/skYWgII+rxumDwYFmZZMR35rNNH5p7c7Yp2Wvemla+8epr11zSHzEZ2JtkxTOpVVj5okO8g9q
WNykrEzsWpKWTZjTvJsA6K1SmTgqDZPjoSjOAaoWFWkeF1A5mShPqyErRLX99HElNQHMH6N4m+Ud
KPbMlbr2SjGuHW1cqVm+CRp100sSOlbTmU+4iB2wL/ipYCNN5xKEN/r2pyP7QZZFgLHH2zFraAuN
5k6lgeMmvTS4RaIYm5yq+M4pzxH7FzvQ27hIJ9PrsyhpfDA9UxIabnoYTrdaL8SqrnPkYNDw8SwU
PjafR+k8hXdbAlpJqFCBpoI0RXGbYDidItgbpbFQwL0bE1m6sXrpKpskyHlAb70cr5pw1Ifnz4dc
0k1IhCHFGzO8nOMF7PIi/rAB1wUWHtNBthyc2dPcpk5ST6kraZWCsceUrikfpRda2VoX2O5992VK
VbmVKXt5qhR36KVu46eRvUUDWpzTjXvb3//nlcxwCocMXZU5ZkCi6h+w6kMYZZxf4yHNQHkrkHqD
thLwNUYHXLdmIJWCrbxMAe0JpnN/5QeivhFtC9VAJP2lhaH7ehr0CKX8wlzb5ph4Js3Tyg2zOnzW
uxp54ynz7EiA1BZmcYNWz3RdxXrpNoP+1NqoOsVaO+y1uovO7canm9LvyYEyAteFZg6BttiURI0w
hxx004FipOk5mmgvNSpa62LCwMktQx3pj1Sp95H92qZQWMBUItHXpl8Ioq/q6NeaF6ZT+/3zkDhd
aDzVfP+FADtrP2iExWKhgXfo4tYfERNvYu2HYbfZDli75ZVpna1DLLCfbVqzG8WXz2U6H94HI4PV
Ic1yZgTpci+UrUHPjSxXDsK3kg0VwMAbRkc5c9KfLuh5fhYbF8J2kF9J5Zfz85vA7JXSrg5scd22
0ozHsi6tFdT5c2odp+v590jzy0QnfgY4LzUn6PjOEIK8OhhggJ8MpNHXRuZcqgptpX6gfhg6beZ+
/vUW2eI86JtaDtUSjd4harmnm4hdFkPHadAeACbkG8zp1DuzzBCXy6XmGLH5rMNx7B9adfY0qzsc
fsLZVxI2JICJIdjRzIrA+Vn1uZ3m9KT794PNaxgwLoZr89d/hzuZ+iHT6gIBHyD1JCBCVb5RPG8v
fV+bLvKx8C/9GN9gzjT61XKR7TlaIkoHMR7RFCtCbmGbRDeCrTFF6j6pm9c8sH/qmRR7TTaeU3d/
c4Y+2XnmHIl3iAgKaitE5Onjqhk0LkkrqkOl9sZmKvsBHTlTDrZW2W3sqgDCO7XpVrew9wJVNxy6
zkY3s1en8JsZgsrid9YXCr53V75WBzfcsppXo0QNzpgZvmlQ5D/VTKR7sNCaF5eBuESCcwQ11qhe
XBjOVaja2VpvRXFT5fI3OY7LBzYGQBFIS1g3+GJy3E19dRP2vnPomsLehBFs6lYx6n1R6iU1+sz0
RIvt45kY+8OnZHvgvJr3ZkJscWgEg6SlsRWWB0uO7h3ke1EZKfV9n9vIpOVFcxskobTr+vbOyKfp
0U9t5xkXnKcYmt2GjbdZxya8ENWAYjo68XiDF0a4RzLdOdjF8A/xJfOK4BQBAs8FHvjsEvAUtaiJ
46dbHJJRb3bOmBQ0PNQCg4LEWDWTcc6O8uOyZzz6cbwgsnsgEaeREzWJAbjMpyunqvIT5BAXAGvs
VcKhFDM25oVjAMr+/JN83NS4irFX07IAHoRN6+mYqWVTsKmC8oB/o+lWqlBXYYNeGUv6HBrv9Kb0
to7Bp6LCDYOZIPhQ3ZO6ztRrhrJTG9MxdMdvctptngjjbJ+0/jkyysfxHIR7HbZr6om0JBanpJWa
uI0nU36wa0e67wugK4Efju4oF91akaLiDHL0w/k3QwxpZaKMCTGN2+3pq6zrpqlEJ6h89ChET9BF
XVuEHb46tekWpg9Ms0jzi0ru2jM3/SVdgcOPSoOOmMjbtZAby+nQKH+ZRWQyVeFI/fNQiuG1UIrp
ocmMG7U0tC2lWxmCuqzeSKUwNjG0twvcFvt1oWAFLGVqvrJpDj3FKsISg1lrLl7CA7LwW5NfuxqG
b5LCwePbdbXLdE3ySr2tHtukCx5ba3STDI0N1rPYaGWT0dzsxh6t+aa9zKf8jCjYh4id52pR8J+z
jdng9HSuReWPad8RRgEKi7QMfbFJ2UJJcpPxzNXhw4JcDDV/8XcnD/ysbMIdrWBzkQdPSuon2uOC
q4Pz2ITlE37t53y43oofJ6cHNyUwMxRkuTl8tLbQOyXKsaBNDoSqvB90W8KoMXFyPFbxQepbgTmX
FWbQS9W7spo6LEa1/AZqeehVVRqu29TmLJTsSb6Afr6W0iLZSlJTbZxoEpsCL4xDXgvAt9qQuaMB
j2iSmp/z1WJtdgh8ukM1Fbk75VN0WdrTqhzsfN+k5w3H5orB6UTpuXACzMoCSCF/KGNI4wzWb+MD
Dnnrht3wiu4g4oCADDZZKg0rZ9CPYac1NMITWn368PD5zvdhe5j9KjDkhjUgcxotawpJ31Gfj6v4
AKoipBItmfrPtNf7DQl783XEyXX7+YCLIgobICPaODnRlKFZxHX4NJzkjCYQsN3koInS3Nudv9G4
7RozXDHrlWoXSLl+k3VVsMKS3HRFiQ+TEQ7nSmMfMz2eA6U7ZbaXQk/YWWxUbQWMsVKD5FBFo9i2
jhNuYx0HDzARWNi29U8V88GdGgwIleK4uhIUVOui4zP5sfGl8yv7JYzOfY6Py5pOHtdYGlZUWQAf
nr6ctsbkGtnf7KCgS/AIOStZTb0p1kYsKV8+/xCL/tjbh6Aiz+VwZiDZ7NanY8FJp57FneFQ4HDm
5naIvx/eofKsx4v3aCfSYN9qerZR0LFYlbmkbkAqt3s4LkA5lCLy8G/RqCZkUbxVUGmbUTugomqV
Shz03AtrTvi8NgYp7vtOHp45tD/cd+gyAiScz2scrajMnT6/rkh+oYfUHHU7BbwxZGJDrdNeff6a
liooc7y+gWtnRQC2pCUpj93AsNW+yw+dFPwUnbXrhf2YzwgfA8XRHe6cjZuHwv+iwS1yEY9VtkAs
x68xhR4vkaHAnHmgOT1c7Bk2ez4o5lmYhTvQ6bwBPwUyDPf8IGVcu1N4mOt4VKO9KMx7fD6m62y8
raNaukS/4l5N+3bXnbuMLLYtCjmEqUk5Z66/cglcJBWBpLQqLqb9F4Xawbptpnalx/Kv1ICdnVrY
rgZgajda1rXrlHJWmnZnqueLFJoHAB+joVpFXZ8G3tL9Q4uCmI6eXB2KpjO9YuqTdV5HD1kkvwR1
IXl1FOqryCwpz2pKdybRWATe78Fn9D/SbDBzlkUf3KeNyDSL+hAM4ocqjfoVBfH0/vPPbHx4x3Pu
O79jJjnbSS2KzaZRdVPRm+2B8qq91fQ+2Ex0pl0+B5pvI8rVZFJmfqmoQb5pBJgoXfT9WgpD/94s
pvgQ5/b0YkZ5fJPZ0bDVlNh/Gp0Cv7FaFltd0cKNGg7tJtPGdmM3jYGDrTptRIpdyVy02TU9F5IU
yXXf76mdtojZD7Nfr6WET52ZpFsAVc5aHsPqxozHmntmL63HaHQup2lA1XYoUYcMrOi+GyzNlWs1
2YQqmD+/7HQ3DPNvZbnJx8tuFPW2s/Ty6qyQ9iJ1Yd2C9AekzqeiMsJpc7pU0k6Ja23QpkPpiO/a
aPee6kjyPkkdHJbz2ZyVe70NIFGo/dYPxuJbENbPcUvNuEpi8VrkaXPdFVXxxQ4xfA3wp9pIRZi7
XWSbl0UGwM9I8x5r7NHxnM7IAK7ib+e2+aheY8uuAr8Kkt1UTvLm8/D4EIMo+lLLpRgAhZLWziI6
tFSy0t4O5QN3h8ato0H6AmjUv/t8FPUPL/DNYQfyCTfsD7orppB7Z/Ar5dAmwyofxDoYrTXAUyjA
1cZWmmNomzsJX2HBthf3mdtl2Z2SbrPgIcATN0uFq43Xdo/xgJOtg2aXVM19LHrX7oU3Wq3LYnML
rX8wOPHPbJR/eHgqs7i4aPiVsIyWbks9qDT0fxr70Fp5urJy1J4rOye119UBgJTWCL7yiJqo0uUG
IGVahW4VRPm1XtY68C6qO90IPaWI+skru34/hfZ3gF7F1mgNZ1/S0v7SyTQZbElOfsROFW44hcAd
AndeGYFBq1NV+10eOcmZs/utn/buDCCw53yNOyQAbhuN+kXyokR6n4ShIh2GWBvxGs4b2sPBXTJ1
w900dcV1JYXOQ22OzUrrWxwSrNG46UtAsTnQtkDoYlPK8ljCK1cDzWVLieggDeYKUGiy+jyIFjkN
zwp/n4N67tRQPHyTjn93f7Dg4oEabNVDLkkKxeYcLHAxCS+WVOnMVeWPQ1EzpOeJ4ytr43S9B0Cc
kwCcx0FNI5/7V5lgAF6b65jwOnw+q2X++HtazAt0G399YDIMRqP0U1NoB8AX7Q4fR2WVjkFH2Ui+
5P7rhlUuLhKUEraj4jw0zqjugIWW6JQH00pVWB1ylP+zbP7tmWBr2lRmwYmxL5zOX88dGnhTpR1E
2P8ily4ydduZ/pdE660zX3Vxcfg9FIcwH5TCEG2t06HA3YP3A4dwGJT0q+TIQPEzgemdJAeulQfd
Ge7WHyKeHQiqH1gCi/7Osl8e6DkRP2XOwWm1/NWUHAdpMzteZULvEtcG+fA0INtVr0SY4TFoSz9s
o7MnF+j7FCOfFIEjhVCqA+d6lGTLv5iEQJ6cAiittzwaz6zQjxsntQ86S1RB50b1sv7Zd0NKTXGK
jpMWIqcyqf13TSm0HTghjYab2l5UmTDOZEXLuxUfhVMOxBg1V7J6esWnH6UruslRurQ81i1y51FO
+ynNzGID73u8rRqQIFk7aC9sy8Uqhvp2O4GlXuug335/rn8EzrwW36u8zn81p1rGp5rI/8+JICMN
/W6j+ADhBOMGRyN9qf+6qBM0j0+hnPzobygnTcO/wcHNlGAL1hX3z39rHs//h3oODHP67dxN52vZ
fzSP5b+h+JP2ooaCMAk9vXdQThk9ZEuB/o8eH2HAb/wHssdvUkvvDhjWGlHE83HKoFAGbuc0khwN
sy0cPZRdWdTaHjuxqndLKbXCVVEA4RROCUjJTwWdrEgrNzqACKWS8WbptP4qrThnXaWWXyMrKi5C
M7iD2oMsZKcenESH2dE1UXVThqgOd4E/fe/KQfGg2tGMhMueXeh+fZ13/b/kI/9RVP6vtm6ql0S8
ZH+5bfXzpf0r//XXsQF1W6NTXS9jdf7d/1Hl/r9DhhvHjs8i8OZn/5f3kvz8kWfi5ST85p/7V/hZ
6t8zIgDko8mlFqWr/4SfYf89RxhgIXqqsxbXu/Cz/6ZASjpFN2CG+M6l+X8jiVX1b4JvxsZw6qIZ
QOPsH4TfHF3vog+zNVCiOrcfYpAy57L1l9tWE0Ar9w9p8Uo/zZQfw3MF1OUG/TYE8+SJqXtBHz8N
cAk7tTHUgaVpQkba+qlxBBvhixLcN9xO3n2Au98P/h4w+2FfngcDoDKLis2Laalk5Aunn1U0pUMP
898bbxxo+OXWhvYIkkbfZVvVOjPkn6anzpxOSv7cU5dVCzlqlELPdenQ/sq/5V8pItIwOjfIMgeY
pzXLTsEnxDAOidjTdwipo7e1zADaF9luZwVuGlSebkSbKRD/fD4g2OhtQvOnVrmEXvnIRAW0iv0D
DHFP0r8WyZNZFC5NQtcU54x8l5cr5kWhB7AKbWe2WnlRWbLgmRU5rDluN93arG616hy1fxngM1ae
uz1GhnMdA5jo6ZvrmxhXiHAMjoUvX+ELLgfGSmr79edxNz/n+2W0HGWRDuilandjMAVHv1v7kmtq
j/6tuenAb1jZP6yJzEMhWoUqLSt3riafTkipg9a3nSA8UiKtvDjelIYanxnj7a0s58OJNIP5wbXg
OXE6yNBrWkb3KDxWALjwkPLGAlXFi+E1v1BfQ3g0uRcOrvqIwxjieb2z+fx1LsP9bY50JuATa7gr
W3PYvLvIqNjYZo2ah8cu+Trq5THs8x2gmu99WZz5cAugGPoA8+t8N9QcP++G4qjC96Ivw6PTueAL
rAMEqNtyo14N1+kZ7vcy2JdDLb7czA+zUsFQitldVOEEFvdce3W5GTEEyQ464jQgAaG98UbezUY2
8cN2korZcDmwR+MSqOs6wnu5URTQMee2pY+La/4+MxqLDRAozKLqU9eGVlAfC45DqK5jh821WcFa
+zwY/jTITJZHHpe2DWiG0y/UhhP40Io9Ig/jX5K6w33lK/W3MyH/8eNQxkSC1+bFzWSQxSiRndEj
C9XwWFJzvNeVEL6x5Uv/sJROuDEMam9kBLSlPxyG8jBWWmEb4dGmYDNOlE0VK/9nUMA5phkEpR9S
CxhH5Kqnb6x2kojed8Cu2lfrNrkJE3HXhdH28+/yhzeGniW1KhCW6MLIizMpLSdzMoxeHJXEU7pY
8SpdOudFucyO56mcDLKYSoP0DG64DLK6vr3XdqruOo/dLTRcL9i9Hu4mb1xh0rsq9vplNbj5Ub0c
3S//xTzJtLjnmcBr3lKOd2sK1fc8DKVaHDXkNmbBo5sga85sQ398l+/GWOy3YZ0AupBLvpie7Oxx
oN965lp/boRFFYFisdSETSGOfWNX69BoVw0q3Kv/5lVROABXAkbAWuxwfY2ohZ224pjF1S6CwEuF
4P9shMVB26Dllw5jxwhscDVNrzA786IWnKu31TPLu/1nEsucxGqdqBeDOFYbdYvo+nZaCfc+9eyV
+OkXnBDi6913a9uvbsB2vPay6x9s7xzH5o+fC9cFCmwzs2CJjjPCvmsqeRLHNm4vgimG7XROHPbM
EEu9jEDQaAzFKI7OrW2LbZ2d84dbgmJ/L14K58qMF5mpkaf7kF6iIez3Gov3FZWCbborNvU2v46v
jRv/3lp/f97vrBXf0Twk1/FG3eWbahuuR/fHfxEz7x5jEZVhGtWBiBVxtM0j+HrS2HPm1csO74eZ
LsISMdGpz2JLHFEj2Pr78Wcdr0sT4XgM+SzPdMdVtk7WxRZ3ZXQMUgTBboPNOQHGP35QShMUgd8y
t8U8pyaSxNAb4hiY5bZvy/RFUkv/5+cvc/4lp5khGzIS4Mi8AJD8oGrSQKonjzfh8eQ3vgZbUroc
W83Lh3P6R3+czbuBFsGjZJLT5x2vFEE1T7MLRELODfHHAIXHi7Q4f0DYLjbFIcySCTHo6Hj9mu6T
jXKpPAaD2+2sdbmaPM1LV5mXePa6vQxWidfilvSl34V7+XL3X5wxJPR0m+n/8DSLybaZICeY0uio
Q9PUovRmUM4JO73h3U6/HA1kBZcvXio4+iVFycxbgcdbXB/Rg7B+1pPUHZVoaCoXgxlUwQz4Ls9d
aUy/iqFPnsbJaF7qWEu+FnoXXZvaoB5EEIt9pY0B3NFRglSRR53/3R7Kkt1xmnU60qgpr1s/kn8N
gTJ+78xUFq6JDep1L6MBTcajaMhX2ewLlO07CV6EWs9cSjXHmCmRsi8Yr8jXqunz7waCj45Xp0MO
lSQp7Bg1FpgFQMtrsGGOULIbvxpQ9kBsQD9MZRpe27Vk4i8x2IO2Hhojzl07qazGBVaA3oMAIivo
n4e0S512MOCr6D4UAtCj+dNoy0POP1JrRjYFXxvXHmr71+er50N+To+MUhAYSJYPDe3FEk0zvciE
iLojbhQ3Y3HIdeOXk8wqMDecBWcA5B9WEKLYM2VibghxFi/Jw5Td47AfApnBZNdSGlc6yzed85KT
mILxQ9QSV2TmOtqSpzu8XOhqkOa6uLcTje8zNknxbOKV/gM126b2bD2TDxA0pM41BngaaJQa1r6K
wuhXKuLgrnVKUiq1icFu0B5Iqq9t0NXRmwbOg9/43DQxSsx/+Laa3knDUPxqWlP+odZT+21M1Z4O
t99pcIKNAQu1tLWLci1PbVbA4zTig1k6iCIquaaMbq0MwWVgqOkXfCCHr3Zoa/g6RKXIwDyhCrZG
plLN3ApN9uugQgfJhdIQG9sBKZYQqE0i5DOFlgWJn0SDnYcekgEDfSbyLXvmllSCMC47cS8hfXQt
Q9R1ZQUiM7agee6KPmm+mVYt7W0/R9fZDyAXZsF3JG36deiY+Zl0/s3Z4/RbkstjhsTFxAA4++Fx
itxpyzKP72M5LjZlqgSrwfftnQSAdZ03SnCJfio0cxjex6ooLLcdtfyrJs9k50Fv63Vd2t1NZfjD
Hu092ZvyRDqCggiBnccZZbjeOvp+spH6Mb/WUO3YyEOpbJLRGPfsSPmqRlzvukssZxX2OsIpUaOt
P19+H6Ae1BKwGCK5o21H22ap9do36Jo6jSLfO1YybwK53vzqbKwQ3CJX1EuB/9YzJPvpQlMqCWu/
pNG/9NqbIpGMUXzAZfc+s8fqpTWn8Q7xmvCBc0W5r8dCS90xUNCgGfO+uGvSlFNxJCXQOg+tN+Ue
QZ7yC8IN5HFW2sbXJhpWwp1KZGa91oEhAFBteAqrurJcyh/iZ5ej8e2ZdtjKXiiVZXIrmXFXekKW
BpgHNaYp0ACdRwntov/N3nksx42k7fpWTsweOvBm8W8AlCNZ9EbSBkGKIrxN+Kv/H6i7Y8QqDisU
Z3diZtMRPVJnJdJ95jXXaJ+iASEnvdq6fW6lX9U+rn+gfxIMrlJV8iOoXPlukJJ2r6Zdp7u96Uh+
kKUWOueff+SjGiwbeumIwfPmS+vHFqaWGddBPzj3nXBCx29Bxoi9cALI+yLr+vtuSqfYryNRJchp
UZ/zulrY+gYcc9p5wRR0j5//oqOLkO4OtBjaONR68Jo4iM7mVIfOoffpvegSB4xIDpy+sKzrz0c5
6lMbi7uM+gvnRxHhKPuRQyWWjDgv7oOgUtwauQ2kDKXex05nm3Zy5uXOisa1uQlgSvNgtuPVkAdY
eokJY9doMK4FZ3D9+a/6YO5gxxYdTgilS7r+/oYu2zAycm0o7ovBttdNWxqrGar8iTU/jqToVyBw
wk1GUYNn5yBPz1OhRGjblPdZ3ojzyJSDS1sKza29pMvVlN61ZZ1fKKGlr9BlYN1xjVrloZF7HQIX
K2xTRrdGSs4b0Xp2h0DOt4osaf6cp+DpUW7o4LVsTTMwth0KTtte6qvz1sD50E5S4c00BVa88bEn
Au2UWusSfL27GJe58WLTCaRfc9RhDu3QqC1Rl/dDHYa+MNGNFLpMaTc1ohOX8CHajkNIO5ISu6Uu
9o72QUENeJ/e6/Vc3tv00c+dIDFXViU7LhoHlJOzAhRin6X3joI9aIUZ7u4PN8syPFBd2MRwZmhn
vN8spgmsdDLb6p6QUPJGcwwuZWS+TiDq1aOogWFoLCyRCbRC+mLvh6nQbhMobdX31dxFHoJKOOWk
czuv0tqMNmoet2udlOs2zAOTF17ZN1qieL2iS1s1y6Yz/GpytxpTbBnaUUUYKrbeYglKQDrXo1sQ
v0a83nns2XKorseqOMWJPwrjyGnZ6FTXSIUQ7zi4ULBrLICE9vW9M3YYdRkNArCyE3qGMO7aakE4
Ie38+dIcdRh+DQnjfxnWRubj/TeLtCDi3Z7r+1QygBHFSrC121lbYRDGN5JAHnG/kmimmeJ9PvJH
k7UYkqgAT28ezfcjtyrN5LCem3snxbDNDlo7cMU8ZysdDSwfeaHurrTVU8Y5R/cW8wV1TVcI8C0R
5kFGJDe5DkFca+4TUbbeNMaBp0+RceLeOj7aJLIkfqBHQLoAIHk/NwVdNIBFiXIfjkiXWWP00uKN
5HVYxPl/+hXhcjInMGScryO/iy4UfWVGhnYfFhwtx0GTlbd+3kwSQhzouqi+IWnhiU1zCKlmVmxR
uJv0nYHnAW99Pz81tDvZHErpPonHcqXjHiJ6VDidQPhmO5y1jn2uRN394l3cBjYCeL1x2wZ65Qbp
KX3W4wUlr10EsJajQ5S5XAq/lVEbTegx6izSfdTSUlIS622Mu7+lyoAGfGwivezF91f1ApNmzyCc
DFj9sHGUaXIu2igJHxqrdlamWnZuqeIqqJV2vkIHN9x8vqrHMTyxzq9mPHkd3OhDeLQ9wZiRjda6
F7H5Haz6Jgya1E306GYM7owhRVy0gG3RgY5KFTRQ1TX0yBMH9HjSi6u3bYEQA4+Gytj7L0tBiJRT
M617DS6oV6jTfDYRnlCPL6cN3ifyiVfiwwAPVPqS8QE/UA81m/OC54vX0r6PYhlR0GhW1W8FKIZr
oc5J7zY0U271aXY6tOxGY/YktRyidRBn+mvLu3+qkHncw2MRaKpQJwVmwF4/uCvgjGS4+CTOfQoM
c43Xn1jVxFuaK9WOtO8aS7+iECad5/BO98CUS7cSufP0+VY43t/0S38Bjf6C6h0ctbzOxt4yKuce
gX7HlUNJWmQ73z4f5EBBi5wRkjb44KX8RgeYCOH9Wk+N3GRxoOcPcVD11A36nN1tJ+22amZl9oys
b3fgxBV90+qdPsDXtabUhRFf0ktFptNtcrt/kSuAvB5qEWPo2/rgZF4Vq/S6SKCv5Kw01uTs6dc5
t6zSNbqKGnekGKHkhmZgX5MiFk8VZL5xccRtHH9QR+FPxpheJ6RGV+gUNLLfZlNHGi7F/U7tEkRq
sjSQHknk1cJLYuF8i6G0YL+jWBUqWoZZ5b6ET9qtjivQQ+nMCII2TiFLrsDAgV8WVF3oA+Q0xFok
sTa5FXZJVxNiSqPHTSCZXlSVt5lcy6+ff/IPdruFPhxbGuEyIMCH7JdI603R1231EDpGt64dJF6d
WZMyd6G2ezrapZ4RZHj2JcmZ0UPwDpMqfaiD9lRb73iHoesEKmjpU6KCsYCMfr9By7rKLWiWyYNs
ZeH5ZIaVC4qjOXWlLf+Z93foIh8FnIXIZqEGH7z3siFkpUmD5GGAUbCtY9k+Dy0knCwFGyqcz9Jt
YMdiFXdSdKt0g+Wy0YT/+Uc/vtIWXB1oGqBJIO0OOfhlkJn6XJrxg+w0zp5m9vgwjI18iYjsvTaN
zSkE+wfjUTOHDA3Yn+fpMPCtQFSn5TzGD6BbJR/Rn347q8t7aMjj2gijU924Y4AF0cBCiSPcphtM
gvZ+LSk0SKOIWUssxdvtJBZxXaGHK86/iddXXVMqHTh8TmnCj3WydRnYmi8FverqSK95oxUXd5iZ
iF2E5ZKfkLqc6IMdB5zLL+Q1IZ8jezz8JIWOah71ueTBVlgCA3k3b2J4ZLpGZMvTefTGvqsfivhk
Wf6Dfb7AK0E6kbKDnDvcgDXGq9DLkgcKZ4jwE+quqW+eavh/8HRD6134keQhRH+H3Skzkke9t03A
BBbFNFNulTVd0mltULDYhDBf11VvaW6ams3FZHTpmYF4t19EsuYPIDdO7PhlwQ9OHTUTwBuU/8Hc
WAcXe62MdSMhIvEQ587VmE5vCNjdm0H4LbCSS1H2L58fsOPAl2gUWXr4TpS0j5r3Ni+lFZdl+jDM
RnVuSqFxC4n3K4VU5cTEjlNa4I8k0IuKKrWBQ2WcNgwMNKLU4sGYne9pKLfXDm5Ll8kA679RxLDC
3HjY5a0CoNyOzdUfz5O8hYoElF9sBs2DvWR3iF2ndDofrNmSz/KGQmQlm/UKg9VT2ENcJI7WEJaa
RmF/cXJeFNreH2qzAt4+O0HzUHFEq63cxwiU2QhSQ/oQ+arSpbTyykIbvs8G4pKbQKIw6tZdUj4X
ZZZ051aQQfYacMDD4Heu8hSqTGncKXYdXk+KNIcrU5vVtWaWkK7VeGjuBxxrVr3cRdoKI6DsEh6R
jrJ5Y8rPSj/obwmGp9teqRr9zMQv5XlMg7ZyY2D5JmVIwiUk+roi4CwTEfhhY8ffnLKbug2qTvrD
QG7+YqudTjOki/XrsZv0lyJEQtSbOKCr3NTwSW4za7jQqsIZlkBjug3guk1uT6Hh1ikSlKtJdjrX
wePgQYTQFwqOI9Kk4NjOkE+B1ImACXogtW70nasZVWt6/ZBZd6I06r0FA2gRDBE4Ho2dikEhKjG5
5CLin22nimVwl0YH9TNCvJ3VdepZSL31vqyl4I00fBF8GDvZcgku+q+z0tFzmo00W3VlJ8/g56wx
9+Ki5N/IQGYGVOAXaIGMEoe8SZUK/e+wbKPOk/FfRmm1nSLC3HKwNo5Es4lVoEmB9fA0XzVhKn2r
7VZuvUJXUF2IrFpzXBpNk+0PZaLS7zG02vDpt6GMS8Soyz6FsHRlFkH1NBuBqa6mnjTXG1k381qq
S7o2lYDc5BaO3CHd7qDo7QstMgM/jcwMUfq+KZ64qdvS7yBbWa7dK1K7KqmI2W471NM5/lfOS0xZ
+SXo9RyLnDCS+Q81pbky0IavXRnDKST2CzWI/U434l3sdBIwU3T+H3gjVIRaMxu6tmP12qVDcFm4
VlaSIbMxim+o9mMJVVIzl8dRrLgCDKRipPgegkTrhUY8+uqMHI43IhEMA2QYL3+5G1+ZIm00FwqK
XkD5ttLGm/MmvnVo6d2pcpS0fmHO4RlUlHwP1Gl6Tijkmp46j7m9TYxull0hWVrihh027kIp8p+2
kQeJO1Llv2+cwGEZ7TC6aTl433BZsxAgt+trqZ2yn12XZReNbsbAhGG8nI9yrTq+ZIrwpW5F+ETL
UjJ9uyrk6xlQc+kKET/ogw7/OqvLzG80oHwe2V/+aJWIA9XmFG3QNIo6V1ehbVMhkePcq0U1PZYT
NQU+UTqbXhPp6HqHamGeTQ76+uiSjc1TIioUUVJV/l6LxoFzOsfNbd00lnAbQZDuzkFv7BGQbVov
sedoXemmVKySVl81U5s+TKreX1ZKPEhoa4R4CcfKjAmaAbSMEcwh/l5ItnkVzkX4Aneo4+xL2Ped
wbxcFtq56gvb/BrQDW8IeSRsQSxpHr/TRaVygL0IdjxmqCV+k2WmQ0FNKWs/kNLedEOMIl5r22nP
+zFRt7YY+AxTHXkprhr+0MfyRTrI5mvU2NABo7LTnmRtHq5YDnZeSOkP6wwJNxi3DEvtEVr5IHxH
LvEnjjOzu59Hwvz7dJgVfKtaZ34dlVS56hA3fg1VlFzdzKyqOyfMLJwjxPxiGaNO3w9CB2JLfbaZ
QitchbpWUCiuq/mtN0xX5NJlnzg7R84n6GSBeDXpnvh6Di1fBQ3wFOqpWXtsbLV0NbQi9lJIZgN+
PKjP8lRvZdI7BMbd1lam0h1DVCM81Z7kN7Wvg2uiteEuDKTpESX96cwpiNZdaQhMwkmqhBSzonr6
mdgOmgth3WElPBrc+hXSnZIHh0VlyYIsRnm+rGvZJX5JQl+f2XvccbEautyTyU1hp/GFPCSl4rN2
BTYddqs/NYoRTCeKSMeAKBIOirRE5ABKSYAOYlVdTxPV6ZTmQVUrVAeSybwZWv05x+3y0nBqeVU2
ZeFpdRFvEm1o/SbPR2/IrWzFe8g6mFZLh6fVLvSh5/rOUIKtBF6Y4NjVSzgY/aYCuL1BRUtdDfps
79oxrG6pXoRnOlXWE/HIceSzVCwAYYI8R+HzUIM64ZZFrM1oHvoZJ4V0KtHGjVA96XLTOFGYOQ5k
fx/qKMhy1BKRdslqHqYuCldaPBi+M8+nTEA/mBDsaxD7KlUviurLr/itsDbKejRhklk8BFL1PPRO
dxXadu1pkmS8fR5MfTAfACqg6Ol0Lf6fBxuhApbdhbFZPjSLT8FIkdM1MKDZ/PEoRFBLQE4wtSha
v58PFsV2bfZh9RCNXLFthmZMaiqnYPTH6Q1MUgJgh5L2L57N+1HapJWUOp3qh8AUaJsJQ/VK20Yy
3QEWkmSS43dDP2270DiVa/6qdL4P9RfhEephdP9NbH8O8vhmNLU0nLLuIaVklHgBweQ20otwhQOG
Mfhyadk5bY82S91xmgjUqiGZBg8ts8rLCiGuRCCne1VPVLRxcZ45k1NrfiaCE7vJEnj7oe4S6i59
iwaHi9xorxyCD8vng3SAZYYmfshCpOg8VSWrEorFOaChlEWbCGdMiVtbZKmnjnRoEHRVwpsOCec/
lXaAG2zCrEZYYmHR8i3ef/9JlgJ65n39mPJSeGWnx17VAgP5fC/9SuJ+/9aMwGaFxrroKC56je+H
mcvWaCc16B9L97tfu8Kd3dKzvMp9i1aFdxLScXgWD4c72LtoVcTBaDKc7Bkudj++8OKVtOIuZ6xk
dSa78frzGS4JzOEEaSsA3cCDgR190MEgEADdo4fDo1k5V61GZK5VyUuWdj8lUZ4o/B6e/2V2v491
kN8E0OuFqkv9Y59f6MaPOLn/fC6/2GafTWZJsH67ylRloIo48vnOHbd2Hbf1u1Xv7150D+Kxq3i3
kbfhafHVdeSmvuyeIGgclgTI3hB8JE1c1PcWZdGD3QIVBMsMVRsf0rqQFfx6yoky34SXn1elqjhT
0gpIWVUkrbxKS7T5AJNNFmYLo5zpK3IG4yqTxVycSGIPKdm/fhf3O7Ew7VLkfQ+yWLlBcEIq6+kB
Huj4tVPaDjcrUllLiuZdV+uBV5RacGuVyHXBtsLOvVQDF4OEARXiylx3TtNc1XV/Mygiu2inpvWn
Wg59NJ3T28/X8GCP/Pqp+EYufS5lURU7+IQz+SVRnTk+OLMl+d1Ug3EZSS0/H+Vg13OUFQqTC1py
kaNGHef9RhF6r0l531noZkX2TZxLMlKUovNSym7bwBz+lmb8Iz7r/6cs64Ud8n//YZAesazRIP75
ntrKH//HJAcrHApINtqRCw36l9/N8FO0//MvCVTgFyKsRVkLHIzCoXpHbnVwFYQVu6ygwkPwb3Kr
4nyhGAd4ZrHohA5Nw/Kfn3b910UBM/g/dgMPYNk87uSFlJ3gfhO7Lmjl99tkNjIrzBypepClpZjS
R3ITrUZNO8tmsgE3mK36ssVQhWRcnSjFdL2J3WGjKht6AfPgTvGYALjK5/BiaJywJz3Ih9cJ9TLT
jRIiFLkeGuCsldjj8RC9gKxJ/1J5/O/O+xcy8p/uvOeu6d5tveXP/82qNs0vXNOL3APWeNzTvMN/
7TzUc77wb2lgUPlBFnppkP1D6oe3z75C9Y2/AbGRR5PL6R9aNf+n8RcBTIf0aoCl+COHpoOtx66j
BsiPIPiAv4F2+cHWI+jBIK8ug2ugFbqvRvRFhXiZ6mbaVjZm9qkqAVtdvHztkFrOz0aq7yUZ+bfW
giyAvwLFjdF6VHBNj+JxF2MT78mBhcpb/wORi5dfn/a/u4xdxtvxn++367j98Rw3xd8iEuL9huOv
/nPXqTp33S8Fml/b6t87TkL95gvYOnTA/+bj8yT+s+VU7QsP1FL2xu4b+P1SMv5nx6nGF0C2CogI
YjQK1H8kI/H+QYQ5sPjuAtDB1pi23RHEkTe/rvoOywhjLKVV3nUu8vchWn2YdNCKPkU1OYiUlvHI
XTT4weSBpOiHZIJGx0FHcSL0XQuyBxna2krFQdATvXk5D+p3WclKelZtspGC6zz/KoX14i2pTpvf
VuvvK/93wv8vBMu/Q8aFMrEgeBZoJy0jBJQPIgGEVwCyiLK8rDDTQ2NpxukPdUAlH6PzWjyLvAg2
GiI9bqlH1rZpjLdQDHe4/sAhHDvjsrDEDUJJxQaQ5L2FVqk75rpyq+rBtk1kjCLKvPbrRmtWuFFp
fhv28W7+pqL75hb46JyIQP/qOr2bD5r4i/K7jRwrV8NhclgZdZQbY63u88gLMRRsgFm72g+DhykW
a1096+Stnp3p6S5sgXNuM3GDSntz7VS7pKOaujUkz/xZUqdym2Yjqmdhr2Z11VBUSj3mi/W1i+TH
fiovknhtw29B1EyiC+CGum+swp1Z+5rlhfpt7qDR5eKIahZr9dXAYU5am5E7Xw4JIfA2elK+Z6Cd
rU1MYDztcTcd6l2ZedOVUzyalNm18gfuC6a5xZHBGpGU94Nt2XlWBUzBx+fSkTcImHVI7jXrPPI7
fE4tH2eQEf10kGyxm2N0RnUm9qvb7ho3BzyDspvqwfqmfcNsakL+iF4ScndemKxz8ZTarpP4ZQC4
yJUuEELevIQrisD4EClP5Y305NguDhWyuR7zdYCAnvgxtqte9ctoP2NZ+SNu8Cnyet3Pzys/+F7L
W8OBeYJurZvmm6mhUeGq+2Rv7QzfuoO7q3Vu8FNYa6gPmD2V5+ELq2bc4VyOrfi0WBG4oHJcEL8b
fYObOsT5ffw0h34wAUNGNsh1robHNda7F+jLX06Wa9yX5+06uxi/Ooqr74vCazGgCf3whXDE9qaz
Zm3sgttMBxLqpjQKqj2yaiOig9e95CoAKnxa9emV8w0d3ov5W/5S4Ly7ySsfnATudZ66Gd4g36BU
dTF4zoWzi1ayL3DK9arv085ej49ot3mBR3PAt3Y4KddgKVcIxkfIyude9Za8OaObvBWTm8i73vaM
MyxU1+X5QPF0dufrZK+XPh/0W7ExvHhXtz76pd1a8dLXdAfNJtk4t/bFvHH22EDtnJ/9ZXbp3MCG
hjycXc7PHNtmFWpuDWekceNrZVXcFDd66jmdj19UvJidutrgmbJX/V2w++8z+C9eoN8u1qMw//q5
6p7/zyJos+ni4ufzu2dw+at/x12G80UnlqEMDPKVMIro6u+4S5e/oEexPIPQDzEC+i3gl78QoBFU
8T8E9OCfLbSnf15BjDFBmsBXpw5Gm5iE4E8ifn7Z79UQqnlkxxST+AePAfHh+4B/0EbIEWipXAgw
LgnEsFZ6K+DCbX/7OB+8Okvw9u9LGigsclKUpGn8LPIlvLjvh8GutkSdu7IvpLbKHqDAzL4OtP6y
qYriCc1W/alsJRUSSS4/1ZFpnoBmHM/SQQ4B2TP8WNCytg7KJBJ6YsIojHBfyHO7UVK8M/NxuP18
jh8N8qtMTjgBXeYQih7JVpuVShjtwYljIk3k6mVqcyqQIFA/+JKLPgEQDHQdln8uv+K3io+EOXLg
THG0l2mE0bwq8tVsz2DB7PyUH8BHE0LJF4UMsFPoFh7sjbSr2dZNF+2TKel+OKUtreW80TL3z78b
GuOIO+BxgLDYweK0kW1MTseMxj5vV9GAs2RmpKfg4IeoNLYgxw10zLI6hGKHZhFxL0pJ6eVoHzol
b4BWUtjU5AUnpP4cxEiHUpj2Sus6ez1MUen341yuGowx/3wv0pMCWQzwYfGeOqh4AhvQAwl91H0k
UKyObLg13Wxl3z//qO/D2+XALU47FL5gsQB1PbSqcCYsokc6Y/s6lV8H8HquY1Y3RoWx+qQipvn5
aB/sFCiy7BOuKiK0Q6BdxzfHBMPkre70jqdcEwAbkJH6fJQPtj4FCnnxbyCC/pWp/r71A8wbTDVv
kr02j8EGozvizHz6iUniKajT0Xx0GTQ03BzyDbQEDqXn87RRaJMm+b4t0gB8LptnGzhCOXFjHC0S
SsZ4UVAQ4h1YHoH3ZxliQJ7aVsWNMeexb4Z5+gpGsXVNTAJuEPg/1ck7nhYYY6iKLBBul6DL3483
KdCWaY/H+2Amy8FpE4arBs7782U6HkU10S9gzZHDRKltmfVvN1SddQPmrwAnRmjCuzmBz1dW6Slm
4vF5hg5MIQPIKEeagtXB7VQu1meNFeT7ytShoY5AQxK1Hl+BpjjrqA3Vq2nubzS7Fm9V35RXgdqD
m53Laf2n06UnymlWIYwtt9fB9RUb2VQqURHt9UifVlEnvQaoCvh/PAj3MDo7lNktJnywcnQRyq6O
OWAODsyroGhif7JIPP7fRjmYSinCQGTaFO1bNXW8SNVHN0Ro+8QoR8eYJ2U5XMQdpG6gz9/vD2ca
7UxWynyfS6ru49k1fQc70q1sapPXn0/o46FoW5MXEjMdqgTIpT3YwPnB8OSKeadpUR/gJju0jykc
gFNwtuXifhfjoDHGsw+Nc6lfHNnnzI0Ip9Kqyn3eZNcj0LpdPeqqG7STp8i9l9XyjCHBcMoB8/i4
MSyquhzq5RY5BBto6TT2LaiSPWbbEj5/MWSjKT3l1XP8JRkF8xxAUFyIbPf3i2ZHqJthAl/ua9gd
lderUpef17MIQm9q0Q3efb5wH3xLCt0LFZ8iNBoMy8/57Q6xgLOKfk6rvSU0BZeLes4es8jsgnWO
vfhlaM326yR15n6spFi4nw9+fC0TjBBzy6CbaSUfDh5Cfyi10ar3ZdsqhZ8CEgtx0GmSb3iDaN+j
TIZc9/mQR5+XyIeqJ9cZhB+GPfi8KuhgUYe5wAnZAPkvZ+H17CTYWKAueEKJ92i/MBQBCBBlgGK8
pwefVpJp2plV2e4XRuObDlr4soI4dsrg8YMZEd9wZUG/oGJ32IEbpg7piiLr93On9OdAhfJ1jgH8
LpSC4OvnH+9ovYg8yE4WPVgLP77DvVk6KUJaRtPtGzsXPuLj2dkw1rBJbKnd6kprn4jgPpga1S6y
LwJWFKYPKUygG2EsOqLbSyoTWoiZftEUA6WF0dp+PrWjc7BMbenrEBzADD+Ui2DrNaMM/XxPNKQ8
D3KWeFJIM3k0rOGymNHxxoKsh/MKM/iEWxZiFIcX2jI4qB/O36K4euiXZVSSnuHfpV7VPTr6N6M1
SvpK2INh34RO0YzrJTtV3bGGSHMROo2qgxcuSjyKksqhYpTAv+i9XMnBLM/BLJvIijQAI2Uvh5wC
SLvTiESxj5ClHU7tjeYbKF2Ubq5BLvSNrg8eJbOQiI8nDZWvtAoq1UcDpRQbtBaaAreGqhZ+R2F1
9HV5sGNoggCovjfJnE9eFeTzU1aocXqddjHZmBpXwjwvAhEnGTi8tCrvlLhzUAGoMBxdN33eJc9x
2g/tWuupZ15HHXC7qxQKzZshGqV3IyeToouiRHlipxZO1950WVghfWOEeevqtZnJW63N5dRP9E58
DfPZsvwcg9DwwraDDFryqMEmNMGj5m6UmXZ/EStZdSHLY/bYtlajrdAtjeJ7cwJVqmBSoz2P2pSp
l1EqqvgK2bNxWsXFbH8XxPNPkkrmsJmdtI3WAtpiuJnTIeiesrROpYsxGRNrN9oBUlgrcDGBcpMM
ilFTloIvezXrvTSsIXlYz5o+KbYf5WDkdmUhFrDiiEPqtraqYXZrvFZpfSOVYLk9Ou7trteTOKfv
NyT2OlCl8U7qRyXzK7lOvjZtXkWoxVh5uRJ6ZS5FPw0PytAJ4ucqWhA1NeCryGtJoXdSG6aJrwgh
C7cac4jueRqIl2BQzdt2GMnIOL89wL1WL6NVVenUv9rMnlEDyPrYi1uu6E0QYTnmz6ZU6XvM0o1h
nc7WoPArBAdzFREhWle5JpmtV0tZZ71ERgZCW0qtLqR9mRm1vaqsWYu9UnJQcJ9t8WI2ZaV6wKGz
bq2LIUxv0iZWRyCFuax+H8mDop/oLA7qVorx49xkgZyJFQ6d6HxEoRl163nUMba0jCSTdwFNeWct
jHRQIF+lFoxnsiRMb205qsczyvXC3KWtBqXVNTK7o2zn9O1AX6vWoIalspT5Ygac7IkUP8BzE9EP
dCuypkHXZVJqsXYGdMPWcao18Qoflmo4w1SvFgI7FmMszm1jWEzlJYPtnvQij88bUWQIi5lSq7wO
IEGLCt3LJKr2He6Jg1cKVD5WuagDddcieBpvjCSopGezz8vCrbB/wtpMlcts04sYjCZ9Y/OG8k2E
KwVkHUV2zaAOjZ1JzyNcW1lVNpu5A0u/i1P+sjsl2Dms5qbtKKS2A15qcBJ0VPr7jALqxDMVrIZO
rq7NsBiA3w5Ula5E07Sp2/aVan8NsyzNe5d6T1M8zgpeAq+z0hbh1wlR5QFYbhaOFQQ4OY+6HaYz
CDJhuzZq4rnKaqO9TTnt04VU8axsUiun4NBWWtuCZYvGoGr8GQ3V1x6f8PZFDiPowsXagoDbyOzF
waC6H3epnF9Kcq/NGxFpRvZEyp3C+Bo4AP1iMm93uXMOxlvbZBPfa9eYORZ8LkW2obyr2rAG75G0
XXk95Ikzb8Gv6dkNBDXD8XABVKQzjpbTnZkZPZRtE+a4IptNZJdXiAUNxY9xLubxemoKy/BlqSnt
0UtkXF5/Ts1U9m9pPKn9rZOWYXuZJPpMpkwko22qBuvYn7kKmLfl6jPm+X6x0etnV5YgXZ/V8LGb
H1k5ys21XOZF7MtsgmQlKnzeznLEyzhYqpzdSkKLrU02zNq0UZIuR4EiUdRu3y/8oXUrsrB8y+sc
2ykv4npObFwoiGQ7D+EsDUNnS/+hzFbsPAeca5gaQq47kP0YKLllYSt0TZo0brVtQkNrQgYuKY3K
q6AEZ94YWGCpVdB3X/sMdeILLjwrcO0oiVJfUsP0shSj06wIJGkmW6J3HvMot7mjAXm9Ok5RqViN
A9k+d3IBrHgszZyO1zjYoKsRk9e3kdI7Mg3nucI+J8otlg2MPbILhay/FS3G2u6QGzXuMVpaZmh0
JPF3XgGtcZEgrguvkrroLGogJUKk0GjJqJgG5ut6yGRYIeDOgFd3IJTLDgmde72Noh91PtDelnsu
ootacQpuTpu73bfxaZQvW6PIkFYr4kL4fJdS9id71CvPEmH1SkcvUPwSO9QKePVEDWuUIt28LsZ8
brYOooXgQUepTtt1kEXOtGmC2YkumjGSaUOUjaKNF0lrhSSwJSwXP1cbRdrZI9mZJzfQL7yiN+Fp
z22Nwo+bZ6MD6jxJFNTfujrhzjNzw7ipmzEJvVDpitvKISzjMpfT6SpC2gePntoQ+m1X2GFz3dRZ
whGLMaqAijfQuuImEOWlg+EOB7wZHMvXjdqst7EyKMFmsMpBPbOaqJducq1Cziev5YqGk2FeRxk1
UbdQB/ybknDs4lVG6PYdpzM5P6uzIdBcoWpJ+9qBPrnACbm3ajeOMnXecL8Yidd2adqPrpbGXesF
c2AUG/qJkGrKPgr0TdoTtXh9X8qqy53dISWk2ChmaaPAhU+yE8x1dCSRTT+zUBzBcrluTfmcMhaS
6o5EGWPdWHbyNvVqEu/44+gN6qJ9FE01Nr3bj8vzEzVjlXp2lUrINozlqGJzbrBrDL3JpdtCq2Hn
W9NUGXd1GMAuQZ5LcE0IM6qwviqy6tVYYpNd3xfWYhoVJRRFQIUDj1U5psMGZgx2R4o8YslVzQV3
VkCltduoOW6Krg5CL/fyhDDdbwazSndOK0WPsZU3CxmrtO4K6Bm2W4OwLzd2FzivcaygMiMaFOLY
FojIuFjnhM8gj+tiOxEGFussAQPoaiGOCidStA9D8AULACoKKuKhuIdWaNWsooi1H+yUnRJLX+sk
apAkm04ZdX040kJiVmCeUmc6gqXMC1vB6vZOlWNRpMXsJvSBPOZ5qpL04VCk2L8kAjTI8e+T3mIo
R0ydzG4/4+lH9CfLX+VAns9ioRcnlO7+l7PzWpLbyNb1E2UEvLkt14YsUCRF03ODkGjgvcfT7y97
TuzdhcIpRHFuFCMqmJWJNMv8ZgFHoD7MwtH0ke6e0i5hiYFvNKsfgkjrz47AoHVHmBZ7M3JZz6pu
BWelG7X8cSxtkwsPoV1jVwaZ9suu6vxDVSfqx5oIStvIgVcSU1RPqYiDggOcsOxslIibKdQy+vM0
FFCb/MF4NvrI36gsrI2iU0aTmaKUFVl8zznCTnVuGWXusVITVTditqsax9t520pKSmuGPterCDJy
6ZefMgrHtpvApp+1gWpJRBXjQanj6smGDPW9a5r47pSUMN2kTwPGRHI35dZ6Uy8ZJjdsRKvM5yEG
lx/zoXgXRLWHilUe7p0amwakIvVdyrv843KoqbHzYoaId46VmswzaxpN3ZU6LamDQLHO36fxmG3p
61/nwSSacDY4hsijQXK+HDSwMx+KUuCejW50p3Osmk30INo8rTFLc/zyiN993v+VYsddnFN6Z/bG
5pQo3IviHl9TUvt5OXg4rijWXagpldpF4mw5tfM8ICvwAeciEtEGU6NdDPQMU8fGj4yNca+36yvt
xpVEZxtkqPxdbz6sGZo+1ZXCP8/wPo6oRENwK3h2bn/T61EA+smmFPrqtEmXt4Gi+dNoFY5/9pN2
Pk2GFh4hO2/1E6/uNzB+ILcodEncIDz5y7mkPQUSxe3tc1ekyt6ndYUFJtAjPqO2cf6uJrQYalFP
U5q0RyJyss/20KnnSsmdD5SJ8o1X6HoUnQCDVqw8EZw+/XJCTlBmlZEP7rmMhf1UdX2ww0+l3bix
rpeNgj+VSClZA61sWeDtsSUy1LQOvLIPB8QSM41c0KjEuEsrN/56506gnQKjXupI4d+KoMDllOze
Ru0wcwNPpIFSf8jp2mdnCq3G6c5xZG2JGws8qhRdlS4/b/f1PGtJ2DYqDzgB9akCx/+fXA/njWfu
+tRejrLYBlYVVUHnEibomfIC93Y8akbkPmai8P+O43TglYmHjS7l1ZiLFVycWDT+MzcUWei1Gqbn
fS6OavNL2Agr2b45nxonaDdGXNsgtKCozCMWAMhEbtM3d0Qytk4kEwgPcaW022vJkD0jKKdFj4M5
hT/u/HCUI2n7S/svSwdKKH/Mm8EmbYgFogShF2W26tlqm9hE+QjN3h5mZRUBzMhbAhdDwJ6LBxQO
b+SoUR96ORZdXozpDcmjmn/o5sw/Zlo7TaioDPrGgV5ZSQnToV2OfCHhwWJUCn1JXcA99Ozcz59q
M4+O6IDZ0mF6K4KVB+niQZHrCMCVEIGPRnH3ch3pYKhq2c6h55IV7WoBQW3CLBYM3+xr+1orog2k
5MplJTU2dY2Egwhhia+2A2TPzEILvTHT7e+BY6oviWtsiWavjkLbHJKCzgWyJAQp1diVo26Hnjpr
VfMozNLyP7jTrIT3XiCsn6zBKzQx6AMveWo9HqhID7eRV6EQ8KSlzXxEdnZL22dtQ/AwIjNOpoH8
8CJaLNsmFBMYVw8AUfDoggnZWWOcn+3U2gpx1jYE2wFmn8QE0Ai63BBpPVHAG4bIM5X6U5u65IG5
hJ4a3Qu99u+3j9fqvNh3aPtytsigLgeLi9Cugd1EXt6kxgclGKofczPWe33StrolazuCuI37Xgrq
0aC8HCpP87TQ25T0QtXx3mrr3m++CtcO+79vz2l1INInWrBcG1eS8KkRRbneGpHn+zmMc0vY1lcd
k+A7rUfk9cCDq8vHmIQQrZbLCaWk/VhzxjHaSkn3zZ6ssT0Uc5ne6dzBONLCR1IrCC/ohcoN8+am
navc1+aODWGHmI8EoaqdJtsJP9+7arS64alj/4ZbPIXcy1EQ/5sol1SJ59Tj+D6teuV9ZiXpBiX+
er8RnoJGwp0ddhPY+8tRaN+gS0XxxGuCNH6ZUQI9mV0BGCkV8xZRdmssmUu8WbfYSR20G+bE6yNt
/ggc0TgUjTIcqRdvqRlebzmLvYYoK+qzIAxeaYhvhuroV/jBOEZem+n+11T46omWnH1vcgdXTFYF
pBsgoy2Tn8wqdaOOstjrk6ixj6qFZfGnGiBUv3eT2dE34s3VSfGpQIWaQBmWd4MCgdk2O507bxgo
UFO/3rcqChi39528OS/fPzBCXAicIwkWUhY7QpP5hdlxLfh9NFKbBHVQET2b/WOtOMX7zhni97EI
hWcYxdicRjVDRfX2T1jZKJDtwEOhVUcc6i42itnEVWFMVezZDU0/KogzcshdERff1ECKAt0eTf5t
VxOGcyyzrFdHq8ttaQRGOYSijj2j05sTRTmKKlbZ7qVaxLMVd+27IG+0x9qlwnR75JUPikyGTCF5
j+X/LkeO+ihyU6QcvXhK4RFUanTsBm3a2KVro2DWAAwK+Atilot73nRG2iFVG3sIffTfLCUOswP/
Mgr2t2dz/U5a1OIsSy4jSfly4/hU3n1zZB1RQ5w/W61Rfo7tAPy9T4xY0sFyNwZc2yZc95w9+Jeg
5hY3ZGZj3R0MIvLQwDQpuov+lDbCfW6pT25cxtdRL3OTzrsy3YMytAg38nyOq9jwIy8Jmu7EmQiA
HZ7LXlO+FrHdH+K53yowrM5OfjDeAFRml8/zQD8xjUQUe2avGifIP/mzLUaxq3W7ebj95dZOANUT
wg2kBXh1tMt9WEctydjIPdZFbfrZwlTkXdWK7Hloc+XQq2Zs7mq/dJ+bxO6Pt4denSUQdDlRqvOS
wvv2TRhp7Bkm6uDYxFjNf3S3jQGbNzPKXpMO52rjKKxuUfTT8BLhfuGGuxwtDLNqQuEn9pwOIrxf
6iWSr0lyzHs1f2cps/Fye3ar2+bNeIttk5U1fRbaMF42TAbVv/RX0AlETJFofqb1jox8kmYbqfXa
ikLUA3gGYZPAeLGiGICEgytko833kcyKQ2eALtzlL34I7W/j7nwlcS0vz7ejLbYOXRD687EWe2rd
lMZhzCtko3qYcnEXjw95nIegIuhLTq3T2bvG1vNvMA62IoulOrQMybB6hWlN4RzA3TIrdf1wdocI
fcF+GCiP5amd/6ySkPZGa+s0EHvc5dN9bgF7oAlfDB9rU/P/6qIyeMxQzX4acSg7hjj2/D+6/f+X
uL22AzQUV3nGuKiwMLzccQ4yUhYmQrE3qV2I0kI8NKdcTehXUjftkocht//lsS83csrVTYDWJTgo
0gi0lBfD1o7vdx1Qns5svBmhvq9z7CvHKrXExt2x9rqQKRNlSWQ2oLzLkSpH1L7TcnfoI/5DvZ9j
vTz1yun2QVq7oUjFAZ68hiZLmG1bID7ddFPsFRTqUfK3ms8prfz3mjFkn2a7dd/pvtE+qpUfbKDy
VlcS1Vy+HQqbUH8u52fUiVI2uRp7iZuYR7eZq2Og9fozNe5qIxyQf9XyLFHARioI/ja07cVS8oB1
EWF44s1j/Stz2aptU82/mkrXXqhUTA9h6EwvhVNkv0BtNBuwstUzhN6FBusIDDD+MpczTZWg4k/8
xKvJCR5wBmhhQcwxaqnaWNafkzJqv6F3l4I7GtSfY2a+THlvnEqn0z/XigC/EprD/HL/h4fAYGJY
SV/IWkL6kmmq6WQSIimFTqmnxp7u5Jdz+482TD2FhTT/D03u5pNQNWtjQdb2HCwQhbfXAjS8jM4G
PendQqH9Zhf+YO9DfOnpyMfANtAFU4b8IIBQjzsVzaLikGau220crbW7A/dTqS2hgzNcBh0CowSS
gSb2tBmluApw2BeoKfFZHQXmHUpoPrhhr28Zla69kcC/oT1Q8JBn+nIboJM7UisoYy/F4ivYmYVR
SCxFKD701PWe9FzdcldcO2KwyqkOsNpEH4tXOZjCMQFgEXu1rlYBemuwmA/pKJCvQtAp3Yp21pbV
QBAKrgqVWSKPywn2s69kDkqenhrWDuMM1b8o/IE8dMMoPA3D4P4OybS+3t7Iq8sqTS/APaEFduVe
UyadFcGv87p+BN4zB2nW7TQgQA+SW9ed9E5tvtwecm1dyUwxaSApQl5msa5jGxcTalkMOer5BzsM
xulQ1kEPsdc3ko9/MBiSPkB9aWCTtl2uahTgAjTlLcm9WadfzY5u5KkYo/Tf2k6CLQeG6y457z2D
YeeNkS39v0U9eHTzpsLCSOoJk8eIGG1UQd/8CEBo3ltqsO9TQ/0YKU1+sGMtPEyzTbE6aFCBF2O4
VTJeu7jpmPBCgPuk2LDYUbJv09lRlgAF6pIXP2tbLylCumjEO46nJ2P1oUMm0trpwIDemw4ly42n
45p0IxeEuwowMC8Vd/jl8lcwTypT8BPqpDH2rtoo4/u5N6cDvnDzh9JxhfSwHf5q1dZ4LyJbRelA
7cCxD8NWHrh2b4LIoGpNSkZHUZ6EN7WXPojDSg/qxMM7wjnRh0BMwZiD6l1XOtOp60L3hzFm6bks
0G29vQlXw1FJKJXK8lhFLOPApu6mIBVJ6uUZ3fAdt5bxvXXi7rvAC7veW1PTPOh9h6rpPJStFKGr
RhOwASTc0+2fsnbLkE1RxYA8wEZd7Il4yNIkwRPMU9F07TFspBq+NzDIQgJ1oj55apPA/y1Eqswb
sd/ayNCQNYQkcC+7KoO2zCtH5hMGOv8JYggov4bHTrTGp7QDKberwU+in4CY3Mbqr903kFFlgwb2
NGIxlx/eGN1iMjBm81KzSN+rYzXsDSWvPvVaZG/kHWtzhP7HFiMwY6qLtENYcxiBLKQ4Cpjm5I9t
jkOSaj2BMxDvmiz8Gue9srGu69P7vzEX4VljOgCbyzzxFCpj74Yp+AS0LX/nF2X2dHvvrL0VVC3p
sNl0HOBtXi5kAUi5UgC/eX5R2eNu0NBkfqjyrnP3tpYH3W7oRL0R7ayOCY/NpYADgGR5gfiuDqNl
KhNvyEGH7Yx27sSOEw7ZJtHdI/61W8/+2j1BQCmDK6yhzWWNdhRRVyW6lnhjZCpHPysRTtRyv3rU
tMR6N9hRiJ4Hr+RBuPVWq2B1/xBRUVaR0bYu//zNHRX2thL0GvtHBPVzgcWbFY+AyKzuo4hwFJqy
rTrH6s2E1MD/jri4oHNsGlVnjBMv12AAIPOIVkVZ+UcALPWzjWvCYbbzl0wb3Qet7eeHKOy0jStp
LVWTLp1E98DMuJsvJ03NVm3ACieeluXmQ4T9x85B4XGjxrL6WS0XNwLZQ6XqeDlKOoc6voRN4oW5
nZxMavs4B1kO2j19+L4HInPq2wkTZIH3+f3NDBjk/zf04qtaIdLuwG1pZtDLEjvXSsMvlRMB/VVs
SYO4fUpXl1MS1uWhod25+KJB1PS10aSpN4kZZVen74msymoYt6obaxcPuG2oby49VXvZo9FaCvJq
JBMzB73qXWyZY3sivM0oKNQKrJ7b81odjmhc8sNQxl0CCUqtnKM4cNipFh0H7J7S6hsw/ua3sPwu
/YM9SW4nG2myU6MvwsZ0jEORz4KrrkvLQwPjCLfVMdzYk6tTQj5PEhVonyz51XCbmiJwo9Rr6Wko
2AW1ufag52H7eWhsp9nfXsC1q5RQEBI1mEk0IRbBqWjo6bldnXpdoSefW6OdXmrdDb+j6GE4+4YS
wh9UmUjYZN8doCG56iLY8HM1RxRhTj3TFjYxflY+9G4LND6FXLMvwsn4q/Kb6fH2PFdWFfVffG1k
AR5nosVJb/EKcvScYMuYdcxZselIaR4Cl945otE28ou1CBdO5GsyjiYdbMzLe4Ub27dqjepPneYw
z7Ayeo6MNH2qpnx6sIJaO7Wan72PAUKXO7NWqoMwGvt7qjb5xm5a+b4I872q1ML+Iw+5/CVW44uU
GxTnj94Yy6eu9gG4+5kCdaGOZv3vNq+b/9xe6pX3CqkaWZ4HRcq2kp/izXuFizPXyjwQ01Fn/Vct
Alh3daQcM0guH4CY+icoPHa/cROs3HCULSXFkbOp4Bd6OWoTljhoIAjrGfk8iUMd2i0g60FzkuPt
6a3VnrjhoL9S5JEKLYvYCtCzLYq8xi2+nozkqNYuDThM79Ivc4vpgCQlxY8xlsFxb8ZHwobsEFYB
hFwEO85+2lSPVj6Kv27/qrXvLLtmJqeYGHMJ8ZwxXqjIoDMPqIZ6bPG3TncCw4AHqIDKE+D38uX2
gGtBAhp6sviHAx6nefFCa/7Q9hli7h4RkI/sf+vu51KbntgXg+SFoQ1LAxgHkg6ShsKK/a2IJN+Y
9tpe46ok9KQfwyOweNfoLwFmcDnWlFXnv6Nq/scR6fQojN7+XJqRdWK7bVH05U5alD7RSZfdeqlu
fWUiNSapIQa6zp6T6dOnLlCs+V1J+b7eu9QU8KhIv8H3EhOQ1C6Ydggj6fPX24u/9rUJByllg2Om
qb+4Q8sBapyJfwGdqKmWSuW5YR5M0sNfdp337Tt37sxi46VYW2ocjVXpMk3avpQ/qmvsT3ACSb1G
pP0XLZ7FU6bExtme+hLfOUU8hsCPT7cnujoo5XpKzTSekd65PNXjaE563QaZZ2t9cYSCKh6UKYLX
gOXco6qN7cuQiHZjU71u3eUXBqdFMZNyCBD1xdYWaeunrTAzT4+j4hvF3gj+kj18redieFD0AFeL
aDrCJJt3wvCDg4UY0J6WTvmkzm14dOrCeChK6Me3F2P15kHDl8I+ITclnMXN4xci4s6GL5g7MNp6
0boHQEQDjrtgAvZChbmKq5O166MJ7wqUs+lETDsQ5/4eGeua8m8Yb7yrazuRtIRMmhACDZPFT8K6
qxy0sMo82sz2gJMp0HdWp5M06kipeWX6Kd/SoV47gbLtILNp/rmsV6htEfqoU8ObnEr1ZCJw+YSx
TvQELrc6jSaYAdfBmrDPRh+1wnKYtjbI2rZEL5kqMMEgai3yz988cWk0hHlO19nDLw9xh6GjT7fr
dR1WG/QqVPbwzD2zufYVHHXkTyh8W9DHd1wqCBfjuPgcN/X0G48Zahxj7RQ/0e/GqF3RhvTn7U0j
9+rlXubUyTRDdhsxXVi8xmjK1EbsA2jrSmXo9pD31C96Whvzxkm9DrBgFsh+JjcjRc5lByKJRyQ4
ZG+trajaTfxfk0ew7IpnNbUhXN89K7jOoNnltmOwxbar5s6FPWcBPUwNK8DVvqjmByOIquHusIJ1
A02BzqkMHpe4Dfy1MtxQ6Ipj/FLtdL/I8FUKttTL5DO1+EgY9ErtbXCHsjN5uZ+EpjfMlvICDfAi
Av7llM4BGEnUIXeqh18zkWfpAca/JNIrbtL/c3s5rw8UrxnyzDK1ITxe4jcQmzWBhkWJB9IKdU+I
tPMx13ol+F6KuqQWiXjCD2yfIp6Wtm2a4yAKhDZv/4jrQyWf1FciBELmaEFfLkIV0pGIxJB4djSl
xzRBYZYmfFQknBh1AvFUORyWKtVebo97fYXxoAE+kJBPzsgydLKDKCgIVUjr6lHzEUoNcXwbGyeb
HsyM4Q9hb5Rb1IW1yXJxsKGkjhvqjpeTzVESLLWRL14b6fyTcuC8t3uzfzBSvXpPYh59r9ze3fjM
KzMFqkuDjkaL1E9aDCpEYJVdR9HTMgaXOi/hOxzENJ9ceKhuBDM3VZyNr7pyL8h4lEgRLWbpY3Q5
0ThMwyyZKbHMCoIShy7r7eQxrfRK3zmZ6P6++1vKpoZEU3LhGUt/k4pqAJadGcmlNeiIHeQKRvXO
KL44TTt4VNtbsXFBrMyPDiTyeIbJ9Qq463J+BVAKq3T91FO1VrGe5laphmNL+6X8Cr+svvu5lYL6
kJogBlJuXXb4ZyPuzEnTc09P5+KgwOny+qyGLU0p68GgS/Hl7vWUPpLkE0DlqE8vHjpUtpIcf57c
82MrfZxbXd9lrjb9yq2mGfdtPW0KOa4cDHATgIgluksjvr5cT5GGahzNXe4BA9fEoRz9Dz5EwR2u
iekjVoXuOzdFk3pjl668kpQHuICpSADQWfZiqFWEgGfn3OMC0r4I+Nv/VlU4Pd1ezdVRUE5COxLK
15UQj1oHRhfDI/OKsSiOod70e0cMW2Hiyiln7SAasH4SjrfYkQh+5pVRjQXQDPLhkxGBN9oNkRlr
p1lzQu3UaJOabByD60HBv0JQhxJMYgJy/vKz6WFQR13j5l7YRuYnO5yNzzqyKb/m0Dc/p0VnmYd7
1xI+BRkfIFHJWlqSKuJcSpgqeuF1liWOXWl0J79vxUYfZW1aUmAXkhK2JyQDl9PKA8OIQzxhvS6z
Icpr6bAzM7Su7QaR7mbW9NMfzErCOICAyIBj8e3iybdbB50TzxKDfg5bSJp6MW08A9dHjL/fkK8P
eRXQc+VyUq0QdNnqpPKGNI+fc39Oj37Q97yzGQ6okGLH737g+OrGFrm+KeWwlE5QFYXCuey1lj5Y
zVF3Sw8JqP4Dtr4qLn0Ngtp45yTi/u0BzAheug4aBmDIYiGjjhxOC8LKq63+R1dmHZ6E9/NqER9k
58mThifO1e6oUCqZ3H6ovbircn1H6bv6PjVU/o63d8XKLiS0xn4Hzjm7YsnqmfzcCFIKWp6mQX7p
Szt4xgnot5aWuTeKcgvqfT0cNzA1fKzCANZcqa5NhYFsUDIPXlgEL2Pl2HuhNB8tE9lx/OW3KEvX
se/rff8ag1EXXpI4sxbTJ9R5Rk8thAVezcfp3VfiNjnyfLvv8z4LXZQDqqw6DpjdbrXhrw8DlyWU
Ynp7PKxUdC4Pg5MD7c+TauKEoxmcO/W3Vp2/BuCp9pU5fMhLpTrd+TV51IA6SpwLBQYSs8sROxOX
bb1yxTnEafRQj8ZRaNiwhbnD+zar90YMr6PZHDtQDqzv4gZTlQaydKmKc5RqyiMJWgtXOmrnRx58
CzMe7oeNEa/OuXSCAQInE0GNZtNiRaXvb5FWZJxIR8zWAWcMzIYDX7N/1ko4mhtn4+pNZTTebZk0
MTli6cvVpAmrg6KQ7JkeV1DMJcRHo5u2AIdrcyI2QCOTg8Whl5v4TcI/DnWgcwtE3jDOwyFxJvXg
ZI54Fmk+3BskMCFJC+O8Sy315ZOThmacI68be1Uxls8gedLjpA7aRgtdfoSLjJNR0GaU+RyBzxWh
jtseb1vU5LyO8srfBYBRZD+jmGJimwV+/u+QR4mS4lERqMG7TvfHYodXsOZuKWmsLSxxLM0ulg9Z
kMXChkLxA7znwA0arl8cO60qmgOqQ2Z/jl2r+4PNAjyTeJZ7lLKi/DVvPqPb9GZn4+PqOTlAa01R
iujQFnnbbrw+a7PiRZAAOiIxWhKX4wz1lE3gbADUpHaMYGsXOT8jR5v3qh8J448GAztCAY7Ubomf
9jGLhNHBYIBAe6oGbhwc4TbXn+Ysm7ZkTa+PG5cI5vXAtaX1zhXiUgnGLAwouPdTaRwjtKUQwZ/d
e7tWr2vH0w0cUL4JiwhliAK3tQZBDzSrXBhdZt1GKCLp8Q+ItNEHzcriu08dX4vnDmlrKiD4WV1+
saxEwYv6WObRrZA8oMHOxanNClQM7739QaxwM0Ii4WqFLHM5UB/nfmjW1C7rtO2rnVKq2KojPFdM
B7svI6xfKlnnuD3o1SPHenLG+F4kqkxzccqsmSw1qrLACwpDeJEilJNAJRBdnjp7nMvmRUN7biPK
vIoiaAKS8strjEr1VZsspkUSRyB/PSMeo2Nbl8ZL4VbDJ16O+CB8lGY2Jnl96NiR0oaChisI6KVa
fekU7jgONCiSkdrHwS3s5odQgunvWmD6/XB7Ra9nRy+EDgxMDmJacsbLz1gV+P9a4Oa8bBSi2Gta
rZSHoZxEhSScHWIbZGbVlm3D9WeEbA0iRsK8ybOWdP/YNVLLylqcW3Ctf0buF5HDdDLaTxrh466N
xwA5xy5SN96K6zNvILPBeafRR4S0BD+hw9ghkkjbwR1mMKluDDxztOu7wyLYmTDIyLVkZ3WpxmXl
wPFmmw4mtrq/Wj2Mfqd53n11jLwCjEoL/fPtL7jYLvSISenwVZUoYKRRlid+Bg3ZCK0Yz9yp/l6V
/TsHob9D2NpbwsyLBZRDsSM12lfAXm0YNpebRQE8pZSONZ1zBL0/11FhUVGdo424a20UGjHYr/CL
KbctDnk7I1uYt9N4VoyGegnvzzE29E2faHn3vokc5GTkgaZKDDYFMujiDTX9YayL0MR6iiA32etq
XGnH3K0Ro40qzsrB7Rt73NuVPf0OWq0sdkBdrPcByaHuDSjLvqhBYX8qlLYaj02e6dou0lMfhcKo
SVl+pFwErlhIM2AZDxz2aVBQvHw2ili056bnhOyLIavSE91nY3jQJr0IT0rqZ9YHMeqThdm3Uj4F
RgjkqPIHUr/dZNhB8D627CY8J6XT5Ee3nOphHyi1wkoZJG+PCrCb6Sl3q+xLkoQ2hmZ1qY/37fHX
tQPKT9RPhYsjtfhEs6aWaAY6yrnq8ubJT0v3qGZpfEKmuzrWWaXdRwiS41E0B95DS4Zcf1mVUbNE
GCIb1LM+VMZe1UvzKMGNu27W440LcWX3OapGuMOrLW33FnuczkRvTf6snpWkbXddAOphboKt11Mu
0GLzOYDG6TayBRGzWiygYYcp8lWjfsb1QqARW4/+abAb9RioidhrU/e7jVWrOE09FLrb98XaBOE7
EWDZgJeu2v66GHpsgNPxXJl5dshFHnxUtNTe2CGLK54vRlkTzBWFO5ohlCIvrwoOgmKNyDScEX78
24rQdBwdZVfl4a8AEYzd5G9lNtfTMjROHi1CCaCghXs5oMi7wapzoZ5jKy8fmzj/MhnlFiVudZBX
5SmKJDKsuxzELZqujS3s9YIWCH8XqOGJ+2I+3P5C1zc6tXGNCi4VJszHl3p5bVq2uqB3fgYE4Ren
vpwbcwe4mvo4etqbbMKVT0URDVI8amcAc5eTsu228ie/N85j6KovHUK6Tzq0+GcQC8G5gpp/GpMp
3niLV+YIHpZhoa4AslqKCwlTbSZ0Y40zSbH4aTi1/2UeIgheWG5U90Xh7EVA3Zw2fKVpshrLNrs5
TGpUx45xRtIILUVhJgejDGGXoUh78GnKbZywRUz13/FkA05qKVAXkbvoTXaWZNYQ+BRkzrGf4Efo
m9neHhskjYu+26F0PH68vV+uP6CMiF8tItD7p/F4OV5URBAH0co4Ewvb/d6f9LJ9soWT10+q29jV
uwaeDmD9NEvMjVj1+h4zEXvmGSCIBMK+hF22CiHeMKvmOaqmYu+Piv8vQGjAUuCkHsY6mD4ZsBn3
o9pvSR6tLLJElQLNpQIAS1S/nHRMRzuYHETt6KcOmAT6LfrGk78Dbers8ny07v6oVE24qU0aEfJ1
WPQc0QmsSoiwVLvsIMfWMUsekjkK93qUJj12g1P/+/ZXvb5rGA+NRRJhALSkApcTnNwZW9SoFWdW
39i1LWaOo1NttR+WEE82K8NAoZITo+9xJag3zkZiJ5Y4mwI7UyOZD01f/jOYym+z1YOdE7Wfo9Bp
DrYyfRhU89GJx3FjEy1qOP/9CVBXOKTMlnvvcqbgxgF8Etl4nWF14cEasWD/nBQkAygZu06LYSi6
Arhiukno/+pUFRFjW0Hbd+PevT5HZHc0Ysi5SGvpol/+jtnQqjCJksBzK9/dTXVXqvTpMUG1Sgi4
ZQxz0QhHLClvf+jr6ZOoy+SLSiVJ0VLRprfdkUZpFnmFNVmPkAOa6WiUWansmlCzJsSWFesfXZtM
c1fOevslVyvj1+2fcL3XaGVQWNVlI4rHelGnsO1asaMBeFqIFty5SdQYv9Vq2NjR10eWWpIs/ePM
w4ZbYqzi0faTFLywlwtN2Q3x8EzvCNfVXjyDI9iqFazMiSuRSirxgEEusTiwXFZtFQdt5uG+kr8k
em4cHTceHm+v3Gs2chnJMSnwk8i84dd9VXcPcUMwZk0UXhQ7s6XtKlZPmudSGH3oOjX6VeSGMh/c
fChRwxbYOgzPAYoYw8HJ0dazSqW391aGyc5nRKncnwFdEnWnusCP93GjVMVhUt1Af+LGseMN7sba
ElFt5vWlbSBbB5cbPos7u8g7N/NitbP2NP/F3i4QnL+9RNdPPQAnab4H4Qi88VWxckR2cnL93LOx
uMIK0rEOg59a+xIY9On2UFcToqgHekvqJrO9rhiZnT9bZW77hdeqbrQf+lDsHXTLN5qpV/cEo3BW
2FPkQPT/FvdV4cddrqZDyYHNohPuzoQS9WSJne+joLkDDN+fOku7U5dWCkRJPQviJejaTHOxoXV9
SC2UTCqvtdp534gO1q2hjse7l5D8inwYS1WqlsuSZYozdzJh4+INvtrv26YNSDvL6HB7lKs9wVzk
LUsnkPcUnebLnYc/hRlV0cBcUKR/nCcrPqeENgcqP1tNx+uhEEh6jTXh6UJ7WyzbOCM93btzibF4
Yz00nWHjiGxBWxTh3Q8IARDUE+gZVO8kAu5yVlRiEszC48rr1FH7xrdJUEHBre4YV9MY7aqh85G9
mbV741s5LJZPWAC+IgkXM1TaONfCsq68WNMh1LVTfOwHf37xkzA7uVkq7mQrsRMZENACoTS51lXx
PGorWYnIK09x0vLRAaX9ECZJe+wS+8623+tQLKbEftIxpmp4uaSjqXZGWqsMFanloxIjLNhERndM
qA29ixGe/Hh7Y17fIGiqEAxRuSPDQ276cjzDLmNX+HrlAU+2jkVm5qdMFXeCTP87KyqEHAEg/5RQ
Lkcxq86I0t6tPAQTlUPgqNkuHaz5ZGpTuRG3rk6IMiRtMpxPIbNdDmWriTW0s1N5s6n6/4C0Gv5q
2mneuOOvr0SW7c0oi89EyyvwBdJLGMSDFo4sux33eqzhG09MF/wU5vCjs/r4yx98LExS5F3FJ1sm
dpWdmyrE7tqbAyd4HqQBiI4lz/0ryHYHxEIeicbC0vnXNFpfhLVVex1CpBzlGEOoMJruvhGJSCS0
WUqPQTtcvMU+3jBV7bDRGz9O9gZil55TBeOzrXb6X7eXbeVGxHyaBprkHfNELPY4wMUA4tpceUHv
Bp/TelaeJjV8F0xRvxEdrY5ETQE4rMTeLku5EWU7M2/tCjFmpTs4jRPt1DDGiD6iv3B7Uiv7XGrw
c++ClpHw7ct9ThjT6n0W1147BmKflVp+0gL90x8MQiVSVhPovi4j2EyxOqsJ89pTZWbfZvOwayd1
6zBdxcmvO4HQV7JFKEIu7vO6x/al7Ho2HCf1qSqxnakmTJgI1qqnIMu3DIvXvpImgTIyisU7Vh7u
N/UKO6Kq5XYTs4r8MSYOnDpxykXUfuh6s+g29sTahwI5CBpNiohQsLscTYdq6mfTXEP/1suHKFDw
qzVxL7v9pdbn9L+jLLFhvgs1DY3V2muiqD5Q5s/3VYy7VhEGv26PtDYfOggEMQRmOhiAy/nAQWxn
CpO1V4uof4qH2dgHzegf/2AUMkQ+EtvvCvIcaHmBEKFbeyXSdodanX6oGSZHfzCIFMuhG0LEvozU
o7oaRDAkjedrIWa0Qzs8hJN5f5BO8MzLx8cBIXiF/UV50HE7p2g8ABPOf1S9N90nA29H7eEPZgMB
VnLceMuXSS1meq01+1mDUmw9zzs3GRVrV+d5tSWduroDgNW+cspohsi9+Ob8tK7ZQuiKWLZsmg6k
BvYOi8W781nubAlZAGSPOBZv3uUoaWeOUW8gLYdbn370ywb7Oxsoxt2LRo4mRXWQooLHoC1G6cFG
m7WFgF3aq/s4jsRBL7v7bziCEfAk3DjsgStcSdDHFpZFJqwBnJH+0qJI+QETTv8YzG3yNHIJ/XN7
VjKeukjSKSsxH/p8lLuoqi8eVyfvC3t0AGPPdql0j0XYVuLzEE7dfPaHqajO+ej71imyMXh+pBHd
BneH6FQOqQSjbUYKAnT6clmHjCUfjb70krqhRBsGgfqrTHGx2cMOE98RGOq2bsDrV4SshxGlXjJ7
ZhlQGG6M299kcMyIYLp9ngsjO4FjmB9w54O2bGtZtlUOvh5T6l5J0DaVGyKlxUlQOoiiMTA5L5iU
ITy4SlpZ39JZ74MvwqiF/k+ZxMFGEeN/KDuzHreNYAv/IgLcl1eKkmaxxZmJl8QvRJw43Pedv/5+
PfcC1yIFEYMAgQEjaXWzl6pTp84R/8/rb3s9pvhNv52+sB2HCcy3u3S9rH5KAcc8M8q7P+eUGPT+
NtoedHGdcNVTcRduvquvaNtLq0toPF7o2JK8qYFFndVhtfNA3lpEtiqmI2BlYD6rCcWD0g1yW/eX
WUu/5Xrbu0uSfOoX9bFPyr3g9tbqCXctaty0HyPneb16ZaksKZBuf8Eqs31CUOwnzOb5bC94Wd9f
vM1I4vZiR9ODQFmLJ+Z6JEkD+au6qbvYZSV5CWqhNCRprRsvc7Mz1OY7cW/xIsOW1glnNr0X+VyX
sYk18CUoUP1KE6f3kq7aO2A3JkQUCAEcmpVgT68u5LaeBiVWiwHlk7hW3bCL/53SIMcj28Cx+sOL
BzpuQljgLFPoXO0JHZPlerTVARKSWdKlXtGriiOfo1SHGu/dvalt7st3Rj3sOLIRcX+sdgVxk9G0
uT5eVHvkGeihGhYHtP3N5gFzTIOy8dxi60ipbvhWk/L1O4HIdmkJRIUaJ+8QYNeGOzrjNcAnli9m
lsXHAajl0CpBfx4XY09vYZO5ghCzMWnU42xTd10F25Cblqgecw2WLzbJCnEW2YmdnLCC0y9q1lg/
My2IP1r9pGDG3cybJKSfSZ2vz4IdTjWV3Ma69Da9EWcqQKFxRpNdwTZskOY95aXteQB1RX6ZvUO1
jBro9XDT2A9p2JU2zc2DfOgixXRldfd23H40YdFAEZ4eOc7eOm2RNPTNHC1ZLllEa7nX2B270+pa
u8C7FuGwnUMujtfVvY8wLHUrinG0FAiO9vWkKiURfjuzdsH6UPeiEsqTOdvNSTUmGRe7Wj20fUw9
GRD4oa3Vvbdgs2/oz3vXz6YYyC2zlrcxIzgceW8tF0TemvBkjw1DtFrbZc+UuRoDa2Q8dTHOxR3j
dP8y2JxOhoY0AjcF7Jk0Srueua5EOAQHpYJKuV1Vp2TQIuXkVFGkHjmpw+Tx7Br2wYimbDlWUqt/
UGxHMKZg0rH68K6FhdkqYaxNoqhSGfRLsmCGaqSO/aJExFLR2Cp/4Ca9V2TZfGpoZ3ByyBX4h0ro
6qbt+tyJl8U06JGSmgdVClLz0SiNjDIlb+QxLWJ8ZMfaghqhdypGnDqZsna8v+qbQyR+hDAxFN1a
FqHx9apLsCTyOUsNAAaEd7iSsqelMNSd2sLmENECgHw0+QoYqwot83qUvK0We7ARRxsjpXwaZyv1
KnB/rzd2bS9vDiXKrVDnuWSd1QGiUkLSotjBxXA6fT51mJ3lhxAn3OWg9+jBuh9dPySFQan5hzAY
CPl6ZpZWW/k0dNZlcqrQNUOklus4rnaSvk3wJMTtSPZgloKibKSxK9Wh2JTa1mUAp/Mtu1H/sSCy
PFYjXohOXsg/7s9qu4hsCrJleJcsJB/uelbZIGlL19vOJZrtlDYU5BAOFHSzVxPZtY/eeLxOgO6i
Wi96+ddeJI1qZLhOt8GFXvoClXVpbjypaqqj3OoG7tWYlEOVlOxcPSpSZGaI3+vLzvremC/FJyqe
QvZdFG+u55tUhk09hU1Tovn+UCp978V5aR8Hq59f7y/te+/41Q2vEf2CWfM6U3aGE309lqllotti
TP0mUOrOjXBwr84JH17zU7num6MZc+F6uPvimdIQKXQnuWka/VwN8yw9cCNm5AJG2NKJMQq76kSL
kvkrGi9Fc5KSeAxctejM9LlZtGaAt+kY/zVtbZRuaQzKPNJGng+Da9YVItRR6mj9t2aOdUZBEL3x
kj7rO2/OkhKBppnTpLtp2NBWSZdXEXxJdT0YH+S0tEO34UKR3FEx2/MMQB0ckBXStXOqd5Ov5J05
vgaOGQSPSQ9d7pMySnXzWQnrpvFap0JPYypiXXssVKNMML3WuxwCXabn3+lvm5dTozfBdJiTZcq/
9BbNuecmlMPwmKhdu3iyQV7k2pk5/Y2+S5EcZI0DcYzzHIHAKqFx92jn4WS7o71o9WvaqgNG9Y1p
SA+oCgfDgXM2hifWVdaPS4pcz2tfULprXWWeR+ckY+jafI/wf7cTNyMb05AQqetO9xtprDEalJXh
azI0dv5jUvs+f5HiBhw4rMI0+DLV+DkNB7zio+DJ1uKifwkmVZ7fHK1sZzgpsRI+LmOjVG6FPFV1
huBkEP8SeZqvEGft8uH+ptve8v9nxEhgBjq59rMarJgLptQqP0IU/thieuVWatgePzoKnfZ064EF
oClAaHa9s3Ojzausz0afRLx/rXJ9OCaRuldl2oYoVJfIuTRaZIUmxGqUQNPbeZDEBW9mqoeVUfml
kVHfPRa9hK+O3haOAaicDH9+dHZg46wdklrsDW3dOIcGRNxgdJT4Up2M0yGZR92N7NosdrKE7V1P
ZQG5ViTqqdRR4r1exbpMdbnn1fLHtOOQDaWa/ZfREPyN3Q+PqMkUo9r5cOJ/eX0lMSQzYnpAl7DT
r4fUIhWr0VpLfSldSvWktnWQHQtagodP6EIs9od3I2kOkpBskne+7up1iUtAGltGHCFHvvqYDbNy
CvKP9rwTzlHnhyUjQkr+4KxijmIaw4Vux+CSanp3ruBGvpX9MjzIaN4d8YOGz/fRDcKAfDChGCIq
Aav4UdUTPcEVJrjQNqeenQT/CtygPmgZJ6ZFOyUsDV6rd+mt62+VA0EVphknvjPquq8tkXmwpNDa
+UTbTUgxCPCfRg+YDCQ/16NAVm8xQsxTn/xU+zHW9fIt0nBl0So7P0lyVeykjvZmBwJ3URFnX1DM
RTT4erxiUhaU24bKL8fMeFYI8QcvwA/hO9Wq6ImZyp+5FIZf7aRMO0jbraFFCYK9IjjrawQnzcJ8
aga99gu6cYeHqsgQ1EWQZMGwaNas8jwjWtI9jQqNdOeFStlOF8D2bqYuiiQTjlBQD2j3vJ56FqoL
qIE5+rpazE9oXQduDjCz80FvjYK4vUivxCBrSmuQAuKbRjb57/TOOpfiX1NVLXtSSdubBMyBq4SQ
kSOAXPn1ZAooY3QEDZOfNMVzFEjWIe3CBOscmmrun7Z3m+LrS0tQu8nISV1gB6/RnCXWa63RktnH
c3IpYOKH0Vttzn13sLJFLbxBHRf7pWrDRj4Sfxj1y5SaneKOtKqMf4e5BH5Wj0sRuonRS/bRCKzx
kzGGkvGvE2EG8+E7FmU+unpMYaDA711depKVhQpRz+wTAAkkMpMfJqXrfdsimrm/NNvDi/4f8SVn
iV1NIeL6I4SaPPQLbXU+Ee3QuC19ww9FNA7/lpRfv0jm2LSn+yPe+OwcPxjv9F8L1vYqC9KCtBlT
I1n8Ie2HJ9oV88MMvujZi6XsrOONjeyQRYrefGR2YNBcTy5oUinUuzT35VlWHrpwiQ40vKY7S7gN
MggwuGJRvgcJJfW6HsWKZW2RaKb1+3roH9REr77RMWkcJXBB10HN0sv6ft4pp9yaGhRsIZmOXNEm
dRWK8OHkdAxa0YhfxUV+UMFI9w7OjY/FjQOihXAKb/06kAmboU+kpCj8uAJOcChknOEiFYdR1tIX
fV6qHz1CALlL09h4DprxaZL18YeehNlThk/jM9Xz5hiW0NxMPd9Tt9isAWClEFcWnBGa8d5FFn+v
ezjxrM5Wr/hDXgASGHbrypKlPt7fr9tRBIQONRR2D5jl+oRQlaPBLMQxPprh7C5xqhxtePc7W3Wt
VMnRE15iEPoBkwQTdbWLEnLeMlW7/pKp+Wy6jk7g+guJh779FC5GLX8uelLaB0rSMy15i2VX50yy
F/upDotQPQR9knRHfKOXyZ3McQA+WeZ8T9htsx2EqhLPKLsc0BH25/VWNxWKhH3T9BdVUms3iTV4
doj6uJKaqjtbb7vsos0AiA3uP1jxGiyBRUACRh/3hUpKcxisqDxrSep4H/244sgyghhEiNlcTyhD
bBiX5Xq4THoLx8RRozPoaf7RaE90GAteDkxj4ML35+m3jSrraavApZcvi2QqT+WQ5p7cz9LOFtpc
5e+j0A0CTog75ZrLXNPTBk++YRRyHLdPjJ+9tjyUNcYzZhDuGbZutwIgFhuB+oQo0q1hOmNMSD4z
TQHrdoLY1VLaQYy2DkG6M+37/a90cyxRKxe+VNiarM5GGbS0cCJ3eZGKBHXxJtIPpcS74ZgAvveH
2m47piUsdVAtg8a6bj3HLy/rEWFQLmMXmgdFDgMvXuq9KvHmyeBTwf2lgRgFEi7x1au7pNnYqQuL
h6dc6Y19MYPP9NIfnUbrTqOV1Ukx470msJtTA7mVRaK4TYYn045aoEPlssxze9IKMMEo7fcgupuj
EFLQQwK/mXf++kQpfRe2Uakrl0gz80PfFvWz1od7xha3R4FCgzi5aNpY4eFmN81TDZ8TX6vOOARJ
Uj9KUrvXYXVzFPq8uYVooNiwK1MjQqJzttl3jYV+f8K9XHfSHhXk5magf0u0vpBRr8mI+ZwW5kCy
ccFFajmoeeybcvAFl/QvSVl9HorgY1advDRsvv8fbw3jR3Ji4I/DF0qq7kcRYnXSO2HlGUW/xwbf
VC3ESPAEqHmTGG6seVrkk3t9lpSLNmLGOaj2QxwWD1aEEIhWL1/rpfwR9MErfg8fVJB4nyOrSScs
8AFVTfFlf7tx26wxuiRmfyCEEJzVfpjhGDvFQ0bK+NF4lkkKehXkGtILAPDrodKObbEsbJKod9QD
Rtm2WzoaaOTY7eUxt/YjFy5EcJ4RIpLVPSgDOLeUa1VsPR1cCZ1cejLpoj7fvwJv3bYmmbWgwZHN
r/u/40nvjbmp1UsTWPYRG55fAfQIzw7TvSL72lCNzwQjCGCbui6UEooW12tHM0dbBX25XAotjdAv
neAezZV6yEqrOI/YWfj9Ek2f+0EZTpXSBSfwzuqh6MIRGNTaU1LaLi8kceJI5DiIxmjSuv41eaHN
hr7oy2UywvlQZA5i20uhfTiwIRGFgyU4O9Rv14rT1H6aEJlR9VKwrF7YDT+Mqd6TJ9hOhWuR/Yjo
DgWEjQomJd8UUEabL6FUSSclHPBBszt9Z6dsIg6kS+BiUO4WDec8ztcLFgRRr0ROZF3i2vw028bn
gVZON0K+i/Lz3mbZTMmg2oIsNR2ScIKgZFwP5kzIiQ5Ja1yQ1NK9Mdexvcm1PcnNW6PQVikohlR3
+EbXo0D8HRJnGoyL0Ri1a6qDc9LTfq8/+uYogLb0rUJHgOFxPYptN5Bx6BO40OYe0zQsaTjch8Ef
9w/yjVGENoV4JJEFoGB2PUoF7UJfaBK9hFq5eBjBK8ehkybv/iib64KSHL0wyPQKvvYmhJ5mp2sn
KbFRyGq7P+qMqlGspd0/6KL0O0fn1lBoO9GgyecRFM3rCdkxgs4NP+SS90Phlos6nC2dImPsJM1H
q9DMCkKTcEAlJiL7vR4K2DRDSSqn0iilkYf/KtojMvrkbb7s0cJufCYMj0RXKPV1tt1qqLgsu1xq
KWqGMoavfaD0nxW7mz/66osJ0T1EXwCJDpXa6wk1EXhfrMVMyNH/irGFftR6B9kBe/ooeiiEG2Am
YSFHrInAwfVARYeOSxzmoa+hNnS0K/WfElG6j2ZUBBS8fzwfQpRqk/r3dRiDWyhgzmPxhpFi9FVC
1O7t/s7efBgOCPiUQu5mUaFaV5up7PTxkC6FP8gUcZoWEWNLlcadTU1PIStyhU6S1FBzIA0Fmtw2
k8kFYaFq9vZlbJq59CrVDl9qLPemQ0/ZT4exrZaWz4LUmRfN6Rh+i+dysl8t7C7VpxD9rPF7Fstp
cZyLGp04k0i4OlAvVS9Vkw7Bd2Ucq8WNtI5abqlIg+GqyWBqj5Uh2Y2L5wFdN25nthPez8gnF2c8
XNPWy515ztzSlkPJU7H7mQ6pSXB/CrqsNV1FTUb9WMrTqJ1yZ+zqk6O0Y34OMXqcnvrBNuuzYwX5
KUYZzZpdKkWT+jbn5TL+CW+PWrFZT/ZTmEZ6/YCerBM9jk5a/pdxnfwiFteU0zImdvjJKSI9Pgmt
/L5zJ32RY2+soOa8TRMpyGuQ6lF0nkelAW6S4rn5pI62gXMDADOOt0qRTa7WBs6PMu85u8Tajox6
AWYWblwW+R9mBJf1MFW6mrolusfFJ6KSqTnVerK8yVlr/ZUqY1bya7Mq8qZF0n/YOjjI0Z6LRf3D
HDSje4jx9lUPdLFJqovQRY1OsxVUpno0IWNU/7Z5n75CelEUFE2IIk9FZ+D6mzeYgfmJgmTb09xU
43ieWpyjTmlCh/tDQKKLlgUab8PrGCvDXxKANbQfnnUjOziRFOi/QFJD+WAuUzb/h+ecpR4SXFW6
QzHlVXvIzCSw3haiRedUD3o1HIp8WIazoRRG8tCZ1oSyQF7Oo/SZ153WTL3Rw5eSJYp/OtYYpEcZ
ADA61Xaq/RkZha4d6FPMqqMzprn1KqdzRuP6EERv4Sg52aEy20pCQUqua2+wklFmY/SD6o1TFGGL
Shu6/pymQ6o85WMwx+S8s5O8dDRczw96U6SLy8eQYBS0Vm0fcrQK5gO8hST6b5nDzj44YZP/E4Rt
8WaGGKi5BmFje6jCMXnrZ22Sv2RLr32e5SnDxJmdpjhIq5lycpgLQyo9nGHL5bHr5LzDgQGs59VY
9CzxukiXYl/RMyk5J6TJ4RnCixkdF6m01eMcdT0EE/EZvteV0qonsA7VOMhJMlanqUwq+QzdpVcP
SmpFtUvt3pnOlIeS2Y3ibPmBHqE5CPcSzpOr14GeeTGSOT8GBeMlr4XeUbnoD0yqZ2u1YngV7vbG
sela2fylKHUuHyKtUVOoJo76UmtybL4octmWqUtzWftnyrlVDqaRhipEuEzpTmWry//cvwo3L68J
oiRU8WlVhiu6BiyUUR7HTCobPwTCOnVOFT8YsaR+azokfe8PdePWFQwmeKFoxuOUvYrzcB4xIrVt
G9+oOvMhGsb8oA2K5t0fZRO6ipBI1Ljo8+baXVfSio6yFwbYjV+TBz3BaG/oOCTLgXp+Qvj83/uj
becEaQkMk5UjHifiu34Ta8kJ5GxMet8pxxk9MrN05VCuj/dH2WLIAt1BY5NuQyH4sGYl0kRm9SGf
yp+lvBhdRSowDaqrkObaIFHU3k1tzY6ObZr3+b+KMwvtylQKoBGlY9l+KrK0nE5ZTbPs59TKjN7F
xTr4cOUC2gdVabpJSZoFe/V6LRBcCCjEDJ2fOoNtePk4ys/G5EwfNFynd4sedOoDvOHUpwGrr8dR
W22aKzrskOekibRKoyF3oYYmX6ng6McJHtQpNPsi3NlYmxIxqqNQ+zWImsJEad3nksXRFHQjOVFt
DcGjZf1MlBHvtrCl9TgtoEpEnemqTS99uDsKZiZN8LAKkIhGBWk131BGrGqpTPNSVMp01oVZHYpP
f9zfYtvZEQ8DCbwnRwb8zOtFbbRFy4VW2kWzA+lkSrr2nFAF9YzK1k9Zqj5nMZI5TjtqH44qicRJ
ytH7JJ4hwrweWOtrHkKtcy5jzfqFcN2eW6zodqL+za2ADh3QB7mSMN/beCyS/dX1aErOpemD5NVJ
reSk6JX0vYsgQKHOsHy9v5zba5UDC4zOcyKYE+seTaXikEWBM/rcvjJPfZN4CfGjG/XTnm/sjaFI
8KguEf1zD63LrmHIukWT3Pu5MQ8eunTpV1QzteeqlPqd2uTNoUCYYS1SMaTV//pbSVE9O2Ok934T
h5N14LgB6Rhh2BNgyU1tnu4v4tpMjZcCHJ3inDCKIfnQxe/5Deybq6yT1dka/Y4bLfdp3ZSwx1oy
A0VIG2u3Q9vznz0WRmOpbqkNcv3V1vHshd1YJRby30ocPuCITsVkVKJ4D4vZhPf8PEjb3EZcycJu
9vrn2aPUdfDyB9+SlPigjQnBHmW0T7HqUHIyatozJ2mvwnDjxQGQpAuIlnOANVX8qN/WJNJQ+Zgp
vPpcU33k4nhjvASsyc7abz+1eNfYUaKNcZuRzxm6m2m+TL7aUxI+aFK5+NiwOrHXz4se7oQGN0b7
364XS9CNN3DhnMeLAna2+DRIzg9x3ENiDeL4E71AP+/vqe03E52SwKwiW0aUanXPOSXGtvkcTD4v
t/SKVmNoPIKZq16R21p+Qg6mng9ZOjbR4cMDU2wHReYZf9ezvf5umRVCOYGp6gM/VB6QuuRGijR6
veyUvlLX2cMoguD7g26uPSTACYdQqeQB4d/i73/bLNaCKHc5hLNfZLPzFg9L+FxIhoNcXzx8avMU
Rfn7A974kICTZLVcEfi8rtVTFb1vSacKBmTxP4dWgqYJmuBfg6CLz/eH2h4Eng1wSj4kWL+zrlOa
RaBoi5XPfivb0bOapKgQ5vGeU8KtFeRdol8YNdMt1FbqWqiQ0sy+HkTzN8uIWy9UjOws90ng9Shk
7xDBbiwg9pFoiKmcBHbq6jnsFrNFRqKQfSVzTDxZq56oFTO7pJn2jHNuLCBDIXMj9NQFo/B6c2DF
M5RxW8u+Fo7BEUlz/UHXkg8joqAfnDagSmqG3JWrCWl5lkUFgte+MXb6Yzo682cAkD2dhxtzQeMP
vJWLGGbQuro7Fm1LebpR/NaCLZFm3URn6ZR797fcuxPaFaDDZAS6iwAsFz/Fw+slG604lGwrkP2B
mqHmBZUGea4ErUBEsJzkn9JkQ2nvICW/zk1UOyeo/20YArVUkvMwN7KaHtTAmb7N1jQvf6tjkVnH
QrZ644A96Gj7jVrI2UE2oUw/pUHT/GMFsdk9lXU82F8BzCoZbbGYSqVmRFFymqNB+qA9PI8u1Qth
0wybjuVcMyc61NmyoagVX89j60Jug65/WsWClago3+8v6I3TJZodOcLkhUBhq80xNTmXSCIrflbK
9G0rBqRZl9467QWguGmPTZao5k4ouN0qvIkUloGQhAfdukpqd8iXTVOBb4yUqmfVjuExLXq7s1XE
L7/eKaDZtFGzjKJdV13NLFWVoUgRafAdsxx+ZkY7nNi42luxAAbNU2N+1/H1flRmWd+hsm5vEPIj
iKQk2uhQcI9c79E+0KAMRexRRDSqT1kzK9/6FMLuOIP83f98N5aSoagDA6TS/rSmM/LgdFJbMlSg
ZeNnja3yFKu99Xh/lO2TTUQgeJMEnCSXa90qq0OzGht4zQctbbzCGI1TPhX250ltwj/S2Mz+dfCO
P90fdDs1FLlRVYPDSucnrQzXq4jSctaUhar5VGGcg9mk8TfbiYwPB9SCCcVXQhKeMvraIW2uEn0u
sY7yMXWMP+HMy1G3R/OzWVt73N/ttgB2gXTKJUlQzZ+vJ5RPllNJFEF9R45+NovTPcp9NZ/GqN2r
5924JVGjowGE+hRyhVyY10NFJqisXmuGD3s9lfA0psEvOaYJwk+Pio7foxfrY0X3EaZKypMZLUvr
1WZd+rJT281Rjadq/h7Hk4NS6aCLCteky8lDaA3xSz2n4ezNjVT/i+dzGL9a8ETCBxWJjfxoFnIc
0aJkY/is9HnsuHBW6oD2p6yd90IdsWDXJ5wDTh8eGnHsAcCm61miz14Eo11qftPG/5VdrR0svX+s
AhqA1Lj9ex6ixzlt8DSTdkLYG1tTkPJJZQlJBCHsemAza5cRqFj1Nac0Py26JP2dGY2ycwDeeXir
+VFp5xFAk4Vx1nDdgCJLs9iN4dMSZR8AzY1LZpu9FyZd96pYbevLqPieZ6MvD9M8Vi/YDsReaXZ7
PnHbnStsi3nTCSopRyrifvgtiCWJ62NkCGzfwnbCBa2UDs1Ul0DeS3r86KkXnX/iMPIACrWt66E6
swzzgFqar0t2fNQwt6CUQD3h/ig3JgSlmJwRAAvDjjX3dl7SqpLszCAkAjjOjTg8D+qCI3bE3rk/
1PYZskQVn8BV4HKbejTibqnTV63hK6EleXPYd19NJR0OYWODAip2REfgpMyJN2lZtdPOsd2njE0l
j4ub3Qose72YYyZXsawydhLHjrfgIEGyo8be/RneXEz8DGi8pW6HVvX1KNaQ4VjTDoYfL1V/DjHt
/RSRiJ0wo9/LBbYnnglZgggurBpgjl0PVTfShKWqbPgzlEy0Q3kj3pw4b79HbFsv1bT836xJ+j8D
kLbQDUPT2VMwvTVZYdDLrqE2unkv9FiPBvaO4Vd0OvwxSdHwGa3F8LuZG3uI2Y3zz5OLWB8bFCb2
xqukbHSkKgLV9BH0GayHYBkky01r06E70koS61A60fitbOMmJ3idsuEsO21cfzYbBcepGkJWsZPx
3Vp/AmZeMTJ4AQ5dr7+ezhYKoI3p62E7g7NnObXK+UvV1ke9NA23DZSfrROelDL7sNAvXHnaoKCN
KMBQMPOvh16wPBmFQ41P6GwfhlgOYKSHzTluun5nlre+sdBd4Q1l+ekCuB6qpXACSBlZ/lBMqgun
CdOUzkSjJA30t/tnZ0vTYloI17ChiEBAe1ZjdSOe7HU4WuynbpA8OuPGX0lWo9KYS/nyOirtPLvW
0mf+PKbx5NFlG6Snruz6tzbJzemspWq0h5SIQa8fHpHSE3iBIgAhrnlUQxF2bV1Gtj/KjX4ph3z4
PMEm+3J/7jdGIcdBwBE9VGERtfqiZhxW9JD0jm+N/QTnpGjLH4NhzjsX8I2vKfoYaIQiy+ZjrWhH
ZhlZ/SLlNi9KnkI7mue30VDGkxKZ+s6MRMCxWjeuQbFkxMgIKa/eSSvRF6sfZNvP7G74OhhR8Ay9
jpqnlcmurAf9tw+vIEI20IFpH4GSoa9u3kIqaxVMy/ZNK8jcqsto1LO7PUP0Wwv4XswDShfv8moB
+6HVQsdOHT/Ni/4Y2H1/UEorR5BX3rO3urEl3jvWIAUJabG15qphhFZo1Znjt1M9e2NXVQcU7/Zk
Bm6NItwW4PGxamhhXZ/vqGmmqQf98Y0O75MOcT0vAeZ5+PDHod6B3LXgyFKHWN2VkxIVVC7T8IVX
0TgX5di7shbsNbfcmAtkKnYB+437Yx2amegJI7OBJFQ1atmhj630MeWG3MPENlEM5/Rd5JeyMcHZ
2iDVTkbFyrHUfdFzu1+8mUtr+aqkbQEu1k2SjZUU3mce/dqVcqhbVaa31+xgdmeTrbevqJir0xum
mTAWAAaa7EBwjvu2kJmQEtfgmvsrlhFdcWs8bB0PuyeHP6d9IT1kAWDVZ9seS1gQslVQV4kNI//a
IGTy0nG3xBjump3sOv2IDBfqCnP2s8Sxs/lcWkgquEoYZm/LFBt4BUlDVyUudagA56UagZnnqgkg
0mihFKOwgJ+n46aqkfwzpviLvsWJ0ZUPjVqqxlFH2Wh8ntC0slxZASn+a2zkeEGzSpnNZ0mPFcuP
naysH2OMFALaUEaUpQp1dijdLe0yu7hhDJUrIVGaNl4IX1D/qXR48fz64MYjNKLhkBIpRUQ6IVZp
0aA1MLHJz3xVzbtT19JskYewpj84igWB+R3G52rdqngNBBpoksy23xNmeKaWh16XI1Z/f5TNjSpG
oX2IPjwRBq0DvlaSFJXGK9u3yz55MTFFcvMh1J8zbZqOwZi1f94fb3OchLK/QZ0X+IZFXD8Wjl47
JX+r+Ekfl6daRRg3anTjw7MSXY2EsqAbAOjm6gIyaA2RkbdQ/Sa0Gq+0kupE35v0bFST9Gio9Z5W
w3YVyVSFJgQcbIWnXZzu3/O3RJZ6s2k1H5cn/QWXPSdyIxjh38JAk0JX7rGNvr+OYgZXLyGgG9Ro
oZ0g6L5rCGxuna5KtYFAsclzyzOsqv6lj3NUnc2CS/5cG9JknLB2mMwdQOddVHA1NM0/8GZhTwsA
f/UoQvQTzneO4+ft1M+XanKyf1KrSP9srDENT1aq9j8wNaJemKVTOKEj6aDh0jtB/6vq8lZ6dDIM
qlzNzCTHY0/aUPo0+B5fI9Nu1TNpabN4caxbtGrWU1f9pVl5iFxdn8zGoUqbPj6WYEqN18dG2f3h
BKb5X6AO1ndaWLXBjWd0EF0ZkuDfQ0uB+HR/4d9f49X0oStSV6MrhKRvrbesSMrcm0iP+OgGVG5N
Vc9PnNHQ3WR2jJ/aMH8r7MGbUe//pymH9i+9Mau912L98QVMSOQIqgSdnPjxers1EVwr5B0cX0rS
+Dx2jdJQnVbD9DB3aboDtm5eJpt4C3RQiNCLfuvV5w5GrSvapnV8J4RlOJKaufTI/jCnXHcLqT4X
hfoa2jw199d5c1HYwCFwgcBDSe7NzRwbK5eNNE5exrjs/xylMnNRM1a/3R9lE3qJUeiZUKAecZGv
4V2jXrD1SovkpR2k9GzlivypmJb0BMS1l19t7ggSdwYCKgAyAE5b3xHO2ObIrAG8ZA5uEub015SG
1iGgJb/rh2jnfthOjC5XAW7xgqiILqxGC6NiKsOqCl+acagOIAhUmrNKuyh5/2FLQuAP+NkA5EwK
VEm93o35NKGSh4fFSzKVFHnqJj8NGaIx97/Udj8wC0QUASdAI8kar0eRAOtKtah5o5ogOxB3RI9l
Ejrn+6PcWDaRMfF4UMcGrl4Bj3VklVY6RinLlmqhV5VO9cNeaOd1k7aIZO/+aJtLnKIJbyAzstAI
pqJxPScjiEczH3l3ZSNcXCNHWc2ppX+aaniWkqE8Q8Pc0128MUHeKKjayNKIt3E1ZM9dYS5pl75A
c68eA6Oj9DV3Usbp6oLhr/vzu/HNHFE94SEWnYjv5PHfnsXImkJdDitEo8o2/OwgTv0l0fPy+PFR
KL6qvL9CxWW9imAkkdRJVv6yKAs0uVySjqhzlDvf6tZcRPkV3UqOFZj09beKwkQpEC7IX9TeDk70
p5h/h5GR/PjoXNCG0aFJCSFyoODVKJJTpWFiBKxYpcMlRhDPDYd6zwhze6UzisFHoVkMOcv1iV0s
eVHLtiheykxbzjldXUdnTpcTglPdoy6pk1ujH/7c1bm5R4PZbnlN6BFwIZGRiIaO62UMRqWCdBzl
L6ViDeOb2uRmcqE3Rp1eGlLJ4susVv1PswqM5MNC7++ODBoqKlQNQbjET/ttN7ZV1irJ2JYvWWSO
9qGsHIzoMNn9+BGjek5RiKCFL4iA0fU4WTwH1mKH5UswoNcCxT4/GDniZ05mWh++FIXkAu8XLxe6
resoUEvyEtp2V74U1dKfQEfMlzLpyp2Ib4uTCmUHWqSQuiGugGdzPaO4TbRekrLyZUjS8cFM9fQU
WVJwJheLj+pYmV6ew0sFH7cPE8ZTx8Ee9UvBnbdzPW/fULr2OerUtUUFY717ZvRZwSmt8qXCauc8
1oXp5mNUHDWpCTwlpY724eOIdhefEDSaVu01vp+HujFVTVK9/A9757bcNpKt6VdR1M2+gjZxIoiJ
ro4wDzpYkku2ZNlVNwxKogGQOJ9IcGIu50nmal/M3bxBvdh8CZI2AapE22BEYXc0uruiXZITyMyV
K9fhX/+K4jwYAj5879P74icmhU/LfS0YQfbysL7iam7Py8JbKmKswUo1ZwPfHFNSqozDkbfqJBev
T+qFI0iVILhi/AcwjnVnBZ9iFRexEd5yUtQBt5M6cshun5kuIMfeisgCOFVr8vpL99Un9BGYP/hI
gC8I4lVFCLU9hmRRkBONFXMwhgxTHyiYlr0DO/aChBDZIoJNERcdmupwCxnY8FIvOtFtkPqdL07X
Dz54867/kNDgb6SEzg9DU6kUo8SJqxRAE7x5NbOkp8QLXV30wlvg6upbQal95i6WvWGneygWuZca
4E2oFcKRaC8M1podHscRuE+LmRGFUUeJ5Ub5ADeE6qRImcNj4rhe52O3oHDbzO30EqkNPr++hy8I
DsFkiryAoqFA62G9JFOifLWaJbeouEAdoa5jZaTKi8x7awZyGF1CbSB98IOOHhzw58vy5YrTJaAz
JEi5O4QFWGdQt21nBiYo02/diD4aBveTHkKiCvlBaL2F/zNyLs0QYNS1DcF5/CU0livjvLPwZsmd
b6woO+vPg+6q+0XuJkF0RYd2szhPl0qUiJqejn/5+kLVhZDSAESBPRL4CuE7VYU9W1B6kK9k9zY3
/GSYr+ZvLWl862vWJ3LHPxonEi8DgEMQR7hpezyrihxksrGa+bd2kMh0fHVzerB2ftR74S1QN6Ok
BJQJV6k2pcQNldTz0/iW7oXdga5L5jmi9lE3w2AAUiI9cOXUhV28DsQeDjaOBTk6scI7d3Wogdzs
9Yrk1gkl4zzVuGJcM5dHVFTlg0Vv6Z4nxaI3iuOuNVCKyD6gReraitdTz4aNhHXENV4nvcnzSJ6v
kjC9tfPxmHArBQ/xuJOfvS4m+2/hHJdMD2hFVHJNd3QT6H/VlZXdwlLTu4koFvMull60OGQgl2mR
3dOjUOpOgwh6XoiUarduJnQTV/LNLFvcErehi46izpa988Rcdd7CN7vyz9zeava7pkuR/N6OIZxY
DSlfgj4WZEAKV1KvkyURoQWFEl83tJz7Wa52VufUtc2Wg16+gGKmyGGbocTSnM362bzbW51bY6/7
ODc63r0zJmjQ92J7RqflnmV+LuCCpcynI31Uu0l39oM2EZMlaoDbC2BL9B2sZVPUOaV+y8hf3gam
9IeSa/a5Hcy6B074XrmSeEsPLQiFAK/imFcFVI0spec5YUHINJflUbzUU60fAXorhivJh/XJXC4J
V0nL1ISt11pa/q2rcvrPZ7rVS87ocz2DkCUmytdfwm0jDUk0qYsf9IxE7wUkmWNLYpcgSs3ZC6Pe
gmjcKrzNzR62ticb7yQvI3FfyvF/Pi3/hzUNcAIA2/vJP//Bn5+CsKDywU5rf/znjUM0Kwm+pP8Q
f+3rr1X/0j9/C6f+XRpPp+nNJKz/ZuUvMv7m/cNJOqn8YeSnTlq8z6Zx8WGaZG5avoQvFb/5vT88
mZaj3Bfh9NdfnoIM1cVoFlWzv2x+dPn86y+c/Z0jLcbf/PDdxOPv3Qe+sIPWQ339/ekkSX/9RSIO
fEqcVLg6lHNBvImILKabH5mnXM2g4pAdMmQCMewH1BuKv6afit+mppqUKv65OMxJkJU/U7RT9IVO
fRYVNzC3AKvZzr2yS9927cSHkjlw/DT59ZeaDFMuhCrXiXII31kQg4r7fkfJGkTXdEpG9I/LXmBe
a2mQXJozTxr6s671AQ7N/EKZd/x7zQHg26cOPrjQfGV5SeYjHkSdnABsSvQTjH+8OiC44vR8U1ii
kAmIEoxyJTaLhtPietj5Mm8ZwoDtSOnHcceOh+M0zwiYRfJt1M3nZ7GkHSoFqWrizfvYDiJzWKmg
MKvvs3NtkaPO8o/U52YjmgPnfUwH+YBmqoWO168hHYrtJEqL9lhD7XE4l8e+nX8Mjfl85Esm3OOx
3ZPOx7a5+EDerzegv2J67WGTD1MjyQdQiWe3OyK6EYPdba9erXwETIDgDihGo8RPFGpU5+rMZxoV
5b3gQdKl4iJRFOlzERUupUS97BP47XQU4I3cKlHQeR9rY/XA1bq/CIKYGzOFSx39SZq4+n56SiYr
OZCXD35KDdE48GDaUpa9W7UDSVqgG/kw02fKlRoly3ezpfY5m8c/dkWIJaD+gJJ1oh9Yk5ga1U/w
07m0SlwrfYgVZTwwPSUZprHxYyxzm7cIzjdhMlGGU5vocjlbRLK9TB+iLnRlikM74Y5NpjqeHayf
rJWRiXeRn4atkFOsUTFVr9NahflCJilSPBRyog+tZTY7I+Qo33XmPfNtroCk7wehLX82U9qVLeLu
uetLVP5LvvNpbI0VbwB07VCiqOourL8Jsi6qnmCDhfemFurRDOievCxePHRV6Y+MTNIoHvsXs6X+
fulSGeSEh9iJxIJWtAaLQEkY+wqQAounps+UHunfbugWD8GSCgkS1ObQwmahl4tziB1s71UCnyUj
vtysuOx7FQSRXiS6G+QPbkYSyCNZNVzhdo2WWnKITFJYgZVZ8SrouQheEa8TRUc1YQ2jWWiPF9lD
JvneGRhniZLvbjwYx7r+ISi6nZFsxAZZb+9Qz5SXJgkqlmJ2ihOR45p9OkszO9Tm8fLBgwvoAhJf
aYj75J5penEoXbGn8JmkyNOCGaFGgOKx6iThNPYdc6UsH8ba+NpI5p9B9bj9JXz+fTtRH1/XgHuC
ycu4PylyAbAkSEGrLzNCxXDzHLDQfBmSigHh4A/mMyO5CAsvvF45kneV+b1DAeQX3gpJhuBnRHtj
ktX2kSaW88I37M7Dau6NH+cL/0kF83uuOop0IWWJOjQKSf3y+kz37jUMDBx2siVkgTABayeCr9By
GlV3HnLLygcmrBiDFcJ38cNvKf1CjYQJif06Q7WfL0DKp+PVA911zZGtJ2m/py4PlSuUTlftILBu
cNlirQAeqPf6GhNzyEM97z7Mwt4N3ZlAwXcGnTQkHJFd5/FIVn9PDb1vzi5s92FJGAs6kYtlWtCt
BvNh+fD6pF84HMJSABWPPUZ0sHY4IhW2Dzfwug+9mAYiZAvpjDtUcKZef82Lsyb1ylWpCPhvPexT
zI3FKsfVfrDtoeJcLty+euXc9O7gr1HfswjKZfQE9MV6Nv3+2DwQd3lpkrsvr50UYvSuSfOC7oNv
3mjZtQEdl32gVmn/FbRHIDBMDScgFOIY1cOYg0DvQF6SflKXHffcXZE99OYUSs1cff7DcspNzMHH
rqTXNP+v+ioJ3jUN1lDzgTr5xWiuGEuIcYJDvNPCRagpbKVMeAnJwIKvZ65BDscOKFvzodfLITqx
3SCdWmB4xnB9GrNgOA6UBFrbYBW9Xbiudx6mqf0l8t1O2rfkpUAdR5r2O5gREFryuGvPh4Gk+c80
s6fwzk9Fkmus2ZE1WPbmTnpu0w903F9F8LIOempaXGlhlN/GWRf+jF43HcIqRDIMhlY6/lhOhKwk
9ETv9NXcNr/0Avr/DF8X2X2lw/xVjEyRkeCarC2zLs8ja6UujAc/cYNRSLXBIA6TQ77tnhlrEhZi
hakywJHBz69upk8ELlZ6iflAgbM6nI9lP++PU1puvFVMZ3FpR1qRXlPYvbqdjefzaCQnrneAlkxo
7KpCouCAKDPsp4RViMJVP2FFnWSydCTrQV8o5iWQx2SodObzC2kR+KO5Pf9hL4WCYwoWwQxzHYte
CdX3Bdoq8uQ4nT90Yms+NFYa7EkUOB/Yvv2F5S0MT5AVQsm99pvKUqaDr5LMH2xuajD+aqifzYpo
fDFf5Pqtb+XxleX740sVSqx+YVnhAYXw4vuFW0qGUKCKa7OM4bF0V8CJHiAad96FKdxRka9cOQFG
TpduBjAyLQ27rwbS58iWDxHa1XJdaHSxyGQnBTU0yes6xcvSXfQk2+7OHlxb6y860jnXa3xlEHgf
UZEU3s9sy+l3izE9XVXshi68BBdRIWsHZGv/EFHcSA0nBjQhV2Kg1b0m9aPpNP+bP8CivzpfOmnS
V7LgEM/Mi2+Bc4fOeMD+MZ+rb1msLDOKDCQqiFJvlLhLyGY6M+UAgujFt6Bv4T2g6wnMK9W3uAvP
8PXefP5A4RR9KRZ2OJx5xqG2hspLrxFJbTIxwF44J9XXZFR7j/O8M3sopDnUcPMguZH0WO4nVMwA
3AUfYIcLpW8WmvkJVn/7xvVM7yMAjM6TKOsYBOPxkoKo8RfDWOZfjE4mRf3lgprCvrTyiy/yXFLO
taW6mvd1gkkj15nrfyTjuTwY53IU9l9Xoi+cAgxTuH/EbIS7Xp2MsgQRLqpcH7xV5J5ncLSLzKrV
TyRZ7meFog2kcfDogb0K8+JQA9da0UR5CMAGgGnEcGTX6q5b4CWuA9Ju9kCJqD5i7WhtIoXyZdyB
YmpO885zKMuMi0WUdc4iqlUpYRgXH5bjjnNGXzD7J84C9fuicyOxa2qNq2vRJfJjLjx/9mC6HeMy
6QAchaLlUOmNGKWqzblOsA3K9xBiq9nKuWks4zRfOQ+r3mI+GM+X9pljWt4lrdZWl6tAX56/vsMv
LLJop8wSk8CBR6JuNsOwHiOucfJgLvLfQ0MHw2crep8+c8Xlaql2P9NJ+nOuJdYwDxazSznrdPrL
Tp5cqXFwqCpwLypDHIZIscjrwVEEsrM2e9vxDHdW+OmDBeoz6nfGafIWR8kbWWZinyP1yScWzj/r
Wppn9UPberCdqHNA6PcikuIruMtJTROdwd+t7TRcYwtvrhqpCBn0Bhl0Xp8wT63LRSfIRotOFvU9
36JNaOz5Z4U+dx/TTC3ux5Iy9U3ioEX6odBj80DArEQV7EgGd4GIr9DQmH4LJPXqHVvlYNGDOmWc
fza47a+tLJx97iZJuuiPqQ5W+rHR8/I+EEnZ7xeLQr+xem70uRvRib4vz1Zdu1+4qvsu8rPxH7ac
duD+g6DspmvYatLPF3mi9b2u2w37KyuX7z1tWaR9qbCD36ith7sRE7zzWbHMDL6HdOHfA6CWO32J
NvC3ySKR3xNu82bEbxztXklCFcJIOm5QPxpY0R+W49pPATfqvesFMxW0auLPIHm0KcrshKtZ2lf0
cfQhX0j+H74Xyw9Fz1zqfepdbaevqWN7NpAhapgonXRF70K6KF4Fy65/Ewex9ZR7qs+tpCvBo7oq
gvtAttXn1JBUtT+DZfBRzUHyDpTuEhS+aUXvYb9M4z4gAKvTD0MqJ/srZOnagbbzKTQNz+v7C4xz
VadGqw++mBY+SVAsicRCm0M/3JVkDwI7nP3e8b3x2jX4dwqDFAaH6D+3aYL9FEaWT9ysmsPgL3zN
YZinJqVzALZAAHG3cqeucxiY96dwZ+CKYyxR5CsijtsUhn4qet6hDkS4igtMRMe2KQy5c0pZkLAD
gD5yT6s/ksEoQ6g7JxOjBTQCmhPOXmxwQn7VmyGBLSTVQz39mLmAQj2A2VdLdby8071Mu3CypHfp
J0vvvGvFwa2Sq+FbLRyHZy6k97eJusyvsvncHUDecm5Z1Pj1gmh+bZppdC/LS//a8LH5uvLSutDi
ZHXlyPQIpFNPMr6O7Ava3ejj+IfcbeHiY++SZScwTniee6E6nY4W690xEJA7ChisoeX5vdGs13vq
LGbS5c4m366XaDcJIGyhbwu3eRMociJgNP2mg1b1TZmXmDCAZvqd4rn6yLaXPa6c3Dn39dC7iky7
exNmIXrIdOVDLSOqDn/5at6I3yRy+4A6amaa3Qvh//U64zvdMfORv0qsK3esadeW3i1Gr89y71UI
mWAuY44AUEkIV2c5Q25yM/eie2nRhRqz6E68rt0hKSsfKjgp67MqC0quCoAcYtjFmAa4UH2VEUCw
7XWL6J6U95lnJZfEjc96q/TajzqjaOmdAaeByezSB6Sfa5/Q0O/lAMbb2ZU1nnjGlNjaIJaSC3uR
vi28205sD/Ncu/Q0wiHuHTRoH2lVNVA948INk6uZ51zFuXWb2orTzxT5wI0nPrY6Ger2RZNCURuN
I1Yz2HvLYkZ3Gnd+L88X0pnRSaA/GPtK3yvSAG5m6VCQa08aoeuAJEQEgMiWIBnVxQsXS2M+I0xx
T+uB7vlqvFxdmJRbXy28sX8ZLhfm+7lkgBeLD0pI1WdAGHmzyIFy8kDqEGSvvpki72XXtLg6M4OQ
kBX642GijL0Dp20PvlR6cRQjknCjUpbKmepr5FCmilRaKvcwpAcX5H/mFxo5qHOYiAcF1YVDRZ8n
/bFl6tBDdp1RMra7/VgDdTHzYpzgzFdHUkEvkGjy+gnZW3mweMCzIfkggklpVk2BhsvIzYLZ2Pro
jK1gMHbT7DdDlrTBOKShnqwulVEu2x8kQzLev/7imrfGyguHUPQm439ka8oqo50UrwyMiAZCevwx
pS9xDEyKHJXdNxb++ygpPsVqfj9zC7pxWzBeYz89ph1ruFDjoeFpY9oPZ7f2AvOpKORJALZ2nilT
S1bTPrHaR5BeQ014zSE++0HUTs1U5suxlHEP8MkEFyztB6ubKYUkeC1ish8jXbkZr7rnCzccBjQR
T8zF1czXBnoKPbekfZKztRz920r5hZLAHfnZs1LuJl6AZO8ALcTvfzVS5FOSfdSyoa/wXYWj9RVo
oZxS10ghjCjmIK/0zUiR1VMwolwN5Cap56KkfMdI0bBtSFATYRJWP0jSH7FSyoDvN3UqkgSCilHU
Q/MRmDy1G4+aBQScjib3MC9G0u+STWW0s7Qwhj0iFpfwuZN7Xo39iZ/Pw6AfeZF+FvvxjDKX8Sp8
Dp2xPbJTXe8Hil10Br1ORH1vT+ZvDApHmRuXft6JFmdOEPrSwDPMZGQtFt6qn7jd7q2G4UyVbEdN
5jSQLBRjOFOK4G62kv6I86Qz6/vKInikDeS86PuBSpx2vFKlDwRdV7aIM8M8rEA4H46yjm4/e92w
h4vq+1QSz2zIc8681A1vHZV7KkoXeTRYKPkyO3CPV7W0WEBQViRASbOUbRNr9xHFzTqNzFz53u04
dF9XILz26Lo93BGpF2yi6q23fotomEBoHqJTsujVc+3GaL8odHDBfC2B6ziIz5Zqkp1J8D+MVOpK
zl5/3wtyASYPQ48CPkHPUMdUZornA13Vi/tuJywIqgb570u1J6lnM0IAX+ZkTKDSk2fmeWR1bHZZ
NhZeP1HDaJAvA9I/YTqe9Wearz15fiedjjuBSak3fQiMQWosaDNvFYF2pzk9JEkJteJjZhS0X1+q
ahGM6MKJw1UsoKAj09DNBtS3zoPhShRb9+fZYpUO7NAAYK952uy3RE7MaKipYaEQGxi/k8xVJg+7
WhheKWMj+jCHr2kidWd0uJeSTJ3oTjf+onnzGTeYFhpeXyPfeqg14d6GiTSgImrOyDSIRaxu2GKZ
kJNedpf3qeV/Ga+CK0tibVb0FJbmY2e9W//Wvb/Aj4mCJJwozGQS48SCdwR5TxcPCP2F0zgN/JPL
xJ34z7t6+cWxtnq6Y55C0oR9TMyLkLMIrW/1ND8SpB5sIixOnEG2euNN4jCKOhqyPAAQyCcJE2Xj
TPIjQRaOFie3TQIRKtatn7s57muU4l/A4Qxh7Ozo6foy1COAppVAw5Vps8vMu7K1Wd+Qpx7qTyOR
Jtl+Xy7ezY2hsoCcYVCsPkbWWccfmfFwpo969kAf0zW2T6sIjdNHb5H5hfE05/R0Ls3uhyi67Y7f
rczzcNzX3Atj9amXXc+MZ2oaB34h9530KdLey9r12LqHed3G+TNoyTCQ9Ylj3/Xm76TsnRG+jZSr
hAqf3rU2uyUOOOefV9L4auVA53He6/kDd3wly8RcnHexROSoWA1W6TtDO7dAHHXmj4Z/MR5/WJgP
uvNbIE3nsd/PtHexSAnSk82nT5l7481utfyyK5/l4ys9gG/unoDQXB0o0VCaXSj0XVxMlDzqx4FN
djIZzLIPXnFnq/erzqU0/yTTG2J+adg34+TCSy+76LXFecw4i7NueDFzz3XzuiuTr3QfTH0IVyg0
psH8t2Vx3nUAlvxmm9fyYjSDIT28WNpv1cVNkd8WHYiPhrb9dkUyKDhzE7+PWafObg2pP1YvjPwi
Xn0ewpEnLd+K/wZnK+2TvXyfze/DBbGy2ZXn3fj6u1i7i5K7sXszsy8kfTCbj+zeyPH7ftSfr4Yp
Ue3u21i6MMK+Mr8J5TMlPI/sde32D+mR+8Djv0fEv27eLs7qqI6O/XoGxE9LLOh98HO/tD1cLw+0
sc4OIGpxsCrBqPKDSizva3/fnQD5zZ6B3KqAasmMwV9DQkA86CoXGO7mx90uegTlQmRj/WMsPt63
sz5/tQKvT24faLw/zmsT2LFcBcKh2RJoxNfI1sGfsZ5jdQlU81RQ2uLRbVZobVm3aAlQ7o0WQJNP
OzyKIEpdPxUZkIlZ8mDWQ9ojHuztdsmAMC0brYAkbsXyEV0sduRf0tVTMBc8VEiWz/pVLdp9kfRp
NHnNOKUIDDNdwNl25i6DjifEQsQPcnHxcL+3a98Fj2mjqbO7RBhF3B1QrXhQpzsroBingvQZQ47g
nXhat/n0Km+4BJKKS1+2tBMg6J3JSzoZCYpxwDu29dzTJrHh7Ln+YAmjTljA5ncmryH78IWDaW2r
7ONbQCzf9ABoCmdfAEnY6a2E7yyD0jkFsASh1WYV2qcC1nfRurLqqx31A/aPWAC4VU1C5esFQKJ2
FkA+JVlH9l44UO3SfQKN30j3Kd1TWddx9YlYb6/1nZnrnVORAYRAEetQPGtLs0UXnwAsN1oBopJM
HKqdmuIzFKSesh4c4PXU27f5okddo7krCjcfiBCw8+s51uReXP6QP3Mu2mfxr7+owZnXTsHoAcYS
0RHxoER2JF/GHhJ547JqomWHfi+s/8P+nszFBh80BF3ruXOD7MxdMrCDRR5m+1PhD7ZrDY5g8cj4
vFQmQlb98hrIhMioJqSWtG2TF+Q3jc59l/sOFDJ4iM2VXvN3zO4pEXSZYsZvBkG79r/x6cfVg64L
Z3+z+9XTjzckihjhNNoswPqWadG919jo5Won4IHRR4a6fKp+H+EQygspw9vcfu27+cE7NTwGqn4K
2wD3H0Df8qmaANx+ghYbBHfrrB5u5YZzV9RTcBP4tCJ9u6v7KRE/pZKaQMDmmmmR0ItkVCPFhy9P
IgSTjuXbmbTZOYXDgxlv7f/WqXzcr4ZT17D0RTePr3PcE3Z4skT0axv/K9/Xos0XgMdGm68T4aQH
BBCEF0O8IvpHSaCgVPxqDLfr0ttLIf6o3dcljql1aeco0KXiqd77ig4ulSUiELB+2nfrCTBqIyHQ
zFPA+OQ+X772VPkU3lVQEajA8mldmFugShutAJqfCw/LhxLb9VPXhcAtIdSl6r+dK0CxQMMlwLyD
uQkOmZeFgFyHCAebMGp8XaF2aQKIrRouAcYNjL+ywNntXISwc52CB6BgR6At2zbnhlOG6Kds3FK2
ptyZtGT0ytQXwQDmL57WubtNd1ujQECwmWLTryW6Zuxj7UPQLPyB9QK0z+Btav5IXG6EPIDFAnxZ
P1XJV7H2IXZA9NfOQPvuvk3c/edDXnL3FKUvqEeqU1cIdSAcsMC27cwTgmh46DX9FHpNAYzeYBeq
oS6IwWjmSoGrqIJpmb5rfM1JSo+kPWi+klx4R+NxFiDKEn3g1jZ1i6x8AxhqI/NG752yn5DUbq3Y
qrAzdS43qgUoktmqgXbtuyieb7QCEqqMbYcTB0upfKraXuryc8hGQfRsDP32qXvBqthoEUAxErqD
GGh9ofFPlnXnCMAjKHoeUB+zSXy17iQQl2q4Bpp6SrU7TdDoflU+1SWQFbI74t9vQ3ytu/IgX2u4
BKT2TcHi2+lW9b4I/XEXwgT5zRpomRoQQJxGRwBXF1efKk6qrMunGuMG2EGJYsk9/1U6WrYEzVUh
0AUiOsxyK+MiZ7qjBihNICwGrS1XxnqRykVv0YXYONIrYd3hyXa7okBuZ+qSAV8qvX2p8GltkqNp
lBu+2FNIdwS4ZXMVVtVAeRWaQFuESdwu4RetYhsdf7V7yt0m6H42x786dXK/GEp4O23MbjRWfdD9
itQGmOX1UxV9keOg5QVyIXpp87Tu5hNtZRvtPpCmkmmqpB/aOfXYv3ATQ/myyaC3SNOhhhtOGjwL
3CCYtYIedbOvO3MvFR7sT/R2Wev69vm7oi620b4L257aLUoia0a/3DsF3ygiHG21eAQ/aaO5A1GH
yq009tb7W9V4Uo+7HiZbikU3XkHrfH7qCxqugUoAFzgfIfxvCYydI4BrCDmFoEfaPK1z/ZqDm8QJ
UOClgKa/fJji7gqoANqhjKUh+/rHrdP9IiPf6BwIwx9UGy3PNtdfdQWIeYluPh1YAFu6AqKDdqMV
0EUmExZieYvfqQaBRFiMUh8a9pXvadMdqDW9AADs4+6LNqovmn0iCSJaOEEE1ra5l32eGm272juF
VpsYPvza5cMcd46+IXQjxHsis1c+7UvubmBWPx/j5/7HrCW7KxrLiqdqBpgA2zRQLoKMtHxa5/eI
ttKNhABIO/2FaMUgeLLKpyIEiinS30RGt9U+rVsBEtMNl8DE9if4SRf19SbX6lqMspRPcNNsfrw2
vFqkBgUlWiMhoJqRgtae8HMqu09JD3Xt0JmI3g7iaZ0K6DW1ggF6Cey2EPDK1MH6i/6gX/GegpeW
NW7Trq+/6OeVH3l8FD+8BVtkS3XziYSJWDcHf733/LNtSwDbWUPJx/QhpoNg0+S9fKrGH+ifjXpp
0cZjkDectUD0wFgi0vsVoQfJA+8pwIb1rdKiOW80z88LO8aOKFgjiUUYY8fKIZsPxhEyc8FCKJ7W
qThBIt1Iu+tUq2LBCszCWsar5j31KwQCCPJsy7XbF98jCNFwDaDngvWO5tzVuSMVQJmBc2jfYP3t
0vJEJ5pOvQcfRem7biSctdw5AJJB/RJkqKjAjaJfv7BFh19pHN8Vpx+ePGgdN0egqvfIb8LehD7c
JNJbNHdCLw33H+OOnDZE6rSr3mq4nf03cHHhL2JxNkegfWG+5nQlGHmi8TPNhtZLUD0CNM9EBZLh
aB+sSd6gzBpcfFQvks0kvMU9srPvJLxgaAG6vK1Tb190R3SDbHTzaSKKz+UhmtOXT9XGh6kHQi/I
77bx3faJ/h5z9o8WMeDAC4AywJ2tlV+RAixBKBsIcWMYbVeoZReg6I3WTAoMwdEmuli8WL8J7E+4
/hBjlu9pk+7Xm5p+YJpgTQfQsTYA9mBdJWkpfSi3OqB10R28z6a7r3DIufhhg3/Jw6N6QSkbpW+h
b60L9NJdp+ESIOGCohIRX59x4cjv3AQ9UF+CCRnPr606wGgKbcEHUuB5Jpm9sQCqlyG4ZhCuQhOu
ZaSF9bvCVW+kBqXSEAS/SI/Wl/xAOA6oZsFNwihonSYUVGoN5y+CnKTziXVvj0HlFBAIMGQcRMi1
16vTQkXQ1B7SyfmL9tJfQazVjA81nSSD6Em7Xuo23YSiUWIj6Wd7xbai4zZZ3urUdZBv5MBFgXv7
ZL/pFYgNKIw/3B8M3B3F3+2JDJ8qun20b9JNrT6sOupWBR37+jjXqnelXofwdk+nN+bG+m+f8d9b
f9LP+34S8WtVhqyKVphfldqOAEiUfwguJ9GsunUSILiPGx15idw+Fg3qbKPRa2hm+nVAU6pD27Kl
82pd5EsWPUUbLYIwfGQEAGqmtQRwrnYkAPMXzi5aJW3iYi2M/W5gJz9/CmCjBdePMtCr7r8IfPMD
XMOta7yWuDbdexsuqZ+ffFnBBUsFrGUb47+y/7A84BgBcRBGgXhaFwXCVm14BChqpPk3/eFFQzDx
VMUAjA9dF4H1b6t917mGFkkBn950CQR/DU3LTUFqIp6q+0NtE8T3isZTvqhNcxcU+Y00oOAlFcXq
JYStnHzlBMDXCfAdAOA2PtA6AxD93XAJqGnRDVnQFVemLooaaK6q4VytL4f2Tb15WRdzp74VQt4X
LSA4XkSrTxEDbpvkI5MNt53wN9gthF+0dale+vC3gnvrbsIdrdt3bJKGcye9UXY8++rvsZi7SwC3
FclgMF3tC/sqjWHtEFgAaBaY5VLf1dW9RKUrfg/0FtuCn9YJgGg23kjrQ0jKHE1BVLZ+qvuP9wdX
pejm0jrHh/rbhnMnzEP5Is6vIGkWT+221yh0hq0SCvP1j9tn8DSmbQLWJ1qLlqeg3P/a9gOJ6ID6
2Dp+7aNs5c5qKAU1LOeW+L1Ntt0m3/7z3o2IWGoU5Xa23i1HZ0fLS12BYcT7Jw5UrmarJt/0isNx
QbQVoEvfzvHO5GnUwPHWYOzcnPLWWTgUXjWUcTFHrnmR4lw/VU0nQc4JKy2Axp0gINdKm8Rg43L9
/BkgvEE3UJ0aphchrJJJMx44+oB4bfIerfPxjsDdAYqTEIbgn1/LQdXFF/4td2GPQPfaGGidvQPt
RMOjIFjZqFHApNscheoSSIBdxM8E2vHrUWnZUWjcnYCGql1IiOkX/Y2KcEcjwo8lWncYCimw1l0H
jav44CsjygtedCsAVV0I0qcHWSk24UZNrHXvd6nC7/ilry3eBrbjPpfN3ZxpUnYVWTcuO/gL2+5n
+wNsuppdPv/6C1BQMnSVXxXd3taDrzuciT//8ynI/DQuPkwtJ/BLfb/zw3+gbHf+WPndZO+XN5Mv
P2vzrt1/NRLN7rZTrXzY9ifbf3nhTONJ/GQX5Q+KzazeTTx6yg0m/uR5stvGUpD5fPvIX3+pfOWO
rnht1PN4OvXr/TFFPL3pwDfTpfMUbMcRG1NybDcd9m7i+OnJLesUT09o63ly40TZlBO8+yZFNJZp
+qaPvpNOn0/u0kk6TbbDlQIm7uOmow8YIJ64J2+8aew8VbaV09fj5P3lG/iYr37va1s7mMTO4+N0
UlkafF36FPQImB8Y/yUB/moW7R/AauvBH//55nPK9S3nvz0Su4fqlUP595zJ/tR1VtPtWq6FY/un
F1tMft/GBUk6OflQEwvB5vCXe/adIjFyT+4mbj55DuLtYOKjRfCv6dDnGefEm7gVURYwsqYDXwT+
cxZPKkeQuFXzgd+xwPHEyipfTO+e5iPfoqq96rCCF/j1lfj7Dhz5ffNf8MJ846fcpWn9GB0Wnb9v
J8BYQiPw30P1TeyYu3gr1UKNiKD06zK+dmFfvbSKMM4qZ13wlzQd9XyymnCTx064Hav8XgH4aTr0
ZVy7YOUjqKbLJJ5M3e3Hld96jMXlW6PKoCKO3HQB3gbxc20JRCit6bBX2WLipNtxyiUQlQ5Nh72e
Pk78qrVYkmI2Hfc3r7YGAo7YdND39MKOt8OUSyCi0E1HvZtkz87Jm3jy6FTuKEWwGjQevIhro4rS
rKajbmxx8c0nI8+J90xyEclu+pJP0yQ96U/8+XYoseLQvW7/+PMG3e9Tb1rRlABJmo/6LjhB6P4j
Oam7b7B1NB/9PGDYk7vs8dlJUJxPlaOoIStHUMv3mf94cpmI76+ofJGWlA0BbGu6p28es5ObLKnI
+Wb0I6zR//wwuht9eBgN/9eJEJ5pzILV5V80PYMgRvT+Al8Fb7oI470+rb/P/iAZRjXN99gfhDR8
ZrHndlVdtOAJ9/PA71SiFn9TbOXNl7oTThVIfZs2U/5OV+tl67M0tWvb/4PjJjX9Wla+VwXqx0Yc
ZXEQVpxYeA0FbUaTQd8FcWq/GN0ow3ONxn6ToZEmbm0diBrsnawfW4i7IHv5m8v6/2br8Zs4CdUv
7opCEsClGkALo4eK2L/cf+z7bzEXrKD+li4dyjSCohr07AYgbwFxre5s9i0Oihr+rhAFMjOpCaIo
jNGUnqlAGyKQdFBAH+FF/YmLB/dCFM7oAFunYp98Dowk5HRevai/d1430yQIg3TiVbcKJa6bOujI
LnSfBjxQogak8SLeTCw7nj5uRxLmBnW4hvgPPdWoNCNUL9DWjV/0NRJ48m6a2tN478LtAW4kRQp1
McgiCD+B+x587d93S63V0/fcUjuS/d/hFnLxTaqCdwSP541PtC+uWECkff5Spr5TAZQ6uPqtAoLc
dFgCqpaTeduBSgv8tRPwnV/bDxIWtswXXEzj1dQKcsevLInAmRzh4ye14IVgpWk8bOZahPIrnyvo
TpqOO5z63iSueDvHcEsu42ndIRH8RE2/dpSk9atNFH43HXawmj7Z1bUVJXBNhz1z9pJqotlk42En
cTB9yWN69T76zkNyRiTrabr9SHH0BHVe008+dx6x1WpxDPMIO3ee4W8l02L7ieKDD0fZD0cgz6cx
bnV12GOsA4nW6uoKzGXT1R3EwSStim/Z4qvpuBeZj86pLALIkObfe/m0pxyAnBxh3HTiVr9WFIM3
XYW307gmYOBFjzAsgZWbSVENCZUN05p+8PUkzWvSIPiPGw/rpHZWN01KZsWmI9+5QT6Z1z/5CGt8
7aDX06lPVKaWpBDUiE0/+zpbTr3HIIut7VhC+8iiFKXp0DeB+8yabAcqxxX8Ns3H9Sc1PIbgjmk8
rNDt22HKjxVd5JuO+hduiiyq0BuPHcSLSVVXHONqvhXx0uft55UrcYwA5i1xlMyaVHNBx8DnfAi4
5aoHr6yjbLq84kRP6wOLZuuNBy61Zuz4FVBRWfjYeOiwlsks62saj5pPcOjiikzQGeoIK7GYPlcv
j7IgpPH3Lpx0tQ4ObL9RiDGF39s//nwG5ONcJIsrxiVxoiOMuwZpXTm+9RxU3cb9AG72Lc71nSbx
A8bVE3I3cNKKxlBejY985+A3gc8FNbXiqkAfw6u5m8b15J4okm0qIaRqpifBF4yXSjZLpgXMcRQz
4debydP0ue7pwct6DHvuKkiCvLLatK3Q4LVrvjR//m+h/l9yzUDdg62nwkpWe2TmVO3w6/6+0JpI
e/wrBtYsUJYVM+UIHt0b3+LO34qOUJVHkKN+kCYL4GO7w8rHGJc7uXJolSMYf/0szvxnZ/dbRZF0
UzUzsCeVS/MYF8WHaZg9umQSUF+EwE8GAbu3/VSxd6KUuumHD6de8AQ4gdccft8RJHAAMDwOqmiW
w+nlwyGQQeAFcZBsF0Qsj34Eu+Ur5rnMtvpf16jyniN4Z4NJOD15mMbPFXvj1bzXd17Zw5mD15dW
JF5Q4TUVnJFVhOl2GLHcomlL40EjILkBes89Oc8wvio6RbTvbfyC2Enj6rDHsDJGqe0EYVVdG0c4
nfcc+/OJVzOMBK1V04U4nzxWD6Egpmo8qF27Bg7bDYdP9r4gUBDQ/FsHf/6/dHry/B+XeeDElVNH
aWnz4a+mflGR3hcwD9kPG/fXzmPdKoAAqPnXXpNDTu3K5YKReYRxncfaKghiiqZidkNRkTVJgMJv
xxL6Rz7GNUKMM0jTqjgcxXGiymBR0cE0Idt+/c/7qDdASrajlGtwjBvjhov0qR53O8KRuJlkaF+n
CpWm/+B2Ak2WQYxcjw2VjK+NZS1YCf1Lwdb2M8t1PkZ68J2DiV8Z9RhXRjlq9SYqm4k1XYi1Gpb6
TpJMsspXi94zTUf/8Od/ZT5FjduRykU+RrbpA55JtQSRhhjbt/y8xN1Niyd76rrTisUJ/8gRhl5D
uvbgfbSyO8LgInpTDc3SK/cI44rqxsnJ9TSoRcxEP+emwnFH3LcOnTtGycJdVqsCAEXU/Gvvg6qX
pojuPI2X4M//E5zcB96f/1UiQm7jP/+v/+RUIZAUgDd/Efhmp4aSI/5zhHEn/qquoOG3aD7wR2vv
gB8jf0icYA7e5uRsklTMIvjWm38z1dFOzaZXjlIrSRwGkLOz/UKhRWmCuf3jz6u7P/Z8EOUYObM/
HO9x8rioXK0QmTf/3jUsdv98HyMZ13fik3uMuUp+Cyhs869+81hMK3tn0A6XVknQ3dDoA4jqC3Dh
rOZD/H1xWEV4OP+CgdgvFl4tBSXVBMIRVO0bMlePE2dWHfgI6uVNTO1O1QQ8gnNPmZHlTp6nib2V
9FK9HGEhboqJgPVVhj3GB9tZfdOOoFr6xI+rp1RwmjW93wmLPgbP1T07xjV2Fzsn19SHVUIRx4gY
wHFQjfgf416kbt46uRL/uHvzYbuopStwDJv9ElSxP60ZN7Logd509xi5unXyMczet5Owqhro8tH8
W6+K2CpWdXVWNuRrugzrApqroBZgldUjLPH6Rn9h7CMc6StKref2/pIc4VxfT6o5CRKqzbeQfPMk
2Dsigmeq6Q6S3ydBWJPlY1imBKqenbzqLdPC4QhfTGCtqJ/pY6Qi/j93V7PbNg6EX0XHFugitdPE
yWWBWrGTbRrXXTsusDfG1kasFdPQTwvntK+xj7DvsLe+SZ+k30hmqpEZK7AGTZBbXBSkOByS8/PN
N4Ngyf3kvGNVUwEPVQywQORKuqMdeXNxDIFM3FBkCejyEARYerlETiaxX5k//1uLfR6YohoBCqOW
uDbYyMQP3lTc41DpKsatTT3RGw+sPutNScNclxhaI2ZlxylsLIkvhkNLZmFVO9oSN9Ll7VXgEIcE
uHSigxTUNEweElfdBxRkmi/eHykAAUtvz+sh72jSbH0yy9OBXo5ahzdVmfWE59lCJSF8yD3P/qld
k4IBVsC0Hi2R249WrvsGtYgSts+Fns0AseqpJLUyIp0taGHuFxpukQdVba6lNgr1HDWOC0jt7s+i
Cr88KUiBUOooEFTCc6VWChsU6+j7P/8mc/p1Gq+QeMIXnCF3eqPsrrH7EBW9h/sSmbOxBp7hN+Tl
eDKKWv2irYld9O4RnVEAp2Bu1T3ZO9HKrOAvae8j8DGKxbyoxwzarTaf9MTMZwYCHKs53EjN+abQ
qxhlsbWb93gBjjseuqZBjvISaAfB81j+px5KqJtzL76Nsyvm9QmYhyAI0CAfy0PQXRVfIX5ulSJ/
p+yP3dUSALVMRxyiJmEI0NeCQo6dVQl4JgE0uioEdRobWsJR89UKcHfXzS3xrPoV7ZDIRp+YGwSf
OTOkxCNmx3XDryS8CFCKVplKJSohQDA4A9FnxvM0EvnSMxBNsVAxut40P33voMeV/QPzbvNxL1RM
aYlqEl0CoEeI9IRyj8z6aG1lVnig6TFEtWZqiNSSvYZorNxcIgUn7LlO0yS/TQfBF81vEAmTs5jl
fTblHn1b5OZDWYueqVn++WNzBRoPK5b8LZCoTh/DZynk40MvTeK6DNH+zM67+7NTCGqiUUwMql5C
xRPgtrgVNlxeCQhTl5AwSehNdHytnZc8OJiar+tytHUGAUXumoWq4OfaEtysPthaEOWyIshVSsIE
HSluFbU7AvcbAhip1wPFD7KvGT/GEpX5hXbChEnDb/9Fwc2qLJUDGfgGFnChMAMv0qJ2MgKub7GA
4hXwXhRF+y/Li6BOrrUJVJeNvMVyFqZ3fpa5TRcrlUThIzIBf5to7ohrHKLwCmTex2hv03pzdARm
rVr9erx9L0i0mrp7nF/uSXDHxdcUzeIJPIlgUBfJg0o1v0SZXTdWtxxvIYGp8hHSZiFnibiNbyJT
xetLhCt7U/gSnAL9sPbGrAfX9+H4TEMqtqgg9yWQMn0Vze8tMRSw2k4zAAdYBKIlko5A1A8RZ6Ya
LQm2Gkr+IHzCnu8WtUNvGloeBnFmRyFLCR1z7M/dbeLLOKt+bFvihEwAQb1F/wu2cXmnoO1ieLxn
wMV6+AwfhaKtB/hg1Y1hmyNhYXZBUVQNFwo4OCO6bo3TgdoXGN435HW+OA/QNGNx/dLlf0p4gzlw
gqh4YSLTReyaR4JQxTfG2mTMS5FgVenrz9peOnQHdQRSoX2QRhBxtm1pkxfy62m8CePZ2h3mgfGe
9VsIVpTVBkxIosXGevwcyUKbTWGGO8pdQmnN2KZIPAwIQLLM6SZda1bBj9abDGcBCELWGpqv4WJ6
giBAZP+NLQK8l1Ypdn+JzjW6AsG1tiPlT5wE2N0PY+TDEbt3OCotCb7CQfDV81XkYIeQoMwY6EpV
kkQp60QtUIPLzQmJGMkA1V98VIkzSwL+K0C2tsJjdLRvlWV3tRvqdIrYlvNxAVmwwARqiWQaLcFR
43osEJcaQjBc5scCxxGPVBKqyA1ikmifVISLzoIISZlX3tsEQdkEtWFFpJlOLNJiSMT72SJkdgo4
nJtvytjMYZsyqaGrssS4ADnZYfJwpgQscpyBsanysQKa+Qnbq4vIez9LgVhhHy6RK9wwMtv1qf/6
t8knjBplbeyhLX/3AYKMnQ5Io9FYGA0V3hxIcKhdllvuobPfwsTehwyQG9iLTjOuQzCH1+ivcIQo
GPWrr3WEH9HxcRCxN3V8yquhu3k7+KH8v3tlXIRgdNfFAv9rV1koNsWj7nqM2g/Y1njqNDDIHrGz
KYEh/TNLKoDatkRyefztf5TUrYLykQTHv/153zvt0oBfE/V30fXbbcn3aq2+2L2fkYuaHq3l1TwN
7Xf1CXiGq3Q0KXh+q3T1RHhiqywfAMeFvn4NphGczN9/AAAA//8=</cx:binary>
              </cx:geoCache>
            </cx:geography>
          </cx:layoutPr>
          <cx:valueColors>
            <cx:minColor>
              <a:srgbClr val="FFD9D9"/>
            </cx:minColor>
            <cx:midColor>
              <a:srgbClr val="FFA7A7"/>
            </cx:midColor>
            <cx:maxColor>
              <a:srgbClr val="FF6D6D"/>
            </cx:maxColor>
          </cx:valueColors>
          <cx:valueColorPositions count="3"/>
        </cx:series>
      </cx:plotAreaRegion>
    </cx:plotArea>
    <cx:legend pos="l" align="ctr" overlay="0">
      <cx:txPr>
        <a:bodyPr spcFirstLastPara="1" vertOverflow="ellipsis" horzOverflow="overflow" wrap="square" lIns="0" tIns="0" rIns="0" bIns="0" anchor="ctr" anchorCtr="1"/>
        <a:lstStyle/>
        <a:p>
          <a:pPr algn="ctr" rtl="0">
            <a:defRPr>
              <a:solidFill>
                <a:schemeClr val="tx1">
                  <a:lumMod val="85000"/>
                  <a:lumOff val="1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50" b="1" i="0" u="none" strike="noStrike" baseline="0">
            <a:solidFill>
              <a:schemeClr val="tx1">
                <a:lumMod val="85000"/>
                <a:lumOff val="15000"/>
              </a:schemeClr>
            </a:solidFill>
            <a:latin typeface="Segoe UI Semibold" panose="020B0702040204020203" pitchFamily="34" charset="0"/>
            <a:cs typeface="Segoe UI Semibold" panose="020B0702040204020203" pitchFamily="34" charset="0"/>
          </a:endParaRPr>
        </a:p>
      </cx:txPr>
    </cx:legend>
  </cx:chart>
  <cx:spPr>
    <a:solidFill>
      <a:schemeClr val="bg1">
        <a:lumMod val="95000"/>
      </a:schemeClr>
    </a:solidFill>
    <a:ln>
      <a:noFill/>
    </a:ln>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_xlchart.v5.5</cx:f>
      </cx:numDim>
    </cx:data>
  </cx:chartData>
  <cx:chart>
    <cx:plotArea>
      <cx:plotAreaRegion>
        <cx:plotSurface>
          <cx:spPr>
            <a:effectLst/>
          </cx:spPr>
        </cx:plotSurface>
        <cx:series layoutId="regionMap" uniqueId="{04C3EC00-DB0E-4273-A522-52514EF42906}">
          <cx:tx>
            <cx:txData>
              <cx:f/>
              <cx:v>Screen Time</cx:v>
            </cx:txData>
          </cx:tx>
          <cx:dataId val="0"/>
          <cx:layoutPr>
            <cx:geography cultureLanguage="en-US" cultureRegion="IN" attribution="Powered by Bing">
              <cx:geoCache provider="{E9337A44-BEBE-4D9F-B70C-5C5E7DAFC167}">
                <cx:binary>7H3ZcttI0u6rKHx9oEYBKCwT03+EQS2WZbkty3ZPzw2CltnY9x3P9t+dFztfiQBFFEGRDuOEeNG8
GE8XVGTiy6rcKjPr34/Nvx6D1TI7a8Igyv/12Pz+ximK5F+//ZY/OqtwmZ+H7mMW5/HfxfljHP4W
//23+7j67Ue2rN3I/k0SifLbo7PMilXz5n/+jW+zV/GH+HFZuHF0X66y9vMqL4Mif+HZ5KOzx7iM
Cjbdxjf9/mbhuMHqzdkqKtyi/dImq9/fjP7izdlv/Pfs/OZZALKK8gfmCjI511Qiy5qkGevPm7Mg
juzhuUbOZaJrGpHV4Vc/LkPMPEjIExnLHz+yVZ6f9f9upo1o3oy6ebxYv+4iZtQtPjy9zm9jOP/n
39wAXpAb2UKcR+PQIx5w0ymLZTS8+68jLmnnClFkRQeeW0Ab4rkiE1GhVBafPhzch8mYxnuYxwE+
DPOIm19eH/G30Y84y5bzQa5I51ShkmEM2JIR9OScalSRNJGD/Ag6pjHfTORA34zzqL+9eH3UP7ir
R6dYRXmxcmdc7op2ThQiiYouj0A3zimVdFURtYHPa7FyNBnT0HPTOQZwT3k2fLh5fTaYSydbzskA
ST0nlBJJUelavusjPlDxnMqKohJDX8sdsGmtXNb8OIKeaU5sJnI82Izz6JvvXh/9t3/bzjJy81kl
vixDxQJdKqtrDmDJb0l+VT2XZJ0SkUBCsQ8dc+BImqa5MJrMcWL0jOfG26vX58b7OPsxp+qFrUNU
VRMVMt4DsnpuKESVNLreAiK3Bw7TMQ3+MI/DfRjmIX//x+tD/rbMi8ydU/dq51TXRIA+XvVEgV4Q
DV2Xe9Chk7flzhGETIO+mcihvhnnYX97CiZP8B1iZ07YyTlby5LaixzDGMkcYpwzSaMSXWH/GgY2
xAj9w/TsQX+YyKM/jO+gfwIm/h/hnFJG6qHXVbIWJ2Nrk2rgjKzqus6t+ENUTAO+nsWhvR7kof7j
7gTkSxau5l3oIpSroWKhk/VKHosZRTlXNVmFnWmsmcGJ9reH6ZnGfTORg34zzqP/9gTQf2hnle0y
wFVEoquyOIW9bJyLChQrAYPWn7GQOUjNNPL9NA73fpRH/eGvU1jzNpOt0YziXQD0EN+KoZNJ6AUV
z1VNglmp7ln3R9A0jf/bbDOV48HWE54Pbz+fAB+YbbMM5lSzgkTPgTLzbnvxw+lZ8EkxRKLJsvLE
B07mPxklh0jaw4bnt+HZ8Pxkhw1fT4AN3Sr7vnS9OXWuIp7LhszkUB/FHBv4CEJouiZRkUoblTwy
d44iaQ8ftubyjNh6tMOJ/74+J+CKLxHZHqTyDLFN5VyDtqWQ+iNzU9D0J3MUkYbeJuKiPl+c1dkR
1ExzYDSZY8HoGc8D8+EUeBDZwfLHKndmZIN8rmsKNgOVN4p3K+CAULNE4e3qhr5+zBn/5vIYkqZ5
sT2XY8X2ox1OnEAA1FwFy6yccTdQ+VyBzFFFhJafPrA9t9iAgwDVwLkKNfqIvzSsgD7ydpiePTwY
JvIMGMZ30D8BIwno224ZDhD8uixCYJNZ/VTVe5XAOQbn8BhgH+l92JOP+RxBz1701y+yi/56fAf9
y9eXQtfZavU447GirMM8RbxTN8anXPCNDXaYCOAnRc9hOqZBH+ZxmA/DPOTXJ2CNflpl5XyrXVDP
dXhZqqGv7UxR5DUwhTNGdSoNxwB4vm0CHSJnGvf1LA719SCP+acTWOZmHLjVrPY/QTQHIkY1aO+H
je3/Jz/MIJKk8sL9MCXTiG9egQN9M87jbp5AVNmM83mDPsq5jOMUBUbORoxsaVYwhSK2qeBUd7zI
13ScLaMfZ+9WWbey4+qAW76PCex9dr9nhyfTf7bDorevrwHMbNm5wQDXr6tfgcAle/qIWPpbzBFg
Fq29MK0PTfBb4yAle5jSz+OZ0A/vgH4COuAyL+JZNwbVzzUqyZpKn7Hdwh7RChmBClGTpiNyR9Az
jf1mIgf+ZpxH//IUtEEZ2MtZA6JINFFFTWZ+1WjNA3dFp6qKQ/hhh/U2/hEkTCNubmZykD8/4DE3
r19fzCyW0fLHjIFQFak9DHBV7I8ROWFjqOAIgqQwfNY+GCdsDtMzDf8wjwN/GOahX5yAhH9XRlju
7bAAf13Es9QenWhwoSY9LJwxMufXkIeYHPbEtsV5BD3T2G8mcuBvxnn03309gYWfxUi6nHHlK5Dl
KtUVRevTRsYih9BzFWltEpHoGPbFYUKmYd9M5GDfjO/AfgIa9mEZnd1ByEfxgMIM614+N2Rdogbp
Y/7jYDORzhVVlhR8ht9cC/vjaJkGf3suh//2I54FDydw6IhE4TmPvpCsQxEy04jRpy5w615EthXF
cYuBaNu2uDlIxjTw/TQO836Uh3vx8fUFzac4K0p7OaMpj3NcVZeIodFxCE3QcMaoS5D+Q5iZi+of
Q8o06s8zOeCfH/DYf/ry+tgv4iAOv88q5c9ZXIGobDVvGfKCJp0bIlJIkEe+tms4w/IYSqahf57J
Qf/8gId+cQIhhotVFC4zf9jzvy7lKT03kFWiky3LcYsDLMCJzAeDFzNH0DGN+2YiB/tmnEf94vYU
FjxSZc8+u48zGjZITdMMUSLi4KOOBbygI3PQQEIzpM566fMGTnwMTdNMWGzN5fiw/YhnxeIELJ1F
m8x6esUyTHRJRqpa7zmNJRCSmolCiSwOCSZk2HprY+cwOXs40L8Gj34/vIP8XyewCTpUTpx9XiXl
98B9HGD4dQmkGOcswIl05f7QfMwBWPiyDNdW3ccBRtbLumgPC4aJPA+G8R0mnEAuwy1K86o5jXwE
FlhYH6e3m8DBlviXROhfOFc4311/uOV/mJxp7Id5HPTDMGr7uEq3nYH/r8Vwl4/lEsVZ861xAeWF
CBAgKx/O0ha+gmbAvWXZy1KPPwfwEZRMI7yZyEG8GedX9+Xi9UXM7SpqZ1Sx5FxRCGx3GdGwLdBx
aosaRBl5hc8BnW0X6iAV04j30zi8+1Ee7dsTCAxf2m1SzLfGUYFFRRwBQpKsT6vGBo1ksGwd5HEO
aSJgyjbqB6mZRr2fxqHej/KoX55AaPjKjQKczA0v/+v6U8VBk6JqOAzpfaTxakdQ3gBHyHBUInIS
5gh6ppHfTOSw34zz6F/dnICEWXZL35m38E3Rz5+q2qjSm/Lj+AEK3zRNF3V5SMHhDPnbo0ia5sH2
XI4N2494TtyegCVzlS2jOXNxFByBSAgTQL6MpD3ClFTHUeEQvWdnVtty5zAd09AP8zjYh2Ee8qvP
r7/4r1dxZr9sKv9cWwWFIGQm6uzEb4Q5ylFEBMx0ok+nXh5ByDTom4kc6ptxHvbrE9Cz16sMlVft
sOx+XeJTlF4ZqGRGZsFa045XPEtJAFdEbUj64yT+EfTsQ79/kR30+3Ee/YsTQP8TjmLDGY1K/Zwi
RiypmyrasboVdPEcEUtKlUHec+L+MD3T4A/zOOyHYR76T29fX97crRr3cUZnVWInUiyRWAOmWwY9
knDgxqIoAql/nHQ/TMI02sM8Du1hmEf77j+vj/Y1SvpnXeciErYlHX7r+jMW8fBoIWJYznf/mNer
B8mZBr6fxuHej/KwX797fdjvlsGyzWfVqucUByEauln0QZcx8myxI70V2ZjiZLHVMQRNY/88k4P/
+QHPgbu/Xp8D79DH6ewW/zOfhpVgNUqE6BJqrZ4+UKFbAoewsn6VaV/KSfcNLWcPrBZwbWhOafxp
DnDTOTZwT3levDuBk5L7ZbHMXnrvnzMwnzL50E8EjOjFzIgPMIQkibU7kns2IXS8bdsfpGaaC/00
Dv1+lEf9/gQU7Qe3cMp5OyvgXBDJBeiYoExX9bD0gzHYRxExDfjWVA70rSc88B++vL7ouXlEsdGs
wRx2HIXGLejTNVrpAmFBBspqbJ8rcLeX+hGUTGO/mcghvxnncb95eH3c7+JoOadlqWA5y5JsoP3f
lLxnvew01D6Q4RgENv82+IfJmcZ+mMdBPwzzyN+dQIj+Jvoxp60DRStTCeX7pBczY0X7dDwiI1AP
w/7pw+V/HKRmGvd+Ggd7P8qjfnMC2U4gLY5Ws1qZAo72ECPAmh/iklwt1ZORQ3D0jUz7NfjjRX8U
TXvxH15nlwfDkx0+XLy+3LnJs+Vqzpwz8VxHzzrUKfdu1DjHEskJqCBUED3uP5x9c5icPfj3r8GD
3w/vIH8CzYtusmU6rL8pe/rn7EqkdaBmliKtYBxJQOCSaAoOave06zpExR64n2jnwX4a3IH6/gQW
eTazUUMlVG0iaqYiz+bpw4XMkGCpGZDwQ6UUf0R1c5igfcD3b7KDfT++A//l68MPZ7tYzrjU6Tlr
woXmxn3JLGTItiuLzi0KUjx0PsPvIBnTkPfTOMD7UR7uu1Mw4YtlMGNsHpYk7BlKxaFCeWzQIGt+
ncc0iHQ83rYkbw5RM416P41DvR/lUb85AdTfIyY/azol/CNpbbz3liICwVvLXNA0JNrAjgFb1saM
Mgb+CIKmod9M5MDfjPPwvz+BYoUPy2LWAnGKunxFVNHte7JaQULDHMrKNQm33A/TMQ36MI/DfBjm
If/w7fXF+vtlMmcrKNSHoAERWh7vqYuSmVJFlJivizpIxjTg/TQO736Uh/v9p9eH+7asl24x7PFf
txiRviShvRmMxuE8ZCRfUCQIsxGmOnqBPH0QvtmW64fJmcZ9mMcBPwzzyN/+eQLIt5nddjOn2KB5
vQgTBW0Y1/CO/SQN8kVivS9pn9HHhSZvjyJpDwe25vJc2Hq0w4nr1+fEh9X3ZRTP2OUebhMSVZ9q
FkarX4aNiTA8Wt1PByePIGQa/M1EDvnNOA/7B/MEYC+bVfg9LjN7kAG/Ln5Ykjxki4SWc1MbQIU7
y8KX4nBkyOvZo0jaw4OtuTwbth7tcOLr63MCbscPt1rl8/EBPeWQqI2TkSEiw3zVLTtTQzImVAB2
Q2+GcmbmMRRNs+F5JseE5wc8C+5OwOy5i4MfcbWcjwPQtKwWE3H6yVYIEvJz0PveUKAhthXwEXTs
wX14AR72YXwH9YsTWPhxVKyilZ3NmH2Drh8akhJUnLiuFz8XSICBhPRvJNz3W4MTQTjUOIKkfTx4
nrvDhudHO5w4gWjOqDPnekH+ujZg/tQ/DUiHy8ae1ozN3UPG3291F2fx45xHhuyWDfREhjE06RCg
alxGTSE6Jq/1tWFwHsERBO3bDP2b7OyEfnxnG7x9fYH0cZXMWasPKS+hKQjE/IDuSAvrsFPhihm4
eWn9nMP+IDXTyPfTONz7UR71jyfgBD8EUL3+nOe1qHVAEQ9BMGccw0cXHFw9hhb5ai/+Oel/DCXT
oD/P5HB/fsBD/3ACiVAfV4WzylhyyIzWJw5SJIWy4/C+Gc7YDUYvHORJsThEr4KhobdtoCNpmubD
aDLHitEznhsfT+D08OOqPvvvCpmac+bqCCh/YDYoRPxk8SzUw7mOS8cI7lziGXEUOfsYsTV5hxFb
z3YYcQJVPx9dezVrLzo0bQELZGbzrz8I/Wz7Y08XAGk4/eofc/7YEfTs4cLwIjwHhvEd9E8gIPQR
TXMcNIp6XCGdZFa1gEIgZKah+nNQyCMuoB+yRlCHq28dio0E0/F07eEG/wU8V/jnPHfuTkFlxFm9
nPEokqLFCK68xZl7f9gInby1NVAmpMnoXM1fioVFcoCMvTx4mrcL/dMwj/jHE+im8wnG0byBahwT
MIMfxzJjOaTqSPRBK1+qcRlsx5AwjffzTA7x5wc85p9OYJV/WmZLu5xznQuoC5IJGn7L00mEAtrF
stZSqAPdAf8wLfvAH2bugD882AH/BEolPuFabTdJXOQSDhbJr0cjCO6VRCs6kVk52/IFUh9NFiRZ
4lE/jog9wG9P5rHffrYD/7vX94I/xfNaoMwfIFj3aAG+Nm84Dhjn6JymSEPaFZ9XdZicPTzoX4OH
vx/eQf4EHIDPMUpwZ7V40FYB3XYJ0N2EGLYWPyJ0KlI3YRBNn4gdQc809puJHPibcR79zyegZz+X
+ay5y7j2DeVvuPkH5f5PH8R3tsA3cA+Wgqogbcsv2zY3D5OzB/v+NXjo++Ed5E/gBOwBl5DNuuyR
IMuut3rqCfgE/Qh59ItC2SK6eQ1nBHwY6CA508gPr8EhPwzvIP/w+rL+wUUf6iTOVjMqWtRKaIRd
MjwCHRFoGJeI+6h9fQoP+jGU7MH9eSoP/fMTHv2HE/B0WXBw5htYccE8ZLmCBKC1rkVwbUvmoCKU
Gfj4PFcqbsucYwjaw4PNq/As2DzY4cDNCaz/uESs4e3f2axpngIi/7j/R5ZwucMIf1SKiroGdczu
5BsBfyQde8AfzeYZMHrIM+G/b0+FCbeQQssBlV+395F6iOYWEqL90w0bceMbWq4h4safwT884XWQ
mpc40U+eZET/jOfD7ecT4EOydGfMw3q6BxS5PhvjcnwOICAHHf1HcPPbnnSgh0Pk7GHBehoP/nqU
h/3yFHRw5p59WEb+jIsfdy4BWwMNBPuA8lgNoPsL7jrUsP45p/fhGFL2wP48lYf++QkP/4cTCPU8
1KsfqxmXPQKaaKCJ5jt08vgLKhhNrHHXofZcAjDSBAfJ2YN/P48Hvx/mkX+4PAF5U7sFbuWdN9qA
Dmu6SJBmOGQZcksfBRgimmoON+/xCQ8Px9G0jwdbL7TDiK1nPDcWJxD2+bJ06zlz/7lua0TiDP7D
vzcN8jCPw3cY5qH98ufrL/QvS8+dO4aP/rCqhBt/ZL239AHvlqWvsZpdqqLfVJ/aA+W7LWaOI2kf
B55fZ4cLz492OPH+BDjhLN155Q1zqXBzsDE29KF3mXmJWgyCI5YR8EdQsAf2zUwe9M2DHchPQa7g
wh/3x/LHAMOvm/bsTFBBO2pxCCiPl76gsq5fqCNF/7vhR9d98L/0pJwhw+LsS/x9ab+YebqHDVNf
wnNk6m92mPPlBPZDmfmrGU9z2V3DOipc6NCSaqx9UYKhyHCLoX45zvzf/818t30xDLWHHZuZPA82
D3aAPwFf6+tbGGBrufDrGwJxfNj5EjqFP9uUW7oAl3wiCKqgvHodh+bP0r9GbrH6cfY2W34/uwzd
bFm8fPA2zYjpb+GYMv1HPIMYNq/dXf8rXJO5+MMYgGAE692z/nCeMPpCUtxcrAzFAuyW1m2d0aN2
i2jmj/jFa9lfZM1m/jRTNo95dlybJ8AOP0Nw4kX58HPNNVCrpCAUZ2hDy+Xx6QwSpyUkZEF9P/c8
GbHkMD17eDFM5JkwjPPof317Auhn5czZEDKyDlGnQXHFwchuFVCkjd78CFKLzzVkI+APk7IH+GEi
D/wwvgP8CaRCfH0A9+cSQ7g7jiIJEffYTHbLEwzjXMSSRwOCHnouSN2LoYfilxTEMJ1nw1oJDU93
mPFwArug+76a241Ddi7UgobVPtlaDNcmGMhYZ335h3WwNmW/HkXLnp2wNZfnwtajHRacQGbuN9zb
+ohrRBduMaPVCiYY6M7JbvBb6+exLmCXiCKYpyMtbh1Ohb+xLZKOJWqaG+PZHD/GD3mOfDsB1fAN
FXxdiU5FAya/bs7qsGaRC41zgd5cGrNDwF0V7Bm7HWdjTo34cQxJe5jxPJXnxPOTHTacgLn6zV0V
aCE/HxOIfK6i55ICI6lHeaSncYs3u5NLk3CWPPzoWjIdQcke7IdX4JEfxndwP4Geh3+twjkPD5Cl
iDw5NNsblv7YU0BZsY5LcnC00GsLzlE4SM008v00Dvd+lEf9rxNY7WacI0/uKYzzbpV1KzuuZr3X
GB320FESnECS0NNnzAaC8zXksSChkbOQfp6uaYbs+x6OQ/v+jGeZeQJ6gmsLPpdN+08P9PgRNlEc
3Zernyo1XgwXSM7FiX9uyPy8ysugeNrRhwq9v2yCk3PB/0/k9Vjop2Lzc3Hhn6OJl6XQT2yR6VDx
XIz6J2R+pN74eY5t4shz8eqf8Pm0Uvl51gzRtbk4809EkbsBessKw93Pj82/YAhc4LaZy6hAxOro
p3umvhQJXrP05sfvb2TjKVT6/OOjYNUC92/92ARrhr9fLfPi9zcCSrVUxMFERMKogdoVCX5PvXp6
RBTy5ixiFcq/v0HnEqLg/jjmHSn4f6ymLmdps7+/YZctojE5vCcV51mssefwLqjjau042sDS//dZ
VIafYjcq8t/fqPiJZP1njDC0lFeQpojOBKiTgb+Fyy/w/HH5Gedg+Gvyf8I2c5NI0e0/iWpHtWEm
XV6p4iUu/NK1aOFHqW1HplDWVvpdaGjXKAvXkYKoufKTpHS/Va5ax5JZU1dPi4siJFYUXpSFZEXx
pZ02tdfeVEJhG5mZyR0NFVMvSt3IFr5uybb0Tg19VAxdK6qUaoGZBGEtJwvb1mKxMQO7TFP70nPq
AHTZuJ4AdNlCLTnGdW57shqbRhpaUvU+bKzEjy91Ddni93Id2rq28FtSaT+y2CfxV4VYjLpIENkX
qlks4qcbx67CwGzVIsCfUxrahfROyH1LexBkX8vzCy21CpHcdnIXldq1bwmxQq9QgEGT8M6OEi/5
kYkyKeurrqjjRrvwlNLStEVq6RW+P01doao+6E0QAQS/KCz8l+LFHn4tpUqE104TIoKELE0bRbgO
GpcI6UItRUa/W5YuXtvxJJp+31qNEzzHYuVYjiJ8dBDU0ZIC6cEsgX6b5ZlfUDXw6uxbJ2eNrd3I
VLG6+r3o1ZVKL1InVgvnUrI7v61v4jLuku5BKPy68N6R0KKq/+5lcrDgx+SgRpqghE6mOrKpdJbm
s02OS51CMprG+pojqxBLo/FEu3EuiFq3QniZqA2DqqqdMHHuBSlI1OpD45aR7S5epoMg5skRwu4w
JQpSFxGl1tnO3Cak02vXK5Nc+6rFfkzDj1WWR5V3nSGtQlXuDTDEUk27xHoMOlPyuzTOTCGtCJaW
2+pK3V5ZXcn+qerWqJ2LsExoQf7QvKqVhT/CJqj077FclLZ/18SW7N/poU/U+5ffAvk345fADRIo
f34qe1ORgCyOXwLd95W0oEn7tZFSz6GmWnUyYFTKOjbaa0fOU7l6bwhRHjex+fJPo96I/3Gc9uJ0
C4F8hUiizPITtxEMM6KUTifbX9VQLVvrS1mFvpZeFbmagoeWHLAf19yK7QElzkJPWohCXhnpXdTR
PJI/JlLXYEc4rs12alURp6vNMo8JWxe24GTFReYQzTP+iMtQkui1WkZMnNSVE+M71SxtNcmUSKfJ
jhlXXWX8ZYW+1ySfk8jwsIsVJwui0DRoKSjGlRxgXRtmnniWml61UkzZxs3zAGS2Tavhmw05KSF3
2iorQVGY62xXCq7LZJIlNCqYjzi6gr/MqsYv8oWr6U6mLZK0ZHsbCWwtnunrb6lSlX21WHgu3qtR
ciZYmsQJMahHkc1er4nYO3uugX3fxHmKH1di3NHiPFpuUNbtbS43Vp2YsRqJ6XcI0QgIR3kHSX3Z
ibkjJRdWgHLUC5K4otNGZmaEnuybBc4DEvemtWuiavde4vpgSZRodmXdJ34ZqcIyXgvIQLNTMK9J
i6BJ/qpIEeCr5TYC3n+Kvl545EPgSbHvv/MsKfaazOwE7AYI2K4q8Kd1EjCqdcVK8F6GZ1fCg1IV
TKqFazpTwa2FhyjJsVYvYqrZjreQWikLyVUb1GJOTLdUA2qYkWiVuXiZ5LWcfle9QgCb+q+ymTmg
/kHXErUp7Lj5HIZiXl+mtp9X9jV1g6aQvpRxypjrUpV4wZ9FVeu6b/paTTzrve9EbJ3VRWmo5a0k
tjlkTGRJNiB9eW+w+0fH+1JT0RJRgQqCqsXm4LaGo1pi3nV68S0uFbfzF1bXGWm06GWekGYNIFMr
v8OiqSOP4J84SmtQ1/+J7Lp5ml7IXlgI9+h4xpS1HEsZuFjUWlY/VJklhvlFGWQ+VpXhSGyXJZlK
1Gsaenaemo0vZ1R58EhDXds1RSNPYvpQxFQqus9i4+X257rxaKN+SLWuFUlnUilJtfJWXitQSc6p
fxeLmo0fWP8Hrg1i6zter3ZStSQjHz3dYzKbKpXQ1iZ1wwrrIGtpmgufEhIHYqKaUV7FhfNnr+1I
I7V4Y8FOvNJYpIIh1ulCSNoI/IB69PCumebaVrGwFc8WxavIc0pJ+2CXepY/ilSosXFJQSXoWJl0
ZSJcCEGR5up76iu2ZVyGIemi5jqkJJLVK59YbFPTROgk76AUHHNaF9F6C8f/kH+oAYQk5jidhIoM
mUT9B03tlFi8Cq2q9d2FFGFxSgsPlZ2AyFKU0HMXRWMEqWfqxHMIvZVbuYZU7uJUdJWf1G6sQhpK
DUWJomRIu4Ze5yYSdVs3+0oLqcbLd1XM/gny1MqNuyKpaPIZwlePIa8LMW/qRyMwtKS9biS9doTH
VixEL7wzSFPK6rVUx1WqLyIrqKBdwiYqvMZMM8tTtDtB91TlJrO9OHfX1SlrQ/rT2i7dNlc5FY07
knAlKi60lpECyY6KOWwbWgtlIqXSA2mz1BYWbtV0tuuZPmzb1LuKLI+m8o0k1EWdXGctEvqkLy9v
ZM5aAQXYx2gygoWN7FdR5Y2ELCO07tL6AYa4r9E/a7FpaHslGCTEkvc12a9a01GzArzG9X6Mu5oW
ym2zPvPZi8QuHQauF1FBgEJxiMgj4aeSEqppmjysZaNEcyaQsfOh9q8KS2zAljqQDLYhsOthjhRO
yOzel+HgzA14MWiCjHbUKrvsRJH4xe75ZZE5qpyDIbkQh5kJVS3IpdnEZSTpf6uFF+b+rac0mmav
78M4HgH8MCwdXGeDpQAUOLuxa+PMj/0ueXAEV02iTxAWGtRJZRkC/umFjxyVWRvfyE5Vtd8si9Ag
PoDAUxO3bdGOIgAcGGJXaRKWJ3jKLco60OPcD43kIXbKBntbXm8wx4vAvXdBUUCcX+t+nGG79UZM
GLZRXX1wYsurRdOPaCd7V8R3mMj2BRG2oVu6UHlOQZlCUBL69E7rL5ZhSDr5TR20Vm4vaqehmW46
aSIUzRdXEOLS+6OwwiIWLkXNR3PMG11xFF+9laKKGRq1pajpdyrozHDItDYWsotAUmw3+2wbOlvF
iZiVXvseHlJQuWYiWLiC+MpzRAmkuGt3rDCykBlCal0zTbUW/16F1fc9zzpm5ORGnXr5h4o2smtd
+0RkSoNIri2rJvo5oHroSqryLv4aNV0GHUOiToGOX2vAWMzaQktMmvoFnvlREIJYJaZwtW67jrmJ
VyKxBIv8KVAa+B8jKy5Ic2cFyDLJFoVn4x2vqFzAp/mQJWGXuWbRWpboXlm6ZVWGWSt+UqUXih41
XmXqQam2xaLzVCH5ClxiaNrOZcy+gj/pg4SOUgckxGubpc5CiQqm2xWa0y4g8F0866QCEu+6jhWm
r5KqE0GKW3YKCAt02sENVPXMwZfRpnXwJ9LaVRVYKVW26CcQbGsslAg6F84kbDYGsCW3Nr5a01UX
NmLoEJhUVaFkcnAhepXShO+g6JkFGNUwF2CLJo2Bf6T1isojlRlaRaMG0KdBAg0vXhJqQYRewiBg
upo0Aq7OWSiNI2XZVecCK+dKDqPWpr4ZhYofVP9pNMlv7duyjN2iXEiBp1nppVvGsEfEwqCdf5VX
UVH/nVrak/VOihYYCV4ce7Wpe74lygs7qgo4U4IdYY2rsuvp+UJbb42uUDvIp6Lz5aQQTcsJK134
EHZ25qq+aedtKlYXruDpzt8h/AGpMiUUiBv5vRIUXaO9zwyD2W1epHSa/S7UoyDOC9OoXMiOb4Ii
dlX6XvCglogZRKIHIztrclksr6w8tLtbNbZ9N/kYWm1jtA/YMV3cpRehpViGcy0GqsvMV0lJO/dC
sODKhjdkvZ9ErSiAZ2gnIa0uvEqO8Z4w01AaetG6so8f0uyMOQq9d9Pzm6gOM4+itTmFjmHsW3qt
LJQCk9yG1gqAZG1Cvyy4d/SHji7dIvJ70EZCQoMaTmilQUpqJYqdz2v9gYgBTDsZb9Tc07qpoL0U
tWaeiCL4DvzIWKuwt1+mYUd5ID8VagPH/wr6z6Er4NhdTF0t9qpMqO5FqQyae0eMVf+ujeBMfBMi
Gb7OVWQ4AdTayz+rMB94K+al45IzXFGERDMDmTe4rIJ7dz3pRCHWavsBt2J2Xfs9d5zIUS4quPtp
8TXUaanapobolS+YQVwSKBfPdgxwMPBs4HVVoTwDnlUhVZ6XL8IuzGvlRrEFWxOvsYplD1e7+UwW
dG5dJPEfRqVk4KMsJsSA4M5cCktKti1fjxZ6pwmBdK9Kne4+iC1hO5X6QouoixWVSn5lZaXEjOoa
rrdj9vajXTkNjMqerLzNDah9xSNMIgSCYGTZg94KkuQvmrRM4+CCRLkntmYWGblCItOCRe9pl16n
d0SBPxuJmXVAPz/BOIIZPCUSinARxGSX/nGhCE8Na+oaRfbZcS1Dt69JaLiGh8iSlDTCZa00tZPf
kdTJDXFBiJNq8SVEnt/SW8O3iq77ajgCMovf1UmHTXUZpoGmJ1fEruEfvMslKgMpp/MIcIDysApv
IZAgrT7bLc3AwNQTHa++lhIl88mV7WhJCS8THjUJrl1oiES+CGRLdsQDrp5CueWFJrAGuxRehxaT
NYW3B4ia1rWtBuVnI+pUki29RslgTrtZXmJbyTHBj5pEr0sskMhtJcbHWOlIduFCrOlfisZWMIZg
GQsIEDHHfkjg2uIP4qSpNe9CbK208BFqKFlsx1t/sSI4npe9L0rSKPWlIWRYbKbqixBjt5pB1NC9
dAobZuKNahktlktY5SnALiKBKX0iC76rrFJNUBt6SzoXlNhJ0jjZRe4iklW/b5K69YNLUfAzRTdJ
DWVvLRJHIk0SmqklGqV73yS4Oil5h0CKUQlXGowcIplpbpREt00KtV76kdm0LeNyUljd07sXLhGv
ICJDNTrgjPH+AquDgnUKQ1HUJboT3fbyxjWstjTuZcWtquQ/CJz4zX3nyDZEGjMNoSQdr6JAo5EU
tqNeFjW8hEPAWcQSgMu/TmzlJE2cQqW1fqjfY7MF3Te6FqmtHGhYApITVPhF+EkQvT/9u7hOGcVI
GrtQE3fCjCUrTWrVrZVOuRcVAb+rJDkLl9dSzNRQ3sgQK1qA25gPhgC5CCDa4OM0wWBvbLBDDt49
Chw3arK66+4rXPWc4R2LNJTdRe8VQA84Uvw+DjVNEy5bBD0S+ikN4Bq7ZuY5bZgjkqB4WnYTO01K
WlPKYW7+B5Ecva7LAx4UYeBvyyd2gRHODFDKrooglpdPRiOGpavIzn1j6SWccd132EJQMjXX/wtT
y7ONC8kLreyrV+UIjS0iu228R7jZJVyK3uOzktrokoXjFoEXXchyIqT1RZZoDOiXecpFkNBoBe4m
qguAro66ZN7fyVPR05sopJ9o2zYQJKrrsFXUKHKL/0qe9LNbp4Z3QaVSCttrMXNtKHBfki24fy8T
s7Ow0dFO11mFKPto/BkCs8aKGEca95FauthLYol7XbOFTHMNv5XrHeyIPKrd7tvLv0t2UWApg9hU
GsXW2omuGHZjd1mmQNJoqVDcRFnFotxR1KSWv5AKyqK0XRyXlc5MfCf273vT1s5lpjAKI7dgddV6
y/wXStwOZPeBzzBJ1bZENKZh8Wapau3S/Uhspyu6C60JY9hnSlz71P375ZdiOY3jlcgq11Bqyy7h
hlnGb1dDaZ2OVl513we+jSQ21D9Kkra6c+lqnZok7yrEjLvoIvLV1LffuZGUF8lCFQNmlth5neJt
igxdIgWzgnsYxFjHiAp+7hJFs4QFgt+qLCzEIkeEwJSVxpD8q1RtxEAwtdChfnmjFYrqy9dKIcDH
+FqxxifC5domk2pcuAZfRnHYAU2G2NnTP4g55H85He78RQhYyz27udRaMQnka1VwFdqaVqSKVXQZ
+I6kG+/LtCqEhy4uAqX43rOjaysW+OvKljEuz6NYhpeokNjGy9kBCbKrah3+RyAzxGruQ/ZB40AF
XpQ4i4t1uKgJdMqHQI4Zfamh0ra+hjuth11hJr6uRMKNHYpJTOBsNHA6FlpFXCf7WW2D41jW512F
WYseGLziV6ljd4rmF/dVJLMd2sUIcH8PHMtghlviMgw1EljFTe769KDw3VF2CtsUuHeHsogEQiKc
0HcN18NpSnLfR4wVKRKhX/xSV/H77tNJokJ9GVQEtgemH3h9aYcANMRBtyGKQ2UYFDvv7xSK55Eu
rT7Zqs2cVy+A/YZQtGyXXrmgtdU1xgXI6eACp4jsgIFSp2CNXApGGsN3611gQapZeLaEQMaglQjs
tCRaH730XlMbG1hLVk4zUTOLyK5KzxTo06/2KytUAnaUlNllEdJ3rVZFYWUaYlF66kXx/zg7ryW7
kSRNPxHMoALiFkekTpJFVlZ33cDI7hqogEYExNPPFweo3WbShpzdKxoz8xwAITzcf+Fw1tDqEqAA
okaRyKLJa+sXEfKHQBUAuXoeuJSh6Z33xPoig8od4cg/HiGKqs9nyo/E3QMV6L9Va04MC4LGY7Ws
Qd4sn+Z6+GWd9T4h9YMwYj3AzPGiGhqVvquzUmeRIlvl8qVuJisTCbGMa8yVkoTqOGI9/jyeOe8L
LBYiT4N225CRMUjp9ytxxoKYtanKvuR+WnjeiV6G1MWJswISkjK2eay/zn5Yp8k0TmkP10+sk8up
soGChiTv4MV+tTl/qPrQOjAEJh+EgvnxyBoXOa1tW+dfsjgzkWT1Ko/jvoKqJP3dE7QZLm751FmK
MakX2yRI2+2c4VjzqxeRr7M5eYGCGMZgE4AYY2GZ2dsDZZ159fYWlqNbdncbr+9wf+vnFJb/NMra
sNp7AtqTO7MLx2AlGz3ow8IbzTIP6polIemGUdZJPuoVlUMdwIcmXWin4XMfN5O9njIr7MR5FFgN
86QPC0V52aiipljWc3+Dk4bY5LOOXzvcXqQsU9MvO0b68+l+nwuw6eHu0T04ZAQx7+f8frbV5BR2
DB3z+Sjg6yGc9LUtbJ1eQQDWskxEx/b+VUL0/akpDJvGS1DofgYfgLnvfQ7idmsRpWG7fFwtO166
v5oUkku+wUHVphMY9vf/EWsG1v7uiKafFO87C4OQ/uLkuAZ2//4h/WVzo5Yj9WPetqhVkgqA2bOT
XHTd0JxF7uulva/dycCClbBZP1nWOaU4pUKZfzqZtvxhCn3MjHn2sFifd1xHO95q/u7Gk4oUzYw4
CcemhmeWadLxZ+Aqj5+VRBmqPVBfUz+qyY/T/MknGS29x2n2Fts9Kx2br+Jo3LiNCBbC+uyM8F/D
ySmV0m+zU5TbctHl1pXTqbZAENOk2G/UypV5sHBxzYfTzA7lay4p3d2Heh4AwM/dtkG1JRWw0GIn
y+KNMdfc+dUG/mhIr2LI4lj+3uwDMVMVLesf9QIQ459cZ1K29wGCXBfrY12OQaCuU7wIv38KlhFu
+FMGqswDNH7fjz5KnSpnzIqxNkqQPKZgahKn11ux3K92aQ4yTf4e1PdiGTs/h9ALIDFPPqmLLC6e
WDR3nbtpr6rnDDKVCdsMhmo/5KQBW/pR+kHhlNdW+zLdThNpK8h1Lmew108ppHPwZyojcyuF1who
sgo0iiPpmINqqwAQE1Ksvkl/O/ZxbFcB2HNTzWPeXXrP2zzvVdlT1C2nuHYzACCvcjbEGNaQmfvb
AEOROzmxnOuUhHYyU24t5pFBR+eyT0YbLNk752NlMfOEepNItKKFQ9+XkEWmxMS4jRMr65JOq7/W
5xYOcsgvXev3DKLvdCMrFHm9V1v3Vbpm/PDgiZaBTl/pY8H7VcLlHr0ExNk5U1Y4Zi+2dhEmJEOa
Aa3fVWuhVfja2f2y5F/y1K3H4c0NKsHVO9BwRqMLlZjXB8haVuZD0fVmvcvIN7/T3hr7p6noJuf5
SFIQVpAyvSxT2Yt7q4yX7JK5/hgUH8o+r7hHVYiOj/5iP9+OoP9b/LGfQ0IWu5oexpxVsCDf72eu
LiJ7ke1HTSbgD+cNgZLlJUMtsr5J+qZdSB29KYDEOO1ijEO1Ee36rDVXjqiBhFvX6ErcoMv68M1C
nRJl/5hTlk6bOF5gxVSDOzCNOAQqvrdXWaenIQaQa89UOFYTJtKno716WLrRZnQ1vJ+hkcbeHAiH
/i22c8DRRaQcQwUBmXi/7Yo9wVfwd7keeSt74qTF4vSX3B8sq046CPHsLputCrIUIiem9KFu8KAi
onSVfKy2tEHN5TQa+uAg8PuykZDtSTuA6wGpF02XhhdI6rmbnqTjeHX89wdXV/ZWdEonVmx96nsd
rv05mjaff7B/TVGdbE44N38caVzmdbrurosnar0krcWqR0izp3i5W5mCdWeCDuGNG6VGXCO2IR0+
bF2FWC2J0qpDoNKUcZ9zl97OcrRjXrT102AicU42tZrk8cghxy1LrWI6WbUymBqxs26zD0Ew1QOr
s4v1BEdz5I+HKKQUo7/1H0t/E05/X62jIancfjVEHEWON6RnoUG0ijsggpWPH9qWdE9e+2bxmMSD
wDsURm5HusS5b0ORdCcvTxHnJZPdB+U/RwdEsrm4o9hk+9BUJDDh6eANYpbc6iHNtNAt7C3A/seT
DSzs/ckGUkNA9EIITJDL98man08BudeUfWiyFhbxwskUNe2VU4kRuIygEQwRpKIJOpuEQ3o9dnPc
5l0dJetIMKsf3KivRJl0tlLqeUqF1VzTQJR8lpFbQJo9nTeJlw/59jaixiD1ApAF+VKyMLrDeR3M
FQx7uHwKfQRA6GHi2vws9lPDRDhpaVibrp2K2j+NFlnketEKxBGBlRrMlwSqo0hNqjF3+m++O5GM
1X5d8VU9cQRkoolCU5mV1L2g+ogKjXoPZZRHqtTPpQEvrNkGCKKKvonPKLS4x9Jmt39gp8CzJw11
8vrshjGC2KfIsgZiudTyJnFbMm9VpzFb0kIl1aJJsa/K7QzOZ4sRSZc95xT7nzzI2OpzNyOOfdjT
wKWuDHVfGIFKC+WGVme78m7puq0vB39QTUjMitOqrBHWeGEauqc9b+182zy+WCwjg4jqISjaRz0T
+trzoGvqitaqonxeEnsDz1BP2Vab5HYs6Xc0nIIqIKz4drfys0DapBEQ1jc07MAqh15X5JajI7Mg
fCiD3iSz0+LanFLh0jf5GQhbxvdNnDrx+lg6ww162m847J2I25qGyMhwR7SSXNO2q9EMnDumoZ/U
jZQDKWzerql/EnmlLDdpSy/L1AdhN2h176LZLqV7dfvcBzyeK99g30W4ZNzXug+eamLNyV0V1ZKp
U4gGsbCubiFXg7S34QpsNyl+596XmZrj7FOh5y4bHtyyDfKHHGUyZ3y3KcUFWJQLQ2pbfsmnCf49
qcEaW3DnuoOktdtTYWfWMLwNQWcQuONAizzd9NXTGqYNN+a0xFf3/hhMhCn+NlwiKKVturK7I/b6
sFkmGzg+7tpqHNrE45d+caohXNsPaThA7cfSNVSHFwYd97VEteELp8VgzKdlCsLut7WolyA470VM
2KRGA0K8ZIkd/2nlNvJZyl0z65O/FAtyt5uE5yBSKseKMvvecaNtWhK1Ol2XXzW9M+zPHWBaRTol
3MFwU4FrFAyt1faN9yQyp8mnU7WzZMdmtIsm1GHS9Zljded2tc1+yfYJWwLfLLK9Eo07eKHqflDS
4JbJuK81pTf/YV7LsY6eXH8LdLae2yq7HUzHgSH1bBgEZ0I9etXSJiBdAXoL0Z/GvPTSzxAYzmw/
9iDMa3CxOuQK7fl4YjEPXTMli1pQP762bWNCEsVgNbmnNlCq+SZvYWRmWxIPOAa6ZfnImRyGSiaE
6y2NnmTHAbbchXkG3ZYUdp1Xj51r+X13lsjMdfw6UY+wJictzHyVUdDDwc87QGStvZFPxYK1SFke
QTkiJZqZpjd72pwqyE8HV6O1bUDng/1zt1UQWIESDczsEFCgmZq4N5F6hVdijg8NcjUoE3usCr4T
TTXPyE0co7dN1sgjZ11vq4etG6OPKDFEdtJzY27HKX2D7M63lKNOwUbBacJZOeQaYdO79qV1JBpP
9Lmp9jISAmyBVTL6blR2n8OMKbMvFX1k1+ZSKZWF6vFv5Bp0kPtOI8vsyCodOrOhd3KiT3MTmLxG
Ouu1qIMl/upXg0t0cqvYD5IpWPtMJ+U4hoyqs+Q60OXp2GazNaeWJ5JiHjbgpmQph8KRHzv+jJI0
cfa9rKMigH8t2sqsYA+0X4QPxRKZB0Q+ayN6HVyyePtv6WW4waG7VSJkPvDTTseFWfqlzUl0DQvK
3SxOyARy9dALhSo3qhaDkFZrXxMKMp6WELJX9kOh4656CkjJ+uZjGm8mYPVOl3JHC7UTvzsys4O0
sQK70vWp1W4po7c1DKPpISeVY4aO+6n3M829EYVLavmd99sxX0qisUGIpkqfEomK0DIBO4eRNLaJ
Ern6dJ3rHFzo5RCLyczrTZjcFWS6y80CnZuBjOe3Nu57S1yLHvHqX9lsAyKlhSGvcu0BZCw36Cof
MqMXmHcUYkQbzZomPN8GmdDP/6KSbgPzc12rbSjvu4WSx77oMAAMOokRa8J8F+S12XSdLlxWQ2Zo
8W+S0rD/tsZbG6VoRW/b5HjAKYJvYtXY9U1qKRsTFkZkD/23I8QAYLMBvLg0ANhxXKZyNldGMuQz
+kfErtUc8Mi7JKHaQdu+i8wucgvL5vZ1gMC0+aj9puQQ1G1ttp2zky1SeuY63dKY+k3tB+TQtGYW
EDuZ/OVgroshNXxEtuVGFnoUj33VmRpfNNqQFBn2Af7XBiQObPOyNqe/ikZzDBxUYrVHwO2GHQ43
PGnd2c3NV7dVF4YrCu1eeQD1V9eKJoKDULPRJx4EaOlmOeuzWnywL3cXf9TLYq5S9pPZolLmHcd+
GEjNTq19YT4dwO5vb8WSjql4GIma9vLoovJBt3I897GIjsE4drbwW8N4jztFFi1hw8o6Hv8IwnHI
NvSSiUQsKM/ZDI5PGuMgWg5PuYuQ7MHVkvG7znvy1yixcXCvAsysfVqmzgrlsxjqalYo/ft0/gs0
lmB5lmk6kdO6Yx8Gf/r8kFx2h1N6nXreeKkwx6Rh0kw0E7SSzFemEhYcHoASERCYCbpKRnwsVWZq
3AzQ9c/R0Dt9stWD4B8dhTMXYVUP1K1+mzZT/DIXfWmgjMbz+MZBSPNP7BeI2MBA/XT56mlErH8a
aSkP5kWL2agD/WHkK0wVtzt5ilrrjFxG9m4SlG7V/S5VYSAbb4gMZDNui1m5O4JAAjHynwMzyHZE
qBs6c/CrojAw1eSnBj38eWX9vpqAUoUFAG+2Xc9lc7/DyXI5DE0ztd7rXHDMtImU4VJOZ69iaL7h
QjErZ3TnrS1Q2+nSK5/2dffzu/ieiYD5RnztRlRPaLHp9eIZyPI/XG2DwburLN5eM9kaXezOjtqS
5A8qnpOJDHtn/8Pc/jXt/z32z+VpS8zDQ4WjdnB/QCa1tpa29qPl1W18w8+p3g8Z6YMCAKQi78qK
2uY24oZ3aZt8P7zFhv8FZeoaKOM/oQ5gBjTLKJZ9+sK63nt8FoFJSGImSopRFnT9IidK77k/F2Ac
tnVS9eiV80V3bQsCEM8TE5UXnanLoW+M9OiowdEPpmH5EdaZ9DfJ+RyZbZxWRthY3kSrWXiTgyqL
YvuraqOs1r9VVWMKtEM3WgArBvUlA45af0U7/DDqyDx40xp8C+wTRNQ7/iu0cyvwrdF9ibyaGHHE
yyonBFBr3vjxctEm7Wz2KF3vzDjiL7Mrfr4CvwfFWQKQ9HANdmA7mLB+4FxK9Kj9KFL9kovF6OwX
TWrNsXIrAjda5Jv428zGhPPzC/+wAYXNCz94BSZ8h+eAcX2/9N0pwqIW++pF7FlWOACnVU8Hhav8
Hj3DkQDqQsW5/1e2F2s/v433z2+0FRzpvImH9/3yMoZ3t6FmR49ZPcsX3Ec7apkHTAMQdkFKxAbB
VHA+Vv3Pr+x8b2mFejWCDqT9ULGwArRx+n4Eel1kaHpT6zmvR4MbyDCl2L1EZd8NUzL1nLvf0Hoa
WmTZQQcV9eYQZtOao9xPwyz94nRliZ795/f2folivGAsBFvavJFXvKcsgnFDBhCm9vMBq4hdXDmp
mCJtX6JzkxGkDjaoDgKTOYj/TZC6rYT/jAsuVDFiFZemxfR6456+H6chMI5M3x2eK135G9rcfUyQ
XGr7tzWbel+dlTOF9ldZBSadcbyhcb72CudDdop7jDDA0FkYB+W90DL33F8odN4v5YAuXSJyAxfa
Uvg/CHQ4ZjSC/Th8+dsUty/UziJ1ApKKSuqkqBAUB5hUkTQ5Wy24zZ9Pmfhe0gR963oMVBSylVFE
/SBpIhXQBs1dX8qhlZzNuh/baHiJdSzTt2xZrCBPJmvFxvdp252Ah7m5CNCOy6SCAfRfp1CsXXXX
bb3d/leXTln1Nbcc3ExeEoyORmoRKVJ0vNCrZRjxNovQeM+OmxGHgTZhcnwkW4z4kb33NTEcX54d
GqHpgZa22aIndPMNGG//DR0EArG/9RpHTO8xJfGVasapOSdWpMVckdu0eJjPfdS7+QwNiyF7Yz1E
EVnoESwCCe70OcPZVOQnjH3hoC9gzN4YNQmUgbFm6mo11jNb91aX8QS5UvVd5bVG6pBFo1nJ0s3z
3L6Egly2O9MgbJymx6HPUatdQEFy++3ns+f8sIawCrHnEOSCZPFasHf5SBgR4WaYwpcDJe72xyf1
oyB+5DCy0wgf6CxjWLwBUgjD2i7FPg6ufrekVqUyx5i9VUa5v/mTkQ7uHrjjsWtoqfZ3e3Ezez73
fRSkvyIh33OQ2P6RdxA9cCAhEnovWPOwnAMA28MzxWAnmn/hzc+95ooRiOro8GAebrmtsYwJASsn
5ege8nIdGgXTL8b3fabF+5S5E+zGt3dQReG7IGKnNvARa+p5rqNoy//wxDB11QO6Ct/6HJFnk2iG
CKPrf7gEMRbsosuY4nPKltmKX5fQr+f50pAphCo5bn6WrSl4kPtG0Z/U0N74sBFQWUU4K1Nruv78
Gb6XR5hGfz7rmdMak1hIqvQub9Ar+qUQqu053KxpQBgwprWXna0F3CtP/r+yg9BGjMpbAqHqjF3b
eTdqcCY9Nbmonw9C8cjg+z0/p49AQbHQBwid3V9oM97PF2GMFwXHmJZu7854n59XujfCjbl7LvIy
JFjWFN/Bn39fX4YIRT+G8WiYt9TRmMTvfz7YP1wfSXjkiVs66vueePfkjVzzaY2c/OmwRswENVNT
f+faqh2B8OGhd3EG/0ql9MMNMM0InnCG4OSyOWK+P/UC4OOAlgbjI0q6WwT0b0X2cfhl1mSQNdZf
3eNgHYox/OPnA2Ae8D9PXd4RgCYc5QIHS/zjoVYts48VNVufSgLk9iWK1Bhd8zFIAXm46cEar4GL
WfgXG9W8C+jddUn9wxglEpkha+7dc1fC095Wt8MTzqK8V6+h37XrW1wP5fZwkOkNzTK8PyZnMKw2
+8aUu+jlTelSpG5p8O++VBSuY4hQbzthlQHyuw5ubdCug62nEjCnFNxkzRrCiGWTcGuP43FISt8Y
vmBVjSLi58P6PrNCHsvCRmSK9o7s/32Rk4q0W1rXKZ+mWHu3U9ctqjChLcBQ9RfVVFqUf3u/xApN
8k1hotO2qbERNP5ikt+HlIixZpojc1cUge9LkVlOceZNa/kU3uQ8RYYYDdDXZHY7DPjzh//xckQu
2DuMkIhiSem+X9NlIQQc5iYeaUsSApSVrkF7falJYCe//3WBK941y2CMARpR3rCTI0Er4feXHMd0
6WNyxMdDAFze/IpLVnfbmxpnw7UZH72WT/k64aQ7DU0w+t2rq6atk1dM0qk9PPkdOgn9fKCVh6FK
ZKjWwVbiAUB1kSko06EsatM5xm7X4uz6KDY1yTQJ+FZzMKzoMnDGpauhsLp5NDUHmYpZuzKoDTmW
p3A3mLCQdYAK3vT4cpd4CaUNnRUWtSHSpzwb+PNoV0y1zWwoyBLFINBsm0owsmLPQ5uqb+EydW1s
XLV2yUZDpzCpKQvK7Ih80MVmn2TaQ/GdsFGhCip24k039IqHTw0bc6M4WwwsOeCN4yJHUdBmjQCW
1J0yj2S6RPxtkRrLwAD0B5KWis1suDaNNhKsIZUGOtwrCmlKwG9rVgfjNRosP5uSebCGNbgbaxw5
8UPZbxjOd3DGtueZ5y7hSDbvKjIs9h/3wTqKlSMcl7vH+ADODrKgXbxmezvQFnBNU925N8xnx4YB
1wxOfNOg2o2w1/IuxR24OqddMndUgpEbm8EMe22sygcX2vqz6fFR3EDm/9TZHWWB3/iF/0lGrCQ8
DiCcPpkZMGb3X2TIUZkMGx1Avk7+XOIrE5kspgSrlsBYVOc8JdhocVuujeMygJZyjSESfcDQXDu2
VRw81m43x0+FCkf1paRHBFZA+AWxxec9tcIO1JCI2Wk91vChtAfIvFM5+D5AYY/T/yvCpyI8TRAu
QX/RdmcQ8qzAl/qm1imHsYb1sDLE9AgzdcL7nQE2L62ssOQk/AgEc6pKW9wNWWN41QZIIZYJepJF
/GPbWQ0ZWJP3IasCfMHnA4Q/oC53J84PGDpVyBK/1dLXJjUDgvBfB7ufq/zUb6rafp+HlfvyesuZ
/6pRcdIuIy+3XLwtfM/2Breu1L8AMxz/DVJcqw+0x6k792pZnbW+hf62WNMH3Hum34zYfEMbV1jm
R+SM5eaM8jzuPPDBENBdwOgvsRTd2KaoMJVmCF7NYqVWDhzSwq5sYXNCeMfteogBiIbEgrutjoNB
fwqjarLgnnaEnchrsJZhjwJHAhevgV/8UUe+U37al7UKFrZsddu42gZjz86bjtyxvejJNstwFyuk
FnzHfWe5lq5Oelf27KV6hSmUhblrOkvXLYWNFpO+Ftu561MBR4CrzvAXh6MrKKs5Gy52XwsFhCvz
LMcoOqT6Nay8bEbodeg5myXnsD2edF9i0RpgA7MlXDbWzMXb6P2yo6n7Vq+iOLL+0GLQ3iXeQ9fB
/XlCNCb83dyV003Hat/8lscwHT0DhlIam0jFUcW1d9YEqBdc4gDuZWQTiQ/pqo96GBSfdjaZ/bZM
ZBdwZ0fXgyzrp89d7Yb5pfWEroHwd5JjZ6iCaDFQp5o3yQSC1pgR2hZ8FqgTGJk4O+8s2ubaLXSD
v5um6l4ZvVIMgcHfG5lg/+1o9DPNMLviPKBzIsCvt2UaArWjtsgdQ7L0Ti7yF1G0wUa/mT1QFk0a
EUTrpRVsxqrN7ao8NbFF640ktnxUKv2+2eb9+25sx+Cta/Q7PcKY3SQt17QVCZZpx2YV7BqmfWr+
Xtu3qDcyCgT5EG08Q7ZHSowa3J4TDUaOxCFrToFyyg3ntdP3h6hgl8j4zWCqn2wxzLBWwe1w26Gj
g2v3bjXgER52kFGVjtmCPq0imNdgl4YMYL+sy6YfUymzU9cVzGncW2GJYbKhiFenxhqMJ8ZB8MF4
70EcL7RPlk6nA1NC5nst/7f38sa+/5/FdjMAzes2su91U5m/93bggrZxZgCaPaPMpM3aOibIthcD
eribzLfit3JcS7RCxzHnhxM5zRxt5lw7sJ+qnW5w+Y6rr5tnlob2MwigF480A7Kq2lsUTXtc6RyJ
ku+qDANtXdAkCrtF5TAZrpM8HULvH12qDFYvXRRspAn7/5wdwF/2q++5G3oiUzgcAH5FqsQ6qgio
PFyqGmIknlQjKAp3dw4VZ+28lFa02s99cKPauqmL/hxwV+V/ZJDLTaKASay/ZBlEh9NaSm1O9YOU
7OAsOBAPSHv2M9JJ084B+UapTGcA7WpW7GG/imHoLGxgGPEA6tIsbirvagVoANuTv0vYR58WYIBN
3WzOEzBjX0YnrDhp1pwDAEA1XpRt04znMu3C9X3ZxnsfgiMTOI57GiYRAR6K3lUoAekTtzXxKetb
3OVQprVnbVc5tGZ+mSFu/AjIR+J4LHTAAIPZV6sRQR38bDNwcH86KkQp6tVwx7ssKbZoaoAdq8MH
5aJkueW4ak+qDo0XFh0jN4rnzIRMPIdmxcCYse9E4woSLXr4mTjrlZNiwSCNyZfPE/zz1J6L3bQz
7C3pUpdqrk1KB+KT9hheVufnQ3uCCMxklf7xjeSHfCMnusFG63wycr9DG9b1mqoj2lU8NkcBdzXC
UbPz9/ModmOEWhaaYAiYPTrtydOwp4eoQ0y0OJjfbOfZad2E9mVnfo/luRU3jWM/mxYLe0K6A1Xj
ntmiOw7onqdzp3ZR1aFIYiQJ8uBeD2XNcyG8sCLTFWhfzSpDFor2ZN9zpRE49wnUhoe2cxjRjoUP
0dT0bXEt7DTwv9X7ZLcBWvO3qaQrAp0McjSGn7zANoS7p7Ns1F/STDeixZNgDP80YTRyMEoAIzjY
FT1WeQPpxU5Jg9DUEiEhY+rSZMQnmz4dHPw6CqnRzqX4v/KTGn3D+Bxml3LXoDmkF8x/P0rRtx/t
ufDwvdcFVAKKtwpFLczuLVofewzZ/DaocxQVmwweDrDCyuapck4ZjSnyIOlLfUOyOCWr5jRpgtF8
Wm2IXFj6XdToScF6NdehEUQSrpmUE3HqJhw4stdqscxadDiSWTnHIB8WRE5o/LAnIzfLl9dxlxBh
SG2m6EIRsrTd2S9kNpb//Hk9+R6joPkh7T1hUniJNv1s3gONmwiWtsga+VjLDnE2Quw9n98MX7zu
TNZhM/l/ujBOIUp44BlgfwF59R6Kk5U39VG75Y+lzPvo20qlECLy7+jAQieK3lrq5tJwVBDmf37h
92QIED8FbeTDm8F6+D+oYC0rohlm3eT3zbx2kf8AsDoF2WNMjxkk3EgcVBjdba4/OOhoNpWPsjn5
xerRzSbgTB3c5+oWWiabziPVBxSBau4+/vwm3zO50LcRLyehfEC5wvtX35NqK2qXMOy0d3eIBXc5
4nK0ixtKA/na0dJJ60rbmS4PyyRdojD6vEy667q7VtLkrUjcegDKH9rCarMTojm0xknNMvDoE7n3
6evzWkr6DhXSamSixCAXWgyRqXr5paadCzjuvlvEjRX4+WM6N/jzPzAyuHMnwDnv8JI6poLXNn6P
Z9hIe1ib2r1OIt+siNQpa3x65sWx09PGbqKlQU+nqYLc/7TN8ZJmF5rt5u0Hd+8jF3hk3NSP4eBY
3xxFUKEx1Y1QOdriHXps8E0kuEkdogPPzzZ9QKzplOdbO7wMcNmrfarDPPdLfLO28X00s1QhPUHo
dkNlN9OulxaFVC4rgbC/dalDPmWIc193GoNhjIPB5XA3Z8S3oy9QK7umt05o7DZH33W01BkLOJ1R
dC8taWBV3wH6ju5XGoyiXbisovbCt2pLBSbb0LfUWF1SvaEIfurdlLz6blP0OHhFjbXWFDAodTqZ
NKIq2vJOrnGTvjim6kZ3K2JrHs4IdLp4fV2HMfI67NCFQQ2EFW0ZMlpNw9P1wR7xvi1nb04Lq7oc
uZYYx2ix/lhX2ge1p9Eb6MyatBiNrS/+bNuCtoVtPKzyWtH/xg3vikhIYv28YgbAaL1Nq8wuhR5H
aIGbxqDeGZUUp1P4L9rt5OVdRgnSA9pVDea889BPM8tu2xtxHmzajMa5xOltrezhs17GsM9Ok7dS
yZ+IjKg+H2raFqnhC7qhDWuU3cc0s/hEZVgWPd2S2tAeaferuuqrypfZ/kb260YPqhscJztVSyoV
/BaSB5izo3vnXjQVUa6YkKFK1Vo966gz7ZN2r8LR0vTIBSymlDRhr9v01hqD81R1JpvWGIHUSBY7
C1UnLhme/ve+kbKyge/Lw2DGZhCsdD0bzrPXatrYlZFVvv1ii9EG4ns8GAwYEJjQThtqH8nAe2IM
y16DjqATD7rNC08nKFmztvziIKukLyaRML0P6Y8jYDd5Ea6Mh46+HW4a3s+SVqjnxVkK8LAJd+O5
oz3S8zxPHdiccrIvUira4sR+nc0vbliP4ylf/ODRZgwUm5nzMqseEbuC41UnGU+jfVYDv8vvarey
2g9lRVudR6uj69WdwhZRnPO20F/TsVrLqyeKGRec6wy/0QahaC99N9nyNGyRWPEGBO78EKDhlNfW
S+Pu3KdZOPGuuwVB6tmZqsV5iuOme7XCNdSJjdsnTFSdz+eZanBLmjzqzqAzbfyYCRw19NRpwmea
BjTxZUZNHPGwVfhZNsp5UYOvZ5wpnvunE8TFo1zEGCSgROXrUMfqPEyF87bUS5ZU0/A1yPP+zXLc
6lX61uIk2+QjAklgC9Na0+4rpzHpM3AVXPh5Ef5WxKfSG+rRfsaDY/071pl3R3/D+rxihriga85O
oRije57VudhWTgxqwT++BDRVSUYEIDTqirfnaUv9LIlluP5uS3+7wur77Uk7cvygi777mHrd8JLh
u7lW6yR+myLLu0tju720ZWc6GQIePEHmNXc2lcPZAbs1rWXCFzoPZfcdDU2/2J0Q/1zdKP89Hafh
0wo7/5zRfuxBjsNUJagQ/XNbtA750rxdgqX0UT1t5fJge5N6atFCfWjd0bls81BeqtJ3aVumuyxB
2LX+u4vm6nOv/Plj7dvTI03K8tc5tOsKbVLZX2Q9bE84quLPdN2Sj06Wio8R6mg/KenmmqAWj55s
xK+/S6GG32Pa2t2huLFO4CTpvRhUx2kC6HYCLrJ8QNPIv/d10HzuprlpT0aDf/VWbX3N3KJ9jtsO
xIOi8TPKbBeZ/eDdzWHrvrheZp3nTW9/VUPafsuCgt48a2qdW10NgFKp882hg9p92K7VvVeI9cPm
WtNLkI3dnZNr/ZDPJTamdFvRkxdReSqG1v9Ip+JoudDnuOEqTnqxqF2fus5fkzKKhvAaySr9L5TG
b3HQqm8Ox9sdOsU4qWj0gMlLEA+Lyv7iE4Av1lJFH0QWhvfeVrS0Jxt5AGBh8SUimcc6P+OzPbdR
23xVdSmKBGd0+8zSpEyIu5l94jaYu2hKRn5ROc8ZDWa+LoVvIa0fcH9R7jwIwsmnti2wkNJP640e
M1vSbrr8mjdVIU+z26CeF3MDUpI6mJppBYdKWHv4UGfZfCOg1l7i8k+ZcPBUYEtY8pLVtfp/rFao
rgLP6kOlOkXMyLfqEy0Kp08zhw1s/NjcKdpcJREw9OcAsaWbpHXrVNXJKnROhQx+vuirzOrxn044
Na85ydrFmmGdz6kO7SLJgOYu+D/f5pJ+gItq/8g3d3qgo/2/9Oi9BeD+9P6ulqulwuq0xW5/pfDp
rIf/ZuzMeuNWsi39VwrnndWcB+DWBZrJzJRSsy2PL4Rsy5wZnKdf319k0IV76qG7gfPiY1lKcYjY
sfda3zKGtgju6dVVN/xipXWgPGoeqSjS4MRoM57QAphsyalGfwfrWsPyWqOBDRlW6W8oKJbDHDhE
BNiN9k1LBpPjYJfZdcinKn+5W+3c5Klm34ltbb9jW9MuBUcaXi57eUhsa76MWZ+j+HCdKoJs0X6b
2TvujNVxP4Gpa1+quNXtqE6L4eSus/vZNPqqi+JY6y7e4HjQ+imI37W0Slc0kc0A38MEJHZMnT57
aBdrBGoT903UFI5Xh4GH69j/ytDeP5h9twIH5ApfxqkyI13MSNM3t/8ggLgdRzNPsxNdDP1DwiRg
Cmu/ivmFBGsJYt4P2PG1FwMG3LuwVpafILPu8aLkWciF1y8zPLSjb43VK/ZMumzL5r/Flkg+FUga
+lBIiUrIVWg+GkHunPLFgMqexV15ToSffbfdsb/xtDX9YffoB+x48CCizJwO3c0swyWuY15NLLcn
AH/tJTOzOgKyRRfMLuIoz5rsl9+k7YHC13/p6KSBh7OTm9LfFg70/YCxxkzuqm1q7tpsfeSD/8x7
t/rZbkbN8BNKoCgs1u7WGo7IczP+FTO6S2EPwSOmJfu4Zk53sto5qUJnzpoodzTn3m4WN/Qa/Tts
HftuKRY8gKU1nOfAkJJ33t0o65ry62abKexvR/Rob4bgprGn7tWFQQRJrSiyRy3RzAObsPhQd8t0
4wbadquzmp3ndY1vbH52HnmTrX1I/WkC7kffszwteZHV5yLx0/xdqevpEkpF8Zb5kCKKzZDMkGxr
ZSNOWcaajUItO2QQxqkizSDJ8Gvtx0VFllBdjx07sqva+lnqkz7sSvaCBYXznGp7+kOR0jjElwcg
9ThA/yuDw1Im85Z99jDOUsfmZEDwJY5iWlFcyUOpmudt8GLGOtSbEeNUSBOB+dySDUn7JXaCapn+
NFq2GmkHZT+utNugdmr75957ZXQBCvTQV1Bto3Wcpu0BdU3S3XQx4w3oVEmzNiFvnVs/5tU4TGOY
BM6QH0dgfulR6zurizStpqGhxfXqv+sgV+MLyHqjwsRUUOJp5BvMp5bxe/1iz22cfx2cRAwN+JJe
ZB+AecaGQWO2KE39jqHv4rhn8AdJm4UjSFlgxzMA/fU4oHD0Qd60hQgBPyT4tOI5Z+MKgW9IO1S/
MHHbJ5x5UGLRGw0qnUh1jIIrCa3dtmYNULxk1fAOcLgYEUhiSHB+/YHQmY1fPMzMl5PLqru8Yr4n
mnNcxAzZ6bsVm/tGQeZlxzGfR+2MrqWon3cqf7UxGhfcjoTZoJqSBAjgfM4gKZfRSyej/82ZVcps
9HWWx4XFqWQrBt8F3uNHVRpnuibbaPt4AVU/dtAQl1rbv+wIud3RFcR26brH2GLz6x6ppeiWz7uZ
SQ1OrNHcqvyw+Vq/JmcIXw0/Uw0WtQ2E4K3qD8ohCPyq66xk1wojQ5L6VZ5zKRFDOy6tpWokkar/
t49jduOVmE3JJE/1WQ6ElfJcnSN2O4Qyuk7KCNZmtWyxcQqSrWt9xq0CKkh5YPYZkvo0heVzb2sl
XN67h/tkZzLk5AzDaFyXcvHxF+M29SZn0m6Z9VkZ9BuPSyPOnL7XznyKJ9GJ30Pgel1+x7kYK1o4
MQHWm8uWEMExHUyMoA0uFjj0vOQqs6IG1d6jMEyVX8oXjMWxOeq2HF3EHgoUmtaxoYED78wJRQbE
8wJL6Hl3jYjWl27MNp1p9+4jUNWvc3Wfi75bCAezShnJJyang+HoZyAc3wG4J4KRZezXjsfT48r2
4lU5K5UIqX/LYR3UaChIDAFLsM0b4JWzIbpxBbSvOq2tbS4Log9Pm0yweNfu8aScvpNpbqihNVHQ
vg1ri5oIv54ywOxNZEvNYWrRyBnUHw2vuk1/2rIMq2mgVrHYGElNaSBvaEzBUjr3eWE39P/2rqN3
VanvVlpOFrJt6C6pseTnasZvTe0TF91KNQgWko9im/i9sOXVjAKZc/caAzC8pfJxbKX64ceqCIbj
xsBE4Cia06SSwJnW/gQKUHIjB/QzenrIck4OuM2cxR8BN14Nd/scejf9ue00cUZZ7CDVm7CEq7Z8
XuCC9T92G6cIMhzDu7KipyuV8Snmvl17gCdXPUKQrcEaQX5cl+85y4L+qkPwbVidgzSvTlhLp+k7
p7bsrZaU4Zl5eWAUH/S0HEEOL1ZHn77v2tz+nG5JXt5nLnD3U8d5zH1Ra8ngMtlnoHbtqw9JhedA
czCNpiHz23930tVLt48ZdyPGpGxx1ZTJK2qWAwvFbnTePdbTVSVOQhOPZN2Mcl4PxgFPG2KJygXK
o3THHW+t8332FiP4KVJK6R+FM8iDfqeka/tLezVHqC5QH+tS1YHlXg6ChgaT+odqFXH11pggysaQ
htqy6uFqA1TODmo92lFESmMDwlh+HAzs03ZeKx9FTOzVdsN58Mp1aoIZ0Ye6RF1RNJVs1vtrzLPA
8XH5qiajRi8SrpSt2PDbFROp5gdqxy4QWrFw1Ystd3vTvzrkLRoq/M851uXUSOmZ1Bq9b/Orx8Cm
CYrVeu8ddBsVNm+SAV527zLOIKlzUWMgc/VkoEAJmdVcogRxtfOqljLAxNJZt0/D1dy5Vw0UHTwi
8oJZ6faroZdfOF5HHTGhPai6lNmevpf8iMayyje1maDLjU87fKerMMwIOqNXfSeNH+kZVI8JbTO5
/Yi2kb+8QhGTeCC3n92zIWpzEQxDJrNaSDxRC7GLXIC3HYuwlP2gt5fOmGwCxZFGAapmbpd6XgY1
dsuzWYoXLMK3ts/utMKyv11Wxl3QQAsawBX1vChy1zvuU692yTFb3E5uKVcCWoOy5lET1LUJpI+o
Rgwg2tAoRcZKv/sGFIfxD2d1jeVcd8JFy0Y2K6GFum+7CWq/2crYJ4Dd833bLpHLjTvHcnvOlKPC
E951IHCdQEJPGFnxaiB/Gjh6DK0Bxe8V7dBdYQ72VkxjdxNndW+NR6AxoiwvtD/9tjsbPWlXzKMD
d1kgVroVD/8Zeleh41r16OZMl6JKpetwAi2KxH5EkQBOKCysEhfvzT4T2+XBlt3JeQ66aFmVYtG3
0uZQ1mUz/OxLQ4zmR6uzKzuLHH1avflkGKtEgOmgIbkyaoYupkB6Qf5o6Cjg5fS8pHx8ca9bjlb2
cqNV1IaEA6i0RF511runkZJYfldohPICAkeQFUBznYbFyBC5VrqiZarNiymZi33akn5aBokK2jeJ
rfZwjAHuEM0Neg5gchcB2ZePtl0lcfagb9LrXDF4LqNJ40gZITsgg+mRTAyOplFipYtXRHsuwu7l
Cny4FeanHNZRGSC7vb7J+2OsXug6nQYrfkgybdnQBJH+INrvvYGW6igIg5nWiPG5zW+xVzqWuv9Z
pXnW8IPEk+vjdZWrJYkQPNpFgNSoOrpen3GtdLuTq+7uYd5BAMoTlykFBHgUKcjaL2DR5VIq58yl
FAiJsZNvaB6ncrCWLZ7cZpvuSgHtmZ5wCTstB5UDibLP0QfCQOJxSa+Q3dEOZuzWu0xin0PvMiEG
n3Lgvjv2dvrDDnzTerij2JUU63TX5TQ4B7jNlq1zdHkpCpBV1qOg6CMcr85xRmAKZgvm3yWi2sBt
FXk50qJfyCSQpYEeJwz8BgSTXKLaBchEgMlAdQStbcFqrB22AlEXHWdUiRUxU9cyepcWYvIkTeh2
0qzM66M/RDvCsLgvhoqXaila+GDKJqN2xCnAeOXcadgu+AS7adrpKzmsXskCYg6Zr3Zhdm9F4Vx5
A6q0pQnTcQOVIlN0a89Dtj8zXWPKQTxiHom7GeIOev7ZD2JmDOcMe9bVHF5TjlGVyddGicj8Upcv
2X5dQX/LNwVxgXwNl3iQb68+s5w4YdCD8dCjpWvmqjqovY1WutRarDQj56Nn6VstkC1aOVzU/ZnZ
Tx7A/q8HkB4K5O2+7GcKh7mLLMmVkEbb/Zi0gvHtjajGXMz8Q51IE9FLfdqQpwPXTG3y+ztNHpz6
3TkT56dWAfdWwyN+hj0uhvpyUlSAfcHWlN+cX17yA/b0sEqJEHa1jqfkDf5qyVV3n7HaK7E+HbZZ
viMAkCs6Eo+t3HL2JRslklzbRx2GGxJOZQovc7AmTqS4kgga7OaM6MqajdvmWn3v6kCtsUhOuksz
g5XvOEIs45dRF1o9cgEKRa6R+l+mkgUp5oup/PZ/7qZSTiZdL2++bi/0m0IE4JRQWw85Avv9KI2o
QOjZqle6eKPmhusWoNwMdThudRMmTLZo49Ny0oGOKRmtug/W4MubrrRNnZ9ID69SVyeq5N438oCz
Ez8qUAiG/U+0D+Qt2jVaiGflBm30TuoTueDbiQPaQr0UbY9zKj/9QYQrBQcgH/m41soUnyr5bwdN
nQoK3abGz/ujolMfeWgWWgC74FLJCFPAONyiXeulJDykHMhHXe0Drmpo0KO8ZnptmxQs9VYrr72+
LhIXIS+mFKwodzg6QrnUBtgcuN6JKeRJbA+xmwxP9lHgfUm2xtYBVQCvSnsDhPA0LvJmrCzRfDNB
B5vvssPId5bEfujdHNQSfAjF2h+V234kaITvKY9r8rNca5i9WpyCGbFeJKG+COOGeE56JDdKZM35
C10LgTJy8R+uFZtq2iSWTwfz4NAd9IhdYLvh3nAYlfyBHW9QaTy2UBWuXM55MaWSRxW7+9ZNNidV
pq38W21KfhRlmBKWoiWnum/pavDAuNfWiNIh7hAVVUX1V3VwpSr9xG6kFDJXK0WRj1NDb5TyJtYu
horxAnzH+WdXxuz7AqO2a7dMPev7tdNSa5Fr27Xdsr9xqtZckITwe+y4hl0NguJDSldV+RTjrW5/
IDPnyO+xkMnbq9pdetZc22SKA7LnAOhNMdUUeEWvbT3A0XQsHkHV6Nt8aPUlMKh65HFG5J0UrKlS
m5mClN3szjdr85tVYrl0EERIf+VuiqVblrEG8na5M6n+nGPlsiYuYoPHXGkU2chXyXVOyGT6vHM2
dqwDulC5vqujgK9W+f1S46OQ23lKF4u77rlXMb+3xKm5PPi0E1374KoES8OklneiHZKzKyJ3iei+
ABF1IOsS1f9SByBtQTjwQMaN4dAjHq1Z+PsmUvWmdCL/oVL8z7AFRGvXl06JEtEZyUvUWwUGzJr5
HrLV+ghGXFq4//h0lZCIs5is9fcDvnRF8yV/dD5Kj8hryilRPQ57C5M4xxWMFDEBeFirq+Ztb7k0
ST54JtEEi35KXU3uh7t+Tz3ICiZNkNvAxQPAJO+JcgNSJzpI5i2t73fIUofjun+oWL4FHpSpWp/K
FrK7HyrF6tZ1Ujy723323VHlwewBCTu0LWs5phhHdIxbN12MpqJWOeF26yYScbREyj73dc+bySrO
zjupqlWIsj+61muNluC35C3f+ymCQ50sK7tJvqr7UclyZ1k2CBUEsy9WO85q9zrUqnITji+JYCni
FgoqUx8k/4JcLsvv2UjxlzVnJAvyEwFak/YCw/HTYYGkEhf0mPZP2wcZXuynXS7LZFn+Qom7Lnp3
hu3vG2tEj05ytUukRLyXStXrysM/l08Btojd4qmjN8attqD28VvxEsvMDSWuV22BXa2pXiIvp/XP
obS1ZZnR6a4E/OCxl9/Vq2rGO9Euc25bljI26v5qstl9a/RLN35dZ+vko7AXJpNCxWyqkkKEK0XE
Eg8iv6fuj/yDXpU1u/1CIznUYyI25DCLD8oWEm+Qt8yb2Rk8Ssf9LLlrylV9YFyP+OOInDA5pq1h
D8VHljtZmMNclhfc1215S42VwQjNUEJE/RiVh4dLdl/H0xJzDl84YN2jK6HQBbu327ZlEd0UpNCJ
ELmbXNx3Gfr+UngJHL8fAT1d3r5d8BwrsEavpKFdna4eb2Zh9fTL9waEomjt+vJg6ZPxWPkDnj/m
TtdSdG8576p7ac7lFqaq6vMVuWZWzcNaiS53gsCMe8HWD2Ku+3X6rKU0eTlR+rVhLJfNINaFsAm3
KsftoUH2vziP2MVAz8le6RY3Zfq+dDo11MkrajP/MBSoa9xzarqT42NxMpKRmCEPpHLo0EUex0Pu
Dmv7npiNmJYIB+NWPHLUNsrIbYgYHr/04EpsPzIxvICTdbbN8o5NTHPovE1e40ayG2U89DlYr7up
RRSVnoOSk/jzmk6jdVuvtSg/1zxGvx2Nse7n0h2D6QRrd2OumVerSzse6dRFzO34VW/aTjziiour
czzx+VBRWSi6Be8dxC/nCATBPtPzS8fnpePZOlVmvOrnRujzdmdChYkKkZso6oXpURckLL/ITexA
rOGAy3uM9HlB/2X16XzpnMkVdGo43xn39QZRA4NXk7sn4DYB9B9zm8Wdn5Wb3p3sPhgGhiU++WfZ
yS5njSymTGjjg+YVS7ke0Oai6A8zRoCLFjp1PBcWOWd6bXlMazUYgYdx6+YVqZOf9xOhZAjL7OUg
MpJ+8jAjVwr9dsr64EY6r4GFod7WnfsYmbEpQi0tJi+4QIrKBje0JkNftmhiZjU/lcKtujfh1Kha
gil15jtcpKM4AfI1a5LoSv0mA0cB2Rm3y1NDlG5z29LxtB+CshfanSPgYP70WZSbn43uujk9UA2P
+vdqQ+9UHNNxmewp7JGZN3SGoR38cMuZmRMA8i/YUBhfhc6O3Lqqm3lEpKTeYeNOB3qN7paF8+hZ
4ruzUV5Ji9tCt20PzVGNQ89IEu0eZYzpPiOS4cqEnR2swiKfomAWBeqfIVS2Vo59k0ja6RpWuEmh
N6hlWUPEwrq6i7/3QlmV+MqFkGHdmL74dNo5HKgSSSTSEnhW+BlTRSspLrtSUy+414sHJSdW3yRX
80tWv4nNWX0Xw9g8ficylZjq7LOMvLJmnzeM9yBeIyVS3jcc1fJUI9IY8tN1bYavxcPqoaTXD6Og
lY3+H/QJQTHmtjmf4qntdP9psbda84/FYDC8yDJPHpE2A6Xfe09KlEBGfC1E/31mk8XRYrSsbj3e
C/E6NH5c/8iGwo1/zSTEY5DUJ716GcrBhivRS2+j+m3Xve90/V9KXZ+tc0aH2Sn1wWQY1JefPXay
9SjoLo4+mEctWawILK3sTxSKkZNdq5KEX9JEw0E2dVbfO2Pe+Od1GZBmxrpJ4t5Ta4xJic+XaTRp
OKPDcaInntiYe0oK3LdPrlXH29eRwoNMMhch5XTAGUa/4GgNBc6QN7M0c0M7i77MoMN98Hq+vdfe
IPUxguku7UaWPw0v5ZqKABh2liWEVh7aZoJOvVS60xzHru3aENGUqWFlI470sVmCFvHTOic5JYDj
FyfAV93JGea0PAfDijwJHoAXIFxPzY+FrrX6Y4/DKpqcdmFkVJbfCsyrn4F3FzfC9MefbD5DE3mb
vh7jwInx7qwpP7T00uGOJiLE+25q5vcpowd3w7lOfEjpYj5W+WRd/HyajuMc8CIO9JftXw3pxXXU
E0zZndOpXH52NpKy0N/MOTvM/dj8aJMGPsuKBijC1e197DAr38FBte+BeFh1uM15up5Mp2ofXWfJ
fyAXb59Y3Urucm6nABQr61PadNqNF7PO4xhdpxuzNGa82Byy9e/IolnVykYMX6jlk0vPzS+7MBaj
5UUJWs9bk+73L5wXywUYa4rqowvwqzCC4OIVTW/+YARROA8mx7wa+PecG4eUgXYbdl1Gh9xwJ/ec
eFR6YcZYy711nC0rMLn4SY4YzOx/bHWFAikxXQtaGvM7dBQlEJLVxIhl5nr7QHQC0+LaK80iyjkg
Mbdrxa1XZVaUG9Z8n8eJ8dXXhfcd6lD2M0uL8YLy0XqaF4OnLHDjU9CYOvql0r6Yc1/4h4G+/RKa
etxdQG2Ib+xt7AwTpqVvmmHXpzThveOo92lEef815jxEGvWcP9d6UJ0GcwjOjqMvJwvq/nezMtPP
cea4BycostOsbfGHNEe7481mySR2NJcDSJf2sbYtltRMS6cIhV3Vnq3Ky34tQjM+9n6fLsdi0ruf
aF8XL0LZSAPQTrWpCZsiYWWJoVge2g4fJNlLsLNKrWge/WHp+qM+mlUVTUFtITTVs+mMTXx+ywPO
YlGd9PrBtOMJYchi3+WAmR8c9vi7LRnRDaar89Go2/I05jHB8ZD6b8HdJWgih3mOb9FujsmRdUl8
9Mc1uQf22vvHhgruZU6y+ZfZDAmnt8lnIm/lTd9F/CLWR0umnj7rC7FETKJzXz80EJEf+LGYVpN4
O7XTUP0sNRDTr7k/kfjNvzj5cj7wO2PPfKs1vY5vdG1yx0/BipjJefDnxcNRyPF7C9xXx+cOLcVB
fkmWnAGoI+hFsM4AFZOTNqbmSL9GxIZ13FZawfgsh2p5wg9VDA/mjIXkFnlOY9zSRyuMH+tKDkF+
8IPZdz4n+CzyMfQM3jbWFpOW8RAtxGdXT7puVtCSUIyC7K+iYtXcYLOwABKhlz9lBAKgJBo40VAP
XoD/sL+X3TpHVR2P3sOi5zqTaKHr+v28Jox26wkf69lcs+1ZgB7xQr1w+ucsD/C4E2NgpkGHQBFJ
WpjrDNhvVux0giwJZkURWScDhpkxafVbHoPSes7H0tn+n3GGf9cJQ1SB0mHRXvAQqRB5/R9afCAk
q+Gg5LqxrpbF/YA4sMPtcaD/628s8v6auvFTNPSFknT4jz/+96uo+O+/5L/599f8/V/890P2sxM9
yoT/61ed38XjW/Xe/+cX/e0789P3Txe9DW9/+8OxHrJhfRnfu/XDO6kIw5+0EPmV/79/+Y/363d5
XZv3f/31k8jrQX63JBP1X/tf3f76118Ap/6dRSK/+/5X8uP/66///TtJ3+qsH97+89+8v/XDv/7y
7H8y1QCPhXXFQBApLTOIBfkbV/+nY3gAMYzAB0YHD/Gvf9SiG1J+ov9PfBVA0rDZBLhJ/vpHLzAr
/OsvM/inhaYIro4BpOX6V39+72dl0FA3LHkX+5//Z1o7D8DfsRwuRiLHI0gBqbkFFJEn6O9OjrFJ
EBNpWoxQfs7vNct/R6lvRfSk7qELu4ji5ktLb/0Siym5aFP6rbBz/eRPzgFDg3k0uk7I+hAJPVo0
56TVxjiGI0pMD+KBjkySPTR4Hp0RD0g/ZR5l6pDM5XORO/10BPbitGQddzgWkeLmSyHMn06PovAX
forlblvGXvvSBPQcv5CIUn2dBm96GGzvh4dY6qVktdFDxrn0ffy0YpxNvXRMRtSurYsi0B7iAkJ4
4r+kYLtcA+mJXjcPs0iCuMcP0UFgAoUw3Ad+5m83mV1RGjZlZPnNeGl8h4q8K43LlGK7ddp5OZC9
9uxtix45cY/UNmsfK41fXWutuzQev6+dK6Kxss2GyXbWXeypuu+dOiNALTG8qFxEzki6c88uTtvQ
MGr4n9adkSJ7Lgv0UrDLhpqZih6PLJJBbVTHKXbE536Dar/CdekNcTCozVEC2ey5+mZV9wa6wkMr
quWIqj3q26R0n6rB90O9Mn6PGlw04m8/Jm31SOOlTx6bakaLLo1bn7vODh17yDlaJtpIYJJbGLcx
er/quOpp+mQWZsZpv0x5kdfJdtiii2YGKJMGiE/SITUjso+m8ZD2RDh3HWHRc0IL4WBxVDwseXyo
TXP2T2Ik8O3zuhrpxzGwhrsunT+3GT2I0B3t6mQ0OtZfHVq+w2V71vPmdmy3KJmaZ1GPw3E1Wtiw
pockunNPgAvfCjERWsRwGoJBGWIQLvoTwpTuTId7yEPimZBEOMZT7Y2jcyxMMbsy+MQgXR3L0nPC
cVgPtcKaZ2Yt5frJ6zFBkQbdPPaOd0N/5SKQNKYg4GHMHsRWNvExZVhOrtBYE+6Tof7Jc39+iOPy
FhU9RoGUiq95KasUd1yTGlnFBuDPFLPl7HWRk1s+vT9NR2rW9aGdl04IGD51UOl62bnXkttxmePv
GBYTWJz9dJggg7tIFpYjr3V+WAjI/khOGMQYDVdMBIv91Yg374nud4J10TPFr4Uh9ql3fTIr8EU/
MYYIx7iuD0bj3s3UExGnE/1U2wvFX7Z+z6bqd23hlzXEJWmG+23Lo6oIfpAyuJyKxhvCuAvuJTLl
sz2ncbhyrDjRUpo5d9ZD0fMeIcNlsifi4UxnQ6vegUUMJ55pqtGxoGN22NhxXaemYivq+qO9bWsW
ess4PmxLE2yIrrW4uIipXZ4B5yAt1vLJXylV6mk7cM4Yw4XzWrRs0m9i6hVyWarsZNLvXZPBpmTf
rZexm+7iZM7vhIV3HXFIUArwpy6K8IyWjHXC2eUdVkY15Ynoyf7sZ8NUk86LlukM66B704mqtM+A
e/rqsPULoEQ7W5zLaI7Fiz6WfRIiWGsemJZnJmk/a/1sjmAWw4ZOjEarxzFQehlJcSLRcak4bQjP
ObgShZPY/inXquQ3EFaXdW6FgVNZCweDwn3R6LFYYauVv5EE5V/LYBzj85SlE0pSTHHSQkHJQZrK
ctTqNPuAIuaN0LDggpOVN700CHRBjnvQEst6LSjKL8jm+jOjMOtcYTKm/PZnDQEW3Pejtg7dLQfZ
QL9pg+a7vWn9hZhh885rKHVCELRIU2Eu54ieYmcJ7Q5lxamF78jSN3RU41UKU4GzyqGc57ehbMhK
7ofkxIXlMcvKoxDY+FaANdOd1nRjd9IKo67DGX3uxqHW2C5i9KrHHGnt19zrZ5hDQX/GVoSTKsm6
G1f4rzSDxxR/zavmxn5JqnxSHYJ46T4ltvlUNgSYaJN/4+YtVEMkjmcYWF9ZX7tLn3m4mJGp0cYu
+huORg8e/gmds59Oox85g75o5GsPSUyPrs2HU8f8UyI9zIiO7nifbl53p2nzk4MXugsRp5J2u9pm
RsoDoDD3BhSD+1JoVXNh6F5/m4o8/bSN4FXD1jS/WUH7Mmod1r4UP0bVNZ94yv1wmrwXCjgsRob9
QmoQyrEtbR84m77na/ELDpRTHDxN96M8jfVHRsKuGwZJvbBQVFAzD9IL6hzm1qpvct/+wBblX7K6
9KBpYDBAsFe91pVZd6HtEyZBCu49sdIk/WzIasIt7hCp5Ihq30TTRRT1nPaNMXIa2mEDY96OQ19/
wRhYh0xb1iPuGaySxTQh2UDgdwBJhAuk0TYXNvdmH6sg5/DZz/fCtB4A8X+IB4OkjLm3a1ZYJIDx
l5YzmI3TgT4CpofgFGv1uURxeGjRC9yUWVbQ1sqM8Tv2yvp1yHztNhvM+mlrTaEdYNGOa+h2GS1Y
6LflBrasfo29jL7oVaQJkLnoxYtmbAs1N0oe+Altn2PpH/K3dcAicKgGJrpnO/PWjyYO9YpoTbfC
yWWOPynnx/ZktwHuG99t9c/b6GcXq3ZrjJw5lQZhb+1lGLLHwMEx6W59zCSzLw8m5Lb7JeNMzKDz
Hs+uhmeSMza7gFNrIdKZ4VvhOalx0G3T8E99EFfPhNVa9jEu9fKBzpU73OlGvyxhvzT3QWtO37wE
++n90puPBlOl574U55xeTJSX9c861yMisa0S807RYqis2+GVkzlJZJAe791YkM4Iyc0qjtaybqFb
5cm5yL38YvZW8GqNywISPQEETWOoPuVslXUzLdl9m1ofoMWhLOUxSdtjAmrqOdW5OfjzKVdDqPvl
jwQrHkm7gOBMHAVweQmX7ePm4DdxiscBtdVCcDHJ7RGuIqs5D4tLn3tgkDCQJpnWyWsyrN57WU8v
nM6HChTn4K23dkNlRUZuT4Nrw6oq6BV4KCPzpRfdKWC6/WZms/7QMAKvQpuiNH5MCTdhVAaUewyR
5wZLSG+Q4/9sBrF7Q4KEtoX6mGnzaencvj1jm5h/54ZH1gWqmM8ZAbRYBYLyRut18+RSoCyhNtST
dUIC6T5NJi+tj501XfLkngRK/4JfZzhlYvrSpWl3akhI11YW03Q8MGCIoyCrbfxKHOmLxS3CMm9I
trddIlS5Ns2XpUA5RL4Vvr/ItvXn3ojva2EytxVOfBdX5nTSiNaQWUf4lc5bM2p6lKQV7ZkFIgU9
5GxtcM5CwkLdt223ri84rObMtw8EotK1MucTmTtdaGTle5kRupEXlvmY6dj+4hVNymFbyZEPtbox
H3W20h+k0tLH28r+gbaGf4DJFuVek7+kS+X0vAhrcrEt+w4huHnmLlO0W5X9sFoOcwbpRF/0LIkm
L+svWNJBPOTdJzPB200Vm/7c0vVGL+iA0U/oPxMlttDczn0LqWc834y+MH5zY5ubBHrKOZi1F44c
SxBmdVaTAS3iL0ND/hTRecH3FhnydEpprlySCZ32J1Zuf7wMaBIvK7iUo6hm/1PKPl2GULp6N0JT
NP+YgAJ9skB7fJ+3eTq4AkcObTInCZPG0m4DYZVvqYXZjGROmXneG81PbE5GfgTL/tuxqGKOdd5e
Cm3E+4jQKyMcdHHW8p4uGytl3ibuFgVzjrFnmapfpeVN62Xacrs81/O4Bbc+bK2jEYMtJIRxBGC2
ibF4NdxtwrzhEXV79s1qrA/zjLsr9EjpSh7wQdI2SR2bDg5RJ5l102GjP06BtdBdq1u7frS7hD5n
vrJchakrGD/Ofo+AjihK6+PiBflwa3dBnh+1ph2CcE6C2TLDtTTbLaQRaq5nZnLNYajaAGwQ+/NB
w4MSmf7i/sinanou0zWxTylzlGU+Ms3P6fkzsey2j8GE4/07ZBPqa7vtblkJ5gp/WduMb1s9GMbN
mMHwv+/xPNFuycmuHjWIYJ1TtC8IqJZfBSkRZPe2AWUooVHOK+r2jMJy9OgFNy3uwWhd1ocKw2v/
yj5Soa3GA4WRUpQfjcwsBRDadGOORYtTzoXWbF2OcTf0v5iwBuNpnpsnBvVnRgPVJx3V21fXMejL
aH3qf8HQxsqed2WLxknvu6fGE8VdTB/wRyVDrMMpGOxv5ErWwzGdp8QhaLathxMC2uJQdd1zJzze
YisN3rKS49GBgvhl2VojpJAbhiPDyABZ5+gkAWE4xdKHuYNyNkwDbXKOVZkXaEoxpGonnc2LZqXO
vT/rswT+sKtC7IQYl9yILbbcg7kNrnci3yyHHTcGLsGiYN9OA6dG9/sy9a19LMq2BMjcDPbnWKvc
CSbhCmqA8ROJTFg7nZeqEOxtCBqzEXhsQhcfVgQ5AF0m39Sqqn53sePiuw5y4xMVTIdiDQ4CZRJk
AbAu9WNcJeIHbn4fnbKW6V9cjTEAnfm0Dv4Pe+ex3DiTput7mT3+gEm4LegpWzIlqTYIqQy8SXjg
6s+D6j5xRIojHvVuImYxvRh1VzITaT7zmktVJMVt4pZmuoliH3YVvaZ1js9Dtwb3X8RXJpkagoVN
DIXaq0tLfcZoNMQWVyuVK3oG1rYrOh8pOyUCRYQV4GMehGO0Rsi8+5b6WvNWwXFdlJPh/6lz2a0T
2tGeDcEhZ7cMRLNpVRo3qdp32BNqsgj4T7sMPSsM4mt1gKp3Z/YiXQQalG/M+MAQL/1CRYqlifw8
vmrdMZLEpDZBpAzrYvDQziM78vspx2YYMIhc0TEQ/rqVY/s0YBx7505+a1F37imvdVwCz4Xr48SZ
k9nVxPXYg2FfWqNnGJv6la1M4g4O2T4N1GSjlUQ1niUH/bZzyy7gDIxtvQnN2cJ+HNNkuMKMLfC0
yWjUpVbn0VM8NUO2dztUHXY1yGKC3nCc6PRMQXDpuC5JUF8NRkYNxdIcgA5VFN476VjQ/5IIKN8Y
KJ4Ar9ZAee3QKcIslMpJ2VzR+rKK2zqI3XipuPRu9y3Z1s8gr/pinYSqvybO5Smr+7J5AT6bYD7S
KtYFfSd9FbNbCdXTWPk20jXilXIUi5dwvLMqkqsW2bmlL5DPQcBBXNMStvCjzerbKk2k5yg5HiOK
lT/bRhtcEoI4O5d85b7SjPBHGgzYjTqpo0Hb0AveUgMKBBuuoy2E5HlHH14f+mVCDf8SVzeVMCcr
Vlib1XswddNNJPgO4RBdAx/rlxDf+eRcB7QD6UNd20Ysmi2dYW28T8tU/AHrFRsXiezSbIvTEMCR
SNohhSooRuRcuVuBIQ6s/NZposmFxww+swk8kBW5+6agFq8m3Ksy+dH1WXlZSc7dDRxjM9v2EXqh
rafm7Vb4zkpFm2NJFes+Lot71eHTuuYv0HHqU5/anElNPgxFSQFHqW5zk39KTb/RNN1mjsbEEa67
AWGESB+htqfY5pVfZlvTcRRJtPud5uIyzs297LI3gtZXJZbf3Lq8q3Ttd6bFl3qr2oCZAeXUw6se
KtESibYdZf07N05d7GzSV4kExxIL1ifwyYGHTeZt5RTfHC17MStxD6Hvpk+FeUn3Focz1SCaQbwl
G+obKjcXNHQLr9KmV7MoXlAYUZeOHZnrrCyhcXNVe2Fm/pTYq/9KtZSsoHER4K+C10FPVlgTXCou
FHL03BGusIH3tEHkIeAgKRrhleMoDboApNQeUpQ+yIR4m5XRg5pVkjoMUSe7/XdvsEu0TqePU3xH
KGUfmZDZR6tsyc59mlVRUlc7pSTP2VLTLyDMO0Xam48oS0xylZdjy0+wrUpAV54MucLX/JIH+tof
K944Y2xQQBhuTOlu4UvfUdRB+yXf9fnsUkHdIzW5tzRyCnMslug5bEv8KXa90hmI6sZrWx0u0D+7
NojhfWgiHhAdbJknC858eNkDQrxC2gwOkV3cqF1KXGI1Lymakeukos+SyMjF8nDglwzlDQFXvaAn
hdQDjNsMzONKbRq6LvZtpbnFDWpn6M3nDyr3k0dMMMhH2Zh/dGi3l9oonH3fkeZStJEXSiKna80a
rom1cG9EbcCpNOpojQpCxf+Nhg+IfX96NSztRbPgy/ZpskOFKLqEjHSLbesGbOd114zizkitWXVg
rDwMRd19zm7eAXTItyLnbbJKKlR2C4eXvKe8wM8p2ol4fHZDZV2W/EBef4/AdR8Sri78SekXmrQ3
Q5pewzwfdlYY3xVmbS9JIn02n4wwMjRrA2Uyvjmuxng5dW/+0NCBRM/UGyNWE2xXucxQyYQwNmCp
KPIbaI73U5ZSRgIheuMm3fhWC2dnBf731ph+REW7h2tkb4xkvJkJk3TEjTuN6F2dygi1nTjaZDkp
X6lB8teEdhlqovYASBgLtZ7gFkfddGMOernt7XKDu22HMAM8DJXbGyuFrL5nmBLZAo7HnFBvETx6
RWjN9RCe72nPlnhZKZm6xWICtnulX+V63944VNQ8+mUPlZXdmbH/0jphuXR5wYk2KAyo/u+UMkzi
qldWRmTqA1hhXSOeodb9VtO03hchinfcvGHlpiTS9apH3GxJ7898DkY6o1RAbqBk/jB8eVFo5o/C
7oDqoyM9x0Utoi9B7zm58QJGD5vzaLpG/o0Nq9WXgZU0P9ywS1ZCRLu5ZauiCeYBDWncGzqTPXlk
jEL6CphOqGzpT6bmljo/hdIc5Gf+08h1mf6CTNhvphBphqjUpvu6KNBmLUP9WwV85cGa4ukS5ADo
zFJ9ckmz0DtICyjzhULbW4nDRV+PPVo3af00mHx9+Ln2avb6w861Ge9qRFj2RjmT6tC7XSPRrHmq
XtlvdAZROmgprJeERWGM+6XXDfIeRF0Ge3EIFk4WXth9n+yCXGrgB+Pca0qKb3G0L5Liwcmmb7Tj
HgLifE+20r7oqmzcxmO7BbFzowt9QzR3BaQMNwqO1TKcCV+mO1oAskLg1ob9oCWNpBuNhmYe6dqF
JEjZOlm5oiJ5wcG1vITKnIeG7FOlTohqQP/eZk0wkbrEtCxLGwW+aNoaWXMFxjHFhjS6ART8OEpr
q9YlqnOUzy6SsJS/lYkoIGiHyWtInpZOJS7heZkgsoZd7ra73h72dZbNVpzteBkEsVYtUbvdBRYZ
pG8k9TNOFpQMp/haN2ykLrLkCgktRBNgGlxGKGK/RDL9KXA487CiVwGIN48TxJoHWkHqEsPiBC5b
tR/iodoEYf1Q2Vm+CCt9X1HhLKMON2ojy590RBdmWY83pJ/fyjpf4hTZrzMTiAIOnn8SDgmcaU3z
lLTI1pHgpp3IGkknDeobpKT8q4necZTaOkBIRFSIl2BcS1b8K+6VH/bY3KaVtkHFod5FIkWwp+aB
V+juymzbOOHz4PgLUxsfg0ySQQfto4VO6UswBcaavcePd2o0rNwO4Khqv01Ob/7qzWkDh+sH1Lkn
xKp2jqbxm6XUN8NY7kRi7YaEtro//YaqHS4yiQnHEmlDO1/qQxvsaIhlixqsnqdSNBdrAM/FWg4j
BDha+sGS7pq/b7mmvhtq+xw3JlRr6Xy3/fiF7OSPMbU3CRDdtdSba+LCcdEZJhWd1ljgT+IjKkLF
hn/z3rEaEh6fTwfj71UILqA2lvattJO1LMQVUpEN5QRN6K9p7GgWqCFj8NeB03TQtWVA0Nd1ET4y
KGwvRUV+Gw1Ww8WSFO5cb7Nv+rDhazpkC3odmpeubTgrAEIbKjD2CtfZ4hltWuvK5Sv/MlW/ftUU
81md6r52vcoeHU51Gtc3Jn0oNGsa048wn1LdayKu3NjCWfT1nS9QAFyVPUuwQOCg+o5dCTWMOF4X
Y9DvuyAvsYF17OkRx6sRHYa01xoaUooVtWhUlG7Gw5d2xU1HVSFgjc0p88FXFwhn3nUTOM9VqyFB
hBtm0Yd3maKb6cJsaNeMZufsK66OPwkl/Cu17ePfutUErdeAaBkezSTtVG4EO9860qj3STX1yPJp
/SzxwOzs8CaUIjL3KRXadUZtKwBe2xgbqmYjuzBB2ySIzIUf4aeSZVeJGCi14hZvlWnoAY4ZUa1R
U68yi7WeJ84anBhV9w4yzLXimFdICig/I/barVaPFLOo71T62K1h01FqRrqomNR93tT+WguUX1w3
1/lkrFL0ZZa1A5iEkvSwRGdskUNBFhQQ3GQVd43+y5yliTk6YomPcfEsyWxoA/U3yGKEMBBQcvGg
B21KIyuJv9lhTbnGGWfm7/BjFepLf0ILHmSMzpUEd0iyaRQ9MYURrJPYT+3EgyWN5qcHtiTpONzg
gEw7wVmbsmiwRjfFfy6nJHmLlXyGXnUmtPcwL6xVa6ULR/jLv837L2Ec/v8ADDfl7/y+qX7/bq5e
y/8BKAbNpPf/3+MYrhCT+PmzeI97+Pu/+BeKQdH+AfRimcC7dKx4XNMAKPAvGIOi2f+AczdmdU5T
14QzIxz+L47B/Ac2tHBcW2CocABkUP+xbfANqjqbcDhwlf/rC0AG8Vdx8p0ipa27lgZU16DCY9tg
u2acwztDSWdyAwXI8msF/3i6wGVWz65LQk5qOXkrJUoWOXbJXtBkAlHFAUQNLrOD5dbYmE9ObKbR
Jo1mpuQCaHjejrf90FSlf5no0GXdhVoZrfQEWcifjGp7QmM153Z8iHtDIbspC6MQPjUyfUAYLTNo
O3N2Ze3Kp0BPitQQmPWY4VAtpc4xpd5dKFRLQXxnXdA6D0IJCnZ3SLGjya9cMehNh0Io2Nb7KgQ1
dDsG9LGfDWGm+qpE6rm4tezIzzx6vSoFqgwTv70wQxvSXt4O1or6fEEOSIMhBWMYqOo+0GsFw2V4
pnI1jKL644eo4WzwGuiqe9Oo3PLObXu1uSkBvr8oslDwk+31ugLh2ang1BwreI2zviUF7We9rMzK
Y9uzA7huINYBq/P/r/SlaBRZL00qOGtHSUcAuhRZujU4AKe4sbuChhzqcbGNT8CYKNsG1mcK5Qnl
joXTydbCGqExiaVNaW6J1XUXxK1EfScE1dF52DFROB8cM3munWS8MuBBwGmnPfmntPy6/SlAnuTX
pQ+n7UKL6uBBwTCpWCSO4f+kWFXHG2OIyv6xNFVUOT0IPHMVLVIJ0V8zNTTE3sjQdfstSyDrzy5w
4IoMH/D/hdrxL8HqKNxiFXY2eNFslOJb16clKoRONbxloPyCVZP7CW0haMd3SmGCiBNaJ+ggpM0c
E8MaTwDbAY3jfkQ0mOdZq3xvQjbmB0CRnHSlBn9TDUH3AKFSJGugqXhkJOid3tq6PwhPE1Y9rkYn
AQvMn9LMoy+t/+l0p4HDrHbdfWQgMuDxGpkqriZqdVPZvZMEUKNy0BErO0nrUq6tHC1SHlKjQkZQ
Ige+yaPRWWvImrl7TEbJ7RI10utVXct0umpyR6lWk8ph9tBo18wVhH83uY5bjRAPwcLxsWzV8iq0
Mz/eZ2ZJyBlHThTcQCvXgyUyAlFNJG1pP1KnlSTFqjb9UbvSMehYCw4MXXjDukoFXIjlCLPnLit7
zdn1vWKaGyRB+NJqIGZdIBFV6yiNYhMd8CK9wyrOnohvEGYlJauUYm1ZQA28wbJ9ygJNgjaX6g48
oGbdVNWmMNE2WFB3sZVNW46Fs21Bb75AKi7nJ6hwxbTQTV8auxq4QbbEwbDjsxFSDfWybYFirqhC
KhWtnzSkYTYI8tsenwI4DLz8jxL1L2RisQD+FoZFqSydCULEQrImnScAJsReaFt5AFdk6CmRZ6ly
mSJSyNPtyNkMOokgVmjUR3EnhHDuLIahJM2Vha09cN0G9yJvCZd9zAWcle77vaD9Dz1jE7XQ8K+x
waaJjuJVNgE08EFa6pmmzgVLbBaeu27oQJaCvonYj0riLKch015Z5b6/HQpLfIubhjZjD59EuXdl
12Eiiyh/m+fOq9ZLMn2EQ+g68dxLmpXQfm0UEfMyp4OgD8YazSTLho2QgyOOSxiIuNrUQ15t8d/r
6nVkN1q6Rto/BQwG7he/qilz9BKgbpGjPgCS7lYv+7pY1xqptieGJnc9ibzN61SZ1Lk7m5tcJ3Sy
N3TIewM0TSD/2BjbY2gQi/IpA2ccrhwNqOqGLNTULpMGaRMkHJCQ3bSt7j7jKl08iKBmtcgOyuFS
2NqE+qVNw36RdbkTgw8wezZ8ptou3jYEprHnEq6hb9mhCnMVp4o9IuRYWvr3trTtV9iBSfsEudRs
1nBrJHDdARLovekPruFVaMxE296KNHMH8xqxQzMwgcBTOVHvE9tAMs/MY+tvI1tV15Fj628d6Trw
+AQRS6AjSWLcqCih8u2QOsNwG6UbTKRGW9G5lqYJgb8WN/BFLQES/5ZjKDJkiDJt6uCcgh0f6BME
rgNVVqWjPN6GsWhje4EnToRkIwQSH+XbBjTugPYhUu1YoGDwpHR7B5fC8AIpMcoMaB6QS1wikaNU
b04QoJEAPqMCJUfUWPXGgmJoUP7SmwFbGhQeCvHTSgr1kaIEDKM5kI79YeEqmc/FQjde2jdw/0ex
LXpQ5BCqJMXwPhZdSEad18GSlw/x9rhDze0WepWNagEAbB0hjqpDexaol+7nSyKTuBtpMif6XWY5
bYNCMOYKq4F6pLYMEFWYruM61AbKUJE2Unmj67YpWt6zhY1V9TdcKOyelnZmyAAlPmUiU9RCOhnp
GNfmpWEgLryhDO8kz2DPJp2mYBBHHawxuosArsI2dOpy4cZ0cH9HgTIWFzW0MNteFRif0YAH1+00
rwhY5oPjQRtt8qXWRQIYC6JMev49TmNwR8tsgiQkPNSVknKXAp9XU5hgY+8PK8hR4XiVD5ibrIAe
ZN2FqFtqnzVWONZG6FnEh5vCShXjws6GdlgJXrnaX3BBOGJlWKoO6LFQNRQ66eCrLQARUKGDCciq
zdG6RkViGEGqtFCSd2zdgLtJHzF7v8I0QbF+kJaN9VWnId9309M6wGXAUFB0fCp1ozQvG83R0Vpt
KxoHs5hmQhU9KfKlCxfQBktRITZ6W1q5Mj7gcax2LyC7seukSS+nBiMK0t7dqAeSxj/WHVV1Z/o2
nHuIBYHxp6hE7F+kda/kK4Hcuf8ChKaQqyx0KKfomnvFwtnTcqLs9wbSD57mgowu7n70Zk3Rm1QY
Sz+3TCyxj4gGkgd4IWH3moCJeaPv55fbtOjS7nKwOMY7X417esKkYP0tFUzQrh1BrrVN8NYNL8bA
ENkeeb8+30IBnJrnjJ3OLqRNXj0NCLTeV3R7Xyyca/VHi5p8ukAVDHlHGGgUFpHbHLtFP+Sd5EqB
wLbUu77CXcOhjYA6c1r0d71bmJnC+ZUgoxwRQh3oGmCFQJ9pdNGy8ft/ORD+b+rzXwZ+e/995uNV
rxD03ic+83//33mP7vzjCNsCn02gr5rCIrH4d95jG/+gfKjirQqEG0vz+U//znvMf+YcyXYdZLdm
R0cLk8t/I7gVw/gHPKBG+87GP0bgPvOVzOfIWRCoj0Hjz9aEzV5yhHuE3zYUDNL0gAhOmg3atlPY
NAT1LQK2+2AyQbm9W5kTiPGPw/H6OhpDgWSHeTObd75Ls0rF9tukgTioJfVo/hrSBG6cl6NDL+4D
4VbTz8/Hm8kL79I6pidMVWACbEP2Fua8ju/HUwEuIlkvCX0gnNw1sCAeJCiFzVdGsQwyV4Dwmm2R
2pKV2vOveDerbiJ75DqsPUdXOkLPsuNREM2/ztcBe+I92v7QtOPfo2ARYYvZjpF853CUApFen1Jn
7dGMdld+q8xCK0P6IwBVsIwSV7n+6qwwfiRrd6CyQjCwZ9/sd7MCbwmaa3AqD0UmSovwc4BI0+f8
+igG75gNI8HSUag4HEUDPxdX8LTwDg31JxDx2Q5xlelfZZkvrJ2JcpyJTAFcCmE6R+l9JVM1bJCu
9IZEhPYidAd6OgnRYOvhoYXKriapOH8+s8O9Pn8v5OBMU3dUrFY0XT0y7YStJcusIwuCVKXv4R6i
CVUnMdU/xzozvRNDccVwoCis2BRYjhZRLzO1yFrQmEUKnwyi2LQuo7Zc1HGW7j+f1cddaFrCFUK3
WUabK+jwe5k8wPTkQZF3iLrsALJbW4t7Ar6i4d70gF62n483n53/d4L/ruL78ezZM/vdLhzxAims
2ecUa/qp3GYakG1qi1Z0ZpxTS0j5yYVjw/QgthyO42cO0HIEBpHSl2G3iGMA18sGntsPI+jkmcFO
LSLWho6r8gBQLJ7//m5Srqwsp47ntuoI57HtKv06tCzaB1iNLK3BEWfMc09OzjFsS+ecASo4Osod
htMgEuiOayl5sgmCYwVm1iZOmoIz5/nUUJaKhQ2nWTPtvzbF76ZGWd5MlIEqzQgmYdnQjbqm5wQd
OQuqMwdsvryPt8b7oY4OWDfZZVVrzMqcipswtIMNJR35HWUC3MpRifheOe3z13fj+yE/LCSieX2i
sZChmi0EgKh1BIb9zHE+tecpR+KTZAoDDO7RXqxdvJQnJaQ3HrntbVLM+FCaqTf/wVzY7BxmS0Bc
PzpZOCoLGbq29IoaRJBB5r6OusI68zae2uqWQ7XKUuEau+7RKJVLTzWCZEiY7oJUc9w02SMr6//J
yjp8cLmvmjOH6+QOdCyuQ5d/EYTs4eGiSJECWTMkCjO2tUm79gVy3ZsOQ2z19QW0VSy+55fL0e35
h7zb6pADwqA3uTJwHrYXQJacpUiBr3w+inZo7D3fgBYXu0DTyrLmh+Toxg0VB0kiBK89SVbn1bkx
e5KEMRYhZQB8tACrZpkbtKSSjWGiIePJLm+pjonwzC3ycVsCxaYQr+sIycxBz+F83SijODg7Xmh5
k1rf8lqE9S5Ewb8+8wW1+RgdnmxGgtFIW8AxqcgfHbOhRqNeG4rKCyF771XUfNdSlsYDBJGrwFKG
fVWXs1MPpiMG4y+GEXdbvkGjASFsR0WeCYU+3jQujysn0iVcp0tw9HvwOBKOQpffK1WHehE4WXDx
etNTaQV1BVsvqjrrrm6hIJ/5+h/XnJF1h9fdcY2P4dGoG0PWarwU1OydRVVgjTQZAIE/32Mn5/du
lKMtNuIYNUEzll4fat0SxIUOY8RX0PQGdui+zIZgy89HPDkvPvDMXIV2fGwv7gDzBgPJihojvDaF
QvkCtmV+ZvU+Xj6sHroCKvRYHMfMo3cW1DzST3ZDyyBwrbvCGeUKREK8gZMVvzXAlNefz+rUOrJl
Id4ylvrhRkChmEwRHKhnxT19ok46yoWO0uHCcbL6Su9GF6J5QBR4Zp7nxj2ap9UG1IcLAcUly6uL
uEfAuAxRH4phFF20kIsXmN9qZ66/U4s7R5uqoRLAQyI/vA6G0slkWuUsLjXJ50Zph3alu128QZEf
UfEwV5qnz5d3/hcPrwV3znwNgxSIZ/E4FqSz1ud0hiWVYwAelpTV0qC9AVFh+HrYSShNBGNhFEvf
cu59vr/bE8r/SQ+Awxv7Nl2pydSuh8b8ejDtmkIjICEQ1OfqwOEo+QhsSegQcRW77EGRicyDgvNN
lQn639XXmP7zjX042ryL3r1XKNda9QDvEd4xeOkFyrKJtfD1ahrP7Iw5Pjn6TjRRIVyyO+Cha0fx
C+cYEUhkkjxQDfU+dJRsU4DG2BeZibiEbXUPQ69g543hK4Cmz/fIiaOAMRxlEeJrEnLjaJIIPTkT
yAjpTUrj3qfS1G/oPrfUc025KyqAYV4Z+uaZGZ/YmWCTSJSJsC32zdEDQU5iNQa9DTjFPiwjA/P2
UgO1H6lo2nx9gn9zZY1AHmGA+ae8+4pOWY8Y1ZQEVCFESQse6S7DEGMfCVffNkhZAIuVdXtmWU98
Ukoc1B0IRECyH6tEVKGEY9AwqtFaOlXzKJqBSEW9NwujvR5EEWP/49YLGXXRmaE/PBXzo2vRtQM+
pPEGHn1R0+/zUkJUpOrtlGi65MaaWkx3xiD0wxdkFKoP7pyTEW4d3y2VjyNBj1uKN0WNhvdDOwPl
ojrdGqWdX37+CU/NiNuF8NOZIZHaUYSaiAgsT0lTOsEQuAQEqEw/OkVP7TNb5eSchGHwyagMgL44
3CrRFGOvprYluzLBqqEcxQVGJdlOoopw5uU7NZTN/lfB9vLQ2kdDYROYF0WGrr0J2suj7KFAZBpf
QtTTzwSHpxaPWIgjoAHT0Oyjy0VmTkijoiy9inL5qlKIdcMeHuKXP9H8zPA0snj4ox7VResAqxEZ
RVxhJo1T1apRDysy5+sfiIB6rucxBliEo1FGDfmnuEaSrkeyhxtD1dHqcuJvvgyml88ndOIDwT9n
PrwB1KLNoxvK1jMZKgHcWSFbfz0rDiwSo4sXlEQuPh/pxAc6GGn++7sLKi9G6U9jjDuq1X137NxY
5bpfntlvH4IPNMAoT873H/cuteTDQbRmkPi/KWhOWgWu6zEI3Azx1x3SzwJbun4YNp/PStP5Fw8e
tXlETdfRvofVZx6nYZOkWd9LRhSIf6wbqc0skXw2re3wGwtNH2vhoQtm3y93k6tS/6OMyh71jnId
Gn1y9/nPObXIfEgLIBX1WWr3h/PHuxkkPz1oCE7dtIQ9CIfPyX9/fRCU2XWBxAvVU3G0ZyyJrHZd
mngcRJWOHnuPDuWyVrG8OXMOTn1NHEwpG804LFofh7Px8ddWjZHNmcc5fMUQ02W1V9aa2W1xFBnP
jHZq7RxoxVghCIvu7NGDAjIQvZmuwKAKnOgFoH65K7lFl19fPLwWZsAb75Z1XNi2U7syxoAbMcaP
77JoQ7TxoYqeKceemAvLRhLFjciHOl65JC8UjPXCOU7FORNrYrHQIjP8aqmIRhNAO2pRdHmpWc7f
792RdqZOAZbF3k8iI7vK6J8vSz93zty5Hysd8zA0okyEhCwyt3my74aBilCYamYXKA740aUyOsZa
kymqo7DKLbW7BjJ9Vyqqj+yP7V9Q795bblmeeV/mr390zjnfmkGbgGqLcxwITFJt3SZICQSsTtdW
zRDW+a0YYAOii9iDUBh6N412Fd7w58q0J44B2QBNPx0cImHW0TFQitBU28wF5oDfXrJABnhc9mV0
aSADsmhrn//88h7l8UGD20G7kEU/erVbHZH1SeUWEWEIKbA2qrWdTedOwvyzD1dU45NSIWMHmZZ7
nA5Qcw4GcFCos4dRgEyuXezGfLLxbHTDM1vo4woylGMQJpJ/6OpxQsVdaamVyQoWiRkpy7FIoZao
U6g9urVh/gr7DF7d52s4r9Hx7Dh5c6VxRpbRjj3YtEBhzCGQBmIueaYshSvN7xIbhjfZ2ukSiSb9
jTLIcFGGRrHNKr3+8fnwH7erZlBAQT2RLqfGrXY4fJZLFao7WjLoAgXL1LJ/pZUNFJAClXTzzGuR
rvl8xI9XzjwiSSvdNKqsxtEprfsohnSCGWuu6CStsm23HJX8zJf8kHDMwF/qtxwEfX57jsI8PW4M
1CyhbVexUk0LwH/Rs5zGTCyB1YpbmXQo1ibOTBuwIfGceyNO7FlTtQhniQGpHh03qqupBJgB3BQ4
ny+BWmGeDE5JCx+KukJN6fMVPXHx0SohVbap+s+339FkDV1JRN+oHHyrvuVehPrvu8myE+CilgJC
xH1igNzC1bSvmzV4HN/2UH6Xj2ElMNX4/NecWHn6sYABZlm3GZ1wuKP0FIzjJHsuexlyXLu2eest
4nkUEZE7w7Puqna+azIIv/yUsQi00amcAQygy3g4rpq5mFGU7GRzFFC1ENoxpo3bgcI9s9ynvi2J
F2AHkFmmJua/v39m8jz2gTgUqAO1/mM3xqhlj5rrXzSRABP4+WqeGsylbEUFEkU+wz1azUboMGjB
MWFibKl7pLLa6z63lSWy1v3D50OduPyseQiVhqJNs884nJeGRsJo58wL3w3/V9zARXKQu9skeZpu
aWiGT5+Pd2Jqs+rgHB3S5QYqcDheiop7hhQ/93phO0slpIFZAcbzENI991CdGMqh5cyTyNSoFh/t
jcjKyqBuAAC6QM+xDh9QuqLtlxs7DS53vvx8YifuVKDRTIxbTp0LjocTgzlrpUGr5J6WYSbqF2GN
bJSk8bfwnVr/1YxVp24kb82ZzOnUuJQbGdL4CyY52istZCBgvLgwawjLz6i6mQ8/0mis8ih8RIWs
uHS6UDkT3J1aW5vSB1cdia6pzn9/dxyAoosM2z6uuoYqgZ9zystE4o5u43b/+cKe2KEO95wJAoiq
Meinw6EweWnhiQIr9cGb4n046ZvRQo+rrfx4iTuZcqbQcmpqpNVz+4R6Mcni4XgAB9E/cRCnKmph
7XQFjGuGqfIdrpTpmUtl3oFHYYBDFEWvwQa3xQN5OJSw4NAFo4/9ZRClCK9QPophVKw/X8CTo/Du
mrpJN9D9+5C8+1ZqVqIDZXKbyDiVK+mrDlDJsP9yLUyj6UhFAs9B1UQX8XAuSBVTKEVcCY0QE4dq
kG3puIUMo8jliBioPHNFntoVVKjmPIagQjhHS6eqk1W1EfeW0jT3XTN9ywpEVyziKc+WsTzzoU6N
Ro1vhlBRJiavO5xcmddYiZUc7mqUwT6PKnSckgBTXjDyF1M/tWdmd+KTcSNTiXYBetM6PbolExss
+gD6zAP2jb7AhFRWh2Oc5p+LIk5sdoaYC2PUaAUiaYcTG0qhhQ2ah5B0OkgHGdgBmLh4pXsRINv7
zzfiiVVkEWlNAlJwXdrTh4P5gzbkDZQMz3LRFQC56sqfeSVM3/MVCrlU/kX49duRF5tqKTEJ3eHj
Z3sqnGwIBzRR4i7yF4kSLIXuR1RqTWUl8KXzwGr3y8+neWpNCapxzYV3TZ1pXoZ35y1sYqXEhYEY
s073Ot3EFVBmIM5CP1dgPzfS/Da8G8kqgYWBCoIE2zZRt+OqbtJVPsJ1giVb8ik/n9iJpwYOLbn8
HJvwphxNDP9zLN9rGNTNMDUbjFKU28ny3aU0a7lS8Pjb2zLyn/6DQa35WuE4kC0dDYq8LGxXB1n7
umcRI6Agj3iLPGIMV62hySG0WYfizJgn0jMufqJqXSWrp+Z+uK44pBY1lgFwj2HjI2uf713w9E+j
H8Y/i8zIfpiZiryqolY7He3NM5fNx1h67gpxhRJRA/A9PvyqKOwBI1ME0exB+4Z/3jhLKgSvii+R
MHXQTa59WV/Bxzjz8s3n7/A5mrcrJ4U4moLC8XOUN8KNGuqTnq8DHKKlEaxiI9a/ff5BP94CZJ02
dUhgZdTRjt/Xzs7bKNJh8hJQhz8Q7u3CZYO2d74W/lD8aFC3ev18xI8LOue5lNRsizfQPL53wiZT
IKQRQWQNdgMeyqTmrdsi+47qpMCnykD+2M4DtUNp1I/PoRZOjf43itdMgWCjOf/93SHtFOweNUEY
qpbI/i5thYNJ7b7AzsDFvlRDlM6fcKgZsGrbUizWfn8++4+XhMEbAiB8lgPXqZQejo+OSUSYzCWh
D0gs8H+vSSn6jR46zvrLI1EipTJEK+dvgf1wJHIH3Z1SXsncd1EbyJErGGES0dNfI4k7hmeuo4+n
FBdZ0gjiQr4pZYXD4Wq0lOKhQSYANoP8xQOyTPo4WWp4Z62guhSbALLkSzmrpMSjIb5/PtmPh4XR
KaU7BN+2RkHscPSmtaykrRkd5Fh8gdoxjNQ41798JOdRYCsT+PI6W0eBACfEAaXdEyH2irvHh/W6
cwZl9x9MBVF2Tj1oT/cYV1OD9VNApbGQ/VTeAkr3R5rQs3jE5+OcOPkUt7EF120X6OBxO4n+qZn1
eYtRiCpMKDpg6l0tC3bg/Ya94zTKl0NS4Avq3OxA7p7s6Chqw84T65P5EylKjPJA56TXJnWvVYYC
2O3nUzu1F0FeQkSdC5bg0g93QxYj+QGTlTff7uudGsMEopiQLfWxT3dlXal7Sb/9m1nF5UtoI6zz
+fAn7hjCOJaUqhOA+GNssJkmWEqoBN/+EEAul1QUbwUUOuqYg1096LpiIgcjIvkgEFCszkz+Y1xA
hAVXgmYPFXDrGDFVKFOpm5RfkJUr1Bc+RmR5uc5hXLRhgOVPCMzwbubD/QcXDgODL+Ajc+0c1/6b
KEJ5viMJQKwdvSp+4a5zpvBZs9vk/3B2Xrt1I1sC/aICGIrpleQJSlawrOAXQpJl5lQsxq+fdXrm
oS0bFnoeLnCBbjfNQ7Jq1w5rfRK7fvjcTygBOnpMjwMAaziR3a8POIFHWDM9nsfGPDix6VfDwYQH
/8kK+jGp93+XQcBAFpGP/uNZDXNEbeS2DeCcGoXGtxZP6SZ2rQHrsncH4wv1xOa8tMVNsiTLvqfa
eZuM+j++zr/9NT4sbhKwhia4zeNcqTpcHE8dCAznQwtKIy6Dbde6tg75mkm80cy4+/vb/GHH+ufq
NPgF9FSQSSWD8+tvrdq8zQtvzGNmPcdzp3fXnZGO077NYZ39/VJ/eqz/vtTpu/7X5uwivVudesrj
MQjynbYr8AhggT95rB8Wvn9uiLE9HinRHAef0z//11UwWJROBpATaBZT8ecGXbBJNKxdqc7stQiM
rx4Kxf8YzZ0uSic9XyPDTAbh7Icg1l4hqDptkAI1ytIrh/am+JS5+m9r+j9XIZ9nMQbBPA6+qV9v
bWRYhJlEQrhgWf36Ar+gXR41EiPryFzYwAyQ17Hi//2pfVhw/veihBrUL7g2h5FfL9oyjZrlq8zj
GntOQgG4G/Mt8iD7QDQrF28B4OBn03xIx55q+98v/tsrQz2fd5++CJrtWWs/bMlq0p4USSMjp9fp
0VDJGrk0vn5ylQ8rugTbQZM4YRRlWpta8IerjFXOAEtrmXDQ1nSCCVu110W/BDuBhXQHhux0OOma
vW1t6SfL+W+fH5eGt3Tqh7Mop5zQKv9+W4OiNQAI1vCcjDYzbyynm/qHXGtLSERN3qA/qUb96Xp8
F+z5xHK0q3/4BrNNVlYiIPuvJTySat78mPlCKEjjpj753P9wKXL3ASl8Gpz4Dj/cWsdElyppqQGa
PWW7pG+2eGFfZknr1ScP8ENEcHqAdEFQYud/nsPm9OuvWKB+NZdx5q4Go0XU0nQHkWwwyYWX3umJ
Gn8yj0VU1It9OdvO/MlD/G3JOV2e0ghBHZ07vKm/Xt6CDEoMnFkRL6l/EBvsc+kqEtOGwP4gW+P2
v34VNhEWPysvD/Gi+eEhovIqkyJhWbOqUh5LGOy7Pgcs/ver/H5Xv1zF+vBVlIEdiL60k4iKvhel
MAujaqHzzsyCW7j1zifrzJ8uR3b21JzNIAX39+uPCIMODCgMmphFzIDXC1x1zbMIMpuNTM9vTiLO
3arBoe//fp+/rzFkhZkEpA32BCr6x6D0rw0jI9VIDz/sddtv3eespIzZDv+xHYiHxFgtTdFkdKgA
8cX/endVu1aZCzw/Wrmd58BgmJwqRvdJBu73W2EAwnDJwHGSIRb/8BsW03TSpMAAtiyqPo6ftzuR
5+bZf/3BuMopR0RJlMTUx9TU0GJI6HxRxJ20iMwYeUXfOHz2Pvy+fLgsiRxxGdGk4uqe/vm/Hgup
+mS1ex+eMS77MMsMtrfZLI5LQrH+7zf02xZ36mgipsIz4DEs9HGLU+1pyhZvRdwzKva2lWN97zhp
v+8LZ4nRforzlCTqJ+/7n+6PTgiQTqRnuf6H+1MbP3Da8ysWedZTMqaVfbAaL4S8M3/yJf/pUnxR
7C+cV8iLfHgtnCqbcka/qOCAor7usraO2sk3nyUNhv/5YzpN79GDREb9lNb78J4bW4/bYPTLuJu3
9gDG/6eycW/81+fF+0A5gr7/07b5cb0dbPCakslWXkBv/Ta2G1gIIbNL5l4RIGRdddVsQn1WG/v9
4/r1qh9W3cRdW0a24Bba5rQdpy7HiTRM1vHv9/Z7LEJRkwwa2yYj6NQ3f33tHSAZJZikPBb+mN/U
5QjfCDp1BNbMQiRWwATL58Q+ykwnL3+/9J9ukE2Mk61FDESj9a+XXrahE2JZTsInd4nd0SrB6hif
ZZL+eBWS2lT3yfYyRvbrVZxipOMpcfLYs6Zpb3dtSQ8ZoqO/38vvrzxnGhZC+4RooBb34VCFc7lu
TJ0VIHMgvB8wdw3WfitUWR/72tL6kyXx9Fr/K5vLbXA5BlIgNXCK4jT5601BppR9v8kCZmkvDykY
5tvGyau4UKdcVTBOwSevye9LFt1THG/+yZsTHn94VpmWUky4XiFzE21obVKz8gSgKw4qej/RV345
ecNQf/Ll/eFnZT2m6YZsPSQ+48PD0+IUfPVTEadsPnt4RttZAnTMgTVtWZ8Nzf/hRyX4dynJ8eFx
qvrwowaNsXpB2hfxoHXaMn5G6BfRfeC7yGKCITuWss3r/7wsk2gErn/a4OBR+B9iOQkYeBjGsY4b
iqERuaXk3p01hFK7nd7+/o7+4UugcMVnTqKYcu7HDio9elQBsqmO6aP3IDgBoam24Mf/5yJkoslz
MAr28TgMDCilnw8vFA3Q8y5rDCNu5mD7ZAf97b0gfcI2Rt2PnM2p0fXX93/h8EZxsWhjZsuxg5B2
j41BzYdsNd3Hv9/QbwskEbZzKogRJTLO87G7rVGNOjVX93HROvZ9QmdWcpZvGJoRXUMdCmJ27tnP
Ijl3cPyLGR/hJ68IJdTfHh3nJ1olCZBPnSAM0/96vxznSoY+yx6plFEyBy6wtVvVzVRtw8nLUcsB
Mpub1xtkIuYnhwI+nV8bbhmZlO6SfhfkhlmbwADRV7/kmHADeTZXficeMq8hQ/GYrGXRFEcP35v4
0aBfSfwIZUcCpCwvp6YsdsacGokdZSuUISNGeKdT1G74u+z7CfceFl43y+bTv59tvf2MB6HWP01t
dPPjZm2u/UXVnqp/9KWEB24hXzF32NJzVNCFqYv6HIJ+fm5geygojgHfelqyRlMgb8ZUgXe0ZN6M
0WqW0wztnP4jdWVUJ1pCYWeV/0B6x5IXLrOUxo9gYPbpW8mB0C7ClrEos0FfFtQecl6BEIu/fLsk
550qah1RuW3mr+YqXMYlAfcmCc7C1i+x5OhAfVukrYpr1TrCPlYBlk8n5l5a5xldCiz22O7nxXOO
IKdSCLh6KhahIwRdgfSOKhvEfNA1rVbhQMy/ZDtzzX2GaeugD2qkHV1ixG2W2OtdO25m86PqGtfK
DxokzWM/cJydkJQA/PtCv2ybfNE5/pBdP5pDzkFlGvirunSWPOEEhpkO3xsN8dfO7ehpDVLQEbtl
MHodjZ5TFbfDiUNTx8IWY/DoJKs3fO9GVSGhIsnUjBDTC5KuIcS7SmUcZZPAPGY24LU7F693ySki
3RCZwCg0hMS3YKlxe3QXr0q/5Q6oTQGSLJmn6qwapzG79RA0TxNiFqK22xniXDWHukpnJMinqiwx
dr66S/uoPCb2OXc1XaAfthXPBZbFydnErT/YKSBwdmwrjWoh/HSIt1kVlk/F33DGr62bGc67tW0S
YWVjDVh8oiydPGDuuT8pE93e2LdKx2nQzvDnNR9ycF8kJyJyPXauvx3WFJfkM/hPoyjRg2XosWGm
jN78nbVysoxQj3DqbvrRpw3yIIbgJCe0ikY5CHxSbY8I79C3J++Daiw8MEXiDicfHWpS48mX6zYw
sy6XTU1RWoh+fe6yYDPPAZ7K7Zts1Jh+tYNEN/dMty5V7ARAyjG+2RuaRkMDopvafDWuaj9NGPgn
Gb89VILuEY1m3OXiau69y3UtXPmgC3/c9j6cvcCOaLsbMiNmlAhA87FfKyqvIQqodX1uJIrzbF8b
K5gGNI3GRotIAw5ZGRe2suoOPyMl8ADWuhaIQ3GG+6QBw80qqQVcjIJJziAyp3rcfjgZ5m0/TrKB
LqDQbFejlXtahBqfiTlTbCt2I2Nr5mc6LAVwPabKk+bSsmDrMiNfKNqS8W/4afni9Grp8shLjc24
c7MOeAJTO2sSFOGGi4X2ChZYZ3yri7XIslBYaaDG6NQPMQznnln1Un+BCwhXHX0qHNLxAG5xSIdo
4lDguXFnu4lz2diFW4+wi/Ksyc40q3VBj7QZ6A7nUq2Qp0ohuhLBwex31hk2XJavb0nlrON415R2
Xwa7oQm82fymkpazD9Gdj031VJMU3tWiEYpc+DQNDWB1003OIW4TtOvDsIIFwiczF+qmLvq1P/bw
PPKCjkKodYAgAWMHP/zaouax1xihfqIImL0L0ygH47sHNbW9rz0m8un6o1mJxkMGSdsfMD4N9BQT
0QL4N/R+F4bbecn9ygF5fDB0q6pDVaWudTH48Kgili/j1dM1gKN8hCivkq06zE5iAomY+9QM3XRO
r9zEyq7h+dV7C3D3NXW1jnpP7QWDc+/nTo2pwVUKOCBF7za7drtpZni3s3spniyb3Pcb95TbT9ot
YP47oxDBgb8WJQczK8c1og+hsg+0WxvVxbA2iRO7M2E6ipnA6p/s0fLR2ooa4uWlcMqgurPKvOov
TXbg5Abs+YJXwNDd0ybNNXtIGxx6b96W+/VtUQrfu9U9yvgneoF6kJ+tyL04M7tpPRCrImKZcO+s
cteDjHxvg8FUN7St5vV+SfMleOWVxWcVJibtLrcKMVDzI0hk4TJYqPgddjAHlf2ey4nsdChaZfFW
844Yy61j15SngEZr92uzbv12DrQQ9h/NqUlVPiTgnQ10JvPgDt7ecFS6mMeFgwL4ym32C/UTUe1s
vE+l7Js5zLQpRxENWkjr1VLLMtpM0DcLdg4mNCYcDZCQTubBIMhydDRzm526UlVm9+hdXHRvzbs3
YrOuwtbvB6Zls9TSwUuPbbt78NB+5kQMLS96FtIZtrlWVLYI+uhMMcdaY1QAxKwOvo/aiLFUPIVX
OUBXG+tUBjLIbxfWc1oPhvG5pi8U2YiLJ4yl0SxNONGnSnBrtgjcnKXNaSsyylz6D0tK4fQhmUX9
A7h+gelUVlNJNrgzH0xBxiwCwCzsyOtTVb8N4+bf0eDFjh3AUl5u3WbGPcH3BUc7s7MmYvXpn1Ac
TTMb7FQ+DzT13OGvKn64uaPr4wltfdvNs3vL4GmKc5Jt4Tn1TbUw5zi4583cZ+NXIgWflHTmBPWh
34BbHACaJHpneIlcIrsNlHPcBoO2Ftp964fW9HhY6ybOlFoNMyY3mhlh1kE8iGjEA0fg9FVV7AvX
SS453SDH7upqe8kF+/dZBwlZ7rpsmGnB1rreqd4s966/mnIvjSY9cPiAGtKtZQdsmb6gLO4QzBnR
RNM4FH7ilcPMfTzb9GJWUZ+wx0ROOfFQ8rWCDDTR1aqjVc0j0q988tZQTj69Y9DighSC0DJPcb6K
YTlPwV6sWLYa71jWSi8ga2bfxG/ONhSap0thL7dKej7MMZGRMltXxPaCPY8muzS7Y7mzHge7RYAC
1nP4Jgsv/eakS/Izo7JzayrwJ/wiAkUBejbqSCjCEV4xGx7MYeD/g9FE++teolVZytu23ZrhYMmh
6M6Wlhmd/Whra/lWMmnex7L3RI4Tb5gpA7W8mu4Q1MhQV99oo4I/c316DmTCV3iqkcbvAEvVgj8W
y41YhL7EFSEgf0WcOm4zWi/B7NQXKSaDJaazGaUKUzkYFLB/9kyVb3nxveXRYI2dK7G3mfzGKQDI
YE/6EDJxVdelBXjbr/dYG/m/pGGJwdPSR0NlF2b6gIG1SI4yhW6OGQrrHBAQP2ijwKy667JyfWzg
VgHTJhhGF8JvOxiU9IOtDMJ2G9o1yiY6e0MBNlby6deGs9vGurubvaF2vtYlZpUI9VOhQ/wPYE3L
rF+WK8dL4UN3qR2kUZPOnhm3PM/uSw9o+9imRe2cYa9cEv6QkESXOMxROzIZNIXa0yxm+BdltW/q
SVxbtFa1r2ZbrqHwWTMRjCMZibO05z9rlx5ShymYiPhgxzspneKNdxFU6JgPxLg+/necXOU7Pqxl
fncBrzzVODPK6wKBjR03QxCok5HQ4F6w1UVESxL040y7xzmCZufBgg7rnzcJcwBRhi3vbvPSxkAe
3C8Xy4RiLZzmmSBv2rrAit1WpksEeCoAu4jB7WbtLev7IIPsMsfwIkNt2KlmMQyKHC3FxMI4b6b8
pixj/S7aMgkwQcvcvLNGNHGhQ4tD/VSqfiI3Vg56bL7wWeLFpR+enc9NcJrdZMS199soQLsYrZVf
ID4ag6gFMUnAX7YlkPIU+9CRR+VM+23M5oFXtQnuJsZNil2y5DoJU2rU2TGfRe+izkvnMpwYY/L2
iU5IB28iqbMwaxfzSc44wDjlORlye16RXWBPdIMChU4OmzUZcIicNIUTTjzdPWaFPYed75V5hFqS
tYvKhlfW4cyIZH1UzLvekHuzqpj60WSe9UC0mRATnFn4vtxcTAdImktxbEDRdxfEKpzaSh5LAd4v
4L9jFKMzxANAe8jejZc9UtbH125u6Y+sa+cf4F+ylxlfwGXj0Ju3tzml32wFFtMmEdUSo9uTT6Pd
GPjFS7u5V6UwWDPBS9t7b3ErggIjCUTsEFDYB9dczPLMRqF9T53dSTd8WYrT26Yb+04xY7fumEDq
4iwpXPYCwa6FldaBj5VUoJgJBtGVRlNluzdU5YFTbAwzBXt69A204p7ylm9FE/jlmZYl4bDGdbjb
qol9KMRsaesdshe0cq4Q2TNw8EyENK0Z9X0xrvMQT3Wf2AeW4vbkI0kY8bU3l7EbzJuhRDWPW9hI
g5+GspafhhbBz0E6nGxBV/drNBqjQ9HSH9jPaLCrcs4htbVLHI7n9L2cgJGLWfcv8zwz6YLgvcar
GGz2G8USzkA6MEtCZKG++YnXvuLhE/Y5pqfqYBqun0eks1UPi4Ms8J7JlbJDLZnQe5JlvfkwYSrk
c2m39LvbdPMXd5PJS6BXcTva1ngbiGAuDx0RD+2T2mGq2KspOu3youj3swT0vQtMNEfQqvP1akZE
ZuwrOS+vHkjSMnRQxL8VNpwESC8w3OGXW96hMtRkkLhJt5fBkBOj8p3fLEck6/brPMvRY6ZnbV86
Fo9t541+cWUVlvHTgq39ZRLkwfewzd2XCb/PfeZAyWCksRrORxdNEZ/tyPq+0uMzHSuacNe4n/P6
59Ib4rUZlsJifVvXr3mrwbIM7VZl1wVEd8qmMNrfzWpQazSvQYkIVciqonOzGi9EvXSKA8La/0xd
mXxf7S69HdnCb9Dv6edMOz6OSX61N6/X6mKpsQ7HQcMzD2GwLCY+HkEcWFXZaWxXDrQtwNSugN5m
2fglUBzDw2JBdxYRz56OCb6T35hWvTT7zsgdMvImRKP9NKzTiDs4d7wDlUvz2dWlg/YgH8S1xJw5
hxZjlx6JKs7wMbxuvmTpLR6nUjoJfKpNYg12s70wwlEuS3u+UfOVe7TX6bazek3ZU0utD17Bbx0G
utZuBLR9TMNx8HjJkknK66T3swc6L6r7GfM5J0zfGIfQ7oLeCBMIDC4eD3+5K6vUeZ/aoLqaB6wZ
50smMJcHPkEMHPzaRywxnioqRmKmZ2bvVXq/LEFwz57e5vHk5M1FwYS3PlNt5X5vJ1tcLYXYnL3p
Z9ljSsA6nnupCu6yIFnRbw8lMwbkWBzsfrgndr65eOWxN2VTRKns5A80SgtNQE1SXaDg2B7kPHY6
Us7gImy1VjGHK0/mUFOKnPfTlG1PCYD75ZLVwqn3gVVau1r6eo6QLkyEs13K4S7h5vl11mB94tBt
3zulnX4tFYO+Ya57B3mEIAaIrXI1fmKXqC8Y9zst4WSv3L2a8s6LmKLRN55eJ+C9sB34AbbZjTbG
sq7hutlLlHWbiy0LRSoiLsJ2JxKVNM6caeY2A4YgYEHWs+eh3DDlGxW+5JvRyeFR0k7/nTLBepFW
Y7FEOquCR3+e2h9kAqsbNXb1a+Fs9lnLbaqIKjnHX4jxiC8wJcKmNecgObObofK57rjyRolEzztM
XpMVmjLp+WVZM8iDWM5wVwH34LBv0RXB6un1NxOnVIyOiSrMi24VzvdpHZwrzy3US5WX8tH2KKGF
g6z0Kzo6vE0Lgkk7GurWrVn2igpbADT6FyrMBMljFqSXm3OSWaz8iFdQo42c0aplvOzGlCDFMEcz
XhOvahnr6oWLUqTNnwWtWc9+7kr+3lbHSAiNG+1BdkWCTGBSGEWQbrFe20in+0NSi/kq8U8EapdS
rMbqa+FsHrLWH3dETWsTyWErnmjTT26s0Z2nsOZ8tEV1eoraejm1x8aFSRhOneu1UWozsH+OqEC9
gHqTSAgDydottua2bTRK6dQ217OgTMv7Thftm6bF+gp8RLvuczfHS99CwXgyFhKpocUOzPA/dpe7
amrYApIMdCZLrOvdLo3hPY52x1GOLmL5kE0TW8fcIgqPXVUu1bk20NRWA4dkYl+7HWO7McVT7reg
6TgzJBxIfQnMaSBquazRcQ9hJ6t+CvnE3VeBtjndZf0M/KjgRBxVaVleNzbnCfJA1JQPFf6uS7UB
SjggTTHP/KH03tNaNuf0rxPFVBMhhqn95Z7MstfHtCEnc7T4ws9i3+looK9IiIHLZG7+KqfY9DZX
OnD3WrfW3nEnIvpGF1seWUoNz0Y/B/iKVode+wYkSVg6daWiAP7jBaXM1gkpvOVf07rUXdTpxsJZ
NEzEXj7gKBSidlp/HQPhzVE9d/YWaWni6/DTNWAr1PmdD4nXC+tO597e9kdzzzPuNiI3Rp1raxDP
NBcx7s7Qu4WZqHKGy4rpuPlYUiW698SssnPIkWyOGWF1FrIWiSMmpmU6GGnnebFyfKbUHVzkT5Jk
2XliVtv1oDGb7zY0CRdrsyp0tcpZ7TAQ63Cdzy67Gt4CypjVqJpj7lEo2m10Hj45Sbe99Mho+phn
WF6Oi7ZM3PIDL3dVJvWjFmX3GtSVTCOXCOWNIsN6VXizzmLOzM0XvayiujFAMej0DpOuznGz2RoE
fDLm6tm0V+RyrABy/CITK3Vjv/H79bXchIFLodR8BZgoeAoGoTonQ7xr9uHUAMCIc66CN9fB5bLr
1bDNz7hjzK8+hUNcqEbGh7NN4xMayeCtHtsq2/tm0zwAT5ePYysKFWHDqp+RIGCuMzhxf0P8hh2r
d4N2byqXtxSBylztxDAG6AGR7uRHRa57CK1GmttlWgXELBvH4q+uHEgvmosFGcAmgV3FeVcikgdX
2i473y+QRdOCVH8t0foo8OlbI8JFZcuzlgVhqOWZjYeGnb9M3E49l178Hnmhsa3LFcFzjxJirdY+
qsno5Tum8+uanFrXv4h1cv30rdpOKYXV6PtbvxA+mh1wPQQbc7/OET5XdDKTN2LOFeuyneT0neqi
lpr2T2v1DNC/PIfcOjoI6r/3yQjpNPHG3o7IMXOsWbFhk+kRbtudD9ISFZhO2yY7BFyPLLHqsjpq
ts25GYu5vJwMMTfxomeOQulG216ESgyQPKqsbt5bFjEGHTApbcB1VyukOwz33RVqxKWXblP7xbQL
4ra12Ix6v5H1lZHb5O5tXdE1EC4r9po4K2vvC1g62wtRNI0/GIhfxpBkiNHFLo8Zs64SGQmrLkhv
phUwTkiipDQOE127c+wgNTvloQNf8epY8qpKkuGOokrN2X5tG+wwk6pe8kWOLNMw3PjjOdF0KBJz
urc2GVx39aKXA+36xc3QpKYVOzAibnUAwBGmt4b63rgz3pXczEYiAWOwTLyuASmjhzorUno8inQy
o7Zt8g2BYslRzWEbrENfj86y6zYBvFNUiBkvcuWbR9V1ego76v/3GW+VprOm8jNyFbLFKNbmfFA5
vTJpuNDuxUHUdVAHpba/xcCJO0qZSYEa3Ac8nkTumCwvsqm0ccg4pZ6RU7WvW292MY4HcmTdSjVi
Hl4gfGhVtRn7ckvLLVaJNd3PjkD0YZr5irWRZRypWpZ7ddTVHQ3fK2ysxafpwt5m0rz0w5ZfsIhm
TkSddu6J9mf/iiKR+pbQIndScZMKgWc7b2T9TE0hIJ/7TURrMtA/aubsTZUpq1eR5RtJSRmU9wkV
+m5XeyJYI8H54CZYCiInpotUFhrGsJFnxld/ltgWc716oSwTOpAZmtgjclXRSI2v5kluLQeARToq
copOfg2UybkaPU95R8nHJIXRmyOB0DiWaKF9alKrp7ubMSfkjWFyl2d1mRFjTKlACjvN2fRqJatR
Ee/N3WVR1pV5ZulE3KtN2rf0/m516OgkIMNqNErtaqp9V1vrkADLUkd/+6fIEAZT0L1bo1quRZPo
B5G0fbULVF+8O8iCgLZNy/Y6r0Jd22uTvfctCA8OB3Zy3a2NyxKUtNbDVEmYvRPZp6NntdZbMrLk
cau8Y9RFtzEe0Vt99xpBYn7b0KmHGJsrRpJBucBrK5wd+5y8poI23HFU3brITp31iSZp8b2hMsFG
FmTLEFajKYoriKXUk1LdT1+71c9W+v031Aed5al3ZcBsIVp33wUgRyPiMOp/say5INOrluGbQOVF
+kmPxlVVnFaaJcuS24btExOqNqcLiiNM39LI7IkwyQfTvcKNJF1KM3V1u5gr8S6XbK6tRbigDSf2
O9+bWKyU5xp3vd8U/cWQeNZCgamenDj1cEWTyQADcxx7CSrLgbDixNps1p/8QqfFilAT6R3p1Ae8
wCRLy5HTVuhI0h4paBLnyCZoktdGHFeRyqvb2/JEGtgHjbVesuzZqH1hEK2h64v2ZyJqKaNmyVBm
+ZPd3hVLMCAQryGNYBVsgL5YS27eKkIQI3Lp8rkZCP8Vy4GfUXxifGRkMn4xFEF2ukCATzD84Lpb
yfmJKffWM8lE4LvvFLhQa3OUdcRLsj7hmxL3qVmonFKwUi9NmZCtnbCWlOG4TN2NC570TbHzXJNp
Nm9g9rbWTU8vfELKri7Rb5wqxEvRmOoxIfNnHAp7HW9qwxzqi8TV2xb2fF4u3taK+l8hTtDjE294
Vw8Dsbzt50FON88g8ogW2+y1KcnNMkSpONAKBGGUiboyu7GYhh13Sk9qlyYDJf6FVj5+39UiqFCV
4d6WZln2/NQpsUJLN+irUVKY3jUDS3G0FgtvrN8a3k9tG+udXMdpuOh8ly1nZebGjDw0rC/kwT0Z
DTQhH1zQtxlWZdrjT9scTMwOJSbhX5uStwNDYyURad3tqUA997yWlW+Gk1WKC4be23fXm0k8A3oG
uIpGu38cK2/ywsqoqeE7qdef1YPgv1yrqSeklV7lRH3pOz+pezhUO+giOBWLa2auGjlwzAIcb7yR
OyEt3rCoTUgQab++XFVtfKuE7K2dQI6TR3Ne+ac8ckIx3svI/8aw5Nq7crbX14VOrmduCEsLhw0M
0x7TIW4k+2nQhxl++jkJH2MOW16hr0RLTRWndiKMqPU3YR9WU9vPBkbHB7pUs+8judlncJ5mdqBO
XT/0Re68q63NlpCgxyDnT23utWt7ebUEfo93zpkC843G8Q7pd1IAAcBGIcszo6zmx2ZLlXNuZU2i
Yk03CC8yg50/+R6XnuxhT504n6qVEI/Om37n4szsdoPK5cUAbYJy09LI98SuyQSYrY+hXM3uvPfy
jW5CDIKG4MTQiiG9SvG8cc9UBkS08L6u+3YcbXzjPLvzxmwNaskMZL6X3axvu2YjqBXJkDjRSrra
3jmNsxRRZ1S2cbElFZ5LwETOs7AWKkL4Uy29LzjA3nmlMHGnOUKsZ7nKrHvaYSEDGGZGbOC1MFxa
bZKdSU9xQJgmSXddNXZXsbjPzVehKI+xS2P8CDez826NwZ3S/Sx0/d3riI6ivCFZHVYiddjPrKq7
1/3i/GDmgvxMg9LLCxWKQSmfJCRD88peV2u7LJXMRWiXCdmmKXW8a3p1uzL22Yc3Su1+z6IknJHx
ugk6xD5F4FIdkqr3iguL5YPMc9Zrc4cUKb8vynQl3ePMIt+19CVJ0nkWaeVOu5gm15HuYTSJJZZv
Tg5hDc8i5Y+rLXYba9MhWyQ1jpGd5n0AoitjKj7muTvXSQnDMnDP3dIXCwn9efma8VM+dNvGkPFS
BHkbiZK1L5oyKwM53LR9tycllN4M2YnPUc2u+SCMbHxk3oPPr0GcRjGq7hBdZtIfZJSKjlYMmfjW
2VDw/b3QJ8ACKb2GQpdls9iWhFl8nI2lutDMSTEAN6E5Em7iwCE2d3tsqLI27UOl4b6xG+CvkwuH
iFCWa7BvJo0e2kFx54a4ZBckvRNkIkS2JFSP/uo6753TZ48NS0rGj+CNZ61JSBT79EDJu62sxstV
Gm1+SXTmXs6d4TUHZ2qmPHKcmqYaIgeyNaY5YbavJ0uQgNlSXp7McdrnaR25kd7O01skutXjwpmA
ER/RAjjY/C75VvopxkTckN7JC5lRBqDUqy66jjBlX5NTR9/drWpkfNZWX8xxbt9EJZz8YrFc58j0
9fjmTpWzM6xs7L+QuqfmpRmKXFmUevdnMNX5j5Xa6ntF9vXhfzg7r+W2tWyLfhGqkMMrApNEUcm2
pBeUnJBzxtffAZ+Ha0Esstx9uvs4SNrcae0V5pxLpZtkB/UdRR9HSQK8t7bCNXejvlRPLXAPEGLU
YNFR6qeRkkOvJs4kI0OO6OZQvxtxgRHsQrLlvCStUTtxEtERPB4Mjn5rlrlKJ7xG/WoBPXoPU2n8
KlaG2dmZnI/vOSLRkhuHvfCAPzGDUKn48IaZfVHVrv6ajIVo2dhqKYYDBe4E5JhKc/R0CsoIySM9
p9so1U2awyMAQ6oBBXnSXKVRm7bUjeq7JrXqF0U0ugf6HVN8bsy++SGLQY4/QhBEv0zKmvuMCeLS
+Z1yE+GS6k4a9XS79EN0qxH7VBCm7UtAFlz9rNzyFobfDXXQWuSlp1lB56mKdFcVNCNyfRZQcoDl
GtxVn3PgRLISAVtGM4z6eQlga2lQSrFFYoNVu6at1G1uku6kIpeUXxGYSn8mY18XoPDn9JSneJ7e
1AclZS3Ku5lrxb06bsaYsnY16lnlTEaiMjMflqg3+zww1MbN8a1MxOSdgAAed5QJ87MsTSKsFaEa
aEI6xY80a5dIGkkDVTiej6J0wGtQmU7Nlnb1rV/dZaqsfKlzIv0H0k6K6lQgr94mmHWvQTFlT42e
4GKDAI/BhEW+8jXUpgIG/hQpdwJl7nBX5EH1HvbFgkAkBknsARm3dtuJeSLYfWfxXghTF1NOopj4
rOuAWuIQmUt7oD/irx7CxZtOCBrgb9D20VFwEvAmqHFZXqEPtAatmjn4IrUSYKKSis7SVSOkXKEV
A+scZchP2/RelR5GZRgfMpqTlaQu1fgdRB1ByNT2P0eQxZkdNsspbho1KnZzmeQvBQVhDrSVjpEj
kBgQbWoHNN4l6UQqataT8Bi2ZW44tSrXvMO0ts03VajSBHfAtmHmRGFKd2rmAxxqgrF9CBofiEW8
AO1tVR3CCTxaJ7wQm6cnRSPVzcrHwqms2+AeOg3iub6Uq3tZaskB1wtEiQunaQhEJkVnugZJta8k
FctXMRhkzTPElLxsX0fSHZjJXHfglZC4Il7TqUrHEn26sbOAN3C98oepo0WMK1QKGx62lJJdrgAs
jwDE3osQKuXoKuEk7uh92abY8GB8N0vNf9bwYlgnXei+S8pMlR9CfESbGUmbCNSFIfwq+ZHmH5Bk
HU55hWLMhquAYQOax1tJc2pJowLbVwGeu1KTb8pKnadiKupbQcW22EYbtInbpmo124I++Sf4Fv1j
T6fp773aqvVOQjPkJqc184jnVviUJVXtnTzegPkz6mBXKDDsycVGxVYcKpA9oyqUN0y1AdpgyGHo
TFCufkWcH0ZAw33TiJn+u1TDVPeEus/fF/NAlEbNAy1vPIm94Y8ZsobUS18rc5DgO4R0bOeFEkzS
M+Qo7tIacgHwGN2/m42Ujn4ziTiwCOFc9K7lF0GJS6RGh1nLyWCXPjh1EhigPzaVMCV3iVXweGZV
Nsgcn1o5JBo1JzRvxCIlhtKTR7Ed4x9DMRtvIXhwAJmhIn5r5oqgiEby/jd1DEHbBLIIxzDoRLqu
wiBVvnEKY7qkyj9Gv0krR8lLvD0jwj83ZlNGETJPxV0sl+CZxpkiJwY7rkIvNnHZ7V4gErVjynWA
jaxB3gPKCU0PpTt6M9FUVXnPAcNhrRSe4TjvxV3YVFwJEv/WfSOXyn1JBjp3/UEZXiuZV5PDpw7f
5Zx2Q3acxPpN34D9snOriL4OE+UyclKDdoSDPXDCAVeGXgewj67XPEZE80ZCFUOvJfHAxtVgNZJR
eE6sMQDItgAQC42OQ9u+6iMMrp+/1pBIXwaloeexGI3KLk5LcZMLY6tuMa5V4hht0YYqqAlSgrQD
Ip+Q9ockp/4pLZVEMHWmbcAo7XejpWXUG7JIb7BAMsleGqVAdEArn/J2ryTcJzbBr8ExtZpO4aM3
j8kQ0dGsUUiPHyGVkT3Ix0Q36C1Tg88lLUG2gncjbL2+NFJlQ6cgUtpxp9QvRSwPv4acNwhFLirO
btxO1ZNhSUJ6C9A3uomxFpljDEtURY2ZDwFcJgpsA9/rBR1S4QbWImVsYx7idzVUh1/U+Bi1TprE
cslbpeapVjMSwnQ4nIkH0L+l6pqbWv0NHlyp3YRaEX0BdNC2OFx92QGZiQQwIyNUlsSpSxBYu4CU
WnMLnbY59gDNO8ck3TXv6JBYRuGJWusoP4OwmL/jePXg4UdD9ZuvbZBABfFqJLiMvUAp/x2V7+Fl
DJSx21KTNwvXIioGY9EJqEMSX5PcDoxZeLWQREO2y9Stu7BLrBA0WGjiXBfFU0MZH2CVGInf6TAe
5u4cJZrvAQ6xgEYRmmau2oARotK9XAC1mxArlHOzrxyTN0XHwzZAmlHps57bojIf5k4ZRIqVM9OE
oVxtQdoOx7lvZtJvM5bBpTDSPQaApjvqQ1JSkdM0k68R8giK2xVFjeoPKECczCSjb/fYaJicWkoI
+k2AIRKQsbZtwaUIYUKJQeDYUL9FxjEpZ8PfVeSWI0SKcHCdQpSXhsaikusbZMdKtJmQUjM3ZO4T
3iZFpjSnAiNHM66eCZfzupcpWtGs9Qnncei9EAVV2hBbEhkWMRcEguOG4zuMIqoKVZxNvp1MmHfq
iCR89qiCE0wDODHAds2x9K4lcgJ/OEdGE7XVPhndTOnVn+FMl2FoAHSjsQUlI0drxWCA7Q5j/Vin
VfoFYKJSekT149c+CLNwL+B4U9uISuXBCGQUtkap5ES2et5KVA0l6Tjg3LxXcW8+IRdsAT6iW5Hv
pdYMpXNW5PauNiP5LSxkQ3PjeBT3sxYU5am2ivphmHJNBLthgmAvFtc+85WkdlSxAxWGRy7AvM71
5lsepsS5MbKgGHlAnL5LZlx9wBxQQ4JjBiRXyVNBAPwmdPeYqbl3lDgB41jGKBoN1Z93QG2t3i7E
oj1iGqkTgyPyX2BipLsJZdXRBfBAeRCYT/U6wY9r3ArAW3Wgb4r4OxhzU9mKAjk+hzSBxFMi6nSQ
xLgIpicNCuEn6uftzyyQmwGHOgm+orHbP9BGuueFKfXgvaL7+u/AAGa3SWor+W7xSNeezsWiElHF
ZoUETWyAC51wOR1OPMVuNRS4N7AYcPwIvZMf5Ojz96I0osGWkIb/ShWXHM3QtNOxKAbrHe0X0DxU
jLWKKsAcA1lWBPNnGmfz94jYillJKZi2LjN61YmjWGuXcp7WO2JkpG8R2q407pFm6PYqmTqqntHC
6Wh6C7BoXswZ4BNRZPMDynaHZpjk1hYNedC4B6oQgjKKg9ozSwvYNW8LLZXMQJ0Dh4JsdUfnMXFy
DVEXb7Ugp9lAJA1pscV/TL5VBVYZJw7oUSeXmH4Aj9kP4KbxPbzWFpxhJGeCByLcv2+xT6GDmy8R
pkVF9yQvPeRLajfPmk4dQeV1vM2KVHmMU0XNH6p46JDasaJ+2slmPz41YdMggzrXCjJAZdr626lQ
4seuVBoyT8MEaWUSZ7KN+C6Ips6ymZgeUZKge5FaEC6OTaXXrtxya7ygjUbsozXU+T5XR7mDjjuo
pkVuVcM+aErLX4fQeX6U0VwKDlprBYoGsTTF380C4MQWiYzeP/bEOAC6DL9/HMHN/VIJDdhqaRFz
yQNy7b4aAiebQMAAb2jF9PtQj/6zj6f/E1GoJc06jYOKIcAH9KDiKK/wQUB6ZNCDXqto5CGvW8na
VumQUGWFIZTtRvCdj8QqJY2NY7kBPq9BDhqkuZKcJoWJaCeynKYgTEiSuL4PTQY/0jDuyU3jbWqw
Am7iGvidG9Fi0qR40PE8Aa5RvspTFX0fTZC9TpoaeLmw/+rKqUTTv89jFZwRnj9OLmXXMNkUSqY/
CZkMkKdDNOS+EaR2dirT7wYb+htoptIQi+fEiKY3s9OlJ52CluhJ/iwKbmhZFCfoDRVETlJnuKap
oOQPktmaj3RvLF5FodEALBVFIDvYQ9KHdIfLb6GkCTm85lp5R08ewCdw3GxfQ7zqPQndd/rO+534
7MN5PszzUIARIYH6s0mi4FUmmwaithqziEosR8yWlUyYQAr2C+4SgBvgACDw3/x8ClUXRNJMGd4w
yy0Ie75TAVtX8O5RfcM5BpJvdwo6aV5Qt8ZdG2vCiKlOJY3cXxy/1GUSPVt+Yt1TNiTjMvj+LCwJ
rrGwTV2A2jJGKu7+hGV7x2kg1JBBWdptAdnBhljlf9dDUhWbxqpi1Z3AQljgvNrpoM56htaFuLww
sVilkaf2IWnZFESH4kmZaZyWuFPDqHTzvimaoHb8rie3h36TfNv0s/olSLBiNgKXER2ICEs2Zl3i
ziDeXP8eIPzdRlXWym5fi9TLIxNWASvNgXS0tgroXD9PwgsERPZ4nJBEN6NZelZGA6mWCtylTGoM
F80ekkKGeJPk1kOb+LNmE6yHOA2+JHEhRFn4MkTK/MWP+k4CEL7kmRGD697VuFEqZx7IwzgzHSj8
RVdwouBGzug+m8pAAD5LWG1PiiEdoYvVd6YVADg2pAzPPlCNlmZRVjmMWHrK83IzUeqdx2TwNwBF
1WCXSo31IOQhKhqWRcX+RukHqhmUwxvXx+w3UCx46/dyrFqC3bT0Um7zWiAWbSm7ewSreQwNMS6K
B3mSgAWAGWsg0fgi9S44cp1XjeFUurU4SqpjzlCgnVHsuvdeGYTBG7paijdWaCXcqdDS8bQAoM7A
54IgdiVSgtHPMSAx43WzIPVOVkCAxzGbEiAXViVHB/THrOw49JF5r0VJWrlKP6fQtAowdicoPxS1
O3gKLEalZD+lJJeazRTO/uhOIymrTRDiGLsSq1i7M0Yc3yKmSsXCpqUgkRWS/ceoMvAlKlpfCAA9
e5yQibv6K81HGqpH8D4ei3ZC4WVpA3CkIUL7AmZWpQhZNPqx0qg7O8o8lUCLzTJGi1H1JZC3WC5b
oJByJ/kSkJeRTCpIvAFYtpvCH/pZ+OX0pUil+KSCShcXwCC5Y7KxBoFoUf42/Z7gj7wuuUKyh3hc
sUbBpjVS8Q2Pb2gdQpQcF7SvzZNUKpW09VVzfguEQTxCMe3FG8hkys9Bk5QlOZMCz6SXULAnMRzO
1EfF/AS5QJHA8CtdSJmdBgcOICBulDHG4kNI04PEKVSRDetFUXvumpqyctXplHcTsbH2kxC0w3Zg
v59mXvBxp5LN2MdkTx5apSeHhMZZdwsggleyAH1yh3fAc5GKTdHbc0MSY2tGVU0CS4ZN8EROMsUF
KXoZvFSemA96VgCG5bkJTlUKktjuWeVvINT70xLoAcURU/hgglA09/Ak/R9JSQbZ6ZWRCEMdzRSY
CC1VXq1w4jIHZTgZ4LNS0hVZjLCuhxqe+iMl2YYyrFyGz6Gat0S+olW9ojOkpyTZ8vRHIFU1KAg/
IaUEmzstwaTn5bNUgADAyIK/UDU0j+2ooSm5yy2e3qxJn3v8eAUsyECqVgOFg9sITlpNH9UILoND
FUr/rpm18cAb1Cibwg+oc3N0a09sgxoXvy6V0lms87SRY5I7Xjy2pLE1cwYYGZrZacGgTm44VuMR
zyVv9F1ARXvyQlUyK6TlKuHY9Lyau6QolL1JTkS2TQTmCeGLsZRODWTAn7UvzicdtmhrDwArul07
k3+7h3vmo20qGAVrE6pa4dHFqzVu51ZPy6/EBcJXwSIxShmoFMHn6zFebjuU0muaz6qID0h49MMK
4l6wCb/AKPoSpKltWYEa/2bQNdSi5GLlGkZCITUGzjYgCQ8AKJq+gC7t6bdhQV3aKCVcHrvoJnrR
XmZcL1oCf4sb0DwA6U/kGkREzshCrsjdqTRpVgXwh4KwKr8JXeHbXVJ1WyMZxntBSBF7FfyArWs7
N006aXt5+DXhexmeXq3Q8U1kbKmCfeRaw2GtW2ArmQ31inAoBcrc7URQggrszvJEjcKyZ00Nbuox
BRZ8efB1VzEazDG6LIpUHRV90U/5ODp9wnSN0l1uJz5PrldLPhcpoy2glxBVRMCayKIFMLOpn0dE
VHBEvSQHbYITQ8K70tuXK59ozT1ff6KVxAqAZ7+qM7YjKFTsMCVMNw4s2cFV+lrhCmN4qIXXsNG8
tB009L3MaZvnZADkIQAaPpFyAE9iXVmptQTAn49FE8NF9VZSPimLVSMWulMJifMsIN0Kdy4A2JGS
jUyaQi/cy6uw1oZYRlsUPoxF3RRMzEompRzUnDbvIEGAA5vf1chQgMdBl8ItHLXxO41+5SuKIueO
IZJ7kq4tZ1DSVtIXACSbImmow0MHlO91YCa4uRJY3FYc96DnrG2Zw90uFP3f2j8sLQ51kMb6cgIZ
X1qdQLOAgQj+hXIfQnhQrkj/RuWXTOUt2JMJorR9eWk/T/TjeKvzNekCxJSyhHiYiwMR7TAdJ8a9
AY+hgBWvWrcyq+rR0tJgc3nkzyebkRGf0RA1NuhHtXyyvySfmkkrpEjlZNMhSTwEYFt5eMviH7Va
/qwnTQI5NjAySOJ8HIWhI8WquNHKILUHbYG+mZl0oCg/PBngra+cm8/3AvVtzAfVYwqC7ObH4UzV
8q1M4KTWLa9ZS2rYIeP4DXKNtLu8fJ/vhIrOhkE3cso96Psuy/vX8kHlqusx4m3wK7na48HAxYI+
HDkAPGEl16Rzr7RdPzuighATDHioCWv1QokIu8o67nwZCsMPfyLRZbXxkkmsw+QetUbzis7IuRNC
6wQTIoSJ/NNaXXygI4RK5RZrXHfEK9ZcNqVbGk2f/w9HkRZEaMJLqsqurdYyAkyOR8FazpVRgXVu
LTBHY3VllHPrh1y5BHiKLihg4j/u2GCA001CRmlBCOhQC615F4dy7Y3kWKngkwu7fETOHUZLtEAP
4JZhzVY3TC9qLZjM5YhIvfUw5AiDOGMQGILXpTg1VyzJWqRouWmWYoisoopqxLpNSWF1KT4wzONa
CrL3iIIe+NAE6Mpc3ppNvrQkFtr+6+UpnjFfPAyIkEnYSjo9yx/XdPbNWdEAidpoCsDolAx/20zk
W5Us3lSpb5KFUNStqgB4vDLdM7uJCCzVZnoZYFzUlaPSy1ERmhU3vfE781WGeB3zFkv9jmZl3SaA
H+1dnuqZ27A4ZLRmUSSepLVpaQarBWOXUssCHupqKFtuOkG51pX8zC4aMopuuoRKEdLPq2khVxPE
+XLnfDmRRlDvSRNvlaaRxI2Ui6CRo1icThL43/CKQTs7Mg8BFDaaBaKX/nErfXD/Y5vRIyE2O+Jo
yDC+6zfcDZIkjfQd2w7YdYDK6V8Z+Mw1YTwR7wKxa/Btywf7y5LWUN4NGKYsbFKOhyYXew8lWOHB
IoNyxaKdmSPyfwoNTLgqS7vwj0NVqSjPg5bBzof75wo10LJRqyHeRhSQHkpgyi+JZF3TKz4zQWvR
hqd/kEYGRVztKYRpNJh7LkkkIaAj1sCRoLb420CEpfDPh9QC82HRZYO2N4hgfpxgDOmcfBIT9BEE
cq0WHNNQadf03j5fhaXjgkiTVQ3FN30tCSj2Jl08KvrACAgInJIhAc8Xxv0VV+zMKIs2Hv9gPZHQ
X5nPDr5KlmsWxWgDjGgp5RponVD/52uNF82Vk9FQlEXUzz6u2CiG/Yj7DsgC0Eh2qhHXKdyiFtpr
9+vMdDDMEmr2Io8cJ+HjQFSU1CAnf2rPA8qkUSbXDoDFK4rDn63in5ai6GXRIh73ZzUbGYdlGHOS
nEw3OWA8o8mLGvAf5Qjr34NhXU6v/3rkEOOlWSMQdW1prbKyGxGwbvIHeMyKUhKyhWa5KadxdC+P
cmZiholdVEUeN5047+PqDei3BnVSEYpbFSXDNDRuaSbTbEyjC51yDK415zk/HiEAjUzx79aq+L0s
doZBXgcIgtBQ/6OdKNVVP4BpE4tx8dCNtfLj8hTPHBCmSBszXhk0/z+F3ujjw1phIacwj2DuFlQX
inb+9/OOJg+JMU1ZrK61Ehq2Gh2OO6QDu0tF/94cITw1cTJd6V752S8gFaXxlBi8lVDiV3fX10Pk
phb5TIXWdiC1UWWBNTM8Adm3ttZgwsFNgpESXtNm28vLeGbncLfQC9ToVSiRS/l4UvpIjKqKhiV2
oavBCxQg7QVqntps0gLZDltPgBRtLg/5+VmhMQVLuVRyeD3Xj3Y4yLk10EXb9pV83mqgst5SgYrk
rSATnt/7MHglu6hC8rmXBz5zZExkPU0uoMn9W2vN0vcSBxa9QbtHreou1tTMbspy+Gc/lulZ6F7K
EK6Q/F69X0U5wuU3AX5ZqZlv4TX6iLwJucFVSNNMu3JAzx0dnmaygcuKApr7uH+dQksscKrEpeYY
bdH2AluXRgKq9L4RH9EjnI4aSbutgnP9/O/LabCMdBsxOT7acrT+8kSMiNx1oGug/wEz3UtoPnkF
mopXYtRzB9SQiYnxITVC1ZXPjOZTqaA4DzJZTwy7AbDwpoyoeoK/rXbwRJrd/zArQmmEbgl7MNUf
ZzUjp1JAEeR0qkUZubDcSx2YFyJZV07j2YkR5S/OB/9vrmJ9lKmAhaLQgIKLD4eAzsAUTJrCGtNd
kmli8zjD/LmWCTsz6NIkhbiHxeQJXz0MswxMuZzh2Ux0bKNGBYVrAgdfoGsTZJl7eSk/e3IcDiJU
jTiVV0FZ2ZZsSGDZIqsDJaqFXORE81ilL3C/jGqEIT4N8rWo7k9flI/54KVlCpGVybriPax2b8ys
MNApTdgW1y7zor4Vj8OIgpgVtfnONykdSVHVbEOQkfQAFChP2cFkUBDM0Mi7cnTP2BsL4RNMuqJj
29fuZTiAzKQ7VAG2pg48GukC4QtQir+8yufn/Ncwyzb8dQ9jvU170af7jT/Po27X3SKuRatIVXMy
xWpPWhYKe3GgvmamKNaWKaVohMtNuvLE4pU+VefOFzv+X2MFLMPqthaIyfmGypQDsOOOClr1l1JX
CZAwMTj0DTHa5cmfW2KS37wlvJxLU7ePc1f1md4UyDLahqZU6K7BIDKmbLgyq3MH2aCRuIQ4vsJe
LrP+a4VBBqvp2BEnIKFXvfpxQB2xkoN3Gm9fcwXOToiYa1EoB9srrhYQdWQAAhIOR00TcdevQQRS
qAmvOBxnR4FUguEh94H9/jgheE1+KdM2lTbBQWRukClSO5dICwb05f05t3K07+FpJfFO8mHlxtc4
9yakVgYSWnEjgEx3jaI3HkoYw0//y1AIP1uLY00P8I9zypqxaS2BTSrHtjyZfhtS4TSB8YImGuIv
/8NgdLsiBYeLLa2jcORsQtShcXh7CjCbrmtpfAlC3O3bNNtcHurcXuGi8QAix8wLv5oXGCZVbzJS
N3SKyB6QsjDvdLM3r9iq5aesDSciycaSHuKFWGsx52mvT9HMucsbcJN2B1Z0j3EcvoZkqDZlB9vn
8rTOnQySfUAUQStRw1o9f0oLaTzTKZ2hp5U78Qw9ro5pEoZfH17ZrM9zI1uicih4+MhkrOc2qJKV
NmCqFzZ1vQ396qEw6wNQOX0n1lF/ZWJnRjPRXaZ9Aj1fFrjZx3M4dIpAt3HK69og6Icgs4RnWjtB
3ZG6+R6JPv+Kv/n5fJBZl2icgx8hw3Rd3eVI1AHsCwWkdmrsr6U0T+Tc5OHx8nadHYUuh1xjUhnU
PD/OShB6fZxRZwLRhgKr2gf1HRDOaz2Vzqzd4gtRaCE4IOm8/P1fhpZ0PewoE1x93k/9vST5C2QC
1u9BzQb9m1z56e9/nhZHkCSTjFo9FZ7VtBQ9raMgJCRAYQxnPZN/Rrnxjz2qSSwQD6iYJQw6j8fa
pZQFxCbyuSe8KxRUdBu0Y8guq7kDFAOCmsieXbnNn3cLu67RfpOYEhdzXRCs+hIGTm+B50ur7taY
Y/8odoMy/LN1h1IhGvSoMbDusrmy7mYG3gcASIIyRlt4WZL9mheoWa3H19pgfZqQrkhE4IZIiCzT
vXx1qVD6rYVOhIgoVVP0mhVC6SVt+M/5eUYhNMWdWJolMKGPxw8gKGhvA7nhGhpuZSe5iRTOMA2J
cuy7Ethe3FiA6ODJc/lRuqyu1snOzXMxG0TkWBAqjh8/QUqksxB+QS/VKViZqFbCWzXSsn99/3lO
lh5bPMy8zJjGj8OIyMN36pLGgxZmupYy/MoBGe8u363F1/7wpJDxXNqFLLVwa/nvx0HqKG/qttHf
OjjCZSE86NEuE41NIck2HW9wcCB90a/hypn8lF1YRoVsRFpXXQSDVnsIlhC13lF/G7uDFZq3We/J
he+keuzO88vlCa6HIncsUn2gSQ4ZVxjQK+MRoSsxAw2FFayPwR1qJ77TDVl/I6C37ok6PDUye6F3
edD1CfkzKDV+apoyLsY6tRejOqQNxRja6HckD/ADUm82J9O9PMr6df5vFBOfV1GWxnqr+0YROkAO
mKmF0JwGQCXCkopFRcmBV34NMHFmsKVZCDw0Kt60yFhZ/booaFOmLWjE0GesoTQfedB4McfW/8eD
z7w+DLU6+Jru+8ZcMRTcxAESQ+ZvEVf5V5dtGYXMD70xyKthSVZ2seukEOQ96owYGW07UDWm2DYb
m8t79PkkUJ2FBYGdIttEfuTj/YJxMMeaDjnRj8qSKLYJUVhM/9XyUvn5MMrqFhOQoAkwEjwiCOrb
6Ga9ion0enkmnw8A6QikWWnOsVSbjNWujKnQysGMlBpNi/Sf0oieQwpBd9GVMK61SvpzdP82SzgY
DEaKgGoJ9aV1h7oBjQR16qliUUVHRQafUYCsbTS3tZBVd4Bvi02rd90O8VfZGaNY3qOSm16xjZ/2
jhiZnicS6C1z4XCuZpxVKKxnofFiRTAAKmQWnVFPrnlTZwcB4cGaUrHRxfUgyL4gIxy8JlOVWZ5S
Kdohp1edtf2n3VsQMSqBECUUBqL/ycpWdGk6WqE+DjbN8EKQy6X5Bd0UKKRqHF6J8VYz+m8ovFxa
tVLDpp3hxyOv+EaU5Di3tp5B/m6YoNulgnTNSIgfx6GgS3GLZVMVNohXcl1c4I8kQQqlh5v9aXPa
uZuNbW9ujpuN626ODr8/uvy/6zr2jl+5x5vN3t7zNccjvz24Ln+3cw/8nXfgl3z1Zr8/uTv+9sg3
7/lSx9nz0zZbmx/Jj1++ZFPw/fvnzWm/56fZ/DjbW/56s984b3wJH8F2lj/h1/zGs21n5+wYl6/l
J95vT/z4G9flR73xJ3vP9jx+4ot7tPf7Z3vvOXyP53mO5zjO8mUe38/PW36Yc8svjsyET/S4DL/d
OYev3mH5Uu+wtz3nznH5NbPebQsm7/DpNt7u1nE2++Nm+aB8ti3f+ei881N3fOnh7mm3e1qWiYVa
vts9HjN7GfbJ4Y8vn8E/icv/v9WfdmxdqMniulGBLT0cN6e3/eaZSXnOu7M7OE9XRvqT7Lk00sq4
t02dyi1nY+M+vHw/BfbJ9l7vHNG+Mo6yXJtL46y8i6ZqSvjLjMMWvewfH9lnh/VmS3Y3R/fGca5U
+1d5xM9LuIrIfamtYpTUH47u2zOnhX26vEcgXK5Mabl2f4V34LPhH6GOdHy42dwsB3pz/PMP/z69
bbgbJ87q8e24eTueKpuLc3x7Yy/t2y0Ha/+43W+3W2+7vbXvOGEH52bHcX69vf1zHG9t527HfnPz
uBau83Dj2NxP7/Dg3Nxw+g67Kyb86kFYXrW/ZqOKtLSMWS/3xX3m3rBi1071H3f/0hlY2TukdiAx
MsTN5u0UeFxLrvtpufAs2yP/2dtbfrXc6sBmhoffO7Q87d/ubrf7PdgPT9eOyJ+K+KUPtH5SWlOJ
s+VQnvbPp43ze7eP7M12syz6cYONc5+Oi5lkY9gIz8YGOstv3dPm2X3ePx7dlwLbtrVfbr5v+AFM
5bS1t8/3PcvnYkUe91vOnXfgnJe2d/ce24cnttp1Zdt94EC8WfYX7w5LsnHtnes9YIcOx8XAXD6q
fwLkS/Nc+VZJIYyKxEnFYB/tF2xub/O5X7cb+/E/y8z0MKI3jnuz4UN42N3Ln0D544dc+ggrx2tG
2nAalqV+wbwfWYXjYteOT+7JdW72e6z17o3bgrHG4vNKbD2vwrxuNqw5T89ueQXcFzZn8+buTycM
Nufm9BjY9jdO0YY94ZXwDtzCF6z2wf5jy/bb/Wn/+Gsf2L8elx/6/fn0FtnPs/09sPcYO+zQ6ZHf
/vrFacTm75y7J2ws/37YPXlPu98OJn/3ZD/zioy2Hdhbruq327u7b3eHnfdlf9j9fHrgpXAeeA4c
z3ty7fdbHqLdw437xBW1vcPhFpt92LH0Lqv6Z5mZ+W+Wm8eVEXlbdkfe5eONs/PuuOp/vvDrE3+8
GIUn9+bh5YWD6Py8siOXrRee28f7TlulQjB4Ynglb/gfZ3d7dHnyuPq24x7+e+ScK+eAVnUXjSbN
7D4Om/SG0RcMy5gsx/HE/eeqLaMur3dlc4vs78tbj7nkXuxtvhDrsHlcXmU2mo3nV498w96+wyHY
8Kvle/f77R3/3j2xaO7Befjj2LCsm+XV5EbdcXP3f9yF3eHAhVyO+mY5g6fNYk5De8cRYvmx1hsX
e3yzbKO7ezni6bi7k8v3XN6A5XX4/wuh/3H+QOT88THpTL4GiM5FgbpnHkKADmWEcRGquVXE+RqO
as2q+G8YQB9LT2SqCNpqm5Ez7IE1CbAbe63exWM13SLu291pXaBtQ+oYEO5HDX0MaPVDQm879Gu6
YK8hp+fgaV+Lv1ax0Z+Po4PQWCIj8pSfysRmLqNsjIJXMY2p3ahJejOiMrWJkBw4Xl7gP3D99QrD
XpDx58FUkrL8eNRUNaMjx4R7Hcb1cwfnGkVTZTv7yY5OEjutqN+6aHjrJLoaqv5TrnUvI8DAiWRc
1SZ72gVdKx8tZnb1gcivmORZLBl2wxrEDfMVsRSTzkWiVFvKrwxZ/uSQN4DP7pE0z5NNEs2Z/IhU
b/RjjmgScgVEfmbxdV1XRBDk4FjRRP64IH49yx2q7L0NYp/WCnpRuNC6SrcK4/TKRT9zuj8MtfIm
KmmSw2k5dmGrC/uEA3FLjrC74oOdH8UidIJgsKQoPk6oRm3Ez1PuUDcH4Ua2RmFTykiAXj5IZ0ch
2y2BzAIboq/OkUXzqxRFXM5REcdviNU0d0Iv6I+XRzl3OEDgciUoWwGpWzlH4GCDss8Qu0kiKd72
Ge4yRF0p8AI1aG/FErEtuSvLg9LH/Zd/H9qUORDguOXPFwXFm1waMhQfFGqmx1HShnfaVQl7FHi0
+wyxXxRtdf2ekPwaZePz0sJnJA0OipwcJybh4wYKA4gboY6RVTPV6hgnebELreYaCObz0poAs9g6
0RTJu69hFKFY9bpYZpONWsKjqGvvvWo++7N+6BHWQ0q/3RlqfcW5XFzHj3edQrGMiBPVbxnm1Mq1
hBY+UA3JJwRB0JB6sUr6texKSYl0B+X/MkRKuwnAxqCcHn+9vJ0fX/blZTEl0gnATEHFgHReDQ2m
GY5/wtCmDk9OGf3YK8qw8mhBCQe1ra8VhM5NVQWnAmEKMC3pjI+bOEmzrwYyMoXNgAqVPGbxtzQI
/A30txjNCaPc0SLiWlvmz7ZsQWmBHIftw8lZgxhCWkCjV4PsNTqTgpOIheAmamNtSmRP3cvreXYo
SilocyAxzYv9cX7o58600Ub7D0HnQeYBERPR860ozzZSPEv67vJwn+4ErZDBuOoqR3aBUK5e7P9j
7ryW60ayNf0qFXU9qANvJk53xMBsR+9EUjcIkiKBhPfu6eeDqrqb3KoRj+4mdKUgN3MDSGSuXOtf
/ydNWNrYBo2xxoSlmtRgO1ql8Gx/PsoPk2RtIGSIVZlhQKpf35l3xz0n5AS9YA2Kf3FutwGxeVL4
mRkb32jZt7GorRJ98/Mhf7iPR0Me38cMXwYb0JSHA0flK3r6mlhK5+d1NnxycT/cwu/dkShPia6Q
E5pH+0K8zLGMU6Xwornu91jI5R4t28Un8+LHUSg3IY5Ef8aWClLn4y3E7H1IrBrzGCdtjaCOhwUj
TXPZ/vyuHb9dxC68VbxXzHLVxiD+4yg0zCugOBEg92EoX0/OAMsy6vezZg0uXMjpeijnTzKGPwzJ
HSOfvHbTrc10x6n4TLG0SWvpbxVto/gTWBnDc8pOulQwvLxw7G61EZ674OcXuj7+9ysmtUrSkzTZ
fH+nyUl+vNBsGvtBTuFzdhvh9t4YlFvtTPU/qzgdJYZMFo2P4xztOUSLvVlnjFP5X78UPkg099vh
8unnF/M9Tfyzq9E+Xs1ktjGGDIyibtF5uiDWAuUc9z0fLJ1nBCii3JPGPUA1cuf7n499XBP44QrX
ifv+3W7STG9W0qm0073RozfRfbHOrMOv7qvHd3J94d+NM2UFNl0F4+hX4bbG7egLfWaH8JN5cbx7
H49ytL3gkpRk0no1ywZkm4efs1d41Sfv8g/npONR1nfi3bVoolH0ZH1eZ3XwnHq3r8b26cvNZ0Bz
ZX3sP5sWR8su/WXZrAiGqQO6gTxsodwveKBfLJ51h636/pOZsM7lnw13tOQ6gMRZPhhu9J7x4ndf
Cvfw5t18+WSYv1kw3r+6xzWTvC1aC4f29aowJvWo4XmgHD3bN/2n7WPr32Hh+NkD+2S5OO5LJ3VX
OfE65uBzsOMFE8H94r7cncfuZes/cSZwYzf5ZGP57Pkd9zxqeKep2fr8Zu952chbQKVBu4nPxT50
s23vfnJjP2bNf1ir1KNVJNWxtsD1Yb3I2Mv5p7sYsZOe/2z+H+/NR9P/WEmtSxAiYwRl7tpo6A4h
Hapl0x+G1Prsmj6bK0eLhm0lrV2sL5ptPPThToCwqFQYtEWKQ9xnOsCjtOOPN/Bo8UhsSTXwgf3z
BmYX4LN8awOa17sTvvDJKs8sxLL79tlVHqXTfxz4aD0ZoxzEU83A2o16aL+U5/VBew4vqQJDQ6me
5tviIC60S+P2kxnz2e09WmCibhJmuc4YjTmDIRbzc9gR5Xmha3lVUASRb3u2Z36ySP+QbDmeQEcr
zawWadauLwa6sI3YKf5t7pFYDd2K21tuVPfTffzvFgB0WvRWriYGtNd9XLHb1M4LeZ2ydQACk/dD
8x0iB91zTnIPsvJVewloZNts9VNn/8ld/rt19f3YR3cZm785Q7dCrOKPgfkl28SbcTP76abdq7vP
cmZ/90iReaAlodcBreLRgSCBH5LMTdW6DVAeWcEUBddQfX7ti8ZPlqufX9rxQrAWzuhjUhFG0nuJ
lvTjXTU7oYZxpi+epHXaBttKYBdKI0DfzssnS7h+tDkxFA036C9pDbct7Eo/DpXZqjmpA0DTEPOg
k9IpCtq0tOyTNfT47q2j6AiLOA2sJibHeRVdmeExtbhQdpilXOAFbh2aIWs9eVbzi6TK8zs6zJXL
X76LZHA4VhG0o00z1/nzLpoo8a9q2gqENhzwKsAunzVV7/IrKELZZ3NxXcLe7/FcIGc4Ejf0Rxp0
xR+9B0ASm8WxpNmziqFwPCzJ2js8ebG2bIxSS28zZejw4c+tanQRHLSSi2V1fpklc/jF6IquxNdp
GIZ9nZvqFSLfGvRjIyrbrWRwlj+/Lz8E30jhkCyhQUBl7mhIij7eGB22WdFZFmxxZRhAwUlZNLMa
ghKI/ak1QxpYTGOYkg3g+eGpQRD2ErVOZPsKoq1lk1Sa+Znx0HF8uX4ljfmB6ggHfvCSH7+ShHem
kJVq8iBfpfAfNNWFEZY/oscwMJKtBvswVyrbrhimT1bNH182jYdG1wD5YDL03yvM76YJBvvSONO0
6zWd/bVGU3vX4Ql5gRH6Z807fzPS2uBsoo4kq4DE+uNFRu1KInbUBZfjxEThSgu6X84JJu7Ih15/
/pB/fK9JYZLzws2JFlr5WCkZWfKUlziMehYOhUHXTHA36+iTM+oPhxweG2YXGp0y6PrYAtYrfnfv
IooTWrL0gxdKcehOgN7dJI80lwmVH0S/lIGVhVmgyol+hsgyezXyWflkBfvx1eM7IIdem8hR/x9n
2uZlGKOy5u2yQWyYQVSG0o2eyrRqOB0WhXuoEjjs/fLdXdcx+q5RYCtk6j9ed27EuVZmIf5HbYkx
4aynmzy3tN2vj0LP2VosQAqKgcnHUaJxoDY1JwPue2DWMagE/lDO8i/fP13WuBCFzNoqTzp69dJZ
S60Ova4nxqo4y/RW8YWEKeCIqbuf91O4+dWrWqW0NLpQAWHm6EdzRp3lNlvUDmzPIqJDUkrLPgSV
98kh4ccFxVYNrDS4KEpuP/SCYMZCSW+2W8+SROHLMraEGeycnWwbUmDnxohh/9QO+1Bq/1LK/9fL
9L+j1/Lyz2W//ed/8/+XEg/OVc1/9N9/nomXhmf/1v33+rF//9rHD/3zYnhtur55/e3sqWp/2/TF
t6dOlMXxZz78CUb665v4T93Th/8ERSe6+ap/bebr17bPuu/D8Z3X3/yf/vC31+9/5XauXv/x+0vZ
F9361yK+1u9//Wj/7R+/f/fQ+K/3f/+vH54/5Xzupuy7+Lf/89aIF3I2f/7Ff3/s9ant/vG7Zv+x
tugw80yZTkY6Jn7/bXxdf6KYf7A50YfPgsxW8PtvRdl08T9+l1T1DxqWaK3AdcbmQa1+SLxf33+m
m38QhTooftHzU8fgz/3r2314Yv95gr8VfX5ZCmCyDGl87z75z45OdRRjjbVYgT2XgxnAcb0CN0Ya
7AcV0ocJD92P4D24hgrEtsIOo+sf1Uk3oaVJnLpP4SWAqPG0erJwPY6MtjrHLdfUT828r3O/Af1b
eqTQZ2A9WhYv57qe9PbVWGtO5LjGAgT4OtX1ZjgtEhmHZk2unGa35GayTbH6iw4QAxXci5UCEDG8
Rn0cbmhTVEN4ikWhrZNchdpHg+TcPmX05ENBznI1Umx/CqUIXl67TL7hNLP5VYb+WDlYZDpqtE2T
iRZpXJ+gWF/QfDRhVLEUejgEYwP24m60KoB3NcJJ1KT2DDMmL2HdbtOitpMbHGyN9FrFJDp/bqXW
ulpNsuUrIFK6fTDLugX0MZVW4avKlA8bHALrcpcNzWDf9rMF5hkOEIbS2PGPRfac43Wf7DrbAfWI
U3VY5vvEFINzNpRdo64Gr/hBnKHUN5LF71htZWytAQJE59ha9qDmubxyfjTo2FsOI8Zt1atmx06d
UXUvW/GUxSUm+s6Sj8Bz9UVxAC8bM4i4HeQiJb0CnJM0X2NAO+25MCUbWBYuztI+r7TEfrP7tut3
Sk/h8XVOLaUEpKmlAhk2aF9NUjFvtZUMwwizKzDvjbEmiyd854FI7rAmU6w3wK6m4YtigfMZlkrJ
Y6sh/0FJ7RR4IBfFqJPoBkVEgy8XOIQUIVybLyu4EYLNZv39Jmsvsn4otfPBKRxwKjCPBaZW9OdO
4X7ITKX9qk9KGz4sKg6gX+puLMtL0u7BmDn1dmnFLQJ9/YRmlPRLVKXdPhodaHOp9aDPZvVNKdMQ
H+dheJBt6gNhpHOkY+JexWlaejpNCX5cjuMCTySSGjePookbMU3ZZRKVlnavRXrYf+dxjCeG2nDI
l7H2hdMugIW4do+jEPCNfoCkhl23k99mU4lZbaIn5SYZluUqJFbf8FCpWkuxPMmuJZFq9TUnRqlg
gOXzJkWkkedgqvpYh5qS7B0Iv07h5Q5AjPN0Shv5cpScMAq9CKfpxpdNIQi3lArw36mYhZC3Ambb
8ozLCY69AbBXQz1PE6dcLjK1StV7K7T7xzSb1aDGCpBdvptzbQtOftjwhoWP/Kq6TSqY126nq6A+
6oh/Z04WN+ZBJrXoeLLcDN21VC2pScdDF6tZ4splyotLR5AO/Boe+fA8544zfrOpmdl72cwlYydV
2SjO6rkq1bdGJhW/UaRehNDR6oT2BXnGE3SZoO12Fxxuym63SG1+jRVNAuUBqYjC1KtTzVvmFjd+
rHnlQB4sDkG6NQDW6EGBPUpDXMd+gg0tpcGepeO8Cnln6HQEPLc43FR3JHEy+U6a2jurWAzYlTqu
aXqZ16bnADZxgsguDU/F86z2mh4QDJB54EUKABDtJFy6fNl1Sgn+FIkT9v0UT2wVR84yfxjyfiR1
B1HgRNKa4RLaE8bSWpKYeM/Di4XApRnFQ6/my2tIo+qJYgrMe5GJfCsxwyfAG81rWDEPS2jM12FL
TLMXXLTiYq4tbUa1Tbd5ivM9DrYDcvua9ZMvAsFlwZB9b9VC2ULOGQMg53yzXGrbx8mBlwPTSRIv
UThK9wXdiBcUaRU/NQFpZ7M2XxuFnW0r6iZb+MfzKVjv/DZK8vGqLTiuHEKrfaMPrGvonSh00DtL
9VgtTnkH6xqKhQwo521QFTBSDZ25oKlsMH2LsMYAPpdyG2kw7lyjGKI3udOsBytTzcybaKmiODiZ
Ab5SSXbAX87yQmEbX/DnnhbKoGQi4jybEheOa3oKh8SK/UEN64sYwnhgjqFNc5lM5whduNr02jfD
XdeYYMGBdxUPOoavt6wAKFEUXYLukOPduO+pjX6zs8E5h2NGqsrA10CDXXqWNW34lfryopxijDMG
cFSbwbXRN11YdWJdcZunvZk76de2omFlpTH2m8HmotwikvXGj4oIjt1EJc8rakWpdpVqNvcjm33k
VxDm6q016Pp1Jtkmq6IVP4CWH86iwZa2cqiAsMc657GRx35DKszcjOCGritda4OVf7obLOkAYBZ4
tFbdyulUn4+6M4YXcyulOwQOiqdV+Th4I2jzk85ksdWqbifUDnmSHDb1rp8L+QCXxbhrFPGs11Vx
UKboNI1pZ4ItaHRflAoFE93O+pmlY7w129kt1tKLPysD4OBm4QBdllhwi/C0K1UQAn3XXOELWJ44
yxoKaJWaP4qwtQ70dUrXYzvDoyrK8kIO09hXUyl6hPrQbGtwF0EtG9IbsbI8eZjgw6ytJCgik1zC
Fq7mcnJnPISRMkzgITHYFKfZ0r9FIrlwLLEv6jp8DBX1EopPe6Nzyg0S0ej3NfEwduvVuZV1Z41C
aTaJKyHRM53Lb2G65kab+ERvWhmzLz3+IkkyhL+o9aci1/focAgX2vZQOxL4Ggg0HmuPjG/11Kgx
DpVjeDs5pUG/y/JN1bC290yrJNmaQxSkOnFSjcWmKJoEInKbGdW+UimUuXUlD7AQu4ui1acTghx7
x4LqnOZLItFCGxlfCIMk82tdNkP0bTJnxXHlrKiv00yGBFtl9eI7QsK0IUzC7j4RdMUeMBWDr2GX
be4PUohsB0OSxunIeROs7fKIoORaWeTReswcZXjGOtus/HaO551IeigLnSn7UqW8VVEv5g2LXP6a
suWfQ3O4z8ihPOZNzPJc1osnoBZ5fQir9ESrBrELO0fxB1ngnDMZMetLn6hYCcr1WTZJpEVNUW0s
B/bRNE/paQ4W+YE3QwLuKGnGli/fqxjj4zhbEmp+mbJBSHv0KqzavRJZptcrou82VjPPLxO2mRx1
B1F2FzoEk23UVPWLMRUqSI0G23+QJV9RleeZ18nm4IfmgBMNlClnk7RWGySzXgVhVV2oCY09ASJJ
2LYx1lcS1ukk5hU9Pw1JSLpllHReOS6nWFTX0SaviuJ0Dg0g78VcbCEdQPkzJUvZSApIoDCVJNUl
cs5qV29ZT11zjMbNhPotaKEAnGqhTQ+ngJjrNlE6fnMQHt0U8Ige7dRIH2Zp0B+mMO6otuOTuwKa
6s0gz/a93bTdbhhA4k19+W2Bw7erkxWTl8j2GSZ1+Rn4vnZj2Uv2DeaZtu0xFN7F6WhCVAH3pULu
uGgGOfYNM+n9NmrF9YDBsocBqbLBVTm/oyd+OWANotzHVnWXwdkiRLblLUzW4VU18D+bMuu1ZDZs
B3wAPNISEqawFoCjdLgmTGjZTAWc5bp2DM9saxsmTBjvk8WKzhqc3Ajspoi9Vg7PKLa/isxIJI/5
7/gIFuvrhqepHdrWzP227/N7HVCHXxZyBiUqi59HIsldPNu8cC2+m3etUWRbvc2L83LsdcRxRXbb
JrkOvq2tUHhKk2Rtu6kiPLVge1zoY4OxuJLgqRJanZFi+JoaHgbf8NQsyM8jwHP1rRBGv88W4gvg
ILIVjNbqmJcKS4kANXRs/umY9YFajea+SheCBlybiRkkVd83Wr7il3NboTIQNaF0sG1wwV442f22
7UL1Lk/gGTM5q84v7agneRSq+oOkNsabAZ39Wa378Uw4HdHiojdfKW2o/pIDovSaBJKR2wHDAOxl
5welaMlXLmE/eTMW8wHYYtSUZDCGqzyzYpiJ5hIR0rWXmTrq50M+NVtFTp0AB9jumq4w47yTFeZ2
W8wGvvUl8ls9FNQu1R6cTNYX4mCqCxW5TG6YiVpjFYD/uqRPz+pE7b2+yltPmUYLbhmaRPBbeWr4
OhQaaMLxcooXoSWflcztzC9mteGSZoxHXbnWOAkyY8dzp7fS2wlfQjwx5zisTiYjsXYx5OPrWpLn
HbAhPTkMjbBCvzP09m6syGm6mPKBaWj12fB6ayWxAqZRpvu+nc+QNWNcD3Ipiwm05XiHp50WEMIY
l1o4SFuchc0XQx1lknWkOi9tluG9PqfJ6ZQv0bPVIkjaR3KkWgGYgCYYQU7FULzMFdgmsBsXTjKB
b0iyZjkxSgPuiNaKYeNYffooJTZBYGY2t9HU8iqWxI1uTJrmTbexUKJjNtmDpNXuo94Qz0OigBHu
kuGBlEpx0eusT4pJBkrVIL245Aaki37po4uxw5TIQ1yafQk1wJ4DG8zsNfUcn+up0wdxYhlBYsRg
fUDzyueCzNa5U+rjk0JIGcy1qb8MZQlEGAgfFtFZEjYX4MOHfRPW+qmtm8VtAVTw0bIjwumKYkHp
TlVXXVeVI29q7JZOZrmTv5pp1Aa465l7uWuAfrH9hN/0qqvJkIfjja0149WC5+gKVm/HelvGie3L
RqdsU1O8ODJMwRQBPlxeLT7ryESQ/gcWD+VGa68VvVh2g2h6RCmFlZzWwrYPlE/HbSXNujvKhXGo
TXuZfXqF72McLfbw5+abOZSSV7NLAJA4Wn9Sl0zFHnThixGZ1MiMNj43IYpcKyyKbDyiH12H09JV
rDoZE2xqn0qncq5EKIcbFQR9QAFhb5hyf5qZeXQoHCMFycnle0WR1Tc2+NGvXVeDPqkaDtxjL05j
kvjruS2dzw1mMWXfHfyCkAVEaMmE5aahfTXCMD8xsXQ8TbRICWoNuN5C0OJOilJuHC0R5ob1e7YB
m8xiO2ahOChRDzSkFwb4sbHJvoCXGzUvWtigLcrYvpVzJmT9zpUrODjw12qrNT0TiTsBfB+luqeE
0cInRtO5iiKzrNhoweDBfYo5XJM9IagmBQZiRjZ3HVETHtUU5hzfaqbhqW5K/aGHG3mHrUYOC2/C
bSSIasX+okC1GJhOk7PveqNyTualFsnzUlqOs0twfoBXk6faXtfTetrInPHaLaHyt6wdLD+U2/Fy
KHRjdIfafpPtZHhsBRiUk2mx++SipM60pgCmRXa7bIY70qTPrdFM020ypLy4aNTxBq/H6N4JZ3PX
Tnp7Q+IDHZCYTMkb1Ug29ppRp5aH6e28wzTM0F05hx3l5aRoc1+NZjPAeLgpDpKxmiqNtTOeFnjh
w/slA5dum0XTNk7Y2j5INOObiV3VFt5AMgZZTDTuWURTHhAwpJ9SJr+aC4CGDKJgMDlWju5JGdJ0
w/F0GQPmuKLvK3McOn+y1fmUxA7FDymq89uS7TLzCmOAEojiWncHuarvpkYXtltAM/eFE5WulUMl
6zvFOLTxAEjcMm8EbCe/6UfpRab9mXOvRipg0SCHJ0I/JUDVoNnlljflqnwuAZC7UrKl2Kojvil2
U1hnvaRPN1ZXpOdcKQcxKU8fTZb6FmgyAKamzXNgboqWns+2FAc5Yv2AfRVmlg11KViMeT6rMTC3
XCwWWJ/KRIgNjQ3JtVmG8JHbInOCeMa1COZLkV1i4pC23hSWhnyGXTeZwVTJZ41gAFOwQ7/Eiwzc
0BnIu9XdnJ2Q7aD0lgo1hvw+9UbvEkBI2g3F6DK6lEKMlGDDyOaYC1dN8ZB61fOlL577KE+MTWo0
dZf5HYArcI9mvZRfhM3ysevTNE5go4XpFD50Rg+ZkVlohtJWhQveO37FuT3a0r2RGgBX80XfY/+Y
dh4uohxkOmd0wpNYHeYlsGW6wl/jzrBODVq138akS5yvk92GRubKHYtTULbUDE+HMLcuOTnoyV2K
X2dHAT0R7V4v7cTexJBW7LOQc214ZYRaWG4yTg3jfhlZKjdLlzKqiHLjW8FZufYXO4H5q7Azu0Ir
cqokisXJdnLRzEaOPxtqqAQhYn8oRRpZqKs4T6psl0Bp7APG7jamtThKEPVDdwIyuRObMWebua5H
a1g2IlUxcpB5mwyc5jCuP2nSdNZ3RhpqMa5/8AhPsNFS+q02LWQk3aVflPBasg0GbyVZAjfGhUbw
dqJ52EdOm3eXs9QhgNfsNJ63CXaD0iaNZaB2XatK0mUiKiffLsQvmmvOrVruHH0yw9NMnuCcNxyj
5Dty6SbLLkwY6IZNotOpgPeRdOksE+Mu3UKi9n+11mzX8mSFLuWC+VQal4LoWH9yYqU6tHLoLN4c
QyBGKduWp5YSTouXx8Nsb0yVs5UnjVgAuZGRm5ctYPvTsIdLa4Uqub+a15PTSbZb9HBrjlJDgAT6
B+jJkm81SqxelzrEHXluPgsgS8HQyOEdaYzcVeXG2vdkD/d5qion5rw0+3A1AQtVTvHpQF0mVpsX
s4NObff9Q0QNx22EWp+Rf7VujdxuLoaM8AJllIW7ZcbR7WLqim91ON1Ndg7ntrEfmjmf3GRxDqJq
D2rXhe5gpmTusf8OiLpgt8WF49YykLYlVRMv7shoxVl83yxEHFhTWG5SSy1gZKnZdPqSoymOYpq0
WmlnDQ1HYZ0QrACQkKbjtoW4EXR2nXuVsYybMJcRqDtdH5AYVy6NltatAX/M1TWyisO90QKndoUq
pyRVWMBnitKBXSjiqdVie2NMrLJpik7C8ax40OSzpVmSXZxZJxKNCrtEK/MAaOW8qdXsurWNJ2EC
KnRzlviryA6V7SBH6d4c9XYPfU297VKzepttMz6HTjg2LgthdpktUFzq2mD9qsr+TOn7+lGXlc6T
WzXbE+PLiVsx3NeRqvkOJ0TNz3mnTiJRT282OGW3MFpebFOkwzasFPMZ5/HTYZmyL9nQRfdDJZk+
pw3rRQsT61nOBSlLbuyD1RJ3DG0sbuY5Eq4yKcO5omRz0FAi8siXFQHYV1JNw+B4thQ1wOpsfSNX
8b0J8zfZdkots4jVI5GT6kTXUm9Wu9YUr3pamHtRzxe4Nw8u7Y13ShGj8k1pIzNqIZMIHQbXmcI3
fcCETolz+7k07AReXHlZq/m3GUkDOWa9wtHHuO9NEIf4saFnGonWpa4OTwarqS6tfHoipJc8vO1I
efDiQYVOo0uxuuWYCulY37L6K2Kw55yX1q1Ch91nSi4zyjdIeMS4UZa4eFjKtCmCTFe6oBJVfZN2
AmdikUzZ9VLOV7i6hRzaejlYpLHa530k+TrYOWBpsuLPmQDBq6U3SYzpFzjspvFDXtltGq+8rFS+
Xjrteu7muzmly65QqHZ05QOI0fIkyc2dULBlqsF/xQno7AIG3pno50M4DUuAx1Po6nGlb+HDdycY
s5dneWFPB8Ug3TMS1+LgJ3HuqWKgdcJQts5SROdi7DZRbSuvtdMRzuGltKaA7cY1axPpv9a8iIby
VU2S62DVEEbsqdyBO609tXOyjVwTb0Ea3HJs1P02jWZ/MKPRU1vzgTV0eOyr8aBnAz2CaQMpt0eW
EvQ1PU0uQsZd55SHGZsr34irjOxirhUkYWmg8jp10C4wlEp1HzsxLK+GRi8OnNyK2AdJqIzbLAQB
qYWhea6ZTNtqEdPO0XIQqkN2X8kJe2oTKncyAl5qfXPuU14qDlYMw3bOG8OtjeKuicyHqGFmpqKb
/EwrWL4t5T5XcQ7lYa0ntmSCmZ7NZMNEawsMzM17JVNeSjOu/TSHf9jqZr4lFsgDKCzGqV700jcn
nCRXUUvhVaNVektc3lUpj3TqKXd5kNSAE2atejCHxCbHUkf3S5oR+019uxGWRiUvTWoPiG7+OFA/
xMoUaHA05LZXIdLoODgmxhVki3HbUfCHhBxV60YwR984iBJr0PQAvZu1kXWwYh4Dmj+M5H7d0C5O
+zSsvyhNpXhWROI6CSdeSrsudpYiIvYIS5oCOTLMXR/1W04zgmNx1+k+BcJ5DIpRnPa52R9IDrKG
A5Kaiqy9mpPEOOEZFq86/nIkGAoOKat5IyS09nRMsvQ2Lgk2UCxNBZeGb4C7Joff4KpYPh7L5R3y
AuH3emqTNKF05Od0JnqLrPVcryKN+llTMWX3mNB9ncgh7yWnKnWPRGfbBZNlJa4TFwuBYa/emBQP
/VyZnmO8pBYfJDtNXPgqC/jbqSRX8L11s9yOSBAOE+CHe6wbqpMSh3VP2HF1RXW78FJJgGRfU2kA
i0fH1WIhPZHAIIiW0i1HHuVM1brsbgmTeaMtBZO2Ft/s2Yh8klJXysoOhTjOchROJlztdPGTeono
3JFJZKe4OWOJ0w1uAwOCGKRWfbmyX0TSgbKkHBEGrTDriGgJGZdb61miedCK4bXNEQlh04g9g0oa
UW2uXmC8N5IAwql9QBGMSuk7j9U0qTI3FdLKRWUNSjJ1gC+AgyfQVXlX6DaVPEyiXvulOCTWlJF5
l+cT0SrSBeu1uZ1ntmaCVclv7FC+RU7UuRgRDJ90Gq+ykff1etreELOtKhnsU3EdPVJp13k00kI5
m/B/hx0ntE069woF3tn6Je2PrdgaBkv4PCl4BWHQdqxlDEdjTK0wTzxgzHp9yE2hTiezsSifCXM+
Slhw8EIFgQsi/WEK4tofIB8hTLkEAIcItDQbrQCP2y7BpcgJH4eS2NF3uKkLYZoT3yq0cA7bn+t0
jmT238dH1IhKh7aq1W33SH401rYTlqYjAoGzZOaGpGF1OikRLuixpRUbW7Kc6gH9RDJgBZkpl/JS
kWnQayP0KahL8WnkVLJzpnR9a/wp7/kljc1tybEwPxbLfJDb/M9kONvXcpWttMd/6v9H3c3qT/X/
1t3cNSynT/MHyc36iT8lN5Kh/bG6tFtILGktQzT3b82NZNh/8PpAedGwDtMRDPK0/6W70eQ/ZNwL
8CRktqMHWVXe/9LdaPoffMamSfKvP2r+iu7m40tMt+V3e1HNwNsc4Jl6zLUpzY7y3yipAQQd+ZEC
Ubuhq7y+BToI1vXdnflL8/Ne4/Px9fprLF5iNN1cluMc6dBmWRaaoFQekM5t/ZRA4HLAT26jpXq/
JeTqb6hX9R5st19lBH2/SsYEXefQZ6oeNdnZkwZsTRVakEZIUUrM1KmPfdbl9Le3kpVDtzlIoidf
ZZPvpJm53ndaWjKIMOyb1oZkFQ5n7B4/v4nHWuI/n9i7Yda7/G4YBWnNXDkMM1K0OO+LyCaF1Ei3
lS7BbK/Ctt+Wk6XPbkwRFJZLei8W1CSYhP8irOj7TUWKAogDn9ofxJJFIaOLkjItWOWgfm0YpxIW
5J+s/d/tWv+zy/w1ad6Nwgv0/nLHTBmxr2TSjJ5Mr0PrlWdACLaAwbecvjyl8QjxPdVtPMptPhIv
2jzy58RrD7j07j/rrDl+xthbsgfBA+EBO+CmjlTnuj6PY9iT18c33NhIVBzOKyjC1L+Jr3/+oNfF
/v2FW/jYwpkzkbcjFZW/t+69e87U2KNc7ZIlkIn63TpVeaJdZ30yneBX/TgODb00I7BQ4fZ1rFuW
e86BUsI4aTMlnEUohyw7Fc4vG0sch8VWH/o43lZC059x7XMWVzVDrfrasQ+qqQsUoxv2mIOHFL/G
ccWo2WSiUQ+Q+r5Kh5q6B5kIWb8AK4SMSGiVIryGoG9wZaSvBidL1WpPmkxMbQI7IzOFW1QmvCEt
oealzzPFwJL0a4boLlPts3zmzuyTtKKCJsr53I6tq9wxThN1iRIqA7IQrpTWFkFSBLd4/M4wHu1+
vrPGrjS9Zqh1ZHq61P1f6s5sO27kytqvUi+AWpiHWwA5MTknSYm6waIoCXMACAwB4On7S1ruEmm3
1fVf/b2WS3ZV0cxMJBBx4py9v13tSQMd0JiUeR/sUZC1xckyRRsJqbrBDokhPacjtyJ4SjqMyDej
NabBbjyTXc85t/T7zbd45fotanmk5n9e6yHRePbOYcxp4nAK1epWe6LKIaMWysMMol8QcDfYdi4j
BnZpv+UInJmRXkt7178FPc8FIc9ha9TELtOiyEKI49bnOTNUHlt+Phzmt4TodNW0K0LUmzIqm8H/
Zr+lSQdvydLBW8r0PCVNxbther1xRl27gndLJLXye1qEyq38b1DNZ8vfecHsH1Nt4fMGHoqrrWbR
0dqU56Rr6y30Wr4FYIt8NtsIswWDulaicqtVL7SofQvNlmaehK67+Led6MXtoCzvTr7Fa78lbVfV
UN0HU0b+tsqIFgzzt1xuGulkdFva0v/IZkuOsfOW4i3fEr1bO1MPSDKZei+uWp0Q4Cbx35nRSQNu
v1m9sn/SDlPG1D3n9jk2vM/M7KF+CxNnF7VfyY7Or1O71jjiv2WOZ2/5462XkkU+nGPJ7QC/aDi+
pZUrzW9/lK6kxZzkyWuatv1tVq8r8ux8TmVkeuNb6Ln4tFQ6C2zapulNblkaAp9zVHpP4icnO9FP
beTl2nSap6H7pnraDoclUeSU9YxK7bBytezT2oGpiGv9HMPuv0Wy24asroe3oPa584fL0TrHt09u
P92Zo1XJsLEWdW2l1pxHNoeGkzTpZcSpqfePflUGB4liidZf5bkpkyvdYV8458bDOyBDXssn/W55
S5Zfi3PKfJ4icA0ZOZM+T+9G3JiazFdOuZ6219+S6u0xt4i0KQ3rG5UzWfZNUOtX2jng3mwtsu7T
wfRvVDchKhyGQQ0MRisGdgE5jqE+wsEIG9Ha9wHQwDxMWrv50cya+zKsS5KDom0KPeTqFzciaZdH
bqnqG+0/o4pVuuAiQI3fdmHBQnmNqJPLVNiJcd+zhhhISkkri7pg4aFem969SpzariLLtYbPy+TX
V+2wDAhAuWPuazG3U7SWsoaSTWBbKAsLggY6EJvA+AXQzG4Snenu7a6oj4ThrDLysUY7+9Lk4Q6d
pu3KmDEVrUW7ZEK+WaTqkaCYIzKhfKhQikDtL8fIzNrmi6Ucj1WA6Mjb2chsmhS+333XdY3OnGuZ
Oc0MzZgvnVFUzmVedgMavEwhevFyb8VP16WBvVFOkOsbJgSMkMTkmMSgtzwId23RClIxx2bp91nd
dklsNminL5K+xXG1Oh0tucSddVJI106ulwbp8U/IcEczYu43nTIom9kOdZqeMYWbaAp1huVUG0A/
cr1qiYq/XbUMIbaxMMbl0N3fOOlY0Nkzem/e10kiqRfbHgaEiYkNiT+Z8CqyZDVbe7vxzl+YPgjk
0a7d9tHK2ocqJ8iC0wRsvWayotlk3uqCs6orVcEyKF2Nzh5H/2lHn5E5oT1YCfTZBS1uSN4OCSoI
GThQ193KDoQmXNc5I7uCOR1qgHbrEz6sNmWuj92+HHz1YJeOF4JTrtS9yyRGj7IEHPdxNbnOsVst
xLPJKat8ztMjRZq1zs7tbCrZRq03M7vO9JJh2ipIVouNhje/rR0Q10djNB1kuEUD96LjUHhV0JN5
pMBM7Y2fTdO1buhIIdOyqPwNQyI6nA1WHp2sdJ3U9tLIgyxKBzqrkasXrnnplARZbJrUqUTU6JlV
bfCdmMODWxrEY7NxWp+cGZ07R2w1B/eam3DBEF4x3czo8M/RlLUQt3m+nCbiyRnXqGXfng5jnlvk
7jYktobOiGjj3CgvrlhWi4B+S+uiPmDkgVB0PRlemyMmmxLnVBWlTbciMQVF49KR+zq2AeLAOXMc
foVZyeLS9yf1o+1Lr4plXaDOIbJJMKteRT/sPERv/UVlBJkdn5cdrLB8NjJVhWd+yvicN0tpup+H
QbSMSjKtR+Y8IftCSWZblwzksywkcH0otzIp7S9vVdXfOsb+786o/3etIm++YIc7g0wguO82Rd0v
pefZmvLOOvIo8uH7tz9Ow8vwvf/jKucQ+sfNyHg7F+kfh756Ed/6X8+3//bX/zzveg4eE9yYgUE9
w/N0hr3902Pi/smsjAMvXX0aLCZ16M/jrun/SWeOYxO5LqZ1thH8ddrV/8R4ovNhdIBSZwMKbrO/
YzN5X1XbATEGVLpnQzEO6gATzPvjhDn2NYJYN33upnPwj8yce6MvrunrHLWu+67aetOs6wl3xrIr
fTsq7Po8bpLMCgzm6cL69sul/jdn4vOB4a8q/+f74UDKoRThk/4xxEnJgYJ7mdJnkoC7rZZSyrz9
URpZHmul54f1qH/6z6/5wUTIJSTJBN8eNkWcdAClPpxUe2pcbdFy62FxNfa6swhZyacU4k04yKza
yG62kQvXyOlE9uT2xm8aAWeL868fGgfj2Td0ZoATfU6G9vsvoc7EyCWd/XtG+SHq2zDrrGVrc3yF
mofMysF1al0vpr7+xjX8ry/sMFDhJqOhyInH+HB8kz3rIzGF1j1SYCO2vJJKFB9WiEDrFPRqy1Dg
5CCS7hr7+TfXnPv01w/NHcwXDICQ7xlmH2FyH167mGxHoF8l/SksQ4u/ACMfDnXkRemO/frSuQ42
COP2zLUOzNZ27kEe3YN3zZA2Jt4jCjZadP7n559r93Iv9kN4K/cD/zPYmAfzdgiH0OUHX6fo9daN
xV5/lsdgY8ce/7r4qp6X2+q47ua7+d65Sg8tZJ71Or0MHuc7dUtW+nJrHtASRTSLoyn0NnLzessv
fX2lmbyZozHmOkV5fOfEY+RvsNRECZgdf4O0fo9cPgYLsms2+m7aym39g+SpDZiAKNgHeycuds2+
T6mQw/Wbfm0clvv5Zr7RjgiTNt6leUW1uVsuVNRt8H7w24yDfPv9/sY5aFsrDPbrrX1tHc6/aYSz
8mN/bECd+BGaHt5GEHf77tjvq+hUQz/xI+uQ7ZLIObjX2S546PcKfMh//kLPtrhfbuKf3yf8Fxq2
rGfcT+9v4jwYh6RztAqG+M0Dw9VjFzW79G76mmPzHsjcCIN2U9vhfFz3iFYAtRghmvbtukd7t+NH
N11UbL/vri842NO+OC2h2qexiBboHNmm2JTxwruuuOTi/NcVanpw0FmIrUcNoXgMbhEpsGtrsdpr
cboVAIIWgK7/+XPa597YXw/r2+ekPUgGFt0I1mDrvKL+0odoSW0aksmq7+YqSCPLUf4FSRKYgBqx
U3nWnw3VS4hi5uugD93lP/6os4tsrLPD29/1C1PPdOp3XZ3jqvWakQb3Qu8GKXLkT4jgQpfBxYHx
YCTNubl4+wOB6GtmtmnkjTyhOu1yFBksDTxG9nEw1E2Cde8i4QNcBGn/8w/RuHi7k9SL//pnbz/H
jO63vaD3q8nblYE1iGmSfY3N66NbOFlxlS+5LO5I5r3QbI0hYnZfDNmlX3/XhuFkJE4MeuDa0hg5
OeupJ6Vv7Q5TGmzWntp5vSj0b2lmXQpbPXiFeGma4K7zUN+VwXGsh09jM0dJr3CSfM1t9Uxw8J7Q
mNhZ5Ba1IkJLd5cbtBbQF4DtuLV9Y9cxUSRDMtu5Vh6j0L2cqaMKO0dOmmya7MYpx80AnAGf2aZB
1z64E4rBYEMDJ7bt4Vg48FkqjCRddW8JcaJjcqF+S6f4sAO9XTqfzBOXibHhs+B+aMjWhT8Gplln
d5hG7GgooLrRJOfAiheHZlA+7AzndhncLSKb6Tctxfdt6PM3xhfGDkjCNaWIZX7YfXzmScs8GNjQ
HDFzfFQ5yXUKk6m0VnRmw3BP02Fj9cXvsJ8f7hcPNIYdnOMGKc0M0CYfniQHaUM/K2e9KXrze1kH
Msymrt6uqXmTgCoIi8HC6hEgGwuK3tj95+f4AxMIiAqnDMzZPo+xTdvjI/ABH2DCYd/RH5gUmfvF
Tu+L2i85z/Q6Xhyt2loWl3pwmqumbQ75mo9XpdNsSYg/ZoSjXrm2eLHts7BpIOQlndtXzqH9Q+3J
4jeQg/fX6Z/v9IxRwI9MBPOHDrdA3dZU1A8PmC6eGQ4SgarrqDUs74jy/HksnbDJ4RpWa+X85t54
88L/tdr5dNe5NDb0Bm5K5jUfZxQAYaVvDmNzV3F+rWj2btppPWxj+hj1LgMtgkg9tRFUgcOtc6I2
a088LqIaj6nocjrxY3Dp4UBNZYaawzY++4tQd4My5U5KVIhvf+s2cEkdckcjsXj5btCXR7SD1TWq
uRsfAvOdN7TJoz1cY51dLov0IkCcdGoMJjJZC0i5sGESZCjWo16J6WKlFR+fj173Xppco6524nSx
Ht/un791cGL4x38+Du3ezf9u2u/iNMjv3wcc9h9/8v/H8R7b+v883QuRv+cvf3AC+mP/Xa7f0wYx
yHt/Pf//f5x9jOBPlzYUdmhsm+dOOgXBz6OP8yfP3bnss1C029YZ2vHz6GM7fzLrJW7H4m7XzweT
/z762OafFKvMv86PACgfjgZ/4+BDsNi7fdwzwVeSaW4xttAdwNEfM9XmUbROPdl4VCfJFDufbfrU
SV35V4a+VjamorZ/HhgTlbSQUs+hRbCOboTtmJ7lMA+q2BYsq2ts96N6SQdlPPaZNxVxsqzCiZpa
YkDBUeGlG6DrEJxnf0CRhYO/85EgV2qMzQnbJ8AbOslwuJNeXjuItpI46BcWfqNScFMmN5k341Sx
B7nom580pxdJyGAVYpLAowEKjrHqhWcOurOB7RI8IVjKP8k0Ky9lQGs+NCrfOSmVuXw8p5QZ2dxz
fUiqdlQb+K+Kf5Caxt7IJ7OIOxHoF4jJlLwagtpfd7XZyyPtDUsLJ/9MN/FGecztKjjpdWBc5UtS
xUQL8WvJbJ+u1ZgU1/liYcodi6mtw9WasFC449rthhJRNu++/JykqTxCtKPJ1SE0LcEVKScJ9XVB
At90BlmBmlVgQ9LU8KPPSDQ7VjbXPe5KLdDjoM4DGv+qkv6mm/rAQgyKqvSSaG4ETgsa6A31UxVE
iSszqmzGg2ctIZuqGrzgxspKVCfdQD+RHadKr7SCRD9N1j6WG/BJr02pe6+afYbXTKLsjoNDgDm5
xbm3T5PCR0Pj11kXTVWSPXqaRf9LeWL2YsCl5XWNEPS6N3udYYg/zUxpQIAi8/QHRbcWWvSlW7bJ
F1OOyRLmIjefTKnph7JoW4cOYyX3JMg6MuLiIxlaUSC5qFnt/HGqCqxsPBctjt46/Soyl1JoTBoO
xZxN10/oU3FG1Wlbaxtvsd9eWtc77DWCgx27sHO7TnkNerT1XBMhVOXN29SWZnJ03RFlKmkE0ttA
rzWOBfoaJi4yzx30zCTCQKHIhtO02ry1zsMdaC1BcaggHhRYQbvxa4UT+dpz15KCXx+uZ9dl0lJP
qXG5KsAn4UhO3WkI0KqFk+h7Sv+kEBPmmQo5k5Hn9Wc1QUPYaLW2lJHvih3G7fV28fgSY6tU3pc+
xY8TrXMv18gWcHxopfbZSYOeseLdXM6qo0n75LO/oWzFCPXCW1ruaLMl054i0aeXwGZw9rmp8tgm
ZWtcWWpCPmRpCSHOTSWRMM+pazw5nYc4vJz64cFUWT3BQVulHzka02bKcXfUow7sSx1XpVd014Ga
Zwt5V2B/06uC8VMAAuK2LAPxKZ8r8zVIavldKMYDGwQ1XLalxLSt1OfaMdTnSjfLe0tl1rIjUpwa
rJ+zVu2aqfT10DQS/z6ZqGexyhm9HRrOTOD7bCxuvbUqXwZRIXT0V6ZfqTsa5IEZLkNtRd7AAcEa
208k966vGWhO4MF6Lkvep47IGO9X+hDMqFPDQbdtDD5tZcYI6Oxvqi3tZ2OYVubLuayYcPrKc+gP
k/ied8QnRIqZREWTtgzuetonS5y0ymojmYgBC+LsWd0uMEYRVmQq3CMCm/lWkG8DaEoKtMldmXgh
irSh38gZZsglT6vDc+2183cUp9UdLl7cJo6uDW6sZcKlhhhnHjOz02imr6V6ZZfQROw0XbtEsFXa
Iwq5hhmFxPcYmW5RZRvNx4rWN6agG+zkiIqHBXpG2Ko5by6LhoFlFMzW7ETaXGgeRa8+1Nd1KsWr
H/jYZZltj3cJnVzmsxjM7k2v078T1mAh511Xo4hdnzF3iObd7MIxYGoZMzeVKEzR18+R1yZ4KrO8
yVDK66thIncumiXC4+Swoqeutmd8IMEeOXIRYZam5hNJKpW3y1BT2Hthpf5Jq0oZIKRrK8brdAav
ubHqIHLlULR3XZ4QAer1fEmRkabGj0VMQDS7tHaK00qKZnUhF2aij26g8eMZ2xW6bq0bjI1negMD
zsCBscGYNqAxzpb9JVCeRVNbkQ2Crt8bvK02aiY1VLneNw0abtyV2egx9XPnryM2rE/uaDfjvmkS
75jYBrRokffj65Dl6mbi2+uOjvBSOovBTaaPYkIDyuMEUrpM0d0zSP9HP5ua6t9zc94fZs67+ll/
wUiLxHSm+B9pgrZQDus4Bjta+z2pBWl2YNf2Ys3DCmAWwomhCogjTKufqry/VRD+Lzvp/9dqwnPt
9D8XhT/75Ufa49+a+tfOOGXaf1eDf6Jwol8dsM2wx6EI+Gc1qPl/0v7E2ksXkG40iiRqvp/loKv/
eYaQwwbjsEWd+Ivuyw74V6Q4EBPK6ZX4y79TDQJwelcNEp15rkRxR/HbeHu84Puuzkrw8mpAjIgC
01s6ai12Qn+rFmxyqC+0QNstZRUcpZb2TUwRZTwZdZejQGztQ6UT4XgNMsYHX9AYP+ZeNBcaTfXD
Ui3edq69/MFPVbuZUXPIE7SGeeeJrr3Fo+NiQzHtzwLJEniX1i5Dh7MOHi5n0b/k85B/cY2CFU21
mvsJmS7VoW8Lk31hnrsp7lgelhCD5mSdzTD2SZXFGNyw8TRFPKwFbMXVm+ckTq2pRZZCOr2xrcvC
/2yO5/WzQaAuN2O1rOPWTerge9vgf9qjZUmbTZJotrUJMMPNO1nqnP+X3jfNSBocszZi6ujQp109
05L07Mm/N4MMI3SSG/N8sDFaeVE+9XV5oaNT4fKNaRer2pp3olZ+8JjYTt4zeexS9PPuwksEc/2c
NSCeEH4y4l1AwEx7DMOMTE1/SeIWjG8ewiqYrmrHT4pIrWlVRhX0EW9XYxzYJKYke0Ko1GN975Cs
03zwgJgkk2tuncmm0gwqe/k2rDrlZtW6i7Nr0bLK20wRFXhYmNOq2BYevYhcW6pTowL3xjTbOd/M
oimvzEU763qyCiGNiY8MqAAii2f8XXl7IYNWId9ha9j2/WJ9NYba9e+qQNGfGrKCN+z0iLxtuFnm
tqh0HBdDmbU3TM/F+LA2M2K/OmhFt8G4GPSHoR30r7oxLoiH2ISQEhepxWwYnstRFtJ/zuwUy3eR
pGqnr/2S7lEaWo8roFZaqXUz3KG6t2Q8Nm7+EAyeNELP1MSrah31bcrc7jP+VP3K9qp8jxvHO45a
iaFjTEnnilWAYgBCpLsegqrVHkr8Y/cBnc4xVkvuxRYV8NEeU1yIeeWZJwDVtKg7EzfesDQOyiWV
lk+NIbtbCc7VDZNA9XsMptQ0fVqQqE56fPLi1Pn82uB38qPA79fd2DT4oi0PdU2Mp9WlAU66AtV6
bSRYchbxApEDUwmYiqfOGAPWcz9pvkuSOWxcBZ7L8KSpVz2SyntJMwfWpWUkzV0unXYnyYmCTZ55
3k0XgJMJEYqvRTjlARaVUU85qgmyd9JoxDj04muGOe6yQhNbqWZ15QKFuy3dUaitcjKANyBaxJXf
O+CrqqVnmL3qaUuPvXGqK20GR7QVPLZfYYWUaVjWk9H+puf+fniHztxn5eMA6zLAcTlkW+8Xrdoo
qdwGl1Jaxg1WKVf+Lu78376CRR1jYzY+twffv0Lfl50cS16BiZ9cvb2eFr/rp/Mb/mow/fwMv7zC
h4U34BRq1S2vUGOn4DN4Q///8go24yYeK6ZNzofBhLGmPbcLmsGRMsCxz6yO37yCeSZU/vUhGFfS
IjuPlpHm07z4l7TgtNWZ2BWoDqqhseerbGz10wrA4FOe2ppx1CUgHz4Zlhez9MWVsPNkY7ZedWU4
qdPFPs1Vd0tLvv40dzgLoj7Vl/WzNCa93nezkMYuoYCdL3UgO3VsVGVr/uZWOo84330C7h7ivVFy
nifPsJjff9HgHebO7TwDgI5xqQ/f/KC8sBt90yj7N690/kI/vhJ8IkZEtsfmfR5u/zo/0Wyjx7eh
GaG5tA8gWAqcbesdNvjfKYP//QuBZkU0+2YheP9CayXcGr6WGdqjG9eUyJbCehyoz78UO7f/eOe/
qrj/9cqBr2YQT5uL7/5fHsLZrRp/Iegs1F0gYhMkokr4z7Nw95oqf/Na51v1/bWjZXae1/PHOcX+
wwOfe+Vg6zn2rtGfD6LYdgDP5nbFp3bMfpfE/kFYzU3NBMcz3jipHv/9MVupdEEh+XPGxI7TZOU+
6VbMHhFoTdj5L950L9MLv760evGbnjOn4vfLzttLv6E0yYFxuUM+3o3KbmXaCmmFnemMD54xFe6Z
11Z5ETyvM6iQc1vULJX3zay06iIdxMoBGoPt0M+dHduSU9eejT6/KeC3mREuVJFFGW54Kjtn1D63
qgZl47RAk0y2xGNhjO3jEpjcLc5YDA/JkhvPydoHXxLfLfKw9+sOu5WDBjI23Ip8eg1TpNjklquW
2E5bqUVFoFuXBQlfh8anuqOzpaavVauEu/VSUz26rT979DsMd4OtwL93RrSi9+ngQf5JO3udL2o9
0a1j2ir969C2+W1VJnQmNQuxbaRcAHmc2+kAWHS/7lHefmd/SJdw1gF9MIAIgHWny9DiqnZN46Tw
pZrH0W9N9yKY0+7UrUo2h7l15HZptf5bvqTDrSOyBsttJva1l1YbgCNnnluxZE3ctxNd+mlk1mHZ
qp/Yg3HTRKgHGz1kTKnZ0CUBy2znxmi/FrlW5WcPekvhCWx9vmnXDoJBYgLoqOUyvWBZb45AtSxM
3J1+F1i9f2tIs4kbz3Yv/RVUgTZRTkVpTT5hTPO/uTGDZqq304RW7JSCPMrxRne9SSu0b+YrkJ+p
OgIXmbQUwEaPP63ohxLAj5mNSGM5wS5w/Rp1ajmE4nHM/fI5wJpdsN4R/QhZOPOldUdhGJyUYA3f
GSSWVWhqI3TgeIY5gTxprpFcajLohqhOxvSSDD6hLvgyTXSJHv1bP5kuRkz2dQjjAhql3RbiQfHU
nBsd7rwVJsvH5RhAXGGqB4XmckhVtVt9V3tqzXVqwwB34WYCBkWGyULP8pbiAfpCX3Q44gsXSiLU
Xnk10pLZ9JpWlOEAnP1gtknW3I8Dcs3tnCzBeKy5lDdB5ncHlQRsHkIQuPtQcu9YO8WvQwSbGXVJ
rVJ1jh88DHZecfJPgQsMwqUV3apl7/QN9zIu8cbfojgEIkOFiBhk0L3qolNTVuycbqKpx9gJ3PiN
AkZTvE665cI7mJNB2y9OUKkTKZjFS99oQXMkfs47VGIl3gM4WwVkFIU6kj4h88sBcTDJLUjjnLhz
ZQECnebGENtjHyT0VE1zZ3MmmxmLDpUFmUd62kFI3R3jhvrykygDaW9zs1cx4IJhK+wlOGV2XW6d
xZ76kCyF4cWs7GxrayPSgEXJ21kPXMpnu/1hGsreF3ptbvNC8/eFlOMLSm+1cdK85+GaK3+KDfrd
Ms5zkFDoTOkm9pA4HvukoK8pVK1j2U/H7FszBvTqEPZqEAzE+kla9KhpP1cr5IPCJPEp0cUW7iH0
ELNdaYex6m6nPhk+u4hwX5CNGiL05tHaae4w3E4jkBNHc1Agm7KDZ+5KQ3vx+swykKvm9GxSLShj
cLm0p1tzxlCJfQK7acYiN+3KteovEQV/QnCcvWCwFJeGKNZXADeJvwMzFjQbjsLdEtl1pqvdrJlF
FiGDzh8Z4wNRr3tN7pw6OSNMWcTzDX7L+ocaOiABraWC+4lzvLvTA7pTR7o7s3mTAa81NobV5uRg
OHIA1mbn8PvANix6VBNm1+21XMKTcRMxA1u1VQcEsKjGp3p0VCJiWoF2l8dD3tqxLnIGCyNL9BZr
KxRC1PbzA+9bQLfy1Qta/al9HjgtRSMtckRaLnOO7TAVi3a0Ck/Ye+B0rQ7cqJh2AB/VzkyUAeTR
K5pvbmMTV+gVpryocQypM5t03XhVgL930nvtPtPps2+BkuW4Y2vnUYwzEKdCtBdBa2Rp3IxpGqNK
X5587PsIi4HMXmnLOo8PnQTwEOW5QPZPqsFuhEP9VY2GT6hZ0Gbmlo5aa230JvOtx8ofyB+b0/ZI
B1p6+2ZAunAApaok7KtlRW6KZ6lVJ85+xXpR4ehoth5tR/vWG8CufUZ5o7qtnZtjfofntt7oqOQu
Rs6AxpdqzAwR+7nT2VBpdXBORjXdcQJb7b3RKTPZmyrNsGWbcIxt4d6LdjTtaHXbxYx8I6Fji55b
Y7PrwICmL67ke70GPknPksbB7G+LcTXS/ay6xXyCLdty0IKhcvQgJe6bHrLw1UL/Oj0fw+WBkIfm
VLcTIhehhrw6ps7oTLGvN8Et0ZRmsJnNpW4vFiwd5FR6YBdCY0jHM91Q9l0fJlpQnCP93Ap8IJQc
nm9/heTqrFUZFvQv7idoot1+Kl3k6+wNcg/WoqmvZdD0uxxL+KcaATW6KJoOEDOMCYStMupPKZiS
z9gApMdQJBfbXvOXIma1JRQDrDFPiQvCCndvhshfl+PtsOaTBzsxg4FmT0tqbMt+huHRgL+6t4dV
cGVnoFk9T1865OBtEjT+J6vsdY4ECaapwkw26+iDZFmoKnZejX6GOL+ZcuQMaeXInzmsYN5qNLts
BQ0Ac8SzDlKfDOOyDFyFTt5oEnFvN7bXbkqi80515mhi1wd872Gvw/q7dqwFVAWHFLFV7Wo/rll2
zzJNAzvTJ/Th4EvG4nNZpoG6hoRbRF4vuuuuxdRwmSMlok0kKzkekXs7tD3cgiYBjGneNUy6hc1U
B5YKoUOLkqWYL5iCVVGzUlrN5VDVX7S5qnjuJl/R0+lVWW0E9E9Y4khdNlYH//2rpjEZqdWquzSq
Wn1vO9UIlTJRhbPPfUvDaSDRm1J5pgG0My3oFlo2htOrMEleOMkz5DJsVTypwcjZxqAX+df4TrAu
IKsEzYwwmGTrORHpoUh0foWcVufzGuj0Ifx0aHYTYTgla60sjX3KENw5pOtYiou+LAuGImpAAVPT
tL43EtImYjp8JRCJtZZxrYl0SxLlSgXVLg8+KWjTiaCKiJlWceGnKMYFvRn8G9a+053sOsNDv0tU
kG1TbBJRYrjpNuXpr8Nu1DHCrPO8x6xgbZjbyjVuUte/LA2gXD86ja61OfX00brc2fWVpgn22rJA
opgwRb6bQIuXEALMMtiPjjdcZwEu1rqb25KFZGw32jotxxomI2auITibQzx9XrbKJY32s6J/grWq
YeSL72wxLs2hl1S9uT1d6gs02augtCHVzmNQfS3YXCkMtCA9CHJJISGVyj2CbnRvi2Stb2f46v6L
Kqc0fQp00cZmvwYFW5rrPUPGllsQueumAuVNMaHpz9qMNDeiO9zfzehxS+KNevdo1oZP08Evmg2c
6lqLuiLzza2faFaUYcybD+1EubhtmnYWF/aqJV9rE1cd2E+hPXOMQv1v5+2inTyRwUITaw5Rj2u/
vAxFUi7fTE8k3VcDrGK+Hb1aG2O9ymV9ckCy73EqtQ1Q3SCj1qKNGzelj1+DXh8KU6tZ8AFNMzxw
s7cexqXmnFC3+nKx0CQ8aEC469BHVOBfsmNMUQXwqAg9u+t+CLukgqazGc5FeQCSchwhqAIxteyN
CEAMx6CJyMteuhJ0YQZ3JyiSmznXYf3224FSvqczFOakgEKnmK2hvlmdgU41QrllDakjAQIz3ks4
bpSrd6fMorNCtfb+td8VAi615VyP+sIZyq7HH+Q7V488crje2tI/9kFrMmvqtR9GypMVsTQvB6UH
ibpwkqzTj+vc4spg/U9fsXOMu27FMfk4WiUk+aLxExMCmYH9gRpVBzcDPRo6ceFMT21gQwdvAmgh
ZyPdRjoaFkeOWTKWQ1le9hWK8I3nASQCQgHhPJFzsqK9Wpf0UGkZobFGX+u7WokO9kR1RuloLviL
gyy6VFyiT2gskKOy/ZxLuHzRWM2t2gwrisnLclzVsclMazmwLGaH/yLtTJbjVpJt+0MPZhHoMc0+
yWSTbCVNYBQloQcCffP1d0F3cMVMGtOOvUmVWZ1TjAQQjYf79rXnDsZ0mdL1gxI17sd3ToMYXMaU
GdEC9139Kijne1dEV5Os8ybc2GnngNJvevpSlF3vILCF/YM7mA7JMVuP70cK9D9Lp+5uMJ2wtr6T
eCsfiNSwANHuF4dWi/pvAh+maoFeoG+pwbd2w7YZNAN40ymNy0NBFt25anwIKU9NDrN00fA9nXVp
qOSbwaU4WRKLdA9DlxpHbfDrH24txbAOB3u6DkKByspKzTdgczTn0eUn8pup70XCMkbL/mD7NL1z
TJoILYxWG+E60Ve2Lk0x3CYw6HY1cph+vpskwyIoZya56qp3lUftnaZVeb0n65j8NAOzBKU0k2Vy
D1z+KP3kxirD6bslic9XelNBMDIijSshlJfXuJE63ByOXZr3yNGD4ummkGsM50+z8GudtlIbjJBd
2CVHQO2ogxH3cF1jjzi+qS1iBkjvoIdg+TWe14FH65rNOMTpg4KQvUbn4KxbNH8ABHPhbmmrDH7E
ZNee1KhASuc+ZX44dNGxqGrxUoH+/plPIrmzyEWtU4xaBSbVhf9dr5RDgk6W164eVbfhVDDsoIJS
rWm97F49W0V/0iLFgQBG5bD1zHC8tTsYqHyoatiakjNxldtRczcWpo59Bo4Iz4VpjVch5KnVJF0d
C9PIsoJlapoIinr73a517SYhtx4j3xD5kZC0+N520gTaw8MvsqkmADINLH/ZJgKF7UeDDGBBUUjf
G3SDbu1uqA8Jrl8HZrRc9YUJsa5oy6OhF/KpN9NHPydMsMhuLGIDlQBzI5UwtUU5/WGjkVcxPD1z
49thvx+J38E6oqN7ratWhVv+mnmbhEaiVlnl1AgjCuPdFU5C031Z7PvJQaqMXqqXi7iapTKQUr4D
JdPQ51LzBiVVt+HSqFEmwdb3p2HtwHhSBHZFvSrZD140LfE2OjfJb8hMzGKv1xqgsqS0MUjUFXr/
1KcOTtE8OWqRO3zXqiB7sEsZoMkIhuuUYs2hr3xk+wZ9DreFa2e7DmOhh8pvnLWgoLTMnbS4a+rI
29kJtGq6mZ1hUXPfy1Z2Y/c/2taCKujotb2LB77XiklgtZuQzjdnrYTmbTHvktoC+QBzCcGl/1za
g7ulsq+tbCBNVP9G4u9Sj6/DqEbzSJFgXw0ebOHCM5pV3oNlzhDmPHmUco4hPUM081mDb6+Rvyi6
6CxtWsGfMB7btLe3U1cP+XKwu4yuzmhMdoXuk7EoaBbEAKC2F0UrafbvYUrCsyloH+V/7pJVBulg
aVZidJY9Ih2u6XXM89JVOhwx1wy5JpfVASIZfABF+dAPwZxaPfuaJeGQLSg58H+qvSx7ScdYT7YJ
+wdYOQscuKFGbwW5krMaDRF2MdKr6mXXVNbvoE5od8hV/qO16mUTuTHeCNLobtTUQiMmeH52MS55
zNoiawlbAem9T66nXscKxNZGm1yR3vM6WD70pkLNkQNA76Z1U/5zyoD5TLZN0W/ODRIHQErdmnrh
zLB0FKOHPJDWGxBPyWZMXnRVGVwsNhFgqR4T01RfizERdHPL0kGNRSvdBq9ujqOm7N47327XGGDd
mzIOyiXNyTq/UOu7Q9uxdBwI9MuONXVf55b72x7JTI2ZDgG20cPpm5f75jcfVf8DSTDukl5s5dcu
q0uSrqxb8KHI1qpV2OoU4yYKNuseOfEjFMR4UxmRs/Zk7kcbRV0aCG3KJFhX1JOggzohnttaJMFa
Yi2QLuH6Bkd6sZEnKqrjRL/MPBoJ0dU8+lO1UC/agUJenG2FVGJfFxTeNwlcJuBVIlXR2su0X6hg
/Ank+Sh+w1XU5FrzM3hucCU2lg9LuQf0SGVSujCb+7yq3xwzM7fCKcxV2RbRuBthG/eLvjZGVrbo
qqNOt+LdgBYMvw7RrhMvo1Ezi3riIdn4t2YReeWiLGcAqcjrybqBEfFUqPbNcavuZnL18cHsvOgw
jebELisprV1Z2/CIAUq8G/0mbZaVSTy+dSqr/TZFueNcodUZ2G2LsrghJz8SHhZcmgYdwYd0ucdy
fyrtF+6G/VXv5v0aVvjQ7cD4Nr8UQSW+MJ4Lll8xNdC7iHblkp1aYWeB30VoJ91LQxz8My1svkNl
c3VcJ40RpqvQLSD4o12d5E3uFrm3Q+cZ4TKshrZbEHaWN2FPp/SGkM00EBWNdKZkMsTTjFT/3RB2
8Aur1mDjKKHiBYvYKzvn1jDSYuN2iP1nRzd4kahT+59620fRFsundq+Hae3BvY2btwT83DZUXfKm
GaaLqUCvyyt/igex4fIw9tuo9O5YlkdsI2xQHCC6rGiw/L1Xtaa18SD85oucONnbOMRDN5jwIM0K
fOWtYhVU31TUmVBnkTItMMjxXyuuPN5Sb136zxEbVi/Aw0pgs1NcGw9GQbHY72IT2w1+/0b0Wuav
qtglbDI6vR7pN/d78M+pSWLQ6O3qxg9G9xcJzd+Fnh39MEFiWA+ufjdaUSE3E6X4FJmpnz4aDSCc
CIrCHyNNRkWc4BN4uhpdRLlTUHGGbu1lhzFOYoulEAZ06oOip04BefktUG6GMTPCsRfTR28BNS6J
r6WR4z1Ck7o09vqkBKSdScM/0O3rilZ2kHDJojXbJlmnAQj5TQztMllX8ETLZSO0DneJtK7ALEbB
1G0oMKPipCDo37iBR4d/Hamkxp0qNQ5a1MBY97JghKWRkd+/DaXt0RpU0b9MRWGM3iXJ8Q7QQBYd
YjMvrZVvBqOzM8YR1wl0KvYbEgfZLxSRE61sQdpugeJOyTGQpfukbOwv6LhP+kPrzGpSRwUi2Xs9
zgco1kiyoAYNlR3f0/mpOSty9i2pf17Zgktq2b9lYd3rCBnL8q0jTTf9arhopfcdce8+Zw8cdmgn
tWZRK10/yqCwkWwluXzS5mh3F5iGrHdeYfhLepdzuKAatga+XT+2kmbzF60U8vcUGeFmgPGoocHL
wSPXg6HapbDD+JDy3jcQLmwy0FJsiE2iG7Nr/Gmbwt48Ivdsdz1SAq5RlTfdNb4AkBQG/S2GY124
dOiXIqEgHP4te/B/5WMr6ASP4ZouqdUGOOVCWR+2osh689qwcm0V2rX/ktNhu8r8vHIPyGaKkZsw
WfiHVmdhLyMm8Us25YSMwRRqhAYyyF6qdkzGdVK2qAqnTkMy3QbkTxetFsQvUUU6gL3Z1tA7pv5q
ss36EDQ+G7OTgFfKU5cKUDG8MVjirxH9lI/apFXPaaYsKmucWACT4/g+pQ1olbNXNNsOatM6te2G
ezAa1+y6IF342GAv0C9TbB/0A94I3p+04eZKt0orp1Xo14AU8YEbIxj4gYmz0qTcbhEAuNwNObZI
SzhI4T7PElPj1XTFFg1e+T2zRuvGbzW1F17TPwoD8mIZpx28td+eUtoRf6JqE3u/IvgBnlXJFYVO
MgcDAWi6hDhQaJRjJMpI2XuIoocYPkue+7FxnYRZ+Br7oarWUYupL/UR5jM1Ze+ZrOAduIEnKJlJ
sTLs0AcoEtSKr1igIEF3z0VDxddZODa7urAdZCr12F7TWiI4y9C8BxvTox3/SsHYUPs2znNKBnzq
W7Mp0RnmbQcT2cNPBhaSPmnBtUCkVKxB0zQH08ciacMXj8ifcaVI7wRdNguVUxhaoWkJ6Q1D4kqC
fqRqhaKkUnAB+uyhnA/doHGZebanEvSmrO4fFPokvSe5DmSSmWquo0oOBJj5pD/VWZzfdU5OJJiQ
d+RVcXvbDORGk23spJwLONlxPeujaoyvpOycb/QjRddan9UYFRfNzBAEp4BfUSivAi8GeZP1RakD
+4zKn4ks82hTVVPavyIgh2pLA1cYbSuFSlWgWC/WWM/0lOrI2hxV3010L+GbcMwpz/FkLryXe9lY
7jGK9Ca/wg+40FZZ7mjPU63EnQgCUC8iI21kwb8Wa5SsgEYn3dYJdDx7uMnA2L8aYk6FBwg+9bWB
CeqBueRviKPExhubNr+iwcz8ScTJG7Isqaodta5neJkT9ZzUaJxFndXOtNUz121WcRDE+lNJKAbJ
CipUQWJxahmv1YYlhaPApkpgu+PCdvHtBR3TaS+FP5Q72iEwMs4Anf7kw9Gd4NRx8iPhsRd6Funa
I0XRlOJKl4QTiTvHoJ/PhboK8RoAG6Z1ONDHEDjm2lO3bzIvSHZToFS1pR9teqIZsEvpghqG52ak
n1CNgXEYSVcfqaLHP/KmrHa0T2fV3skalUBQylGBDaD60Q6So8z80anWGIzFj7kcS0BlKingek69
95gJwoGbtEH9/NCgpg1oAEgn7sadK+kFb1EAb3C/8kgk5kEKiahx7D8aopd03/SqoViTsT8uDdxg
9oDM6+KnoogzPmvwd8OH2s+SnikbGJgzjCYpfcut+ueugy+78ocof66BaRAj10Bz4BQbdGaANqqL
zdSh+D02foNvdAQ3/rsRQJtSYgp3mPTAeAUKM73AMzLRPQ7JY2gp8kqm3/sa386GCESegyaEGEeA
akk6RolD0wcyuk0s/PUewnCmZMbMLecaMbK7zxD2R3A83YI7acjbX+Az076h4GxuZdLjdWTAFDpG
OvvwEixVdu8GTv1ocO03F7bWqejKb2yFy4Ic2kOv6/iJJ0Xw3SYQqtGm++QaYxEZXHDq8a1MXOUs
Wyx4uiU9ajPzl3N7uNYgw7RLSdMJDb1DG90bQWpM+9Tyy+K1nOL+No1wpsBVLElfc4ECYSEk3QKN
ZVdgBByDMrCtNJL9UXHlTmUVriaMafBJMuZ+vXHiDkEvUaKTTFJtdiChlx757Sis6Z5tzHfgodU1
LoXVvQRgtNbNcnpRGI3cFJaOGyEld/g6aXdlkzZB2m5RObAXFoTdYDvaVpkv6MHBXWBRws8fHuK4
ofLpiEo/xnmr/zKF8sJVGBndBnaVq3+PiAHJfY7oIhaUHp1dzXrZV1aMYeGgOz+kat1r2rks0uqV
wMUyL/1k2wMdpmPfjoyNbsbi2GHCtNUjG8vLLBrNZ79O2WHhpUVbpynbcNdyJ6ZqmdVyp7cml6wo
95pyjXaWZn+KE384siTCVQX12rfi9K1uq+oGaWF4XwwJqkKmVV4sbPJ/xSrXUELCAm9U+1DqpX5f
R220ibJuuBWe0L/JqpEHe5DWulT8qZLqvb9Enm5BQy8pIeLGozZjXYzMEvpJFl1Pr+Da6DCPoQUq
Hl7JFOUbImeB2+SomuvKCIMbx1LOi2gR3g+V3t6qvvV2UZBQ70ypQXNfkQEJfApjOTEphf9frCV/
3anau4+rlkxV6vODAtvYBJkUd0bUIqFUKT5DgI+N1xYIzlYwNddoGoEmNn6oZ39omEr5Ej1axyt8
DOtw5afsxzuCdBSwYR+Lfdr72WMs6/6HkYOxotWlhzAQBF5l3IeRr+odOj4AuY1p7waPOBcW4lAw
o4WWPYzoGyhnxmX8G1PX6bteW1RGBJU2iAod20g54btyE1IB5F2YmfL3vdGiuO0hL/42WIZbX5g+
jTpNXNEDgOvPAy3wZB0QssgHnMzolpBk3SBn6V2+wQzR4FrUpPoyiAz3OZtwo1jbXeuU6xqLDG5m
Wdaushgg8d73Ai1cZa2jtA0RhQJtSI1wl6fBlD6N0TQAxsYkQCeu8xZjwi63KTjSrtH9tXKbQvK8
t1yCnNGnW5HMq6wDrjf0+CLe5cNt4EQV+R15Tjf40U2lzkLBn4/iFlWEVUAL000b1YiljTFvuhe7
IMzygrEeQJ9r1rBvwWyTdXZJpLHE6cOdtEni9BZQrqhrGzIeJd0pbbq1Paot+0Vy7w9OEl0lQZM8
hHRRHEitDNeW5UzPVNuD+jYS0o/JHxrBjvpn8KQAlW31vo1vA2mTpEaoF6AoIU6PN06ucYXlUs+6
mHhh7VIjel4Nk1bCiBvC6r3qkj5b2kXT/bCwHYIXUYbZfV00NB+C88avh8R3sXapSuQPLaM+mGOe
XcOhc265wth3bTNUR4lxaQy5MKdi0WU1jizArX23ScCItcqbY/rU3MRFbTrYKFjZrnXZh5ewQcUD
hTMSvyV/C0CcZfr7kcOmu2psu73ryw59Y1pWRrCpLBerk4HMQragtyXRUV60xb0Rm/rNkGuhcY22
rhj2hh2R4sIwpLjX8E2huEMX14JKf8Rdo6zugsq0WBt9vo2Jb66lH05vfpX0j1WDkHLRTlY/N0dO
9Vplge8taSUp9Q0WS6D0pEq7PZlr/cUm8n5Fcj6SobcMyg5mKd/wCKHdm2XnF/eDGpK1aSUdvplY
sF/1SVR5rxhBVofcmjCnCvksxqYyM/wZqkZT5cJpIUumIk3u4o4XtCFMkC65pRy7oIKse36kChGO
sBFEWn0j7KlqpGZluIMCm/yp4bhgR+gZXXjPVd7tti3xzMqoMUhaig7SzaLCyyRbz2Vc2PC2O5Cl
R4bzwDaQoFwSdLNbI63b1dToz45sh5knXqx54+I70j4aNjuL8w83YWyPKDYKFAI4w1ikI6iZ0nC5
yrrYpz5UU9P1Cso1xtBoNql1AoCERN8hjnTzQLdAibkBwrhnQwXmi2kIZ5U4evjL1fkpu8ocVE0B
At8VbouSzBS/eAiv8UsfXr0pwYIp8mysY9lxcbbrOAyDV8+t3F8BEPBkn/cFaSTUibgYEMAPOBoq
QOajByGdFsl+/NbkZkwnYm68lW5XwyJPcvdHiLKpwSVbZRXV/MD9hbmE57HFU38hhdpjDKChqWbr
0irKRGGc3cXNSCuERJdBF5kzqmlH94R3JIWJDEQP3OixyyqhbhNf9NgYj7FFwGL2qrvLzHC6Au44
vAvO1d9GUYb0kyY6+07h6fM8j93hm66k+TiWGoS/gm5LfzeHZw7VQlJLuDQjUqDrLZfxAS1artOg
7IL5jnSvwass8a/jIUyqfVHjSLJq2ajHRdxRTKbRQp936qAje5A1AU2zyiyDZAkDwkrW0+ST+04C
rX4x2sH8SYdtN87G4D6HCUdrcxX5oEH31M6HY5NobbH9f82AoVhedWzhcCqLFfaI3R9MqWe2Cxno
h6TN3a202/gwDkH/pseYkVWGEBfAQeeqXniWCFM9aRNFib94ln/wK0UvMfBoafDU64cx0m8yFq7n
XAIjfSK0pRYJApoecQuc7yz4/mcUoWJfG5uYarweLoX2AKRu4RW31HKVef+1fvgTrasHxN1DY2/R
qOieKK9naGNaZ2R0p5Abm/CfksI/fj3EJ+/MA1hDlsfgeSBpf3way1B4eSQMYaijcp7yaU0S/+sh
zlXQLiAqAaNdWPRk6SfK5CQs0MKEJQAeCP6lZsAy3QpkshPNj1+P5J5poF1hmdgTolKH1TU3kv37
aXBWMzw/KtCSKH8Rk9bDdJsrws4e3jP3KvIuypHPxP02r0zXPTQixszpPvlABQ7aFTpbc1GnuECT
PBTyKq+2kXcTRzcBBkOUe+3N1w95/sVm2TMaNt1ypS3obvvwkHpAUZM+fioX3QPs4V2XNxujXX89
yPnM86AYcd1GZe3Y5um0UG7aRpVNCC29u6F9adzD13//lN+vSz4QM47OApTINkv241PU5E9pcLVt
vEHaZSnFsiteYwvi8IhFso6TuqbwuO/e9Pql5mJMbnEfxc4FW4az+UKXAS0ZbBa67UrYyR9/hCwy
ZN0eCM3RsO4KTHla0TyMMR4ZvSbv9TJezW2/F578bDnMg7qC9jIBdJC07sdB7dRDexlKkuSxd1uV
r6onGqhNrLq14jDijNv29i0FOXKUVoXO0WzuB9dY1kZyyMsJNFgAd3R4uPCr5kX4oX3g768yLDaD
GeZy2j5Q1SNVK9p4Fn7zs1DmtSAGs2IT16nixrXbZTC4Cy1vnz09vdOsuUZg/NRNeaGJ4dMP4gku
7B77K13FH9/NTKoYgwHNbJkhubSwkfDgFWMRQqZjl5CCQf3z/vWTn23n84P/M+T8k/7ZzvVqpICP
kzcYz42yyHiA5e4ptrVVvyvCC2v3bFmdDHby7Qf815AHMFiHOoYDm0Kmw3Xi6yc62yAYhJXlWDrd
zjof8+MTIYgcMREynIUYrTVFA5jdiGyJBb8e5nwe01pLH7XFBuHhFXCyggMHbpfWGD5Ru3s/5uIP
dGlyI1n9PIHZfvl6sPNn8rD5Ei47u23CJTx5JhwISq2xMI3TIrGVBEuB0b0wiy8cuOfzj2HAGQnd
MLBBOrVPKZpA77Cp8xeOfGniTUatPEchgDq5/eYAUf/6oc6nHoEEdAaKjrO3xekm22td2HhlQDqN
UeG4tvvO7+CIwz30pnWXTxfG++SLcTiaTAkp+O/T1RVFLqk+qQOuL352trxNh+Yhh6Vg5sH11092
NhJ9OswJHgqOlo2PxMcpqM1Vqjy2nQVsiSP/ZrELOkycythwV2FzyYvmBIIF70fXdWCoBBj0gtOi
9nE0UQ1VixKPJdziVfUorT89fSC5oPrnrLPuW97166+f72w6ziOauIpIj85z63SJtTBVkkAwYhGb
eBTRJm399sfkvy5kVye8pAEdliDN56cnBWmmUfdymyLzcDuo71blcye/cAR+8qUYw+Vb4eRLnDaf
C/9sfxSylEurMEGZdnC5xJvVlZO+ju2F9fvXguHD+UK4YtpUiJD36PBuT6LmrjFGV6Zw61D6yAO9
yM2qdMphDwc7vh5b649vQGrEjhtvzy7fJSPtVhXVG8AM/nBhdp6tOzhp0iZX6pLqI8CZd+l/nrmv
y9QbHAlFTjd7hAPU293MNJ4Ms0v3UwM8PDDb/ELEc/6iDRNqlYsVCI0TUAs+Dmq2ZHOodFB0b7Bn
rN4htm785ODbT19PzfOHM6AYM2Xo0UNJeNpDGYxWOVUNQr6Cl90pMHWRdZ2ht1BYtXl/vh7ss4di
bpqwuR2TcU8eCkfEPpIeyYAkVff0bu5peUT31x86Xdt9PdTZ1swliJ1EFzyYTTPt/Nz/fLQkMOJu
CnJnkaXJqvBfamDj3NmXKJLXefNOUfDr8c6XOChPvpYNWQy11WmLYygTQxlx6CymzqyusehIV1QN
i6tBy7oLu8n5/sVQePzAJeG0Jhj5+GhRbQemBSGc+7mb7CX5v0XUYec3jNDv4MNH9lXgjN01lfEX
h8L4hW3mLCihM5mZMu8CcB7PZszQwRinTozhdOdRJaFVrbxAKTxhWHIYnAwxz6N/Pp6SbuvICoV6
Fsl8h/k3/uBj0e4rRF/LcqT2asj8V6J15bLP0zujFeV/PfvmXwAnc76vcfjpJ78gS30/NDt+Af6a
4ZKG+0NhA1PPx2+pU/7XyIixUBEY9l8St37aoopKeCSVR5SXNjgdaFfCu8kyTtn6/3Mc/eNbrTQw
9oNkHKpeq17e+FS1I2gJZXrhkPhshnhSt3DZEmyb4uQ4L/00CVpJJbYs5LFUwTuu5Bee5ZPlRrMd
x5zkNgiobP7n/8yQPkzQuaXciirEaIvawLRIx5cytMoLs/28dxkE0L8jncyEgbZWF6NGiFcmXTfR
/cTEC3832ozPypaz30jUvtVoT4Hifb2lyE/2MIYGqgo5k6YR6+Qh45YeXGQ13DflU4QVSnFlil1Z
3/f6VlBcM6ND0V2JYavoU6sewupAsb/1NhaYweLtwm/5/IX/3285eQ1m3ETgWHgN/JYRxHJzW4gf
PpwCwzrQhGhb22h4TP1rP+4okq7tZINb89e/4ZNpRURgw0lmX7eM0yNRdrZR2BWvQ1VCkvFVHFho
KL4eZH6Oj4EHvaUmJwawILINp3f8FpEo/dDkcOl/+aMX1gb97m8a59alHf73oWbkkME2oxPz/sVK
/jOHy6AvTZUAX6ZI9NpF4xHfj2v0Xu/g5NoLY51/PiJDm0AGPD2pp9NcpwburITrwSw2tG1Zuu9G
otNp7H3/r2+PYbgI6YI8pERW9nFZjh1CIaCJZMCb7hAOGRVoFMnFuOb2eSEx8vcE//il5q0F3oeg
TO38b+f/P6/PM7W6VB0wcC3uHfeoyPrvwfpp/WvaqDLeGDE1lDXZ8dk+tRliCn4TpxWO9dBhycJF
exo17ZeUxmznxq9U/xv6kjcdaD1AD+9QnMtWRYaj6AIq7xBuqKalf/AZoivdniLrRadR8l5UqXfF
lBka4tC+e1JhRRvLYNg5qSqVp1vTiAeEKWFUPUM0DJ7qqIm/U8xo9nE+tL+xoW/29CwM8YUN8nzv
+JvYBOlCaMcpfbJeLQW5sIwQhmTlz8iLl7H7q4zAH5W3cbx39As7/nkUOd8UsbYG9sZc/nug//Mt
CGANNBMN38KdQAf5R2p3C9l2NyYnmTH5//l0NkFX6CQcXZAPYEY+TjNh0w4saw+zKuCPIf5bRr9x
Jvr2L6Hoz7cc/rrhUVt34MwS/n8cSLeqrrbixFvkxXfDvI7tC1/ps7/PrZc0GguAaO4kIFYevYZB
QRPTOBU/G2rcQF5f/vOShMbyf0OcvCst1mAtIgdcCHpsqE0uWC1Lp101KOe/HumTh0FCRR7OmA9k
Y7Yh+fdMnlCsx05duOwxNXVbKCnGpSHOd2fqAf8McTKrm6nre1q2XDottXSVJUOwjAvRA20dvXVd
iOHp60f6WwI42WTI7kjibSaAQz3i4zMVORLZFqP4BQK1hW2oK1yrF+Tk4EugHQHIg4LlCZzBgxkP
SzekC6TIrwuaoB36C6QeH7/+PefrzKa0Q8u2Q0uMh6vgx5/jVVOcRg52azI3H0wTT4O6ovO73sVT
+M2d5IVLzfkX5blpp6B84FhoHk6+aJAoW9Nb8LOlHfmHuHb+9CAqL2zk50fTjIbh6kk2Yc5zn9zU
qEf4RYA0bGF2b1EhkJqDijSKC1/y/M0xCtRxunM5LUijfXxziaJTeIjCYKlq+d6ofIsn2tOgOXQC
VX1OW567/fpTffZYs/cjqRIh5nDi44BTiw+DBq5r6RRPuaJ/NnJgyF3aoM4XBMh9QJVUk9hjzbPq
jhsmAahZ6h/wopdRm0fbXCpgDEHy4Fi9vBCCnV895+FcNiob8MvZrTr1gV+6JXiV0AWt5n9DdLlO
atZfO+wMtknbwu3PDq3V1+/y/ON9HPZkFaK7gq2B9GIZt8MVUrQNLXpXLriHYWg2bAgXEj7nn44d
39Al1iM4HFJX+PjpgBbkNCmG0RKl61VdAshPxv5a6dqF9PEn43BUEv8BGKUObZxMERPSXCkrilcx
Lm7WjNcThyT99vW7m3/sxx1sPo//b5CTI4xmsHFMCV6XA6hi2K4InOt0CYVnOREKpj7OkNXj10N+
cmfyKKyzZ8wIVQzuThZbF6ke0SE+ipYeHcNe35g0Sg2VeJcyOA5JhypYvCLGJYFXriLcE78e/2y6
eFzZBWRQ1gO+xMY8i/+JRlqaytNubvHtRYfvUu+8e7ljvZVGK5eSatQqLfPx+esxz77lPCYiAq5p
Juete/LIQ0+jR2wX8H1jwIC2BRWIfTlaBz3L4uuh9DnB8+GTMhYhHaNhjULVYv4t/zxfGONq29V4
vY7BBl7GIswRU08vfgpNJnlp0wHZ84Eur+swnV/1MkPbNmztLN6oROy19rbyfzvO3uovHBf62Xkx
/zDwp9RcBEa+p5vsVI19Upp2hLkfSXgSYDERmZfXaHtRm2U3CaaD9hKdKXL3SLPbBtqvbt2Hqa6t
4Um3/i6L3CC8qtiExgVxpLFCmqgfe3SQ3arqRkUXuDZo1/hY5OZSJoicl/T9E6+XWWl8a50IxR5l
yLi9sAOd7bMeBgK8cAixMwv4tBaS+gD2NVHFS0W65sAFalqp3ldLMXUC3n1g777+xp+OR4qNhUuW
j7LIx0+cVFMnaxvhkxemV3rzPYh0yA4bYV4I3D+ZtpTUqUwQ4rJgTq+7UUpTA3Qinmssb1mZ7/Bf
toHmXjh9P3ucOYnOaaizQJyTFcn3nkJOo3iZxj+k9avrNrbxS4UXtrrPR7EwgKHsNyuIP760KBIy
bCM9XgZi30y/JkgIwXAfdb++/jafvTOTGwGVP2IWNu+Pw8QpNsSO7+Ftwymx1SIrA/pjYsHqRXFx
ITjS5w99stb/xu6cRFx3ztZ6TH6+wOkoXuphL14gR+Akk4exPA6jQKY5ohKFF6jp4icUeGeTIxN8
TmkoO2QoeZ17WqhVtuwmIp8tFT7U846o/V81OISnKQzSd8eprR2YBISsY+c63824kG///X2R5RBs
yUKSIT/JV5ct67EXfrRsTejuIXJ2r9h5/n/WDbFE/x3mZMnkup+Q02UYBG+08++CRiytJKER8+Xr
5/lsmtkmqW+bajsV2fn4+Wf79cwS4pap8TyZQ/U/H0zzFR/W8oGLrvE+2SEb4NcjfnKgMQ4hFzkc
5rY4OVxqLzb4kEO85DZCP5LotBs+3s8hrxv6HUS+7sklXQj1PnnK/730cvnh7vP3jP/nKTXf1Uqu
/Egve1iEZb/MuAeMbrbz++xCHHRpqJMQxZ3IkZQJSYqkeFG0fKG2RWP8DZPTr1/jJwv3wyOdvEaY
sI1l5IyDcHUV1PXaaaJdO/1nLClZb8inBOUeLktnZ4WIRGVWqK55c+6qldWtT/M5+LHN109jnu8M
eF5R50VVCDPNOZmGRofBc9zOvXjxa29XBJCPXw/wyeuaa0zY68x5Nko+H+e58lUS2kWbLAE5/Ima
bFMA4kCxe+EI+mRyz6VeyE7sbtxqT9atAGAZajaCUqAKBxJr1CQAjuW/KHHRJjReWErnsSlyuLls
IAWc+Dky/vhUFeC8ZMwTYNd0jsG3ANQ+2XuRs0luHB1oXAtEsVqH+X+ffIxrkvAkgsAi7eQxpzLM
fU3RYkFT/dJIrBUeCFBQ5frrj/bZgYH4U5KDIW8hSV18fD67Hjwrq/IETxmiLhWS8Dx67rMJ/w0Y
ALWBJlqX/pWBNWbxAghgcB8rUJzdm1LX5izdXw/tHZnbr3/WJ5OVZJ1AiUN0jFbm5K3TBV9aET1q
LPEtHZf0ydcXPuxn04hZxCelYRBoxMkm4mH4XqYFI7gc+yPtWvVdQ0kbKkh9SQTx2cLAWk9IduL5
WD6JZgLHtgM4BOBzArWjyXgVJNYelOmFJ/p8mDnhM18trNPYbArM2nDZGJdBMS1t6rhWYi9c4+7r
L/PZKOxTHC4oh7m3nDyM7ocewglk7319sGZG1zSb2V94lE8+P1UV4mZJHQv498nkL5NSif8h7bx2
5EaWbv1EBOjNLVmmvVHLdd8QGhl67/n056MO/q2qbO4iNHsADWamMR3MzMjMyIgVa2k570+r664M
OgJZv42IeWUcDAG1jiWTZHKYnPt9NwedltaMY/b7zzCtHBogS3Jq/W1uAKDrgpZg/Sl/m2IGrhpR
X4+Rt4Xtw9kp3c2MSo1lTxvbZeVGPLMiOPMEdfbcx1jpJzhIyBB0cJZOEvA/eeMxuTZtECODb6EE
BZBTWH5oi5XJLiO0pczkWqKNR4dKxG+j42Uve5eFWKaNjc8GJXJ6F8FoKEPpbRumnq/X9EtCAmGo
6s2EqhgqFWB4qnbXdb/+jU0AqgCtyeKIJ27r1/4UWNiEEHYf9UTE16XyXBdkrrInaNMuW1s5fyC3
XzIt1PKXAuW5/5H5NsxCg69QQ4kDNYDrrLd2ZsfFCSjW6jcu/7VlI99HggNpbwstlHNrlW/TlmHQ
CRXM9s2iQKHYxl5tNl4fa264JHCgV0cNhyLCuZXOgP/BkWAkkNFDXXJvcVa6A1wPEG5uRAGrAzox
tXzKSbgZ6XTSOiamtNr5mNJznrqlMU+72pzqDWGftcOIOihnHcEGKyaMKuqLiEFjCrbAa3uyHiGp
2nCGLRPCaCYj7IPSx0Rdjs6HOahjUohB8OGyy60vz5+BLC55MmfhBEp9drBiD5I78ybQqYJ90KR/
cbVSnl4wmsCbKI4LZwQsPvKc01sCU5X+soBiese/mtUQGtfkXpPsrfzd2mFxYs8SHoyTDTsOim1s
3JLWyKYOC6/oA8sN1OrV92GSjoJjWCSHy7O5anXRDSK3TaJHDFGGNDCaIKpSby7SG2qLZfpTVUaX
Lp1MU7zO3jD3HuTEkUhZ4D/2Fh86WT11yC2YybAHX643QZ4lQc+m6DKEtC+D8ZiRYTcgI4r3l4f5
Hlop2BXcX1egdkFkIqVcOh+hVNGr50mD1+3YMlqgHUUzeRAjHbrmGhbuy8ZXD8mTMQv7wvQXrvsM
21RN8Bw4AeVRepoQTlSMgd7A7O+Dm7M5FnaIPsL0GRbLWNW7QIEWtYF7kXbky6Na3Ycno1o862Ql
4akPOoRy4ENw4Bw22reh6Wi3CWJAlFtSFL+BhEJCyLTJrNPJQ0QNRvTcWNqm6H3rpPBbA/LZsIOq
q7K+IzZD/7L/Mb4qOleHwgx2DE2+luG+ir/5pun1wde+2Dh/Fk959ym2oy8AAzCP4gOxV8F4dWXL
GyJqfiKVdsNzNHBTO9i4G1bn98SO4DUa9Hrk9BmypMJHOKue1MJhMr/BCfkv4lRcj2woSd5Ff/58
coOKlAfsW/inNKHNWUA2BkX4hpG1aSMCAgsORHUFx6TJYwa1OpyiUBnZQXlnpP5d19qf/94rCXwc
Sj+AGGyxj84qeykEgpF6SWzmH015Sq9rWB/vQtXRPhtZ8uWyubWHtYk+JiE+wTG+KdwSIXqgZR1N
EKFCsty31+Rhi/7VJOSbbjoJmk7rPh12jX+4bHf5taIT8hZbYi/WjMbE8yUrEMXou0DmcpKiO/iX
9GOC5q0rF0bzZLc3Yfp57ApYUjcRccsvPjcMOFQhiaCS0yTuEwxXzjy1kYY4RADNLRRmrXUnheNX
CRHLfUJJw806+wuU3/OXdiinXRtPutck0YdA094GJfis2XXyIJnTfEx6aDcCOmQ23irvoxC+j5mh
JZrrVBYfkKkkN9LSy4RA58e2/DLkXy9P/fsb8/z3C+denjVoI4QKj2zlmEifLRVCs+c0Oxr2rgy6
v94158YE99LjXIdjjcGgEiwHIeSf0DZBHXR5SCu3Iw7MacZLCI1BXUQjqE3bU1kkcQCM3dWtz0by
pmmfpHx0K+MuUT9Vw23THyBpU5OtWr6ysl5LkQl4HqKGSz3m3JVzqy/SSmsNV1VelWSX+gu3Lfym
v1BMBeVUN9BqGsPeGT75SXPwnfvNZID+fjct+wjcwtLjQaFfcGoJ1lx77HFq+tP3EMMkkGlV0U2r
A+ihIUB67KDaRZm68U0PgSkvLw6jup8RYp13g/6kll4TXlWEvJMPvf2A0Maxp014fBkg9JCXBujE
q4zwMNi6N/mwmcYven01IUk32rWbN99oLtol0n1bvmX6z6Z+cexH3TnGk3wMgFJQ4Uizl866yfOt
bOdKPHY+dMGbo8jyZ9Tm4TpATzQ0YdQmF4koTqjT0roDbrqb4g8GvC+XPW5lE53NuLDo8ThKEgre
BswEh26gSs48vvBSx9mCOx7iG7HKxgJrQmwNgXNiNwHmCrg+W5r85fQmGSGH6T1VQdJo+iHDA3l5
iO8vvLOZFXEOUYn0uJT3BtQWpheU0B2Dw4wQLblsRlXfn8jLJcALhfTP0vRxvn/8aYLoo8PONI8e
fJP0aL7k6U/HuFG6Z8uSXEi05wSurS9DnUAic1C1H+Tv3cEwIfUaXInEZKndD+OxgUZNksqN6Pf3
lStcGWcfKIT8fkbjBtyiTASsOq19E0O0musZ5tjzMLt0P9NJcReGWSt4mqO3ogQPnLktugn56HhT
BDWU8wy8jp6LRxtOxtp6UBvz2+V5fA96g0GAh4YBXFizSD8KhwDZCnmaGuYxmFXkbj0n+RSF10gn
qmCMYnjDdOuDTYqcUp5TfSFf3o0/4ArZmK1Vrzn5CmE/qmhJWInPV8h0Euj+jwqsZw539cZgV53m
xIyw/2QbrqLUHwx3qB3tQz4r8oL2MW5HY67pgIKhFaVngihfJXsJ7eS+6/zOjRc9nUaL7I0Hy0p4
z9wjHOvYAJvpkhLnXnbmEo5Lw02rZ5SEwvpa01P4xDPXcnad89UqXmXWn5cxf74ZIzzJzutQgxv6
eHlifh/175z15EuE+affRdO0hi9p+hnOtasOSO8iYW+rNw7E/NAQK1DASeqj3HyQ5UMwP4zTJ11C
IDa+6shax/Hkqt1NTbmjsfeZ0XoxVGmj3tKS9RWiL96a5fHyN6/EoMvsLR2/pgFnqIg/hytqsBBJ
NQAGf/VVtHleJS1060Y/juBF/H72WnAkoOCVduPwWfVWlmwhx4BLQrw4Iagyiz6aDYRsEBfpWrR9
M6n/AVNtuuGx719Dyxj/WBLWJbB92IBrLIGA4J1CD0p4aCGPMjtzY0xbloStoWYsmp9gKdDknc/N
PefkTtMnvduI4X8j6t772n/GJN5KENba1hRyCkbVokoMKST/mN6UHdyK0XMnxXuVozJQvFl6UOSj
qt0E0S0K5GH3OXW+auVny575l7dhuqccTmPvY+5kXlztC3SEyi+T87zhaKvLvWQQaYSjBPt7G588
+U0t9UFO8MGm5D+MISS+tQWVLgrB7agdElU/jPJMJsfaQW35lvjfa/SePfSwjrPTo5W81RO47vkn
HyScG3OoVyPdbIabm/OhmEpPkWHTce6aUPUQuiGjc9vIT0Nrulb099c7Jaqlr4T5gBJfcJNMzaQh
QrvZRdmCfJV07/fpvk3LDUDC2hCxY1GnWMpI7yC8UpOAVLa4EEZDij302AcXdUF0BCa4baHdlA78
v/7Rp/cSAkZu2CyZAMv0drox4LVAfeE6WbIv5N9tsY8V3YEpDjOOmRhO8zHQdoWjfNZac6eOyMUX
xgs6ytdQsd45sCpD3vRsDspjpOsHo082UvTrs3LyLUJM0SUOvHsGs98tSRHjiDCWbN4XUHPAi6sN
Xi1nN+gEdtnGFljZAWdzsPz8ZAf4FV2EOfAkZCXi69QaDtGc74v27wvHtkFrBAPkyKN0LPh1CgRB
iZbhJfENBMqe025UA9Yn8MSCcJ4qPeKecs5AMuchsL6M2nWTXSXDF218zoobUIu6ejcUWy60xNnC
iXc2LmHTgFUKQjRRCQWtT8r8xZf8YyrfSPlTjSZIC6oMrN9Wdmt1ybQFhmXSU07d6HzJjJZHtDkx
Ut1kX/j6VQYjd5E7G2/oZcLeDe3EjDChNZI4k7WYQYjKK4djiI5UDrnbh4JeN4iXN47iJaq/ZE6Y
SYJ+FT48bqmkeFKygxTfAxCPgp+oJJH4gKWZm9Er8h+KjjL0sBFxXJ5SCAjPpzSNs1RpU45drQlh
sJQfYea+71P732y2/0ypJSvnZtCjI+WWMsbS+NC0j7H5dfY/XJ7H5Zz479NId9W5iSKSQ7kbWbVk
llx5gH5b2rCwNVfC8ywpWhlOCix0YXjURt66Y3CzyCFcHsjixeJAwNiAA6ExcMGgnw8kqGi5t2WW
pKk12FlRhbLvlaoFB3MrmVsYjbUomRhgKY+Ss9FgrRCsoZpgNDErg+5NP/0yQvUqb6+qYvTMGN50
51GeIawaiUmslEbPo2w1R3t8cTpU1X44+oOs/SisH5KGCuWT0+a7pih2+nArWd9ss/aSVt2I6daO
u7MPXoK+k3N70dNKkRHl7krU5lGNJxIyRftdc+g55QcJoPws+gxtdn4bTnPkSYP8aIdduvEdK6t0
9hnCKpHo4pUJ86IbViQiVLOVeWN0/XUC0xdcLCjZBm281QG/HAWCa5wZFU6mIFNt9Ccxms37nETW
kE9uHeV7YKJeB0WfrH2yrU3Wt2VzvrNKiPg7p6bC3XM+43oxark54pDGULvNTZzC0ikB7N7ZD6n1
mE/1L93MPtSmdH15I6zlMjnm/2PYFg6noNfSlFle3pIfu+FVUX/9Zm+0Pxb1dRsD85nh8LutEBXr
jI074DfU//2gCQuXXIz8LodgdYXio79iuO1YZvvQdqodmjXyneLDUdFDbOWm+TB4uhO/hGkGp+ww
hx76HSqRHAAuxdo631ZOHybjzwcJax+qXUNik8kwadvP+tcBnFOfbxxxK+g7+8yKuNamWfX+hJWY
u65HvyOaPtM9zrW30+xvNZywYe6SO7UKqI1lb04g885RPJxeyrjdwSBctF9Vhwxq6s7z1w1/WHfE
pbK+tE07Yh6uyfMyKyfWpOg+jdNtql1r6aGn72hEYWoCFH6b6R7MeZfNrqXlmJM/ZtVz/09mGo0c
lKvdwSHJuMhHhjzuon0LDqxudjastYX/rY8h6qrpraRKZHnA2l34x1PpA8TJquXB5RaTnmzt22br
+5aFf+ep9HkRE8nLvSGeRKC5qlBiVkx92C2qqUnbI6P9hMx0k7xO84aLvGd1oDdq6Sv7P3uCI0pF
kCIWwXTE0XhFMkWJBjdUDmWJLuFNVH7q7RfDuIdkPRw7UpL3SH+gCf0zHneR8myWmwQXy/RfGr/g
suZsZkofL8tjfM27+bpO5wMaqW4XfVIlL+k+T7pKVuNjNfFFG3f1WtL9dDJEqAfkY8ao0EpMtrUl
uLlL/fJg+vc+BbGM51L5wwlhD9lIN/wXq45Mkm3BTv2+I0/uQInrubZazXDn9NVJZdfIv0Km7VrV
J9O+rsbGs6wXSZc2Bis6Gg2F0PXQN0CooBKcCPFPLw+0LEo2OBb5GpJ9bwCTYNxpyue6/1AUGwew
mLvBwG/mEPDbqgzPmRCXaDXS3j26g17fASHs4P5Vnc51EmOvpVs4JPEuXwazmKEMC8b3HVGcASd4
Tl4ASuBc9muvmJICIn7kkRoiH5iCjrM1R9dBnacbYfHKIE3aC2G1oNkHckFhkGi3VouOTeKNcAS4
bLluR7L2KzI08Q2C8Ip7+SRbNQepFBwaAMT034f/idvUXYEQNWTcXN9vegWyGu1WyP+Urcz37+zR
6ZZkQuktoWq7XJwO6cTzEzOAh3aRNqRdswYSZCLMhEpgHrozFSENxvuvgf+pySEo/6JaR2oqk/qC
9KRtHi+P912eQ/yOZUJOBtwmoyN3Pt9hxr5rq/4hRecre+Kc1Mt7uCX8/M6KvEzZI5Pj2tGdI21k
N95tGWEihLO5mUHMTyofoCOS7g124IKVRqcBydFcTvYwru9r1djYpyvufDb7wgHtoyplxLCsksoL
93F5U0PgkYYHqb+SxtfLM7xqiruRYjK9Xe8Yfhrf6dTKYedAmE5G61iq+7SOdmq/8/2NA2HxmXc+
RRMW2DagsKbovHZSWHpQU8QYnce5BZ36Zd5KpaybAG4LsyLAA/GVGst6n1cLfjxE6/e3VO+vNPh6
ecbeBbW/fRIk8f8ZEaKJsA6RJzR5tcgNrWwUhuRmL2lB9zXrnXRv2rF+FSSz/JKPaXxIy3K4awFI
9XQ1SNF1glrqVv5BfDiLHyQc61WI9luky4xa3VmyV4dAFOyd4d9aKCmGz050XcEL3zk7lKciw6uV
rQ8QEyD//wMsrkmqdQD4heSA2ib6bGV8gBUjlql4mbTX0NCT79HOLNAoQIXJqamdU7D/rhsb0d27
u1S0LqyHNOmTgegrbUjyMWwfZkhX1egfEPHD8EW2D2l9aOqNEa/72Z8BCzOOKl3V5zUD1vy3NPkw
lfeZ/uuym61uTOePCSGrWlTyjLQUJqjCyvV3sG2Z/djPgBm2cONbg1l+fnLG6hnKB2nB/Gnx9FB0
b5IjH9TN7qPVg/RkPMJJ7iSalkC4j5WWlycqqPpxQHeVpxBs2ZazcWwvIeP7s+bP7AnHduHkiWEs
szfOT0gZ6M6Dad6N+TECUNLeUMa5vFhrU0grLu1O8OgtjLznU2hqVYper5N4ZfkcDd+CmCrEVt5k
w8bvbXCyTEgjKtnQYwP5bSrSiGCjFUjG+/JI1iKMk5GIgalKHW8wK6xkqfZRHbR91+7kfkhcRdvY
Q2sOQUIRhI+OCC8dU+dzBgBCR4yemh4Yg6A+ZNQnpq8d6qOdcTv4x8vDWp28E2PCblJSwxx7BWOD
P+zN4DmmEbju/7lsZHXuTowsH3GyQj4HEcEZRixuH7W/z8wDqthIGm6deKujobgMr4WxNPIJ7ma3
eYASOTdpCW6k+D72gzuh92wo+7pS93b4klIuVdBjnXOvq3eT9hiO3+otwtHV4f75it8kESfDBUTV
R1LJV+QxnS3fRuNGQ5l7i2dxzQpMyYT1UC7wgBHcxHG4Ss0EKD60P3qyc+wHadzZW1nUtRklyl1e
39TtDUeYURMatwaRwtRrAhSYnNcGuOgQb0ArfqdixVMJ9h/YB3g0LGoC5w4ywT8gO4sVRaZ+2KXV
ImORFvZVApUb2pfo1VEOmdN6HyR2d2/bc7mX42Eq7kfTaqCzslO7+jlIdOsBgSsCR/XmOETuN0jV
n3KToikGwBY4XGHkcnWAIr9A6d3O2vau77VRPqaZMRIg1Hqp73QtD7aIrVenEYJEmgUXwKfYmF6F
iFhPDXhsqXIehkj1FFq32yDZ//1GI4H0HzNCfJw2CCm1JvM4+VrvagNCilbhwrzxGHfp1f9mS/AM
PSHlLvXY6vNXO73Nk/u0fOi2gKyrQQyRE/xQJMe0dynaAIm5RmMJPdOIf3bQYVRy5yKpycNZR/i2
foKWcVfApFdvgT7XNhhkaQsVuYX3i5wVaa4qUhexZpWi7nJ/nylAZKBQ+1vyzCVMI+nEIGle5JEk
XMllqUCJbzHCqg66Qxlbv9LS0DceyGuhMKzgNikVLAGiP99hfqeHElh03otFcxsB0g3ycOPeWp0v
1B4WzjDYF8QcptmHXTXP9CsiiZzsxvGtVmrXHGnoH6utLsy14SDUBciDjj7yNcKcIcNUVNPEjZIg
ImYXz336dNm7Vw0sbNE6dFPwOgiRu+30hpSmDMZYQL/dddx+/zcGqJ+jUsj5LbZAOkE8Bo5OCyS8
gj/IdCF0Fm7pR7yrKC2uhSgBiX7WHnJ7YdWLWs2qOkb7bWz8oxLtHZVkQLZDDFUzPgfxIuJzt2ji
QvH2b0b3x7AQVvRlQHtsSsulVeXf6Evz9EDdAJ2sudvp2IQ7Q2lSlL9Dxhaor/D07LRxL9nGYTI2
IqTlHBPvJtDmlBGhM+aNLngCpRLLjmeAK7Wl+AhnfR9r8h3Dl7qPn5wxMKGeTu9kWAMuz+Dq8AAw
QY0HoZQjdjNnpqO3fo/ZqYchTKm0XRJbSNVrn3Ppx2VT627C3U4nqkmHnViXhRI9y82lF6svNc/0
76zicTKhxbtWtZ9FdWUYz5L60eo3LpBlj76b2IVZgrQrZNQiLk+HfJZAjhGaCH+qoHPyHxX4Xjs5
6sPh8ghXdzNSYhwVJAdBq5yffoXeh1alYqpqeWU1Sn3lB/FW3XTLiPDchtMn55LHCGxunwdf/mjB
BH15HKtTxrkH1eYSX4oyYtJkOUg+cipNUvezCqLrEsJcsNFX9vBW1VudzGsPESgS/2NNGJAm89Ye
CnYYyuME0nK3J/PpIvsGK8gXv3ceFOPL5fGtpjVp8gIoDgyGrpJlAk5CZyQapSySMImG0/MwZx6q
gZ9QCf6cy0jk0V9i5CjH5iWSO9pXzZl2aqfvOrvcW0ikX/6W9bn+8ylCLOX38ZSmFUeYYwxeJRFF
PSBi2xntPh03TK1MNMARWvUWsAIvZcE9G6TL0a3Fc9Bm2pUNkuG70LgyrWwX2G8IIF8e2JY1YVmj
zm575FLZd7yXzflTFXwdA5UCBE8m58bMry6bWznI6Ig0GRhkRVxCQpzYlLUxqwONe+BBjqTfOumH
0X5ALXnjwFw5pxHloLmA+JeGeJE9Rh9rKaqzpamOYln90Rxgs7jJ9SslRX9L5fVcbqRt1+ZRIWWr
Lr1IENAKA7OzDkS4z6mZzk9j5YX5eKvu0ajf922z0Wa54osQo5KIRlsIQhCRvU+WzDqQl3bOBoHm
kTvKReoPH8kC10+sJ/Ov8WgEDhhctIwg7qIYJ4xtDorRT5D/9GIY7TvJdlsqCwP77O9948SMqJdR
N2pptIsZnxA7bu7LxvNLlb6ljfN/7YZDBsahGkb/OHAyYYdVjtG15Uxj51zWoG6hKIZtJ1er2ynV
n6WxiZ7taNK++5XZHqacBvYwNrvQ1UNEqDe235qfMrMU5VhK9oTwKQgxK4iQqlwT41skv0HBmc4L
LvrGoL/cadxoKwe36qcnBoX9Pjd+FRUmBgtoSroUYfNP6A+7ahF7Q/amhBv7fe3FBtb4zwCFoFMK
bTVrkQjiCX5X2g3YmhbmlyXOhTfyIMkc2JRtnOrbZV/aGuZyPZ9cHeCgsrEPGSZtW89VwUETmp+L
0D5KzvxUoQM35JtQ0WUoQghzNlQhBjX80deaXEu9Uv05lvsR/Wb9OnDuLOfa0h+d9lOXHSojRbj9
evA3nlurZ4INdQuQkUVXVLgqu6Gdi6Bgmls5gKDgqrW0Q297Mr1HwxbbyDvM0O/zgPcp6kB0uNNc
ez65STD6vRQxuZpZyqSoo2Y/DBNAkUzPaNnwv+tBXNJbO6g3MA2+SIhw7wYLZWgSwA6XeJhdX17t
tdFTPUcgidoyzzThgHIGdASMXGfmfRsJAwiy4mPcHGwpOVbZfLxs7B1OZhn+iTUxo1fEWtCWkUF+
Kn/sFGTXq7oC1f3M4eWFhb4bsniX1+p9FR5KZad61rUZfSzjOw5pdNcRXYifxp20U+KND1sJOfmu
pRy9CEhAQnm+LBISXKTUmIWR8mRSlY9cDRsTvXZ9g9Wkr5a3qg3LyLkJJ/HDWmqX3ZxEVrKb+gQo
0GQN12hMVhGqyk77cnm2Vw+QU5PLJ53sZL1rE5XQk7hzIQSsvvXdJ3PeDwrl9S8jYsCIBkqvl22u
TiR7iMnCn3SROBQCxSCJa0aZDg5qjs3d4G/h7lYnEv1V8km8xh0RzKT4SjIDxUCHvbmT01tr/CCp
R2d4vjyQ1X3Bm9+gjKwg2Scsl11odWUWy74I8qdEk26qsHqZbNiOu+4hRDL+srnVeUPhw4QfSONl
JZiT22BoM/DPntZVzW1jFs6dOW/RJSy/RDxl8cD/GBH8oYxJDIY9Rgxj3DlJhaxIsqvUjftj3e1g
hqQ6zm7HEc7dLiXuyuMEVoRez57rQaGfsryOhvBKgk14TvSrrnRuB+On5WyFBP/F9CJksDAgamJ7
rImSEXLHDjFyp+3a6FWRUJer1UMf+t7YZcfMeBuK8RgoW+WfNadcmLHAvcFVZYgF6r6iSGznQPjm
qI4fu6AhvynPyX3VKwioBm2z8dJZW0qSuOCfgAXRCygcWORsDQmkFckUKBb97nrmdgh/XvbJ1WDv
1MjitKfnxzg38hBipJccxx1LCM4DaZ8aTG28iC2Px5kMWB47z6PlIOwR/fgfP0DYFQXVPSnN+IBA
yg56frTm18B/0Kdj2wT7rn5W5Y+29otq8mW7a5vxdNzCPmnqVrMzjcU04gKdhqNtjrvLFtZirIXK
gyMSSCYvn/OZrQMl0JpmYrvDA6spe6X/FEtHXbrqoEFO6SG9bG7NO0kOIUq7YAHJ3ZybM2YfmtuQ
I1NR7hRn8OIWno74rZCi/WVDazN3akgIkZvSyAMwK5Dvl/lLN+cftXzeGMua51ORXDDI3NXvaPYi
3U81uyeCCtuvNvnk6in/Nw/7UxPLKE/83pDbtMp+vyyGT9yWFj3pvCm9LvDa6qna4o5eXZyTAQlO
7iSOXEU+izMlN0rdI3MBAZ0du+NWkLNlSHDrUYrVrk+Yudi/UexPfXpfNx+scCPOWVsf0sTUQGhM
eU/eNMazPZu+zZ5N7cLtpdeyrK6GIN+4n9c8zQSOiZiuyh/xIeqHsjHrFkeDncRoc/tKRzeFEn+6
7M9rebTfAtUL1zoEomJBVW5jK+8QYER3RHrrKu2oShptNrI3QTM7jCEcrP9ocCBXU31wumAfsKXs
MvDSzt7w+9XTGOEB2PJhmTfQYz73Sq00B4p7GUf+3NKmHvWjm4zUY/UCbH2BPrvjFVFFy3zk0q3j
FfNWr/RyKInhw+kHCNvCdKo0s/Il30XYkHeHxLrNUcIDIRBk8r4rCt5L3uX5X3PZU5PC3jD8IQ7K
gNq8U4+HqP2niY7FoO3m9p/LdtYgd6zzn8kV9oaRO1NkLYSJkzFG8J3nbjnAbWnVN0ELyRmtUTur
/Uebk+Mw5PtYjSDn+esumuV1dPoRQuCkI1RgD8sEN5nvpirpezQy7Z+z8b0y/5nCe7RavEQ/Nt2/
SMAh00c5k8Q+RVphlm1tChOK9RypSnwVWChBFf6dGr+09i42/4n73eXJXgutT80Jc10VRGUSxR4v
COcv+VTte92kD57s4pKHU/5Wkff3rC6KgBwTaKqJb7uojWLHbqB2ROVqN1W7onyYZeh2tihgVofF
w06j9rwopAj7M4zmotMj7FTZy7Ip+uo4KsHOru7trTTCqilI6RayaTBh4n1e1llo1nHFUSAr6Pxd
adIuQxDA/xb9rfz7MnlLOYtGXpPss1gfjiZ7bEHXEzm0+9aAUOa5Tx5lc/As5a5pN3b72tVxamyJ
mk7uXSVKyiC0MJb3TX7sY0VGbE+HZq1DG/uyD26ZEgKwJJkrPVMwpQ0P1vQ9lZ6I1jdsrB1eMKcR
4akQQwNWEYbTUFctYhyi7Co36QoPvImLxJLr/KvRnFgSwi66bJzZKbAUtDSBavSW+Q99/3p5ytaO
/9PhCP4dV70uFzlGDD2i6/hDU0WuYhwV5WM2VW4zPlbV/rLF1QlE/BC1HXLN75i6uGwCJMbI1o/h
g14cSvk6Sj/Cufe/WRG8bgJU3Y0VVsocETwlkN7mdL6JFPUxDf2tS3xZCeEOXUjrebExHg4k4agN
wUgosU3+HJLQfU1b3ACxnlmlbgcFWipd64iWcv0YNwGNor6qeIZdb3zDytuDT4BlAj4L0ljilh5L
AB/l8gmwrqnWvq93pXHdwx8oW9/7TXTdylG1lB+B/pNYg95Y2GhqMxbNvLwIMqOH3Uk6IF/3UTfH
K9oBbrPA3GpgWYIQcYKZWLpllooryM/zTTcr9dhpGqsJqG8/mPaeDP1lf1k5OhaI3SJQDjU+LLrn
FvKmSadaoz4WSm9l8JBNoxunGznpLRuCT+ppJFtZhY15gD7Lfkss6U6xx8Plkazsr7ORCGszRImh
BSWeUMcF3f1eWl1H2osCF9X/Ygfu+vMZm2H/VSB7h2Nb791CfgQQ0cWltw2SXps2cgJk1/nbwvR/
bkilylhpNc/quQZY5Xb1VCaQ2ynOzldQRgTbWYTFPusqZ++TE78Oh3G4HoExwLWj5Vc6LQwAoUxr
SV+GyOrY1XCcwzA+YK37STuOHLl1WOWwbjo+soB1TAIyGmeIm7MpAfjbsuusq45KBjikotH2SVqq
riHN4xd/mOXXOGiCOycqp7cxSC3/OelU7VXv4NApQol88CBbwdFOFfOHHyXzk5Wq9IZKdp8fy7LM
B1BgwRB784iO2LH2W6u/c+pEqg5akyjhUQmC8Ett9MMXqa40DebCInwtJ1uJXCnwUUmzW7W/ojCY
H4a4jp2N+27tYAEaBdSPlzl4L+G+m0uuwUwhZern7a41jjXha6lfjdVdqe8z+8Nlp1pb61Nr6vla
B3EXTbGKNasaqEnTqtaGrk1y47KZtT1yakZwqSaZcZ8JMwpEetlz4n/ou+/VZgFsmRvx2ILaB4Qc
MSq0nMtoT0Kf2jdCR4OR0Wuq76W2U7Ojpj8mITIq5a0UHwESOdWTaW48otfelDSM/zG7jP7E7NCi
j8V7gAyf9qOHdqjIPqRo0pj93jB6V9YfG2nfQpCwhex+x79HXLkQ96ocn5SegG2eG7aruZUAZmUe
enbf9eJt7scD8Kig/9QlzY0ZTHubB8EiOjLScJMYz1yl13NY3Eyadby8wis31NmnCHPQ1nZKXYZP
0QfFhBDZ2ElGCXi5DbyuSK7VYovvZyWQYuDcUAuEVLZEsgTf9PNIz4bMSwvzpUgRpLHLxDMy/6GT
il/UF66aqXkpdfvH5YGuocNPDYtkCUamJIOk9IilFfO1L6cEO3Zmea2kt/ey2UNXUuZJfBvPjVXc
JKHk38pWGtFfWzbhL3/SZMlrE1MhuZ71T7I6xVdxZiNxqUNKp9L/77evYWKMn/uAurwb62F1Ew69
cTPJcvokx1zIeVBs4EvXXJiolIIPQC4DMUzBk+JgbtqwH0E4SX3v+aDaZbsxOBX0V1Rakn1dJx/J
yDwZ6XGuEs1Vxi0RjpWTCCwJ6LsFewTGQzgiwDXOkhbJGQFB9kXTwqPTWJ9NZQuztnISIaO6JH/I
NhASi8frEI+mUbF60zC7JjUNet+68JgBr7jsJ+/a95fNSTFDUcHjyAuI7HxzNspARcyeMq9SX0ce
mDq86rta2WXzTS9/ghoPdsgwvNKq0U3pZpC1xzS6DoMrWfNU/tvlr3k/u0vCmtc7VFzcLaYQCslp
PEv4z4Jbz0CzXXVT7qXjX5/ykBIbiB2BGsebRIqbLuwtbQRggNYIud5oNxpvqvp53OoefR+cnpsR
jhqCFq1qCsxk8B4M+sPkJBuz9f4wWywQbZtQ9UBwLASnRjpFSmZgodC6/SR/yucduP5jOsNPdX15
YdYGoy3K4TqcEkiiC9Gjac4+KwNbKbJ27VObRxR72yzbGNCKM1IR1UCkYQTcmyh6ZAWGhd4XZszp
k4E4aqhkn50hpz0lfXEa8Pe06qRSj7x1DfPIooUZuK0RvbTqi97F977ycbRKT9I2u0LfX9lLe5RJ
GQexH/jnhYOHap+m13KVeUHuIM6qwU0XWfMjiVsXAph9OUP3M/0z9tkhbQBEGS+Xp3+l1nluX3Cm
OJCM3mzrjKKEc+ir3q0mCUVZJXyY/V91Ex0mSadBi/B+3EqprXkZ5SRur0Ubkn1zfkAUBbCUOW9Y
E16wUX+vZrslVvHH2znZqve8P/YY5h9bImQkGugIDiNsaXMLgBYilfFWi27tLXTX6phod6N2sRCT
i2lCSPhINZuEATQzuYpc0Btz6KaHtH3LpePG0q26zomtZWudhF1jrzddYmGLtyQh8k9ZIUS+Mv3C
061/ZvLNkX4oQCGNHy8bXhkjLyMQZZwP0I6I1QzVsaPG0oscvNqvIJdcNeeipH8wvrE2RVhWbfHq
xz3IIPLX+Riloc7yuCsRR1YbymdHVT3KJSTvTee2f1/fBOcMphMrBihSMZos26lSg6nCVnM0lfsZ
PepmVNy525i/lXLQuSFhz5XaVP8/0q5sSU4d234REYCEgFdyzpoHl11+Ico+x4CYRwm+/i58o9uZ
Sm4qXDein9pxaqeEhq2918AyiUB9fpPGd1O1k+Qf29tI1CzdPhiKG7RATPutLA9eu+nTp+vf7zJz
RHiK1hpuZwgcqqWbwvGzCLlhsQodAUAUqPDwmhZze9J9KdpqBbHvVEfbWNh/ZzGV+5fgmLdzipgT
zbY+31p5uHfJ0el0DS7d4JRDBf5oDq8k2GcEHpyQdsSgxqBPf1pOuO7osErMbeK9X5/Qyyfr2YRS
pTKBnGOErQgGV7gogR27dj3R71NL8eZeSd4c/j4aLjL4pyGNAY973jIn236U5gCyi4V3eJlsCCi8
aXNroPCW1nJb9wIIi15zey5twtOIysdznD6BZTKcPw2r2rXyw8hBUPbYNonzwNBmUYvRbDwo0f2Y
JdmULQ/UG4/TBuPrZLkeCxdyNYD7j+XajkC20b2ZL74dZCCI4xEgjJAMIzk8n81Q2GLoe8tA93MF
P7BZdSxm9oqbdx5/wgPq+re7yHbmaLAGA94GaejF9RAnTtFmIaIZ/kebg7hEv18PcLH8EQAgZmiK
wN4RaZV9PpyhbF34K0HBvwAMFfXLobtvyzc+wlYN3gV5u6+ETpdBF1KZwSwXeJ7Z+EbR+D1D5w+y
0iWUCTNgLz8Gz1n5Ol75RS6vjFG59+x+6oYCtcxAynvP3hK7RLK9uz6PF+eVEkNJy8IpmnI3RowY
52IYbX0BiTG5rqlmMy8tCLzEUL1A8Q9LQtnMQLlCdzpBnKZ6zUi+airNglierD8BlL3L0m6c8nIO
IF/wSresJ602mW4M8wI5OZA6ZyQ87RDCi6MtfD+CierWmCaEykwoLY5KxzxNbcwCGr2ZvuY7LE8T
0NT2/AYBufB8DKG02QAXZIyBtwE0mpvm2WbP19fUJTxgXlQemnhAiINHqH5s2kHFEHik2csqXUc1
JG6a9eTfDP2KUzdg7kNsNEHdQ1ivXZu1ZkUvTiFIXMBuQYwBem7nI7SilKXQXjcCN7yr8wev1TQb
FnfMyd9XFlo0DAOHzzuOthEkTDJsRi8wp7tMx8TUjUNZbTUjkTPOu79ssiC39qGpayBfvonwnWZQ
pDvzL4EOVjY/+KVyEhLfSULklTnggAURv2/IioyHylnz8L7+6+bGHBJtOwoQEg4Doqw/1tZdPZgY
VQpemxmM1isFNKh29teX4NLknYZRFkGeQHg/sRHGtN9dqKWw4d/rARZWAfDU6JDAZh0vBNVr3ZZV
DDsQMFvq9ouFmmS9HulB+m/XoyzsVkTBKp5bglDCUFIEwmeQczMZQUY3BYqEcZOiTROvrkdZmCy8
BhhUwFEHQbdVWWlQ6HNJX8B6jvtffPfJjDXiPxejQMkDqvjAhjtQvEU17nxHxrPELkBh8Yoa96m4
SdmGhH/7vREC8zOr/YDY7v92sTo5mocIqPRGFPEK7Acze6ZE8/fn9XLWcJj/PkoX8BBymItW5vkQ
jMGMklyU8aojv6zmRXRHEW8LsY4TTaCLdaUEUuYq8kOsOZi0r+xyAvP0mLjfabYxm7/95DAqgD4S
wDfAxCD1VPYHyQsTlvACDG/7V5es+0HXWF4Yx1kA73zC8o5bbASKfeW4D1O4BRGnApBI125a+Cyo
IuNzO6irgQagrNw0zK3Q6eYo9V0WwoTY3ndDuYK/g9QdxwuL+DQUU98+0i+JJREKCla03PXtcfA0
N8vSaJA1EzxYZyqpehxnZUxF3xF8FPqTVoFX3IQtWAco1qWaVXax4/H5TyPNX+9kuxQ2m9AWRqQS
LmO8QPNBJ/yxMF14duOjADGBxpVaIu6EGFLaOvEqx3Mj/ULZhjeaXsbCEkMIgJqhkzhLBClrGHDn
0OtCqBRk5F+PBlEFyXX+XMJw9PrxuBgHBNi5BYdby1X2vucJv3QrP14ZxpqTFY/WzHuYdBSFhU+C
+jNwO7AatAmw7uefpE+InbCpT1awRbKM1yT/cn0Uur+vfPLB7os4t/D3q3Tb5o9d9ev637+cpdk5
GyXO3++xixM4iYVP2iYCmIDb3d4Pu3uPTu2hK4GPqGWs6wouhpu75oDJgOatfnwc1XLyOSQJ6nHD
2hKiddsEuz4yNAfl5Z5EPR20HAwNG9JWU9k2m2Du1YcpaLMPVtyi4bwV1WNvt9tKfFyfwfmwOr9j
EArWQQzdMeAC1NJ9WjvoAVKEggGZ/5QWpnwSWXszjWmzL4c2Wdmj+EHaUd6kifx5Pfbl6oCnO0Rb
wJR3IQSuAq1ERKTReJhOyM+sQrfYtDrc/nzgq6OjuLuQCgBMhR7F+fqOeM2ygs0SC06/cQ0n8N3u
Jq2Sr507rgYUq11YPn5iUHhrojyNAwJDOw/JSZ/EYK8DjV4/cq8KOl0vfOmL4facvcHB8TbVAINr
5/w3DNqpYaHC4SCwlv4juvEmh6OTCEIdZuTyVEUNZwYC4BQClY8q+eCQ88b3aoAKw+JxQq+qfup1
L9DLx9tczcdZB3ovhTaC+n6q7LKvvDGCDmDy1Q1XJtRKh72M4OEaQTj0cQC5tIZUPYMrXru7/sEu
N/V5aCVpqDppwUAXoW1XHqQF7iUDufl5+msA6PkQXaV4ZGWdkJ0VQ8vTywKWfo2Latvp2haXi+Ns
MOq10YSJ4K3AYCYLGEXAM6A68Nz6MoDryVtkwfSuEUErfM2BdblEEHZOiaC/BEifeo9Uok3NiWJs
YQayPd815Vv410Xuef5QPcCdC2mbS5RiHQ3GMMeofTbsheP/C47pQ2eM1R55x/b6olgc0J9gqiD8
4JMUuQqCxeRfx9xMOCYiqll4ly/h8xGpPXw3dvBEJghCjduQrgd2y6EQXORk29jH1tpM1U/b+HZ9
YIur/WRgyiqM+eSPVoiYfmIX6ybjd84wUjyMS2MDLp+OR6CbR+UAzs2wkG4Jkw+TPMXhYz0Ar6Nh
RuhCzLfMSVoZ+zye3CjBp/J+ICND0zNwI03qeimFPn+qWU4aSIsZojj/iJMg4DE5VDgYh+PfGfD/
q+9KGnR9IMk+zA5O8urCVy8yA7hB184DzUDKCOxO86S9xNEov2L+uCe/wi9IBTY6foWEuxoJ7FgG
NnRz049YPuTwcxXhmsH7btAdz4uL5mT0StIbN7B3qVrEHfmLzWCesYfW9Bq0/+trc3FDIAxs29Gr
B4FKmeV26qFzECKOQVGnoxiHxSBfFaI7EQLCG89wF9Naw9v8CDHE68Evcy6A84HGAIrF83ANKa86
0Puc0bIRO629I1hr6wylLyHJd1a6h6jXLaj50jzPTE7DURVvK12vLkcbhj8Z8jv330pa6ygMaPtc
gVbYFM06Lrd5IQ4iXl8f59K3/DNOzPb5GmKJ2Y52hMAFfI1qwg5R0mxdG5hJCCVeD7V4q1OYTOB1
ifzy4lbP+lb2RYJYHtoxwUCmwOsn6OZn6xHWb04lN/P/37TkPrWyPX4r4LwaNaHFPXP6G5TrHT27
rsgEfoPh8vAVJVpxk7MCj6qpHFaFCQkLYUTTDmpU47FK7OYhl82uw/tLI+H3f0wGEOn/26RSH6cW
/IVQGMEPMRlgGN166Pfc/Wl029TZRjCvB4FZYJJQbJO64+sy0cZiI6i4Qltvxuko37wmPIHyUYkj
MhrviVED8qzzD19cVoCNO3hP0lmA8XxZ2aPv59CMxjQn36Fql5J//JmG/ok8A4wIOHwAFI8WpnKd
cEMSo6yaOc9wjj0r93EPesb4Q7Nul+YLtAscQi4a+BcOAm5WJZbH55RwwBErQ++tcOEV7nTQgwn7
zP4SQtyHd3kILKP4IavyW9u6TzUNIf+Sky9hR4nmdFo8GiGDCC4I6maoPihH8JAZuJgatIbTNt+E
JHwGjmnfTTWM0WDYFCZPtM83jsw3UabJGH6X5dSjCo80FIRnkxpA15RPm0JxnEBEapVWjw2Tu6Sh
P7IxDfLuebK6tRXF/8LWYa7jDujjDdV7x3ELicY+tE6KRM0OmP9+/QvNm1b9SfguHuq6DP9TYeyj
29Z1N2JBJxIWK8NTTsYdNA+CMJT3JQivYaqTrVha36cRlbypgqvDOE6IWPGphjkYXbdm9p6gbuJo
u+bzhF4bnbLKLaObpC0QK0U27YskcKu3SmhuoKX77nRA8x44ySUax4hby0eQEUcw53WQRFCPOoYx
Hj+b619r6VFyGkpZQGXW9TE0DtNVC/xdW2zgKuYm38M0WtswlRqjPqh6zbG/HBKa8kDJ4jQiym3O
RZWksMLGYRvWiMRXTWofRt8MeubfhwxCXflDakwabe+lc2N2qgcRE2INkLA7n1Mjb5wxtnAIEgrI
revdJ5EuR1r6bPN4QEGYa1AqoqKszASqxh2ub+aO1WM+DgLAPhwYzjrJKshGRB28OVtYBGku86VF
CYMYSLCjgo+XunIANVWOm9Qc4AkwPqRk28EHSHzmEoG6F64Qn1K0hpSvZnZSFIkj4ILYfxjTfRR/
SfwvzNteX46LI4HujI2uoIdrUbkNJ1eOGW4SrA0veen74Y03YKWISbPqFy98IFFc6L+gFn0B0Qb9
KIxMOSLF8++ceMPSG1Fsx2bX9I+msymtDcEbgd1aw+snxncSVzmqYmn1sYin+fgotn7KD6R+LnND
M4tLR/Dp6JS1zqNkivLZnih2abVqiPvvHHTvJ7RY2VXhbpOqt9Z1UWggF8txAfJBcw+SEurOdkRR
kxa9fqj45Ksk924Gl63HyXgIjSIoLGPL2K/r87m0q7GZ/xNRBaCFXZ4MBMSyFSmjlcfv/V6HjVy8
3U9DKEsSjxtaswghPC8EFRk7axNHj5H4WrEV2ks2LMzCTrOhl47I32B6C+1k0NSVzRY6ldNO3MEy
GdBKdt4hGbiSqVgToJqSRh47mt+aYjxcn0xNVHUygdKQKVhMGKl8mCpI9T/a8VtjPLZ039SrWofY
WtrrJ4NUa5c+8fsUuHIg6jhoPDcxAeMw/sROOI2h7DeY+JUsshGDpi2cEgOHxoGNinYzrscOBnSa
cLohKRtvzL10rE2Ec+OPDNjuQm60rh6/rxElBWFY8HP3f8brqG0BkkZd3eIOXfUQBk62lj1E77D6
Yz8TAHe3fmkVL7L00ntXds20GpvIeEB3F20xkUbiNq6z7KZzPAg2X189C2OfBW9tuPtB3RTV4vML
1ivAy+zwekUB5hBGx9aVgTdoCeBzV1Ud/Pw6x4MVN7mvQufhPNmUZECNTIjauTW82n6McucmkwJP
tsbfjYMt1khf7iR0k4OYl5NmmAsnzixRASIYqOZgwSrHASvx9IEiMoZJwNmC/BQui+sTuXTiIAQM
zEAzdwCOU67zaKrDzomQk5Xsxu/2st145Spz32lsgsWzkwKPYU2neenjoccI3cFZRvhCPy9jJO9o
OWecxm3GdgbyTpBQr49r4XhhpzHY+QJpLBOIpa7AWV2vIU0ho/WU34XJF8hSgrTffyKVgKg7WpCg
lsyZpjKLbTtGrCd4jybWkcbHSn73Ek1OuThrQLXi6YeVD1rZ+YjymiZxPCGEZ2HJ/xT53dhpHpcQ
ZFpY8XOePIsgow+symB0XDZjCi1ysHSS+stsCPnDMdPhDbYxFaQAQ/t71hb+IUy4ce8WvDvy3Mo3
HKSQfVia8SHiTfdOZWh+1LwM96YVTVtuOBFeFawku3KIwi10t/ujyaaBBpNbTO/pCIUzFsksCQZJ
zQpCo16zzkfe33VJZq7HllWrpO3tu3Z0jYemDmUHd5xx2tVWHX3Y3MruWN5XT2HVylvKk+4xM5oe
r824gtJdmvuQI+rbaB2Z9g9vSiFWXdA2tOELV3WvfZ8kG9oNyb3jNk67TpwEgkwVOqQg88cutAEn
mNi8dQxiPpg48TxUU3SwnNra+CESnaDvPbqPK1lWKDnXzW1CyPzLQn4Y4OOxtuu+gHcwjSGW6pdi
WzOn2ZqF8PNdH9X9HlVGcWBhnkQrc4rJlyibvKNgrYTGgyxIsglpNlYBzU16a1dmuI+EDyWpqjXb
NugxiVsBc661A5wW+H8sN/ZDnyWg6jqDv+VsSHb55LNveRfnR1QfjVee5sP3KfTCh7YSdGNYMemB
16ckCxJ0Q+kahqwUuEIztb6SyfbR1pbsJst766PPGvtfWibmo3AzvikbK0HCDMpBtjaKMvuap0zU
0HMus3+K0JFHDmH7N24Nw6EsrGnViDG/w3/e38WeB+B55pK70BgtNFZIfPCkze/sxKnXTTklVVCj
3PvVr232JIrI57BAbkgFAo6XiW2YR1G2A5HcPpR22z2lnNRbsNL8bsUJGY8AfInv7hCb6PU2KBZ7
cDneCZDjmoBC0fbRAzXjPgtrXkH9fT7D4WnxEqV58VwWEyvXvIqrQ1/W9XtEWewHtdWIDzpwAEcz
a5ycox1n3TcOfOSWT1l1DHuTvBZ9RcID7F8TKAPa0xPcjoptno7OyggN98lx6/DQWa1j7gYakmhT
93VoBaxA3XVFeToOu6xt5VNWDeMQyMwPb4Vj5GAaGf0+TCrDClxZlz9A1IlfCeYlDmqo1L5EltMW
68IdsteSU/liQ1rtu19BRTbKfLMLeMWL14IM9YeToaIAHhEDHSRO4/prKTL/KfSjlgVFRQg0z2l+
4wkZbaYeHO+sbMWrXY92E0RGU/6Sg5AbCw3FV5slILRkHppFQW6XUIHOEz9+IWkI86/EiUUQITl/
tUfb2JZhT+LALM0MmP9QijfSROIQZnnjB4Vg7EZUdngfkQ4buDQdiV0EMGOcV8ONEKn5PgL5FNhp
TfHTHS/MocZbuvd5gwc2pHMceajDxMDRwZp0hKPf1BxpY6SPI5/6MoDZTH2oPZZuC6dDvcyZ4gbV
B0eCy8HTf4DrEl8q1+8PuZf5aGyjCPhQ4I1WgKEUr6umbD4iL4zvcRr2a6PJxx9ubtfbiULFiQyF
jIPWrSDIMY1jdJMMCVJXf2ThrqY8f5E4rrcmb+0hQKDoUPpVvQXQI72jVcmfjXCM9ywmDrZDCk0E
j8XdJiJQ1M/GadhCEy59z/3WCOgY9xtoVrh7SE5ASY5FzrBumtFF0c+ygQmBgGq0paMLS0hai03C
C7oph9QRu4qxxl95OXWmADTi1g8EdOe6tR23WYxHWYPusFNBojUYICq2AcG/Iys3ctMNs9Ls1YNt
PHBtrTRgGU+dZlyBbzNVK99s01+QiQeXUpZ191aXfrgZSVO9uzTs9kOcpVvoMLTvJDK6fQ2v5FVj
9N2mcZtqTeZJjwtj+kqt3vwlaOoFrpuWTwAGuLdR57c3sMmYDhYWIrTEjVhncrHUCoBG4J9bTske
48QYYeQVcigpPE/J1kQvwnLfbf+riX7yxFZGFaTjluqsRRazuRkuOEsJoJishG2AgSqtuZdstLsa
avBZowNWLmY9JxHmX3BSy4v6yo4gTYGmbj9+r6x/ZpF934ThBUFBKPnpZ9kj7XSk78UUkpogYvuo
lQNANr/UT6LWrct7aSBpSGfoY3Jwhm2fJwF8iZJ4L5OvIf2H15q3+FKigqqeC6QiaipIuc5jJm0M
6eK5fV2G90kSCLbtqp1o70Ldo24p7ToNpEwpHJ1Gf5i7ykbz2jffSHTodXaDS+viNMT8E07mj9dh
EyfzV5vcg8wdKB6Tv2+NMxS48JIDxmuWPT6PUALIRu25/+aLGzHuXH/jO5qe9JxQq28laOSDRArR
A3YB47bavDWtYW7ZTt6t8LJjl6RwnUzgI2uvr+f2S5/kJJSKyWhct63yDKMJvRePPsIx0dJBey+Z
7FAQPY2hvLwIsrzCjxEDioQrKNAhRYRk5mSu3bCByopxawNZGA8MzhWgBhJIEeXQYCmsIOVyP8Kd
T+LF1pnfXYAEro9eM9EqfMhz0zpsZyRFE2188iZ6VBaOkQ4MtbQmYTEAuh6gwNaFEzgbshZCD3h5
2s2vtHmNmy+fGMVceYVIACToVR8sZEFtOLZ4zeT+pq6DDiwTyD16hQ5BubhWcEQA/e+BcKwa5Aib
o3iR4nlLwqNt/FsPUGzStBh0IZQTwoTdNOzZEaL3XvwhAUVibersEnUx5n8/OSLKtBk86uHJ7JW/
6nSTlg+yev7MF/kzUxcvZoj4VALDqJCu1c5Xr/we5ivR6PoHiyvr5IsoT+XEsuOIOYhTwP2FfOGD
pi6smyrlNjJqPJBCiqmq800Nq8HWebP+Wpx/Ph1OxqCcpzy1oSlXYQxde+T918Z/ScOn659DM02/
L92TL+6HBdDgDULY9FucwXij+cSdMJs+AJmKeh1SsPMlNZp9Opo5elS5dUxgI4gb2/xru5Z5npC2
gYYHPVdfbdObnmHXfoddPuYAs4hHz3jqnbsIAHamORWX8oHTSMomrJE3xwUISqvR3NF4HzVeQNkT
JIDLv0fBzmNi8O6bNV1R8jmfN9uqwrrgiDRYa4/eT3Q7iM98e3CigMNH7RU48/MQjYRxkRWi0d5V
d45fBl3+mb3+J4CjjCErupJ58Xy6D18KsWXxTRnumI62tLgTgaACQRrYa0zX+TBcMynqtp9rcO5O
RFujTgOuu6iXbkMojoKHgTYQVHaVPLCsJtBhBXprMSjlebRN2RhApcvim+vbcamJx04DKQsMFs0N
zbs5UNtVtygqpccCRY2N27XtIxif4aoZIB07MPZdmla7ZpOzzVhCVtAZ1mXcS4sd9/LvdYjusa0k
J1lHpnKysXXddGvaEnT658i86WApJi1N1XHpGDoNpfQ0isquUVdBqBnQm5AnAXOO6zO7HAHiVTMb
DAw35RwiGYTK+Vw67dpdVd6TQbOZFlcIKvj/+fvKfeAXUOlqJP5+XfzDe76OClRLfHdDEp2o9G95
GzUHxtMOpCOkjsD8K4sRCxE9LWiYrbyBwajOwePH2DoRlBVRs+omF1AvN7Aj+NKk5S0Ay/cjan9T
26MyNgQcUsAEOkSJ8Pe9dd+HPgpfmrlYeh+e/kBlEYOd1k/9PBe98dVjjzE75vEmLuEQeqyrPdGB
Lxan/mQ+lAMANUfHhxwQOotoiLVJF7BqBLVwH6FAdH0RLR01pwNTkpfC56COjBgYB2CSfOmMe9PU
nACL63SWXQcuAX0LdZ0Ko3CgCAHABbdv49RC+q3r/i5u6z8RVPp9UmR+CUwHcALwLMja19bdFtm3
rL01ch0cWzMYX9nWoc8aUdsYTJxU+5Int/DT2n/mk/x3vtQXekvsUfIQo/FZvyuJQF2tCDI303wW
3aQpS7oe0oZaIb78CAoxRDHcAuJa6ZoOL4Jn6//fkJT1PFbQUYSMF67Njq5Z+SVn4HZ7mnlb3qN/
5k05D0PTSly/xbxFfG8CBNq0d6O4qxkSKPj3WDufbK+Pavlq80Emh/w51BdUtHXFx1RQ2uM6SW6T
/BjKhwzYY9v6CjvRHkI+NKDWCp3gAC/Fz+zbGZmF2jsBfU+Z0UJOKerTCB23x6KPVyYK/bHOS2X+
IxfH8kkQZUYHWowGm3eu7+24u2vyFpB8TetscUOdxFBumbpIJmdyEENCb6aYRQ16zeLTRVCSwkhU
VWIYiIC5DEKjXA06UO3iykPjD/Qu97f9wnm+VsIhhpU5UFeFx185jtQgz+HbBiVXtnIhgQSlm/EZ
nZMPoL8On1iDs6sk2LSwbwef9jx2nYqWe51EA9WJnnKPgNzzKtoatezqdmjdVSHNp0b+mLo34OI3
1PhrwU68VCCti0R1Zg27F3UCAx5CjYWx59xKoSHtjuaeDoYDl/oqvfW80vpyfcRLixJTDRNdEBxM
4LHPBywTYc1SqFiUcWCl0JUvHqZo1GyvpcPxNIhyLSK2TCqKIDH5mbho6Owzp8JT8rXt364PZ/5L
6h47jaTsMSnrMRp6pMeVhPIfJB9BMFrZaBKR7v16JN3EKTsNNwnL0IhBvuh/RNHeTV9cd3M9xNJG
mBnw0IqERgheMOffxrbruk0EoGVF+OEm8M5B/7lCR9IMhP9BjG0d/bgecHlM/w2ogqG8rAeauEVA
uyQbJoFXgCVvjibo9TDLH+lPGPt8XFXpWI1dzB8p3bJiQ+m6yF4I/cRBdTJ76qPfgSE8VNsRhTTf
cr4bKk2leekgPP3787+fVEZcENUlTIzwJJEwR4PxK9fdSovff74NoU0Byqv6PB54m0ESzgJO2X1p
unHF5VtjUjQT0Qc9JCPaRDqy8OJGBd4VlAZQ8MGwPR9T1JUualaI6Fu3SQg+Ct8WkQhEbyFv3l5f
BYvzdxJLWQU2JLQdp8H8xaCAGgyYec1ZcKm8OB+mJxGUd1DhjQVtJCLUQGTyY9W8lNFzQ1dFvevR
IEbuzI9WtIW+NXhdq6LQvCgXExrX+S2VDgzLRUITipxZfYgVaMSW4EHuDuMXmhhoODfcK0GODgu0
/mT9nLksf2AgQZWrGYNwZ4HfB2VaGjWaOV/c4KBrgKkAoZsL4WvXjkTdhgS/aHjh9qYVx87XHFq6
EPPmP9kWJPfHOsko0MzcvU976KkV/L5odBq/i3vjZCTKQY/Td/CSCWHaIetuHFeUSEasI5cJW7cO
P3p+BgtxHt3QutS98hZ3yUls5VwWXZ84QzXHJiW0lbZN+lLGO+jigP7yiT3yJ5IqZMt5O3hRg0hx
5wQNNYNO586u+VzqjndJ6bpNiQgZRTpabW0AfmiuaU0sbvWTYShb3ZdWBfgKlt1gvbkeYrxcn6bF
D+IRqDaBHwX04DzIkzVXcA77mxq9qATVIdOBVPaaZ3dG+Igm2PVIv5vjaoKBzBbvBBwsoB0oQ0kz
i2dkJnJAHiAIyc0w/MpCSCDeGzCG6sqNIHs3fx/Du8p5REvuevSlcSI3BPOJwhYHdIvzcYbMKDgM
cTGPvP1oYmDL5XeAyx6k80rSVrORl3YY2KfgNIGbQC8c3soSzyRvBvrZ1ITez03Of0jiBU65ioub
IV233b/XR7cYENIvIHRAn9NRlX8MGIHaVdihTOOVN2P73kKtwpP3sSdgYR+9Tvm4hlG0ZkqX1j8u
UQ+26rMDtdqSdvHscwsLNJKUQsEO1g3DzajVgVoMAukvwC2AYYbs8Pl38z3Zo7SIt3RD220bToc6
NndtxDRfbBFQAvFk2CGBlIc6pnJ9N8KeZf/m10OS3Y3NwwS92Lhp76GqtgHWdRvX8SNMTJ9H3q78
7OP651va5KArQ38KZCAPReHzQTJ/KljtI8mv4YRoyNuh/Od6gMVZhAIumhHoBKOOeh4gtWktTYLr
1A2n3dy5qwxzG0WeZkXMF9TFDj8Jo1xgJoEHqTvnJXDhDXobKN182/MX+gni8+xF/t/hKJvZKi1o
0QIHugqR0yXA4aT5R22Bv6frSS3uq5NAyksl8ULWVxDQWZU25OX9DwoYZ/bS0YfeXRdlsm+9T7T0
PMC4GA4PtNVVKb1K9L7Z1CjWR+lxnL6ZbG81n+iuwpUYLXskWI6tXlsGgZION1Cw8TlfuRIiFbgi
dYXQpRV9GkQ561k6QYuoQJCceY8m65/84vn6ktZFUA4GQoq8hJkc9gyscyz54GSaT7GYg6J3B5dO
aIDj7FFyldQck0g02JWt99UswRW6Ge0Xo//C4yeILsd3xh2KadNnXngnUdWXS4zcM3PmB79IJ8Bj
3rrGDSpvrVXFn5euuldP4ygHXtSYQkIiKl1ZNSt2iT0+DfJrM/mPbPqZg88XuOmP619s6RA6jaiu
iSIlZVpiM6UOiAmzxUD/nP61iSEeLqdBlGWR260dNSGGNfg7qMgGsOWFBinRSVIunXSnYebVeZI2
lW4riHQRpsILLJNjkLMfndhXpoZosYjMOw2knNx0tDLXnrl5MGtdRePHFOKD3YXVM4z3YNgEEXrH
RkL1iZYeaL4Q4ENRGUxxtQLg84i39nwdZoN57Ar3ftCK+8+fW1mACOHPgpuQorrwTgmdUkjg7xHC
re/r+ZlcTUES90HOCZgyNYo1R5cUa+F8k9E3u9IpKSx8QnQUmcfAYAFFVRVxYENv5YmNS8SEIpAo
dxwoDfO7oxPIXlj1Z2GUOxHk34imLsJ0HUDgnXzoaP2rK8z19c21sJ3PwihXYtdP9ZDMXMqs5Xdw
YgEtO0ifpOvfNWUYAIuiueoXbkYX72B00cC8veylccswa97iquesfqN2uYn7X3EI3rl4wZICpviH
n4jdJ8Z4ElO5jQ1qCKfu7PnIWjfTS5M+BQGB/zbvNC3zxW+GdwLyWgZVQlUcsGqbPErmQGKEUqcX
b4cpP9ZTpNER0YVRxkNkE7nCRBjZ7Wr2yNttFu+vT9n82S82Gfzt8PSB6SMypvNzqgtreIwBPL8a
BLD6ycZvUMUBSScPuk/0aGBfBYwIZJlnJUrlQoHVNbbUHErGYt2zPYF9dqarHyxOGYAi+Gsw+oWE
0/l42pyAJuF4qMKASgf1jhEYTSfS3PxLe8kyAbVFKo5pU6mJUSRtI+oNsEC5tQtjlMI5hWgdHdf+
4IP0IlFITErNl1oamQWKIMQTkfpdUOq4YDE4M9C/jDtYLPlNXq9dfxDbhEya4S0dfKeRlBNpmlwG
YgKGF/sUDGV6Wwz+IYL2IG6aw/XltzQoG/12ADehNnLxEIbUSZj5KYqilYQ9rAk1Oc42Y+Nr6slL
q9xmeIfOvlV4xSmrvHZ7PysTVGL8tIADxg7+kbF3w9xg5NvrA1qau9NIyr0Py7kJDG8MqDC2UPYI
mPtj8DcDebkeZiG5hWbonwHN83qSXliGbUb4V4RxpgdX+LuyrDQH+PJIZrHO2db8QmM/yzPYfxEU
lvLi1wiKuP/V7TdCZ9u1uAAgF/WfKMoRl6QWqeO5atpXj2V/GCFJIjW3wlIIKNmgsAN28yxzfj5X
SZ77vZjJ7914L503AxK1ZquZLF0M5dhppGhw1yGGR7c0+iYsKJjpvOSWTh30Tn0I6sNjCzz+83HI
zE4hJYbbAOzFH1Ue3w4ErkeEbzMokDq1F3jQjw2ur7OlW3zmE8x1MYDB1RzIKRsuugjjSoYKJNt7
jgO7zssAQrwrVm3AwIT/7fWQS3v1NKTyuYbKzqLKxF6tc/ceuI+VLfKfQ2Vtct/bDm6uOVZ1I1S+
HG2ATAsZZnUsq3LVUfkRVkZ7yIb2WzmY76YflZsw8e9z4ME0k7v8Qf9MrrL2YdaXyqzC5E6uJeHG
hcIVJFmGNbwfPmQZvpuldQcTAA2MYWlfo+YIWWPUAXFTKtcw7FjssTLms1Dc4NlAZBpMyaoJf13/
jEsFM+CoYKEDWgqI4Crug4LIKMFux/lhszszZasxY2s4au5qg9/k6Xvn5QcHPEQnGveR0/+8Hn5x
Fc2FLFRQIWmgqgGzYRgaSCEjeS9/dmmOhZNs7WjAlfaRG1zzIRen9CSYcugTx0xCqIKhKANtvYq9
pVN68FtYuBifyar/h7Pr6q1bZ7a/SIBEqr5K2i22416SFyEnORbVe/31dzEX37E2TWwiAYK8GNij
IYfD4ZS18HP/qSX4AAuTeKndQq2FYaBad6+c0kFcCI7rubpNez1sWe+7q7I1VqUh//vmvinxSYDJ
g1yW1keSt0FqDb6FqQ5gZd3MyxKgXe4uHgEHk+rHaOgfi9q+dZKpBw10fmiywTeUSJXSLbZ1gAfx
KXZAMZ1/E6Zp83Ya+PFB5jpnew+46WYIqANfBRInPagbSYL2k9MCBYNBe3P+blK/yI85iiFGGkZx
CeYPhelK75KNNMEjVQsQCCjXKwGCib68RciTGiAhvHxAVFIE58OmzNKsnFuShX7UHSY/fURjCiFS
57pRhf99Yza0twZmLHyLhv6Nev01G+xwjF4wDbcz7WSXsB8lenUvayarTXO2kf8ZhsikkI4sbWou
dbbyPU2SExArA2Msd6PTHxE9o7yShgDFeBhHumdavXPjH7oW3+XsdPlLFGssUgT3jWZHmPbjaWgS
mowAGzM51JqKZkcWDILVAQ8DAAYCMVnw6E7e1ZaX4c0TOxaY5O0jBtYPf6PJhwhyvpHoeE4AfQ8P
143xl9RhaCZlL9G6KsRI3cxGE3oupqJ95fYLNDGX+NR29Y0xPhilizYQW2GZsmIjeuBAv2liBANd
QMKimV7faZR5iAqBSQdGt9UC1bpv0RfHfJvX/RDdWpNfmiPAH3adauJUKV1YT4ZQtTNbKEqQW6rM
e5t9YW4w1VfA+M2HfzCRjfMIGPaRoM1q2l3eTKk726gurHLnTM3Q8jdylQChLA1W+xAnQxgXz6UH
8vDgsjRZhvJspYXbMY5ZzQq88gK2frXGXY02V2s8rEmLuOqBag85CedUURWXGhLvcOQHgn6abdS8
fNK9CjLriJ3KdgQIe7crXe0wQMXL+kmvIQ7ohQF/E9lKwZDGxSqWiOC1bDGQYiJO1QbzkOOFsZpv
uLYULkWmGO9P90CvAzwfsQy5VLFpaWaFgJ86nd9m+a++8caAxHbir8R6vqybrMSBmqeO0QpwuRPQ
KpwfyLjy3E63IA6dauahy+rrvmuq0Orj+QRAJPsw2PRnnzSdP7tDFdIZGP51tD4Wdq3ChJc5Uzh1
tAeY+JpPeLCk6OmMKCsP0tz7Yg5NYDbOTa58ZUnMFZUv/hwFNQHn0xburD6NR+LSEUnE5MEtf9Tj
fQW03gUkOTaq87tOAyWXo7Chz7sKmUiNoT2WgqJFLL9qLmFJFUFmWgRG95i4LTCCT9WkgrtSyeF/
39zHDhlSsEoipb44QT88LuUeDNmt+XrZalRS+InZSKnTCXD6LrSx8tFnLoa2jEdTR2X86bKczxbB
Vw3miSZX3XNE42wSBqaDnmuTP07jfanfNirc/s+H+1yE4LuYVa+ex0XMzj+xczLaMK7QzvC+qqoA
n+9wzJzoBFxvv5nMxPaTHoAl2sJ7hef6Pm69B90dFDlrqQQwzJjIs3F+FMGuqZGyKImQkB/aoE9f
TfrHLpejeYIOEfh4nAxF2PWB1Us3/06+O88d3dOo8rPotsRI0OVdl1nXVo4QuJK5RA/ehNSXXYRx
nvuxA0AlFINMhT6y9ULpCcUfJI6Amib49aFH4FbbyEy13i2p/s0noroYJcZlwa8inHeQWXFE+u8W
kxDlUiI8HKwaBNlPOhg/mVNw8Be/rW4879200/ueDvssvdfH7ogCx9NAaKgbLdC0KviIRvUskH6T
DaBUCp/PScLOz247gOUMo/wIWe38KlqHqzYxDrSx9gtsf1lV1UuZOHCJwPSRA4TZ8CO+cRVVBYyH
ycFmtt1af1ucCEAxxQpy0aDKc5Cxp4thAtdkAH9jCbLk2DfN0fHX2Zm+xCAJ2XnDmrs+JkKrEhQN
LkfUSsfuOUIS6c6qRlNF0ib7XtRJbJDMmmiNELvhonWMkEfG8ix4T/hRpofaOn9xk+p61vpfZTKo
bISP6Z7XZyio58BATEyYIgqu5wu0gDp3jl0eKGotaBI6PZzocI3ZrtBZl7BtPKRxCszdTge0Mqp2
h//4J+GwBROYHxyhUBCOyZ1OG1aENvPohe2kHzXd2zs6Omkta68N9HlNJoQ8aKclT2MdKxJVkgPI
2eNBVsYZPdGWdK56CV+zFhFiOCv+Z2KuT4Bh9ceuBI1cvwsPgMHAkOi5hHyM54aOEbK20c5kp8a4
mgGQVL5dliK5ps6kCEdqLpkB+EWs4uic2hkjts2t5+4uy5A8KCiEcKgcnCOku4TF6to1WdsO1aHS
mvcZhg38OPaMwOmN5dB7WQYmhikL8wpA3HPaz1/RaYbkjTFZX7piuB/7dVF8keykwHQt4ALyhLVY
I6NJNJloAAQ0KnlHJcEv3K+Rrt0N3oRaxRwq1JdZKkwUOJ540RGYzPlO0rFDWZs/aWojAllK0V17
APrasaZqvo2Jne4RKdz28ep8BeD1TepqDkghMoXB/l5k8bxgA0BzauC8okfr/Csiy2XzGAGQYq7t
qceIcEH1ILYL80nzAJHTZ0MLkPc5K9kVerhgdEmaoUxpYMj85Dhp+zTTDEBVveaYP9wxpiHwbNcB
V1uRfdGbpWS7bMUv+V1vd0+VlxhhHdUc7azsl1282sUzsXuL49gYT3pvau9N2TUHL9XIixVFzTHv
lyJMmbles8QsUAmJIubHwEW7G+J2VjUqfX5mYu8RmCFcR1xjizQG2YyHNxnLPHAJ5r2Ic1daP3uU
ETKjBTon3c+qJkZJyhkSARDALxNelxfWPx1tcxocvFaGZee59zQOy+G1dJ7Y+AOEdwlyMPaNqaRv
lJ1vXAaozAKiHXCZwtGbcrJYoJHIg4kBXNXgzC7Zrd2aimYASdyDOwd0WMhn46CL3bRTDry8ZEYn
dD54gHI7JfX31H2znf3loyQ7t2h2Aa+1zT2KmLOaqpYOmO3JA9OddmTOT7aXhawz/Zx+i2dTcb9J
124jjZyfmHUkY5q2kNavABAnZJc7d82sWDm5EMDioxmZ96MIG0RYNseOB+7BuZh+TrM937nO+Fyl
faUoM8sNENQZKM+hOovRonN1UrTwtBN/nVfRhJ7Tf7oFnTVXq+fHMyqDO+J8GTGZWqtgonnoLvod
06M4bOAywgSnENq7Zu9EdoFVtPvndXic6y9xCvABP9Oe9fZoqN4qkqwAJgHQps+pDzB8I87JDyDw
K9BFBxvpnzG3PtNAz8Io2fWZ76RvNA9iSLW/uvXhsm3KIoKtXCH0TwkgBScXerpdf0ic+Tgtqrkw
mfnzNxIWE3WrT7nUtp96kgPolI9m192pmY5LU/C+4cpeFdGHzCy3ogTbz6oYXW+IgAM3BvtUbB9d
K/f1Iv+LA70VI1yNcbo0a8sgJsJQcT3fzdmbV1RBtPxiQM+8vEEyl49eIpD2ePD5ptinzrP9XTn1
OGkY1fAevNTzPeu+jR4HEEzbqkQ/kdmDDWcPtiMKGDPR3xuNNjYt5UEP+jh7w/fqR7Ji53Zac99F
L5gF18ybIf6xVEHhHmn23tVfmVOjcnNwxyvd/NVqjV/Uj/l6LO0wKVUYPDJj2n6fYK9209HMihEP
ADI61f1x2bfOPe3+6RNF5PG7J1v0ALjxgF6D1ypuIcHx0NbtDGZhJVrC0MZ1yBdUMzh4rN9n9429
hMygftaXu7zC5Zt/rynggIK8+WnRL9n8UrqAHJ0D3b6fY4WHl0am208TzHwgNUWZF4vQFFdAo8Li
75AaatOQek9psbfTcMyOFTjY4iIs/3wEi2LeEuLRLwWsJfEN0TRIeiATBdJgYJ0jd+pHZjCpKPNk
7ncrhN/cm0ds1tVeiQFDBADGt773rf7gFHvKnibrWES3RNUgIQsEtuK41W3ENc1ixckCcbaVBq7t
m/TrjGE5T/U6klkvnvo6mAGQ+UWF91zOsGiWbVTwtjQbMXF4atcHBmA60/iRq1A3JH4D1+XvPmJ0
tyGndy4Kg7FpkZgQlaSPdtxinBN4xNVtDKxFGmAg7LKXkuzXmTRhv6aUxLk2Qxr4UtYGmI+Yz0+Y
6dvEL8zvwNlFy4vCMUp8/ZlIYc9SDCKX1giRpKU7vR/CqbrRVYYh2bAzIYK7Wac0jVoeTMVT4Tf5
FxQcsaw+kNbHRhFSEemO4TxhZhapPhRZznesKFMzNxe+hvljMp+m5GtfUgzphVa8M8unJDUDNv7q
yl+JfR2tR4e24WTaPtX3LqDIk1Mf79soD41hh8mqYM4HIG3uEVFkYMdjt5P355cgqiUfnyssDfzj
UJIEv9+iR8FD85LRHpzmn0lzd86vy9YlwRXlTAsfsoRorHUxo7PyKCVq/qmssNNeE6RDvd7P2Elf
dm2yr+m1Z+xIddcDnWkpg4Y8eNZbXrBDrbqCZO538zUgkT7fKDCXRZOu42s8LDMKqzFIYAMr0/1u
PAGY3I+mt6GdD5Z1VxbhNP9FxQHiMTZnU7zMMPd+Lh7g1bSbeWgaNXez90RWtIhUX2amuACl5+tD
jDjMq62R5nUJxJTdW9JOYVwfy6b8m0O8ESI4RMvU2Iy2Jiyl9r0DLvaQ7GwVULDMN/G+LD5X4QCB
SjhXxjBPecbL0sz+J49Oaw6iyFPrAGw2u6qq1/nlsrHK1g1zvaD7Q9IIrczC9ui9jv7eeMG5W3aa
e7Tcx/UvrmA+Ovw/EeLW1GQCXXsNEW1zk8ffGnunlYrTLdcCrOWYb0WyScw1AT5+7ak24fpYj4v5
qqfXrWqaTCoClRNbR5oQk6bCvrCRGO3qQItxfkQX9JJdo+p6eS9klUfg8H3IEJzUYoHrAjQjsK/2
bf1uIufeBZr1L0m+D+N9jmvRGgqFTLlaeOdgJgovSDFt2NT9YFZopAqs9hTH7wmSR/THZbVkNwXK
Tf+JEG7byNDdAql4oLRGu0k7Igi3wrT8uno70ine3ypthE3yljhn5gBRHmjXY+M4Jd/RHn1ZHf4b
QqSNTfpQR9ikbFimztAho0kWP8l903lZ3ML3jCuqKhDxlbkkSjichtO0kVFD1FT9NLQvefdez3go
Hi4rJHvNI19mEN4fjSBZfLSt6QQmFHA/BQuiO/RMgrLF8KNhvHIaO4hIi5dc/dVx6WGxohvmxPes
UUycypze9gsEE6nRBQswBnwBdU/j8q89PhGKEvUXgPBU7j7RVRpzRy0sLCbLLAJQMoxzA730/FIa
vZXNk2EhT9iCRoX5efLsVLs8+jKbqz97rxQp5B5vxz+/PzB/gK55zOCD4UccrM3avokAI/rbTblu
WPSHcd5d3kzJSmKwhvNIgdHKA4jCuWZ14dRzk4CQzG6SoHf3tn5g1Ef1zbeSEIFWqkp5SWx0K/C3
T9s8RmwCfol6jrB1ZurnaY1e4tM6XKdUUYuSHO0zOcLdO+oYRjcLD8kSkK+7DhLYs9/9xQV/JkR4
qjr1YJUlwtKAYRjKiwLqvU4qTGaJ/wB8ANKQvL0ElsD/vlmwzNbWgmZ2HqAset1VA9ir0qt+SnYV
n98cU8W6SbzvmTjBXQERB/wcOmwuJ7+yJvETYvi5tgPvuYu1VE2FqqQJ5tdaAyKBEtKIHbbpD3Ri
+mZ7nLPQIvfZ8H7Z1j+bhIniHRwPQks8QmxBNV2P7HJwwEnhdA2yFyAxHP2y2l8W8tm+IQR1cJBQ
oyYO7Ifz7bLWAhXQOUb9FdVocwgbLcHr9MHRTpflfD64kEPRRoZiL8Il8T2VrnGl1wnkGMZ7BuRa
kJk1rwSUfyPQm5wpYJYiYv5sh+cCha3K9akyQAcMxaJdWx5H70vXfwOZlZKmTRLWbCUBKfx8CdEv
Uk9lD0mraVNEzVGU7J0+im8Mmqb7xAMdRl201S+T2fEDM1x2sAcve7q8vlJ1waPLqSuQ0RCLNFHr
tbTQE7R7NjcdWo5zcu8632YrbFrFiZPu5EYSt6jNAS+sVG9LB5KyqQ49RHCNDZqvGV2eRza9jua9
2SvCHqmNbiQKLsU1I0yBU0gECHc17VbioKH1Nqr/osqKnUR9DbVNvOZwcZ6rZs6sBJ8uBOlOkNiB
ZXT+OAKdTffb4T0yH/Tkafa+oi/+b/buP7GmYEBg1k1ju+T6GcAeAsKXdmd7u9Lb6ZMirSF1KR8K
ig0PRtwCdqCCJM3cWfnNtN4Zy9tlZeTHYSNDuGQMTaudgTG0UnNcimpXoCLUrx2o5hL0xT6Pqa8t
p1GFE6DSTAh59MTRx8WAZiNZQw2NhfP8PVpVGHcqKTxhv7H9yCsLq+YGktArlj4O4DPPVLygUmuH
mwRIk4u8pClYe90WVbR6kNFYfrmmvouWU4ADMGS7Lu+U1GVsBAn3S+aVfWTwgzwjp25qP+PmxqO7
tfUbFWuUxGXYBqBWqEMMNLaKTVdaNOTe6sQIDKedVd6OSdg7j2P1FX0LWRU6xZ9bOdh70EJroWKA
goGwgimj8ehmCZIl6bVj3OXWW/HnUQ7KMRsRwtolwNxMpwVJ/6y868ldOz43VbAut2T482sMdR84
JNzQKFuLw53NgLqHM6LNxI3ucv0xbQLXDUxcM+lyvGwOsoN7JkpYNjSeuU5tY9nc/L3X3myQYAdV
vfjdcGM0L0Z6E0eD4sUgsfUzkcIy5pppAqgX2iFDPRlvq35ovetSVT7mv3L+HOK1s481FNz6uGTd
urhQzDN+LeMP8N5F3kPDHvLkGBGF7Uk1AvQZT9Xwsozoh4apY+D8Q+kYuccRvRhJBxLDazoodkvi
iUA08CFH8ETZNBKa9ZATr7fECqP6aVT1XPGfEJcNi4YzhDoImo8Eeyh7l1UkQkN6RNCKqb9TVeZM
LgDAZsBtQ35OfMxRF+9iZ8VwL9jCQClPHlerUoz6S0UgYcaL3WhpFNsLM2ZYE5Tm5/RXVT/YmIW5
fGpk+80zcv8TINx2rDfIvJYFEkzFvQ5PTbJbJ39gKi5g2XZvxQhm1abNiHsberDutJYvTuOnkcKi
JNcBZ5j6TxPBoljcxWzOoIlbvWjJNw9E6qDazJbMz1VYhNJdAR2361JO/SEycruZORmdjpK9lVyb
fR10RaPYFpUEQZkMoVtV8UYVsBtRZEBqFVecdEM2KvC/byKBtq9RFvDQ/KWx58R8oguAfCfFjkhl
oKeHj3ChjiAmruJoLZtsRuNVNd9qWuhW17R4v2y+spsZpeP/RHDz3qiRt3GXmTVE1MtXUKoOXmii
bbK+aTRQJTegZFVNE8l8MXHRa4tyKPLiYkIWPW3gCqKoMbBl39hdSMA5nC+hZl/DPzdAur2sn9So
N+IE/XqQdwBhBuLc9noyjonz4tBwaY+1qpdYvlcfegnOchpdwA+tEDTM3+300CAzayqeQVJdUOvn
g1i8+US4xtzGKzAqghofrZ+m+jlhJzNGx+tjmv5FzEE+BInkhM0wDUXRwPHry3EsnhDD53UwogPT
VowgSBdtI0hIPsTERf8uWlsDm71qeeVjChN8gAoTkHpoD+l/YLBg9kS0OB2t8inQHWDi1DdR1Wrd
UB8woauIpqUeZyNGsDSjT1ODxRBD9HtNe2u08LIlS8MzND5jizn6OULb86NapXZaRrz3qFnBCqex
KzfNQpqQo8GmK336Opcl2tNI2fil1ymKArI1pAgCOAIp/yfI7oHMTNcSpje7t1WW+1Z6nDT0vZ4u
6yizBzQ68TsI2UFXBBxk/UjXzoU9VMaBRP+Oy+3iqHKgkh5GpGE+hIj4gsDdH4C8ASFDHaBHLSTu
TeR8M52DZwUGGibKh9Q7dCqGRZl5bKWKpr5QdEVwqV15lYCHs/7zoTSo5cAsYOkAlBNzFy0Z13qt
YR79rNlDYDppd6AY3GyCxslsQIMOulcobFK6Xx8yxcQFGiS6zOUym+pH4YCk+tsw7C+bhNzsNzKE
hWumERBeK2QY9ol1hj+1Fpqr7vL+bkXGsovCStvpZHdZquxapHh9A/gPUxjoFD4/azNdDdQfIDTq
wbzio1U4HQHPpzXgl+ndgzUREtZdndxofYTE4lIYh8sfIPP1nL2BQ/rgKSH2lue55tIhxweYCCxy
umtw6CIv97X8hZSKMEN6uHmlCGlmpJp1vsubGEAv6DB63oDXeZuEa1ruQHjd+CAnRtRkqSZBpSaz
ESa4ybUq82huUPPT67vFDPvpOXMVJiNdO4/zDqJhmOOJneujxczJy3yCxTQloDk033F/4JmJJldM
7DFLcb1ITeVDmsh41dhNjyYzKLQk5iNzv63tW+yt90WpX+mli5sToymmqotX6k02Qsm5inncaCQ2
oGKBzlAeQo1/kZPElByGojHaglhNzBQWRQ3edAa1zPSdrpq/Tj61fK98tlRjFPLt+pAk6ILyzcw6
bhGDjlmdzre9gCb344j63re/OFQYYEehw8IlKr43QeUW096ekQdAe5DTfwXT/eg+oYN8jFQMsTIz
/90/jlK6wRHZzjfIztwloQU2aAUiQFZPu2bA25C8XFZIdnIB/8P5hzGWgfTauZRKt0rAay54Rzk/
Uvo+ow+4iW47W/GIlu0QxtQwYIBBJ4ACCi546IYpbhnWLdauh/ikk6/5dEWq+8FW1Mmld/NWkmAL
OhopBtbzHTLqw9p6V2mPvjJaUgAr1UNojBjTqJoDwcjG3HW/auvtLxYUGqLLBlmJT5TOQ+uua+/x
BQWqraeZYdzseniO+P2yHKl5bOTwV9LG5bqalqOerGNF3avUujLTvdYp7maZXzI/RFChqJDNNkiQ
E6gyj6+Lh6TufEwB0xvT9wX1KbJ81VVcqVJrRIuNhf4hG2U+wUwcdyGTEUGpArUucwls450Bdp8k
ikhbao5I7LpozESXgyXIKZZkIKkFI8nWI4qwdfKkTbuuvrVUeUOpQvyRCn0QVIk+MB/iropTAmvM
tZPdvrve+NPLga7XNooTppIk2H2bR8kStZA0kXugwJnFK+WEYXG2u2x3v/vdxJweOH//U0kIbPAS
RsdrZEClxr1Zx8qndhuMZfpcd+ZDmw3XiV4Dv/SJ1C9lwu4w/+Zrybqb3G8m3mdL3e5WOwmcJj2Z
owpNSLUI/NLbHIohtxrbbPBtQLftvF1t3ugsbLWHy0sgS0AgHQyqPkR2uAkE64kbbyLGiN4Yd/6e
D+/jGKzpSW++LHUw/bosSnZLAyAOMPAIrSxXLHuYS2pMLiDwgmy+rYxbQCD4lwVIV2wjQFixjGr1
kjUQ0Nh5mNLrpQ/zhu7Hv8k+bhURbjOHVGNhD5BjJd+TYvUt497I/rmsi/RUb3Thum52H6P/aNPk
Mpah8NPsba7jIDMYZuMfXFUJW7puGGY0warhggRbuDeneMQLcIGstgaM5dvc+TpoSlQlSamlbaQI
Th7kGROS3vDADEfHTnd95KMLa9Dv3Ghvuk+Xl0/q7jfC+N83y6fH+UQN3uSW6DcRmr479J3vPeOJ
xUHXHptEEUopVlB8RJeOhqbo5fdF+TZUh7lGG9ZTrML0ll6TiNd4095vWJxzpYy6AglUteLRrLmH
1QAEsd3fRL1zurx20nO6ESO4BCtBHSICpljAwH6dgISbvF4WIH3EAkb+P0UE/95QWmQmoByClbyb
g+437XHyXkzzgTSvDB1LYJ9yK5Wvl56ojVDB189sBKd9BqFWDd+OvBDiwzBLmI/gOKTOLzBR7Vn5
MNiIUL1vc8ICbXit9PJpxKh0k1YAfZ6eLy+E1Gw2nyQ4LG3QY6uO8UljOuFZ9ljXmIl4aLXDZTGy
DcXEHPrPOPoBkCXO7aao+2Ksehu5EBImQDYq1lURg8gU2UiwhA314sxui8SFhPF11sPZuTecNwCq
XdZDJUXYwSjFYtHGgU/M/50BEBFnfj9/7733y2Jkxwy1MYsPdWC4V0ws21PVpXMDZQrkN1CKscz9
CgqCy0L4mouRx0aImFR2Sa0z0kJIg5GdIn70mtBL7wEE1aVXXZWG9ajCLJb5361E4VjrJPYwuw6J
dgPM4mAgOAHEX8rr6VdWqkpaijV0BINwvWEkywRhWvWUDeE8PlOFyzWk1uDx9i4UNNDHKVhD32tm
uwzICVlt9+Rg+PI4L2TvNOsb0DszP5vc6TB37RImQPj64tr521Q1SP+lOy/5CWyJa6uY9nRee0VD
mMzPcA4JcElwrgxHWGePDCbTeQO8O2rIdSRAhIiQqPqR2n6vojWVLfNWlrDMLboItQK0fUHdTD5q
/sHa/jRVXVKyhd4KERYa13bsLrzNvlzQlhAbYZWPXwsNOMJ/VQJHNpqgEIbHNcAPzj0VQhOXdfGM
i8EILSAVs/LH5WMn3ZyNAK7rNi5I3dhzCgiIDQwCou2cDokfjS+VuTNKFbGizO8CoMQB+wEw3qgI
8za45qIns8kLlt/r6Wcz7S8rI9v97e8LyjRsMJ04oni9rCyIaRcy56mfVTMjsiXbSuF/3yxZiSJM
VGD8L6jS02gdIh0joWOQu3gNPf6FPoDzwNAB7iqk7c8l5VNRgZYZ99RipkHT7ekQ7Ymj8BvSTfkQ
8js22apjRSPpdAiJMDDmOgc2quYyZefFQc8pJTBl9P8LapRgUqrmFNcUbY4r2OFKv5wf0r/pFtlI
cYWERulYyHgS6EHifWG8z4B2ubwbElxdPHI4BZ2L9yG6ygU9hsGCf1kgwUZloTRPeIfaw20yHwCD
5Uanun3FCc36Qx2DLwfnFS+hy18gX8j/PuATsK+mpS1aqHn6iwWt60f2c9W9zePpshjpMfrQU4RA
ifUEBHId9DQM5ru4G/JHTxW6SA+Rx2HYOZYnCFjOTTtaaAfoEzzmS2DztI9WctLLU9XtUlWXkuyW
B/r6f4JEn0CqJU4ZUifIOJHpZpqeF+1o9m9tcTRVlRLpUdrIEl50U5WW+eJAVopSzAqQiTpR3KUK
bcStqchsdouLZSMF87sM5Ytrd7hu+tDMvue2os4vEwbSRdCtINeJrJBwz62xZ+YD9wxzVu0TQoLB
sU7D2h47wwOkw+z3ba0oJEvPGGdbRQMIH8kSRxlpHyVJlCNOqpIgorqP8gilCSChbqPmZLl+Ev2L
wM1Pm68ZuXaysFexZUjfYtsv4Ju88Yea245GMuIL4uormcM1Dq1pX+c3LL5pm0OcPkR4m1w+cHKZ
SDTw7Dm4AsRMELpQ+j4BR0tQYBhhMlG2uUvqO629YnYHJEJMs1eZj6lthVi+gWLM/Rs9FM0PHCZC
uMly1y2L0oZYr6TarzpbO+SAQYswzFpxKjveTIr+u0ODoarASVOK6JhM67vurjq+DIXOcZj+plEG
iHtIhwGEBmMtgpNtkKMovZVPcOmVX/ZvjfteK1EeZQd1I0S882bkvc3Jw6CT2w0gTtVRxVKsrcy/
8YIIsPkx5+SJT0wrA8BO3CcFnmbMr+KfA5BWMu9XWd8pBy5k7nojSsy1GObiTkkSF8Ec5yG4Ua6T
mYVknhQ5aJUYIYwf0rXKWgIxUfvQ0de8pTiMKgAd2Q231UWI30m5Ln0RsSIwtZ3LvtjuLYKqdFJs
jnT7PzZHbFfJl9UZNR2q4DXiOw31HVWzpEoPwYlEulHopQEJVnY/Fch/QYbp+exvyrAeIP8ATs09
phiSZK5eNXUL1GQtbl9Sx7trDQ2UvPMVJloPHemPlz2GdOE+xIkBSFYkqbVGsOrRGg6zMd+vuBEu
i5CaGUdK4GxsQFESzMw2ImuMC4jo6p8UI6gZ203xtz+W4XBaQ/AeoG8S75FzFz/YXWw1Wl2AB2mJ
TH+JdP0OgxapE5plmSe7y9IkA8boLbM4rzYSfBzR81wcWH8jOpqA0TKL1E81+FLrOkJhfnBQ+g3q
NfPdgR2N/I62/R4kJorbRXKNn4kXzpQ+khTUzS1W1NxrSC0Dim0MPTTtUv1W1xQBiuwqO5PG75zN
9dlhfijLEkij9KHHU2ztd8Dl9B32MlDcM0hOXEf9XxzoM6HCcbMWQOz2BCvM6ts6nhB7qUJvwldJ
uCvPRHC73egVU7cqtBx6adp9ZO07d0dZHJr6jRW9ZdouKTW//UULbZ+yHUteWTrwlki8eAMH/XDJ
1WT/1ONvS/PkjpHKwPjT5tO32RZYYH5zhYrgDBh9KxpAIxZoWXspADAw/rDW/VS7h6J9MtcQxofm
YNU0nOSg4q2BfkMgtiMxKKZ19MWMGoOz1Eazn9IXu7pJ+/3lkyO5RH8P5aMVGOkPR5xTzzWdztQB
6ENH6MGZf5J8v8RdMJeHWUXOKHHYZ6IEC2rQzuTaFUQxI8w1dIAevfKwqMAlJf7zTIpgRJhN772m
gxQ3O8zktgM2/OUVk24KYvX/rRhXc2OloHmrSJ1AQEqAkP2cjHuWKNqMZU0Y6CFExRvNpuTz3Adj
LaCYR8waOIm+w/AMeNd2RfZPFoWJcU0xE5Tt8wTEaLoqRSzzLWeSBb+t0RxYapRPOTT3YHCtilBP
/0EiAUjQSR0CW1b5FJaKxGwakB5RDUYiRgiRDS+NcjoiqdoPfg7QWUztDgCW7P1+Gfy0GDCsiCgi
/ONdRNfzh1BRT91Nl4z3TZbrXWXf6ca7Pf+8LOL3nL3gM7YyxHx7N/bWZOiQQevpyRqaL2m0+Cka
7DuMdGU9DXv63uZvtvGIOLyxr4uZ7QwX5V3X1zNMHVrslIz2filACWA/k0gHz9nPBKO36FvxR6u8
myfrNsW0+OXvlpzTs88W79JkZIbV4bNHvAJJtZ+MFy8JtVLhUiV3Ju5qtC/qiEGQURcOamyyqO4W
tOMu9mq+JJ5XfI9hHUBmMym7wqlA8NCXdlthMRgQiS8r+dlNABcf8LMIUIAM/wk0asqbAgPjCRoD
8sdKvypzhXafvcT/4+5zERZG0QTtirFO2ijF73eotXhNHKR6tvf0t8taSJpJIAa9UkiVIdUOWefO
iFc0LRDgAXsheWgB8ZntdXqYwVIWx2jMvbXWsBl9x7vug+bJMv0+CMBVW+9XlceSqQueWvSMgxML
yBOCzfSsNtKFQN2m+rfK7Ot+0Q7LQBTNab9H985PFKCJwTENJAZ0H6EEc67uquuDVuvwTpNtr8zX
0F3ybrDCvloqMma+nvdoKeybFSw5Fe3AqpJjBHAtjJaGRpJUdwae1bco1HcJxiq9zg7pFJHd1LXj
DPb0oSh9DdSQld83GXuKnKF7mtYKK0j1zD2SKFVdVnx7PumDJjfgMSAX44iurxmK3DbTFiUrM8bz
pQb9ae7lwFTXXNdvSHG9tDniuRyTZqn2F70rWE3EykBTRYspesbOV1MzZg8EETiBVf4e21dRchij
V6s4XLZRqWlspAimAYaLMbX4hInbPWRZaLQAuTCeL8v4HMWgoQpTbKYNFlHesn2uydCh1b6mI2/G
re/IYN0wjx7saMX1UfmuFikuD5nz4OOlYLQGM7MrlgG7hmqxMUClFj3NXkt8wn5cVkgqAakqRACc
COKT+4gqII0yfj059t4zI2BIKAZ/pEu2kSCEMUuDSmmdQcJc3Y8AkJ4e9fTKyzrfUxEJf3b02ByP
A5sAF9vAf8LmROP/kXamO3Iby7Z+IgKch7+ssavn1tTSH0KSJc7zzKc/X+reY1exiSJaZ9uGDWxA
UZmMjIyMWLEWapIqQNxoegACKZdHL9hlvWvYSDruru/bAhfhhbE3WPDK86tMwLKrcpuq9/14SMud
He8U/2jq+0Hb5vVjGm5z72hra+q5S55+tlBHvG/OMkO0R4AKiIXK5V1FKdw5+muqbksB49zE7OlX
BI7nKRMm2mTbDjewBhDi0QGInL1kb+o1QfCFWrHYTm4WHvN8vfm7esjiWM8A52z8Yl83T/L0qkZH
u34cA3QfftnaTaJ/K6Selj5Sb/L32lipiC2dA6ITVyjwPbJDseVnW+qVph+1GutNoTlhdsft1JXw
tGjBEvAmFVIcwKyXFuSpKGLVFMgjrXaV9F4O1zi5FooThAp2EUIuwZ8+PwBVKcklOi7cWgb9pNt0
fFGcoxTf+80uN7e+E7tlDUKCv1dK/Usn78zw/DDEVuc3XYdhUOmOdFC0H1HzoIyf6uKkvB+geLHI
uUZdNHL2C7HIws/39fi9mNSTFITb6+d7bUXzI1ZmiTkK1HYAgZo5PSbZLfmvZ/6QmyP4sRVrSwf6
fP9mp60F71HHslgTTXvrW92cov7r9QUthWFGxWQxh20BsZsFx6IwoNNtmPyxPZ1eZxX+CjtVcvsc
tZRg8KcddDFrrCNLm0idTDC2g+mz7ZnLD1KghY5AcKTxh6aBt3wjyZ9yxR2dU79GirSwhYrgaf8z
+snA8Wx9UCUquWRiq3Goiqm6+bFozGmfWFAbXt/JhdCowC9AaVuICTLCfHmQfRlZ3h4+g02I3qUy
hg9+/gRi+kFSilOhPQSytrcN0sHrVheoeEmc/jP7pjUwtKQIBvEjHJwjo1WIr1hbP/ysjepRksxT
XXys/OC2C+ot9zhEDrqzGdG6iCbkpKxPehQc9Vbf6MrK61Nb+Mr8MNyKGX8yiDkSpPKjLrcynNfO
mWyQWj8+BUYuq5vECaPPvCanr7aTODeh1vbHSB/jbdU2fe8WaoPMazN5bjnFwZesKuSnzFMjbyv3
jZEcvTpuYVDuh+aUDdqAtuhoaltLDYp/2qjz+60qpcM/CezNvwIPJuJaH8bB7UNT/WF1lXGT9WN8
O/p2O2y4q6eX1qkUnEKOv3p1Gd4w5lLvAajV6Z2Utc59LHf5StP17QOXT8ZQGjgJnkwIo116ShI1
ih4U9PiV+sRTQdL+GfP7xFubqvqjDTDL7pkUp78mhp0YpJ5lvjx8u6YMdHp/XZXJmyAIunv2tP8d
tlJ9lPUWsgozLoYfdqa3D9nQ08KQu7jYxUNcn3prqF6SOKey20Do96kK9fipTKT2R+FI08qWLDkL
vEAGSHnBCTx3Fr+VdWRD6ENboxQeJHNSd2bp3BRFVd1oGlWg0bY9d8z17v0XPOJY4FHF/Ygs7+xb
8Hilmv+nP1o/Q1PoWubu+gFd+tjnBmYxvNH9xpZw9A0EJ5RNcqlwvVDeRO8vKDH4S7IuSBf5j3kg
l8qubEPRjrLNcte28UOmtW7bVStX+kK6AkEDUY7XoiBwmL10srQroz7uqUPb/TaUOLTD5vqGLdxI
PAihCGSiTUdqanY79AFyeF3FQtRxU0EhjqZ1q0KE2bmVoq3YWvg4dKENE6iPULSZdwk7WS+SzqMT
HeRul32rhscm30VrolkLe4YVKhNsmlDomflYbDihao/CSvbVtO+jtcbF2p8/e0oFYzd1iegO20Pm
ytLOH7KVfVqzMPvqkRyZTaqygkyNb8wuOubF8fpXX/4S/+2RCBBniXZZBEk5jayhzPy9o0EIM3wx
KcG+f6AL8RabspsQMxZcN5d2jE4pgi7FTqo8T8bg+vb3RntwomBlxxbyjgs7YkfP1oOiVD0C4UoZ
mHwau/u6/yK1X69v2UKV/nIts5MSm55aDx02Jv8l8gCGp7vMily/PzbTvVo9h9mN7Hwf/yKiXSxt
5m4mNKJSaAt31pH1rDdtKW+K/FZb+1RrWzh3uiAfG6dleZ79wSgeK39wtXh7fQ/XbMzcbswnL1Ub
bFT+y2Qf834DknktRVs8PRQLmVbkEQvXzqUvtLYa+nrNhpUOGHRj60A6NrqismbJn0a4BcLPVfKh
9lDbBKHbJh+ZOr2+zIUeB64icm5U4CnozDnJ8roEMp3j9m2516znLt0DXdgP5cZLHVcG+icPd8n7
iWUNJDVF9s2Bo9Q+y4gtM57GSrFITdMjo3zwrdj1tup219e2kDqcW5kDFiontaHgwopRvWbFVp/u
7a5w45oIsvfS1+vGlvxFIO/F2JigsJ355FQocW7LoIqSaltVSA9Z1Epf/sIGJAwKN5MuXu2X7tKT
5Tilg7uE2e/Mv2sgWlm7xReXoXHhIVxJdj6H6+Z9FfXhgDsIuEIg0H+U69fI/pfc3vnPyBytO9iB
FU0TRprio0fvPPybgpdxbmG+U6QoY5RyeqWycOlMmu3JW+N7XkpHgBYAbIZBXrRqLr9GOlqc6R74
TaPcycO27b521l6Lb8b+8198dp1HOKUgIGV/lMDObgwobVM4afnspnycvK1f3Xjqp+smlm4MwSUC
6vKP5vf8RLZ508nNBPJGSb4W0on3zzbvdqP54ll72znE6m9L3ufWSql34W7HKipV7KKCBvxsC42g
9UxaugRyBCVU1LJD71jyEMvXgCnie88ePBhiIhzeNZpr85OjJG1Sq2kMmMBsd7lWup7NNBszMAPw
L2UHLANErQRqqkdXe4p/XN/dBX+/sD5L87o4liUbnAa41sHN7AelXFnf4j4yYMMsB20Tc97kSqyu
bqiaszwCdiz9HoYXKbgP1i6LheCAgf/MzNbRBFoTVg5mNP8OkcUuOBre/i+26szELAubVMku/TgF
zwhVb1+DAfY/Xrewtgjxsc5Ok1TBc6yJvaIE4ebO76BDtaxY6QcuVfsZ3OHBxZOLMvH82QpTVSxB
LgYWA921IuRpFzA2oLlZ9sCDG3uwb8N7XOSfhvaTt4b6Wqg4XVgX/nK2RpRzu0iScbi0iw61Y32Q
u/JW0GX5mgkii3nwIcUR68P1rV2IiBdmZ3dgmEQ+jykWPWkvtXeXGPeD8lWrvmlrE5ZvvyHvQAsO
FR1hcHprs/whrXvoAWUropkqB27clg+pKbmJHKzEp7f7KJoLUOohVsAb8M2boGnLJhvNmO5d7ert
fTF86Mtx02s3MvoViPq+H2crkCbYQjmYUzAvyA9FaiZFYcUbOsmS8ikOXqT66/WPtLR3ZybmpXej
NTPHyzFRAOOs9FetNbf1uL1u5G3E+4OY4bKyuYaR/Lh0wBGa774fkKQurX5nRvW2X8sh3oY8LNiM
FPJ2ps85L5WlumRmcoh8udW5hXRjqLtOg4ar+3x9IQtmkF8XZRPGAoRzXy4EL0s7pwU+kLafDOdW
G5CA/9gqK2/CJStg3uG2o5FFfUN8s7PzakijqcSej5XEY3ik9F4SuX3oJ6m+UWRPOl5f09tjavPi
+M+a+DVn1mLLiCZJQ5M9C8vY1YvvQ5Z8VP2v9qQex+b3dWML7gaLK0QKnCNYt7VZQI+iIvDKEnd2
ch8ahe8D0Cmz+HDdyIK72eITMWQKqhe6qMsVAUZuckuwlA3gLgyXVMZ65qa0/7luZiEc/OHZtoXI
NrDEWdgZAydVSoEHs7x9PL0G8ABFIaNf21zZA/6lULQ2NEkTjp9+mbnYeDkVL4AlKnTls0w2mKTU
CXy4ZLXCridX1r2RQRHZewIcydezAp7cbsAU/8ayu3br9EHvlopNVs0bmbkDiepMvdF7qYdueqr7
m76X9M+pV5OKhHJXHKNCi6dtpxFN5dRsgkPbJ2gNdETWu7rq2zsqyNVDqYx+e1tYof5kTibnbRqn
vdqMwa2ppvI3dczt2yG065sW9woZHksJzPqkKzQP41iCYsh3zN+pnA/7SbfHH6E0Gs957aUfAjpZ
X4rYbm91Jx72BjaeCxvUR5FlarBNB6c76YlpvnZlALtTPAaKO7R9M24VX8oe8hBA8yQntb8ZK7n7
Lhg96z0EaPlNa06E7aq30qc+q5rpli5r7z05IEsfGXWxu00PVWLjDlmQ31hGMH4u2irYW2EHE2iu
wA9AQdM8BKGGVoBnQ3e+9duRAaBJDaTHRM3k17icvOe8qUP6J5ZR3qSdFG0RfEM5p9OzekPdKshu
syLOT3xGzd9pTjz+Uks1T2FNi9OP0BUVvLMhDN9ndR3+rpsyUfeSVWW8iS2rjXmX++2rqvfN13zy
0ZTpAjv6gViDtqv8VkdaI0u0Oz2oKb81pie5113+7RuampgsmPIsYBIAPi5PVshFFUglXMlqOm10
uB9UqTlMkXwIoWb2uvRXJK01rpYOMyUJoXXtQMg2L4oYnm/pWcop0+K9CfioHd4PsWNRZxZmQb3I
EitvBFuqj3SslIxun91c37a1NYhtPQuxzai0+vgnUuBfdfgwqM/XDSwkmFAUadwW6F3RopjHoga8
ap41I8WNXJW+WZ1lfc0Cv682pZ1RHnUgwNynnuNzClOzm9wm8EJ128Rq+k/laxHfL6xvi7Dvyu31
X7a0dMhGyc+gt6NUPwv4ie8Nva8DjOjbT5LSuWaw0mhYuCxZ+X8GxA8421u7auJc/UNs1KufYxUa
RxAYxlicMnXF0tpSZs5vhHYaWUJasaKdAfqiWNWMWrodLd6kPLyh8KYLcLmW0AmJzwKbQKTaqtZn
B47DwFj5IotGaCyST2KLfvelEd1KwqJHX30j2c9dvU/araGtmFj6JvCw/mti9jJ0gKyaXkSXrh6+
xYa5jVog2VlPB3ON3XJtMTP3kvM2L3qJxdTjUalONRn5GgphIT+yqeiQIYF7AOEz26+wG9WOuCdQ
CNke1sF9ejA/BBAr6977qVyhQzgzNdu3IZfTeJQoUXpFeETsNEv8vdFsG/k+CN6f9V2Ymm3coFh+
F3uMtuaDt23McAvDapJ/1mWY3CVzcz0ILF0bsGhCaoxQDWj2mbHSz7u2dtjCvtiEdegWARp5R2So
XAO95GjNKRbd78zcLCTUSqyPmYS5MfXcsNuO8m+vc7vk8/VVLfkeeSYFFlVX33ZSYTlrjcQAMhIg
fgAgwQa0oUxr3EwrVuaasWPmy2Y4ksxGsE3ZwZOpv5hrzMlLG3a2kvmgXTpVUxn/kT4tDPPQa3FF
2V+5n6DEo1nkRR+ub9yauZmbhyPy5nXCxmnaz8T6yZzdpmByKIi+XLez0M2AuY+cgZ49/WEg/Jeh
ruI4VV7LiHzHvZsaG8d4adUPykjlI9wG+b4Z1xuHS74uIBvg3FGwgwn10qYTwLHu54AptDwTE33a
bd62H9q+SHdK9dDRw5GcFVDEUoRyYOFnibJj0aS+NEn+2GtWD9eA1OvtTtKejLj1YGvI5JvCLl/h
4VhrVS1a/MMFAC+YELS+tGi2jV6XMWE3HxOLdpuC2nDch8o3NfakYFPqpZcc0qFNVwppC1cwoCnN
tGyKIXAOz55cfOIsNnvaKllg3OTtveWVh+s+s3Dc/h8Jowkyi47UbGVSgg663lL5luM43RkTvJJm
VQ9gMaxff2GJdzCzCI4YBZ2tZSock0IwUSrKKYioz611KNRyd93I0oYxeS44Y5hJeVNSVyY7qOJK
ELuZozswhqWtKY8suIJzbmHmfNaEFIysjWRF9OSjp0jeK9oxTe/y8S/ydIHspT8KNAJSK/HpzjK9
OBuy0R4FplJhiLR1NkXw8/puLQQm+o+0ogCtAy+ao4jjPrIKrdAgCFFOan/K9N1o/86NtWf8wsCV
aK+CvYE13uKv2ac3krQdQ5FSNFGY753W745Z51STa2WG6W8tJ7DvQzkNHnwnaPNtlaflQ98nyYdw
0sJTkqppfvAY747csmz1nWp6yQdRKr9TowHiXhVldlDkBhScdd/XnhvlTF/tzDAcVQoHofEhcaCP
2dAEMW+iui4rnj2KlK1kgWIVl7UK1gceGo5kit72vJfsjbHvVTQIeLkZ8m7sM2+j17V00zfCYNmM
O1Xt9YMxtv2h6kp7c/1jvj3JmGdmBWZjmqRvZERRCu3DuKCtCF1JuW+s2H+1RwAjmVe9X3QdUwLN
CXgHAPo8HA5OpERZRH8xabvRtZQsvAkK03YZ11njB1laFV9OsH05msqL+PIQUJ6R8j5h1DYYi/o2
t83iWY0a+4ddaJRwru/g2+MgpqQIqoYN/BaC/Etb5DaOWXdMkBbFY6nRSkLXuBsPeiGtfKpFQxZo
LvT+TE2dE334qllaWdzRZgbcOIYK79XwATWeXa2XL9fX9DYgsqb/TM1nibxCz+WpwdRowvFXZ49j
W3y9bmLxE8HdQiPT1pw3gb3UU85cgYm+87eppz3FaPAF8bhyUy28+VkKkGz6fOBmWdXl52lDhype
MtJf6fft9BImt1L02VdvDEa8Q6Qzy9sJjfTooUiAY368vsalbYTFQChrc7VQZL20LUuS1YWxQYMY
qea0zTZpuL9uYWkXbQH8JoUCrPim7tMauWcSezdh8Rmtt0l9/puzJKK8DbGRICOc93NGP86rqWJ8
s4+PcopwwXQMyaKur2Nhp0gDaeDwlXSuFO1yp2wjL8PCVqD/GJVNG++YH1mxsHB6wMhTLRAIA5m/
Ly2kJWODgRdkmyy794KHsLy3nN+9uvJgXFiHmPBCJIAJQGY4Z8EAkcysibM42/QIPOqv5prqzcL3
JnAiMM3tTtNjHkOzum1GZniyTQGzbh9v1exRa1cUFxduJBNwAZ9CVKPw3cudUhNPNylxZZtSOSjp
x94+5NYX3byRjRfPQDGFod7rH39xUaA0hEAAIHdVPBbOUhYlBqnu9xjsojvD+BxYX2MGyv5vNmaL
GmPZb3MbG1P26LWPlKyj8MN1E4vf/r9lzAUCqmGqgXZjQp/GvaIkx5EpgfebYCSCE8I/zHLNAorV
61kJi0S2kRheDU2LGn38F6s4NzGLl3VoBZR3MJFMlesw7tytvE7ePv1IsSkF4GMOad08ZJlGB3VX
WWUbMw9dPfsYvdJYpcSxNenUDD+ub9iSL5OsQhImIGCoiV26Fi7nJG3VZAhgPY4d8slMU8v01Ez4
Bw+jZx7kNdmyJWdmgUgNMSMARf0skrVRkDtF3hFnzJD1nNLoe7tGxLsUy85tCE88OzCVVkm8yrAh
ZW74u6u/yP42ClYcYWHrLKqfQv+cahT9/EsjQa96QyX1XFrGrWRGbhp8MJmDDBxXMW/RjCqnlbgj
PGuWCQPpJBOAm4kWtTo7on2tIjA5jnwr58Mk3eroB5gbrQF0Ma6RjS18JOY1eCI7OtfBGzEeW+8y
cnE521TtCIU4r0v9YzmsNWXeWBGkASazsoJLkatzdpRkmakccjSgh03MDNO2UDLXCg/XPXzNyCx4
loXiNN6AEcMD4A2/mJb9hdia4CUQDLQ4NPCReY4rK/1gDgPEBJFKrV3b9n6xub6MNy79xwI26NmK
0e/Zxdm0RcGoHC3voXS2Wbm1nRclcTbySjxY2C0SDEa9kekWdX3x/5+dHC+vCtLogkp42SDDyiTT
+MV/d1LGID4yv1RI+Oqkf7O1SHUeGJVQsMoC7Vlru62RIb/nr8TRpaWcW1EvlzImvddGnrACftKU
5YMSto+atYZPWjSjsV88+XVeibNT2Q28Gc2JQbwuMe6aQbu3AI+oaft+N0YVmQxNIIfEBN5sNZOk
mpUhWhTUuy2AZqXm0kC67mRvrh4+DLw05DSUrBTyp0sjal5mPDhNQKGGse+dcMdc5qH3wfIk0csg
9dsgWKPgeRNFZyZnMSCyi9IaGpoVaagzU70Li+++12xjJu30ZK9XB5iuri9S/IkXYZS8gPe1KP2B
6oAJ4nKR1pSbhdHQqLXtmpzdgqOm2MHbcDAn+6Xz0uN1c29RsMKe6CMosBVTeJp5e+BBstwKZa6e
MmOb7AqTtv0hjza59SmOPyvKcxC8Ov7putmlVTIKqaMiRAoBYvByleTIfZhWFK216uQH9GdEy/i2
Hhw371b4mxZCE8UnGo00MJikcuZek8XJVOaYMlX5JtW8uzaJoTEqf7dO83x9VUumRJNEBp3FlTF/
rOpZXvdGh7cYZie7tVK093YwNndFXUpu449/EakYmnSoPdFxEpWZy13sVbtWPEEBXanmjn4rdNZU
y94N+sZDwEkLbDwp65sXpAN8A++hxAWrvrWNLd9ypyR7DpWEydMs349Z9np9H5e8A4y0WJu43efP
pNKquqQSAgx2Z/xKxuGgosI8+VXtRna8r801FrE1e7NcqR5qsFQB9oo0/C0HDaKkw2mgAl9L5bNZ
vTt9+bOh/y1vdsTHLLfKJGZD7QymXekjMr37fI2FcSHwWwCXSfbpmpAnzxLZLB8dOPBYwxCrN6X2
3HTGDsTd++/9CyuznfPTtoojUd8fAnUvV95r25T32vTTD6uV/s/SeqgFCrggyQylwUtf16YxiqZo
JBJ3L0nvMEomucFa8F24YSjOUXbnfxR051e/zuR15cE6BEGUsg3kL3L4xasjN/Pq5zJE0nUlXiya
s3ByoG4g9ed6heMQgC4Qs8/1VJys+C7R/qn6cmf+KuiLd2vUL+JbzG8WeA1IAkhs2MVZzIWVvpXr
jowjdpyfUgKhYxaugIeXAiDpmcbjiTQNHqzLj8QhQru9JtZSJbqR22zb9uM3XiJMVRkr9+SSP5A/
WTzSREV6/jQMFeB5mUWjJLKOYAlBQh9rNVkpO7ylXOGonluZXR6mHqaZIzTYmkRP/5Emwzx5g1Y9
wXA1flKkyWJy3CwONFUSapNWfRsVVEPcrIqcR9Xpuw9mulP7NcL6tz3f2c+aHQYnHA0vMFm8BH9P
0h+Y8DCnjW8E6Gpt81Lb6MGhXrsHlryVphFXDWxfuvonkzhLvhUod60JOsJNUTU3oandTGF75yXD
ceQoelV7ivXq/Rmf6FP9a3KWJHe5OXqZj0l4OdxGN93B/tl4WwBXOzqJWbhyHpdOiEDtUqTXYQqY
z+a0STFlieAIUBzvSYORfCg/Xb/ZFg8IY8/ok4q36xwkovpG5oyVsAAOOTx1cqpEh0FTysCNCsP7
3gRd8Td7SLkJ2g9eflSaL89kN46d7gv0UJOFh9aSXzO5OOUFJQdLvW9GyATTNVWaxVWKOid8XDBn
ziNNUE6DETEVsbFoCuiTDGtidqvnDvMXxkrVYTF/5WOJoIbBN9g71YpiRFK5u70mYSS2d3XuPMvf
R/HPwXIl7aH0PljqXrdWQsNi/OEYcBB0gdmcbWtAX3uKddFGrS0X6ZgnMHp7DzGZ6w6zlJpQL/xf
M3NkTG2PvtqKQydX/s5vPks0C8p8H4wTGscrIXXps1G+5XtRNoK5ZbYk35AU1D1FojcAJao9+x+n
7K2N1AwBdDTx4frKFoMYg3A6jxzaBrw9Lh3TdzqbJh9fy2y1h7B6yW0LQeq8PySGv1en5OswGchW
PEbm2ozL4kLPLM/CitegaFMb+EyYpK+9/GWKteeC4uyGhtb++iqX3IRaIg0PEmfqY7M0zCq7zPMj
TMWlEbuFof92mvREY21NcGspdtEyJaRY1OCVOXth2GgoAw5MTNJ2/5qXTuBqq3S+i/sGQQSPKK5c
vt3lF4vaIe2zBhuZBYAYQfQ8AkGvq9A1rrwPF52Dtz4lHiKWmAK9NAVNzjj1E91ms2ls5dQ4mp/c
k2wWg6sjZQBEvYtq2zV7NX7QGyN4UQO1vbUBs7+/TkOlEao8XuUMOc8PhREWre1I/JC4aj6RTzPW
pkbbDBbZlTi9uGTgVKKCJpqO8+5AZChBYpdETdLgk2ZHvhsjt+zVwTev6/+ZHPVzkGobNc+eFJ5D
19307Zfl0UqoZr8pFL2hnDG03ugLcp0N3bddb0IRn299OC6z7OW6obfxDEPg1eh6itfkPEPUut5o
NYf+hFffZea3IfXdJDvyIKczsrKmt0fv0pRY81m+Ar1XoQ06ppQRVT1n5+Qki2sX+pqRWSbWGUZd
KqKlg5KJX/9wpM6N3y0RAMqY3gfXDFUhZuVmMYRpj0oefEr5MXM3ZtIdUyvZa9JaKWhhKeCNSBGY
ySJgzRuHo0JSWShU1bPa+k5X/mB5BGS/8FeumRU7cyZmRHpzxFknfC0d3aCQ9rU07DxjDWe8aAa2
J3E7k4fMIeCS041SXZrs2uh1G9nObdcxc3i+Wu/9wUqhy8KUNSUkSATm7zi/rIhUCWT/oVm4qb2z
rU0c3dt5uLWrb2YR7G1mgqZ3z6mIoAQCg9qLAurNnrmeGdZB5IVYtZPkI9xQn9WCtEeWUGhjBshg
2C31nd3147sQJ8TImSlYKKFXmvtIp/lR0k5hzuiPvO+0H8nYHyYy8hHNoOuW3lZeccT/LM29xAtz
vx4GLDX2JwZbyEl2kmfspuGboZLr7cq13vyawVk6kjS5B5QLg0FdulZPxvgQ9cy4fQkte1dLr9Ya
YHxxL+E8Yz5PYEDmN0tr6a0x1HG+UYAtjsHzoI5b2XM7ayVFfvtuYyf/tUMr4TIOVnkhF57JwiJF
o3L9RXemjRdtJOM1db7Y0pqkzdtERGFJkArhlKxLm+2jNQV94FeEkdK8VcfC1WC/vu4aCycbCilB
YUsXQKRVlwsayoRCAzO9m8JWZXeU+2gXN1C3oNu0xou+tBhqxyaQY3HO5i9COmqJlKgW7XS/cA3j
aTWl+pPAX1ZlENYTc89EEBCE80SnrcDgVh6neDDqzC0849ZKjWYvjdFjIEuPaa0bJ0/t7xRJOtl2
dSOp+aeynO4L1ffhgecU1sETPSSdtLk75UjgeBIZmS9r3cqJfEudynUN6Fv0/8lT2JPLfe+rDghT
HOTMBpn7QkmPciAI4+Vt0aGPNgCJjryNPPz0J2MbKb5g2lspNy58ecgFmLCmVkbBbN42qAuPDuQo
CTzAye8s169eILY6vNu9MMLQLFI5AGjm5zJN0jItRp9AQB7m1fLBhHp/VTtvId2j7cHjmKedBWxm
nky3UZkpWoyZfIh3WfvJGgU2thmOUynodNrtiPCUUiB7aNRruebiPvKsFNbJKeYjjqSBpRYa2NYj
OLGGZjMUym0SrEECFk6PQJj/a0ZEwPMMLKtgYWoxE+b0dxLzoQnWhNcXorZoCeogKsld4Tu5NGGX
yAmlEsHNrF5076HLXiHWaYYXu37V9WPrreQuC+UGRJTO7Ilge7akZmxsbwyjfDOV27x6iEc3pPit
bPvppEvfHM1t+k9Sd3y/R1LE13iGALEinbk0yixunhYA+ehPyI+jlp8G33gMpdf3W6F3xfCXjO+r
86oNFJOALRNUHI1k3FXNeFNW9RaY78p1tOQUGpqiQK3A2L0pQ/eRHZTkQzgFIypa/Yvc//3r0AkQ
qgo+iE7cLF1WIwYCOrPGueWPinHS0BRIVtawdH6A2IlRLyBCON/lB/GYyM5pnOJ1yIFklSlIRtzV
u2HJt+nZgxQEfMptN7tJfdPOHeoh7JR52zJqAomJ0j/HwTbzflX9Ns1X8ljhRrOrCHyImF2D/YGa
uVj1mW8nXVUxj86QswYnp9UOrto/N/lTaIduEoVuuaadtbCLDByKpqwMZI0E+tKeNHZGycsm38SZ
mNa1f3Y+l4umroEHFzxO9C1BjYiLnFrdpZ1MUwovCGWRSlbSaepVaJY7Y42qc8kKTVhqkOwfV+Rs
9+y4ZPeSMUdk5HZAUHptRHPBGxgA5okBXS7w8Xm5TG0t2NYC/nyp2hUypdSYbuhHpb6Dt1/1D+Ma
Sm3RnmhSkp/C5DBvuIFPMfpGZtesfDi1znCgEu+azm/N+kHOAjufdaBv/N7xYyKcibAfTGyOzP0+
28S+y8o+JsXhYmqOlt8jM77G6PTnz5i7OctSBHMUxdt5EqG3WpBDdZtvfIoPEEMk4U0o3zdkxGhj
dp/U0bWnJ4R9/PB70h666TFYi+dLrnL+C9RLh4yNoRvKTM83qjdJJxS/1Ee9NH6+OwwKSuV/lzmL
UZUWK2wky4xieSfxbySQbiwIx66bWXjF/GnBAc4HtMIA1uVaRkceIdsWh4s0oinsjTKgKxI+lvka
g+JSuBDNvv9v6U9CdRaejGoKwyBV8k2iTcdUh4/EiXZTb768f0HMqtF2omNCnXO2b0mslFFL/Wvj
U3u2HP/HUIX3MhkvbElr2cTC5tEohVZF8M3j97PNA9uYJpqPLTUqbtvWf5pG82BVKXIc9j6Om6Os
PSnAa5NShcr8QVU+mGZ159eGW2o/qjheWfpSdnP+e+Zb3JQ8u+uW3zMZ3pe8U3Z6pZyMIjtFcfBU
U9lIwEFa5Kt0mwJIRFZcduECglMQ6SL4VUB4zUNO36lj3DeAE7PacVPlZlA2yAomarhJJbK6r9c/
9II/2cRrAYADIMQI7aXnTqZfjSk8ZaiOIe1sHMbk+9StxLM1G7OTbnh5nDheUGyqMHMn75CN/rZc
HRpcdKOzlcxc1i+LQVZqVqLHB7v5KjFXlGyDaHd9v9asiKh2dv6CwmEitmUtJhJwPmCFG559qv3x
upXlHTMFkQaiyBDwX1qxlSmycMNikyDGrjBAn4Q0n/bXjSwv5V8jc52AADIdearEp5fuM/0xtY7R
uBnaFTTEojtTN2Bwiem8NzpcZWZ50WCxYVKtkXY0N4VW3rWwbDOmr256xTuo/VqxZ2n7ROGFERNy
HYDYl9uXRFYMCSxD2bYdUfl07uQ0OziN8un6Bi7cYLCwUAEk5GNojhos4zJSxqLEF0z1HnnhQ+79
uG5BPNxmtzTEeUJYDGZqwQJ1uZCgr1u10kgOLTtM4VKDGCAOeubL6+xbP0YtcdFPV+LfW5sQ9DLn
Cwk+InjavNA+pZLRODopVhNuO+erru289tTr31p5897FYQhqaDGjQ8Cbx/3QU7S2zklzivZ1ML96
1Y3ffq7U07Q2tPn2O10Ymgf0OoeaKum5M5Xq1YoJ2Wvy8eI4Xn4mJL9N2sW85WCEnRfIar2b8qYx
yTKG26l5MrODFHyp/GPZ3xbqrV+vgDmXvtC5OXGwz2JQ7mdRW7WYS4pxM8o3cCofvPCbNBybaA38
s2iLyT9QiECZ6FVd2uomNOQ5aVyG8ufGjo66MT3nWrWTqtals7SSC7w9uGKCXQD1YI3j3zN/N6Qm
8nNxU/R96lrWvrc/ecXuutu9DXvCBsSzsBkgzjZnFsijzh7zHg3mNv9ljC9ldBeMwEBWHsdLPgdC
mzlXEkOaIrN9UxTUHDVLWFGeTS+kIvJ8fRlv4yoC4ARVngd/IsNsq1q5LLKijIpNnm3NAi3On77+
qEU3Kdqs8RpYc8kLzo2JH3PmcWmZB20Lm9DGnnQ3jG8M69kwCteSb+q1F9eSC4CmBNMGPg+E1+zq
g862z4yAjSvR3kiqgxCAM4I1hoFFK0JOgjtJ8AfOdi+ocoOycVIgQvU8OrCbOS+StcbGuuRpXOH/
Gpntml32EpEWIxOHM7+pw5+TcpKVNZG3xY9Dj4F8kVoM6ryXHycritqKQ8zYsXGbMrB75GkKbak/
fLNa8171vXTlCC1aRPyZNimdFLDXlxYDI8gM2eN+9dJ/xBVbW5tSupH6Ytvkh+tuvriH/5oCEnBp
CjK9po7yHHf4H9KurDdunNn+IgHaqOVVUne7vcW7k7wIsZPRvosSpV9/D/PhJmqaaGI8mBnMg4E+
KrJYLNZyarkA1V03t4FP4NYpYKT6sIERjqsTk47SGTBxuXOmbzR9aLOX85JIF83B+BKEFzEdVSxB
w0AJu0epTRua5v2U70dyqfsxikdCR1XBJxUGxkdHyTOsgxiESdFbP1sVhJmHbN8uVpijwodhKPl5
gaRbs4Hhf98YhbKaPQfTLNuwoBViYyHLdovhBGPzCVPKu13+Xxy+sBsctIiWJkj28XzA+GGLei/1
mnxm+zcQwklFbCzBcBxATMkDyb5k/peVKeKK8u3/K4VwZgbbpx3higzSqn2aXNHi0IGyIrUxZ0b5
pObqKjokmyUTXXtQccxDZwOM1in6UmfeM7AeNPLdoV40utVuWu2oc2gOSprpolj9/7aeotfguGjq
AhfYb/NKzafJPsSDKqCp0HJxho5ZgpbAa4FR9n7kpl/00Q9cVfmMQsfFUtXOaWYMkwOIkUT+uJu8
PTEvXVVQR6obaEBC3ROiIBi9e6rhlr6kqcGAMrfvmPnRLbupvC/jJHQLlT8nXTWUE4PkA21qcOtO
oVLbHUDc3MLQ6U9WtyurX67Klko9kw0Ed4025zVPytHyYkjj1C9e/caMH4UfTt6jN5sBCmrOGyH5
0v2VRzBC7qSVzWzjDdZroDzKaJQyho7YYCZvDXk5j6USTLASQ5JMetdg7dKeXCB3M7FXgtIPw/pm
tjeT+QlfGI0Kf3ZKMBjIlBd9YgPNrO230l2yABnLPcanHM9LJYl3wZP8CyT2/KM8uUXuHUs4Jrs+
fiJ15CJ9uOYXjEaNc9FksO7pRayrioe5AB+M1AZXuHNXg4G+GI2sYdwXL5OfH332RGKOic40Pw8N
RKO7/jNu8wZUiEU18TqkSQFQOvf7yrxvuxmTXA/m8G3GYOZqfj+/uIrjJqbhUB3dFTo/bjVF+TB6
QvuxfSg1VyGVaimFIwduXrJOFWD05p3kYTteuuCFW/yLdA4XPxhUnq1KLP73zRFPyjbVmAW8eLlx
x9umeTK7x/MrJ3tAbbVSONhTV7adzyHW+ZEtb9aiuI8lpQenai8YXebFiZNPAPDY+LIu2oPh50Fr
pPdg2sEAFHKV1V/aEh0ClaM6cdxpPaf5giHpPbPT8wzQjt28WBW9zsvkynWXy9LOLntfD9e2BhG1
syNMV9hLuQ2D/4mZKGi4+m0MNjtXo82VWiOMc67ZYam/63l6SKt1b2DATNXnN+i8VUQrpLqCqw31
rnjOfahwt9AgwMqcnziCkQDdvKsNG7QvquJd6UWwgREONkZX9n6+YE3HbNpXnhf2c/ZlAvVxZf1K
fVVHuXQZ0QuK0CwqLpCKPD0ATj9aE3ok4ReMnDizCH16GMHfpq+B2bwWU3D+MMiF+wsn3No2iPsH
0LnjvDUvGmphvNehidZhb6nexSq5BEOC2F+csAFAtHjUazRSXY7sarS/aPqlbf/6b0IJRgTtYlpT
8Uz7Qn+49qEGex27NrIbP4/OA6mEEkwJr0uldgOgESxd3m0eP/sx6LIemvqamZ8xK8jf8BpYOFLE
5h+zOWC+HttVgR79MM28Y5O+6hYJ82oJHTcF0xESLOxdT8rH2FeldLkUolHhcWi0HIIfFNwpp8DE
GQhdZwBnmX5kmn8F83mf987NlKaqwya7b7ZYgpBgEKwbvYYVYWZxSJNobu7peoGIzc7XgiS1wbfm
feIIbCH5J23W1a6StisziDeU/1TelUb/YSPmpMTg5FWRWsv0hT+cQUCJGiDkxU6hejqNrASZR7gW
ezdGg+1307uOl2ZvmpGXqFi6pRfRFk6wJVXjWi0dANfBp3TtY5maARi7vQTJMv/aa3Zt9Ys6juJQ
SNVlI6RoUtJydFuLb6F247HD1CBsiIoGR8UmJjP/W+kEi2I16E0bEaMKm/l7oYd6elcsCk+Z/8QH
zUfsHXMUkSwDq9jpfiE1QhOnww3TeM3t1MYP8LgUV7YKQjAhNYb0es3Yw8Fq42uc/l03qB6B0oXi
DSEY+sAb1gUFR8CoyzCaCYVH6JEy0m+DzoJcxSAnPbh/QD6UQSPIhVkdDKbQXZbv6/iU+ekxQzCX
vQ3aY54Z9x54385bX+nSoUoMqUzOzizW9tYoJPAwRxthouV779/ZqtZOqSJvfl/YGqbXy6RxFztz
nAvPz76kBfLkSaPt4uUzcQ0wCHrIzKOMyrKEPXLSKQP3MWRBvrMMElergoyOl12qyo3JleEPkC2E
PanLSrMgANJbPMra1/+17ShMqnzl/oIIdk6H5+lmJUBIiU7HMvDQ5E+fs1RxPKXmlCAOjmFALrpU
BftWa8O4eBZgFl7Hm5RpmFYYjEZYFq4+C9qivJjx5DuvdRKPCexF6BMCoykKLD8UsNQkT1HP3qAv
ZAdieHsCVUfQN5Hmv5wHkj2fObMYOsfAtoXWW8H6FGD+cCrHR7UWoTt7qQ5aue5jjM8s+/VitH8h
G31LEJ/KF+c6J6r0ukxO1OmgUpF3rOL/p7bPWfW5nnMUq9i0o5GF4TQ7Yy78gBbNiEEyZh3pKSii
zsssOdIoQEd5KVLf6D4QC9TMmtZLbCD3VMa0BIXr27yg1fI8hoR1wETZKg/6/ubaFaPY00oGp6JI
BDmLfVdNqAcC2njlYcbRpbZgmpTGtDsEm9wrAy5AaK75DzTuonLImYogS8DlnP97wh7+Sah5Rdc6
2gTFPG+7mHrFLMg9kXfSPRZJEYF3GKu+BLHjK+ymxAScgAl2jSLLqrcOwFjCUDOjkSU0QS8VaOny
dn6pJZcCkJCoxPMMLyjxrNQdIi7+ANeqXyZMoEuTKSizTIuMRTt2S0b2fekbAQhifo2seTqPLbFB
J9hc1TZuHabsUfAeIXmlrU6IfhnXjNrR2tmq4Qqyc7KVUTilS4744NAi+5Isw60LZ6erD1bbYzQK
SGGbi/NCyRYUMwjQywISNRRSCGDpuPZmySAUHTBDt7NMEGXpDnvB4B6CEGj9MytBEtz0U/6s97RS
PLhlS4rSMw+UkWg8AhOhsKQMBK6UaajdW9s+yNd+vCPj0EUZwWCqdWVUgSdbWrQFEU7nYHGe4FM8
dL5NiV1A2g6tjBN98YdLGl8YyU02Ko6EzFVGv8gfKLEfbm0qm2Q2bILNSBwYZAqXJv1KRicszPi1
oP0RNYrvS2seF/0TT+MTbOG2rAeC8C8iX3jN5XcTxnInxPiiNX1YTGXQrq4bTES7O69Isq3kzJ9g
kDAQQRFfIl7eee3M09QU/zp6qMXPRlZES6KwAJIrGuXNf3HM0y1E9nOYcgs4XjxHN3XU1Ghc6u60
Yu+Zu/MiSaEsi9eVgvoMpbmnUK5GC2oRGJsGDIZJVh3ApNVh8k1vXBD7ylM1KUjhODUG1hAmTiwy
iklbkd+pFaon2UW3OgboYlAls1TNcutXvhGVWXzTlpiSd15OfsqERwkoqxAZAms2+CTECgOrM9FH
ucDraasvnJoHXLq6aoSFVLgNBv/7xnjmRW3F+gwMlrtv41RcxVkWwtt+hGd0dNM+sDQ3Oi+WDNIF
FS0fXIX57WJ12FTNnbfy+sfZeNK00E++uetxmJ8qJHeUD3GZHd2CCZdDQ80YE8NRduKioiWdfto5
KFxREalbP0otDeL5KiP/ulYVQyvxAkOWHuE2NDKcLmmbZpOec0jNWPfMGC/XMdvT2dmfX0ZJGyFw
TN7voWMhwRl6irPSbhk6frubM+ZiWo9JhhQZGE1QYB2ZyTsSMHj1a15EKlWLhmxRwebKC+5wHIjI
l5frOYrLW5x1HZkyjKfeVdmz7r5Q5zJxH2orQ0nCJ+7431QqaAjhNOzCBYHmtyQfNKypkZqPFF2L
tDJ3KXpPekyrVKyrJLSOo47X8/+wxMy3x1KUjBRYV7v4mYKHt4rjOkQV1XOfZLusbo7myLpAb/0v
np68nAeXXYSc8RClZeDl/JBbRYpnGqiO28kvJ1jSBx/3PoqMAl9LwrpVVEWowISzsa5o3skNgE3W
u58czLGMyvy163YMU87Py8V/SjRlW7kEh6JfB3Tn8lq2yXgxyx/g4/jE7yPRiQpKRNPRbXB6FhJ9
TLzWx+8PfvVopNObWWnRZyB8lF9glgHYFAWIVu8tv0FKCWSiUQnqRB2Dyc4jyOw9r4XkU2tc9DGL
BzoepzlHoCt09TEkdbAM4ABW9czIrO8WRLinwQhpeT2P8Vr+c+ceqzIyVw/NYlZYsS/V+3mJpNu+
kcg63RbwHy0dqQFmMi0wwBtiG4qNl66Zi+5iUNugxlms00YUOXPNHqGbJUHhEBqnszApn418+BQO
eiFxKkHMJ+4NpnTgtPDyHs9L54MOP3hXoJY6MoxBFXeQ7pAP6lpYOnhtojOs6XlRDgT2x9f73ehc
5llExl+kLQK9frLih3+/RZw4AXXaqAf40KXtryD7rV28atrldUQER1OFF2Q79BcAnU2nOrB0q1eV
HgCc+YcLITr3MlXZbBWGcHJSJEGHOgfG4uz9/N4it/B0z6+TzI/eiiGcm1anOkLsgJin6zQHW9mx
pZE9KOykShDhwBDwsZvUAkpvDfuqK/aYxBxUY6/QZpnlBwkDfGjUe+KZyT9j4/W5mumPMzcCfNiR
F6T+c4GqyMJ5r/1/zi+bVKANEl/WDVLu0wW+LZBa8LI74NStnEM5KDwuaaBnKw+Xd4PSod9paWcs
25St98TTgrnDvZkakWMXz5MxRqk/YuMWJLacyF7HKaibbF+W+W3fMdXHyPyH7ccIF8Vik8FccojM
PP9lRvNbtjb7EtRGbpNeMtsOYEIO6J6N0uoTdVOcXOP/99UTzlqKpx61ea1Zkt0w9taBA2vegVBi
wZxr4/E/7azYVV2nsTeizxihXzc91gkoLGuUTlEVDYpCgTzh3DlGvayNi9VEI2tvVoFNkwCjis/L
IjO523UTPKF6cjon48WOZLkzzNCc7sfhwSyuq+WiUt1YKizh7JVTZ6xs4HvE5uuaOkGfY8j6NOym
PL3LJx+D/SaFeNKgB2c2AiUa3rCw8qfno+/GZul4PR16deJjuVjVHuv41a2SY45xyAGmg5CwIPlj
4/uXere0+3+9vnju4b0HpwZZbfEJPXlxajWoWwqTJoU5e58bD8cxJPPBni5z1W0gExdwtoMkNqLL
CKufilt2c+47mCMceql2axvw5MmIUFIWjpgUUoAEbkmd3aIPgb6UF+cllajrCbRg70q7H4e+hKSV
cZO3u7J7qWMFhMR4AwLVl9bvWWtiVLt22jhjvJIj7+5zGmn2Lvf38XQ1WopCBKksGNeFLgoEATHz
9XQZp6UwSOZiGSfnwlwu0+Yln5/OL5dUlg2EcPBKzUmKOANEne1yetOBkA8kZiu78FVcv3zhhRcI
Wrj+CiPoxNrPPitabAzoRavscmm/swRF9G/n5ZE4vIjvI1nEJ7ighEI4aG5R9+nqQuN8gvF3yOCM
qhGask35i/Ah/VqYmc8MCgRdu5vYtTccqzj690KAtwSMEjhEnIPhdN/BnWJOK8+2JZXOULwGJlP4
v5XC1ZFtyAZFDMS6LbX0dobnTu2vox1W5lWdv47r4bwsEmuL+Zx/ZBHDn3ZcUS3NIEvugyARRPvs
qsz3Wv7qW7f1en8eTLY3vOMd8WVO/Cr2Z3gULeegr0DhztKbiDY5QzCvbbpz0QKnWD2ZosGWI9MP
JBTiCR6vRvHUgVnnqZ05GtbxatFVmWrZ0iGhgxe1C+4/6PSpGhAvnSoTRJ1hCiJszFzG/N7mYCKY
lDf+vZ2+eVZ1PL9+MmsAOjJewo6WW9BnniKOcH1nzCdDGoCBX3DqAlN7IGUSkEULMqLoKlaBCY5F
Z6GSoTS4D1zvMHU5XNjlsOb7xQAltuL64ysl2p6tXIIh5ZUfXsGbnSZ2q4PKDSOegjjfVVU0xCNK
we80OOHnl1KmiltIwbD2czEt0wiPGGVWl0Xtfx3RYGzZqSrHKlMS6Aji4mDCRy2ooCTTisdJouEU
M1QxmsVL5774qM10j0Z2EacK11q+jn/ARBLnZqyWxjUB1ibpxVzWaLukF5j7dMzsOtDc9ZfpMBp4
mq5qFJHZqo2UYpt2quezk/OS74Z4Ae2eWWIGa3YDSmLFthmK9TQFraQx+m8nLuJstj9Sw+4DfSBh
UyzXbst2lW5FuZ5+Yd433YmjxnvW9PaQD2YwOvMXs31KmI0sDyauYdzSJxSKU0mCPAuRiQ81OJZW
Wq2Ls8mc5GIYYLCz8Z9u7RX2WnoqEfr8TaLLh0edmgBjQEmspcGEOvrTED+O1pe+Pqw/k+X1E+KY
ILUzOGXkh+ba2e8mrVthP4vcDhc8CH0XTYiqtLhUGngBGNvMiQnFVAAm11dpZwNFd4p7fEtYYMJS
DGKXqmwuR0N1KcgKSVDB9hdP0J61WVeYMrhTeNaaQa//XNPvDcN8cmrvkYi5WY3lKdaf3aEPnVLF
nC09JBtwwcoVTJvKIplgUPXyyiOPlR4/Fum6d7Gyn9i8DZJg3FrLWDE4CMvaFBco11jy71TVDiEV
xudNlqBlsNCffqqHLZsne6ghTJb+7K3Iq/fZgJZ8FeuP1Ez/hRHdk7bIKtIXgNEH9Mu0Tch4L8ln
ju4GRNAKf/QnM+u5kz0/dvNFOTzkyfETO7KBEPZea8oEY4Qhh0EgAGYZmSnKlRXGUbZY4EvGmw62
GGPChT1JqoLGVgOQprvGrIW+u05VExekT0ckfmCAOIUf+PVO9z1r9bJwmQ6nx3uny1OSugFmMKDH
8pbCTrA8MPNHr/pEegTs7H9RuR3ZxK/wcFl8zHzBxYahAaMeOqiBPr9BEn2GQHj6owgU4xjFepIO
iXScTdhVm5nPhYXXSWYlb5QRVHeMqpiNxOyhpss2EJU34HuLfty8OKszDjifmvETncyRsxRHrV4i
jwyBlb+fl0yiFSdggna7LDHMdAZYVV5S1sP3COZZkSmTrt5GIEG9Mc9ktYwJT+4VNTGr+WyWDwW6
UVPt53lZJA7OiSyCYZsHTR9a/Isx9OwZzb57d0QEyu+i3vNvFmo9g7185+Qq9VMtIf/7Rv2c1fSn
ueL7hXSjg9KGqgE9psJE8G8XnOAT2YST5Xk0AQsrZEtAZFB5mNs8qsqIVHIIx4gihMfKBHLkzLpC
BT56CHwIoprSLfHRTiThf98sV4rRMw2mGUIb3IMzXnvjnvUmP08BGauwUeiEfN1AWQj+SjyLxJto
rIyK+AOsd7s0kTVcdZlqIJHMbYBAfyDEW4gMvcdrrBG1SAM6B75xzUgIwhYXRMqsCKgRIj3oqGDl
VuIvqnBwU3/SRqMBatmRYLDuq+pby66nlAUJU5xfxRq6wvm1WFYMHY9kOSCWn5eDp6kucvnJ/SsM
/4KNTjTa1LSDzxHwtvPmgCW7OT9UBSf+B4nzYa4vzpsK1eoJZzZDKo2tFQBBoIvGu3W9y+YipFk0
W9/PI8lP1V/RhIM7137VVzqQQOG8UEScjKA2FAXesnv3RAWFo9vZ9TDSjDtCC+o4Iyd77evvI9r8
Jv17nUeLGUwqyiWVUgjHGH1QqE+2IZdlvND4uzKMplo3wV0xugks5Qy/P/rpD22ZL0Ah9jq2ZH9+
e1RLJyZ9RgxGmFau3G1io+tnD4qlIQG5I7hN0xunjmrzkqj4sKQXIhhUwXBLUB76Mc6Jyz82YQK9
OYmySj9aCNG42ruL0vzz4kl36Q/Sh3hnb2R6RSmQlh6tRX0TtMNn9HuDIDw5G9elVOfmvAcVrDu9
Y2pSoqIkkl4ZGwzR1nndkPcW9oiU3xzM9U5ukaZm5Yg+edScKpZMaho4IbmLumgwzQumwdBmt0OX
LM6SeW8ZZWB4ERuuafal1Q7nN0eq4hskwTTofk5pYfNTOzzoJCL6zm9VlkGuAH+lESyDlZhZs86Q
ZtbgM0w7zRp3tbkz2jHojLDpZ0wKAW80at9eiupbM4UzVZww1RcIhgL8fHAvR0g5ND8d6x1pzvOr
KL07NqsoGIq19Ne4YlzC+iWZH3wDYzLuYvrESFQNmMnQqoqgFQriC2listaxXWNCXpiAjc3Vw3gN
5wTkX2k4qdIVKijhcDlzb67U4LqIkJnG9+trtnydikuioiFVIQlHzEK3yuwOHGnWULV6lWlpaAyB
w96ZpzhgUusHRmAUr4IgEqHP08u+WxcwvKK9M9S9V23EkAjnbSR3g6o2V3q6NjDi6TKzckh4jGp1
f6A3ZJqvnVgRUZWq9gZCOFyjNxnU5Y+n2XtMx38W+3hetVUiCEeH5J0DXl6slFnngV4kkU4PVvzP
fwMRzs9id9488XUyJwcTxSr07x+s5Ot/AhFv2arv8xFPZTzNcA/l5m7VSOBmKiI2xXqJL+d+snJ7
4AE8w31O7e9Zcig/wSKFDf+jvJ7gC3ceKjE97vagwTsk00s2dWHfXBfZtYFWuvOLJrVsGyyufhuv
WMvMtHA7YCXtjxhjedaufNFzC+Ns9d3o+1HXVXviVN/Oo0ov2w2qcG7G0XDKlb+Ykvm73T5roLme
emdfGgaySo4X1EWhGi+psAgi62STTvHs8ft9bMHvnwZ+vAO3VKCpKjlU+iGcJ9epe4Nx0czl6LGo
ml+VvO4qCOE0jf1q67juoB/+3mUPdfmmLLFWQIhB/q72tIUmv1frqaR3/vBgZwrDJodAqThPJsJP
FQ1bac2dzg/SstIgzS+K+BnFQ+f1THrjWH8xhM2gjhkzwwNGVi7PWTUGGbP3BYuDtm2+1baqAFmq
1sjHg3ULjMEIB5wepq4nqH+ycMG56F8ArVjg0/3UZ1HXXqb5UVdFjaUqjeyyjapQNHvYwn3ax2vh
Ly7gMv2bvVx63TFtwso7nl9D6T5tUAQLQYoSAfh6wcGxrlEvo7PXVFNAcIX9EHhCHw2msUIOVNSe
rtvcl6ZTJQiulugq0y+MYjeAbdBk0ZAcbJcFa/H6CZk2gIL96ampFZYGmUpvMa8d+CVhTAnyFPqi
YnWRLt8GSlDz1WuLnK0riij84n6t0zBL3KuSKdrzpKqwQREU3YRODwkFilMePAtMzneVfktUlemS
gRK8QOzvRomWxwHLO/MBM69JhEbDUu8DJ73t2h1rXib0YWdXaDTJ4qtpeFhykBzs/U89aFzelQQG
FM6yKeiKDYrN2eGBeETILXZNlu+OymxI9XGDIaymhUy5TRAL5Y+m1Iqq6s0df4zrzoh/dvauU3WS
SjdvAyes6qAlo97HEMm2v5Ll3TCfHP9KGYWQOpIuGMxBgYnQv8g/6C0laWq+d8PCwql7S2OFDko1
fQMgrNpsp3bWugDox0NRXYKSCeQm58+tzMDijQ72RG7TkRg+3Xw0jWqpl8DiWUtTP7TpeOkTlIOs
NCeXIxpLbhMdgwFMe1BNDJVtEcrGPNQOoXb3wzBXk9WM+DWDwXAeXPce1UnMvCpUz1jZClpgGbfQ
eW6iv0hQBIzr0doutfjxMqMYDD8JWTH5zjqcX0WJJvAJf+BMQB+vh1TT6SoO4BjWMg9z0nX0g4Ks
JdYD8LCpqIr4QRSM+gmKcG9Mfucy6gAFTe13bQsW1K7cg+L+cUDc2kHg+rxQkrXDjBsL7BOcIwbE
0qdCpWNZ2h7jk9hpumv64d0aWehouiJOLYWxEHXEnGsM4xTdfxd0yaAHwJTrKW+/1hPq2I3+zlex
acjK5RHb5LTiUDboHP+MjVvuZk5F7BTzp2OvJjuvK/IH3Um/rkWS7zKLXldxe1vkzmuDIsBgWp2b
OKmsQB/XLmBx5x+LgahYZWT7aWJwMi/8wggRkUBgmkz0D3cYD80LJ2e/WYN6dIzAhb8bYoBSGuSO
ioBNCsn5ftBij/UWeexS5iYYHVhVIWN7n17GpMd/3xeMRW1VdfmyGC3G3f3FEpwpO3Om3LGBtYCS
tUov6ikPhizU19txjSzrfgGdQK/tziutKbErJ6iC1jqYmN4MrAQ9QVVwfhbm5jem0Qzf49hbbrwx
s74YsUN+xTPz2n0yUkzOLB09Pia6Md3PS1kjr2AaHRKdTD/6xtRP4dAPyN21FjUwzFPzjfd0SJzd
nCUwLCPqrllQmlZ7ERdZ8pzW9lJGnTam+yyeiCJuKzHX6MXCiUSpINpsxQJSy2hmTeMEyCvBUDXr
kfpHEBKm9mF2b+pJUS0oO5lbMMH5nhNorkYBho5Y0wxmrdd/GWhkfqBaVn47v28qLGHblkwrmq4A
lpU8jPaxNQ5xEX4GgtepolLZdkXdN1sL7RAUx60k/7D6DiPflQOtpFLAneNz2NGBLXavU7/Js7mH
kdHJcihmPUAqAbFMVdWRrA0ahVWY6Y1ppihPE+MZZkkLk/5erawJlsV+S+r3ipbXJhrz6FL+7A03
NOw8JFVxsWJmTFJkd+cX0+AbIl5GFp9xipuBOES0p0Wpj0Zv8Q3D7IEdJse86r4274mPHoeuzDFJ
mtiPeu+Vga5nV4xk2jc3Lx8qgzo7MKRois2VGbbt53CzsDHvFWmNbOW2dLLSYMbgg2K9JWNoFJeV
/3RedJmFgdwG+shwOWEUwSlUjTb3dCjyKkTjERoeaBKHcY33jrEUMV49gzaqEq1SRJAUYRoqygRx
HZ8i6l49FxZHzK1fo7GbkXXv1gtHlUNRwQgGO8ZY2dloAVM0t3EetfENzaFeKq4AufZi5BtSgQ5u
IZ/v5Wav6FwW2dAVVZgUbr6f2ibI/fw6X5Ynn76mdXnTlzTs9OyVOtq+LtcjMb+e30KptqByl7Np
uLzY7fQLpmSoJpvgahptTGJ4gS4HrDn02c9KVUUjNdgbJMFnw0BKzNbil2A/ksgvvqYpDQqmByne
PBmdj208K6JAMl8U2ol5OqD+xw0hyKYly9Rb/AKEQ8yCqmBL1FNbVcggs3Q2d1tQLgbuow8quWQ2
BjzWWMEuyotnhi5afY3O75LUg7BtnXf+YLKoLtbfolbVtTsNjq6egG3oki0v1Nv367UHjj9MgDDc
yFW1BsuKkTHe5i+mYEiSLMaMEx+YJkYeNRhHCEvW/pisWyved2a0Ol/SLlxg6LSvnRmWoKFo9Gis
jk5z9BuVCy6Z8I1mVaSj0BTNaZjEo+LXA3+042vm5irxA2L/itl9mwdaHMzmoxMHa7IzMMmm/0KK
K6uJYjS2dpeU7tr5W5ntmnx/fktkyoWq3v+NTcGQPeE9ZcSV1lvGUIV0YlOgcwd1bJtB0YQlM0Q2
Kh4xCh66BW6t0+PpswZOekmrkOi/1uFr67ggwfPQSP+J6kpc1iCd9W3EFhH0OwWixTAwYs8VKq+P
PvZ7ze48VRO17KTA2KEsEENDQd0jGO8h8xqKZpwqrBdy4ZLuxm2MC80YFM4aX3nxPgbrKl5LIEbh
FCynosxF2SSlj1qseaj9LFhnQ/8ygePuste7KrL6Ub+fqEkvq2XUnXCp0vr1vGpI5bT4biE9aOGf
0w/A3KZsdSg+QOuOyfRNjw+VartkxhSdeX8g+N83F0fXWgtedoDoqhRH4Hp1dtkaJZOO4jcPNIW7
T0gEWhI867Gq+OcUzuoKa/B6DjeZoV35NykjuyVbH87DSKXawAjXLu1QuDB20HZQ8YGf2u37oNZe
neHJ146tstiX/9oHPdmgCXpiJpm52jPQ8LAfy68reKTS6hl3b9q+jt6uafTA+6V3R/AvBufl/O39
noMW7kJ9HeK+WbCebXow9cup36X+Ta2FVXdIysjrykOvXzptHwz2e+ztUvtb2h9jepepePhl9gXv
bs7m7hL05gobSzpUthIPa6DlvHr7om2iLHnxV8VjTXYi4LCBLhLD5fHuEE6EP5fdYmAOBCZ9G4ee
GXtvSHdLbCnUVHpNYvwbuoxNTJZCluRUTxPiTMPc80tiAYXOrppT8o829bQIltjM472f0XgHLtnx
oYTL6oZTjVwp3gRVOipubJnEmN4GjnxOsIDY3umXGPlI3biYoMrz3re+11Wga6pCa9lx2WIIClyg
Kq9LV345JNHqBoV5YZYgrWz2YBtwPlHAi4ZqRL8wU41vorC0FBShuAwhUL/ieqBmHuQ0/4Th3GKI
HkelMTijwIg9tBZh9qNxNIf0za2Gz0R/tkiCQiLV4GpJjeuufBqaW2f8wtYbPf+SPZ4/6NId2iya
YKYrb+5Q0Y0diovHZLCDEvOj7QgD1lb7AK9bYVakOocXPR5k8Oc/zMPsyeiMpcEbfsiVlx9K895R
USXI7AXYVP8f4vcB3Nw75mL13dzxdZtf1/mnOURGH1aqNjCZb7VFEaySmZmFRWcIMmIitkmHAAwW
5zdGtlSo8ESTM6av6iATPD2epGgRciQGXBHrmqDdtELRqSoULvNDfkfCdVhXBKmE4+kzdJ8NSD4i
KYK44mFFO2aFN4/ZJgFrD2NdRPm8Oy+W1ABuMYWLxakLw4EVhD1P1sCur8ekRyvtlV7t5yUckltw
Z6Bk7jwoXyvhMvP4kFydWDrG+Yl3iDYmeY+qeLwTUPw8cbqy6le+ILPav1kq9oPfIYVTMALuXB7v
QzYXfYKCGSJJSWt3Qi8mJchNowvS8aZgKXaT62Ai3k8PBH8z+doaS+AnKfzkfbFUQeH/Y+XrTYUQ
ER0ubHbtu4+jfnS8h4TWmERaRi74dlRVnx/XhX+qj+nY2H+CQeinOqZn/tKuFT61HHbZ/GBU3/B4
m3S8Udiv8zvw4byAeJdPJIVd1kF7IT5BBx/ct0PqlJhIinnx3WqPQVGuqrmnH84MR/EJD7nCwnzY
ZzS8t06dIT2BPvf1cmiGZ+abGApXO8//XhyMojTBZG8hgyTG9CZrjAt/hbegp8mPCuGy1UzC8xAf
DDNk4TxeiPsjS2WIBSL1qFkloh4I6LbfFutxXEF1zQIjSYI6eyHO7jyabOUQUcUzDl0cpisyA1h1
uxQr6ZGmyvoXYiTXXtq/+ImK0U+iBnDQeXeujt4rX8zCGpgsllVJA+9Ht17dZbgf4Nmel0QGYRID
fXjcaH54JupspszHkQrTljohOEpHWBoVDdaHg4MGPxtHG+9RkOR/CE/3GRqNwRFQhUYJF3x+suox
TMiDZlvhaikSyx8uNGARqAK4QWw+/lQ4pFlcTf5S2lgzD0GEfzQjqtY7yl7OL5sMxQH7DcgzCEKX
PleQzbW5kBnBr4bw8A27z603dCrdtLWHCYqrwhh/jEZDIDCLIx7FjyjCE6dQnZ04Ve0CqgdjM6OX
k4VszIXfXGj2lUFCtu4cBEvy+VvuXqFo6d/LiYc9UngESRmQxpyC+xQ8pe1U1SDibsLUPbjeEe/J
ACkNBZBMDzE9CQqIymn0LgsegmdhXK2/AAgFXiHmmN+yxL4/L4scAu4u8pEmWE4FWcxG71Mb9IUY
HJsc22FGz+TUvp/HkOkFryLG2wvvBHTQnq5XkmKaBoat1khivXkIZ7nfegwt1v/1EDnoBLZEh+ZB
0/HYE2BoXsy+02O17Kum828q243Qa6/YE4mVO0ERnF2kO2bLyIDSt2jaz3oMK7B/VnWlyLf8H2lX
siS3DiO/SBHaKV611NLd1Xt7uzBsty1Su0Rq/fpJOWbeq1IrSvE8B/vgg1GkQBAEEpmre4Z3yMzr
j1rocvhECSehZQczsftFQB0yY34tw83h/Y9jcfOm/WMHl9HlplWuKp2kh52skKFW76fhm1XeTNz0
uQtJVHpfojpRB9kWVdHK1XRhd+HaZk2zuGOzXVtFGFULio76SeZF3WD7tvWso07wn70QJMKGA4wD
yH1QNbtcaTEwoQYF3RbELvCSlb5Qvc+sT2xrEG/l010Ymo/cWRh0Aco3rBGGpJXlL0RY5hHt3fJ2
bKpvKeimN9a1spMUbSlAKRyCwfElqqDVMDJuWAgSsko/gdcsVHHb+pjD8hO9OFkoyjHb3LC5tkSI
IuF9jNzC+1BQSYkBRuSkLQJrcEFy1vkdD2kBeYd6ozK8ctoQ4f9wP8/XyrLKKbq+qT2C0IEa/Y2X
F9x3DfQCLLLF8bK2IiSvBKL3UKtD7fbyo9FRr7o+xYpGvPsFtHjpkwVJlMba2LnVBZ3ZWTgH1zXb
7USHWMjIXhhxYJI8TOW0u+7saxckPV/P4i4eGEelKsd62FSEaTqBJHEnSeSOQeXeQFt9ALNvrYUS
w5vtdCus/wrymd9KGHaEhyCRdpZ9gwIswvM0eRFQjBEYWhqZox0ZZvl8fZkrOdS5meXAArNbI9My
mIk5nkHsW2/VL7Zehso0DmW15Yyr1uaLeC4hoom4aIaIoR603puwKLiFXpW3uv1DiF9xJ0OO18/1
pa1czGB5RhcI/SDHtpcOaWhSB1oIS7NE8ajl1h2pv1+3sOqKZxYWrljrYxPnFBZI0gVF3PmToZ6h
ULHhiqsLcRxwJEB9B4n7YteUKMa8g/xOIL34SSfDiyW2xufmw3nxXP7zModCk4sXKIVMwOXhLQX+
OS8dOPvAntmMqypfCYodduV7L0URgeuS2CfySwchf5Gr/fV9XAsdUOABrfCc4phLjvrCljVzRpCo
J95DglpU0f8UbcT0aSN0rAV6a1ZuwzI90OIvjnTj5L1hCkCSEoucgIoOh9L12Zj6lGb7zjN8kW9d
Zcbq2lCAoPiAlEBm6HJnMyglFr1tF2CXtD7b8XB0oSL3jWTWbaWcU9FKN5hs/uo25Fn0Q+87KTeO
jd3rNyyvj47dWLtK1bkfG9bb9V3/2F3ARwcaBWnx3IECXfnlT0P/C3VHSGQEdS19h1t+79q+26Gb
0g/J0SzZzulBLaXVre8kaWAAMeMUpxQTHx1g613d+7Xz26m3Bto+1MPws3Cd4/nr4NCay9IN/J/1
CUdCXSgSoleKpf9OK7kvjbdiCrTyVOXh9Z1YO8fEAW4Tlz+FNvrC+yuiKXTOsyIw6jw51HpmB6nF
h1NpZe7fmMICkT1R8CYuz7LtCckKisWVzXSiI5rSg/7qkv7l+oo+gjdhg8AKkLzocHwAG6Hh6eb6
nJVOkAIlKX/rlDjJ7tfI3q2+P3pccd9p9QC93BdDDJEDevRQM3Voy7TGRsK/9kHBUI59RR/ccZaI
6aZyjF6MDE/N3vAtGYDwMK53kJ1ggOSN9LXlGwFz7cyBgR2qqLg6Qca+fMeAp1a4TQwPMmOftT8I
2RXVFIgtfNzqws7sLF4yXk245pUayvbdmxoeu+KoOxi3QnuMnoxqV/V/kcuByBHMXXOYRn/l8sAK
REmN9RwH1gO3OKrrmtb7sjE2wuTacTg3M2/vWfptK5VIA6qgIBh67EnpKwxaeFuYsLVYjNCDzzQH
RnPZ/MY5yHPaCpy54Z7xU96A8ZocqL5TRcS3NLhXV3RmbPGhuN6UMs8SXG+27tf1rSn2EpSV18/c
WnJzvqJFpE9lLIFkw4rGZqeRNigwSMjLOyXezO5vHPzf9SxVGzsM3/VZDFOx8bXyDkP61Jiv9ZYW
6eoxOrOyuB9c2qeDdGCFekdafR6rB2DNu37j8l89RChpwA/wBsPo1cLb4qxLRI7HXmzFIW1/6aZA
tfUzkSBx0MTOsPTAG7cS0TWHmKm0KIRp8CxaRnyRlGbeEDgEsviIZrWfNHHkbdHD/RmRX6ZV52YW
CaIywJejUZjRUC5/a1OnA+ZZCpVEnUPGFxuTgWwHcurC8QERafOwMmj3HVdyH47UiDHE53WZFiAl
MMpnz9TUp6E1xAxmkpQAMt3A1UYOpBNtSvIjHyf63LlNVqHgYHgvCUvo0+CClafLmfxa439BNxbI
jS9ZDSVexcs43cWa3Sk0m8Cf4XOFftdT06OgFuJukiBxTWqQcJuWnu56PlhF1Pe9LXdEZi5Iaycr
lA2pHitWTxAoTbIm89tKkYAMTrWrgVvIY4U5V2mXReYPvK2oP6IveE8bZUy+6w7FuwZp0C+jnirh
CwIIow9+EryqBntCSi3ruA3spDLdm7QjVmiSWH/p625ITq09uo8Gz+kQgXShjyMymNkDiI/bELjl
2PW5jTk0OwOGCbO2OvvEKzqQE8/xXAyS3iIPRpM3Rx43ZDckHYL2aFeJvrcLCpU3OibkrU/qWPlt
22V7o1HlLre9qtglVEl0G4Xd3wIVOXxnOk/aoB+0ClJDZpVtJAxrh/DchRYxv5n6CfJ9OB45umaS
3bfsmaC25KWv16PXx5YgMgY0oWZSYpQJIE11eQ5lotvcmOuY4/BQlAeQ5iX6bqzfQErrV8ktI0dL
O1y3uXoKz0wuLprB6yQpNBReGsCQK7PmqIJUT3E1fb1uZ3UP0XdEPxqwNZz5y6VRWU9dkcGOGppD
D+x/WSdvieU+V22/8bnWt/FfW8vO9zAWEO6dK86TezC8H/r4pGwRjN53u4qmKZIppNK3tGBWHhkz
rBp9Ixf1dMyPLCI1EB5xA4AwaoH0FNePZX9qhp8x/z6WQeLsRhxY8Ypz7mOq1ayUX5qhSL+o7Mf1
bf4YyS9/hXm5zZhC8pji+BVdCqQje2nGNCz0IWA87KvPXARCbrxbPzoQLFrOjEqeiYWX6y4czLUK
rgqoEjhBVWs7W3jHnm2ZWanxwg4eJOgmu+hqLhtzrO/cKptK3IS9+2JTaPx2vDkoTm9cC83i3Ez7
gFt45CnRHEUJcSxwcnv/3bXmX+HODMp4rGEE8XJ/mQGMspEip8/rT4L+SvnoWw12Vfuq5d+78R5j
xOO01apZ3eIzo/alUT1nWdzY+KiDMx0Sw/2ieLsrG3sjC1g5N1jc3HVAOR0zZ8sKhI4eIStBpgoK
djAL5vcNfc1x8+cPHnQvmiiXp5xtgYU/xoXZJjqH85biHlwcGyjntLRt4D4y/9XIFJTl94yNwBL+
un4wVvfwzM7iYDBKyzEjWFsjb8rsh8ojo3+6bmL+DJeZxuVSFr7RQEIHMBUsRTVPk176AwjEr1vY
2qyFI3imJA4vsIgUaGpE7WMqvCcCDl/M1WyYWg0kZ/s17+fZAySvvARdFSym8B408q5J158GkIcx
nxl3vcF8CTqd/746nKgZnQ8pEOgyXJqkVt0OvYdqr6lsSO48jOK+6MTO2uJVWXOFMzvLcbSeS2vU
Oexwo7iFbE2k3CycsngjVmyZWXr2kHV2q8NMC3IRinEjnjdhlW/Bzj8OpkBgBJGIuNCMnQl3F3YA
8aqE7qECWol+Qt+kZ/bOBEXf6A+psvIThq5Qv/Jq7V7ooousZiy+eX3e3ZpyVoDsG+B/rn/I1ZWf
/SLz8kMSq7GRSOMXeax7KZnxLokdkvLlupU1Dz1f9+K4GYWcqpFhf0n/maoKqnUYQK2fADvg+oTk
7Av659ctrq7Lw0sZJbE5vVhYjCuRVtxEEVgIj+2SWnduSqtL0WTMtgjC12IJpqZmTA2wk0gHL7cQ
+m4qLmdTbWvdNax8FIUbXF/NarhHW2r2Hoi8Qur80gZnaaImHZ2AGlz8cYNh+oOpH1S3A2+bQR9N
l/uq3ZjzWYtg2D6A4VH3RJK0sKlpFLIKA8q/zhD7xFBBNo3H3LYjt1AbX+tjdQMELChkz1A3WFti
ukhK62YSZoHWXu5PWjh1sW+4XxvzVPQ3RfN2fTdXF3ZmbVHeIHmvpjyHNY56lwe9cV2h8iD9cosv
Z/W8455ErokSLU79IkxqU5PJYl7X6OggalY7i+ahAPJSSS1IiBH242eguIOxHk4sIzuWjBues7ZW
/ADUvwDLmr3n0nHyvKwgiYVriOMdyvKfrcfDHOh7nYqNb/ixnoNAjfop2pkQ0P2Ay5u8lFZibrAL
KU8okfM9y702VCNoYek0osnucPP1+pdcO+UAARq4h2ARWe3l6qqOVlTogP/GLgS3mjyTQVz3LGor
49d1S2sRbIbngalgFsRcstNpBZQIqJaX6C9a3Rd9nPoGOscGgdyVtL3vpTvKB0fEPYBbaE/iOYi8
dGODV9Nq4mKDdTCpzNrZl6t1ROfGQ0pQDC+Yb1k92rkvNfWH4pszPoj0obIfXHc/1Wp3fe2ru+yi
6gMhWNSPlhh1wyOtHfcukiXtu2ZDUgiv+CLeeJuslOANZBKADqP2TTC0uQg3bsNy0wGWNCAm95tx
X5aPQ/Lk5qj97Ll70OWdae4mYQc98gzja65v5ABrX9gDusCGPwEitwx3mC3yCqAiZ2DSQ+f1uxlx
qx4d785Kjv0gfEKajbt3LeqhuwY2KBtHB+u+/J4evqYhM6x48L5PBh4mjznA7BJEVGQIY7lF+rpy
QBEI8OybAxK6o4tQYNZlhdmseoZ+e/VtPdoeVOIaDlplOxGRhSLTXilPso1VriADcPWjdwPkGlht
gce6XGaZmG2W57BbjLvBfugdv6Mt5os7PHyhqXKiTtB6vz300dCgCA3nPxOxz+NVwIhiXhWThTi+
l/YZ2Fi0XoHqKDdvevHTrp94/H79hKwF+jMb1hLVNBKHOW4DG5LaT6bZ+jmUDQb9Z+Kkd0AkHNBT
/6bi8Svqm77ZGscq3aIfXXGmi1+wCA4o4yA19vALSigCU/ClSXkPtp1bVw2hA5TdKJKteDSfyMUj
Cs2yP+IRGAj8AHCqMyttJ8MuA62KJ3evOX3zpZ1iNksA9uqZo3z7VOuak+9MBzKvPnNIHN8ZsZ0e
SFV21q7NbP0moV6/NSa0kpKBpddCU9QBfhvP48tP7g5dOZRzgcFJnL02ebtKbKGgVk3gLGEAAXQZ
H6R7OjdPRzIiGINX61ibqPoClXHdq1bubgOD1rPA5Pxi+PDGb8eaTq2D10KeH8w6horfXSNMn3K2
8SnXLKHSN3PSITZ8AJi6ZZKlZowIL5Ie1d44LOmNUz7F5t/YQY4H6grLmFuul9/Fyzxb4g7Ad8n1
W0P/qdf1QQ6ItImzxdOyeiRt9MTRcASdIKokl7ZMzapsTtKZXu+e9W+ox/g6PxhZCimVB618c9vb
1rnJuzfuboCf147iueVFftkVZiN4g6xEH0+kPhnF0TS0wLHuCX8zpsN1J1nLCgC0n1FCBE+dD6JL
ic3jfNTLMqiofWeX5vPYvdKuiuK43FWJ8pXVn3Q9vfM070Ya7Ot182trBYoXEgpkLhf/+QpntQfR
KqeFsNx8a9NPo8N9s7SgFu1BgE3/Ame9VfEWS9X6ipGJuHPdHdNGi9OtDaPFWYwVD6nzOmDQUxuN
cDBUGqRufOcaPSZXoLhaWYHD3nN7a+xgLVOB7BSeleiVA4GzvFAsxg3SKZyWUt55FXL5o9dLNJlH
4L8PHo08uqdsl4GFLkEZcJdukc+tvQYNF0qsM1sHEt/laFBDBZMt5NKDPjkaaEQpAANs7TdHbHC1
QzYebXaC5tF//9IA7oKO4Q8wYQnpB/I4rvl8wWAGPblLVZNDxEdVJ5qDer0V9yRh37uUqo0m/lpo
wnQMOAowuoCq/fJes5oiE6YqA7u2oFNc+MRFsgvkj46Bj+srXEmQwASB1ip4fIGDXo65sspudFJi
Nq5zfkIcZA9Ou1DhXUhVcyQgyb9ube0r4j0BYAtMoYT7p0txdnTajIHnneJJgdTn5Y+EtQmhEz2N
DK/e9/Kxo3rQtWwXow153fTKnl5YXoRGrYTaTT8/ZiR77FkSqAKwpSzeWWSL73QtCsMULq9Z7RLu
ushxtXHC2EuO+KAm68ZGLxY3/x3X4tCqmijNbT+v+K70nieX3069u5f6VnV0dbHERHhCsRKHdhEt
iknUJi+w2En7BgiZ1KRfqWeJLvP1TV2JhBgNQa8BLIAW2s+LlbYemsY4k0hzjfam8boIoTpwa+On
VqiDlg/HjG2JbaxA0mYpKFyo6GXh8bR8s9gVIaD9hc1UHB3wvTg3RrxvsgPenoV34FOYk8+OdlfQ
nZm8QSzKh3KuQx7a/8yii7waDwqQqOD2tqFsennXthYduDbidySoLqR723olzslrGFrxtzTbEudY
/aL/WnMWIwTdMNYCjXbsNIQJlP4ZtYZwGGy/2gp5awEBxQzsLypuM4fk5bJYZo5920549OsqALoC
zZb2uTCqW26lzwNtnq570OphQfAxMQqGOTo0Wi7tSX3QBd6KZWDQETC+CrIcu7TVfbs6gQgHTL5M
PLPik/BAciderxtfyWdRqfrXtnlpGwLeht6gaQ7cYgyseHJn8C3c6nwCFu8FwCaBGUTtA2ymy/oF
pL4q7jFQSWaaF3lAATj6iCxQHK+vZO1+BtprxvJhlHXGrFwuxWkx7G4rNHNlQ8u9iLntT3YeP+Ve
TMPOGbI9b8tTQlwYB4hGjnbi83hEYhg7b6BXV8euzMeNZP7PRbVcPXCjf8RdMOe3BAzkI5KGpMXH
bVDJ7zLD76FkXTvvmMu8tfV5lh0B2P5OhetXTrO32yYAt/pB5I+N5x5SR/kMvdPEFbfMc/fc1ACp
3+rwrW+dYxHwd6BCZS9nVjrZJvFI4QVFBzH55KZNvyTMB5QEXMVviV0dbfHFkJZvuv2rmWe7JGn8
Rt+a9lhzFLgHWLLxHEFyuwil+CCGSNGWC4SFQR1hG8MBYGQg02WzkaqvW8K7x/szrvgn1Ty7g1G/
q7N2fsImtnnwDH6QXRa5Gdlfd8m1iIVOLTrvDirBGFu/9MhBt7QEg6pQ9gEWpZIHkb4LjBTbW1QF
qxFkBk/jOQDupA9lymLEGJdKMBxd1oyZEYfOz87RG4VEQuveOm8kn43WMA45J9WdJNK489zGuLWL
CqR6Bo23ItocipdOT+fyC4CsmARdFmgh0mxazixVIRu/E3esfG+136aKCGiTzX1d7LOtc7a21ecW
F7nNyKtG0lk0Mym+1nqQmagLjw+9tdXoX7sbzu0sHnksZ3opW9jRzGyn1UCd0SHQBnmE1DaUUvhG
+FjLLs7NLTyot7gYRI+NzNSXqQELQPXSi2ddC0tW+iXdXfdXw5nD/YcPh6YB+vwzc9Uys5iSPCGF
hTsWJRCAM/NmGJq9rKUnIxwZ96ZRZm1FMUDVuxFq1Z/0qjEfNYeO1o0ieYdeZWUMOze1IOzRolAS
7+xpHJ/MsdRJYE2WlT0i+tT7qi9schAsHb6nBuYLAmeMrYhPMcJg7MXprayp6kMTQ6MN+Pm7kkeD
ozU3mV5qkZjd1ipMBoqfVjfeqdLlwZR9OoZ6TjURdjwpSCAH5t07Wp0ANmh41aMV2/prbRrZF0fP
QcelGd6ELF/qsR7YwmAYRSxVcmzz3kLeOlJwtGGKDr/Ba+87wizHz3Qt/m40ogpR9WxerNrqq3Bs
6z5qE6V/w+wCzrqtCxeTQXnM3Z3Da/Mm7iEb7KuqV1mQy97he5kDGAAQ48wqYWT2PJelH2htgthT
Za05+bQagO9IhqJGaALT/U2fcgruwjjx3ksocgRjS+jvNK6MY25RsUeVYAxphmGsG4DqwfWkQNbn
1yU22Y9lMiYhFPvaAPhBKA+2up3/qquxPbkTLSW4LBPWglS2BZ0GlFmc3zll6rsh1OgFaSybn600
ipcSylHMd+rRC5Wn0d+Zg+19JiWJ7yGjoSdBPGYlhiPs6c4GuXHUNSmEFAxc+0VPvX1XMHPAnLs6
5qpNbqa+L44odJlHXaEMXg9VL3yz4JC7bSQ8TGsAo7xxnBHd8cIpvcjUOhGHIHAsQEfXsZNuVlpz
GAuDxGFq6topb+G7/lia5RezGQGCYcAL2kEzTnUd9pBdK5+qIeG3bjNadlBXU43xnaGuZ5myUjrR
kPJ4l/Be3mvOZLzYzSAmgKAhyu6bVmkaj5XTFVXU9kYbnzTVWHdDb8rIQhL8A0Pv9R4EGwCoVvCM
fOOJsRre50kP9NkQUa3lxHHTKHhPDkXjBBRrzNzz+mT2X1Nxb6V+kRys8nczhaN153qbA/ArAQGv
GtR4MPY587gv4mrZKVrLFJkBJoXvMCd278TvKdQ/wPmyN2Fu7LsduuC3dS58mQEFb5cbQWklBII1
C1h+IMrA5r3sIxSaPuXcbUuANAzfDPbOXdvbOJU6+B+2pPhWojtSYfQz8RdS8WX4yypp5yNBXlCm
EowMKFkzsEukGG2kZoZKLGms9BbTBUm1EefXDGPqCVOMGGBzPpB0GFrmSENpqG21APzeV7mLfuph
ZK/MEhvetLafqKqAndCEfgei/GVSUo094nUN1DSTNupotV3eGPrQZj54bkGihPDVhlNspIU/tW6/
RW+zknmhk+kBCIPaDtjZF9aVNUox9bBuQwla6i0uMnbMxJYG5ko6AKpATOnbeBIAzLA0g1KkV/EK
6YChosY5QIoCN/Yr2XoqrqX3gEogX8VOogKw9M7RHSqrigXm/bBXX2r0aVGMGzFOFChg0iGQ6sb4
FTxJRyC5e5u5/ohL7hvr2q72szhO74rYILdcdvTAY5dHjFXxLRe9Fhl21qFoId2Uhanq0RfNXNCF
m03Ht0Z01opS2C3A/M0Z+gv876VT0E4Ujt5C0rpyUS3gk8+zIsqmb9wqfIN/wxCNmYW5bWy4/Zo3
nJtdfKZUFrnZJDDbOn1U5a/WOO6zLUnA+bcvchrwq9gugFczlGaZjKrMkmOnIznuUKeOLf6Qxu0G
i8KWidkdz98TZYODHcNEnqf4wow/mUr89zfL3KNGUwj8pXMF+tJGU+ukyyS0pDy9ei6k9j1m2Q7q
Ahu5+5xRftitMzOLgkArssZVHsxAPr3KHkqMJ3BxSqif0cjqPufu/nrOuRL5sCwsCVOtLvh+Fy6Q
16ge5o4E4f3Iw7JUD8lEIjXYN6ZiIcnHjdtk1RyILubh1rm7tjCXTG7ttgbyd4ZqqzFlkVO7GIUA
r5fFT9WWXNJKrLXRg/7H2sIvMIIxaMkIa432MPXSN813mZ6Us+Po0BRbwWjt02FQAyOEOMFgelp4
iJ2CgpP3s6yL+8smESX7of+dJa+0Z2Hdvg/2Vot9bTNBBgGAEwUSDiWqS5e0rQF18zitgbbDbGTJ
Kn/K7MFv0yQYORmD1m1/XPeWlYCB6gByWAzHz/nQ4vPlfChpOfM0lCWgYoP7EMfO3kR27F+3s7Yy
pIcW3u3gQf5AMeSNIxE4a8DWyqibbkEw6mOEhjdIDrfmPtdNoZeG6AtSiCWm1mJgN5gyAKhI86XU
dcDR3kbg+ip2GLfqtWsO4mKI7H9NLWG1rkiRRxlAqWOMy2zue7cOzckNCE5f5n3PZai26FfWUld8
sH9NLlxEtAWYbAaYJJDYq6s3irxNH/LI1tJHoFD9ch6xRbdrlrrQ9xmlQc/MDYzRSjIww6bAq0+R
dKCldOmmaFV2TTJhhzPIpQrQV1OtOSlNP3qATF/3my1Tc0A4uwgyrTMtbeYGqof64NVOqCFxVUOK
sb2NK2cttACSj2ELKLHhiy5OgjWMtPFGwE+TrogYdApCUytftKGPEpJHXqZFw1BuXEFr19y5zUU4
I3Hi8i6BzQzK9kVjoUL4cn3/1s43AeeAjTok0BXLw8CA67PlCNxi5TAwLmbgtAfgztsg0F3du3+t
LM9BgVG0buqBS55aimKF9kmk9H6G72oEwkexve/iLTG0taN3trBljb9UleFOKQDXLv/sZo8e+20O
RyGjKXvk+Yvb/bq+j6t+eLbCxS2eKGHqYjbH2ckbQFgWTc2nTbL+VX84s2Jdertw0E205n1sCDoX
fYKCesqtjdO7Fh/Pd27+EWdHqkTfx+gpjGDi2jeHg9G+N/aTI366TvQXmzZz1wEs5yHuL5bTJq0i
RolN69AUSHQVWuIA3STKPl23s+p+Z3YWK0okbdGMxoqs2d3a9KdX6UFvJLs0o18dZt9Uafo30eLM
5CJakKJ3kmmCyVyhMMpCzp/lCP5MtBCdn7zbanKvuh9GlTFqB6AGulqX32yMpZeZZA5OseZn3X0F
JFonnpx0q2Ww6hyAQswjfSAvWx6riXWjqecwJLPPTn7Ssh3mlYOCRjXqSX/x1c5MLY5UgZIcGSyY
GrU7PTV9M2+jLLuJURtJ0ztnq6+8erbOzC2c0RIW12kzb6Fe71LObuN+S0/8oyYFmCZQcPhn9xaO
mAuaC7udd2/8VrjPIyTF+eB7440Cvf+0w7geyA2z6qCSA6ThAle89fTZVY8jKNuk9np9f1dThfNf
s/BR4EVBEm/j10AZq21u0c3zCRCjnYz9yr2lSMFMfVfLW15Em1wYfzo+y2cPICDQDQQfBuYXF3mK
5kIkypMjuA8882sKGnOz7u+1FrmJke5HWvpT0YRD862gGYav2ZZq4bp9FGXA+4E8BcD2yxPToSfa
Cw2THq3hHi2rg4JZ5hftm+52vp1b4JvE2G/Ovttu88XWN6LDWv8PGFmM+KOPP5PWLVZfWm0HFClW
3/Wf+8INmdmEozdTodefGDWPKPNG1ZDCNYYodtIvqN5GzFV3Tb4pTbIWOs5/yuKYAVALkRmFjSgo
htx5pNNfeJnpdXzYcLd5Tcsvfm5osePKy/V5HAupGkH6m36yPIgHVL4sX92uhZbjvkb1JUHbgG/1
kNaqLbPYyTygiukMMFVefmzACtKuptju2Cp9qwJk5N3Sn3IjSiAEkSYPfLzP/wKDeWFzvpTOrtHJ
xslqa9isUcivI1OMVha6Sd4DOCKGrxip6J+v7/DaNXe+yjklOrPIJ1HlnQGLIK5MtNu0AiFD6fMh
sPRTkm1Vqufo8PFz/t+eYlji0hoz6jExK3xOUpQ3opSHCpB2Qn9dX9PaffPvmj5iGaYG4OV5TePQ
BiWrkY1AIE+85BTLnLaamqshETJsGGRDAcujS4BNZhpu2UIOKXA4BHimQNefHDvzK/LquT+A2c3K
0Rf2l5I9tMXG+Vg/h/+YXqJt5KA5qTfCtKqHXW/u8rYNcwiEib+gVJhFpf5gmRB9PnQ3SDNgYMqE
pbz8xNmuGQMzPpl67xvWTZaEZAqmTXnk1cN/ZnNxGsg0ZYVRwqaL0kFKdpmO+jBq/clOc25d0JOy
yNVCYXy/7j5rQxEXa12cCdF5WpsZsFvkXdDQY6PuHRfBHXKPd0B06poKUdXj5a41feZunZHVbwpA
OTBNs+iTtbhhDXQCgTwEPj4rm7e2T55E3wc9/5RpW9xSq6fxzNL8S87Ovhq6DOzWsFSyLKw4Dy2M
CVdaEV3fz7UFoX4M77EAPwWL7aWZ0ugGAHcwq5hpGH8gSYLBvhhxtLDtb6nRbjx/V60BuQktCPyx
l204r25yQ9MxKqSZGPRnFhCiPMi1+gn8kMH1ha3tH2YH/zG18E+rMjMQ/cAU1zCSnFoKzWeMe4eV
6+yvW/pTYF0GznNTiz0kTsG7LoepsriV5jeTPrrVfVvf8epnCj3V6ZtufDLYwew+l+kzaKjolqDr
Wkw9+wF/tMrOfAVNWFeipYzUp3zP8xvdu5slJj3zMRdb3ae1K+nc1CLP6WpmSwqEfCAn8jvln9JC
+KXbhZUGxwEitbOzje1d/ZAoVAIeCezXB/Z1LXG1VHYMH7JwjkAXv7UVD+vuLyY5gLT918wia7I8
jh6aDTPIIm9Vae8mmBCDcwC2b0MQbGUPMVcNLkQXQGjMRS72EBKt//u5CO1llDGbhr2eQwkjJo8J
qmqh0wwYZetks5FPrLyIQOaGMUEPHVoUFeetPvcTcOTzPOdl4JRCe7banAQ5mJ82Ptjs7ovjgKYh
OrGzLh5IpRbHYaotVuYWHsagD3HbUBdgCwGj0DcPFY4MgkBGszFvba6tC8z8qNxDthKyp4t11WWH
imE9w94wVWBhBDprO5DlQpuudcBK4BygCxEJ0/ZTRzta4B0kJI4cJfZqSvwm7lG56kPm9tHkkle9
NHzPy1BJTcHBlIZVQYPUTMPrQWMlEjoQTEMQnAllUDG5/BTjAAmqoQKosZASep7IRhI/S95z9XTd
zpqvORh9xR/MunyQKSRdoaGKhX78oPYOVCcZP8ZAIII4x1YHgnP8/zO3iLql0Uw6mWZz8VtJuW/Q
+6R74Oyt6Dt/k95/7RkAamvAAiF3C+z4csA2r2oxSN3FGHMfZtCZo8pPUiOUJqC+vnSOU3kqt8Yy
177cTN8NUAdC0ocuYmy2zsCzHsMOTaisLCiyX8X42utbc3IrQf0PTfj/2VkEJBD+ortg4Bg53qED
AZDrO5rtG1OQVZvox/mltjyyiKyziIZl4gWw9MZ4aBpbwBYxHgf7URtAxdb5IMhrVQdq+R0G7stq
B9olMNruva1S6+pnJECtzYOucxtz3oqzuJS7JHHzcfjjpEr/mdbfiLMzO9BbQjoKvAbtPhs2zsVa
yDg3uXBUrthQSBdf0ZVNME30Jbe0jWi7+gHPVrWIg9y1xt7pYEKr+V3tgKwRbKRdI05Omn3uNrkn
1wogOOL/7OIfksCzXTTdTFaewi6Sun9v+AOBWknG4wfUwG4qq33RYm9HUahU9hf5VzCnC+uLS42W
VI0VxWq5PKZ1VCcDkIzPWvvO4k8evyurF8OLGuu1sjdyyrUXwYXlxUERmmkWowfL0KoItQYcPorf
OW7y0Ljlm6yy3dg/Y/Btr8VdmCYvo/XJ6LbY8zY3f1ELSS13LPsKm5/W7xl7AqIxVDTIk4fujyRD
MeEt9lluaf2uxiJwGEPiBMB4Y3nVjmP8P6Sd147bStOur4gAczglKY00yRPsGdsnhD22mXPm1e+H
3vg/SxxChL3WwToZwKUO7K6ueoM4ZCpRA8nNmmejfvD6fZRtbOS1OwSB2/+LslQBncGNuaARRVO5
01tu1/0kHWTtq1zbVf/x8g2ykj1QFBChB0PJxABn8dWExphB+ucoskyIN/GVXryMlvBciZkN/QoP
D9lOtGCjQ7IRdPlUV2Ec/X+me5e7efdJ824iHpSBRr301vBDW882rv/5QF0cuDMcD1oDkh9kgouv
BYU5yweAR44kPRaITMnVcey2WvAru+MsyOLD0FI99RqFINPw0PBKTywkGsjBtI1Lf2swi70fCqYE
omCOY34Pqp5auGebf2/CBIARgN/8Rv3Npjy/I7ISB03cLNiEiaMmL/TjzGk3agiNFluLszpvEJe4
3immvBO0sGRQ1blIqML7MHU/y/7Z8J+15u9fAQzoT5T5hjo5rqeYjlIiEEUwKJQmdmnudG9Xtl98
paSFv7Hh1u5YxJwlaP06d4S4/K7odPu1PIcz0g+V/71XSnyqX3Tt0ZgOUr/rW2QINvbFygVIgdYw
IMeDp6Ficj5CQMemmszJYKI12LiiZmPscsDO5m2phhvjW/uCDU5BALakZEAJz2Ph35rLnjnjTjEg
zuOjJX0K8s/mMNha8zYpu4oT+PJBtbZL2B7IVpEwAd9ZHFRjqSd+1BNRA7AoNJ4jqGg0TJ4rQ1H6
T6GW73t6DrFWxnMooXfiIT4I8qsCLX/Kza0+xvqoeEJZeNTTE1ykYrUve8Xga7kzNlXyI4Mt/t0s
JOEzSO3iuTZkD5/lPPFvAOEnt8k0Gbf6KGPUIElWcIxbI89tc8CBHpHyVGoxgQ7KzhWVtNvI31bu
JOANsmTNUF/aTYvZL7RhqKFHgGmmHUtxVa8ftLyzE6hhSh4g+Pbl8hKs7eXZewsmLDm/ai3OUl9v
i66oiRc0pR3nqL58GUjHdfHBDP+BsgJiCv4IHjeoji6bG4Ja5a0yj20qK+l1kINxJxvFXYVgrQs4
7R5DhfDA4DcwHWvPaAPdjFmZg6fiu+81SBTooRHIYq3SvRczE8cnoBzS8xQOsuQoXdJ86XUlPshq
qv0qtdb6Bnu129Vdq0T2QM/nqGa19pkv3h9tvUnNJzOKtfhKyNW+d/WyC4Jd1enxqxYIyNfrSu2i
oyP98ieFeock+dLWw2blZsL/hXox/UhqEks/s84PsKsfsZJGLfY+9/PbJFMAwxh/f9ChNgL4kr4f
GkFL0DukRROd6bigFm4ncDxE+ZnatxV/V/qNbb9yzHGacn4bs2CF/I5mmGVBroYzH660IbQWI+5s
9XU1UEQdrtI8OLIelzf+WmZLSChx0O3hsS8BRaZQVUWJlyOk019ifMVJa0ttaCep0w3xPra+5PmL
r7xE2YaowBpH+zTwEmM0FG0sNgqBVbQlSyD1teBG1oPmfZOTzi57CDfXVnmFXGxoYWP8UBmfQ//L
lN/XW9yCte7u2U9Z3C5DgzFOq/NTBKFyNGS2eon+dupq4rfIqB2lOsjprT+5EMV9BEvAxmb/oDeJ
XDZmmkD+QXUtKdWG4sG+UgBIewhlRNqHINBtMd845dayBG5RPhlorLPU5uJYlY1GTj19RnpTJOv3
ifzNS6/MeSNX+2i8rvAf0o1NWem5s7jIhmcJSLwooZGBS50/45NUyCv4KX08I6bzL7J6J1uJq+mP
hfwoy4MbDNe1ugM4cHlfr1wgZzHni/Akpmogd66a4DYFODdTAuN//DZ3CrQkgUIGhB/QzeWIq7vo
dJiLu3UYe38w1DlktRPzfa5epdPVjJSQjEMhNXZYHC3/jmpwU+Ij8lhYL5d/wPqQZ5EFdhBP5sXi
8sAoki6BCimKd0Xu1s2T2dA9n3YgRjKO7MvR1t7lzPD/wi0fVXFYxoUnsaqRGDiKfMit+7E7tqUj
pDgDQ+jz9JdCPNBwTvUfQ6VuxV/fVX/iLz7aHN0FiOsM15+O2Aqp4WsBx050xvBToBwGXJn9aCPm
2n1zOuRFltCH3A3yPMOy/Bh0P8XpXm1/XZ7WtRvgNMQiqS66LpkGkVkNYOfnoKhEaa8BgrDSAz5a
1byyGzfASuqDJTHkaEhAKDkuEWJCL1n9pACKn6xruItiZ9pW9T30rozNNVsLRW0VhSJAxso7BzKr
SlVv9PvCGYSveeZqE1iqeKfAlhumLeDbSqYLfX1Ws4a3gwLHYnuojWaiNT1Am0jpy2e3vMd3UfTW
lYfLC7Z2pqI0Tv2Es43HyTIJkTpR95At4B5rNQyQM0OFKqYmKmr1dYMF2liL3CiDJWa3umDC2U2j
tk/c0h/SjUbJ6vSe/JL5gDg589DbVcVOETEqD4bHenrLw88NyIAxpjc6bV2aq/NroSCGDpuKqP1i
fk1N8StkG0AGTViseIaguuhQf84t47OQABi6PMsr0UiLUP6Akocs0FLaSgwRsjHzqEQSMn01i6Y7
yKFZwYcu4sfOG6vj5XArHzpIeAMKIIep9s75KfC70CwteBtiNJl2W8aguSQZs8ZG3VKfXBsZzTo8
5jVkELAOPV+0EPdVC2Oh0pGU4iqosl3WdcchNA5NW2+kXHPJYXEPA2mAbMCrHZ+8ZTul7XuajjWh
zKg5pMZwFRhb0nxrEwclhMYnH570TqnFCwSx1BV8aqOGZzLGJj/wtsJKZTJ+Xl6htc8OxQh8TzlQ
oC4sU5mSoltRVH0J9gXks9jeAKjYWZ13LETjSmyq+1gu8dcs9pJn/tiIPe/t5UQaSM2S+GNyTN3l
fM3o2rRRYEylI3vjrvGmXd4kCI51e72s7no94J6v7VRA6CzVrrIxiDaqISsf+ryIFK+Ag6Lit7jp
qzZroNaLpVP0OryQYUQ6oO/uafMEOzUSUls0Wml3edBrK3sSc3ndI5PBpuykkosJeyXjq8hjKEsQ
ir4cZu1zmFVu5VmtA3bR4gxLofAJhifPjCnrSuyHt1LSDtpUHXRF2l8Otfb0wamGy8jk/CKTWX56
lZWok0Y5Lu9lJwNOqXaq64PuhNrvxiLQ1rZ00+4lJqvoOv/qP4ZfDNUcQIv5JeHrdjB2KFJD6Aj7
fV+oYEtCYXQ4zD8MvjDaZeR/N7To1jOr7xs/YiWLgleoYCsJOoLK/OIYh8w4AVPQSgfOx4OOAzW1
lWFveeU3aZSvI0+5agFvt4Hl2xwfG0n62mJDJJgFUMDwwa49/44ysxrNyjJKh3fRXV8PT+ilPgm+
+LmcrC+XB7q2fU9C/T5OTu7GcSxMsCwmoZoCTvWYpR+iTg8cvVK3arFrx6xJmxMAAPOK9tn5qOSx
MRXw/VweFER50n3pVe3t8mh+FwKWJ5AFHsIAsjrb+i6WLUXZcBpjuZg91UrVFcubafzRxockUeys
/hw0+o3ufxqLozc8l9KPyCqcMrkTin06HYzsSh0BY+4K/wp/rV7ZuDzfryrG3jzpKJmYqI8vZSDr
QfPVvIPxLcGew5+rTX1nlN8i6+nyJKzGwZMSF/hZdHJpuzJYndLRE0TTB092jaZE1NO8Qk1v02Zg
NRJDgkv22wF4cd4HQlF5fYjTH7x1bAyfUOkZvQ9D+u3ygN5vHKhCvyvcM/AAAaDzjWMNuGiaHnWm
pk90TKExEPM8b4vKvjYYvgSK6b9FbZf5at0KWl0FvDC6YkhuSEuFu7yS4fiCc/THvt7og7z/8OYq
Li02SKJzdXWxUyUP/ZLJo+RQGR75U3ultYaj51tKUmtzh4r2rPupwEtd0pbRTVHiJOPxPRiH1Psh
J58vr818GJ9/cAwDYjljga1Ddnu+NlifdqOeQlRONSQabS9FCCK4QdbMjtSj2v68HG19NH+izX8/
Oa0kyQuVJCZa2Gu7SUS8NTHcyyHms/XdgJC3sCRVo6+y/EpLSxn9Ked9JLbKvZCYOyn/Yg1Phvwi
Ty3yJS1PwHJLR+1y0HcYdCUxS11reAD2wqFu94F2NSIzNKRXoQ4YhbJjscUSWtl+s0UudxuK0dTb
5190MpPmEERWNyjUnuoSu4W9MIluvOk6tRIFsBf0EF2dWQvWYpN7Q5+Pfkvam2ipq+cDZF6BukTk
yGP0Okb6xy5/0YTEjb1HGC5veNzfQBapLMUt0eG6vLCS/H5lz37M/PeTIdc9VXFvzsEt61HAK65o
0DwO3Zgr0G7M16zNbzogHNYk7JL+bhjGjWNsZTJ4EFJP5vKDKbhk6sgD0stRPpTIBpofebf5COt3
tRPXyVYG9z4PllV6nbRxEc5Gnnsx7XkhhSFtucrJR8zxOlxT7WISH0rDf9P09kNcxsYGkmDlwwRi
iXIAEGf6N8tWgNZgqilXTcUGnm5Brt00Wbm7vH4r04c+AWBteFZ8l8uHTR9qoRnJMiqH+cdifEqy
q/HvcSWz3CJfBZJFKLMuv/1JM+PSi7XKQYzAHRAwQWAXaWT/7/1liUMXfMa4oTm5nK2wTTq/T4hT
oiaOmrmnHMrwaAr7yzO2cqPNz0Cd62WWElx2TaqMByk0x8rxhVs9e5LLw4RV4hbfY21d+LLxRRRJ
ulDMPf+sLBT0htJQK77tFoKfeWgbax/26l9XOpgztvIMloMeaiwumthXUzqCzFk6Ya/xaHilDY/X
pEb2D5N2EmdxxYwputx5QBwvVfbB7EJg6J+QCMvsfNyoO6yc+mdDmmf25EAKY02JzJZQI7ICOla1
vWa5eYlittS9VPpbUmFyvSVwtFKfPp/IedecRBWaTJm6iqgTqB/U9iz55yghWMZBlNuGekQxj0dy
08gg6Y8IlV2e3pWDAuAAJnCAPOf22uJoqqy6yqLMq+inRA44HRDSf7+AEDEN+pHcOdI7w+OUuoY+
zA2rDGOUEVic8SVKnsNpI09YGwgpD3wYxeSxvNSG6OS4LfIsrJ2wbCACOT1p3OWpWvmwSNz+RFi8
g/GHmBADJEJhHbU6sYUasNu/jIIjlaNodjgVF5uhVAqlRym1dpIOs2HaXNKWrebKXcR5/SfC4ngQ
hlYcyoIIvfUQJjshQxUPtLJnZ8pGo2ktEswXCpTIv4Ogm1fsZGMrw8C2RmTTGdObqqH+RBLxIw/d
xjtcXpitQIuFado0CKucQBY7rJew0+Q5S18JlMJW+3OFZAPLWjYoQajz3actYtHAR5S4L2v89nqM
3D6X+b0uoFb4po0uGs9N/6aqb1N9z2td0SobCHhrbuzDtZ1+8hP0uVRyMq9lWrXiOPITJnDmnf6o
5hv1+ZV7Cs0Eevs6qcOMhj4PIIh5FmMWXTuNJNs9aUvl2bJU2bDxLy/cyoF7GmjZWjeFsW5jk5GI
I5Bv1Oxv1PB6fh3zMtbUvRJslCO24snnA8tzQep8nXhtdMgKt1JJwfap5kiCXaS/jK3NsnZgnMzj
8oo0NfBSWsM8Tlg8iJDOv/vNw+UZ3Aox//1kL9SNUqvYrrNUqHEPL6l0n2whL9Z3wwzoprol8QY7
D9GXURxmIaOYsQblbevvAuVq2DIjWt3UKn0wiDpAqZZmCnSgDGFqGcgQiSCnU9vaasSuREArDA0L
smKQK0v0WhxXXlLKY+noJOA2IB0XKfF6IyuaP//Fa5XWGmRb9Hy49JZvCtWIpyay1BIbu8oV9Ksq
/kxbYcIVsWg/BFsI0bUhUVXiUWHSXXiHKyoTVZ+qgAqenojTs96Un8bAqv6+MEIZ5k+QxYkH9SLD
koriZx9WNu4J142ucmHoh8s7eWXmZsiFNHdk5lbJ4tApI0+KMmymHYhuwb7sDMA2OBLaWZZ/KCvL
fPLUsvwYJqW2EXjlUKAoh/8NjzNeaNriE2q6wGtNIBdOKB59c9daD5V+JUV3Zfy1blAEebw8zpXL
6izc4oZXfYZvqDPNbtR3rbiLhWIXlRXZnotvyMZ2XNkguHZARtOBv1JYWIzNV62iTa2O3LI8dmns
JKBKLg9n5XQ4i7AYjpEkGi5lA8MpAJBksVNHT2p6l9eDeznQ2rydDmX++8lJF/QIoGJ/TqIqPtZ9
bmc+BvPljZSjyAyb73KwrVEt9nyhY9Sbi33ltJNQfkiDeNi1Quk/FpP1KGaNvDG2lVOcD2zuImF4
Np+A52MbMZsrRo1wnfWYpccq/GF1GzthbfpmwT2VdjEiBEswZ1fGQzrKU+XU+Ntqdt8e+his0XP3
9ywNGBongRZj8WQPUGdMIDM6YA8TiQ9G56qtOwZPQbeRqKxt7z+xyJjP581suwggIrGa4Tnsr81/
KHHQcEJGiltvZvct8oXRD4ZBbxWOBr+iV/kawYEXhY1SzUp7D44JDjt8otRq3kml9U1QTqTsfEK+
6w1uUqeur9u1+CI3n5tkZw63oLAm69flLb62506iLnOvFA0zuZ7HZuY/ikR7lSt5Z9bZ5/8WZfG8
7PPEKtKesZFGXsVQJNIkv1bMLT3EtcsDOvHcaKLNRLf9fCN4Voa4kMpgDPFXnhz69GnKY7ur7Kln
Ir9fHtPvXGRxyQN7/RNtcebJgYpXWUg02sP6VzMa4qNuTapEzd2bwOErCiLkU/XQSL7maFmd3xpA
N48AAOqdKCShg115fQyiVHf7qjF3TVz8uPwTVxcX2OTvcvLsRHM+H0qYqE1v6fzC9KGP7xPoxOLT
P4RA3gh/D40i0zJEZya+GadMgjZhTNzF8O/rwk49byP9+J2XLWd7lnHD/JP8gOrc+VjCXMnGVB+5
w2J51zWvLe+DNpDdKLL2ffkmG5Zddq0zFEBTxO6uUUbV7stpX7dfJvMhCaqjIKnXFB8+aKLnFtaW
C+zaIXT6+5Tz39cHhlx6EbzbPH5t1Lt0C7i1trdP//05/snFl6uRGqsqh5zMIaSkx6npXCO4jqIH
rwNut1EDW9s5p9EWXxKGDEIkg2OAovV1rObiwIu2BQBdu11PYyy+H701p74smDFU3qL4o8JLL3bl
cWODriBvZBqhwNNn+Uka0IuF8VHaH9KEoUzyS+8b8DKPFfDW3DiivaHX1yo10XLrQbY2ttOgi9Wq
LaU0PY3d2nefkvijlvBauvsH3h5DI2WddaRJ+5egttBouxTRfqIU8S4sU3hu3cuU/b0R5nmYxf1n
pqYnxiULhZXUlLvWiAnMNKGzNdo4UtqqsnGfry/ZybgWSwZrtu7F3ztjbHCHBOkCmoRXwW2qRG4/
W48kyH7nQKWtcksvYm3nn87pYuXkAGS7IjKnnvgYtl/i9qoari+fmWtJ2GmIxcclyEY+ibFEPjEk
T50p2yPu9bVRfazgS9AZ2CjArZ1MQJ/nbh8CH+9wdOUkaGHtEU5PhJ9j1H/PsCi5PKLVSVN4ryGw
Aft3iW3ofa/DZYX7PSzN1xA1PSnX78xA2wizViSHuvcnzmInSpD4yiohTpCGn+ryU9haR31MkFgY
HWV8HSbhSu7a5zrsd34/GwSGjjkmny4Pdu2lePojFrtTNVIp7MX5yhuVD60X4GxV76JEvRV0/5om
yU7DzyIn/OWwW3O82JhdLGsofhM2rhSbio9dSMCw9OPlKFuDW+xNJcwbEJ5EqRLHZBjDJwWfdgUA
ybckvvFoA1+Ot3pQnqzo4hIQcz0uA2OOp+4CzwXilFmvUL3+IQqUK7bmLDWztGDOkkDEM51XY6bc
isOV5rt9e6dIG1nuagoPvxScJW09qqaLfCv0DTiJ82DC/KVSZTu8rn4ZumvIHxA6MBJ36L6NWy6y
q4fJScw5bzjJC/ymVoyxICY+TXH0a9Baux9frei+2dQ5XEtBcHsGZQznECzGYnhIexuUg/n6NPOu
yu7a4K5SPzTFizI9gkT8+xU7jbUYVisL09jmxFKTwA70XeG5Ko5cQr+x37fGNH8PJ9OHyFKY65hS
OUGb7PLBxGTpR6jLyBY08OwVhyxl959GtkSmYpbSlpU/z2LxIfd/Gt2nEN0fS9yYwLV9Mff9wYEh
q89lej4w7HbFXjDoJ2oGOp/Jvd5fTyiwes2NXFxdHtHayXQaarFWg5oMeasTCocoL/8mGkfN//nf
QiyWKctBmfJ6JtORUIMJH4TirRz+Hsw7gzL+N2XLt7BVq3HqSfOeC1t1F4koxEo1/gAhrcsPkuWJ
zuVBre49gAZUziDzUsE4XyK9KUyQbPPzbJBfJriuzqQPbtWPN2KSQcRQXuF4bsRcO29R5yBdpBU3
V9jPY1pqIPlVT6M3zdGhm0/0Bm8HN1GfL49tPQ7wfYXeH1i0xdh8tJdUCBKVY2X9EbP2CB9PS/Cd
YtzYfPM/tHwXAt4kA4aoM6PDzgcEoiGq64lJLLtvdQFAUIFyfTXEOwSRlGwnbZn1rn5XJ/EWF1Za
ZH4vD8STp0Pe24rs+s0XQ7rLir9GG9OdkBB8mK1rDfxmzgcmp4KUNGFUO7lEcrjrmzsPUzD5+Lfr
RBR0A2RSQ6rDS0xSqsaaPE4JvucRJLRbULjV4ApbT733kwbuiZL+bG5PWX9p8yGrVgT/XqWfXbnY
GWP8lRaoYj4UWzzK90fReaDF6vSmH4CIUegfKW9Ilae8kevvl2dsLQQwaZUKLfXNd7xFyQRqL3Rm
zZa+raVfeveWb+n3bIRYsmsHq40beSKEPB4j7aiIVzjtXh7FnC2efzbzQswoeoopILLnFTu59wqh
HMVGMimVhdh0NLTm/XyjZLM2itMQi2vBVyJxmEDMAz5DPKvwD0iz7Mo2++vXFCNRRJHCEAIY0juo
q5I0Td5wouW99i0OUpJjyEJ3gIWe+r4x95kmb+yA90cOEVUF0DONRBUq3fncqSOa4ihPkjMANEj8
+8nSr7oOdtcxCBS7qex0q1v0/jQ9i6gsKtxeiZx42803LOz2vNwNZfgVB8bbSe+2CF7vLyVCoQKI
3AaFQ4r054OTWzMOvflSQrzlJvabJz2lqCeU+seh955asXNzffx0eTOukOvPgy62Si2WaLGK3BaG
Pz10BfIMqflmRpNjGV9Hw8C2MtyPlZkA9hIe9by+x0DlSjQ+iYnnWmp3nWnGvoj9jVfD6gY+mYrF
OpfAiDwv5VdJzbT32up+AAqcB+XG6FdnnLORUrLCrbyk1Klm2LbmwHeSDl/1RrVVjBzw30TMYxoO
tSHYlyd77SzmkTKXx2G4v5O8bkREESOTUSXpl0bJ9qZUPqbTr6xTbmC+b6Qbq2M7CSaf76bS0n2D
Ji7VlBoTmyw+xPVRtDBNuambo2RuaZWsrthJOOU8XOVXoVZVTOXkeXbf4Z2jic4QbvVqtka1eIq3
gi4Kncc3MjSWLSjfgtAVxG9S9NqZN4bw4/J6rX77J2Oax3xyUncY1Fsh1SF4I7I9hLJbNj/8ITsm
1Pv+W6TF5VkLWRWKcyqlZ7/ymFanbMf1x8z8e0AMXzsnC+BUmDC4cp2PCHKkakSSRcqmqDa12/tm
SOygjg+Xh7N6xZ2EWawSxE6yqoKLoWhi0fXyUDqgeaDsLkdZ3wt/BrNYnixUxdpsGYxe30Lc2yvG
564/Fs2VLjil+eVysPW9gGA9oCEcm8VF9q4N2WR5AvsbfWVHaMlu9NpWSsMOsr+XBWaR0K4y54bL
nBueL1KpD5Li6cyeHKJKqz8p5asxCIg8PcWZ5EjFxt5bO5V478NshHMDrG45jcpEVy8g280qzY6r
+wqrjrx4HLvP1ZZE49okgohWoPBBK3rn4p6p7WhGGSlv7kPW7Cpf/iDLUXiVFdoDIlrNx8trtrYN
54YkIlbo/oNfP5/IGTajpo0/67JEu1T270d/2F8OsTJ54JkYDBBirLaWa5VrfmVOEZBUS3gMu7tI
QcOjcHWqF2a4sd1Xalwzx5xHA9wRetXL91aVc5PlBQsVROivTm9WIbj4L9pFOO5DqhiGgmKx2I/U
wKanTNsCiPF4ZL4WmSvUS+hZsDZQEl42PaLcTEctjoFeyjT7tSgKvhj+GO+kphcnXOfi+GPmCf1O
VPz8KIRK+tbkpu506EA/d4UZfPQakgh/pAsbZ0KzN6NQ4+ljCre9UnX3bSP1UAy0nB1RKHH5BoW/
/hwng+JotVR8BtNvBs4gFQLaN/nwXRQE7akuTeO+SiwPRco0OAAvHH6GrZ4q94OnonFszHlaMon6
L31o8tpVkkA+FtMg7Hp/So6TGBgpCp0xUo9qHES3WkFNyqZvpYm21jXy6I7DqBugDtSst2M9t+Qr
dNFVmF1Tqga7SCowdq1FowZm2wf9LsFnZmd4XverawertgMjCkLHilpLcTxMUo6jpAw3kSSkt3WS
9h/NeCpeaqH8BH/7gVDdYcgzA6C2OE2d3RgW2pCBnM5eU7KyD7s++doajelMUpE8tRS7D35tSdAY
ZHQjs4HyP4CCsCp2qh73HdBfUb9StUTZ6ZEYHaUkk3eJxKtWx3Lymo9GQEegqo9C1ZXXWteZxxEY
Rkfdagh2TSe0zVvstZJ/jYJfAk4zLUys6/Uw35VqZSjXfTDIMBCYcpsvAfG7NhMh9CQVJiV0gotn
tQojkteYixpT9Ze0qNDUESxrP3QeEIHS0FvbVGvx6zBGKAq1GHHormr5IAOlyIv2cMBhbpZF5z+3
U92Yz0kytKPTQa95zfomPRQq+tmOPqXxHjWm8Ydo+ABrKkj/u1SIu09YDlmyK2Wenl9NpUpMudKC
V2wTS/Na9UvrI5l3ehiRUZA9Oy095W5CRcyyURODvJFJbXM7yIWRXdPKUVXcfGRxl5VikNu5RavR
VjI84u08swworGFR8CH2ebdvs0x9CVM/9rDUyrJrIRXFQ+HF1WGAqu6Y1VRwvCeFyrMplo3Mjn3v
o9Ypktuh63LXKs2wp7UtX9dBVh48obFulT4JZWL7MWYeYuMfmqSPnpBjno6g1il7T0Mo7XIPRXN1
mHy7KqwOJSpN6323SIzuiJU87gBDOEhuOSnSLyXs0L6pu5BMqpMHz9b9wbtVBCF5Fo28/2lNbbgb
rSl+HPu8OYDGln6i2Vb09hCZ002cRZ6b+pryWNaS4IQpqhK2wpj3WtnFwEgFv/qKgHUo20Za+F/k
KKIeWoSF2T94WZZegwgVqJGKTfKo9rX13Mil/5CCN/jSj/Vo7MVYsa6mXvayw2QI9W0gJQZ3vRb6
u7SJ9ceuSDC+7k0hkW4bMSmeNNgcN7KgR79yjTzR7ieLUrKq1v3O9LPWsvXY7Prnps8SJ4rK5lqf
jNHV0jTaxTCGxq0ze+XGwwwKBYZZMA3T5EXC1VtGqpl1ytnAd+EKE9LWQ+qMhuUC6MA6KPqklT9V
PEvtgNOztePr76Ofu1l+p4nD98t31Qrfj1f6yY9ZpGW1KBa1H8/Xb+IjYfAxzVI3Mr4Og+JOrf8r
L99KX7sNPDLPBhWqeuuBu3qDnf6ARaqRYM5uZsNc8uqj6yhr3bbM3KyWgZyqWBpJB1VtdnoSuCkt
AeR6XjcmYL7wlxcY46daMWsYo6h4nhAIQhmBVuEC06vvcaC6QR3slaz+2iavOSYrdtXlu0bPfTcp
Atsqho18ZHUzULQwyH55Ai5rcUDPMOQygFgDFP6gee13PpXrLrvO6HpsjHQuS7wb6Umo+aecPF1y
AdeDpgUzLhSlG1o7MSp3OYQcPGPH7kUPr4bgupU30v6VhBzm7PyQRoEH54fF9MZionqUhMkkuQe1
qX/BMO8wTSI6UZnhFFX8JGxRSNfyL+gtCKxA5UYSb5HiBb4gTElLyLAOnR5bZl8OEOc7eonTbLmr
rKSTEt5RVCAlHjDKUp2+y4JaLZSR/Et5a/zeNra4R2v74zTAPL8ni8YxKJe5SYC2KUM4imp6n/Xe
5wTLex6GSele3iTz17bcIwp8OwQkf1e5F8sFsoMrHPCYk3XPVf8SRK++vlEhXJ2yPyGWTJlgFMZC
6AkxKIOrD7VbV1f/aRDLHD/zJrXXZSK01XezO7TGp3/oc+ApMZt00BOg1bFUf1FAcYxxLPGMCAOA
PliK5GVtC5L0OZOL2y5oHqcAl+my3+qKrX1Pyqw+hpcgDK4lwTdWEvjfolw7XS0hJPBdTHfkbEIw
7erk4yBuwGDXdh98NwvbMATK2OHnuw9Lu7ZW5qsqlj6W+S6ZvgvGzbB1Mq1FwfRGQp2L75Vyw3mU
NuCtKSqsV5R9qCF6eoNdKlzpf49uUIAN/4mz+Ja0wmr6MBYZDTrQYm4c6im5zUkck0zcaBetbXKc
4k2yn/lLWjYTB6HCEjZgmbj+bxNzukVv5fD3uxylRu6N+aXOW/Z81sZOVLm66eIIreFDOcsMtxxC
z8lkmkf/EGre6pSiUdtZHuK9VcVJYlhzklDb4XCdZT8xr7ocY3XGIKzPPnxQ2LX57ycH3SglbWlF
AsMZHmJRsz15A8e2drTpJwEW8+UHftg1o1c7Pp1kOFW2WvZ2smVRsCLkyccCVRSYMf+jfX0+Dj0M
yyCP9ZnOJpaHOosp2mjNOLpCEAnHIO+b22gqKYgWipZKjm+q0fNUivWnvMdJxUul4ZArU3ZXVKjm
b6Sea3N8+tsWH0AzmRUKg2yZKutArg7HXOj3l5dxBS04jx+npVm8iA7+4gYpxShUehPh23hSeSAq
z1L5pZeDQ4wlX5HRekp/FoX42GnBRiq7Prj/BV5anACHNutwZOK9SNr3RrDPpC27sfm3L2/Hk7Et
hb6bKQ+kQtfgDmbiS1PIB9+rryYjcApD9e249JFe1h/qQv1yeVLXtu5p3MWLIVEqnNVEhpYKD2Xy
vRSujeLT5RBrZzDI1dmdFttW3LnOty0WCoNpeCwbJCiDR6b2QQc4In6+HGV1jU6iLDZgi+BGnI9E
6cMfZnFst7Avq/8+tzJH74yv/P3YODlEJj3jpMz5xjv5RehvY3Fjd68uhI4qKF1zqE3LWnkFhMcY
ZFrBbYXLnTDYY/nYTeJG9XU9imEgQsu1y+vjfC36PuB86BnFWD/l/a4cH6p442JfDUG5kKuDZA/t
7vMQvmQ2XdNz2pbj7/TlHrA8Elj1v+yqkzCL9TanlH/XYCRldNTUGCbCQdVfxHSjt726eU/CLCbM
SkSqGakPdmY8pMVtbBxbATsf5/LmnX/su6//TxR10fbtrTCbEp8osuFM0a1YfUVXyZKO5rCTtgSS
V0cErI//cLQBSnO+PkhS6oNSh40TSbfhBGElio9R9QNe4gYcebUAgBPf/0VajkqjUGRyaDOq0WmL
vanfaMWrNL4G2THOctKkYxM9pjg3+1vtwdX5PIk8l5ZPPtaOUoPfZDF0zgC0wFPa3Crty9Dep9Ht
UP49AI9rCfmtWfYTAN7yy00geOoZmEkArR8q7JLFh6q3Bby4t+7Y1S9rzmNnPQLKCfPfT0ZFUhGl
kcfKhSiV16pk99b3Ljhe3oqr59xJkHn7nASJ9apprYhFEzTPloYnakaXA8zf/3Kvz+0mlGTEGQy3
eEPHRZeij83aTLydmzFwJj+5ywfL8Yv6KjOqjTfh2nY/DbfYCn6j/D/Svmy7bRzY9ou4FmcSr+Ag
yZI8T8kLV5zEnGcSHL7+bLjv6UgQr7g6J7GdpJN2YShUFQpVe6P4roK4Pglopod+33zhDa5VHq9N
S9gc2W46MFtCDrF/5NENWrCmDEnZbZ/419dvSQtOJyRsEOkHY+g6CDLwQgwktDLaqMMaovgC7oUG
UCHeCM7zzpcVzm3eAxOam9fCCyWwq2T7MHtr9B0wDftkL0ePkk6B0hbrh0R9TgsniFaC6qUFPR2B
YODlAJ1WQ4cRdPldNj0hs0mRY0cyiJIk/gu3iHcGHCy0ZCLnIkRBlpzmsz3C/sbTnSr9qnNfW0vn
LG3bqQh+7k7OldS0TJW4iKlUHooEBL1m4HeA0ruuHYtJz1M5gh6mIMCp+gJyOrIh2Y9e8tDoGZaf
moFWucKNJicnd+MaL/eCwYWaaCrIxQCyeUETMYNXFAEBpCpNTRXlg/UAGgYUofI0Bngh7FfOwMKh
PhMnHGpWxlmGNy3kSMLmvi4KV+8Sn6EQFBHUyoIu2MMzUYJqzAjJ7MHk4QzLvaZLb8LW9K7v2dps
BNVomGRpUwcRLL+blbdJebLnp+Iv4jJMBHjeNmg8sFWC368HnZjlDDc1Dk94HDDiXdGtbMvSDe1U
hli+poCPqugqeKjJzlxUAbskzCkQ6r91VknVsPY64ECB1wdwa9PD9UVcuh2fyRb8ygTSDmIMkC3r
70nlDelNVm3L+HWuvTZ6CY1tpz1N9W6oXF1+0MwVC7Jgrc6kCxqZapGu1yNWNw91J5J/NWChTaOQ
BqX8WlZrGC1r0kSlJFmUpTyGA3qFov3WGWi3C0blfI+X5pV15SMX/DWu2whieFuljtLhc8OlJZXK
7AAzM6b61qilg4wU19CF93USId0VfCsLPIR3yuOQBne2HoM64f36EBZM59kIBE9Q5rZElBSzTUa8
mNj2oODhrVEAIVSvNZ4tLuzJZIVDAnSfvJcLTLaPjX0khX6lGzcaYTRVM/Si/fqbiSEpDg8L4Hsx
cpTDOcoKgHo7Rr0D4uFc4jF1c13E8oT+iBBsSxaDOl0aIULBe/Vo0SqdkWI4pGyTpK/XRS36AF6u
gZ5tjsguKKWM5/C4MSBqyragY5S1PdjpdNWLi8fKrFfO2/JxB/AbSmE4zZ8IbQolqAdVzmDOQFHc
ogKwNPm7/UyTiR0zo6UGqkdVM/TMOHQyRaUlyLR74ycKa1Yi5sUlPhmJcPSjSBnbmfEIE2WdA4h0
CjTUoamocYdoxcCuiRJ2U1YH0pkRJi1ZoDU0UZ7VpW7T9DRhv4GYsrbGC896KqgE/l1jIZaoEiCT
GxXETdLbCFrSHh3VHMY4BC7QMzHv0bRA4zUQjkVvaAO0CazqyLOIdUfSrJp92UBo0Kd0Qp7CNqsH
tBAo5Rrq76JdOZHER3ISkhlGjR43HZJC5L9i9CkwicrWyv1jWQhwXkDdbaOKSbAosd12qSHnnTN0
CE/syk9a24/kNYKL5VX7V4zoedN2lObUgpgRPfaSWwT3ABgayEpuZ02K4GNtNKZGY1ZgxdKtMX12
5D4p3JD8d45LRJIcG+efNfuqDDvZGBvVL5OCphgHrqfbyW38U2JF/VakyW+FaZF33W6tTUqwW3nW
2SQNsHRB+mlOHomfARaQhf51KfxoXrhRggcv3sKPmgDhLBlWa5Nowr06CyPN0yszdPUp/qtQ8kQK
n+vJysUjiVCkAlsUgzIJV7iNCpqrANxwKFe6Pp9Fa0903OL5SzgaS84llVkeawq3eqYFiiEVT0VA
bP3RQTXInYQ66f+bNCEEmPU+QqYJGjE23V4LWEvrqgWqMlNQ16fJ4H0czJjmhJQrNnBROU6mKRzf
PtVR3cGzFc30VOVoEURRTzFvMlVzrs+QfyNRP4BoBH4GeE70YwjrqVus74oYR6uwURfVgbK2jOmk
Sl6KDKA8t25uE2fQsu11sUvbCBA+dPOjyhJgyILy17EeAqAAyt+NtyR3ouYpVHZh/hFVE22SNcbK
xQvCqTjBgZXA0mIygzgrAhSacWsVCS3lbaDdG8NLHPt57xTpX+jOqUzh5LEKuJdZBplhBxpifVc0
GR2NW4QGsvVgr1UILF3AVQ7Fb3HgQRNG7PxgjCPa0m2jRCIofkFTgtZtWgn5zpAm2oEDWgPocLRd
K1x7vv/inr3UoD+CxbM/1IEpVRDMgoKnkBP7R1m91LhXSuAZtGucD03aTV1Ke7NCVWnjlka/Ybm2
AYsxJaT3gypx5ULzTWkNPZpP+trYBO3u6jYsNAnaPSM3qgaPhfmejCsnaCk4QskECKRQPoF3XkFG
04A+tpkgQ4rQmjWRQqJtNDC8X2e9h4K4WxDQDivwOcri+TkRKhgmlluzPIYVQiSrfEnGYWNFvVuh
djeOSx8dig7TUT1df6vkeJ8Yn1o6H3XlJZMlqgEnrQCKrK7NhyYoNtfP9bIangxMMFyyGfYjA3ad
o42ApZXe1H7L2CabfupGTAvAZlRHC+Vg/e663MWNBo8Xxw8FC5tYcFEkuASjSBnrMRZbw+q2qh3i
qXrtNW7ZkOA9ETYLZRcXGTtUiuaovMOhZs3kgOfOQc+716GDzECnDlArn/WodJmFStI5WlnaJU/O
nzL/V7Rgw/QB+S/CbVhvspu4rneg/lhR5eVV/CNCsCHFwNGtU2weQVUuOCphQlJaIeP/N5v1R4xw
YqoCdWUZMjZOnI5uSxIvM1tvAHzzdTGLru1kwYQzgke63mq5a7PjnTH7dvlIYPzTQ9KDOHLbr/VQ
ri2eqPkdUE3KCfuTKW47HE3zYI6/rs9oRQXEQrMkCQZS8QBVKp9H7W41jFv8/oCGNNBBjWIsEaMU
IL8IF2c+heKua55qsr0+/kWrBe4boAShPQZAhOc+CoQxpZW1OKWdnB6G1KSakjwZ1bOpV9vGzPZs
XGum5t/xwgGcSBR0oM5NuSYqJJrTzgTNO6oNpK1R/gJMxfWpLe7+iSBh9wcih6gDgKDIvutbA+yX
KCtag+hZnA0qatFaxN/qRVeTDrOUgBUZJmCAg8mzcSdPAKmK5HcZgMPdLK/s11IUqtio+QEdGWoE
xKYpvS+DoMwbPqltq7/ZimsSPB6s2O5FrQDMIYJPsKSgKu9cK6QyADOKiaULzcxtuoEmWQ3vic6I
cFtEDZXKlTvE4jL+ESjW1URdWcX5AIF1ubHV26bxuvK3bD8ra2BHa4KEe2so2aA1rfnMJNBWdC6A
zdL0Q1UcMq+8Wi2dXM0CdDb4+zh4BP/7kwtY2GaktmyGUiEVDb7MU8na+/2SBDzco+aZ403j/J5L
qAAoSUiBfhU8gThzhcaCvyiaRAkKxo8WJ7DhmkIgqbeKNisBJJCUOeGAqjY3QiQrDSvuZ9GJo6wF
iPOACLEv2tmSjiVBPQDEgSivVobE8W/TOrD0OVVfE8ON0hu2ltLiKiyYIQPBAnCbcGmFAxcUIWja
PBprENmP5ksJoJL8rtI3uGTZdoTs1p29ZigWrBGu+ng/BTw4qOfELKWqAvHNVAD3LNc524wEyMUo
WmfwS9nau/CCXgCmQEOqFzcP1A/zM3CieVlcxQwtqujjJLJvV9OPWZdXlHtxNiciBCNexAyWz4AI
pa0pOITdbrhjazgvC7bOBpIRGERg7NAiLGyRWfeJFlcQMmu4G4ZoT8Z0Uh8PDdcdxZL2QRBuCsDJ
Rh5DdLKhkmstGs441NDNCF4MvNgwfaMFFHgiBWpvsmMVPV2XubRHSDhC3dGWj6JnYW5AyqiSlPVA
ZbZzvwiqXWY1KzZ1KfDHtP7IUM/1YDYiFO+nkJFWQBoA96yGjvKCt8f5TefOaNCa3ajzo/C/JzpR
UQQEG4KqIvgP0S6RooqJPTTA57sNgt/x+FSukZAvqgYqy1BqjUN1kayQR/BjTnjmdbrquSYKDbWf
VpbAzL5e36YlPQf33L9yBCMeFTFatDrIKSsn1UCmfqt0KxH+UnEUSrhVE3kCVPOiKvl8myQrzkZw
EEL78vJhToJqGwDzo5k1EDvIergFC968aeSqOJRKtAMl2zcyAACxmMP88fpsvzLqglHEUACcih4a
PNyIOSBFL7RASUfAkWdjmNGWWO3rUEbhvZWN1c9JL9BzmQyVBZIG00hd1hb2bZRGpqP16GoEQ1dS
bPHNy02RWmjwr+GcDqPdDhaY5MywpPE834ecejiWqnED4MH6UEVh92IAw7JBnXQ1yFQOjfi+GHXj
F2CGyVs3qUj8gkD4NSaDUrkRkLoe4iBVoMANHcHlBoxSNbkre36DCKrJBlcFi/0yncrPIZKmkKLR
QfZCYGPdK0WNQKZWevVGBQLHXxSPYPkASsZ5OAmYds53EghCZSjb0Ba8vh8ypdnIUnEIwvAvjC+e
7gHfBJJMDFuw78YY5maVzBzAzrqrAM8y4RWYGmB7vK4OS3YRvFBIXOEd1Ab8jTCfuVYGZuX8lBFQ
FpA+Q5JoMmu3tlj91ITtROewVB01UwZqAkLcU1Fv8nx9EAsBG0GanPNnw3viOfF8TaNgrDKgCgEt
skR8rT0lVUqB/8yGlzGcVizmglU5kyUYTD2ImD5NkCWRG9JsjKg7gtkys6SV8HpRDlIiCHUQX18w
jiYMZ3AOsa5xpNoPk4o3QkMCsBQxAYEwm0bxcn0NF5wNYNKQD4Om4yiJZBDFmMboUsa8CIhuBw1l
kMPazX7BUJ6J4FM+iTlYB7C+CTDBzgDWtARM2ESZ3I6tEcQvi0FSCXEUfKcYEoSxrZQTV329+Why
dBQHT4n0+/pqLUDOclS5P0IENcjDyGgTrga19ZWoQI/QmL4X8k5RXrRsYwAdpWJ4xbvtUVi1phsL
Vy8IR1QKvBRUoYmNhXMkZUX6hV1ttiCB2w5tDgj929S8MSO3Rav99ckuhMEEOO4yOiJBMI5VPd+3
nIHEd2q4ylfDLkj0jTKO3/EMsC9DdtD1wpFnfWdow+t1sV+QDYKngVxemIuQH30cgtxB6jhOGPSl
AGiKXb7AGQGLM/dnMm9bW6HahBb/JP4IjU+57p7sSaWRmrzB9Lq5AegYVJ4UzfcU7O56O2wrAOZl
KltJ6S4pGxL4CD05YB5aFc/XJkOdr1wbWBu1i/cDHtXLcrwZrbfrS7G0A6dShJMTz3bRo+cah7Ot
hlsdwKRAP7VTraWyGc87uWjTx1Qmm9AKcqcah/vr4pdsA1hCdfTNAqgERv58klUQSmgkwolKxnbT
qeWtZvzFZQF9XX9ECEFUxpJcM/mhNeT4gcn5YxINDq//uj6Tpe3CueF9pYhdDBEpR5/adLb6AneS
hqCCZvbVat6RfFoRYy2dUE7ijHsc2hY1ccVqK2CNqpegiImUuqQZwdEBSIYxuHKeNobPIsP0bVaP
T3Zfsdsqy1I3A3oc/pGEQdJYjruJWnLUqjQZO0D5AKa4dGWjkSaniZL0HkS82hEQEi2aIQHdWrVD
CNgPWR4PAbPmGz0JcgBfq0lIaxLUb11AgLQVKXlHO7OLD0PbzA9EH6rnNiHzDcNDucu6arZpnJtA
+CjBVBVSraqSxEFojXJaQOCwn5qRhcwr1bLcSoVC3HCMgnt7UGt4eNUafFCxFkCw1dlGq0eSULW1
G2SDovuGATBaVupgJxXBLi0ldWdJhqdUs+YXlTX581ARvHGT6Q5Iw/NGNyT9YNS4mdAo60tw9hUp
CvFG1M4DEE3XttPczq9TYyo5HaykutdmJNcpgEG6gE7A8fHQy8mex2xUNn2dp9+kMFYAdBCbeLCU
QC28YiMX4yAbPNQKXA74bsXLmkqktsgsXKJQGmcdwDpd3fbg79jpSP+84l08AJ5G0Y9uJY32rWL3
SQGYium/c95oeBL+MwrBLWXIP1aDgVEMZD6MqQVUpn5z/Qgt2SLbBDAoegtBWS9ylA8Ip1udNbDK
tgLuugjX7iqENap8KSs/SrlE35u9q8y1rOZSkGcDpxWcvyoqh8W3IkKAF6m1SI4UykGNnVIKUSNa
IOu4reS1XNNS8HUqS0hd5H0y5hbDMlZWDdiXPst9gLs9d1ndPLZE+gtmA2zbydwETxfjnEt9CXnR
nI00zjrUTE7SwY7j32mUHScrqlwgeBSeXAAtpbaG5vP6pi7ZRXwDIMegrtBAWujcwpcTQGSyDgNQ
aobLkEZKL5iGj0Bq14pRlywj8LyQVUPSmHfynkvSx7pMEAjClenBW5Ex5pAaBbidhoduA6wRMkrC
GwO4J9cnuKQ9p2KFHU3Kqgw0nlqrG4tnWmPL1VPECAUSOGuE0dxXiXHLqSxhN4umaY1EwmICn49m
BTa02l6fzfJ2/buIIlshWnKlNoEcJ7ZvTQC6D8O+ST+uy1g6AyezEAG17F4mc9BhxcLiM24kinsI
ii/Cu65mK61fa5IEowVUA4Bq8/Xq0PtXTszRhyfN9qZ2JYxZ0QGRYRtWX5vGHDOym9CzZr8kqTvP
bj08AVpqxR+szYnryMldp0BdFetS7JCcx7QnI40qIGt6dbty/16UA+AzVFuj11QXrwJ9SDpN5VZR
6yK3LNzGOFa6TS1lReOW5SAHjhQrrgGiNtRsAiBRxRNQSISz/rMBVJVueGPw+Rdaxx/L/58cQRea
Eg0pmoV1U9TMJ2Z9kI3gNcnsGzi0NciftTkJYW2Y11ObWcgdGyT4MJH8oSFKQdoms+lQWo//t4kJ
CjGhgapuB0xMgtblIW3M1KvU5yBa811L/hl8gf+uoGjK1SnNeh2C0rGgVj96wFmlMnmdtclp4/Q+
byqAyNcr+dw1qXytT/Qd15DIQG847GtyM2SyW5kHUMPSSQG6So440o+63L++oovH+WSigieRo8GS
QZWGez5TXdzuaKz0T2lRI0qWnK5c67lf0xbBg8R9w9AAB3GZMVEt2JkMwGLgl1mjSFyUA3h3cFKh
AviCTmOYykKZJmTkTVLuowA1KmglkpDRMos1AtDFFTwRJUwpN1PCgCPIX2gQzf0wxy1KO0A7UDiN
+RfF6ASZSLxyAvAdcDWCU+xVe6jyAobK0MB5PZU/rCi7qVUVeFpwj40+rhispZeNU4FijbNhAe2P
yfAquFjv5Eq/MeN234byrujfQap4ZxomVSKoaS7jmGS768q56KFxDVbA96sQPHGcn4d6zEoQCmMX
M6lyk1oDIuNHYAQrUc2irpxIETawzNWy7xJIkTnWcM92cpT4fYoLp1GuHPDFCw7KP4BnhUstck6C
XbGReWjCHLKkzlNZ5qZqjODbVYHe1+jUDt0x1Kj+F13MBMlyXKGBW8kz2efrqPZmnWcD3onqKfBH
c6ioArIvU+pW8jiL9uuPHJF+ZYqkIcgl/oiTEtCIfUeieih6yuxNEjDHaH4aRPeuqwjfnIsw8USk
kLUebbUwJA0iM2wYiVxEvyx32vp7ohTI66zs35o0wbHOdsVhb7GQOi+pfAqlR5McI/0pQseuvgKD
sLaYgmMdzMLUCxmyTFZ7s+ROhd/NCO1fgfZSA94xXe1AXpMoeNe0knhFGSQqU+J3BnMTEnrDrLgh
TnYw5i9ZPN6Z/RqTJv+217ZQOBMK2rGYXUJsCF6svM7w8mSsBJJLNaMEsR1AAdH+jvcVYTHVwoJ1
iZEFjaVDxF6b+r1r91roKuo2KZFTAI+uP88ZDZIHW46oCWRzY2/1O60CZWzsXNfZRbN2MhhhnZs4
b9mUYcLMfMz7yavSPXLUK0IWV/VEiLCqmTYkxlBjxml6ozUjcEf+AswOj5cq+oV0VOtfcN9Z2Kqs
Y8g2SlhChf1q9YDKBQVozsruLa7XiSBuwE/ColTXUCVdQxDqlmiJxstQe1XMFdt1KUQHeqeMBLSK
ZDnYYc6FNOhXAygWNyT64Egs3pS9jsuN8p+35VyMYEHwBh1qqYa9t1WVeYUtB94Ud5l7XcMuXdq5
FEHdJRQAAREGk7Fn1c2T1yaLaR18DMb3v5ED/G1ee4x3HEGOPVZGkpmIffQOhO62vm2IVVFt6DaA
7Fvj1740T5gUsD5QOQJ8RvArnO+QynGURx35+x5qEE1PGjpwLTcCKAKQsHGTx6ldUbzLM3QuUdis
PNLMNMxk+DNzvsUdh3YkfLi+gotq9wXGZ4L2xiCCbjNrLC0woeMQadlHUQz6G9pfgk2QkjXAm8s4
FdRUOuoZee02noKEYCqrpHlUJh3vD2l5Awgv1qHMApnx+hvedq5P6tJNQhRIo2wD2FOmqgoGbpbr
tu9HA9ZWuWmaN8V8VpIdeJInDdZoZQEXQqpzYYKhi2U1LKUZwtTMVfSjZgA8I6ay7bMG3RVPTeDN
a/RRi0t5Mj9h06YBpOhxbCIMzxjV+pjOQNtG/MGC7Spk6NJaaia6WwgeQkxT5CtCmUPASsnCtpV0
lDQ6EqTmWQ0IF+b2zT5/u751CxE/r6P8I0/Q+SK29CqxIK9IXzqdZvJtXn3HDcMh5VGa6Dj6du+0
ZMVgLZ1tZG9RuIfoFC+VgnKO1ShFaQZwPUQYQQJoeQLyH0+JCE2rrSq/2Pru+jyXzh2gywCXDAwS
1L3xAZ34FLB+zOlUQ2CHJu3mu1W+jsGv6yIWnrd1+USGmGCsDbVSu0bib+jN01zMbt//AIv3d51n
LiblXqn0fWWA794eNjV6o9L5DXWGKw5noerpfBSC2UyyOMIwMNNhqJzK+KiD4iEfS18JCicGN94Q
Ilw+SFK8aVgPfPFspYhm6bCcroKgUGmpGDkag3gcS7y6quisv83KwUjurXElN7mkRaeiBHdUImFY
Wy2mKiM/3VQNDS1X639prY+ALm23Fvsb43MqUbB0paElVjtDYjo9J/UGyN9hmVMJDBEde2mt0Itk
p5H/e278fEsFkzc2cHozlzpaLyUybvqaX19bSMHA2blitC2nd2mLOaKAJQU5KKNtER+YVnqaFrwW
qN6cC+Px+pFZMnanyymYAakNqgolvTADGqPG+KSnHbU6IEtHv5NkF//3mz9fR9zDLQXFwigTOjcC
c1cnLfrCcPPIP4eO4cJPC+Lmysv1WS3bmj9iBCXBizRTLH4CujnZBu101Dvdk9V6JYJdCvpOZyNo
BWAgQrnVIEZuH4uBOyX+KuxYibm9Pp//j0n5MyFBPbQ6mBLgcqNUDAn5Mes8I34zZ1e1NtqArjCf
XxMNZ45cPPKuhBaL/glY4GjNQIka55k53zN7bJVy1kOATmbG8DtP9XFjpnOyw/u3jVfGPGCPUqW3
bzPTa5c1fXmj4zXXa5Jc8q8vw6Jhw6MzQLsAgQXm3vORSFGVpnaKkUjyb3BGDY1fSfsSiTB5LZ5a
kyQoEC/QSqIckmwSOqXlFdVzKb+HdeSVVbriLxaP/smsBC0KkQTQ+ypCLjPz0QeFHvNan1A8VNHc
iNFy/qbEr9fXcTGCQ93hvwspqBO8s2TNJtTJsDagZJR6TwZZQGI6QeOy/oFMuKP3a3rEd+c864Cz
fyJUMDWkDuK+s7CmWvVgoRpQNvZZ+5bNitcqoV80HZoTkHZ5QJlrQ27StQrItS3llvAk/tAys4+t
Bsucg945Sp45SAyuMbruWfHKy+BX+/O1qQqxTjAaLE5bTNVqejceZsiEsDl5qVPTaci3XANBRjXs
OyPd1Kr5zQI3ggxgbTYOB5l9Siich+3cZfJPokQO3mA22ihtkjh4rJtk37Wlk5E17tSvTOjloDle
IYIz8P4IelhrE/BrO/AuGcoBDs8ZwCKjR9s5ucUxB7epjeJmNj6CstgcngdyY8pvVr8GRbDoj8Dj
97+DEJREqWfWYKOAbi+ZYJUZvuNyGoMOZnJ7uQYGauuOvWGtqOaiuzgRKmxXrOZpmUUQmjZUqzFz
vElWazxxgC1fPAD/zk28TvegubeZATHhqKDIqAEUsh+kkQLqrmZ8AQur8qhEQzE41hB1N20fRy1N
8rj/rSuJrtM0mMiHDPLZPbDryVHucrujYUH06WEeg+5bydL6oLA2QD+bZbSPwBTq/QksZJGvDilx
S4JLUxePUk+7qiI9jYCTC9IXO6tvwsTotqgd0falVSOpVEvKwwgQ1aey6WPkmkCdtQ2iyn7L2yG4
SZsQteflEPTu1FdI2GnDfFtYJNsk0kg2bdGCykgC4d5g98UhT1rLRW6scSd0972AjGi4CUwC2ilQ
MyABSOzimKE66A4E6dYPwP7Zx7yfq562lq2iV79klukHhl7caNGY+kZgyW6Bck/QB6KFf6ha7Vvc
pf192Spx7hI0quMZbS7cucujZylhJs2i3L7vMjZZVNMboPaZ86xsQVhtFCiAnMyfMhZwH9Uhb9+1
ehmVxKQC9XJNonFrE7yaoWzNAt4pZ7fpCWle7ZlNz6AZqO/tcYzuWvRj3tgsVXY1GnG8bGDyZ1yr
7KEsG/kbKK/IDlQX+I6B3eR+NVn15MyT0u0a5NJvwhRgbYCCDDUXyXX7BeAR3TGqJ7MC9qVc/ArA
0+OD6KkPnBDFFVvFzqscPi9r9Js+mRSTqlFHCj+1JzSCNkFgAI8uSPuRIputTtROVOVxGtvwQQ/U
iDd8ZMFtC8ate9wBwfFq1nb+3WrCoKVlElYxFr6RbOBxW2Qr64V+LwdpdwMuWulIzI4j1sh24gGI
YPo0W1N3yhn88pvrLmrRKYLQUzeBEo1uDcHVTxn0GqgdIA3uSp12U3009dn2gn74kSf2z7TpD1aB
URvltLsueTneIcikfFWkAcbi3FHEtQZipTFH76HS+oHWpk5pE3Dx1rrfaCxE46gEm4z3cCpnwJuQ
FFzSy7JYucRxF3xhjU9GIbroriltGXlrBznlW6CbbXRpN+ebOhnc6/NdtEonggSLywD4KyE5Dkzu
uu9p0aeMVklwMGTpWx/blM1r5IiL0QfKsjVetGXbSC2eL7CUpQQYSwlAT4e9pnyh+DTWkwLj1IUI
G102HhPL+++z5HwSnOgPn2KvhY5emz6bIFNuPjgV3GC8meBmtPs3Y+0lfHl+yHKAK94GcJB4yQkj
8IihHAOcRPJzOAKbYm9kR5hd10bplqX7MeiDFGVlgks+DPDMqEUGbYJyQYHNSBxWrCvAMTEX1AB6
bdTFXoWrz/V1XBSDylmgS8gQJBYjhf2U1yxAZFPO2yYF95d0VLvP6zJ4cC2qvnEiQwi+ca/QiKZC
RmhVta806AGvQeS2smBLB+xUCp/pSTwYTJPW1wqksKEBYmANht3UGVS3GcOVAH9ZITRcePHkhdS9
2AYXm0WVSBJEGUPjzYNBBxhRu56dui13Rt2ZtEAOI2psF2RIa8fta0v+LCde32w8FAAxB2k3tNWr
MgfAO5koMORLsDLnueMnT/mxorfOdv+wdz+Ju10r4vkyy39k2aoC6C8IQcU9glLwbQuR1GhJ5VDH
cJWVOzitByZxd3QlKlGUuXilE7lguHZMfOKm6HTe6Ayu4gQ0oTKtHMkdaOBZruH2KztwQbP5NS7V
wBMPOv6Vi5cMKQvlQbLJQGuPj4u5zEXpt9NiXDP9My7LiR1EmM7kD+4/o0rdwgndwLFc26lWLO8F
mBHu0zJ6pdDRDBily5oZZYAjRuZnpPa0izOqhG5DKGyU+dT6ym2wlfK9SXus0EtEn36tLYoqngBR
vHAjYnLCSpB9jFSKKDiD1Afbcord97vSQVypAWyVxrvAr7Y/mZPRgkJzJvoJwARn7aEE0HDCkQcA
Ny/OVhG+IOGK2/W5jtb53DKtTkzquu7edY/u/ojf+fzD96m/21GKX46+7+N3dEc3Hd1tNvRxgy//
+wMX5uKDPtIN/nqHXx/x7/BvPf73+OLwDwc/XP7FcajrPDy4W3zst5Dl8i/4dPDB/wn/p/wP7q/9
68Pr/te+civ8ab/Hx689/18wzv2KRlxcETjhrSyj2AjaoKkKEbfEiAp5zHKbGrSk3/9RTu2ucy06
eTGNN8xHzbqbO78Hv3ZszQue5ptsM+wH2tPXypXp5y/bCX3LnW6klbEpF+qCk8MpTkDzJwMQzhQM
ZqaOTV5KWeTs33Oa0pAv9c83x3MeVopDL2BPcUaBk6BDHUx0eUPWuTZEAGwIjAI3BHXTuNj0zebQ
uhnFflx3NF8w/GfmShAkeJpBU8d0igNA/NL8y2QBzhTabXoa/qRhkvwzx8/9+7t7JN7xzqe7kU98
c/9Tpwed1q7hVZ7h/aT3CFMpnm/o28Z7crYPv37t1wi4LhwJv5cDYlxDNRMon7FE5wvTj2gIV1tk
oKqfie6ghQ13M3YzvQ8f47dsxdNf7ALUD7pIUMWBTcdGCPsN+BmFzVIZOe/+h7/7ff/Tu30KV03z
ZaEIL+AByxeeoMDFbF08t0mV1kdzHjuvBsVeU3rA6lLH265o1dfD7ulm8/kgPgLnF2iWOYTv+eKp
gZqVKq43DszL0X8//vPDh1U5wrjwj38MBTcW3GJsuP3Y4b/zz68fnke9gh4ODszGw/bzYevuH2Ac
fr1ur+vlhWPAUEGHbnLOIt5IKwtuNK87Qw/KHvSLTuvA6MVfFsvZrrVIfj2ICWsCaDH0hAIkCYkJ
0V/LQ5mn+YTF59YMthaT9ujKKVvaYeDVKcj+gVkIMYFww2g0kud1DPrFlO73r3v3+N3fvOH4vHkr
W6zwm8PFdE4kCeZTLkIlIBEk7Y9HbBts019sDJqNFUT2IEkGEfq5DsUlKZM2nrkA130/+r/pBurg
bFds7SVaARTgVI4wEYXlZZSWkHP8/v3j+fk5RJjyDMPDg5UZv8efINo7eM726bNynj6fBsp/fk50
ohH/ZeXd7avQVVxa1BagYMKGQVZFxMcGvYkg61SgKfy47O7gkuEj4Si3WzjK68t8mT/9mv4fYdwV
nYSsgwUvaNRcGNw/HP8jvDymuuUO+rqoCxfAjxpwvG1gvn85G+EyKiMtMnUETKc86uDRxo4fe37+
eQjwFQ6syVxeyxOZ6vn0QpKOfVt3kIkac4ovwL3D11fMNkUE+nvztrk/3B8O3somXqZ4hckKjrWv
mRrJKQTDApbU958335zbNaOyeN5Pl1QwtFaoqFUT8+m5R4sSWM/7DTT1ZU1NLl/FhOkIHsqMs0ZB
xykEvbv+boObzYp2XNxnvrTDRIiOAg0U8Yjde1pSFlI6/bNTe4u+g4Lcc304/8r7+WUqnS0/AytF
r8vH/0SscPxTLcjzWYFYrh8pfe+d91eAFsIdTE7n8vsLIkL/kcJT8qijQ9RBN29AfP26U2UUF0r8
xPqvOKYvsLILK3AyMMEx2WAhnoHp8M9pgRK5x68vODj88HCPClfJDyv/gq/4ccCvX4fpK/jGauEY
r5xhfl6ujEqsgpbqoO7ls1HxkWFA/3hvPgo+Fn4J8L486doINK7S4ggAMoASLEBeII4R1qUsSWbo
Dfo7ueCvewq/qvBbyBtmf+vccDPpPvwPZ9+x3DqsbPtFrGIOUzCJEpWdticsh23mnPn1b8Gvbm2L
1DXvOROXR2oCaDQ6rF5trTk133mrG8HoKZXAs6EhtgWWUphZyibKmChQBTxIOTn6xCepnuod+Yv/
JjLgr0+9KRPfQPAptnvSL87FdkwTn/T1df6Ex+VYsD0IcnaIhc5PT7vzpiVfPmLxz1X/dZFr5OEH
gH4HJLRw7wE/ujV8JSNLUcuwMaaIkenF+6qJsJnek3ffyZ3oUpDKjh9Go39fm3ixfFDQLaFhQDhg
B+ijRwLwVjCToFl+QJcqfb2OeE8fHuiTgj24jgRe1WbtXJaOFXwquJoQB3ISUJPMBHqB2KBjlGeI
bE8f4SZxrGnzV7CZbfEU6u8YtaHLBGUMHRxVa347NeI3KkHdOTzS8LZApAgn5XatvRzIjNwpEP3I
2y+dET8lTt/bnB07mV1vyhWbsIgL+Zm8mQqWmdSyfAF5ncVduZfuhdcvse7VBn9ye5d3FYO1lZUr
/78IBTgebRY0gzJLalViy0S9D6FJoiu+8RqeJ7fbfNQYYPKV7WABLdRZHss1B3MeA///tf4TO/MW
Qk8LMQYKYjVeHy/n9IvVwTith+yu//M8GqnzCDTLKpaeWo/FieJQkbgCYQe6j29PtGVxZya62Ekj
5Vb64O3RVvflV2M8nKKEjMcAe4zkEYke2Z1s/m5dF0Hn95p/SJ95K6VWT6UI1m0ySmQCAOIJDw7o
qTyTsfnnNd7h7w6j5VpRHkCsyyOPPdPePA2BNgEvEYnc8qt84mHOkp3scPZwyV+GLai09BLjB8ma
ibgrGI4tLg4CCGSfZ4Lr2OvagoHgNDWBhzDRRlPa2U66JKR3R0u1tHO/GezIXM1+UV2dL/mn5JlV
ZBTP4z2RHi/WRvhtYYmnhhDfrX1DJip5rDeZfRYc6bR2tt99tjeiQfOBEdsSZjoi6QTCrVvN6jBc
CLzoKXI6AxKc/kY7CgS9Q4ZngfvQCnex2ezSs6j7SNWC1/zp1NsglYf1ykh6qo/QgZ1niofDZGd6
7vDENx6TlZiLp8uff+P3LUecCtj7AkY91XUi5C3mKBry00AUExNKTeHwWsAHAvrPbtxw2+mpE5Do
IJ2Ti+akBsyAzTzkpuSsXIaFq4EJAjDsQHRT+D2iwNsN09A/wOaFiOK1pfAkrAlvekZh1r498oTB
Hk6fKxIX5nwmcaYdvgb8VYKRJHrFWOETA+yhXurZzndLXAfxQ/o/5KXp4zTb8ZtFzryZBuNpgMWG
yHabMfsihcC/mj7o7EuYYkIW4VID3VH27wtdRkUiBgPjcdYEbK2EE7/dWoGRpy4b5EDvjPLgE4Wo
W+WYXsBDoPdW9CUbgBwgMx272eFLMHtySHSWqIeUvPXEf//9Y5YZmNnHzB41lOlrqckxmnpEPlCi
fW7iSMAs6WLw2XtjehZ4UEo9R2WAJ3JOvP8YQTSTPzt1dAzwZT1hM0bkIlNSHyqLN5MHsMhcmg23
mexH8A1YCcGUFaM5gKxr224yXVsBOC6NIj5DBeUQquHIeSz6CiofTmfYIBHVfNQS6YARd8Kdb6pO
8D4d2KNk+3oamKbmcGsXjZ72TAdvJC+0AfiJsoPk2gRIpHsRv1p7OtYEcBlpz7yWbh3ilq8ZxKXf
BneN40BFgyQ3RtrOlZAdOzliMLFMj1zBiJzU7E3NxNEzcKQFO/ryH5R9p+ogOTKGj1ZvG/K74t25
BbcfMFO8UJNTwUOTMQ39LGYzhYRz1a/GfflUrXE7GP5u2IlfvCkSYK+yXfwggmpJZ7eHBuVEj4Ct
e+2LFs8TtoQ6sejkw71U2NkXJclUxG0HPysQ9N5EWzyTwBT3bxNRjQbjIsloReQpfoAn4uufLAam
rnzBwv2hH0C5ckFcBxX8jpZ/ZINEdWBiRcIHdCGuILUB4tE/9WTV91javVtBs5WWYpQkPKZu6tI1
cRWMWyBlQopd6KT6M//BW6pGvJXXbZmSmS1u9qDEaQayYRkyUYB4YLesLv5psZ9/1WOoV8jope/Z
msh7+wkiG7S2wMuhTtatoVWakik6Fq6y/Doc0eRSoqyE977b+Laiof45mWZvjNCq1FhTpjt2lRMk
RCdoiqKHKc+eFlWuBi5Um0SPN1FLhmtmaToAd2YNqlOdQVlY+zvJ+rT3rWEi9W6t5nl3u3/In8cN
bBQWgjhAPiY5nRVHrvCcqsak53ZvOhNF/nH69fcrfceI3qx5jj0Jhy5qA5GGJjkBpp7EW+UF04bf
Y738GLB4IzAH03su9mue5bIfBncWjEVwVtB+JsGc3Z50E/LoOZl81Itc4bOyppd0KzrCvsKTZgKH
kpF28/ta79jPG4nz/Y2aGpcIaDidHXXxNd8MRnQc9/6l2yQk3Q86rLeenVkrfMTEJ2W7OjJlkWG4
XfF8r7OI89hQhvzAYY7a1UfsWz5FRuyqD6NvThslJplePvCHiVmxUsuQdCaaWpcfZmrggjj2BLp0
u3PZaINYTQ//jhpp0bp+7I1hy+8QRRjCw+97/k0JcftUgsYWgaGC8jnGXczvc+K1MsMnVayLdvgs
4m3CGt18LyBU2jEmJsc4mjsYIow24B/GRLyHFxAaO8M2fPBeyk9xRQfu3DF8D6UJpsOm4bPPTBq4
cCZJSoCb887ihbPyrW92GlAVvAV/wYqNoif6WpSwrFaKPLxyFEWRD0OR4jsp/WP3KzATcp2Wxbpw
BWn2aEuAdoh/cls7gA08eqpd0PStOGnLRDeVyYPECAkBQDm+r98PmZEXKFw9lDGMSWewj0NIOiIC
2KISKLirHllYUWbXWKjQrynbMiqAaDDZ0dEcdLzJzD/Ms1gEITH2GLkVEm58k//jua2l2Wilv6DL
/vS7ji2wIqj6Y6IXmFtRpcWpqvytcgtiMlR9zFBfGLbEql4a54j5Sqou29FJNhQ9QJj80mxlotnF
V6YXuvaIUT5AGIVrSLdlQgLfgrYb5D0p4e+Ci62OaqHmou9v4XX0g0o+yTbAqGPyxTF8/33hyxrD
TNjMhOYVuOzzFMICwNA31We6jXVFFz9YIzIHe43O+K5KweeG44nUByqMs7sjsmXpewyMCH+u4IEm
znuo+3v0ZKUIg/iTZ9UOqCTVg39ca65ZegV0V/9JnmmUVk2B78lBrFeJBc7+L99lP6qnyFZWYorv
vv6ZuboRNNvRTItDrwogCKQT2jV/siYbOTT41yKRP9O9dEFsoVcHkCTKh+pxbdT5ndcY6wQUjLaf
YfTmnPGyVpiKFwsc6D6/NEf1JBbIeJS64Oma7uvRa34ad70jI4/3vKJKdAcXC/8heXaHJC3ItYCq
UvOiSuTITISzZUNQSP6ByRyjVZHQqHfhe2R3mb4aUNFf/006tSg/jFXIYDRdgGqBXj4B8OhvjhxY
/p56o9gydmitOlr3DBTwBIgX4GIi8T5Tp05IwHPVwDbK5/QN8fxh2jBA/rUW2hpbvXhb49m8+wD8
FDhTqziRVJ9PIbDXOYyvPE2bU7dD18RJsJGUZd1VE7yMi7AuELeLiIpQeWFnAqMkleQuxbPrnaMj
UP8wQ90WY8Z4U/j0Liu6Q0OP+enJoOalqAOMMJjb+1HOxYGPYO9bHdMIglRvD5kFOkCzNORj62AY
7lf40F7VtSduGRLxeN7+yZ0tspuUgClCyM0APzs0J1Q0hm1EPlmXRw6Ig51fLRLduyY/RM7bZLze
a+JAw74mzuQKO8Eode2g6YUZOvUH+8ETxR03Em7tZVp55e55Lj9XO+eGiOperDGuIdbjJ80Vz4Oh
WR785f5Ps/OsZNtdRrImk27g8mAxhUCjgCp+bvC5Vg4HKWljfXrpD6Ueu/Fp2gp6uGZ86MOxkEMd
BeBw6ESvWWzbRUosBRHk1MhuT1ek8q1wWzxnhemjJW03OuU1esT0I3hszu+6OwMgQ13xhH6juxQB
IIsFBVfqafyUNQN8Fb23w0tiSBbYFDbyk4XhRHq3l19CK4BSqVbtPo6k3ui/f8A9z/zmA2ZrH6RQ
zWUfHzAYewCQP8Jd5fyNXdmJDgKStnJGtmsEYKsyZ/ZP4MOhkcse9m8fdAQlKu0YWbIdnrNnaY+8
ImOjjZwzQ2A1V1ZLq0Hzk1Yo3zCGItBBu7MrK8q+VDN0taVC85WmbKQu81fa9g/tbjVlcu9VQRoc
hhd84YjrZ6WpeECIOZYT/JVt1elg5Tb4z0rVO3i8fkO4yKisleXds4SKgvlO8EYxu2vu6PdVwY28
IsT6JdGIdET+/U9NmmzD7oRzalQmf4Hwzdo1ves2AN8O6Bf4cDCCararmRgHU5jT5+WsWaKdX6YN
5RJ1GtMdDQVeMXHBk4PW5DV36c56FQHQPFrRleETzrI1xdClMRtJMRJErZ58Fm54GbcPDKpiw0ay
KmSnlC3C2yNPsoNvMbszjTrWfJdvKbdKhVQRCsoYzgefCT1vULof3oMMggV26GSaSYAaO688EvRG
aXqvtT2aaEYjT3t+K1iSCXs5kecUatBtfaNB+YqJCIjT3jzT14P9aK8RXN4JB0D9TLUds85kcJnM
3CpMFmHAKMDAvDwVvOk/Cu/sn9Hg5b3oIw5c0b6luQZAXUWhAgNZkYqcF9eVlBkrL5dpuq5+at9A
8P4uGMFnjj5EoOUrwKI/wUL/3OzV3dpMvDuFMIzUosyhoBXEV8jUxP84A6RAtRItUrG+wyEgZ4dy
gD1uK6dGPl7TmcdQR17UBbf4gXmtSG4WduQiR45GStNfMTKLhgqsHQBF0CqioQIz9OZIDq6mmRYP
3yIcX0NdeKnNK1Jbdms+fFBoR3j5SGsTyXuaswV5lGiEbkGSbX71rckUTOWU2aq5cjbLm/Lzm4DS
vN0fduT8vqe5nx4TdUhvgkHHbN4TlpxGowBSO8RO7JjNmsHllz4S0pmU8xTkS4AVz0dKDiV63HIt
TPTqJX4T9SoDHKt7QhOp5bvCgZS9LpLgbdtir+ot5r19fbGvq/kPagZuLyg+QsE0IagnSCfnZmIE
A5U6tFGic5gwgsZtW92yb0hfx0+5neyyQJ+2w9dQWzxZ2fWlo4/2TFo9hlFGLnsOiY0yIVTUBqXr
/MDtUhtTtAyWASRNQs862nmmiAwrrZF3koy3IudvK6e04BGBSN7OnPDykDloTeeeaVdR8YWztoMD
d+ZeBXQUVWg++vx9xffFa7TDifKiLeYdVplaisnUoz5wZAPdv1B6SGz0QTOnQ6iHjv+g2SDD6g2a
2fUOufNfZNGxAT++YGaNFYZNmSHCQOjB4izpGjwEGINhiNvSLnZlBJSGrmx1/w/7UhFt/QVevvlg
dERQh1dWANJIoffwhx0KA9AP8hXWz2y8ff7G1GS4iJWJIbuGhH5okq7msZfOKyQCS8Vikg8U7bto
9kNiyo1TX3M4cPYsnzkHDhV/rv+mwChs5GujGMyjB7ybDjJZY9Wq3LtYuFpwmulAH0DXblcbpHQH
RCmB45y9QOGOQWeBF8TwGwMHbbARBkfo+ftqAH13zRoG8SDKpCxyM4dDLEZhCgS65nSnWN0L5rwR
FlMrIjKeMlKfJFu+tsYb2rvX3OV754vOSJm+cVjvHE6ZSaGv5gHqX5jNZA5E8ImHfP1kt1b8icxE
vHq8awJnhlvGaDmfzSAwctuvzPG23a7xCUa6T18spmWQtVQXf0+ggi4zJM3huC5g/GKutZVW8qhj
gn/LUq4aCTF9hcgBObnk+XnSCaD1pkw2692Y9x6Ln6JnxxqlPTheB4gWjm1q1BdGZw6oe9n+nsby
pVPoJhlM/9ob2aPo+kCU/G697jiycCP/rX0+1jtTQZI9MVyiq6/c1T/kT5yBBzq6/mVe6xN33mJe
Oan2a4X1O4lNqDAddioAz0KLubfXKPd7z888lI6RRy3RUvXFHEOUsgsr2/EId13F7CF9MuVDsF1F
7dAfnz+OYGHGnD3QhSAEnm061+e1WtZ+qqObqdMI1uzGewxQiJ3YiOzWJ7/v8b0XAr4ouo1k0JRj
1NnMU0vlpOqQycV4M32ykEnQ/a3/t9oEz/65eIdqCxe1IPwnD9sBuwXoVObEz79/w51cBkIGEd2U
6HXCmM85g4IQSuA0UfEN45b9K/4paYEX3Wp6/CDp7Q5MFSYmUq41Vd/TLjiFSC9gxBvtZZxFK0HE
NBnDAzI0WKPJv3mvvDnBI0xzy/+bHYDKPGrItTrRec2ILLNGoobSF14lWGkMlpgdceX5k1DSwi5q
EuxIKoXIju+Csl1dOdw7S5RQO5dlOFqoOCFpc6vJTZJxZdKUcHhGIj2g2GewT+nWc5U9KDGRqd+n
n5me7pLtqqO5VGNIhtNBEXuIuecZR87DQC6xQiE5cvhX7w1Nii5wklcNxTzPyF86XNxN3wP5v02P
4iH4u2o3l5uMobRIIoEfXkOCYZGaY1JEYCJe/vJQn1k0Dj9qACj19meyl4w9xv8EhmI/cxviO2A8
RzNkgWpkpqso8KO/fTVTuHya4XcqSHLA9YTjOWcQLjCUVRNzPM1RCwkwJZvcBUdtsfM2Po9CFJKE
mQ0jt3a1li4vPH2U1TVa5URZbKYBYVoAKQO6G50/t09QblPACD+DdaZtbmGUJ/tQb1Yu89IZoJO1
MeASAHaAIOdw8q7vS4zd8hJ9tFHUTgiv5xdllxy9E6BZX5lP4pDwgI0wxhrk+c5bSUVTrg40NoAV
arZYUYgbL45huLmrdBW3osmY0bt4fpcOHRLeeuygT7zdjCmB5yvoYA6z+zV7+g1wvrXft98w83cj
NgRvkoZvkD4EYIA8PNe00hryhA3M9l1ey3rf0fObNdNH/Ie/GYRJ0EUB3ovAafc5umkMz8VwNzgL
24xwZ8Yen1vgY56Eh+bPykkv/YPbpc4MKIP5eInIY6nVCyj2nFA1ume0GYODiR603lxia0257lwj
AMtZOroDJVXU7m9X22CYdjWGUOcKZA2eU7xP6EgrCQYKEP8o6cWevQwMOtRWVnrnFt2IpYfwY5Mj
RojQA6sChmTDv90Mlk9ItRv09qW8lrvVsuPS5wMs4N8q52abY8phKnk4mTXxbeDosD6UbQ64NxFJ
bQ/v8QtmQhjB5SpsKz2JDEoXH609Hvc06+dX0K/8seh8aIvGC7DXE/ImJN5jJKgeXDXzL++AbAgN
MEVJ2t1uWFOr+5sNCJ1MgyhtXo7DTAE1rjBMGQ0nnSFt2kOqM28pIjaP0HTpqgt098rS+b//I3D2
HrdoGOVrjtpIm0sszx4e/DMA/JPOofHlv4HR4XRBc0KjJRYtEjMdbsEK648eDGSrDx8NzjEligUl
Jvw1BK6rOA/62gyrOxXHW5kzBVYzUL7LPq7qYIlf8a43ASSzczc5lA6gCJbkrD14dM/mZvDnImd7
mkhNJSsdBLK2f0kfQzd2BrPQ2cvvN/Oujv7by2/v9oeOSkUYyH0FMZ2lWG1EakvCcroVlVyTMntX
oiwYOaGku/cxGf7Zc/kcz5fg/L6WlS37ft1+rAUlYa9JekiJXM8G0ctzbWCKnrVmXe4koW904bsG
9kNOy4mNHw2QI545GLNmV5lgDX8B8uf8+4LuaN23gwswNrLwgFDOHgiP05oi6FQUDDlEUWqhp18a
QKq1QLtylFdmL19jI9/8LvWOFwCplBANboCKpMDstGjeOQhLD0UlM3tA6llPrQjJN81NnFoGLj/b
CNmTYhf6uScastOauxrELY8SPfdYsiZh2ryCdtxb08nWvIahOimcAJJe4ieuI74ZcTocARJuQ9sD
Q4gAAMe+M30rvYJg8fctuBNQ3cqn3/fjiEsMrK01AUjddjtZnJFY4h/uMFo8SR7V/adiv32uCFza
7BuB83vYslMFrjsI9F4ljvQg1H7qdhzRTGnfIvH3hbrK2hqXfiYd245QmUWhgaJjbtcYsSNTSQOO
uTKYa3QqD901UgzZBbdORyZbe+X02Cg9XZBWrc6dNDo4RnC8mICO1Cby6beyu7QsA79pkVa8dnDc
3ZdcVyaARkXQHxy6XQhaJAkJqdJoT+l7YKpQQeSGhLUtWFYR8Bk0vAHnMWZ9qrPsptB7Q642CCQ1
z5Jawu9H/T3VEU/yJy0zhHPphC7Sqs6a1b2TIUGGEc8XXDANtIfz8k6nSVXQF0jqtqjQKxvt+heN
Nx/YggruGMBnNrvpd9qmeOk1Y+1luafcoNoB0yLIwjAQfG6/ojJVOUbD5odv2gMmEMhkcmUDoaaP
zAy8pA6dNqq1hq5b9uXSnAyagpFrpDH7XKzcDj54JZHkVDtjNMV9YPCOYGS70UoMCstWjQDAUZJn
GOBoZLbxttVVc6Xb/g4m/fYjZt5+qBRSJbIjDa4QSOJmvWs7z6j3IbqStb1Kys/4r8uT+FgY6spT
+73A2yf9VvZc28pKBe8rZEPhwA4ovr6ivPrnQ9qqR7iGRD6ju+01PecPzWF6l0Mww+uc6b2tWJpl
0HH7FTPTiokrGaaK4CsACftTYmbfQIr39NHtnpgvdSNemhgVu99l8ndMDVp30S+P6wY/8RtA8cOc
CmGI6akTizQKpogcSwzwthtQxSnHh0ghHywJvuSH54owml6Z4L00UGAFSq6FDsqHdhetwbfvwBKR
CYbmA6/GAXmpzMy73EhKHHhiiqC+B6EnGVzVMWM7ttFzBFYVtH8y0IeeTC15ZOzVPpDlEUA8UqS4
EJjsBPNza/3EsBvllJNx5aVd3BtAsFkdGc7hfjo3CSkZ641fbd2+g+ql2W+UNpAUvYOFnAopb6RS
AmcAqUm7RRW3iQgmFyHQbQHJPIIlDwDqYiOAjK4aUWZOdaBfMVQd/uBqH/nSIbz9GP52B+IJIz6T
Gh8DqwsEX9QhSvBh6ZpTZOH82RflAiwsaPlC/bDy1N5xb25lz969Vs1CLs4gu3uJv8atwflmScRT
++dD/ZzsAUFas+ldWSHRWbFzGoyvhsPLKPz2E2ZWqEX3UVHRs8hN7Sq8dOgeEPaSjeZyfTCZ/Zk/
F2tMAUsEI3JYQExgThvS1Mjs3e54CwBR71c5UjuNPdJWw3oP03usazM+DWvC7qwPMA1MfoGG452f
P++eB/qgLFcwKvBQ28GzCK5Hl28Jez3FL4HpRxv4zvXaY35Hp26EzswrzwRppqYQCiIt299wRMWQ
0E39p3hW9vyGP0qg4QYDQ7rjaMr2dwt3511BvQH2RKX9TjzAWLfbq2jTUHipmqLxwrPLfeSoWx/j
wt/5k68P5+wpNCQn/BM/h9fIXssj3dNoNHhhuhrKpRzA8rOAeEDXZl8XJR5OPXsAtzY6cSTOaBOk
zuoITbS0hzV2fVsFgV1iwsw/Z/aqL7X0YPGoo+QCbCOgwOinvN2BrqmSrGHwEaWZBGZ0Sh9Vl3V4
zBna0k4FDqNp/gsX9lbm/C1DbSJnJMisXOUKCkHa4SVdRHTSp2D1RPinq0dlm+nsf540vBU8O24w
hIfaEFRId5+TU2fQCtsfaccjQ6s6ion2J0t74p66vadLxoqm3bnICgsbriJfBhDpvBEFrcqUggQD
cL1HdltcZSqOt0oVHUDjmlbflYV3CnS2KHABSX97pmHajaAXGZGKxMw51KSZN60zADpCnn91XXds
BhLs/2TN9IeZ4giE5ZAF9HF6SPfqZ2BRDDlv8Ucd1YY9+86uDNi7E1/TpP4/mbOLw+XlyPccZOZm
gOpOjpcxMCgtl7APDg3ZqqvZ7bVVzjSWYTnaIYgyoIJ394N9in2UkUYHSFhDA8Mnpyfb1lkrJt3p
DbxZ53zQcJ52ktwMWCfmCtUmSmaYVqGL12wXGSflXIPq8XclXbapSWAwoZ0XaPGHTZrHN3UiThGv
hTk8bMliDu+Dkb7VpEKFu6yJPX5Uzxd6N7OdGx9B8/F0ZR6CbfEKLlP79y9ZHjG+BABSsNkBMUUL
KrcqHHeFVhZVAvTxhmls9cyCmpj/00hENkRwuHR2/LHiYCzbiCASWROsnvJ2As95K7LR+nhQBwyh
n46BO1idg2ETOveau+IHyI/XTBF1lW6iipm02b0BwawHDYa0xoJPvQHs2OZ21W46oJ15gHe3sp8L
BabiNJl6kqBJAzTodnEKAqiWTctcFzgQBDQgAJrINwZMxtBct9tO+hsCy7WK7zJghliko/C8IVLH
6zI7Rk+qeK8aeiSfnOio7h/kT95Bu9+WRQIMPXi1oeNOMeGKHi+R3d9iAUhCNY5GzOLtasfMV4Kq
6KA9R1SAO8OnvBTqA3yZ2Fb2uVs9yZtypzlrTCBLaoCZ4JkOSQXTZ0XaQlft1wGCp2Pm9lBfS7jm
JP5buCUsFYpyDRybiJTPzNZsARl+GwEIlpxVf52+Z3Mlo7MZ/mcfZkomY16Qz8r4nKY2pY1yBdZz
J4MLhb8WuVFbg4mOy03phsf4WcdUsRWduyMdtNkowKMED+5YceaxR4Hiyymmzuvyo/qquJQiuda9
kxYSvBAoIhnTlucIs1ctNJKtyL6j7zeyZxpQRtVYtiVkg0H8K32q3OQk7IBGU7FsrdAnXShJ8cg+
r4ilPzvbcHATycCUQPGQA51dMwy/Quq3gFhmJ4P1hnOV3bTTTOZvbYyYKEDY3WrdeblSQHUoohSE
TIAcyLOnKeD6cFC6vKBVHKvdhof8kD/ibDdIS8GVjdFe1W6Uh5WF0lj3dqFUKnimOZZHTmjuYnhB
k3AJBhfqBSItFOj+ZDuktvfoUzMwCenzd2nLwB8JqJ/SZmYkboYaJEgl6ijjJjVB6PVE+Y6UQ7et
NrGjPYLsy+zMBm1ygl1dQqNYzSzTm7JYL21noKPi0eI1i/3lKM9DMW0KJHpBxU7zPbJT7quND5yj
A7HbaCDcn8hZPd7lJUJYgiwvDhjVX0zkxof9yMF0CYoMHYyZPp4lcMCfwWmSb+UIeL/UyZ5RJt1m
9mjEjgfo9pr9WIKkKHYcbiSaTpFuBlboVnhWsCmbxCnm5R3zEH0FgxPb46l8ES35KpO34guJLjM3
gW630Ze0Vhj6rgjONh0lSCweLBSYAzyviCZsUmeiANVut5QpYDzDZSexiFlHQI6wjrcZjcyMHtXn
/xyBh4X/kKzOTNcUa5PvU8nSMT0kx8YC/NA8ZdbQkAltFfRS1e/dviqJtBaR3TlwBKQ80MNoWweI
ZXbgScp0NY+pzpjlhwHiKIFnb4LZIrm5ms+ixmi2vXB3VDSuAO0HJgD6JT9UKw5lOckDrtDF/bj1
L+MhhIvHOL6TQlq7FpQsTSMmO/yTNndmlRzzmgKGLfTEDdD1ULiBFe4Ra1q+PdmSXa3G13ccOkgE
czD6nlCSRSP67fpUZlJ6TJmkV2cyxkOCbuXPyhwt7zl4ZaxV8n36c/PtVEGlgEViWASwZ7fi/CZK
+D5pC0zLMTk0fiKGDx/Zk+TR4N0t1jhilnlpCfh2IAfxuAIUws/lYXZ1nWFkDXTUEjagnTVFHeOk
dswjWJ/6P+hr0PkHDEvbF7ZnxhWJ39OveFWH7pzqz49Y4KwqeUhbGXZx8JF7DE0WoLJNho4nMGqI
vF4emYcBdCKNsfIi3NFd6ldgViar0gT17KFFC06ZxBPkKqi2bfoUbWav/Ak+5ok7lEb0zDoYR0Cb
WtCviC63rCTlbhVrt/YRM28v8PKMi1qcQGNxLodBcUAq82b/leoYASU7FGngocqcPbHW2X+vt08r
m0CfvZnG/dyEbyrgHxd4FJQCE+MgP3Ix7cfmLiFaaoaTGpMK9XpkJjMkQZ95y7tEz/IzS/oNf2h1
zXgU7NRIV3XhzgWAp4c0NeD2AMXPGw1TOavTIR1R7r7UTzXmkWBwlFueGBSDT+KhXg3K77zJN/Jm
RhqvZqb2OeQxG/U8muw+3Aq5kTwXaK3inMiOtvFJ0tfws8Idhwu1MAy+AA0eGDfmMNZpjDpJaIE8
A/mXCOYWDnxXcLTMD85A1sxqz74pbBXQiiDBo5JoGznw9M10g1G6zrAbzczGSFbzyrvlNUPn1+86
cSdwxjf9+zpldjGKdFLktMTXyecqMLkdD8hLp2Mce26NVnbwTNb4+l3kPS/hRiS1ET/UUJRyuah7
iFSuL6E5OeCzfeX14OhyOm3x90gaENENLQFV/99Fr652dgOlSavqkofo9kt5mF664zvcMBuzWban
1B70eI3n7E5Ai+3FlDLKzIUev0VTHUcxh2KMtfpG8ACIeBSQ5Gs0S/OIvvvn3vCvHPI0DqYJYgzP
SoL+uwN8duHRPomyPx41lN/n1lbRPD+o5BYJejMBgARkQuY3zsHteEDHJeulJ5ylHEOiHRhS220H
oHGu/wlMARytKhl2nAmG4YNq9DnZNC8jDqV7mmyPnAvD2wfmioFaptcB9qZTclSOduUitXKrGXHk
h4Dc4HvjJ6SRJqN6R/8Egq+/rR2Di9MJXOkEmIDZbuTDf54FhXBg3EEXS7tB4T/eChfiiKlSCTh3
9EC9YqLm8D7IhlRZePozIpx+18RlMh/S0P0Lgm9KC4MS/a00RZazIPI71IIq3HaFojMV0v15yW3K
myJ/5raioAcNrEqMO+lb6XPcrHXx3/EcZQWjZ6jnCKTdnBpB7IaM9zuMW69eUqQ7AkRl0da7jGgO
MldWS/dupogq0AAgHQShFThaZq5jmMR+G1YeOhd0Ue+uvQhKXjJiQNtTuGscwUqRUMouGujuURg9
aY5mtxn63GSCab41AEC/f849M/Dzc+YNM3LuxVnFaKmeuaoto5rim/He2yC3EOyEbXhdBYLccXtu
BM5cS78fyyKPsP4Q7L/gi0Ov2bnZKBA1PHlgxSjsz5UlLuo0Enznfzsuz+z61Kee0MWQ2OsNJloS
MCVsI+uETl0USng7Nn6Xd8+o38ibPa5B2/dqWkJeYzSu4E6drpEYNffsKOrsWw72V0xnNA444gBp
Hejaf2Habz5gdqGyoMrlOv/+gHpf8xZ0TLY+/O0zHlVPISxmUYO56z9dNZxJDcaKmguERXMKjjBq
Mco2hkc16pxRPaN0cnnHTUbzPgKiANb0tEXPxqnFsLm1WuTSgtAhgLhLCnqCNNismb3iNHSt9kpT
QYn5V8rcGZoffyL054cmuPIs0CaQDJbyscfksfN/PhEE0kGpitYVpP3xZ5ZiEVUmkPi+rfQazxfI
hw6g54FYlB79facLTwLuMpp204dNvNrst4zUUPtCHgldUGjEoi07t8bT7+WBEfK60vk9qMvAKqw6
sf6cv+RObK3ZrvvCKIoENHRoxZ4DmgbBa8WwwT4zyIdOG02nnkLqTCbqSZtV07SIEejSfkibqXGQ
KP4ka1haacpbf8uQ4JgYYUjk4x9xl0Ur13YJcp2JmykROl5KjkNRFzFvZRRAKGDChJKg5QcZI/33
y7IsT81kybenJnMRgIotZPXb1nwfdrGNvoAXih1nrOG4mg1avDkzcTMN5cQWHFZ0ac1La45vyq4D
mRNgZyKIPfxrY1eP59U7uaikzmTOkqvIPqk9l0Omek43gUFrYaMeuBiYI6SgK2hA0TnY8K9YK7PX
nKeFxaeyRVAc0/oXhnHMLHCPTrJ6rCCb+9A+4zfr/5F2Xbt168D2iwSol1fVXbybu/0ixHai3ru+
/i7m4pxo08LmvTkIkAQxkBHJ4ZCcWbOWfxBRdOzcEenrXbFlLue31yRlj/JUJer4pCTLKR84AIsG
XFUID1oF/nbkvAg9ZmulB93Kvdt+9O3aQtmlXLYdJiPjKtgF55irx+bHveLx/4f+g/Xxkcs7uqSg
0ED5TwrJo1AwekS4neh1P7MDWEGAZstAcFQ7/Y9o+yPcdXt0Sd0e3vfLye/x/bFL+ZCRS1Isx2hV
IdwTKlFl9O/qj9oRABrKU/PpwupLl1ZjDmoBggrKKrgPtZL9DAxrHiGWk9uZcdc4J2E7Waf7Vx+q
AaSvRjuK20P09FM1pzcwIJiB64X7COybxuMTM5dKwsDVXRHjh9QywRMBWaTQopRcEQtFkss1aMjR
6BptZtxLZVO5oJW7GFACrO54ENXM545nBai13YvuFvSJgRkAiUDKs0IZJaBm4muUs3t9U55xK7Qc
9YQiBc+4rayOcWGJ/HzxBI54aGJkIyxVTg+1dby1coMxmu83MjKPuBIBWE8I334jBRc2Ej2TG19T
Ef8+R2hg4onhaQB3qFv9DsyeM8ofoXkczAKMD9pWZFyx163jgqAgJqE7m07fQusqq7oRqzjtxMzu
JavEA84SPHjw/eCBV0MxQ86BeSckbOcGWottZm/W90IQmQNArwHAFNEoRnMcdXkUCkmBJl710PzQ
74MMwPcIGY7pU3PRvP1Dmk3pvXaCRx5YtfIzco2esQxrpx4UMKGNTpyK6HxeL3UpBshLdlFjZcjP
u+UJjb2ucuC/WlSgStAnicZfnOlXFinn0sSpM5ocFn+/+kExOpwNYEFb0LDVrOrD96YwovC7GB71
ssvKUQXxQggVdk+9hHbnxDaXgmz8YfK0L0ZkXNmfYMsSgOVFJhszSp1wc9akfA21RpxwGA/EVTIT
vjyixU49zG8MYytBEU9VwIdhCmU8Gt4xRmpVBuA8xmPJOPHODLpAMBZCkOdHbMYeti7DHgnrVNi7
skcdN4kv57MkZoDsABh9kT3CLO6iRwHpKbszzNaRLuTgKc3iLvqlPDKskxB/yzp16IzBUKlzDuud
VZAHxPGjd3kU33Wbfyi+aiv8yTC4coojIwrGG/BNAXBAqzKInFjNnFhAGfsA4PewUz3FOZ1PqAeU
G4iceam5Qytwh1TEXzQyEhnihW1qg8x1rYmtAdvFpTdRD7D8U+L1zq9OM1kl0bVVXZqiVhUi92I6
hGUD5vT8Ljy1G+7AXVhF37UwhwFBWJZHhhEtv5SVVmtFgJ0rYmUGk00LWhnU8sH0sq03b6FbvBoH
8TG8n/YxLjPJRzIxnPc7j9nvGf3zAVQUqLO5Gw2efAAwsdNFBTZJ90aIPPFfAF+ZtRO6gL4Dnyrs
QInratAWCr3xZJjPIOx3GK5FRkv7MhLMGkoKIBFAmu064iZ1VM0RXwO8gssL4i4yat0xROANCJeB
vInsDmSCvMda67WXImgE/ximNlHOQfyqGWEY3S/zlsfhzgM2RTissIGj8i/ULci0/zFIM7D0QRND
8B0G34NdU5k/c1PEus/AUU42j3wHmJsYc7sWgpcWSRxZXCqUsco6RYDF+I63up/+Y7rn3kGzc5RY
9crvoCxqcNQuTVX0XyotmU033AL1u8vtzDOAhcLgErRWQ0pjI77I97dH+Ps5/9170DEFPjzUSulS
voI6YatqcGXjQd1pe+kFbBBoMD+jBxFzy7ul9QJXtlLcx/kNbwtvrDLh6o0Brov0BvKlQOlQx1xo
jCnf6Ri46iEJYMVfIXDVx+jM2amD7tMtC8a5eoYvDVKL2sU6eO9RGSFtmEjLDubLm2g2D9OmANn7
30zvYnDUdaipcGWtfdgqHN53VPTFJSaPQjRoN18IXxMp/pz982d5HzgtXuoJ6tL8/78UCMAqboUA
XEFEA1hDaqeOfihAA2fG7dTzvezX7Lb7jxn3U80BrvwhOJeeHOBacXvs3zvyYFVRyJKC+RMICjpt
lWuzLyRSDcRoAUobJzsM3giHVswcAmzo3OeR88aeZRF+fAfGEMNgVUERCHy93zBfUpWMTZ/jKaCJ
1rivdsI9Z0WOugWJ53zptv0ug6DB+CZ8sUSv1jYxUKS6AV5NnkcJjNyyFvFirAtCfzKRC/joxtCa
CzYptrHcWv5GfgAkaRfKuE51zFc08SNqGwMMbYBfBYBSzDflZzLeV9E0C3hF2xroK+1T40WaY4qS
Ux58R0dYJsTIzOvwyj0KSGhkREFji9wk/ejS1bHV/RRmpQeQ96Wu9ioZtv/QuLM1bXFzc5vJZnjV
ynEHBQewFkIYlGi+U3GymAU+MThcSHmvuSe8POgoxsmbm/LGv0Mp1+Ztfo8XHiNQrnozbqzAk4FV
DvAjKmpMM6r6WTuS/M/8Cpy79BEjk3eMdu2Lum0v5b0amMJPJmxm5eKI9iZgJjVRIZ0o1OkORd5B
m0oNWcSDcRzAqv+SbMpNdKh36ZNgNVD12gZn3/F/Gt0m+WAG52+gBWylpXkqckhN2PAGMd+7xRG9
N+BmzD9wCALI2GzCgnWxIrH+2o0l6IHgWocXNGEfoy5W0yDMY9ZLDZ7RHO7lIn5vcLmSjuLOcHHP
K7xGwqEUAye807ZIyTQWEjOsAPK78PrtMwBTMgBT5ZEDpyZd7Xm95RL85zy6VysLOQRX8np8CriK
Nh0gWSHI3BMvR8DmoKKhbHlwwcqHv/A54OyBkyV0ZPgWWrxbnmZ/4Ee9sYLn+lN1BHRXnFQPZZef
mpNvYvBwC7uJQde8ch5fG6WWPFIMUGITo+3nhCZBzZw39V2EE6txwcp7nDaMDf09dF3Zo8kau1Ik
QoGw91xudcitZxfOFJDgvHsxUDBsD8Lhctvi9y11bZAK0lNWQK80hUHtQXpp0TIB4uPHnC0T8v3y
eG2HutiM/NzG3QQ78bYGDPiuR7+EC9KFR3iRU2wnF9Uq3cl/v/78yGVlFldeKdf2qYgVqIEvN2Qh
B8dHVl4+tm78ljmIWPsRclbkuqHBi/lttD3+Gs/iSYRwWvThY4lZOdeV/Nj1t1DnU8HnseS3+Jbg
uXOQWQYHNzqioJ0G0tX4o3ktnzkvPj6Eh8GKPRb3x8qF4No6dWYYyqQoCVmJaac6vqenpgGkkYBu
StIWr38mb9xF3zAzU8SRqDCCdlFcBvDuR0LSoKIZl40TJ7YII+p7breg2TjVL8KxdLJt8VXhXs8q
z34P1mCzxT1LwDmFIiV9zZsMseKUzCCXzfFVg45S5uxbXKplawZNJaGf8F1wITwhnJpTYda7nJEG
XZvoxReghnh9/zGGShqTGV/AbQAyr5xD5rQf6GrwUlCuF5/+Y3MeXup3ZiPNyrkBuyhKS0AmIwlL
BWxFk7s657DAqM2+QyMNWkPv0NkMtg8V+Fc3WWIxT8bv9xAy2X9MUmFSCuZ5SHwMlbf6rbAJOls9
9y2Q9oLFvamgHIh34pE78xsmny/xVtqtQGWDX6QlFR2615MsKuUUSq2P7IM33olPwBHGNthjNjiO
PCSXQUTwUHvD/vn/HTUx3j9WqR086/04xQHXoCs1D81+H/9C/y+aRUzh67ahlbwCmdk/lqjdmudq
k0QyxpcBlntsX3PksDmnQNMdRGJbj8kzSuLgrfmkVrLW/VITetiDvNxRwfOscl57KAJs/Qfe/dFs
mEomKwfD1QCpuCCrY9T3GgxKn2AKyA4zb4mD2b02j8HMFNdbqXmD9xDPL/Qp4Br5raAP/CEq0RUW
bkrt9rXxxDdcHw76SQHKirFya56poUcSF1WCVaBrWdA1q4w5C1qwDgb30kNvA1Te3sWvUNu9l2Wn
g3pg+wPUSqwrBMsu5TFRrkpJkMCu8Jk44XNuR9BcFkHqrQHSZolH+R1JV94jbfJ/M2Kg2cEAQljp
DOqNG6pip0+phjN2V94JXw2kMRGC+CfAy4Kfd9xh/pGCAVpicX2sXdKAc8SyonsQdRYaZZvH1cCD
5BoudBrd0KoApzvyZ0gpfVause02TAnblTot3Aj4OTRoQ98a5K3XUYdLlV4eKmicdj/0zql6Z9yB
N1Py0l0EynLUskCAA25t6Y0xw2uhfWmXWlshr2NBrYnd3eBpJ+4ex9uh6Kz20Dqt1b6xBEBX3vAY
KOETAVQbuEwapy3VwqDxXdRaxuckm8ZL+CDcZ4eESPSN1gC+UA5lLH5f2LxmMsa6chUmbPxoxgCn
DLpRqTnm47AZ6gqmGw3sPfzOzwFjm53pDF6yjf6QHqTSzE7MZ8bavQGkZAClI62OtgkqHklFXiXK
jCluQdWJPLLpPwTbt/BgsEVoSCylY+3ClExdEOJBNwJ/xghLoFSQ8DsqH8nP4jCdwJU+ubKrnBOX
fw/eQjaKatWR/ozy27pOg1R0ZJSkTQpZTohKaMd88/bkW8WevZarMWlhjnplCP3cplAkxKSiO0qA
lJsVHSCjZEn3RGVau0sP2V9Q7hP9eWRxUQJHuyOyFNebVKxHYIrFuEVJHxTVEEbeKOZoj/tBADEp
XvHKewf9EBAsX8Yzw3fX7kNL09RroxyNNIeoRYtbifIpOnmBLFRCpMdP6M4zLpB69wKgyHwnZwbD
lQMc0ZdIeCD5hQQCtW0EMRzEUYDpaYcrg38Q3AZECzjpzii/Kzt5k15i7/ZwfwOWKUeGTXROQa4W
uA0ak2cIYyL0EWy2j6QIXKBnucTNL4DIJe6fDmkhGZ3MRRVkpx7xg7vQHPbSmd3mQTbnrQ+h/KxK
AMEaUnyIckqt52SfhmamWmJr69CrAVJz8wN6tZXJPeZP0jZkMY+tRKyraaBWvRjrxBgKMg0uhHlB
dPDajFa/iW3jXrhvndDUkHK2bs/9d9y8DngiwAVAO4AoHXTe114e6WUCCa0UrrbL7w44b/tzfIaQ
xiN8HNRfJtj43e6Lsy8xnnt/YVvAHoOIEYjpdYU6jgY158V4ylqrqiHlnmzQRvArgjBkdldv8k2u
W2fxQSfZVrDgbab729Z/l/zpxSZVkt8XOfTZUpE606YgmMIW76vcDC1+p+5UbHV1goAuIZROtsph
cI/x7u0MlTjwED9AgNxO94pXuTm4FsEsziQJWgHmAp/w55vokF7yQ11LaoPC1emVc4KdBO7Q4pK+
oLUOfA3xC9hrnUvCm8q52gc24PboeLs9LWt3k998i0S+DY309GZM6jKXMgPaZeCAkncSyJFDwrbW
I88CpqCzZIq4+922uZbRuLJJ7bsp9fta1WHzIwAl8N34wp+nM/9a2W+gQQEMEhHXDnfyHrO+YTKJ
rhwuV8apHTAYUmwYeU8SGqTPpXD8yUo8DoJNA2RVBDMCh6/OzCitbjzCa/nPPFO7PQCLhV8mMMtt
ZminKWaxSxJUfJvPu+pRPkEpzVYPGjLwIrPavBpwl7apIN9OuPFOEuZbOgnujEo6Lr4f9yoQn6ot
7PgzfzIsyZPBFJG8PECk1fwLug7EneUnUHu/z9t6UH18gniQBLhY69zP5uhy1u+tl7vZa+lpOwm0
Ebd9bX3eIU4F4UsVMt30i3/s5akJesw76NvgWg3iamf2rxK4UTTkdcp9DJECvPxBKOpbf3fEQBgL
JQiYJojB63gr5OkQR/z4O7si2NVmQuj7wKzvP/Pn0vyJCsTjZIJo3kqfdWbtcu18gyYYmg4g2GQA
oHRtXO3rOqlmGJcIt5Bhomx7yn5AL8BSLjjda/Aa9VbxVkO9m4imbxlTv3bALc1TLj9UUZSpIxk7
KEg+x9fkEKNruLQCqCRAuCj5QUTqs9PXbbOrQVWDIAThBSFgRionoUXSAAJ/FEJqcKxfemQqtVMO
WtFym2wG0PxIKJErCSIcuqjRVBM74AgJn2QmScn3QANmAzDJQjVBAoEmXcPtmkIEshKlVBER7dXl
H0YIVxXwONU2EkC8h9fA6j5Ag3Z7/L8PsuuD7touFV2FJkr0ScXqauajvkvv5nPjzKfevYBLCv/W
QRajwz9rIME3HxUHd46XxuMAdVSc2mk38bNgAWmPM7C4K7BPhxcm6Qb5gltfSPmlXhR1V0rkC0+h
Fz6Cjw9yfTr4rvAF+xKQQHAh7HRTvIeYSQhiup516v2uQtFfgJQOLvoQMiEkfdc7Q06mrhxEAB+1
00l9A/Deq21QbJg10FBWuy8VEyX2bWF94hJq/oKOHO8mNuemiE8s+OCKv8oo3P35Fspf0yAAKFLA
t6D+jLQ+IBw/3w1IE/hfCJOITbj94k/VrAnxprLl2AmKFVj31SfQ7d6F2ldxquATUBjO0AkkQpRd
3X7UdvahmNLXBEqU8sXnSOcQ6vDgQwGsZXiT7j/Rh+0W29Qa7MRmNRz/3iA3FsmgHFmesbESHl8l
HqJ7dDa/g5ws2fn2Z25GnngqUMR8GVCvnlw8eVnbaOWScj0nlJNmYVMYPVkW3fvo4IOb8AE15PkC
5NTbjM7S+IKUjXannfyjRhaJxcr8PXgDGSCBaA/1eg2pDcpFZ8FIumoIQRXG3cntZEtT8op+oKeY
S98FHxOfoj2lZZYDvidYYRYvM0KpQUIXdU1Wko6vShXI2bLe+JKZCF4PyVuQeomWOgNwgmgK5M/t
kPX9oIBNUqLnUaxFqKRKEHI3cblIkMGGdK+Idp1NiNKM02jVBmHPQBoXv3hqOcesmo2ixLhSNdhX
oif25aYsf94eyAo+CiNZWKGOvLjV67QdYCUixKoT+hCK5L7yx1Mj65bg1z0S87UtE3nIWnlEXx4L
9PA9lXD9AWQaFigav0SKucjgtW0yvapo6Bnn6JOTyg3fVWbdFoyVWzvjluOlnFTJhH7ofYw3D722
f47GlzZ67pl5xe+pLzIqIj1loH8RdUFqVFmYCUWX4J3UJV8zr39l4uSAstmUmuCulz97vCijDhil
Top2sgiwdwbS9LxqoEeghjF4775KXThE6I6T25yhSMr4OJ3Ky+Wa2kaBjykfZrOK9rPugRbNUFC7
5qGAzQI7rvsx0KqICBrEJyk/Fo228QMyFbk+mWWOXlKu2Mp5zoAyrEYf3Fr/MUM58igLA6BSMBP3
L2156mZcnmVXT3VrQivjbGlx49zeO6yBUZ47tYJfhT0s8tlstTp0rvRJsIp2rBg+yzJE+WwQqqUs
NGQGtadEOQLQbpYxC961On+oGuFZJ5BsIuWxspaUkdAAJe+DUbtJXob4GEyx3fg/5shTUMFuVBaJ
9OpeRBePDtkC8FrRpERp2XWqT3DykeLqle4NDVTmD1MnuH+xUDrKNmgDA6+xRi1U0k7iXCSwozST
NcvbcBacjkuc21ZWA9nCCrVKmS7XWow+DlCil3d5M6Vu0HJvWgs8nih2lyKIWfkplkXqFCokX+zH
MgfkoPPdonurFGDgeVx4umAnxsn29vhWo8ZifNStDz3TsdpVsNZXW054iuudMoSXuR7sAiqvkh55
t+2xRkc5ZJ7NfRzVsJc2o5tp0rlUG1PWUydq4+NYiCljl617479eQkdFvRVTTYvgJb0ABOf4WDe/
Ku1r5O5vD2v9xP0zjzRxCTCUUVzmsNMa4nuTgDSljnNuDzXwOzHL0LQxjqqTg33V4ssMkAqx/8W1
JYvUgDVa8fqAaiLEKoGMtuZcUbdLoGe7FDICGiufsbqMaJbDvgMyGBxN14YMUc1EY8IyhuUhq9wx
uQgl8rb1S+hvbs/sqoMuLFEnwMBpRj6PsGSIzy2PeXRzZBHy2uwS3QRNxd/4C+kpJRwnaOekoorM
DWkb9WQdK1iKBDuDsGE7iwc1HRiV59XFWpiiQktcJyVfghTAAnbhQReHt1iZrHxQt7ViMEa1etYs
TFExpYm5HEJhmEQ5QB3HUNE0333IOlON7HsZEhekhR0qmsQy5HV/Nw/loIia7RwvFTEs7Ry+UaWP
LeRy2vOsW0pr33YS1lRSUSXRwrErakxlJclmKxqFmdagwoVey5ArrJCygiMmo0TzMWmzJn+9dv4q
K0oIc8KaEo8/U9SMeDE46WOwbbPo1c8z9JI33a8YekmJgR4qHToicWPHlW9DlPdFRirm9uiJPfqB
uvgemhym57S8HDq0bOVIIQnAVesyqLhC1VEKl1Pt1HDAXvUXMw7CQQV0gID5yhLlUVyRKtKY17DJ
o8cZwtmOXEz2XIJKW5QZifoV/IvML41RbpX2XAHsEjpcsmov9XteteTobsjsQnsCPU2KAn/EusWs
JGyvbVKLjHdaC4l70iAm7PLolLWYyNJu44dEMtXOlotDwG+S2EHtym8Pk74Rhl3Y3muRU6v7KGDl
AdZ28GIK6BINx01SKKX4nEYJ3oek+VLFxCtHn1ENJNGUdiWkgMDnAY1GMLRQ4U8og0KKCpiJtc4b
1fxN0OfLbW9dOzqWJqiwZwQSEvDAC1ty3JiNvG9w+M/cWUieff7HfzNFOalqtLrWCtgYdSOYYXZp
uMottb3C5VZTMGZufYH+zBzlo20T+lkKgW8LgcjiwUHAAaEpM55D60aIRA/El9FSQA0oGQ09ajjs
uqRBt2QcWlng70spZyzR2pmrgiLoHzPUWOooLfxqJvXA/DDWjyrXvDb5sUhbV4XgcghyH8b5tHp9
WlqkdtssyTkft7DY5aMVFhvjJwYnHafS3EWcNU9W1+fuXzgHOjKAwPzf5uzrKN7iHtp2pPeRDwBw
Q88upw1O2h4N4bGVWGT4q/tqYYz8fJEPKdMgD5DYxKOolJxxiOCNnAX+f8sv3T4QTKF3ZOG5MC5V
jRTJcwcOe9Z7aX2OF99A7e0gn9PRqDFgVTUN/32U78MEB7IjczjBSscfalOXT432dnuemXapDV9q
WqgNDezWc2JCSZDvLwUo5ES3hMoXl2ZmqaLQK9sCbga3Ta9ul8WIqe2SZz0X5xMsl52T8tAAUEev
Z71o1peW6Cbh4gRdcnInWiwtN8x8wQWkpDjzdtNCzUdqu9fbA1kBC+I0glzEP0aoi/1g1K1mjEAN
CMYJMsGt+GIYXs3dZfKxjyBt82KIXtMe9eKzZdFyrAaDhWnqqs9Vicz1SPdYEuAancKbc/TIhYCx
1bylQgqQ0xRGNFi7zyB1ABw44JHaN4iEUuYxH8wEIlE+Tv2hNUwtcv0SgAwJwsTtRi8cxvSuZZsX
FunTtdfFtJlyWOw1rxUdtThPyWz6PfT+wtaU8NpoSpNPWTjwVf8Ewy/A7aR1l35sSIKBerwCswb/
nEe1E/FAvgT9hjG6VQ9dmKE24NgayaAWqD3r3GfbmZV2hxBu6n5lceDfBr93rT2A6o6PHTF8D6rR
VAqNcToSE9/uFYtPoHbiKIVpGoek/F1lNh8qbiLfT/J4rjvG0bU+pQY0WmUQu39LeMW1Dgm1ETW9
grtrxkviH/Jge3s+16fzXxM0LXXQ5VXRdTBR5aiZa6U9pH+TG4SayT+joNvkM8GHXDAZhYIOxTop
7GDah0xGi1Wvh8IBWGZAjq7L1M7mAyGNOB1W0iR8w989odY3tVY6sT8fckXyBvWSQ0QHb4mCcSCu
BpWFaeo8hKhsNkc9XkKp8FyOoWmkvTlE3bbz36Thvalmxh5YDSkLe8RtFkG6CgUlHnoyocbsSfPo
iQPvlIVoZkZ/CirVI3WJKBXs267CGia187KxHyWemBUN7pnzP/q0Cs1WmtxCehf6zBnEkpFUWH2c
Qg4FtLSoMaGqTC1qF8qZ0c6Y2UiELrA4PglzeYiE0tN1QLmEp0iYNmOAz9AmEDz40FQ2De4FDbmm
3kCdWh3c21OwulugsMADfQCFHLqDSh6jqYsVHS3k1eilYnc/hqyaGgke34LLvybAUHu9uH2JN/4c
wgTwJYNyxHswTjxddqXxb6LYwhB91HeKlhkjQLi+6luRDxWjNjTLZN7kISvvvBrHFqaoA1/U0yLi
yTL27aZXL/rw0gqsc3b9Xb0wQvlKrrYzP7UYj5YFSJBK5gDkUYJ2AL+14txpNUckGYWGVa5jGqa2
f+6D1T8USE8yDw1APzBndLnLmx74p3o0J3UjVcdK+5ujYTFaKgbofZHoMQejuWhrnGz6gac1PePu
srpuv+UekRQFTJ4yIuVpNupk3fJE34wRaBkm1dEEybq9q1ZdfmGGCiyVqE56rMIMpCHMrvyoC9Du
EYqG2PX9kWFs9fBeGKMOb4i9a0U9wVg15eaUHkswwE3Bj6aYGeGSZYiE00WUVgOhxrMThqL8HA8e
WPVMDZW+iFEpZa0ROSwWZpQSB0ASwxF4dP1kQfYQ8pObVc3D7TVaNwPKTtCDo0BKQ1rBnxxm6IoG
vaUE2QJpQmngYRSFv3K4P1aoQJEnZR2gLgEKwFbZCEb4OFWRF+cGI/OwepKB2vCfwVChoou0NOh0
AzEWqZQ59GQ/d5Ro0+KFXgX2zEoIsOaOChB67Q9yV8BcUBxDEVR8PSR3WdAW1piovYr8V2ioI6Yu
Q7LXrgH9ABRvzn5EqQ6yQT5BfqrKBsmR0rl7vO0b649iHFXo6oMgIShFrn1Q7riwHQYfbB+to0AV
r3PaEBin4lgWO6O1IT/dAUwQjKwxk4n7dlb+sfsbbrTw/TyYq6lPMOZZQDczoAr+yLqBrF4rFyao
U3LquTZNBZiAoLHNYRSltlERaMXYSsbEmgD3hbR6wFKwYo2M2ghaDjGntIfLKJy2Hcvuea5T7/aq
rXrlYmTUJlDUqGv4BotmFIc6y4GuedTgnbeNrF5VF0Yo1wedhc5NE8aBrL4pc9sGUbAWJbPBgqkj
ZNB3M7e5bZI1ddRGSAc+yzsRJnPfR1I93UH35f22idXQvhgVdWCpko8yrI6YWwHmm9eH3C+8Tj1E
0O34G0MSaMZFSZHQXXm9sWI1HHxZ4kDyog1nIYsDS8zR3DhCJ0KXX27bWj2FwSPzjy1qqeqqSVvV
gD9kyh5pg1Gobam1JbR1gE/ntql1r/hjilqiJgUMJi9hSpC6OymYrFi+HzMQMPBd8NHX6Rbd7M5Q
+iJjOtdd/o9dat1kPoEubILpFBHjOxD0qcFTMA6MCs9qJF5MJHXDkNCB5EtkdLpst+l9KUdArUHU
UXHL2nCC0L09mevO+GdQ5HMWQXDu+s4QMgwqDZweFbK+9KTmXVZZ0FGWHSrIC+nQ6xWPYYlA2ozk
7VdFqMolD10Rs6IuiarfA/s/YwID6PWYcp3L/EiHLSN8ioYtyDilBJyFnTUPUM5LHmbj18g/FnLL
iB0rhBFITf67dmi3vTY8cmqqzhkMRw24N+NfjW8Erj7yZosLSZVwXlY+9P1kGj1UWfDkLHvfFXso
KkrQVOi1+1GuzlPGs0ret10KbLrXn5W3mtz0Kda4jZ/afq/ol7YId3H6rKrvSa0ytsn69gRvmACh
OajPUlFHEqYSYr448+qUB3Gi1RdoX5caKERtx/zHBPCVETIiwqpzaehg0wRkcPDUuB7gmPiiGNUI
2shcmlroNO1bI/2sVMabdz31vLBDvmOxWbhuiuPGx9C0alvm2ywCZdVnWm+y/jIJniDirP2qu6cq
vUyyb9/eqKuLuLBNxQVZr8RWJWe6VG1SFVh0yOygqN/pbhfYfDf8xyml4gJEnoRYaGEuyH5W0VEu
rQpa0ApjUKun7WJQVFRojFhNSwlW+mTeKkr3JXQi47Z+2zdQyb1es5SPjTKPYCKq0MKGuMYhycud
08q9vT6rpwO4C8BZzUPTQ6R8UDd6sY2zALWPsThwsnRQM/5ZrbX722bWb8sLO5QPtmGZdL6EGCMN
L6gOCpITQ21LABFh4PC1zUFeyTfDjmfs6nXfX9il/E+cuKbpZtitgVKr+2rnz5KJx6Pt51AiTMAS
a/xo8vCzjEHFVKFtomvuNA1469vjX13OxWdQfin5cy4NLYllabcr5XLfACeXjWjk4WaGqdUrzcIU
5ZyZoZQDXl/QKsi+FDhOHeNxV7rN8AK6xs1/GhbNuJ40iZ9L5E0Z1G4QRhZsGZPFy4yr52oQgUaW
CslitP/p1CLK8qjG2gAnrSZPbn4C/FQWmR3xttI+1XzD2N2rJ8HCGrVWRqclrTZirfjhXayf1H4v
Gs+DHwLmu89Ld2o7xh5kGaRWLGl8Ti4KMrw8NgNoQ3EHoRbNujhmkqOojsRKB63Grz8jpLt0lDAE
2FhEmwRKCuaETMMct4+3PWMdfbOwQV0q/AYIqnzEoPiUvxjRgKbBtOjNIhNB/ZCOx2qIT3zbfNbS
ABC4PD81/rzlSEmrjk5RLYRWXaexU6SSb+U9ql1Q6c7M2PA5xpGxHgH/dS66OcgHY6sSVvjQmJ93
HKoYaSkfgwqSSrdnhGWHumCA1SUuYw1uhZziRvILp9IaE4IQDDPre0UjWVKUX0GfSB0cqlwAt4bh
aOpTr85mk9ldC84LUK2NF15lqpiv3lrBAADOBzABgDPy2l4waKOfyPClNLFSbTKL7i5DkXcMH0cQ
yeUbAyBkDu0iOav1btWJF4bJzxe3miAyuLQgrWaTVnncOHgDqwVmNWgvLFBnYxpmCg52TOUIsrp8
dkvVtxNtU8gszpnVkP27yRQTqOPRez0ULY6NsRjgGnl4r1ROBEQFjzuS7EQ96yBa9cKFKWrW/FHs
+TwnpqoLWjNMteHNLIgZEY1lhZq5LAjBEUDenFx0Z6DyHwHOmbOavVbDJtDLYCoFC/w3oG84AAyG
th0gKgSkzqO7KbYK0DZLzclInTgBT6rEOIdWaIlkUJGin41InIBtl9pcZdonWaLBZJubyUG5n87q
Y3MUz74LwttXsOfgirENfuGKcTt2rG3qhV36nBXrJI+F3ymReauDMBrI2PgsBvtOsKf4ctvWarfk
0hgVuUHklfS4lpEeTsOEhH0AOSCwF5rqOdtlXrk3ZhNCvelT5QZ2Av1iH8Qqtz9hbT8sv0C83g8o
aUqRKsN95tHt4v00IUfyqNe2Kvy4bWi1jLW0RO08EDXm4hDAkhjvEZK7qbMlfq8ogI5Im1p1K9C4
VKzkxXeFVpyLS6vUJtT1PhB7DjPcmMVhxqXzgY/NMTCRig9f2if/ft+SjvbI/uE7AavWKrGcidqc
4pxEfA+WK6glhq7/qJ7jl8bWnAgUlZMXYEEvsa3bslVvlfvK5t7RMrz1wA4K7y6tZoNDHIzh4FPd
SG+1y1+4fcS6ta+Fdg0dnKD2gTq6TFPupuo0J3GGZkBtPPrRaE3MY2stQGlQ2SL9D4oA5aVrD6vz
rE35CYdH7pvKBBBb5vnMToTVx8fSCrXONTqh0XsMK2h05UGyrqUHaL3K4ZfUobKfcq4hOBX/NPPe
YLjKxDsM7yb7hM4oLe1TK536XMtnGuynEjCgTeDxAIApaVFuxJgHFDvZhX3ryWVilXhlcvGwBdLo
b8pby48gp+zinJZR6QQ+Eh8hFJeBA5EzUIpZzio8rj4wl2boN0KbcVKWwKvxJK91t2nu5uFZ5VS0
N7828RNfbJRqW833t6d47YqwtEq9FbhyBKycdMnKFbdLZm0/pL84IX1pJu7rtiWWx1JHT93zRZ7r
GJ82nRXhaeofWv/XfzJBPwviLu1yLcBgxGS2xEi0fGl25zS3b5thLRXN1zjrxv+QdmW7dePK9osE
SJQoSq8a9uDZseMhL0LsJJrnkfr6u2Tc09amdTbROeiHAG1gL5EsFovFqrUi2o/LpBk7BTdyhDu9
dWzI7UD9UfuVaJel5qlmfjyPK5lBMdAPo2nQ1AiwIX1p8G42aPeUPJ/H2Pat//gVMRqmVtJWeYVV
ikfUrA410h3Ki2WNlw0lb4n10Frx4Tzitq/8RBR8DLfTJjMCIDb1daAi0AZRiCzS2sRAcSP4GEGB
/qUiqWitFl28i2H00U1pj0iP2EbZv58fyebcaR9qQqjzouLcqagAGrOFSoPUpscVh6vXQcY9ouhe
bd6GeK373/CEmcvDmafJ0mKf1t8a4zZIdym/SqzXPLifzEYSwW0a32pwgitmapyk6sKGwIcZ9ffH
Jm2dKJXU5G16oxWI4GrTcBjx5A2QYKx9dH27amzj/m3dotBDYnayxRLcrRkWCUlVQJWo8rdRsuJ3
8xufHnRyqXSSt6XNuSMLzxsDxcqX1DzrWl5lAcIlCNpTPl5oYA+pZfzk22HvCkUwh8IglYIyStTY
Xke3zWE+4PXqmF9XoOlIHDzcQqPM04+Fq1znOzV3IDPqE8n6bQgBITBcfYNgJV1vKEaTYgsM77c6
4u4n1PT9enkkFKQ2tTe4dM8gTc+fIUfv6hczBeOfIfmGzfLD9TcIRoTc6JS3IeahB5+Vl48u/TZd
tnvwCb7V79G97qcVqK9qzT+/G7eD4tXYBYvKCsLNtgYuKDMtBTLe02V3IL+CX+BMwduSuiNO/YZX
0luQmuvM/wsW4dO5Xyx+FacEhpGmdgx8+nBt5wjEg6sR9dQJkLljfesvg2/kJpid8O38wDc37Wrc
wsGemG1FzUU6MQFdGrI0kDZR/Fb2CCRB+bgIrUbHUrQ9oIYbB1PzlgSXNHPTZHDmWnJDXj72S8T5
OZiPo38FQ2gbgBVvmcQwd7OI/dZxk7G1yFH1P3Ok4nKlIm8rK5nddEYr1CUOXqFCxbCJBg7Uvvql
BIaXpYcAeqPcejSRN4zb3fkV2yRaWm2Rj7h/hRdWua30S/6Uu7XLGG7H7AX/oE+W3dAWuomv6lvn
qt+Uq2LffTcSN7tXrvj+/FdIvOIHH+PqIzrQ5MFjwW5qDXtl1Hal4UKK6W/OrdXUCh6pBPH1EC12
UzeFE5i1SyHXkcpCQtkCCj4na4qlTAEoavLean7be3X0TlOfp7WTSAXIt1KW6+UTPA1VpiZni5dV
htbhDM3Mdyrz4qH3+taLkHij1Y51T2gBlfg42ZIJLob0tQptCAyz6/dIOEzZb5RSSxZMNpWCO0Fp
egkZXGDYxBnnlzE/5vPeQq0fBCh3synJ1Ej2u1iMRnkT98OycLnlK70fQ/mpwBZMjjMZXG5fTorE
6mXH9MffV2ZfWbD5uMHiZUeUb5MLSNxWV92l7WdOfN3uEqfV3W989z3bDxejQyHbfH7bbcbCnxvi
wzes8NF9EOAtEyNW0s4PGUMqUOJeFvP76kMpsUHeD+JBkZhn6BWqGwShlVU+9dGR2Zdd/RRlPtMl
Q5EBCREPnZS6zBfOpYrv6gh0SBdo3cxGr/+rMhoQMvwzJMGLmMOYRxO6hV21fEezOSLTDG+tpayD
d3ttLIYXQvASo/Hs9Bzgia5qmblwDaHENbdSFCMdz6/+9u76RBB2MFcjMlsmrG/WEofHNU6X0g2Y
cTWUipOF1GtHJjlSP7L/X+3hE1PY0dbyXFcv7HVxUT+nhOGKlxXQ+bSz/MDaysABG+aEgms15a9x
b+ToLUabvZkxBSTjsaK/kX5u3/sJDVWNYU1X6jhVP4wuyr6hu9IAmRXohxxUAsSHfG5RuVqhlazu
O+sPygqDp56r/A3alZDbqidQu6a6Yru8Qz1CaobhIexYsMs7qiNqq+z0mg3hcM04D4/ohQMpZtdd
t11MF7EbY/JqW4/fB4tDZSq16WFmrfE7UusE2htpjtyQQv1Enx7UiuX7tKYP+qTYB6Mk4HNU4rvS
jhXJgm4nI2Aw/28zIr0MD2aG0gDMLggvFBT7T7OTJz2OuZca0ojK1Vx+x9uZPcgItLfPgk9cIcte
8EgjKCJbMpAzOFEUJ8hMN/274/sTRYiMFJYVoFjCjqhBc0Z7Nxh2UfD7/J7YnkId7G0q5BIWBp3T
bRfWtpEWHCB98hDOe3X8PtN9iqAP/Rl5vFPat2apaPubg26FKsQMxqLk3ExADdqfcf0Uawno8C6V
4ainDymVpUA2l2uFJriWjMUUnNdAU5TXWH830G01M/9/nEjRu0xlEgY2QJLqPuhviX0zqaXTlxc8
8lpk5ovSHfHmUsmewDcPAt1eOA1BBwKasdMFrCI7y+YOFFmsCfbzNLl5HN30Y3jTMP6TtfnfHHAr
OGHlQNHImp6AyybUXo3a4UrsMN0x0qtJOqNblexoP/5nZMKymc1oW4qCkdkJOZpK4kTWobJfFcTk
GrtMI/QEGz423vmF3IqKkMBaBFBBF61+iMKtYoQaBIJKsXDe8Sl3mjbb8SJ1x7IHL1Cxj8LkwPMW
jebq83nYrWW0Fk1uFBSC1EksYSygZwSpO8jHBy0OWHY/0CSFU25x4bOvVTySnofb2hJrOCF8CCJG
FXUCXKrej1nrt9b3pJO5ya0Ddw0imCZrLHsuB4CE5W/IWcSpN2SgWAC7QnlJAlMSEWmLPxTPWrT6
4HHX1BZlAQEuzuaxmmzwjZhp5GTBz9FyUL/s6QGoiB57nHkt1MXQNGzzzgm0t7+YUJBrL+jgCRAT
oJliVIlVopmckV/ws248P3eyC/rmfK4whEWrc6o36cKZkUYErTL7MUQrXYKo/ZX0vwwZndSmiVig
l0RNg2GixPXUsVh6WoZ0xE4vdCRxIlAMvU20lNxBtqI+JKb/AyKe4OkI+l1loRGsy/YpKuiuQMX5
36zMJ4RwWJvVrBS9gnG0VexHyE7VvHPN4dd5lM39a6tEg6IcSBFF47P1zo7jBGszaE9d6hIzgQng
LRYk0mzIJKa+aQgrMMEJIy8zkzIFmD08BOadZqELnr6hadWj7Bh1f9GwBy9so8ockiEQyDk1hKAv
KhZoi3AAqfYha5xkon6RSjbQ8s3i7l2jLLt75XdBk0pL2mIDlfZNgNIEk+1TcpdkEpgt976GER6P
+3GaubGwW4Rzccg6Y98OKLPUrV2VEqcHh3Mx3aqajCFtay+tUYWda6dBaI/9gkpe7f4P6S6I/Xje
AGXzJ3o/qLy0RANE301In9l456ks8joV4HjSvp3H2hzO0l5rWAt/gSqczAXL8m4wwCcxwhJUzboY
DfragFf3PMzmkPDU8eF+wHMowFRdmXCtBwzF1Q2FXPZdXxl/9LDco/p2fx5rY/+Cx5QsNo5YEDrR
p+bXJLFRo6QY/WvW4ZZAcWkcbvRYRl63rLNg5CcowsYtuFGCC6FF60tzqObOaWRHxIZ5AwDyZyoI
wwkUdk6HwU0e8zQAAE1bL0cf46wZoDF9nBvoMgbKe9TmTmsFkkeeDX8EjltiozAMhE6qSIxlB5Gp
h02H9jIGD64GzmQa96yKnKS46q4qKitz2jCME7zle1a+gocoC0F9BErUhh1YB5K2PGT5cW5Tybg+
8rBf1ms1MOEMLCLTzNoIQBq6L4wjJW5n7tPWT+0nNu5IXaC35zAlezr3TtdbCEhlFeEbW209VJHu
BEEaHSuCL+D8OkMxFbEOaXE4b/tblVQnIIKHz5fe4nlZv1ThfjChzCWxnXhqr1obCQmWoLYqciJt
fCgRfkk2+X8BR48vKNUIRfH76WKi8GLmI+nRXYDLNEW7pWLtsvi5MB5apXQCdoSWlAP5yfNj3two
KNj8D6rgW5QqI6PKBvTV9Dst9AriIlDdqfU+LJ0qx3OyjFN/eyE/AQWbRYddkSszhtm01+hrsSe3
niTB1OZUouYKxJgmdG2/1F5xgwVVWI0wVzXubiY7mjy15hC313SoqdnoaAXvfo9mKLyMUWM2wftV
yrgRtsapLRL0FKSYJsKh0+XMzY4r6TijrQChdhAStC7eROXP86u35a3XIILNKBnKw+aBL5WwoTul
LxnZqxDsYu7YSM6FrQY7bQ0lGEqngrQtyDAec/JR3z9V9zF9jqqHqdvb6A8fKz9Lr6PsTVf3c38Y
MxcFpHHsERmR25bPW3+HYD9dbKkW9BDh88AWUulPhco95BxQVT9JtsbmCkJVY9GCRr2seJVJ8WyE
onqCEesURO87ThS3KnfnV3CrHBdVKZ8oQkgU2VWUGRlQEpp7WutN/M1SLwb1Mqr3Ab0cGKSYyFWc
XmvMnfpXmv4J5rdWVs65zJro4NdfIVgrr1R17Hr0C+uxz1BLOJZuX1OnixjolJG37CTZhc25hb4v
WAeg9oL2mtPdYVosyBQGvHm2Ky9rKd53GPlJOyrLHupbsQa0ZumiNbuo3ApQWVJHaRVhgimEJGt/
8qiDFzM3hSR06uCRB+riI7Ts+8TJ/jQHvouvkuff0Fa/JTexp+1xmD1nUL1XDzJy1+05+OfDxIJo
5HXqfhrxYbX1kAaRo8/HVJfcWbYcBHpBoaCssuU2JqzrrI88ywodveHNU63CRyQgy7igs68RWW/I
1jyvoQRfFHNIWc46htO1vop3ixRsAef3igxBcEF53WVjOgOhhCZKq9VOKntN2jw51oMQvEsyTXls
DICIkyMIMSLDH/OfkXpIIDqtXATtlSZjc9qyAugTfIg+mxayNqc7AXLzOU+0xQqMnWr5NZoNZBAf
L5ji7iYgIlgEChASiw2SgRHh5pDACiDketHu2r1te+17vH/mXr+DErAXuAEoOJycOaiN9mWl8Fsu
ew0vWIZS5jTjyxBjUI2q8NOIjJlxEc+Sc38TB7E+ZB80S4e9n06lZY4o5ooxTD7dxqZnJG9meUvJ
w3kr3FywFYrgsFWijAuXKxw2WPFM5WCGqCiXtdNtlV0jJAN1BIP6EIVo3ulYRpL1bCiRM7St/EZR
9w36LK2nIHzqZ0en5WVq3+XAN6wdGkVs2U7bgieQlrGQx8MVCsy0p/AZN8NIKznqGBe1ntGb2D2L
nun0TopHpXai2UN1j4VNod8SGS/XxjZf0kcWqtqRy9eosCNahvsn1DlRDaoqv6yq9sKWygiytjAW
0nQo4+Guiwvb6fj6dGg7bpvIt1VD5Wic7iCgc3/eUDbOVEKWjB5CB2RCbWEc6qiZaTNAuJlGFuhK
/RncFY31p4/9FiLVsbU7D7dh/SdwgusyI9AXxItOtDKCfkuxrnVlQisPYno6Hc5DfRxNgkOBgCWC
S1OHVjJSH6fTF4HavQlsFOKPFyUaMEYXhC0OheyX11+U+yFBp03pv6Hez6HfBhcsf5AXDL333Euv
dFd1GJouzn/R1lyvPkg8SxU7M8bZwAfNPaq+f3MWeXDZEVhehvC6avhfXIgxAQbKAdBeCl0wYXsO
IUUHXQE8bZEAh2qv4WHU7+1LdLBT53XMnZI5KXfPj/JDo/LrvH/CCr6HNAPSk6B7cZ9yH9wWIYho
95BXcoKjcRdfzQd7N1xmzuTYvv0DT5e589M+/mwPoLbTnXDXvt2ALK3bcTfwz3/YVhSL+WCgnsDV
VYdu+KlBhF0M4uwAHxZ8V3bVVeh176CytLzgKvQ1cC8tXWVufvwLtqUTWHIKG4SZos0LI3DYQshS
Hxzr+fzAtqpZTxCEhdbVkQ41A8L0Pnj6Ae2MN+VN8tJ+j93ggSIH7IQPxkuFcBLlCN5F5KfOn//x
E4RFz6uUhlkIpWgItjpg6HrTrgyv/H6XX7+/Vtd0Pz4HLlZa8SyHevxSRl+9Va10MgVCDGmTMMQ7
D6ZAOVxPt/kfy0Ufinmwju8v5R5NX0HhKD+MB+vB3rN77vw6P/yti+cJ/OL3VkmuqUEdkRFj+PT2
1nLN/fCmeRNKa8N7CC5WUGbWXbA1yohsNk55yH2htwpVITiNRA9nQ7GqyucUXNOB31Y7SmJkxzN3
Mj080qjdtRJeoKRCTVwLRZI/4sifZA8Bm2ewzgy8oxHoTuAh9nTgvGKVySAE484dLtd656Sq4cAp
o09nr+vH0r61WicESXte3MzWTSW7/24dKKioNTB+qqOVTdjTygRlK6MH/kgvrcQLk2Nhh8gHP51f
YBmMsIdHE03ZrYr1DdBoO9flFTrC35Um+qZ1Ml2JLaVToluGZYIhh6EKXxhSBB5tjS62BP5yt/Oi
fXBv+dlxerQetb1+GC6nb8p18eeB/kLUscNRsmuhAz257bNsV217zNWnCMNukhZsEApmN4UesDfg
DoyrabLL3RptlO6Ebk5n2Ku7+YIdz8/31h1niXk0FJKBJAjJi1O7mjg6iDQjwSR0kCxj014htttB
UHWccvR1xPwWCdaf6F/1SSvjttmKu5AaN2BXuIl/ecoAE5Je1xzbioTo9Pk9BN/OD25r25oQRwTz
lKniMiXGXJza4NjArJKI88kJq5KFu0kLM6iX5WHtn0dbfk08jtdoQsiVhHXL6wloWdcdC7Tadq3u
c2tw0xicFNHrebTNucPQUBWogkFEfG1qGWS8+rHs4HJilLC1V5OaSW5QW4l+aESDMhYVUB8Z1FPb
CJOSQy206tyy5A4UqJwZsqd2Y/lpUF4ORXERjJCoMOIDawxnbnu31KB32+guofTi/HDJlmNADSSo
9+GCQDgoHL1kyEN96JsOXCKWX02da9jBZc6z/RRMBy0ju6LIdmx80ErTzVV9n/X8CKJwp7agCkCT
K0j2uRH0IHswNPXBj6T4meJRi/YVWHGzax5bI0gdMjywMkmYtrnDwF6B+FinBk4QYYelBomUUMWX
a/ULG6802yHdawUpzOiOVs5UXJqqVGB78ReiLa4xl9lcHZNmQBtVbYEZtqkT43W60BU3HP1cV3Zq
eTvZ11qWOXaPippd/xfpQ7IGF7ZdlAVkSjjA+1H53rXJhWk9tlrnJ2iLnILaMfjbeePYjArWiOLW
KyzaTt0yXKh6WcgFRcVrisSlaXhmaDpj7enQMAG9pw7+rLZzMnUPCZci+z3yS2b/lnzNYornJl+4
D+H9JAvVCV8DJVDPnq4+KkupRyZ/DlKfBXd18aIqOcianuvst2I9SPA3SsQIQ5LPhEM38GgrbBWa
ak0dkR7zTx4bRENG9IRbOiFHCqVstrNT1MfI3nC3rlxrTCEsNWJNqyZj6Nw2e4iGnRVfcAWSLvoO
upFOGUo804artS2GqzQe6DS8rglbijI1KpiKcrS8zZxOsR/qxoK2J3RR4x9DJXvwXNZLWM8TNGEz
NYHWmGG8lNwVIYzmOgfZesC80vyWjq2TtteGLjmVtxGR44aQ2VKFKowPpVpGkbaILVmcQc0LKTnj
OUHLfZ/rD2P/B62DIGqT1S9suXsbVzZc41HXgjI/wW4SIxk6k6ImCLKULb0hIF4npHCMxlfHI8l8
Zc5cQ0Hd5k/al5CAONb64bzpbhxqJ18gWFHER10Jbcy0zsqXoq2qo92RRnKUbBrPapjC5BrxqITl
UsIVD+ExDGPXpPeNGbt4Sdp1xl8U9WJIePZDmzEOLkN0BknH8mnGUtqx6jMyu1b8rMXxY1daO57A
arVKYjzL938x109EKhDtIWzTkqFfqsdQW1iR7BC0oZtK9UC21wr1O+hvxtXowyevjhjFNKyxTFBY
qOBK5lTK/EOVaaVtOBXM3SeE4NYDolcjWerg1KQ4IDEKruHdUnZQhN4EbjaivJw3v03LsAkUfmzQ
TMF1np6a+hSjgGxRmlMKZ1D0XRvcNvHeyly94N55qO3NtsISTH0obIhAjcBic6ne8a66tmPzvp/t
fTWgUlMnygMxYvBpIaPsTG3G7yCRrvs1jS76LE9uOyvPv0u+aRnfF8tZfZOwM+yhGgc7xjcFefIE
FdAfuVrdZFn6HoxPOR4AU1Axj0qwp2nizAao3YLwnZiQoz7/HRuhnm2tPkPwt2VJ+8RaSlYh8DbY
9EKDsFwwPTGZdvo2DkVpDpR5mCW2Jc1tUeKdCjhx6FrqnoXpsUTflbQ6fCs8wYA+gYS1NugwxXqP
eR2sdzXq9ybvkBIN2PcwKg569mrakGoEm4rOOy9vn1sy3PXUfobmlKMV6U3C0WJqy8gjNjfX6qOE
xS7xgD+pET5KpQ5hVwbixNba5wx9B+hUmbhkUTe90gpOWFRFUXqlIZjsniP33XnT4JWop/kby8Fq
LtpgkAAVIs9RhfznlKDcr65cqCDtwBnuUBRfpZrkDNmevE8gwTOViRkMPIF2Xlr8Muh8x+J7EMDS
wuv5ux6MEo++baifaMIZ0oxRG6PUFBtC13FzdVS73Stac2OrEq+0/NBXB/APkHh0lDko+GiOEtoo
fm2RNc9UL+9ycF4/15HHrPQSpHTnV2yrOR9HI+JVC6EHBMeEJUsDVC5+FCLP+XSYIPSloZyhACdz
ZpQ3KYgiFbPaWfRX3/+hxW+C9lncBCHuantmn0s+ZstG198irOpMSZ0WOc6bdkwKp0H9gDfWeuQZ
cZQezo97a0nXUMKSVrTMrMQAVDqGx2zQQPfWHyHqDoIwGXm/ZFRiRyvvq4lMaC1yqaZclzUy/jo5
mEzyvrV5oK1GJLaxwmqykgWACZRs38fGs1Ki4pt2vhKC+qsjbqqhkm0094tYER8Sn8V4NzQMJx5l
GnZbuxNeHVp9YNhAqlRI7Fnq2Cs1hRm34ehmEHY0O+a2Nr0au7dYmx5GyE5KPM9ipuLOAbEiKiss
ZNK+CKuMiFKaaJFa1bn+3W4gIdCWSQbQovZqnXAvDGVCXtvr+glJTqOVoArQW7XI7zKrZm6ozJbf
xCO0UAcqe+BaJuzL6DQT71sMG1UVT8pcG5WY6ZhQcENdx+EvG5y/RO33KjSmkvQPowmiQEgikv5Y
qoPE+y2n4xdwpH1NE0XPS/L5dJyWluj6WAO84skuTui3dJglCf7NqVxBCBufJFOiljMcbG+mO5T1
H9Qs88pI1i2/lQoCn+jnUIRdrxdYpWxx5El2pUffxyhCUfB9S7y0vjAjsCqoLwq64v7C1ejI2RNo
sC3XkNP5K2o7t9sWh6LZ466TB7si6fcMOnOKFUkKjDa92gpKMMmemmiTNQAVWaY/IYZI+IhXZ/sW
kt1350e1ucfxJqPjnEeJutiimUI3Fu+umEolcxGtome9APcBYqomf6NW+Fdz+IkmRC9NmLZGtgQW
gXZtWnjCTI52FDupLM256UZWoxJsHZKIKss4RsXDfD9F4E+p/thqezFFzwMkcc9P4fZqfQ5KsPoy
KmuSLd1ZSgeGVvs6ZW9dMN62MrPfiirs1aAEqydF3KUEMjXuwGPbq8MgxWN0d9+x8SUk403Px9gN
0X9ymZmJIVu5TXDUduDpzDaWbtBT6x9QiqRqOcApqByUypumd6U92nnslO1DVv2RMsVuzuonoKh8
X4U6Gu5qAJbafqx/9p1np8+5KutV3KKjtu0VjrCt8QpbB2oLUrbOwxYI/fgQeD1KcR3DofufyjX3
2tvZz73wQbky/fOWs+kvV9jCPh/sIeGsXLCh+E6zZMeIfcx12aG6HRyucIQL+UwhSFn0wEl/Gr55
QXzD8um3yue74lsNalEcdnuQm0qi4K3XuJOpFe5r4YjLnFUtsE+ln0Wecgh843p8Mn7n++LAM+hF
uc0fSHFRiVPbnNcPpUwDZcBfCq3QbBaXQQBgi1zbGhoya4+zRja8ZXW+HKgrFGH1FNLFurZYTtLs
aXtLodyTo0h8bj3oFlRh6Yd8X+NuhgPJHh7PW87m7lhhCyta5GyIKwXYYWdc8gwgan0FApR9E5uH
81CbvnQFJawiKCXATx4CqlDGvQLOGMITiKehYMHMUHFIv5+Hk63d8vdVPmyqgqrPCsBp9mul3ZdL
3bTMmclmb/n7CoNmSBohSYrZa2IcDfd5dwjZhfUX7TUoUMPDn6qjngtPXqcwbad3kZWqOIWKy0zx
muo9kpKybTxSoNGE4j0MBY34T8Cou6HKLYKojnbPmtVfjGPVeOP8OivtNRrR/WGuXgrtMS3Kh/Pr
tBk4rICFUy9uC/zmEjjESPDZtVvOcCRd4IyoizITCA2b9C9eK9ZDFY6gnFoxN60lVFHR+DoRtgMn
4xQM91q91IqpEr67xa6/bO/PAYoHUFSoUTQssUrSoUWhD38OHI1Y5ydRhiEcPgWUDGzQGYPwFKuG
m0HgqFyVpYw2rX01EMFP8ayjRt8CpO8rkFmp1A2I5c9MQ/hVyoKhrQIbGOTSdY0qPhS7Cvu3bmuN
E45pq5NDOe/j8i4JXlHjbYSPnY4EJH8m9Ngnd1V0bGWP+VuEIyfgwsYex64s4qUV1sj8lF4a5Do0
nyloFSYnw4NafaVRxxokp81maAQ+as0gKkFkKYx4rivWljFACyV/niJ0NySxNxLiV9Rw2taESGLi
qrmyO28724Nd4QqDndrImswl7pxR4sNjPNOaoRNY3J/KJ3BzuBp/KiASVlpPNJVluKTggt/p20xn
4ARC6JIOqF24LosbRt+hJ+XF7KJn+zrwwuYQyNIjm7a8GrPgdZRwDm1QU8MHEL9NrPu6Nx0a1DuN
PZ2f3c1jaAUkOBuVqmPTRQCKWHTkuExaSrFbyF3Ow0jG83HTXZ1ESUeTqaILzGQHTj1Oz5E+Owpe
97W+l9xTZGv28fcVWJQaeNevAZaQP1rlT7obhMcAz/n1Qtw07tR+N7VgP5Ypj2wHgujopugbNkHU
Kri5Ms9BBhUilu+a0QnBmJROIToJlL2l547elAeScfz/5mioiW9gopWZPWRogMvsJ67/rvL+eH7a
/8tUfH6R4BOrBu2SvEH391Ddg31iHG6HDP1+0QUF1T7T9wreSszOt0NJMLVV5A0pj09gIXBroSFD
CwtTMdevTajvO5M402TemtxABw7zKyV0tOS+y/nFYE14sVOPNMqPuvqgZ9GFTYPH2nwbrdeiJa7a
E5hJdDEwPCSNJNp3pfa7zRo/DFOnLjXVGVq8fSyMIWMtE+7aDAtXAxHCQmLaKeUUA8mGu6E7hsl7
jTIhQ/XCiUtWa9vBfs6Z4GCboBrsYLl71gRanA9tMO3V6l7rbg3cKRSGZ5fH8+axvfk/AQXPGjZq
ZhojrKMyAtAP2YdW1dCiOfnnYaRWKDrRAh2yw7Dsi/wW6h21BTKb3AlVFH8d09TN+94DKfSoSV8L
Fis7jW0o9IkpSLnQxobcrjCjlY1qPqIiAK7iqzaI94FxYcLicX3pk7cUaa0pcYfiasq9ph8cPFtK
Bv51goGvLa2KKJdUmfjApJiD3uJRGgF4DdqcFvmtXapeGjHxgtrycspdVt41KiQXC3duv1EwfWfR
rcr/PaPi6XcIxwlBm38f1fiOqJurHZIrI/hHwEZrFM1tUCaxA0Yqvjs/+M2xQ2wbuTqVImgQPMA4
kzRMqY5wzL7JjENYP6Yyyurls78sL8pgLWrghq2KsmjD3OIZlKMRJzArvBFA3oFCwsQy0JQTEc8O
rlr0tUhOsq1hofxUX1TEkb4Xa4kUwmBQBoY18RsTlLA534XT7/NT9zVcxgmywhD25WTaIermDVyo
ItdSYDbS+ivZKIQdGfM6C6ZlcfLIHZCj5zd19nJ+EMtHiouzHoRgcz0yA7aiAIIVtwrrQSblm+FV
1/7rHPLpXAkBzIj10JZt5k71tT79KtHQkN9buuRJY3tFUGSALAuoAUwBJefmGPIMK9KT0enCXdpJ
lnx7tv4BECkqgphbXE0BUPGHplne1aPggQyBxHq/HjGYLci1gyDNAruXWLMVMsgK2ctsBUMIwkqU
u8PxzlVAf5lJXzyHVEl/QSyxe5yDBGLubZYGklvE5kA/up80VUfXlTCTRWKMamlgoCSM0CZ+zFWn
ZamTy4hKNy2cAgDiWEgZMCEWm1id8xb0mmig+2ENaO4JQOhj3p+38a/BAaZzBSKEV2bElLpbQIxs
b8V38/iQDU84dJy+byUrt2mBKyjBnZZhoGWzASgruDLRtln0uXt+MJu2sUJYvmAVNqMK16yUAQij
8ZLHhwkqhPxGq7635sFIXspR8oi25bw1dBTDf2NHfWFI6Ka2gVCfjcCqfCx0MJag5buJfkXVu8F+
xMXx/OA2p2+FJg4ODYcjwn+8avFDnb0plSRpszl56OZbWFQBI+anUj0Nx3BQYG7Dcxde6epNWiG0
tl+Z8ZKAJX18Pz+eTfNeZJqRcQNdnngZLwaV59Ycdm4yGBBS1Jy2SlCuLQscZDDCSdSw3M7HCjAZ
PRo2OgF1OAXZkUo2F2c1GOE0mhOTWHwZTLMrb8BccQx/0NBpKZr+/OyJuoVr3lzOv/QH5o0vFtoB
E7e5AmPs+SndKEnAbrYNa2EBRcgo9iHqtT6jei5Gr0DmkYvJi3+Yr2hxPwROfpVCwNG3H5VKAro9
9E9MwYNYymBEtY3GW0So5vBI/n01x+mYBLfRdEqiJQF+P9Kvmupg2t9tGZ38to18DkHYWnlsj4ph
AcK0bhR6DK3UkfIobp4atoXD3NSXHLBwagxWPEM8Bhh5vZDi/ETGaeFtaf99HzRFwxzcEui/zOWc
PPWBatpPOPiWzr3BhEuf0+EhC6wIPSBWT96mNCr/fcP6KaJgAHOth0qYo6GqGJ+H6kK1v5+36q2Z
W49IMIA51ap8IPh9rT1Uw59Rh4473w+5LMW7dRQSXHOABV6WL9WRXNMSdFXBAaqTp42RQ8lhUI/W
2CLwO5wf0pbBraEEg1OiAoJPNdxFpSONM6eeHj3XVuz9byjLV6yOQ2UwuzDpgAJGnVwbXDzLmuDS
+hsQcKuYC4kP6mVOQeae2GZnL0OB0AukNAyQo0WyRudNE0Cr3n9AhEi8CVGME0YAidGxNOuxZ6Ih
NU01yI0/nh/OJhJDuxX6vFQTfKenwyEVsnqJhu3DjEUX8zaZDoHqDzLhqo3CGISuiF8Xol8In34k
51drM6U8JjHysu7ADLem7CmBJK2hz42DDncHim0uz9HbHIQ7s5VVfS/WJd5r1tiC9Vm808sRT+ku
KWa3p83dbGuS28ZWMAHmBwtHInKJTCQ4CqM5KmAvS1lHiPO2LwbPaMFTm/Q2KqdK8JN2TZB6xGrA
8Db2kgehre2FIxAGA9IXAw73dBEHRgI2xwiVGARyrBCU25V1FVjdX1wEdNyklv48cCCI1Lh9ptgG
Qk5EZIFP0F0WDuX/kfYlW5IiS5a/8k7uecWM0qeyFow2m8/ThuPh4cGMMiqgX9+X6NcvzXHa6Mo6
uYr0CBd0EhUVuXKv04KVy6y865tycTx/GZrT41Yj7aNShyFFbCD4K9VBe1/kZS/iMQcVzJUTvbw3
L8zNrhCkIumYU4TRejxYUBq1skTckAERbmZAzCUu7NYEOnY4dyVfeyQsxdRIuKB9BAkXkG/Plk4p
pEAaYoLnHfJNqnlXlhG4HatDlMqOKv1sQdNzfW6XvD6wB+gAEvGcE+e9Y4bZDWpbTF5f62tLbKMQ
4oJxsZEr0M4yVImql/+ZwfnpI3qqtDUMmhlFUvhXqItWQhEkGszS1OH5urWls44OTCixQncNdDKz
sAPgvKpXOjxW1QF8qURH3WBNP3xxBsEDAkyagdhzftYNLiZKPu1OSR6cQndHLbVqtOWDYr+9vz6a
31HS3HWhBxilO8Tp4BWcbU0Rb4Qsa1oEg1tz077IRwXsd9bw0p9SGxxi8gfZ9h4/6dZjcdTP4814
fgX2dmNuDFCAoK3Xvf49S7N7+Tmz0KfqucijEp8zLeIQUBSFn65bWKCf0AA//WvEswMR01yRoabc
2oqnnYIjKCduWsfYGKd8170KDtuVR92CUg5GmR8Kt10LVZYuxEv7s+3ayk0FQBnsq+DkzLIDiU8B
FRyKUsX1kS4Qt08jJdB8QTl6Wt+vXjvJAOVsenRU4pi+CLgB07Fw9AFMWXrgZzne8F0LGT90laGJ
FJgQR6TdGnR00fcZAOWDNRfMfCi4fP2ILJB4pTZ4QSVptwu0eJvrxErqzutkMCFkocXGmyQCVWH0
8/rwl3z8peFZiINifIX3HAwPYWF18aZAB2s7bK8bWVpMA85V0pH+RVlhNsViadapriOUFgyfB2Av
8Yn+Q+MrHm4BWTDd+aCaQIYOEtBz6o6061W1AyOOLYU3OoRo0VVvx2m2YVKzZWm7ibXxXi9f0bZr
87BAm7i0k4topWNlcawmolKgZcHhNU94CoIsCwAfg7+jzWygcxMaWnntQnrw+pwu3VjGX3bmec+h
EBsChA12TJHcKXHiVlL5xgPRYXJoldXPMV6D6y0FVwSHQFTRRgKA88ynqzxH/8QAloIgVqCYovB8
U1MkB5MhuFEUehx6FtkyFQJbluQ1gaYlbw9A/CSKMSUO5xc05DCapB5Bw6BoP5L+huWfvLeHxhv+
+32kU2uBAgktAyhgZZ5mRduCEKYyHI9OnstmmySvTfyRlq+d+LFGm7FQ3oMtFVw3GsDBeKLMnGzS
F92I6x8zipRyx7wRNa3ek6KzpHlE8ogM5ST5WV7LVy7may7tzpzrkEKJSQQXmy2q3s/BvhU2Te2R
tzvhidRu3Lj104qXWVw9DfwWU78n/pu5N51nqMZMnfIkQ2OudlBFS5HexeQxWmNdXDp+5MLSzJ9l
Wk9JPFnC+8eCkF0pvvepra5xji/6mks7s8MQDoYykMlO0QIpK22YlVnFTrltkX5zqpsqsLWH6wd+
ZWS/r5CLp1vQJ/+aw3jqxUfHLH2mKYSm8rvrdha6KLErkYqAmg845uR5No83BgUz84Cr19dtaSM9
eNSGVBg5S2/hPbcTv7oBmUdv8dfrhpeuoku7s6imnUTnKemxK5sfIduCQi40vesm5Ol3zAO5Sxuz
E8fETKGpABvMy2RLfoKGuDNsybZxgnv6IPVOYSugytOc8D2z9+g/sP9OuufyC2ZnL0sMQREyzC6X
5ZuUix4Ir2wdgA5OblhVb1cGvDaps6t31Ix21AcM2LjXfepKHwLkqiE7Gp7QVjH2juRkTuwj39RZ
fLTUl9DnOzTPfkRPxFtLDP0/Zn8K2EGxiU792ey3sRHqPIITF33No37gb3NblyzDk06V3YDUzVWd
5qB8Slv0Ohd+4uuP+t94o4OI6t+fMJv+gQcQntRwbXbJDuhXWd+SNdLuxYMKHSW4dVGFDOPM2eWN
KlUinUZZ/uzqX6bKIJdzr7Nf15d20ademJl5unSoSmC6YQbg7ob9AHVEQI9UHqB+vhqeLtsCK6iJ
/m2wAs12UcrTgUcBbIWQG8g6VDp1AG3e21Cz9R6gAb23kajAuzL9bPXYMUZ2NLXG4bV6FBLiCdnN
EKYr/nAxZsZO+vdHTetw4RDVJg8CJla4VCDq3EEXQchtc9yOENvWX3i1IeJJWcvTTdvjm/8AFZQC
LCcmYw5eFWtzpIqMmzMn4m2a6/c4z38jsEOL7r9NzIalRKkwjBWCArlQ3Dqxe8kXU3TUhNtR2EXF
mj9adBAX5ma7tenMVogmBiMFGZeeoZ87QyIQ4mp/Y7demJnt1l4vpaELMHF6Km3CxqOJ6CA7YguD
U641Mi4OCUkceBlEmuZvPs+LjREiDk1YiY0hNaBCrXRLbd2/IxAHlQNk5kEKpsqIi2cTpxd11iIq
Re1N+hUpToNMnKJ6cWAL4M3NEzvSweqyuT6LS9vPlKZyDvrxpG84SYMPekU0LFaZg4OxVk5ZX684
yCXvdWlidgsLFch1qxjDEmKkTKNzllgFqJ2U8vH6UJZcyqWd2V0QV+DrgsIcAiiAGEhzLhqXD4UV
UbddU+pcMzXz+ZVMpbRRYSqVCweswGUto43XrttDFn9cH9ViRfZyWDNPWRepDkZgPB+ETTdarWyR
Y7tVXdOWz+Ue8ohOZqW25HJ/R87R3WNiP4bO2kNtOktzJ3X5DTMPktdd34nttDO7ws0Lt+fU6zvT
0qS9EAIQ+fP6mJeO26W52UGoQLoxUgJzYFt/ECbmHTCHghmiX3NVi1sTxKDIC0k4BPMkidRXXBE6
xNxq5XHlUKpHEr7ztd2yOHsXVmaeyjTjLJc75IPi3O8J2wgCBHKD/dDkbkluwlXO8eml8G21LuzN
XhJFhfaAgGFU4P4jvwxkC14UR7xVnqFEGjKrDG3haXTEjXyqvNYLjuH931g+pL2MCVYEjqHZjmUK
VM2jEeMVULVIQdMUq7a+Jue36LgujMy2ZDjqkfB7UgMaO6L8HIOn+PowFvN4ELjRDXSfTtC1mUPh
KfRJhmB6kQnnit4UIeDTwKl+xOrPmp11sOOVx1DwU/HhuuHF7X9hd+ZdAlniaTSd+IaHkBJBAddA
RLT2KlvcJRdWZqsk1CxnHAlZuypOKv1Ux4Pc5Rb0kMKyADVa5lL97fq4Fk/bhcXZkg20rMyinPZF
szOT15gdw+ZVW7urF6yANRS4BEBdwXg/r4MwsRR5K8NKGQh2Yihe1lMrJWcmxStPoYUmV5i4MDVb
qDCF6JJR4Ck0gD38XmIW38RH7gtH9aaurXwb2uPefJVWqnUL7mQSXEGfH2r7EzfZ1yi1bIROCXsk
JcE8RVBGgkI27yJLlSZFXhcKvddXbWE3fjE3G2Sr9JnRpzBXyodcuJOSjSTcXTchrQ1ptheBdutJ
NeVZa+2uR6dN7eTs2GUOmEqRG3Ql9qtVvZrsRXJbs71W3DTxuQmdDo4tWpndpSclxot2MpRD0dw4
Ty1LjagJvEfhvHTCk3KGvNQ9fVftu/jADu0muuu8HALZm/RQoDqzix6bNWWtheDiywfMjkkRQMxL
S/EBQ+AFg1dGTmS+MvNURmuVitWxzi7auhLjLNZgSgkdNM+BTyq01J+R95kePhIveaaSE2/DG0i3
Hzorfij997Xk6NpgZ3cjIRTwUBMr3+VOrzpq2Fh17sbhm5I8Xd9ka5Zmt2Jm0LEtdIxVHW0W7Kts
N2Z3zXgfxGsXx3QiZvfv5QLO2zgBJFDUpIalWobI/VubrgTUS1leCWrOKp4KGkHsPhtKo5ZyoE4q
CRBI0YIzuhmGzKsUjxf7cXAwOGBMbK5qKxeiunBMwaGOQwEmXwlw3lnRMgqbpsxQZQbjtOLU8G+Q
50bpJWlBjNu7GQmsJLVDU9/k5T5kRyHagxVq1Pa6cuq1F72/jYvYkkcwVId+GjgJZS7q7r24T7nX
U8fgePko1qhuExLsuwDMxWRwGcCHqGvbzfDEwOvStu9yN1XRbAPqQWW6H+uz0YreEKEODegClITX
PODCzpHBnS6B2Q6hgDy/UZCQoVTgGuIAeMAQ6jsg3EhtE+U7ba3Df2mGL03NnC3toeWayZOp+ADp
myaylT6xYmgChI5ernj2RWPoHtUl9JDKaBH7epGEvAcfoQJjGTMtkE96IohfW+lF6A+0OyVl610/
gQs382To3/Zmjq1rxiLGGxSvJuFJNMDsKz+Eje7xzr1uZ21cM68GLU2lbPRpXBrwoiAFJPIH1XyF
R35pkC1ZpZBaMKhIaLsHxRKeLd/YJwU5IgHouDtbAuFqWG5j/jZCWqCozrHkrqmQL8wi0GmEoGil
galzfv3nhVFxMzRBaq8F9lg+jgFHZsDri5XdsXDvf7Ez24qlpERqIxqdXZjnIT1m0kO8Jhmw4Ci/
mJhtQIUrZqxUmLc2UG1Z6W39b7QeKIgBQT+FzCmKxbOtIHNFD4sIk6VG3XNbcIeV0V2RrMQMi+O4
sDLtj4v0EJOIoMcirKTwb0oL0Zi19qrFxbiwMPP4iRCZcslhoco/y8pVwCspIU16/dysGJmL76ga
VUIckM4eAHxptW1PVHjeFXT+ylzNFalIXjFDpRiJ2GnniMkONACc6+NYqjddrroif12PukbLMSp6
HVgw+DHWD9qY2j0IJdtRccq4OExQsyLq8RgXLfSMoNBd2OiidyIG0sle9IP+vk3X6gTTEs2igi8f
NQvbC5YUrSlgdvPukdD7ajyF4T5r9qhKSanLutvrk7DoJv7aMb/lFC/2ZBKIrEjkaU/Gvc9iiBvF
z5AVDdKVpq+19Zyd4Y6ZpCnN6QynyU1XV/u8eLg+kjULs2uDVqFJBhEW0AwTFL7cSiv7finv/2Vp
Zl5CjzMOrTLMVaaJDyRJEovwnlidOd4MTHDNlHhDTK22uTPR5nx9dKvGZ84jCrmkkT7AgRAf8qAG
EtiuunPOb6DMNiSm3Qv7QpBXrC5uRmS9cPWj5vCt6tDURA9VIWJ2Do8VFG6sop0boOcBzYHv+p34
N3rqFOh2gvgdAFP5mzoiGdSmhH4vQwcq+5XX9GFALqyTCkcEGHNlQuWFg3ZpazahfUvkvEpjZkuH
Bt3EoZUeynfjGNw/ynf1B13pnVpgGgDE62JoM9dMAtDLSQXMsQ/xFD8Z9+lp/KxMq9wbo624jrZ9
0m7DNRcnXh+kNv384niXhpxBHwVW8Tp1+18st7Sjuo0yKwLFyoqxJVdyMcJvpJxSScVigC0UOp0i
qWwOSFtyR1T/+sot3T+XdqaFvRhTpCVZ2iawkyvmVs/UfQR6uX5cSxCtmZk54k6KaiVvJzOaaJN+
lyC7tpa1X0JzXO4KbXJqF2NBC6kxdpMRYYNihF+/JA/FQXKKPX1R7xPdilfc8OKddzl5Mz+MTiqR
pdMiNcVT+A6537fWaSzBjYGobDVL+Cz38gMDKv82e/qfLdvMP8NvZnVcw7KifPTkSVYaqxIfr9tY
Hd7MRbMxlQRx2hv6UQG66U2y2n28m2ibewyJvvDdcJM6UGWRfbL23F5xKNrMoeDW1qOhgm3Uxavc
ks4qCvGWPqljuK8iYAXGSoy0AKeacGmQ4ENDIQRQ553twYhOrrKVAHYuY7ztz3m2SxNohzly3jhx
cj9WxyLYdJ1fjY5QnZJ05SQuZBimDwDtIroOUJie4yr4ANKbrADa2gSWPGWZk5fQzgbGCpLLARRT
t2OkQxPFzdcYJyVjms2vcdJX07OTQ0kIuJWBvuhU34cGapI5aHI3ab+FdrZgnnN6qKsXqvi18WRq
FkP/jEBdRfyUpHcdbxTNEof0FvBQywxFVwE/Zn8kVbDhLLWN8gFZEogP5LR2TAAom5JZbf0G/gW7
bc8hh2RGuVHkCAXKLVMbDxIsY3NoeIpCzRvhgiu0KtgGPEneJNwt861W7ahQuFW/LQQ/SLZ6wa02
33ICpni/ZvfpcAwU8PQVVpiETl78DON9CAZLHVFFTh2T32TJuZDRBuRB/b0sN0NxTqCvOHpii3i1
eALpnRhsEmNDzCda3oLeDZIG+2y8BX2NIaUOqTdGdU9aL08Vq2QHTd8l4a1ODwJ7jIxnEwV/fkjr
PYXoXZVuDXqXp37RvAf9A+omhXlvsA3VLWP0oVld4PyIDGRq8UejgqDi3HMPPShuDEqS/EVsXqkR
g+Y6gMSCm+rHCBJ20mOR3Av0XRkhmBOAywISZHqI6RpRU1N3jeCY8YdMNVsNX8XxBPkDoYztDoUU
mSWbnHjYfnZCH4NqA35b3v5qKzsxD2JwRhqLNY8k/dGDwQc8WqyaJmQPzevCHOyUeaHqNmKzFdBU
0YL3UJPPmdJbIiU+SV+AFvLy2AV/7tp9/z10mlpSJ2kXVURZaN7um2thUGtRN4FxbGlrbGuvdTo3
trJDY7WiJd4oR1DZuthh92KIBtkVR7hgXkcuSjVNCbK6UEL/erFUmUa7eoIJJge0xtq9ndrFuRat
wHq+1yHYWew+UDh6btxqZeALEpqoOlxYnh1MnY66UeNS+w0PQqPQrrL4M6RLc4Su9p3hGsfSbQ7j
JtoaTukkPmRrQc3jrN0EC/7hy2fMLrqINbQNe3yGbINpDKYDR/fhjHuPvjyC+90yHeOQWi/mz+sz
/z0K+jr82TUHcSLQQhiol4FIKsrfSrCBlaXVKWvjm75/5v++jG9204lpDuYkDfWr3MpPqq3sIy/F
OCuH+a0b7JtNZ6+llBYKWV/HNrvh8kiRzZZgTvMnKHBtC6+CxLGL/KPz3h5Pma/Za5QDa6OcRc2Z
Ap6d3/hdw9wpmh8MJ0XYXF+wpVv0YiZNcRYjR2OJFqV6Oip6+EPUNlwstiW4X5v+HRUnx8yG97aX
LSONQGtM0F6DlrQ+ZrdTP+b1T1nQwLuc4G9M3qaZyaU5leQRDN6aEInxim3ipKfA+ZH6g8PvcKtZ
KLNYjUcsZvce0P7OTkus++sf8m0TmwrQ4QDjKugmAPh9dnh6IRozUQ4QRo21J5PKruBcG+Moj3fX
DX1bXxhCYyigFToo7dAA99VNmRnPSh2CTUi8ga5cLyAz5Cqyd93I9xWeWZmdSZkpPBsaWAGpKri9
OeIziyZg+gX2dqvYBfRlUbzKVzzh2thmJ7Qo+9wIq6RH/+dtmzyUmtevcVpOv+KLE5gNbHYgkbEU
GrHDwIREFLdZWuXPsqDoCYgWR3o0uiT7JXTJsJLHXNodaF0y0G4Pum0yf+ilCWAyjGc9yoG+2KAJ
TH7q672svKws25qdKeC+eBxxVQaV8IgJNBHXOdLg6X64k19BCRgeyH1xV+61Y7rV7GYNCfn9WTbN
qwyNNFRxtIny5Kvl0OBmb8YptCW2OHVbQ7Sea4u5io++DHfqV7JXhjpdx98W8sLgbCG7sOriuoNB
/dgeYmSGfdPWbo233hv8aEdOq+mIb4mB2QhnjlXQxqI3IhisNG9wqM0sWYJcva16BUQ1Vvza98L9
V2u/k1sXK9kVGWUgS0LjjCOdic8+aGY1oyvb0/uM+/q5QWAU2e07dtO4Wbu3Fg8i3gKgfAVw8lsX
2ChRWsg87wGsAqSVbfopi6Xpa4Nc3K4KVEDVqTVUnRcR9JYYpYlpRbDV/YJ0hq27wqHalT+CG8Ot
kQ455Teh165p7C5vVigioXQxhXpz+YeO8C7UCeyisPSh3gJY7wVO9kN+4LZmV+fux8penY7dt716
YW/6+cViaoKctVFEe9uQgWRpIbZpKXbsoz/R6UWrw+tvZWa/4w+m7XNhcRbMGl2Q6bmAEZK3cLQq
5Kk9MHEyK/F0Rxqt5jw6hi9s0SCy+TXYxlu5Ew7JSof/FLZ+GzW4siUQzmCm5xjAOisbQpXJGWUH
VfpFus/r07o8yAsDMxcAZFkPMlL48nbQgfKmVqUmdiKSu6IDPLUrTeBdUMqv0fc2qkhBR5BMQ5G7
jzZhmdggH7BkPbBMXp37st+mRLGkvr4nGkOqT4jXHhjfw/xpTS4+d+ZAWErSSpSn203f6m/9O/TO
dC+6Lzd3pdVsyEfu8d5JdspusCXdGezRuf9vI2C+foI5C9wUQR3qTMOM5XxbiW9Cd0ti2yTPBTps
ri/O4uIjwQJRSZzrb1rMCdOqOGngvzhqXQUvT8Mg+tdNfE8QT6MBcwRo3tCIq5HZJh8KA8/TySOD
y1tDO/mpO3naHjS042trhQ/argWFvh17tXfd8KLburA7e68lQZ0q0O/Axo7lrVryA6rUYPsc3Sj6
uG5peRb/GuEs2IOkhMbbEJaI+RzHT2rsXv/90wmZH1GgXAB5AXgAQesMd2I0ZQRKrwpbMtT8BkmP
4MYc7vrCl4rslK/BPZZGc2lt5gZzveRRk8HaaD53oUfbNczTmoHZhtCNWBukyYBO7icqCLa5Pl1L
wePEnIXqjgagzpzOQ5JHsP2xugcly49Gc2jrN7GHbhYztK8bWoy/LyyR2UGlA9pqjRSWYkVkdhFF
yDinyTEPf0IqxgtlBeDSrHUKZj73cYE+uKJ9Ehm6GTRCT0HWrOz474hdHDWQnKpQFwbO9BtfChSM
KoUV+J70l2RJptMCVNRY9HACSAkJkVZceQksHTGTAAAEZSgTCJpZOKnGCti2qqa3w6CD3sehVHJ0
17i0cX5P9H98DP8r/KQ3/2evN//1n/jzBy1RRgnB8/31j/91Lj+Lf9xk7x+fzX9O//Dff3H29/xP
enrPv/+lL/8Gv/xfxvGCf//yB7do43a87T7r8e6z6bL29+/HZ05/8//3h//4/P1bHsby888/PmhX
tNNvC2Na/PGvH21//vnHBFz7j8tf/6+fTd//5x/WZ/Zed838H3y+N+2ffyjyP/FMmRqrTRmFFizC
H//oP6efyMo/kVRGwgIN++A/UhV4k4KCOf3PPzQdPwK8CrwMhmZOOtt//KMBt8L0I+mfMjYMMXQC
wIEGlpE//u+HfVmev5brH6B1vKFx0TawCbToF59lTCGbBPJBE21XE0ZvXjRggxKmcSBrjhTIqerG
kF3wpKEy0OzGDfQrlcTiuuFrpJPAeCyQrZaFZ9ZXsWJFAc+AT4wNv1CLt0rkOvYyB6KPashljMLW
5ENmy6VcO9BlNK2uEW+LsANvBqHZvSFIhpsBSAY5uXpXpTn0BxKhsxqxNtxBQP4jazrB0caw2ZGi
9vWcD48B2O+siCPEC/TGwd/SkfkHAK0NkgGBUcK9sY3LziJtycHZLHVWZGj5LcoE/Ybl5WupNrch
6NocUEunThCi+ybjEAEApLMOIvEgyRxqegKUVcSeRC7yaB6pytLXFfBUoWu02ecsq8A4ZMLhYoWs
sAr7fR6PP/uoIC41iocQumF2nvVHWSwaMNoIla+GoeEVUk13RVgoWyXqkFdplHSjI7m+xx4JnVqs
RDDVZSjDBU28kemkHg8l1/2QdlA9So0o8ohadD6IpJD3rxUu2GYk6zarq+QJULLKEnnPH7KK6vtY
KAMrjTrqyIAkbJF9yG3C+EGFQtWvtiOb1oz5XRGynaojjx3lEtCsRDokFdfsgcoHRZfGXZIHKcjS
oPTuhr3Ruoi4PqtSzoFJMdAt19FysMyoGB7R0PTTTON630LtwTPrWt+BHxYkiNx8B0YZDU4him5q
KnusABuiwNPqHBW16AqDRvEQ6rmlc6q4rVTfDApD+cSgb6j6bAZ1iLENlMzcjuj3dKImMYA2NsxN
zLutkgWdFQgdsxiNe6dMU8CCaVbaVRvv41p6M6NKAGt87FDEaZbE0RQ/9rnDhUh4GMOkvYEGcP0m
iejMj8Mq20R9FezDSkPBJQugjDYS5out/p5IAPxCb3GUhEOYSY6aVU6agt1iwDpqZXPowWFUSfoh
otouLHKQvoEwvHzFWuDRrvJNUkuPoAFKLBVBc5VHgoU2RysP1Q1TVZSKingEJE/im0DJK1fUsuKM
OnanWEihazgWpm7ieKrNUztkGrFMg4q7LO6rfTwI9eOUrst4BcWCDtWRVgUveBns67pOgFSV7IpX
iZV0so+bFjNYSjapVLJpgHE8N0qofCQCSjiCIid4d3eNq4pd6alin4DsrRrRnAMq8IMkDsqu0Sp0
R5p1ZbhUMkI3B29fjuekJqboZINas7RTG5yJRmHxMQkU/TZrm17FJtF/9ul4MvPW7ZLGp7FCnSIT
JKckMnNEDR2RMl5Ybqbz/FGlErVyGtYvbRkmN3lZVhaRtXHXp6jIBCyqbRAsDX7KOyOxuo6JFjCv
ww0298FAqvaehwDX6lSgiCSa5EUOGsh0Ju2mTbpdhkKFI9Ex8NVKoIFdEZZZrMu0XRegLyHlvaVk
fe9H4RBZmRiC9whCNzvFeDf0ytgzVokbI06hDD7Ww7FG0hZ7CrGtZ6glarzSVM7TuXAby01ntSyB
J4rkwo76IYB0Jpq6o/GVNxBlBFW4b6Y5eEuZ4aaQPbBQQ7nTKVgDk8CAaI+JmvGg5YY3gsDHL5Ih
PMSNkLgpCcxdFQQlemBCSTtRtI/cyRHcRZRowQ0toxM04AUsCoUQvC6cksj8VbIRGxIdTixO37Ra
V46coWQI/3EUjV7bQIl3ssu0g0DAcWILKDyiPllolsq67sxyFOoSrUBbwQAyMlblp6RlKJmZTXWK
iJY9SgYjtiCBx3MIWsMahLLf1aZRulWtlL6iNNKBy5qB5MeglBZPVSDJ8rYzrE5F31eUqa6aKCbI
CUYDmZgCPeSWWrPMy4LmvclzwLZzN42kM7hlX8ex20acP6S4J8La2A2l6CYFCBtM5qqdgStsRGlO
hzgRVMcGFP8YCP46vfmhGyqqwgY+Oz4EYQ3b8ikb0NlmokKvxVbFOpxKehskQuW0slDjGYRqaCmF
PThKNEtpu9c8Fs4te+7V6B5aWXaWjLdqV7cfdJQzC1wfmgVQrzWY2U04dYX3gw3RDtDhAYg9dupP
6IVtE+kHS8hxlHlraWDXh8RcFUe3RqSIZ5NStPfxDOxoGTKotoIKmgMKGDyOBpptwSluPpQh+Ulz
CBC0ovYYlBBM1ioTiAmtz5lV9PLgj1rF9kxChTRhaLVpxegXdhjZmFoCVjetKuOTIIi5Kw8AbQet
Cg0gnCDhWU1KoN3TOjhLGUODVYMvbwYNzGKVtB+L9ihHgY5nfdOHm6xN46NcjVlqQToz9yEaBoq6
viJ3JUrj7wK6nZ90VMjh8BKj9dU6j1H8y434OChSujOLoDpyUMS9tImyGYB4/BEZQNyHTaL/wIMw
AodhhJ1j9ogZlEEw3KaVtY2gd/DOqdib27IWwMtcZNVDXxTmaTTE8tw0CbxFlEIqwtT1wk/LvMKe
m/6fLiNkqvvcik19W3cmJJ5bEuk3aaK9yEIzgncKaFL4g10EldpX2jWqQ8Mh3oxRhMOZ1d1tXZfc
bcTYSVuBf3A+GBk8E+r+Q9Tlh0hq4rcert+jCrmnAYj4wYD4IyigkMMLvDjyLB0tmXFwPJCy8gxq
1q6g6/kPxiLziI31RjVxak2QUaycckDbKs6y2Ko1chflnXHKUMGwwVCub5gIUjASveaB3G6Hkr8W
Wr4BtQb0TWrkv+p6RCVsRMNfnwzitk3NDD25BQRMtYE+5znK3BkuZyx6VB2FnoHgNYt5sOVdTw4A
GZiugJesXRq14MVj36JeHKFWXrT8ABWO2u9BNokTVZ4Ts8itNoUsB9xEj3ZzE0p/CbANiVbWmzan
2bMO8EOqmdhDwBYY43vMAvpamHHtqSUZdkGrl5lDGiBfm8gMnURpwk1napkLtqvbtDUir24ABei0
JnIRdvGtnBUxIHl9/pRLMrO1FrcX63PixqwOnKYqc9+sQe0h7hDi1ccmBK9XhcDS6VXtKLRQ6ONt
9AhhOgck8PcVzd+qCJS9IJSJRcNrW3aTNaE7RHpwE0pBvMUiahZSrpEjSbnoRuL4wHmqPXcDyKbH
ePRBK5h8kCrUoc7RFbumiNgNbQh0a6iA1dQI5Eri9kfCg/7EG0lAflaUMlcrSWFnUXjT1ix9NgTI
BSo5lc56CdwF4PQDImfwWeANRh8yzOIBCg+tE2tiZVHI2jgdG2uws/VyamsmQ3gZCU7LguFnGhBx
XxHBU7iK9HaUAe0Q5B+hMqArG8k4zSw9I+1PtQnBC4AkdHBYyNBGpASbVCvLO2PgWzUdX2gYbvVO
iRANAMKgEzsu1J2ckJd4GJ57rfRrTTz1qAHbyoBCDCQVcDKLyCKjGllhZ/pjRBngEtETFO/ckVcg
c6u6275DginIm50WmzsJCHES9IHTs5j5nHd3pNQhUJZ5TS+4VfEhdgbaS9B6U4zgyFei+i0XyFtH
A4AI0QDKCH1kJP9FRtkLEh2IGJzW/03clzVJimNZ/yK1gQQIXnHwNTz2yMjIFywyMxJJgBZ29Ovn
eHVbW31tn83YPE291ENVpkfgSPfec8+il/SeWUCDfiBXPa8Hlo5n7P9KASaUR96fIhLlIkx21oe5
qegzYJvua17apIDOaz27aYrvbDMFpReJugxEmPthQf5Rm0aFkpXNZ9Wiaarhoo4UrOFK6kQiaDJ5
4HXwQQbU37WDMTeAInxbuOvwI8n2aOroXcve5UOIW8wDq0dBNucmhFOkd2Boxdtju7pcru2JW1lq
hNCjj4eCsFFbe+Vjyo6zleGj1VIdNbfNI9xJ9lO93JMlvmN1Fn6Ey2x+INbuHqInmatlBZe6w+K4
l3o5tCGrn7tugTUUcNy9b1RWqmD6YoK4Uq+8ygdRT0XYTxSFgS8PW5NtZaac3mU+Zg9dF92zdHpa
25t4wKrwk8vW7tFAiS8lJYcjWqB+aj/cr7CbPzmOozPP74FW+i0L7R6LjyLRAniYgIc/fqhO1nnc
hIDyG7ved9z9TjTytxjrx3vtUUlZgPQ23cxd2cfJlwgRKr3NJgOpBdtMx/h1Q8y9BR3KxZeYVuws
tfmqpoEXftvoNWP120D7i6wis0NA8E+ltvHcTS0rQ+AbBxk2Vzqq+jNTqRX5uAwK7nlRXyGGOY3L
dku6T5jdDZd47uV+Tn0JrHIp0XrS3dwgeGcd+H7hXUJylL3uuPXRcYjNNeEIdti2/ilJLaJAtXsy
sXgRtfjO2/Ga9OOaV7X8GYvG5XUty4VkR6LMGeVN5AQb1XOPCnxNZ/QLuI7kRTBs/WA1kBRBFyT5
injvakDnljntDxGUHaVUKXuv+jUousgkn9qx8aOPwoKNTQH3gELNGccEP5bGbTth429dN8INAo1x
tLAj4Pydnvrs2KP+HNoYh3q5+fdMqblES/02O0fOa7o90Vb+TCJQsYMubQ7JbD9nE+bVFH+lcQOe
AmSxFnDbq2xosI9jtNGDxVVUZSyPJoPCJrv1LkiaJHdN+0hwT1ZVgKCqkUGv+zlDs9qReR8vUXKU
1J7XjjzGOmk/x3VO8p6q9pRGC7pZ+FXiyWGJFoMxd5RLzF7hi1LlYdyn+4SNl34Y8XJxmKE4G2IX
xugvrDhPDCkfF3AO1H2EnXyZ8WaCkeCUXhbav2QNxpq4GrLccPsDbPfsmM5pcmwyDWrhmLWoJCHu
VvDhGOne4lDzco4swnD4XOD3OTPpvk2RkbuezP0R6IZpgDl27uLrBKMVenyN3KrIwahxxfTMepXm
adChWe6iNyy62zc+hAPaL0pO49AO71HL9R3hsSv6Yeb5yG+x1tPmbBF58BqjWYQily0m1DaE+7Pu
qHiUtq5zF0pTLAItxxjr+c6gzH9lW4fAxzFQeRLI7a6LkzfH9Y1J2HY/KxP2rw1JaOm81F99x5Lz
HCFXiq9RU2y06sB37gTYc5DAQqZQ4c5hzd4kuvnuWoVIWtZNn/BQgemTjL8UnQIsgSD+9Ia7PVEW
mEoK2ER0KclnEZjjEHW3PC1UnZvd8jlIN7OvWtaUvvP+ZyMsOTiSrDsEzy1VXrXEPuOrmWE4k1kg
mVLsAjh8gas/OZIHeuYv0aTgl5xE4mlRhj2PjMu+6MnaHcd5xSiFRRa+GTAYQWWdHtns7COm8fTO
6ACMvGzklxXMk127Ne2uSREzuClI5t06oAExxhdE2LrUvt/2LU/kKZUkeJ1hInqtWloVHeHNVVFZ
bF0Ib6ZKDWdV1anAR3bzdzfjaxhX+DRFgQlOWxC/yNYd5IS3pZ7HeZ/WiKRCO4+rVa/Rcpk0faA9
R8GelzUqR64UHuE2Ymx2fvkZcWcPaGF0rsNAHHkfqudJeDAKuyt4Z+4+aG1awvQNb2bN18NixvC3
q3qQH0OF8p/EUQfOrK5gCWbWoX1Z2/WnbYjfZZ2rX9qBtUW9QUhYZHX1ERKK8ARSAUOgmK1vM707
WEE62KyYDRgh2C3FWi38fkNyW4Egrw8q0wrtNod2CgPONSMcayTklfWQnSn6UU3tcKyTccYNZfHc
IvkRdXaE40jws4o3A+PZ1l3Qbwoobb38HC1iSqvtgyz9XVZVIYCjuSvcTIe8TrYz0cwXwcAZWtE5
jDBT1f6MwBN+nLkK3tOGsCyP1jBt8x57u5Nb2jrLlxT6mUrVEv4VYV2sG5CLcQ7SY2Km9p2Bg3/U
WNrjiYX+0uPlvlSjkA9NHa3PUgn2nrbBQ+9sBPNDW+Fidjcrn3QIAEnWWpYkttWQ24reLYGf8Rb6
7T7mTYyZTosnY1x3DjwDbbUmbA/tHGpinKkIB2L8AkpTFT5c/RkKGHqsJtgNKLJcEsXIIUCk4MPW
8fsUbajT6Z6xBiyida1erTZ/DNq0oprQJ+zU0vi8z0R86D1V5bTVJAeouKBXG8ipDzH4/oVO58nA
3I4S+MOuQ4UE9CzEILkOQEKNPDT6tueUY7rcsSzbV31S7YAM7hTD7xxw9NtNC1/9DFEBHbHrSxtW
9d2wVnQ/EURpetoue4s55CNRQ9mOzB97LfpLt2xoo6L4ETER943gLVhKA+YlKwGf2CU9JXGLxhOe
k9cqcexCowrlcx2C8zhu6xWuANuD2dBIYgilB2rHrlC0BvgZ9ceJ+HHLF8P3ccXxBXfzJ+xdf1cb
kDkh0eHqIO8C9xG2oPTZLMFpWhEt5UQIXGKohuSg5snt2qaFCVQkfqw03tHqlYSyqPy5hhB8BgsV
mnblwye4fZ9WN/i9adY01y7LDkgEMOj03FMmR8DS44NL9DXw9mHJ0AlvATz/3IiWCFBL5qCcUomd
yqSbvuGVxuwo4qduJkhoz4LvGMzO2YImnMcFrpv5AKtP8wcYRjFkBM70vEbf6urfVYIvIm2TvRZR
lnvf03zBFf4eBtl5nKPnILYs11HzRwh0fsDcQdwWFjkIgXZF4uEM4tj6M9QKjg5L86yrei77tlre
k5429yN1QbtTLehOcweddyg+LOCUxUbPJNU568AxV5eA4EFmbfYH7lN7YCM70vhbICfSPLGvvPCE
9Rjr7XyfjNjLxwHvzqyHLzHMUVPRmzxTE4GybHvZfDiWW719j8BjLjBZ/Al72Ke1QXWQlrd37UZz
QZb0sACOPkql3WW1mpSQzp5vqpbrNnTLkU0Cd8pU60uT8Q+eLNVvCpRzqfxbCGz7tU5aeaugLLws
Hew3UxvCfh84wdDcvPc3Ge4dQhcN+l+9i2YJy5Qqw3/upRS2YCTW290wBQ0SfZmyvzAGI/GD8VE+
BBK64bzfQjZcxy0w+2EGLTlveQN2+txMoSs3O4vuJ7gzzYCIU2VEPpmJ0d3G6jTBh3t+A6Tnet3J
WfpDxWKCqWCpoKj2rrW/EQQS3RtVk+ZcQQ84lVUq049wZoPNcUWaX2vWZ2nhaC9/jkqvZzrUWLeS
UMBbe6KY6eGj/G2Lt24X+fUH0ktEjnflPeBmCnMMGaB+EfYcGw/26STucGUAa4P3412A0eQFEu96
F60sODSkCXBWxwxi0aF7WXQjLh7ikDEnWSxKIm72zNU87cCZwPZGNyrcT2bjj1mIMS8NanEJ7KgO
NlHJKWNhEQuV1tCCRk+TJ5eYRz+siFsgKv7sgwyqNcYPG/89RjhKa4gYiGD7mqTq3idAyg98QDop
IWjG2aT53o5IXUw27Q7ZRrH28WDw+R73WSZsCm16LUAjXH4sWfw0hrM6eduZst6W+hlxhEWMDVce
E1xDRPvmraoUmhE78n2FLRlFB4bbdVEHHw9lw/W5b6L2PDeY9MI6zCen5iIL2VaGVasOK8Weo+2A
cKuxSotYuefQJcDcxFO4BtmveR7Wz2Ej6l561L9ceSyhN69MmWgcObrALDWfdTU9ddP22MUK1wa7
NSuQAW+IEC4js+AUL6Zd0MvRA5MeYeK1esN884aXlMK5os0NCz4ErUqe1q9gb516nT1BZ8z+APRC
CgSBm1AROJwgoZu2nEiH16KK+9d0WznydoPf9bIBMppTwN0LQ5g5FsxlWwXI6+X2Xq3xV+RRjR0M
gB56rHiiRCbAQAMA0JUP0BRseKOnNPY/gLrrMlz1hne7mQqDbiQfKIEN/SSwsmnC+Dj1pjDJsO5E
5JPdJM1zT8ZTNVTYFWUYmnHds1zCJKq0q4jKznNQ+hcPDqMzafI4dgukzMjI3SdzXX8ABW926do3
+2jlyfeMGOQn1EH1Z2pa5AsPHfke9FuFeoJyvuUhl/q5cVP7HWs3XXg0tBiR9XVY5R9v+x0Wdr8g
O4xLlmr5EbTqB6D56WCN/g1l3SPKek4Vyb1LTi2V2J402rhjZTBHj95lB4z+ryDkTEC70foYmf5G
+WtLaatdF/qbVYm+KhZvF6Dva9kHQ/8SJQ293r7BkcM9Je5ZlI+ufYZ7uMTb5qN8IYAll7aieU1a
AzdDKMrTyj90yuqDHYah4HMiSw+n4SFBkKvpml9zxN+SVZ8X4fOWNMeaxYCzRQN0r03h2dL131Js
h8oGDxsts3J7llXYzTryCJV8R3Egou6Brt2MUVse425AanXEttz36fJjWAL+ErIx+LYoaArr0fGC
YkB41h1iw2HKHd2gc+RbUyHusGoUz25T/Q5q1fQJ1lnT3TAaXpg5Ozpjsr1e63DXyoAA7fG2fR3Q
KBadq7Ji7TJySsdMvYypGvZ47xBYwNS27lIabfuOd7bAvQeXuSVpLnXixgKN7S9US3oAURr1vccy
M08t4I/MVIfRyRcG04QL6+I9SXoodMXs8sUK9LPt8K1GYu0uprYYEvdFw/GEwEXU+k7at17A/zAY
WJEa9C/xWFCLEIeqz5Hi8zkhSqfsV+T5qjq8p3Vgful4ivOJQ/5UT21baI5ZcLSBOeFl1PdpIuNL
taHg26CHyKl+rvCDn+sB6eTNbYc1DC0tAuyOMV7q6JK1vUCRVjuANO+jg3i6DTjqFxuvZiXR2SVu
OVoDVd466leMhZDwLfAwHInMbQwPuXAwZSqxHqgz+NpwTFP5tGFbJWBKEvWIAGGsArbbTSVGJC1Q
YirMSGT9lUxUjrnWYwV1F1y/LNHBoQfm2yTkN5nqDr+aMthsqhEhtS67Ut07DxydQkMSufUaOexx
k235Nk7T17iMTW40ZvShxUhgzPcUIdoo+0BiacuGR+HX3doj/rtaynGo4MITiqIDZLwzjr460cGm
XF2cSzKJJn7xTzWiA+9R9E3pac/Ab7QFOG93bghlLkPcp1UPP+axq080naqCJ3jLmhH7iJ4A5UY4
7WmcW8xm01M2J81ZDuZOzu6+dom8SqQuYivaNZAROKAey9LdkqOjtxnLkmO9EPVQOU0K3itAt6Tp
gYpqlp7HFZhyhvFoldtHh5VFjRN6whN6SJcohKxQA9kNwHGlXZZnt9VfhCXNcRmq6BAKNf3e1Ihx
eq3H5ybzFj3rHG/IX1iBmCLLpIy14bewbLXCj5n/iAEIXsJhBmA9JvtBIxgPrwyAbbYTEt1Havro
JTVCYXu92mM0Qni31FpfUjGpeydDMG5BRtx5KF0BgeswDxyw3zH09dF24aPTWX+ZNtQrEa8thHWt
x5c4BGnBdTT+jMMmOmYq+VhuV11TIeMj4RMWFgn2jZ2m3SkySGrnIa0vFe/PoYdmUQsAlE36MdjR
46cSqKxqLsemmkonccs2G2HXxbe4/8FHFf3vgXI8kQ1kVgfjp/aZJxMEohcAbDtBt1fmcMQl1r0h
FDaV/R7iC5IeQXeqvcZpS3c2/A5lCMBs90JioCgSnFdGBsxnQH/HxAN5V/uFAl119DCCTp7M4f24
ppB3zbPZ0Wx5x3E9L8H44lN4Pm6WnpohAaA2l8E2F92sS4VzpB1Em3Q8rDfqMlhqJVDFUo8NYr87
BiQBdWywuKX9BEJuR0820ztJwp9chTuKk6JSLAfrAO8nqOssjGESAsDU4ycXozv4RWKsBOUtZSeM
A4AX4KSMMBbsnztg+1gQVu0hRKN58iYKH2g3wXJk6ox8M3xt8omMsmxbgzSRsHmcMSwfmqZd78UI
Xd1ip6OKsR0CrIRnGARvfiEHYVb9WBPkqoRTiusKxLMHOjlTIFmd5eDebAUdp+CYVMCiGsCK13Ch
PziXIIbArfaEsxE1d7Lu3CMDmWE3SlWdRjeh8zeoZsEw/FyTmBxwNT54jVh0gqUo6nb0NqZYnFgp
2u+oFiAJaON3mGSyg+ibDzNgJ2idaMs2sB5su+Ar1dH2ILmlO7kOE4ZHuSHxakJ82syTd99NOMAt
9nrA0t0WHBJj815xjODsg2FEAaf/kNE+p5gvdAoAgi22mBzHXn2jiNJRaxmb8FjBQAq+nXgcqfyN
uQVEfHPgbMuOtRzOoeWuTOExXtRyQq7yUCkKqBJG9Qy42PdsC09MUmymQWU2Eyao1GZFO2N07BuQ
vm73ovraXLYXEaxj5kTgqpV+5wN25YsGBoWGaBjEC1go8QEJW5D9EjlfQV7dxwGQfUOfeUjCpwFT
Haab9Llp0+8kAkW2XYHKVhM6jBDrGhWjZe1l9ohvgjxYDAofLBwwaI9Vnx6mSINxgxQfer8A77lt
YbCUnwoOxpf9wzDWYYXYrelxngO4Jm5wTmsUstRiAeR/zaS5LYDfsAm/DDWW+DREWVNsm0rRpvVd
RtqXbKk6OK3FbgdKOGalqcVsVkmCLkYAvmihwAbNR1WweUseE+QQc+mePZHfEE98WIf6kPbJo4z4
M5Udyz1Avx1iQGRRh9lLTR3WVeOclKHKOmzYhL/oyIHnFOD7ytdYBH+QjQ2P2JDw/j00oiuDUDAI
ZFiq3nSIWnaYhajVHotoRNd3KVBvpHTeB1j0AaTmT2aod9U27Ds7AZAJUfUy6JfLRcXelGhBM5WL
OAAIzZ0RUQ4zFHFIZ5zIwlPnk9esRzKTEYM49XMdvK1yVarAnB9nBT4cxzk2Vfoctw1OepDYfTx6
89SkXX1GJwnqWcZuGFaAe2kOw/pL8Ap0vSrNt94XBkZuJwylcLF0UVfyG7AZgmMAV140RCSa7+OB
t7shCB+46XGJWhxVTYLCZNVLY5PbFQurgyGi9YmLur8KsB1LLrMNOJJ6BzdOFG0yvoM+hpGATf5k
+q5+2lqU5hRbB8WhSzfjVzC4wi+QyUck3Uo2OID8njEEIs+2TBNFdnSwwaEL49fNiMcA19A6Lk8K
L9xOVP3ZtuY+WOkDb8zbDf/cDzw0JxiTZfCmC9o9fMyhTphG7LiMzN62de0RqUfu+4biUkgAMUzY
5GGB3j+DZoZ1pi9XwO25aet9VPuHtKl3PrmthmfPChOy55BsJWBRDq5N+9po0BWC2LwgBshjS8yz
khP4ulHmAHFhZO9RwwGYdW4g93YYxQFeWRPJa7wshTDbz46sqrB8y6CImuodE0DW1Ag9OUe/qh20
/fUADuLCN/OMfjK58CmYUH00uQs7nO6W/nWk5npvI0f3RqsaLjbri94wvY0BkOZ0XUteBW43QZwM
RwIg9RZM9Rc3RxmOFBJY23AKdpxJW7QeKshNrmf0Je5irSGHvjHjHZ4IzyVru496EnTHPYIetUTH
B9fr7zZhy1FFEJyTajBFUC+gCfreH7CtS+/l4L5mLBNybeulhHe2fCTzQPMY93OJ/Xs5ZNWvTk/o
6QT04aBtHcmcLftuvnWuEboyADTVXRYsP7B4HY7gdKJ8IlSkIGzOCq2D+rj4BNi8X+rHCXhsoSBO
L5oJ+5bKRME9yHT9LqF2fYXFX3jGZ71JhrQoLzby0GypQTnVrnr0JOrLWOF+6Gkf7BM+N6/o9KEh
AXScw6wte+yF7J+cgZPjZtEKYfqIftZ9sFwQ3euvmV1rZJtMrSyztEIOdmLRGsGA5KDCacLqv1NP
rI3pJcjocrVgabJ8Bb8lwe6cj0WaOKh862176oZm/L10scX8rKr0NZ7pI9pInxZ6nBEwvcoRS9Kg
xm7k+yb6dSwbENvaooV8tiBYCmNdgR1oQfDTF3MPoe7Gev3HWCrcD1ulG9m1IAX/obOLcamBypWL
bAOHz8YRmLxCrOFlYINBf2SHK8jLUD6N24310eIlTeFhyerHhhr/ZKkGLIN0MjRjZq0zsaudsEOu
swRsWkYlGhnpuwA+ESoBd7V3pWWW73Ge+2LK/C8bb+Mh9mLO+46DsxEhevY5Emo4xgksdBESQ3W7
Fxzzipx89jQl4VCA+Bpcoh77sTKSemanJlrCDNMk+CAE+F6RNeulgoGjNVn7IBa0Q9vc3C1RZp/C
mU571U6fxkUPEcGEoyJsibuUunPXdOS4VlhTd4ai16sBm4kIfzMCbD9G48NrOMJxliDbuUrDR6bW
7Tgb+Hto/qBTQO98/i7Q01bZVLJs3Q/jfAnw7UjlPk1Wv6seK2zIEAogAXdVkp3WqS1htIICtgHI
UGsy5uFMmv2E6jjkYF3VZ1dPM5yvYokhZyMXP9SuUKOIDuiC0jJpF3apVYzPBIP3tjOaf9Bh28MT
qfK5XxA1I1Z02jVaoAw7wPO81vGzE1iA5kZU4efA1QReg63mb14Rfl10pT5hlob5aBuzpOhZ1ZY9
C+CghuYWeWeyr+7C1o7f0YA9sdRNgIDXOj2SepgPDSaXXHUGHmUYGr6STjYlAO5nw6IVI/D2IGjw
ZWKKTTQ5BWq+C5TZ4yW9dxbWQAvCuProjpj+pdLxT7jPoETrCHNjD2XFHgIhsl8VsW8JxW44B4f7
vlES+bqu6UHV7SCj6OLSziuKNkj2CS2mdG3Tz7bnWAywkfW73mv22ZO++1hHdHailkh66ukcYchr
T2zRcUmpXh+NDh+mBcECMGIR8R1CX8D6wnBffwh/e0tbk3xrltjnzarbExATgx6UoR9GTeTL+NCJ
gL51TYvGXkiQfdwkLlxkEZYLYbVnSM37AMz6jNgcd+YtjgcGBPK7m2IC5rM02Vtn8Zo0CIg9U5uq
4xrrbFd1zH8XkgL2wM74CwwKc426Tb1K0GWxliDkpKnD87Dh5xzTXzZD95tKrR5opT+mdoquGFe2
d3iGV0dQqPunDeSfwwAWy88EM8Jpss49BIGNHsGupxeaKHU34OE+4FbG7qJvWyDY+CabXi8nrprm
59hnYASDmZGtITLyJqB8bOunOwhfxX1Htq6su77YklqVfR9mRzNmwbta+U8l5vEyL8Cbkxas7hUP
/F7FW1bEa/TU3eRax8a17Eeth7Xg0ogXnFdkDHYak2WC/KYsuYMXxR8dLyeou8bLFswVWCVQex3b
yfZziZDXr0WDASbbTQNk2vammvoinrbfhM9jOUhrnrLJgtLfjDB98WH7xOcN2GKALLrKtBkQa7cl
L8rgL15AOti1AbQzlDfvoGrGP8aoabbCDqoY4E7xm+OCg+cICMgYpXG8APIDpBp8aA+SU3pvFzSu
IVM/TU2wSFii9JyI4Qs2adV4BADV7Q2Z+AsmMFqGST0jMgZPR0r7Q81YMS5E4tjAeLWw3fZmCPMg
O8p4l8XxiRIIloAHRReGyQfUApz9TfkPLkDIxPIYFswp1S9w5EEpGNpkOw5L8kNMWXbX3dYc6ar1
W9fCXd/XEA34GV+qbkA94bzG/S3nL5Mw+FLT7hugU4DAXgd0D2QPVKxpA3OEVSPsehiBUfIQgHXf
iZYfRxMDflnZoEuwxbojm+cYC/UQ2ynu+QdmD2yMx+QUsukyOgqela2i6ZgEcXUJGxcd+Eiak8Qg
C/QjrE5bB2XqFCI3EJbcF+jn03tqxhT4hO12zcIPg075zgaAdWBQ3uSJEulj5WHISEdODjgRHiso
X73SFi2HTrPxnArQKtEutEfvU0QPQZJ/CNBwfYIDCCYkBdbLgaqj7wu3Owe+VBn3AlWwDt/nKqkP
DMYkYOACZcS9HdQ/gJmgMUr64KXD8h6hK3W2G5DZ+9wO2RnBPQbOyevVcPFLejvtsIxUd1iGZruw
WVipwJaAc5fGvMN4nxxTOcPGCbSI3bw2v+J2+WYl5uCpbkCTc9NpiLP1OJJoKlcfh3szbK9JmG7f
VoFEiJ4BkObZ2ySpRvBxAI92j7KF3mAngxt52MHFTut73UYvcPMZwGcadIEKiKx0iICArcdvCZqI
g9a3ZHZnninK9NMyNMOhI1FVhiJQR0YSE+QpqFBFA/XLG9X2CWyDeKeAIII1e9vAwpQnD9SW5TVr
7rFCKBfXRq/ur5dD6/gZHtIml8PmSyPQqVEKBCpTQBrzMU3Jzm/DUgQ9opOQ3hjLPimyifE8DIPx
BA6nPKLXxrWT+PQblFgRapkDnGeIO7pFprssaTS4hhI6EiSbHONexXeQt+kyrSEvAON2RDoB75n+
Bf4MP8om+qi7ASOTaa4BkcH9NJFwJ1xU4bnQ7dCh9uyzABILE6OjAS0EY/k44b4BBXdlrilqD1nV
NGPGTYYgFyq0jwt17GFIwbRn9YbVPRnX6Rto48uxn+16h9arx0aN/PKzuGFDIdvhpX6wg0Ovs6kO
uNKt16q79ZB5ttwlg9r+aSP3Lxnd/yMS+7c07/+n4XsZ+6+v8fpp/1sV31X+6oGd/Bn/8/+6fd7f
//5/ff7/pYwPXvT/nY7v26eePsfp7zq+v/7EP4V8IQ/+QRmaBXhypEiMyf4t5AuT5B8IpOJwd4Aj
XIzo6H8L+UjI/oHsH8C+ASYNmIoy/Kl/KfkIxV8YhxQ23CHyYSD0of8bKd9fweJ/Ex/DHDXMEqgI
eZDg7o//Evr9zRVBLShHtkv7lzlek3cgP9vO4aAcyCb0cYQgLge4y+6GoaEnWH2oCxKb6CfOK93B
NBYwBBncNVbcP9TojgtWM/+A6BJcpmkEsFz58effnu6/3rO/iw//Q5T61w+c4XFBG4l/kug/RLm1
B7wCAuTwUsEavGhX78vZWOAKdIAEsRX/kz3ofzoG/PMD8WiyBE8d/8J38XffCDXEWHa2wfACm+Hg
W+SyB2gKsQjvyFJOa/oOBos5j7pVx4zLCXPjsqLpnNtSjRzZWWS+NmM9gACxVDuEME93EFcMZT9C
EBhsKVhsmeL7aIv4QUVxBpkf3f4HxfR/CMzxG4CZCH05vGmh1ad/+WP97Tv24ZSAmN2NLyoGLQrb
F4jUQF5CBCFycP6LuTNZkhvHsugXsQwkOG59jHmQe0gKbWhSSOIIziO+vg+VbdYRHqpwy13XLqWs
pJMEQOC9e8+dc+8g0gbSXNsfPn5V5uJcfzu46L/Q9nVNhrdnnpIOKE0MShdTt/ga+qvZsJK9FVXJ
NfXi/irobKBQntFfllFIW2mmaa603258n2POv/8lXN/yhAMFwYF18vYl5qYlqzCv+4NTOO1FmuOX
4ds93JCr1F3Mjt0+9H5t7jpspJeek3Y7u83QV5Xgis/8kr+8DI6zAkA3QRmExZ64/St7ykxRVPqQ
zSVKwTCf8aL24xOelHTvzfl0bFAHI+ZmU2/ORXXHbMq2KnHsVTjU4WUvBv9xzMb8i4VO/Ba368CX
IM/vRBTIfwl3YORIlidGDWZziEKnL1Dihc2x7FgHn2/hrRfX1QubpWjtFEl7G8tRo+Fv3D1hFsUh
rdzmyh2KRXmnC3Mn0DTtZOnqHX+d7DnfOvcG0sczD3ShL7wdY4s9mvdqw8jxXPeEZ0BvsLajIpUH
O2nlPq1muscWZrQ0yM7hNE5ZF8vjWHKJWJFZK21xyhfLA1xxYrKtAzXPgPa4SqiMuyUg302ncvbX
qWGo41B0jliZkRBseUYEpEk/pxyfqwYNf2xi8tti8e+nHZgtx702koDdoKzlz49H2luLNmxVngph
LHxdLNNz3OUb8nrdap0GbEVsykOudAKtM9SU+weqjd0MGG1Ires61/NlgggL7Xd4lvH1bqAHXF5Y
JlQQ6cDdWv7+1arT23nV57YXHKQ5OM9o4qfwCgEYpbuysMWhC6NZrtqCPj46AxsZIse1wN54aY7n
JxUckFTAyWvTVWZwaYYVRabJmMInibj5JRAxAvmpda4zZXotKZnzQO/K5SSy9kXsvbDPs/tVH0d+
tG2V3yP/C2W/mtHctJdN5NKOC+gv0ZXXmUmG3DSMetP1ltbrtiwUW6Zwso9DUDvVIhhH39Lkffaz
Ls3gp2dFLWIeWpWIQvysPXpOzFRgF6x/ZdKlPReNLqfsyp79BEFDl4k9PDC2z/hk8mEXdBWukm5U
1T5CB4zod9AVrh5LKQCkufQmMqFy3Sx+3wQRdW/G7S7SDSo5b8QKLcIGc7cSJjaEtMR5t+49fOEb
NBTK2RRtdUzdJkGLwE6f3lQjTfCrnNn3Q9ekE4pzKjWXlTOml/QZm3JXWypms1j4YPmsEWx00Y4Y
lj8ejqckeJ8xTUWSRc8J/iwqJwtfBG8XHQcnVFdNWMV0hI6yd7FHGJWNh81SD6LhnnXpOAeC5uOf
EwbPM4vFu80DminhmTZqCfLc/dM5AVErVuQpewcDhvre0tW0LgxProaoKC+UZ41nbvrd4sT12PRZ
EnGZC37hZHHyqlTPnRX7B8NIxos8zoE4l7j6sQKcg5X95dZs6Dss1J5nuaDoT6ZbOKecB3RwaMqY
Rm3sRLvMMNmntFa0U1aQ7z5+n3+5NT5jbBzZF7FtlMvveTW9i4pzZDj5wSHTHAl1bdN3ENmvQtAF
//hKf7szzrae5FHagm/m2yvVdmzaoRLhYaxozWDijDZRZYQXAx+EzdiE0xnsyd9GKqgslAKCDZ/L
Hv3tBVWVce4MCuNg51Z5kbWN3A5Jnh1Mn1lauHzRkg6xbz0VelvnNbKEpd758U2fwl6W6QK4Cewb
qA9beN7JPjcMzKFtSsM5zInB0lcbeA8vs7oWzYaKDxpvZ1I2S1loayq9Mg8gcDEIo3VTePJJdw79
Nq/Kw3Nhqe83dSjLBN9cyGaO5VjyZKBJiYMnRTZ1AAvh0ocNLyu0RpcIEs2DLDLvuhxQPgYyxKMP
koHd+Tze0d11zwzA9xtz9nOBy+OBQAIH6A+979UIZPWrXbRv2RFbmfEClSP56pSBfV/HsvvZ8zBm
Dr8d/uE6hYVqoexRCIqTyNxgvTfMr0EbZJ/jLkdRJJ3oc2okNA9nzwjN24ye4RPdh97dJDQmU3p1
IvSohCkec5XbkiJIVdGh+/ilvx/pjHEpXEdANvKs4GRO9aj5pqrtw4MRIx2q3EU+pV1zh3aw301A
Zc88wr9dj+fGOBcuUaBymeOvniCIEFco7YYHFAkXedmG6PGzT4gg7xsqkmdG9F/eF/UTi9WQcUMd
6TSAxzLH1opbH+W5b+eHUiJ2tkLEiGOIg6Xo5+gypstJ9RHyC73/cSNxhiDFtV5aVubbqENTlczh
QM/SyRcpkE+XIFjaaGHktKt4bn10IC36R5wu17Ob1F+lZqL8+3fEcGPc2zaz8pSxqdg6iN5IIrZ5
FDgTN/w2pPpnO1g/cltsP77W+zWWJybReYBlpBAg5Nv3k0rK8WPrGAc5wpQolPwWIyJck+P9/PGF
/jKpuZLDBwphJBfzTyb12Ledmp0gOpZx3X2r51J/p90yRisgKKOxnmuHTjqyGJqbpTUgOYnMzv02
mioAmGMaXXUulWBZ3t5s61nxmdx8Wizy2/hWv711u+iw/FVFhIm58S48oxwfuhnOzNh4JDmmbbft
sBXcoCGhzR+E/j3HkupMUIH9/jfYckk885a9C6e1t79hjNPUb/M4PgZRPl5WBIVunWQ+hwP8y1Uc
JBccKqgQua44mfRF27RuVk/JUWcdPX02YJukJz/w4zf8l6mO3N3hIMdJjkXzZCgRSuMFlpWkx67V
NUKM9uDM8rIr64Fa4/zr44tZ798eZ08+oVS9SI6znOWeXy0sc+HSUmgq6MGI7ItIFNHNOPVusXaT
uTH3Tdw5d3Y+WN4mzFF0PWrLMtJ1U5nzw1iPMH50gLRnoUojHzPKH5SF7Uu8Q7VX76XCcsRmucCN
7XRec/Hxbz/By/HdpWKxlOMAnvkLLuvtT3fpnwbaHNNjKzDiEZ60qr32qaQ3AmHnBZGROrPov5/k
ywWDgHFmEx10+hlz0jjD4SLT4+hjva4nI8LOiIeclmpwZhD87VLUHOVyerWWY/3be8sLJ1K407Lj
WFFOjyff3Yxm44Aogn/08WP826VA9AUMAdd1WVneXgrLLbDIlo8z+990o+sy2iOENi5jC6PBx5fy
3pWZeGVcg4qgyXosTzl1yDrTTKI3PaJi6B99XEdfI+17P9xCmM+9OcufcuiN27SIS3PtqMz7GqPI
yFYKFHqycvrEeBpKHnuWLr7JsYnKlyzTSOMiI1UTQIu0oRUMHoV9oB67m7DKUEAxJKXejm3SPhSZ
U9rMI0godJW75tk1KngkTejiJJPTgGG/6XR0lSKVQMErzPHeQM1+mcazym8id8Db3EYwUfD7jpzs
Zlg7Gw8xDS6VNF5AoRpmVxJM1nwtIoLe13w8CQseJ0Fvh+Zst2tSkWosE1X9bCgbAZoVxvE3gama
hnBaNvm29qySPJApHX+bYyT5bNUIGQwqppCwAmA3Rl/lEcrcubxrDOQpG9OlO7tG8Q8mRrkZeJsk
DdobWQMyWc3dNN1lZv3UGXhbtrk3z9c50vMzqdpyWZjefghsjzFL7ZXwTMsVS5nj1VJiyRxpt9lU
RxWpGDU2Y3Vcl+mAKnlyHC/cmEKnMGJm30UDMpGoEbq4p/BYNM1jCb2KFUPW3hfNnp0oi4IwVcjw
iJuAXrSXPruiy2KOqs95NDhrgSTxLmviskKGI7u7oSZEdNv5cnhM3DR4aceJUq6lxnFYTbaX/aod
kSxeiNzy12PcmUilxi4FddEZ545Bf0DMJ0+C4yTPgrx2SphimXKvnkQaECRsy6I5wkQLXhykPDg0
2z4ls2eoiHopVQKxQcd9hLxIVKjeXGOEcwz91wrIMlHlTim6lmh3VGMCairDF7zH0t+UTW0R2iRx
h0y5TBfUV3HLLSGqsCv28BiKEoekMSOjht3RvcSVr5ziruMFrOo2cd3LM1P63Ut34Mk6trdACy0I
lG9vterL1Av7oDoizTN2JigM9MfDS2fIahsjdrr2Mkg8H1/z/YpFaVwuFSufUicNkbfXtJyg6QLi
N44mVetNXTXhzlK2txXNOB8+vtSyzr59k5zqliqidIXP9U7GdDOYQpZmio3QzOItiqR+G0yTPrME
L1ukd1dZypXm8hC5ztsbooDsdE5c10ec+PEGIf193APsiMIhJf1m/gTrYXGJZ9P247v7y9GVvpTk
/GzLpc59uh7PJrlOyvPaY8u247vwtLiFPRffzh5oiFIbkEgyNPwui98mczP/jlpp8CuNY9qnjQrP
fND/+nOYMpLz6p9nfvIcuqFj94iW9DhV5rS3E3W0mkZhTevHHzPOnLUNQ+DRL81i1zie3E96Hh6h
GAqkM0lxZmP7l1fv0EiyaOo5nGTsk5HtpnZT2JNojyMedASA4K9gEARnxvJf1goyfJZsCgayT03o
ZDDXkW/2hH2MxyRJzVsRDfNLhxBzC4zC7vB4EJCx4pMHNrC02ytikhHPmjKIk3Utehraucj5ELki
K6mnovTxL+soAjEQoxN/wYLf9hu61xLIL3o9F2qK1V5PAr0OrXL+YWPFJMpcNKpxXmid4znoDIV7
EvZQeWZPcwrp9ylCMNR4mNBobYLtlw/Iq2WxN/3BjpJ5OgZ02PbWAJ1wlWFKp7mvdx11nH0h2/aG
N/KkiSl9witS7UuLNHjU77i7onSmZFGXVwj3EM3ErXk1RmG5yUYxnTlQnBKF//xWClkm5TJhCpIi
3/5WhPlu0lXOdIyEN3/OazAUc45xa4UPPthiITI2mS8uNFGBa5Ox8snQyKpavyqvai8K7q046J5T
pz+XXX269i3PcJkbTFlLwuI/OW1VQx+3jlvMx7qIo1VFGtx1b+EP8/s53n28OvztUoxHcNrun33o
yeuKwH+4RYeXpk/qALUNYpVRhsRlAmk6swCebuWXu6LvIS2PGecyht8+bdEJI3SUOx+XLyO46Lg9
zmPoQ6+ph9siz/xbE8nVmfF4etBaLupLGo0E0PhBcFqtNAMiMZD+ctHaXgLbJ/SBSDO2Q0Q9StTx
uRLzu+WNCzLqPU7tFm1eMmne3qVtWvAy+04cVRvMOxw60AOdKIlvqqGxQWqEsOyWZoKeHOohg/k0
NGX/VEkVINaMmjND/C/PnFdLhZ+yEo990U68mY0VAi9OhuJIuTJbD0k/fSqpOawwtWGJbyzsLdM4
n3nmf1sDUFjwqhEE8L/TeeU3tszQOeqjExpoXAPwJpmd1OANIvDgKKS3sjHKY9WgBRYawh0qWGga
4VBd9yNZ5rQ7rp3GFo99hUvYwOtzw06/3NQuaMZ/Pf5pjNGFQG/hUG85+fbrjD5I5pX6iBZcff5j
z2F3Feyaoa3OTLXTDQAjg10Ge2fJ0KCcfDIySnNiAbaJNrc9/BN0KebLfI6snZM3eKrmQXDGKKft
FGbdmf3b8pZfbz3YqNNiESYchoDW3+lNIiUR1J4DfXTJT7nqGmt+AI/5/eMn+f72XOmybvnscehS
/ynjv1r45ylXHHFzcSyqTG0G/vFLIWwYjuCTdrAMpqumVsMd6RTDmR2OXF7Syf39Oasvu0WJX+dk
EZuHCMkYpsdjpe150/mG/Uk5ITlQmDOsaqXsBEWx1lp8h2LMzrkr+2ncdIFnEm8mlLelhynEuvIH
GTAx4+oJeIdzMdH6b9ZlpPkv2WlwJ7HOiI0uZv0bjIga1pXh6wOu3v4wlsaz4+j8wW9QLuwYBrib
bd+Tv/FsldfQYBx91SVeNO3CNku+9ZjrLhuspinMhlx+7mYnxtfJAfE+hwxsrCSSlfrMWP9TLHnz
nHyfJsySKyPsBdd/svXy82HpxLnZU9qKGhifhb0rdcrpxpuTPNrGQV5b9wZdC+BFnq0elVdgRylD
lZtriaSPsHYNd3Jl1xKDQNgZUIcGu/5uqD5dmrYWCCGdJ6BpiqLYpED7YHDFI3hso+uQTcxThDcX
b+zwSXuBF+0Cq3Ou5iCMEMo72BTX1HvaCzop/nBnF3X6/PEQ/bPav30AtMcIJcOCSfktWJDsr5fD
0lBjOcqufvJkHGOIUf2F6aSwm9LILSJWoLJMULvCXeJYk2L2zcljqHvSCNc4MtADl6ZtgoKaY4kd
QufDRTRlwTYfamLWfGcxqtg0OsgA9Wk1e0FWVhvfGOMf0KbZ6PlNlu4GTe1kHRZec5+NJjVG5Wq7
25EYY585rL+bFkxFsK2LFoMPH/P/7d3Sv6iGLFrYikPd7CK+LhI0TBRfhQnSdUZJuVWO314A7rDB
9aisPrPuvKtjO4EIUJdx42DPiC44+eTbfda3PbrXpwA6+0VWAsYuvS676ESHYSdy+ktjRIBa+hYf
4xw97Vi66WPsqXn/8Zs3lyXgzZuHwP9PgwoJxiK/evssBjElsijK6WlWY/fsmaOPYq6LnQzqhp/i
18e5Uqwmq7K+aqE5GEVeFt0XKL2HHT6c7lHJwVuLbM7/eUn/Sqn5X/WXr+WXfzIZ/que8/+hUnNJ
TvnvgQtrjL7qR8JH5tef9IYlomH5f/wj1ASZ+x8fftvyycIMikiBb9o/kQuGb/6HYU2jkZ4cCTd/
/up/MxdM5z/LkYPh7pLKYbPW/Z9S0/4PX13+yqVWs+gOfPffKDXf7ivR8RBZZ3uUQlCRokI87QVh
wxtzv2/VjqywXeHjRpo8bPzTXT6Yn149l4d/Bul/l1gukiFhsjvxOKBIugLusoV/9WENWylBEznJ
zvOxIcCdD/JthFi7bPwzH9K3+4T3VzpZHt1RJLZuuNIgP432IZ+ePr6TP636/5uFywXY+SOUpbou
WZz+KLpe3Yrfp0mnmoXbUqZx/WUGX2DtuqIcy4Xtpuo72qKlsyNvIKx/K9DC7sFFFl9hus/b6XOV
j7XrrTxdzu11pQzCbMqp97y1PXf28FkFhZRbG4Jw//DxD18e8cnvZhQ6JisHujZ2929fAbU5g/VB
pTuWslk9uAAfi3/X3vrzbKiKcKpnf0a/+VT6m08yUUPLNXoIS5Nz5WAZ+/guTpQU/1yCIhdliEVv
Yy+JKK9HUu91qTXpMNmFTvezAtojTTjcXXg1hizRwgbAACjRDjdGcWYMvx9Zi7Cap8f+gsbmnx3c
qxffVyXmhbSPkXSWRXwrHL/5lJpeek4s8v46TEWTdQO7yNLzOpkrpUHmg+XylU3Y4uWbObd6nCOY
Yc9V1d6PCJ4H6imOeuZSMjx5lPTOa8rONReK7Bd4bwDqJXCPXmvvzLH53UrD0cynl+JRnUKr5Zx8
uViHjMJHjruNamMfKHdrBVdFkpHMfW6hOX14Lu3mRWRD8YZWETvFt8ODYojWc4i7ErwxQQdr7Rib
j0fguyvYHHuYw3Rx2c7w7N5eIaIMV3uzgQt6yj3c8uDL7W48G+vOZ4D/0OsJS4vL5A6YSMiG6K6d
TFgvG5I2J3tzE4ZRfgd217Pie7ctOiSAm1pVFByXLaJatxV7f+jFkSaJxjGUsTK6dDzmOsqQs6tG
iF3mCO1hEorbYd1goZlpQY3u726u5L3J8Lh0aDIJtIOt+UPGuIG2AhjVQ+rKqtzEWK78Dca8audT
ekXcYjsg/e3aauZVXtpltEbm6COliCXGmngenKPbxGTepIS5XERKj8TzaCPoNlhbnGnrol5VTNoe
zSPgJ6GvPSWFtSniNNIbKxf19DmtSdZZE9KOc1y6kcbyCmF2ySbGkJ6u4LnG+N2VmkBW1dnw2MaG
aW10WqcPeeb2097UJJpoImGPfjbzQyvOFVQbJ5ufOA1N/r3u8UmvWj9f4q/CsP0EhsS5rUPRAYb0
qNOvh8ozBwhgeWvueZjYrBI3D+/7XtHD5e0V2NPlYFabzhgA6jmiGn7KCCLcKhAASN2qh60ywJpO
IS8n7uOAeM9e42AQagdygmoYgvHyruBHVWv6ntaXsJagzJI4kvAWS1GDAmrAT+4Szt3oUTRF6bWJ
EIuB7SUjCF+gmjel1s6DX/lwNnDI0ovXKCFgrNsWAC5b1UV1NecVVxtJJOmQSIpKrt3KhZfjBmP1
rZbQXawLk+SCZhWJ3PttOeSz4KlPRbnqPSpB6yElRRwGU6rpHZq2Ma9pbdLgLBIjfMh0B9wn9kB+
JBAc8Oql+2as6u+pNSvOYaaC3uIZASrhGdV8QATOPN0GbYk0f6yDjlQMANN4qznIka/AOZVIj2aY
nuljF6DrJ5FDHIUdcfD8FDJpJHuKDDEB49PKEoadb6piJGQjTYoZ0IFSzVNUkZi7suxeUneZ7bRd
jX1YJRceol1/64yc7bdxwQhc1XUGpwKe935W8Nphppq4DnMijirI00VUM5u0/OKZRfHZtFX+0/KV
853ug1eBrOiVXHfgVXjDKEouRpmYB+a0di4aV6bmNuXf/q5cBUXMwLgD+ZmjMYEW3vCbsUXGky5C
4Pi6DPAwqqyjC9ha6ARWAbgP77IrbKhnkQTvuEknumyrnuE0E522UGL7UdTPAYdfhndAmUzhxmz9
p9pymF515yCrr1EeFhcWSRsocXvhYyXlhOgjChmCa7R8Myh8d8BLjS+g0beEwRGm4PBLoa12+bSP
DKBWlzi0XbYLjhQvbQoqfSvgzR2EpBkEhQ4A2gb6hDPheAPjQ/Jm7BNk59b5gIAwzfN9ItOsAn2A
MXNlzIOZYCz0xTN+fdj0hjd5TxathefKSSuUmAaqJ1TvMERUJPN9YeT9ne/BKWayKufGUU5KkD15
C0+9tIZPflcM8EkKN+gBE4mp3ZMX2sHKr3JokbYnfllTT3jg6LXeXVqxOYKWGbQ9vfh6mg7x1APN
J9YocmIK/BbJmcA2098Z32fYXvj4ww3jjUiH2goGBICDqYAy9A49CYqB8EyaJGwrvMglUPlA9CCx
Q6WuwChMeENM49FqB9KehoQGLtJFw/kVGYVNbkhmx80F3VOX0hlSw24z8MEpgNJa+QSdPmnxZzTK
ElTPNXA23MHxOiiCgkYxcmpoYJLa+ipeBH4wVbzC2fR5w0g30HJyVqYFq7d+iYppP0dmZG26tAnJ
iDYGQjOaGIzv1o6rtAeWEoZYrqvMJGwmwT0i4yD51lBCzLaBbWh1x0FSHXJmVLYim2rWa38xoq/T
oaYZPFELbxCcVyarkgb+RSWibL9HfW87W+oguYTBFZfWhV2bEyiHKvZ/jRR0mWpp21C9SWuXBvHc
QBVwZN1EuyFx9ZegrQITRk8AqwRDWXWTN5Vlrnvl061P/TxvVoAVwvF2HEI8/fVkkjgECoLgInDe
hAL1PgadFcEBScutW/bXqOgtBwZLn/wmhyN2t8x02DN9Z0bZpV0MPqkffsPSPureyOFe+ICiqGm2
v6q5njSCWU1Vy5kn+YDEAdX8GNrMSLStCUplth0/e/wbLi1/IP1QGkbH37jYBayVNfksrQX0Vz57
duFoJrMH5MCaBQrEss0re82Jry7XrQrKZ9dLO1LtpDnB3AwjoFtG71AExO3pXbOgDAyMSnU2f+6j
l8givhLBAAhFTuU2VT5xDjGOo35ThbVLnknZJF/LjhIxZtuo/Bn2OlrAlqoyr+LJ9TW4glR4Fya9
83Rtjbn9WLKBhwQ3EA+g2an+JF+lvw78DmcFAHUa5ZzzkCMoU433g1+pGGfyKH/qKtPVfmQXXZPi
NININ4EzxDjb+uRYD4IAMKOhq7rxZTtSfRoj+ztdf+/X7AUhOSNj3HtsZyI6HAQJsYHw4mnel/Xy
x2PvlD8CT/vuqhLLtqQlssMkC2mkpje7FTE3sWpNc0ueg2leoKTmHa/J9TQAVJo6XFWtmS1s66r4
ZpQeJDQQTFa1ZsSlXzGOsfIKt2bPYU9N+m2Y4JWv61qzs+JOql+DWxEzp7E3kPSMP2/C8ALkcovw
Vvx2ISXXK2+04Zq2HBqB0QpN6gGc+h76SQvqiZ1+/zm3dDIB9iAQBeSq2WCfozm4deFOHMKpD8Q2
tG269sSPOTceu8XvdhIuk4MwKvh7BpTpn6mYBHxQOgputAr8HD9XkwyTvwC3ynaHuTr53kxAO9cL
9uCyb1LwHyyszpecBka/zrsuvq3RZgZrrwn0p9mLihxPuen+LLp4fEkwj8Olz0DVrjuSvD6V+RQy
vsORLAXXocgVST/ZwWFzFk9bUlgXOoQGRXxiwtn4hjJi/22oeSCPRS+834Q2ynjbSldZmxxaQr9v
B+BPpJ2Mst1r1gq5paBp3wR1zX4Qzo2j1hAuEr0VnH+egs6vcMnDB/qa9SiEVhAPyCAsAX/DqXTz
maQ0tFnzym696YGwCtJsMmXXLxEJRd2mMiZyfZxJWr/reAbSNTXkoGzBLzski6UAP3rKp3B8Z8V5
dczJXoprEsCucy58zWAf8Iu7aQ2CUFeB3I1R1gVbB03L79CvGpKe+yLclvRg4f3YbIaAPrCJmc1Z
faZd2ZsP6DuNLLoI57GpfwPyNOYnTv0S1ScbI8KBgjIAXm/UfruD1+GglpYdmDXN5n/cG5are2ij
U+s+13qo3Ls4hHB0OxTCr+6kIjb2ceh6t7to484a95k7Dnig6nAEy0EJY4s6mnJLVzagbevGlx2M
X2Yg5tFasF8gl4nyYQIJ+tE3GvaOc14IQXnGRM63BC+qjUW59cXDVvQLQQlfpmgqY3Nv1CqzP3de
EVZryJLi2ebnRpeFWaDNkADIzSvKHbDYSAWGCrTOrNZiBIC9qqebJMymgNQiPtrEsTGDABikaoBU
NSSGDYbYhCQCdtcP/WCbofD8MVhTILe66/W3ronsz4iayHPLOOhAQ0uyGi0e2FSSxboxBLmnewcL
VmnytYfV4UM0WmWJ0Sd7G/ZuclNVszliT2UZARwMifPAF9bglJ3rPNpbAA6IFh0GIFJQolmz2el7
BL/0DkYNZ0IEceXFfj2sAFLUBVmDdVPsvWpRnsd2GOSsrWFwRO+uk69IuuevBj2LYB+OhaevJpBl
L8GcJvVKpWIcARCiNgAr6tCvg0EVj84+xcqUXNYU1QjVUdosty1oTvOR4/ng3VlFVgfbwTJYS3Bb
2caKrIsoB2pJ/ManVImqXA0tEWc0rjB0/LKirJj2WAWn6aoICThENaiBxxcFn+h7fHLKAjpL6+9Q
O15zNzlk0T0aZtXbm6CFOTmuSI3LnEuffaL7nAjeDYA06brkrjNLblvRsxDXspdig4CwTxacmcj2
QT121lbaIshWmVvU7g6JrR09NPm8NIoY2OM2x+FDkGSfT9lWQPqBJKQtA9ZHD9CJVoo7M6PgPuWI
F8ym5clOuGh9EpfA/qczjKKORxV9k6Kn72VlRdV+0r6tixvHR9B4hQFMmWtXGagpXaBIh4I/+TQE
vf8w9a0k78gVzQvxhrq/cgYI1o9lKscvII4CY88iEYyrLmigas6t6szbXpSDQPc4ARI1nC4an61x
tiP4kVY5bgvVQwGPcD6anwCtFt9gNiXm3iIp8bcJXiO/skk6au5awbvbeLxfceVllnJ3Y9NE5v3g
NZm+HJA4sdkWPk1dvrPOhATGqGIeVkeCSgeNgyycDYC6fFqzdcl/m7SrUHNUYUz6Q6/HarxGEpWQ
wpXYpPjEYuDrC+SBKCOXPKN8BT6U0deVcRRt6SLEzn2ZJ2Z03aZQbIH9UCxakzOamERS0G9g5yNC
UgsWbFYfXhHS4tufwZjxxcyRFP+wcVushkT6n0NjTuQmqd3hCbelNxyIEiowPs6j8asKOUjvdFC3
Lyi54c3ENCHJwUyMbC+jXh/KaqjqtZ3G0a9O2CP8JEPl8ifkiyH83Iyp+jrXcZzQBE2qW3JjLUzD
ZUb0JnnaHGBsqgqwrlGjXipRJL8tVOkYDAgYKr9apZDIi/zIK67JjTOeDbZYsK7qsqjI7anUwBEF
a8510cNL4zTYZ0/4BQIfiIs1Ng+0I+OnnMDh8srMvDy7LFQHTVuJwf9C7lH9BVoVwSmcXGsQIY6o
QyzndGxXEJAs0HoCywNc1pH9qIueNrpYlix1D+qRT6/VVKO5Vs3A4WKerOkmV6wnUDpyB1E6Hx3u
rc3o3ARFaT7FiiUCGmKSHTIRsQWIM6ftbm1zcovD1HZF8iCCprCuUq279mYwOKPAenbrILqpDLv8
gSfEo8jSVXAmVcFJYhOpCiNpZ3m62JWWGz8qjhGwRL1yljs70amzpngHw3lwGoMstHqkPeyLYTHb
IkmxbkEOzuZ1ghwleWHblgUXM81DfGNDNXQ3s+kUDwRz+TSbowyEGs3oHq10PzfFS4tx9gELtgqB
405+zZ7EMn9TjpkJy/PbrtnbPjK+JUuH1UX3qBO2IMH5jKGmLfJV1Un6X4q0iPi2rHsIjbEMa+OC
JBeN5sxlG4MuYRygVEIcTFYuB9KH2SobfZP3sUCpPhjKjeESRdWRlqiRXgyRwZmLqBegtvPsoNn3
oo6wmtkAF7gCuAJDlU38MIDnJmN5PVlhVWMyXiiAS6X/G+ylgUgxAnwQW2e9/IztQz+7uWV9HemI
R5c+zFybctHMBDOi1IBVGMH9WlddRvudRBabGSARxA2OtktqETGYXzsDYLPmoc/5JiQdCT46ZQxx
GXG4WqB9tf9SBpL5G9UqusVoRnu3DQtz3vY1yWIX4Oach7AxvG+hjsNPbhqG4bUdG/D4QorAe02E
BfllfcbMy2Tm+yuOOG2xbzjSX+HKmLorGICEOgGPBD48FPoqjgJY4jFBauRFgFxzNxXPGtI0LCpE
IL1ujglwQLZmNRHSbK/bdqFnOQd78PQhVJnmh5sTHFUraM2J8+A4fK/savohSeFeLFtCEKqskhYv
YG7na20yiQgwKOunyjPEMyovl72l5bQL3Griizx4Bv+hZB4ASjeSB3TjN3k7rqaqTpuV5c8w8khB
8zdGWvOZbAmwOozw+R+bKFb3U0FRd9V0IoN4K8XE+J4IJGnauCV+Jg69h0qSXgFUx4s+ET/spcBQ
jflnkbst9Lcxcm+zXnAI8BxNpc/D2XmX5GHn7Af3f6g7k926tWzL/kog+7xgXQCZ2SB5KtWWJVtW
h7AsmXW9SW7yd7KVjfyK+LEclCPjWUdOHdzGa7xAIBAB3zAPyc1drDXnmKBet302QFPrSxpUUIC6
7mayRhZ32ZKE1aPL+wlueDWvE7KmbGqiBPXQdsyCLIxcdam7utWQHKIOGe6GwNaKY39C3YBTUkzB
hkRlzMccr7zpjM8HoAh/OTMLXG0nDahBmRfW0JPQkhPIVPpqNzedj/LD0f2u8hKOF22cuTudbQS5
XLaX0M9KpketNJALtFUd782ltpOg73QT/IbtPA6j7dShzExermtP7U8HSUgOunKpRFjq5E75uhDx
Szaa/Q9Ai12zKYck/WkbUORgRE8lZHlPfmsTtbz22kI2W0iR4lrqFdZ71qf+peoM5ds4TECM8prs
QWrYtvWpRmR/bzWCJGtFK53B7/RhgYbtKQPTg43hHB7elMzndjTXD4JCrBqmWqGepWjXyDwhIoLB
EEXuj3YiSgWeWLqc221Lc9JLG+8MoLul+C3bAnIHqmU2NyzY7D4WY/AeKOBR0HW9vni0exNTvNJV
mmR/0rlo4vMhJxMg7uofRIlWM/mARCn7roxwgqYWFTDfse1W413OI3ZanBxPxVR7Byy7iKhtl+k6
MApZRJuFoNRPc6oSjiUF0QZhxwE8Dcd4YlPNdgck8qQxr5559Vh+1h3KGkNms+C30Arustic7oZB
L2e/g8a4gUWoaqFcDA6PhiCegPpyMT4nIAxDpXUmdoN1/B2UHyVCdn3ZZ41M101htOaZ3cXxtjXW
QMsU8PxEuLkXGUST29NXhy1dxMk3y65L1/W+CQoTP5to6vf4r4xhQ8FZiACCihKsR86Nnmxj28bl
S/LOdF1zULuDtFlcU36LLgT6BcuHjQ0xklS5nnRQcqmWWDrPmCIgF9LbNYgBzBommaXOULy5Qj2P
K1dDcKc2IlCUYnlWEpePiMptj2lHDt/qYYIwK5Vs/g6Fc044Yzo0SVLTyi445Rd0pSk8Q+ozismF
8rH03xGCmHy0jiF/osBR+duyQd7LEVMQcVVsJgJ1Ub0nU4x8eHx3XRNIpsglXJq+fjQVSPOBNkUG
4nT2LBoT4OR8NgbOtqxqzXBZKsmCIKtgM+GrUL4JExxd4DUD9rlDQUQ7e+uxK59dtXW+gEP1ZoKf
5/IuVfvqXheUOULNlCUJGiShzGy+MhJoZdQTiwfZXqVLkqfRlZi7HqUTGMiaaOvKI4g+qRyKRhFl
DmPR2lvDSRpwsTw7nzLIWr1QsuplMTp5DwC4e7AmWfFlmskL5UumuMhSPeKmPLO7yNSl+lHSb6uA
PpcELJgVxpeM2Jp2Qxhkep8lPRBftdadWzOGorIl2VeAhhdIAcJYdQttaznKCErTniBHV+6EFaNp
NYLlq5Q9QjA0pvmMulAsgdN45fNCFYRvFVQfWPMG3JBvu0mFya9LYM86Ud7/cExb6vy+sb50CjBC
PiBOlqglX+IBiAtRhNs2Sotsq+Q8nE0Gc4UdTs5artgZQTSLrY/4BTV2RbkgZtcXXel9IiG5vF/U
poUkqmoRvLuOrF/ICcVAt8uBZYh+Sb2ejcr6Bn16rcv0EJL8PtMmy5+QcvS69KeE9j+hFzAxXE5t
7do6QxqNNItv1jAp8W00bYDZPJFwV4YStb2K9GwgMwMMh1WGBQ+RCKlqyAD85L1ukHQVEZ4g7bmf
GS+EgWxSqAbDXiyRDvPR5DhyyexP4tXHPVD9uDfpIBpxaIIiSkaNhi73qAlK08vSyrbYNI67kfku
y6zD0l6bWnbWm/e2lu30WRDdlW5q0w1jzwsUUokG7Zw63ZVGgE1LfivVQATPoRUPW2s8jJQ8kTUf
SvdyUfITDejjpq2Dggu5BhQLDf8PmI63v1fJbVgrpCGGM5SQrdG2yXnupmL/8WN5fxVvxa9ht4cD
wls9EqsB5J/gCpBUpLdKc5k5WnQbl0W9+5tXQZfKFGOicQbZ9k6djSehH8VclxuPIos/aNEQtC7t
ib9/FR09MSsp6iSko2+fGC2HkQNjVaLlpbHFFojuPp4L3JInXs27ocTtrFAKzlCrM/tY3i0mj1hH
vSs31VjDUNSJ+F1MoiQYyadYLe/eD5datXyGhtVNxYv79p5GwFM1ou1yk+hWe6/QB70qKvjYf/fJ
GSpvCFOsvsqIzSNZReuKUQPvXmyWuo0e0D44V6ajKNuPr3IsqXAom5KMySdoY7OAVvX2XrLeMXVt
sbKNJYrlTp268ZIalXMgMkQnyMGaTiBM3j87rke9BYot9/bO+eAIqnfstrNNY3SUjuaMAwz63BMT
yx/vCpXSqux1V8LN27sa6PojWDGzDaZKZZPrCqkvFocXk1rdvkFFdmKUr/PU7xoLBp4GTgpXNjn2
2juV/9wsBSmY+BXLdXWTpklUgs0xjuMjpRflukoIhfn4xR2Pdy65Er9wxLAYwWE5usUs1Qswt9IK
0elGe+S8dDlEb4WGit74716KcYhajRw8y7Vh67x9msR/z7YtBytUdMJazJVojRM5R/5QnHpxx8MD
4xnWMOZWOEpodY8vxRJmz4LbDZUooSSbdBjBu1bjqPzxLf3pOpjnbIY/HwDS1be3VMxGHXtRauKl
Moy95bC5JChdPzGRW8cvybI8B2U7YCf4iSA2j56cNSJt8ZK63AJWExfll/pWXFgP8a22XbbRToZz
sGzzK6ze8qI7uLvmsITNdrhqH7vbjkSDn/ldi0g8OBs3Uzhu5vB+Cj9fNAE59zvauT5d80MaEN/p
r+0M4iW2uJ+3+fPHz+rIw4JW7vUuYIq83gW+ibcPa1pXcXSJ5bZ4GDZN2B36XeL6kl3RjY4+74u9
zTZkIx3Kc/P2xKWPP+TXS7soJZDq4S3W1/f4m1iuJ3Uj1sy23Oq7ZSu/ZVSyHtzL8our7fJzCjaH
xQ0KstGh/Z59fOl1ev39k2buYPklDngVCLLkH11Z7Wx6FSoCQfsyvp0voxtxlt6QOvz148sckft4
tq/XgXSKgtcFx3W0pbD6vspq3Uu3hv/Y+s2F4asBkZZhHXibZRffebsuqE6M/iNn1r8uyqYLxS7u
QmbJt4+18pyorzz2r+auONRX1l7so+1yll3Ze+WgHT6+RX3drxw/SsCo7DXA5LkQZd9eTVFyq8J7
mG4xZe7MM+UaG//BDKT/IjbTdtyMmyWQm8g3gs5PNsWJmz3y6f+6WQ+MhYrjDlbKseCSDb0T6bQz
t8nBPmu5WRIUDvbBDcV+3LM6XDq31i1WmAE0sr8ECme3l+xFeTZu3Cv7yjl4hzj0QvXcOVgnnszr
c37/ZP79047nh6mJ1WnpeTISy0myiZGh9nuh7dwClpO/wg3otVc+xyo0S9R2ThFeXt22734AcmoN
6gYEs9eB8tv35VCWz4xV51j68d7YeqGydc/0YNq7m/xKeVAe0nNxDZGQf5s30bW51c+JNwini/qu
vunOzD0HyhMLm75Oim9+06ryBC6Eb5a5k63p2+GSaKSiiB5ZCc222/lKXCtP4rN1jkfkzNu41/kN
+TrXyz0t3OpRfXJPDJcjJyzDxUEkudr1NHw3eE6PziQN87iCeEHZiG1z6A74+wNC4plq9G1zVYZN
cGJ6PZ7ikJpCMMXe763MsndeuITYGcpxM0EeQR24N8W+PrEKvd+cGAB2TQ/lLJpWprS3z7OZezR6
/IYQEQTZt7rpUEhS9HKbJ0n+OBQVyg1jYDr/+LNfJ8jfX+P6+kw2yqu/n1Xw9Tn/NrSywtWiaaZf
VpE0tqVfpB1AVp4y7f7pKrhZ0KGrnMy8Y8hqmnHsdZbcDBO3G8+s1ORrmbq/u2t9HYrrRtzwOFmw
8X/7CC2ZJ6D1MzMcOerQW1DHoMg6ufv4iR2PBK6CZNsGr80+i5n5aOCngjLuIBojtDtSIO0l0ras
fxWRS7EVlmra3nx8vT88O4+ntmInbQcK8tEqYE2tNdGFNUKNnKRtp3jjrUPi+svHV3k//DCfrN8x
WOH1tL/+it/GwVIj5KfbCjYG9tJ1unIMBqvt77B9KTdLjhqG7AcKVR9fdf3tb0ffOp2xYYU5ycd1
fFL3hsWLxyIx2JFr5EnEdIojU6R+NTbzr0v9Z9iWxpdODN3LP6DQ9//YDtXzd0Fa7X8B1DwT4m/P
f4Xe/8urdPW9fPkf/+3zP/9X/Q/M6v/83//4Xj3/46b75/+pfqQNI+U/HE2vf8UvS5Pzl7ke0QGP
qsyxSOD5nn45mmz+RMPwAZEWpTYaSv3f7HntLxurDFJ2lnGMfOr6R/8PPa/+xfkLZxT/wh1kY60w
rb9jaTqCz7NjZ6eCxwDjH1Up3CFHG/eCIizx2gMJxiYQbNEc1ApJYjCZxl4t0u4yj6jkBwB1FiqG
xRAdnBIPFz7IxDgbE2UsyJtwyntVxu2NFTk4YEU8L49zi6Aw9tz6jlwpcaqc9mpa/Y9Bz6/GUc3E
Ya/OatDmx57O3KxnEoG+jVaDQDZCHXVDRA8CIZH32ScyKqASumP1yTQiWjFlF8XXhWu3P10OY5dG
YZhnBgXGL4raZdeFtB0RxK2rncuc9GmfEuv0bQR8d8eLVolhVJd5I5AsXrCB1oAjpkRHIwydXtR0
bG6nSsqtNRjjU0Zn5FKJI2czJqNp+11HNMhc69tiHPLUV5dOqdCI5z2hufHS/7RyQAhNWlsXRqFY
VG97pT6xxr+dklgpMFcw7phmbRw41AneTkkCX0bhrM+JbDIAuVe4XNMgR3i70R1BcobW/evV/GfM
Ec1L9V/J2ujhJ/n/Wxt3ZG78eDMNrP/8r1lA9/7iS9X4YlerDR4YVoZfs4Dm/cV5gE48OyJMj9RU
/j0LmDgeYams/AreDHs15qV/zQKG+RduHUz33vrhvm5m/+d/xzYav9Q3v76SX7Eg//G/f7caHjnE
HMQpDAzqljCLWZMYKW8HyYROuVJs+nfozeuzSNrLtQclY69IT2z0pRsox00j2SWGshPDQNzuWFsn
tm7rQPztg379DevxjKKShgnneEcg7XQyyq6Ng3kwtX29qO2VoyndeTNTDv/tvfzr/n+/37ebgV+3
y3PlbvGMUZ5bv5nflmlZKr01svX146EuQ6JlJpTGbc+cceI6b7f3XMijTgsqjP09Wivj2AiNx47Y
XZV7qmVEP3Gp5R56TpvuCnQsV5NTriXBqM0waJOXLoiiKG3l0DrD/MOy5uyyI8bzLkIxN4eG3SH1
cRfbu8OuJ7X9NFYWgLVJkCEV13S1yXMde9sHe5IjDFNaz/ZnzBXQDHO7+SZT3dpgx6vSjSw0g7DM
VkzP7FNwj0gSov0xywnMSVyHFopOvM28Ifs4QioY2w15I8Jc2DaVxLQSNonZqVOXxjxzUqVPTsxY
794Opw6WPg7sq5eL6evo7dAjon6uxkESE0neSkiMpOmdKHkcHUepgulUs9nBsgJT2KY3+fYqbTsg
B0NkGjhxr5F7Z07nM7B53Daae++NRrfRFFINOT3UZIrEmnY9kckagMbS/VxDKE6Pn5XObTR/GhlM
J4bO2/3x+vOoQ2L8pcTvsG+1jr7ITofNVTRrbGmvu2EDnJQimKKSmtUC5kyKTLn7eKweHUVfr8h+
hKMgD4RNh3W0DZAl6YRGNCs+gML0XivxxweJupT7uC5QBudms6yJKuVXPHXIQAx3HJ7wh9kp0bup
RbrhZCVnuvCicjvmpW0FBTLLDNFsM38HR6Unu0bP6eWTAp14HPOb1v37z4x9DJRuxLhQXI2jz3pY
qgw1UMXAUek9doXYpTCp0M+aa0zn88fP63i64gXR48GgyQTMnnu1nP8+h6BtILnQcBRERkZ0Cf/b
3JVVMV9XSmScoPkc73XWwcBpj2Mtm0J9tbm/vVZSRbliD0rEjj5VoTcUDTU04BP2Bl2pMu9b144G
H1g5OavEqMQvi9V5NzKeYVSWVUPLQS1itd1KW8ncg8ZR+L73pIOh2UkQuuetofsqmaRWqGI9gYXm
zcVVTN4neZFWSgS56ZQIZ/EbjTe11XTEcyEeK9DTQhQjPaVX52Aqx5b00LjSb4RpR941f2h/mpbZ
epKEstc4PpXmrK46cBrkTzBRCbtesgBGknqFm2NO9mMCmGn38Ws6Ksi9DmvP4WBk2pSmjXfvKXe9
Vl/sjveU1FEbaHqDOMTVJforV47WfUVe/UNcwrLwl17YO9hMTbJpgZ5fd0iOnyXCLAjTg9E9oYKP
HvqyQn3XElXt2CMncAs7ob7tEuF96Qj1JkwXScz3j2/iyED/6yYYAQSeAFhaKatvB4AoOjQXaCmD
uqLPvUXzMZ4bCng08tnSQK0SNBF0Ct2dsFoR9igbUbopuHlxZwTLWGXwc+PRPlN1d7g3bI7dk8Ky
w4Ex15ITX+E68H9fx9fB6sEbJGiB+Qsvx9vfGrkdR/B1YkU0P4UaUrjAIp908/EjYSd1dBXAJrjm
nbVJjR37qErRpNKOI3i2gUZINsHZjrzQWsy0ftnU3cbJJxLjicHijyDRnqglvNsurYuHtp7LmGf4
JI+92X03j8RCNnh4y2R+am0jDa2ELr1pJfF9HVNmwnNFEO88FbINFEORaYhkfzjxO96vEfwCjlrM
2JwD32FtnDaylMFkG4MyZtgmfdZeWHVL9XKuckpDlWafWJn/dEF6YisRFHgxu9K3r1ZC7hsNGLmo
kxNBQ7O298LG5oHVQkNw5ZQn1qT3Q0kn+YFz7tpG9eiWvb2eYNgkwyziYCogZDcaCN+e7dzfHrBc
ZeU8oEqiC3cszCik53UIBFg2Os/c9xPZDp6qOSe2t3+8l1VLQf2T/ulxWW1yK8edPe7F89o5sJS8
DRWVS338WfzpKhSBLL47gCjUlN8+sTJiih7NNA6wdyyh2S4Rze64OPHx/fEq9GKZwTlY0i59exX4
1fQbJ6Yjh3Ch0beEUewnAWTu45t5/42jCuA8Qnt0ZcG8Tu2/bdNVXaaWXfJiCNqatrUhjW3DP7rL
s5yWht3NXyhTDqRuVsaJGzxqGq0TLkiOVS1A65n/eK2Z/HbpRk5G20VMYnPLX46Brb4TrTJsi4QU
2nrxqF/naKww11TbwfyB7+iOTVAURBjKTnx063z5dj6ljYOihCoS5DAYm0cPW+JiTbAWrA+7+R63
KD5mw2z2njmfwmgcAUvX2+awwkmUZw2ylI3g22vZadxJ4G0RtaDF+8LXjk4LGR9Cek4OphngsCWM
Op0wYVhdTsCIW2TRRWnUaBs1QuW/NGJyouuSv+VWkuVMqxbqvrJFwpoX4dARz0ssGTCYwDP6DDXf
ONP4UbQ8QuI7yD72NerNIhjMmudYZJ6969XO2JsucX0nPvv3zxVNEyh+asLrIe1YRCO7JpnmSCfQ
dGRbXcUGat5YDPsF292Jr/L9vMn2wbAZm2sR8LU4+PtekdNCIU1NRL5SNurLVM/iQiEcGeuw97Nu
K3Fiz/P+zpAfIWWhG+FQij4u+XggHoxl4nLzvLxK0mXlC5FpvtLjeT7xGI9gX+uY4aY4r7MGI3Sl
JPd2zJSjQ25Yn0XI/LsFn6lTnQm3b87w7kTbiIzh7USY1peycPXbofe6A0hKNcyxq53oML6fLmwa
2BwdSZbiUR+fG40R4hjtc6S149x81eOp38GAcGtkmhitUNtHy6EoVCSDBHSd2KK/f+TrvA6airn9
D2fWfAbsTZ4iThYs6kG2cK7v064NEkWeeuDHky91YXpNHDtoY9LqfXfKicokR3I6BLQafmiVqRBY
r8cnhtDrUv77rMNBg5IhkzuHUHBcx/2SDJa+XtZqE2DsQ1iuYDbezZFBiWic5erMMXLL2I/FjOlO
sSs4GnhLlDmUo4SGhyjeSwNTJHYfSF73EAD9bC9akXsoOSY5Op+YDKwhrKwCKp4gReLrWECO8JcO
4udNPKyECUhiTXpiuB6/KO5r7XbS16Kkxid5tIVBGtZoeF7wWlOGvcLGOG5nkpYvRsP6e6JDThxr
VJa9VvCBkvF9HG1RM9Mk63dRmgAzs9hLRfHCetSKEzf07oDDZYj4QHDDUryeEdY7/m2pmhNqOEAM
BHGQY/tNYrPPfMpOSsZxz8JqTtyoG6jeOHwmLxm4VDUqTAVJkfQPZS+GyScDaKHkY6c6WXDAFsBu
JKkogtacCLJTKhAfYTOQduejH8JM51SxSEAeZSiiP17w322suRcKDxQNVCYSi1f19l68KYXFkgH+
EEV2pwHI/95PiILNOXWwjAJ6qKWl38qmTO+iZGwvbB0Yz8e/4f3nxQfGMotKkNMLB8e3P2EogbEU
kQHIJBqLbRpFDfPFEp9YEf5wFbaB3CGvbb3Q0T4tHgXe2xqOpkZOlt/ounUYI2ySJ+7lT5cBzUrp
mF4rs8XRaE9EnaYDmCLsxjLC1eVOqJ6Fk3fYiUz5zUEWe925sr9tnFReVVku7xtpG9Oua7xVzmeA
9qACxkYIH5A67XvABc1uLBr1Zzsu3WW0RIW9zYtFjcm+GMtHXO2Aj5NCT8GrKBY+M8S/zj1ijFGE
cxMRpEoOjYfco40u00QTX2vkpClYiLnog7iX8nLJO9MNUjmTotZPY/Et6wlyOFhSlSX8zHZ8Khtj
+QEzN619bTDtxO9Gr7ovsOyGWlyCbPj4Kb5b4UzDJEKFBh2ysDWD6GhI5MvIwQeML7a1Hp+rU3o/
h9Qp9mkbuQC0yXzsdFxPGy/1kqeopIBSccposeguACtO/Jh1OX07MVPfomxtMTo5/B0HJDSzQ3yn
AibG8WpruAA1sRCbXlnUS/sucXICMMhRDDrHrOZNow92hu2PUMUbdYj1u49/zK+txNGvYQSzU+T5
rGqKozLlUA6aiBFsB4uekQalR4tFlcorFm0ri8lKN2xV3U9GFeEkM5mVvmWiElibc0f5Vqazei+G
Wv9qVnb2uQQ5tZFeVdwXBIAWIcak6aum9vKOgkh0F1lmmYdGN2uXqEFxZ7B1sxETmoZyZ0a9Et/U
PZhOfyoJs2fuMjIXNoG0LhGFGY95qik/S7Lb2mDULdJEPAwdX5CES0Z5UzmHXhMeSH3pIj/i0zAI
uFjArcRlbRDj7iWOucJFXMrrXpk9sXa6ZxFVeKLq9Fpjy0G55SXV2+nzkgkz2phqvOg+ooO68aHQ
iYcJp/+yrZykemwthjUFUC2Z/AFf2cLc2znjVmtn60freAVfChxZKC/UrextZc0qJeeazIBQ1K5U
g94qxXQhR7qzB5fAsEeCT8kJsOyk+mJSKueDiG11PAMikLf+qE9T6mcjNiO4/Imb7bPWU4GejjkJ
z6XOwTSMLMe776tqVnZpljW3g1F39xGhviSZ0AjqfM49rFx1NORXuUzFF4PZqkEh0ucvjT6JRzeZ
MQZFPTE5sTq4SUg6d/VDxWC7wU5Vzgcz7lI8HkNt92GXtd25Z1QeQJC6Vl5aAVUo6Ijx/aIQhaP7
xuonPfSWTpk9r4oRxEWP63krRkzakAon56m2FvkJjrz3yXKGadrgUsTOM0cDMfEa4weQAUSAwBBQ
y8ClIITIcPdeVnnZL7txUMUVlYvqIZns7Cuuxhy0EZlYXdAMNIe2K0WRg6Wt1IlfGdQvz0lko7fs
4J68rPG3yFBK3R6olEZj7M9DWV55Zdu7m6UyWKbUoh66q2EwyjkscqxtQHmirAppwsoWH1vbiqCL
em5VtRdP2xCLmBCebnhMYWU/OC81ED7KrrU+ldT88g5Fhz3YdhDBStCuHWN26AUZVensRvQkti+h
6xGi1Ha5AEtVzMTLZhododFKNd9RhYkHq8iNcasTwn0g+rVbHx7JmbXQhBpmr6w7dU4nomqrvj9X
iHBstwClHLmVZSTumlQZaQ2UWfJQd42ALbMs42MZFZ0b2I5sgS7YTnSJf8vQL6IlS+5HXSTdl2FU
ZwVGUTNlGy83hz4AghHjp0swZsKMa7IJSBYHvSDJNY7Vo7S97pyianOfpgBYA20Ef4bcV28+FVCX
+nUzML/I0XXO86bXi51TTeNdXlZdHygNe0p+Tll9E6OGUUhIp78gqqlhHRpL5J6p5XwD6Tc8yMY1
JK5bZ8S3DPiHDxtIXAlk1MvvBnW2zfMc17KOW9qtLrChe8muyNn0BGlmAtCbTROGjgBL0IeaHOS3
2koIvXaacb5JpamSD+x0g3lG1LBOhIlalILQqNiiuZcNxraWLkS+fMyrW+yDUX2YgK7YoI8qzzgH
WOUgj1MBvEGz4qAXtr3wdkLJyRoqZQHcrrdlMQRQV8YupF5dXxJZTileThm2NzLkse2kWaTuPC3W
nG2SNdMcuO5MnG/cLqAi3KjfKnbrnNmVp1zoBpWpYFai5olNPOLLiAb2DVlMjRfSWmA/lrul/gNe
NIQ/o1EUN6w6lkBfWz3kpLq4mzkfJYJlpgFvYzRJJWmpkVS4HVzscgc1EZHm4/Eum72qlum9ELqZ
hFYFGR8XmpEbAVP4ijfyRIsY1JMLzUuQgaWPUxvMIenNVbs1vQ6nQaS3Bk3MZuifU0+N60DXJ6PD
ImwLdS/bXG03WCKqW2dp55eictJii+bdeDDFnLTBEBssHgSGeVnQSx2ODOE3fVhgbx/DspxrlZnR
qQZfLBixw6HPzeWmcrvkaXAKd7qwPBa9vXBVsJCWmGgmpB5nJMAv2RCFGbQLzMIjzuNkSJefuH+n
z1JXODHpIOg9X9q0QrR5Adnm7sZsaD8vamZtk1a7pOSBez4az52u59BaqlelTDeKEz8pjfNUWsqu
imlNZJEMSz537Hdy00AyKfPhrkqdGymqO3dkzNAI85fqOm2bb4WZHziebKY8R6uSbWGIHaxRDWB1
XteWfRXZKv0x8CuuVmI/7kPXqgfflt7OSezPWVt+7VnczaY/n7Uo+1xn6dU0j+eWXTzh1fKtrr5c
NNyid3lcblzjhwbcjCjwg8nf0KPzBDmJv87YsrI6W4eY2DA1O42nancBlknSXwS34cdVZDzGCStX
1VAibSL1GpwYiJuVX3mLeo5NHmdhuaeofU7Jjn/WAB6lrsSaolfLGyQ3MlTbdpcSeDSM8JljPoyh
rC+jCZQRgXJABJ1PpiwOAj4Nd1giTOm+st+46xWgIS4cp0cVOvtenZ1djX7JTqxN23uXsW6d8/5v
yfS4t+AVWuk4A+LUb0EZfMpslNL5vRtfGlbZhQOAVb9kpTtnlIlNM/3M2/jMYZsYld5I30vca018
aSZ6A6JxgtG0JIdeGqShpNNnUFy7aVQ0vzGdQ6ca91GffddgSrXAeMJibHbVpG8jugk+u+atoxkP
UtFvNAwKWUIbQK3VzzpMPM+LqqBxLQqlSuhwm7avLPoOc/hnA0NykrlGqIxxBvKe6GQFfI+x3Nil
9TBq01eFvFYc8ITu/chE8dxHdFIw117qmbyIM+h2U8J+qLyOCgkYS9EOWawZjxgDodoBUTOUSZ5p
SRXG0Xw+Ie1MliycdPW5ZgCR07w8p8bjRDN4subrKYawxfcEkwpGia3uY9SSt5Pmwr1I2MbFfOvT
RnXrZ1PL97Mcrzh77qy2teBXZZxKRfdNV/o6pPF2g1RtX1uMiizGQrsMT3z41wABEP3PVb0ZHKY4
oFC3Qze1RDWLH9jOR+zZSkbTDj4hmyTpdMFYV5eI4NSLjqzhLQuz+zVh6JhEXluX9Ov37gw6P5LG
HpTVRT7SzXTci9YCOiFqRJeFoVzZWb6wYEPjqVO5j9jH7JI+f+Z8lQRL2b1kenk3udo3p0tk0Pff
x5GoQmAEjaMeJqIFIkrqphoFVV1HF2AdsJ1UhvKoI0N4LvUCFC2KQ+ipKnsQAhj6jDZ0ocXeJ89t
9MwnSxHYB9ZazwsFuIZb6SWtd+hFoteBqs6zEyS9rvWB3dV96id9kRrApsTykEH+iYIZhTac1Kjx
+qBLxvzKcVtb28wtVZrCWNcW0sxrfh5urReP4GA3NLJ6GgOoP+pOYKOnMt4oWmj2WnodeSiVAwCj
KVwdhB1OQDQAWheP2eBJ0jx9UlWQKL4wethwkPoIxUJz0bHdbLRJ+nOVaEow6QaoiopN1tmsutG8
QUsnNJ/6IoZZkH41Ic2poX3HAVl9avVE3po2CJNtHidUmKEeQKzVCiAp6A+WyQ3bznWfkyFLHkGI
R4xdo24/OSMfV9iSSZQGnZtPTF8CWd7UGLPrA2Qwz0Ql2zXoe6kAqM4Z28Y8EV3mp84S1eyP87oF
S1Vw1ja7ti0DyeJyC4DVJwkTBo0KRHOz5Omk+VVuKE04tPaIxmQarDTQTMk2xJJa96PpTck/Urr2
rWe1FZ5q07aF37GcSLBrdV5Q5CSndUsS8QoPwav3c45Mo+RT60YLnglQN/QinjOExmRgeVQcMkZ5
ijlwA9K2s/G8hVULq1EbjVujQFZw1TLB5oHKHs3Z0P+Iz72sSzVEgxNpqyNe659ZRQB6ADMm/mqO
rmX4llMkTxox3s1mxcZ8UYQ2XkBpB5mLwGamzxUNsCjVpVeF3+t9dum4RF1DMBZKBwrMWRJSJOOF
BAhrilsIy23J2PGa/gY8ndduUqkt90WG8iakwR99cdq+erKUVAeKCij0O/maHv91UJtrCJbiMp8N
rTyU44LPXyNY2wrSdu0gEd3tZVs2m2N8VrclIVDuEHsDI7SlAU6lUL1AvStcQr/YbQex7aW3OcHK
50pb1F9haY5X8OG5+VkRPGUaXspatpwmGCI1vnwUBcqqxlrogVh1xe6c8GD9kcmb0MdIW1jZ3WFN
bDatAWe3WbhYXdqoiQ9ZOaYPsayMEb5K6oyBCyCAqUg3hifVjOsbFKoGH7ZZND6syfLLlBd15mfF
2kZE1AFCtoj4GqF8VO5DRuIGQobZLasAzOF0wINcrDsktTxPhZ2quB9QAUFSjNJPStwPXkjphQZh
ag/ZNXQKkqSXbLbxCS7deNUZpRv7U1dNT5wzUoQTxiLwikCoudScNmmx0yvJU8P/4cHODadkDXb1
Nmzp6VLzLWuXPQSaVt/haYsbLSqq74tX0FUaB0X/XttRfYneZdACb1Qo3ChsvH8obJw/pRoIbHhK
pebuSiBRBecllxIM285mCKNMT3iiE0ex7f/l7Ex2G0e2NPxEBDgPW5GULM9pZ6bLuSFy5DwEg/PT
98fsXpQowUI1Cri1qAuTIoMR5/znH7ql1xxk8ASJ7JW6bjvMdAdNhs0yWNZN3MCTe2Ze1jaBg8fd
T8s11S5wS8N7teOxeubPDu+FVtPK5/BeXhP48zTaNJKYykjR/dFEFb2IOpPvXWtrcTjLdW/KAA1o
ghp8hnY6bejwkI1dcgPhN8F8WCXLNIRjS0VrRzn4ueelwB4zpgNNMKamMu0yfemykBSv9E2Lk+It
8uBZ7kxs4NjyiLZlYGKTAK8UBXZqrJduh5dSQ2g0UIGza/DDmXdGV473Ka5JeTjMaMX9oaNl9414
4nsZKAOObkxTQyvRVBBwxKL+Gh01dTBJUtu3ujHrDhiJECQff5HkdsmjCqmaMnYu3kwsgB1WxpMW
rHZrh9Kx7jJZgp+0Q4aNCoTRO5UuFSDdch8Ktccnk1a2/5niz1JhYG1ZOM/gLXcnVYW83aJXepwb
oowPvDVqhc28zaafbjWz97vVGFHZ5lP/lYpWkaFmRlRZ8WJNnCqJlTzPMynkMXZIX2rZYGOexOVo
hiAWrAmRdRzc3gTeEXTK7HT7xEZlidXL5B1Zczkuy+XUWLt2zGe5qy2MxA9W7aq3WgeXJZiko+GP
a+MEHYxoKZ4TZ64xWMpmhXFHl2PrKAeLXkRiG0PWkal0d8zXDTMsMHwRAemVzoNqZnjwaZpw3kVl
Y/AC5Vb9PrOf6fuhadX3HqXLb30emh/4tpjyuEzCeehGO3F2mLpGn2bMJ/VDMbfdq0IlIfxCpiyx
qLUx48xMJxYHmugV4TLU7LdW9BqLIRHpHIwYIRIdBcHkR8HGle3Ys+Y0MCfhpYGMe6lST/TdwSiG
FsGlXHoZunYPpx1ksGl3WGNhOFtHVfYJOMBUb2eOrpZPGYr6QTg44ufSjJ8wzivr0FUjipskHgzs
lsCW11gozq+g7uP42WobFoNNzBRWyx7+cPhCL72+65UFu7Sk1Yp/Suzsf2kqhwznU69TMxsNJ7gC
Xjph9boczMWuv2W5VxohVj8l0YzKIm76cs5/gj/aD8aUd4+1tFlTOTWxDdDYjt/dMRcPpPsBMsFb
+zt4xgvvP3I4OGLgYqIMtmH+rOyA09kAR1ylaDPTa1PxxG9ZFd6PpNH+m177L1MNK2AXmwoLsdcZ
60U12rLJyDHwuy5K70GpugBi77D/GLs9nxsx/AI7WOneDI2IwD39MVRRXu2g2PHdXK+w+te9PSy8
9pdVYjAOXdN7wOnO8Zc2YYU0tf0gphVILInjzXcwzJS9PQ04Y01afZjVznH9JVKWOxCM5LYoHHmQ
k2u9mvY8hliS21cGKGdzvPXuCbhjAMrEFyrW6d2ntS7dSsX4YkzZCHlfOHo2cGqkJa/RSrV1SnIC
cts8KAzCeONQIjDEOL3WJDH7nh298tnoq9GPLNjyzCpw4djZcdr/kY4lpwPD0aIJUjXV71j+GmxL
hEEu4081/Qr33jSYDSv9lbnz+WyCezNWeigzeN0B8j69t1IToyaUvPbjCVhqr81pFE6Z2/9BF1MX
x1R4gIx1rtbefpnnkkMTbKIPTS1S7ppxRdA/XlZnEydimKiECGFizMpMaDP01DOcV6OMnBIPrffd
RAzmA/jRfzLW+PuFMPdGqw5LB0m3td7Ev0ae2oAxGt1N5oPOpCFmdc4uL+vkCp/gjCJuckiYKFUZ
+qDPIJb19DKYcSUtaGiDa2rcPJAa61AsSfOtmgBr9YS0yoaEhSej4jUzYalCpSDVuJ+A0mggbwWU
vWCWEjTEpO/4+Dmfr//13mxcU4hwRai5GbxMVe1WJR2jP68Ir161yd6qo5fKza5F3mwsEdanDcUR
ZigCMTQs3vZTg62S6einiNuYyDfA1bV1/ni1SXFf1hlEnqEOrLUHqjO729uokfyuz+P3BZN3UhtI
qsNhsFPvZWzgqzjl1S0GZEDCGbhc3erRl48fzFbO9vd2QX5g9RtQ/NnbTt/aBC+h0IqhxvAzKW/S
TDCxxm9qP7VSP/Zp0u6TAivZjDP51ubmQ+rt/jZVozevjL0gp8J/AcWN6f0N9cGVsW4QkmcmiCcw
eCwmTVyZem/ZQevzpVNe42qhImEUc3rDzVhoYzeivcBS1NnXaRz7sVfzZnX7Z92raXjlAa2f4Ol2
hoUKzCf0PnA4UaqeXq9XldVwb6p924qGx4xKBscpU4RM+9sjhBlrL/pFfRkdnN7BFevAcIb2wOS4
fP74Ti78cEgL6DwcJPCw6DdvSsXve8KYrPEtre9+K5nETIxElj2GowUzisq+Qmq58M3A8GQLBxlj
eLrlDE+RaiXtTLPp9W31ZJuy+qe0B+d+xCf0yg516VLsG+sGsr7aLfcDA3FAmBEUH8y/NndQKzBA
jRga4NPmeVeO8vM9l+6fx4iHFuJmftzpC6WlnAyDLQpxChImty1RiJdsCB+/rUsfFnozViibAcLU
7Ri8zsfMzYwUPsvUEYpReVb0hkMs004dZ1PkTblBsCrf5ySfNVKEJsI9oWvsCs4nnLbzSaFgbgbx
qGPK7u1aRCJP+uzanweZSYVGqVx6/GHz+OsyqPZ45Su78EYQY6Fu5WND3bLlLitNmoL0JA2EhMUK
9GlSHlOc1+8jrbe/fvykztc1fx4TAIOzA8b+1k5FDFGrze6CJf+YDzfJalCtaGVzFAbD29xosiu1
0KXrUZrCO6M+RWi8OaeyqI6anobZ76PZOow9vn3MT9pQ9Ur3KV2Q8lw5fNbD5XQHwXsdftN6/ELX
QX98cv4OnTY6mqQOLmBM0zLp0Wumu+LBaTXnkMscDLKPu1e8ehdA5iovrlU95/Q0G/oMbLvVSwLL
sO2nbAJXdFBUS9/Gb+1XkmneHbbZmE/HQrHMIJ7zEZluMbX6Tla5+qv1YlPeEy0YTzuDzzAhnDue
5rBUGvcN7z0Map2olSDEpcP8yFXrSKHJnrEzTDKs0ZnDFTj6p1hJQ+yrzAarWVPaR2bDqku+icjf
DY4VZ4czIjlNOEmC6UNtwLLQSZt28p2oc7mGR2hI0OOviAZXTN1D0jnCDId8dF61foFWBTfNxud1
JqT3jle+dvPwiCysplUAVQqC+Gvfe/qfZYyYPmSJ+YYveTrsoj6TfyTC7R8lF+mxAFumKahy1Iao
n0v7N3pKEpc8w50ELuFJ7r0NbVfDVdQ7C59stbb0YKr6SMAjGNP3Tq/EO1BR9xzTQRP/Y9ndV7LE
QLDnOmsg8IKP6vtaQtm6X4jNyBhwmaiJOHq1JIgqq/P8AgPif9o0hxxat5aTAQSCT9yMQPEKIrqk
V/x0GbqjbFzvl+m09Us8Q8wKyShc3qcMFv4aJFVpe3UeQY91h5AG1IrES8QRrfduduEJkCLUiDdi
gMYvulkPClPzjAGtGGwNi2l4H8NuhCkT71p8JKtdoUgMqJFBao9mUVEtz9UyxQFE7gK37j6pXnPA
Q0BSEN17fl32J20GQNNuLgcllL2Z/lH6Uhyhu7cAy/GU4BuLMeguH934Lh0KucubltlzG5lMpzqc
QPEorZzihyadxU87a/j8n7cbSkG+RM5z7KO2XWkTVY3J4in9Mq2sR2MkFazSRXsbY48WxAZP5OPr
nR83iCVW50FsVljdW7sJpkyl2hJ65U/ybSI4GcTsyv5yvlevBEDTpf3F+e1M3ENr36JCbWCQAmTt
pmhwj56ersYqi3vloD7/Mf97CTxwONPOFLpN1BtKK4ignoUev+GWp1IHef+Vkc35TPQ27R7SanRR
W02ULkpmfDPZiszuis8irqwXAtaYh+XJNT7oOYeSa7m4Eng8PoRBW83xYo+TOVuI/GHQ9bcTbAu/
HYDDBRQG3GgNNf5WlMpIOJxm7LNKT/og1Rv74eNFcukVouHFhMqmJDH/NhX/atEY/4A58yIBbLUu
ZFg1Hs2s+uq1iXqlqrv0BlcrjL/aVYtS8vQwQt2S1ThyozRV0hHT82Q5Nng2X1n0ZxI8Xp/GmgT6
wa8DqvvmkIUo4uqDI0l+WcqhPzhLTMj9nHgdXBBD6cNa8bTPJEZhf+HmpfqeNqr7WpZN8prEpn7P
vGAB0bEcCdOlWIkNFnOZbofvs0fumMCU7+MXcOGxEEoOuZRvFBBzq2/GNn2e4bGsPbIEl1yFaE7d
iCsPfy3RTysBJPT0WKsVB297y7nvVVx7Z8YSjHmH8j6yK+dTYgwyRA6ffWlZnwaj8kleWVyXfpsN
uZr9DuiKSuD0lbuCYMTCoP+3kt46eoJYwdmJyiu/7dKXtOJj+NXZwA22u3nluJ8z4DHi3M8qM9NB
WPJs8mNTZJSppS09OrQm0cPIiAmr0moSwnwyxYc7r5nVayG+F74nHbUjXBfP48Df1nh4xEvtL72T
/oFgBh2EBYrjfHD1Ngn+88rBjQbWP/WkirvEproTk556ZZog27QmSSoT5qj2aFwzcPn7wWyWDm0E
71DHk83GT/T0JcbeUEKlhFBVzqINpGLn32fOW3zgYPUcwcLTsFuKJpwUYs4qkbbBgLwDHn1T+8zo
nLvMldNDBzTo4/nlpTtNxuo9Qmd4ia1HwGjZdreg5E0glFoE5cCs4uMHdeGdADEgDqMmARr5i839
a48jGieZtIQIP106zr5qofZBQbpjrDZfORAvLUVQPj7l1cMKOcbmYSG6HEgvIJNgMhYavWWAAYXw
tXlSwAs+ZaQhHfUlaT/l7WIfEesw0FMq7/Hj3/u3cdm8shWUpoFiU8cbdXMXjT1BbXGpXacutyW5
V83ygD//GsVEnGOguMmfdkoMHOxz9YCxXPqJPcj8NblTvtI7iECyhRfIukTMWRfmsV1Q82lwPMQh
Ggjm2kG+IL9PcZjhkoGZhoO6EulKkX2dZq268lAv7F1470GiZkBFEeBsfk2kCVSe2syHVBvzVwYK
7isw7bAzANFCTR29L0jakyvP8MKaQWeqYXaNK7B7pmksaqKI3ZHTGSsFCBK9lt3LXsBYcxP1SpdE
Q3a+OwPFAmBiS4cSZfslM+MlgJfYxd0kILLsLG1Qxl2SUAsPWQGvSx1qRtfSVGGRwa7OP6f54oWE
1ZFDl0iPSbwRzF6v3Lc4qvOhrk7pQaUt2WfiaKD/4aMMfZKU77wPRTYW8oCQUzN9NaoN6zbGKu+7
ntfa98ZejB81uosyVLpZfxygkyt0G5aNeDRitIc8SJY4NWi1CiVsmsovc1qW1H9Nbdg7FKLKc5do
Y+ZrvVc8olC0/1Hyyrmrc8LfdkukTo+5WEDBB1doj/Cw4y4wSfsiBrMTze/e7ut6R2ZXDZN5dmQL
j5ao011D+MPnvrO0tyGemn8MeNliVTo284viuFW019n3+8AphXJLXjWzP3DH7NbzcLDHz8AqXwry
hMwdGmyDbK0ER2m86ReFcKgcW4gwNjt9DTSKYXSgxbhlDAbfUcSzeEjAI0QA5aWJgnl2JV+TO44e
Um7iLemKtNJF3GAozr6MSkh0XglFCXt6B46c7VUAv5YeZ0TTQq+OMHlw0ic3tnD2lLMkKMqT4/zY
2zPpjbMywAIn4JlkZK+Is69tVMZzwPS3/W7XJT4ILWdcFjoFsh/i3Cr+qldNix4gNG7vYSa5SlAs
LYElZVR1jd8rRJ7ulcKkK2J1NUg3zWaYfHfqlu6wtDEMPljkSx1oTLJuR6+M5qBp3OHLmg8e+Qpo
uwjGKWuOBX5h5X05DZgOlQxgyTwz5S/6y2XxhSS/gkgBO3kY+tSuQ2jz/UMhvFk/SDhQcM0mFfYx
3E/3d0KXzrvlp5EBqepNaBa9x1qdctIcCjkMsBOJjMGvesTMfN+ZzWSGMzlqv0AZpvy21WeSHCwi
vQKrJ3U9gLQ9WaGrjMt7M8U9sWHqMKZBCrjMlL6itiaMK4Wrqk8QI5nmu3TAo+XFT2o3GyxiMzII
pBpbApwbnVlIWKt28ZMdBXRG1DkZzcu4Pura1obuoKRxV4ZarpPnsiCQEyFeYELcRIiEXCjPEjtU
xrli2Zf2aDY0lPVg3yzobGj1pUY49eAmsMRZiCUQfVIbd8ugmF0g1Hz+1rZahGGk3nS9j68/qSD9
37llFRVNs1sML0GaKioTgKItCBkUCTHohxk3exuJn1Y3j25fQU70IDBnN3kZjfBIGsXRg7xNneq4
NAM82pjPdw6z1h1fY6eOzRtOKdMhZzXFQhXy+tvAgfWd9CQMGnIOSRhPpSfUAOZlo4UECvfGk9fn
uCOlkx6jUkjjX2mnVp/HOqdfcaRm1fcmKb4rN69nsWQ2EEHoDiZutrj5Rz/Mee6+SifXyckdR+e3
oEBDvzTInKA5SKD3I2kW6vvgMsDZaaRgJ1D3I+8dxmAEdWbIni2YLF8UY9JfknIs9qU6kmgFbbOq
fMUl6RBbjU67zfqyNcJcteNfM/LoLxAQ6q8fn7UXSlx6GoaOKDDBXO3NdNZCO2mVCy0wdHhsn6kz
H0sCAn99fJXz04g/jXIHJImukYbstAZLSQpph4mrKE5H7sd9jHmOyPYfX+T8pyCwBp+0V3MxdqhN
Pal1RgfyzfnRMLANHTGwxA3v2iT0wk+hzaFExsYaH11z81MyCUMqwXfEz5WiPVqdpe7tbCqfZVPX
Vwrkc/gTZy91nf+reHZzkJ8+NRyeoVTjGQFnsoZVEregdM1g1z/GaLFvy2FCR4AAW34WShuPN1YW
K1dKlzN/gtXEFD9Tj84EJ0hSLU5vAYoZqL8cC38Y2kx9YepcNr7sNa2GamRFqD2UOHkeGaC+K4lh
3yoDMt+DZ8YibJDp0BXGS3qltPnrcntaHq6zDmf1v+XpMC8/vak6cft2wrYKKo00v8zMTmHY8Azv
7Loi5FGWpvlz7IuGHKQeyyyG51pBAGU6wuHpVaP8biXq/I9pp8bsz3NSff94HV4AjfHXW4ErTDhW
wGDzTaGBnB1tgE9NDm9W3YPgQsuTUkM4VGFdz5mkpxbEXTdy2p2YZffLmiK3CKuG3Ep4ujL/Lko3
fR4Guay0X32uKGK6Bi2qtiyHQs+N0kdXjV7JEUIRB8VL8qNNIqvYJY1ATSB60cgrq/ECMoH7i8Vc
g1wMCvOteV+1ENSDTA56Qp5Dfsi73HioIjn8aud2fKbQayJ/KPU1E9GYm5+V7JoU97LGfFWIsu4g
9xhTaIyeqxwtLe9fEhsgcecKPMf8Cm68GX78Hi40M+R1cciD38IQOPPYB/QS/eQxryDBtFotw5ZX
l9RnXzhV/iqHfoZNqWo/SSBKvyV0uXvEJVg4//e7WM09PPoqg/mrtQER+gaLjxiPCrr70VPuKCcZ
44/Dkn4tDKoBP/eK+RspYrm9S5tlGsMS+OS7XKr8x5U7Wdfd5rthto58khaIvXjr1zAUeIbljC98
q+3w/Gu6mqC1yb6LdXO6zYzGOWquUMO8SufnLkumLxCUEGVoufJElnAUjIAXIcOo+YbaPt97WmQf
GNGZDx1zxyurbd1Gt/eK5xmcAzZadNqbb1zFcAi4i2+I+Wa870VUBn2rGHtkxrEfEZ515eGsG9nm
eqQloZTG1mF1XNq8paEfM4ekrMK3ASUe4Wo2N6Kbp5srr+BMVUtmhbOiZTgdwMvbjuwWEZce6ViF
n5I9OPnRJJE/a7GlQFmcyD+C5CbtaufYHRKiQh0qkgIZKL7Hi2pf2UbPn7CLqy0pQmv3iYnH5nRZ
nGKaPRdIreu9/p9Uq91QFt381Vos4xZ+Xvrl499+gQjGhg1ZQqMbRv+zNf7z+orBiAEQU7WujPY0
W8xaulxR/2TuuCRh2Xr2T9toKp1WpmufLdjqf+y8bBHz2D0zL8eozQdE5WPLmMvAYmCBJMjOWq+6
G2gI4ntctPEnc5mdH+1oq1PYI/C8CnyfVwD8DqwWVhMnvDG2H7SI2tpoKxBaZ/CU34VEq80xrX0S
GV0rCXnmA3WQgOBuDkGXWdkxcsnwMwqkjTtlVsrnRSvmG4xgACuWyLmCWV7Y9Th6wHB4rSxkHH1O
T8c5az09ToDVZE6CzY0RJcrwMNfx1HHiOMafdFbki+zH+GsLkgj3uVX0B29u6+lK8XDhOengpiuH
EZcUipjTG5G6KrNp1kGjCRS/6RDaoL/pzDtA82sspQtnEzxG2GB4rUI1OeOa6EY6ozvAAk4umb1X
J7e7rRa7eCVBKH3VMK7od3z+MTrFst/lriafCsOK76RmNzdO1Q5HeGbVY+51HmHkoj4qSrbcaHQC
19LOzvfgNX+MbdiA34DAaFM+dgmz1g6LPX82RvXdIBUYCZna3RGg2d07UknQUw7NcbXMv+ZEeo5D
cel1hu1SGzC42ZQlvRoZ7WLU0AWcdpjZyHHf2OfwmJA/TUUNfumm01OnxuldlC0d00RHeD+GbBi/
eOog1XCAV+giZKrkfZUmRCItsnTsXTHMjJLtuNWuRUCdb8qQdRyAQGY4Fg5Amy3KkcOyJOyUvpG7
xT19dRzYWjtfgVcvvRKXpK41C2eNtlrX8b/gVU/QNPYDkhQ3rofXnMxS3OY0+9dE1fLcSTHRnkWS
0GXK8SsmIBcon2S3gJjB9oS8wyTs9No2XOdCGd3cjxjw3FiYjdxJOxv8DgnOH4hSWTh5dTTtUaLO
T4UHtWeXRYb4AnvdPqSEenwS+UIi9cdb9aXbInLLMFkuHl/wtvOIda9lsEaye6N1JDSUKD9e64WO
38k9A0qinv0wWwu9R6mziZGx+rnP1XwKsYBxjpEoG4RYsbxGi76woYBIYzmHdxiEu23dr0wwxXKy
t/0lI5O8BBEIQa6sY+4yIvv4CVy4FE0keDtuHBg4b+dN9qwZUHAj6dce/gMtav1AT9P8oR7ta+i+
s27Ip6XHShiyMaRZNwQI2adrIIl6GYnE7PypKcz5CYUY+YFMAbNjosXNI0LgHp+9pEGzo9QdE4fW
jtAOSs94I7EexKAul+SzgA6l7VK1T54Nt44hizj8x8DEYx7hV7aIWyKR57dFNzDV9ah1yNzwStV5
dEl3tPcdg5FvsPO0Nww25FuBMu+rpmg/da9Rv6K2Ur+1trxlOEdO/CBy4oW8IcW3olrwiYhyMe6U
kcDwQ505Ut1HaWd8kp5U8ZqvVZgRneCn7zojRXWC9ASHDaWA2+4rzcBQjZzvhBTYxot+ayPauENe
eJO2T5gQ9TuMvOE0k1XvFbt4xG0BpKcgbnt2cuu3B5nvaxq1ukDSEk8/RvKL0UiPU0eSTTosb9Y8
IYDXStQ5u1pNFcqFziaEAOHZ9KfQ2U4OJkwGUjtbu/hsEIB7rYs/33aZ2+CislolrvvLZsdH6Iwy
xwSe43FGR3pnMzBbb9w3uaXfYFkRo2ab5JU97e+gZrOoaNwZOazOUOtU8XRR5SMR37KlDPFmhFQW
ZJZ7C4H085KpNkjh5NiBRMMHpUgZbkamLWsIc38ojFL/1KresocCYx5j5Dm0c6rw7issGq9UoH+J
l5ubXN3g11wWNkFKw81NNqOqp8nKHLKyWgtAn4YqINkaJH1sEIwIYVpdmEyq8TJD8f48u3WqQzfz
FFwp1MlqdxivTLiG8RV4u9oTqExNb1mrQamO1a7HCZ1CbNDkg0H4rYO+oFWUQLNwMcCz1qWmRJSd
TqEp+tS7QZcUvzhZXv1C/jenvpt6xq90oVfbLXmePbWzHf2UXdX3+9iz5yfMO8QtJ2Fi0kcZyu+u
g6d97dRev/7NM1pRs9VNbC0btuWcYUWl0gN++w5K9dBRvTwAQCSFEU7GtzR2hke4jy4EM0YFBqX7
U02NeV8M9nRYSj3xc60G0P94d7ywpJn3QKZdtQDwHDclJvSs2I1sIX1zUfpAYOz1CxhIC9oyjnYZ
4x/mLMk19uH5obQyakk9YhSvYzO1ZpX8+5wmw8pDNWlNQB8vSJf9btkNMXne/tUp6PqXTp85zRn4
Hl8QTn+chKdXGuNaTQBt4HAGystyY/0DQnuIbpY/xe3Y4Rdx5bC5wHjleitg9H9Mp80vq7Nq6PUe
plPw7fjy++V4POxC/2bcBZ/G3RUe0oWN4fRam982x3AG1fVad/vPey50OBz+vN59unKZC1P39TKM
O6Fr0O6Zm9KtHtVYwnVrfBHKL9O98Ofn4ca6K/aTj9OML4PpgBHNEQ+QOFielb33/vES/YtMnr7D
U8h5c6rabowrJQiUj2V4uAQdIWPFg3HETjgwgmovHrxH7aC85DfTTbLHXHzvHep9EWphvbdCvIN2
1cNMYhvytCu73gW5x+mdbd5A2zh9G2vcGXnzuyL4TaxC+BuZ4u4136cBXk3Xltd5gXF6wU2BW0OP
HtP1guXux8vu+O6Hnz59/LTPyiWCX/A6hF2BlR1N/gatiQj/zgT2MH5bKOUxcjJ5i3ySTqNxrnWV
560e13J1PPvIVoeFuGWoUP0yhLM0ODAV9l5hNCniF2Mu7XNKvOk3xezp9awYY3gm8uMr/FxyJhhu
WA+Jvmi/Wl37Y7c9DoSzsXy2hDP/xjyy+5S17vL28UM5x6mhK8EvtEjpwrvM/vtL/tVY0KB3jmxE
4xsKMQKHJe7ESKoFWRt7UxNz+qBlSOMCMuorjCbaJRrxoZhGhuJunzDGwMpx8WvmQQQCZmlfP5VD
Y1yBC/5aHZ58J9wkXA/YHp7NdreV51UcWrw9Ay36bObfJ6DkP7NVwgT2CBV+c6wFU16HGPOfcZNl
X4dFxYcKhT2NSAVP3/RjDTUleaGFgHyrjWV8VIcGrcXYY5x4xIeSLtv7C+906E4O/D4sZWKzgZ+M
8U8+BNhTuU2omwXjRiL0RHvwjHoxgysv4+wjcEjFYY6ymtkhvd4KmUynq5wxh50mh9I8DpnGlM4Q
5t5NnAEstHBJom+HsAfE9ZOeuYKHuhnNF9SE/8+drG6aRI/Q922FQx0FrlEgR+Yy5bvL6HynW6S/
6sptnMbaQR+mPRSwozPjhymWkiFsca2q+FtZbd46Un4S/rBeNfn3BpuJKG1q6az3oMvxcYzZrTFG
1u13OzbdaCfjUvMhG1HgOyqHX4xzz6hqJKTAkXleyUiBTKrlOFaRcyPjRH3wTKbWUa8m9+1o9fu0
igReR9N0KIRB2EkE7M74VcVdgQx2uzbbPV93HJaixetAdmLvVthU1GqHXXnt6ndu23ZfP37w55uU
znGEoxSAFGICdXMkZRkGldKzaDqkF31e1GkIu7p39njLipf/fike7Kplg+sLn+q0gMBgKG+7FAVX
b47QEwp72jcd8nzI8teSKP+SEE9fJeAIlQOfMEEIvM3Ta3WOMsdCZNS51YIvrhhn+inEMgUYYaDl
CW6wtVcxC8MFazeAQQTo6ifCeYBcR231cVOmeac6Qs0oqu1valP0x6UuUPaPtXjTDVQFqcvrdEkN
fi6TUnliMKU9x55D9kqWEgMuhng/5WVf4JBRqUfDnsWxIk3kXsx1c41tdAahMxTFOZX4YIav61Dy
9PdqczM7OPmXfu7M9m81qYoqwBRLec4j2Ed76uhBORST7BGCA3CnN4BXFIkxbAKcvaY4/kXTIEyf
Z6rdTF0fJzutsqwmmEZTvWk0Fz2DGJ2kxBemsL7qhEf+/Hh1nJXP/ALygDjD+PxAKzflM+1auyRL
jt9SNqSPWh9NT03vjEdv0XMozB4A5pJe23YuXpS5Bh/AqmTZGhKTw9GlJsFK0LXH7hmIpcLlEW83
LBntf5Z8Wj6bndtcKQPP58f8VHpQmKSouSjaN5hjWmNHCQaPfNrI6xviD7SbpqXf3sFv8m4j0vV8
gkZrmn8Fe8hZx2ZoVBN8R3qtRSaRKdfGcevXsPlaOAdoqNh30ehtjwHDxBd0LNBYWynXEhBDDisX
++bjN3yhSMHi/u/P5qQ5z5ay4rSpPBNzlAlj/1dk3WW2U6OM5PWMWfTtnIwQXMpJzsM+qZcEH9oh
GeF69WL6QkEhCS0WiERCpW+gUy2xO0c7oH5sV0GK4N8kSQMYeuWm1y9n82xWccca/UpZhUX/6ZcF
DpjnsAqoz+fWvZdpGX+ZdVH4yEaTY+dJK4jy0nys8bt7nk24yNj7TPd2O8g9DmDzlQr+wnYNJMtI
jgHC3/ij07vpl3Qc8dcrfS3ts3c7KzEGj+3omxp7lFRXfvqFTYWLrRxhZttM6DbdwozDA98GmwoJ
9lOYpPYtKr49k6QRKxFZMbdJ31mWOG65GHuUxeHK9S89ehsFism2tubwbR69UeSwrulufTFn5Wtm
iSQ0MQdCUcGp2CzZ+DZDPHkiAaYPNdmYhyWtWrzLSv2zHK35SlF44SOhr4eww//wmWzRT6UdhFYZ
SQV4AIcrthXrxsJd/dpHsj7U7XpbsVUiZRlGkyB5+oYdc0n0ZPDgcQBHEXjkyhd91tt/NC+GGKAp
Xens1U7BdQdYz8F0UpXJThp5wf/N5DDLKzXOGPaUhQg/fh8XHgDnNqE7LvwNavjN60h6V4V1zeuI
LYD/Dk/cOzsX16LKL6xwrsHzRfQO6X6rS0YyNTtmSojP7GLItQwpUXhFhsYBIf6Vb/vSD4LiRWdm
khsAl/z0Ubu1B3vDY9sjJ8G7Ax2DBO0i43v978/NReDkATsi29w+N/InMNPrkIjVC6xqV5reHYZB
17K2Ljw3BhMMsVg0K7F6Per+1VfVSa27Xcr4IdPiCmM+VYaGYpYCQveiXfkUzrt12Kegb5wVXAgS
1qZSbi18mBK4LXDjRtoDBRPcstWqp6rEXbaoNQwbF2MJ3Kp2HnSDLMW8rhQ/ik3viWm/EvTqQDnc
et2nCZrgNXTwwqNAOMINwjBhrL49zrQGPhEIVoVFaxv1O+bJ6m99ie0fK3vKfZgjasZjhkj6sckM
sw67ohpe+EtwDxwWXISvllrKnetMGNoYOifWroWufo1HdmH5IYle9QvwolYIb/PG4hQ8H5KqD57Y
Hnsd1f9iXDvazwFChr/MT9i/TcZp/KnTq5Dl4kEo7ltiulqs/YcJv+Jm6QOdhEA42GkaODisPWa1
TB5rLIwJFPaW5B0H47dFU4gIZ750bY9bP6zNHke4pLFaINgUEtuAn2qoW7jPJnZWtTN+asxudQYU
+R+stZe9Oc79DQS/UMnK34QjDKE5ec1hBLK9sqGdQ4xIeuh+11UC0/iszVe7SIFBrAL9j2hIGfT+
8UZRH3ARK0JGz9lzy+TmpYqXDrNkLGOzYZ5RUIy/clf/pI9YJ5EFb/5pVYGvBby10Bb1cpy6BHuO
xnGunIfrmzp9agjMYfcxguMfPvHTN4kDsWc1FS9RUSBNd7J2H7C59e4KYyIHCcnmQSlG98ow9sJF
Md7nS0dkQ8aKuVmkS1MN0uoxxJLRwqaPO9kDDjDdQUz17ItIqYKa6b3/8Y55jscSyssCId6Gzxcx
1KZCHhI7181eCn9qS/mesIheawis/7jNaD5iwolbHcZ83nfbTvD9BW3RNb+y8CNDBx0VX+3/4ey8
miNHznT9VxRzDy282ZB0gfJFb9vcIMhuNhI+4c2v3weU9pyuIqPq9JmLkTo47AQSaT7zGtGI1xpV
kWuq2fqMB3XGb62e21/OPOcnszMjx0DEgaUjSJp//tuhWwJRKmNLlguzAynPQY+tX6qZ01dXr8KM
O0vPXqUZj7eaEg5fRvQBZ5K7mbnLQDbWKoLYoW+LIsviVUX0uq+COHlDKDNDUyce0Ns+/bzztB2t
IFY7aDtCR+pbx4/rFGMp+5zHjVKjWsaYhi9TWJJrRWTGU5/XxneniRD5FqBET4/88UimN2Fr0BXh
nKHjdTRRKczMmWs89/vUnhAyFNdhQ5WjBYN95lb/bChEqeYmNYkwHNjDb4LoOnVBgypOB6F+hb6l
50s37vwR2eEzb/XJ5+eSQcyFKHVGcR31EwVGh6Gi0k90ClRboToU7utk6OFe8dQRgWYEymEOGJV6
zhXjk3dkW8zEUgIXaqhH04nSWooOpYpEjFaVq7DuvGVu5onvmV24O/3lPgJ3HQCaAMWAuAK6JlQ6
nE83j0HfmfNYQZJjmA5+/y2vYKbOnqcIDyeDQQKtQ/v11oODL/vK4WyatjK1MTpQFPRJfSI6bGfh
nynIDmcgCOzMFeECscJK34VYG6KCHrblygv1MlgqyNp+l3acV34HEcPDvILo+8wZ88m3A8Yxd7Rm
rzXWy+FrydID4ZQFcpEMlngmIm0vZl73pYUZ4T3IL3WZTXF8d3oyP175hEvg8En6yWnAsR8O6oZU
9vBrQSymLIKVpBrpG3Gv/nl4xjCz7TxCO2hDHIMnBq3tYax6iAREow7hZbTv7GGibwe1CaQAAIod
mqeQd01Z7qVqlSzYGCvhuQiM0CdiSIRW/hjVwUbrdUrQp2dh3haHx5AJ3JFCFZC0mel6tEPd1CR9
kSpEMGwnvtupgL6CCNJytJHb9ZvUFpvTA34Sr6J1pM6qZeREfPGjKqeCMcqI+US10IWrdgh2294S
qw3LQxxIm7xFLHroKAJ3WdU3Q8NZt1pbTkgclmmK8GvghH5ep853oWbJTRTULTqibXqmFPtJqMYy
m0kaEIDnDuvRvHDsh12jYKuaFaWxQtnMXusquKcYbZPvRMsihrFeuVg+m+XeSod+XdVYMKL9H94D
QrcvgI2cA6h+FCCjl82X4isR6ZH+Hh01mZJryELrSARh7iNh27rOj0SK+Juw5PRWJIA11h4lmmCV
yKGyV13Rtg8UrrJiHQTuRDOPVgq8YuREvyhVY/yEjlKbS7eeNHUxTOD8NRoQP8588I8RJnEldQPW
GX5twIgON1pfAkBVK1VBmqXDBKarU5pMozXs9HJMVkDxTUiwYlhrld1fl57TWMtOlcZPlKrt9eln
+XhWz+cmWM/3CIEG3eGjSJSSicHRCK1D+QJ3XrvwWuNHP5TNmbrix8OFgWYVEoqn9Nbc+ee/BSOK
cKIM21AGqvpgoWlJDCKDvsXp1/lsFNCHrFI0gGZ8yuEotR7EomxIhpJasCi63F0NBbLcp0f5OGkI
PtAsgKXK2uMmPxxF7wr68baWLCJRVIsZzLxGoDTc17r18/RIH9+H/oBtcDjMtuVERYcjleTNsyMA
1rBJnl94pkVNH4OK1elRPjmBIDuYc/OfKIiw9ujkb7CjMrQygL3dJ95VJIf+LQTEtaxqBKJ6luaX
MG1iHwY3rsnt1C1Sre2WiOKWizCv6Hii43ORhhFy/UnrnLnjP842gEuNSBZ0B1oAx00g+gpaEKQp
VGWz/BkkqY7oYm3cx27SfD8zDx83JtIys84ejT54Bccb00BniCMkUXxEVhu236Qlfqzp9R5gdrzq
4wF3eoU7bQFSXV8GtqgfWyB0z4TO+h+Ll9DpQ9MBQJiGIh+YzsNPH+ckhj2NIq67CJ87dRp2th4m
57Ldj2VUokOPNBzazeynfLSWQ6UdwQIiKZvrVfLkEQT4kUt/BkVsAGamGlOhwMkgabr2p0F2uQQQ
072envePXxjWAsQ4OmH0tdG1PXxVSO+wY7my4CLZ0VqMJIsUN1qsE8pzs/rJNcY7khFxk0GJYtDD
sXDw48zN8DB0RYFLk1Wkc7U+ShvtoiusHA1lYVm/0mJyIn8OYq7Gket5EagmwEYTZ1o0U9WOdshU
u7FzJuz77OmYhjlqfmfRHH/0fDSCXquzjKpLS/jVof240WGKPzYgrB5R26/2sdqp0SI0YBa6aRRu
kE+/d3MXetdIIrELDbRAzjzWx1MIfD78FxoMhETsjMM5ww8kFUqTZLjitCm4UzPb2aik/+lVBP8B
ygEsE/49L4jDUbQhblTaW/mCvpTyKtOouKCVPtHut9QzRbgPL8RQM4N2PsQpmR+/EEpbpsxdACle
jyVfFxvhhqz9jyu4NCfAqNuzOgvaksfqW3mgYFXYo7EPe0huQUMiqV65zvL05pk3x0G8Srw+Cyax
aNjBHwrfUepMQ4De6iJ18+GpTCLjyUD97NkxanUHR8H2Q1uttgOq+ahpTsWffzXTsMHIcna8Z5uH
Xy0KOq/IbXIswCpzsdXLN9Jt8e0p8Nc6/aYfkiLAIGSyfLbZGpPI6XAoKgaZUGrkbXS9ANKX+bmu
4Ry2F0TKRnNW29m2P84syRegQv4hRDoGA7k9h7xbYtVCbo6dR98i77egmqYCQcn13ltYyYC1x5AZ
4Y3dZngLjjAvXtKKCpnvFob5MwoB7G6EFfYvU2OMF/SQ202J8Kq+yDRbh9eS5VwxobRGpCLof09A
dLyp4TBOAVxPodbeA32wG9hdpWo94PTRmj7EIIBa1EUxRRPaWD2KQG+shRn2SJQETY+mnlP1Y7Y3
HR0Mdc6Bt4C7j06PGioYMTd9p8F6b8wkWgq70K9rxQtilGO6+qJFhgxngly4b5kYu60th1TBgyqe
8CgA8w21vrOr61kuLUY/sUf02qtaQyzo5CsvsRP1F57AqAjZhMhgPYQhltlt7yjfC/QYv4ROoNPE
rsavrVMbP8O4UL5LNbJylLIsUfitnjge526rXOOQq+CvbvYSbUIikvKym0WklrJr0BIlnkH8L1En
1LHAusTKblJFtBlMdK02WWiLyS91idqkW0ikIbD2U5dKrXvfM2wgeEGInF8lpremr7YqHmPKCMPy
phEmh4KGIiNA2WzArapNR9tetVaJBVgaT2gHo5HLZxpwSo/XdFPlty4rMh0t+noCItnEw2OTlrq5
dJCgeMIeI8uXrdfgIwMyvnL8Ap5IuYSQRsvB0kY0wWpI/tLvR9k+T7hOPiJST3c5lmWTr1NWSQhI
Vw7FysPasthPEkUw9IDzjH5Ai5It1hEU15cdas+dzyqzrSUK8XSnqsrGfGzIJVp/JI/6sLRnKuky
cab0ZzzVA5sIuwHdDwdX+2ZoQE780LMwfwJC1T63XjapqBh2RHWUfhMXf7m++Ak8oh0ePLUtnxPT
MsH0AYNihZD1XVKgV7VFo9UwHiICFgEiyuhu1QZxx0UunGqWVnCRbclGIWfL8wTJEfaT8MOgd57Q
g4mLhSE891pOVXdpMJv8dU44e/0ZnTmtJvjHeOKWUw/NI529I1iIzoy1S/CZKwocT6jLcuSdPng+
wgJnObGZekk1RpvTi8OTp0bBzJMd5bIM/RGonl6+ZN9ku9LuXXAQk73Uk7jbIOtrLAwXMzWI/RRP
XKBRGhARnzg6WnFEdPenH+yTe4wSpAE3GJINTfejixkg0QQHy0RqW5XuTZGnw0Ndq96515//mqMr
hkR1bqbNpCuAkYevTyFEz1QRZwulp/XQT+vA9DAlVh+t0Fo7ufUMlucydif0uhC+H01gEWWo3lRZ
d6Z29CFQhHeArAIgb1gZGkHr4YNounSbXofhFxhj8OrhlbHMi6m+KG1sn/50almK1PdRkidApi5z
OFRvln1K/Der1UtnI400+CVr54/l6mmvzc0dapiQt1hdh6OY3mg5NR0dDEWbZN2bofkYRXV4Jvf+
ZNqAtszShA4lJrp5R6PYAzmmpD5SBV2ChUk1rXF9m/VNnTMZ1McFCUhq7pyBpPkEj1IZdKgdjLEX
lsumSCJnXAcSSOzpb/MRo8QXMQxoboTJpOLHoWJr1aKOI/zTPRRjMJHKqZssJjWZ3FUb5IH0i3Jo
S2R00KL3lXjsv5SG3ReLwerj2bKibHet0abdmY3yyduzS8DjUVGhxH/cwahFmZpVh+E97BZ7BWHX
XSUaOk1n3v5jXMKpT1RCdZIi5YdFo9O8i/Ri9sTqI2TsB5E8oAKEDEUjyzWNVOuaYp13pw0GNti5
BX1UVxqB34C0bh0tjZ+YG0zlqJd7j0bq2T6F7v7Pp8Imn9RAxiAfQ7h9uOSCaYirOKGZ44U4wKhq
QxTswSQ7PRUfY1+mWtPm8sjcUzleByborKlNqUJoJSziBQAbsWa/chNFkXk3Ddb41KcSvTHcef2M
kvfu9PiffHDe7r10S1xKknT4lole1nimUrl1Ug2nP6/tr9U01c4s90+2LxAjzK74Zy6+Hh0SVpvY
XR9rcvYhqtBSAmtnZVG5TQMzP7e2PlRAZv2MeXEBnADo+MFxICgK7vOSbMLp1FuBoc9zPHnjUxtZ
Yqvj6X7btlpyFwZhhG2Cbn8xu8R6LDuy5dNT+57qHl46PAlVL3ABs2PI8QoSEn3xIAKPZ6NEF+3H
YFK/iqRtXslFIlBf6FnUfl/2uXuBhpzxrPVlLPadHY3pInMb8yGgU/OkJQW+jHnSqn6qF+1ubJxB
rFJEcH9AhgFTqlPkvUi9UdbraerVn0nT41ZL3EpVPZZZ9ssN+kpfFmFBQTEyJ/vp9Ht+/Lg0WgA3
0mnQZomFoyXUxPYgNcCGC2g+8ZLQwkTRMta/arC5zgz1MX9CMwKJYZIn0EuoAx2uVosSMnSzhqEM
I9L3lapPri/jwrx2DRpnW4f/ARveW+U5H4tPRoZpQmOVKg/1g2MAsF2VI9QePJ8GvW+e8xiZbWyC
6rXhlMZ3XSTD2gzK5Pn0zH48Jimf4R3Bd+S8VN9bh79VnBHerllB6Ay7Uw1wNOgt6wv6b9ZVHUQT
oUxyTijgo6jirOCMrC4FDLqefNbDCU7IedTUhEmRJFr5kLkT3tUaHGxjXYZua+zG0Agr7PMM5V7o
HnReN5Hpg+PlLU5xTSpuoz4g2ymkggacBo70IUFAfGng8VoDNkCgeUfnp/xR1Hl1L7jdaANaIvqG
kZaHmi4mabc10gTYb+Y0knApU1rfaJU4XcmwSJLLIUhsxcels4RX2coKuqarZNrSNgHTLEnDzF+K
M9b5Nsam2/Q5VJFmLiv8Y6MpGb9WSuWIGdoYtNshJEzxc5L19k9POzAVbPu5cDKbdh0Hm5WFVyy+
kljGTXV9SaG/ha6Ar7UJU2F5eoV8QBxQsnBntCofDdabNx/vv62QEBqkq0ZdS03bSa8SHdLmrOhW
bXFBKbdk3CEUCke/DooELcnTY3+4Ohib05zohXoffeujtQIXUwlhOyNtBFtzDwIBfqzuGf++oP7r
x/Df4Vtx++/zsv7XP/jzjwILrigUzdEf/3UV/cCstfjV/GP+tf/znx3+0r9u5Fv+0FRvb83Vizz+
Lw9+kb//P+MvX5qXgz9QNIia8a59q8b7t7pNm/dBeNL5v/x//eHf3t7/lsdRvv3zL2xs8mb+20L8
xv76z492P//517yd/+v3v/4/P7t+yfg1/yUP05efb7U4/p23l7r551+e/vcZc6ZT3+FwmGvOf/2t
f5t/4rp/nw2NZigtnxaOP8dKTk1AMKT9d+IuHXokVxJstnlp1kX7/iPt7zPEgt7BfGkhdqD/9b/P
dvCR/u9H+1veZrdFlDf1P/86OrloaCJXx9Cmo82+LcfuUlmoj7ZQvAjL0cJc1wMlDVytnYWNt+wG
ERpz/dvc/Gf838c7Op5NFj8WgMSrtJjoSR4fz7mhJTXOjOF2pL/OyVwHj2Ynst04dfHVOMvP6hjX
ntkARxff+6BIz1LIowtKQe9oA9Bn6duuMEP2maVc1mkilqi+GD4mDMmZ9zsKE+ehTM5/rFdISyjE
zufAb/s877D2kbYebcc2iy89XBqXghTGD9QkWVcU+f2owZXu/f/Rgu/P3LtHw3MdUGwmWqHmrFEF
Pa4eWNjE96nlcqw0EB37FNPzppiUW13UyggAgpIcHuPmdRy55WtOCrU5/XmP23s8AHYsxMeUuuk7
s7AP3z/pO8x28bzYBkhxbcdk0J/aWom+J9R2lmCDJliMlTAvJI6VYVpSosww6UDVXLcjjENr7cGx
22Hjgtz42o8GPKPTD3i03t+fjxI2Gq+o3BAOHT0f5vYcK6labpE6bv00yzvM+gZ766bdsGrCXLk9
Pd6xNd484AxEhgE7K2kS6B5OCJ1+t+matt4qE8P6ptbqGhU4DosVAsXmvSjK+D5GxSpRRbDKXL0J
fBqb4+XANdqsTj/NcaT7XsEx3k8cWFLcBkdPk7VOUSltkGw7vcaAXlZ4fPmdQ9uxhKqDKw3M/Et8
kYqvUSt/2pwpm7q3J7S/cIrw28AVAJoD9btZ6FXkG0MVgqc1IvM5bFq5q0YxSErM6Bsizq25hd+7
bDhMCaLLDNfmXSZc1CL1MMVAns72FRLb6pmygHHUZXx/RSjldJDe9+HxDpRNA8wgJ1u1ZO/iQpyX
tbFsGjk8pRVagoUjh2fEIBC9HVvNI4mSybpMsxB5abPeJIHV7AqQWa+dZim3UzOkD6nVqt8Hb7S3
I4rVD3GiyW9uYQU7p27jn1gbNyDaG/0FzWVMSNBiRJi21Dvj2aRCVlG6nuqrPuu6VQlT8uH0Fz26
2//9trMSOmqSmuq4R+eN0vVBgs9Xup3ayfTt1kwW9XhWY/5411D4I3jgxgHpQOfnWNzRtRKnHajj
bdFXC78qVLwldetdV03Wm5uo53Lto/N6fimKby7QH24LAuqjjN4ZavwzKoYzsiIEMh/tebBh4RlD
d+Y4OLqO/j0SxySVqhnTc5zVZ4OO0lpdp1ssucOrFID4U2yr6cOklPW+NaL0IdNEdH/6mx0f0vPr
EQnMiSZcHvh2h0cCqqCemuIYtW3MJnxt4t51V05SshNjq9AM3xG28Tx6g/yWNCmbqLKUc7JCn80w
1Qwb8OQcGB4bdiq97cSdmshtVaCBHllqwbpBXn1c6FYW/Fkp9X2SZ0lQajR8V1R4D98X3+bEBm8m
t2MUWmjCcukGTgrGJDTLx9NT+9n3BLgxSyYB4wBUfzhU7kaUSTKA+g2MhyvgFNpVWw/9Hua4uzeN
JL/AGMTenh70s+8JkxGKGJ0tXvNo0NJN0snq0YqLSrXbGGYQ3YtyBA07OGlwFeODXvhRrw9IYlfE
1LNH+v/POp77BZgI0Dx3jtXbAAgEXedasG2Fam9DEp5d3wTqqojqO6C5GvLjenrubvtsEVFNAJwO
fWHOuA8nG3U2Qy1rFlEYm951oHTcbA4uQ6jU2cEf6je/LyI4ItAywQ6R8c5H1G+BlSRSxOvLLbYl
d9Z1lFVPXX32tp6/1G+FoHkQAJ00OUisydeOTUYzuLfWlAmWTzigp65J4KA+IuHnMrJPZo4GNrUR
cCig1I5njv4dzD2lp1Nvl+ZzEtV17UupDosuMXK5PL085yvg+KU4U2YULGVDeBOHM1cV+P8NA6km
kYq+yYQX6UtP5WafbDe7EEqp3AZt0UWLXrFfTg/92XwCl4bwxcsiJXF00ikxE94MebVF+F9ZQhF5
VVDfWp0e5JPLiYvivV1DH4CK+OH7dUYsGhyPqi1a8OmDiZDzqqE9tilIZnyRNs2P0+MdI0HnVQJt
nw1PJMWtqB/duYWlxjgaZ8VWLUssAszOmXWonIKtbTYFZuGTkky3mhPSDFXiIFwGhRtdwl3Ekb4T
kRvvsLnD2DqI6lf82NtXDqzORKY/MNZ9ZCuXgdnIb6cf+pMVR5+cLBQBTBWVvPng/G37TDSZMNhW
8u1g5ObaMfLgauxre5tbgXIGO/HJcThrA0I7A4oCTv54esRYptMoiy34AJFjFRDHl5lBvwTjnPqu
bbRxpxsN9gxWW1iXvZuFf37fAIybSx4eWxkhqsN3bdXJ6ZGSz7eZic1BBrnpEl0A76aFcH5GrueT
vUXf26QgT8vyY2mF/NieY5VsaxIy7sGSg9+zJ0JjV52M51CvHWySaBvulfLstfPJXUeHHYgr2iW0
p47vcE9RSxr/TrbFbJLjdyJomMKh3odNH63rpMQmPQLrdiZ4+WS3ccch+c6O5j4/TqAmUwxiTINs
qzS5+ZxjVHzrTkP56BpFvI1tTHVOL9z32unR8UXNmp4E2hxUpY63d2jZWpZOdrGNDSOzt8PY4Q5J
R0784hJwnrgQKRq2HgX4SbrBrQeqpfZFVHSdj09E+QtbwvShj3WygCofnY0iG8Ndjr14tcyI2D+x
mt5YsG+RG3ZLD7y5KLttUer1IyeL/HL6dT7ZhxDXwIPNAQr1m6PNATmoblCkL7a6VFA+hBtiLB3o
Y1/AH3RnKGufjDUHBKxMnW9F7nm4DyABSHfUE4JbW8FbUqObPlVKvfHmWsQfv5aF3wH3MpRtIvej
LTeqIEhGfUy37xWPWnUG7HdwbDFRXdqeHuq9Knu4IExSO8oMRDqI3x1rEmVRqACXCrhUhpCMugG7
Sr3AlhutStXveaPjrDvrj043TToSdLWja/9URZI+1EqfJ4DXTP12dLvpsnFk9mROg9at+CTRQhRK
8Xr6afU5CDp6Wu5eIm3KdVz2x8i8EtcUaxQURLI+Dy9kb8gX5JCUS1kPgqZSFIWvVJurx8Yqwx47
0kBZFJU+3YWOKG/iCVcroanNXYWp3yJzyEXALYKHtpt6b0ede9cDxduoEZ3PKrCzi94GO3r6FUi4
Do856gWc5bCc4cxhJjy3gg9XUlxXXZLoIAvrQrEWel+13wLAIJmvyhx8mFmVgI662s5ee+JgpjwJ
0dUap7LvFlT2Ms8vB9dFM1EaZbSKsb0ZFpXrgT0SrmI+CxfZYB+fiMJbFIXtZJvIMTC3HanL7wcz
HYatJ1MjWDdmrLjrOECSc4WtUPUiTBfyaaLSKcCIRUVjxjQnxwSKdZEkinOnJiLfl65hXI3mEFyF
XVViumuF+k0ccmwjLuSU06KayNk3Zd8Ur5ZIY2VZBHa0bByv9118xfx2ip194CXOk2Y2ne+0Jg1/
s/BWSjlsA12rV0OpBc0iUIr0IUpD5acrUSLzG3z43px6ukfO5ZeqFfqyHp0JyUqkWMcEKwRphzqp
dDu9qEOF8UGsmmieF851qisT79/JR2uqfnqBE10Z0lO3FBTqzMdQw3wShpXavoHdyE736u6K/gqI
v1Sb3F1A2+smBCKw1ZWRz4EQk/II+yn6imKHbs1Sp/ZWWIPyy9JruXK9BjSfmkRjgwxo6j1GpRHc
5Gmdsl7NvFhhK+TKhWyktUYPzJpWCj2bZdxK8FqB0zVXRUpUSfUh6F68Ei2IdYdR3GKQ/fe6GKxX
FkKBd62Vjd+qwYx2dVziVUmqlmzaAMdi361sa5X3dXzPtZ02FGW6b5yd2Q8NqdYdNTbjEqcw+eyF
HUaX0HCv8NoLQj/RE8k36sVLZgYPtdM9e1maoVpuTp6Jb5Zb2H6saMNN3cMkjYfUq/yJFlaHEGiN
VjEWmMVaqCotrzFKlvqkmwu3UItbfIjqy4jI9UtkJ+NSrYJo7zYB0t9Grq7zzIQ972U5RupF436z
TaXaTbU3277Q/hN999WRNtC/TBFYJ1iwaTprHTSDsc1sg4gAkzdzKF6cpsm2OTfBQ9Ml1aMVO8YW
awekSfViQNUWVNN11qomsE3VECv0yIHHV6X+SsxUY3GZlP7YmcmeUh7swRKzS1RkldVEqHmpBmJl
Z3ikBV28xAW+2VOvxTHBBli1zGN98m1t6lcFOKwV/LZJwKwYaNbFtheJddXGwGm00kYOPXZDnxY4
GjUhyPx21aiDLH3PSQnh3BHu+ML1APVziW20RnFfhzJKiLVMdw22c4JWSPdR5kIDSehmy2RKw8t2
wnHJcUR3JYRhNDMovluiaKLtpklDqnQsVfeC1p2yyCOz9bXOcr+DS+CwRvxumcu2rRescW2XVbFU
fKszlGd3FFfNFExfqmEE1D9E2ltUivxXEFrhk6LaxetU3gXYRXHPc3JuNK9FsQxS8s0wBfISL2aB
L3rWRM6CTL9YWHbJnx2Ey6w+kxs36uU1AF71VVbRsM1FOOz7SVHvazMNv7eaoq+6tM93I/zPPSxo
x0dVkGuwl1p3Xzad/gYoT8UeFp52rQ6o7ub6lxohkXCr5CXNCExrYOh2Qh0vcDvpMYUKJdNVACpd
2LJ0noJeab+YCXFmmNtWt7JGNLvWpI0dQlX6+AOZhrxe4BFiLJJeLZGDlZ2d+lncImUUjsbNCLcV
x9fMHO7ywJu+tHD+tlYOvWRw2k7eRkaOHwIiQ8qrFo/RJlV1sYqjLnuWQrgXgzqLUlWstaXZTdh6
G0GVLFTMSWsoxkmzwYosnhUXo61JMLO3vKB+VCyBEG9pAfZnEevy1kI6BkFN0WkzJDkw1+jbJxqy
NZOT40ZbdtGaeMi7HPDlXKstAg1RKI1HC/lnsidDwcom6vRyXbSy24RJlv20SdIfOnK21zr/BauI
FsNkpm/UJo2VEzkXSX+JPFG39GLTusNlRvNh5zp4xSpAT1LVeSi1zLtoGtTrndCGPGyhMt0shFEG
L3ZXezcI9+b7vujKfYOyOohnS22/2n02XGlZYy+sTlxYVZii2BSrEJGNZG1UGhr+ntODFqrKDdu2
XTuK3q6myeRdwbUuh7RT1lpmm7tyBMa6GoghvvcgGxBxojz3ENWtl3xNlTheJ47ebDWzz1YsfJn5
ZTO+WQpYY2XAvnJMR/kNTDlNE9HGd6AOqk3tOvIh1aEgZ44ifqKHMz3LnuZ8WeabRtfTu9Yxn+tK
5JCM+n459cOg+kIfRk6vItDqRYtmUzCbEHXf0F40r+Cnh/vMaO3FFCa9BJQ8ip01GmrvS2q48UKZ
jOZCmlX0mL8DzSu0ky+zzuxvAMlWuA42wHlX/IK11MOh4yOINLybzDhaGFVrI1FccLOB50AKS7Gi
R713UAoPjeGxQuRyEwi3W7mIVOMHKK8VbCvBbkusUTghGvdhcgp7XFLUDBQ/taX7KJwhuysa8HeQ
mrAU3PSNRnRaO8abUKtwbaZGrS7RWYzukK4W0P9FqfmIlILeGD25s6ykWDL76aWpKtuRdsMrTC5v
N2RdTAXPtLqNjWlytRRdlV5241T/FOi0i8UkrXBapmYp6YHQ0s+WIRA6hPrpv2dhmv9KlVa7lraw
njovt3S/0brwsksjI8XhBz8M1yu6dlm3trRX0B3auy6U+nZyi2KnQx71MTvXL5Cuc/yQ1u21HI15
abfTRZXxmkpdkB4NErB2bWsAEE3jpSYPWLjKLCWk1AG3raEmy95OQ85Z3CPxDNdXpiUk/Vjwzhcc
WG/C8PLVRLRyUedhuS3iLn/phpAF74QQRpVu1zTgb0237C7DiKaDERvpTQmAekWhZsSFsYiX0jRe
YSlUX8AJDj46M9rXqHaVbRM4z5rUJjApJeyFJFUbX6AztYsGb/DHIsPxKffirT0VYhV2fbMMckvZ
Rv3oLTWkpy4DQgS979Fy70gdFyGnn99Z3Pu4KgaLkWP/gTZatonDSlxNTZxgNWp1yPo6nXGTJMK4
N5J+ulbk2HN+eQ2VCMe7r2RQP1T04xos1TCALTKVFqo6ujvWfvFFGJWybPoqeB4QArhT+iKuFlHh
FOtsniIM/8atpccYdUZ2tYUVEa6M5Cu3H6d4rofaI1ZJE2H/aHOhqSqJCfpE0VVY2zuNSd6r9fQC
wL3yjbpx13qNopaGv+ICYcJ0FjFXq3sCnF/wX4rv3ZRXF52ovqAOWH1zKu+1liOhtsMZqHH+4heI
uValfQ9Uq7g1OBdWeZhN907SPCt9EKxj7HXuRIsOE6iscNyEeMODWswnvE3tftlWdCFbncQaaaLs
SrVrb2XaTbnCvaG6cD2w2KJIsQwP+kVWx9XOdKLoiiRkM3LBJvi7j9o6A6/4pXKVcDdm4t40sscU
LP6yAzu6n3JlXAxmkF96eG7NewCTyMB8baNkju0Ge+Xp/Itgc5VnMvoW5ba9x1rSXGr4G2wBgBeo
nwoXbZxaAR3Y46lpZx6HAWbRepbPgWZ1NcYtSs1V84zI4+AnhtXuVeDr6FlqgbvQtCjGXglLJ3UN
kBgGomI/xWM25b5UAPjBDZEm203zMMsJvVWOvNNVnDYCoFXRbbpMURBaMwAgd5lzFbtDdjOggfJD
5rm9cfLhoS0Ca40lgbpGnib7gqlOt+lJfVZ60T+W3qDT5JHWczpbR1Rh2K9wiEyuQsXzAEhtIzMf
96kq1Z2e9up11TbdRhRFu9VAePkNFnBYSst6P2UhLOrIUNeNHdeLsHQIzlp3eDLNEYk4F+iyI02x
p8nbrnJhfI9Sq1sORjqt0qZnhWsBorpUJCp8sBexFXErYtROlKRE+bXXN3KVVFa70vvSvIFqhA+Y
SH9oddQ8N0FpbjnRu31QwdnVYg1KeWuFr/0IX8Iuc0Ef1Eiea7ttXyrFLu68yI6+6rjumaWVb9rM
NS4ajDSWIEUqhG69bq90Wu5to5xaQmEOcjVKo+bbpZCCsIHIf4FwipY4yNUcKBvR0l6J1K2K//i1
Z+OKZYZcuqoSKCtFtOW+GommRRd0awdX3yWfLF0IqVSE4I3me727MZhTn8vBBaLRESgBbsbm3FpZ
oLeheugEn8O4VMa0Wmd9Ei8MGCf3A8asWxlxFvZZUq0k3fGFh2vGwiaHWWJ2V1zZyTCQmLqNsvCi
JF9rTVmuFQAGa+wYgQibBPaR38cJ9kvwQm8du7MvqNFUa8w/J9apva+c0c2XntEXN1pkaTc5EeBW
+R/yzmvHbiRL168yL0CB3lweuu3Se+UNkVIq6W2QDJJPf74tVc+R1NVdUxcDzOAABVWhJCX3JoMR
a63fUdUd3HKagnWkIxZ9mt5V9Ew+F5Dh6LqDD2w/ZL67uPtKgbC8qJ3GptKrvptsF1Wbf1FX8sKq
3pxvsfa4QrnO/qhs72Y/FoFTl5duTmCCLnX9o83mLJj6Zr3dHKvChSGzXwibUU5V2yI2WZfJyn3V
nh6TWW8uetxfwsxqrsZ5fgUL685JC88Ycc/XytRW4QTf19c7G/64SiRlpQn6dX0sb7u55dwG/PHV
UXszCWeU/pCY01Gb9ZzGvE925ywI3valjAi19Z6kphcR/rJfS0tuF71gXhm0xYYbNUmvvjmP687a
svp9praKR1gNB03vihtZkMOp6+y5CKHI6h0G8AGciHrzFXax6su6UqJE0+tHRYjk5ArbjcvEXvG/
1lBGj7io6Uu6XkMZ+eKm3RpiRKmRXZw5X8qeSHj6Jm3vZab5MFm0vE1td6E2teRGjXVh+Dmptxwf
xfbqTDwtrSOlIDXz9LH1vAtSD5c9YWDtToplvKrcrXmsmxF9dN4m4dwZ5VGChUfCJjKYu2U/2DOu
l60U+Jdk9o4wmuENx9oxUoflCrHxEigNi9uavO7WTmvrq1r1T7opm4u5cbBeWUm83NwlP5KNbMeF
I5ywtHNdxostposhacX9Ckc5mGr6x0BWi0tYNZq9k4GJSJCm2cemgixOtZJGuBirwbbO9REerJnD
8++WeDQyPVbrZTtb8O5brZmjzmWOpSuG56eTMHEInso9uSjbx0JFeqEkjhbJLblUcmO8N+wyi4FW
ocVAhwuF5rTvRpKi2+oVQXXAm8cIiZhTB2DwpoAeAKOH3fHZyRe5Q3d7nAh5vBpRRp7mann1yuFb
lhdO7Axau5fWsGKl66k7T8r6SPozGdpVZ8/fFOhVCCvIe3osvDV7rtxieLf6j2Jw6DWtVt3rSTOE
2GidxdNb/Tlt+zzUDXs6Iskwj2W/zDebvnKESLsZIz3xxD4pNJfQ7DG1d2qtmcFy7uW7LG1j5nbJ
XSrZvJJ0q/b52BT3nK4LVkJNEhZpSaRhVyKhQ5pACEGLMW9YKtta+qCvFIzEj78mtVz2Uz8mTKLK
LBqnHAo9mr8jQqsvg6kjkpReQnJO3z8xmXau12bxaj8r1AsM6tML2VZFAGGh9eIh70uVDn3IZJzR
YWjoCLEdQt3REQJnrgPxPti7AS5b5moiJ0oHyKul0ncyFPqKA0YF9CzCVm7+QAvy0Eps2TCusA5O
iSTIcoyoTSnBs80lPxJz1aAotz5W2608wBnCj793u6etbnExo5hd0oAGD92kTtx2bI9DufiWNmln
tU2mRRj33TGzAhEoGTF1K+Xg2cePMnqxQ8PetCBVm4rwzkoS3Hg28sEs/2pJKhUPnM2MqtoJNJhY
gd2Xl86Uv83NhvrezMd9w8Qs1jwl6je797VEZTyB8OIkDS/ZV9K8GSRR7u0wUH5meveozhgW9+qi
kwU/5UrUymR5BhwhWsGikyZ6u/+QALxvLcfjbaHM5ApRfQVt3mU7zU6NSwiq+ktjOyXbApW24de1
XnzrUozfncR89bqujqSHL8AEc/SgqWV1cBTtlLbWcyPc5uDUAjlkPz22uJ6cKtOY914tRIij9RbV
njt+nu3JdndrIseoM032X0GG705iV3VfLVYZVsbU7wxMvi9R1ZTHLsnXOMMY5NVg6IpBx5C5YS/m
7lKvEhE5nsg/dDfPr5S5d3d0WnNIcE56nFil2EhZ7Z4ge28vzFQJhtE2jzVKT2rY0XhkpOC9OW6r
n4bMFpfWvDg3npcC2EiPVdi61OHT2nSxLXhlaaf0OK2W8XZLcvtmWY3SR+Lc3xJrP51rMetEihHe
RU5pTG8lMqPWH73FRDPJPbxXz+FSvopF8HsOmyH3qV+GG4SqHBjDSjdD3XBMplRcclg7gUr47qkf
bXK7G1RVe7TC9aFRPF33nZ75Tm+J5IUkofZQoF05kKilkYel2nG5lbNHJZHhM7nNGy0yUPTrQI7q
Hi90fD5Ub4lyZ6xbyKcSfTU+ss/oVId7bTD7q3Q6M+ArdI94grGTkcW1KYPte2npoVwtmvwtbVd+
9mDPdRqivV8ubVCw0Niq5euYFRjRkDG5K1dNYzTbbvJ6U5ThlpAp/VQlTfeAKWpJNdGQbazMZRf1
mT2fSlti754W41SGzkbmKolGmvYu82q4KFJZf1FRnHu4+C3FzUwkMtJ0QsHti3psKALcvi0uhDvC
cin7yc2QI+f6s5nP/YeYcLoPVm1uTnrhcjAvheOSc9noyU2DcxRHLx33hTrBDrwcnEbRsZO27H3f
q877msOg3dgXP1ICKt0TdZi91/ApXdHBalkSTJ42qyjjh+bU2Y3FpEgo/QNZQ+aTV9XjV7XpOqaF
SVq47GFgpJKt6nUS6hxu9czHnQolv0gn+F4l5P8nEvT6D4xD1FceMuFPeu4NkdQV0ydwo+tCEMrU
DZDIV5MvDAWcHnKhGwtaOub3pb5PMkO/76pBXK2ZauBQU+crQmedYNJM1GBVUh0JocJdrTfCbDrT
gsmReGw2F8Jk39bwdM3vn8tIZisQXaEWMQVm/1msy9miq5z5tRvZ8WSz8E1QVl0b4NuX1pSRTgGg
kuzXxVke20Sv1J1EI3sshm3rfd1GZnCZNo5qIFtecnFfdBKiUKKm6c6pgUnzec7E/Vx0pRabdWHG
CG0bDCtao7o31CYtD5WbZHkwzu5ghGo5DHmw1SQHrAk6InjkvPXJVGCnKASgEAdCBmmyJirPx3up
PjlSVPe9W4y7bqoXKxqdiRsiVsEt1eBkpZT/nWbGrNKCcDetp7KoBdBtKUC8fCT6XDxBT37PSCN9
YQxPB+0pnRlPmlRfyasQR+bnRezVRfWkLsWMC6AFzlQRi7dLmnX8KuQ0Xmnrsh5tq5jykwfce8VA
lh9fCpgC2xmxdEePdUpHn1wuLQszgKAPEc+bus92Q2XiFUV66cDNjZN+LvYkXQHjNs6aftGUtLiw
1gIuzwwneI4Gm8ETlmo0SFHJ0JLgK9Ub21Cd1/beQWiPjFDgGxaO+cRqTBMLnFK4/OdgJPnFxGj8
iYlAngdD3g1sFpVY3loyKh4K2YxfiznREde4hvKm4LL5YrVG/8BUU6G5W1s7zN3ScHwYzvJxUI3h
ufcYWJRa4z7RM9hXjoHfoF9hwtQONvVBXwmbQ74hiNUR7FfAptTjiX5mC1VdOsVFVkCpExhKqItC
XTmykV7xHqDyWhjOlkFBFAlVCk4DItS7BPBgwv0O2xhHqi9dVeZuUI1QdJhgsbKGuTCfXCb0jZ/0
Bg8CA1FAiUGteJhl0Z3mHHquQZhzcgfJg3OXYXB9ncNuDfvZzS69yqtuvLFJqlhLmKv6ysJLv/G8
GYDWK3mTmrZmRxgq1pPR1ywCYXefK320320jKy6yLtUZQ64E1dB2wHocFdOp/YrOvAElyosVjEHl
5anaMz8LOb6JiU9leQ9ZprDkHY8VqHQ9DwGjKh31hDlB95gLy8BbA5XlUzqTKLtnRiUfFaT6ewKD
eWEBDO6BR6egkixcjoXkMiNK+x59dv9Qem4mjrklnHeaHVmH7TzybuQjFGQKgk2BpKq0VGYjfJ4d
dTQe562Z6CQlMEd8qdZNp85qO10cUKRkdxxFvR26Q5kUB3udij2uMOlwkfJ+1IEE4njNKpZ2CXp1
1ZS8navVljHZFuy65Zq+gE5xOx2NlPlrKdyVoiNLt0gFMSri78D1BAPmg7yBVo/aZGa7tzsiJv2+
OL/fY0ejc+Wead7NKsr4TGaxaLKbRo800pf0gIvwQ71VPleGx1hYevpwj4EJwn5w3jEuzjtzwwEQ
e9uyXKhWgkNZ03Z3Td4QWrxp49mRH4qRKG1+m4mzutOLZr1EKjxwD+D93ggnaa3XshqwHadotBmi
Mlc/T6h4SBjEj7u2yWiGhrq23WDVC7u6zsZl3vUjab+q0rUHr1XU47hlPAsOuc7GNsUt/cEZhBFb
C7+GZHawt0s1T64ry2aPzDeDfc5KWjYRtVeMJ1pKdVcVXR9aqZLdDazv634pk0uJPCUaM2veK6kG
WLZQU+N9uHGTVj2vx5Mzt2INnaZh0toobqIc11ol+KltWXD6jF9xMGMIs9N1MNewKXuKbZUp6S4D
rrkAMEV9WRglO0njuFAaYeFDbx6n/gFFKO8iNqbe9dzNc8h9sPcJ/qRBadRDH8qhHUBEhHVswRNw
AXehFelaZz2YrO5dKZQ6pS5rrTcc0M9Vsrb1+y6Vl0U9iPkCKJQja7QhGePLOocUD8XeWwpjPxWL
FRepxVLBw2UJOhfkQzaId3w1W+WjqY42dePAIYXwEoKVsVb3FFpKgflUyuIdCw+MMutcYgylU3Fg
Uh3qJ9r46XrtiTWVXWaShSEENP5i0W6YUV1PyIB9t1E1fGc4GzCQhgLdLcpxmqQ4Mprg21iZgTEr
o3Flv1Q9JWDtzOzxBBsT9ZCMlpn+oDj9LeXcQ1vzz+9iuF9EdP81cd3uW3vWpYnff9T/RF3d2WPw
Xwvr7t++QDf9odD7LsM7//EfmjrFNj7BncWVAzsYmLogTP8Q1X3/LdhVMFU4ZFFcnjn9f6jqNOcT
fl+MkUA0VMPG2OE/VXXn30JWpyLfslAu4cX0d1R1v1FELQvzElg/CFB0lG5nSvavhBmt6GyHckIP
t9FTdmvp7I2emZo7yQ9923whH+wuFUFhyK8i1Qj0ztWDsnVXRoMldrsNFzjx65eYNcaVYhAZP/6g
g/6tJfdfW0/X87dhnIZv/4FWU/xHPDXvbyP6yP8Fywvm4r9eXP+n+vJGt/Tz+uLP/1hduvYJb3mk
CsQhGQ4hnzAv5XfFpuZ90gl+wgkEGu2Zi8iK/GNtmfonwFlC5OA98W/DYdn9odg0vE82hFhUHchn
zgw56++srd9YfeRy8eNxTEDBZuoQns+Es5+YvP3U530zcgriPzrflg0WUL5DFlLUVh2Fy0835eYH
T+1nuSbKxV/5azrEQWQNhIPAuufz63zjXy5n0Quka5kF49CaL5s3Mj52+oyqCA+xS9hb0xjDQcPZ
Fmsq+UUYNdPkKtXnqxVDOAgvTZVgtTxZ8CySNa2iNAPZDqmni1tzMm0tzKBjqNjsePVJmHTGQd10
8jBPKn0mfrElNRpn+Qvxuy1j8zUBS5xtnaD3NNHwp3D0on6yMoyrfFKhjNsStPnGQ2/FZ+mL3CfS
lGxsc6zMOVRMN38Zki494AEJ5cxiNgq6Y9Jw+0nedZavDo3uBWOZ6K+eoTgkk65O9kQwnK0FKuFM
4EzYYZGfjSaHgSeDjDqE/Kc4Z4H9fJUOVfssFvqdFjOxOxquAVYsLrtnH1N4K/4o+ykJmBQxCVem
vr+ZUd8xPh1pkr8VqIDsaNS28TWlzr/OkmwzYsa01osrJgScYM0604BKlzaAe9M/qVJb8r0iUJfR
s6frLQhfA964UrbBtlP6z3idJs8EbFT0HZZbOb7VqELCxdj6NQC+l6+mmpMNrmea+6yveCgz1R/r
L3W95pLSch1zKCFCpMzsXRdMO/W0W6mktbE3R+oCBgbadFtIA7l/L6d6DIwpp8cfHXOmBV2AfoJG
Du6JVdsBQQyr90AwXoZxTu1S8KcNyQq+rTj2K6UHp3M96uabUgtqw2rDLjGCgJUNcTOs/c0qx/lL
MUic6Sa86ya/zafFCmpTMEw1OSgoGyxMYsttceMZdn62Y/q7qkEr5fo44vnPM29MtPfIs+brOckq
NuOZQidIstYKLcVz4sZutWVnjObwLe/UtomAKGRYQkioLlymol6gDzBK00IpcEQjH/Chgeidh7A4
hw28ahYgt+ogokyr5unFlFaJ58KawWwwEJ/qUQWr6DXNlqX3GQwZwqfGUtHA9g4xK+a0wtBLTOnV
h3qlVzjYJrhpwDJRvriFjS0CJmhiPK+65JxXjjEwl6ZUDkt3FYa/aBUZ7hO6jnvULGwOBl664E8G
RMpIL019oY1u4JqKXi5fXOlRU/Z9iVNdZ+HLGs2b0VO+K7nAxK9by9LHhQVqBoiU/PDwLahRdVa8
zXyMB8vALW9v55lwIgQT5yh2GIcUZOpKCelQWmux7snpQYwDM3+2rqGNECowarVawhVKZXGv6qVR
sijbrP59M+YJDDoBhWau5LVrNDj5+NZhhoE+hSbDic4S0le5jmPr6xM24GGSA8RFRCkY3ySJYONl
0a2OiJduwNF0y4DOjp6ypQ9ZJTsZ6ZD6mtjK+/FrlW1AUdNcq8blSHfSB+0yu9KvhgzKlCG2bfBN
u7JfNxsZb2gUg35NKbs+OblQH7pqbu5SLytFoA7VfGN5laVFW++ibLbovOvw+1b833Fkd/+7/BVg
cf90Kp39G34xWLh8q8ZfDurvf/7HUa2ZnywMxREHoLynInQ5nv44qs1PyP05JrHdQGVpuBzifxzV
hv2JrYDK0dERw+CIQ3X2j6Pa+uSi2D6rKiz6Y3zS/s5RzaV+Oz0pQyEXI4R3sX5V8YH49fRUCXlQ
0lIZfctAjeHykkgznCxsU+zptoEilK9vo2HcaNXblt240+PUws8CO1+zW3UqdkZBdgHymbGMhLhH
6+u3Yj+oT3Aj9/Bs/bzWIrxFsKmuwmTbu9rtptOBWy9bd2nnBXzUcx/0oC+7EQ/x+aR0X9ssBNLQ
1n36aC+3arVzBjqTsCbJN1uaw4grs8HmjGNoAuzYtvutr3aw621Kjiobji3/y6nU0M4Pbl2Hg56C
QxV+Pnyr6iIccC9RxU0HVjCa38z2xq4zn7f+fm6KsOw+Nsnm5r2s7CJa3X/Bjuh6VFdotSDBZN3K
dD9YxmWp1nEO5rTUL275BT9iiDYp0K7NmamDb9uhlrCne9GwGoFaftW77qK17tVE32Xz22K0T5ab
RksiYwtmlg+Cvq+TJw8KkNalcd1mp5QMPSZgsbZoB6WduYmUMdoct6kRQXzAubLby3YNtQVKYb1D
HNI5t2v+apJanAGDtZ+n9JTh52yBCTINDdbhCqOsgIFMlMAelMnXmrMMCMvS95X6Tdu+utuD4r1p
9kQpZURaTebt+sVigD6m+Y2XZA/MziM6BbiE0VCWO1VAkXFe1Hw7rAphsWxeionUxRovk1lQT+wS
+FFEQYtFC72mCtKt3M3pdL003HJCpXSxxKWhBQwSd+sMEc6eoqGbI2eh0SCSROihpreRWskoO2sR
ztN3t4+y/q0hElUpWDq5GagnOWdHdvgdRp6IhJlwrfmpU/Vga+8huS/FO948pJXiu+ng2T0eFuyk
h+FVXQBFW9y+rRVIg7Smxub5GrtFsL6tKmoc7G6NzG/4UUYqDrbYKXA0Fmx9sXW8QEp0YuLlN4kJ
fTjfbe51h/WsQeRgDsNbr46p/TTPn7sNJ53qshIAAkSpQAsOz1dMrVeN0qNtcNJsPgOIcJtYqcYB
zoCzyKgbSMI1CHPlbUOWwOm7hTNq/S3DfTbRA8tUIFcYsZlvkH1Hv0YMINOUMdsS5uOZ/fq1LvN9
U8uz5H8NqyYNyLuKe/iltlxCmleMzW7sc0yVejFr90C413Xy41Cg7/9z+5bvStGf5CVn6a1r0NOi
h6GtVc9dx8/luUGampcxP/b16iOXoSPqx1LyLJM6hse16TepwQBe0cKN0E6zLw6rU0fanEXdtsRK
IndtlYD3d/FsaPGc4uBs3tRJFsPF5q85Qad9aZa7rfKxaB+/UcMEOX8HByENC1dzrUK1jSGW+kMJ
Y2Q+tdkdUC6a8qBmLLO6mm9KguyNV1KBdGNBFvfE+BICFI8eZglYgk8V5G4XtvmeUawXjXKyxamv
IV+KQ5G9UTSINfPncqfIh4oPgf14gNu6b9vXIrurRxLGlt1Px8ufND3f1Ur/7qaeNXA/tVi4b9R4
uXFTt+oRdvKNCZkx6wAcF0hIzevaEbKlvkDx3twdpsjR2v9x2P/L53qeX/wsG/r+XM/GP0Rp0edx
Sv36EZpZUVwpSpAJzYkMm6FXBpM+TMVNlYWFTboS6EiwZU5kDZHqBpZ+Z9pAlC+9c1iIIGmv2SpU
/UnNL3jrlfWwWKfU3VXemeIBY2ffQW5Upr9QnJ1vzG83zkPnxFo8f3IU1L9+arByh6EmeAqMxGmE
8KPCF3Yu1nL7i3X/qyCJc5sWmMvgX0ATjIT69yeUAtqoEuYgb5lehRBTasQIyy5392n/V9dy/ulr
aRQJWOtgyGSbeNNTZPy8HqQL4KEn+MX0yoXb2HdOoh1yIfcpGuDZZmhqbmEDQKsVxovsKs5fY6dZ
h7KNrFr1S3lZAamClTZ+uRaPrsCbuKxi4Fzah/oZp+ww5ZzPFCQjar2vmva+SOtQGk8gQOzB4zsm
nxH7f+BV/SEH81TPu/nUgYpdSfFVM/PdaK03BBsJV14u9nBcrk31tnenyIBQSls4ZBp0Riv07I/V
MgJq8SDlxVSc0ofc4s9r50OFCbyke51r49Cqy8UCp8zU2ErQUzsDUqL0qWI6PmX9AduYUMmUPd18
sX0AW6alOA7ZzhUObqw6g/slHOcrbfb1VsBk0MNcQ/LEgej2RC8mD2p1yN3Ot8a909y2Bo2o08WS
xDXNoRviNjif53SIZfesWE/nY9gZyp21Pmcmiif61qTeYFkNwWzed84a5Dm0YfVSwv9Z1ndNvSjd
PrQ36WfKwwrBvK/eVxdmUh3ZhXVcp9kvvQ9Xe3e4BYaKioveonmbShSAzrWj3RX19TzuJ/VQjncz
J4c9Y/GtPKflHKr99xOgbp9Hphi9azEVyMMJkqXQL6RGk1Bi8C38+kxoc2FXZutuM6CmZ11g87aa
FG2jiwnbQn7iwu4JjcWWgSkuelPlqzMs3xa/34wDQakP7nmET7yzX+VoGmcZVo65R0EVCph6Rbtf
+fJG2fkeR9s2TSypr3rPe19pp02LWs2Ae7jPhh2GO0GRQCJZvxJaExYUPAbvScswAXFFAKHASi+q
lDB4k2hhajMu12SQcAfzAMyIlOUJK++jtI+62DXGTmQWyid4vvaTlqTRPPV7x745G8YTdLQ/H6mG
LDDxhgNOIaNgAKCS8l1VNuj5lZW/J1NyC5MvqSzemXHH0ovVMq71F5dYLt3ir03pnoZ1x+w/mK3T
7FI8nrG8wjtYKLmkizAJimm25fAE8Z0Xd+Be95XxCM/70kAyRCrSUet2SfroInIA5yF1yAgEehYX
9pTOUD+5K/kmroLzqAbr+bafyCIyqL5kMBNFYqpHWP3hnIDpOEy4EHZ7CTUMeEv9MUmbesSOYK/c
NeYQgX0cNOifevcBO8we77qBcC0j/G4BbABqgU6WpQuP4yWfJWuVdESIHm2rHzLvhvJPut822GRg
f9jnE77KEak99e71ZGmhte0NKq7a4BCvPQ5q2u78eVoeMLI4AAZBY83uyaohIzgNtGYMaFMTVUH+
M+wn8VVpeV7mCzOTIPOw5pXymCXp/bmklIWIJoj+tUAQlxE23n1txHNXdnudWnMtr5l0xuP0Wc2z
R3MhJECo0KSg+GM4jqFVcgktPHWfZoeTEm/kPP3QO0pNaw1UVFSKFpyxbIrulYJ0HVW/tegtajuQ
i8NSvSHWOjQW1sp6t1GOutOzo1+iNGMi85yc6ZY56xKq3Ah5iYl+0LgLIfAvrXoUStQxBlwRSsDB
aRggJcoYG/qNti+zKTTNSM+eesR3KZDN2pZPHum8MkFckRM2SfExadW1w9TA7tfYaDZcyNCeQNUz
4GvMkxnWWRUqkOMXQDY1Ede95gapvewLSHOVfTDws4RvThHCazy8pjAJvbo/8LT8RT5N6PCaj4Za
SfmeZV9ht0Ge3ErtVDwJR4028j8K+FbvFm1PD6V7qTsufaco9m5ct2NW276FszUTpVtF3PXldkh0
al4HAuFgBjbk8A32qI2f/oTZf7P6QI2R29xzNAjoqNVYPajylA2s0uowu6deedMkoy+7IhGB0ZFy
U6ICdOhX0rOSduCTtgNlFQYW1lcpcQvVeG3VITRYraMarBCxmUWj41JiFlLMpCtI4UhOnEMlna1L
Sm1qWb7uPFvrfW02xJpVwVa2x8J91yC5suVNiXbiYN+lOQFzkDYJi/zibsfZ20vTCkrr0tT1UzI+
onuYoPPPw66c97P6WU4cmyM2ywMtWHOwzGvF2i0Ax/IWQUY+71N11yVHc8TEH76q38PNoypwtQtn
6EIddoKnenuB4FAo38TyktB7Uft4VhWKUmcvOHWlhexxJ/vXrXnqztepqyuUha8KUprZ6l9t1wvw
swuKp74VoQs7j+o+FkiTnPQiJwp3ZtF62GCphQ51RA2m5bq01hBcF+59Gqydc6XQfzP8jSGt+cPc
vrr5vpz1UFl6GPBQmcn7pYcto1RdHrT20NpXc/l5dl41vXrUBhurxI/aoAzcYmx0wVENv0INUW9x
liX+ptKYZKBNr8sMxwPX/CZIaIiy/GBMm68kkesKf2JWZtbhqlr+6rCBl+xEXeN7qLCaEB59gA1l
uCAFhroaLJPwN1rXDgUtcgGyKwkI50GPcQ9Z0pnTMIM0wmZqdbt6NPaz9ojm9lZvrWhxM16WclcO
c7y4MJY85blnq0dCF6+0V1l3v4iLaQK38Ga/QnwJzUdwKo/KdzFv5DkvNPdXBFFjUPyYLN8UZYVp
Uh8UU5LIYvoM6z7wkEUJ19GwHRovYirBg/msGIzYPbQaTFIJBgxGtbmE3cycFSlUCX0joZ1/kAZJ
HrXFeGGKAAkgpypxZ89IMC1EKbOPlDSCmutrZuPbTGbbHhJLUzzkLYJbcjzcrTxuA6/1KP16Jlt1
USICE6G1hTheBksT1NwfdUuigcVe1Owj3F2Db2glM4d7c6nrXWRnuENzxABd+8rMeY5Su/UY3qv7
rC6OI1rwEoZ5meXRWlHJtae54fBFnlGaFCcSoROjb3W5Oit6M+YqY/LRLzUk3GqfwRy2nJvFO3b2
gOCrhDzGdzEYlW+7FFNKh5FPqVs7REKI5S1/q7cLg45fSYpvs2oFuEkhz+x2g4GnlKhikkKusnOV
YojrIl8ejU5FMLPX1jpe0VYSoRTYandppi3ieWTRSRuW0xNASDCJIrKTc4goQD8x2sVyVTFUdsv6
shuva4i9Uz1Ey7lrXZo3veivpiE9MInGRj1jqD1TSEzvgi0TNetxmrVDaqexa0ra1SFY+huoOpGo
i7iwt4NHIUrAqtulkWPX74aTxTPbft8Q7jG8imWJ9UX4Jc+xrayQOTjhPlpQ6lSf3CO45AGqTDbj
UYW9uoULNvKpksem/bl276cRmkXK8de8sJpNogVXdWcSkF5geY/yOyxThITJq9CoTBQoCyutcruF
sn3C0SFG+BpV7eOZ1a+ighCQzy10iBt7WDx0b2nl7Jr5st6UlxTm7WRqp754Sd2XGvdoRSIdWi8N
qFM+YutrRQ5X6G4P29jvYOzvGMJZZnWcKZ3qJr/7+5Pn/x/5CTji/jQ4+Oe5dLu91V9gU3/7GUX+
/pd+DKdN9RMeaAyaycU+e6GZ/4kjGyr0Bf2MI3NQANSc58J/DKcVTf3ELJtcC8+wzzayjKD/MZ1W
sAV2cRE++5eSoaiRRvx3xtO/Qrv8GPxa8PRwic/AfZ9r/drWqk5BbLfFKbComsI6x42pntzitrfh
kv8FkPxrC/3jWqSoQIs4Q8nqd1OXn0Yq5cxWLyiTfddDjUXgrQvXK12M7CuC1fkEIpT+VbruuSv/
f8OI75dkNIbzjWsa53n/b8MIq3TrotB7VKE2EtLZWJUIXVR++OmZ/8mw6E++GP6u2KIYOoCBrv02
qKkAEfrEWuk1U68hhQj3FHZC15qgzTcuh57VgGP/+2v+yYODTADFn9mHCffut2tmVdVhOeZgpTut
CGnMldYDMItsb1i16V9Mw/7sC8IBcPXz/AMLMZbqz8OPIjF6TS+BxfDbOxNUPOvdbAH9emVGYEMa
719lAP0628E7CKtc24bbgz+Sw/vzm9kMC1Kd2xKtySyzE0PwL0uWdKdpsp5EYXkYydoM3kX072/p
74vlfFH4rFwRPiFQzW/vQjYmSwu9fWGcjbIEvvsSiKqt/mKx/PNVsO1WIZwCZPPi/+6HN/ddrWxq
RYOvQRbISSm+7IXz5d9/ld9XhwH7iPAdm3QclYL6d4spPO3drRtQuXaWNjx6slxvSt1uD0Kb6v3f
vhSeqbzQng4I80/fB1kHpGDJtB1tiLoF6B4pQ3LImy+GRF38F8/ovNJ+fqH5YvCq/i97Z7JkJ7Iu
63c548M2CCCA6epzZd8qpQmmkjLpISLoefr7oX0bKbVvyWp+ZmWlKq0Ogojf3T/3sdgwFGUR+XBh
jGy/KvoI2M/mIRngaI4/pWroPxm0h+sKry+yfj7Zf7jZPl7/P14VkN0K8F/hnuuf/7RyJZ3UWoXs
2ilI6+4z6mYu8zCqr1ylUH0oEPD/sFT+h4sEOzN1jiyTIKP89c9/esEpD3Vo4/7cZLEO91HmxqQC
5z8Nuf/zq/iRBA1JB8LH2zpD35gyOi83rlBIUORCUF7c+J9/eavraS2c8l2edeLXzxKXhGQWku0E
h4Q+0m1g3cQ6C84iC/R72tf67u8vyN/XjjCiU4b1Y/1gWPN/fT3M4rJqgBigt6KGRhwvwiXSpD/6
V1U5t2RQul1nnD90fP6HOw4bsQtLl+A+D4IPTxpyc6IyNW76sJuDvSH6iQQio1MMken57z/gbz/b
ukYJaLqrr1D8pvdoqcgr4Cfa0KACVXpJ8mNNics/vQRDJAf8kcDcQKGirv/6NS6WtnPPqfBnzNlc
0Z5nTTsFWPvxH36YdZXCu8lVzhP6t06jXIcZmTRk31liWZFjFPKEFn+q0P7tK4vYeODzhggeoBjY
H25gDAJdUHhc5EC/LdzScUqPNu2Of/9ZfrsGuGNXDC62AXZSfHu/fmUzssEQhhU/jBdaZ1Msy10Y
YDHOZfvPULg8IH+8FGmjkA0VTVKrdvTTAmFTiEJoAfiUwaq8cIIBEQV3KAvEHxbcdUH9ZcGN8MLi
oV3X2sBlK/rrC5khJMcnlmDTKxk7rOlzF8AlwJu1FcE8LlvAG8XMSBAW1MZiQtjjLAeEcPj7r/b3
H1Cy+eC6p7iIn/CHPPPT5+V+dfMkQ0LJJxgk1DMpQrvCrVTzh8/7+28I5w4er+T1fF7nw33M2bdK
DCYORitNfUgjcFhg1ftT4irx9I8/Ey+A4RiOIbucH6D+nz4TuVRfm9VI2A6Lug0srz41BXOTf/wq
HqhOL8DN6rDWrx/4p1eZ60SObjlj/g/rZN8UeM3qfkz/8LVhjvlwoYBXDGix4BNB9xbBDxvMT6/j
k79YhmBMtlD1yGOUPL/avU1073sANc18pko3h2IWAIjpSTupGO0UQLeXHGErp/WjNG1QcTTXmuXT
siwSUIKM307EFVnkrKiW7wGQL4ZVOdS/Nzram3zr0clYbWa8WOYRiPsQHGKexma/5BqPJnQVpzBn
QJEL84gWmhPNXm00BJBN8FoStmEelRaAq1mkEyAvqBZRdp+nDIAOJF2SFcwphB7ufXyrTPP5Y28P
nK137inFwy7nqJyJTqAKLKRkl0CLzljE0ss+bxWG1MY+us1Ak7Xm06lbeiyt4HNqxrm8ttsqYIZI
l/M6aJExgt7cdNGpyCKnvlsi0AEXUzsvxb0Ve5k+OK1F9IX99o8mYlD8DO/GXEXHgc5XPL/QiWKe
qYWPPa6bROY/NHhQ00MKScbbUsRlefdF5RtsLSLW97mzQE/C2MCa6KsW72vRsrmC2hhC+Ov9VtSv
gto1mypgnGzPkCFTAqlqMln5tUSDYzoW1kiTWO5o6QXl35Nhqwnsnow3EKHSDsEUxKwx+VJAt0+2
mZlEsaPlNnumOtdaLsJIWWDE5txLkStMA/9iTiVajSjnU0MwHAOwCdz3pR0mm1CyWmhWoDfb8KsN
syFkmIHp3k5xn94nfQGuDTbmWi/VFGCOyoq//T61hizj2SWRotzKL5dtWspp3MBhgx9UpJRcn2uI
S3e97l35NHthO1+0rQcSmcWswoC5N/SRE/eY7ZJ+i904tenqwaQowt0urj21Nyb3AOKMmQVrTFn5
YL5n1bxcGGqx4y0xagLWUAI4mHms1Q0D1UwK9zBRGmceVaf77K/Z+Mp1AR4RV4r2vqs6pJVCRhZl
vG3c2Axd60onwWpRKqMx2An6TofvkdvY3RX8pbJ963VuFAXjRRctkK1m17mxq7BOz63CZbofiPeB
H82H9hs8kto/xiBU7kLyqO9WK7H+Rk3WWZfJGAUIqGywq+ZOAxLsKIVvXXf4RgtXzq/aGyuyLqJp
kcNfaO+iPiZ9VHY7ERFF21iFj2pRNzleWYKGub8xVPGGW+oprenCDJSHM6LOdHI/lS4Vfk4XDdH1
1KWqReKsmu84PFfCTcc9/K1q3RQSIxTGy25J7PmqnGKrRIVTQ3jhpoVj76Gr+eihqT/cdKObJJdT
H3blQ1iCcTiAshFijwVWEzNzQfXtltTkDc6zGDHViYsBqE1OYcEeWmUVHkk2VjR8epIn2NQrvgZr
jha2JIBAbxlNOi9z2djDMeCv9PZea3HZt0GaFkhhgCNOHQ3U2H9cu2+QcpUGiZgPCfooVKi3pQsy
NsBpCXlQVY0Hc6+nzPozZT26vUg58cC7sUzlXqq2wn7T02MpP0H66cn52lGtLmQIDOQINQhb6kJ7
in+I6i76pAmXX9tM15O9KPPmzXb6NrlOFd0DmwXKMGDUmCrW/Zh4IdlbhvUcnezGWX+gfvzqDVFH
PrRoUhANObJjbYIIyyC3/00x4dlGJQuz+RQkjZtvnZZGHWQSDvzgpVK8BHWbDtUm4m58xfDTrt9Z
Wd23vanhJk6ldVPMhX5k4UeNKV2oAEeXUhQMXTVm4E1aqeJJAU1x6IMJJzRqOJEUI4Zhrm4xYNlY
26xOtoc2M4xlM9eiJUP5uSKCXE8mPHiOwkzQTLmJXxN2NRzdG506V27UWebGGaPsomG98OCO+HkO
G0tk9ecuIcoNyWmJPsuSB+eWfq5RvmtNYHsTAhcja9eSpQYCl45ip/uwsq5ISWYQg2r06/MyOi0k
w9HuIzqyGABv7K7WPR7xvgMnMgzOskvjjsSBIhrrbEg2EpVN7KZD1uNucQ7GyuGNhj3pxbNmhI04
IJVf7Vfzdn6hbTuuNklZ5uK564xJYTN6SXQmgS3JvVPxTXiRoRB7FDlHGvGSwc2eAXbwF8uatq9l
EySHPvHx/3GzKPugsphqYfD0XvCF+poh2k5WZRfYICC4bPglsSDAK2AooeC09lwtPVqK8gjAbv2h
gfaKCyB5naGBohfBVySr4QykABcVuCWT6RWCkdDfNOOMUGwKVSTNW2OZ2Ow9GjJHnBFr2dYcueNp
GloDtQ0zvN7QS+Anh45nwJdsNuNj7mQeuowluRXL0li3asXBMCnPESHLMkhQ8/Ihys9lISA4YTDH
9hE1nskPkES12A16KjwEgyB/F5UwRAQjZwywLFbzX6GCWrHNPXctyjW6Z22XCTGF0XbacBcpBziW
sCnJONmVwseQiYHz6kBv+7YXI/YJFt0Icmc8yE9hV6f1BX2hQGzb1KmIvtRjLLdBk833TP1mKKut
sjHFCUuFh0bm5WVX+la4lbL1XoJlgOBBtp2DaZuUeAEwvZNRqIp4XHaBarr7dFmKgPeTIij7BUyu
jUbOKLDHFdFMA+yCpNSOBSdO25fNq+DRxy1fLy7qtTaBYOqo3e+0L9c8AEeXsRala7RY0IAKca+o
Bg2OY+FhsDNhjnOUzsX662w86IfKbZynAcQbj4JSQNCyTQ7xjN6Gci/rPNgHydAGN24LaPjAbGEK
2SCVmgiBSuIIdyr2sL3SQZEfxEwI/A7GgE5u57RU5GqSEK1wY/JhGC91nS8uKOHEzraBXTfpdVGU
kyCAPebTowDRANKJrvD8xsu9ZTgWHo33p8X2uHaqdJYOanERFZeKvUT3VOeRgKqRZNSvnKXbJyrY
WGmLM3tDVdNkL4fKykLvotFL0yVXAkuF/w1uHLGhuhIalFdkeJDSUEy9KJEIRe5OfWHbIpqdWdoW
5ryGnLfzrKo/ZTwQ2yPQAumfwJHTM6HKCtdvwuFQbfq6Jwksm3qAqMhJ8FVbcwIbqAzxkdYobqsU
Gsz3YU+NxC4DY7GSDNKMgrhY9vNuCWko3DH4Qb9m0+UOm5SaVr5+zVew55fxz13rtu2xJ9V0b2Nf
XnPz/vKpSQEVsgcnI7ZLjPEeTDUOZ79Fot/io+uvktilwT2ZDbkHN5EWT6imNUAuujgaXvtEuK8z
Z1suNxH1zsGOuxqOrV0V3WGADp3s+e8WsQ28DhsWLBVm/VJuKNqAxzvbrr5LsajGDF+MghcNkAXM
SV9bN7axA8kljyyIbQmUFjLbSo1qQfC9ElFnBbGsuJoBBrBJxFySwQ6rnBxqHA91CFTawlM0CHzw
W1PG4yedhx7ZoVHgalCOkk9tvpRYih2nx2haFp0ktV8RK2PjChljFqEZTkh9Zb4pF10/+ZZwLfwj
lt8d2Pbh07UTFFy3hCm/dbM0fxUiwxYRgqVxN2FY1idZq3jm1RFnNrqfwgdnzK1qByuj1DsEePjI
aaqHt7IThMQTNH+McDpvza7P+4B/4wbdS9vP6bemMIxMgX5ENoY8f3yvw1l9wq4vT14MqQU/ucNp
ibNAA8/PKtqrOTDcq76xoLTaXYeYDZ0DbMHQQ7DfSI5DX0erCy4XQs3VXiR5KfdT6ad3Eyudeo4y
o+V2SgN8PmlPGnWnI4/4ux/Y1gH6TiGxXwHz2Aa1P/abvKkJEQDZ5amHYXG5R/tOOkxgELoCCwX0
nOLTfdYyCexnFYoYWBtUqNtFe+7d1Pa2i5HJsx6yPEpXYXyQhyjt+yuIcDizcCpq8nOFav7y6qS5
G3qOjGyxi5LDsJDg2L0+jWd+/rpEr7ZkHB+FR1z8IpccNO6ZeYxvia4hqarB93eV1fL0zPxCmF3k
ICED/YHkldiemaBExxj44m2R+B3H4GCuF0LsytQs01w+Td4CJsmn6LM1L5W5L2wrgf7UpUU/H4KM
SPozidy6qzZKzIlgj+0a0d2mcJK5Ky1lt/QXswHiTwIbqmllpuV5DLi99mVZ+8OhV27Z7sbO91+T
Nh+ePI6CGG04hbo7Z6mbkEspn3EYdPDxD7PlDJfTwqYdCxjcsw13a8ZFZ/cyhWchvC59M9pqvY1q
wuXrpNv+e667dNg2EU8drlMLPz2pP7wbboUpc8OSUV/6Mk7TA/inEEQ9SLp4D6KGHfBSCfelgRz5
MuSs3iy2pV0dAXv3p7yu3WKvy8m+qT23rPgdQNbSTJZU35M+bqJjEKbFq/JLN911MNsPhfIydyvF
Er36E37IO1HIkQ4lV7q+guvJQe4JyG4SfeG7nZ19YY16BoXP1ntTTL18TpWJCnAXiKAbSwddtotd
Yo2HxAOafFkFPcgBKeiGnNgK1hiEmCZE9xbjjPyyDqww2MHNsnB+DVAWGMjqb87s480bZc5mJeh6
0nKeU0wDTiaHDXkD80ltjVacFIZ28k+ABAHqa/ab7QYiwfK0LFb/JZFRS6qtsJ3XcPbldT3zl2x1
1vGoyEY5vIyZsVtuDlv7e6449g6MT0nBhL0S8JsCZmgbxsMKwKnJk/KoW4XrVpIe+1ZFw8LKh0o7
bUDSjEQ1OjA2bt30035OIyB9bEAr/IN903+1xtRkVyMVcR1jkDAwR+TPON6w1egfTFsB7nSscLqp
nbaKsNhrC/znonHvdxl2rqUe4MWPGMuzI2M/l4/ag4nmMhzlKQhGf2AWweB541u2o2+aLIvYdoel
DK6GyoEEYkLyQJlUqtsEfiWerEZW+CcGNrsbgDHr3o2Yx2VW9dNEKtTKwZu6MxvQlGfo1oAFxEA9
BuDsjFdXJe5fsCDw5aM+2OK5M9+CJsEEwvhzYM4TYJE+Tjyr1Y7rkuWwmaLE2RM8jZJdmeTQIoo+
K7/okWWGjIDHNnuxMexbOlxugZVNbwYCLXf5lJnuPKph+M51SbzHXcOE7/Dzan0EVlhY59jJOmfT
g/dAnx5gd59C03f1kWoZnpx4/3r3wKnXtr9U+GeKTY3LV++N3S0r7J51p69S566Ms7G5gMxnPrue
xA/pDJkh4OBSaI1X0prDSVSP6dx73F+6p2l3VGxJ+htbUdOyK/QiHLL/nFS/MTjIqy92LgfwdcZp
aeFMFGMqqCqc1Z8KtnGaB98opPVakt9NHxEVAxo6Y7UU3Kepb5ftQ+kCq9n6ckJw0cWYqWtoReP7
OBXAdwEAYr1h8ea0HBScV7JAZlfFEsZvvh6qdza3/Wc1RKn4NMSqL9/zid33gS5j2JyObIRzMUOo
ah7TNFH6KMqwS59kh1jNFEDnn7qke6AdKMTCOXR4EuGpXtJtxmYXrhTHIpjbMYHTE9/zl7ZyrnRt
buvGe+e8WxC2CL7XpZg+51HYUoqaREcZjOd23XJayjmG1QSk2RmF9y0JvTm9/G/FrRQXNaGU1FhO
DWU4s+4sSSHT3hd5z0NSkeIAv992nxlL+Bxl8MPzvumgv/3vsKFPxnD844BeJ3h+mhxIWGfy/jbq
XeeRk5mDy7FP2Z7OeIHvaEideMbovnj++4ntb5PUgOo5hrUUixE68O0PansdDT5XJlnqjG8b9nOz
1mjE0a61rekfDoc5GKK7oCHhJZDQCT7ICP7k0jigxngDMbq4TngMEt6ap38oefMqSCI2kjeyCOaY
D7pIK3060VYwXe8F5swhqL7C2OL+4VV+2Cx+lip4mWjt2WFzjtAonA/acJt0xhNda2GGtkg0GWDP
ahMPXq33AYytm6zzwpsxsDlTFIm2nkMeeO+2dNn6/PMf0LElA/dV8PSCD2+E+mPPwcfLG1lEvx27
ICL/ReKD+tv/LVf8TyL4vxzJZfL/h3dcv03Zt+ZX1xX/w79dV1Yo/4W3gpIyBNI1HrReC//OBFuO
E/4Ldwd6lvSd0PdX1fv/hILFvyiV5Hiy9lf9uCX+r+1qDRmjfsH8QIPi4gr+ERvmV4maO9oVJIJt
m8peHM3oJb9qMhznwC/Wqb6GJJCxE2/E7NwyCizEN2YmbH4gvgTeZYfxwjrEpcmXl5++q//gWPpQ
Sc074HNzba7yE+V4sG5+fQcZXMe06NRw1bB9FSiixE4evcR1+ovZj1J1hq4pfHhJbGesTZ7zbD/T
JN41FaZvk5CrkW1Fb88fROcPsTve1+qWw97BsUP+h/clWA87ZyydKzF27JrDRmbsFbJwHLYFDH/O
Lvli5E07uV57KKqJNANkKJKFZTtk+Z2GVUCSxkut4Ow3be/8Qeb6oHKh7kY+qXBsLi60D/ED/vKz
mla4pUe+wVdXQMzpJbEb250vXWWFd5zLKvU+FWrpLh2WnvYwCENKdfKCOvwLegrW6yTyzUNUiHC4
THClLwcw7BHJj3rI/D+4ID6shqtMCogGxwUWCMLydCD8+gsz0nOwdwhSQPZUThdD3an4QjNE5tGm
oWTtU7Zub02T9vdFYSg4ykfd+iftTV12+fdX2/pS/29h5q24NI9i3AkxVQXrP/z6VmjViadSOuMl
EtUA79Op2hLg2UIfzFJAk/icSU4wyR9+q3WV/fCqAR+bVloGYL8XudZLw7Ofg9Vlg6o8QOk2OiL+
UNiM2TpAE0+Lb2gAt2ovm46NqPj3Mwfq4eHvP/yvT/P1w+PRo0HJ5Y6HRSA/3OvVyjxr61Ff2lMu
rLOGc9lfMDFgcActPGv+0Lz5q1D+4+W4e2Be4dQjFPnRXgYVv2QEoapLFLUCYb5Xjaf1RmNM/JN9
6FcvFq/Besg9gPGLH3ZdGn/9WXWcyDCBJXKmJ2bud+rfX6GTSpejGlC4Z0NJFsH1rvG9099/qb+9
NAhW7Ig4oySuy9UD+4uobcFDcaO51WdpOTmtN7Iad/SACXnbZAsf1MpnRs866S3zh6vq48/p4/4K
eALgl+X2R/b88Mrwg1vDJvbcJtqh472ruNP/vRylcuRK+vsPSu/P6rD4+TrmGeasPZs+ezWMVB9t
s22mprix1HCkeG9u9onVzu+dC2f95CYwovbc1w25lKiixC7K5Z75PmflEjLMPkYHumXmRLoTlRt/
CGHtQHuM4bImvIwNpTSjqEewzJNkItIN59KrXCihcjxp25IPYySz7WRqZ+/CTZ38OH0c4mCkE6OM
VkLgQWfA4L2zbS1TZ70NZQkewOj+PULy/0v1LWd3yykv8Kj4N1wOf1W9so6+TcOHM9FIo3zbbCMR
Oydy3aQxhBbhpSmc7ohnK3yyJj+8zRhsbKuEzAX188HBTlV1ZdB5dpllL0Qr6pLEjMX4hYfqsysd
85Cu/SNw6IFYwpw6y7pJjnVcPY+qWO6HUUx7amXMjvqp+EgtlDwlbZN+VX33HnQLI8DRgwODaRIg
1Ggtu0p2xTECJL3VvgF4yNeAgpV66qYL+SaYi3O2Uco5dW7O6dq31Uvs0NQk5ETeD1nWfDVFL44x
hoMDynLzlOg23C92XO94PDsAeEADUcRj5j2Qy/na84u7FhvTvR92TKI4Ud0j5RYPA/rj+5D7E9Ki
H9VnDDskNGZ/rO8pK8Z2xDsZMD3MiEt+jWK/6cPQ/eLHDiNhiGL6SoAdP09UDmx9FCritDI69lI9
5lB8zw1w5z2rxbgJGuTLNOU/Y4xN5Qv1Wq51KZJ2ucrzqn+ihjv9TB9QGe9YHvLbopvloxPG7i3k
5eGl8ohwUhuBtNoX1qWmG28zZeEc0YflUUikq9A5Dhr8hgWjGaNHwQx5Fw1z/q0goy7ohGgBlgZ2
kkeHgB4Wv3rUicXFdUN1Cg0uTTx/8wFQbqdVuy7zub2wOLNdDpEXvA7jKgoBA8tPqWVxYKbOrTs1
tnkRiV1+d7FpXaiwHY+5qwkiMYW50YFFCc6YH+yAAHBv6+seABZDQuXXz7O3ZLuFEoDNQK/koRSZ
AOZOaywj3WIjBJoSjo7l2ovJ07AmD3tcaAh4yk8fA+Nc5cKnCIzegpWYD4kluXAwcTw6fvpphqq0
tut1h8BwpJ6dyf7sZOFx8CvqaJNeXSEa2FswBLdxMxDxaJZp75ZFfproz9pngliIY8UzV50XEoZx
rHY7Dvlys545jkLkpDixSN3V7tw+yiWubjKdJXdZnMxAvV3mF3rqAcJIq9+2AQzR7TKigBCfcrgv
lRiGZO/TaWKYmjJpBZCVTm+uygSqTA/tIXOm8tpJaVe6DNOxLF/TIi6tz9mAG52/JBx9+u6jIE+v
EWjq/LtDA8K75pcTL0vtmgcGlr7cjbXuupswF1J+igKTxS+GibJNAnnJ8uw8SFsU7yFlvv3WEnMr
H+m2tr8jZaO6pXlvlrsBKvd0FFlInxcYEaekSWDdmAEy7hkTyrAbvIsppaB50865u6eUq0BxsqbR
o5C0HUzG3JUhNHvMlF1d2/dTeYjyRqQXIKvpCWpmoLIXg2ulzOpmjsqpk3iMrCbVh1dJbS8eaJE6
K84+4TaCd/QoNuYKDJc33ASsxKRRNSMsts2OYV156dNi5UgAb+ZUiI68bBmwJu3eYx2VWwqlRu/K
V6VfXAPA0sudZ2uesMKiF+Ntmbk/rpHOva8CT4V/VnO7PNcRlxjmK8ewPZYy4akUaGTf10k7fDdt
yNqxba2yOy8C6layc2Nps+IqcFstLVrTvJRLfHAdRnkPFW4T4kepVMsdSnson4DiNiU+imikspSr
cyB4hxUjJNinYsEImyd9/VYvZVqBU/H85hIcmkkv7GhQCfgV2MejPCA3toj69CxGxhyYNtXXshtx
w9RgVh5cDkN5hkTAfBW2HT0VeXXt4J8pkkum/liltnqcBtYuVnmb3kl3RGDlF9b1wYMWUR8zu2GM
u0mHkEh/HdqMMwZdFOQXiVwiQe+cAqg8dPAwrTYNLZNkc6ehIxUS5JjHjj7+mkOTpQlIXY9Wzf7o
0ywcbhiph82VXzpFco4Ysnkv0RSO5q2qR34WK7TV0OJDSbFGEKiW7AI4fuLh3idNl+VXoq6L/ks3
jisiUTd2Ga6Pp7gBjlTZHQg0d4l91ICcU1Hyzu7DqPuFvelywSLptQ9JzIKJPYht+6lJVZI9q060
pEPxh/FNAUp348/A8WqWrBjgfPygCalgEG6lLj3sUhyqiDGCkNP5e8a2xTAigy6KAkz7oiYNDFpY
sEtkINjnT5aO0k9BkjNpzeJpU4aRHo4TbLQL0IZgcXtaum4615+++HUbPzvzQMQQVMB2zBwFh8OR
L2zLP+k2yS74ePUBpC8pO7R/dMKyuJRePJYH3dtzvJphuruon75C6yW0bMBYxGEeXkMUj7ejN3Od
EZO7kHh/Hu0mro+LwK/O4M1ssTw2vORk3yvWlR1lrsEtmMeVdxABh+pTf5dqCv0MQYkVOBX0lHgM
zaGgKv08C4R7FSULesXEwsL0j2z7YGMfAhsFTQRHIIYmjqLggaK8PKcIgHDzfd2ArUvK4oKWa2q5
liE+ZVXhnNwVqJNXY3zI0vGFTGQWbGQE3zWqQSLblQfBYDLz2ct9fSmqcWT27ZXEObmqfaz3+1Q1
MsQYo/y/RKJKsF+IFeVEdLet+vpi9dbdN5CHSHJiDTRL1u7rNn/z0KwedOKDcnIwVjbUjmydCQZP
k/PXtU4SPPslJp4tgCZ1ZQBqYsNgtnqbj4bBcO36JOFtKlIiQwPb1rf64XkZlUFO65qJZ97gpiub
A+TI3nSj8x7FVniVz577ImIOwxtQJeW2RXCyUYnz7IDM0wGi9I0BI5XG/ksBONw/BFFShZ89A6z8
Zhgh5GMTxhrCNU933DZqUwjUfogpQtUAFjez6HHFLGwPEN2hkz9mPKzPSZLRwQgD9LJwR3EhIFqi
WNAITF0JUirhTTGfii6ZrZ1pMDhtcOP15ynpxk8N7NK7zodzS/Y4CB+gejPOVehFlFXmYDjmZBCf
MtJPz1mQTxTNtc1Dl8XuRboe7HfePLUXtqYjGKGzzfaUfEwF1BHfO9joIXI/Dyjo255y1u8dkawX
38k0bo9eAT2A28n/x4CH2TQCLnN7HWIFLPu8IyE6QUvVg50RRu+8fjtNARah3vSUbUawj7AG8twa
8jlKtwjSWY84qvqrOYOvNYRZ8UhTGxJQpPvlk4uizwNFlfhhEEvcm7Bj8og9s9LjtjRNfu0X3Pbn
EKfRc8eB/54FnWpBx4bmaGjEOXX9qHY0gZbzoR2x+OyTXJM5t8phLeqxZQ/lYJ6uE1cmLfmbFJQE
ZVgWJrCJZAeeKYwu6KTQ5dJl+gpRLtjjGXUeh76NtoO71Nt0tfy05KyPBpzroY2r7Kmoy69OQ6aZ
D4gIhSHB/cRXq/3dvCiaBJqMWDqIEHmwBDQV+LH1pebcdKRwKdlpkpdAyEyZDjcR+8M7ndnjs8yC
sWY5jsfnya27c5jr4qro18xxXV1bVK5+G2lLupYlkA0xpN3Bnmb/5OH3qzYuCu5xzpJzGIU5MyaY
mZgrc3O12DmXWCtazlR2Z53AhZtbiuatryEHlbVqYlm+cbOKame7sv5cZrP66nv1ePT68Luo2WDy
cXqwPLSlUibgJiOHq4yqSy/jOFZR1qd3Tpa80ZMhz+h9tCTUmXPM23KB4OYYzld1ey260uydVVXt
KL4iYk9vj+WDGJOcgndDVaUnzuRqX8/+mz9Z6Q5B8DIhGXjAwRLdQ8mznzrOAGebXexWmGjEQpl4
dIE1AqTL0u2zIQ9e6bhpb/C0supYXXpsPJwJgaeCC98eyPx7dDM6WCx2KD96a3n6yiGTye6Hyjk9
je22awT/a0FomyIk7hFC2J+9MUcQ9BL7oqw9e9tl5MaHkHasWKK0hYOK3IPrs6NaeEOHMAOYtsD3
MwS5t3lpRfsB4wgbnW4+1dgedpRpchy1ioR2o4Qs9OS447d59J4Vxptz0coEZgyuJnZZDxLf6Ttn
rAZMRqpuck4e7X6mRr7ej6E1PqxW6wxwRa9uRWvXwfXqF5k2GHHDy7SabMzE2DB8fI5+57t0jc7y
LqOY9MnneBUeQ1AxsH4p9Bk2tJzFX9j7OGudyJKQb6Fm1bXF62x0e6TvSXabkE4fvjOneAlxxO46
v8RtUcf+g02lHbOxCEZSIz7346AexpSukErHw12t9HiecUOzZgc4oCTmAVoY28fYBs6bN1W9yyaH
LZ3vhp9wnofb1i2t2ywXLzni3AkjAUNAm9Z4iFXldW+zhhGKCi516vEmBlV9W9u7KPy2pk9rx3Kx
9QDfXiw16/XcsQsCXSktLP7DdDOZYL7i3i437uBR2axTec7j4i+Oxvl9sUofk6XFfe1hnnZ5Qp2m
WkgKnxM2ZVwnKQMIXVxUeDhx6JTZYx6RivTY/ivAHzM9I2FQffFouXxVWusbAL/u1lGVPpUZRBMG
pyziS1njUxJBcQqFtRwYWS+Qod3YeTcjkvQSBOVeeV6yL5lj7VvKXST0LeNuWHKATSnqepq9h1eL
izGtaPqk6ZWOMewLpXkgvoR10qVKJrVmEDW1VVAQxd7Mpqz+pNTwne5bKi8G3crm2NaZC6OEOrYl
yD2seStXuea5zfU39XrPbvirz1+LrD5nzia3nTunbZpzvD5rbS1aKs91eD0NwrthrOjetwNNFqAZ
AnEa0vgSaRJXZ7PgpOZUAwGErKp77DILQpfPBvAxJeZxi16ZfcVpyg2Y0bWVMtBgZx9zXB0nlUAv
suNHz+7sm0YOAlgFe8KrGu2M4jcFPwYRVFL7ZQf7donGlRVxMdiKrHZp2YeEQtYK5rCzAMEI7O6t
Z1a+niZhoGH2OpYNriw6neUX6mvF14VZTLsJetYx9vt8YQDC8Bs5es8X8FZ60Sc4oTRNVF704C2O
2mPXzKAvVuXJ+V/knVlv3EiW77/KxbyzwAgyuAAz9yE3ZipTuyzJfiFk2ea+7/z086Pdd8ZKFSzU
vA1uP5TR6HYxSQYjzjn/bahwZaqSBluWOj4EJhbNQTCO06puxHTSUomjGBWietJl1d6Ovd0zElGK
n2AfaWnVJ62exheLzAZCR/rM3I5GPdNF2eXnLBimG6eaFBQeLcNHyMXqF/Nn2CXYFCXpl3ROh+bz
hFMarmjC7XciT7gxMsXMVzeDWcBhCWDOiz01vQakXRBSQGz4ZN53sGAQhTh6cUo1e2DHlESrrw0n
GDYRcpDoyMjID06+5cAmTZgcwaUPSvIB2Oy6DW2XekJoNnxKE6MecG2bQ1cjOSBGfFqdOhZ21z6N
luiHCv6J2UsD87JWOG2ZGZsxanCVpjQch8tJhOIp7qW7IujyiRAdYnzrJPvOrISSowy03rxJWlGN
kDqkg94afzKD33bR/+xh6pDJAIkwJJ3twh7zdI8JDKw6ax5djgabMulYoTRpdrIsy/yySpy6IjVn
4XBPTejnGnWjmiu+MN2ue7iwhe5ezR1U+E1e9Wb/ELiteZm2uIJelkOtW1+63JDJ5TwMk7/1rRRC
jx1Brvby1CGqbDVXDn9rqlKGiOgIEveEPkupu0niipFhyIjCARKDTU7PKirRD3iA9LTPbNz++KqF
yCPale+ryv9UJxaxLfgS8WOdAU7q98ht2vnORpvNUK+EmgeF3Sqn2iNyCEmPMwdzfISJ1Ns3BB5J
0lkM+JoTswEZ8ocpqokWSg+canGIz3Q7ODhTRNzOkg5xlSqDHzLHyo++zEVmMNL0Z5rHbjJQEeC1
29jORRtrcryWRkPjn9i6IY9w4wmahZSImQi8g6ZgPFFWgaT9deFG3QwzDDSUpmbDFCShlj5UXTpl
R6j2jL51xCL4xLDTgG30fjA+KRwH0QORxtYUW2AC3/Qc0crWozRlWBAkIwmHU+TQMIAKtShuTDVh
m8d4AU8tG6PwS3LHiviHFtUlTVBPhX4gP6YSu7nTLZJZmDG3049ZODXiCTvAIu2HrYwY4gV2Qqwn
IcIFMisKHryh1fwT3qnV30FXkfSlrTWD7FnouqJTGuIqfITXzLVznHqtZzbjWN5QC8U1FbKo8BpK
xQtp3paCEEy3VtPDY3a+jQJaY76cEoTEX2oZ3Zq2MLYwq3KHWnXw6lwN0n8D3e5hSFyDV5f2js4f
Nlw5FouaTCxGWyUwSybyHA+4ufQD8jJ9SsyHBs87xsPjhIWhPQ8xpnihDY3Gj9mkRN3Oxm0XzEWB
U1Ip0RGyouOtOcocn5/AmvObOI65z7Ap8LRD0BGH+UUaBeIZVjEEDEjhA+yYnj5xhkhuO3uOwME9
zZS62hbNrmFe5nNj4h5PrCM6JxM9CjaRNQCpn1k0g5Pj7pIEL/5dpc/cNcMO9yhqSKsrM+2XyVkS
8DKxLRH51sdxbNxFhjVkgGMxxkFDI8h7GKqFB8/GN1YXeY/MCdOr3nao+cDcLprBmZ0LhSsWnhfQ
uft5+wsVNX++1toYa3Ev0w4OWQWjujr4tdLhSiZaP5+0JrWWfPWyxRCKEGi5ded+yPGyrJp0E0PT
OrK4NBcnILM4zFyxvjMJly5f3AZyxWaycZdikB2XF7SacjqCwXX2LsaWP9+nssv0uzAppnzDRqhm
7K71Pr4ixBM21GAStn45mrm7UU1W+ruZYp8aNify40RjhKMzrE9ItCXz4/hCoexhuGu69VPvZrm/
gsfMqmVM07qIXOaieTXjxEw3wuyrr1On+huSERx7P0lRN9/weDETitKC190FdTZtEJHLJxuyuHou
ypJmSs5B+c3gVb8wI0qMPaGVBTGno+sQVEzwr7GZ2Bj87fKFsUU7NPU4hC5Lo43T6euvjxOJLGvU
0Wu32ustmnuiqWA24Vzci5RIZksyGMy6Ym4uZJypgRRZbDR2LaEZJD5WJUFTSdzERyLE8g4DB4PU
4VAPlqS8iWi5a4OA1OoIcSvVV5SiHRrKJiwgxFNjCJxcNvmSWBmjPYm2MQuXiN3WTbp1UGjxsUen
EpC3LMofdoMo9IdRKDEzeZa+FfPgSIH34HcbNtHBeZY9m3XHNx/JChQvqbOEwSn6HqC5RXPXzjdS
9ryC0jbTxEMlEHiDxIR806R968z4wCb4lavWLqYLOnbgYdiXRh7/iJntJGhwEishbNSBhr7BBmSs
d8C/TNY1RYYk3mru9FhN+XRC2QwoDhBRs38SBcPuNcIv4y7roQrWiYsg40LNsV7tWjPSMIBpy0L6
j5EdQitzNeXgf1h0VNrs05k/XKcmM7FrdySvYeegJeXkbNsIO+y0B88KIc1Cok8b+IOrrMy0JFsl
UZGmF03maPZm0J14P0s3Unvi19v4QLvhfjJNDDvJpALc2wSOjmIvjws0Q9ncVF/1PqLtJnBSkELP
SOy5rhwfg+4kRs7y64z4BZWOuB3G2yKKxb2KrAIJmYuU9JbsD6w1a8DU9rGcwta6+rVj2pVMxKe+
1ot4Nwps2EgiFxIhumYafeihBOPFwXsF+DVDUyw7sJ6HezmPc3yQvMpD2YfIEKbOaJtvVi193Hk4
8dh9rLS2vIk67FNi1o65Ibm3+VwKaFvbfiIPGzu9AtZji1N9Z1Ep85Kx8psChP373G5ZFgKdkuFp
ZG6XN4MJfMHksx01T8+j0b3WmHz6KwwgO+dLqhyVXiJat14ZM1TTqdFa0ySp2qfMoCJS/V1A5Tvf
+KjW+gc76Co+37HoD2asWT0JTWSo3NUkHPYPFtQiOIYoUOboQFhyaL7GuTXpYhfpHJJHY56n6jvn
SZpwoOhRFqUoj9JZu2rA80sP+Z2u75XZLANhLO6JNdjQQvvjsA77oLJe/axGTuiYQViQQaJwsF+2
KbRmmu4Uc7gpRqn5+ka4AArDMa+KqcRszimGiek8NOqt1XPSf6nR1Awbf7AWEg/ggAtEQMQOkbWC
sTn1cG2HeX/f1Glf3tJMTJEHHqucE5zwwVxjp5Rl+9LP4s9JPYmYJdo59TLDHkE58EKvHHHF/Cmr
tnR6rXERAJoybK8JeH78V42k9M6g6iKJ19w3mNJxdMHKsFu+YrKBrwI96b8JPBUZrVsCBeDaoags
v9RKtiazgKFPL0leKcd7pyyjYBOhhuHKTs5L02OU0wdGF2W5R0SOO1yq8CS4n3Vqmr0OUbbd97Ot
PQI0NfuBjJJyjaYoj0/ErZLJuQ6sfhqh7mjBd9sG+3yhZ9Xy58CW+lcbBUr1qk+INnI6qdCyscev
wpEaAMwyJJG9zWTwFZerIXwe3LHyX9TkszZ8xpvuDwCWsdpPbej3hxpPYhJ7tWRmhh0CRUCMTYzk
EhKjcLYozBr9fmKeVaIZ4cHukcNo7SnPmKBc+XAxyt1MSE7ypMD52egTDASLlQhDC58+DJwkjqkB
Rde3MIwsbPwKv3DIK5wqIMU0RjbE+Y5RvjNnN0YF5Ql8cnZ7b+InQ5TvjATFR+kDSx/hGlvN1yzv
6gliVTBEcHZAobpjXZIvtK/h2OHKVyXRfJrrVsqrkkl5DqE97SfCCQfaM7wpyV+dnguSaKJFVqCG
y6xqc/OuXzzO9qih2JsrOvTkMnYHC0PQPs3hA5V669gk9CVTE2G2jeTgJvbhW145c0soKcN/GIAM
RUqxfPWtoU1Heoau2+qCmciTrbTI3TIGzrpmizhWb+S6G1TNrDANMr/adC2jl5rJaWFhY53BqdDK
a0ODq+xeYpmLBGgVpRS63XbmstFHfmhnLMClfcfgx8EKihAv0kvOmEGKmrq2+nr0+iKzjPvWnNzm
KY/NMnkZUXGNnitA3G9m0kjVM0mnHD8/ySX/iDz6/6OpHzYwv7Fw3pn63YMafD8Lhvv5V36RS4X1
F8eCEq4NZxprDcF7+8UtFcYvZqmLZR/sK6jO/0UtNa2/HHjJZMDwDxd1Abyipuja8D/+zVR/QVBV
CzVuIYZCCP0nhn6khb+lKNk6boPS0eF144lvUoMs//tvThwjVZA1dipaF5qWPHbsEK+dXuCnG8N6
AwY0zAhBbqVcku2xAr/DYngePDWKCoGXGPuASddAT4oGK9yHDoTMbYAg+roO7awlszq3vjZBHoZr
DYXHVSnCfmJn9QO56ThEpecYEkPMSUR1wN4KjJMZAUYEMSPFThqeWbqN9OCzRJ8CpxUFo7miDXcD
s01jpfrIuWNOFN+j+XWBn2ojxZWiIkgEL3FSXwhfAB6c83EkXdWy+fz9qkCL2KRGvaiIsqHZJIaf
XBPkrhFtr4xG7EPLzwcM3yNxVZTEjG1kZ9Vrn2opu5B8akfKhLxa8frki4h7/AECMkRyrL7dQj9U
gm9/7ZMOgtouGDUsv8zQPZlQnE4ISbJTMgJxrRLuEh96wF5QWEmaOo6vTUEIVdcb8loFkWpBB1Ik
wD7S2HYHrap9joMA30WoX32wr9zS7jcVQaXPcjarOyPnVa7ASZEGTVPSP/udYWbbxnHr5yxQ5mdb
BOrRDsbhS1K51bVvRT3GziNd3JpdLsTQFnpnziQ+vjJQ3kZgMLjxI2x3531pplSrdBjM6J1HgEpy
O1BqaUa2ykW0o1+Cnqhd2/5zNt7UIJX0sWvC+zahS02XbXPUhJUZHUDvoq1rbqZI7qJ0fMFq/VYX
p6LHNtmZn4hSsfbQVtqrmQPPJVgISvO6lZm91Y3s66zJT44PoUYRhVOK6pphwxqqw6VQrWdl8zUV
8YPuuxehJh6xuSCx/KZaQgii72bVInPVn6MuP2U9cd2Ew3Tt8ohhVkT+QfSE8w2m4flh81xxQFIX
X1XD5NVmdYu9Fl5T+CEbsAaqbFovITiDfQEKXGGojY+AJXdZjVsDgedem5Qn6Gm1J41kg2lFtY19
N0Ki38oHUgGNeyudi1ck/QdjZM05A+Kn0E4ZhhSGePB7mzgaU2z7QbfvE8WIdV22fHMrjfp424tJ
ewbLjlYmvDmZ1PTk8Q0k2vKYM89Z90MzPNDOr5Ho7Dq/uwiDvr6ye/xEAnsV9NWhdU+1JA9goEOW
+jYy5s3MXNUVL/p0NZHLk7i0WOV60J/gTWzJW3rCPhioiRdpg6/7N0zewVrRvjouPbxs7y2CRbSl
mtVLZtTkfM9fLLO/9ef23rCHnRZb6zKAy1AaGy0bN0N8lVpqB1Fgzdjrully35S5MV3Ch9pqFzkW
/CB9Nw4QFOgGCV5EqQ55MFYnp1mg+3Cd6vleGcniokAMFLb1RVvcd9qnMH2VnX807EWz/CyteOa8
foVShL/8MSL3uwd+dsd9JIJXCjJ+FvySiZHiCrnhZyg/Kyvw13Z4P7jiAVOgwgtN96tGChNL7dij
N5Yw1VaqArDTktvBBYGN6urBrhjv6gNinwYulu2UtxmO9b6FjX1lDWxU+bPVtidIIisHFh2DgHiX
taU8tFa56bGTNzUkrWOEM3SjrrtIIzxr+K7Q/hZsrFLeAnTCWTUmpvlBchOZVH1Dekr78HLWDd9D
lJZS0ifZjvC65Dim3XiHScRmqPrPtlbg2Bz3l1NsXSEte0J/g1GBQWskNY/EmIOanfsMEIRKdCdd
YgHma7CrCxeL8SLV1gTb4MDQpFd6Gn11w4UngOS1TCJcBjBJIiGRPd3dVQQoJCgDdpQ/W715Rrbw
pcpGAjuy+B5Ks0fFgvjZuC3t6FrPTirST0HieGWfPoyFfWXntakgKNpMv0vyvxgS3cFhOphOuxXN
DRkZM4EBdygoTzXoft6+9NDUGcV39X1qz5fI9piWBY+TUd/J4YLB3Q5HoE8tA4syG6FPkcDdethR
GEx7h/EYzCebNNCaPGoyJaJrXKBOdOenVE17E2VcMTCYrm7DclwVlnZSGb4W6VUq95lRn4bQsdcJ
gvF1g3OU2QfMnmN02HFrbwtbR/I3Da6LyrOv5Q6trLMxSjyhcnq7NRmVu076P5CQHmIn2UeD7R/z
3K1fMgjnG7139nZZXds9sSazNiNb7PtP5pC5qPrpuWBLBAnWXKQ/QEvEzcSb2/K0DNxx1Vpxrs7t
ddSqU+O/1ql+EtiyOHmxa/tsm2AupeJxWxMwHoXSg0//tYrUSQeYFEjq6cl35jDuIJOx836dJbyV
/Noer2n+V3NzoxPMMuhH0yF/02g2ogz3bpHRUliaSfLS3GKJjdF0se6S5jqBDdSl9dqe9OElKpsT
4qfnGSTcnLvnLBJHdOWEs5CEM6G+JjV0V7WEMwkGLHZ2qAYCbALrYTBT+eQMIlhL+8Q4aR0l5XXW
LZttYWSfulp9duaaoAHrFV7mJtbbr3Pd4celFV9rc9o09mNPZqlHu7lierlqfFxhEH/ujJRxtV8X
z6FWD7hD6TfTHFgwCG5cccg6FKJ6zEdWbDQUdS3AL9Di3iBGhs33JbLqF4SQvPDmenYkAPuIvW26
EgL37tYCdMPnP3C1TYdJ0h7V+1bDRkXpZMlqNu8rOQXAVbcaGava9Kjr6NBIbnPVFUSuGmRPxVvi
KRScGw7QkW5V8aUiEe7ndD8Zz40PwlzP48EaFDON+ofiWKO5TzYjbh1Ml9b4C++L5SxN0P8416J+
Mgms4HyklXUuAih8Mwzb29a/cQL7aYyTQ+W6u8wHixi/OiIi16EAr9HLbawgUgahVxnRRewGDzE5
vCs59mv82Xf4ScCARUIAGWzY1rH+xADztS7KTQSbFOrLFV3TKtL4kor2gLiTFW0oXEC6bwFyrLVS
0WXjdBdwrW9IdoP7lEftZpgEEDkelbU/TAejNXHqb9QJKOtg2JwHGUY69Z5yK7yKuTdL32Dr4XWi
128CsNUYS/+IYM34W+ETICOktQksbJbijD0XlgmK5bTnBqf7NIbhkKh1lXwxYsanTv65DOSqd6c7
xyKab/piEGYbgX9bc38b4Usfm8U6Tz4rAkTGGbuGMbqqHMjk4SltOQqsHAh6bynxrbOCvWSDT3px
SgsK2ozRA65CAFBoaJ21DZ6kInJFyWNkVLiKtRFmG/x8DRuwJCT/wuJcLh4xBVnF0ee5fArjBupu
HWXXEYNCO8SzBeOqYJrAXmAHpRPxC1pxRcaVTQSO2UpemXXhhHj2YMAY7JmPHmKpb6aeG52OZEsy
31P3g9T9J4WNmxNCRtCbpUmnIhXrFNA+nKdtQENgNhM28f2uDL6BNW+AolY11SOa4fVyuI7GtBv4
IYy3t/gnrJCysTxhLEz6/EmQRzYbCzmjvh2ou28jYp43fbTkGpQYm5T4K7SVcVkm8rGvvmt4/E3F
da8fmfZvXVjvbkqmVGzu0vKrA1hphSebyMZiO7nOxsdbicfhZdbWyL/7qj8k2XVTEvzTFscGF7bn
Pg89rAQ26VRtE2af2cI2rjW5ZXZ3TzzzBh7kwWobT6RD9x2GPfsOEvIqbbeFioHMZ6z7gyLYop9g
8kQ/s4JHYNNCPBsVziNafhPFRK1Usn2MhqqC7OIgUliCLSGrh5NubnKGi/gJGPdYKVA5bQBJ94ON
+n3U1mHF7yti9YI9jNIgScfrfJyAnexvjYVnkaY/KCJb3Lmk5ajCllM8LdkLW5T+OY3TbDdfIwFv
QhowyfrhNsf1B/YboLi5mwJiTuzvpjN9qeoLA4KET5oUMYlQWsF7saIBgLiFxrnW52Okye8QB1YI
RzZjHYJXUQrleNo1OtOTji/IJzBUmvPa1qstGPt2qXck4vHGmnddKHdDReLFyItSGTy4r7Ah92ls
XMbkSdl4Dzap8vr6e6DnWxWR6+C/+uFw3RrDLjAGyDqMCzsyKYsc6lG6s2ow7CWGuL9r7H2W3fFb
XZg7THBC9Whx6NCr3kriL2TH3FzmlzGYZweSYgbJbu5/GBFNhZwe6sa67AP95LBZXpkZLF2D3nOo
b0SMt0yGCMMxiFMhOW0DVnQ7WeGL6Iim1gdjo2oBh8noIzKSDOgDrkbeI+RSBCrwNtTJHtWXEe3I
Pojt/VihmUusgODfWbuGQUrpo69sET+n9h30Fzi/sCUSArA1DegX+s4L0qBVZTs3eRDh5nQh4vrG
X5gUDB0NfQXJO7/IYfk4QX5plLhGhR2BTdZEJ17/mAMBuzzj0N5kCkOhMNGvfMqfHPuQiLo+LVdN
FV8GM8A68NTCDfb6kEYzkjZckm74EmLa9CDzej9TKma0xYH+kiTxkj+ewt+UFswlvO1WRv4g+dIz
+o+pFu5mEJAXwgj9j6QLpLs5SST08EqifaS6Zu+qhsGwSu+zKfYXPQgfsEOTujbJHYWBmu7Ecm7o
7vTNTjCZKghlvhADUkhpd8Y6BQT6rrlOvY2EdkqS6rVqfM+QGgxXjTnXQCyG5YTTpqqCY2xg1mma
mjOtSxywZqfC9xIuNQF0udd3O2ENPWQa46hm/WCSwJY0zmVn1k/5NO0zIk4mh4SMuWK+CQi+lm7z
ksEQBbIANRQVgbEzegyMzYq83rZBnNxAcAQhklTrSF+A1koCWBYQwjm1AAEr2+ogXgZ3Zq5bh6i8
xa2wC2F8wuDGe+xgTd0PRv7Lu+vwriv5l8RmRAEj63iaV5Q842PouhCn29RpPkdVhZdZ1PntD1+a
vtyTxhWTNebqtb9DBeZkK0blnYPxaaljgwISSvXFdBZ9yIB8hzTIybzuioxeKkVEyv3nguzeMC3c
K71rXdwmKjFedhJvqQMWlu6z74sx2AeYmOqeVeB8sm6rqrzus7HUYAyjtvXzitOn5Wsl6kyIUtuO
AMY3yO3pC2QZ8EBllbnPw0xn4dWt0hC9FDDcuNUZ0ntY6vVS+XWF3DaWBOyvQkfe5EzQ+DlEDOrc
ZtJ9++fzy8uI4qMpfrT/vow9XwsIGVEQtv/339/8t+v/dXHYKB7/IH5/SV+Yeb+8lb/zV/41oRTu
XxLZIL7NEm8HfUkW/TWhdN2/0LebrjJ09MESQPu/JpT2X2SAYHxsE1YtmW4qdIj/mlDqfzmweUyX
160YVDuoiv/JiPJsPrnMQQneJpfA5E8wwDNlMjSq3sqx1YMRO5d7R6Hwpk6P1qnvxx/oRP/uUjwB
xO62Cf547jyRV2ZuNSpuvNboTDbv6BmJFcahkgP5txdART1xSv2fvMtuiihvm//4t7dqY/vnTUnM
OgylmLsaxpkuNExS+NZJ0Hi6OWPVobUTbNCo3NoaOfSF6OUdioKK/r4un1NY4p/+fPkzQf+/rm9L
xxCoYoU6D0aYs0bJctAb9jltvJ/dDv058NzOZhj6ibI09ma/il/7RMYXdtckdAKTwaY3F5sPfslb
WOP//RJ3WXa477/LZa162Okaog3PApYBEpvL9taBc7ouUZwftCaDFzRZZXgkdLG+cgfI2DnCsjt/
0AlrxheSKKnWb3G4yWEgxFRuekt80qTIxe6Hwr388+99K07/+XNxOnKx9Jb8YH7v22m5GiP0dOPc
eqAxFOqyL5BcOgwSyZFgIGgn08OfL/g3axJ/CcwkhJDM++XZ8o8S6aIt5IJs6v4ul6SUB0B6R+IL
xQfv4mcq7X9rh3/dHKKHJf7GcjDmPrvW5ObS1buaVaH7hF5lbR4fCl2n0G+NInvGCCPfWvjoMfl1
RYataM3gKKVF4v+Lk+T1YlUAF8HNWiLlyNx6mvMKBZzwBT7FYZ+ifqWZu7Bi5tm6YeDlqE9jl5OG
FmGxH3KQ0XsZdv1RNvL7Z2hLJOeKLYSbA+Z4+9LyNOqDKfIbL2kiqFya0dMMatHanxv/A0uKt1Lz
5RFyKcuwAVRwRzPVmUVOQ5sfdknB+oh67apDf0p0b06v4zeOfQ1XE5VtjqXMP10kLBHT4r0ZtFbs
429vMGR4okKEobBbGBfh5ddtgKMbWIZdtPvzpZZn9WaNLBCRvuzEkCho5s9uMK+jmeVO1uI06vgr
jfAOhFkYHyzFv7uKxfGis+h1YavlMf8GSpV5Y3YjGiYvjzDSd33l7P2B2/zgbS3g2/ndcCMunB6B
6YV7bqpfI7yO40qvPKdx/Phg1FryDVwVbk5o1P0XNfXlNz+ZIBIMPPmazhyHrdVcOEzrJ4J0gKC7
gKbSTFUXbKuGFuCjn/hu8S7HKKkaeFKwonCgefso3Kmv2ANF7nVaVW6VQ6JlOTTm1zgo1H6GXwrh
d7Q2hqUFGwQ004qnau8TRw4bq+vERSZG8wLjQFIjC6ZGf14N59uho2NchHMIIV02gUhq+fG/vSeR
MezTwiH3NHPWITo1dzjgnpyBT72dpfbBMn93bC2XA6tk1YF7SuVQdPx+OZdhUlbrKveGItrai6Sb
MfYns88esSQBUEC+nZjI6zNZ7+pZHMda3f75hs/fxs9fYEMQJX0EZPI82NtSUQTr06K1wNwGccCU
eUk4W0QUNML786X+5tlyyPCNSWFjVeWe1QgN9AfszpzMiyy1xplHW+F1X4LL1UdJ7MEHz/b8HHZg
ORCo4vBYCbJQ52VWUffoUOSUesKOGStgBpOt2k7IZlU4WXXTOpOz1xt8S7axBJL6863+3cVdCMog
5dJWlPlv36vjIKpEAoKM0Uy0DfeNu11s9/ICIp61dYTR0OB34gW2Bw6of772+Y7NjZPKYElzWVuS
67+9dsCcpNcFDEDo4upSWGGy66GPX5eBy5AUg+ZHpDD1B8vo3UXlkg+1xKNZhOnpxtlHnYveCSpj
lh4WjmTWsqh3M8uKL4chVtJkwIqjmrZ/vtN3T5mL2ihgsCRxTeRkZx+rnyLUJ8RAemMbO6e6JlAW
bjMtpbJjrG7Rx4FiJ69DrmX/yGZmyR1CesgyXsKBKPPss6XMXIj5VeNILxkJSc34gk+qJXT6z/d3
vplzFXMJB4LTAPaufrpF/bYZyQwOEUmyRHQHuCxwfCBJNsbqg6d4Zjr182bwg+U/dD+UrT8JFb9d
pnGA3C0Rwxls/Go3OGCMWo6UGdd70A5TNfoFpPpxT9JXeYAOJo7kqy4Ttlb3EHCni8S/Sz84Jt7t
S8oF9qedIGDbohs7W8UaRrAZAwfpYWEJX6sogg1G0Jsx0avDP3zKS+3LZs/ZjxMS0S1vv5caAZ2F
76X0QmkXR8yNw4MRT/0HZca7zc8iFssg0IR1Iy2iaN5eJcro+qoFojIq8LUG3zMPSDLwaqiO+7a3
6w+u927tWGTq0Pax/9EEK/PsetQ7VYRrbOqV2IjuLVHZm6lEfvrnZ/fuC+Qq+DRSq+k4stEdv70r
PFAgH7pW6rVzMX5D52WdqiYrdNJ2LDzIm6C+MFFrYGQrUGj++drnLafDtdls6PmwYNKpJ95em7K6
HwZrhOnc9H616lqbGTUhbpSmhTEwNifYk6qnKSClEF6ysv0yu/nzT3j/UpeTbNn42LIXh6+3P6FF
dsKmI1IvoRK5JdHEWJc+cdu14+BJ0g3yg5S1d7sst2xTKuiUrDh7nZdOiCYdLcOJwsuiftiBaRSr
CsOpeyfB8yONE3fPnLvd//km332JPy9qW/RQrBrTPNvr8KycJ0NrUwaCjdroRtkrTrQuVWuj0D5K
rzvzbWMzOrvaWTlu8BFZRtFgEuyjXQKAaYCeRE1yuFaWj4VlZ+ICidf0mQK4ntYDCvP4kBCI8sFd
v3+1ku4DViL2KkTBnfvH9WEmNUqGwStNjLix6AWBJMKhh+i61ZKPYrfef63LZ8R+57AXEe24/Jrf
tuDe0KdpaMvB8yNUHKikba/LhPPBF/OuO3DwpuWDFdK1occRQ/D2MrmMEy02td5DvWv1OGcId2cC
438dHYrxVYxykxEECSP7tMudaDM4Q/iSzLl/NBtT+yQF3gCg1LMN+0BPaB/+vNLePwWaWY5V+IEu
m8n58q4B18MwbDKsdHnUzuJ128eD9sHJ8u4jopeFZ0jhC5BKgWS8fQjoS7tUL7kKiCSy1KLERGuW
ExYHdrVua+tRaJ344Jrv7sxmxyceTApT0VYszMjf3+8I3XfIy6jDtlfWz/jS5FcN4tH/yVVMnD+5
wDKxXH7Fb6soIQaswCKo83Ardg/K9v2dlZvWB7XP++cHwEmLySxe2Th4nm167AShPlZ65wGDDGvN
SCs6uUle1Yotn+qixQUfWsY/XBrs7zokeO6LCR9KmLe35nO+lBo8Og+XjnaTpfm0cQvI///4KnTN
mJMqTCMFXcPbq8Crwxpc01oP6GGuVhBWy50vYvvuz5d5t6NSNZpMn1mHfIeIud9eZugD+G8FUfZG
5QDKxHCu4Dh3m6wIqt2fL/V+4Umd1tLgXhxL0nC/vZQzYuWE7WTlTQ0kcbKirK1VaK//g4vAB2aY
hu8vJevbi/QgSgB6VuUNveGQ4hP6Jzcg0vqfX4XtgZLfZYKPhc7bq5AiHYYzlvle5sYuxFyGvSP9
5geNzPt3gzYNwBQTVh2vU4xu33xDYaz6Csph7qV+5xwZqifrjs7tquvr6oNl8P7dGM5P42nqWyYA
56M1oRlTGMBk8iJRT8e0TsaHiWzkD8rb5bH8Pt+iPWJPpSdzgC5c9/xowYIGK43W7r00GLM9Uxnt
FV2kj+N7MNxFCFw+2B6WFfX2enwWi0sw/a+Fi/FZSWgHvt3JLuTg1PsMj5PavlOFb9akwYjmQhsd
9yJbeMtDmHUflEfv392bS7/ryjDayWETDF4IYWI7pX69aSeYp2Ezph/sFO+fKl6j2LoSd87Y/N1i
tFSSqyxYdgrbKk4S+/YvARzF7yKfzf3gIpv6YG9/v+sqAQhqCpoU9t3zBlsbMEmGwtEyPJmtC6sW
ZJ/YNHSwOKL2GEfwD2EpRNs/f3NkFL9/ndgjL18cLSJkvGUR/3amRD6wr8xJupNsmebKTWong6Sa
tN8q08XDQyNeDSMg3LzUFsqPfMZhb/xulkaEaqZdjADaejK3uT5gweXnMW7kJmHVzNZYqjFkw366
on+GwZxNjd1uUQvChPMtk+gGRMBpgns/BNjSoHZZI++LBHl6ogITdhKiBkaVbJNOmOj5M81+jLs4
XMlAPenkzkE6QQuwyxpH20HGR7zsmCl9rYoGzOBqkk7SrdubxgOhjzNhDMUMESvwpVbCp2RCuYJf
ioF50dko5iw1Y0o3KV2JfVVQKa2n/+TuvJYjR7Js+0VoA+CQrxEIRS2T4gXGJJnQwiEd+PpZyLp3
phjJIS1fx9q6rayrKhEAHC7O2Xvt2kyurJbkid4SwF7AcZavbSlHbOEUINaz3+AnVcOS2CKB5EEl
cMZRoS93vKuKwxu4qsqOriwQMsVG63GFnXZTM++SLIPmYgAieRwnyrirBjUqZu4Bs8y2Sqv4Ijd8
8IPctijgYyfhbiDgCN9ubKhCW5fQrbWg1C0I0o6LufpsqYU1QSoICN/nLfyr82awQnvNAILHM6XS
e+nrBuRg4eaQdZD5Q2/cWC2BoCsEaDjmRyvKn3qLcDjpjVRcrCaR8z6a3eYSr7uHt3e0RbT1EUXc
oeRCxCQ8lf0Qaa+9aDIX74JKRrEzOJ4dprDrot2cC9VvGppiqA6isr7Hlo0OwZJ2mW/MpPPSIIRc
gp/LiZ1HDa958csdSmGFqBGwAu/cJLJhh1WjfCEBcNblSvSa9+qkBi1GVRtoUnEZy12nCHU5c6bB
g9tTwFxYTxxWESsBM6WtkA6ZcdLNie/t46SvmreQDLhpLUWnWbtIQW5ZNSPgnCBSXXfZEFo2QN7O
zPM5EzDmslSQbNQason28FiL8GzoxnwIINzoi1qe1B7clpTHVp3Ro2jD5YiHTDmTuNVJNcO6iUj+
muglIk0wJoPuHGSC0nvK0J0j0FIXVh/qt5ORx4s2HR8c478YbiMminhFIpoKgd513bh1sjxp1mad
LA83YbUEK+QTkeyWUfNGMJn2XOuV9ob/E01UGN5zSFgRluSlawRyYuNYQ0aKyRgTduQRsrZCs+kh
1tYr56xs5nKLSD9Dsl1UvdiHuS3vjWYkXESQlgqrckqcm34J4KW2YYQ7y3bVvNV09BeIngioQGhW
TO5K0Cu7hXDbLKLrCV+BSP1sQ8ZDOhHrFeK2VWXo5Qh+etTRcLnUIWMDA4lAJ08KwyxsLdq2ZISA
8Y7z0zYV6R0jLb3KIq0iVJB9FFJuULFJUHGKeMmaFMUdSAmUtgrS8LOqRteHxWFMV52NEmA9oYtF
VOmOCVNTZMenVegN0zYCER9hFW6ALCpj4ZXZc2SOq9aTab31wXjdx6YJthA0jIaA1axfW9iSiND1
xjpYUdHLNUk1VhEARrWZr6KM7DO3scKd64X4i3J9GhY1vTldklibJjuNk4PCGwvIh2yTrLzNnXls
4EkmFsNk6CIibRa4325wGgf8VVFM4I4rOva3eF4KWLhAIojPK8kKW41zY9xjRpdInkaBQTWyiMQh
kckctv6Q4QeaUUK0yIkpFPF01Uz6YwslPFjYqucMX9PFSaSPiK7MPLRP+F6n8VTRC30wK617BTpm
IRqMbfenm2T+CAHNmW+JT5L4JgDPPVizBcUplwjyV4ZSSlsNjijecbjb5mJAhmHh8zY1LKpzF2S1
SAuaqnbzSpAogdv6nOYkriIzRe4EiCbfAIvSltyhtIV2Job5bkqSRdfN0CPtJNblHLSigC2Uxr1e
Bw3fSb9Cj6A/5t0wigtwrVmEPBmuFv6UwXEx6lNDCQBz8ENDI65xaJUiv6rjoTChm1bJRQdgxAmw
uKbd4ouoNBo0wjkdvZJVuAw1ljATsppzrhI0kUTtpJ25jWesGCvdS6TYN1EchpeLk6HcmGPpuqsu
ZCImGXekzuoWLZY00QnzxK9148ZBdvQ6577oYBuYJCzreWZniL8JhV2NpeG294VTiOlOFM4wbTw8
Vx3rQOv9gg+KVC6uBUnKTYiqbk4UQkOO2s067dowppmHFzdITXbYRJnGxpnVEgm3HkmkIlJOMbWA
F/JYcLNIMccVSWf+siI5zEDa/OzQZixqeFLr3ECntcjeEx8S2SqKWtBCmaItufaduHprc6oIG5CI
wPcxibFSKvCVjPQ5tn4SX4rS2MiY6a4gMOkP1L5Ld+vnORJghf9AnFZoIqDGGHbZb2tWedj1Qyv0
c+H1KHG9SOuts7hchOsmnRfzm+3yJ/uspWcD0516F9nk5sf9jiFgh9pqIBZnRiAKMMG4lW3HOKaw
t7OsGTtenI/jP1ZURFjRe3X1z/b43/KZP44C9Kl8SojUEC26o8etMVVUTFDaQsEbJnfTUwBc2z46
wK93c59c5bcoCo0TZSbvj625DRopM912D7vLQObB7LKnHk4O3NfX+X2A/XAGoLmHsNhnn4pBlFv6
+BDBVoQTSbjNHskqSVbtWOSPeVYOsM0Hn/HIVPg443z3EFZzGt4rfBZqi35H3fUCLd6aoKv5xtZs
Zq9y1ktnEyZeFeFW0IriapIESW2tvGpacG+D/VLGy0z69T38WStb2sr6ogezMIyjs/h4D5UAa2Wr
VO47zW5urWlxVsGeJkqhqArzxPbIGMRTGSMbGTOtTbdxN6gfNlOKFjiDNpJo1/PnsrVICWSUyHL7
b84gv6tG/3rMUKhp8tkUDCkZUqp0j2qlShtrYLK+ODhDjcjLhIZyFzZR9e70InoTJIR1q7hMMYkI
08c1NPeIJ1dS1cg/OwO2x4pismZs+ArCayuOEjbebGgXBJw9md880N9fzvGvpbiLLVjo9P2PO839
5HalHs7WYWJePmfbUBDYDlpqXNUSRsY6k1S1sZuRacd61MicLX3VHwD0YwDsKAkFFvQ2/Jl0NKYV
an/H2Lid551PUBAIERXkSq9JKHF/NgTklNsi9dVlOdV1sSa4nu3h1wPk6GP6/fB/d8ywM+vYnY/G
h6/SpIIyYR06EECAkht1onWj+KZ+c3T8+n0VmtgMRHSLLgXij6MQk7wdW7J2DnrO3tsiaXjtDll8
8Ah5+qbE9smlONPaSACoRjgoND5eagAH7qokcg7hSOtoRQYMxd6WVuiJbTG8v356n16Mkp5PlRel
yrEya5CDIeusQFAM9BaZ/GjstKlhFbbT7/pEn16Ku0LB5Jh0UZe//68T7KTTD8es4xw8UzUcZBSs
I4iYK9bt+JtHeFQVWN6WbRq0MBjmiwn9aEzUUjTmLF3r0AMbvJ9DvNdGYmr4qTEcbbVYpN9MAUfF
ln8uSJoS8gZUWixaH++N/WXmatSsDiqfHjmVbLqsvSfF5azt0l+jYobyCbH+ZuR/flHbRY291JOO
61Zj43s50kb7AHAzPpVzO2ziTvibNB4dLG5LTm2i6+O+D63vdGGffHSgB5CE+TaFRrKsPt6vPxst
zPzaPozEIQWYXJpdbrvzNzf454hZKsDOovS1KGV55serAFglOaoc5kMZLscIV+pPS0VrHbMx++Y7
+POGBDMhYS7LN0A7+2hwRlZdEkuoKYShVCNIeW620Pof/vZjYytDh9KF0rJImY/uZ5qTvDZbqzvg
5C4v4to3qQTX/mXbCfmNnPRYTMCIFESHIZekj7PU6Y9GZKhbWT3VXg+EpotPIBwbGD6k9dxUnXZC
mJa6cqcI5K47VBvcGv4eBmZ/5xe4djvldHvap/ZffyQ8Ww8ZNLIYdj3H5fYIDSEu87A5FE4G8p1M
+scSPuZ5befwu2d3PkEAkJ/mmWf/9UCiq0evhGxBfoA4bsJHRhmJDg7RgRObAg0p+xNOH7jVZr3e
ff2O/xxI6J65yO8OLVLeZWr61yxXl5WdGV5vHXQCuzcjMg/cOdF3c+lRGg+fPLOooPGMdn3R3hzv
7FqCbbIah+HBzxEXRVGdkOiuYYxLO7Vl02ceaHqAeCD6+dVphhC/G/E7GGSrE93vs/VIetqOihh+
HRVrML/G5F6NAsrfNMVbW+CLmWuDQHIngajs2IC0dXidf/9eLJeZmoYIKzfv5uPDoqCfxLpIrEPb
OPp9beBHa7qFtwEQ+LvJ5Hgj+fuRoSb0kZjozFjW0RI+yrx1/dSGpI5Qn+BZGZJPMzfC7E7gasUv
Q9Jrz5PnYlUNRZVfCg6+xtqaJ44apTv0YMLYZrJVZmn5RYcI2P9fDx0K9Uu/kGI2FY+j6UFFXpri
vRK4iVIZENcsQCVZ5f7vr+LRm6QaiJIYRdPHZ14X7De9ZerO4jYKKM5jRiv67zSGf34GtqXzrTP/
IOGkR/nxKqmqvQaRsDg0g/eMgoAOL8h/hCBf38yfKwTbFp2IUjC2kG7MowE0N74xOHMkDsRn63cc
akkVqO1kLxcH0NeX+uyOaB7zHwd5lnMsRLC0XFER55yLPmA42KkxbRErmd+Mgc9uyEYubJs6EAzv
93f/r+mjqQcvGYrBPBRGYV+kRqiu7An8CqKl/hvRzPJsPp4D0HSx50O0RzuDy318RV1C/MPkhwYK
HaADAZnK7tZSQsEoiLuLjIj5mqJiDYq0a8vu7+8TgwpjHf08O4jjfSc6nc6MK3btCRyTs3IguN6z
dSCPPTbmr1/cJ4+UtdZbjjtUwv7YDOpZa2F0sbjPmRqrMODzAP2jBp5V3+UyfjJG2I55XG35L43L
j4/UlebYzBi9D0jQ070xQB6qNcAJf31DUPxMl7mMzT+dy49XyWGtilBZ4gAhM99yc+FaDYQEm0k1
fvN9fXJDXMrn59J1MoBGfbyUqWF77dlqHCbcnGwWvIT2Yai+2Xx98oYotaCWpXRNnUIcPTariOrG
J2T5UOBxuKBEOa+6se5vmMu/6xcu256jQc+l+IY5XTHHHp8MyhjqZZt15qF3xvQ6oYuAoVm3R3FQ
ThHtfatR98CxYfZ8/c4+va6xbGORGrhc/eODBLCYccZvzENZx08NLZOVNqQ7X/k/LWsCzDB4d19f
8NNnKiCuLPMip4OjCwLr6303TE0WE5+ShJ9QcEDLvqnH7O+vxGhczgHLuLeOtfPD2BMRnifiYMa9
cQ3PS+L0dvtLSsV/Kc/yOag6rCh8WqyTvn2cQeiOoYcqhRXSHOHSpfncnrf+rH0zMf7xrparIPTl
2+I6KLA+viuv0WQ35Qz6uDQVIOZJ1lcd1uoN+Rlk1ed0wDDuA/B8+vqVHbsQKDzyEdCRWQ6uHOf0
ox2KYeYuLIS4OnQDEHkctk5850GEuNcgEfWbzG7ho/SDke473QYpUuiV6EAaAYlZdSDhi83XP2gZ
Ix8+Fg7PuCRxyrBlpupx9F1WTHK6P5P6M8h8XleyTO5GJfRv1ALL4zy+CqIVrKCoRGhsL6/jX0ue
pkLbifAUH8jSDDca9e79BAp+a0TpfZ4q/ZvJ5pObYhnAk0pSKAeCY+2dNxHdZVtzcei6GIdkLfpt
LkPjm+/d+Ed/dXRfOIB4jf6il2Kt+3hfnlMYadiH8V52tvgB9Z52V6zr/Xs/ZPKdrgjMTekTAbmi
5dV2K6IHBrzwdHauwG5rjyO7kfsRB+cvWzlGsSZGLGvWZTKqcMPyAtYhFpod1GUJXSqG7JUF8FNp
6NWx0ROxAL/pvJ0W9nSWlO2NP9BxXMsxB8U2h/pET0OSHyoqB2dXXcMvWGXxZOLmTuJmSWgwY0g4
WM6IzIriQt+BOqlCXOvSDFeTpqYX5bb0R5JWS/VNVfahJIAwb+g400Z+qbt6Ck/dcA7FxgdJ3cMK
iak5+1povNmp22ebFvv6jyjHjgLOlQLraghz8Vh14444jYlEukZ0HjQ3T5UB4HL7pkY0ma8xQ3UQ
ZzLdphpsaHkgi6LYjCnczBuFMgP9pOfFFs2qHFCtucCu14NrDbcYYb14qyeutFeoBOFpkU1sHwiJ
IFNmipv4puwpGAdszuILIH8kzRG+wP7HpBv1WmSkCGaDx9/usbBEhIagcIY3+DB3FELXczbJ2xn8
J8lOSZ0RfhIpF61BD4EEgBDQBAM9noTk1NS3bUtaCwbGVIGmq7prO9Ysd6MtVNt1E002cUuWU79V
cP6vY0I5yH4rEmKkC1fRAGvsskoCTvgUt+kiU4udic0j6nDIpr0WGyP49c4CuExCGDgmTZ2LdIZQ
m0JPIkSIbXnDEcd2n/zIHVAZ4MwhPdcvBsIEGkQhwHu9/AzeaRFv6zp0bxXI2XtRE40K5aDrH/wR
LsTGIzPvKbPS/D3skKyAOrKj58giYxmVRjqS3JKFDgN0cLXFpVDxawcMwlybWQ6sxNi5B6xngAez
Ic5+RMNsvJn5yKkMYZlnbSi0D5ecLhbCgMOQXtddyo4RI2/1VpHUEgNlSoi4CTmdETOUeq+2mPvT
GIoh2VGin6EpcATy1yaso3EDrSkj+DI3+mLnENuoVhmRttQEfQ1oApXpmVFlySkn1rQxf9IHUsmm
QT4AJCbvJE9yMuCLZ6KWJ104O/Nqsgk4VqKpyBoyhPfiza287nxaatWQJ6BbSF61OWDjLd6AztPg
OYgyftAjfz4zzJJae6xF3QIGkQ8IQ1AejnmC6ibqe8UvKpUFd3c2pnc3nf34dKqr1kIEEWUHupuA
GDgbOfRHB6H8tV6M0VOc6PZr5Uce3WNTH38RGlAUQdvRZUUOEEsB11prUdKxyjxqvj//NOFovJVk
JF4nZjrcF6y94zbV0vIpq7LuXEmsyis/kYrMk0S5Dz4+bieIB9o9IA6bAgRYF6fvbhZFFrlMcLxO
63CeHyKSIsDARyDp15UiEQNKoe+9FvOoFcTe1t7Bqej372elz69J3qAK0AkAgTBDOQBglqPexlKg
2aCnI1/7rKNqtOTHrCzyzC6q0p6zjSUa/XIyCZjd0N2eIYZLXeN4TvuC+JbGAFoZzeVbix8hBo+k
ZfXOHsFWr8qOFs26dihzIeYCC62Tb0IiQkt36ODmpPcAw3MaEVhd4fLLw6mDSzb48Kk6q63pCfcJ
EXFTRlgphWzQzvz1RHoXI7ph/rRb4rE8ryOnxbCmy6k0qr2Y/S5fbOW5HSh8rdd06Y0Y0x2YtO2s
cT/AaRLv1YQPDEZU6JQAJssrxMrRc0aKaUu32AxRL4vNPMzVwR8nkGCZlkkDIJfFXczARt6WvCF/
ZYU4adeGzT5hTXVY1muviDFBm6I0f5i15A8PO9u7tn2gpeukb6IGinfI9x3H5bxFxMRUbUsVv0gA
Zq+jl9XQ+/wkOvcj3U53E4kEvBttnJYuotUKeKERsWNV28qQbjrZDZsa1aX5I6rhosBjn50HOaI0
2dMGkEtG3+A8aB6fxsqnCYqQYPbKXw0ppwQIsaTFdO0amzzU2UBigiShfPKwXJ3KwhjyoK9sFnBr
mrM2AK1AGIlm1Hm5b6qmes1NlzQmzjPiqRrLPFo7fYsMMDX8zt65RW7YK2Q680XqTO7LNDRVshuU
YW3y3O+TYLBnOmEx+gVwTKnWvjRoh6oVfWH7viZa7jnF7pesVGQ7e4cgwHg9wU1573SNj5DqdESY
sp5Jd4/EKnpXfSIfyYEibyOmj0nTCPCBWCEeo/WWEcCkrSe9HJ6QhnATHe1CYpEs5DHrBE7McDrA
AWLhiIe2vsvJtDL31PeEFli1VgxBSx5Duza1MScUr2wad6epAXsu4p6ZtqdnyUtqXbmBc95p/VU0
ToN+aJZ8PaC8ICPNAycW0iMcF/wfATJGr985o5EM+zabsyzIrMh7Iz02BHtWxrxYPRIDp+dO0x7g
G7Vip5N0ABdtYmFbax4pJoylKrxJbHQok+ogRA2lgp4VRWizpK1yQIUu/GuPJiQ8btRXBKHwvrxV
T1/3gUKEeW3WrnrkR0yPmB2mG+IKs18oQ/z3YcwZaB2Ki9NBk/wQrfKqTe8oUhn6PH7SUL78MkgD
IQChXXqYY5KQV6CpNHwfwza7zyphX9M79q7nXkEv4zXo3Qk5O+Pe7Rv0MpQOqQ74DTyKoNIynwZK
LGwI6YWGarLTGvBEVDTEsyxJszlPsra5ZZaCq1QNDrjWpKYxSL6L6rKgHfr5raMGBn7L0wew6GVD
elLRlsiqQqK9QyKvUwuVzBjX4IRIvnEgWWbmBZ8w4QjUs9N0Q5NxevOH0ol3o4FlZD3jhbnXF14Q
eIh5MNap5dZX0s6TZ8KclnhVQ4QoLokza1Y1hf4ei+8IsHhi8f+h+eg5A09RLHNITi7XKhIF0RkN
Wqwtk0t+k7bFSAiX6F+bDlUntzH5wHiKhufZJG2h1sJXhIQlhRfqrPOkp4+jSX5pOJIDyj5w+Vpo
HLFVLNE51KspaUsoTXkbXUtpE79EZqBz5TH2gZ4RjKWvEZey1dQHxIIBW8Jk2Jq98Idgcnv4Z1O7
iAoWGdVtt8SSUAqzK/LMYYb+6tnmA18qCBrwZCzV3hvaV11Fr0lqRcmKTQrntZ6oxF3LhvOuLZy4
C0Ib9dVKeXZ1kYkEkSnDzD2XthXxkFIzcQPqZToxQ14Hqg/zpwjXswGPD74DOLq574nRG2e3JgGT
ZJDxB37F+FkHiQkyNa1+Dpo2XGhsW98MPxfGflDgIIK8Quu1JiZIQXqf5pAkdD7blABBjbeaFAU0
LpFq0tm3uclvd/3aenPC2byL0Hc3W2nVw0kK4O5iYJ2bNu4svQsV9gaC1CydohVag479PZKrkPDT
uC8Q86T+42zkRXLSZBVvS3isoMHQa4MMqB0Z46k/z7oZENDCJDtqsfY2RSN5fi6FWrsqcnECQ8wB
Bp2W9XivkdVwK/qoQxEA2h/cEuFr3mrkhbyyWXDxOEYt+WytMHmHimTOy0QXw2uox1W98uBt00+Y
u/rc6nS0T9YgXQcElI3qth/ROK6VbNjrdWlaI6pNrVRuSHCYPSQFfrxXpOvCuY5NFJwJmpE14T8E
tdum9mShjGPLy76OUflSlcZtv+TZ5pN5StL0kxTjXqYTMIWG/4lqFZAUynCPIYHbbnNV2/PWBnzr
IJEH2budcCXdhxKqHUqNacFRy4Y1WebjC0aSc0Iq+6esb5pNjEiaTSB/lbf+rc1O4DLVU/MJrXFB
WF5En3Hbp5V3raE0W1Uy8i5w99ubZmg3mVsFc9Zdk7dTkm7b2GjeBvJ3qTAgPUzlST26t4mVO4Gt
iu3oQ/4sQr65NTocDlGafYaC64RM041edii6CVUXLu7kJszyNUEegYUwZ22Mib8iNIAYSYmaN3OG
ZyM0542ryuiu0GKXI5s7nhAIrV+lke9fGb0LV9Mzk5PJr05St2tJX7bcq17rCU7MRLVKmsJ/IP5j
TQ7VneDwHiQynM8gi2U3U1xWgS5ftCRIOjVej6ZzkdYtkrNkPzA/Lh5xem6QS/SXkSnRjvrLcc5e
IJARYTGAAOi1tXTANstmg6J05cXOQYvNfV+Ml647B07V3+jROWLgIE2jnxGnxCw76EYvcWCOd7nu
BpBMa5Rtg7me3buGbaJmzmQ3QDUEbTBS044mwl+FWKEMoAwcpE7yOM+nkKyXkwrMOC2Pthp9dAB7
QxCrGYLfGdHEPqyapNzQjpuD0MdXWvMKqGfC60SRfEVCBJVEIpG2E7RAAmazUyDm7aYz6jd34mih
0fA5c2HWPLDi8yWgrDfl1khrzs3Ei0w7m4zn2XEANoXdvoznwGJNG/yKRUDmV2lW/2xEtvHCPln7
Q2ddJdI+K+LpLckLSLeaS7IKdqyd38mbwouSO71OzNOhb/WfPSGzB9SOXuDMcbfORp+MRIj3iet1
a3u0r+H0q6DQcISk+U3sCO20SetyLQrxRMSPDVfNJN+yAuTLIeAcQ3h7qcvGf3Xd6kVQgAsMJ7c3
M2fytd3k57IYdh7r7Do35mlFgvIzPYDmNJKqWBdes3f06tYU6c3EzIDqdMl/cQ7gf35OZnIn5I/C
kG9eP287YZzUHgR4pwv8ydhZQPklVvRcj+51j5j4sUWFNjicYpgVfKAcQa35+6Llb9X0oetVN3nP
xLI9EXvxHOfiQVCpNFFbhenKAWC+JmecOpvQ7yfybRjoCNPre9OKXt22jt6jdJsz9ZrgktFjhkE+
Tk9QO8trmoF4GKrHSKunC3T36tYqY/cUBGO5clpjzfe7yxyXcnLGZt1uD41Rs40r2mkVDrW8ERX6
cpMYg5PaJSasSOh455lOpHxkaRwYvXeOdMwvthl4Ar5rlcLsZeOzsup423X1toq75zTx6/Ui0rI5
OYZn7JSrNytx/LeB6PJbvnywnjrCPZx6jyFH8C1BzOe5iG4zE1iRRqbWRehUtqTFmengMbV4k6S4
ONjmnyrNvVCktwg0oUQbPZdWm2y7uJAQ9bz5imVtKwrvggSHfcOWvkcklrSRAkdemgc3VjLwPWX8
Uv6crIh2Rm8ol/C5S8bKz6m6b0CO6lK7q6N8CUy27jtPXEZa6KLVqZXOj6tPLXVQqRWyWuo0BXqj
d04MUYkT33pmnM8B/gfSCzEIDqzUlHGwwVxLAn+IoaHQEth+Z5yYsnX8oE5Sn5QFgRhHgi8Ii2ga
Ar8Q/c7Pq0jQN0ml2pptuU+LpgS3aRg+O2CdwIlCp+awtvKe6lg0sIXastTmB7esGnIHpKbrBy9k
DgZPFac3vq5ysi3b1NRurbzB2QUYuXX0J6a11l0bjSu0Q5NXeXsZ57J7qNBU80BV3ToXlAtTbTsW
pdneTSWJZqt4ruWhp4KRb5Br4gImgS3td7TUIkTV/B8Vzk83Hl8bGh74QwgKvh5y30YsX9Y14Lc6
zL3yfuRNND+FV0+CBTZPA6sfk5+WWU/aln+diZxyWbjl/FVomzRDCLABCIwBwCuHEU1gr0Y4t7Go
S4L8muodS6umgFGW5h7tCEHwGWaJ93J0WPK6DvTCbijr7odZSJjupUgeSDzr3VUqh5HqCxXlxzka
3RuWAYwv42BVL9RVTLGmpKKcVUZJ/q7TcWCsx1JGwxkPqma9yAUUV8uyy6sxFrwzZDzWdMhNxK2B
3ldpdEkxNMyZ27LmNo49eOxdHG84+Y/5wWz9nvOtrICGKcqlwxrwWwaSnrnnNXRbyR89Kw2XjqFg
FFt1W9+aY5Fc9I5jbyK9ZhIrUnUhKWdsySKQTyYy0npvjbhWCE/U0Pljz6AWr3XsM4Fp8wWuhT3N
p02M/obS7jyMV1UfJ69I6rEGTYmeccr0jLhlxSciIJj6vnzS2ohd+2wt38A0e/Uj7xFwe9f1Pv4R
kZCORaSj/Ok2oS5Qh3puxqsp2MP6MtcpJ7caOkwaBJSdGP+skpnR1z9YEvJ3d0oQfzemxL5g5Cbx
pi5gviDuctG+W6pxKJzZAm6wiRcJd1uvXvMuiw3A+TmllMgp6qt4DmPQtk1Z96xfpJKsbL8J7/Im
H5+MqQzJbx0c862wKFOs03BJFZiqfCwINXR0Y5/onTditsqzm3Z2zyNKri9pX479pchneUKGBWR3
4uqgUcvWzahTJ5RSmf2ShIJ0KLT3zh/zJ5FN4oz4TqVtdKWzP/OarDY2TR06JGk4znyTFJN2OzSJ
X6z70aqpsBuAPlbkAxgPTj+7t9CfZbk1jXy4zkNE7KsiNdonM3bq+7qZi1ubEJNuRZ2ezZnoorpc
sUVeVHxhjldGx4q3q2Qy5n/dCnEWWR3qc9rIpnfcnVQxodYZULdDTcVp13HSuB+Z5YgGtxmcte18
07o7pjzQcfKoorJZh/AilmbFxx6F0fMIOHH1By+DDPtqtJbzAocNRVBZ51CmOST4VVAk1kTtckjt
cefzcqFWQ+Hb/W2ziZ+y8LewR9MHOm41w1+yW5mF3cFSWhjAuOkvZ8tpv3nCf/bYeL5o4mA7LIgD
kIsf7zgnzw1mc6MfCNkyhh3HFufaT6tHYivVBnG2sZmUE+5N4t9v0dXlJyNVyK0o7fCbPtQfDVq8
7Uj/BT0/VGL0/T7+EPJvK04FOXLYhnCa1ZAqCqalVo9nsx2739z2H00vnGNw9RZDBURMmqQfL9bL
cXBlGtoHc7Bq3qFqd4Ctnb9VC6CO0QmYR36Lvgrb6cerGE1iQwY2ZoZvO+z8MsvP/JK21NcD5Y/2
7HIVE8k3ilDXAZ/x8SqjlwNKTsL5EErHuHA59u2lI4Z7BwkQx62o34qQ1KmvL/rJ28JSikAUEiOs
m2NYBWIsGweuOx/axKdRxopG8whIB3KP+ZuB8cm7WrRTpDWi7lj0Rh/vL0u0phG9Nx8UGY7vRleL
i8gDsf31DX32FAG0AmVj+C1asI9X8YgPdpqZ/HjHysQl5linXuXDEG/7rqm2heAoqYPL/uYx/pY/
fmiKckML9QMNno4U4ljfZMdyarTGmQ90rGLgh+HEDtPpMvONauzICQpwBak85ADf22KcHiaqpuQV
IETOKJ21QtGSGJdttJ5ZwMEj0N2d1OlRtsbin/vrZ4ToBQEFFEeOC8fKBuW5je6rEf0xKYs4YuHA
Vl0eNLNGQkGicCDVSC6/vubyjRw9INQ2BpgxviHQj0fzU5Jj6azoCh9iOmytmWRBIVL6cnH6WNL+
/fpinwwCUDfWgltm+iex9+MgkJ4cE3Zc+qEUE1C6KhqgqEkt6TYEr+k3JRbKu5nY7pevL/vJx4Ro
HOQkdnas+8dKTJKPFLZwl8pdl2enoY3ioSRi+pKg0+/sQ59cCnEKlDhgO4sccXkC/xIXOFOO0FKa
6mD5YNalP2BwF5HbH4qStI2vb+uPpwmWCfEmFAKGtyHEx1f39Z/12e/m+1+C+hDowcH8+LuB0AsP
9/d88DurfjJtEs8MQWFqiePwvzG9fTLkAADD+UGcDmjJP5pQOQ/EVmv3TKiV40Qc2nP4uR6pARFD
w2NDSEnw67v7ZIrDVw+XkZ3HgpY9umLLsqf0ZTbNCHPellauU7YpxM3XV/lssgGXhZTSZBZFX3Kk
Dh20Com0wY1lgBZfZ76ESxw+tO27uDIfNGfQz4sE7ziK2PLaZ9dzSqPYeVEFKsSVKRJ1FoaJ2vRJ
iDCD8mO0o4c9fTNqPnsWcO84Sdi/5S9HP7JNyqpuLG0+WAjTgpasvqDru/6baeWzqyxgXR7CIpM9
RsOM0eSrofGnQ0iq0K5I6LhII/pOW/zZqPWBHqEYdGASeUe+m7gwunAIm/lAjqu2Nwtr3E50dygh
IFT5/XL/KjT0/yh0f9F9/e/Q/f1L0iUfiPvLP/8PcV9zjf+wfV609DrU5oWb9A9wX3Ot/yA75KOD
sow1AcL+fxP3Tf0/+ACZik1kXkjsli3z/yPuG95/dLwjNmoL1iT+GftvgPvL2/+fpQ2ID3YUBJAu
Mz8eG4zDH+e02WuENnqxuymHpbKQVFQwWH78QzUlVkjAmF+dU4bV3hUKzUtHNdF3CvuP4/P//wK2
PRY/hgPW0WpAbHJWNbJxN1H5X9SdyXLkVpZtfyWt5pChbwZVZg9whzd0J+kewS4mMDKCgR64wMVF
9/VvuZRWT1K+LFUOalAzyUIKkk405+6z99ptGfedxRYiawyE8eRfQob+9pVceMIgERmx8Nn/8Wd1
ul5Lap0cVm0YHWiClc06HW2/3QT/NK78j58on+ktUcRUhanN+dNzNAOoAb7WtikBK/WHngpyGXUg
OiVtiYNux2ZdDXsYBto9Cq/zQpLe/Cts9x9fercfFGznDaJ1o1vBSb09eH73gg0oLPWwLd0KXDq5
FS6dONWS0BleQXabXQcVWU+0/e+u+Mffrpnfx7R5f//DteRSHYEJmsMGv88/v9epN09QPHqH7Yco
UvprCJIcNBtmfIQrX9C3PJNwOQw97S9UnXWNx8joLKiRomwfUpgiT4IK74UzfuWcGoF+zQbS7d5L
DOn4jVpW+2HRB9ZdZ6x0x4oCfxcmhcZEWbFQutkM4wGKOKemAZ4Twxh2Pa6zr5Sg1/Mud2bTC3uv
yO0fxU0ginyhNaAijSl5yqy8eOWXVVw9SnA//LIrR5ZO+BP2yBA43FxsgVee2Pk3CH+OexmcrKqf
7HKurDBwlq7Ygwl031Jave176uayW0k9hGW7LdYxBhpimJHhrpYMaZYdX7wpY3FhzHYg7gHEml9S
12skGpRXPGFjIvsR2BUtdu6UBRUV6ba7bhszUe80pRnfrdTRNzp0GIgAYz7PYTIHMAtXWx+QQPXR
oLncGL0zgr1cto7Hxx5S3UVoXhUY0DDjVcClay4KK8ZQIdqNEHh6NuMwKyqWhsEUYQ08JtsMrUgP
IE4o2XFrpt4ILnhNa6fXG4iWC2t9nAjOvZ/l89dU0H+Hor6uQThXq3/y0Ov6qDew0NQVNKLI9il8
B1Fj0CoWGAWU1zIBJeSuy0zISZdqN1XiU4Mp+mXFlJGH41xMWDhkXf/sghz2errMND/ycY6PTT9+
IEMhTFHgDQWk9x0mZdufu+/JkNTRqhEx7TVO2duEBqJLNXjZKUB8fu2ZqT8nytWQpjQ9gDzir9Zr
ZUE2ELIakHM1/64uKae8K9jOv9F2Wz2ancXGNJemfWywccOnmC3zPM8BEKJ1NYLLSG6437j57OIr
mFMzTss2rzctUIFtMiydi3oKcQPyjD3dz0aGHGfXc2MA61OYY1iaZs8C191FVGWlbXNbBGqfJsBi
o0pW6dYv/Ll4rkc+NFgauVe6R6WynqXXSpfJcbaL28qPstF6I8w6uOZe0CncbEFd4AEq152ce7p5
zMV36DdPgHmwStVWwCBZ67YIp1X6YY8LICuSXgW99YmgGH5grRV2bLy+C68FXWgNq15vhcPSlD28
q1kPhTUNSYQ21AygLmR7X4BCmlmfJ+sVJk37hunK/J4O7Y3t02nJZWkp8svKwnNDwxHpU6c8rnHg
2PLTa/3mMcjZ9UcpDvYL55whpVJXZxNv5thbYh/ywbOt6fW33pybn0EzaKyZaGT9BhIz+TBS+Is8
XAxEUmeCuxdKu6x1Oo1dJ3kYq57tpBnouRXRRkunSEE3CwgAx6j8SNfnKYV+U3KfYL8MHt3RwZtg
jo3xktQJtDujUVhUUpA1cACwm93rQ0ELpktXtdqUagFK4rKAoOLXxLsSWozAVB/rrbA35kR4JBrz
YH3rNBfVd6yG5t1JMeKFZja0RUzyH7E9sDTTitvxRtpShd+bm9y3smyTqH7BVtBQoBv22lqlD5aQ
haSkoMb/6vpiqne0SQPs1Ca9oZLS5EVEXnDuKXPm3sEZaXQZHaVGc/Ph6rnJw2X05/dZ0VK5KVtP
6Ei3gp9sYCWCvyuwU1oOit6aNvM46dnRTnLqEwWuXry/pd+8YyWsH1euXtgIlERZIbbL9cFdIGRH
VKAl3wMAtHbM7abeqpRyu05zqoQ7gok/nB1PUvqomxOks0IYN5OV3vuR2SzgDIK+p5p4wpL7tWbT
5u2bliP3pnH9sT1OCjwpRJTefUILZc8i9MavI6Tm0viLt9ofz2FEx4klEoS8WdM5hv0DrcNveQKp
hkWq1innUslLa8D7KdhnX22Pz+q/fof+/77aDWp+4zMgN7t/mlCw464tBefONq9a7XFCa8JkrUF6
ZdNyzorh87/+cubt7/v99Pcb+PBXbLCOmPLrn/9uULj53XseITRNr6m6ZD6OsjBzlDfDySFkEGJn
sMACZEUxAbBjR/5kDj5K8DBy4W9JiUmc3rYrls3QSfusq0Y6KBYWXYLa2CzTGfBO61KvqMklshdo
fJ8Nbz7vLw5Sf5LMb78l3Es4N4ybdo5w9ifNBBVF5YOW+ttKTRrN8oRKjQ8bhx4vorUM3Dtmpdk8
dEWty81s6Pidl9XUnBhbGPUpv36q/xOnoPGzH1T/+bfzu5B/i1Xz430AjPHnurI/tJfJ//j1j0Hn
bN6H9z/8y7YZ8mG5qM9+uX5KVf3WdPb3//K/+4d/+/z1b/m6iM9//7fvLQ/t29+W8m39/nzDxPnP
T0P/p68/mz82kPHf/3Yast1fXFQYTrw3Gip5L35Vvx2HbOsXpNzbgcQBpsixhvGSle2Q/fu/2cYv
KPKIReBHadkhlPafpyHL/8WHXuGTa+X+JKoS/CunIYN59Q+3hKdzGf0qL2Kq5oxFy84fZ+felQO+
DYWTvm/yOAWWuSGxOW7FijGH6HeKBZftU5h7w5M11f6Ol+A3YNmbIi/PmVbyXPKeacs9gGR7sRYX
IHd657XLpuyNPRD0PfrHfppySpAt2jNnDll92tTPYHKyu7IQh1Jiy6wD+qb6HttRkFffrDoY7vVU
xl61XhJXsNJroGLNpXHGWPdulLm5dfqW7MJM0MFpipCUw0eaMK/YWtpGWkeExMrqL50/7vPCD7ar
wne40K5m4448QLMzH7PegMC3rtcBS246psU5txv/6ha1uoDjKvCCD9V2Hhmq5r4DbglmTSZaS9/g
F5m0Tzo+R4sX88UsAco3XaFg7804cRJ8pzIn21MWbcwCsiFE4gZPUhcPaUIVLXyDe4FRbs8SSMTr
bFUfeINjso/FYfTUGgJDReppkjKqtfwwFctbxwEvMixqKtd6Po0mLTCAvuLCKIMYkz+L5pubBE+g
wuVAbiPxn2B0I6DWQ1jK4mlezJ5m79G4mFK52wCIF2jBmdlIu8rkrR0XjJXzrQidGdQFhLTRh+Uw
rN6L0OSnZaoxgkhlRoFDlX0neB16U4hvdUdo8RUCIR3j2fot8UTKkI0fbRb0eTaO+mLmwOUY9NM2
nNv+yaMcI3S0Kgh9b9BfNdbVoSH1p8B/AB9yz8Jx45bytRHBtXfdI/BAvB1uenIHyYQvAcemKW6M
ooFZtOj0UdwMJnCAh+ex8oN7if0g1lfxDQ1o+rBbU+4brXqiKP2qDUGGtaVYH+timbetT4k5TsyM
yRUTea2ZcFvnZcO2gM/RQ9Cn5/1U1TSikstvOatrj4hvn0yKu3KZiYHULrElBmq/wGJPqvGemS0C
6jZvilJ9FPpz2xfPvc/oahZq/MiaaQiZJwasJtONbDklD2aKWaDWay0utUnuvTkbn2n5sI52oC/b
jksy7svyKiYfQ5pfpY9WU5M3GT06nXUmE+VOyWdeccXkyfyE3GFhnumte8uq5oj0eBetlebS+7ya
+3Tqs62wE7qfHZMCFr2e4xQMl8EUkdrwb/LiLiBh8R0mWMn23tzaa27d7IDRmBy8bgnOlWQyt/rq
aUXGj3h+RdVg7zIvHS7rrMRrM/tzVNl69XSjEoVZC1C+wj8cLZXPheLUUWOl9cbR1JWEWHfGkN3g
r+3qi2MuH9iUpjN+pvo4zrLZ6JTWbzUxkBpwwJAOMfsaMj2LmqoNqm13zp0OFn9iyifFOSmaUjM7
krhrXnBjBo9SzzpojlnvxhM9mWGBtvxd07R6v2QzrrK+cKrz3I7rhSdmsWHqznHSemvxZJANeygR
FGB7LYmJb2JV5u2CcedrmRXzwwC59a6avObq2aBKiWb6HejPoMNLnE9U3arEzfB4FGrdjavpbKfO
m56CJuNZJb3E/qbNWX4k094LMkeMB9SiYuxzmr42uTN76z1P/fSl90RlxcZit1vJgWJrLNhRlqLM
9qZWctVz7qsP0p3x/jWtjp1iltlzrfhhVt8zwlHXtZNbLQtVpAkffV7kzrlg1/I4m+P6XVrMPHk1
q8Pq5MNH0dFqWjZDglaKbfVgtNzEtACUH7byDAbkfr03Zk0BGU3LHE/36ibn3iKatToqWELNdMdn
WLbpSTo9n2S6JuXGsyE3guazY0MAPQ2bibOXZfXGXQ/JcTPy8x70LpsvSBnuFYp8f2fDAPlEeOjR
GJib0HMoD9eDZnnycqEdJsoq68gbsDFz37H+7LTmxyKzbq97ajj1qDxxbUxmxHk2ALFUdHeNwbBf
8yi+Nx3Nf02TrNpqDfG+fGrIA4jJSZtQK2oOd1WdvFO6C+ystjleFZNLmsZMEa9KQ17SypziDO/4
LuERF2FhSaNUGSLO3Kx6ggWlbdVqqIPrTPNxFWUSl7xXd71jzzjcSW3l4VIPzifAcuOksrL5duso
oVDQyHMY9k73ROW7jMoRF6EpE86Diqhm1iyhLhr3NOCXPyeSwG9YB4vDU5q2xMNSu2sUtGtPe9bN
458NK801sArLIHei2c5rjIutnW0UBIBt267y1NLoFYoxc+90AtIvCBnrBXWlvORJ+j4kmUHp+ohP
sPLJec5tE2NPtDdSgIabh9Z77UB2fCxaXnxNLX85Wso07+i84m+3p1sx9zyJWGHJP2SGSrn387Ld
d7ojYilE9ailyo/bdZzunW56oiRg2OOT4JDlJQ66iF1fGIm8zVBME0B3vENtzdMOM2134rgJFKU0
vE2G8R1sIWGVvva1PWrur9qD9Q2WL9deunaxdkttYsZ66fx0+WkDsjgpsxZbqw8uNHmMT47m6qGU
Mp6taWu0w1ui8doWS5Dxy4gTEiOHMSGoYkHXza0tGZEsTgqdCJb/0XPwX+lWLxPOkUbz0VKOOdeE
IbBKE9eSJtEnA4XJayO0CNJBad6EdWdWodabfuymzi4b3deUzFzYumNyRjiJfEe9kpQllTGrTUCg
ZO8Ls/oc5VpeEcKK52Fe2lDJXL4mrscHpjUPMF+13VAY1rlcJj2uPDt/oW0suC6oXiEuCWfbuuhJ
dk6cyGkLHfdidbUDsJ4T81buWDt3RpXztHEzF95DbWdxzZF05WbcgKIy0TRd7Kfa1a3JpMydfSUj
+rbo2vDqpMVbrc3GySE7u88ZtITaWwlmUboFiEuqQ+UnAGT8FYDMVMVDvYT+mgly3OlPrasJefFC
RhMlA6xSK2yyhC4H2ZAUgXw5jHUs3UkPW7vDmow/f0tR21dWS2JPjSxDRJlsS0zUUy3YIi3dp899
O0zdda6/KG/as9N8C1AcMVnfk+owoCyn5BWWuO6cnQp+zO1y5chNc/gEpvgWCN6MesmLfLrPfHGv
GLpUDt0cOvij5E1aFmMVp4RIeLfuho7eNsuat64CjJvbvneHATou9YWGaBk8ITIZgCqWn7psh+3o
VqQAR3veUD00M6EW+QbT9ht1JDt/dLcNU/TRGVmu5qh+kDoce/oiRjSw0DNFd88uLRbO/BNO9JPS
HTzZprEyG1GunsJP0hx5cp062eSjEFEzSrU3Xaqm3c4Mds4tysm7T3vVByPf2Sk7DyVhQpPzwSaD
KrlYIZXy6x5iuXP1c+9OSDVF0k4urVnBfB7Yae4GsrahssdLkhso147fHGkCK8Ev5pjxF/uO0AQQ
7YwHup9FmgcaevExd9M893XV2gzObbt8WUwijK0LxGjI0hMZrGjSinWHOvVzIKS6STHuHahl1UJw
R37kTfSVhLNBkph43QvRPj+CQwWrSy/gOq+cQyiguwtA3O3Ry707Z2ShjntTa1+mHlMEHQfTwen9
6si3vu4nDxRQ2/f9Dh1Ai7h2kyc9MdoIw6r3oDJc6QUc+WNvLtkmMGEUg8HRQkB+WuSIFgD4zY3W
tdmDp7f63q0G89EItPHMwouDr1LdFZxx9mrzeovNQV/vqLgnpgNyqj61ms47rZmBcuIdEltzTOtI
BF1AGq9fyYGS4pxvbe9GRsrHnkb/KJcST2jPMAodu0Jpw+j5OTW+2qHQIIF362NHmlvfWMR479tg
8LeeEMVx8hPjriW/FQkiYtEw6eaLMtfyRJNO8dgwY22MZhjuhXDEdiA4T4pgKS5eW3gsnCvtlUeA
/02VpXM3QzoliWOrOxK2QzSZlmLbQFbCYgR2a63Z23Qs79MO14wz/KhZ5vpuoiIljGdfNLsio8nS
3AGde2lz9+ivP+FJRrSg/KQHjISc6IxQmTRDq/rUDzjeivScmDyIS6zwRZsQ1CDvrvlfWSF8Mm3L
Q3sTOj17eoOdncd9MSCsPi7Gujdc5qmxXXZ1l91u06UsNn1SjLt+Ghuc16t/SAJw9rLnvTpO5fjg
qprxf0UhHrpHqNCDtSUUXRHBSae9I+b0ta3y4TjVa7odSdBskfQf+xzxz7PZw+g6KmWRtdpXkAEF
pQC+m/5AqxZbJQdCse7YErV0S8EJpqaaIV+rS64y9yHXxq+E59mj9BpeROywVveGxxpwTj3MIkqq
rvtQlpLbgMxy1Oaye5Uavu7QapMGxX7Od5VUPbGOevo0a43zcyMSroNlkiebyDyhcic5awLTYFGm
LSq7V53Mrn0q9WL4YpbdvOkMrdTCJp3liXciL4u09Y9KTpz/gBgVbrgmAQfzxfaWGbq6zjoqtfX3
XCrd4FltDbvOEP6m9vU2drvJ/zn7thbDnDN1fiw335fgrHe9N1GOLMqC7o+qPzU5huPZEWqX1VNz
8LBAPGucb0OjaAn4Q1UO5TqO+3K8OU8DMgZ47JJ9R17zQ1uG9I7mhP4KV52gjmkbdxCbsv5I0Kna
ubc6ZwMC/L5csKx3k/tqjQR9sEiFKJDS2zisWkKp9T4OnGJ6HdkBXAe3Xbeqtq2Kg42UE0g6BQlA
juv7mvqy3/Rg1O+zomY+t7yFJ3M5vkieFLHWS8GYMiZxkiySMW5sxjh38UxoA8NkJXL/1DJ/cWKf
RB95WfWi3GC83aHGmwZ99OZ0IsOrJfkiox6zGoeyZCqeal5xxwW3/zHza/0HbYrw8XTM10eTV/Rd
vd6KxAH7avejnrRb6Mr2su0LNznWc3XGwCY+TZzWtuiLcO0dKwZ670aQcJtz3rnjUfZNsWWT40KL
qPpxc7NL0rzda19ZwBU/iSl4t1XBugO977xVLclMSc3TpamUeWfqMofqqasntq0jsUbHvSmoxcht
XkuHE25JE0+AzZ4l56rct5oYBE9AIN4XcoSAbNiIb1GORobsyUdvKvEvl4kz3dHC4Oyt0Zq+CT3l
8dZCBykjPqjhG7vUz1JX5mM3WekO81B3DoKl3M4pM0ix4tvmRWTnXAjZdHZ9hzqoZXk30/VtdJJH
0kI8LLX2bqACY6nV38XY/wn5U3w2X4b+83NA//xfIHqaaJX/XPUMP6s0V/XvVdLb//Cb7On+Qgkk
zmLXvJUa3aA9v4me5i/4V6HegLwhRIEhCqH076KnY/ziYBi5sfrQPX2qxv9T9LSDX7Ax3KiJ0Kcp
4Qvsf0X0/KNbAPsR9pPAocQGALCLoPMnxVO3i7nqatcJAVvrWyLDG9DSL6qy75KxH2Jz/Sub6+1j
+N3a4e9fkQ3Hr5YYYOh/+or0G7RkS20nVJ35BCPnPc+QJLTiq0yQyAJ18YUSYTJZL4FyvutWfy1y
8bFQdnp7RcS9cj4zxzmVZGvdTr621lJt5chAC7X/L3x4v5Hb/t+OxKN5kGo6DFrQn7AAW87t4/vd
joRSjcTVk8REpsW2YLHIDqXblfdZHiBr8Du9tX9k4J/8wfza2+V6KfNy12f9tCvW9WlpsXRXaQPS
xUpyArY9L+OZJR6eIXlfWdmbk6OaFLeAuLQ665uvgktvk6a5UYgslZnH1X9Ic3/YdqUVy2nmDcmG
bjuqdHxqmglUpFcvBJHyPUjpYtwm6fIxm8P9PNJBofG2Dkk4EmQ2GPJMnoIpoNmr2Qs7Ur3V7dbg
toYz5/Q0iQKhU1Fd2BMvq1df3YKbKBUUIlSs3qQPk7QAJzaM2iVNUpdKGzTyoBHWXq0+LtWVFWel
9G2gDfdY0vw4YfoYN02xWDQda+WnbEnrgEGeN4O5Ek1TxEX8mxPDy7/QuFDFWd283Dg5B+T5V0I3
X+B28GYwhoieqvJY2nnBuKeXO69b15NOnuBQTMkz+/Yx1OdgDruZD0gP0p4EmqntCDqKWG+xwaSj
dgzG7ildav26jmLaUjvLYU8btTNPXRPFTRW7ZLF2/P4Ceoxa9ZCix0TV2DjnvLaBnRQ/4BHXj1WQ
5Cen0ZWxaQIr2+U5yOyyzspdIQBXLJNFPohD/oGeAuh8Gm0Fd/5SeWFerdmXjsqobZvAI+kylmiF
Zoe5mWRs2n3S8br9lJf1rljK4BCs5nsT9PXGoM6PDTswj9WEW4MZ9NFZ836rhrXZNIxwOF/69t7R
RIp5pu22rRAr/+QMm6xSAvfPOEeNn/wsSFj+oG36XS438slY4Q3ICeDvhVu3lzWpi02dGjN0Wa7Q
giPLpvN6K0oNm+kRI3Ls+N53TKL5O11pz1NWWQ+WzMvTmhkA7YRm3WVG+u6tbfXauVL/Ui79HGX4
zsowdRLJ+Te1z72ytK3pBUjODlmwqPFEc+wTcR/oifjWzYm3LwxKYBofeVTWXnnQcjR2DXP/lm6l
KUIFe8g45n8dsMvw4Tj14RYSZL5vi/skYU4qydx9eIyY7G0XJ9LV3MPRzB5bxNMtqiiPmzoI9jz7
sB/o87WlUYUbNK3iflj2VZvskQhYHLj9tAE2IjdJL6ptmmb7vq/nLbphcq1o+rp3lHB2ZmO39xhJ
1jecldObWhP7Ui1Gv0VkrtG5SLXvzFzAsggugBdYSrjwBWuHBakdLFhXElifIFIS4kV4/zClqA+G
6wfX6ElTVv1WZzJEeF/O+eQ92Yv1w7akTY5j8nay9dXWIacqEdaH4TJiVIgsTcRW79s73Z2AAUwe
wCzLMOVW5naOUWHufozzrUSsRxZIEvlcL0OOFNzkmzQn6C8dkbtUjCXts92o9xWp6N4ofXvv9e5L
Qd3YU5e68iItldy30kjPPIJu+BJpbEta+7aSkMNDMwRthKXKfPTX2f+GK6DY5VyrF9EJcRJ5g6em
KMfIa7MO1d1ZtjjrSywSiPB4T96LiYkZHMjwM0G85ljtpQ+OLfTQzj3F2WtoXzuRfVtq6A21Gq5s
QIxdJh37rnZGD7lWfxjS6atm2i+zoz87lCxhwUlEei6Zk/el3Zsu7QejcZWWPh8BXhsHx0efqnhA
fhpzQ3iYG3gvjESxtBFERZmr6gA0QJEah9rruBJHld8xtyfLBpNVtbc8ceMM1aOdh5KGG90i/d0V
mmGGXVJigGkBFz6IzqGfypo7cnSdUG/UwBl5jJHKZnWSZVC1mmTQv7ZLO/PJ9s1PWxCoWQcTD7iR
eMXJS43d4CUbP8mrH+YAFCHv/PaOZV67n9kc0DLkJd6HY6Qtql+ebMYgyExMWUa+rQerP6ZOb0RN
RYY7aVPn7FuFuCR9VT7YeNn36WxrhzThnADExfy+5rCmtg4VM19BdtxwMhnMrXYR030CjogWD9lc
0gIUGpf1AcsqfKkSiF+oO/1CzxVIJJXNaJIkgtpt7XjOpiZ0vB0yJ3hs+6S7fWKIEsVEwo2zV505
qPRBi+8hM4tzKYLkJ6rt+NgnqHexAeZp5a6JddxLI1c9Go4JpAXHYQmqJDTpCDrB+Ps5aTJg7SQD
cAOB/T6MVJjjzKS1qdNgksHSKwWbR1fgOsM05bVGjSWqHusHUSQ2Jyypg2Sb1v0MqM7smuSYgT+5
S7F9bskvr1sMWp9ZnVb3kpKaretNRiyr6dh7soSUUA6PmMWCWDr1S4+rCMnttnrRgjbbL3lzczhV
gtC/X5wpPgP73Iwuj4mFeKNTBfqFutqboUqbUzQcf9hYAo9NyL+/OS3HT4douqoC1qcQheSa35fT
NBzGMjn5vIHOTAb4YuYb9KIaeUmqglKAWyj0i/BqAUwhn8oNEWl5nwTldajtGW3FTE4sBq0Xi7kj
ohG9eXBY5uwX5ezrsewz2pKmJUMk0bM9VWH+ifY6GL40lIB9AfmDM6O9Y5Hd7w1b9PvW5AAlfeuQ
O26LabMKnnPJRcojm0KNbCMVpK+jXohxvubAWpzIT4H/3Fpn9sswU9SUWFkFTk/a8UqYe7Oy4Dnb
HXXMpvvTrHrbYK22slar58fFoV8Q0g5HW/rQzn2GIOhXJjhJdxxjjTVnaJecZgvh2LySXOd+6jHC
VUoT9O3MHKvXtt1Le0rusjnpTynOn5dUy9dYCh/Bk9ffXT9CEcINp+bY7/ri2Mya+LApGbybSld+
gs1M6nCq03ZLFdx0xuHv7iwn66+2O12GSWWbpkm/TNIA32n6082wae4CqxmjlgQ8hjVsnVZpDnuf
xw8Hy6Gjg68t7loDn50/YXryB8s+2a4vj02wDLvV8R7zxAiiaiYDbPvlp2N3SQxXTd97WbMvfSuP
lSLFCCEmiJp+4QY0kNUVQS6S3l2zZ8VtsMyqXkogNqfMTq5r03tfp9qREY+X5miP5o+mndojLQnA
hWrrWYzjcAENuK8yvmyr9z/6lNUEOCBQCkhfpV4yvmdoaNpob3MxqovyleTFtvr+PW/S4nlUvDyl
lbY8HbvubqBOpdCn9NQEhfuZWFKccSuazzntNS/+kCRMCksQkVL3540oGvcxo/vmcULWwiSazhlx
NC+AHjUp1NG8EHdOUMiwxdRLLpvh0WRPavmk0VD0+ntjSRkItarg2d0+Jkb91ZY3apfR4EvrCmdH
A8+RbpL8SyncM5B68C0mAhPIyBO8oddCZrTuuUF1KAw1xoAHWG3oY+wI7wtPuhwOTo7Q4/EmG7Pi
p+jVCnzB+lEq971Ohq9LKy4rZ7Ez3Kvvgia+ZQIr2wZZEhqpeS79+qtgyD7WefZa2TOmXr6zTR6Q
29SRCWDNVEyTZMw/JinTuERgOCANdRGQGRFVlaP2OSy5uF7ICLeFWUYeRIOHtV6/9G3jxzSjFWEl
Z9bWYBYb6H78JrFgLv1Z0P99FaYJQ63mDWorIBl2m/xAw8JxLWf8q4ybi9/zZReS8o7OVqvjBRYW
w1Jt4GRpgE+l+EqGMTuVbqLtHLeMU8OFLNONB13K+lw5VX1IQSeGq7p1vNGSxjDqm496XhH9sTM7
noaRreI67FPDg37I0j+uMF5ep1n8sMDIhgAAsdRbXjToBS4T2BIU3ltHbJX6vQFbMmzq1dp6qffN
w7SBZyWfH+w6PxaAI+O08Nc7RBJFZZLWZ6cFAmAz2Ry4ZO9E2G/BEXnGBUDUxm9dm92tZp8EG97H
jM1GaAwYaoqiGo5y9tjgaWXVvgwSQnWTr6dynv0fwdC+gCX50LsV+FvHAQcGaw2fz9THDxYMzL6e
VX0x2Qy1IXhDLtTZ6feN6OkHWVRrR21jqs2CELtAOIRg2kDm2asu2AdK2y+NaMHl4LhT5OTZMQLo
g1KQDD9TIKxb0tY8jvMWh8I6OLwTR23Z9FJ/6+RPMM0s82rfBxmVz2/TNAYPYPSD71rJQpqkKUgs
JqSQglggD0Y6x7fuOezz9hVY14BlyLr0ZfDR9PqXis3F0WYrFuYrx8hhgY+ET3FvYvx6nSmq2HUc
yQlvPUGabMPJyb/VVbfc67cnHa7fCrEsmXcYMNW2rkErRnbAaRavatmegto4+IuoosL0GjYQ1Ocp
OABlapYovI7O+qZ8oOkMl1QVrJjknfIw1QpDVc531iER8j29uctztaRoemxqOKyb196bd5SWNoiU
83J1Wq+Ofci9b61Zckr2CdGrpMx2OH7AThS3o+aMxXQIIIf0K+clvr8x1qfbx+Rzw2LtKfAmDzU3
Hj/AloTMUdRlHXMBbd2sKHfBzAisz6fJrIpYcg6PvOSKYFeepybhlRX8X/bObLdupMvSr9KoexoM
BseL7oszS0ejNXi4ITxyJoMzg2/Uz9Ev1h+dLpR1pF8q11UX0EAikYBTpkgGY9h7rW9FmmqASyJl
frCjjpceuvNFMnNynRd1us+8OA+GfSer2Hhkz91fDNLV2CWL8JuHZXjt+tRHiSbZ0GhvPzRZf04X
ZYIOFOu1F1RyU3E+3xjOqM5TN1UIAqQyH1o6ZPswN43LmfrGWTcgofKaasHeFPGPWWqFP69BdJMi
Lfl7jeR9VfDPad0Pn803tkFNwhz0v/5zZrL9j+rqS/GjPf2r/h/UTS6hTK+UEL80X798r9o/a4jL
T/w2kjmU/SzqURwBF1jCL2LAbysZfwRV3seTQ8EJE+8C7P5dRxTyHbJIaozQKxbawGLb+XcrmXwH
dh/aLpYhLEsEJPxNHfEkxA7lpkWpEtcTkVuLoyxYnFF/VMrKNGhLS0HOSx1xQbOdPcGC/NvOGSlw
WxdKRbM1iJCel+CtOVm3rQHVNbadBlWRazXnBHm2P52ZvcHayvLxx8D+njSYyo7ALnmcATspxu+C
QvyKdgMfDFLHy8bNZ7n/++H5nxt71/9tJbxiUVH/67F49u1H/qX8/mQoLj/xeywyqqgYCwQGlpCu
xdzy7yVtztPvHGmZ2BYJMfEgmTCCf49F13sHJ8KWrm3yU5gO+aPfY9GV7xBhU/XhZywL37P1N2Px
aU17YSxjfbOody71drTEi8r3j6GoG8LIw76iv0R7usF9tyXIe9rXqIZohsycKUzV/jOn/Uvj34l4
n2u6sCEsDJ3EIVDNPy0Uuw5ptuTkbjn/JV+GcSp3YhS3pe8PN/gn/i4/a7lFxMlk0nv0plzmhKXI
/sctdiYaApjAsIrI79hzrFJUcWfUgCmhvH+8+ResfScWzX8uFfxSYHM1IABPL4U/TVHrzNgyC8wt
VLFiZ4X5K8RkV0FTe/1iJ/7J3xcjcwD+hScQez+9WFsQP12Iqt1WEhVpLJseQ2oO3jXNirvOGN1N
k1uKI7/bN5c2OIM3rv/Sa3QE3gssBUTBypOhg1AwdCcw2tsIncJREbW98rOmuejmPt2MtSH/C8MG
l79nYtikEXN6v0E4stsuZLNlEa5BcNX1pTvJ4chGHzFHbvyXLgfd37Rw+4Lkevp466IHFB8xE6OY
wmZjEPLTKWDpLUPtAJcsP7z+Ol96nHROTElgzRIbvPz5H8O0JYCUeATdbLU/ubsucsWNOebBZWFF
9TUCCvXG/Z2OVWKnTHT7rrnMQOhdTl5fTplqxpXZbMt0tm9g67PlsvJ4k6sy+fT6rS0m7D/6WHTu
Tq7FyvrnvQXW6GKQAYvZl2V7lrl9ubjWmrVJuMPKiKL+Koqsm0lU060fGv2VonlzEaqQ08vrv8lL
N82ApcXI3oAC28lcgGSASn7OLwIxZNEQG2O1CuLkOPT1+PX1Sy3j4z/aYb/uGSkB1A4m/cUUdXLP
rP8qAsddE0eO0DVJgobsdzHddUDFgnXbjd8ifrDYxoSx7V6/9OnMYGMBYc1ZthiS3caprTmyu94I
DT/eApTzVxXDG0CdR4fG8wy5LZA8gcyK5dbIh/aj6vL+n13Bv5zgn12fPQtLnm+jZQMocprxpHAX
oKyLim3xiBb7yrbW/Uc6THoz371+o8+eMSkiBM4FCwDEIzX1ZAocEhcGctXQz8yH5Chj1zygK54u
/CWNvI7Ed+Ag3Rkcfe+Nue/ZHUJRXMA6CwiIMMiFVfDngKbnW4q6RRI85GVz4CINk72fnutaU37w
USMOlTHsya12CT4P6zfmiueXx+IH1ADTOlMv24enl6+DDFNw2Mbbdgb/a0USFyLBWuTBd+QZI9cS
a19qp1q5XecfKrYX1Rsf0vMnD5EB9tISecPXdJoP0+ZlYsaI7LdTq+p166ffE3IBwN/G5V40A+2w
oAx2ozCbN8b2yxf2ceHhXzPpxz+9dXBvVEjo2m3dVECJDqpgmxl5uScwpryitm7jWRne+zGZq6+P
tWUsPfmehQ3KhlrTsiMD3nXyPZs6FCLRMNu91G/hsmvapT4yHVIj8s1U8qGpCifg6xd94W59sUB5
8FWy6J369UbXSLthqUWW9dJ3jgNn17rWcEZ3xVtPrSXej37r3xHwnLwxwp9fmf2nz+5wCXnnoHQy
xCS9MEDrY7GVtN829KSrT5GZPSptSwz8tjwjRfcyj0znDR3B6TJog4b3OYRx0DKJGjv9pEerNrB0
Yqh16sYDL++TLD47krawvBWknZy9/oBPMDvMHstiy3lvWRCwNgcnU0hC8yCo09aAXy5mYjQTsfGw
GWPPSEbz4C8F7tDw4CmoIY0vMFwkl6Rpya9d74NkSpBXDra2z9So2nvDbrCNIUN8410we58YUJnk
LI6f/q/tDxu+0yOj54d1F+XC3YTQr4lTcoZm/rwgZfOfdtYV9RXVi3K6KKbEMI9Rl6TgqMN0dvdo
myRs83m00v00TlN+1yYUoB0I39gFUTGEVvKZSolpXsGhssVdCJMO5TfnRmj5deXI82wq4/YQghBz
Pg8WOo2DudTlNsDtF7UsOQSRSbhPHs7nPtkT+aGXwhzX2lIterc0z6F7jyTMtDXS2w9hh9HvUtlD
o+ipSZ2ssyiBrJ8aXffVRKtsnRvQjR9n3VrmWhkNBEySRGWyNq16fh/JibZfPEleSWFlmY0mjQbz
Kmyr8KamC4KTrGKftisDoc37Hmr8j0xV06Gkmf1RRxNRgL5uSlxQQxA9cHgwEypVnb+pkDr4IMgD
o7yZYzn2wLvrwNyonNAGZlplXED3The+dtF+CWw85Pg6UK8Q/AebqI7SpRU/o6Pez16sPyIPNG+b
eiG7NbMTftbjWA/nUYONYDVMDYxifzKizcixpKBOHDpqD8dSNcwtsadWsS2NalP5OV08c+D/3U6J
hV7G0njy28Rqv2D8acTW9ozu0e8bgimatICTa3RNNJ2lbYplHQzuVV957rgbDehG18Mw1Rl9SRX3
uyQpBDBXoWjasoU3zvIucS7Q3XWwXfuG9ACqfVclEU8/AeJ15d5qKJCcYR3o+jX3nSgkivEcHZBu
wE2GnFReeMKMNU1MMLPncWQiWimywMDM4nTRTszkHK1K8AT22ukwbaCzjdwrL6fgsXabrk42inC5
dBv4AwLDGBDAkgkQ+9ZudCcvO09QIQhADRqjQElSxDZlfxXtZVFMtMp0XGVbs9XjcbKjPkbQkEbd
mduS17TuRU2jOWeH2Z8FgmrvztIq/BEExniF/MJEwR1kzYg434iCdebNw71UjQ4JxVDsiYvRiutV
1oHF2YTocz/kmW0laCw6AVaPiaXc2a3M7mUZJbwGFMnRWrdht5Nz0lXvrT4l6Wuphae35ijbreVk
U3E0kTcX+wI1gn/dVbM/nEmOc1cjsNiIJqBj302uNOgSVEHlbU0y6P07RVTehUIQKbdB7FVcoRm1
vwhK6TeLQmNKKuNEIlXXYtybJQT/fe/Y4Q1I57ZAdU3IwypXCC/XZt2CFIYZjjmlZAUq+KpoTWwo
dOJma4PwkaUFPM0cm5A7iLcLbvoppHjudq6LLyXPIRC5yuqJp4l09ZXIBJYLdqXodJDv6mRXghIf
bmL8j+atBQWmxpel81vbirCfyMpUO8s0kenkSVN1PA6zD260AiBzwxkE74RqE6kuR8+b7ipliew8
KMz+ImlE3GwtnZXfJhRIBIBM/RBuHL8Kz8pkQgAE/NtM10Ei6Pw7GVYsGBL4AtHt1SD6Q0ToFXqk
otfboloI7mz+0evTVY6+k01lztsIztilkdtVsEkIrzoQI2Iu9GIfpUSTrsO0TW5iiCJynQAA3DCb
cI6JC9vr1ib5HMEa4rJolqaoi4VBtUh8h0x1MRhnNBDXvcK7tRVNrOJz8mtVd1YR9mPxopEy7mhv
V+06svJx3DlaCXOTF4Fz1QdMaA/ZkNkDu4GI95p2RP2+t53agSKeAxpAYu/4PwpzWDJvXE6r28St
Q0KYGpDMU9oOICukmu86lPHYAkox7QghMsrVhMXB2uFhISIGLrOASFkGMyV7L1bmmZWm6XWpVZlv
iBmK5HVv2v0jeEXPPCDpHW8DMvawJ2j3I5V2DjtDiaGWmAQ/PGTQmsEtDyEgj3hCobBq2aMl+ICl
DSmHXvhi/SpndzMUuLLX4ZAoxIP1OBaAbpLyIYtCBC9JWKY3bpOSQVPVMW4Zv+g8jua1X9xNla+Z
QLUr7jy6xt/aYPGzsFejhOU22PczzdbuDF5EpYHpBVm0A3uks/3cd0MLWzHz8XrGeE/cNiGfIPOT
6EcRZagtKmTg0b7uhPcQTMmCOBlFJpkYNY1WrwiHeV04M54Slev91HYlEcAh/RKzCrs7NQHdQRJo
jMe5tQEF6TRESSy6CZE0DtEcX2vlGR+bdp5/loWc0q1ILVcgEQx9ar491m04EyjVCsRhxopaTpHs
GFJMS8TRp5dz0JBTZ42h8UPETndbqEKrMz2Eaovo3GZJFYrsMjtNBbRPw7TO7VnaKLezNqTJK0O/
xpoW8mGMrXRw/tqSlagvK00w2ISwbOPT+SebxJVlSALiYMCRT9h08H1o6yuitvbCjNvgqxM7CyJ/
KgOfvnZe77RqpnQzVYWNVRWkytdIDIZaV8rMyC9xgXdsMsNzr2ur1hS58bI5W8/M/Jg/1EtEWTjO
Ibag9pyY5e+RzbZiK73Kw6HstffdVGRfekLazlsnpt07jxS+cYQ55VdslqoAqWFHl6yCkMmzQXtf
8YLhrQsW4wGhCRZu/i7IkRDpDN8E4As/My+SrnbaLY3d9tIWyXwfeVP9KdedCShgRnF5B+E1DPYK
ATLMmEhE340+8t09IcMifijI6riuUPONa0SySMzgt9B8G4w8+6YrYO+Y0fHPh24oi/1QRcG9Zljb
mzw1HTzj7VIHIbQK34A7ZN/CMCXPSQkCuVat72bjOXSVZcsp2fp4NqLaJVLIOWqv7/MzFCltvhvn
IDvHq0WfUmnroPzMp9NsT2wWcl44qCNdlsZ2EH70QLYjMUU2k8t2jENBAqKJyKEyOhQn1LmCmylJ
nPgwe4OgHpSbPkpeA3HiWpUerWt2TP55VRqdSc/BjG6VnfO2Wl8gYfQAjolLV7g4JBFU+txWA9tk
a7GZwCidizLaC6g+HjlyUqqjIVq0dMk8WF8qh2bqupjIBVqRXFHah9oSdrkN+KBhEc2DjslWipQ+
ryMEMtizIZr7X9lN2vKSdg+OsjmmYiQ7Q/I3ks7hTOrDQPjRY2knqHujporQm6oFpwOsaXowgO9v
bYI178s5rZtNUId6PI/Zf38f2YhSmyGx5740hugesVFbHQwiEj7MqhrVd5OaLOixbpa7oJ2m4rIM
3ZSo82Bxcs+5NWWLYqzuLlr0OBd9h1IQUHFTn6ehP6gd0Rlg6H1DyfFs9kccVEGhka4ZhQvFLKN8
ghpJTt1KO4OL6BPJTbx2PcUh3xjrNlpnE8GDO7yPRnHVDCbsYx890Uxrn+yugxqRMcChJ5zqoKN0
lIsH0y7OcuXPxToqCJIk+GwYoQ05obea4rLxj2x5ETfCjUMsRiMMA+Zs+d2XQBcenz/W1oL8nDw/
0rPGrJFFTcHOxg+jA74aSERzq/Q6BjYsDyTCkedL/mgGblqI9qshe/FNddAy1otMHDa+Q0Lh2Jdz
gPCDDO01BR5xbwLLp8U7Y7iHERDzic5mIqI13zNkAhQExc7D/3tl1LTwACL4DFjgXQhQCcXl1yPj
PuAvROPJ7JOxy8WilfnDdtIhGu0ck9ttWnfMiVYtyoPVsjAe1BQTucMpkGuW2vK/dwneJYannr4Z
sQ1Rg7fGzId3rEs2sdIL9iGlq70RcYKDtYuqosCmaZj2ys69sduMhWXSW/dS+VkisfkykLrZ7Vvd
QuXP+wA/TR4SkDJB9CdND2TRh5RiR7npMuyF28TvvYyi0WidNUoSCItqjBAv3QobqYHn9vaqa4hS
xchf15jVW0wyqDOzGIVGMIF5JsugSc/8WXh7sw3SYCVt9M3XGicbaSCqS8h+QMXDLgRFA0L1xI02
dBiU3mpt0Bqvscl/GFi7oHM1An2ojR5vvWQUkggSpAk0gox95vmUm4iWLLZ6+J/ZvSILzuobGCTe
fTSZ7bnXTQ2EihFFMFPGNO4q2zFMIu8a9pCWm/QmmzOjs2m3o+GSAarQ0mgtQqKJa3rMKE94K89T
9DhTBe52Xwnb4YXyWBmYnsYc6k2zcrdE1g/fU/Tm1bltlK15TJO6ld9RAuqDTQRRvyXgu/zq13lt
7/pwKr6hpUaeM9p9z1pRelLhWaYLh8OWlW5TV6JEN2F7KGwyKG57L+g6a+vynIx9GUekGU/lBIbM
6pG/qLGrzgxNb/UwEI7xjWc6zCsUTWmzQsCFBqZEVniOQlW/5xTbs4DPOCcFnEKCngy8WdfGHAxn
DSS6ciUI/TzWjg/rsa8Bjh6MwZvHLUnS1ftsUB1n19FBvoUfANVekbRjs/EI6LiumsxumX3N8WFA
D7z8uA5SfqWhv4EAET4aQCIbtEMUNFeVsMLb3jZDb13WrJjbZK4Jhiqjma0vmj487xQPwIvCH3sA
CpcwTCKb6Y9Sa79oehJrZSGsgk/AZ9scSIpDYjSPHVu6WJWSyGITxd9K+IM1sT3H39B2LDkNR7p+
4xF8khADnMR3TkFEK27ZxHzIfaKCsHhjl+wB8M97O2xt/rM22nOyebEv+AkTZIW3jTRXZ0qmXafi
Bo/EpAgwmTqAGUKiEV05iaT6S1MMXacnkXSDScWnnBZuW/Nd2TnuDMj+XwkJiccdUlHvzm+H8iKx
O13cmkVMTlkMsIMdXgV4eGUJDCsAXsAOn2P2U9E1rSH33u5nTexSE8lLu+3xc+jIIs+ITQGmTdeg
cHE0AEdWKzvuia9LciMet5XumoFSUqeu4sDr9ZlSAKp39Lx4dEnrQvr04DNER6uOvX7PpE9jvwSn
YO8LLAkBBpnA3fJEw/DOd1IigRNVkRfQp4XdIm2aVXPdu0ab/MiTNFqC8Hrm6k3PXdFyIUCVtLpC
oySjSYlvok49JDWkJqf64Mxdk6y71DbrLQpvZ95HFdtrSmDKv3cbhDH3xFYK1Ot+rx99ImCsnQNn
B/B2CQ7HIHUJpNOYTJ9n/A3kEMXMSG6UsiaZiep/2Fk7X0RGD5FvZTvJiG7HjcW6RZ+I8jZDHb9J
2HZMF5Ulin5Nzb7vUHG39KAJA+3bDSyg0DhTKMD6rcyG+jY0p7ZfV6we7XVpsIKvHNnL5KojGShA
qtRgzVBIoqIDNEK6k3VmBPUuZ28MLagKvGQzG2AO16RrFmzN7Ejuhl4jdTXkVPy0c8O7VIE1WzsZ
La/EbOyIFX+o3Y3LEQsLcESxeA2QHas8w6D95FEO87d+JlgI+TTRfsugG61zHc71Z3/22KFNdmy4
D9NcAOl2CkucT8CX/HVKu/jW0zKK76bYbvQaOgpZjsIW5BUStkHxdwGzfasK7MsrpmKo+hQLih6b
ex5JtCFNM110TpKKNeyNBtLjCHdpx2qFXHbowpQTRQdCkjhe3E12OTRIbIEj8blkfkc/bAZuvDcd
F/JhUviE8kW1MTZgo0yj2cw6hHyc5ZwhOVo0VnQYs8yPtoKt51km+VES7cb+klqCB7F2CsdkU4Ix
njYCtV3HUmUVFuaSBDUfTbfkywRO6ipmU8uHWkm3ZNeMqWRFdSMhO6pocGYKPUePgngm0BZimi4a
AtHdtTJj72K2jS5bp/C9fibMvF+LzvUfGqOd7HVRhwl3YA80P8ggau64pKPP56CuHlGFofUihTH8
HmsAjAcVaMM6xJwkWVFaB6hSqWrvmh3irA/ukCCWbpsZ9AJtQqXQ6BS+XmeUQJh7Zh8Sc5527VXa
Rnhzir5qvnoi8dC0sjP7YWBj+mqS2XVtz21P1WLyMX61pdsRKJRTdTlWFG7irYwx6KUR7d5D51pz
clbXynxsWHI+2AORsivdjdlD6yXm99oTk3WFN58S2RAnndyYkCfdszkfgbsrnCa7OIevazuRRQeZ
WlmHkNj+Rptwr1huSNuOJFy2NK2TPSpjzrCI/jmYT4aYb9wxtc80dqrvIEsQSpe1Ib4yfUAnYA8d
u4c21J4PTIANxIY6Q8Z45zgWb4XpsBuhNKSpLNIT+o5vLpyQugpCkKiQmVunlVRsWm/mRduza3xu
ORpyYA58/u3pxq6OOJBqDCvm0MtNMLKJUhRM2g0L+Sw5nrYG4nozNreqT1S6MYFpUE6UuCYcrNI4
x2f4FVtVWEumdTYP3dpLvO5jITNAroZkNd4NYiBMMLBZIShh0qFyEIXcpahv/WPYTNh/LLtTGBXT
HOIWwWXEo7uE3+6iuoc963VRyME+8kCNNXL5ZrXRDOcsTEW2YyzQZqsUlkdwsWgt5QzQra/QiFIb
ay1cTb5Ryl2cIknlVEayw2agXPyZqS4rl/EQXWVZEP3wjAhMwUwKm8IbWKa8strrx72i9WOuiojP
YY35RcPKqLVR0Uov+GAGdhj9luZ2tc14jeuqN4r6IGrJeUqqIsy39YAsk8TaHn9i5Nb1QPnOa9a6
HqpPIHnseeciSCczoxg0OpkZDEgb+YsAM0YDK7qF4hLVgI0PWUsdjysA+gD8lKnHyKQNdRYMTPp3
FGyaALug7bLtoYxp74a5Rx6P6j2mUh1UWbXLiItMUFO2nNyZKUTD/rSqyFhD4dutgUDUHFxKBdkl
NfDd7Rl03TXGRMTEuD04Giai3oEVnn3OJGrAmj3HLZVbf66CdWJEBWS4yi2uYtVjlh1iZ36klkMf
C+IAKlrwbPHG9NLxY2vXVBosN/7QBz2J8E7qDpgLOYfgqJekyEMTIb5301A1Dld4RQYqkpGS38nl
LSkqebbeh3NKqqiH+WM/Zk39wNMBKS2NPD4qukbEcA5zB9WQLdCqtUpnz4TASWYYAZ+BgoOTgmx6
NmBV1FqRBK8CPkcDN11Iv8XysFn07A3Weq57sZuEovJOEHPDiWaBHK/jaKa5LuZC4L33i6G/6LJE
X2NkCoMdyWcQdZjoh+rCBLDsA8XAYH2YBhhuK/hUfraZnGRxLgtVf6Kem3ECml1yG6OhrA/aY7is
R5qkw94AQnTfEUNbHBwn8g4xShxwGhz/PmVUc+11aJjtrSsbpzqmJFxe8uw7iHaoOa5Dp5IdAZch
6CCVxSb7lygtqT+3oX2R6DCyMEsknL4su06yLVUuQFMYd3kNPv3vYFXDS7d30OIlkfNRlL0PoiLm
FJL745c4qQqHgG8yIlf5KIfHKfGNeTPP7cwqSzdoozq/+QjckeO2pu4QbiNaguUGqGXZblINsxX3
opP3h47x8bnRDYBdf2jL8rJLZ0Zhhbn0mzUosuO0Vfrf3Ky27u05IFdzqfXiSbSmAF8yYmsIWLH8
4bVNTkhf2dcf4JH5e5ekmmYdhAbBsliKdMoC6cIgSUAMmVvaynJCVDR+RGYwfJ3GkTpJmITVxmjH
Ot8XNRYuyuwhs3NICUSuYoZltO7RhLskVldxhs2IDte+MhDtE9wJ4C8AZeUfilY770FWJCnzaO+2
NzEnZeB7hF3eUuCe3zs4mhe4X0yKvCYRy7pk98eJJacgFx5tWQ2kodOfwOlXxub4syZVHBJKMHmt
90C7JXA2uaYVSZwc3+vR0FMa31qFV8irfpoGfe0vacjvKwsaxoWdAe367GQBHOhMpFSX6VK2N8LJ
CkhCtlBkOL3e233WSpaBiTzBBRZANAyK3qdSAbtQ2uXQOG3wk49nUyfda3OyAogTg8Stz6B8/XrP
FAJIMdAdo/YRXBll59PrZTppEOk71JFVzARNO2FjBxgNXTtPKR3FwxrJSLf/ddH/T5H4NxREfzz/
BeL7G7m7aNj/57/dfUnK7n+svgC+/T//O/9R6D8VuL9+9rcC17XeeQGab4QMAm+Tu2hpf6vB+SOE
HAIWMmJNopwWHc+/q8G9d6RfoL1gjeedigVF0VLIgrIrPH4K7RjCRxu1OKrSv1HgygXi8IewxPFp
MSPYQhLOL2GjEH46bDD6Jp7Rj9aGDY7NtkCD+uyYK4b0Qdbl3owsOhDejyAN792kAOPXJcaW7f45
B6SABSy5x8lIa3Zn6+DjyHln8dqflTql/tt3j50JiikrqsuAlAjPyMA3dgb6JJpEG7gLBD3g7N97
k1evyhQ5ILRdWpMzCIHQQPWMMPqvxur1ayyTJ56G/76KcbwHr43cxfpE3zgpf7R/jtlfP/XPmBWW
+47xAAdFWhJ4yeJS+GfICuG+C2xYJ47jIg7/RUj5PWIt8U5Y6IB9h5OVRNTND/0esfY7Ku6oSljU
yGVjQ/5XUThPBywjH7mdNOmZIfpFvm0u8+AfSlU4qQg/htK8IPvR2LFq9duIKNU3lDnPr2LDo3M5
nHjICcH7PL2KSAtlq6kgqWFw4Cgm4Pxa6E//TJ//Uqr40lVsvjrWCAI88Yo8vYoeOj8PhkBfAH2o
sIAZ89pv6YX98X5v/vmY/4x8ORHALo/M5u9GxYVnm0d3io7xAwN3nKemCzlWLfvewIOR5dmx+2CI
oLmeHXf8abZOfZ/XArChG0a+s3FcKLibxMjg7r7++7xw144vfUSiSNkYSMxtf77B3m6poFkxd22y
gTbjsaZGQV/v9au8dNeLgMzyLRjC0HdONGRuXUxIeQgFZcbJcIxnSV8DTmspu0oCogXgBGmFiGEo
kbId9IvHmWYqikmSjuINyqzx5vXfaLmv/5hql9fgmAGfk7mEOHmmczLVlmzEwi5pB2pP1VevtLOd
aKrvuGfqN1SKT7cevy5EUquLhI2PxUVu8PQBxxTuCbCvhwsdxdW3KIJzlc8u0EjkS1eVXwVvXO+F
R82uAzalZ2JvYlY4USdGed+micmdUfGl0RrnJTjpcXHAV+0HowQ0B+Fm8H6Grm6/C6Hin3kCDdQI
2AD/7eDCmYBnhr25hbuJ9K2n994S1KEVzY0jRDAJJaXT645P8I1P6tkQXr5Z6Lh4sf7JqXp6FcHG
MsnQQx6NxRoeKfenqEz38Pp4eeEiLrOmTXDeImMOltf8x0zny1IwLIFw1E7VrDtOhg+JV4kPr19l
mS+fjEp2Hzh5LPSOEoDS6RwEAFJVdRXimBYRLnrIPmm97T1S0rdznY6flN+2CZZVAhDfeFVimURP
L83wRP2I8jGwzZNxamLDAWTYVhceMju1NqKUckRT+/LYDVTHUax77XsyPBrrQK4vpRPXHTnyNNKl
XxDga741/M7o3v/1A0F5ikOIuiDt7MUX9edjz4eiIUvGay4wH/cVahCl5Uo1Zvkzp3blkww22z9r
am/+GzPWs892kYLi9WCFxY2Ft+XphWNMLvWYJyT/hrG9Tzgibgo6nJtFIXZRZ3b0xmf7fHwt18MN
hYqcbSBWric3SkeiiaAc5RcF7T40F9a4DTxcqK8/zuVxPX3JeJF4x5gaUfKSAvH0KnbQpaov6/yi
AnNoXWXUaOmdzXY3gVKh4XIcALhjQ7fTH63XldEbg+yFm2Q/whqOVH3552QVqMp8ypuiqi4qOstr
H2T9alBavDEf/ArgO7lLVrLFVMkHjzr/5C5NBGxLw6K8sGiiA5dAegEufy6Nz3FK5/fMygmFH9Au
GIC9qvphwD/9IUBLAflZe5B9XDQTK7c1KthYWdiMoHsLmu6vvwvxwtPwWRo4Ovho98kQffoyMlkp
dA5WeWGI2HoYOx2jq5yBqpBzRqexHB4JB5sfrAl+l9sqby0JbzvjfJN8QIMZHiSZzZugdPM3JqGT
aBiWLI+jh4tfxCYDW4LTe/qL6ZG+YQCA7JgbXXzVZ5AWOeNCXAtQq50XvjsfI212B6w87sGeSQek
jpd9f/3xPHs6v34JqlCLg4Sdw8kvUYOOE1YdTMco9vp7zwkLqCdoFV6/yvNpj8vAECRnjJEZ8PCe
3usU074SEOKONCoiqHMDFTt6hcg36QqPwX0a5/mn3izlncq0DY16TqiWWmYKgzybCeygvEEb6/Xf
6tnmBKE9ZQp8LBAu2C+dTD5dk4GAmqbpaEwOHZ02aM+0Azte1uAS/vpSGKDhKP5yR3K4fXr/uOgU
Wo+6P6aOjDeTpcUxIbX6OPiJ+/P1S73wRiEwskoTWY+J7vRSDmNKRUbRH4N+lufSaexN0CIdfv0q
y7N58vFzSHLIuiZ3nCMJe86nNwSUzCwk/I9jn3X9IR+WPbQy9K4fbXVbNzJ8I5L+xetJiaGXuHiu
KU+uVw45BSSuZ1rEaU+TyrZSI8A0QtvZ9GLO3jimPNsieDgfXWoU7FuZQk/3VN3owj+OvPqIsmLe
SF/dkhnw2En/bjLGm7AE0PX6A30+GF1B1YPdJKUOgdv46Q2KJiOxhE3PURfs5th8kPai/a469Flp
3r5+rV9v5+nbWyafX2GgnilY+p9eLGrQBIVOOR+Nhm0H2DJBP8AuqkxsxqY2kaaNWJHRVpHtceZN
SPhWbi1gDbEjkfBwx7m7t+iT4ZHv6bCsWwjk/Zrpsox3IFYIusJYLxyU/ETJ4Z0oXXGBcA0ngGpr
11+zRZ3LVQrpja6i4c96AwawKhBBadoOSW+hLzVKQZK0byr70+t3//wDWUpILFoBx3PTOo0yG4N5
or0VIFuxWnUA/J2DqoNV8/dX4eDjsjfnU6Fy8PQR2zEqoZLK9zGo6ulHMfegnTAPPrx+leejhi09
njymVnaz8nT/ZOMNMZQ9i2PbFOMlKifUnn0BaTMn5/D1S7302DhUs/snyoqC68kNzZELfLDQ5tHV
U0wkAfmZ0k3CN+bkF1ZF7ohz3FJQ4bx8On0VnNdCU+CpSWRHek5ZtSU8I0eTSjXHiFZHnX/iV+kR
HaT2ulPU7b22L98wRb10szbyJo7SzADURZ6+PdG4GbuAShy9bKSDRvzdKqvAYr3+SF9YFkGyU8HG
5gZYgK3A08tY8TybeVWKo/Q7dQZBivgmzG76OkR63azqDnf9agzt8gEjiACOMhtAve20ziug7l3r
3so87d9aF1+8eeSGFicCnIq/rFF/HMIsxTpOcKY4qnhGKDASu1AG4W/Qyn++ELSESxPHi+qUtDWS
F57eu3YaqQDzi6MfAZ7twAJej7OUx9cf8Qv3wmxK7QUV8C+S8dOrhH0QIafzaQm6WfnBoE5wPqry
rW/j2eqEmY2tMLtL9vvYFU/uxTUKvwUdo482oS1fTGJ/P2Pww9fCJvA9dLXqb1cnn6WCyjUlxsVJ
d2qNTJNhHKi2jEcjT2i+BaHX3NPQLz8mvWwu8HiFa7RF9RsfxfPh6gM9oIyFB5VaAHl4Tx+m6Wnf
G6JOHItkHoFUlYSP/F/OzmtHblxbw08kQDncVuwqud2222HsG8FhrBwoiUpPfz71wQG6VIXS6QE2
BtjjgVmkyMXFtf7god30sc5GRA8bDWfQCnPcj7oXDudaM+RXTe9a1NXCvHpQJyM/3f+619GCzJnk
g5cc+3RO7y9/UadnsIbhxfhej9kjjBKz2eW5MD/SE3TOQrXzRzsR4WNLJn2aRJ17m15VnJVYf/Xe
m38F0nZUg9hppNGXv6LJsbTW3JKGXB4B9sM6CkG4CtBxgIvRXmj6tFEiw/qlKkH61oLJPLTHBUDD
jgO71NowvAIKW9gZvlPY6Y9gGKJfuRJ/ur/MV4cISiznlKQEriiq2IvyALCReARHo/tTXtCODANV
Be5XWr/ePAylNJdQyN2MJvnihil5H0wUynS/C5IMQftYOXEZKfs3j+JgYDqXsUjIUSm5/Fi0UpsI
JVfdx840+5rUIj/gfYwswduHsVVSOcr1FNuWOxPrL+g7otL9JEjNXR9Cp8QKNNv9h1GArlLQwFgQ
yaTLycRuoTUNqBVfuEG3RXoC+n9WTiv31I3vDzMYVjSCNTRal+li6ohSbx3BKAg5nnkptrsaatbK
YZ4X/iIppV5C5w//zbkSdaVSYxdDm+e5NHywsNWnxPLGH+C6LWRjKGDoXR4+ZpEZr6TC15Gb+IFa
BCtoIsuxfAPWIJpjXclyf8aW+1Km9leClfLQFs14DB0FK6j7X+xGEEUEkMojlx9lW14Xl5/MSPEC
77Ko8GFFYJ1ii/Ixw+0HfdBOf/DcCl57O8YW2rWm6XuuaJ5yzLHRnU7FKQ890DYrP+h63flBVEIp
AHg6z555iV5d9wNQg9EtRO4Lu6Pb6QJA+QRk3H5XSrX719V7+8mVeVbsoVqF0JhCu4W01qnNzxpV
73CnxIOI9w1e0DOfVkIHmlO3574ZaIgqZgG2e+UXz4HgcqdwB3m07+DnEydeboVXv7jGyGNqAjv3
s0E0yP/FwTu97sJnOjeWH1Zxl+6bZuj/uhrKnAE0Km0ne/QAV37HHNYXP4MX9kuZWvNm7v7lwuG/
aNsYj6Po2Qd4zai56xxarypOgd0l7iaxjazYlp5aP5bBhBFgJKdIrkSzqwcAYRKTYRZj1sWgkHH5
G9BmUKWgX3cWtiNPwC68nUdqsJGQV1fO53UUmOMZp4VggxjWMqINo5dx2VSwxbOgOekBVl0lKdF/
GIX21azYZpNrXPU6m1yJsLY1zux354hGvzgFCQ5M97fQrWWbbwAACBThZkmviz3fo1ZRJqNqnGNo
4Qh//IbBBkYb0eiV1ODGQDpXJxULYGwa8iGXA+kGCaFW58HZLEJ57gvc3vCpzs9xF/69P6Ubn8eg
4EzfRKWBQi3hciQP5XCEaTLv7CpxfdQkZoZx5IYrC3d7FI/vihiaxi19OQrKq7GOSJN7xhevfrAa
L9y0Od2T+3O5sWpkNRZyPrRKyTMXd3RpCeSbLcM9x42GPrmAQRMXnrLVXIia/2UompNzBOQmXSwb
nY26VkYPfl1gVL8hsvxyWGKKEObg7N4+FBk79yf2pjZZ2+XatbjFA/5NcG+ig//bFKZzQI8ueach
IrYSmubPcBmaXrAK2gyyoeztzqHrVYTMNbWCjzpiNVTXIzqeafGcUGgla1OqfEeTrfWxiIQV3CSh
WJmmOce9q8Ed3kJc49481cvBldJIXSsqg3MPvDDcEoTLdDtMuvczbfEbOoExN3+iQpv/GCuUrDat
TJV/y9KrTjhAwyNX2BTPKNFAM9H0GCtlo5s9m5ImFb/sWgeRazYDwAQ1D0Owp7Cv3uHQ2dUbNdEV
9FBplfGvQ73/UycmJiEkd0EGr5ODAY3Z8760yA1bwFhd+tKldN0tV0R0TFOJnsQAsa3fVcJrPgmE
vCpMdZ3wPf99BJvSJUrsRVupn7D/0sd9VaXWT9E0xrckakTql6EyYeAuENJa+aDXlzSVJINNivIP
Xd5loieqOswn3KKxMva+ZFX52YsxapCYHedJ8EH5P5Tb//91TlEQnUxQLKAn2EWLb2gM9HrVbHLP
ACG7bTe6/TkP6nilqnsjmswvSYrviO2Q+c1//mqbIvY0OtBD3HOPrsBu9rHaJnXuvHvzueOt7Jgc
PXCCVFwuR9EHqwjbjrkEnuWcFNPoP5gF+87UV8/drc9EvKdq9LJ0L82oVxOq6rqy+653z3k7tTsb
R9n3FDmgNMPPxWnNCqxD2VT/aRlJncHazQAhZxFY0IyoA6y6mWDqlpjEQClBU7pb+VjX6c6MLZkv
Zp7/LOMctF/NbUL7w5ik6p7dWdksbTx5GMdKosRTdx/CqcRIVRj9WQ9d/aHFlnMlUN9469MRneW3
oDfMCk2Lz1gXVl/WUN7PLXIHu47aMl51IWjsbn76TGN1Lj0TFAaaGGgjxk8efPti5Rje2rAmREj2
k4dq0lKFq5WlDnoq9c7kfaW20Zu6/5FafXR4+46lHU6djWb1jFe8XGrcKwPZARA+l5PwNkpX5dMm
hbz6zlFMb6VCduuzonX18hZxLRb3cixo8wHS4AaudaUSfM+0tv/Y0Tf+Vw7p8GAYbfBYSfkrqjL9
SQkn+/f9md5YUFqgVHt5e8w90MVHRTA/zMxeUc5D12S42FYQP8MhsdbaKzfHcUnDCGi8/pcVMwhl
wjJSRznXqMy8V6XqQMHVrE9vnw3NcHXucs6AhsW1G+stf73nBWc9qSrfRuhvN0jr7TUfkIjgV8jC
CGp0xC6/GNzx3Os7NzhLLXd3GIbWu6IbrJUcbN5ji1v8BVEEGEe10L9aZHrYlqi5JW3nXICbP084
BvwbA3r9IIom+twY1WpL8UbSR8eSEsAskGtTt7ucFg6ajgzTltRymFsylLbOvYR7hHbNWj/6xm5w
IR6Rxb7UzWYl69ehrNMC+Ka6cM+d0ZpY49juiffsWpX2xoQ8lC8pANFivj5ZUaiPeg5x61xYkzvT
zOz3oo08Py7L9Mv9jXfj3gEAD6YIGUjqZ8t25djJUEqHtXMnC09L4arwA+vxQ1opzkPXxdpnA57P
w/1BjZsTdIFYajj18RzQL5cx62jTU/J0zlhFQU8vdOVxBjH9LRtde5civdOfutZJnx2pOTjz4tbp
kXsGg6/S1sFUddDtf2jvg7ZURoBJm6bpp+94l6c0ky07wM5eZupXAw0lDFMq2Ya7LA1a7lXqAi3c
RQt/JXQ+LPvI48B9540aHigVxkc2dNvC/m4MRfXBjYrhq2LY6T86YRQHNvx8j5ZZohzfDaE67u4v
yo3MmyuS3iqtdx5jL6iZV7dkNIwyqI3RPbeKzI8om5cnaer5qYhq5agjI3lOkxYIRF7G1uP9oW/s
aoYmV/MAl6BruzhAJbaiAi69ex6LSd0IJ3WRDOjbt99NwETYZkjnAthS51/xaoLYrAYu5CkyUTiV
W13C8UqGWeHFRPTi/oRu7a85xM1a2R6lx2WgE2VRpUVFCJLDhN1GKvdahb6KVTvWSo54a+1Q1USX
F+oCnkuLyC3zUnWLQDpnNwucp07oFgIeTnW8P6Fbo5hku5QaURzk+Xy5dqZSFknKI+ccYvuGYVvi
7U23+XF/kFurNmvRzpq7HMxlDkpiFjt9Ejrn0onMPWpD1smC0XVMB137eH+oaxQsiHnQ7yhh0ROm
KLSIAIRnUsJhIAK0GDoUDVsAbNs7lBsqSFeNvkGnDHMKs3jIESKYptEfqvLrf/gRNmahVFjAC/Kc
uFzVCjq6UvUk3aDkeUVArt+bpQx2qo3qEpUzb4d8wA8xyPyRD6ucrCBMj4jCQGO9/0turTxQYLoK
lMo5f4vVcE2e2MoU88DHReJoQaZ8kEpvbW0cM3f3h7pxO5MBU4Gh4Qht5mrOWuCB5yYZN9ivWxqs
4XPU5/gGkg34ZmbHp/vj3dq5c5iHzUCqxqCXa1y0XW7HBTt3cqz24DlJtfM0UI3/ZRST/iLwRVKO
edavYouFwhksass58/h0HqrO0s7w2NcUbW/NZQ6RJBqc9ZlNdDFKbBldVNLwOjdKhxgBzp28Iay1
PtOtKxmGEaedZIYnyyLHUBJ9DGNVMc+OK7SjrgfmtoELvQ0nnka11U/7Ii+ap/sLeL0DwfPwluYk
0g/iCrqcGlhhLS7HyD47jSa3nYPogJOnDSRybS04vyRJlwkiYxHJ0GTmLrBmF+DXH0tpewd77NQ6
I+cDXxfFBvQPpqB2cL7LqB8gz+uln+u0g7ipORJwc24EzTsLcQ7s68OM2ryuRvkxNHvs/OxAVAIp
BwwrN5BB21mJSOks7n2hrbx4rs8OCspEX9La2VtkGSAVw1UioPvm2dJDeqZouD32Zj4hsWBjNVxb
ylqj4HrDMeCsXP0Ca0ea/XKlMuQ/wXQJ8zzOEMBWGuFpCC33cP/b33ggQ03mvagjqwsnSVvEwaSf
ereg6H1u3RD4eCgsqKO21HeYH/Iu1tPoNNgK7l8IppwRd+j/eshLrfyKW3Olikr9A0Ql7Kj5z18d
YS9IisBLDPNs4Dh/HIT1e2z6tSTr1iAzsYqcE4YV1i6Xg3SqOjvdJRaeWo67LS0Xdyhzinb3F/TW
PiGX4q4m+aTzvRglAPaDEplmn8M+JL9pbOtAhKy2OSn4gefkWsv41uFFZxtMB0PyjzmivFq6SGu1
xjADC/GMNtg0QyrOfa64T0Af1rwPbiwgjWlKtJT2QMEtQ6ApbDmEFTkC3SXZbVrR43QH/Ut7c0Cn
68GzhPIb1QxSuMspBXqNeGQX2OecPsxjYwILSZT00/3vdB1p+cshEdALpC6FWfjlIMWYFWz81j4b
VePA0JY0JgLVftdmgbFrLT06j1NtrqRy12UTNgRvLtotnDeoHJeD4tzm9aotvDOQiwkCUKfKr1Mt
qJQMnZdsdP74SembMdqZdeT9yEZdrz/cn/etjzjTZOgrMXWaZpc/wcZjtfaayTv3Y2c+zxoiT5Zc
vcdu7Mo5qJASkxvTdV3sSp6RpadJj1pUbz67im48qUij71VsFVbO2435QNrjsGmIBxKhF2GSVoyF
3R5mpoK0cgtRU9uFhaOsfLjbo7BsM0+MG2yxJSu9RL07iYIz8qzehxym2IYuU76SGd8aBWgfqEyE
84mCi/dEFpsTLwm2h+2VwXsD9wvkE5Jy5dVy/dgE5Q3A1CEHB2OyhNXjfc3/Ots9Z44QD2YaNkei
berbXkLtrhM4u9WqftC7ynxzPsjIECxnlXQIcDNf9nWs6id3omaYUumqXO29RLsZ0e0+rteuzvnv
WSQZBGC8JmbOFG/OOUa/iokxHWd0MqbKR7OsxHACkY6NhyAEWhAAhHdphPePCCTM/zefLXaiik2L
TTcVrtDluFZqF4EZBqWfFZq+R8sVYCa01Yf7o7yI3S+nx0sQMMjLTrGX+RoKaEo3BImfTeOEbHcR
K+x8SvwRzotadWzz3lA3RWjof2vFNT+pg5Ggc9P3k1+hv2xvx67IEElUxhJZN3qzCESrooo35GRt
+hDi6o5sfDJOPxRU68NtjNbRLLqV9cM2TW33MzgJNDFmhZhgO7hSjXEyC1rt0Lp5hXghd0i0xx1W
/zoFE5rGQWRj7igJh38VoCrZTneQn0YXD7kkvkiU9h8EHW9jl2RhmZ6GJKhRgTbjQG7T2Hafs1Jt
UZupMxl+iyckgNGP8tD49iJN/ZGOqAzs6I6r8kFVqrQ8tWNforXGJQUG3446HNJ1G7W3qoV8sMWm
GkVpXBOCArXSOP4RWrPcTum2ot3EQTj8GFGW6pio2WlblI/L5wCZqhZzakd9sir0Z1Aob4yHGHvJ
AgHnhpDdqp23CVF8+tbEdY/DI/VpyuJ4TnR77ma7fzKdwvonQdPCfAyDMMo2UGDV+J2ZNSgVK0Ve
/Y009yOqcr5bGLDp0GPXRq7zOMseSjszEKjWKs9GSGCqUU1TO+1YhbVHozQE1blBFSv7i8K64qM4
Gww7sCM5ynhTHHy7v/leUrHF5psRXaAfMLQCBLVI4DFvzGWU2NLvurr4BD4oeHQL03hOZINiZxjJ
9mRPSf+A/UJ3sAelORhSsd8bbe0qGEGHaJRXifesqdmaC8fNn2Zh0gZpiPoCxbTL46eh5MTqF4Pf
5Fb6YZyk7quim5StgtWAAAEtg+YvhpBiPKkp/2fT5GlbPgWZTNnNDu6mpWlrfwLsupA78rpG2d5f
vOv4Tvfn5ebneQe8Y/7zV3EJBTadv1pKP80Dtd5KqvzvLQtby5UE6vr2ZRyUbbHKINjy/L4cR5VV
6PWJIX3caJ1TUyjaR63S9QNlJPvr/Sm9IPgv9wNj4ZsE/g6eEv+4HKtyo6ZUE7XxnQjR7Z1mx91n
r8M3aoPOcpXtvdGrY4TQWiQCsOHF6b7prHcGe/eL7mLoidMqOesuc+vi/VDI0kZ9TWIjOvAOxvvJ
HWHbd5Y37MfGjc4TmkT4ctPhfzK0SjNpzeeIPwotL8ztwDfDqr1Ihx+9tJEHoNsW1me3mTocpbOu
XvOsu75n3BmLRwN4bqLCv7mcu408VIK5mvR7AsJORyTsbxW38bGfxuLQQ1rZOkU/7O+v+K2Pi8fI
DNuZefJLoqah13FC+iB9pPX1s2Pl8TtwPcMhiUNl5c17Y78CqKKICs0A2NyyMGAWMdFSixqfZBZT
+0kPTlWHr839Cd0cBVSVO2NRScQXp2KCpAfBXashvWjlrq80HEfMZI1ee2PZICtzscy5D9SXxZmQ
poZ7thbXfmohsZeNrtzKtkTrM8YK4/6Ebg4FkZbpIL3KDrncFpkTZnYrCpRFSzvcqClaroMKM1Hg
zbwSUW7UUnnLzpIhJFTU2Ja9ZTQsRIyqbeVDH0Q+OkvcvTUgNVkpXfRpqNCbp6nRvIOxOSvQBQid
bSqQ5/uwKqrD/WlfP25olcLYJO8BIw0R53LaXLdKm3iiBmCpiLOVWO57BWZqRAUngykWjqI+oH0f
PuBcoe5V2Sord9OtHwARfS7mEvOuypt6V0I08DTh173WH4rGsYddk+pjsQvyQv5UFIfJa413wGzZ
O0TA/lfADtc7eS4PzX0UUkA6TIsLCEW4YSrhhvkuYusYdstp3ytGvrLON0aZO50ou6A8BkFlsb2S
IVGaWge+rXtSA7gx22zbavvmUznjemlB0m0isC+BE9gcdfrIA9QvVansbereW9VbjaA35gJajTYA
EG56nst+MfyLNEpG2/ATE4FmkKhyzz2irGTMN0chktFPBYvKI+5yZ9KFpPAdpaYfibg9TbHWf0rI
7Nau3VvDzCI1tGg4+s6yeJu1XmvVXoAqQ5E2T3WHgdI0JM5KtfbWKDTx2eF8fKRrFwmYU1ZOKkPF
8MdMod9kZcWTVAbt+f5hfrm7Lu91b363AyaZ2+tXkFr8BQRvwdj0K7VAytdUe+WjjkniDsVOFbRd
gwnMkEvMJ/JhjwBj9cdUeq/c5CLGeSLN8oOUubY3kqrjRYGrYJwmzr4uimJPeom4bdeX+8w0o0Nf
Y4VBJa5/1Hsxi5QDCtJUER3zFrHpHBT0StC8js90vHnDG3Tt8F9fPoA7xyBLd1Ldp5swwmB1MHrE
DXDTUy/a3V/GG0OhroI4EsV14F1LN1RZxh1hSIP3hBfpDy+xEVckjH/Rw1hZGeo6GWEq1Kap31MO
vKIFTthtNANvH3ZfVOxJebWnCtba51QMEZVzK/yLmU6/EiVuzQ9EBM96wh0MjDkkv8pog6xH4j12
GbQas4epE9ajBZENo5dOU1fqFi+d24stSfcTwNpM83nRBlrsfKPSkequ7d7Po8r+U6B1MJ1kGujN
tpdNEewtJQ1BSmNeKraB3RNLUldx9rGYsLJBzHPyQYgZP/RWsxO/8RD08OpJSzeA0ut+Y+izMQNw
kuBvG6VC25H7Cd9LU0XdVFbZiH2vZjz+qkKHFpaMvOg2Upc6cqatMNpdXrd4ShR9U3tbxeoM/dDV
/fjp/n66Ovy8bqgLgRJgU1FpWFS7WpVSuZMqg284QfwBSMhEYrtajr/6qhAT4B/DqLUhmV4lMKiE
JkggG5lvCVM7oPEVPgpYC4fSxpzi/oSuExiuzJeCKLgaQvSyfhc5aou/lxn7ZqGiBKLqeO9kWnyM
Bd5dW1tW/Qe17rtTkmOWp1gSBydEcLYlsgkrt/c1yYafAnacdvAsMXbVl47iqS5mRQ9fqE7zkZc9
7hUO0F8/d7QUwWvFDYtjWTTW79rVhi9uiWbLRp0q9ecwThQ+8pbm61ufcvymF+QEiSvdkeUTo40k
mFrXSf1aG8N91nb6IRuKZJ9S33hrtj8PNcdF6Fq0Lq48FrtROkXmMlQ3dYgS4vmXYOi3EqZu7GCg
DDDpWen5KTz/+auIAcHNIRmzUjQSMmejySzdNk4+7d++rXhhc5zZyqbKQ/hyGEAtPFjFmPjcyUm8
1ztDPrZNm1CHcvnEm8DLJmcLjC387vWTlWBv6Cq/x3SsniEOjOZbczbKdeDhaK8CbzdsaznrvOdG
V5TUHwXwDdwo8uPQirX2wq21nT/cjCUiCzYXhUE1zxvFDarUR8m+2/O87k+iL+VKHJ6XbhGGeW3g
JQ6WFWP4JcqbylRgDnogfED18c7jKY95ctmckGcptoVV6rv73/JGNIKtDNAbSB3p/bJqjJGiWk82
qhqYFmqnAO2JfT1MxXtT0au3Jopw7Oa3Na2Emcm+LND0Ez5R/aTC6UPVeYPJZHnOkK1YCeK3Yh6s
2BnxaVpQVpacVb0feP2gsucrlcRZI2nM/Auy+ciNO6MX/tG9MjuaSBX8cbQRwc+2pha1kd5Q1Vuz
T7V4JcZcZQ4U9NiYNH/BhHCrLS7xsmztTGToibagb/YdnDxk09OyPQrNmz1KGBPUg2GuPV5vjcsN
M8slgK+FkHZ5RrF+ARSNZbuvNhVe1/iB7JRe4iYqJxggsTaJd5rCM2RlPxnzfBYbGGL/LP7LK2pu
yF2OG+CmJ3CFKfxQr1Wuf6cDlZ1hHPzMrsYOI3Gb9kNHQVP5Gooo+41cRJVtMKm2f6PYXmR7Ky0K
XyvsabZaAmK4NdIo+8Es0h9TJuXHVE7VMdCjwdm2dJzBMCBg6SB2FWvfQffHP+tGRxyC7l62U0o1
zR8QYYQ+hBfglO9L3GbGDaj0ftqRX6W/m9ylnCZcI9N3nVCsL11R4FWSuBBlNu44uk/gi4KTWvVa
t5Iq34goPGYdaogcDGpAi6XKtHDU674v0Ciwgq1DTXVfOnh03j/h1x8EaRCuHRDddAzN5UbIuoHG
vF4kfpzCccIiyPgCTCR+brCmE4d2UDPk1kU6/Ulz095AyhRf7/+AuTRxuSPotoG6McnVAYYu01jk
CGoMN9wEdZeQm163RRhtvLgv/rhW1p5zJAzPUdOO2GziGbMSdK6PAdGGfE6D/QT8bsktx6kPmtOU
JbOmRYbJF9YQeqMdJtiYm6gb2T3oz735u7LtGYvKICIwQF8vj0CmCS5di+sxTVv7g5GUsJzyKIi+
3V/XFzmyxcLyhGQMEHMUZJbAjtK2p0qmUe2LNvb2s9lLgXxhJ/8EphMIRPvdZs7b1aDaut18ntRm
xJgoKnrllygbcBNKifb8HsOMFocU9Eh/u5GHLS4XRYHnn7SRFui4IH52JvColUhxffOg+wfhGrAI
EAGkOi5XCY/h3tMreh0x++IQeM0fLzY+kRPpK+nBzYFIEVxOGh3LZXHSaAeKHl5NTRcivtwUqlPt
kLUM/Bwnw7fWD8hC+BqoJbDhSHDm6/1VAmZVKMnnCGz4Ueeqfp9F6kmL1TZfOdPXWQLcf3J6uv8g
/8gsL4fp6zjwjMbL/SjBli3ToMhtAgX3zNnpYhcnirGGz7+xiHPTB2ALJAxgeovrpE5wMqwHK/fT
BHmTzrM6mg+Dvp8sdViZ3HVYZHKvhlokWv3UWdWIfYWvWhgSTiakw1G+XXcSsOHrUfTLJRyjFvvk
yMn9nEfoVp0wx3OUVa3Dm8tG4LMRUmD/LashePD2tjuybHnSfsnRudqKVDOpuwTT8X40uLlqVOBR
VwZvCOPlcj4gaMnxTEZCyV2cHCWv93Al3ZVDex3LWbVXoyy+jTnKTFIzz31HOuohwbb0MLvu7ARV
hY+p7iU74CTNCRLRm+EbZFEzrgFIOEL2FKEv5xcnML1yrOx8x2usfaZl9k4fo+/3F/HG5+JLoUVL
Bj6/zxfTw3UpNSgpMb3OU7djVicPDQ6pu1LVk/39oW58LySKyM5QkEQGyV3sv9zCBL0CpOH3etj8
ykj0/d6l9vD2URy+OMVs9gRUhMtV6wnzQR0yCl4c3EJAN+bcqnQ+v30YAhGHdhbmA8R2OQze8V0R
BSFIStXVNr2FkTACh9np/ig3vg4gborZaGlDvF0KuOVW5FauSUcwq2X0Veu8aY/V8viMmPTbH9JI
GJE8zxx0SkLL57ohLKWxFB4RZeDqR4l/yj5A6GPlNN0I4wjfMSPep4BEl/WHinQoglVf+X1ZWN+k
K6vDGOvOuyHNkmcnl+0KD+HGnuNNSUaCIwgyOPpiz3WYhaqjZ1d+F0rznZ3r49bJy2TlCXtzFPbb
//Y3kMG53AxRoSRthre8rxh6dYgaUJmu2suVtbtO7GjMsefm3W1B+5w3y6ubNrNddAIGkh+3yeOP
aT/Rz47kuE0yp31qWNYjXs1rInQ3HpczzxYUGaF0JtIvRh2tcCjtyQP8xN4523qfiE2QV+FOk1b3
FNpheMJKQn3UOlUcQ5o/jw5WtZ8TEazBHW7tnVmlFmQ+ug+Ekcv5O5jm4DcUVH4TaPC5SjM6ikTG
P3Jp1gdAFu5aznGjgse3BJrCmOTzFIsvR4TnNme9Q+mrWeU7SmthfDrGu3Gwq32qgDHYIOumPEXS
xf8qNbCZ66vkiHOyLrdDHq7Ez5f88FX2S+kJ8QyXRItfRR99WfWxNYFzaB1avkAvdzM4mGVu9BKg
E0Zp4TsxZRigoS72nISD+Wz3Rr5LBWJ+UewOn8GZ2fhgecrb0r+X38T1S2d63pdUxi6XKNGtns/f
Wb6m8sZJY6hejS6Vw5vi4MsoCKuhDwxYGEjOYhQs3hK7djTbz+JunLUa3EOGNOIuaA1tJeRSnuUn
L5eZHt4sBkABl27V5ZQixMxcwGmT33Rd8wOHX/sPbMfkuadT6vFMDhrUSr1g2NsozM2+SW6Yb3LF
KopjUOR5t1HtMA73mCdWE4/0xugOqUL3i8dIBHAtC6lTbPW0U8qNKiaVzoBiBsPGNsVUbyPDGZyj
Vmc9hnfWkJ6s0Zm+TjJH5bLT2+zBSYf+oy0jcEh1itDt1gIg/lTlqsCIT8d0c5uiqiCxwhv6dIuD
XBzt6z4J3oPJwHChNprmKaqj6YddD6F26MwEP+KhEUgXwX5QIAtPk0x2owwxDG1Lgb/bxF+7STOT
YnlvCPffwOKxt6/rkDZ802ju79Lr0ZTJg1z/WDNtc29A/ccEb7SDBCF3D8PmmrKVtlO1OvmGzrv1
Tz6EIPLV0sbAuRyqHgNoUBr/uK6QM7zHaRXSe7d5zFUgQftesXksV5YnP2P2K3Qsepv2kNOgrbZe
hMnePpY1Ih1xkOfPRu9E/S7XahZYtGYtt0Yb9fUGEDEGgCXqHXLrxjjFby0V/X0v87T3jT4EP7Wy
/LdvdP1LFMV0Zvoyit6rRt8cplEVhxz3WWC6mGc8m4lTvBdp3X0OaI59E4hRGUf0ELWTlDlukyZO
Xw+13ci/GH8Y5cG2ptbceF5GRyj12vopDCWC70ViIGebuS5Jl6mkjXZ2h6Q8ZdLSk2ORR5Qp+l6M
wzGy9O63O5p1vR3EJL6p3eQ9RE5T/7HDadA3NSRYgHBtUf/ERbhiNwayeM7qrj0FutH8ieokxWXP
y/B0F9ak/i4mTXmsqzDTt+VQj48tzYfvrZaII00VcHfU7EprN4NNo22kivIX7TceJUosHJ9CVN8e
gQ2qHzJjto7OLa/9jldf8kuE4/SUyGr62UM5/jTigDBtmsQECjmxwBtrxHJ8g59ht49juzhVZqp9
FnHTlugLBPYXl3OAC1yj4n9qB7rl6+PYu9u+77LHPLTLZ6/F1nob5aJLNsK0qmrbDlP11KeJmmwa
aTrPGbwIucd1LVC4g8vQfGgzK/rqaUX/WeRq8BNpJ/c570HkHzrPSSfs6nTlW9tKddwUVV32W13p
jHLLRtb7j1iFVp9yy3bCbRnEaYUHtY7Os9sYcnjEtdF2d0U5e6CmtfltKnVwgUNTmERCmt3/DnZI
C7uCptE8hGmt5c+ZmWvtY6+X+i9UyLvPFoCWeKeNAv6xo4VquNHyKKo/4FSvPiMK284dccX7p6Hu
bm2p87vaVu8GnAKNuJ+i7eiUXvE+zRut2phunxUbKxlG8ThGZvshwv0Ybn6XE6WGtHWIKEWpPI6Z
WiCUDF05xlY+zu1Na1VA0VW6oVs4Bf1etRJvQkctmwTCNVP9BWUNigl1aj3jomn/RoM0xdy4NpzP
aReWf1Jhsg/iQSKzr2WVpM/VU6E5t2Uc/0m7oA8/hU2lfVYH14z3VggRAzc4WOJnrRlsLu9W5I9I
mgiuqDpRO+xP3TTC2Npr422P4sMvHbDjuCH06T8BQU3hx9jCRHMfdCXuy6NiNgA94jx7N2A9W32Y
xUfVo5Y3QH7rBhtVHIHD9C+dXC/AaNYaon1aJu6/yJn1+AeP3YjlIlnpVrWLKdiGBLK/WtfL4eB0
UgF1AMei/D0EFrqmVtB/TzUliXcysUS58ZgYGZEeVD9b2Kng2iAM7aDyev/itkwFNTfivNwGFSZ/
m6C1GmvjiQgYdIvAb75xxsazd0pVRDhEDyX3gBEraIkY0I4fTEe09YZNyX7MpWo8GFZdtcBeC/ef
aGqGrQ48vN72aqicM7fo/oHv53xp1H76Shtbcd+PGNx/V9UsTQ7DoLfRwQAw0W6VRHjTptBrOdHK
FwT6cEiDb9NkesAWZE5kboMU8OMIke9LwPvkRyLa6TELJ+6UBrPCZBehHkbuObRB9dkexzx7EFGv
FY9FTP96hzX98F7WAxhyWSrJP4Djg6+x7ai+GVoNcPkQYe0NcETtux7n3rmqFa4hpZ7iT1hFKOE+
puPva71QDXCt7WBiqgc0cdp2uITGvoyiCpt0SI31I+cbT4tOiwbrXdrI0dvA+8MpuYWV721ipXC/
T1mHb2ZpTiLaySlwH4rYDT+2hVHjwoTod7m3UxrgsIWrsOOL5jaWoEpo65sKtD8nOKwLd0cLsmBn
p7ntHV2ZzBLwMdfTXmmKJn7vaviNb0OvkMkee7Zc50NW+K65YzJ9Ci0Q1pvaaUx8IBNVRzk5bsd3
WWTkIEzB2yW7WRgk2eSJlvyV+jCOGKEWMeQTMWn9Vrit7XE2g+rb5GA5ehz7QCkOgNO46fMakfgt
PgbTgxfQC3pfUJ3ONqWbaMazGRSKINvIRHzyKqE+5JSzDsK1o2jHvw3QfGzp8R2b4X84O6/etpE1
DP8iAuzlllSxJLckTpz4hkiyCTs57Bz++vPQVxEtWPABDnYXyEFGM5zylbc4tQpcoR3+q7Q6vYu6
PsRIPALwHvSgKDoC3Ij9OmRj1gZaZaF6hf+XtZihm/pzY061R9FAzHcm6LySx8ib7T2qiNV90Q5N
9TluyWPRINVR1NbCBsfTgc/U+uE8AKegipg9xN6Iv4IzGMqTRC/ipY6j9AEKoWEHWARDf8uK2M6D
ITabL2DEG3VDlRZ7dCvSZoUK06C5AOj14QZVYLMO6IUZf6G4dTjKO+i876dKCtePHEztW6tiiQUR
ym2p9eWzR80N6ffSnDlvkWPfeZmZ8jcLAupN49bxL0Oxzb+mo1Am5kZT1M8Dn2piPRJF4kw+8i6R
kaW4xcosjPyQi8nzq2FZxSqsPCMA9T/8KZNi+BtaJmrTYunp+WCKRlpEtjttErVpP2HxCmuVuln+
IkwlmrZY/TowQitvkjcFdl3fJObhExCV0IpfQrstxztH0gnyJy/ntC1OuiRfjWb5kZuZTzOuorDQ
R0eNfZRzRbM1PQzWNtS+409j5mW/JHgBANTxcFuByvqZRVA+UCJsGr+bk/RzOFsiDspkNCi4hlNf
+eEgrO+xmdGZDa1O0X0l77TbPumjxlda5Jg2bZcsmuGZ7A+kVc2AHlJSGbs5XrTSakKW1seMPKMV
qWqRtbHxGvqWt17WHWRZyt/ERhlm19iBHUv8rFM/XVq5WJJ06QPE7B6rRJFjKAqtb9RgPlTyzwzP
OfEV+kHVJullTqBGibLzy9aOvmAqF6dokUTKvrcnw91Sg7BOOMHypKJZM4lgSrvpkKsNrgOqnWEI
0Nd4Vw+4npQBDIWm2qhhON5nkSezLX/b+G2Ef1Z/8tKCwK7q0IwJxlRhO5tdgSYl3u1YxY/5sACI
FKsCueqGP2LT0xMfagvScGESmZ/a3htuo0lgXg65h2yOJ7U1/bjSMrp3Q5H+gcdbNJu0wTM+7kE6
bMIcX9ONkB0Bg6IIlOWgGQ4vNLw7EyEMtXzUTdyH/RF1HPQ3yoyDVib6mHwxCnohAZr8o+LTS27Q
RYimsbgRuYuvbuMl7ottJJbjI7MsIYaPMvmp2UrV0kGsPZwDTOxTfLNByjpwjKFoT1ZhDo/ZJCPo
NTwlJGZR433J63ludjls5GaLAFj5XznRKdsYY+JVB3RSmmeppZXY5DGOJL9kN1fm3mhjHtGodnMR
NDGaRdjNusXol4qNFw0EdnpXJV7qfO26snSu37b8Uxhl/wkRFRlu81jETxbxj9gX+aBMX7Ah936W
Heba2ClmPzSr4MTJSSKPHUXO1zgdw992M3j71INmsI1jFwuKYuKD3E1DJrG5iZGU3bS1bSJdGCfc
c0AkQjWYsnaGi1CyyJvZGEZrG0HsoI1JmaDeChjk0WbIpS0eep0aSEA+ONxRLlmk5XpbfjWxzxGH
EJnh8XYeh+FhGJ0FG1AbHGGbl+7Rcltn9CepaBFdyiYO/5huxsxTdZ7uIyXDv3ok8NR8I0W/AK1z
K/7KDU6zi9OAecag5Zjc2pNm/9eHWrEn6g/HTSSl8s0ZDTe9RdMBbfa8bvsHPRy5BpVulp/1uHW8
fQsMNb4RZqV/xUDKvDcaz2r/OIBA9E2mtChWlWlSfi2Vlt0VwycytmMcpiEhUij+KGVFTWRsKtgT
FfBFfhIoP3uroJXSHOBJ29UGdarYeMydwv4B4VcOgSAaDn3SH/dZ5iy7H1EF+eZUrfNkpVGq+l7p
yuc4cmctiDMqkqM3ZT2bYibmV+qwwSPcUeufNN/VW+GqXbKZpab+dNqy/i0w6EZTVZfWvdXYMNM8
XS68TuK5MKgdu/zlkjrcAw4gSATvP0S+XdZhdDOD9L5pO91tg0qfu7/TYpWE40QRpgelC41oa6B1
r24sOPwdTLOyM66Ue1ZFxdeaB7UOisvgph1i3fMyhJ6FOL1G6C9rmN3v845o32tq7fH9ysrFUcDZ
A4mhSgrQ/nyU1pxiwAueiYF3Ee+0Artz9n/2sf7w61zgr9OLRyoZLa/VKOhal1W2jDLGSFrHmmj8
osHy+uNzgSdJwY6WJI3WVenfjdzOEZVlnlptqrd5LlQkl+3qSoHowoqhrEbTCSYLZcg1XdLiGGTG
rDmnBDTFxs6yIhhyL78yl3XddVky2vhU/WmqLuW+VbXTLNzJo+binIbS0j8bTYGTjZg99rZZ7S0X
/cZ4BiVVjqa+9fLE3eNyGe4lHus/r6zqUuFd1cOgBixbEHY76I3VLylSVeOCCNkiURM/jH2pg1ug
E0yxqjaTp6RrQY/gVeL+GowWAYTabAzebHvgoSBWSXaj28WkmsrkjsTARf27KtWS+K/Amg7X49El
3NPx5SnDziNAx6vzqFhN/kfqivoUEcrkgaSCIzeZLK0ogIsunV3rVIUadLSBCI+F7h1cZ8L4YDT0
ieoa/n0zCTEI5YCOJMBL0RfAx8vW0LIA+HH1UsxugzErBYfjmM/luMmyWTtZQ9x80s2+xa++M4CP
J9CjrqEl1iIZACPpfwB1M1klFnYtk1wUbmrKAl1+s5wqWMRF7t01uc47SjN93A5OGR1sIeuAPABi
Lcro1W7OvWtku4u/A6odlAww3gsU+vzwg/iLFgVW7VQ2OlUfYSYYs45aJZQdrmRLmUwgpu6raCdh
RTnPuGjMsclL6VSWdsXY482xYk24fwDK0eaCdbP8+T/dDQQ7MaSHB3QiqDMfMyOuH3t0TK+Aci+P
AoYAOqOJoteqtgtVqetSRYWGMrli5+jooU1qlV7pTK8bB68fmM/K5uMf+BivmiYlbOrBKHT9pIxy
SvZeOmrWfhiN9jfkqubZdVvtq2RBGj+UTfwT3a8GirEck2caCuUXgCJ16r9/jFd97OUngUCEygpI
dsEGLd2Vf9ZXwVEj7BthnGb+f8dSDGLp40hWYSzmbNp6Zl5bJP+dlxCHJPKalOObW4RGNk0GVEtp
qWh0ss7HZ94oOVaA5m27EUGK0HVQRGr33ziL/IMiJstcWXpwq6/IdsRZzseK2qLEqrBST2pjGZ9R
67BQ+bHsG0K0ayqpq6bUMhSi+8wKsDn+oW/Qq0uRPwdkf+qE8djoU3lLKTzZAiLWXnqvvNJtuTga
VNwFK2JxPFcH1oQC0IrI0k6h0B/yaTFDk1xPglL+vhHy+f0to70dDmUqYLkqlz8N6LUDVVd3dj11
yXTC0lnPNlZfRMpuqodsB29fTTdKF0XAIZQ2Jzd17L4JFEL45zg3je8aVZHR70M7V+8aN45Ag9bz
+F2zcQrz4zIKrxFW3m4wXv1ljy2204CWV2tTuHLCEm+Y+eioNEhqgMEUTtz8g6J/rN/LR0ewn3YT
3SEALvS9VvvLVYx4aYyeEJbUtpMyVRvL7Y3H95d/1e99HQUPEptdzJRwcDkfJQ6dtJJKI082zOej
BLD5MJhV5VuK3jxhBKZtuna8pvH99oLEHwALIagxwOzAvZwPCpVFawsh5KmVqhaE2tAHHlX0zftT
uzQK8Ex6bBZdZTiB56O4YenO3PDyNDhuRUXCM2+KeP7x/iAXNgS3AFpTy60HFGg1lX5RDDSTVp7I
LdQTSiHxdoC884zRSb/7P4ZCAQceJWQ9WrPn86ml2qYFj/UJxdr4xqrm8cm18XnqDbrUVy7yS9Na
xK3Yg+BOkNc7H2vuaydB3Go+dRQwNzhR0jERc7llqPTKtC6cf9hjXHBw2+Dirx3jw8rR+sjGa6um
6qx3He1DzMZDRQuJrUztyqa4tN/BIkEE4GTx4VYTa8jkSqdEaY0ETGKRNSEgClY8vBdqSrN1bnOk
P6bhyi65tBX/HXX1Vqhu6lC5LXDZQ6vsqdTrJ6+N6l8f3x+ENGzCxbTwDQyFUDPsqAhpeOnI8Ua3
6mIftkr4Iqe5//v+UBfns4iFeXixvPV8km1ilBTotZOuaANVF8sKwnCYr9yAl3YGOCHQ7qoN7n39
reAVZKV0cJBtBrXYzp0VHVIaqUmwGLcMfq1L3A7+j4lxlC2NwJkwcXXpjkXadC16kyfNxrS87oZv
utOGV/bgxdVbQhQu3VfywvnhysKiqiP8DU81gv0BXQ3Fjx3c0d+fyqUjDPqJ24kHy2QVz0eRZZXT
zdS0k1KrFMLoD2547aOtnVjVlSN86VDhm8WGwFuYa3A1lG7SBQGuws7TdFoYoKsPamjIYwYT7oGZ
ujRoCjkNVz7WclbPckZmR4KzwCf4L4KH8xnqFUeuHTF3dTPNRgmtGfc0OTwqJU0e9r41Jvm3Up9L
PSg1QtMro1+YNJBdHhjPQM39jaM7loBxEkLnPGlR2r5ECD2bO33qo51K0pgETVOoeSBMu74y7us9
v5o27gCk7pw/HWrWao+KRsN7QWuHE66a+VPSxGjoJSJMku2kGbW6L/u2/lEgWTIRAccZNASvrz6Z
VomKkiIXtmtqR1DyYq8sbhAYtEhUDFMgyGN58jt6K0h4Da7WxZvWNNsvOXDUlzTR7V8IJdASl6Ws
Ur9Jhyi8q6sYgarIBSWwMXs1R76nlvKbrtT5sU+pVm5mOKwyMIrQ/KVGozXekQqKyDcwWJO+MajN
M50YJdnk6jD+AEZPYkCbRzc3TSSpbs9RjMZcmIFLDdRGdrdFNckJXLET/0DbiAqv5cYIJZeDgRae
WdMRyMkLpk1sdtEPR8u7fBdifIM+JA71X+Oh6mlUMV3bH8YRyUbDbF/awYxv3GIhzCCQVqL0NYXO
ZgbLcpezcZQTwht6dlcPivd7UkLjTiAS4wRtqAxfEapo7F0yE71AY7PEkUAENzCJGm6Cn4Awv3t1
QklX7zPt2dCLojvo9NrDYCw18anI3CL1VVxUfmWt4RR7rTKpRbsqliS+ENr4lYqZ+xlLlC69c2Up
NLpixfgwykxo216B5r4F6GIYfken/5oRxYV7irfEIhOAyIlj0CrgSLoctIMBUTplS+ySdmyeRtmy
Bd6/qC4dJNbSW/wEuETWuCs3UpA14344iWmgyg4JYI9IVP5YVENzp5YOmCQU16+8LZfSDvazA4sM
wBfo69XlYeQaIIl4mE45/NyDHL18J9Km/m2Muti2fZsFkGvUrdsY8o7aibtDBTG68YzS+lS2xYig
lkAlwFU1gbL1XG1Me1D+e39hXnU3Vyed2wVsNmQbGvprTSRHjURuZvV0ohglfqiK1O+ljKJfit41
wTwkv1NjUoKQ3uWJrRdtp9Hs770i9A499kN0a12bVrlaBlFU6fv3f9yFxxmKCZk+gRSKdWtFjzZx
KB4mJA5gwLSHbBT650jVFykEtfseG574/uHxlsoNPj0UXtErWd1640ShThE6IZTIMR3VS88AfjWG
twBhhopyWxRdAXlfeEApYhBQIRa1CEqsRuRGsVqSFO1kht1/WeaWVOvyelM4ZfrhjJv6HNSWVyrX
wpk+f8hUvWj5zJp50nvNhSaUEfpW03Qs5qrzHcBuV8Z7C/Kk2E/CvVQVyCSozZ0PaPURyQRdwJOl
g1YS6L38FEKlgaOQbftmq2g7oUWmQzc3dW6xpcuPqjDKX3E9Nc/UCCsajMpVWv1CTVptd8q/ENrQ
u6VxsybNjirIL2twzBPJNIsdd9nWxg7qr5e20w/DEdq3ieIwwJKyeMD5qkOYv7VAfVVGeXBHo7mv
wznNPh5G8fWppC62kSCMVktVDXWDSVtsnbKBVKEp6YY5WjL5IEGuEcAvbLhF5xf5JZhgeJ0v9/E/
1TNmbvS8ceapDo3fqpXbN71nPZvt1B4+fJbQmVzKC0wNm+PVnLwpctMMBdLTnMz691TI8k7Xs20C
unY751p45ehemNcrHn8pmVATXYtlCZS6jQEG3cmdqJfEBU10ZFJmqvdqe6WjcWkodg87aKk2o9Fz
voRRaBYQTMvx1EugM0U7WbSeh3jbauG1vPXt62gQ7ZIqGFTnFuz/+VBJv6xbhMcHEo/WqaGruEnq
vrlyzb59HPlKKh0tygtQTdfm4dNgpShRJfIEysp7VMlPnyJYtt8g0po/YlW1n4Q7gJp4f4NcHBXu
oL3sECL75aT+sxO1uYyNSHXGU46gP0Zzs9p+69EcfrGasnhJHVHezDKFgfz+sBeWFI1XyNyctldb
h/NhsQ+PrXYcekqBrbvVOoHITdFcK8+/fbnoRvDmL3IDC3NeX43ijnhuhR3qfxDGtzU4FpARID6e
uE3Mz2MYXlMKf7spDVRduUOob/A11xrU0aBJHpJpODkAIfdVN3k3MEXanTcV1YcLDRTWUAFBg315
Tta3lWf1lqk0endq50LdW1jQBONkmzfvf6cLK0hHiWHoOry6cZ+v4FQBeG7KbD7Ncat9tszJ2+X6
kOxTEwPaeRZ05j4+4KJ8tDAyaFeu2f6ygpGSVq48YYwcNz4tWHUfmk24UWRuH0QMsOn9AS/sRGyS
qU9S3lj+tzoA6EVpSoLY7EkUY/SkpYM8Dolwr9zDF3pji6ATo8C04LiteWRTZfXgOAxJYX+EJ09W
9Ent4ZJ5cakF0TSbez2J9d1iiHuMdJhfrRp+0IJ0uVWWXhglD3oYWIWvHoMBLUg7V6b5NHAdHKTj
qBtZIEYd06n7+KqSL3iY2mkmLav17Wx4keaMgMtPYVcpn8th+EJg2lx5bV5dwc7DCAMGy6IExiUC
mWgVTXljEpGq2fIUtUO1l6pIvuRgoI6t62aPVgP2dp5QB3DcSYG0EFqbqRI6sip5fzMBIhn8GK3O
owAgjyau4X3XRTbejIbafAoFgByZ5iivLO7VeaVHV6hkFyIzxDUgFBLrIpQMvfX8aBUimdHyzUao
LhMgHFzoxyoA+5/+B4McljkcIkBVVRqq48PQACXdQwvT/mpNFLkHSj5hexJjCgJMd0d7+PL+qbhw
7i2bl4iomMQGubjzHzfY+H+ksykhw9qoU9lJvTcGsIuJg0xiGjr6lQj8QgK0FLoXMT82J0OuBkRV
GG6ikctTUQMzxSgBFSUIKQBoHDGJT3rawptoMq9+lG7iRFCRxmpvhNlY3bZxqP1SAIz9AUgDKlpO
o/e9c0ZKAR9fFKIpmPBciOibrq4KEJEmb5Yn0e1NPF8fosTXJvkk+6zZ6rFWBR8ebqkkuxgRUX1C
wuz8G2A1pNoxAMaTPps1UvWIaddRmNwZXqp+1kp9vDLehceLKiJaCKigL1Jmy5//EwpEY9ODckzl
SZumItCdSW7KKKkCwMbXrHcuDLXQDqFQUvIl2F1NzUkVc2pjaZ4wRxQEok4N76EZDko5xldmdeF+
p5XKxQ6OA87rmuY4qqEumlA3T26d/WxnpBLoeHn6r/e/1cVRXnnP9DdQqFptXyArdhibpFma0Psb
g1LGXdc0xtP7o7xdNv5qd2ngLVB28/UQ/fOFYPYUKWh244QLUAbqLAJyslAOjDB3r1RN3k4ItyB6
/HDWXoUIVxNSRWf1WKDpp7JKICPR/EKPvKmvoDSWbsj5BU4baDn4i5DFQsY733K2VAezn1wNdr94
duP4DkbtPV41LbVBBL5y6Qi/06+R1C/MjciC4iCv/RJ/rlIHq5yVKUef+VTmYbVpplZuxsFWN+9/
rOW3r+Zmo5hN8r3gcngFz+dmAqpMSo1WYTiZKbUEcUxsY0RdS8+p6Gjb1HU/2tMAb8fdSUOfJ5GL
ew1UGFOCBj3LvINIvPGOqm+/KZATvHKi1h9tGcWjX00zn341H+58YhFMk1TTsX8spmwGNm2nzU8d
HNZDqesttWVlth8qPS0PJihqipbdNU7lm6eTX8D2d5b6AVIN+voDYsFtlqWShwenstMeiKUBLzWS
hXlAgB0AextNexf6413Xj+WThvdmRglVs78B2R/hf/XOQwNt78oHJy5effLX30V0t6i42lRcVvFI
ZSsJipNaeAhFr3yxoG12/kDOF/qpNvdG4KCk0hydwkSAKcczD3pWm2GZ7vZ9DfOz1EC05W2EKSQI
fjPedJ2ZoHM19SLjle+sLogUvbA3JfolPzMv9r4o6Th5+xkl3qOWW6Ate2gewk9jOgNQDD3lLl5Q
B4EFarr2IWmpUKx6+2duaXaOPHni2qCyzD68IZ5QD/DLTG+nRk6qA8GjYXwTGo5yN7VRCEreIXwC
FC+rr7gIeLrfp3MIll+N4aoNqFJt1EnRYjDK6ZwHWeg6G81I22pjKJ4FvVSVQjsUqZXfJLURf27q
XvskTNHf67kNxW8yMzdoK5H9ERoVK6r2M0YLSY74zzYUSm5ucq+tLGpWjQVPKuk9+rkiyb4IMwSh
PNdd5fmFnnA7QoDrlxpvNx4dFIgzHEQ0BPXhcjnqk12kyXDrzomRBHprjl/jpLayoBCmjtx7JJIf
Spv0ie/kuvbTtdryzoggrMHU0bFWG9yi0chVa3uCOC/nP1aUG3dlnAlkY3BD+VvD/4H6UVnDXa3P
Wh5UtihPba6UGWh57FOCLu0w5sJlzA28UqbfQUCLr7MlwxcR9jEM3EjJdzq8qXCXC/KRIGyNMsbh
IXINP3Phrwoz0nokq2kBb9Bylj+c2bD+wy1Kcl2Gw2QGdj5CMkgcfdp5QxkOPjwpKD80U/JPeQyG
OesM77HN8EPfTpau/KrU0Bt86GoGfK4hzr+2+HoNvtF3sg2mKtJa3wWKlG00OIwPTSfS/yba0N9N
r4dya4RjY22qScWmu/OUPtx1s4mAott39RBovTq/IH+DeCY0jeaXBsMZKV6RTF8LADhonC0dsE04
OfOLRJYu9b28zQsiLEJn3NI8KpV1POjjjoTTyClSKNEjseJMn1PDgHLbVEUeB72RVXe9m1VPkzlZ
UJZDOQPmDJVkCJS4bH9G/QSHt82G/LGWzQz5utHi/6yq16wtJA8jDIxmbP7LkU/RNs5oGn+gi1TT
XtOU8hTjflduE69t/mRFEf1to2xxAMA0uPK1VNGeUzOsXizhFV9KXuc4aMtcv5+KcvwO4bN76gaa
P5CQ02xh3YL94GbIUkGAb03wVxvOBCdnKho/qcbxS2e6+m0KkKrxLdkC3xPSUeatw5cYAreIUmOn
tbUy+8ZUAXhTIPt8M5Mk/ztm5tRvYWio97VXyDJoXbP6HoV1WfsUyNzmgJ20+8utHffeNPPwC11A
uHOUvQzo29PUtxvDqLM+iMQ0prhX11lEywN4zS1miZhORBAK7lV1nJSNKjz9AYcWrrkkbpwfTqjI
YVsoWvbQN1o4b6vBGDI8rGIxbfiaUOwVr7TvQnpEP+bB+D1CBBEsWenPmbWo2LGvflJzmtJA6mXU
+i0K/4+JWkRfSc8HmCJqpSs+zgZVtFNgwZS3Vh0ljxCHIohDfVjUPpwDqtY1Mqzfm1zV/wyDlzbb
JqyiLzJZKHudUfQRFEUZPcMxIp+RVQwEJTYVxfT73mO7FJqbPiixgphhYnfRV0skloAlnpjg9/Mm
eo7MuH3UMjbNpkw8LBALr8+/92HiHTou4G47FFxqvmYL+Oj25MAnUxJR+bmV11/fjzPWqdry6FCx
Rm2XvgKF6yXa+ScojGNE9xaFh4PdWHI/KnH/0iVF+bum6HrfxFn69/3x1nHNMt6i8cu/IebSMTkf
byzMHha6BkIa+u+vwunaPWyR6s6C3WT4smsQ4BtB610JFddB2zIsCC+QmJQVMGlc1fI8fZyRP+y8
g5WyAwwlnV7iTCZX4vh1hP06Csgkzh/RKNfL+eSKECLcpKbIFeIkBEfG8fx4gNaqpum19O7ihP4Z
arWOtPiKIqNAebCrWW7yBauhGfk1/9Y3wP9lRkiOLNoTJK601c5nFIlMKxL8hA52DkTBV2EZ3E0s
XO+zvxddPaFaSVBJihB+bjZcBW4GqytAfNx8AIkpiivh44V5OwAqdaSoCCQB8Jz/IO5xtXK9yDsk
kO0PrnS1T3lVKldy9ddt+G/4zbxpHVL2XVwxgZwtX/qfY0FhSMMovHMO3tyBWQjxC0h2uUzw/Ulq
LdlMlj1+aroSDpFV2OhnEykYD8D/VXjQThb9qkByhYFqWrgA4z9sAP2vEY4AbAJx6aDl5vTxHb54
qxJYv5a0XqPLf34xfHAjxpnGPSh1YW60UTob2UHWfP/4vl1+2o6E7kDjyUrY5ufrklDy4oIV1mGu
kjHAiywJEqGHVz7y20uJ0gW199cCBt2g1a5roJAX+IYjQeHOt9LL7W+tHVe72ND7Q6nFzs37k3p7
JzGQsaTECGQDVVulJFM/6kYUonihAf9+wIw+vM0bM3zKKBtu0KI2oRgkxrV66tulZFR0RryFecGd
uNpiqSZHyoSGdnRmrTvW0Md3fWF9/IPRtmVLkK8uqcW6VzjVVdWqSq4dFREiXZKWPFJall/J999e
fIwC2Gip+qEx/kpB+GfzpbnpwqKZ+GBg3U+xp88BQR5g2g5C0Psf600tnGuVM8k/AXVqUJFWXws1
kdBym0w/5mgv3BuqkpxqgG1fM+GQGidRdIw8C/4ksfeNHg31ZkDz9kpj/MJ8aYoDRYFVAaxrrWmZ
4YXSLOXPY1/CXEg9Gf7XJkUUjJZSXClTX0hXQTKwK0mWl1bDWsMwU1NkWaVUj1amcr/iJivvMUs2
/dEJQU91Q3ijiCTd6ZpTHDO0v28nWy8DaB3lg1dn1b1jVO6f9z/ChQNKN9PTWAPg2W9S1RJ/ESV2
GvWo1/10UOsckJHTeBsvFNSidWjm7493Yb1hS1Pz413larZWt76N+mCvIMiAUG2Bhr5XmH4n53TL
I3itTPsG8MPOgg9BM5NSmcWeXr2s+Kn0Jjai01FTmuzk1TUiaqHu7fWJnQajLwmkTIstEuzyzh5A
eYV4raMe045PEUYRm2a2yKnHKH2q+tYM4Bd7V67HC68yFUlSGYo19AqpKZ/fwl0aKzk4/O5Ivgnl
fDK3g8i/KL32V0H2x8WgxWqmr1UMdVnptDsFc8Arp/DC5cXTaNDXpuu1iOye/4IyBibYxdZ4FDlU
OMeBuDuFICrf/+wXttlrrRJNV4qib0DYYF2ndDbq6TibYf9oGrP4RHSsBc1UJbtMztOVa+zSrJbK
EHZg5hJirD49wLoInKMxHas0U550CMQQ5rOPqpQtVxcvJ1RK2iCUn5bN/s9lOWupENZkUl2w5/7Q
WfWwa0Tbf3l/7S7MBX1V2sgkvyDX1l+oRwhMn1A8PVpeaW2gSDtBhYTAx/cBoyzoBvi0S+HwfC6q
gWdjGvKFisruAzvrxK7Vqo9iaxDoplJHH9BZziRw1vNRqtZSUhyH+mONSNYGKS117yRmGfTUTK7c
NG+XDWjRws9Yumr8Y7Wxi7xKF/UX/Rj2UXmUkMj9orfiKxvt7X0G4w9kLm0M6uTmGjKGCNSYZE5v
HAW5yt2g1dF+Mut+X2Oztf/oPmAoTMGpulL9h61+vnbYtrYeKkPGUR9iezPoVRkgAX4NkfH2pC4U
Rp1C/AJfQBzvfBTDnEJ3kIySN5o9oQE2JQ+Jo5UBBm613zdVcvf+tC48i4xI1EbxX1/ajKudZ+q1
bEPJh3Kowj3UY5ufyriSh6gCfiUrVP+QalLwxciShxq98T9DIakYot3xoo59drLGPP185Tct0e95
1sAyo2cDfR3J9zfPYiq5EaVs9WNbxtZjSWfvNlabbm9FS3nMEa69bep62ox6Y3/Cs0cEZqmn8SY3
DCTe1E4b74XSiO/REOv3SWlkXwxjcnwkd9tNo+bXWJAXfy6wPmvpgrOSy5//cxE5SuZNE5KNx8yK
ok3fGc0PXjv3EV6bvddTyw5aZcGmK9U1yOSl7QIWgdY7UCVi7tWmbE1rrDr0SY/kTo7rE+2lxzTX
Gx9hHfMur4fq0/uf5vKAiyU43VCaxKvdItwZ0Hni6scxGtVDriiKr/LQP2dUznYGDNmv74936Rqh
QUQ2QXyEw8BqgrXEpr43Bv0oIYw/DKGn7UwvuXYILlwj3FLEn6RivMXregNMaFTP7MI4pjFPVdE1
8Q4sFKXk0fvwa7JcVUANln+B71gF3TZ2FgVCvfoRKbH8mCsUzot0uIY3vbBqC42HYSCwwhBZbUhL
FKILVeRlrNoudnFSpUcPwbib97/Nhb1AgQmsAC1kLhBn+fN/tn3pVXFY0kM7ktmZJ8obOdJBwr4p
EZFEALHurtC8L3yls/FWr9dYl3NkdWSzVdF12zQyZaApyJH0PRYZ70/t0gIuFCh8LSiPINZ8PjW0
zVMs6mLtSIFxCmJXHwLIANdMHS5NiPAYHy0w3YCtVp9pomhKSFlox6koEnDkw0Bs1g37MhUfbbby
8uNlAoGWmg8xxjoYT1HYkQnEpePYdc1GRX/ITysEA99ftldwwuri5gwt5NmlDkCV8HzdGrjFmduq
6lHFGtveqEjR/ySnbtuAi77e2R0G3UGDQtGPohaZRQptKwjo4fqpBxS31XuSa2sRnBoj6etaLuHS
wwiYApQ03UMf5XW96RK3+G3OhfJ74UahGhSKBSI8GvxFGIoqGxIaugH4as/9x4OaJWoiikLBg7xt
dRuNoo+hplruMTN7d9PJIab9M14jul84V5yYZdstmQlFw/NFNE1hzGpmeEdFkYiz0ofievfqQOLU
uitEmF4JAS5sQxRJSMC5EWhlrFFidqWYAvC3c5y4VHZqqwz70Y7VYGxt48qVcWmoBStG3A5omGj6
fGoJ/f3RMhP3GDetsRtpZ/gmXb5daBV/39+KF0biO5kLc5yHgxrH+UhwBqZh7DzjiJwe1KEeDRLe
ZOV21tz+8PGhUO5e2uAUxkmvVkNFqRQevb+jOpbdS9mqnh9CjHpJq8T5+AZ8FUCARrBwyNekjEih
EKbEuXPs2zyln6p72440+QoM7MLth+IOyQh8Ox3GyeoUDx3GgU1Uq8eyLZ2djQQterGIWH542RZS
v7NEubTp17IHXTvas6m26jED0nU0NSXb5okw95GYu+37Q104UXicU3tfih4uCMzzL+Tl8OGQS1KP
XV5kNx49xa0HNX1bagOi7pn98/3hlofo/BZ0yeIWBwuuCE7VKojv9EJXKqetKCuUww7MQXYYdTXa
VopK85dLekJdj0rI+6O+3fEQZ4DRALMCUwNv53yS2WL6kNJfPJamXW1D1ay/lYVRPDsoDl4Z6u0G
WVxHSLuYJR3QdX7vjXpLW1AUx46k9X+cnceS1MgWhp9IEfJmq/LqbpoGBhg2ihkuo5T39unvl6ym
VBWl6NmwgSArU2mO+Q0Bb0UztEUv+/GEbkYhgIERLzVseB3ZidcTsvTFavvZXoIqXHroYFn3ZLXN
VknsdhRCPoq6aBYwJ3d9evGVL2hv1mEQOhAdoVcXiBnO5sYOlHfA1ZaQKiIAxggucS5gUtdzMfQE
n9qk8YK6hEIYe3MT+25iW3sI19mhQao38w21yF/s2LA3kuSb3c/YwO7Ik8GQkaWsYvZQCo9aZR4G
c4zsYh55jW9rzTddt75Mnfbp8Ue72YW/B4K44yAywERXH22e2rqfjckNHMTgXlX0AT8iLpUcEUJt
Nt6tO18OoUmCDPQSqOjq+vWa4vSK+yfctSAEOe03sdLtTChxG1/u3oQIBKnF03yX2gzXo6DfzlUc
Wl6QpuF0abjpn1HGbfajVQwbAe7vl321S2C3mGCB5Ae7aaCMS2KPA5pbgTaL6VxH6Pn2s5Y9d7od
/YO+lH1GMS5D1U23n1EYlGrNnvfJEX2yc/U0f0Vqy7oUVioCWs+L5aObh5woOvUCgEPRHN/9qelz
U+SRtWQ60at9BWaowKTZcQLFVeazpdVVYPB7vrvNuPyHoWiIWOxgW7blVk/s1DaIbjY1HwEa/z7K
R+cMaAe/Q1dsMRFgAdycVel9JasP1K0Nd72vcBYRYCRMboTRGXBJbkq1A+m8jEjCqhJ7UExWqJHh
gAY/8o7CKB6rpnEQ4Cz1n1PajN/sacgMv7LnIjklYSiKXYdhoecvSmx9CpM2p7sJlXv0FXBD3wRq
j8/w6o2CmHIOw0ATSgqiPBRht0dB31p2VsdzjUa0cP6YoMS92ROmXJK0WL5yr83o9E91/lnvXIrn
RSlifwJA/0ERkQaISa1sIFN63hCuIgX1D0C86ntYNXGzp/hjAfKaIv2DJobi1VyU7tnMvfTPrte0
1NeQmkD9vKitaK/E0fDVHikBIE/ajd/oH1VvtuIUPyq3MXNutcj5J47yOjmM9HX0L5WnlcUebrFa
7rJk7s601dpfhed2HphmT8HnC2BLdpmK2ewC2Qd5HUurdfYZWg6Rn2OFUe3auuoZ0BwK1YczIKLz
BC4GjhRicv84saFAHciSCXBsGVMhmyE9+OU4uMPRVufmbNppq6Ny3hrGLo4n5W3Rwev7uqlYe3Ct
8Xg06t76ZqhZ/0XQpgInGhnfDJSsYhBOTZcf7STW6n3UWAiuu4nezVDXPfUlB/gCYKDwOt330Hlr
fa8rF3cfJRaqwXYRpZ9QcA7bg9lzING0NFrcB9QW/+e+xvRlh7dMuDw7tZH+aXcLOEAlXcovdmLG
fySkc79GEy4WiLFC/5+DvFK9FwregNCgbefoGHX3ocQRUOIVa9sNOqOqAQEOhlcfosKuvAOoXUN9
U6xMql2MQv056QobzrNCXANSYgTjVBdo2++cwoTUaWUGpAxDaMWwcYECIb45UJK5h6AWNGIehfWb
AJ4CVPaMIHjjppa972nFzfs+dO2/S89Oy507qcqT0mfwX+bUVsILZU9HfTYjdECR79eMwdfzoZgO
9MfIDp02Q8ZD5ZVJjoYb63/FEya+6CQU4q8Gv5TmpAu3/wqesv87zUYDxvZcpuKgx032dz10CQqj
URt9RBYXHR8MIFL3U1Gi5t8uiLLzkCxaHgygKr/VZFzhUxaFakIKYdW/ctOrAWyCSlFOsVoayQEZ
XDU9DKMLcCNtckQWaiUt3cBI0uSjgz3f4FNNs0/50LbJPgsj76dKwSfy+8Upv9e2lvcQamut36eW
U3+MtaL+kYkZ+p8BAf6EqvRc7TIkDhHwd4zMOywGasn+nGVt6huFqoQn201ZpzHxmumM94YJWbhG
+9bX3Nx9bssQ0xG3m40TAsqAu0QZJkjTpgTcOwKrLrkgQl18rfoJl2XiEKSKe5Gh217gcewAdW37
codpBFrplD6Vj42W29G+csdy2pdz6YodpRLz50AJLcImYUKMgd+vFOdo4oL1WytrPL8Ok7p8IRXD
nzpvFDCXduJN6clDRePjJL2cdpPmFpCQjVr5Y5rwbNx7neJ+6/iSPzDpEGIX2fHS8tmT5ks0O9xd
JAt9QOmwr1+iqBno3kZRfRiEof6desM4B14cRt2pcIuql8yirrgMmrIAA00pzG5ktjcxP+VDUnWC
LKSv8HBYBXhdjBPEaJXlU9tFJojRqP1KxGKeGwCtuwmnjmPOH8W7Q2RGxRbXxcqJlsG6OTV1bTWk
nlUiSRgPx4L98Qld7GrjBN8GkHIUmcjwHDpAVq5DIOrvRlhYbQlPXOpkkEyrr1Ps9EdgQ8Nzr3Vb
cKk7F4Z0hKJdDyxbc9Z9Kgtxcpi2WvGEYwUi9TYvZeanlYu/pm7gFfQ4jrltAwOho1DA50B0gxxR
zv9fhcwJ5DHtv7x5WrpK/6LOizah3xOGjq+Qg/9PB176S1+Im/fuwh0NCLSYIW6njQvCscyRb3n8
g+5MH2tKQisScEO11r7kWdFPta2K+gkRq/kJLHD+FBmL99qmvbqxbe8OJZVvyY0lNmIVQxvqhHQE
FgJP42A5lODw+lgSlU50h8Xof5gVnVrPk0Uty1oN1eQVsi72Uj9B5UMF1ip3i1rioDuDBHg80m1i
wPkF98QotAxgzlx/z8WA+55NcfVUW9Zwye3FQQ3WVt5b9mHXyKaEzPN/m/Jej4Ie9+RAluNUJChX
N1QvfQ1TpX0KXXdj6e5NSLbCECkwbPD+q/BX09UmHEK3epp7TQmm2HRfStX+/njVfpd1rrMPqJAS
sUEYRjNprYHclRnNP7MVT0WotLlflLmMCwxt+WwL3E6A+VPM8afFSp7qtA1R4DYa8SU1Oq2iUVeM
6nnyvAJlltIc1ANGavAodCyuwPSNVRbU2GKj3Y86rkH4ZSc/s9Aef1iRGgUipz5Js1HH+erxpO5c
XRZoS9mgoM15o5rSIG/R6uMsnjCc6n4aqjB8Z8nyTwa45sscAzh8PN6dL4WUmVS8RR6UKvhqk0+L
1y72YAmUHpLO78Ze++7lnrdRYLo3CvqKHuUR0nkyouut5yLRLHkh8VORKOIwjxlKwipS84/ncudJ
Q7EHjiWXP+rJ6zq01nXqkIqOUfAAChaNqEi3UxOh/Hmojjpt6a+0FLZk1O7MTbKmJJzaljfSqviI
5WqsTFQEnzSncHE/MxbYFTFlvY2d8Vvk5Xq704fzKF/Jugh7fnVL9OZsho3bRU/YktSmrw1dtJzN
sO7HXaRZItpbaZyYn0dbj76HYxsZvou0GSL+S9N/La1s+Bbh54ZnTj8uL7hCNO4uHqPJ9AtEpeaz
p2WEikXtVl+6bA49vHroy/n9YJ+0Bh8Ev1dzCUtfpuknghO92Lnj4v6JMr/xPSG/Gna6MMfPtPiS
Fxsa4K9SIxv1e7SQvmAUii23RiN28rtU6YDDenjY+lpajdVzJNql2xddlPxYosFu9xb53kAkNnn5
h6iy4nFf1j32RWbh2tHODqkb7iYn6rJ9UqbD32WfL/a+7Dz9Q6PX7udZ1K27V+d+/jKpKVzAiZgO
545Ji/KdCcsbJ6YwxcrOgC3THWog8sU+p/7uvfROncXEvp72VkZK/G20cu2jOg6efcQEJDmraFA/
p1VUeWcPqyPH77rYiv1B7TPjUHjF0u0Mr2Q2vallP9UWU3uoJK7VPMUzitY+EW0xIvjdR6/kmuXf
/VwqsCC8WNd8PE+wSp/NzOa+KeJF+HbZ9L3EFs4f7SmLPlhTZ37gJ7X41FUeRP+iSEzuKMHy44KU
Ipny+ETd7m2aBLJVL4UpDISmrs/tIhZ3SaooeUIqtT8mQ708E49scW1v33TKYsjYS3w3wpvrumls
iZYtWOuBV3nRoQ3x4upCcyS4d+yNCd1er8QpiOfwYMCuvBW2SaIIPbbWCFoRmT9zZ1Y/dBZ7DeZt
jk+5PX59vIC/+/2rQ0vjDXUuskkgAevGbFLi26KglRsYhKRnqt0UJyCXXtSK72blXnnUW60+1bjN
fFBie/7kWUW4z/EEetVCk5QpzcsvSV9uoh1lfH/9w2S/E0g3MQcornXMFpI/S3Jf8jQlhvZ1CUNb
42ImFvczwzSyXT8ivneIlwSN/MTuzYPjDISPk6b0HzfWSN7+q59C4AzEi0ABJLGz2mU5FfXFqYvo
ychimxmLcP5Kd9j9x+qm/Geem/o3UPXFCyrl5gBrasT+y1HxlvEdtTf+JtXkQHjwO87h4Cw/swQJ
vD0A5LnfD3mPmVOhap2LTtYyOD8f//bbAwJcQaXCJ9E/aKuu7mSsNxdqUUsYpEXCLlLteg/o2ti4
+u+MwvKYkvkOUP0ma0LcO0dxowgDN8wRwMvDn2pkv9PYlvot6EQaXDT3CUC89Sl04TjE+Ai5gSvw
s6yM8LVv4TMusfctK8qNjt2NNj3VV8lIZxgKsRTfVxFiys9REWcIL3NeZiTmYZPsyibPX5OoT/7B
XSLzafeFh5LKxaWDVr5ve0t91b25jPwMI6f0+M4vSbuNW46IkHoQS7wqm8NGDidv7q2LyCaogebi
PDVjEW7cPzdfkvnSQCQUkuwShE6uL9ReEaHt9cC3c5hhh2ZA8TcelC3bjnujgJqW2p9Sd2KdH451
FS0dqxkYoTujzhZGu3DU+o02zU24xd0hwaykvMj23xidVEYXqb1bRcyl009j5urSIyniNcrrfRzN
2SEuzHajh/J7G15dFnJUwn5ZneMOV1crOAmqgpbeREEMPlvvpj/E5O3MsfoIqzXoPARxqvG5TMZT
NlX/G1APd6IUj6T2g+iXD41l7hYjvXS9dUSy7dK00XgoUzxFK2cjsL551OTvdIAS45xDM3Dd+aYf
LQ8cm5ec2TtWS5weTIVCa1Pq4dvjrXvzqDGUx82p093Qyb9Xl1BrwdZa+jAKBoEMp4NTG5yAJAde
asZfYxO/yo253fvySGAhg0B2Rzy6urDDUKetFNK16ZH6A/Bier46q0fYw6mPw0KQ1+F7tc1/N/b/
NeTqs9slsr0jWrVBHOffm1zTD3MK/Sh1o60Q4fbwIDGKqCbBNhkRoPDrIzp7vaHWxcRqLtpyycLw
x9BW/QaP5BbFirwe6EAp0MLNzqt3PUpfN6PqWnUaJCP3nF+bgp7DKNyaK07rf4Wal40HepPC9vUu
TkYfcqZJyqlkre7HWohE7mhP9ouaAb/ZP95Pd7Yu8uASoMzB5jlerXWnqdIFZkgCQtvoACLCeyHB
oMvT2dmvx0PdWWxSQvlwGtSx+PN6GWYTFk9mLElQFDnKYJC/D12dbJXn7o5iQ1sBAUAItq460hwz
pilzksBq03lvjlOBZXynvZeIh2AiCirUO0xKOGSD13MZK1sLc6tIAvIDzKeddqC9O1obscCdw07H
FWYurxQBwdoth7u2F41ip4Ew7folFKr9rE6Rcp50/KF9oZrjxjV/b0AZlbug/Rl3TfGi9QfFS03z
ANgV2sSDanFbossIDroHQZsMx3dvCYqaNGkJCyCvrZsvaDgAmC11EZTs+128IN02J6n5/mUEPCHp
EZTDZK/n+mNVZVvncywfr1GLj0qrX1JTF4ewrN+GhC7m4zn9xhGuXi1LIikA5NtcK2u6hBiUwTaQ
ag5EpWfiHDVj/YqRZPg1EssQLL2k6oO40X5ajZL1Pu2/8X9YPiHr4BVRiaSplxX6UWa++VOxzMh+
4CXcamdGat+kPSHM9NZW4x1t3xr/qKGud2Fa9XTwLEkeK7HxAOk9d9OpVyc1e4LqpFo7OqiTvYdo
U+8NvFTtQztrTu+LJMx/DEjEfrL0LJs3Xo87G0oWuECw2PgrkB1dL33Ntk64u5JAMb3kFAuj8sdC
5w4s5vA0ZFvc7FveoLSPkdBimFO6pHhdjyfKulRb5M8DNyGoMyuv+QZgf/gZ1qhY5EamH4ymTLGz
DBUl9Unro79AQ+UbWAkZ0K52AL8COCshC6HLmljs5ZgPWg2XKkqnsaATNlg/qsnO/uZm0o48OdmP
jpoBjqzY1m8ETbcrLqtGoEHAv6Nnvb7/aFnHXeKEWjCmvbNTnBb8aQEWlEwYBXW02TeO8C2Vjq9K
B4JcQup2wzG4XvIlFh3mt94SxKVSmbtusPMfcR3W5a6KjHHydWesLL9VykHbx4ZZmXiCp7px7Lve
i4DeCkc2WfX6o14lRnhMVYySHT2h450KalCPD+ft68CPlSkcQBYKyvaqOBmnfUVKzo9t8DJ67t3k
pS3CaePz3x2EmIkKqITZrRNFXe869GCUJUgpR+9tIyeR7Z1p41a7fbklyFcy2ThdPBGroxXqJYo1
taUHadKbe4yKqzNavsOrhOK816NH0il4fgj/KamQa6yizlgrkRaZezMYcYLxY8vO9zp6QRszuhMo
4T9IMAZbGigYV/X1VnKBQwy0bduAJGOXK316ShqxH9IigFXjV6k4ymZy31ovHNznJWovsbzOFi/f
Aovf+YRcISTJqAZLUOtqcStFA/4bezUwG9IKVNQRDcmN95pUsqxQK+UrQTIqW0/X8yVTSbW51xs4
6bb7rSH23E1R8m6aCqNwFfAA0rcEkaZfj4Iy+2w3qd0EsJe9Y6Q03QEya/T+TU9zGR1YEiEbfbHV
NUCjVDSGEtaB7QrnWLhacSlrKjGPz++dCx7dV3pNQHKB1XGGryfj6aKzcqVogi6ywgv2B+ULLvP2
SYAl+aDkbXzSpt5OfFR2ouNCEeBFGafw/PhX3Dl6DpVS0BO8X4T1q93hDM1cY1RRB1hDWDtbF/lF
se3wWdOHZKORd9v/5bTJ44BAMSkRgfP1hGtDL3VWtA4ia0Y9q8j3tKbNnREmH3BTVqCKJ2A0FY1G
RG1m0KanCn21sfvj3VOG+889A9UUyqS3vjgzt0etRmUTTZOhgPyJrZ3bjeGBB25TpO72/eRYSK8D
yXkilF8NthjuYJlAagM1DoePICQ0XH5Q97fLOg8sIOBfqrAG+uU1rv3x8TzvHHxkfnmzpXKdfcM4
DAsHVSFR9+TXg4EVepm/5YVtnR6PcmcD/VZrANzL4ef+vv6oI49mXGZ2H3id171Uk7nsTXeGUOGY
9VYScYtwIhpCa473mUajtKG8HozqSmZaQz6AT6z0fYZRyFOf0gJHslZ1XqQm/IVyqYu+0tALH2k2
1LqAgSt/RMhw/CpS3E1HK+VMddTsiqOJ1vfGxX9nOX5DSnHr5dUkGb3+hfMktQrTYQiabgJTYKb5
abABPOMWlH16vPJ3vi+8KUpZwJx5/9flDLPsy0mf1D5An7A4VItb+Q6Y0MPjUW6DsN+dT5Tgsa+V
VIXrCfUY5S56ZDQB+plvIdbcSdGG/tIYxyxHxOvxYPemRB2X8JobghtxNZhZub2LckoTYNRrvnZK
6J4qkTf/ZRQcAoDvy/dkLQqT1TGyhbrWBO4yz58Wu8Tqy+y7jWjy3k7gDSF4RV2Q6seqVBybWL6C
5mGU2pt2qTN9Q0Av2TfO/Pnxot0OZHOXGdQyYVwQQq0GgvKGfT3KXgHQ5OySzMtwQs9XPU5RvcWL
ud0MbGmiGZSLIU4j93m9GRQabhIK3ATRFBVHpPsm3zZSIGLakh28Xmzhru5N7d/jrd57RNIaxMJZ
Qxwbm68mWgd+Xyfhl8G2843SviFfuutMB1cAdMWkWadFT3z1EibUIWZ9SlooMqXa/Ehp+n6wjaz2
Loi7eQWgWvzjAZ+2vEqpyJb/FZBPTfTrljA9pWSuAn/7BAv33lTUhWJDKDqaqFqaPDslIsYHNr7h
7gw1d8yj6Mz5a0ThQhrP996bhswSsOXcmr/rdSGCDHJf5i+2Pf4ZxoUa74u+Kr5hoqpP0ghKaO8+
EmR5EhMv2zQO0c/1h6ViV+flzClvXCM6ZU1f7xX0RDZGubN9ZJAvkWYgX7ghr0dx6jhXHZtygtVE
Cq1w2z0aQleRq9PFS7S08cYRvL1OiL2lXwBtYEZb842NeFTUaBhBmYqYJUQebj8NprN/fP7ujELK
go+KlEaCCin//l+wNsBi9J8UJQ/6PAt37lKh/tmBIH48yp2joLMgMviVIrDr8oM2KE6uZXoRWD1C
OfES64fExmhYTAh5PR7q3oRAEOvwwSn9oC9xPaFatNlCNzMPuAPcU5GJcS94wzaW7bYaD6iP4hKV
TXpKN4SgetSjrBBVEeTabHyeKXR+lNbJkR8OtnrqXTX7WYHu/vp4bne2IFRjjOdhLdJ8WOv54bbQ
GkusFAENddX3BgQgFyDaA7Gp35ZbDL87IS/FIjpnFCERv+NsXS9llOmVV5d2QWYbZc9kizjCgrr5
aHlKduozaHFxg+qnkkCV6zrRB6mmz3Qjyqx4/9mjbIWKMNETGceaqEmoUHQk8wXN2FqN/NSMjU/k
qMWhz0TpAFdW1I1tJE/z6kI15BNL21BCBNePuTJgpWGFRko1hcWN0+JPlPbemsICD93/2SLz4eue
eRyN5f1VUonY4qjI/rxkB16veqh2sW4tIgtsLOlPxYItXapoxb5HtfGACGy0cTZvg3zSXsJMj2dD
RtyrZ4rUjF4S/gloe2hFsmvoLyFNOds/Qir35U4rUoHCMMZEnyZtzjZ29J3TKss/tNGwmJIv8/Vk
pykJYT0aWWAgy/ItAuj/rOXZu3XZSCIsqgjk3CT5iBtdj1IoDub1TZIHyqDH+6Ypq5fGHOeNov29
uXDvmBhpwA26gdRUbpm5I5yeoAWvf+hCzXiOhVmf338HwI+AEEtiBHpwtWKRPbjT0Cb0IrACO6nm
lF+0RmjHhCLs2etSb+Omu3N1szEkbpy6k47QwfXadUa7CHzWqBz/Fpexh6zycwes1xxG9pf3zw1k
Nd1bKdbEaNdjjWVIZAPlJ6hrBcfFCmzMMcrDYuJ2s+YLgm0ItT4e8s5HkzREHieKkESWq+X0qF50
C2TcAPSst3eN1tsLNHDfPwrZB1UZetJyK64KTDHwtDqBjhCksV77kO/Gj4MhrI3Sz51H6Xe0TsVd
qsuucU+Rs6hj0pCAqEabvwpDUy692s0vC/5QH/RajZ9VpD4ujxfwzv5gc8jWgnS2pyhx/c3ibOQZ
HMo6AFwynEnkrD2ct2ZfhObW035vKIicoEXYkYB9V7lC68SW3qlWGQyGGu5as/iJFZ8BwU2U79/0
Ml+kUkeNi9rgalck+pQh3B5VAQLk+WFAJ+CUwSs75Um3xXy699HYfirBOx1MLA6u128qhJi9yYQW
KbpxH3fO8OqgTAXnKC3TyF+0ajjmvdgqrN4bFg4pVlGsJ0/NaljNi3Soc10ZyDO/V5os2sVO87Eb
E9qanjofVa18NyMclTdeGmbKyCjdrla1nBByVtO5DEo9fcvQEN6JfnY3Pt2dGInHDGA/tVZp57C6
Q6y5QyQvZT2VsckvTTzTd3MV9Rmbr+xXGndiowN9pxJKU01aGlGdRrp3bQYHk5uYt2yqwB6LbPa5
uLU3Ix7UV7hNUbZXqlmJz2kzQgnlQtMvgxtPpZ/23hZc485V9htDBgmZbtcNAgk6nDXFo10FfW1o
z6i9O8/IzL+bCi+FR6XrohRLkJSG6/2ql8msDFhycN5b71wbfXG2m648PL5V7m3Pf48i5/qvtGQu
KyP2Kr0KnDmyZx8QcXuw1YSCWJGZFzFDZh4hPG/lePduGGIuSP5we+WFdj3sANgi1EGPBpFMLRB5
AjtdDIAKKnMSWz2wezvVoags/WEosq6jEhVJZzVW6TrECZT7yYCLnYqx8kWN6WdNYL8RRN/ZHxwH
+mFgo7hB15lRA1USh8lyDIrJM5nbXO9dJd5qu9+ZFYVbshRWEa1zY/Ue6EbjNGKohoBAqTknAiir
XffhPlGVfFcumxDKO59M+gZS06EoD/hO7qR/7RSrA4ydVM0AqIBAfcAx4NyacX50O9s6Pt6UNwso
HzpcAynuIRNCfeN6KNcdks7IFfOSofOXcdIN6yhUqNTvjRZW46w2f0Y7vJ0bl31e1+mTnQPECJMu
3Dhi8oa/ynAYRVL1yJLpj98oYxZGgY0qQeRFdYrceq5SW33r7KnF6Vor2ufB7AzQ0lHT/DFbbbKx
F+8NLhW0pbwP4gDrWjh8jXxYhtS8uJFafLf6CSPGurEzbd8ng+edh0TXztMwef05b/K++vz+L8mO
QetKKimQGVx/SRUx8QH1JOMieoHGpTorvmVE/+U7QpOiQUXeQYthtTVrF8Y616hxId8TOzNOrQMK
pcbGbrm5KjlnsAAlJhDaNGCh9Vys0PEqJ7xYlSpOc5Q4r4Y7wfPOm992NWI3ZEn/6fEC3pw6OSjs
IukDBwNxjazQI90I6QqEF88S02el5GxTzBIX+NlbPZpbOD/XMYEKRRYQ88TOqwm2jZE1xlQ4l8Gu
jL9wEhxOYKPSP7TCUl6UKMo/hE0qXnBAKE9Z1SinRNj2KfPy6ph6qvJ1GLS4P42x3W6coNv7gB/G
DuL3UbtERup65cN+jp2BiO1SYTJ/zERSfVxme0vo8s5Sg2CSDX8JYaZafj3KqJtt7w6xcxFUhP4U
i9Y99/SCfi1pr2/EMr8v5+s7Qb58qHuhXy2ZE6sdawyOu0BvZSyBf7idJVxzHcCRbjdWuOr6o1Lo
na+CMPlRRmrzamFuPu2QywqtHZ0V3eFfJNELfi/1sMehWnxlmPwVanIFBXz24p94irT1jv8TXblF
adBg8wp9wp2vpnzcwhoy0sRn65rhruC1sGAB6uE3qjxQq0Se942PAQh1oAQqhd8B59jqEtzGc3xO
iY8EuERcDuxgtd6Wx05JDfuyKD2azg61kT/6bq4Sv7eM7uh6aX7mVTNfNDFOfy+aXi9ojOrR/vEJ
u7e5SAhAM0v6AZHW9c9IjB6SW45BmMAESGppJDDcRrExyi3Ug9nKGjOyUDo6Tevnc8rifoygq18W
jfNBNcro/TKvG3xV4uIosnb6EkK6B05Uea8IRKczvvUNBu+Lrvs6iV4Aykf87/1zlwpICAPLy3Nd
eMyyRNXGDGdXPQanr5eNfmjG9/dnmLrL1UUuia48wKnrFR6yTMSeNePQCfR4Zyw1Onq12+2S3tsK
mu9uKp46tGJo/9LJXRX1ZmuBWVTgBtpkkE39vIQhOY+zFXSDipdXG1k7bZgLOEmu5/epi0SE0zvt
+fG63rlKpFA+MSc0EEp9q1+hgGGt6rCgKeTU5ne8JYZPzuyh9AAaLP72eKybOFBSnKSyMyNiX7Ee
a85CXMHo+xEsNR36Zq52QB7ZTH3RGdbOXLLh3VpxjCg9EeB9od8GxOb6exr6GLUeopCAlJC9iay6
P3dp+B2foncrFDIShFcgQ4hYgj1ZjYR+RuTiYaZcxqnDbxslDAWO+mAoOAwt2n/4aLLyTZOGNJ0z
ej0toiFnXjJduaDmZrx2YTEeCmMw31K0WjYetHv7Q74wPOyQDPAuvx7KzG2h1KYXBRNmj0+OYsan
kST2EGLMvXHx3BmK4I/7leoDT/u61NdJ+EOeZ1GQSK2GSUGiSUcVdN+Ufb0RIN0biqQbPwMQh1So
5N//K0MwxhEusreIQJ216jy7i/nsisV7cYHsboS1coFW7yflPRkSwU3mVl1tjNi1Kj2xozjoB7yb
3UY4J0RWat2vVGX83Kll+RdwUDHswqkf/hDC2yqx3MbVlIXhOFm/OzZca9dz7aVlwhLacTAvXXh0
JIFXmAiEIcK1nxWGI8LYEdDYh8en/U4QSmhGGURqAsDiWMVo5AoRDDYY4FrrLt7eNDqvPi+elyOV
kxn6l9JrFpiBvB9/Ph7493O8XnLAFmgH8XgRuqyea9F0TjgS4QWTner7EST3YdF6hPLKIdxnif4z
68M3bjlElOZXdAoOjqscEFYEyqSJ4rhYcYErZTQcIx2VYq/w4o2g6t6eoISoSd4WH+T30/Cv7UeS
VZrGaHAteY0WZJEw/ypGI/tm94N6igav9l1kcZ5gcYVvVYzSz+MFunMPgxKjiQOkR7YLVuFjzmYx
1LoML22rVjv2TvYJT7r2GXmb9Ftp5eLru8dz6BJwCiiHoau6ukNyF8sxUqLwkqs4ZBWIZR/gw6ev
iTsWp8dDyZtv9en/PdQa/tfimpqisBBexgyrKLeaEdlC9e79NxWjkKySf1B5XkNhvHLimkoYxdG6
6G3KVXe/KEr5cZ5whn08oVsMN5VLXCogJ/HNeKZXm7mgxF10ehFekkWpLvoUlr+g12E+2tV1B2Qs
QT17TpYThfCSMLypz2XuLicM2ztMP3tHXOJU15/CKjX9BIzuVydqvLfHP/LOFQPSBMlEai3ylVht
KFXYY6MqU3jh5xzNEhDIWJZvzjQGKt4/dEXD17ITG62NO3c4mGeeJsJhtHrX0UTPWkU1irOXWeDT
2RuF/SkGSfLsJI35X4aiKgEWmLCbz3F9hbYUkzwoNsqFzuQftpVCAAP9eOz0cOuyvhcVcmVJYBo6
mFTGV0/7MqpDh51beEHpdTnEY768aAUozsLJIS2aUfequmV3DkU9Hd0xmc/tCM/w8ee8d4ikGIkk
N2HCseatTl5UVTXiYJfaQfONxyvcQ8zfsju+cwtBNYOsJbl3YBhW75JaZlAxUte7ZM4MVoiecHVu
aQUeSoNztEcms9z4jHdHZFVxyPj9NqxeJKugsNQr3HtV1iZ/JVFjPiuJln3IssX9aKChs3HN39uh
ENFAnmDTA5RsNcNeG3ol7HqFb2n80OM6xii7E1RFEuU/XHtIi4OFkCEhg11v0D4cErDkNSxXANB7
rMBwgRLKFtP43vohBSsTYbQ44IRdjwJRqpgXIN6XMYT3Tdc5fVadIb1MeR1/TuxBeX+Yy6LB5cMv
mm2ylnRBxXJKKlCCF3QMx+9RSpWnJMl8GxEK2ljAe58KhjZVB3SzNNbxempxXTauYjvKpTbn8tmu
0uK7g5XIHueIraHunS7eQSidvImkmKtd0aJWivZnGqFVENtBL+I2sLJiC410dxQCDKJbiHVks9cT
wnOoMgpkL4IR455d2RviL9g06ZfHN4V8fFbPLWxOhlCJ3KkSrYJbtUCMEIMI+2IWzvLcKp53cJpe
oKhfmuNbl6FhR6STb10dN1+LbJWXF9quHPuGSBXWnUjNfELNJRmc/VRHxjlRKvdQ2PmysTFu1lEm
xuwLrh+YE9zK1+tImpKEpVCaJzebnBfDQ8CmrsYtcufttS99D2hXkBsDegXedz2MPaJCnA5R8xRm
moaTLgI81W4Weh1jHZVnE12MyviAUW4yUIAfdICGZhvtC9NV/nnnJ+WXEJVKJhav0E3tuKM072Gc
zC+xrbHfE99POFdpqfOazI2YTkbieMAOYxtpxccj30TFtO8l5xuonkO8s6YWeGVFdLOo7RMQQOQv
40TV0bh0Ru3gzrp+bt02PFpqbv9jpq3iHNvcNTcws7cfm+alB1qU14iofF3+qeK+CRuzLJ60ovJ+
gkY0P6cwOTautVvUP9U1WcSidovKBeIv1x87Jmyponoqnoyyaz56ZWgcGnWsvwG5MXw7F4lH+DYP
BE7/5+y8muNG0jX9Vyb6HnPgzcbpuQCqihSLIkXK6wZBURK8zUwAiV+/DzSzu80ig7V9oiPUIdFk
IZHmM6+hhv+g/ZDkMLJwj9IqkAdfdYAmK2O8hhTQQLOqgzPT8MJqJHkiPSFi55hCIOTpB3Tm2hKm
l3XHHPYp0g2Yxu+g4Vfv+5xP4YE/+DrRxrxZ8BW41nY+XwDk+tuhfMBFvSEgNnE54oPtNvpLklSF
GMiHed8dpZDrrVep8EqNhfd3EVq/R/ntbvebEHh6p6Gj3mkpu2NpBMNuFEbzdsydcvf60n6Om9yG
oRdJIeW3d8FJ6EFFVVlzPnfHyrP0fZiXeaKnwrjqu5mtvHbTRT2J7NaL4MIOrjt/aDI1X07kz3/7
PNtEnsjHucJhg/knB43sLbvRk1cdKd776CMj4vjN8nr5+fUHfmEnoawAqAM8GiCn51wwcieUXOpj
UEuq+v4QIchz1qf2+T1A/Pgbjwk2kubxyfVTpmHVh0VbH6sW590Y0qV1Wy/ag2jd1su31x/ppcFQ
vORFbp6LHBBP12NdmdLTKxI8rbaDj+BajbdEY9Hl3K/TmQ340uxxMtAIITaGqn6y/1KA+3M/R90x
QnDb0XJIjBBq4OvP8yya2yRRaCRAHNnqJKcgzylsq6Dzm/4oqA4/uplvHeTSLr/Kdc12psuSfH28
30zUJ8ECA4KL3nibbGhGfjqBOgsD7GLy+pjiPmZA7IisBbY5UUpSaadqY5TqEMN0iza47lM7wr29
XrEAauZZINeV5yLATQmpnsxFUzBeNT1AiG5IfifjXHk/dDkpoBJyiL4MVNyvhnH2LqdxlsXOsoYR
qb4sDarYHZb0ilbKgEyDmMtbFSpao3XuUrbV3eo8lN0E9Qhzr5TSYG0ON3ZNcxFVjCpC2dVoimw3
ohlZxtXkle4uk6p7M8yDHEB6Fz1kP7kqvevmYXnvC8fOLpx5Et+cTRwuzsGWjbGp5rDCQTs35zdq
jgC31ii39ohsj7OKw8nsrXgZ8gIeWDoPGWdv035v5ilt7oQK+vzNmTfDxJ+8GIiJWNuiLsHUnYpP
uiMy7nmBTGjPpYUiPEIFQVA1tNXOKtm9sIkolG8M+E3FGMzQ0zVgkFzkM6zzo6nKYB/1MFA8aUIW
dc9xJZ7LkgacPjRYUA8n2n4GDaR5aM6rYCiPhHsn4L9eTkvt79NRmVdI84ZXg7Fmj6HKrXsvSse9
3bnufYYcwbc+FFbSdJMt0H0os0tUYatbtMuapC2bIFadrAlu1/waJou6WlG+3btB5fxAWsJ99/q7
eWGX0sCnF4XnN7Pmb0fFX25BH3PbqN0kXDPDcwgLrGqne4kqdJq6SV/WX14f7qX3A7yfV0NTPWA9
PB1urA0LSrLJIWej7rY49RR3Q2gejLQ7R1x/XqYNwKShHwdvlRMITvfTsRyy1tUbR4EWBPd/HGaB
rnZCttF9tq6W2IddL7s3IeegivtoCS/MKNdzTHZq7uwBhGeMp2AVJDJQ6X2E6tGjgKFOjWy1xr3y
ykGducVfeBfIA8O03yRfuM5PboAubYKpl+N4LLtw+UXTzkEVaEKukJPLXN9mbXA2bvh9KJ7sTY5m
+A2wQ+mKnOZx6C+ObevX5jHPa3wYBlmALeIAtNfrrM6dYdf7mLNeVMzKRdDmKS8tC70UeWQHw7Zm
kFzyK3hmVrJYZi+ewHdF8DG84gfyc9Wbph30Ert+nt4YfrmUF2br688rVkR1nC5U0gYf9whKCmgK
xNps2juOt/U+qxp1j5y6gsAmoMU7XtHTU8BIjSmZA2Pi1A7FB9drNAisZfvotT1Pd/4UTT96J1vx
wYDL9N7LqSvGw9rNX2q7Lr8FZZqv97NvlBUncFq9b8Fof9Gzm99ANgs/DMKW3/3M7cukr+bybWtl
pbEfVRp9X6veLxJnyjKkxttl+jlmgZjjBsWWe101QFJ8N30PD15gBeCt7vcMdhLXjWkZR7Ms0ofc
VK2Kp1wD2bTSrEG7v5ynJl5qKlIxbWDvYx8VfbPrx2z64OQK2XzQCnWsipzJAaEPIGAsYP8AXWCq
0GgdMXlYrUDgDdRE1GxD2sp2UozjeiubQP0k5wsAf4+tvA1MI0v3vtfN6qKa01wcVLuEKhmrRvDa
OhHN8QSVT+6CPLUuuGNQ4GiWACXLsnToGg9iXpOSDzSj1jNjK5CKaf5hNBOdHY70ZnzrZU213OI+
0I0XqcIJIFFmWXMRpW64JuSZps39pqL2Ip+AVwLSGzJWFSrSTQKZsP4Wzmhxx05lBTd1NaNqAw6L
57cWXyDSv4bFvvQq6xtXdaPJTUtfJtxoskvU0Bd9YoV9Ze2bKSyH3eJMXpPIuW2uRe343S7FnAFV
Wlsav0hyeVhRpIYPqa6ziyRPF/cRymTTxEZqm+l1vs5GmEz8T8Wt8MX3jRSTx70qbbUHBVTbcVqU
rR9TnzLeBkuliwOSZVN6KA0r+w5o3JcbS0mbCS8PVV3TSfnlCKRI/NFCPRQY6LnTpxJxsDlRRH4s
WGvCP6LokM6P016n5RsgIfIeLeX6WxUG1Y9pnb0pJshQ9ZlY7YWAkKyYexOhRngQpz28YQP8mJYy
jyNsr2SI8vI67c6eNi8c/tARsJQn4qTOdyqGhrLmHOnJXY8UQro9OeC6q9G73PWBJQ5/+57Z6Gog
aonf6ZefxAGd46xarI15DDnH3zYdUk9RJfRlFmGF8PpQW1h5coJSziAPoeEGrelUSA7F0lwQza5H
226Gq5pGwS4NzWmftvX0PahC+EzaGx5eH/SFqQRHQtmSbpe/gYae3m19RxV/5XA7lqbZ37UG8NeY
ck73OdPjOdDw87qJC3CRsI2HpH1+yqRcCUKEHlrzmC2jtUcUENuYedLTT2sBIrVroMxc1whrvil0
MF9ZfiqGM2/zpSmmyU1mxF1On/nkYkxRa9gUXs2jJ4Od4wjzEObiXelWv7y2rg7AxM7hKJ+DlAIK
crzXrUDA1Xgq0xBwL8pGmPqIwU8qYpdbkmMd05EgXtdm1AmcKON2tbwCgexwzda4gI31C2MGS8cT
8/Vecuz9cmvRGmdm4/lmBQm5wYcAJm7qCCcxVCOzTKzElryPofvioZ99hfqjP8WvL7FtCT1d1/B5
todnF20wyJMqkg6DOsuyUB0FBvCJ69Jj77qmjXvW9K7PubheH++Fx2I84miUpLbO58lLNitIwCMl
uaOZcq0OuZPvS/wRz5x0FPZfei5U56iPoS/CijrZOghaarrF47GnQ64T256NK0rx+GdZRll3e00g
Qy9/jkrxtrLz7EoGS4lEhp96aueNadEkgITrfhd5clkO3mLZR9dbpvIAMDX40LqN/VGgyhrszLoX
a+yVZQokQUhb7DLQoVgHiS74GLhjjxx5X9CbWiprMXeZOaR9UkRu9+hnQ2/G06zCaj90Rv49TSeq
dMIJ+w92oFM7Mcw+0ochCAwr7qVa+sTH4FMk1WKEy15ihv1NVZmZEz41dhOXhQ+OcWkn/BKk5Y33
QW3N9y0pLmmmVo5zaMdFlDxl5dw0hBcLRkAAs3e2oeqHMCvEt9rORbVXK64n8VS6IXZIblTVO0mj
RieSyKyNvSX07wfsrKpENsUsj5k2KPCldRFW8cQnK6B14kl6W0XraL9n0iE6GJUvfyx5ZBsXIs+H
R93I4iHrR9XF/piNgBWWRhJ3pkNgxmAvkK4OtrwdHnk2Y4DmdF0CS729m3sQPgktEVUnFc4wkMtV
bxxzy9UfDZAw32fLmy/dXmdZzA2svi7EiPYhVzgCqlYa9SEqPF5BPq5opRmzaSoEvCPUka1VRuY+
Z0EFF8U8SZR/MsNaj0tVbcmDRJB6N4NhfExruxDoVa9IefpNLS5NR6lxB3iz+9F6YzHFtS9JRlTh
1vfEEmrcm+hefegL33lgVQ32Ds0Ww07gF1dt4jsrybKFYjh/VlOE5o4xEQW+vvO2A+N0p9PwAG8A
mnsTrHi6I5S7WNKK8vk45sWyyymbvCGbKoc4m7Jul9fp+m5OxwK/y/9BERagHmBTCwYML+ZUbGsM
6tnCgmk+zu1gxUBes8Qc5Dno/wtHGVIP5DfbUfa83jWhmB9VdiiPrZMW11ATxjtnq4GUja534Jzl
mZDghaOMCh5wCqIccPKndUNzDWcrrwoFkaL0btZ5Npq4CNP+b9eWKS2AhwAiAu6FR3v63owqm6be
KdVx1Wl9XJ0NkOGiav366vitWXeyPLb+G92wLcYBpPx0mCEMRiG6XB3R7V+cJIIucYMcoDvG6BgG
YwzjeDmGhhq/mV07EmkvNkEPO6DJYiOo/a+iDtIvdMddFbvGMMIO0Ln7yWoI45PVQ2UoXsnC2sQ1
u6CAWb+Wj3Y65uKNi7Xit9YeymKP68Za72ZpkA2LVJODtbOa07jEJ6HcpQJ0N+UxNap9Hcy4R8hy
QCLemLLbzG3C29ms5KOq1/SXq4bqwEIcRAy7uNCHfMIFJs6KIqp3oYlCb2yrFQMgrjgV4SBBOSAh
bFYYaMBCO0fTfR7abAgfkBi/uUtEcieTi+eYqHNTHvMhElh5KENgVFOUb0Ru23vUM5pfrTuG719/
p8/DR0YF5U18s8HDTmUKx6Gth2l02BBulX7IdSCu8ZH33sKkXM5EKy8+4EZApplKR+C064a/UeVH
6yKPpNZ+ebCJ2u5cRP7uUMqMKHFG3ZbJnavOvfSA8OnAHDOvQCROKtxl5cxVmhry2FOmWeLU7NO3
q+3UH43Msy9en8yXIgqCY0qA8J/J6d3TfZiNNW1cbrvQ6b0lWcLUjSfq/InyGyMZslb3seEoEZdm
Nhy4Psx3Ui/VW0XWkNilGR3SYRouK1WY3yhnGdRf6uYW+4PlMqjs6Ltbq+ztgDvhXeDnzTV7w7oa
erc586ZemDPC+00cEyIyYgInAZjjT0WoVjkdXZxjjuTi1SVp6HI1dll++fqUvbAoNhTuBi4mwKYe
+HTVmyOOkLOtpqNt9eIThZe63pECUxExqdf5VWrsGtdC0f31YV+4ByhxIQOMVCEgllOQfx75Updy
no7KBJHpjZQ/wlQ0R78zp4/V3IVnHvM5uYU1HEX/Pp5B2J1W9CTdhyKs3emYdcL8bpfeyllndH6Z
WN3sXo/g/h8KV4r7ul/XZMaVddJV+LgVWSjsdIiJxdh+tl8rN5o+qrQQ2R5WhPo0+lN/g7U7rtMD
2N9PTZ6qfr+k/nA1r1Z3KwvD+DBKkd5IK5efkK+sHws/GO3YGo1PfkF1hCzfarqDbuFTJq9P8/Pr
jzNxa5xt+oWkKSdnWhgsee2u1XzsjCjAfrXN6S/b5wyZnr/MDc0NgGdDjYOr2b7+l8p15itpOk1Y
HetmOtDb7yE2zOJTJj37TUcb4sxDPV+yiJLRYALUDWQI8YaT4dq698Dbl0eV5gvXy3IozbQH81vX
cZlaHwEOnIOhvJCEEkag+L/VZiEdnTZOsgpXq84P6mOPHHed+Cpfyu3ShUAIk2OtDjZ1gIchm5uf
A0nhELvIPX+BT4XIvN3OcKhw+zTUnmaJ+tveb/CEwNDD/KYTvykvP52PsAJKSAFdYvE4UceBlLWV
Wc/t2Oez/nSUk762VWOyZGqOVi7x8EI1hi7JwbLqaJMvgHtT02GOVHPx+gJ+AUHBTUUvHWQAL52z
4unD4UxdTKNfyKNSCOqWxOx31uivu8nomjchzfZr381bMLHl/MaRgXU5hIX+bCrLT6bJlBfCVN6x
jqroXdoX9ZlP9/yc3j4ceTmAqN+UkKcfLuJ5lyDI5bECpwTg3vbQGDbVPqrHv22SwEvmDRM8b2UA
rI2eDhUYS7PqoJfHjsAInzG5UNpWZ3Wkt+P+aYTJMLSIf4N7tw32dJi2dWyRtcTnLonnjgps+rml
03lbTEuHRkSJNm4ayT1dEZvO2lTuDTEvH0fhVxdg3Yb/wfxi9Me7p/pDoWCb/78cLCIzJLmsRfKa
r8YRTtr0DkPF8bCgT33myn1+UtIhB9YMZhQPF2Kkp0ONI9k/DipsIuHImO8SSdAt5f715fz8pIQj
ARSWRuUW750W8OywHJvU4mKnxl9ckuar2KGetRtBJe4HsYoz+eS58U42bYecUq7ITY7aq+UniDZq
52qFVF5vvF1sfU5k4AXwC0sHugH1Km4E2v9PZ3HCRFn0QaSO0HGQTsEjr4uD3G4ue9Hnn9JWLJQ+
8iW4ELPfXqslaI+okI+JKZU6R7t7YXMCFqdYuikiP5d3FVlaWEHnUTWj3RVnRr1eo62L3Kgaz9n/
PGcpE0IBTPciyJoeTK1tdf1locoxmjoZpvKYGkPwoYJOXyRCjFi0B6P0aeaVhX4fNhiSJ4bSzScj
CKdPyJMgQ1o5lJWSpec822tyHmz4aHCccx/bjsmTfY2CGmJacP5pMJ+Su9omWBy1UkL0My+4tmtd
evEAB/CqcYYpsWprvMBAaky8yVrfv77mX9hZuE5BQMERAJfv3yf8X+bGRfXa4kacjkZDZpmljXNh
D/JccvPiKLRNIHXSr4Vy+PQN+F2jK0uk0zFHPWFXj1N34S1pdWb/vrCmQENTgd+wkXBnTt4zhgl1
m277yatRXXWy8qurx2Dn0e46E+S88DyMRAqDbhREuVNpxjTIrNmlaXicVzwU2rmfdhLT7jOjPL/U
Q8oWZJ/8ga3M6QGr+eBm2HLqcfxxCi2utYMUgU+Wo9eE5pG8KFbjnB7kS4NCamcSydGoy5zEK5IS
fdmX5KEG6KeDUDoHatr1u2LR85UzN/79WBnmGUbA8zcHHwm9CzAinEvcKU/XByC7oYSkhWOysbyX
PUJtg919wY2jODPQsx4Nhx+DIKfJ06Gff3IEdr3Wum5sD+uHcfqayt5BPapBT8auhfGhwDW6OvRN
HdyUSKVc58IYdq/vt2dPCrl3KyQAQQS48KxbMBgUUCGQD0cxVGE8Vs66G23hJCUB9Znl82yRMpS9
wSQcMEWMefKsqWlEygiy4SijuU6yJbCSdcao/m8/EK0mpAkQkIJQ/Nug7C8HyEyTdo6MtjgGpvQP
kObuA8zl9zLPPrw+0HOcCu1Q3hnVg60Di+jl00UyNbgwpW6ZHe0K1BD2qnnQ4x+2IHvQLbprE3xF
a8rnq66yg3ZCfRvpQX9Cu6u4LZxpqnGn77DLc4cmaHDbUNkPr5v0RsHsAhcuOwIZl69/5mebaVvW
dGkB1rCHIWY9/cgVBpeFm4XGlQaF8YAGlTBwMfWLY+7K+RYfv8JPenOYzhicPF9kFKgB7bJ/GZo+
9dNh/WhGlqTLimPteC0qSaNK+qId9vh11+dwUc+qOluzE5oUZR3O3g3o9XSwJc2WfHZXh7ilrB8K
qBZ3a7uQkduZh5V9VFt1ealXnV2lMKamBHzt2nwR0zrcW2K0jTsHTR33nSqy4k1VGE0fm7b2253n
Nt6MAo4xOJRKIyNKSvQ+JbKqZiDjtDLFT5Qv09vZK0FAmA2Uw7g0tAai2CAoBjxClB79nyDD2Ldq
SnO39lPvX8uoszasxkgmFqRuX11JL6vusjEI2qSauhSvFb90xoNAYhm14m6ddks2D94x0kJ/ioim
rZ0x+OkvMdn6HsNt7HctSZojpMbRLkqtBckjLBO/tf1kmG/yBvkTNkTpjklQZF4dT5YqVJLbfu0l
mMJ3l3NqppgVZcOOfeN8b9yy2XQ9qvE6tevMTrK66dMESpC3IL2IHdlhgpuFY81agFtplim8wp80
+04rJvIOmT/3BSktzLWkFtpLL6vVAJ9SUCq6aYOCZhvxxiB2g7f6t146rPIycle5Jp4LimLvF6r8
HHZVLy7BYfvmQVt1jwemULK9d1XZiz0guOyTYSrQiSPayzxSZSpzZzr0wpjzURTAdXLvexrNKRsM
uhWqCbVbWnEoum7gcrbzxxomAT5P+Kag52WsmJmmjZy/1k0jsDSJBG48evGMz05ThQd7FdaXAWmR
+aCxBL41R6MxDnXR1O8xphMHXXjhodKNme9mhGjfMdPuN6sQ9tWghuCNHc3RflLWeBfNc/uRLNk9
RKJs7lq5AKoPgo967Vs+Hqoxn7RvTyJBeI+lA60GmX/t/kTsiIPGXOXXANmxb30ABHnEoqg64JpO
MbKzW/W1tf18PRjhjHd6nxf55yaX5SOF8yWK7ZIDbtf2wQj9WvXUKZBUBxiVh86SaHvMXVxbGxDa
AzIV3c5uRdhg2+j4Iq5me/w5bCUqmMLyV88GJ1dYq+7rGub5Z1qwHT9cQTbaO12aFrGBqf07EY0T
pnnr8JWeqv3g4lH4lQnLKlrzq/feKYuw3Vd2N4OHrRun2YFLKv0kHyz3OK1lFiVFatsXls6sDpmT
cWl5WbNOY1dEtLWxaJDlXU+BhRC6ck0Z9yF8rUHo/tIPerPeN/gUPDRRv732rqsWGAyjCmO/NAbe
dQcEP6nDsNVvUlhy4JyUOT4Y/lB/HtdIdjsSPjIUbVDwvHAgX76rZVGP8aBBDSXDmApaumvZLElp
Ldt8L1KVb1rAFnYStmH2WFSFJfcrts1ZQrwzfbQ4TBpsadPpJjPc9qunhrE9wIvK3hfF2oZJBlox
uulBB99E2aCPduNYc5yD0bKxqIoWP24jLNXj0Cv1svfwvT+SSiKXIdKsejsTGa3wnGf64pPbgWMa
3Kn6lC/oU+LVU8jqiixWFCXBvYe0gqcdd9+zCVUirVq9qWzhlzCoFvt+DJGjT2Rty0ccGD2FolmO
hE82EhMdBI8UXUSGHJY9OVMtd1Yf5O/ZiMq8XGlV3wi/aDgTMwQNYuzA1TtXp3reNTxUFAuhhZsM
Og3jpczn6dCTHeWxN5ThsF9KD532HtJJ3FVzv+wD6axDLOelRMw5DTM7DgFq+3vN6YicthShizRQ
bk3AvcqebaA4feMwGgE/QsPOPsx9WdlxqYAEJevCAZuYaxN2+6xxQB3nJWJqTV5ZbhIZvvc9c8vw
/cAtkL6dpnJ6nFlCd+5qrIgge/RAk9Qpx5uq15jnuGOx3Jhj0PFOpeO/r/pJDjsEQCrq1b5R6wt7
BDW7C3SQqrd9jejMW1lqQOVGanHzAoLvb6LWar/MVo9leln0/Vdp2MDQqQMgijCCFhSxxBgEdg20
bwgUqcBlPbV0kzhN2Uv6+WNwdCsnzfeS83mX2WuWJ8qOwMQHONx9mUILBK+xeNTC+q2D5jew1i+a
ujDvfY7Vo4MdWbuTVEtvwNe7DaYH1FquOm2bFeeNO3zx07V7U7DbabBj2lHHRt5pvEZqVLYSgHLs
d2Vn6a0bInofmzIwL0xN2JHks7bYaGJ27rq247XkdZ/LHXaxtR+DL5T3Q1856kCcbQsM7UfvJ9d3
/44a7upeWpw9Y8zUzD+AWJXjQaWUSm9dFfVu7EelzHZRnbKfxzBYu91oCvGL5rvPF40l7DeXWSAB
hVrrmesWzNN1qAK65Z6H5/0OMH4XXpRlgMdboBfjV5Bq/tku+e+AVKg17NoVv3fapnWRv8tL9DMP
c4p/0IVurbXcnG3UT+TwzPIwqKjzEnQPpXcJd4zrKJsGM9jjMdiO+5HY/tvomdV9odz5l2UAKzms
IDN04hQGiIRAohkwZEv/oOy6e4R4UWLy3aIkALnfrg6NzXXH3GWOv7e8XLd7u+nKYldaPTlfNLiG
E5uob4H27Zfl1jWzQu+pQ6TWpYO7MRloPYwXuHVojkh6FUM8Icrhxn3Xo6ltrdWt4TuKzo7TBI9i
LaMvJVpb37p5HfydRRuqPUhoCR9w2wI01fQIZOTmMEOFRPx9H2FlceidiXJGZWQgZOtSYzyr1iY1
EtwiHLmjddu8g55Z2slagC22xaDdBONMRyQzKMk88XsHQa3aGx0P8aM++OLYrXsDRqcs70bwMdVu
IApE2dM11mXXeEMKIMAvexDJKBrcQAnhasPqiaOw760BrEdOKzdZ0wERgmLgXPfmcGphegzROxMB
0S9SRsZHrxbeEPeGsBZQQa5dxobl978UakifTRHWDjBgf74uPIvJXYQ0bgZlIrNeR9p4sCrbvLWc
xpp3zqJ0mqA0sx79ca3e29pGvEMoBwxwJPvV3tGSzH5V02h9WJVZfTfMIoz2zohtXyzDsfvlU1J1
4o6EsI7HoDJ1DKQZx4W8npyfBSCdmtOs0EXcpmrIEnx2+yO4Wt3sMZMJnV3rkZkks3JY4E5nbUFe
zVG8E02RLggG1FTQJm1XX9rJ6t4belRZEtSbVmXWWcb3JqsB49RT6l+KNBDfm9IPvmouGda/UPRJ
XUoAQ6JGz0rZEXrsYzSrfAiKVL6oiFJr/5lPY9dczrTQfkEiqVm8qZzsy7GIsA3xdCQBIgDrfW80
s97jgMDvWM2i7ZOgyUACRHPbwW9tHHTYrb5zCXbqsbiNoBzQPpuzCsxXuUzrFfQXhFkokTbXU+5Y
X0JD26ghr5P3xtSDDBKqmcaH1gR1Fws5149NOuMp3ZlR012MZEL3nhSmk/R1yyWYygCY0FzicXFZ
D0LducpWTqJElX/xZDfLGLOFfowr5AOv6JSWj61a82BXIFrytczD6Th6ZUVtbKWsFweQUb137TTj
c7CkvVfFGUKu30LhNHcL4GUjXhYaiYmws8FIREB4Xmpt4BiGMaB1iXitkZSevbg7NxSlfeFjJ/a9
C9Av2St4Et8qVRMWcf2mx2bq/OpuSF3OgFysUiQmPMFvC/WHDzpvVPit9gvxq2tbWSRWiigjAF4A
NomuURqLA1ZngfhQ4X0apyj4asugHi7zdCYVhTPgrXu3rsSNKEMdoq/LzQmWahXfoUSgQBHIKIeu
BbrsXaBDA6jX1HsdxqFV/sHOitIAGV2W97XCOzZ2p7KfeNem9YEiu/NDIXHSHwY7yLx9kGto4RTE
o3PiLM/KrltiiLCNtSmM0ec81bGuDEr0JvfLVZHP+YWZZvITVVDrrTuO9bu5wbsmnt1gwF2qyNbN
iGa5TGvZPwRuOSVhkHp3I11Tuoatp88Aj35XJf5acf33Z4M1zoVJj/LUnLhrpmkt/Mm5opSQJdnk
KSxkF274VFbE8p6VeYcxDbFJr9zhYpAQA+reyg7VqqPEXErrjjZFmIi8d/aesFYiOjlflW4xXmQm
iqKhScIbr8O4HAbqA/vfZYX/elz+V/aze/fvDyr+9d/8/ZGS1FhkuTz567/eFo9jJ7pf8r+3H/u/
3/b0h/512/9s38vx50/59qE//c4nP8jv/8/4uwf58OQve1ao1Hfq56jvfwpVy9+D8Em37/z//eI/
fv7+LR90//PPPx47ylzbb8uKrv3jP1968+PPP35jwP7rr7//P1+8eWj4uesHORUPz37g54OQf/5h
h/8EmbeZSNDnRpFmU9+Yf/7+ivlPGN4ezTk6uFACN1mJthtl/ucfXvhPelfAbegroQEIdOuPf4hO
/f6S90+KrpvtBuVkCluUUf7PB3vyiv7fK/tHq5p3HTpA4s8/APFQCPnLmjNRE6BuRQseSenNCPak
HlctgW6DsASZ7XntrwZfu68tfLt112XqonaM7GfVTigdqmwJv6ZrXSkI92p5CwRrcA84oLuftsuN
6BUHpSBOEYQp9xDo1oty7XWeEIah+OkVVWDurc62RNy5dQ3KHqeYryma7moPjcL3ryLkiCzcRCZ7
2DdBFVB58FKtYqXN7gAJNbWPjqz8OamwmP/ArElIQPW6PC5uh4Zr47kg6FbIeeZ2eZlzYsyzrhPS
WO6F3CuGct8NhXWoctecwbqmGDGnTV1+cVDqp/7mQz6KgX6PZKtOTsSBB7DzUBfLgKT34rsdkA4g
zpdQ34wrvDrIlODUvAPW2f7C8sLAqqFrduk0LMBz1/Eu9aoAquxqi+XA9VU/NFUXqs/aUm0VO8qM
3uIioW88W2suMsgmnzR1hXy/KCicUVQhSV2MofUVjMc0Egq5U3QY2nT9MuYZEU4Vtf3DUgm6xgSu
XHUV7VCJaS2K5DFW1oD9w1IGP8bZKLJklfiZxG1feG8D5ROrDEPtZruiHdWv3AODkrkMs68drFwR
Zg2MICnnLCf4MmcD4VJQv1coPGQfde+ORC/NvH6eirrr41bllH9UCF9jV2SWkkktRfZJmuUC85bz
dLgYJ5B5cVD64xj3PpfnVSGcVKLpSE9wj+MS9Ro6MaiNpSuqvbNuYYVnU2n9UCpyrpzeaEIifoAD
9OcrdSPIF+yLweZxeL0ON4w7p4t3gGqtrnRjKwqwqUqZkrSY3QROO8puEmkVJDFG+b/ZO5PtunFt
y/5L9nkH66KZPLUsWZYt27I7HOGKIMGaBAny6988cd+LtJihqwy2sxsjDOGA2Kj22nM13XmslfUU
DVjVxTro2PAMe9yr2piDg9Wo0oxnt62pSbd7datGio/3LBj0gXKsdDorP5i/OYZXPWERUzNnwlp/
c3lZwC3YHQyqC11XZPsBZS6XZZUwlbo5W5ydrarqFhRWIvZwXdoH1wjk59xazGpXF578MSWVMexE
FvgfMXP0xQEXFbPhU6W5PIxTNcQT8vungUM1hcrclsYdr1R8+lrzEhdzqu+4KtfK+OzOrfQpTFXp
LzOU03xCbln6+8npM3mvTWlmcY2mh8uMbuaTaKcy4jCAwg5P1I6k65IiRs/dPGHj6JoojHPu25+a
Ls+5Os1wR3bD3Fu8qXVgVnc8JQbiaMirchvhF7lwhZ7uts+LKef5cOp4Xm6j4atWrfM5Cbsu2cPV
c8WuaXguuXNCOSKMcWRQnuQicd2pqStyL0DKVHeBClLmx77gZrQrbe0NpyLHc/5+ngzeFabAoliw
76l3owBAUJLrdkkb8koWLd4O3DIa865FZnAywiIJdk0U6WrX2v2ib7QlksdgvpbvmZQYin3WZOND
2IW1dZMZbuGdNdmt6YNuTMrWsspxy0NgFDUawcLSzb5FaP6Eda7nonqduGOUnTOWO3vOu5ZEmDXn
4a7xOQXmcdPzge4zKbzkIZ3sq042Mfpxb5MFnm7BQjvWqRwr6hilE2W/Bl+T0xUyGiOWniLl22bS
6U8jRq6froz08EDtf/5d9hrkx4Rkzt4HTu2k31xjdL929ZL+GNXg/OgEUL2DqLhh3mZq5JiH25j5
CWScu68b1pFD51uGd0K/JD9bNQVrsSfGPOLy7Kefg5Ir2a2yzCw4oC8dPldlUsx75XbQZjON38gh
1TxUcHfOQ7lza3uQB4d6n/TB5goCyLypDmXfLt+i0cI8scP8CttAf1Jq34Tecn29ypzHxXfTaz2A
pep9cX1Zj+t87OTJLszkBlxq5cT82f4zLrn9N5ShgO15QOm5IiUYl8eJBZNlxy2snuPOU2HIu3yi
LM6Qfp0d1cLTKxZVVn4xTCP41fSt9ncZRR0IyEdW8Uvii4jj0mSxXmUJ7mBMJzlScey2wSFENMYi
0zTlFKdCQx3wuPoN5w62zlPGBmCdDC543zokqh2LR+6bZM6Msb8R17ras8hkF11GpFbf+65VFO4P
7fJoWEny2Adh2J958v3CkZTXS57Xl1MhUv9mSbrpm6fq9A36JduJc+5agH3scadqXT92bjjcTX1f
/lLtHFH4LKr5PBhiYP3kT3xvcq/5pQ1t9pgnmiD+SLSN9s7yF3ayqeBpMm6LVH9l+Q4ogWSKcqVx
rekR3Fn4fiGD+zlsrZ6yjEyrd0g3cFmVSzJ9Jg9S89TlclXd8YG8U1DyXWKBZcoFETtXl9kUc33s
Wh/bJeqduScmEjrPnvpj6kusYTy5XeF9qFWh0305yjo54P9s1oAecIuKyRhGX8amFMGBZ2Hxh+zR
H8R1k1/dIWVU98cwQfKzGxvt8FDR5csvfs8IjchANHoC8RC6t0lF8cN+rsQ07AFl6nvRiTk9UHqq
W1DUEY9dVwWrAFuUmO2OG6wE7WkIQSHplMz+v/Od//9U/L+uR8WXD8X/u0uvZ+vq+bmYf/LvYzFv
U/+65pyvKF/kWhSt/nUuNgLnX/BPWZT5j9fivWvx2n8fjKk3+heVIEiFADChroSz+dfJ2PC8fyFH
5k2HdD14bu46/+ho/OxgzB8Cc04ZyJpa5raKZFsiigOPH5+XaP6WqE+/DcR/H8KfHbr/vuW1nqDw
UnNwFS2jpqOmCzFx95rN+vPs+l+dXutbs2UeIJc4kvq3gJcs411hYfa9rdvXG8RvufRGBQBGJboY
k/X7ruYdYpeQ7HolY/9Sz1eJ2gThTH8tMDtY49HkvTTNun/fS59dS/9fhvuaj/6t33XOEXQOLXlY
qJy7oRBW7Qs5Rx+2jcr19/zWOjL+ZaqCujg0UxfsMhbvvW+4n7c17jxvPJhFMLm+pmCv5ByXVsMf
lMCEG8eF6Pq950vYZ2xtnAscNMdJutxmXXre1u/VZZIafQ1yZygOWEJGPZenjZGzkv/w2ZqGKhx5
6NPeftt7lfpOntDU/0ib8lf0eCtlQhKO3IAz6vLV7Fx4IXiUXrCxaZar3wc7AP0z+UVVcMlV+k2d
K+suCY1XUKIvxM5aqu8Ngau6mWER9veWFyOEettifi2fSHw/0UFu8yFzaNfw8an9ehXU+FK3V4GZ
jb2k5j6Qh6xp7xN7TM9eo83jpim4RuTCAakbribFoUNT9X3pyvTCk2l02db6KjDdwpW6Hvvi4D0t
wLFfqyd7aURWIZkAiZ0zvFMOU99UcWe1OZfj12DRLzW+CsqKO30bVMySlCRLx/UjLke9teeryByl
NTRt1hWHMUg5b8Jm3E2harcN91rBLiqqV1NoWJzDCxaUMNvxNvaazvWFcVkXfi1lSXluj5V7kGbl
HtRhFc/BMGzs+mrX9KkOLpea1pv8tlePdfOKZvClXq/2S9dGDLMYc3HI7PGO+xhQmap5xcv4pbZX
gUm9sjCjxc0PFH5dalmWf4jac14h5b3U+PW//7Zhtn7Ywxhy8kPu+/Jr55s9/vI9SodNkblmpEIL
AaHs4nicYKy+AAE+z9w5T9saX8VnUc/KwuEvP9hFQYksVa/n0SentK31VYDmPD8PoMPwFSP5ZbrT
zh5/bGt5FZ1+QPWtQA9z6BX+MZ5yfzjcJDe1vWZPVcMC2kZA9UEPvC9181VYlM1va3u1a1qJF7SL
w4stglkX03DuyUHZ7Lc1vorMYQyGuevouMT6pXS8nNy0fNjW9io6x1BU6HjpeE6zplN97MvyFW3j
C/GzdlCrNLLosKLpLsBBbHCCG7PTwbboWYvUZUFNd9fTOHxZnnP23Wukupd6vdowde/2HUQKUgLF
hLaQxdsPEF5tG+1VWPagqmbTF0yT1nBJe5nuwY/mj9saX0VlAVuvkqrMDz7cvuKUWNHsfQnqqW62
nd6cVXAGAXl9MRT5QSzDLjQ+I3zY9jXXhF4ehZVOHFrmSftmSGEllP3yuGlY1uLhxhO5GrFHP+Tl
9A0e2G3iNe22hXANd6nNAF/HKzpmdLT/Pjf1R9dL7X/EXfjrkG+vQjNB9JzxRJ4dUkvc8dDOvcec
+m27Mi8Pzza3CAWDiYmo4DYIWe4SVtsuVPY1rH7bNHtHUOqf0m4ymTuczvdayW3T708F9W9NV0PB
ldKS4jBVhykvUGtsPFitDT9sAIT53BbigJxF752q+sKFVmyL+bWyH10P3R7IkyFcrA6hAYCnLrtt
B6C1yVRl8E6VIaY6NNmXSDQHIcxtx8E1SAHgT56njiuYfRptWmNFPBdY9ba5vWaJmLnpNVNI60na
3BJAD/ZQ29sG/M8CiN/mydBNqaEMglKnf7ApQ7dTIMQ2LSZrL5EizCwSU9eZUtj1IUSL0afRa3X8
L2w96yKyacxKXBZpHClPnHsnyq03dnsVlcqzuTvMTJMph2EYkU5WvnwNe/NSt1c7Jil/dxAj412G
QIjzskZoHxnTxnloP19Q8lwb+HHb4mDPiKXNKQWVqbHO2PY9V3umN474mIW0XpvTFQL5s12Mf1bV
/Nf6vS5ZJxeZjLZgKewMxL0YWJGU6JNtO8+6NgVZ6oS3MSlXv7XzPVVPw84qW7EtPK9v1r+v4ihb
VWrOdB1N1G5p3vnN06bxXsN9Oryc4MkF4oBkNIemE40P4xSGG1tf7ZjGBLJUippVhXIkQFJxGm47
Jpur7TKtp2qSQHoPeZvv5+5cLMu20FybNHQztR1tRMulAQVION80tqgb215FZhBAOTWu+5qcOmsv
ZnifSpevVEm9EPbrYnIslZyirntCR0UIHinvGaHJbOz5Ki5FX2AcYbQ0PtxmM6nmbceeta9lYKNZ
GheFyryeb5uiuFvGw5aZTfbueciYXbjoMBroMQTZNO43bfAgk583W7mT6kXfcXoI9cWHEoBEfr+t
x6trZYQcj6qXkVhcfLzl75w5e0Uf+PdTAw7a804Xs2NO2mW7aQXqSeH0Hys0RJvWpnDNWtUlsppA
8wkpNPzQhXf4vW5aPkjaPe+2dp1g6Fw2Mnd+TNWhes3i7aXhWIWhVbjITsBuHfAe+j6jclxA6WwK
FGrQn/d5iPx0GEqmnW4SdSJ53e5gSaYbW1+FIXJq2Zv6OqlrZEKLXSd7kGGbtjDErc+7jkofI5a2
ovEUZRjMC+tWeIvxGh7ihVFfM7mKyO8QhtC8asnJj3j9DKnxGgzipcZXYdmkgxnieinI0nft5yWp
lX90AuXpbREUrmIzxaEBm/GGs0ORPyAEiNEvnzeFfbgKznoMEOP3xE9ZWmdRzDCgS9SQ2xpf7ZN1
648Bpg980/IUuPP9rJtN2w11hc9nywwUPIMZyGpVhWdZLe2JKsn8uK3bqwiVFOz1vsMqOw92Mx+D
FJwz+j+lt07GVZh2ZjlzS+MPdAZAalmoHzkU7Pfber+KUtUsDdbQJuuW9egF/RVgvt/W8ipEFXzR
CT0uh28R7YST9Ds/Qm24qfG1j2rQ1pmhNY0XU43u6G4xsk2neoAIz+dKEdoDT5ksW/gtvytCwzr6
QAe3jUmwCs1gXiw7qVRwGKNhvFWmWd225JK2HSPWpG3fbPAiGBb/mOUdxiyjW11miqY3tr4KT1lZ
OVvRn4CBpjxF3bBckiGdNw77KkQDyE2gXTNWQvyKd06QzgeBCcPGvq9j1AgXEAmdf5RRr84dngtH
zTV/22a0Zp+ZSWlEXdX6Rxi+5dvIo5QCfsxrJkXXEfg/2vX/uQqGwSpCYQNnc5Kk/lFchXqe0xcn
Q1ivTffryv13ra+itGKjo4Qx949lXuffg0Uv73LA+lidtPnRgvW7bQley4F8KfTQmPizBklnvWH3
NnElwE1103KwVgTV8OT1NNf8isivHlq3dS4Sptm2xcZfRS01vEGrl8Y/Aq9WD57R6nMhAv1uW99X
eypFcJQquBWVlSr0d/k4hE+lq9TGcV9FbVcuQlMx5R+x6srPhhTOu7EdhodtfV9HbUkJhQ2C7FhT
w05VtyzvJtszth1k/FXUGpXhUELKyJS5CmvU9O1yR32psbHzq33V7BPXmA2ax3SmPrZGaO3LMN0m
UgNq9nwfCawZqmfGpJla8dBCp7ttxnDadrPzV1FbOLwcUnjKepaV2Y0DV/+cmEAKNn3VtULIMy1A
VCnrmefq9tGrK/uXqLNgY+urDTYb06zVKQMDK4ASEjOoz1AKxbY5s1YJRWbvIDBmtSzDeTjqqcaZ
xV/8bbvUWilUOrjnoJuF76GUOGl4qQfKPeSm50pMTp5PGRe9Xt657LAD5frHfnSGQw9McuO4r2I1
A0gjlDDou9fq/WBOJYprb5toLVz7Xviybfs8KJkzHgWvHMfC3WLPctsZ21uFqqYKuw+VSTBRintP
DU9KaTvGLNvm+ypUS5eiDF1T295N1fuWEocbVbn+tivTmmiopKwa7J78oznUP2TfRFA483pb42vJ
UFqGALmX0DuqwvP3qSPVSRjGNi0sGuXn8xE+DcQDX/uQd03xlYoE55QHTbYpJYf2+Xnr0s07B+SJ
f8RNjoq2xA1ujNmBlrHpo7qrbRWaCdATt2dratW8S8JrVX6gy22huubCJZSdF1YF6MfOS3NXVijp
wyVPti0zawvuMWma3IF4cHRlaXxIEJpSDh5G/8zG5K8T5Vo9FAYUa40OU7Ijtf0mrzK9MwEYbTsN
u6tYtYtoKLUkmtrMvkKhZAaMR7ivzPjrWvg359U1US3MbQoPcZk/KtH38AjaHh9ZPV7klTKybeas
NlcdiHJJGpYySKjzU2NhwRCVEdyB/9z8C79gLSXKrhivSPELuqiu3nYJZfI8YjH526DRr/yN65r+
N6N0LTf4PQcjGjyItfa9o9PgSB4JI31iG5++/+df8FLrq8itxqwCNWt5Rz9U2bmxMnClwLu3Df+6
LrwM8oyaItc7LkuYn/DdK4/R6CfbdpK1sIjC/Mpi2/OOGMUEXAKT4IQuoNj2vrxWFlHXqLhgMnWE
a/gHt7ezA2Jue1tkrdnDeGgZ7UAd6XH2xXSoqnnaObKNNra+ilvPDIUPzMw/Gn1anuusS+LFa5Zt
h+0/8fO/JdbFtY4lyIrgOHuslagVwzMlYdsSYXhhPZ/voEmmLM059ZlD2fzQTe+/mfAyeNw039cK
o8GTyWg1nPoGB6ML25iiczdkr1mNvxBNa43RaLaENDC7Yz6MeLwYYC9/Nmltb1MAgud4PjY68LvJ
m2m/n2f7SsYOglMyupQobhud1UYLsUFWFciPI3IMiunMPrtdinp8Zb2/9vJvVrK11ggV7Zj511nZ
O3JMKbfGhyKK6ui+dDKghBKQniJVmW4LgrUEaSRDkdvU4x8d0sH73u2atzXIq21X/bUKiUvbElLU
DqOzgAWIv4jYwe5wtx1j10okX08+sA8OyTOChI/s6l2McsP9sO0zrw7JHhNmdjXnqd7ElYKs4nBc
qC/fdhhca5HCyOqkTj3/6KOQsXZ48/TtjjXISTYlb6kcfx4FFkn3ImXpObalvXxS+J786qJw4xvO
WpIkK1BaoxdwPxm1/kBts3Xv9mnxSgy8sEKsRUmlXdsyMEKG3raGdyMwPnhBRb1tR1zLknClMYQB
BeEYDVOdXKg5rT8MTFRj27RcK5MMqrsa0y6jo9dhUgRZqTgaUDg2ftfrmP22r+Stq0K3qaNj3+fY
wRWleRv1MnjaNOn/dL34rXVXemElRBgdAW2ovaGC6COIgGnb29yVe/J733uTkkhLOdExcNv8Aj+k
jNNGj9sWmzXrpErqRYWGj2PPAnICKnv5HbBp/XPbyKx23Jmag2iEsXfsfWP+hCBswLkP8eb7Tc2v
JUp+AA8gC+YI0AIs9L23FKA6oiSatz2grUVKnglpX4R1cpxJydzVcohi0+ycbVN+rVTyHDUNdlUl
x8Kz9Kk1p2Rfe/mw3zY2qw23zryovjpkHx05GDEED+PcDEW0ceS955MSWElWUK2cXJ+jizfTIJwb
xCnDtnBdK5bKgpI1sGfJUTScjXFyc94OABs2ag5MZ9V5kURlKLA2bmvTPBiOkf9RVuXwbdvAr+IV
VN+cKhuTVHwVQaWOV0riSP5xW+urDTbQUZ3wYGEcRVRaH33cevbNJPof21pfxesCBMzkcGwckxJs
qgqt5DQNhrXpswJ/ej7uZWV0eQ+J8pj2BQ4O3SzfBY50vm/pO4Ufz1ufNdzaa5LtWDiFfScso33k
iv6aR8Xf766YCTxvHWRGOfhqNo5jO+onW6fyJsEVc9NDETC25627OMLYUjXJsVoW+wiI9W2WwODb
NjCrWE3KyWr7ekqOgWc0B2vWEBoXITatYthDPu96MvpVY8jROLojUGM0//kJBvI28RFc1uet24mj
Um/xjONQFelyaYum/eAkQDA39n4VrGk5kClNHeNoBTiInMxpaiygRJm5KaCwBX3e/xwHDKt16X9p
Dv6eJ+Tks+Nmr5klvDQpV+EqPRzve8FSo+aufSPmOb+4qX7tUvVC62t5E/u0DbLQYxWeVXEB/OR+
gjUGKuU/T8vr3P6/72xc458PTdNwU5vrycD6WnnpLlHaPFHlpo6yxWr0St8Plt1//lMv/ZJV8CJh
C4vS1cZx7oMpxuPbpsCo7je2vgrerPbNAjAiS7KjnRvTBRjbcUffdPzD1P75MGVoqSKjTFO8frzJ
vTEdz/8IiDR8zbPqpbG5/vffDq8iqudBAyM7DcpKjhgpTue86TeuDmsPbBjN4LWDuj/VMi32ah5l
BTMuW35t+7Cr8HWVJzKL4vZTEOkOJL/X70FUv2Y39dLQrINXzIaf2aVxwmIVNm9dTKc297ZVdgXh
KngTAbDVcLzk5M2gd7jnG/5Pd+zSTSnOYK19Mik6wN56SM9gMs1q31SkxX2JJ/a2Wb9WQI19W9eA
y9Jz0Lg4e9ujuh0a/Dw2fdi1BGpxoiCDBNydsTJwjX0D8AuYiCi3lUYDyHk+66WqgLOqsD1P0ut2
kLfaHaaty7ZdJVjFbHs1HU5k6p2bHOoH+oHmQTrDtOn5OFi7ZNVSTcxLbZyztvk8T171E4fg/su2
gV9tuF04YnOclc1ldNziq2flzY9mqF4Tb/orD+b/ySoFaxWUVKY9u+AIL2IGrf3G47UosU6w6zFA
gd0ulIE9Ydnn5psmxOzlTk6TEZ5sqGTJzwljrGuCrsq7TMRmXzcqj4WxGMOdgV36WOG8PjvBMfAN
kX9rq2kuY3xuNbxoYy59+0bUSjYA4ZckMo95Bsbwm6GdhrqwxfUn60tw/SeaA2TWLu99PXfFTZVE
WXkXiCCvbrw0bNIvqlItuPSmxoXtg9m2qmh2ch4GN4/5EUn6zbAnK01iadp1/sOYjGFadjpSOv2Y
zGLCUMF1DcGkq+cuua8tN9e35aAXv9v11giv0nJLmbxvRiAVd9hYhIuxz9GM5u+DVkkw8ZNOTR3s
52b2uk8FjF5xouagai7ApUMvTq8YfJwyzAJ/Dmzj1NJeFpztKRowDdE+2Q3eHG8h+kUwC6fO9Yfb
OoIwWu6mSYfhj9KFC/42EF5rPpUDmDRzP1plxu2rBmUTdLvKFmnKjx1COavLSJttu+9bHMW+LYXp
iRYmI05tDXRkiKJljGbZDuo4sjkqdjztJGNzSJMpqd/mYC2BB6deTwuhZxg4PwL/j7z5kCIe8O5z
SGT528hexuIccTdp+EGJW8/Hobe4dy5hmBUPuS6bycZfV9fLSXiz19+BbC7aIs7gY40flsizh2I3
YBCWArXXS9qchWl5xpfSgdlYxRmqwkDEoy7xpOANRHvTBGy8mXq1R8/odBO88HJ2nDdzXow8q5nW
PCxxoitI6yeoUgWwvnbpDZwUMKdIcK27OmQ3f4xOP00fVWaH4mObeDhUQwaAd5Pt8JvSwBIMJ3XE
xVe153/FAaXIfw3Q/pb8iJB8sat49A3+2c4HQKjPsOOcwjrNJdYGBqB+rA/M2KoC/u6hipDJERNT
rcJfZp9idRNneZtQm9iGqjKejGVQYOE7sTjLdwu2ivEDMG5R7qmiGNqdyJuoPDjN1OrqTTXLa4AF
uHG2B+rJ60jvRVWPkX7jZrVjdTjFBv5QHYxIDI6585QjkmofhFk5/bR5b1DvwzKds34/1EPi76RK
v/i6q4ND3kMYhTVnMs27NsiG71bPGP1o895uwDBXpTXfVCY+e7cUsff2+7Al32nF3BuLh9L3s5vJ
kua7yIax+wPAZC13IL6W73jO5HvHBVYqbCtdHl1pTemPFMc295QGkQiWOHW0aJM7XdSDvJ0GObuT
2mk3iWT6pASTSt654MLt7Aaajc6K3SSjTnzuWR0wBepyHWRibyf+VN9A85/Hdo8UMgWr5xazP332
DbNffmqjG5uPfh8ZAbYPQEAXM8ZPY1gehJWwHe8Ldgar2hVTIPMlZvUwdAtwnTRjcxzJ43f2OTBH
CFcnSh39PolLqEPtL4rDmhncIkSWoUFCDpgljAd3Dm345CrP2y9ZNaBeOOJcoItoB0EI/464ryKV
Rhg0uy20WZjvgfmEHdUcve9w0/W/OLMx4BOCR0zn0rdpnNxfxdA59UMm+rB90nWJ92XsardRbxMz
t/UfExDaAlTbbDbZqUjg8EKgahtIUbGpRAlMeEr9AJmAnDtH2rdytMzRigu3ap1x34WJg46gsDES
eNJqms1D4Erf/aUwRDCKS1+nUV0cA8lD/xE/27572445tl+xzCDaHz0SIcEHAZnB/MZnVVMShzr0
sjJma5iid8CscZU8jFCNF/5NUOnpW+7UXcpszrVpdbGRVtpWJ9k2g9FCFGr89N4XDvZxNih382IC
nWe/CPwxTGOjnZIfsyxG8SCDYlL3ddLits7YpC6mSG5pUWGI2W76kY1e5TIuQlmmYEr7spouYeuC
l0TPHk5mCqw3Jwe+G9yxsqcdXg4q/QjNuh7OJr5y01OP43CFubqXCTkdikG3w7RrJm2OD9giefld
n4viCuYxMwuTHPRk+7RYohCDtLq2HgKMylSMcVmGN0Pj4mzz2UjAGtcPnO1zEKUdPm158wbz2yU4
TFbf6Ddk+gzPjG0MjNQJxqQFwzThbawI49Ks5/KbV2g387DSEROPk6Lt3CaPlYAIJKEzpOI+DzA6
iIsEYP8fwMeKqtwvYz5gxUPtTdfgwmPTxuceN83+vpQyr6uTMHMhw1NljV0I/zq1jOyNXVdmP9/j
PCHtahf1+BQsd86CPZkdt9aAvQGPl7OZmPvaNsq83Fc+HxdqbXO9XMfD4hjNQzOEPWFHZSY43sMy
8chXxUPnYcR7X7RT+iUxao8jge4GW/+0+O1Lgl2PnY8/3GmKEKXp3qqmuDB0NZxxn52cXWqYydTG
sARxQzCVhXQVDnAGhNYrZq70v7JkGef22JA5ij6yApp2hqVQFhlH0/YxWz51fjPKPK4qYc/f5nZp
QHPacjZv8jZYpseqWPrxzjXnejB3Qysz72o2sLAIyLghHhfxUU89E2Rn90NgdTvHc4as3s3aLvUn
VvXc+KrwzQF5nNslOoU0jxzxM4+KqnvEeAV3uZNbOyK0dm0BcvjWM1s8MXZK1RLrrAwDiew84ytj
RnuQtBihxa3B6vR+MoKRJdl1W7d65/iTry5JpAf/YYGVPKYwSzJvyXf2MKQVFlyMSQjvPHWuprTA
6GCS41pLWRGGz07xIapqtvK49oQ3fDX0NKY/GzwCe2DZZjmpOR7JxudfQPhCiokNEKbOZ2uMcgfH
qq7mAhMnocJoHttbGFLWoV+qRhJvMwdCDwcPd87feD4W1+9JzjrRh2zx2mLgS9hWyyOs32YVz1/g
d0UM6ls2N6GbePmnYlFe9T2ws8aeY7dytNViWdJZ/vcMYyX4xXbmF9nndE6TLqXW1+DsE+sGJ7YL
1mdXPx/XQVX+qS/aDBOgbDSFwQD6w8DUSq6s5ZOXcY61dxnYzpx1cPQMi7oOGDB4Fg8d1+IYZ7Qm
uQihekZQztq65czhhp+cgrURgrd1xYhVC4i4J8jMUh51a+NghblX6SRfMKqo+we64rHIJaoo+zf4
mPf2O790QyOOUOZZuG1Uqt4ZkcS+apfD3kve14mru4ulccw6Li7fhwP3WEcfh0DojpLHPp1h2wed
VPEsDAdLNUuYtXtnLMTEgznjPerETRvhdhRnqe8VeHrkxQAwvp3rNPfYNcaqrDiSuJkLAznq0+An
FGFpNZhpeBH/f5mTYD17JbvUZ2C5QXCj87D2nlKL9eT7UjNgD7IbvPFe1KUzvtUIW8QNUqiAcjuu
z1N4M1R9N/zCFKoaD5By8fKO8Y4T9TnB2V49yQbsxgcHUaJ4P06GozDLolB5/iSzXrZn8rFiwvLM
9IP6U2eSM/2B45VVWRjOjECZY5sk4fQooxbXpnhMp8a7zG0+ZcG5TPOCwtNMGBhSWEmjcGRSMvfY
X2VafppYRBgfXuQyjB1NbSR8BeK5bd/opSyWP0zEew8zVy3vNlBGR3nzoMx3kMopOnEyrGA+ZlmW
w87mhtR5d4aMpPxiQ5fK7yWPEPaxy4nDP3AEJiavtgARpunaAtu8QEv4OcKBjh5mCAGay9NkmN65
MgH1XEhCh8NjjV+Z+DbjzMTPZ6mX830wVUVJtBXzUN2l2NIrfCHFVD05mmMkZkF+gAVLkzYtvHah
ndOoMikfPa8RJY45MI3Lc9G4dcsq0DufFGqs5h5I8yhPfT4YIKxHswqNR9G0qf1TFsOkTux88Jcr
BHRWzLYYMCut3O735jDm5m3nqiT6VDVVgXFZF3rN3spU2HzUFVT1C6O8EAT9EgwUFSifI9kDLuoD
T89KJlV+GL3WkPsxHIfgvZH2OK13Y+oG53yZioJSBB0Vb51ikZD/y4XV51FHmA3savj/NbtNmvTx
4sOZxjhuEv57OH7QmXdJFWB2dwitULnveYbz+iNeO5KVcHIhuR3dJfDMU9OXYXAwm35MMW/EUHI6
AGoQ1S2Hz2C8CcLU8sGAqzQ95g4RelMulZ8cPHfJuewGmdXeJhg1XmGkqs7km6x0pwItCA5lA949
gwpxHRyr4u2I+Kq/YFVFjtUXRV2mmKQGhX8OqjTz32oPy6NbgOcOplW+kTd0lvKvIHbScDHfJJ0v
6++pX4b9E04TrXVvFZyiucBRouTfp00vceXqh2689Sfbby5u0g6s+ZYazUvmdpa+pYIUAgVOgYMb
fcX4rNHHMFvG6lESxWAd8sXC7cDhUnPvj73bcLTCWQOU+2jbUXlXyMpe3o4+A10VOwWh284v3pzi
XoVtVZJVGFLgQRBB3bR93Lu2PXKsHva8srXAdrvpRbMjQm8p6xYVDHnjr9vaXz3ttXZCXI2duBTa
bN+QXjffyqreVgAA2/n525VdDirgnLRcvFr08dRb7SNWef9F3Xk0V4qs6/qv7LhzOkggExjcCbCc
vMpXTYhywnvPrz8P6n3jlJZq14q+EWdwOjrUZVrKBSSZX77fa8LH/6/Pfi6SsuXaNqVZTadGJeLK
iPP041YxX2h0PTOyfoP6n6ukoi2zYlmS7JRXeVynO0ut+DUKIgpOEi4S0jXMHKOgV4bGtF8KeIw6
nto/EzfjrJVWkbwjDqjrAUwpvdbZt2q3XTzNaheTjchBfhhYQ+HwP3S1FYUHg9iK2kuz2rC9PIfj
equ5dtldRWMiYqZ1R0+MDKA8vzC3NgTxdxd4hixCll76KJ2nk4tt/7QfW7efiQoT01Ol9yILMkxU
LvWC/wNArc5wxrnJTHz1l+404nunXeVJ5WoyMBOhV4FbrcAwpIGulgxAEzSHIFsCbxYPihwBB0Bi
K+Fp7BhTtxOSkI79nIdde3RJZpE3agy1zK9LFHPDjgR1IqoBBFqC0O4SI1cUZH1fDw75vlHX1e09
hMFpuMMiIObw0MVOc7XxyyotsMOMU/WOpKshk7t8rsjVIVBjIQdjYt0xDpmKjPkwRi12+wVBSkLz
iPEo4pmIgxBDLk6znN+XQ2NKARDTrFEX+3q4NCSvTrgO7YpIm7vxynJmd7wrSGnADyybuqlMgudX
4n/Ct3782fZD+/NfhDl1/9oP5Y+vFOXl/4Zcp20S/WcL+9uv+Y9k/Nm9SHbavuVvC3ts6pW0SbLT
laATJTbp09/JTrbxlyJcm3gxwsaMFwb29l9YiJmWyxdlWIbawPju72QnTf+LRDOp853S4hvJdvhH
2U5bT/G/X0rbog1iMQoO+y4NR+yxXy6dyTIviep6PUjGN656Q/Vd+noPUijynBjQtk2uhfuPYHrG
dARhVY5Jgpm7XeDZZsChCezMjfSgb8osELk7+AsZlLtfHsPD39fwq6P7M+r/4tK2YSyJ7M5WBjlZ
Z8A9my3BwFOsB5xyPMM2SR05di3ahx2nKyv5XGUfs/xY4wmZXzXrDkI4CC0ggka0T3Rq3mvC1+wr
ld/VWkCydk9iqvD4VydD0eIcj0lTAJoBJDpVflH58C9zgaWQ59yIu9n27WoH47PmJIefpfDM2I8K
P/2a/TC/utVBrr6m7XQj6NY9x/fl+/K9AWOdgjTaW1QDygiS9dp2b8ro7apF3jztrDqos509kokd
XPK0ejUPuFmGTcIGOXa2hRDk5TyYWpIuxcg8aIx18vRs3cVYmlyn6fgmk3lKRmFE0vOq/tGe+vdU
IETOJcTMVoos1pfD5iTGcDZiWD2u5r2+En5Sut0lduyzNuR8KtgGQJcky56pd9YVHTtjmRsrXIPY
Po1t0NiBBezS3U4ux5/xu6W8GpBItbCeOLneCXlfkMxbp1Ru1yQ9U8sSTGOdxLuGhPX5oXU/cgry
S/3eNq6EfZ209wlH42kNT/P0eTHfq4Ioq/FzxPqffRvLC+/Pby/H0R2F5EUY21v08q61OP/P6D30
gKBcoe6rfCCQM93H0Q34IfRf4hXT/iBV7pNqGswV2Mz0kEp+y0zWj4TXDvV9oe/j5pqDl0yetPg0
NlaA0Avc4r2KbvK229XTKWt28RDYNBwsIl6lR7c0mLJHNezBc8BZL9RAL8nqf88Gh1MTYR5MQnHe
AMZnO5ynTGEDMJLXZTbrPpkxh8wcstbDgfOs0VgXmrXPdM7zqeEKR7qSRdqwzmtHU65FDCa3BpFl
3LoJcQRZeBdL62aS9FbQF4R+kg3HymU5HGozPrCv/72L/sfsiW2Sn30Ei7Q+paREzkH21cvHWZkh
weqlmoOBRCvknzdm1+6Kufw+Lb1+gfL0u7EcWyf/SW2v+znjjDSxAQ4nC4iThEtA9o7u2DaJOZih
1ZM+7v+8Bm8T8fzKXEJW2KiEQRrLVqb9QqVYarNaDQL6gJLNmyrlTMEhgxxg3I89skQ/ZDYRcllH
CJ3zjwjxz1OJ/dMGL1bAuPq5JnieKQWbXnKJaVwS1tmnh2VU/8wx5HkUNnaXZq4Q9MfOJywhR2QN
c41B3Eecsssm2oXgXxfmx7Nr4dltlDrsQPYyU9j6eX87S8yqJAxwBY/MCVbM8NDH7scchMsq0ztY
U9+XWiaJ6gaTo7t6YZH+zd4gyYCyAHjZrFlvXj7FlWionuTDNUiKlUelf216+l/6Ms47B3HMVSST
gBl8YdTfLAZSUB0Ix9IZ9bwycfPOsiUUt6Aq5+xAF2v1OzfFLvarQlbkqzS81IP/7YisqiRtGltq
kHh5nZloyKGboVWk1UBssQDmtuOQuMq1ED6UvsQj4Dq68HB/80JKkyBXaW4TyT0//tUctbt+nJeg
EPeypUcTqUVi61c9Lc4lTt9vx7IgU/Le8zKq7e9/eR1Da4q1LGMshLL7aUm0XTX3FVDFWnuLJi68
gr8bjZF0V1Ljstqc3c6wT/IoZ4IE2fCe/OjJs+A5kXwHVL4K68Jt3FaS81eEe0ilp/iXhfTlpZl6
NBsL5hGBkUx0BmZtIss5tv7REXZ73w3dtAVhqLalm8Y5+XKICIPQSTJHQDVaO5l/Acz7ttCPxiUr
ubAzvVo7XfUcumo5kiRXdqeXV5Q0LnT4ztYD12L7m1KHUMkhiunC6h8WDI31VqynLov8Tl0yzXtW
ULy4m4xNeqxuwAPaFu6zUwG8yXowJ3gOkZMQj4JDPSHX9IanPIA362d6ExRbrnQ8FXsAvTYg5fA9
yQqXXo5XbySfwyWuy5Cwl6lMz55qOEeq7KZWD6a1/2Hwduxq3TosYXZA3kB3QVuHC3f9t5dOOUoh
oDgNyXORd9o4K5ruQQ8wBaCXOoQBVqGPit6j17gWXdPEeEyGavJc2Tje4FpP5eju+mbJLn2Sbds/
ewgWt57Tn6uEstyzY5KOsYpA+8nRLFuHXVL0vRcZ2hXBddqHxpH3SzQTveqYzt7V83fzPGm7UXeu
pBvfadZ4yZb21SbAgZNDoiFZqCzW47NNQE+XIVkFAVaLS4hQFsfbauw35RI0U6s8iEpXRR0//bl+
eFbsv7wHtm65hsWzt2C4neM5RqRmg+CvJdAFkHbxRCvDi6JPVf2Td4YgdwJ4w30I7yLeIbFz1w+F
urOyO737ko8fhuFkaF9i9w5amGfV3mNyL6/y6RhNbrAFkZeHYfQy+ZOcS1L/LOdk529x+lzErjZO
VfQhXT6P8VPhPE7Z7XzJXFQ8r3/n17YtJAr1K8XzufUHpscC7Jk7mrZHS7/SOH3a8sfiPBRTtG+7
z01pk8R5Hy40J65Dh1PrOye7nup9EXOEkXft9EFEUCCaR9iYXtJ/UsOhtz859bHkWFsdaDUhBGqa
gzxhhtKOcAZ9rWAj86Ndox6iadf2J+IS5bQP01Nu3jCzy+FRi34Y+e1IkHL9tSpvrWn/ec6OJrwE
FQzq0RTBHAfmp/kzbbKh/zjGb/P8zuiPcrghFl1Jr/om409z8gnFqdKeovjtap22PkDig5gV0pvC
3fIGLV4E3WOiCdN7i3zo22uYG6J5X7lHWTGv3k3f09QvkjdluEuiQ5b7YRoY70lFLfWHeL2jHMfd
c5Pnrju3DmwXYBGXr+s6enSk35X7sow8Mb23w7fNQCb7jT0eKF80h1SMm6pNvMa+xsze0Y/j545E
XOVhWO72QQRR7Lu4kaGvhnvd2BfZaSFGUnqFdpW6ELS+K/EQh9k+6U/r+K2Iv83lbrG9sr7V16PV
7skgoaUGgqtczzG/6uq2OWWOZzgcxnbhfN30RyGD0DrNiV9eimt7vWByerJ554GWyD4817I67E5F
iZUi3FzT8YRIrykJ012kFR9hqRiElA7/rGXAnkj6oaL+lYSN04Q9V4hmoajadt5qfH7hk06PVjrX
i0ur4TMqdP66UJnpbMHsTOLcDrpJZtksmr0E00igPecWXxmPZuiVlrd+7xRP8kvdvluGNzMBNtZP
ckq8sTs68DMM/RR3ARG0Jb3u2sM1eXB2Wn3sk510D6Sz2gaC4i5Qzqd0MPblsBvHT/Hj5mL/Rrsu
Oq8OvWoXP3JosQwPpuN63d9EV/ZtYXgxngXX/W0vA5LGK35447sHeQtL5y3wektW8uIDuxbKqx6B
FCrXb8Qhuhvzm3o4FubeLbyTWUCG8PLvY//OSd6WLl3Sp3UfkXoNBwf5ZBXw0qPV9BY69xNELF1+
rNfvfXWU4XUnfTEGznKXdCet27vRp7a9q+OjIXauGczjWxABhxjcbNfPh4EeEqbDabAShkvgebO3
nKuu+0wKcv8Yrh+r/D2kQc/iLRvFF6ewvL6Yrnrsc8cGAYL21XKOVn1vkvvaqxLC2sNIEPNwtM3H
bPnx57X/VfnImVFnqwGiJPqT/76sfyDK5XbTWDxvRZ9DJuN3CXPFw2boeg2XSw54vxsNqpTp4okL
L/NcVGCo0qIZNy1BCccltUDxpsbIPZs+RVA66YVq9fWJDsgXLMpxDR1HcHmugmmzTjNN2j4BhM3I
X4h1xoXIbvdEW99aAzMPNg99w4b2aifeuq0l/5GA8/mtpUymlpXC4f6eq1zxI6riIeN659VlO8+T
NCgN8rz//AxfVeVcJrbc4MsUy5TMZ0eAFgagkznYZsnK+ZFMC/HX7njpEP6bR8cPNw2FDeL25LY6
6pdTDcY5MLMhZwQFNon5StDmMJYNSC3h7razGhee3etCaBsLsMiSugTYOCvLUrpnxTA28Mcq1RxT
7cqlo5lz2vF6WQZhKdnGHWJB/nwnzy/SERRB3ESwBtBSfvXyIulmrg1+PSNJKdPnGsqGrzu3xvqt
6RLtwgWeHzwYimEM6m6Tsts8N/tOx7mMIHUCawt3uGV7rTPH9FTjvjdjgPTwakxaksSTZf/nSzzf
uza4HpaASW/ApL48l3ULbTUN2mVdkMLw9ZoCKnshMsKnSwk9cAr0VbuUZPXqPXQEu6UrOe1QZnP0
P5ugZkygOMGeAOuyVlfQTm71MQnsafGXQSMUtuy8LDWMw0Ba4ayTIv/nS379VCX+LcoB16G65aD3
8qkmuRZVEFnoTeYNMCvEraGibEIHymxa3Td/Hu185nKxvIts0oBV1NLnxQHwkgpzKA+BPt93eBYE
ulV6pHjHXg3HaT84zpe+fPrzmK8eqsEhFvAKVR9Vrn4uhqzV2K8UsmWgO3PrN0bDOxnKKmi0Pvbb
enjKiurfXcn/iKc+Q0O/lgqOYVL6ADpwCLABAM9eFiLXSc0ZwiKonIc12buZu9PDG6d9bzfm/dBq
nl5TMU4RqYh7x138uj7pxQ2/GbWHdfoCoWzVjnHrrfqXeHyfinqvVfsEyqqsb4bqlq9Lle4mlyMv
bON28Ph/3fphEO/5GXbp8QOkxmbf7fNs+1YN2YEIb9bq/Z9v7qvpw3XCazUpvEDmaAW+nD6w0yy5
OFmJ8qF9G04tZNnaGvwavrYnkYRemK2vFgYwHGbO1kZxiU45V/zOU72oGUZzQEEQLAPMmrhxPa2o
jV2e50+rGVd+pycP+Hg8/PlCfzuyYHiKW+ic5jbLflniV5Eo0UNhDpY0+xnPYtrZk5R+M8bawdWp
orrVhzprrO6FgV/fYS4ZQBDEnOIAbuTLgQcjyToiBhO6lPph0aMB3NzmsLX0rl8Xl3ayV80IXIa2
+4p3DdgLmOvZepDLKa9lv85BlUNhaDvCHpU6Ft18kpNa7hDY7Et3LO9olEWByrsqcLB0/PO9fobG
X749lAf0Q0Gb+Sw0Y15es1nbksAHvPNMMjWK/NTomheN7wUEf8PAOMFKCPl+Xxx1Eb0bNbqndFiT
kxV3hzI/MeHXatiHenbda7sl+1pUN5preBISuBZHPi9I+TamM+X0e109uM2Jgz3n0CLbo7ZEAtQE
fboPm680Xwz84MvtKy+hGCu/BeCoo9Oaf5iSPbxKauLcM2sGuwn50XFPLfqP+0M8Erk9fdYRmpT0
El7ejTEVTlTA6geGvkvEHHmOLPrrnIOI16OMnkrdq1CrBGh2Hqsefpoh40uWbq8W7q1ZDo0AINWk
VjsXBuuhTPpm5SggRnQua6LvZois9fjBnu3IT9plBwV1/+dp8HrmsxNLRyIke27Nnr1yuZM3ad82
Q7D2azBAjgb8TiI/soBFkDf+eTCaGNzGF5POBOoCLIYiwbDsUi9v81QORKVrUx/oj+b36g1ri/5B
mpyedln0GNpBuOz4rfa9LHy6HrINquGGGJXNyzDzDViPlqe/X68hsJWBKIIivG/kD74O88fBvc8X
P20wrNtrRs+CPXu9+XUe7mymkOYbEoj1VMdeAnG/3ZXGm2r5PFvHLF68yAUiZ+L5uFVyMOIr2hul
fNV40EGtxu+KII0DtwGQAX3YScO3EW4h/RmOcx90bpCZRzz2O6CMeJ9rx0YewtQ3G2+rukMfsjNc
8vv1AWnDSsboO/uj6D0YCHHmL9pRlEcrPbjWwYp+lM5+rg9gz+udy5Fu9Ol/AGoZb1UUVOrY1n7u
3tVy37YwYf2+9VL9VHf7XhxK/bisd/Xq9wsY5qGLDvyhtezd8rAah6WHArtHb66mffqlS+/N6Ep8
rhNPj/34xribP01PxbX6Yhy0m/JnA84CaymS9zg+T8tNZfbeMO4zEynf97Z5X2ffk+Kx0HxgAPFQ
R0TZXUGk15JA6b77I75dL6zQr7aGbeIYtKdcnbKVLtzLiaPlYrGKcGXidAvTwK0d37QBdXAxgP5r
xleQiy0/QQ4QYAOoThcm7m/nLd0NJu+Glp+DtImsiDIbBFY7eokyLPUWwMppGQ9aB3FVLMSk0iPQ
vSycIAiMkLP+/AFevaZcvoIKAOZjYy/zqmjmglPVRkw1rbsq4rgPVDO8zdcGVKS8FAPwah2iLgfo
kexN+rYcna0JToLQxe7MPkgtZM7dEt6C0O9RXcJuWfKvUc9kINTxUoLes7/b2eLAuJCF8NKlH31u
ZIIVatO2k+qDIkUdLkZj428YBuKe1DqwahfXiEQ2DoTw4Q/M932u5E6DzujTI12DgjKN5KL4esUX
JigH4yfkYueKus0o/FWO8b5PNPDFpA/9PiynCxvq67tGCcHk3Cp8S4dk9XKGrnQbR43AsWDUmutW
DkdacH4yUTMOXQ4faao+TumF4/2rsttkTEOC1m/dMPc8cEYVtdO5Xd9QpjXrYZXzQanhamyMaxo5
GstqcYlu9XoiwqEAy3YNYRucUs+ucgx7FwgFShTAR3+Va99yrfacadDupqV59+dJ//qObr0gaGTb
NBTuuU9UUlVjZydthenjYh0aHTTOhu1J9OkutVGoRq57RVl8SRr/+qYy93TBDmygi6Ev9/JBugm2
GVNZlZRBY+N1ottBt9HR/BnLLhf6pyxF+fDnK31dEZpMmA3zpBVO6/HcLqKUnZC4f1SBwHrYoweU
sYqAaap1CE+loaGfU/l0ldXF6PWD0exLZ4r9UWT/eJl12Zqp/TmrupZxfo4b8EFSWWMWgZ4Z3txL
AyQnX6HRFX7YTLbXMIVnFQezvOR8+npivRz57K6n0zrYvbONbAf27IS70U1cX3XS3kXphdv9ejN5
Odb2WX45Z9TgzzbLWYF4W/uyOJz348GEBhl5Zn+39jeWkTZ7IWkD/vkxb3X9ywWOcVlWWQpAyWB8
vhy3SErp1kMMCBiJ2h+WbvBTrbxkzvm7O0lZzxGDjQJW5NkrGq0yjbTYKANZoLhNdBUs5uR1bZT4
jowvkQ1+M3VdC5YRE5cgDt5T4+VFpUsn3bXKyyCd8++Jyp4qrfOXUYS3EzsHwlESzsq7OLftE53H
6Egr9PTn2/psf3l2X/kIkgXQtFwJs/HlR4hampVsjmVQjV/qeIPTS3Iw4TOWN2Gdomxvx+S6Qlzn
9Zb4ai2a5oU0AvIYsRrKsOmmBdjwGaLdDQNKqjal5nTiovaxfkw9nIYubOevVzbumW1sFBSOXty2
lx94IGjeFNBigzjV7uux8UVk1XvVokVWyx64avJkQq7kn+/Tq4lh0V8GEoKMC+QuzzM3HC0sYKGk
GSKDZNxXdfpFm2bfteyPeIJcsgf/7WDYUkgDgJFjzfYu/PKOYZFi9WMXZ4GbtBG7NyaLUyY+D3V9
6Ojb/tMrgx/pgq8rgG7jFdUY3pI+tUj/gzlqv7VNVx7xgz8MhY2NQaMuPLzXV7a9vtSgoKYbsn92
ZSEBb72WO3EAfnl0lDrI0Bo93D1Q2Cbq6c9X9mozshgMeJ16jP0WS/WXt3FBMmr1gtZSQ/Ngb6eq
oLZ3vm7GOaKwxxN5G5dCdZ8NU1+8TmdjniHtWkGzZkxAQ5wQ7sOoskNVq97LykH/NHRiB3JBG7sR
+0yo2Rdxe4xiw73KKN39Mv+IOKUM1KxZ13bo5F5pXjIzffX28PkgC4DT0DDCNmD7+1+m1rxgSw4c
mQScArRgQON1b/Tfmio8qGpYAjeLH5x8qi+sMq8Wb8g91obLM+x2hj0btZhVa0Y4VYA2auEp19Zv
YosF//Pjfm6j/ve9d0CDTGXD1Aev3ibyOZvKgXsUGUaYBBkqob2eVBB7Y+BpxMKP5FzW38pePWLd
II4LUsVgcMWPLhs+LUTfxfEC2Xxa6xOKu68svPVp0vH1qIX5tmvNS+ZQLzfRvz+pw3tt8CZArT9f
TYbKaqcQvxlQSXVrusVd34QltW6EVytnXNf8HCfRTaIW64KLonj5JBjZAEIHUacHZJJAdw6nx2Vk
DbSDeCeSHnMQFXnIG45tg7pxqVrjoMOK7iSM4lBEOMzPJLwu10V1KmXbfomm9cOFZ/bycPj8eZQL
frJt63AnzwOB5hTduN5maZBgUxGYjQnJJNAiu925XbGboqo6rL37CeaN7hUZ+PKfx3+5RPx7eEAj
C3UHVfI5gzIJB30cU4YfO1gNyzK/QxaEmEB/aDoXNdh40cv85Qv4/0bklCZp2pqvDmr1PKiFpgKv
QpnCUJOr/ZCYPrrlIpDxYh6b0T6Zof3vaL3/CRlS/bN827c/f/bokP4XiI82+tl/1h69+VkP3/Lk
+7+qp3/18c9/IcWNql+FSNu3/61DEs5fMKgo+/jnWYnEfvG3DkmIv0C4bWRtgIycUbfEl7Jq+/j/
/h8TrRH2Ky6kDjYYAwj8v3VI8q+NlUv/E+DBwYDoH6mQ6HmzNP+yvEG33eodXhJ+JEx486zKNyBD
qbSl1FELwHNULdGta2AwdDM39I9uxlbDTcBZuyyn70I229VszO2n2BoS8jFNo4J2MRD57pNXyOo3
hcOQBhS8ue6VY6WqYEiXxfVptRVvl4KC0ZsXOrm7rFuSD0Y+TK6fR8W87Cpjigu4f3H4VMpMb/eL
GKx30DAre/P5GG57s0IMtOrmah4HWovmwcZ+adxZuBcZXmqv0RTMbjR/aBLbLU7D2Inlo2O3zXKF
R5LWggJUkWKFEhYcjSqP/FHO+CPVqSYyz1jb8IvVJ5yjp3jIsbCoixZWydoCdbPog6LPskBeHJcy
uXU14sVRCg01vSqxrBpSfy37VoDuf9EVPlX+bMoFrWfruB9WNu5PTTuUyz6a3f4uc0p4LY6bi6eq
70PhLXYLt9O1KnWa5qnH3Sqp8oe4Ek61M2ujAlirI9yHV0ursKOaRK97SZWEM+Igp36XpHPbcknJ
YgXKbDTHQyS5vp2SBOSvJI5xv06yQhPVcjGBEDlJH+aMfv2g10N7SEqz/4JnRl7g0FDaDypU7V05
KIPVvFvpps1Di2w176ZsoCKvLc3DiSL92rpt+6ZSUbJ4XdIrugS49iyBvdrmTWmOK5r6FZW7j8dU
aQQidobZN0scLfatbjcFaliFxUXjKFKz53bs1Zu1aKbkiHPF2J3oAtv1qRtSnMEKy8jiXeQKWDRL
yYF/V7gtHAOjHkvhd5s03FethnveONLIRn+TWKDWUb9qB00moBRkKw5kq6tUK/axUjXxRKrVnYB+
ZtlcdfgSfmpyW0u/OQui/13M52gC/N82DpNQjdg1IhvjY5TSkgqK2UL+g4kQrNi8xxPGL0xTH26W
FHWp3yUmvblmzpd619Tt3B61YsImzGZDwFqgBhxzvLVvIu1dRYQX6WaihmO3LOCWV202aR+Tounn
fZxAhPBalUbJTVLTJnmTDE03vJe5Ae4940EzfS6SdDsR5WOfvMu1eEpvszLsrubJHkHmkt4Y76Cq
utN92+OVf2qmuXNw8SjJrBqHzAw/9YabWU98bq06EBjkiICmGzFOiAsE3fjKqOpHOY3Y20T6YiTo
lpY52c04/Q1BHUd9chKpQ8OohdMC3KeWJr+TbWHjclO268rLMmvmlblGFUh0iGDwELuLfLJlid7O
ypIy2+kSTwDUf4R47lr8Rwg2HFUsdpmcivg4mz0uvq6Z0+Hc+MHtbRRi3uDnIbYAd3gfs3KFkeiN
H1VazjV9gnDoH1yRSN0f5rmM93jHpdGuDxdbeY2eV6Uf0ziDf6n1CulNuf2tYVZZcjQtqylujXzq
0uOkt111h7tAbB9nFov41HW0CI95XybSxyCzCK/aeBwxD1rrSfhpJ1FI2YNowyBLRKGh2opjEVQd
1iYeAvPEemulA5ajdWLNMujmxflguRkfh6fPN+Gd5lxh40avD5v39HNm2O1Ts4TyaclmUQdlt1Qf
dYTE0i86kz/Q4hGxOTbTOvIogWsW2siwDlnfdP52VAbLTZz0GU/CatxdQ+Gf78nE6O+BCbHuc9fa
vovHVf9RW7JqjsWS1S3rdwo8Wk128lMYjX2X0W+HIWcM1cdYVe1Tr686Yk7Lap+WWZNPqUGomJc1
FS4rpeigmhZYP3x0ROcYvkRC/SOsMJb3c1nzkpalPnfeENbA9eYqafvU6/LZnfQSoyq8axef93e2
vHTG0iTA1AcNp25CjzgZgz5ZXp7INjm1jpMO+7UM5w+TbsXNDZaA2bu6r+LsMMl20mjgJjNEObPS
6sBEF/QJQhH69GNkVDCzvDYRGm0hfGhuhgVvRK8v52H1rZTJ5sd6Mb4vYMv8TCYr0wPlDsub0e6Q
UIWzHk1+RHX3Lo6lPKnQkM0eIknoHi3RhXB3LfNHO+TAGotQS+q1ooft14fpJv2whgrRo5n3N0al
ZEk7bcFEFAev6o48SUN4Ui7muyrCYsofTQOH/9JAGuRbZdHeFHWIunAwi+WxNRzLOvSJSzqF3YQZ
a9EymzZApWmW103oxrgR4V7xrmF4CG1FKeP9OizGdYgj8+SVCtsof4jgnnm6VqzvMAPrHp18Vh9T
LcFVyHRb+yoKIb57oTnGn0hSNlnM2jn6YrCW87xnktq9emrgWNpus2K6Yfb5u5WS+0Zh6pTusVdv
P/dY56P0nES5N/Mwu2uWpvxYQ2z8WOaa8UnTZxczJcsoHgaFyY+vKheLt7nhMLkbw2hsdkbSFu+B
ZfCvMUVmssc4hd0FGaecU5umVYMh7qLpmuVb2LTknmE3irUNC6VoV6+FFEGmUkNBfzHtHwRZVzoJ
m2p8HLFdeFenEjdRCiB6gSquU/IgnMm5pwjo26PexaPhR2XD9lY7KxTlXBeh7gtjsO+GuQKJLOak
fdMbYfUN+1YT5EhhXuwlpgl50B2blDtU4JDPvLJnGp8iER+tqWy/5+X2KK3WSh7g0WjZIeqrrvDH
Kpnf2KalfzMwLHyfJ26SwIBMOLzUc1KPO8ddDfNgYtR2V+Umd7Zr6Krg1g5RFjO49guWX+43bKTy
d0ZUyWuBNc4H5JNDFlhzXv0Azig47uRJ7GIZOtMKNfjBzV65eYXRQSutjw3r8NZFjbaHrIQ4Vq1O
D3ZwDNqtxrZx+KkYu++JbeN8YCBwTXy9rN0ZJRwkr6PlWM2y65WVV56t9/NbLclJEyM2MR0DzUrH
h8YYyQ9iPkU/pRyi5SpfxvhzGeFq6WmAc6NfU0lRCC6LkwSyV13iDSR9fe9G+ErwfTSLlu2sM/Uj
AuI8V2s21pA5OxC/RyvtfT3Ku3Q3ZyuSrpXN6KqqNa2k21OvToAdRbYTTY3ZU5i76UNV98a0x6Bz
Yg/atlNPh0c4+6uC7ZfIXF0PqQFW27oaZoHtutBbbKfGqlGoV+m8z4oRD3szjBqbuJjcyAJT1vkt
1n4VroFWNb3Bz8rO4WNk4UORu3G3c8sVW26nUl1DFZLg1cpeG33SsB182uyMwNt1fESZmPhqejMM
8vcUftN9SVkwevgoL7duvbQwhBdzcxsMzTLBF4sWAbSctcz3XZ2E0ouLJYKqQELo1yQfmuIEu3Vr
heWdswlqHPtLjbXVB5wjBw0ReFrmXsodHYIZztPOxSggD4oozya/6zsXGYOYl59pP0x3hBsPoZ+r
ZHlTybz7buZuiZSgmsdP2GuzfWDtURj+Qh5KthXN1KmJMuYGt7IhrQK7U8VD22nJd1wL5Wfh4FDi
ddQMVkBqwlZnR3pa7+ZQYinD9LeM64pa8/G/2Duz3shxbFv/lYPzrobmATg4wJUUo+xwODz7Rcj0
QM0DqYn69XfJ1bfLybJCQDzfRnehK7uLpilyk9xc+1skz9PR7fMaRVmtZsu6l2m1eQsEh/WC2jZw
8GqAOt/lCMJ5v0668UFBbfvDyEiv+yE1EjBJIyYbrhzS6j2NrTZb4RCFTcgBvDNzh4xAbYlqG60D
vCXlr0luZZBq24UOp2gIoQBFMor8RFpsay6RZTy043qSHgbIcBP88KiOcF6L8Dhj8xwH+pAAzVgN
Rtm6xCi756ZmUM1zqNrewIYKqdvXAI5Ag6OW44pig1OAx2z7xgXA1o6A1avywgspvPMgfZGlp1IH
wfTEDBb9pk7evXLUxB3thqfjrWEyPEMVY4/UYxSW+KKt7LQ4rhtNccudJiz9LC6gmolkCg0DMhfh
FQUlRHPV1pT3SM2AjQXbTij0Wm2kEFsZKrlFLbOBqhFSAkOg9H3yBqSS/BGpPGOu4yDL42eAE1w1
4I7JmJj9AGYjHjauG9tUs7WppewuMXn8BgdDXEp4mPWPZkXbp0FJ6t9qNyDpD/AeYlQL+JYnt016
x8oshF9aga3C1eoufUrGAhciaCfbxGtxUL3VC0c9cLwOvABNCoT49C5qbNTG7l4sjae9O5R1Brdd
Ca7NEM/j4FLXI6QqFkrIfztwqYMcKm4haSHcMVCpYOjNr5zF8W8J2erfjDnNM/xexhjsRcVOvRa8
yyuAgnAjxB8Xp9xOq1dcb7IONSTAcBpUZ89OghIP2S8cLI3ntotJg20A1zc3NHIK0Ccoyg+AfJkP
clFKv2XIpivPZrHxPKo2kXABVjHt+QBD1jWB5/EJLL4e5TY47lyDy5Z/jv0wPA0dGX9bA8vCFW70
7KMFFrlfY2Lle/Anhwa8NPAuXRugtcglqOEF1YbJ3XNWO+UrNBQGwBg4+QHGq0StvbYVVIy41MhQ
0oG6u5CsxrQwHxpVo/3BSSyz8pIqc+x9mzfA53KYSH/20hARFAJLynuscFQ1jRrRk9tojCXLU8vO
mAJY3q2jYsR5MI9N/EHR2wRXTzUDmiMqeI4DQ1M+6UaL03qlhA5ZMVkjb8DxKXSj43niBodiVT20
TYgxDuF/oa3CtCnHO73HbQryHUBSEH0gkXI1lTMVhacJFgqNRyzcyISOGbubpbQBNlVzFdajDYFR
W0JqbNc4KK5Awi3DawcKY82t00a3TxBHs+n/NETyywB3eJylJNZKSueRJstGr6cwXlqBAUrUp9gY
4iOpbA4+NDXSJv8LMfH/M2r//SWqnE+pbZFC+69g+svd/zl9T6V9/XP/zqUp+r90SItRlash04lH
h79zadq/oPFQdDz/fCXqkcb6dy5NVf+FtBJysSAvIM8GrM9/cmn4nxSUuqPA3wH3Yvrn/vt//+cP
tTMT/v4792bKlP2dSfs3Rx7sAyGDJpMIsBvayQHg4V467h3g49Sl2oC5xoWnrY6D31urvRz0JurF
W/ZYxWTXgWL1LX15/KuX3/v+ZwL/774LD0ud1XArTZkcOKCO13iElZdcg//MTP/dMkb9+5OQLVeJ
2katHNRkBDEPVElc/ZKx3PDhWjUkD2iny34FQYdWaAogdyN+ELWvFXpl6bV7vuG5oZ8yp98etcpW
HdUYL5tBC/HtoOr4qI5X2uPC48nM0IvqpFizO6mvpwEafLN6sKpf57v9VVXww3wURatSAsAIdPZK
oOjjWoeo0CGl28GNqrdQuJZ2N206gD2PbNxAtpJaH5EjhSrYQWF1dTU4EBgq4QrPqYFdN9cTxEOV
96ZZ4izXV9vzffzzoeQ/k0MssS8rHDgsOJ4Fg5E881AG8Sfyx/TT0fO9YnSb8z9lboSnZ+NvH1AB
IB8nH4ywUrxqSDkMSw9uMzND1CMRuIexjGHFW/IjTvauOaxze8FkZ2bd2MKCJwPIEKaMTuettoK5
lDWWuHO9WdENEKXbsFxY+Na0Dn+aJcLKx50TTggZyJuG9oFzVFBnsScxPM5lIJkbYb7JJHuvlUgr
lNm+lKc8ZfuQpyi5BQaP2F8SLMD8ep+G4aYtUKlhjTe4ffs0Tv3IIGuw8FaxXlwnYe/bNu7YqJPY
4uKGHE8GObm0VvEUjZvNhhLHw4HKj+jjwJ+qtllHgxGE1XXBcfJTUw9CwQOXi5sW0GUbbKJSzby0
HQ49jnUENhOasS9LFbc4XO1Is7JSukHg8eHmvmMyKiPS/iC1r53T+SZ9L1VYxMR8paN2PrTehzEB
FzDxRit3bf2UjBokyvT2/AScmydCDCz6xIhwqJMDXtzV9FXHSRI37fNtCxrNv9eQEPcACKN5m2EN
mQAy5MjB6M0EMu4tb0QCc+A73rAV0Y8xTHtbNVpXhbHSuO33cRRUQwrRNEe9sHSvQVFqNy3EAsWe
Yy/DO2mCIqxuYaL9+Tj9dzeFKFowUuOVBPO5g9dGrz6nEm5J/BWvFV5Jn2GZ7qa6tTAmxvS7/zCp
RaEVluUwKlIjB5O7GW5aa2YfTUY9JEnd0ZF2PPtQEgtLy7hpTBiANrLiE9MKtLjxcV1zuwaOza38
RDKc96MS52hMeKoYQQXdua1RN0UO2ApzD8IQr4tHr0R1eZLsHSRTLP0FyhsXtjFXCkPys/pU0Ajt
epDCbFA/a1QntV4BLz11gCLctJFTv+uVx7K8DicWeAjIwEepMGgNe+/8HJkJgKIxUgjQJvIqGHsk
raBKxz18iV6nzjU9RfZvsbWEP/GQSwo+KzG8KAIwt1ABl15FOJanygp3O0+h2PcBNUQ9M99aI3T1
gM+oLYfzhwMZ5RNsLPBHBrYX5SqJbwuTIJFtogwAwNTLfn9hAzBLvNdYpsODuOFbomM3k97Otzyz
gVnTiv/26ztxgix2oWJria5QVLFCBjLW3oFTVfIli8qZ4CGyp6qeJLHTY5NpJOzYj13/S5M+zvd+
7uMJsX/SrOL9FfPCQdKk23JjYcOdGxUh3lVZVSSVgnZhj+XjJdhV2ABo/g4IXAAa7s53fm5chLhn
gvvaKQw/pA+PpXlI6jdzScQ9Ny5CrCphLTCWhMsBOB+FtgVb4HyXv6paf4hLIuuudmqg4bpBDiol
8vKEboqwWZk88wskMo0EAJT4hcKBQKUPcbJjqMdKSv2+bxrfAvMllgBR0MEQiUMXtP1t16G0khn7
WIe6Q6VrEmrrbqw3eGj0ajwyRtTcxe2RxQMS3QeURSG99ovpgLXwXWN4VVPtYrKC71RFnnSSLJzp
ZgZPpDVLHdCIIOfjUESltVavkTK9sGUh1pgVZzSO8+mSckr4FYxmF+LDzHwVKUdVFMKLUTHHIGeN
2/fpWobKNDJvh9B2LVTXLXz9nzclEaVTN+MoqWGKUBltJHVHlwzu53o/fYhvMahFuhorDgeANIZr
GLkak6eRf3LSummuLIzQ3EcVIoWul40RJ+EYZOStVYKwLrzLBkUMFZCcgJiMnZpGq4644ASdb3cm
OogauH6IgG4K1TEwGTQtSg/BQHQjkcvubKYQICAlp7CbxnAgJ+Y33VoDVuSifouKNZLKYQnA9BiU
4R1jkquHOIX35cKozEwVY7psfJsqoH0QnXKKwz6816z0fgDJB2+1CfZstX+/7DcQVmnMtby1gE0P
DLpt9AcrZUAjLSlhZ+ahKM+GHoa2HB5CSCDBxAACjYWBmWt3mkbfBiYau7yxc7Tb/kKSW186Hs01
O/35t2arxoYa1zHGoJe3EV+Bf3t+jOfaFZbj4FCCp1d0t8H7Y6/cMXOhfGlm2YiF+5JaVUY7NUzI
TSffKriDaQtUwrk+C/t11vK473qMBWwBpQ58pNNlYyGsRTBTEimZPp2De824RVX6Re2K9VTw8kCK
uZr6G22sU9muLmtWWIKo3GK0rtFsGl9DmtmNm8vaFZZdWuOQSBnazcntoL3W/cdl7Qpn5ybFKyJY
V4j81q8hvY4SeuH4CktOHvB8mpWIoZADg1sI0cZlHRbWXEZQO5J1UF3r5p063jVLF9hpIH84u03K
zu9rOQI9p7AaDERS3Zppc9syvMr2KGqlNmqerQtHRf3zp5AmCuOkxE+J5AhI0H2JgvfLxkVYf1XH
8CzMKjkYI7x37obhsr1QhMnnUZzi3xomdLYtDS9xLlsoXwzub7GzlWBLWetol+PS0HqwDb5oHMRC
dw3uL5IGxnXQ5/tCB3lvIXTOxDcRkdE3OXSJNQwp8943ChQBLMyImcSJSGi38QJv1yXGYXR+9fQT
RkMb3uK9E5weh97rpAYI73jZ0AhLEhaHStjBLgT3ZKSS2nul+H2+4amBH9aOJqxJ6Dkrq6mwJmHR
iHu+vFE5tgFjfb71uZEXVmYKm5xMJjjrDZD4KCg2j14va1hYjAmKqKrCwtDDJdW0tmF7YYeFpdgU
Zg3Vmo3DqQUNqHoTX9phYS/kqPZScJBB7KuOGrTP7SXO3cCBTnPz21qkWpvDIQnfr4gCkK/diCcL
s3tmZohUU6oTpsFGF7u3ToF2Dd1WPRZkKZp+FR79MPFUYVeE4L0n0IiPgQKyAo+OkZOhonTNu8IF
23XlGDCuh/g4ZbBVBK0T2D2inCZHW30N/0ZP4fI2BnTj/HQSoFf/yYGKVaZxG5eSRtEb1lleCI8y
vWrdQdm3DVCqWBlNAj2edRrgW3j+J86sjC/Lo2/fDVIy/IQ840GYRce6Km/oQtCf+2zCgh46akRV
ht/EajcJZPNleBNBdHC+13ONC+u5YXi6aqfZ1miTRWS6tuW7WFIXvsIXOuinOSGs6swyNcqoOgQq
6JASbCPamqwLE15E5WvIYl+CGnHi/Kq8DVCJDmJq4lda7Pfwm24qyzVUdV0q8aEsJD9LgC215H3D
u4XuzX0yITaMpgJdVI8lHMmwSkp2A1+6/M21LASHYbTqDIcVRB3uKai5WmK5zXwukT8KqDgKL1O0
C3MuiG5c3YRaN+IL4/G1VH/4XGJNYZ1QXphTTOsBFImTbJ1yT4YrXgpRvqWOG5gafjrJkwwIdNL9
Lqx7Xd0YKIg3CtMv6nd42AadvubVkz7mwNWkvpmnm0o1/WQ0PJhKgNHyaEin81N3OhX/1Fkh3lA5
AfWhz3lQoZgsjW9ZD1UNKgPgObGwOGa+oiKcx/HcA/m/JvOghBwtyT55c1mMF5Hj2WSbGMsFD8BR
4biYXHi1/qoZ/BaDRgWWRrxC1q7HOwmccl1u0suO+qJvBzSlgzIkGG1eBkbqFd3CV5wbYyFCaAoc
5yjAJUFjmXhZ7D07uzCR9lWz/2006gxmnnpd8sDEoycAJE/n591cj4W17XS6xMzM4MHIfPVI6Oqi
ZmVh3wfEL+Owh+BBD2bB4eJmhTuwk6RNl9ZAMXf3Y9z9riAePd/fmVAkckkqoyINbfDQ2tFtIr0M
drwKteyyi4MsrLw2qWIjgrgxAKoGb4b0skOmiFXuOI7GcNjgwRC7SOAuOvH9HInEWvghbAg+H5rV
roxTMlwWfWTtz4NgLwOSTnVMiCI6ogT1NZOAdF74dtNc/SF2ysKqoyYUp1+rLgTdWOleHGzNRuOh
enxtjjtpBAyMkVs5gZCSgvVV6i4ggKvI/mBh4TVltUrDO0mq1mUZOPYtJq7H8cCh3qf0yYQkl0+q
6YRDoFy48QiaaDKsiuQN0MadofCtHQKgfmr6vWlvK2cXJjASRKYRXJnKBf7X47XmynBIbeDBOkI+
L0OCGMGgLHqg8vP5EZhZxCJJqzGsnNpdzwPd8pgJya9/vt2vePjTyArRwUIFQc2JPAQEuhrTuiOA
9aWKvM7751C6leP3LPuQ8ru6fzK6V4Ljz/mf+/PvAwzxn5MlGmTAnGrctG1pVQCkxhdsuObaFcJH
GqNQSHckZBx+deWWX7ab2CJd03KGlITG1OynUe7BVDs/Cj8fCWxHCBvY8RSeTV81TJ5MHOay8WSa
byFMUs63PzcaUyz8tqNo+UhMW0O3y/BRM91YX8hnTEeWf04aOBP+2a6pV4UJx48BT9uF28kwm4Z4
Qk9ORvHSQdZ/WeeFeOJkDexCByQBlW4D7XNY+efb/XkjgBj0z87XEEZ3FI69QZpv4ADpJoXj6WTp
cWluyIUzesrtNjdT9LqEgKPcLQIttOnX/mnMhYUaZhU0ZU2Lw114BeP6WxXeTlPVAr+Xo4cIYqxR
B4a5A2W7TI6xosDY+qA40jqOIjdh9dYA8cPQ+b7Aw6VGUhSetj4Kp29hrupLEm4pcEYoPtpqS+N7
WYnAYGEwiY69kVA/AxTt/OD/ZQnww+8hahr1TulQUotbfc5MHwXZq7bSfRtvzn39noSKB89puIho
eB7OUYpgr3Lwpke4WqTDrsts12itHQTuICMduqqHJK3wbb1dS2a2TbGxU3OlyiPEPAQqNd3XIN2q
1OLKLK4GQ/fKEgEbVeqO8jAZEcBWMEmfrUq605Vubaj5TZn+lptHq1VXDAyOiBjg6ptrrQB5skMF
DWo14qsokqBoMddNeYyiJ1j7oaDpWoED14CKHNvYFXCb7cbbDh69DAZOJYw3KCB8tv2gVblPh18Z
LAE7+SWDSyWTGzzFy7hTUk+ClcVgMc+2gXRFQY9xRHGtF6bWxkgTt7BhdpOtRhksR9vLib5KZeNg
2o9wzE4n+wHu+A53wN7dSKHtRYl8tBPTG0xpRVXFLfNPsJhWUfKqNemRAcin1Wwh5s4sKFFMOkam
EtfTtdRmVwndD8lWGhaUjj8nOOEy9Odahbi2NuCqjNNgqkNo9V6Txisa+FBGybrDfOdmve9RBHZ+
cs6EYxHMF2ppiRoGPgQoxDLYPQXu32Ru0y38MnPNC9HYVuJq7MC6CcJ4cKkUryr+ylAdZ8KQ5Pwv
MBOXRWEoazs5bad4LxcBSkJdx96h1hviMzNd+B1mwpuIvFMLVPJkDcIbDrpau8761fmez7UrBGUl
izMtBUc/SI31EK3zZiHezLUrhONeU1HHYyJfZKZgxHvEWDjwz31LIRoXVUWVAt7gAdJRPgwiIT7N
PaYfW2QhFj7mzNwXhYpUajvdnh6r+voxq1916YDSf1eTGbLkIPDySa65FJZnhklUAZZm2oKZhgv+
0BSeCuwDZDq3F31ZS1jCLZyvC/CneWBzj8RBsvRWMzPXLeHspKSZhopGvKnEDbtWer4rYWBXtwpG
J9uj3Nc/3/0vE4cf9itRxmeWcdNlKqLbxKxAOdqgXTlWDcjIcSwbj2flpnJ+N/woQYlsT4SAwZXZ
jYEiaph/o1wYtd18HVLFlcfa74EbpiAkwsjwvqofCr3ZAP3h2sVHml9Ldoq6M7quqWeb9vp8/2dy
ZPAT+TOEDuZQaDbFyiqa54wzYCc6L2lxQ8m7VRH9TmC2NZgqvD9RHVbdVuFNZt5a9m9awRGgqL0E
PjrymPpqWgcgnbiS4/hdsm4IeL7RrZI+5pO3x1IEntlKLOHMNwySDQd6PNfoqQ/edLfRkotSWPaX
xv3bUXjUQ1LWxiQFgDdVgkrqhQDzlZ35aX4IEQbKJzuzeiSEquq+tK/s9/IKRp927MXjulK2JN2F
5e78t5wbHSHoxAaJIHvHVAyzfQcDPBZtzHpRPjOzoEQBYqdIbQnaEDYPCRht+gt495h/wnqsyu6z
cue0u1C7bcDEcaw3Ru7Kqt9n7E5K17mBauFo8kOjnlGDnq1fI7O3BaT8Tm7bbQRMSG9FsLeq3NA+
UVI+RnQNUwJwQs11riooEmeYV6u8SjfYq3powNuVirmnOiCAqPsoeYyt2wJkbGsjVUvi+JmQJ2oR
G92CL5YkY0IAXhRKkGpdFvBErmUINgMAExjHHKbl/Ei7+/Nff67DQsCzIyVB6S++PmiJ7dDCma5d
2GnmWhYOJqADm6hMnkKc/VaUR6l/Od9j2OH8fGkReZJjIwP64uCCS/FYolLURNNT2r/CTpUWyJNx
8krwIpBVr7colWwN39L3WQXnvFet5qhIgIchkh3WKG90NUY17ufkUiQnz1lfe6gagEztRelRt5yt
WL1JSOHqEtw4rc5TG2PVWbprEgW14igsQWF6KME5O4iSKzk/KdW1kQdVAVu468wIGv4BnkOlrxXp
xUzv4vEoMRavs+aeAXAOAga/thVysigIAjZVnlI9xf1uT80X3t8QQNwMuLPQK2r6pAO4AjyiMHJW
Y8VW+fhpNSe9oW4DvLrZu5GOC4oOxTscMlBECnihG2nsOpp4Tc29xe/j6qj293V/GtvWb8lRLu7G
4qoOd7J0SIstya+q+obXd4kemNp+jG0/GolvRUECUzVwfFIVFq70IdWDSntneuaayj7m4SYGXsFm
71nTr2TdurFr9sRR9BSZT1HfeUy6Rdf19v38l5/77kIc74jW16WMNYDCkqQ5xNJlUdwUjol6bjp5
OaDdXkUxyvW4dJj4elP+IYqLmtAaxSARiQY0LIdrPIu6Uuv4UQiigORGxkOmADv2nDy9hGtjvJKs
F8l4C4EaGO2dYz+Z8QdcOU4VzW4NaWt06Tay7pSErg3cTkuCArvLhFHAv/25mYdy01exAhVGCKKS
YQUyWViqU37sh99f1JbWY6wlCSpjgjEz8NbuR/WmGx60Yd/J/oATykXTQtSYglOStpQ1CI2A506m
hAub8Mx0+wf73iwKHcX7iOXpVWLBod4/319jGtefhkWIuWlmFn8JbAAdAmC4QFn9r6hbqzgUwdTb
b5XTQN406w0AuSrGqw2DMVe5z8FVAm7NGlAvC1q0peFxsgtdZfxN+QEpjcwG66WG74AOVP5BYgfN
RAXRqgFXRw6zVax+qk6yLfIPya52bVEcKhq6mbJPB8kLbbgPwtlorB4YvUGhf9NeW+TG0A6GsYaL
1IVfStgSHFPiSh7iuFTXp1S5spDAOD+kc59q+vNv57CkG5RUJ5jBiroy39p44Zg716wQcDS4iEn5
dLyTJYoK/+cQmavLOiyEHG5nldRKIR5L3iQCQIFFF0SvM6e5rwK1byNRtICY9IxD8WEDHoJDSGTe
d8OSP4PABf5/ghLQP/4c6KiINDkydCQzpNqlkRXoIHZ5GVBWrGnWRPsAxt8Dz4N5BgW8Ps1w4JZz
N66TQ1Op2JqlV6uIPxxJvix2i6LZEdL1HEUOgLqazbv2FGn6+0VfSBdy/qQPU91Q+hHKdfiXgfXg
X9aucHMltgqoHkW7LS5kkR99XNasEFNiCc9VSQp9jGo+UXl/oSjZFomypZabtVSiu/AzHew1sI0L
/Z0JgrqwZDs5aauoRYcBKXMtawQD8sHONbcqrlKrg/3UZ8FxNYbzSC15enSLRCZcOlE5OpwK+y0C
5iOEl2VkqDdlgiqU7Lni3R0Yll6ThT52mRAMjkLZDLbiyvBNZRC9dcCeHMbySOpNlm1bZTN2yDc1
Nz171oi8cJ2aiRmiajdRM1mrKwyY/qpVe4BSFsbr5z1jYkl8j3CMD8kYjxguKb0h3UZmC+tn5n4m
2iFGnZYojaLhHV+/6Q346aQlMnwRYC06yCRNdOFqEuIG6TXeohgPYQlmBJ3VrJl1f9HAiKrdko2G
XFnTehq2LYPH32URWlTtSmVIQDFGu4p81T73S/UOM+MtinZBygPW2+qgbqf3Jmp7ixJvpA8tWZXs
7rIBESKBBtKQCds6ZLeb/LpluN22C8e5mb1FJPbCjBngfRV9NzVYlY+uql0BM3vZFi4qdjWj0G02
NT4aq5av2ZLh2FynhT1crXRwe2KcQY3kxXQ+MzynUDhCXDbWwqqMw9IYehWTpEY1dghI7YWDIaR/
4E6XJFYJ1UOz1odtUS0F3Z+DiCaswsHhmWy26K4V/iLKlU4W3mpmYp6o1h0lSp1abRHz4M4nr9r6
sv6KWl0b7gF6I6cIeooPU0AjWxCTzvV3WpzfDkkcji9Mg/lqEG7CY/dw0Vz4p9bWoPJootHuiq6W
gB9zPZ1m9bee9o7ujJn+V0+RuDzf06+Xmx8uIF+JlW+thqzAHUAZhqCHdXGS2lCY5ObvXmm9Umf7
LGdeEQaNqayTTPPAKHbjHK+fcKex7WMFGJLLzHJT4oaR3EoQqxXFdV085tVzppNtX5AJoOrHpH+D
WG5VAxJhZUAvhK1nNHDtzDR1z4A8MOIHOz7CTbmkO6M7aCpSKDel2m3ayvAs+pR19S7X8MCSvEAh
4hXyqO3SyID81YTrl4zSGG+QLVci1S5M811Xsn0EAKkx8OqaNYdeLfZ2s2nC0zAgoRJEsC/L1I3K
WgaXOBVSV4P4SL374JvCArYMYphXmv1WxY7iMt67ej7unLLfOTDN04mygWnTuuidewd0MRcMYnML
pOplm80XauPbB1FaNuRJj8+srckD/33+M8/NHSE4lZP3YuTA72BYk2t+2RPVl8b5W091Vjl120U8
sEbH15F7Gxu85EsmNEoLs3NahD9NTiFIGU2o1X0NCbkWmusCuBbZGPwMp5KY3Wf8+aKxESXEMeRv
+pBgwGF2en3ha4AoHE6V0NTTSauGgvSHGv8hl23pX7exb4MuAR4JNx8J74J6s8q1EwwAFzaamd1R
FPfWLdB2Miolg4bu2kHHYw3kw8mSlHpmBooKX+iQ1EFp0e+CQTxwJ6Na5vznm+v29AO/DYhqjTwi
A0FpnPVaSyMYwq0LOM+SF9tcv4UzQx7WDMBrzI56vGH8UC096zg/T23RwUcCqjSVQrxahjaMb6Gm
QfLaS6H2z8PUk2TZp4Dt06U61RkVni1Kf8ELHc2O4f1VizZj5fhN+TogI2DIw6bP2EbPOw/Iu1VF
aySPkD1uj2non/9AcyMoLGLNLPsebEsepCeklhciw1cF2g+hQVQH0wRiGKdC8ClsEkTtqklLt7WN
iVDrhRlsAzjdFrqxqhDjQUJdyfAxLqRdpUPfURQbbtvQxr+gBZj4blL7MZdvxnKfEtRVdo+J3e4I
1PMhlE6h0v3uu1/giKZsK4+7tu7Wg2V71HmXrCUEnmBi859kiiykGJJc44Vm0DHQFNxJ9zqUrWUF
lxigmuS2CKB30dMdT2+gss4Z/AaU21g9nf8+M0FW1C0nkYHSzASn4jy6bknshuOOqU+ZE/T2he8/
onqZwyiowTyA+OJxPKWXXYNF7TKlCcsyzR6CLMW3BK2bX7jmRflyScbYCnt01079EE5J+mURVhQw
17B4TAYLCbm4uWLqswk0cSNfqAsUFcwOaeOq0HBAroz3VoXPyf356TETX0VhMKtSGCdlIwoc+bqz
lZXePlOc6843PhMbZCE2sJz2HJRf3PSAEpickhaOJj93GmzNPzcFmnNadfBECaJug2SYm+frKZFx
vtNfO+I/Y88/jI5onNEGDENc9QYYcmuK38B/QJMfaYQzUNF5tB1gEEr8PFf91v6UzOcKpScpCzd6
193CRm2hIz+PHvzg/vwtExumE4mJu5ZsP0vlY35Z2sASVcOxHCsOgeAwUKtHZt9o7cLXVvGvH7c9
S+SU6j1UY/C/wNIyJstSAHt/m/0VkZ9t9tZDXZhrW9LdpJXjFdavLoINDQxJCJjOMvXa1HK7bhuR
K7sawCp76q0n29z3yjN2AlihSRtbKX1Avd0GuDVHPirsytJ2Gv6R9liAet0aMC+gG1jUbyRoJ+Cb
Db7rlgGG1kR7B//JzNOgh/vKqQKFvlkOINxVCochBbYLYK3oH6XBdqp1L1H7UDZQUeoHpNhXtmFv
BrnaqDEoEGXsdyU/jYPqp9W+CY+wHkDq0fTDIvRlKYSf+Da0cLUy4RqS2GBdF9clLMRJz1Z4cvZQ
Ku/T5JQjMZGPlTeAXtaR/hRV8tqQHovqo7IUPGjj75xN71gevNpXanhXkH2YwV2hj9eDdhzHKwib
4Q/jA9fqWtJ1We47HejtXvOa7pNLV2oUe6UCg3GyprAoNMPeLeHPU4cfcv+rH+DfY0HzqSSfFYbI
7FqPtP1Kkg9OvpX7ZEXrcpsqsGDldHArGWxPLu+GkW24DKSh9NHnw5HjNFMXn7W8Txu21ezXflLe
TrYDcETBW1qiPuVV4PQfsbxjMGIqE+DvKyQaI59Lh8HuYJxuPLLwlELDT2l+MuB8xLExOnjKJv0a
PAS/T03faD/7Eu4kTYWaRfi8GUcH9uyxdqiBQZew3cOqfK0QZ50R2Tcs6mnY5aWQejCkQb/f0uRa
r5SNasPkANUPygBKczz6unWHrBkyRi4b7E3IG6+NM8/BO52qBpSmbpd+WHV80MfJkj7zeu0wgoBo
M8ODzAUGFr+yYTMZQvXU3IyR4lptvsIBFXomJvuwQ9FXiX5nqEfm3JPhvkuuuuzY8fWAv22m/25I
E07Sq2uQJWGtfsBfC/y1u4eH5Wqs13g5pc7KSyM/Qd48B7TdsjZMpa6Ke3bXHTooqSK835mHnAa1
+tzwGrowHHCKT1t9Yembxl5te9OFLzx8UdrPDP+bpWxSoO9iK/eyTLrOklWSXYfja6huEwM64dwj
3XHIbqrsoGY7XFPhQUDhIhKidhlCFz/sr/P8msarXj45seyaqGSppUMILUUCW0SZ3yCPsyZSva1t
4rP8uYO1S2ujUgqndvqaJ7uipddhxgEqHNayWqzhUuQOKHqJJGdrF8M212+gtfIa6WB017AF95pm
1ecoqc5/2cZ9wSe4f+Zz2t4PQJepyEmAkneN+8eqUW5ygg6zPR0lL0+fxnJnwOWoI0Fbqr5Jajc2
9hQ+MDomqZTCJgxRR1JC15keZuu1ikBkodYvsVymp5BkY8j7JIW7IczFVAhMxsGDS4Vf2xstTN0Y
ayrK2msnPhr6jSUfcxu6bB+CdLyJwdUH7IRfFr1V1OGK6OppyKBC0XRXSh8T5FVHaPUKvO3ikGAX
d2kTbx0q+cBHrABILaTJ/xwI8vaUV+90SI+mbewTOF6EWrLRtFNo526WwkVHAiQEDyQDQOOm1MPz
HEz0vPWd/t5x4CrC9JVVv8BiFpWt0J9XxG/I8JAhmfJ/OXuP5caxbV33XU77IgLeNE4Hlp6ibEod
hFJKwXuPpz8fd2tt3qXMCLUqqqQCIRBzzjH+8Zuhat1UesCX19bUa/jE09DB4mPtmZHqWvHsGOYp
4wlYxXuiQbxpDMzaiw0zfkfA6WNAzKxoBx2mf9U+qRLM0i7ZzPlWQ3dujC56A6iCmdsqz5b+EMrP
Q9ISdtTZEXpHC1qHrNQ+1Hqv7t6iEdyl7H614vxbgpNqWMJx7jgEyjW/emc6FQGoYTtsyF9xIqXf
tiARY4YGQaxfKyjwOckPIiSJIdfc2rx6N2W+2j2SBWNbQ+iTHepit+8apeany7bL+32d+3Hk90SP
sXrL+WEdkaWmXjns8+7XpJ6H5lmXEfBfhPIFCFWodxqNBL8xW4WtCG9lfJl4g0jCARa5WsaS7AKl
PlPOEm+MPDxEFTN5OfL1MYhbz6zO6QRQ9ZwmDyqLJSbNQgx3oWztGY45pZW6evY2V/WOzdpCcyYo
MQidCLVN8mrxfpTkgOAce1SeFON+7aAL524+oTxrXipiHgYr45O2U3SsyspTrzlRmJ4Z8vyYKG9l
u5ME4Nq4dgsBNA55GSwtHGiF6a2rPzV5q3Q0U/W20i519CGtRC/AcpqnTdps+vy31O9SbqmKdpCl
tvrY02ntR1LCw/RxWgJhHNwlfIZBJFWSa6myXZNhSjRAk3zMiOys6aJ1btQ9WM2v1vSL+SyMu0FO
tn1/T6XJEZov08eqklzWpp4sCEG+8ha96uV7B0YRSy0gnbEb2WLTGkOFdCunqKqPZXmNtatoaoii
rRa7qPx8OVUDORklu1fsdtKdlFVBiRssKXN+aBDfEkVeot0hBtzm0WkFwc67zST80fEwhLRDcgtG
yACfrQNMCOKg4dAXIfAry8WpC8u+7jdr1Tlh1z8OHPLdpcj8JTqrijtnhxiZpZEEohJwGMMdc7Kk
tpPcFaV3UdzM8l5Tn9bhLKnPUn6n5APjsUsjQOBCwDyodiifR9P0JWZQ+GCkHIdT/NJHbltuGCVh
6nCfjE8CZ19r4qTe1/gfry3gLZ+B9MMqo3NE2jcBdPu2f49GgYWp2tPYkmwVuinEskr0RouCbNwY
1XA0idho+4LYUuqCtTnLbZjzQp/ygjkEVUuRZS72wgQUbNmeT0a9H9idqrp2kihyYqsLhImcMmOi
1MJWtRw9GWn8UD9YQuRn4zGdusAqBRzyBttKfHRkdzGVc9wBzzL2TeIvcTlmMhmtf7CKFKS7PN71
w0NYDLbWvPZr6EXdXdKwB8/HOiHiEEvctXVNxeuBrdXktSteUtnPSMIyBp9IDNskvr6KON6H1Dfw
aqkmkQ38q003CJWcpEx4iQy3AxtY2QHmF8t6zI3N2p8arXKbRAtyEh3ItJXq6ZRF8LQwBpqF5NDg
KdajGBESzhd9NkAc/qBcDuaqu6+bxqnD0E3WPIjH+qOfm808eAZ/dGi1DoG8h2KacMa9UByyFZg+
bBs9f5eLyk5IXyI20u2qzpfkR9g/dhllzmoeRu23LG2L8PpclbsulAkR6dyuz/Y9j0Cnc0+EQE9H
/KSDUqz9MvtYOd8KqpeVXlkxwfZ4iRUq7EaJ/SnTXHn5LXDA6bgBD+1pid4rimkRhwoj3qw85bLp
nFhbz4MmeqWqXheAFQ+bqLOOPUInRfs02s7PDNOLBFRhYbntF9FWWstpeG/Sutrk0ttc1q6e9xQC
jnSUeoV0Etlr+8SXEt0bu03bNu6cIyYUrl4Yu2w4ZvpAgsuXrt4RPJMVdxSgfdcFbTURFrK3Iugl
UuNU6QaTGEcfiD1YB/Z3iL7FMZc0VyVzp9C1o1plbtdQG1bypiDTrVuLoMo52Jo86BrkYJrE0qjI
1aMrJ9usHGRkVWowap+ThdffwuBhNOoXxTgp81O9/KJm2Izi9EYYBB+v7COJgBeCmOp6gr/1sdSB
GGleSh+46qd5NGxJppwfeBkpy+tmvCNo0OnkSzl1RN3ULIzeESioBtKzAWNpCOZAMl7iQiE4jRDU
UiNhacbeqbm0uFXGrXSnahw500BYT7YnRZJewPCidE9uZAjGZ+WW042m0xSYhOkq7WhF4h7VTWuS
EEkSi7htWqrFjAsUPJS2czVirIwZV+n6bhnOTV36ddYdE6N0CjPeIIRwBNwvTC5qwM9Ia4yi9ZUh
n7lR6uwwYvhNiiG5N+vBKuGPqdprzobaYq8jURSt8leP0E8PDZso1m03bbU5dxrI2bNFhY8Rjazl
nlLM99k6BSWL06xGTFgGe6SSnzMCvKX5uPaYbyhkK/blp25UZznZt9U7sUaebsocXpOrL93G6NCZ
xKeOCKzC3NcZoULF4OGkB2aEzq0KsDa2w6+RTO2wfx50ayM2pY99+V6xdvwdufQSa3EQL741e4oy
eyG2Q6MSLIX5Jx2xyrFKLzNmN47c+qqYPhCa5BOx2RtnQ+HGUfWVE1KLYTg1teHp070sL0EPtlqJ
po0Tnz8n8qWti0PTQ4hsobCaNI61K+sxw7GnnhYx0p8jMicb5B1UjmkUemZUeclqIFedtqPZfBl4
g9tTz9ZmDN2xrh9wbyES9jJUye9Cje8WdhpUkGUTJGviQF8oCnyR50MpjRR32IFL7NpJN5fbAmMZ
wgpPlrnXoOBjsGNPegkdvoKdbG7C+r5rjxPZtZ35K7F+Y8xHdA5GnlkSc6TRASU9IhR2cTyBlUE6
TSb46dpGjtTMPolnbtYqxwmPAUNSXNZWUK9PJWrJiINXmx6wUfRqE6vysHqctPlRxL97yDMHxAlh
Y9BJQa7ygatA7t9ysITJGyfSzuoDRAFnmEKviQdbTx+lKHcN2SLKlH6CRnJKic5hCc5h6Q3rs9FR
EhSqU+j6xkolDnRLCEpIkGTD2eTw3KftfGcpnK6S1LuNFj6vbeYUWnxaVcuVxa2YZXdW82U2qq0i
4OyU2SWMkuOCtmpWnZ5mYTG7k7o8rsq5nML92sueXLMetb0VXlaa8jjug9CiC44aV+5JDdSUoIwN
4ifGQ12pXyqu9Lj0N9Vdr/hGeYqkHZ7QtiW9ysnzGF9G0rut/sC+BZu9TY5NCqzRDDChfR1rfRIs
H8lfd8JQdjIifMHYqB9qmzFvoC/WRUnjTbhY2z6LjmpBeFMkfxJtZOtjfJiM52VsgMqoGKwCCGa1
k1bxrSJxSqSxZcbmoQvE/8U7ESpWNy405AAM+LZhDi3bxA4yK43sml6CIa+vh8I+1E8KnUZnMEye
HgdjJZ+Gtt9YlSBSjqOOAPfqZV8R36e3nmxVtmbWTsZuJ6vSORHi48TIeBJdFTGjQKVTRKjsZFeQ
CRpY9LfZ/LLyeN90mS0lv4lGfWLaeQYVwbxB2pUxJ1xOXKKpto9dHxKch2G+fmdW1bmOL+l8f21M
nYJiOOkVJ52OOUmhpSEf9WkhzZQQLbaepd5HBBLXIcfA+o4tomNcY8tKwVvNtxSsfmIVgRvBx81j
RuTjSlKjX5ZvZCQCpIDkxPd9+54C1+gqoXl17jbRF+kX4FoR4cEIeTGqX5T3GWIkYY62bn2ERvxg
jrzBS6AN5kYfaFUa5RBnilvrBNpcJUCtFxdaUFhey50Z01dl6LbQGRutPoHkOySyUu4sQWRu4tKw
dbKsiBD0daA3dSS6LmdNEAvQm2i05+vGs1WiboNbkda/EMDMJvu1snH2qGnSMDoVwriJKFpzhX5C
ymAgp46c5F9z3TlQ0wkfuFxhEYlzbFL7h1TemM2JYTYyIqzNyj9J82514Z4s5EAiyVSWlrsmLjwj
/xLWQCs0Xw63uakEc2w58doGIm9tSqIgWbUbjeqB3lhSVi9eVvY8Udk2hklfW7lpEW2KfLwrrbdS
Gk4VaJSmKfYwUqtH4mnl1nqUQx1RDInxq1h3ovEyQtGJhD/VcgessZgPmpt5U/LZyubBAhXKjNPS
WX5GTVVO5Cmub7L2TtzuxASr3Ux9GXSq3yHzErJjRiU3dr/SclsBYqiDp4nHMOntHlrsFP8uMVJO
Y92uWUxtovrr+jVTsKx0lzNm3Ep3yKTJaxi8pJgqkQQXgK9B257OBTnMLcaWJPaeUvbpJic8oci3
BCDbubXaUgodrb6U40zcr2JX9KXr7BZ02nC/D9FoHoxY2RSUcAURf9b8VvTDXgzPdZKgxD9XkekK
zeD21rvaqbhmJceUkaDI/UaiztMft72anQWtoTL+KszR6cPRGxuqv4r403F0xygh1ycErnwK13Bj
mYHJ7Fgn1Scx8n3RPtdl6FgrtRVJoIOJpEYEye2vfaR2bOJlZ3UOugCnNeCm64UjkHMWdoWzwFMn
E/pQz2ziVmvrJFZW1QzUJCF+mJyCqmBuVBA7iKgErjQjLyAB2bKICIzKqa3+dEP5bERXa/r0HC0G
Cc/sGrrlak3oFvXErw5unDZOLE+HiYg9VIqHaDnNcn6fNvNdO5co7dnEUsFXpSQYqxAcAG1/OW0y
tqrWeDP0jLxFiaDJHkUoZYiQcDX2Df2lR1koCdKlUa1nDVcX0IkndOYOXu/HZrWesnLaqp107NXx
uIRz0EGlFUG2ZWFb5NjuA0Befz0l5VyXSs+YUzsfhS3HobyQqyeblGPReOyX3/O92Sv7vu9fZWK8
2ZEoH8PJj+QQSLfSULQLD/EAxNbCR5MAR7RYvhNbk+q3JcdSx5PBGJPNtLQfolUHxNK5jYjotFB3
hSR4faUJwVS8raG615h1LBrRJRmJuFmEAgrxvxi5S/U6d5Cim+Ukh5JbjocKk475VTFmOwsftehX
1Fq7oc72eNu9xis7tzUFpJg6WsoC0V/Mkbgb6asZXxryOdTY8FaBEJ0+9OKsJilvOndtPtuGHt/T
lDCacMeSRt36FffmborL95ncVKaLx6XRtlJGcPEqCpmdGj2jXua7NEITG1GWwoMnELNbvEkVHKM5
CNJ0UFqe8fIQLQdTOM8pX9mmi4uYANen1PAqnTLf6okpMPGqIDHZVbWWMJdVdJr2ouHhNghpRBGl
OWt4um+S9atWg7qtiVIRQN86+gyr7f2Jvj+2nsT23kiri9A0npXJO+K0wa8bn2xTO1JgQ80PFuVq
11i79hpYG/OGmUSKJmtt68nb1D0UABehJe/E3gDZbCq7bzVqprUi1/aUZtsI0vYVrfOjttrI8kVd
TzFcfHOa3IqQBk8hZBY69b0WIWMZy3fzqs3NBp/MeIbLg3/9d8JifIUZcMM/e4YE13+/qp1DAkJJ
sxUnIiVrZGp9Ul77HtySuHAxSJSIOZ6S6pWPvRWxa1GaQ0/B0K3xxZAHW9BisFTtaw4r3IWwoukK
09F7NC36HYJcN2Osk+2nAhCmpZSelZYgTiOYJzJKYXOQe+1HA/iTdY4SxRWZuA1i4/TL8ECUy3tt
oT9oS2co3kKoDPOX1j4a4cc6cEwKht9rddCowMF4fYz1p1E/NsausEbO3M5rpyOpkH43JJ4ynHVT
8A1+vV7/0B17o1bvhm4IOoto2CJEQ2HZFAD7fiBH6ti0aRAtb+WyjbV9IRd2UR4s/bkRO6+eJDta
RVcANUhFzxRRG0syKbQG5hLvHe9+DcQrMbuWLerwCsB4QUshMXKW4iAR2l/JKD/Xk5azHKcA6Ivc
z51QbzKDLMt+u2jru0jZ2c49RlMIIKNtOG3CptkMAsaepUjyOijVMPihpPkiC2HhYQ/x55yRxtsV
rLDcFfSJo/bTXGanms3nRMFm0jKyBzOVHCmDTC8w/F5T+YghjB9lErX1bpz2HBtbXvCgb8VtK7EP
ZOOXzi5VdfVmlR4jokt07r/h6S/JAMQYGu5iqu99P8KUSy5WpNvKyBmtlbhpVQBI61puytEsXENU
3Xm9EBQkORZw3zwvXqkkB1xbLmTGHKYuO5j6uokTeRsK4kYsTbo69RAn5UViitz3XRDSE4yF6jfZ
uFFHkkcYW0j5MVKesuWlSj+s9COd3iOOAAlvk+zQK+/VBNTenyPtNOmXkZ6NPGM5AokEMBGE3MvW
j7R7sZaXbPiakVuVy0kdN2D40ARF0wdBVWLN0zNkCscrLaSVIiSYdwwUpbbkCneRfDFBZSxxK/S7
ebpk7TGqT2p+lOJjIh3F5WOWr37eD7yG7lhn/iAIF0xBS7amVUydPERan03LrxhhZ2ecRu2cX0/A
xybO7hedhrQpvLwZHR7GZ1V9tJpfK9AbO07cmSBjy5sTh53IxMElftCpdzVA+DLG4zNyG7JgVyhf
GATuDJUGDK2sslPy07W9XKy7TDi3A+hReRRC5X5V2oPGkRapjAI32JIzegs6Ddkw1f96p03bsPjC
pBQa02EQPyQh2igKC2o6pqnXCc9z8tTOjiztgApKXKOy6epT0+1lLagVyy2qZUf7n5vX73s/GMpJ
SE5df9ZUVOFMexmmRaCX+ynblWSev6arHKAu2ufVmzxbB2W4V7sZL+ZSxI3Geh8qAnJJGnSt8V0T
n/tY8um0/MhKSDwk7qr3yv43e/5ljayNKijHqz1OPlzM+KUYILYPT0LyXDAv6h/M2k1rc6fGO5PS
fKMan8L0oL2W6VZoO69b1KATT1JxxoyCsYbTBeQBL1PkRSGGPZ3yuBSSk7MfT2HDe3tS8vGSZCej
iz0M0oNcDl/1+BKzI4gaBj/UiAwMaPxMYniNoN3SzhS6ShD6wyDkW0Gh/xH5oJpkpkdoGp5ILjbn
fR19FlHxYTWVt47WgWDbvS6vB7lm9Nx1itMYcHsxYM2pw63E9DS272sCO8NHklASUICHjJZULVN/
6onQ6c3Ba2P4gLHiyuMTuYD4BHfMnPdi/yG3kw8f0ZaBPnKADK0Q3V4SHub6E/lVQ0C7VvOTMn0a
purBHB4kUfD+TsP4jv1w/e8f7/dJGXX/9/9I/58aR107TLAU8s4VSub3//Ae++66N4w/Ys8rzj+u
a3Z+Yx1r40fMeOPWFkxMErHSFq6bMsgcNuJP2Ro3AoGSCDO5NmFWLi1m0nxF/yBWfiPwM6wbck5U
NMrcFwKHkqJv0+RtFEZP0iXOWCayshrMWeNEuewX1h8znB/ymNBj8NfIat0IyXv5W8+yf9zLN9/J
racXKn8tT69/Y6MxmnKzn33Vt8ZSYzbpZlbxlYjFaWGUxQD8R++mecPMMVfdGpOiQDEkuUPqJf8i
0l2FO/+FeXRrIJUorZmFMvpmDptSKwLFPNG222G+/oNU941BtWFeGVX/saoSMeqFMREmXEyB6xpn
WPsgqqmxGY6P0tZIRXsWyCBUlC0d4z7RNE+VX8Ilpww9lxazlZF9GGRECquT2I7nvviHUuPbW7tZ
8PmYrWIcQXcqQL2Ji0WrvsF7IKrrQzZ8MoPeNsOm7J9g+6j6scZCXcfFQmgMbBwyO6eHoBMiFfAQ
Fo+y9jP5rnFrWMXXUQEmWNjUFi6YM0mpP3uFrgyq//giGrMYuk6EQd4zml3kP8PPfNmvedP/68JT
1VZGu3JhNRB6mwyfn93vzW5hTJmkCpaOZaPsiAptqPuj6966VBmtmjVT0nK7i+xGsHo1YJCfXfqG
dEsinlyuA0rEst+LuZ/MP9vpbx2pYuIEymhclr30sb5Un3+/WeW/83SN/58fVSILhrYYbMcq7Cxo
HqN2daMFPpnXhMF1fk4KhRIwvFjCdWaNMUjLfHHKD7X6yghCEA5qukuoJuqUWCxZ3TKJ8DOScpv1
sxyxlZ3m03U6n4hWMEq/xPB9bO4tWQx04TGORghRO2nVsR9mMRXS/d//rOuz/i87mnGz3xhyGksy
iP8+nx4WvEqmdiSLoZtelbp5T2r+xDicf/aK3jpVLZlW6HnDq2Sk57X1DfP573/DN6fTramUUqpD
KakJu310qNJrr/D3636z2xs3W4CuDjVemzybUajYiElhFEKAJZME8H8ZxP7PO/nfnv/NbjCmoiI2
GmsglWNnLS9ldRDVx2p863MLlDFkgLwdlUNXHYz8rezOHOtV+dIIAkS3zAbFBLrOnar5KMY3S3gI
jZdEfiVeXV8AbEnUIAm9u04tBWx2IqCdKver5o/CnJQkbF2uOc6fkuxZS1w0ArbJyCa1Agn7MKOJ
nd44ykNgTHciOKL4O0kvmvRhra+gz84Yn6X5btWvWWx3RWudhHY/p6ekgnZQNQwZ32rwHb1p76JS
gRcJgye6xynKbFcydquHWRXdungew12D7sHaRcM/VN/faC0M42Yn1BGF9emAJ9HVm4NmEOIToxq8
NZcZoF+H/Gg5WiSRuFG5NZ2wCvhuRfGPDBRJlv3f23s3W5UwwTLfz80xCjfTvyQK37zkt3ZWchWp
sQB/YD98mY/1P8707za1Wy+rJREqc2yQwZTji0a8KFRQ4DEH3zg1QvnbAccNrT9Hkistui2KKwnT
TCQiw627bZxt6fanPtDyBdCQh81Uw9DkY1Stv8SkO1tqCdtAv5hl7OKNGUiAy3Oib6N1U0SKExfJ
YQFPzpRDQTZLovxL2f3ds7ou6P84u3s1n8o1k6gJdjgQTD9zoTFuQzzHjml2G3PZ5MQ0LvmXY8o3
ZPlbD62r7XlWFLwxocZY7hNB0kZvf3gW6sr/fhRJNw1tg3viPlnxYPCK9B+F6nc3fbM3SkKB4rrm
unFUONYI0gGZZPpZdqJx69YkEtdRiAOm5dIH09GfdRu33kqdIJddPqPBMn6Fj/rvv58R37xqt75K
mR51wghN5+pN0qVu98OO69ZJSZ+6KpyuT2D9tZ7+5fTxzYGm3bRFxYBPuxoW1HJWE7QWfHQ4SIYI
TcLs3Z89j5ulp6ZsKFOuzPvqbXDLPz+76E2RkuLGLCYmL1v7qzE8UJyfXfb6nf7HNlG0CU13RZ0I
i5Exl/X698t+95RvlpysRa0wyTItnDJsDAjARVQ7RqcESv4vb8PvPuJm9WUy7rAmTFx85RlK/Bn1
S0pQvZX9w7nom1L31rloENNYEaSe/XOZDnM02lY+7U3gzEW+QyT3szL91sAozdVJnzO8n+UCmvnG
6iP/71/AN2vy1ohIbtRxWDoJTf1z9Cj87MW+NSHS1YqBrciIQJPCLaA+mva/3+03O6l6syj1MApb
6dqtJNkmg+REfVXFpff3i3/3KG6Wo2wRKVygIr6itdO4XZQfPo2bFVkvqQYyziPuOn+58sXtv9/v
N2/erRURFgaNjH/YQiQcpOAe4/oMztylWVIvVNd/fMg3q0e9XaB6ZkZ9yocAi155HcwXVFhfSvez
g+bWIEjRyAuJOjwd9KZLbF2V3Aq64d8f0Hdf6E2/EGmmlA0mX6gW4gaH88M/qubvrntTNJtYtRbL
wj3Lmjt9CGnw99v9n+74v/Q3t55Aaj9pVmZN815EE7bgCZjCSZujQ4q/sDB/rtEI4xFdUYdWY2lc
YRaRcG11OJeibOuMs/IKNtdZl00IwMg8mjhIa4WhZxFM65NaLtdJ/z42ZQey5NUdVKnjJ6tQPXPR
g2oFlVUCSR9dADNHxUIjLH9f1RFCJkJVeFtpskhzOOgY9s1rvlfFHqrmQwe1O9GZn+OHXBjvjOg9
iS4rAurTGbnEeRms+byV+9br8fczS1dY9UMeLVsr5cfDH41hav+0SpEfo0wai7sOP/9QvTdlmAmF
jM77CQM72AX/qEI04/r9/7fnfIOlIMGXJGrTCe/5Hg37czg/afCNBAiUlflQLTyf8G1KhUC2lO1i
9X6ftbul05lh7Ix+YS4/bQrjWIZ478NPVfHeny1G5bU9mp9XVCKrdq2BmEiugqsFyax4GTSASNxB
FQwiFcEOP13Wc5N9pvI70gcUDo8lg8NS3azMnufBn1V4LGuEvaE7NYWbwPNOpo8K3RcWRo7adXYO
WdiYZ3RAG1VK/YzpxgopKWdQr32SGq1Pe2V4HXMrKMwp0GJAEhjay+9K/p2SVDJP2xRehnTuc1+w
4N0ws20kp623s/wFTO9M+vCUdeW5Fvr9kjFUGplUIv7vlMppoZSFcEwyBQ/Y6XnpYEqPdwuU+ajg
SaQng5kcAjU4UrigJTgaC8N9FzdwwNRNHqvOvAj3VQ/n812SFnug2azjys/W7Hkm/ztPnqt19qp2
r+h+JTKrx89xkFrX4IdT8bwShTxp00XAmaFR+Z/lZIQhK4iuAmF8WGSbZVDrJ3yw7Lne6HVvt92F
AA2nTAZPUT/y5qAtmpvqpaNM0kvZNcgU4aRzV2Oi/NYJIiBqapNY5AZM4+CLK8nWaFKKuLufm/rK
/lK07n4Ze9dESTHIggtvI5iTO3jTRlF6ORb7hiA5UzJuR1j4kZE7xEquNbET8boVEFipJwL23Bw6
uqVlBGWYjsQtaHx0A5NljKBiXQeMnqyGrhq2Wyns/HHScTq1dhJSTyuc0VQVXmz0m4FZW5/EXg5Z
IWvnoNG/+jH0k8TalHhryrHyUUZQpxFoRQxozUL09ER2y/xhaZWrRYyjC1j7tvkplz8T425BygBI
6gCHQE21yM8rHNMYtn2sOctVd7iGkIl+5VZ9MVc8mZigaLaAHkEQjlbaH2sGv83sFeqvhfjdNTkY
2N8NGxqhO/Cys7lOB8m6l+I/c4RaU4KSUMNs1ypnVh/FadpZWQCixFw0DDT4Fny0PUc+UzoEwI4F
Bx1akNXhjn2cJBG6WAkJs/GmfH0cTARBDbRRUbVLvjG1fGnnF5E3EWrUzJAgHEOnCCuoUoXdRYLT
LgigiX1ZLcNWphd8j7skdrIZiUkBM3Ut/EnZidAc9D6GzsbUsobtmyMCeK8yBVnhtkkVOzYUchKx
+StQNraHZJl9XKCwHvTS7CErTIgDf0bFtEmokbqdUGL6AE40j3zho+4o+AUp4r2GmwHCHQzwZeyz
Ou2tqwo/Zpphpo/Fct+JEMwjy+HLgGO1l1EMWyV8e4v3GDCyz16EosWZSEGLIW/yybxEmvUwGnvo
WwW05zrZTXjy17Ovt/pxYIM2ul9CjiYwQyuadK5YY9acUlrhuMXYBPZsHmde3v+aNdbnAE0HM/dR
+YNjoyOLCLAW1a219wZ2az8/93MZiInB7PWSmdhmmhvIQVKfOUNMduRV/Dhmu2o9SxxhUvLSDbDi
03dLVzd1rUM3bDeWIYLOjXaFlDPXRlsQWXQIfs56cakyXuNZs014/aK1WaxjaBDX1hk4RlfO2D+Z
EuxNOPZulcV/xDTfRfFDwXydtXQ9ECcNApTxok4lW2TprX30EjLt6qEFF1Zx1KM3M4IKzwvXw5+b
yIexF0hDNUtUNJ9TmB4lETpVtt7pjfhUwIlfCuTFc8m+nFpvhcCOGM9ZG+Sz7ur97LQa2LPWVq/t
qG9H8QApNUaqjncK0mEcSPXSV5J9P/6W2mOSH2Xx1ZxmP604lWeGkt3VMnfayyrH/ufSN9uuVoIs
vYdr6C1heaQDcFS+N4z22+xBq/FkRgbYW/Bre4ZHYbGRDOvYysex/d0wkY8mpyd+Qe/xMYxqbzG3
WjvbjfHUm29gS26ajG6jP2vFl6I/jOkruWGuipQkougYyt8GOoaV5B25My5teld3ONFHD2n7XCQ+
KyqYQq6m5ckxypa7iUywRNhlkwGXjh0YDi7eqg4TF4R4WmNnaYcm2Nx1pehMBeSBoku9Ib0Pq34/
lug04OLo0LwbuJs6lQnNlG5Zr+FyL2YlPFwILFH8GK0P3IYrQjoSzfG3MoaHVrwI6tOUBD2YMFKq
OZm2ubAzQjBh65gxQqohsV9tiIrF+BgqTpzxT4U2L1lyvxjmQ28gdbNYv82v0JK2c8yUtYPZKfCy
5qKIXia0NYZ010hbIZkphScKtXtt+KeDnvZNcfk/6ON/NNpVHw9ZHY9goiPMvhx9OPZJzSWWh00n
NG7CtoUmdzMpQVOvB1N6bc1P2KK2nOuuUY12vKJS/H/UnVlv5EiWpf9Ko94ZbSSNNHLQXcD47trX
UEgvhKRQcKdx3379fFRmTUeoMyIrCxhgGqh6iJTkcjlJs2v3nvMdLEsleogxcfAuX5Ims5oxEAwz
VktjW8nuFAFePF4nZbYtgbO76VVXYO9MrNNmUd2VlHIMxVqJf1yV66y4S83rFkTA3A4bT9tbEUwb
TnVfc+yafjrv4hB4BO316Zpo8Z3G8hgfBxxVcXvloPexJ4IQxH0PxFBhu0iC8yx6RXTqlP3J4N4k
rOjJUGxDTl1ep86TFO0Wfe+AGgSrFx15nRIoOGAybk5gVZmrvIoxX+9qzOkDc9wa+QwPzlw/zdUp
1ClqBoy9Sj8IA0g0TbcF2NoZZ04V3rQ84hOa+bHZ+dW571zU9aaNry09H0RynHS3bvA9BSH6W0Mf
bCtcI+NiBz0Jyn2QHa2hWbtutJl58B2F8hFbgieRMZvlVnqXBcuXqLqV1WrWO8SRWG7sZ9ndDPlN
hFOLfqVemrrxdYmkDLaEX/u7OKVU8/aGi6PLFmdxdjEbTyyuaBeHjU2NUfY3U8JEMdyJ4Hxmm6mr
W2/2NqG1N8bVcKOa82qcV8EylRCn4XxtFXfKvHLSekss8EoyTo678059aXAwZseRBcClsHRMf/Wu
IMd5n3Ld5/jJA8uQYpBvboPhsxDXUfjS16dx8hDgQo65F3LuP9u5KMMXv8Z1xAsnd7qOl2xodmWW
Jg+TO8MfkgiC0LuK8KuMCoUvkWHbDstenYu7MbvWTKAVjH4kqVsvt46+Ze48N7ghvnqb+qeEnnhp
vStLhOqWddbq6FhwTggQU+vMRWPE5fEnGuvVZ9085cFtE9+buX+CnQZ0nn0XjN0XQ5SnmQOVQ73O
7njdk5JJRgGBaJuCiLCGTk2n72RLsIdA8h/pkwCdpB3zAeArjo3wFinUusFQ2QuWy+la5wF5KeOq
Dy4mci5LNGHVc2De9JZe1VgWfIXTX947oFzzGF+pSM9ked9n+278kqTTRncnAPOWSE0KPPRKkiXE
tM8LHkW7vCafd8VDhlscxy8hBzzsz2Zy07ERC66+f48TioyZdniug1Ob+al1RWOBwnhrIblt53NH
nsX9uPc8fwMroxWnEyttLp8SPAGj/1l6bybhd26st2Gvb5QM7wtszTFADmghLcD0TRcgIo9Yq1NO
aiEU7D3/0czAH0zRPjdfg3baeiMbJvrpdS0PMtpPQ4Xn+9Rk3Je5nBKbhzTRWIdTFGYd9m+ABX1z
7xnNqdAEBFVRy+nSDQ4zhajumi8RKGnX73ArRXvpY/lnnuLi1utbFJF5uw3R5zeyunM7/wh9/mLA
/64m9J/ZJncB+JlY1Ex/PRCnlCyH1oGiAZ9851452OSj4GLxm4AZCbxdO/pMsdp1HeLrxYKfz9EO
609FtTwsZQ8BdL4x7iKEsUU4bjzsBao5icWZpT+PtJrsbMJSMa/TgNoV14PpejflTKLGcj39aV/0
h6Y/xpTSVlZ9i2V2SAJ7jTl77dVYB+TtxGE7py9jYF6as3CDNQK4wzHuEAy7h3E8aRLvUskcC2p8
btvgZDPkd1W7jcJ9Ap7Ea/KbwJT7Fs9IWHcXgbRPIPftpwiR0UDiTD0eZukdVSdOm4z7kRXJA1k8
OI8GBpmgYIFqbkKk8HX91NfBTuUoge/IZyqn4Gwq1G2WDgfTQ6MHMubXLY2fbWYfWmp4fPgwcBef
TljwcBBH9duvX/idePhHZ/gPTbXB7N1BWtV46nXtPYvZRQDQZnSp2GwQCuSBTVTKXo480nsDbMBu
7a6xYZ3OhnmZjt5RNPPnyPuW+OGFH3z79ZtafvcfvaflU/hu665nv0Jp7gKuy+QqpVxYxLxDqTe/
fvl3/uAfvf6HXpxMvb6vMoZfpbA37Szuh/CksIilGr7Fxm3YmYywj+aAJrc9GdgTuym5yNRF9adB
te9IyD96Bx966aC8tcs9yF9Ix2HGi25NOc6Jaovm6iQYfPwJ5DHqy5HEgRhPcMNelVvsMsVZW54i
Ch3hD3iW+Ne64vaHBl+EZSpOGSGfRsbeHO7n+E86ceyuP7mUH1p8yi1wOrBfnWJTX1Wk0dK3wsF3
QERwyzETG0VxSgFE6EW2LpiPF/FrlYF0Nzdibm41O8ocyU2FnYu9YCsxFY8o/LOCg+J1Xz7aodw5
breTszyJyn4bGY8SLbW2vUtffxnKfj2F8TbPP1ezWg8pvrHy2DRnwfS5aKsNHCAf76jZXtZJss7B
b9S0ZKvgyvZOPFZT1rR16Z7hkauqh1R0NKKgwLS8B6xXrO6NxjqTzmtVPgLVyAJ8XydtD7tabNBL
dLmieMRQbrQPEQvliDdn1Ply5l4HRrNa/PhVV1JVPKcRxWKKpBXURNbioYy889Ydj4ZE+74wLbZe
duaLLXZPOWPsqy4ifWymYO3QTLM4sY92fkhAVqUU0LrFdm4eZZmuQAri5tTTfdLqTd1FR7hmMKke
lb2t4viYViclzShCieLweR6/FTo8LbHEVBFKY/x+sEwse+8MZz5gZ00CAMOks3mOL+o4ZjfG+8Su
OpgJz0q+CUe80gPGv3Af7ELHhMukuNSYRMfHRFrnhf5m6+qQedMm6xYf/EkZ3cX1/JgOFD8uDjvX
3HI4W5cxOw6Gtqa469NzKz1HUgkGKUh2/vRi5+Z2EsmNat/86FVa0aYcwBfmihZBwqkkXdWWWI/F
wShvWlVuZrv8NjTFoTVmTjePSp4iucYY2p7ltr2F/MGRV67hD616N7+asV0POHPqftwNOqDVkp1h
DXvP4g6j7NFjBB9letuVX1Jaqd1iRATlqeaEhos6zc2LaD5vqR7rKbx3jIcpqU/94k1F+E+dfDPa
1XZCgd8N/oWM7JM2tF9im7M6EgdfvBm9jUuXAKrGgS5XEkn+kOBwgsPVlTsfEkWRy6tEiT+ZGPxM
W/kR2y1cIrqDcqStj5vHjWjhufpsyG7T6HEov4RjC9EofJzB30gM9n4KP0MZ4IPalTGgoCixUTUI
/z0taN8+F8YrEeZ/snD8ZL/7SP5ugsSE5ORxbkfjw204cRb/9eJv/2QQ8x5p+N3mEiXY2CElDKf+
dNE25mapNJoaZFj1TQ7JvmAhanFAxHVBOjCcM4zlrW1uQ9dYDxFQlPjbbOU3aUDXM7it83yTUxvb
pbXR9G0Sjj2Gd2y7HjcOJLSYOikyDnWnsQuzfAe3fsZjU+id2+K2wTH667/qJyMs60N9UKVJz+Mf
DFSQPb3S2zGMNoaHcCbCEzj/ma7jJ/uy9aFWgP1cWKCThtM2vc8JV3aaMx8z76//hJ9d8g+bvj8X
HDipik+1OCQhQZfj9Ccfzs9e+cN2r0IzlvSzh9OxOe/6W3bzP3nhn91K1o91iuvbeigU84EOKEYf
zPDQQOcR8VyIza8/lHdW7x8UCu/P7nd3q6OKrElnhwuLf6VMW7I/XZqEJwmglji5j8R+Kjz2jHjt
S2/961/6s8v8Yc8uZlOoafmz6ujZVkuVj5MR8MGvX/0nH9pH9LaXRlE+d1zn0BHkr5+OVovtFvTe
8PXXv+D9pv+Dz+wjhzsJWvTDjk01407LrnuM6/giLeWLGTKaIOsxZpdszVfVj7Qqsos8+OLVHC+X
/D9shrClNl0JLi2cDmlJd0LoF9/Njy0uU0aWu7o3t0mSnRacjH79jp3lTvyjd7w81t9d5YrTvdlJ
PpO2SK5yZ9pXebj12+FoudNeY0szzHLV6GwDuB7KDzSOQn/2MQiZNLXD4uAlwzpxn8wEJaW2T5g2
rYIITWqy1uolTNiP0ttqAZXQ1jRNiidSbQUO4QEWVNiA0xIg3YL00Hjt1o4e0+A5dcot/rhDOaWf
9TQeUuTGWXxlM8wvCAru/KcgkOvG3xcx6Id5fJGjvCGQk96H/S/eKB/WtCn1o7ACyX9qZprWTrYe
AXET9sYk93f9+r+/jv8rfNNXv33Ezd//g3+/6nKq4zBqP/zz7+fxa60b/a39j+XH/u+3/fhDf794
7jG+64/f88OP8Mq//+bNc/v8wz/wlcXtdN291dMNfvSsfX953uPynf/sF//t7f1V7qby7T//9qq7
ol1eDYhm8bffv3T8ihtqGXv/+/ev//sXL55zfu7s7eW5+IOfeHtu2v/8m+1+cpflfXh7/5fzyRS2
4yiYzS4d4oXsWui6jfhG+clFDm4JafIDvnK5So3u3r9kfxKwVF1PmtIWLpKDv/3j3fxwRf7rCv1b
0eVXOi7axcz14eFQlktSu68833ZtYfvOf+P7tr2nw5xh2ujGDMGTPg2/Zr7dQ/JQXnoujJHSKWnT
x1xpAHRqqpNNx8D1SXk1xJEsCfXXLonNYd2XWXYft0PwkvqWkpsaw8RVEKiUSrAwgnmTF3nxFKY8
FVZWs/KJ1EjPfNtPC1zWOSgKeNz4BCdjHutVUveY8/syCZZpvTmUG+EHw7es8p37IvOTO1zX6V1Q
9FFPo9JQt1oNkrZNL0vQPN3ASKqNLwDmTYRd9XF41tVm6+6yOguije3SP4bUIShQnan+QikS0B6j
24nK1emYhTQz3USFlOK+6y3hbWqjKGCQll0J0LYfg60vx4lHvss01nKnW2ZE05A+hnH5NRtqckY5
lm25hhSBlTEwJO5z4TEUqXywY1Y4iCc5T/a5ckf9YEfmReYUTrQ1ZGIyLQzSCYhbp7ZF1aGlsiKN
fsZrKygnmZWSq2o5HAUkHjh33YxCnJRZXwCHsPJo4eixzxdZP/krrzPR+DI/tg2YhB6iCTMsEoQL
EDWeC2lUeh0qH9txZGIa6BMvuWgaR1zawkgI00R6xSBf+wzUZMsCsIkmUwR7ZqTOTQwCH+ZpkKMx
FwwEWRrnBFEBXIctXGI7AijijpfEV7vZWpkKrqrtzMQook3uHmTghsXGGgb7MRgHH0yP52qDdTXH
dG121mum+3QvZj+odpNvpt9yCBVf4yhLqpO5bogqSQvDfePjQn0gZmOCbVKmQGXVlB9tazQKkEpd
/lIz+6epLJKZY+74zulMQj/fgQ+JkmUwmUbrMEnr67iZAWa2QWw7m1B4wZ2w5+qbtrUs1pJoLYNE
gbS5k+Wc32YqSzB8J1bOOAZzBX0yx/syTgOMs5DBYf0bevv/wTp6Wb4Vt2399taeP5f/A1ZTpC0/
X0v/d/FV1/Xz96sv3//bSmp+Up6w0bgK6bN++ktl99uqan6SliV81K/4Qn3bs6gGfl9VpfXJdTxl
Cr6kWO+W88/vqypfkrYjlhcy+e8mq/RfWFXfDaj/VXEoS7iWMi1p4xlwl7t/qZm/qzwsWIytZBFY
BYHGbNEn6grG1biaXExts6CnCohDH4NWefe9ytpD0FXGfVCVZ5Utwr2fGdQp03rke5J86um7AiOT
/Rh/HmvZr2NHggZkRrkjyaiActK/5oLpUkiaam9M1/Aj+r2y82w7dj5eFEunx8ydu7VoCvjSoayf
ajN+qkbvkUy9hImDfTqNwb1wI3tXtPTTg6o+NelPIpMo7kuwkhfzkLwFUMoqPefIBeRGZEP+UE19
T6AzzFDL0pxsLZrwZm6qbWI04JA4br5K5uS8lfy8TwtIh0O9RUPWrAoJyaMuJ+synL14l5ucH4pm
poPtI4OYBoRegQEmBC4uMSqmQce0YzAOsGDXDnW4LbX9VcsZGuRAiwI/0r7zov4uycobOyy/Bqnx
IPuAdnkTO9+M0Tzxxji6C1ImA6kaDrALswNnYIiSeTmfzGw2v2X//aWn9k7n/O/jg/hDIfTPFUj7
N70UGM3Hl/r/sEKivvnFMz2/1S/PcfL8Q1HFj/z2WDvik+cJsVQ3UnoWT/I/HmspPyl3KZakLQUt
2KWZ+o/H2vzk+ZICSviui8Jm8R7/o1jyPtm+bbtY/JRt2z5ZXX/hsV6e2u+eatuxBKZs22R98M2l
OvvxqZ4jESVTF4mtmnV8MKrAeDQ6mf/JMOKDSVwtv0Yq3qsrWb08+6MHrvCRsc2k+G7ToFDHSUnG
oUWL5sCahocJldFgDeWhr60coHMxXblJWB5GcCfP7pi15y7urIROV+weegfO/5y1PUTnoPoTkTOf
6sdPw+HI6pi249mW9dGBEEvhNFZaWFvHlg181miRRsw+BPB2fKOtF5zHDAQ2reP9WdDxBzvY+yfk
sLzSCZAO2rqPIoQiYYowQaDdzlGa3ZC60z60+SC2sY3Dae4UvAfdBlDGAFNmnMIglUTNg+yS5py5
3NakNvpLWtvf3pHFgm9TyHO7fTx+47z0TNJl6KLWVkdD2hDpLlN5/vrdw/J7+f59uf4Hd6DjO67p
L/ffcs//eAdWjdnmsmnRHkZ5fUxaztaOAxvzX/gtPC+cCnxhWvbSwfhu99JuWVTSQyAHsM9fZxEV
lCeCl1//kh97au+fmOvYQgiXW4hApA/DEQb2AFTSeFFTBva5hLW4mfpC31iNG0KJC9p1Rn98++tf
unw+PzzBrCCe8G3LRSHFY/xxX7aboEB5aKHFG57KVJNR50FISwA6P1maYAs1pfmuyYG4+L12Pv/6
t/+3q7f8dlYQ3+NT9aX8cPSeZyMaQVIRpr1EEvhaXblB3938+pfY7xmqP/yRUlqKl7d9ymqXOLof
L1+IWZOnEc1SpY1FbRtBi3HD5CSd7QXAGIbJIyb7FNhAUZ/Xgx1Ck0Vl7S4E+Kxr3nxrbJ9KMYGc
qERYjBQe9vDE/M45ZAE9swgM9EnnxYh647TnSMJfpIIZLnzqTcl1Yc7kDARz5z4GkK/osqQCfkve
OBAgOYnBgXLhPKaW7F1qEdHdd/VEQFdrI++pneyafj59lwg1RJrqGfowrMdAZsk3VUnjLnHouPTQ
SjYTl3lapyzK26Ry+xOZqeI8qxMEi9NkQzStOXJU2dtEL+atc5JzOxuDky7xbFS6mCm2Fv6Pixyy
dIqoLVGnYsj8E7siCHHV9vb8deakcpLz0ydRMCT3Dc8/fSEjnmDkhXTvQj4pUirK0nzs3GSgEVE8
cFTAKR5XGd/D8OIsyQlAiNy2A/6MVo1w8mZelVDldmGDLNmbi3bnZ1P/4NpqoveYMwsmm/JChF6D
gqDpF/3qZKwkwBmO2LkkHbHEII1uoNM3U271Xxo74xxewT+3EoUmArn7wXMRqeUa9WQ2ldXRahIb
vBB4HSWBTdXA6KoTm0u4duPxS6Trfuvatdw75RgeShZxhDrCPNYUYMckcc3NPHj9scNFvWeXVjfl
JJ4iLs6Vp5D3z6CGtGu0V0nS+atwaN0tKgD4VDIVyxlvhQTvduqMm7Brp2MlBGpwNa2qTu9mjpFn
nWM+yx52aCByci6CUh5qgwlaEKbdWbsMayOn6rdp5hzaKaVLmxjBlrNr86S69mAz8l2XEMdq1G95
0Z1Ftg3aZ4gfMlqOTbrkJ1gvXW62hMw4V3Ha3CRuAoGNozpRlKF/5dZeftSGtI6Fzk4jnV6YReJs
lSLvRgrryUsO0NleWzs7a4zucxEyqwyn9iQQxRentFGFhXximeuA6sidfmOFaEWGKIDL51qoT1Oz
ZxBZO90W+MK87cdm3JoWYRBIY3SLskZL61Y70j8YdSIOfueHm1TOy8DSQJLbXnuTg6C5kLAiI/tS
cEqP58FCVybzbaLQ7pdpCjoX7Sa83MAkNt70j41H17UrrPmmMUYLbXAfXAV1+kKATrOPp64/t6Ko
3xZpOJ7MsoPqbNQZQEC1jfN8Ou9LQCRJ2AuwQw3ikeWIUA0H9OyPTGL1wYuLL0VP01KPzmWC3R2J
qXfva91fEdbtP/ZdNR8Jkbisita/Kmi/MnKvCrou9by16v6rU0FBtBVv2ymv3HDcF2n8NeiQbjck
36KOQW7eGw7ZMnN4ry15RipwhvyLD803n+Bq9ytlTc9ZinHEKLyX2SsPZmP2/YpqhdQYK7ba23Yc
xErqud723sCjJWX+GtIJzmx1Glal4LShv5h6Lh/QS341PI/I6CGaNyS2HOSg5otmNF6NyA5QGfqM
k+3Eni4nir5VOUygOXKT3B7BrdW2gbEb3eYlmEyePDciUSh6IlriUuv6wYuj6tzloLcz8oYHdFkE
J+eIvxChfDom+ylGw1wpf7/EXa5K16BbMUFhy45mNSMYNCy8J9P745RdjUJ7wNVth/WgJO7eZwEn
kbqp0VVUyQsBnCfd4nBwILxItKTAJ+iHzNLhRuES67J7qKMQCXUzPXa+uug6LAHVAMZL1E6wlXYh
X9xcwCByUZnGIrovmuTLNEBP+fVe9UGoQREgfd+mmUkHzfMs/70U/q7SsFx/VFYYtttGOsWdJWnN
YBiJU8JhNHphXUnzrnRy8wyLF5PbkgZll5ddtbaKHolB5jfesfL78VjDqDFWjlWkAzQFYdocQEfz
axJjxfj1e6a+/VhE8KY5m1AgUbWYVBM/7q9Zk4m0Qmy49Q1jhsjVDfiVxNjLYOdkynjzZick72Go
J7c7+m5PhE+Z5tUMk9yqUIi1bXQTxzn3bzDaALWzXOuXoen8Z+BDytmZjSi2Q9+CeB508y2UlZZr
0zBA9DVZNREC0HTT0xT70YsRzwv1OEWBvcbFF+QL2LFcPA75sy1No9uOheu8FhPHhLjMoE0NuWEC
2lZe/k1lRvrcyRKiLZnsLb+YLlm1ESLR2ENDhRqzj8f8hcfEumwNUV+BfsVfaxEm5uymyIivtCYN
E4IqUsk+EMSB4Ihq8pO46YmrmOaIAZ7njU2+MbogvQjl6N2Isp2T/RJKjvRyCMfnyBjala06d34e
uoxuc6eceMYOYwfdVlR1iezD40xI3MmAtnlSQ92uQ8rHBtZ+oRQgvkC/olXA+OL3xuJ1qQsWYBm0
+aUnEwQU5Nw69w7mBSgvVpteeTKw2QWdnrShyvCI6AK+5Z8ZaYRg37VG2s+lxIGxbgLhDJuqHRgP
YsDsb5jlK+xOWQ2MY0B8TO/X9HMOPiIK8k2a1vl5bCW9XqFpowXaWnC/TmyhBoR+9kAcQS7iJFmU
ozZzIsSVD6MykFvEXe+nG6PV6DgAuUBfRBdsJTuvK/B4+4oonF1NiO9BuaFjYm9IlQBUL6HzpQn6
vkPWdRnASStTzsZ3IMWtXRWEX5l0Ar7OghAI7tBPepENO/GbbDK2pLzP6MGWI/FBHq6DRWaaS7W3
KkDH21oMZU6p0csJYWKYuwf+3z/R+rfc0zgfIa92FtvbhTsbEH+VU0MuW+VkC5knmdcXBaBzMdbB
kdsCOmHfjFO/MUKyaJKeQPrPvtcbyB84RT8YjQZdHETCd7axiuVJ4layJrzCtMd1lyz9adun+CKM
ZOzu64J4gY1WcNKGviI4JWIHQ/PjDIw80fKS82JFRPaEJJDaS9RB265Lh7ig9YyTGL/ejGjaEqEA
nGi7qC2mCvsrLHsvLLm70vrW1XELHNI0rl1zHr/wktiA0ihJXzsOmM/VlI3PFojcK2554Fm9ETvd
YbLUqDciTPrLya4Ka9XN+QAssyPEnYVUqsewshxv1Sf+Eng2KIInWOxjsU7aeSZ0rHfb07gbRi5X
2gyvtK1YkI2gQ+vU2NEA+dwxa5P7taf5HqraXWWGXkJvetqaO7YdRX5bGSYPhuGBPnbiuoPfq+f+
zAuH5NloetjCo2ux7UpzhIwfVhAkzcDjg5hKc+y3mVn1WIHyqDUJANfWiTSdNr1U9OOZDhpWsFqO
A2dFqkqbPXgAP1sNLVqo3PMX+YodBuc14n54mUMru1UWNiTV2QWSV54VTGytSntg2SkgWoIOUmff
tLnPbCEgDo5hqu1/mQkzyk5Nd7a6kyTqJFXJ7CIM9j2dYFyEonCkmPKeHVmP91OtkfNj5xQNtUVh
tzuWCedzPiWi3/U6L9P9ZCQzC1gH3RXK8uzSYpzU12xyU+hl9VSdjrM2LvACBA+zn1nuic/dEW9N
LhhyX0dE2ckoEwjhM1YwDjjxyEI0cR8Oh8KsfWfjzCB2t2WBo28crIZclykNrivVMrZqRS8TKiqe
GQTmagbHXWe12BmpMc/QehgVsb7KJcSJoy6wx0qAk/ZjeWs7fRgharIbQtTNOb40TaJZ9qnjBuBK
RzQJdpbGKDitBB2nKKiZV3YaF+kW3b68851Y3mUDyS/rXldevIm8MSXST1XDpUuc74s/hDHd6NBF
Vi+mdr7mZJR8CcIlq0JDk72UMrDqjYnt9cXlFjnmc8KBp/KSyiNkaqDVI/0GSHCzLFYrZPVw2E2r
rj8rrRRBOI7E9DZyPiQuTwwiWYksGl4iXZICFtWGdDaqJN7Nd4sQ148x+jeFnpFIl25lsR35roVk
qqyuPd+IXktplLf9xGFrHXhF8xzQUj7mqSfJkxBLCPZYOD2SIP6yR2OEi71WbVJVG7PJyvvJitto
25tZhi6fOVx0nMqBQEY76RxnbxJk8IpOV74Ji3RlYheM/qr1tPHmOwZGC7LofPKmUM7sGZOycxal
7TyJPNTttiIp6gG4SZQy6a96TbAiXMVV4QWzPsvN2n2CmVzedEMb16vM0SFnm2mJu3BlWBDXofx5
WKnJZGtSReysuNJUu9kElXA12M3c7+UYpvcZB51hE8VjGR6JzFOXjMKT61pE2GEtR4PjLwoBrKRM
OzNa9WZXoD6gfJmPqeyz58W+vmPcGPMEhB4bE9PmASt0HN23TksRpd10SRHyfI1RlUEosms4KDTe
u3JJj5i9NlvPJGXCsJr9eYvafrizMCBgM2pmfTOwjnFjLecvH4auFQzDTet2pHkkXp5fDS3d/s3M
xqpWUhmoAOnsI6iI4yx7iXo/xsqai4TQuKZuPqeNS0hqksiFZK/xcoAb6mMSNIYoXM99lF1bdaqg
944jETe+A8iBVSbA95dizH0pe6vR/G1z+tD2LeevUbXs6AYwoxBhe59V+8JvqujOzTPJCSWJHo3c
xB0eJkZ/misy7U4HsRDOabDcQK63CEmzSIzhmCa7CD+rzIJd3iunXLcMZ4B2+gGW7JhhzxoSAUhY
IFUCy4w7IK3DVUxiqFBBsAQWJc/jODTwjrus8R44zGFpDLxxnu+bwLYKPEkwedVgBo9YNpi42mxI
4zpig5y2dFjb2xJ+Gbl7XdK6DwCQJQj2dC5mQlMTXA/NLAbaJqMiOao1reCL00p26tzOhuusc1Jv
qyggSMrKW1SrVtX23NIUcXu79ytji5y1erSxx/u7KZnwL5ZDM0MmM0wIurlh4WMlbMg6b/AqMSGd
I6Y3OZV2tmOq6+znnH7UrrDG6rYmXYezTDxEb/i02QiH3OfmIUJmdlZAxMoOnW7docRpZPYWpRUL
iJVW0LuoXhJ8e3lbXso2JaErLeL6d/jhXxrL/HMzl/9pw1Rz4Y38fPRy1o1v+Yvu6vD7ier7D/02
fHE/0RKl0Yp4QNG3cZa+728zVeeTWjrtDFV9y1bCXQLCfx++MLExPbkMW+njWkxceQ//mKn6n+hx
8lo+3UgcUsxl/sLwxXaW9uh3fU1hyqXb/z63VYJ2+ofxy1Q6UciSS7RV03Ji6MCZtznbBwtX/Vqx
hyJlGvJDlOTm9eQH5ZoOA+dAkeSIzzBLAz3Nt02AGyyuPWu/9Gk/c8u9OLio9rMJ2d8uQwqbsH2O
c/e5VMFnUv0eZ7adqLLVjhSLb7Qc78RUDCsXcsTKjEq0LDXd4hYHQeTg8JrCG2V4X6UEVNtIWm8Y
cAgkijCfQ6Zw15aVGafFYmCuouClGv3hsTVrVqo5Ql/KWIPWIrGDcygU9IOAqFF3KjZFKHIEJFZH
jxExOzExlKpMS3deaIpNpElyFQG+48AdxjO/xgQY0gDeNKSrKHu6xzf8FObYLlIrvY4Cm5OC4F2u
facn3c2Z0pPOoIOVxspdkz/wxGT92oqScd8X1auKxgwkdEaJ2ujtaAanXsQBKQhtYO06f3FizJ5x
SwBJUYfVLrEgHQ4NY1ox23g9dUaOZEmsyKypojmIsZC43jNNQjyUA4SLxI3AuI95iJnBeyqbBSqi
autFC/jRm6BWACQsYnejhLDMTJD0Ew7qvhAZuh+DRlVGrN+6tOAGJLaVclAmiG0i1jL3jLMhbswd
nMrqYtAT4eJeEq7jaeLcYRUYHjFsNzPuzrLASEC/6DxzmoQ3WpsYviN3RZ5aTvur/mxT3a+CasIh
X7GGxn51byf0xyDrTWvROZ/dTt+JHneh54x0j6L+c1mCJwdcd+4MDaAFAlgI9YgrYiDxoPBJl0ym
OHbExnSIAyKIgHmRRIc4vR20t/k/5J1Zk9zGuab/0MABJBJI4LZrQ3WzSTbJFpcbhEhJ2Pcdv/48
oDzHXWicqqEi5mJirLDDYcrKykQu3/IucIc+NkaFBVaDCobsWji9uI3qdcbuRQac/PFoLb8gdtLf
fQqfrW/AH+VRjA0spqoKm63eT/fYGX7XifMwlkOpNC2LYyl1qtXmTGijka6H2Z6b4CFtE3C2FDXv
ctf4XoOXukvz+Z0W5M+03I9JAR0fVE1711if00rzj61vj8fJcio46qLZFSVPU81tj+14V38aSt1z
TJy4al/+EQxwoIt8+Gw3Uu7iQteIMMCApw5Ea7fuvtZm8KkMR/8jVenei4LYBC4ZnhzTtfeTFPei
cTzDhB6u+aV9LiolRn55hAdR0eImnMrFHmRsznrOO4OV09cGR8q7wcHwbKqV78XdFOzqtr/X+270
+tY867HjeC56MqWVo/7K/vqst/X31taTvZEX3b5YPkIQmkiya7AXot75pnfBD6evnnszE3ejHUx7
J9WJgPlNcPRnYFBdAZBK8TtJrt+W7gjyQrLQRaMeiM3ccy+gRI9hUEItRzYid3HRoZ1BLDoCYkPm
/xt3QrgLHb5rOAodEl/yuQZEe4xgFe+BXZEYxF+jaDi0c4nuhMBFD0pJuvdDKhG9MUEAblpxkg0e
nIXlzDs3q8J+bxu2c3Q0aJTUXidqW9RU4UM7BLOeFXXRsaI2RECK1QgOPvLDBFfik8pzByuRId13
c2r0dzO3/x45FEKK9tzEAq9qjUJmnJIACrCxB2xBn3RhPoh84FbRImOX/y7xUfpQBenZN/Fh0VJV
7310YxCCwheZhP0tcODvtT8kCCjPtrOzfP+PEFcSrgz+HalnFwNyMlXsd0Xg00Dq5ucuV997P3uD
ijVHtCBwKGJcJ32/+pwOVFHyIfTyxA0OWaV/nwO+cqrsaofHlI9NPKdzkSAotG7CdRZljWHooV76
/B6jpfvhR+rPpO7IqtIEaQuzfxzF+EcxwWSOyVJN1Pzw9ooULS8wOT8f5F+KTf5/hIyYdEr/58AF
nGF7iRdZ/v6/YxZX/GsBAkhwYAisG/RT/nfM4jj/AhhG1kYDewGUqP/ELAJUiABZAYJDN1wLQMd/
xywChK7rLH/ZdGolOK5filmMy5iFsFgq6QA8YfCXLXS42b4cW0t4lq3hWkVSvo8AumJao1WEKFxS
96LS1R91HpbLo2E60Mos3vq7CC5W+xylTvKbplufQ6r28L3dsiX/ascmOWJy4fDWWQq6dU4JjzOu
etQkbM14chIHh0SqX+7X0SjDb4Oo7Q8OyhaS7EsacHIMHCUjOiKl83Ee4BmB0dJU8CarY+u+6cfg
Q0CqV7L5J4pAudYt9UW9pUCaR1JByR9x5+5F8FvlCH/yzByaIEyG0Jf7WFT10ZDl9MGurSl6j0Yn
Mk0aHdhFW1u55YFqecyFaU8tbG4IGPUukg7iDTRR0FpI5vcyL4Z708Unmhil3umS8oSJLvFjaIzp
t547996S0n0jBhF5KNIPu7QcNIg/TY15UmQX3/2uyY90PJGiqeeBbkpYPOJIMj4EWRoeyItOlFrk
U6Cs8LHCeBU31Vbw8Jrm3J2sahTeQMe6y5OS0qT1Wy0pjlfO6O+ScnC8ybIglMLwt7+myO16SRDI
N6Maq4esypqnVlkfqwpsju8T6shOn0+uPfEuwnpceo+PuW2OP/xeYA8jJmxvkqa/pykEBiLR5KfS
Ufm72apQhRqcqD+ZtobCEk/O5zbVrfsqjRdLwKEFE4QXPSXqUmE2msiRK6U33jl5IJ6pf6mjAgKD
Z1kyP9GZtZI7EvzmIKn7jntIfg28cLwRe6PHnrdqXFRMlqLJydSSAuAKMjKhrlcPVdx6WJijlUD9
/1xCQtsDyZWIxOry84Ku3PdS/6wFev8wIfP3OGQ9mjV9lwPHbV20t/qKJL6Eix+02Lr2YR16kgVY
KrIOesE2LLyInG8IJUVtslo2pavwRhlVH5KsD0O7szINJr5mgVEg8HJ8vLdyJkNNsJB/tGFOb3UI
pvKMnEN0mCLHOLm1JJ2kejc9+vGkITGWQLKcu66maDDVS/OtGnThBemI/lEQZ937wdYQdpitvDzO
AAL4vf5C3J+J+d910xjUhwXMVJzbVOCSaFmxGe1LbNQf8jAzHgM14IVqacp5W6RZX3pdEBhv0trS
P0WujRtjlDvDwW5LEmFLgff/QNWwwpN74jmlHVjFBl7FTS80/p9VcI/RB15lWWgVyEeN4zEPnAw8
jCG1J0HRdy+EUCdYBcuxGyr9cdKs9nPgxiV9hwa7nQSJEHpBxuCclGMvXEO7zGjpJ/nBGGT8qHWL
nJs+5A9pD7Z2X2gZPULQ3YpwQFbhkdfZoTMxhTTl2lB7ppcGqqLvaopSrf5BWoXgUlr8qELE2qmY
0Ws544NpnU2/NP5SZF5PgeFn9X6CpvupNRuUUYa0FQZZ2ISrsm9pYP8n36/fVcBlaCD7RkBlICwF
UYDqxh+dptKz7QC/gBaspe/DuKWjmcZzzxM80HIemwbJLYBLSJYJyvQFcNyjls8VkkZ42Zx0sBFo
OuFVjU/FQMmxjFP6JY4bjwP3cGB8IxNYBB/cIb8nHcDH0iTMwoht5KTGgyPfs7mmN6JShOAt7eEY
XYgaF0q9RvWs4nUhyIv6EE2FKHwwC1O8J0Fiz1G+TGkVF5CGfYgDaGInurFrnSQ+5KWD0J3bZAq3
rcGXd82QpG8t31Bv9L4CwI4TgH1uXFSrssAqDsSPUCBF1WVPfbBkvK7eamdD62sEz3IneiAfbd6Q
5dSfqxaGH+ex72FYokNUNOJZ0Un5aLvZ+LV07Oq70w9BgUW4htM2iPs//68ELv8PoVgXcNb/HJLs
wihlif78yRhaaEHL3/53RKLZ9r+kASB1iSt49v+uoFAmW6ohAFClaXM8iVT+u4SiGepf/AlwO0V1
w6aUBmzt3zUUzaIqY9gWODzKLD+Br78SkFyGI7ZODUb/yTYCIWYLc91vN1VqxvR/sVcIrSavMQW3
06e2pl/0LPKsMJ7DIC6+v1iZDcziqslvE2VJQxk2lSCgra5treo2vggNWsqpc482yb4sTirrYOzg
9yawzCSN8M1s75KOqY8GtQ09QyQFZ3S/WRjD850p75NFwxDq4PXftYRg/yknwZtShIBCKUq5hg1h
gJjyZYhWBkDWMle1pwJ0/UFLoAXZkUnWEWjq/fWhLrGOfw9FjmXCVTD4znL5KS9gDqXmizFFfeOk
WZhyB5Zzn89jjLFIgJSvS/u7TapbEl2rTy2FMOgrOyw5gTE0sRVKIZl4CBPbyjxAow0SrAPSjNzi
e9zJ8/tMqFtiFD9RoS/XcxlwibX53GBy5bL3X07S1+JK1EIwYIbptyB0Osi8tslDEwXzc6hoj1fo
18UoeoVtpR4sqy69hpcKEA6FoyBBPags9ZpqmmFQJC7JP9MootDcRRRVNFpUHzQbscLGytxHuts2
RvRR4QV16ZzKsW8P4A7UWbpG9qDFSXWQS+/G7KrqaPE27ialh2iJmQb/DWpE2eOTfP07L1vmYgnI
RMhD6AtaugBnuuyDF9+5aDMgv6C3jijX6sD60GEsiuGWwcirUSwFCt20rYWxJ+2f+M8Xo/Dim36i
zxCj7AwdVMvvj7UG8Pn6XNbHAzQOORVlXdgrAOv1FT53rjV6X7jXHltocb+VTq7dp/TYP3agn71f
Hsqg6ADgfSklE6FeLptI6LCHiS+heCjkARj5ecJg+UAEcAsduzEryroQCSQgCPNvNuSLtSuyyQFr
oOMdTcxxoB86742ISlIocMq+PqtXn8k1ORAKliafy7DWHPMYQ6TSp4p4pOFmQVwph32bav/m2EIR
2SZwrq8WcktXJ96AScrOe2Uy5uNxSYDlok4P7u+vvMS4c1enMvor9cHLHOZGlR/dpnfT/fXZXaL/
2eZQMKSuL4QMcm9zrW2jA7Gg2oi0YhAEBS3NPq2/pFYyJMcce77PraXqrxGvIcq1RiPcG6OvLzdu
Nx5LehWONGks6Ksdk2UiLHtALJ6R6BWdwaAAnIyBOeJmqk70D6J3Ub25PuP1SsMPE8uR4412TcuF
d3txuJ1srLMW0uGpr2B/cOsGX0obhEdTK/NhdmaUy6hH3jga601Ex8Pg0eBfXCwcydWlamUovMK/
KLwsn4i4dat4rArsxa9PbX0qfo7iEmfQvoC2sXYWAbIeTBzAwqvaJnsw0J/F4d6ifA368RdPBUNR
dWHzcCB4gdd+BEFvGdPoMCG7duf9oAztTs1zf/jlCVF6gdYMsNBemkWX3youyCLnMC+9IRdoA7nN
nEb4lMpQ7KuKe+iG1svr9eNNp/IAVhBIDOSly+E6p/DHRLSjN+iLpI9lhlgsUIbPuyG9wQ56vSGA
S0IZZx/yqqv1rTJ3YMRCC0sonQSK7CHF75xS8w1uz9YoLj1AQk5p6YZOgezlQ4Yvlh6orJk8I5s0
+Hao3yJcdyMw3BjE0iFmGTBmJOHocshf3MWkNE3maqisl4UxH2I6NDn5Xdj9dX0vvLorWC2dOMhd
whOi79VeKJwRg3vozZ7Gnnynusp/I/S6eiwn6uPNNE4/ro93yTHhZmQ8xddZ2qg2hcRV4GVYaRl0
UzF6di6DJztpQYWbOJjHWVbtyTiTfUtiTNPet8+tGRU3Pt3GXoThqkzFu0CEv7RqX65qwn2pQtEP
XmNF2sEvI40iSajTboEj8Xx9qhtfULHlOWJcidD21nSkSc/SvDcGj+ogZZkpdVEpRPTsllbF1pxo
9lCtpUICa2i1HUGCgwkxQTmOk8x/Z0VV4wEEiowTUmZ4DFyf1cIdvgjjiOJYPdpLy6tKa2S1Y5qo
ayOFKJfXBwNNzjC1K+e9DiIO6L+mvcVgO2u+wtRwPg2+43zIa4TRDlWoD9QyOqQJbtzOqyIyOwqu
EtQhWMUgaPimy2d4cVCC0Y5lPOi6B8Ak7mlUjr1LpSRX6VGg41YDUJ2s5gDwNAG+axHLHZPQ7sud
jEWpTok/tvkxtRQtjEyboa5TUAH5F0TTezHmZry/vn6vDgA/V/FAw1PjlX61fKOt4i4z58mL4Sf9
kaN7jzO66FrkFQX4GhEgOQZ0BMHXQR2EPg03buNXD/UyPs09dgxfz14ndqrtSktm1eSBw4RdkLug
p4c+OplZVn/xexm9yZn7jU3zaosyKLm1ST9Bp8jqrvbMjLnrKPKlmRvF/bfE7VPaVgnOTxRaadTf
eEU3R6NcbxP+gVNYtxfKIRnr3rYmjN5R8FexwpwkaCq1E6HQb2y/reV0TNIAggP6EOu4h2PvD13L
4UtbrbiDKxBxTU9RB4WaRmRBM/Ywgvm7ZRuzkpH8e9dzsxi83wK+45rkGRpmOCtQwx5cTtASc5h2
J/BpyAjiH0UfWc89eFNAqVXyGcULMEOjfcCgEORUWJt36dhHjwZpS0rbMWjFjcDs1avC9yYMdBzq
GZQ21quiRUpLwTXq3iSR7KIDMX1Ku0BDBLpt8YXQ01uZy9ZnwJyDnhYh1FK3uLwEfAWXQR8yHdNW
BDWSLHcfK7MpnktZBYeuNuWpoJL9N4f9/zi7WG6e5SKk/CR1alOrQfXUhIETitmr0iEFPBvL+kD7
p/ooojr8EJo60NwYJr66EWtv7G+KF6YplhifMtqqZDRWwJDsNtK9CP1sCfbabbRD6uNfYvNxP1+/
rzZW1iQmpb0GSolIYfVgAz7100SpyQsTXWMXtWl6Z0V293YI6WrzOwDNlV3zq4Hc8o4RMQoiRoNO
/+rttHuzSM3aRtYbBkZ5VxsScWF9iFVwuD69V4/0z4G4jZeFhHm6+ob4gJpmSs3Py2K925NQJV46
orr566PYnFMmJXgyl3royzdKr3w1Gu0i7TzXRb+3/AG1NkNZ2S0f8BX95ue9YCJbRM1OLnId65OX
26mroe5geFWtw1OY66mr9nT1gnlnBsvyGXQ8PjVtILFVmNuogPQkGvpYYa3wQR1SOv06hIDIw8DX
qv/BOhChIzjA7jU4Mpfr4LsIGcPtMbw4dUraK3FiNUdbhhCpry/41hF5OdDqs5Krpv5kMpCVj8hh
z3mlYQAwVukHo65AnVwf7VW6zxUnFzoxzzlB2PpAVqCeiiHJuX00TQEuM7XPdtyKMzie7GNmNaCS
awDjLvKf0Y2hN8IJaQlbSYGUA2yr1UQnwCFTqrgLpszNPwFqaXWg3u74gXcBWG/auvqbAF4tjWNg
uVOf4gVxffIbJ4j0jrnbBv8p1omKErTUXLvRPTuL0+IOtHUz3EddU7q/JBT8c2uzs8k/ycWlY63r
xDmwtSRPWuXpgSXhIJbjvoFs8OtPFxkKERJvK4IWa+/TxgSR7o6+8ugG2RgkZMPo7oHiZT+4iMIE
UXlffrm+ghubFf9F9Mo4GZIWx/LnLyJYkRRhWYWp8lBDVns0zpsDHG39nhTQv5H/bDzMLq8kV90S
M1PBvByKyMgx0taQlKHb9luWBPl70/W1fu9WWZnfLY7tN+2J7Y0dQhJLlY/n2WCCq+iP2reV6VAk
AJd1bow9D0EAKOy2etL0QNpvDb0285NjlW18ijoXhGIyCusHSrWufhRJa8ds3Ly3DnYE7iMOwqrY
N1zcxTmKBVjRNq1D54AYafsbxKq620WRjzB+AL8Ee5F89j8Wwkg/G1qUvdUXkYEv5pzUpucmxvgu
s9UATbShabxHTjOzT0DQ/PKopTGMi0locuH0V60DXK2WA8oHE9L7lpMZf9R13/5F3Fehmi8srdml
g0h+q7QQ5XI3axVc4bQpPlhdD8AkbjQUd0t6s/2hEK380bsYfeI0ABEP1wCDJRkmzf3SAVgZdzBE
knqfWL3mHEc25LDT+hgQYZaY/jvaMrgAxKZj+XsFQB1Zekpf1tGMKxD0ktxrMdkAgnKY0RH6ZtCo
bt/FUVc/Qjw0QTyEVv0tLomLdyklpt8bZJic85RFw7Sn/z791vZl96lsc7jTMC2MT2YUa3+i3SF/
OE0rq1OD5MGT7aaA1qDngkWbfeFiKpKQUBH9jpb5lBo29hnQUvynOtIhfkzgHt63TWkYdwZczB9h
3o4Kvpdfvm11v1cec+qfi66z/HfQ87m0LTvWq0Na1NlbtEPKZpdRRsKbxxy0+jBYefZtoP2O22jj
pM/jYBnJwa+G7g+p91PgdfwzgAoYTWiAm9OtH4CBUYo2qzLPH8KsBZyoUGUI74IioRNhyw68BF1p
YHBNFjjVMcpJBp/0eSg6iPMVvHEbbnq3c1JT988aXpP9rhX6IO5Cs0/AFGeh8JK6LPTTKFz8TwqR
NeYedJ6e3I19Yv4oLDydoLUZCP4nqu6ze0cr099HzGt+ELnNqNkkqDXlhsAJzAIwZB5r0DXfseMs
vkuzzYxjUXepvlO+ruWHYnK0L0BMbIjvTVo/lbzePN4dAI6EfYY3h97C77Y0UHnskJH21pDCqDoE
vE1//a8+GVGaAhvIq9Us/+iJoiPMfZiwNx7jjecRnULLMhQJoENF5PLSic0SDoWPxbYczDq8q/W0
Sg6QVMIvdTAOgH+sOkfTwAwIJSGm3Mq4jSUeftl4Ik5HDYYXctE/sux148kq6nIyjEB6mQBufmym
WUx3YZUl72sjrB7mIS8/gC7p/pKtOSzaxZHxVPSpfUv7f+setHggwbyxFgSDl+uQmZoPx6oUXsuv
fFvTsdhnaRrur78myxW+ni2XLQtNekgbZ7Xa49S1QC4y4QmISsUE5iXl5XeQVZvvdF7QdNeZqfoe
qglh0utDb70uPM/0xUwaubyilxOUHcpnhArCm1AixIojQkugMfX5gwV664Ti4dfr472eKmQLOonU
fcg2f7IrXj6cILtzzQgHy5vh7cAz6zUdTWIwZh2+l7Nl32mNNWMLMmuEv9eHfr2nlaSGgkoOZY3X
/VyaTkZUaWN8Lqcgdg/o35vfgygBZw+jz8G8pVB5d+jIH2FKhqF7K/fcKMNRuKVVtyQt5GbrxAUZ
OmBcdpydwduFgdfbTrhICedFdWfCu8oPLSkdSH0takyPPgAyRb2szYyHSG+fpZ7ntxy8X4cxtPKo
aYEWIARmG1x+/USLKnNMo+Rc1Q19aBiQ7gOcYusejr/z+/Xlf73TGItLBY0rHf6Ms8oPy8Cqcrwl
sV5ECPQQmlFyQLawewzl4B4tB33W6+O93mnkLEAGWHIq16gbXM6t78FiovfkIOwRJ6fRAgVmW3P2
CM/BOEUNrlaTbjY3TvLGgi4FQqV05ggcYzWoqY9gMyzT9XhC0rdEFM3djEbiIeh0/cb8Xl9NCsEW
wk/aJmhOrRsndRDaqrUa1yusUhw12SX3bTzd6ppvfDVFc8YVlGvpZK8DQcNHaxGoCmgWPdZ4y3zt
YxMO/QHY2sApNcIbVYRFEG91FxLJ00+jN8hRoRp/+dnicTaHkayN2rAoUkpfDtcf9QwTavNQmU9F
lQ/2GfdFmCxwC33/hFZZ+K4ZavU+0mRhYpA60lqM/Vr75AP8D6DNItf4GAuJaaZvRgBjm9Jqn4AB
4y2l8kl+hVrpPs8BMdnx+ibc2A8AAcj2aN0B53ZWeUI0CWLcReZg1MUIbs7wq/BgohuC7kNgjcmv
bz8H+A91C4ZcSnmXi4dEpVvOIH+8suoc3DHzPNMOVI3rTxJRjlsO7xs7EMARF5EhkP/iXr0crZqM
WlOh4XtthoFyFvQ2RBwsMa8v4fYokqfCoHrKW3U5iotzsI/LLkZuthYSFeGB2z3ro204NwbaeB8c
BArprvJOLBfi5UCJkn1ly3Jxy4oU4s50nghDnWZXN11mwfyxh0PpjCFuozOspeuz3NooSzmA9JVt
ry+IuZfvYkq9WOsb4Xu61kafCM1a8SWJzfxZaLUsP/36YJQGibHIYQGMraqRQYOAgjv2GvJMqCn3
Vewi2VRV+rk33OjGCdi4QNj41HcBVhBlvILdjHOeSAS/QCi72T7t2xZNCTEcESv/PnE8btyKG7c+
zQqQeVTSaPiub0VLbzEeywzEjkDAvBPIrexRSUDnKoHemJe9dq6NzL6xc5aPcxm/gVOhpM/zTjkH
Zvnlx2v7sB15uzVPlJmt48mMeAp24EaDqZjdIIBhZwOWkWaUD7+jOuGcRNNM8pdL2+CfwVQAmkGM
nCrs5Y9I8tHOLLvTPAqXmeGFhQ8wrA+sYTia6EPqOO4GQbNz/Kn+eH07bZ1QHIEQD1qqSWBnLkfm
KIZ912Sal1YzBO141nYBefWN+W2N4nA26X8RrlrrslmjlTOSLAVfNpkg4g304TAZ6FzIaNens7Vj
nZ8BGq1vGhSr6di9iy2Ejx0LLCu63G6LdmLU/yEDaq41yvL/4ORzLKwlKqL3vB6udSMkflGGBhHT
yL00i4b2U2vfTXH/Dw4HPfSl9/qT4bw+HI5VTbroUt/rkhZ4WOfE3ZOORA5IxqyDBJjLkukhv+P+
+iXAfYoYP7GvAoOx2ptzwdaHoed6nd+2HmVZKAzGbD+nPYUiiq354fon3LhNWUveW0WPQLyKa62U
ovqS1XqpYY13wjfi/RQ6JsVH9N+vD7WxLWmycI3qYKApcq7OPq383MS00fVQM4iw887D+w5BiNP1
UbYmRAhG5xzoInt/FagHQAOGgkjeC5IUD74mxquxMoI/3cDK99eHWshi69uMt8EF8s2V5rBTLo+z
SMvaGNLY9fCJLc6SQs9xnES8VAHsYKejXLlPW7w606ADpdegT1dCQftcmzOWXqnm3Kh/bjzLi+45
F9py+l/BcFMqLFk9Lu9/U+LukThFeUIUoL+HSGJAPwtSVAhtIj4etOrGWmwtO6poHMpFEeBVqzgC
Pqa6jLHptdTxG/SugENBKwGVi8bL2N/YS5vDkaNy7XCBv0rGIzMqu9y0iBY1tzyH9mhCnJb28H4o
J6gT17/zxjXnIlW8tLgcyUFZfsyLEvbgzy4amHzmWQGlNsYRro0pMKwDfHGHJJx7Y7yNmg6RKZ1B
QMqCv9axsA0FKs2t1kX0bW7RWEJLDKdgEUoovL5e42pQoG/8QJm/SU6olCJAE+YmDHM4H1N640D9
TLZXb/YC3UfqmV3Fo7I6UfEgGxmjm+Y18ZDJnUsRBt+DIivCd3VRU/fFmsHxD/6s9eMe1/bkoc/i
8U8bDbwvUBwLnCG6FDIdKuyxwbtgZNlJbzt1D8HbHHAEHyr/8OtfbIkuflbGls7k5RfL/SgY9Tn0
PTeu6z9L14y+6ijKfgUvl077PO4tcWP/vz57pGJ0ypekgpR2fRVA5fOt0MggCsoZDrRseuOrb/kV
KqjotkKoKqM6gShZyo9z07jixpZ5fbfiiUCLjKdDX/Lc1bPRWU3izn7iEFeZNWoYgR2rYzIC8Lvx
Pm0PhBI79x2pzBr8G4L8xZbEUV4VBBhDI4Vx7losQK5/v9fHm+nwSgBYo9jCnrv8fk0a1HYCed6r
MHI8GnMPMQq+7BFc4nhje29OiBQIegpwRICPl0OFkOZCcMoKgWNANC78AK8UOAT+gwkRY1M4pKpD
VHY5CiBbfW4mW3mhwgavcY1qV/e6eVYaxM5/MBSpNMVIYwEkrbaCMAPYnuhceRDbsfjN9elQuuG4
m6fC+CezckDC8Jrz/K03fZ4RYEsQiZiPjp8NwEIAsQcEn2HM3njaXl/BC8IK/RliZrqx65A9skAZ
4pWtAHYV7TkycueoZ8mwGzHQgySEJ/H1RdwYDxAxYE5ggMDJ1rUVP0SWCXSR4+WFrd8Xug9fNp2b
Q242/c6w8ZP99fGINjlU6P47wEcv90ee5CGBQ8v1oWL9fUer+4m8rcJYNeutHyhWx+JGJrZxxOBA
AN4EsLcQolZHLBjaOum0Eu9T5BCwNB1Qz2LtoW5O5Y27cWsoPhzBAaEmJiuryam2aMGPmY6HZJVz
H1ot6lcdb0Uu8/7GUBunmaohB3kJgZYQ8HIdMfUw7ZZHxzN7qrRt3WAxXmvDjX2/tTtejPLz/X4R
EGAx3JbthDQJRwPwpSsmmo9T/2lyotYbM9v+B7uRTU9FXHG1E/RczmogfJtoK/OtCqyyoMq7T5ON
m2MwFvlRyhhT3+vbcfOLUTB1XTYG5aTVpag5SBYGWuF4qveDg2pcBKkB5NFuw9/8+lDLF7mMLigC
w05culhUgdeSuoizNwQEOWtZ62LXlnTIEsmOTLI52c2DqXuls0gmwVTYW3Et/rg+/EYMz/jAE6iC
AK6j33K5tjB8EdZGBtwbVCxLLzKC5E+3mju5TyJHpbtM2E3xfqqSGtG0WmAw4Y5m8zGzRXNfUiKj
7T2gO3VjVTbCCe4CEJ7wXMBUrWOuvJ7irh5NRd3JmtALsgvjMa599XvXVYjB0/920dc1++4vo7Lo
RV9fFLnxTehyQXShxAaTcLXfsgUaXbkEvBCfG8RYbcwNkRQ+Xx9la5OxudAYgscDPmT1UIWBwgdI
o+2gkmp6W3c5Yv795OydsfxxfaSNgHrxjeGl+slYIl9YfWSOFNYoluOBvejfDTm90p1Bn8NGPzK1
v6JcGxcobQTDWddJtl1joO3careaSBvrCkXScZaeHgnFqyjNROHDLybXQ1A8edslZX/XT/kvQ/Nt
JstjQrfKBV24vtlrWyZiqA0kwfI4QkaK6ggo7Akxxxu3xLJqq6O7ANOhWNBlWMpNl6saZsEC8Ah8
D5JB4eNYgOLHHpnT5Lc09e3ofojT6tE0WpSVrn/PjfsXKUWAkzY8ztedj6kGAoBeP/szTYw3Lat9
P6oweJQB+tD55Nin6+Nt7p8Fbwi0j1Wl73w5U1UIYsTEoEoizf5r4vjlo40WCz0Segfh4I8HKyJG
he7qnpokzo6D0d7aPFuTpn3A/oHALcW6fDJKtIIRjqQyVFvJ1xGlbvdkqyx271AEQyGZ/2FODtcn
vnFECcEhtNNw511dPzyUPQYzQ2ndc1rV7WqE6u7Mwi2PcY3D4a8PxViUbpZrmCj5colNa+ryzgp5
40BUPKeRK/9suJytuxA76OrGzt24XsGq/mew5aC+eMB1fUA3diKLsfF0kjuNKPwrUlfNeQQ+hrXj
HBjvQZ04CJ2CEB6961PdugZIN5bGvuSDrm8jQe9RupPmeJoYircIfA1vYAqIGyHz1rcjh1ouGrEU
ZZY/fznHhHii7Cau18mqD9KMENebbHkIKzTjfn1CVEppIQMUfc2akWEwz3pK1OV3cXVO/DnaO7l5
y994a9mAYC7Z9dLIfQUKaGM4dnlie2Gahac5yYr9HFXljX24QblxEC/nWhEw4GjGrDYiBeyxnBEQ
8YoqLeHaGc2HydRcxLYlNT2Z2LvSxyavFGO0b0pfR6RGV29AsdG0xEtjr2uDcadUVb/NMEjFDQd5
pevLvXXvUiek70vmhTrE6hf6/RIqhtBe3Vhg7Fdk6Z2xP+g59mSjgc749dE2L7+Xw60OC1zKLNKD
wPbKvjd+91tp/sFR7bNjV9QDqpF4Q3txGRbITqeyvAc808uD68/VLVjI1o6GXcRltjSJiYoudzRW
KZNd2r3taUPcfnFDI9oBJAveJVYe3tgFW3vNISilTbXwINa3EV8+tHNnUtA6NXMHqmRGEhDw5fWl
3brSKfSjOcanVK/CbGDUQ+RwzXhhOCmUER2xN0GNUeYo8veV7MMb/ZqNjWOyAfCnJJHAf3Z1JUB6
K9vS9W3C+rl78HvkGOo5096yAuNutKwc+BhCn9cnufHVaH3jVaVT0qFGtmqhisT1A0djULNNfXR9
S7EfBs3yRGdFN0DUG+sJBwHgzNI74fCud2o498hphHy1CElY25DRvi+L4BQ6iGRD4mv3/2BqL8Zb
rWeqd3Pcx7HysISKdnUkxFtVNCMZQhXfeDM2V5FuBs5ekGMIIS/3fjmqtAP4a3tZGaPXCPb23VBp
w3Nh/1sl+X8k/mwtIo/9ws4FJU50fjkSnopNBbArOKOshU8Jzj2HGhvzhxmzzV0M/PpGcLX88lUU
aQJfgXWJ/MNCJ70cr48yzUQuNjibtUL8qfX7/DnODaPYJQXmY449uulh0Y9ApRaZ14c26ePz9e+4
cdopbYDOoDdFQLuuzrXhqPP+OsG5K7GJsEqSP96g6sZp3wg6uLpgIyMQsmBBVrvFEmmUVpUZEGS0
5Rt0QvpHlK7Uo6pt+w0Klzh0sEK4ParWDT5cn+FaiYfeB128hYAPBMWiJLd89RfRQEs+n2ljHp5D
VeB8Ok4AwOkGZY580zUDWGejKqgPjiXZJGoxTejfWymyw3e9lpWIhvudPNWjLefjovcwL34AqjsN
2CYle8spUe6djQUyrQZZ3aIQbC2cBaeGtVv+va4fdcDZzdJyAUZQxg0RDtLU0e/C8H0aze29qwNW
cpIGb06MPA7X123r2PEI0GlagF2vuom+KvzUaUfNw54M6eBuFic/s8Z9UozDjU24dQ4ACS1KDERR
r3MMDp2e5XN0zrswcU8ViA8ccesybb/ZqMR/c3rT+DpqEgRKFErnTWKQAd3gz25NF50oseRzNHvW
nS4zddsa+erw7GATcnCd2seJIvjRTPhiXV/YjadIUjWm+Lg0uZGZudyPcRIHupwigDVu2dl3YRRA
k4rwIZsRCAQcedfbbjsckOzr4hvncOOCo95DAkV1Y4GArYYWA3VRs280D5l91T1mPdYWd3VfkPMX
/NmHRoZddeNl2lhYyaW6QFoXmsi61jH+F2fntVs3krbrKyLAHE65ImVZzna7T4jusZtkMedw9f9T
2icSF/ciZIynBxg3VGLFL7whTvQKL3XlCkYaW4eu+KZm+be8c4edFdyaV2aTABAsEVIA8u9fnHM8
gHpF08vwmmXNFPsqCnjxApfzocZ2Bst7oAUFqIky38vJt74QNiNpAMtJ52H1bMyq1vVdNtJ8zroY
9eBKKVQfLp8wfGdqlp0QeONKACvI6mGWK4WuVrUjp1cynhLazc1U6bhmdw50VHce3A6/PqspUfZy
7d+xk0VfCiVq550ttDk8FW1V5sVQEldbKFWGmOPq4smk6co3bKCA00dOi3hzS5gxPfYwecuridJg
E9TLOCjf75+ejbtCKuBQvafnzhlafT4yR6U2NyIOBI4Uwy+IHV38ULL/huOC66JzqFwHvdXUSdHj
6qEgVL7mtdUfFPYl3B9ml40b8A0UDyBcPacVcCZlaqN3mYuSp5v1cJacKN85QBuccNd0aQhLrgU7
e53OloWbpYviKNemtpXovVcZkXpGviQuqKEZZlBiGwcBsVdQAD/Htpq3P7w8EtNB1aPMOdcDOrcX
B77kgzXhzvFuVJT5aerp7+xsza2DwMpwtfHg3mYpVj5WqtdECmjqsUeFskqjvzEgacwDDuToJd3f
CVuXGZuQ1rM0zb6BUedpiIZWCkAxLmwSI6suLd9048UIIiwN/kk4P/P5/pAb0RIvImBxPLGpma/L
F8Q46B0g9RGYs4ZjbuXg5Tna+un+KLq8MFZxIYEKJrYegC9ZBn99k6XukkylaxGxNF2c/6qjVEve
tZY24x2vL+mEXDJumw9z5xXTpVedRQnKfrSg2QDeEkGkG5n4UZtmjE1jYzTju7AY+qd4TOzu0BlD
JV3qBF6kuGX38wP+qVXzOSFbt38rRGFInuY4omJ/M0d7Oi0b9AYYnhwaULp0g2+O74gJVwrANQkU
LzO8AM8rB8sYCXXxawxYove9UKvmoIcoqhz6pWWGc8ts9TMeRVJePoWDd3+2t9aUWhFnGfFK0jS5
qV88G7amtOpo2EmgOWEVJLVdHeIMON/9UTaOBnEN+GQw6/Sy1oWLutbdobHdJMgdSzyohMMfU+Ts
L05SaD/vD7X5QcAb+GNzYayfoyUXTdIsTDEek9NlAnhx0OBB7kzbxmsrfzbHHLoMEeJqj2ZqnapU
LZOg68F1K06DavXYACYoK4hrlal37yOcQi5/8m1MIjpa5LvrXDBbBozVOg6gHmlR7iMbq4gjZl/Z
zhxuvHKQbyS3ANUJKA3y719sCkTu29KOMhGkUUxKxDdSpEwc3aj8PC3C6YIDUlI9UfUfvqG6It4O
iCbf4QMtOPXITq0vmqheqslM0Wsx54a0DB/AQ53X1VPRqOG1wEvzen9eN+5SPhWtIUgiFEfWrzqa
D1FFJTUOcqsT5wVY8NVcKuOYzPH8Q53wZnnzeNQzEYUFZEBjd33DgepCGh3HbJS82+qUxcLyR5EU
F5SbpitOh3/wMqH8Cq/YBV9629ZzjDHKaF1EwTw04EG6rDrPXOVneKx75JSNk85QvIAmAAO061bR
IFe3GOM6jYLWTjyAcrb+rlYrLajQEwvuz+LmUJRr2aoSiLLOJFBT1bJSJzscRmivi2hxCq4j90HJ
+3GHcrNx3NHcpCYodQdpyq6C6wVbsnHo0zhYZmsu3uGqaKDFTkJoHKt6geo8x0Jgv5V3S/zj/ldu
oPDosoEroylLzHezOTUrrXWL7nRQLmg9XQCRwCidsG771cad/i6dCDzP/VKHxpGm+YyCLtg3++zY
SZwdbNH3M4L8lfljaCUZvO5757G3+T9OtiWSp0i1zHgnSN1aGCD2uDVxqCQ87fX1kcJNAtUyeNex
tqJDBHHvShUoeyDz2ZMW3KpRU+BAJ0u28G/ZQ4oJHIKmridhzPpT0tQmgXA5nvArKA8YocSnMcd6
uw6T5Fg3sXqou2RPVXjjukT9hK45oR8vwvq6alt3xMO7kX3XavivLKfhAY0ME6e3xTzMZjJ+dq38
dyjqYWdvbLx1ZHvUJ8CMkvKt28oLivFo5dLwTYewuyINYn90pnFPdWQLKUHE4nHOEKS+pUxNc9Ub
kwpjj3A7LWD7K2Z4nJOuj886dgo/gcGIH12uDD+sbuBfMEVckGvGZVmelSVO7YvTLV68E41uXNoU
7eDCa9IN5AaDnWlZG9O5ByvbNOn7xImW/2wvWpBEmmO/msPqr/sHcWOVgaEx0awwes43eMHRiZB+
odc1NvRdPPs/R0s+xI39Hhu7H41m/FMWwFXuj7lx70jiqcM7DCb4JtttR0gBTToBQI6M8mcb5jhP
uQgJRpNDmXapfqmpbe7cdRunl6NLYsHBlZQ8mYK+ePxtAy9YQl/IFp74SaWpO2C5TK+5WZrj/a+T
P2kV6BMKSjA3zW1aBasgym4sG6Fok8Z2Yg7JQel0ZJdaW1STX9ecNr+0O2s4lrFW/xs1Sxtie9Io
b4fDEYczuywp7bP1ZVU2mTIkNQUFrVL03HdS1X5qHST6D4Pd1eXbA2Gaz2Q2jAnXax0IW+0EpNWk
WDImfQYSpYy+N1YsDokx1H/yYS+GkpfHi3UcEmWIpnwIr0krikvdKz+NSoxnjDvGPziJ0nPHhsRG
c3vdn80RqdBF2MOZySclqPRYfVwaLgd3xm/BnVrzcn/fbO1QyJTcRZ6Eua7DtcowKKZldXg11BQR
PASe1f6k4yv829BwrPqDMygtCCkY0uO+6Z0lWE+rbWfD9bCtNvK7KcnFkwdWJD1i6II3uiZ0TFhR
wUj2WtJbH0oYDjiZS162I18voWdM9hgjn3JdXDGcpNL/E+576sEozfr09jmlgkdb2QHkdYPJUqbE
nl08T66Yay3nnj7roTUj9ar17l4FeOurwAdTIQEXClppdey7eFArAOrONS3H7GOuahFnb8YuBif6
PQbH1hVD4ERbULZbbyLt0fGKdFFpDFZm73ysUUwI+tBUPwHNRzRA68b2PWlWG0AsHX+OtGb28uut
VwMspSWFj2UQt4qFIhPf5zG3SAzjMFQDvQ6L/rxQNvmtYmL7X42mdXvEcM34QbSQ7eH5tqbae9at
oLDPb7DeQPTwaDt4ztXJ5/xDl+PfV7ktrgBgyHdikc2hXGSeCEaA262bXE5Zx4lFw/da9kN4boSx
HOshSR/UVv8DjDZcSur3DMSarq9sQ5/JrRSGaj13eaxsA8kaQG44dorJH9Jmb8NubCImT4JpwIHd
NkciSxR9suAeKNG/Ldgva/lWg2JsqESV0c/ZSnm9mgJxJ5KI8mHW2+T3/dO5EegBSuBJ5paVzKfV
kZmjrlmMEuCQXlnOoWm77Dign3+6P8rGEtIrpE8JwgK607rdZrjIIOoxcO1+cp3zWJsxLAJ9uuBB
Ze9cqs+h6ertJ2yXJm3Udm+lJ+Lc7Uur97zr0KvpcLXGJDUKv6O38S+iYaP3Q6uyEC+Ivs+a35HS
WY/LZCZPWoWp4PfFRBXoZA6VMz6NCCdN57Gr5+y7Mg5OE6Td7GgoS5VR/j7X4vxLWdF38SEELU/2
0PbKYR6bdHkcKk39QgO4a04K0uH9ZZnD+Re2SuhsJGGrG2d9nOtjDya0OIxzFydBmUnbIsrOGppS
UIzjh3kM/cbLvL80Z5ynTwjzYYqqG4mpXYukzb5oS4tnRQtpfDjqGG/915p9Bsi5aqvuIPJCR+PO
Trp/lLLWQ1TSMFQ8uHUbf7ZTd578yk7NIsi6oR7oM5hVAubPwy1DxREaAJJKm+yk5ZW1+G7lmk/C
m0X6A408Q93ZGxvRNtw+km1OARtwfbznZlhEL88cVS3lMI4CBy5DoMhVWAsml4X99kCJ8STQCXWl
W5UQ/M6j0Bqhp1qj6nwq8fd46CqAV4Pq7ZytrV3PHQiFCjE+1A3k37+Ik7oBhReUZqMgtsy0PDt9
gQGalkZue9YTUewhEDdCel4+ad8AbYtm6/oo14AdyJ2x/gIYdOZ5jL5a89T6AvnmozBN80jleNw5
bpvfyE+VYrJgm9Ynu7YbHGFU2PfFMLYBixc+IeZlf4Do3J3uXyJblyX8cwRy0YSiUbd68FpnMuex
behLAFgZ6AjpEUULq8H3rVEa4R6NbC7NQ5Kp5gN0K1ThROwY9fX+b7H1weCOZMsVyvHNuw81PYco
QbWwisfoG2jZ4mAujfsdV/N2Z6c+P6Lrq4xdSu0cxCzY5NUX50njGB3q2teGQHD+0ntF+Tf9UKfy
qywx43OWLeN87vWwyN4tiSIeo44Gmi/61P4rRY//Kc8qrwuMzFKKI+pt2O6qFogmKEiKKT4lke0V
h2SynMRX4r75VmdF6h7GtlORQetSJT8U9Eb+AbshvhOqFsoZMrb2gM9RFvsjAifvmihM/oBtJsXm
sXHH7kQKzb4+NhM1OUWzsbDz1PxbmhrepZpx+svUydhZy43HT2pwMA5S2zzB8kS9OqDSXtoBigEl
P0PdPufuLatkZxm3KkmUmmk10pjhNlinZmVVmV6TmyxjYk6PdWkgi2FJLW9PY4pFYZr/VnDxT5Od
/jUOcYJgkfb7/q7duGT5FagiAdrdUIvRegqZhadwTFEDuCpmmo1+mVTLCaCQdtbSItoBDWwcE649
Cvw89qZEX7+e2nax0zFrUR5Jgbf7RYizqOkpyaVXeHvvf9vmKhIDc+0918lWp6ReJkNYvaFcLQx/
rqh7zdfRa6wdoOPWKCTWEtAlVVXXxMSkqHGJGUPl2kbmjE0LwHi9A8N7/1s294oEySGkSkn9Jics
XSVxp5kCvho2TuBBib0Wk2F+GGwq35Y3Lf/Rs1Zt3xw8+9HIrSU+ggCzP93/NTaeEgRVXMTwuNGp
YayPoDfmuAsllPXTKb7OsEwPQ9+IE6Epys/e1F9oG+7pDm4NKrFKwA/AlsPGeL1lajpTuRmNdLlj
LMYjVQkfDK3FLhI5UcwTivqz3tfdToVh41FBNYYNykUgTT1WV0DT1ok9TQibRHFSfddQST1FXQ1I
ccGYc1Ka/N0EUf0QT7ycWvEnDAyJN8EUiwTntmqjolEltdk4lzQ53xcYex41r/odulQaJen2zUeF
ugbgDnDoMPFu2l9C67RK19vwGi+O/tUx5ljSXeeds3+TmUoWBFAsUwKd+SOP0otrddbrru7oaly9
qnU/NUNTfeg9vcWlt3ee6txwIOFVgBLBL7050WBoSCVSy5FyMjH966GxSwsFfg79dRriXvUXO67/
bsNlmX2nsMI9ivztaZXS4STftKRo19KWeD1cNLvmAskWN5iBOBpRglLJkAQVS/RhwMjXPmoVhdDD
UlTpDN+wynS8eseCmBrnV7GDZ9mYdhJkj54lp0cK9bz+ZYTobDUSxcC3F2jcpgD381PEbPwQde/+
5ap1b56j1nBGmkoWycT9O2NjeCrK8oEhPOI1XV3D/YKs60iH/0rYYhxKPFGJ0Ra79Ys0GR7bAlRn
lWXOg97nP94+MkRnmVnylt80KzwckyiyNCMPQNigUVJl71TcZyffzIvxomFB+65p6h7neREG94d+
dkt5FaKh9wS2kYCbFhHhymoHoFCGB4hnjVexOMND2nRmepyLUD/qAy7Ik9Yqj5XojZ/e3A90jZL2
LFQj9Gu7XWQPs/FRw4v/14fFnurPzW0qhah48PkHyCHbkBHBi0NYGhCjY6EP135U7O9ugQRWUS3O
BQ7C8rXxYuNbb2bjt/vTcRNmUHzDfZyCAiNSgVvtgQpwTWS1en+tskpVT8hbZtfWiZMPo1cqzRmy
orlnWXfzLst6n4nAGR0byedf73r03HURVcPVK8h7LT2ZTypl8NP9D9scBewQYhg8FjdQsa5tzCIM
2+HaNL31L3r/1QfKC8YfjEKOxisEXkD2SF6vWW1mbtEkFC2a0bVQjZ5KLHm8vU7B1rfQsHdUULLI
R6xhb+1smdU8jMPV7JT5UDVzjHNavKvxIq/a1cmgn411FYAujVh+FQFWNZUKG62Bqzk67qXXy6g5
FqGtfRRRbWF6DTje8ymAWE9LUpYf8fks3SPqV9gqzFXm7j19N1sT9gY4EuTUCWjoKMjr6+V5cODw
O1q9SHGCVPeNgqoLSuhqGfu2V+oKje9p/vXGXSPHpLyGcxw0z5smW1eV8dACALsqhKcfe7Nrn/Iq
HHd2zeaXQZaFCcO7zoP0+suwoLQs9FYXQhhke0sT+0bRJ/Vn2rf6RUtib4/Kf3PT0w/nqNFXI0gj
alqd8mhCDJxVn69LZoqTB5zt0Ska8WUy4sqftMi56FpZX6Muid7aQZQj00vgP7wx1JJff6qd0AwC
BaJeFXzkz2ZuJJ/MmV6C7Snd3sUif9ar/SvH4j1j9SQodp0cugZcza5SlivQZvPUhN782DV2/GVs
zHyP7XgbSDAYqnfwjAh+iWBWt/VEhxDZOaxxxkypfxijHr8jHnWTcz42g+cPJhpkftda3f/GyDOf
3MGbPghBRXAnhri5G2jTSLUv7gboXLRsXk+wG3XVgO3JctVrvfgIWaM7gwRDK/qtB0ND1ogMX9f5
J8yV18MMeVdawmHLssFC4Uc1yhcHT4umvdx763teDrR6HVJNz5U6M5arlivmO9EM9SlPszejrpi1
F6M8405f3C34ixIfinm5QjZucbIflk+VKf4X6stwRAh/2om0bp52ORz+WZLzI1ml8qNfDNcsSD3G
yERc0cNaTiWGKUFimtNlFEvtF1IDaMwpCv/Bkr0YdDWTRTFr1mIOy9W1Ju2C8lD+ENWjvrP/bg8d
fuUUvPivlGlSV1dLirWOaS+cAzyu54+xPtenzhG4MkN12BnqdmsQsCPRARUTGZkbMXRFEXHXmoNx
LZQ0PpoxCB6zb/eob7cfJEeRR5qKMxzj1Y0lK5ZgDjENwKm6PuhzNh5GY6q+JD3V9/srdPsOAFhh
Y8AgADp6k8oKU8/CNFGN6wx12ndxdT7NS+ueujxPjiNo3B/3x7vdhtICk8BbciZgNOmvt2HH7s4g
u2MT4GXDBTOx+u+yFGj3RlWUnESGDbcPlFXdKcRszajsE6AIyOpRX3o9bAlF2EEnwrwC5IyPIPWG
Q6bRLC8VQ93Z81szSi1GwimYViBYr4cqyORqFZuya52ldRB3ffotqu3lccFG5bc3U7LduRflIXr9
5oA1I2jiNeDluZFbthDPTaoY9ueIJdo/aMM79QNkbwgJRpWXKCLjUWBdsibHm49Kf1CYevm/+6u6
Mb2yn0uURDhBpLt6iUJ9bLMqKRDgCnHT7T0H48c01E6uK96sk0ZPhNPBpiU6vG3sznNMlyqCFo9E
aXyBFGcfF+bmdP+DNhYRagyHAoAqtfQ1bhQKqJUPXKNEK7VDa85CSqOy+iPE0eqCwQeOpvcHXF0s
dGJ52NAuIcYE+UMB5PWucUABFHSYsoDKivtohchVd2a8l99tjAIFmpcFBAkA43W2nzU9FqZtlsHX
SYsnLCib41K6eyTP1RmX36JjnUcZR4fnedOcc8w6TSugn4GpFb2f9al2QtTiX2fQlso3Z7Rn/Agk
xM4Mro7B86gAYkjqqCHTx11FtH3XabAsmiwYraT4ikFO+zCEmLaiOyxKzy/TWtKI+wTUOJI7xsfU
pZ/2J78DrGj2puQwrKGXimHOE49qFqDe7H62DAIuXK4cv45CcbCTpXmvKF7t27PI/8rMpvp2fxNt
TTy5Du08kmnyTfn3L974KqP1O5RNGdBmRuFyHo2foWPXPvFZd9AVvXgPOYxb782jGlDqkQ+gT48K
z2rrLmMztd5cl8EC2exT1Kn6pban9nurTu57UaW/EzAYf90fc2Mjs7/o2Ds0uW6rN1pZZN3SDEXg
lbXxoS6V2o8VNbveH2VjSwE/4AHWqdWAuF/VaVBqAiBXK0WA8q77t1sLkZ7GekyrK5ENale5HhUl
9kqRsP209JA3qdqwST7d/y3k/L243+XGBsdGaZ9InzbWurU1dq7XY+lcBrKY8FdoDv+bi9nylaTX
v94faWtWn0GHRIhc5OtXMtaqBbfCvAzqMOzOXhZZ58WY0sv9UTa/hzvu+amgtCxn/cUujdskbsxm
KYJWkHrSgmz80ggdMhXljXCn56nD2YOSAkQf6Yb9eqjWskpRYEIUOM6kfx+NDEZor3B23yMGLCNg
vRzsIBKxqI4UIq387UeD0gyVDPC5DuX61Z2ETgxI2qSrgqVPlWPbD3OAJ2N/GkszP6LfTcQzdcZO
rLOxioCQHEOlii51/FfzO4oywlRsKIMxUo2zEfal703jnh3jxirCiqEHIvv44OdWn2YgzE+uHxZB
rGWmnyZVdakMHRU6RRlO9zfMmqcml5GxKIiYJNVyOV8vY5pRu1cVTntbx810MZqwbn2McPKP2YgX
3rkCeP4Y2c0wHwf0cNJHHcaecmpmpx5x6fWKPbHArSlGmwfTeOhx+o2845THUb9oMx8/TMX/an3s
IMPjF7qTs20Ow/sJworC242uaT+1aU28UwZp3TafojF1AgxoleP96V1VZp5nlx8PIlH2QW7I9nWS
6c3k1UVgDV5q+AXFTPto5L3Qzl0Ujw/mHKM0LQZFXEodCcid1d34SM8kHaAeDgWJDft6cT2M5iKl
XZqA1ofxVbHK8UHzen1nKrf2EPrLBORSfIIy6WoYOg0jeUneBJFiqt88pQk/VI3qXJRGaw9VaiqH
Cgu/wzAs3RnzRu+gp1P91VLydCeF3Dg49GghTNOz1EhHVndSMvWN3sVRE4ACKZ4G2yp+UCaqUVGM
hp2bdmtqwZyQrYIk4I/8VV7ctKJKlkkTdh309LROQwF5jj30xhasBCsRjEsdKEgnRH6rmwC6c6iQ
KaeB6hSot2bsNL5m9AbOKM+neqYU336M9HB8o6/w88hEOhKbAAn4BiyfFYRCooYYSL0y+mx08L6h
p/Y7ROqbWeT7AA/xgFCMJa5cLVjoNV3haqmAQ+b0fgHt0S/meu+s325QOQzdAtivBgnqeoPmWZQQ
oYZJEA01Z3zOISH4VpN71dOQ5mP4TY+7RX0YR701zoM6JIDZc6tQTnQAltT1EeQQenD/aljLtTzP
sGyLSkIuCco6tgurotWduBVBUc3GxLulEj7OZpTTG53YcCc1D+egasrF8WNXeP8ziH5DH36YKt6F
cSIbWV2a+mqDMag/2Ub7U5shJ50xk4u/tk2VFggipckeU+XmkDGZqECAQYcwSoixWjOzH4oYH6c0
QAVmeifsIgmmMsMmM8u9ned2cyiCC9DUSIjc3F+KR5M495Y0gI2UXpc21v2pTJ1rsmTf7q/G1kjS
ip7kF6DqDd82yksgbFEnOGi57XdG0wVZOBkIK2TK6f5Qa1Ov54WH7koaJwtR3Jqvr44BxeIIA7E0
INbUf5UmfTKoa4b3TYHRNWN5nOV/16zB30KoqXiwYd26vhb16k9Ibk12qJveNOhtp0r/3qoG61OX
dZZycrLEKQ+T7hb/qmFoav7QTsb30sUU1tezHLTpGBnz3tdsTtxzZR500e3dr9cg+Wm4i8AZMSgD
Qyz8Wm3qw0BjZSfi27osSOER64bwzVlehSpYbcYFuGURmAkGwEs/J49At6Lz/eXZGoUnG5yb9Cij
ZPR6dQDkdl7mOCKwheceRYzsUZnM9vHto3DyeZsButy6F2Ciu1DM75PAymfriN2ccYZ3+EY7FrnT
uMHBfkiwq2TtvP6WBL5KXOJlGYypHn2cXFS5LbvP336JMwpxJIByUPrrJvOs2GNh9BGjqHNzgoeU
ntGJN3aijI2NRh+ECpgUbSdiXV07jeKVVP9S7oKinp2TE6UtyouT6xa+XWHes7MNbiI3pk6ySSSx
lRhq/b6neYwEY7eIAHjIfO0Ht4BEksHK8/Ar/jFpMaLgqjD+UTOxl1nJHfYqKZVDk3hbz9fejVpa
Gzu2LKiIoPQa49gYUa3AfNIW4zphpPtei6fxewHU7T/Ui51ftWr9ur83t8aXks0WiTkM7/UJsEMr
LYrGS4OhyMv5TNTnNrCHs94NbC9NI8wD6+ZTC/yuP3FjYXZgLG5a7gRYcj3Xs4D4LKAFBAVvQ+cM
iVAD95U0iNUhvxhTy0VsAt363Gmi+BKnItEfarPdKzFvbDODUi3pB5Eku2y1zRBEH1G/tbAlHS1j
PoRuUVt+QvUb7C00hrc/cCSRXDSypETevo7vDAc0hlUUQVmPqu5rWHR/rt06+jUZs70X0m3M6KvB
9Ne3QWqGtWU1IRl7n+bvFFdER3T6Vb8V3xSh/lWGVrlziFalXnn/IA9AqwUlXK7U9SHqk26svcpM
AwvF6MFPMzF+bQvUhrHCTlRXKinl0/v7u3fNYX4elOa+JRv9FAfWSNeyRc5zwOk+yN16+YTOe4T0
2DRf0brDzdouxvOAf/NxEraGrWY5HMA/NCfix+bfdi726C9bk87DCC4dFzUgUas6F7snmVrdJbCw
BB+sDv3D5LnVYx/F4hiSNwEXT3E5vj8JG4+YvCgJqynZonK7esTQcUoLWynTAHP25VNXAgCrVcX9
9/4oW8tLJwYKoRRIsdfROxI9WLt3BDJL7CrnAovsM4oE9ZcG9MHnFL/2nUdz62xyRjiWnBeO+uo5
szvC89ZTmEuDevOwTOXJinosaux8T5x/eyjicuqgPDrrJoU62RPGGXka2I1u+VY9/VuZ2nKYPWvP
YGVzqaC9ABKkw3pzBYg2UZQM0H4Q96J4VB1lfAipre2UWzeeM6koShQtWWU3wsqe2rS9M5JomSJf
hg9F2EaTP3nJUp8SVPkbXJgjQz964VQ7D0Vcxv/d3yprbS95KtHt4CZAEInYap01LGbrOO1CKJ8W
LmKOIMfVa6SgNRAoS5OOfxla4mQ/irrE1tmlqD76iTKjPu93nlN+mxNhm0dRiaY9LJYwi1OBk6Z9
9ipP2/Md21gQflMPcgBvwC3/CZxxYcQNZ6dtyWrSLMnfUdzYOTpbg7CPaQvTy2SY1VYeQpPqL+jq
IKF9fyGxSX1rmaudesjGAZW5JZsY/Dq10tVjhoJQMUhZ0MAaG+ezFs7Jh9aakn/mys2+1cTqe3YB
WwNKrSTqBc8dy9V75oBoVOJ8iAKlLOtjl6Cl2U3R/N5Vlp8Gze/T/V31HFquggQidXqjIF1lhr+q
PFUhdh1jOcRBl9flJ8NeYtOHyhdbR3rexRdtDIfyvRuqNlxBOp7XsV8GyvvmOD/Y86JbZ6NPXXEs
ZMvtHyFyIwcXIOL5aHf5YPjqnEbhoRPFZB76SdfAEmtGHJ1sLzFSqtquQR0Gjo/iF7nQlEPZRCkC
ulKC55ypeXn2HKE0D3XoGp3fTJkwjrlwGrrW4C+dc6NNZfL2O5KCOAEF7x/55XpGSr0wXWisaMjM
5nwaXQyUINsYx7Br552hthabriqxOMdaFqhexxMZfzVSXoUfMHlzEBZ68bXryuxvuIvqIUkV/U92
F7VMhEDQjOJhX23nEF6FmUeYuo5a7xyj0niKNJN8Eye2h2VR9qQPt84oDU9q/Vxe0pXq9fctear2
gHfwkFXV9pgYVnSsMOfZuZk3Xhpw0khRyQ71bXdaRYc8qj1buWp6p0LtqrV3bd60nxEESb/cPy5b
H/RyKLmgL2qWEMRQZ3aRUWqxqzuYSppfnBIxqj8YBaYBRQEgE4govR7FtpcpHiRjJsqaxk+pi1/o
4u15gG48aDQNAR0i/SaZzKsLNEviKcPHIQpCx8AQJNWUE3Tw5AytVn/I7Sa+RG6mHqOMO+/+921t
e+8ZlWfC2UAb9PX39WqnwzvihPXTnBxajvylHDLN91I+dxxy63B/vI0IktIlZpFSS4RgerXrPWhh
5KEOkmXmrHwyW809p5T/znOEwxwaKhnE2XkPELg5qDR7oCvE/6xrVB3N1kxYbhyMmh6e0nEZDn0T
WwGSNM5xKK3u6lFT3YlaN44C8k6YYaIHB0fVk/v3xf50WrsOFaVF78YttKcqtTuSXaf/rgyecb4/
qZtDwaMCncszzxF/PRSGjfbgZry/RZK4594OMz9X8ujJrYdffzASOR4Qch5ga01oEoWXW3mFIptr
1XV/0BIMFGiwlfnPHFvMPezxGrgq4ywIPgR4nD3e4Bv9gCmKqy6N46Dt+v7RdJX07GB3b/iuG9lf
2hE1v5OVL0t+MMPW/NssjfqxXvJ8rz37//lFZPOLw0JrcbVto6p26jJDjTzRauMYa3V6wfirP496
hZXp4CnkgPXAVGile0A1i1sp7JvT/cnfOKvyduCNgj1HEqa/XmZYPcVoTeixt2mPlJpwfuWG3iLp
lFoUVmznDzawQdOPyi5Afip7r4fLytHUw1Jaycv63rGc+gR6Yhf/24GP3hOm3LjN2U30uagiU7Be
NzWmcsHlpayUa5KP4wFmXvMwp6oa3J/BrYMiwYtSnRVc8PoRnPPa7q0M8u9UJe1wtMBrXecUWpc/
dInx8/5gm8tFHoT+jhQ7W7e74lG1y1KHcRhD37IORVeycqFGF0SU2nFcyAt2VmxrRCgICG5R6DJv
jLQq05l4W+Cww0RAJ9818x4Yg4jCp0yx5+5oZbmj7lzoWwtHYYQWvgSF3kBQ60ohUcv6KBCJ4Bjm
pgdJwN4bZesGJywjrqDycFvHDuEW0dojFG8KpQeIYWMefGkgrJ1Rme/edXQh8B03Yutyfw03Noxs
NaOvCeMPstMqKvRGiktxobItLaE9xHGZnFJjdPwQ2MDO4q19fORlZ0vggmxFwWq25eq+eDBQ/V5m
TwxJMMRRrl70POzqY15k4XLoR71RvoejVdtnI9fz5FrYllIfwqIFGaMvIdAYVajuF9WN6aNGqVFe
0z4fvmV5K+yzsEJL3Qkctmbm5W+7uhEbZRZZ1+ZoiwAcOZrzgHjd2Ok+lppv9Lb/fxMDXkxHrR23
pnXil7WC/h09auo/y/BVnZbyUBa0jg2lrT+UfWUe267rd1ZeruwqGZMkKSJIsNVk+6vkD+nlpi4b
Ygan8MSnbtRm31a0+NDjpH1w7Uw5ooFh/mR51OPQe/mn+xtv4yiDypHCDNQa5TP4ejMMZWx3o4ji
wNYLozhGTUbj1LW6XL9EE8Yc/qw6/V4OtBGGkh4AgiLQJStZ5/E5gmQAMXFT8BQ9eaf1ZXu2xjH1
FyXT2ESUWDUsAIEKxm+k3jwvMcEZURI9F4rkq8+dokqkOhjMQKlC+0PpqBUNv1g76KJxdhZ2a2Yh
3aB5KMF4tEVez6wz22D1ctkLEaEM6WtDu+R2ql/sisplpNbLzknZmlW4FGRFwA8gpawGFH0uDBCC
IoijIfoxtmkF4KoWp8bSZuchaXuv9LkyvTPZu5LvDP7801f7GLdSAm1yPsCu61KV1WshXe2ame1j
0UMcVcz6mMHjiB8MRE+aUyTKgX7nEMVHoyPlpQsSq7rfGG7xQYnb8VvUKMBi00hviw9QThvrUEVa
+OAYfZd+CsOk++Q1bvMeTV78UKvKrZZz41plsXMiNh4a6KbQmLghsVFcb86piWsTKdI4qCsxfcBk
VIv8Hguq8/2DtzWMR8+E/ISG0U2VCdpTigJhFgfFoMyPbv9/lJ3HctxIs4WfCBHwZgugu+lJSXTi
BiGJIlwVPFBVePr79b+6IylGMRstRhNqV6jMPHkMpkqdH/3NBPQPtyfWsVhmcATxUv61nwznYF9D
FcrLIUD1knsoUPDFtgYYcj6w8Nu/fyb3D0cwxoMLgg/LUxhUv5SxjZCnoT0vSwpvjstjMQ96S2Fo
uV9q6as1C6uhK1OO6eKejGuGJsWfM0FhPWsj3qQbNPuRz1GL3DRmfffwfNszX7uTuIj6iH9ASwsH
+jWJi/nU76X+pJBmqHvfrkr1ZQnDss38jjyPbB2L0rrC0XakYm2ruPbLtfuEsmkf//JD/uErRsmH
iQ7UO0CWX88LRihyjVZP0i13cs+KcVMnr/Sr4XJt+PMvbdCvUu3zDUZGKuQfFD/oUX99uV10y0a6
H19xvTlxhs+VcLJV2pNMu0CUa1a5i3xbCE8cbmyk4/ZpKK1GpWEZATDBK53j1NomZwWf9/BlVLsc
xvzfz8GfvhIUcfD66ekxwvjllu1sR+56g2/fNTG/vz2sR0ubOQ2E+I9el//7OhCNQvtERwbj+5eX
Wvy+qkh0EZcYpTpHzNCWH4Usumx19+7jv38q3KPRepy3q+yH/nmhl+ft9oAFzKW99PHRtF6YL/ic
ZGHbPf77K/3pMaI+QZADnsVS9xewRBXt2u6zFJegMW9C1vEhwX0ytTFN+eQnasuIcmlz5QzNX0aJ
P1xK/0v/OSfIQoL7tRkplqC0ZcC32ffLcPCMiW4N5K//vr89u8KAymD0hWvIL7eEmH3RzdPM8SCu
7WJvreFQafK+rNX5m7P7uTv8pSrxUuCRVCYoSr+2dPViF9KxGz5QXFZXlVRdNoVMZPVqHAqQVWVI
/Punf//5/nD8ExgQnBDoCL/znYvlHICyIZ2pzTRDhpqL68YhsK2P6r+QSP5wUM46QwKU6DF+99lZ
ajeZuI3bS6Wtbb9MXOx6ryou0yEbPY26Y296re82qKbhl7KM3eJv19EfupzzNoZLmQLzO+1hMZO0
y95GwGP79Y/CArMnS7pqHp1QiDGdo1A+YtYFUov1XxN+tsyA0Gai4w3TNfDre3chw/u04chwDceL
YNlBlaWfigJ57eHff5c/HAaGHhaTVESUwb+CSnXkb2vTsk0baMlO0tVh2tvtftEH3p4JSX9f1Hr7
i9j7jz8RJE2mSfAltgz/vDXioVd2EW3t5RoJ76uT9OLJ9J1iLverUzMv7Y3k+6W82cHlv3/cP4FJ
dBg8xZRjJuZfXxr0yHSEQbaXbmQqYrwlUuwUpcreZAIr9jGn0giBoUg/dNm2tY5HzF3sIdHeRuvz
v7+ZPz0TSADO1HGaQxaV//wals5jdo4CgftkOMYp8737Wpf+eI5usRf9l1/6D/cYKhlEMmCx5/bn
/G7+34jLlC2rfqAAQf2LkDnMGDHiL5f/989EvwsacZav/eZDVNKvAByuvIpwok+QaL20sk13KKmL
f/lAf3rMaEYBtJFhnyHRf34g0gfb0VpCFGxB0Z5mKaM683QVvehWVR77grV7+q8fDhUuPCL4VDRz
dDb/fEVMgRHtJ428dAXm7Wnsk26I9eKwBGm/EwX/76/2B1CCTpjtJ8ByyHX2qzCl84EBrYJ7JN5i
XMXXvsFLupNB+0yoOJOML+d4zBYEgsOnpFdVmRZFAn3cTIFlTiGF2IAPl1tx6FTYVIdw9FV3GDt3
KVJiKEb/P/8gOBZjzXTuOhC3/TrduTO+Jh02n5fIyadDnejgCjsVYpFjt71fkmX/y+sFfN3/LGSo
hNlOwtFBOvRbmAd8ugHcpW8uC6yDM9qOKWtiYh06b4su/vJbnOvvr69F9wFAChiFzOOX+oxzGHlp
ziIuuVTMnFfrhiF7eLalTnGRsB97xvavhZjH/rRHU71mBrmGTtGoNiVa6XFo03GRVXgNK11fCV0m
75CYphUjWG2jYyiVKnOkrqHKt0ZRjf/y/t3f3z8Lkf/5a0ITZZn6z6Mb7XjgRiMEqjpypocCuO27
KujrkHq6e5hNReD/ZHBMUEHJhBuojfzmi2xbaW7CTuCRXKGnqf/S9Pz+BGNTw/mGGAPw9ptXOd/n
StLcuVQ7/fDo1FaYeipJDpvcnKdh1S///iX84eXOyD0XLj3W757ztWUrJbZaoJxjHqlwLb9bmx1C
UxIC6vh78zfVzO/FlUeXrhhCQPwHrkzjc8VbbQD3p17qz6qCk61t2yDe92OiQc16gd1585f+5/d7
Hk4zhuzEEtGwslP/5y+NGqBHw9Zul0Nrj4c9nsXZZzr6SyE9P2K/HylWpgy1dDno537dfIWyLuyt
FcnlXE5edQxRsZR3nYmCQ+IYq0qlItw8U5WOvjqL6udDFeg5yrFN2EwqY2t7J4Slc8+ytPB10UF5
PxSiknfBOJOlNjlyG29QlSxzpjptetbMU1VC6XHL+VSYArOzsVz09jCrToRpvZMznum2EKQPr7ac
cLyPkm+TLaxXfwzkg6TKlsB4bvEal2W1p6GgrcqhHVofO85mJu/2rb9zZLl8M0YLeZPsWv8InG1r
kEYEW5d5LbqOjI9SiRTHPTwDIYzNz+dHuEo1sGhwHJegMtmeRKZ9wKlMPNqdbF+jxu1fHb0306ly
xfxcxeDaB6fe9z0Vk1KkAa1F2/7EIqbqL1ewISuNE1GpdAjIdP2iim4hQARtZOuflApZnSTWaoZv
Ze2BERozBp8tu4+/1yoZg0NNH65OLslsLTYK7TLdtBar0huJXKrM10CL9nqVlrGvIY173vdNJLWV
Yq6k9h/caC1uW6Nwoas7e1dkdWLErXRDi4o3TYPzILpi/CIDqyg31CI6sd93PSbdheWOyrttvJ7d
LFHA2na5miOrE9MlmdoQU9/duFrDDB5Wp+l3veCdzUIXXjPAm1Nr9nHO1nNWzoUGcdouRLyJ96pw
11cWxnQqEjrD02pjwX2hBf9DCstSdXmzGFenOCxGBAfBuR/IwqvUmEEgKj/ibvD8DL1js6drJ8Vb
b0qFuFuWiqXFGMefMTZ2BIwwWb2MQTGMSMwm8XXB0VVkbjzTkxuKXQLHDeLegfAROaaweZw9lbuA
qiOmLoFzhWL+vSixX8scB7IHdPzSlDk8tUTkwL36uTCVc0cbs3yFRLR0h2qY2+mwiVJN6UTW3ZqG
2P2LLE6w+s2mYJ8/eMaDfINe8cnMSVentVnCG6tbY6h2EYtH2TutkzGJtFlTDOGabUlVf7LmCdvf
AD/lNUXmv163TSx6wjb76bkcW3HdBF53sjo5fDdeKJOT2xpnyGdyM0SWYEL8qV76sEmtzt10xvFv
G2IScXRJpz2IfjqbV7zuJOVd9Y2u9QFVDdlgnS08kS82deamGkcXcUk7+FcVeHWf2oOar9e6MTB3
o7L45Ox2/ZpQQgW26nX5pW+L5tEOxv2tspp5z4K6ckzWuEX5gySkykprdxN11qKyLFOLGDKTF23U
xReDs+hnzx29h2QQ3prWfdk+63YPnpLSX1W2jya8WyXM0ryqY/Wj9y3jpuvWg19OcdxXKLhWD+n/
PDQYeEeytvOq38yaJv2+Wfz3NTk08ToVJE30zT0GraXDJ6ujscnXuQ/G3DNzbX4g2+NRnpM6qPKe
/Z+4sJbRv5GszO73okpyiUIdJxNCJ00K7dDfs2VD/pv3LPdkKvHuy6SY1WfLC6c5N4ty7/3SE/wR
dFMuhz2Wmd5VUGUyWbvXup3EB7G5HrLhbnD4dU0ZLZzCrnsYDan2WWDq9aUqxVxmoy7lnpJ/wgOy
TXrBGTroxu9tQOhVWnCZyXwmobY4LlUYPod2oz7mMBbPXre2+rCE2xJkyRxWD8FgheUJPjlCINON
a5lXYgpWKFoAgTkNf+LQ5ZTFnKrSck/+3Mry6PUskdKtnKdb3bp2y00n1VPhuoBfnU/fnPZR4/2o
7bqsDmbCMOrYtiYG2mH78tXbu6bKY6Ay4loxgXuarapYM1mHwQv43rQcGquc+hRd5v5hsec9y9h0
vKe7Y5kXgre7KUtKS15MPkN1psbWwWwCX9Y2DzkzSepYQ/eAxq15hWABB2ybl02nSWIvb2VZjIQn
db39jbyI5UXAtcDCYHbbNxGYcDyU2PqFaaIWfB+jmtfKmro+ayxQmwVpU9TDh6qhEOVTEDbysG06
irIxtsW9ixzgk4MqQWeLrqqF0LXKe0bJDQZp12s8PBWLHS4w0rbu234mmPA4OtZ02MuO6EQ3ImnQ
d+Ri5yS9LVMWR5V+HlDp0JoSWRuQ9tQRUd3irYkfCikGTrpPLsaZgLZ4/IbdvkeH2FIRHJzIgr4A
TxUTVR//wMveLoLiNPfDWfEX+TVfiqtB/LOgbV0r6wbXkYdGWe4z8EA/YvaqIOitfe+9zzJJblEf
ITeMDBqXdJT92pFtKcwnT2/DTdBWc5T65QS5iRLZ3ht3Mk9+3+5PvRg5qxiFhR9xQR936Hfaae6O
1r3STYvnq5jKeDz6mti6NBnWxUCrxA40tRrpixtv3PzLulyrb2XPtUA6YlW1mWm28Wn2vao9Nhsi
lw2Yv7/CimcfWf/486UeZucb4YMN8RgD/8KK23vNNb/a5aGbIvUxbLuHpTbCHtBkOXMN2nOf3CJy
KMrcrCY6OW43j5lXBGGX4fm5/Ay6QgTpPthVdWzMEkmesjL5QMQ9ESHLbWKle0+1zCQ0wIow15oo
UHbQ8mOtw22nt6h6sOhe+CZ1oBUsmVNOpUgd1SX3VVlhmmKbQGdGEG6V+t7YvG5irX72g6u2vIhk
bEC1rfBT6dk9z39g+R0bJxHQYOBqCkGJwtqO/M6pv3bz/R6765wZWubPhYUc7jhz91+uoS6SXMuC
5nigErlghWaNoVPXON8i1aPqhmExvbh+7+6QcMr2cTJ7Ig5dDwE2JU0qvh/wG9jySBecyd5d9HzR
olb76XVW99BaHYE6gfSlyso4HtpMNcmmc9Oeby22GOaTLvs6vGjcpr7Fqor4ipm4PvgcwbQ9tCRI
mJPpEfkfuSXsh5hEeE1T4JhDv8ohuWOEbz4Rb8HsO/ljJPMuMFDdjHWmS1BvDDfyXorhYNe2WNKh
tCk7JLZVEYY4wq5vLKsc+nSZejFkCrEF9XHTA48ot/3Pbl+aB+zSmP4dvyIzllSS3b3Yl06/J85a
nuawCxKel0U/9qHpryvjLY+2LSmDWO6zf+jGeSzS3uWGzciTkCqVvk3xt9oWm5Q4gncQTir8KuKG
J8zeJ++qaGS88AmAPtNi4lLOHKEG8vOsauvT0u3DW2a5WqcRBrZD7jfeah/2tnfdTFcj9+Lk6SDI
IelAIxK4M7g8Ikl8DwmIZI6oqIo2tZQpOo5fZd3MmFLIdBjnjb+st+S+F+ztqDMRqcKFSpQ6bQs7
Q/ZngsarITXg5+AGa40ynyYWOqUkqFTMLmelMGv7Tv6tLrBKrpwvUg7lkxWsyWs02xT5UnCnrw0x
TydVVcV0nEjJxJoodJ0JhHqwelJsdGhx4DuLFUrY9a9bYm8DyF27XpD7WnUXQtfeo5xW4TF/OLWX
DpMLpzFZJ6c72qPlQ+gO4GjkbDUwP7RVV9z78TlSufLZFMNFCrC6ZMIShHUat1LHilXNggeZhQ20
Rl62plYYtN9Xt9uni86vrM9S2pgUzRDVn5wzQSQLJgzU0iaEPp7CjnAvOmlp9nc4wBI9ptX6JamH
0c7aJd7eZtspbyqyZEzWTp4YL5iTnSZDUkElsRh2WtpD6d9NftGxG4wr50oZy1EnCe1uTkWs1kds
UgLetR0Igr5MaL+1Q9NcqbBQbdZFmJVmyzjolxHS3pJWzhwqgoA9rbNqnbYlxQamGEgcV211cFYa
8SzpmGxyjqrTZaySph9V62+4FSV11KRUGcu+dSyIINcMB5FIXWzTGKU2V34e67qfU6x/3B/IzgNa
kKTDrDoaB3lQTcch8wlqUSmGH+NDCaWxT3EeKL57q7M874OcdK5pPjq+p/MkMEktp3wz7QJwHut2
SguWlrBvxrH+Mjd7co9ggfq/h2ZSx5k2yU+bMSl/LKNXfGPt6cgsiEd7y8LCH3hZbITvevZI75Mf
0GFXdvhZYhg4pZ01tXflYLOANV2gvxEohDN84qCDzvx+mFVu6Ly++4EzvZwdxqyjoh95tXZn/cC1
T7ZoSNf4fElLs6Qt3cs3KTY+njubDXQZHcBdwT5GHV1L1D8Y0fSHGEQ1sxAQHFFfDlPLNLGNKm0q
n0u40AFvWCkH0xbBjCFnIKbCW25hNAR+1naD+EF41PTDLxOqhvAxeEvHat7rfGks/9Vfmc0yX0fq
lYGWi4wLC55kzPV805bSrzPj1FuV0+YN5+9HYimy7MK8BToch5T4HmbLwN29N4SidD5WvS06b4NE
TOiXtv61Lmr1HqwSKkcjGZ1SyCnWPR17wPi6jqI4baN0VLqui+ZnFsFYHwianxEvwLNcqIrafJU1
JnTpEk22lVHgm6uCMBRum6k13y1V1te9q+fmU+dABeotGT5XCMXb46BMghihHxLvGgP0esjjWZan
uJiWNqfvHCCwOGYbTnLDniHVk/FK+uyi76CduCuTs/RdHmupRWYX4RkwliVlnGSW6SehuXGbKrPX
zIBgf+JwLtpvu+XrJQ2hBrU5d3Rxp0ev/gjDxW/yYLbE58216y4/H+rrniwVGvcxtMcMXYFLpEMT
AbTNC+w5Rff4JTbhOmWzUtrOoIRYlD+rXd/bYkeTllh7H6QMufqia5LRSWmtpqcyNrHOogYHitSa
JuuboGh8L3TYv7VeueO6LJKVuz/oAybikK7L8bUTc/0NVpI1YphfjIiCmlgdPUVH6r750th9/Q2a
zPgJ/yX5NoW7E5305oxLlmAGX6ZzaAYqhuzWPqt2GXH9S+jAqWTCYThuK//buk7LnVfzumlNIsi7
HlopmLp3VeAj0HiUGmp1kNmjVg+Cv/ssaiuxTqF0zNdCyuRzsS1NkhcWxCuehHGiMvsA+On/JEJp
Ba3hcmuKvcossXrQweI9cHOluvqppfc9JTJO3tQe+tzjSdcE3HfY1KfDUCQ/8fwZ25RmcJoOyVT4
4ogvQtxkXlxxoZpCyRe6RudG4Z++pv4QOKSxR848H3t7jL/pojFvvnKXq8A5e9QR3Wreua45K/ES
8IKJXDtuSRiDZeoAAbwvJojv12gf9wzz2Po7/VHipya2uitEGUsESrHCOAAPGIvLatjBkebR3tWp
SVQDZG83VI9wn6KEgdaTp4bJXF9MZIxZiOIDyzlUs5hv4a0Yk9VLXPcUphEIqrNKfv1mXCeRzm4n
KGeeUfG1NSj7aa2m9R7JN83Q7svqhqaZcc1UouxgScwbgdSbC2BX75ZHXwjTT6TVgP/+QQZu+ckm
N+Sic93+s9rn2SLMgtiZtHBi3eeqqKIh3eNNdRhExHGdVZXh6ViRVACXba45xH4lvu+bk7zZ1jI1
5O4lDgvZcU/WdIuNW6ZDDEierevgPXr21r81S6IJOZ1ipQCf58G+ZG5cFR2rmuqMdDvbySqA5TIN
YmxXS39g3gi3sbqzrUSMGR1dZR0RJrLtQAcZfG6q0Oly4a546XoAXCb1nRDDkybS/XsoNmL6yi3a
qfVJPD+3jS4+K+0VRc6Swf0582nu2sRFTxg5Iv6k60XzHmVzViO70VsBJUumbcNQls4FoHbqT0n5
bcHOscxkPw5UmLKKx8PA1P7T9VRc5diI95SVZfP2NBg8ZKE9xOK7wpPU1BGAZj46Z4Xd1bKP270l
GlnBB1yShyGcVi5oy94BNqLJW3ILtLU77EFvcRjYeDupLXf3ql/70OcNF+ErXi6o2WKxyU+W71S3
xIPoEERP9y+RWWc/s8NaP6rGLfm+ShNeWVNvRVfQj2OHxdJaakxuyyi8Isdcfwx4sxH7AH/uY/AN
sEzp29hZS+go9CuLWN+HQK1TapbWvaEzM+tJnqV+aVKD8WS6G/T9RBv71iXhik8Ny/inhLi4ioF8
bnr8INf4jdw68biRrUCp0NikwoOMmcXavd8ekqRvKibt3nUOvtxliKQqsr+wELSmy25htk6Twg3v
RFB4VxgNJ24ab+X6pstAfqeDcz88adgFVOQIE043eBj5DEXUVnRsuzOdiq62r9GQDhPE6qLXeazK
4VvtrSZmhZaUMyYOSTgflr2cnjewNpfmvWyHA70A0GK07jWG0bIaP4Q92jM7oEL+2KaS61OA2ca5
inuLJ2/X8mFuneoDhg4ztjuu2+PuzPre+JX6yvnwPoeE0H2vQDnbVM+wQ7HGLMY3iV/EbVn2pXva
2638ZugY42xqDHvAJGIYS/fW7V9KtXVf99axX7fOGb5MeAW9WnKewpOCP3iPXj/6VtdlMWCLaNom
H0Hguny3HH2ClwarkCbT/bnDAv86Y2L0KjotdYbVEYMrnar7Lg04f46TVMiZW3lI1thrMc6znfYx
9Avs81q3gFTiU//tNMGaOUmNFMmUBbbW+pRMICy0Lf3yzOLa/dRESf9lDar+2hnrqL1YpG1XeYs3
iJ8piolOl8qzSUFxyUlMjfLLx8IaTckezm1eVFJZXJtaEeHQ91Pws7MiA5zKyud1r1ccNytRDz7Q
dmsPB3Y+6moIlY5gPUTLs1O61cilVnrRqcNCOk45l1Ce+XRYDZjVvuEi4nqri75g8zo42wdUQm4V
21TkR7Jc6q0j39d528cxfzRDpJkXFqacS2/QKkhNzx4xHZJWxymtx/Y2ohroUmQvMVhcQy+bCrYC
XToOtU+wycINk0oI2DUrk5WD5ZWu+DkDMIBnOzZkzGn2uqMPt9DJ/IXQ9dxUE3JcZCJcjaMlGIn3
AVeVNAAoNHkPelpCJRHiYW1HIqsrJcOemtsnSVY243SlXOzdeIvN1uSSAPNbMcokzAhrsp8LPYUf
M+uLL1250WMsLedzhek7gRMGvc/1NFsJeX2ie3EXzMpTXUf107Z6m/dEkIv/eYRKNnTHeGDp/cLO
ev65jq7FHT/HK8mop5laF5zIAxhuWzdZmWdGOd04NXyOCwz4NnkwW1+8rdwdl3SGWh6bAQ5FJsKl
f/frosE3vRDxhH9rCPRM1F3C6Nxv69M4qwqUlTu7Om3Rst4my4IWnBT47aMa1XliY0D8FJh2eDC1
E3U4HUyeovlv5K0aHPeh3bRdH0YEWnUa97P5aGToXfdVZB6DwWlfJKc0wOl4VA9Ge9O3vhnD545F
OwhaHTJudl6zPgno1v1NRG7OxEQkFGPl6NI8b9JpgIS2LWCW4CKtx7sBdHVyLkQfe1sLCBOYwAPa
t02/2LCZIleGgAXTXB7YCnQRXU5j6NxtiMHtoZqcgpnL8eqrgfw//nNHjFpqxdqx84n79amxWu8h
Bjml3YCK81NhAvSytrP1OvFenLTDw9+wF5od5IlM6+/R4vmsVxiRvQzGQXO1gGkNeTUPZxyQW+YO
Y1nRo8Jy1XhoCt4OWw0dXiGN6PyjXSEQehcOauXUZ/m94DpXbHQyCQ0ljlxM9FwO0NAWPNyKsC7u
Au3bOtuMTL50atTjhYtVrzltEpfXM7hgDxeuYog7BK7U20F4XfnSWfBkgS8mIB1iFKsws7F9bfLK
VPtybYdlUxy0t0dJ3nVhvKT1PEQq76FixLQlS/cZxYZpWMybESp2pPgi2mRSXwAi+jlrEmHH75Ut
AraCcTXZV/Pq7EEaUT2rbB482rMlLkTLw0SbfmIxRBjCvDI4jOEwynyUcjTgp0g3Dp7T2QyAdWnj
xpUYCB5H4mK180AazgZ1kxr34poiBvzvgrOr4+B70j6EstHPW7QuSa68aEHBHLLKSn3IF/s9P9/o
ZkvIxi1ftni4pmjL121S3kXSiPFHSwWrLjaYue0xVkY2x3Ack3u5zbLNeViAEBo3GivGjLBNDr2D
WjSt14AGsQZgH47n8uhclqruo9uGQeFHIXzC68bN+9ovlenzRjhdl2rcWfosEWhVcJ3bnY+g8+ls
UuCwJTw50eAuDyao1/0V0EPPtzsQeHjwaWOqtBCq/ImKrzQnh9WdvJZEHjESrFUkn3s8SN2jM2KF
kQMK+uMl1OKmPG7RVPV3vhkKnZZqj7pLBZw+MYn6JIXzXNAEg0bX5kp6/uy8cm0x0SQDKoQ6rdW0
hqmoqcF32hZ18GAlGJ94qZUYvRwQj4pHuqoivLS17Kf73j0TxNo4MG4u7X5/72ugwG/rWbx5Wjho
C4+8zeKuqm3n4HHlNYe6RO+XbQuR6dy6nXSOY1yuzKacH1apjsLErcY6eOH/7Av/CjeqcLlOzk33
E7khsf7RCGudeYK5fNKW8ZHva65nfYf36srV1tvNhFev8LzbSOuwvmLalW2GPKIBSFeqwjm0oOKH
P/owGJITUL4sMxHP7EeqoEy2A7uJ5LkyiQUXcNzdH57xZ/1ZFOG8HnrVtgkZyRst6jyyyc2k09fu
SQ1mVLcYzFrOyWpqlnoWaSr9kXtu/NCeNdnkQhfYNizsQo9id9T7UDbgIG1htKJ5SZyPjX98uwGC
G9ujB4i5PEUVd9DJ7B3DI9+Pc9/bqM+yAYUCHS42PF7mYC+y3LhWV1+sw0bAHnY9641DquL0TmGJ
VcbmqXMerGKMvayKh8R68GngBswa9nW7SwoVs6Lk+VefnH6d1C1YdeS/OhiCRIdZzz6blt646qox
sVpueQacJWPKHPDpXHggcr9HJZ9u2xzYPxz23FMe10Dzl54SYrgE1sVdAP49RWRBjzBzb1EsLqZg
Gao8CGs1n9wVOlGKcsW4jwJ4aE5lq2zAHRsoPRtNr7vbLpqpBYI5ds7V1EFQ13jXyFTgBC1SiBL2
te1sDaBT7U0mcwc/WRiNMEi9SgDe3vfBsGOGmz4vBwbXwjuWY4ETYMl9sd10ycg5YsW963yh9em/
NGfxBLWqxhZHr3q18p5I6Za3uRZNcoATEOqs6JftzW33zc8ShNF7yoFbwotSRM1ynNs9ZIpIyKs/
uN3WLdnkk12bzyQUmkOBw5ybV4s/mpc2lq7NstJfw8dgHpzoKmG3ypCIr2HmWR1vnOS75WkadYHC
hZjqPtsQmepsJtt5z2uxbYTfLmZZ9NXZ19vkevfr5oCqxuVjhTt6msqaVH+XqC74zD9Ogez5cM/z
omYn35c1wd6Cvf47k9R8hwlSaS5Y8lUvfnEuRySLx/aNXWlbHYdE0VkEin6TjZ1Fm1eFpRyumnKh
LraVtYc5DJCd7fcSeYPJgFFH74oMI/+Lz3gL+65ZMLhLASvbjrGhWPfn3tijTAlejAvWCx2b3z5Z
i+Job7Y/PLGImPlhtkaW1wAZsADmelnAmNlvhQehK4iI8M5mVtmlcLZnYPiqPO66wG0UpUQ45gPZ
P/C8g3jRd90aWbcB9Ir4EjghHFJrsGvnOgD7eFq3IgAsrSCEsUOdLW6wKemA5vzWJyEpgnmYCeNh
jT+7cgChc2RRHZeoDGXa1EyTV8Me4AlMKuD/UXZmO5Iq2bb9oYMEGGDw6g7eRN9lRvOCIpsAozP6
xr7+Dq+HqzpZqdo6KqleSrXDtzuYrTXXmHM5TyiztBh11ZOtN0YNSmrdp8NH7jnaxHoxKt3XgWkH
VuVpT8VFA7/z3tY1la9gPFXspKia6tRrNdj3UYmH8lDPdWjf2uTdcYLPSAbMNJmTUPVgDRB+QglB
qE+VLsF45GE0rGHvB6w9eVEh8jqQv9adSMHPH/1LIsdrOeZ5zjB4ZlqbtEVK3+tBXvvPbaDsOZ5m
AoZ/FWMadgwLOEcr6nP0G8RZmwe9s2nCjl6PZHlnXKdQsQX4KpLRX6Lx1GTeMB0i+MD8eerXnnIC
V1xzWC2SxNtq3vRpYRvzS00e9XXPius+dtVomCrCecQid/zmRopCt2duuRrScFVIJGocGBT2Ssxs
rxeqfkPvSoO96sI0Zy2MP33VZgwUAQHV5J3brCeUacYK8qttneF+Yfj1hrd9/ZduYjMIGMdNHJCK
LZc1Q8gDLyxuCzdWt3myi922sFKyhCiJV0KQGXpBF4hD0xAd+EJ2Dci6ZBfh72IaVnPVcAguibWo
EAqEI48c/JaxzcLr5j7BX2ht7+sS+fu3rpaqOOI4Let9zxxbxm4jg/nQeYzpsZWt1tTpnTRFyfpv
257n9jYjVnwmrhiJ5gbmVc2HoNDdx9jDRqFRTQplMbIb4jOI9kw5ETPWsQ+uwaBfzaZ/pZuo5/ve
j/IbXMV9dsz7bRYHjUiMSjCXzG2HyDgNmE0jUhbYlSWbx5cxhO4JekTBobM9ufNxpdW71RLLrWJm
Hx3VwmGydwZGhnu/Xt2N5Vo93dxkDWo6NGXXHkdgq2wvWFSV37gMzeo4nXAMn0ICsqBwt6bcYlYt
T+1eu5tj4jHz9bRnxsCNzTWvBHNtb7L2my+z25V1QwSpN0uIsheV+d0IwglJlE8+/2LKMUmgnFEc
t6jp34umz+5mXMuwMIrP7RAIXB8MfdT3PO+Cu43P3eyjNJzovjOlX5e1cj8JQSifPL9qP7LUqSEv
ZuOZhwt5E946YkZ0hV0aCLFB9G5Z5xdqs1tIkP1Qpd/mOzGG1YAEYrGaLhuCyBzNajW/HcWLfajW
dGwO7EH0/SMv4xgmbi7n6kByBJDUqLetPbpWUK7HAKJg2A8qk/4BQ9CQvswTzXLce97lQmhG+5V/
mNPfjBSszic7ZyP/qLXluLHOF5Mf2jAYosNWsMzkaUpn9c0rPF5dpfv0vQyjAQVj9cQH4x44roLY
sOdxQzBM1mzxP/oMC8muo8FjVkzRwivPwfR9QHPL92ned18La3/rWDEbukMRLMFqglE+EA3QAzeE
/lwcmK6vvElunto7W2gFb6QnuyEsMAtQxmu7+ZbrNfpWbEH7BTXsVbfeZivg5Rrngzvrqt5LnaOx
+bZq8bR1fLLn0e90fgLdYrfhOqNcv0zyMrSg0p4eg6XbfjiwODVhkyE9a2jp7hcDukLdsBSRCz8N
gsG7Fts4DG8LvKQ8pOzl8o59zvly5VpIvMfMDGKKu0HMMDPuUmNBTWlsCiSl9TwpOT4TzcsjallB
+1HjZfuxQF4/WhFJzvsmI2SGN5Jt0qdiJS4gzruZLSOtSW3vQmcJtpbCxDbHtJ3nJzPONf103xIK
MzKhj2I33JgdZVY1Itflil0BbUt7C8yxbMMJkGlaYmvu7AcsRqhlOu96ckXpd/NDTTv4W8/hynBq
kwyj+4xH72fZrH22E+5qXFTMee3OQH98CRQS7W5gRUh9EPno5HGwjt47/QXIACLaVn+f9Lhwg08z
dxKLaJlq7/CGaPKRW3fIkwkRtrgtdaG+50tZlXGnI8dOSjn1+k12aRPwowmmKIItuePJdkZvIVmo
tn+M6QK4A4zvG5CqZf4xjJYhTaFT03iCFGJlgvR9tqmHC9t4YumW/r1NPbz8qthD7O0mwXhuv9gD
DuKqsXIN4dUH6pB7BdmyEZl7pPOJtv2+uCRdH/qlZ4MuZ1IpEv67Ym5CC9cw13F4noeuHhf8qMq8
OXmRNkcSfsk+A9vzxiTlQUX2hbT/VlSZLW+7IM1gFbLRyZI1H9HQ7cgKrjZrahGLctlVzHD6S4VK
KKa/ZxUcwEiG8RxxNbNTiCQGMM25qVgJE89NmK0x7Fueg5m0yFhzm41sz21D1EFHS+v71tR0Unxd
77YVslh3arGRMdln/Buvc86YCNbSBoLghGbRZ8avHJupkv1JMVz/NINCPpNoxzN1XFZSaKi8e5ln
Fc3nNV+d38GQB2nSo38/FmYAMuKqzHFWtDK4jCfrKcGWHWApWXMvZp7ov3TgNEGCpSH9TRYhbM4l
ROfBBG5dHKO0tuUVx+dcxpTbwuWKaDs6Yt/YMET08/kho2wMjz4//JfN99VR345SHStA5epz6EnK
31FyMJPeKdm4J8YC2RXOeGs6YyqNygsHY9p9UK/09y4SZPekA9T0nduEiHxDETrrNedmsez9qA2T
8OId241MFJyTT3BrfaQxynH7ZWVeXUEulytQpj9gTJcobQee8Ka8dQBMa95AVI4Ew3561fRbf5uP
/PwHE0z2M8Oz+SkKRfThNi5T73zgdrTRp20eHkBF+0v1kVXuRgabecwgyBGHMloZbqDCVxBhK0L4
1Kn+SS6evcRszVmxdE5NG+5GwLkFcHlY3ATVvWTo5ygXfhyNXl2X7DTpscs5Y8YgH13rTTZCWzdK
UAjEUccYeO/ZJXF1bu5a5hFmA+Vt7NIoiJfK9m8rGLD8adNkGxXssa6HaQ+Vom6rcXWae2GWniHf
sOXRUVhKXZL0B+fJxodJOJ+l3PWxi3SGedhux9+rHovlekUD1veUJNsl0yBMqYcbW9tHRq+UI14w
du4DypQeE4tOuuV0DYtXPSyltxOp6/cvBv2XcqrM0IYpwlfr1ek6a77ZKofpnMFc4t8hf1XzgW0C
vvfN0pURMVjXinQcKBFeupQF7wbQUh4PFLZqVy7FaPE1tdFDQYOGfM1g1D4BNEfvAvq7OIyTx3MT
RdUKyijE9nOao407sOwYPWeQNDxU6Zh9WW0fzU+g4wxePcaq/YOXhxsUKWLR8mDENH8A1JY9SCvk
3q6bTVAfvREYKsnGyBpIdd6GYa9XOT+YqXBnCtlUv48UQhn+E229b61FsVj5Lq6mSNTz8hLiAxl/
BojCoOTeMmKO0aZdnw2LQ+yHEcEIZMKdPK87qWXmgsog4h5duXkeOogfvTZOZX92US+/C0j96dLn
de91VhXRs5sWwOOuqYvoZrHbrHpYjbgoVqEKu6MLdgvjK7it9q3LsPfRKJSlm77vuujGaSXzBW+c
y2cfn2lwZ42TWxypgFI3cUsGKWwqimYLnctKezrbIFPrTeGjRyXLFMw/I67aeT/kbctRPWi7YRFs
R6ufOs6A9k/+230Bk1jvAtVO4BcNnfDDhoCkY7K+mnRHpVGzu7U11bwDi+1Jx2QlHdr9ekkzoO+a
qVpaw97jnmLssqHOpONe9ptGCtPuJPYZ3zvRVVO3aKqLIGz3NgfupYTFNxjrjdk3wj4M5VXKKxjt
N4WGuS+7OtTUL23X7IlB5hOGUWv3X2YthJtf+OhpS/rI9d29gyz+rsqlWnZ4QIWbTDKX3u3Qa35H
byC8+ZZcCxDqNnLb4aVCozWHjR0ll6cxQpTDmVFUexMMTXXwQFU2UEy6m4IkD5go7msuwTnw35wW
oWlPpevUx9Ia2v56mUv14vRtPeznodiseFqhdJnICphlD/363rCBwzqw7LwWSdNmWXu1OF2RX3th
O1OpihlGk6+G+rNRy3bXEJpAxFdXadJV10IXNJ1DM1B6R9sVfpCiesPxLE8khk5PncjBh9aubT8X
X1ZfzCLDF7bTIIlPbgp+zwLUW9f2y/sK5/PD0uixT1YmFRCe0+Y+VRTCzLwZdz95M5cQM00ikKiN
ln7cp5UL/mxPw3xYmkFEN8iUjoynMB8+eBs6rlIkAEbjzsJWB00V+l6H84xZYuvB4bbMD7+yNXKz
pFBDue4B44b2FOWd+Kot8NYkqIAqaCTZuUd0ble0AfPocv0xYQF4XQfuiMtMOxgOnulK+97ZOOf3
jDHc/izUlJpjCbL+DiWFCcLd6vDFYfNxf98C6Y1IVtJZ0FnCVN9P4cYhPYQzMXbzGvqfuSoLeUTq
YFqms0FdCblFmBpIsK9OXOoj6KnM7ET6sq8TmFbguQEP5rWhstwg7QgYvKqdyHnU46BPaaMBmtwu
5V9qU0tKIaNt7yqUNaes6PXwPteWax9kXnC+07dzyPIhaZJKVQXdp8OF8m3Ng6Hf58TjiMT2cxGe
akWBn+CG8lqqnMYnGyrNtMT30kKWFcFS/1yrcHrdNqubrixpL+dyzGbvKRxNuHkMlpX5ZbcLth6v
cRkFLGSJvffQ+f614eCKAcyLBldu20UHM/n0X2i3a14fHGt1FBaGZXrILav5ReIH/fBm2/2HVlWh
D6Ba8MrFPCPt66bVPvV5Y7+yOm3IX/DhLN/oUPDUreEWxZvh3oSaEDbump57eKNU/8Gqw2WNLT1x
kLEgGzzLFiH4c02LeVfAXH4jVIBxm9fl3U8JqzbuwjJqr6XQbNEO0wkxZzClukb64Pkh8XYd9mHu
+h8sDi++bypUcjcwMMl3/QbmgfdamXnnVbmCw7oMD29Cds+siZMO1JVydCDFMV2DcizCclFQho30
r5EkjRfP1BlzCziJn3LC7XyW82LwUdsm6A/SBRTfp/YquqOgTEsvc/1I7WcGGUln5VRfJNjrn4oX
Mb8aG2xriImuW8XWIjhgJ0t7PRczJe1NXTPSgOTvYEsgCgHoG5eGIKmG0BqSNsrWO5KTluCH4Zsk
Z4WK0b5upVfjkiomdz7kKppEEixiK0+VXL2O78vnjKhMNeL4mfNVxbQ15NfvVgrJgZ0nzEIQ6Vv9
QfYWpi9+CqFiZqMX4Ki1ox92C3m1gxyv1J2xh6pLrCCE7aIi8Ty+XK/hbG66OZ0OPWaZ4RRaiO6M
cg3UbD86aMwD7OsQs1FERxA3G4ivovzGuJexRiwh0dsFbcnHu1Iu7a2U45DFMh8zeROIzfkhVrKL
mazOi3dEWFq346Cipf0sBzm4ezXDyF9daLE2Zi0GGggSXzjHgZXh8qK0CMPT4CxFcWs6R/+kOd6e
OM9KdcRJo26tIZja47Jmyr8GEo9eiKdSP5tx2gg5g3L2wIKbnvVfulE5LSUR3rtazlzNUFWNoisB
O91jNsCOxPg2Q2TStIkHEtNY59cpwdUMiOcblmrPo/eAscpRh9QdixtimM2YDJS65d1Ah3FoJkHu
VmR1PaclKxC/WOLjFVeAh/Nb5KXqzqPTWGNwxPF3FtjyrRXYru7CaOn1yfT2+CirVZTvNgqE+Way
ealP4bhlI88oLpK4kd0cUSKUcjgXmeRu4fBzvq0Oqbf7yqs45Sj2OXa5ASdyRemaBtJoncY7Wsvk
WTFeheYJAVt9aWu2frZgfPR1E9NE0MGp/rTqhgpROuwuODEzClTi51VJ+VSsecJm1cvIKxQKQIlq
9qZHUWjizgbTxdsuSi8pHWn5qPZG/mjWnOGdM+MUonrpShOvDS7TpJIKnnAmhk2cAguC5FhMxn2X
E0RV7ABmV0c7kOmPYOGj9lM6kXjEPO4e1wio1bSCxVzScGB5xrrZxrOP9n0og23tIB54lmoMcU3/
mhez5TLmuSQQ9sJf1mOH9tlxKNThJx5i8Qhe4f7gVJ+DC0tVZgfExi5/dnJ7amH7uaPHx7xcNBMc
KNM0Kep1W7h+fFWeHDdzqbODjeYSzL3RsYU8/qa73JuOYqPVYqaV6fo2d1migrcv1dODnfvtEM/d
Nt+Uc9nAmwJH0joJJoG3GC+0DRarDMP/WrRslvRGNa0ny0He3qGwOie3rQIbzmvF3YNpYyhiAoGa
a79oOu+enRN5fwisiwwzzJF64AM1H3DGfD87w5yMem1zciQFNi23zyJdGXpMZh7BfIm0xxWz6G24
KqSO6iSyIdRK/Haw+ISVh0fOOHs+WTkAK3BENHA6Ipa/AKhv1M9+52a3WT81490SGTPhg5QGesHG
DsHoYsTzMkxY7Y9o+ql84kM16LdYd9L9ktriW6oZ7O5bR9HuyjyPUmC8hsM4ykEGN3vCdj6DD9yk
ruXLQ4Pp4boseegfpU1y0ok+HUCfHguILugcK32rynVCD2308uUDIpgzbVe/Hi3GvOIKXJ5CM2hK
cQB1r3iQClXeTtpZoFNh5F9wT0F/8Zzq6oniM/oJ8ljiG5bZ1O2xdLl0rASE5i9Bl2efcEZyO7RE
efp0Euzmw7HlSffQ1f9qO0nKE7x3aO4/3aXtlx08bXGLRtSrKzY91DN5XOXwtbo5KjdiENx/R2gg
D1DX8GsrCndzsP2pNVeaVzmLK0+pB5XVBQ4Nyav8ndu5wQsAGZDd5tDS4RVguRLxVGJHBZZkjBun
29hd15Uo0j0KXvjaETpVHvEOUslMdVm0Z9k7ZX7luEqzXZPFEBh0GDGRnsnqc7TZlLn3vq+8oX1d
dMlb5roFoZbEpbEGwW/scUxQu8PqHlCXtP1g3XCnbG6b3bM6TnPrztWaMATw0qQuFiTu1hLhN/aq
a4iUblvSW14yEItLM/dsZ54znSoTUrmkMuSICHyMSgFm3zAenIGrPxKtDm6mVWI7kMgAHL7OIm+X
MjBvqvfh5QZE+Whfi5SpW1Ta9DRuMW8PNX+HbwWnguIFbulESlc2am+DD/iJYPPGktQCX2DSOB4K
hc7Q9XZTD2m1DzLXK4/gOGV4cFVYe8fVYlhKJlfTH+1Qgdd2wybUyQtS5R1mlYsLP+YX9+O4pBrG
rQzae1P3qnnk/dXBOXWsZT1jpEAurrzpPpc4afe6zWeAUb5EanHiq1y7daZbEoLW8Cpq++Yu2zC0
n6ON1BHwl9LQQ6gthH5Jiy+D07U/M96kfUKSipT9UFt+2O6IWCs9nrbCVHE95r6Oe8aoP4aaUX4i
B0v3+06iIVFimexxwBewfnajYEamqNjKJAUOCY7tzLTr1M69pHJkPcKX4IrE4yHZzxTbgVs0x3ny
5uVhdHQZYO6rtu9yIcefPxHUIYYF0V+Hes3soz3Cve4mkzGeIPKBg73J8CuiQ3XcPHUJCrNby8Dh
g6YFcw/EuQpc2baCX1Eus36fuWuu9mG/dU5SE2l9XiOOzz20JTGnvnGDnvtr7Ydvw5yZgDkV25U0
RROldZ9N27ehTMPHjBGPQ+kA0h/b3shObwcwCd5Z59ieG+KbcXVU/rDs/FR2n4xCGNtHTSToYb0c
1JAvR6FZUBeWJ2Byp0xcIQ1STTB5iikYpuKE+JxMHpwe8f+8gdIgWjXgp5RgpT0gBoLXxZ1clLUv
yoG7LSX50TuvBqD85K91+IuZA2Ys5KAiS8TarSIxut6+8RYzTsSMue1CZ9POUTRk0RKoMHsvHfyh
vtHRso1XWefP33nBLxv65ilL6kjrX2IU2xe4rsJB1lkbTFhI8RxMEJ9cGiH+p7ZAb7cjPTLxxlQX
Ha11MP1+zdLUJL0Q9E887g8aRuqLIXoUwwBevEgo0/2b2WZT8OECauGFdgNryZx19wypOsrDFebl
TOW+hNTlfR/udGo49URExMMe602jE5Z4+PAvHadRvObEwu8oarfXOfLHZ9E5w/tay+1UEVOkrjp0
6mtJUtrFxLpgvqlYpALHK8n/R9NKi5sOBu7NzfuwobTUTguGzcHNIy+7NSHTKkXRZN2KPIWLFZbx
JnKsQdFC8kYeAjscW0A/Ih2sLoRICLPmgUVh3Ttxt/mT2krr3ZkaBju15Da5IRurEglC5ezvAd/D
G1msGEnYuOMBQtks9ROlBJCoU3c5XYagjPaA7tHVIexuB29tf9isP16SafUIIiBQAc+4DHUWHFf2
d0QogiBHT+MWRDR43D07mqXo+wCLp/DNpFNAzFDqv/jQzAUjGnd9kbXpXgOvZO2UcHT+OXLqrUmF
/vyjsyC+dkDG2Xokld7+5JEgOZQ2xaYvkst6T8CEd0nMM77HHpG+LJMhmobhgT0vPVC1MM7PoDMN
3QhzuCbWkjTtODOyfVak/4ika6fsQREh9YvLXAaxNVWbSyPtCMjapqp+NEzqVhD0TtLXmMWDshMl
I61+1uBERlDMmxbPKmxsWPon6dKc7XO4e8QjlwzmXdCTT7F3nZyJhrdmERkVijijkQHNdCwzPadc
80vwxib2BX+LqP37TGb0Qk4Ribc5la57nLRcHwtVZdV1ALjyFchZvQ1Wy7tc8279SyI1U0ziXS33
RCPl36XWxXzqlMGvITMZnaxIuMsd/jD2fM3ROsFTukpsV2EAdUrxOKOG6JIdprtyXIP3bVnBBNYp
GtNjyVj62sG0pw4t21NsSqPhIhtjiPSOxjLbzdSNy3R2seBFcVDStOI4XCJ5zZR0qHkJOz6FNWmE
aHyaRckMlEyJ2HfGor1rspSIC55e+1vJadEcQbbY9WSJchueymAqHsphMz8d3A7n1cFVeZmTs5B+
nHWXsTV+8w3mpBDBOkqDyN17LVXAuQk6zwZFscic81ReZkefbAaG8r6ns3j1qC+PKPK587EO6/Ki
vdkaDpgag1szZnV/DIiEeFcTnQXyals/AXQ2y27x+eJ4DEgq2HNjkraxpIF50tXkbzuEhA16t7fI
YcucAJplsjZaHrr9LTtlaJSJa69M+AtVOx6Fy9z9Gt2QJmEELRh34xKsHt2OSR/rqRbWQWAg+GlX
lQjO3uKK35Np/RppJbAfUlPWIPc6nN4uK6SBRTD+Uyp4TeRfGUBLVr2TGnLfkF0Fyswwabra2tk3
B8zmzUOIAM6tQQLp54KBHtE89IfPKKhz6zwhrz13+BOKHZZodTdCERfMgFrvwUEK5ynbBLMAd9Mq
vcV/qPB5ln10PzhVtR7xZbKE171MZCBoumfLGRGm7MaN8sQfq47Xx+rH6T5asjVLtqVildhA8rs+
cTxRcUW1w0JfHseK1UFrWFY8T5IsEdXAjuQZ0zFOojEUx9b1fPidfylE9cUZirbBNbXf8Hdf+3qd
eeJqKCYKp5xJDBkuE2igw8zqR9nn0X3B9UY6DBfJR4C9q79SeZq5ibVK9AcEiUUkkowRFWO9lU9u
ahyQd9HmNesqevkw5h2n/DBR5Fl1hzuWSBy4PYQLBnI75gmZiE2ZtuhrbisPNnMpGKcmF/5+YvaC
/mjb+okijUJu0baD1W3gmDoaX2z3lcMZups3xmiLX6hLCd2jN5s5KFDGtMr3aoUD3s0py5SuRWtX
w8WOQin5g55GShJBfPee75m7xPdtNobhp98ePfK4XlPdDYQv5AIO3yhOkAOpXWN/ZdPBPGWLLLHh
+60CEcJQNe90AY5+i+yAEJbpwfuehmX6MGYmvbWZ1KTXng6M3JO5YS1JFC1OvTObE2zXbeaRn7aO
dv3F9sH23cqn9PsGPGrOJYlcXww/FAvNGhCIHariTCp4l6ONOWlU3xAPzaErvDn/QZ5RLo+EyrEs
cduqLaD9IRbhbMm2u0/zzkGBD2i8Er9n1MfPkDf4mPwgFSdpAdHjxw8MNGPf9cwgdOjEXlN3+5Jl
g/6JsRijCuiYIo09I0PgNUhndm+U1dQ84XmYHrZimh9FrQeOaYD2ARo/X19779Kf4B+Zr8hiABsL
y1ou15xxqf3M04iRIthEM4Os+b6TZCliCUZQ+LUdjekleN8el+s0XGElfcsnLZPhXb0Pwsyxs13J
iqXfHRP2C7KG03iHaD+/T04IAU6f0j/lYwuyTxrOtYaS8pN0YwRHblOGHy0VmfqVdZOzxiDjRL9c
MjPcnQH5SA8+ustIYICIXv3Uzb8T1a6fy1Xx4iivGU9boG2bMUzuXWPQydxdwUND9D/1TpH4pSBV
YlN2dNRRIW6Yyo4N27iRue+bqYLJQaj2X8YonIddO4meFwH8J0VOyLgxPcrH4c6kqot2GWFV/n5w
mouLO6OuSazMKd6CoejMoWPQMj3wUdennsuJYH6ri1BQA1+MicFuAE/J3RXwdflMOGvPDN+JfGL6
U1Vh+3OIZtnvnCwIuSqqCecGEAfMiNePkIDZZTnCvhBprY69vUL6EIrD6g7UIDHcuSZSL0j9gX/H
g1iRGeoGU5o4nc+dhvjP6DyboK0RLf0uS+xyIRGG/+vcJcQfk1tQSEMUHn5GQv75bvFcIR8hvBLt
IIu4n5exOAxE2uY0WPl857qzfQkRCPNbY4QVPmept73Ul5cReaKgy211FLzYECDEG/hteZ31YSVI
2ImGt5mh53qs8djf1VwIrFNrWAubMXbSXA3T8jESDf2bxATvxrNqj2gjGabhPvOAqK9wstkkOLd6
PZNO5F/1PSsXdxhboCIMlRXPK32+/+EgiL46EJqUTTBHCJrYN+Vz4FaiTeZ+Dki64ULeD5iMzgRR
zN2R/y0vd8OyYr6p3KC1Y4GzqD6E3rR9VHJB2TZzHmWxSwdcfyDKhgkW34ukI3rqZto7S5wACqer
WczoSFbY+dQl0o8+mZ65FSZ8J7/cD6RD45eoFvFCEpv9vA5u9dPiOXkf6lXf5l62XWwjKSeon27N
T4z69sWh7CCXRYTY/c5ri2V2zF+Cdbdxf11HPOnbdeXV1YNVFqW/N3DBxc6XoAZvJGNkuN3YQ4w7
jXhmdHtDp8g9w7A5Htd2eVqLwoxPmnEdvqmoH7/XaJKgoQTRv0FYLOERfEx0UEANJyVLIaW/6zoa
z9Nia2v4YDBuN3t3UV17g66hrzT1lTn2YDFuktuZhaUBhIuQnnrNH6lD3A8nS6k+GwM2ArM9wsAZ
u+hG4nTY/LDrmCtpZGXRFkdjog1HWVNRPLeBHfHM5Y1HmcwBuB5qWjhOAT047T2Ya3mHmaYvbpa2
8kGB7BroqsxEAy1ceFnioyW3lJDzZQ7akcL4SAoa1nXfUWFzhpIJxB4uK/0kgSsrHtrJ74sDqzDc
JundaAHKDN3ujgXOXbdzlM2nxmjjulduCP4NpR1Wx8qpq/wKgVRTt7GeaIbKGjb7bQxb6xfdeMO3
u2j5uAW1B3q5FX2wIzZyUs8d6NdBZOs2JZW70vEbdx4AYEWqD1B1xYND0hFRUVq35k51nWDtLFYb
FsBB32b13f9ABgbWqMblHIRzfkU8ZytvZ1el0c7IbXXi/3FT0XtAsfXZpDObspy6aRsid7ymShZS
gdcDFLqt+UcZoARdtNup7bdGJtXEjbVN/HAYJ8rlH9I9/xIkGlDgEK9Juis9yuV//7doXIafG4Oe
djoTGG3vHV8LuBD4XZc+85/CoS9Bm38EiRISgsYaEEXJf/4IEi0uaaE4eqbzRExCnBJ6lKjADe82
wmH2KETyw0oN/UREHchMG/ZMU41jBCzEP6Rv/i0oUgpWxzMWkqxl+iMS1OKRRi6zp/MgzXiYyMMk
JlvNx/8euvmXDMxAEg4XuuKy1UH8EUdpZci4G23IeUr7Z37A7FVAmF9mi9YZ/YAmqqswZP/3P+r8
9VsmAN+BZ2Z50J87TRoskEuK6Hhe5tl5AGMIj57rWHuPgcyBqovkIviapB4CE7dL2e1Ybhrt20X/
01Levz1axHb9/w9yyST9t0eLtKVe9gFf8lzXpO+BWYWho66xi87/sKL1rz8nuAYLoS7B7v+R8Bqs
QSW9fjoHzI+PIhT+XUBs3D9kVv/1r0hP8m0JAdj2x885w6dMDoTo2WU7K+qU55/00vvJf//9/vrQ
/Ntf+SMZW4xZAIW1TucWU/SZDRVZEjIdeiWJq7kqekBKar75H96Hv/xUrPyxWWLq2JK9wn/8q7FA
PkJo9KazJA8x8dttvJvKJSW8Ddvff//3+8u3CAsKVROAK5FW/0cA+kTYEjxIMZ1ZVOfinx2D8AAq
yfD8//p3XJ4GW7D9xiGK9s/DJm84zoFYePqKQdxp44KKmjX7h2fiP3N1+SuUkcKTeCT/I3GWsEa4
cJ8nLyVu8RDqzv2WRqu1XhlVuGd0wNT9h9Xsl9//fx+i7KNipSRnlyRA/s9n3WXViSSPaDhTIkzf
c582wyqqMlmbICNS+ZL1Xwaa9LfUdf8h+PZfizr++NuSpQlRQOY4+1bl5bf99zeaqQtGMGXO/4+0
89iNW2nD9BURIIt520lNBVtOctgQsnzMnIvx6uehZzFuNtGE/1nZOAdwdRUrfOENslMszUsA+iK9
ZCguCXCZi8LrbHCHXt0Sj53pClgVaYpm3rct7IRToroVeZUPp5gePbotZmqP2R5KhG+ec+i0gAgy
dEDptDpucJ/ZJl34Enj3LoWSnx2xgwIhm6F5AlIwnYzPdj3p5cb1eb09UbnmYTBAzBh41yzcBzU3
LaIoEqMXOon1GaEocAxTqH64vTmvz9s8yrxfuKExR1qctzpREoOexkirCpmBUOkl5MJQeH05NXe3
h1qdkGu5jmsgoYgs0+U3U6GqTk5gMxR+2cfEoDI7Qwc3TvXahDC5wEFOtwyLQvvlKAhIuXXtGpgM
Aibaj42J9MFEUgdnYcttcOUAUNlUqa2S9dh05S6HAtucw1t0Bi8gQSp2adajD9X2s6QRAoYifERm
NXzt3RbYrUiVMdy4WOZ/f3EIHIbXDBvKKn2BxQVGNTXOWqMaPMolCiXEjH5t0QPTo+LwUFVqfLD0
YsuEfGV9HSqAJk5lXDM4N19OuvTLKLZlPXqxEmHpYfXp0a7b/qgje/Pvn5KhZp8EAwcPjCQvhwqs
GBH5hL0ZG8M3Qwwt7C56vZZuZBsjra7kXyMtNo2sFCRk2mz0JEHoR7Bb1rvcLUaoMaLzKlRO6Mk6
1un2eVgd1KWbqGOkoxJxXE4PPhwJtAOhowG88ZMTE7xlJcmLkwvtKdNa8TrSef15e9C1z2fw5hks
quGoS71waGsBTZ2k9wI4LvdVBsdKMWA8UKKuNxZ1bSjHEgZYPFcTKBJezg/taVLUvhy83kAUvDcq
yEdR91879O7GS7SykoAnVJO2B28BHlSXI1WjUeSdZvVe3HTyGRVR/TRiHvKF1m716PgB8MVIfbu9
kKtjYhUE54w3EGTm5ZjRSEVRm9ujHbDgjK5vkz6kSMwfogHhJDQCVOR/RtDkxvn2wNcPva5pvAf4
0arWbPBxOTBYuDxBF6ni0TND6NM021M8MH4VWVv8pyNSEmx8x+t7mwEN1eSdxejDWppm1Ry8PhRN
hZa90pAzoiWXJVGz8Q3XRyGkJXgW3N2L3aI1OeqOg6y8rBiAj7jA9j+4sSU2JnO9KZkMXrQOT6u4
/mwapVOj82Xt1T16ZqB3munOop7YH0LUi3/f/lQrg1nz640rF5K+prP4VHS3RruKQukhuKM8SOwH
T+HgZ+9GtdwyXJq3+OVboCPBSTRkabOpwtKZy+1Nk4aC33hl2VTyF3rNZFGiHdN3CBSCmu5oPnb3
kHz8ZxyMUjJdjaf+9nRXPiEiSBw/3nbM4JZpCQqQk59QUvVMP2wfVdkCd4Fv9HJ7lLVFJVpxyebw
DzKXr54TTQX2UkXrhZkIT/6UvcLczY62Adr49kgrJ20+25h92ySvYjkfmgt9qA127VnxpN61gxPE
1LARg6bn3LV3SK7Kf7ecJifEyFclBeLpW74JZYGZgo40gafWyvDMa4CqkDW5DwJi7un27P4EkIst
wwPOu8ORnvGr8w33VwwN0y8EB4MokgH3M7ufDetqOubQc3awKoz7xqyL/6DG9q+YEYgj96D6WSDz
vXGfrXxPNowQWJDoxG3LFwlk8yAqMeMWwPR+RruWNqUTNcp5zIDX357zyhd1dQSHuc5wReIZvJyy
bWep1UZR60Wgux6UvjS/+FWbQfhrKBQhA4lHzOFfhzQAkHN1GgBUMBJa3AEgdfI8jeLGw2ICJQfT
OtJ7bQ4qsuf7vIexfnu46zPIcJgwYq6i0ka0F5HM1FPuCqVTe6EWth6CF8Wdwlw3Rrn+ZoxC2Dsb
lqnU6hbrmIIrNvzer71IutM75HacuzRwAVfPUi+3J7Qcii+l2ha1Ol4eC9esxbugVAbK/a1CA73u
qvum0BuQqnZxCszoXwOWP0Nx2HUHzUH3yrKRBgwosjpVPZxE8jNByzeIg/3Mygo21m/5lZYjzfv0
r6OnIeCQJLLAoCIs+1Pf+tbBUJDvuL10yzdhHgUKjUqarpF1LfOTLh41XopW8zSiERRXTetF113b
I2a3j53U4iOqkO4TninNcUDjcOOwrUwSpy6ds60Rp5CKXU4ywSoZ7yIkIwWgi/tccdpzNJMNbk9y
eaSZJOGQDeAFoqNDIedyFMS8LCPiZvHyxISbnsFDjZDxxEcmAtWNHcw/OvvM4/3fGEWwJ6HhXI7X
TgrRkK+oHo1BtdtnUxJ/q2sbPbrb81rZ96wccZADSka9egk60D6jklsC9goerrCm4wmNJUkhF44N
+gYbw618LJCnLCDlMBc62OIxMIsK3Dj8A9JmExJSFcePfFzbuz0pfV6dv98cVo+LnrRDqDZGeMuL
Q0grJpkFhceJb9yXqMhDChxG0XyuSgUMmIO7W0RNJQhPudGMuF9UQvDcTqhkgl/txF4JIg3BE6e1
o1PgqvWZva01+9pxQThXUzjigsC1Ci2dft6Hos6lckBQx3qewOpQukkV3ThZfRK53xFmHlFDKUUH
/ho+gaAphtHJ/eCrSbtHQSYP97j0qGDHQXyOG+/v2gd2cGrTVHoeNgWLy400BALdGVRLvVB1Ym+C
b7iLlbSgmADZ7Payr5wRyqYsO1buK6WkOEbIAj35CdmssPtq42DjQUfrD63Rlv8NY7fhtjy/MYuP
rNM60Dkoc31kmTA4dd/mk8pw2PShKzQF2W+MJp0vAU4Ve8RvxXu0PXB+zvAruT3RP8Hf1dAmqQoZ
C2XQ5WubpUHcVBVwK2q7gflQ5kb0DTyE+7FTHHP2WnXQtAvb4P3UKtU3kbXVCVy/9bnyC/G1Rwnh
fUfJ8Hj7V6186T/1XxDqLMpVuT4bNC2IEgMbVAja56CWzT26H8UXEHTxxgKsD0Vri+6rNdf1LjeV
a0xIGSgWX1qqaEYWNWgdM8qfCgWAyf8wq7lKLygCcb8vHuasExW+6ryWCJnAXUIkWx5SJQw/wjiX
z7fHWtnA+pw/WZS4DYymF9OqRkKQuHEmD3zAlLwExHZfBsAET22KKNCbEKOy8XitjgiTca486fyx
GDFUsijQknzytL604dgjKQnqDaeXNqAOmwZbztTLcgIXI++kbtIlIGq7yt+aTintKpGjl4SBOAwC
1mNXgqQCnpGBFA3eVFe3/jHy/jMme5KLmIiH9uNis4TgOLPA5ALO7eIj4BD4nECA74o+jf4/h5qf
n78CHlnQvw46Z/Qm4cTRMcd84EOWgA3aKakqxo2tubqYJtaytqXjabiMCZAKtpwQGIjnNr320CPw
f9caafp7Bs+fg6ksX9DFLTf26NrRE7C4DHrYtJWWT9sMyiv7lmqlCeno3YDA4J0s6wg5JDjct4/D
2gVL2d5hMMOx7OUpj5sannfuDtD0BU2KoKjO0BQ16JIJyl890Q+2WLiUAsDdqNJsjTwfm7+/I+Kn
sTLmTBJk4r7KbNBP7oio6JC7Z2PQ2l9d2IApqK0i3xhaWxt77uFy2LC2dZbPSmWWHQ34hK/a1XXB
Sy79DkTjGHUHZIJjZ4/VSDgcctKifm8BMfZGeK0xEvy+e4+OlqPtVAgA4d7JjQCJa9jRqKuNg+/s
arNqMCuaRA8vukf353j7g63tDapABD/0JYyrSDwLM18bkTvzqtRJT72r2AekA1KiR9XZ2PtrFxcB
hSqI47i3lvmS2iHxbPTT5HV1NZ6CImzO2OUUBzUYp8cwLMa721NbO2tIBdIGJMg3KfVe7gjgwHoQ
IP7qda7vipPR6u0T2BY/eO70Qjhe5s+qElrSyI+3B/7TL1q+9SBGoB/w1BMpL0a2At45FYELr1AG
UaItERmvtYsLjCftyqnvDHAQzgmnriQ69nUSom5QQX8BZzmY33pkE/L3sE4SgbR8BJ3JL4zeOZRj
hFS8g7xAcmrgfqvnouriLxlKaLNWjl+2EDjCOrgHgz99iatOBaM0mhYQUtBrxg8ZQMfew0mSb5Oc
JvQiHCBCB9gz1eexj20QzU41gMpvUbx7QDVHxzfo9sKs7ACqtWiEubwmRNmLa32I88aCszsQyrez
jFmppcpDnIT9D+C2cXpq2jaqTv8+pmZTIqPOT8l/GXeVeEqEnVSowBdw6w9VmY9sO26GI4BXX4Os
2lH0+F/GpANtmK5OSXcRgNQB1eGhZszRsH0+ggagWXI3nExlGD51qrux4eY3arHfAFzwVKo65Xf6
Gpc7HYFCvfMRofeCDO+GnS+xsdmbCHdvAWdWjpRBbdokRbIs4oLFB3RRiIV4lg2egdpDiMKEqilo
+2S4laLVmiDzH07TY9yM8evtFV25pgwDiWXiZ/6gKXw5w6mPG0s16e0JZMaxh7Ci0T1i2aN3x06Y
YqN9ubZP2aOaaWjI3VCPuxzNyAY0ayFSeZWcWrSNJEKgRqSI4WDLCb0SCwHzjXt45QmhhWGyRUle
KfIstoxThIHUw2oCkYSq5pNMZnqwFSYWkMfs1VKUJzu39WGfO9LfeLPn3bHcPbRL5/BfM/EEXgyN
GlquNqSnHndKdebyT4+ZBKBXO0bs4ShrnC1sqw55HSvTruyqemO1176t5ZJcY1SgU7tb7F5KwBnB
ucatIPMPDlZCHoYHPydcWO5ubyJtbSQbDfG59uMSf83//68YIdFQ1cqDiu9KmCTeh7FJURXigZIf
UOmhI7Jzp6x80u0WbjCeL/mPqqnyMyAt50XNch0UIszGn5yCyrqPwK1ID2ll6ki3f+fKcea5wjXE
EERRlMcufyYYFWm72TB5Rgh3U7QSJfAGFvLGKPNhXXx3+DKw66krUuVeRi2K0HAQRBbS03j10zu/
y9ryAdh1cN/iDwRRuetrHV6NFj/YGHGi9hTk03fquAXupEMCtQUAfX6n2hGgfxtC8a9GBdmNkrLQ
MTmZhC33KIqh5odeDxQTUkysvvxshO4Ru25s/7SUBlFbJKFV8UB+mI5np6kwXbYMO+kRMs1sVIJL
OfKRoqREgF9yWT924xj/HIyw/GBEQfBblFYmD36vBbB3fQzY9piVYlSDUn59r6NKFxwyxRpzHHJ6
ca+rTZZ/v72SV3BC0hWL6r02Z4L0IpdJYIpgLGIJgUka3Ubijaig7P9rEfv5Cr86bJ5VozHIeaPO
6h+qdkAxNOfDhHsKaeNvG5B4tvEArWx0KvocJepzBKXLboKjIXCZVprh6QWo911gal/I8o1nvAeH
T7cnv3JXkhPS73LIR5n6fLH9daZUt877ojTx1lS4W5BykxVSOrGNx3Ag4Y1+pM0Q/ntCQxmFGiQw
GoZcXpbBFIkI6X8dNYjMss6EDW506gUeNN9GQ7O3um3zeVscFAdUkImA3pzpL0OIsBlpLk6a7mU6
HG4d1sJdbWEBgPJ69hX4dn/K1PLD7WVdeQ/YTxSPLYNehrYEC5E62p3MQ4Outg3+FKEjgbW4k/XP
deUSPVcdZapgSh6gQAdbgOeVCwhDesCOQHe4kt3FN+2zCc49fougUlHohuqEfBaS6v9+zfGQgwyk
UwqRZImU6yO8U5Ixt7ykNXu8KW1stkNty+9+5Sg4MyJohmzSwl9WxWNpur5BQOYNyN8fXLS8sFqT
ylEv6Bze/mZXfUvuAXJAE6kq19VYvXld/zoL4PBh7mLR7NWdDbvcysxHw5HRMVLM6WyP9kilOJPf
jLbTD6HixIcJ35ONVV05jzPihC9H4ZZfsvgNFhwENKVi2zOhHX1NY1Miaq75p8Lpza/4hAdbjeG1
WQMqNua6ngAc68y/6K9ZO01qlZB9rDnazTG0N6HLTDkUTdcsD/SS8O0bscdJ+gEV1iDqMWec7I0L
b3XWDlE+ISI/ZnlcklEdhzBVbaQ5XeOUwMrd45aDXhWQgkOh2/FWyr9yRFyVorXgzp/x2wsMJMT3
1Ir91vbgPMUOAiFuglKtkR+kg7WJXRqz7bUTfQT4gHCUozbY2lPvH8243nWUfA/ozzt3ERo0L7c3
4doPo+5p4CMlUIlRF8GDViBB36uKydl1jI82Ie7ObLtgY/4rVyIr/f9GWdwQJgJJmKFH2F0kSL3y
7P3Al158HXrjtUMA+L7ppb4Rpv5p9CyuYR4aOtZ0diHSuIudjTQ9IbvDK1vWWavsSltp61ORDyV2
KDgC7yQ2LvB0UkQD3ufoWcBVKhEYehIxmsKPiSq774i1jmdcbvzue5QqBn4PIkeAZ0QpBZEQkFpI
LELXDfZ13ycffavHzSgRnbWnPjqz5ZV0eKGHo+CAGASNiTuf2diHCMTKXZhINNh0rH9hHCLjj2VM
HWv+AWcS0//o+AO4pEKf64oBUPzg0PRoOyCyaxpbLdzVA6lT6oOPCsFBNcTlgbQRx0JHurEohRWj
e4pjgre7urLV8KwleL7umtpwlZ02RvZZs9oRAQYB+hVCVuhbd7e348r1O7d22I1QSABjL86JG7Xa
7PpieROdhmNsBdijxQJzLzdTN+6AlSeToaiMz1DzuWN4Oe3ETKAZOYJXK4jCXwkcJ3SLS/wJg3p8
gvg2nFt0CO5p6ZtboTT/8nJnzqgGymdcCjRfFyNnSH/G42R5zYT4W26Kbm8M0VavbG0p6YGSJRJl
Yfu12P/IL45J5Nim108DZomBlnGzxfpXhGq//PtH42aD0uAAlyKCvJwPbhl4xOgZL7OL33OSRMUr
kFv9KZLAKW4PtXaRUCvGUHoOVmkEXg6l5CgMliX7Ixts/T4wleqzlWXiMSLpfhQDcuu2VW/EVmsL
6ZJdUZ/hcHAFXo4ZxIiuxbiRerYetPZRIQjL9pHZlUf0VeKN5GB9MPIC0NgErWJxGI3arTLse0wv
ws2cm6GY9cu1+IzEk7FxAK6HIm1VCRgh5BEe64ttOEaRmRgdl7Ir0umhqkfkqn1z+lRO4VYtd16i
yx0/Z8g6phQUdAk1FkOh95BwqQrTM+HZw47mkc8QPTzd3hzW9ZHW5msMjO4MPLsq3rld6IeijXWv
D8zKvRvoWogPZlv04QPGz3mKLZ/bPsz76leOTQXqxTyriIU1yWcsDNXPrgGucF9ncYVslRYL2ubI
tdnIvuKlhtdCI7X6EPvSeRlsC+65For89wS34VNXgs8/+YVlUKEcfP/NSuEy7hQzDL7AFCuyRwc1
NGcXt9Qed5AsFG3vdL71lraJqd9FiAS+2SZaC6hkK+Z/OPXqbzXGfe/xVXV+StR1iz0pbDfCSxcl
xoeV3dyFbtnan+GaUeJKpqnqPjZDGucPCQ4NH6bc7JOT35XTLxwU6+zsF4j3H8YeSBBympX43MOO
B4NUgfLdg+zKtRM1OZxfjDTv9V2ATMBbmvhhdyzGWKIUQsD8lJSKhYleVkn1Hh9GNAE1NVN3rT3L
qaeW3lobz/hKskzjnSfcnhNGKhyLAxFJVcU1IdE9omAcGpG5coOfahXyGmJQrRlPXan34CiSGEPL
0HJT9DiF3T/zZGlfJ6d0642I6U9IvNjMAGdIIzU2s2Yv08lOdj1qkSqNiSz85ODGjMxHjCAZetZD
/eSMtjzi74z0RUzrqlAM9xAaYYzkkK7TY1IQD6Kq/Pn21tfmZVj+KArlMLPIJWjALu7gKSuQlUwL
4Rnp2CbIhjhK/hjl6HGw29zgqz2BYTkPeYQiS4PwebzPXHVS7uHmyPQ+K7MhPhlRhkflxg+bb+Tl
D6OpTKAPyJtS5eKH0f4CZzoWyFWFRdGhSuaX8TEd+8p9Gl21fZ0UNxl3XZM4xR45RxU/ABpZeK0Y
+Ii9iEwO6llB60k/6DjllshCSPlKe358X0Za9+v2r125pwS4HmdGVRN9LLMhE3NPLFFrnWZ5pn5K
cCwd9qOOkOPGqrjXi0IBHmQx0F9GsxbPWNdCxHJCVffUPne/p12AgQMgzvc6oSraNtjVZEg89wgQ
DU2K6FGFlYK2AQy4fkp5XUD9Iz5C+RCsIL/xrzxMgfuNTFDFncxfPvFJHdRiM4HcCIrxAdK2o3tO
gUVupAJrS8xDQFcHcLwG/vly2KhExamRE8WvqRNY8GbxPYmD2DikK2+bMHTgABhs6fSxFwvspzD5
4aQYHl0AbOJRTXHfWrcMPhggpOPTP+8aEg1CSQrScM+WVxRRfTfkiGJ7RZmZ3oghyIdJxsFG3Xtl
4UgebWq89F4BOyymVPVOHqOgq3uElcG9ryJxA5mrend7LvO/sjiuIDdA6wmXUi8ZweXnySdp+3pf
9V4e+b772+2FlRzgFRioXzYcwKecnvXGmCs70YDLANGY4OC6H55P1uDYBfQvrdKbH706o1OQG9nZ
yOwcSrQDH8cCJ7/bE9XnmSxmilGBSfED/gkFu/mM/rX/Gx3b6mjQO69LsDR5ykQFVg5pfnonwJnq
Z5YHJyusRuUsIBvQ40bxyzwGZhOWs0g83Jy+DHEOibIs1g4BiorB+wF28Zc+muhzzUCNJzutcnwL
krDUPocBIc8OMP7suZxw4b7qmKsk30ueqldFhlpxTrgwGoBcIrJPfZogFJsRXQcfU6fLrF1YbJMz
19aePQUuk/KPype/XAU7dHXbqKT04lgfP/kYumAUgrAgcBYpTgP1a6xRtKr/eHv1V7bZ3JoDrU9/
Dt7tfH7/WvwwrxBwM8Cva5ContMA9XN0gew9lFfnA5eV3Lhw51tl+bGpUdKLJMGdSaKX41ECawmg
AZJjq2p+6HOteUO4K9yjmoDwaC2nN4A21R71p3xjn60cW3JL7iCT1IGVXmwzsxRN6df0QFujQQYN
kbE7MzCHu9vrqa0sKCNwiubbAc2wRYRdTU7cV6UFRy1qkSyRpq82ZyvWhGeVvRWwYYtk2mFWpCiH
FBmi6cFs2BOfWkxIkx2Oyr78VQcYBJy46DrEzUQtwP0USv9FYEdtbPzelW3HbUlfbeYuXROKsBfB
u7iOaeIh90B72CqfxzRFfL+TetLuotpPvWKQqXu4vU5r43JFgycA8izEElRSxjrCMYj8e0phl+e0
ldEHoy7wBO4S7T3PZIMgax293B505dv8qY1T+Zvpkcv+ftcNKKrP/EHdmUoUElXcnZzOOQ5t8eLj
MeXdHm5lx+HzR3OW91WlK7040nWeqEaHdaXXNC3SH3bnYsNglOkWPGMtNKcHO0ebkAxcLorLQzWZ
Fe1ATCw9Eyz0dOgDPXrNqTDN0r75iC1yWBuehn5vB1QjiT6p6K2Lu86oTIzPhTG+3p73yre1CWl0
PhPBG+DDy58z+LmCnqzaeBEWm9h5p5H9oWQf38lWFA8JMmPiqKVh8e+FljlS5Fjo87e96vdMSaJG
tCRgFHYIgfs+7olpEjTnjrDgeHuKK3Ej0svUP8htKbQsU4/RHclVo7LxiinU9mZgabuqVt29Gkfy
NOilf6f5qjxFnKVTiJne59vDr5QKNTYV3STuUmoUS0BHPIFtj0QpPaQzJv8g7BZJohybgucIsWpY
6jZCWCCV2O1HPUoNqqyxFnxVQ5R/N270lQjPJoYkgoUvCBphca8OZNlIPcLcGZJ2PFhgdKydoQxt
fWi6ot7qsa8cYW5wGAycK6Boy2eSfBfolmzgdvUFiD0ZtmfSrHbn4qFzQCI/30h712Znc0FSzOBr
Eylf7uUQZ7ZSd2PpIdQMabuqdbyEhnwMvuPJ0Yj3t7/ryutIU5b0jIeKrbUcjYZ+iYpiLWGTtXLf
Khqi/KZWeG2sKSd7QCF40GzzQ4Ua1MZ9bAomcvkwU26Zw2amOfdoF58ReEvsFykEIhh+CUe1I1TH
6KHNph1lDJUWGNSRd1Pq9J/cOMRIsTCc8Svi30p/AMPnU2V3HN86BtPkOChBlyqWUY7fI6DXywaT
h6kaot2Ih4J2QA2qrI9NnyJe1wSAZe6cpBhmFfUJRdBA97XfmYv3DJqOwWjvbL+0P2llo6S7CS2z
d36rmb8TW1PCkznQNfB0aiafi8BHCbir8xagR9N+cnsEKE4uRA1kAKWp6Hy8EXPKzu7dDtU/KwHM
ixnZwYSViLpO6Pe/ixCBOw/SnrT3+L6Y+aFGa9Lfa1aEU9zOzBBd3gdVaJkb2+z6w3OUwXJSLtPI
yZYIFyseIfohxeahnV0an2YhBvc39lpteIc+OmiSMKvhmsTct/6OkE1sQd/WfwBxEWULVbuC+FVB
iKWbrfAeW4aMP04N2BpUipvqKSCau6NnFL8D3NG8H2GUfru966/PNPHS3PIg/uBSW/bkooZe25To
E5rLvAmqjc6oipHcrkdE5TT2hEW3x7s+0wQcBIEsNekOajOXZzpN7LDC7QeegdHkxwgF86NZq//J
ru33t0e6fgkvR5oP3V/R9SBEHuFaoXoSI/SjHNwWA6YOEXzexJMIsQAyh7G6uz3oddjBoJxiRyOe
pxS1iEBlPMJHD5me8Cmi9pHu3HdDUm8EN7SIr28Moug/NWv6t1cXf56NvaR+MnfN47x/0Tvkbn+4
VZHor6UNqeJBNULR38E2w0xdRjX64j4618jEp2gsHo1GuJVHqJJQkgK8Fu9Ka5TTATNegeVvkU3m
TtdkWe1SjMFmAb2yjB9iN6UoHlhJ2aK/A7b2wEXTVl5TGmn3TGwxCfT/ne5XafgwY8OokmhPh/6k
IP+vYY9ZJYPdHaqw4W7VGk2i/J36eAwHuNl1sGhGvX1WQpsoFFB3OHwGEqR8saIYbcwgDdrgwewc
TOUwmQ9++5ad2AejRK32ULURnUfDCpvd1KM8uJ8wv47vqPuX7+hoR+lxri5NyLZE1nuDXkmI7IjM
3wqCxJNh+toHB/D7c82PfxC9i3NpEAYqbpWYhDWHaaIUgR53HFePEJpNCs9ovr9oUnOSfYgH2cD0
pHjXS22KvzUT9nQ7KuOSSrtPLMDzmNXlDydunfqnTAuKokh+ueGDiXLg+G5SlfhFjmPoH6qq6YsT
kqfuXSdyXb5hihN9Qjg0S+4sC3Xos4NxV/GsFhyZt5yaQM18lTLAltFqQHLJSXxCyx8tr6Zv4/RY
DmVbPMcV1LS9OphO9CoayqP3jVPztCgsjL7XslqgamjmnXtG+N+PPA4v6iETdhuwyEuJ+HxSa+M9
FrGOs89DKHjvUwksC1x0jomEg+eH/90qY+teSoGPF8Vxyvs65d5vilk3HSVxLRk+p1Mp3IMD+0V/
70exUR5hPWTJ3ka/2XnpAwCEj1MFivDFQoO7eA2SRNF2wq7lWa/RX6Pcr9rDzohRCX1UpB/0u2Fo
ia4mWtbGQz1FRnwOsqImn2pAku8QBVY0nLBHK8Jze6qaE4KJvHqpU9MDUGNTL792TWT3XxtTacQu
rYR4DSo9bB6KKMf7I2hCBI0G7l/1POIWOuAmModzrtSL96ZpcU1CvrTVE5YUKoKOFgK9QwbI98CH
yOuDpBIfIUBraUZ8lDU+6aDxpvReLfA+3k+lKX5greejqouBHmjZVI4fsNHCW88JMKVykW3W+as1
PBVZMlZIa+Zhu08AWPz0/dqiNpRkcfmQO+7wy23siDeqL/nsFKoGLNFD21Q8W0JV2KV4tEa4jBLj
HFN8IawdGQR2fDzNIt03nSM1DLUd/WdtgoM40vmhw49/KJpLWSib7BCIWo0O+aBE2VnLWi0DruYj
1x+VbvxSYF78YOHnRlPc8dMPqikt8+jEYNXv4fV0433palFzsifb97iDk/49mUT0hNeIWtylvSXr
PbbdHCw7HGkuDuGYBY+qJnv9nKZq/ylFeekN8juuukaKAOl+Mq02PPR9F2CeUyoxqo9W3SZ7v0Ek
9A6/gelprJ3qgVVj0elg08qqaEFlu9FRc+04xS4mj4BRrPZlUGVt/4Lu0WJB27TYffEu+JhV14K3
dzTz2TQPSAg0Lp6sXznuHtrbINTuZYhk/qylQvtiQpMJ7qIwjbx+aDLtMBZYm4FbrOr6jn9C9zqH
zGtX1CYtG4SCtoLXPyHiIoT80/MjfATOTgHx8rXD4bpAnsSxvL5yAmWPOYX5jsqzaeyptrifgVjG
vyE5mPhNgYUrdzMMtd43dZ9baJcDvthRILHLE6p2SnFn+V2vHbAOjpNT5yAmdMCisnYOgWuV9XOf
SdFyRY5B/ilQAKU+jdME4RzGxGwnQo6IfjM8/35Pw8XxuqkeKWrFif5Ge64Vb//85NIH58EF5AIm
dwkkqIpuGlH2sD1Z5fE5xJ/sYVLzdiNGv0464VJDGCBShIZxtb6uG3Wlq+g25e2++NiOdfIdo7Gi
xAZbajoGYXZ4n2eoPO9EXRV3ON9UX2/Pc6XlRjl6blLPJRT3qsLuJKUZxWnkeL6MgoqAPXRORiaM
VwONwE+JMeo/StNMn+pSr5+iKHBOTSCsfmfXZvgj6PLBP2L6ig0BThLaRtlhJYxEFQoNCXQdxDWa
Q7Ei4QytghqB71d7brbyNLju8JCr9figdrn578EdGo/crTQ4gMGL+ff8FdzJAM9CWbIWMan/hxqr
lGFHoJKefa6rcJdHlvt5LPz25fY3WAnvgAhr1BxMysVXyAtspFBBTkbbc9EdOVCH6B59WrOn26Os
7DVQJLALuFWAAS3PcssJl67PjlZS3U135P0+juFxr7/LdSN5qaswfzDMsnvENrL/ONVTtXGkVoJ0
NMwsaloC+o++7LIg0xgLWbO6+APJQ6MDNS0DUNADBmjn23Nd2zg6MFOyn7mEscSVqLCO1aEVzJX6
587Hk52sm3cfJwH3nQbLbeMcr06N+hT1YTQmrgJ0ETcNzhScY02Er0ZgVfdT6lofU39SN2a2tlc4
qnTrASDNt9PlFgUFIRJeDOCVQUj+m/baO7Prx4+31+86y0ERhBYVdqww5xD/uRzFHy1RddrgeGaj
qA9xHChYyYY2iyjLM02fYt8Lds/tQa8XEUWAPw8N3JeZfXM5qDXhbZ901GwFxlhobuLbAUbAhHfQ
acf/ZSja8uwQ2rTLs4AvS+WrfU0lc4zCE3Kf+i40zPEui/1w49hdfzCqiqDRaHtztq+w1fi2RSGx
u+NVIRyKCs7BE4lNtVFmut7wjEK3BwUi8JgU0i7XbkrBT8W9YXvc5L56BJcbpDs9MG0cv5Ss26FX
iiD7vy+iC8mCgjgNB16RyzHVuOE04NKHZq2Yw2ZOgbYn1lL2lqz6jXLK9e0FMt1CQhYFKJRBl13n
pmlCiVGS6bWzK8UOxZ8gPPdVGoNu7kGsH4ZBd7CQJ3jHQBmg54Gm7lBvnPM/cl6XAZEOPoWTTgec
gsIScqE2UVz7qPp5em/n4gDuxMo/9UlZtw9OTol0D7TazfYpKdLnDjvTBtsoFXtomPuR/B6iKdsf
pIIl1RlCG35hKvqt1UMV97Z+HJUekyINP8ktWvTKHiTZJ4Cz4N/OzMTLL5VOtlISYhkULbTpGMVa
hpMYBhr/vB/m2A/RJ+pe7InFHuxx/HTryDW9fHZclglNgl0ZEQ9OVSq2dIvme27xIXQ0+jhSlI1n
WsHllGL8V2SgQoxQyIn3rTuM37qpt2PMVsLx2SCCqfZtaKuPkS43ZS1W1lNnhjRmVKolLOnl4Lra
BXpigbOvbMp2wWglezmaWzfHCnkZbCeSafBlEXwA3X45DJoojV1XreOhViuf4OMxvRHD9A+NUNCk
Iy8ZFQprqhQVWTohJOyXhKwgyRW9h+ivBhrm9tb0CokLYBuV14CYsoi1YofAgszw0Zly7EOo6adH
J4nr+1IC7d5jmho9VfTSASInbf3d6niO8JYKnbY72DwN6hEynvvmaBK1Lbxx9XduRpZP+ieUYo9+
D07c+pSjdItphLsRRqwtvkk31oR1BKFqeQSzLvP5j7HjOW2THjGv1s86MJx/v9wQf6QHwq1D9VQs
XsDCVX0rGAg9I3j5+0HaCU4DOb5K1bh1ta1OCNQu8Jg/+h6L4mUnUq5YXC0JHhr1QA3cPIREchvV
vf/D2Xntxo1sa/iJCDCHW7LZrW7Jki3L43BDODJnshie/nz0xYbFJprQmcFgD2Y2pppk1aoV/rBx
uy68qf+tsnogGnpJrespr02NZ1A7VX4Mx0C8JBgK7Sy1kT2wFLIaCwyba2mVowRDnFVpGNnnXlYG
rJcnDCapdHC5pDf04NQM66HKWzvpw8YVCIOJ47hA3G11TWIK5g77MYXmpR5hQmNk83CUB7wiGSiM
foOT0vvb4W7rszHWsbARY39dwQJzuRmFPgzWOeVdPs64a3uAz+yde2/rXS4jOCIr9zr7+HUMcDIQ
Q7FAkI0OpPO1xODbwbKTvgqeZ5eqHaQzBlJiT1d8Y7NAsdMXqh0Zy9WFYdPiyxrq7nM2YvURV1J4
xuQNrzgnsndSsY3PRvRmEEcFBP1snWoS3cHpFbKD2lRUUJCkhvpT0qTxkSlP9g5KZb4DztuYtAKS
QwIY3D43B0Pf1690xNwhxIcwONP9Dd+hr2X9AiipfaY/5byM4B8PRdoREOfUOaRqbn6okzIYj7d3
z0Y+Y5E7gQByTEAT6/uLTKdEEa4ML6VJax3P92S4n5NpRKcEjYL/ItoPDp5VURp5jlqEZHBKUcU7
QW7j3S/qN/hI0etA7XL1Jqwoh0oNCPvcKfI8uY4s5RMoUGn6U8wBITUyo3Inem/c29TzKrpfAAqQ
/VrtZ91AQDQaHQkPnTk+j+A33pd45Xkinpq7OKpHt3Ci2RWkm6fbb3zjvMJrX1CZ0F+0q88+hLlR
OTPNS8PqrPeDiY+aUzjZznn9G9xWiQlCbQgmUcosWeLyM/7pISQQScPZqSUcD0ZZwWkdRSqh4Pbp
pgMYAxc4t/xblqz0fQIvGlMrZ4qfZMxGv6vKbMwveZQmgWuSHEak1MY8PpZxXuYuEHOkZSulNhXP
kUSHM0soxcqx6xQrwK8pkfEP6kOHRifm8rMvILM+tHAr0SvpM2WA4JThDxaZk42Z+hQP6YPImDO4
Aty6cVeFofICk8EZ7hTQ1cw2QqE9t0MbfEanJ37umiJTDynW3K3PKCXqThM82A8z+lcYLA2LA3hH
vQpSfap1bGfTxWFYxPr40Uzh73spEnwjtum98oTjhIldmZFnz6KIcvOAa2rxIsjWcHi0KzKNLpBw
rDJiYKVeM+YNcMy6s9pDLpwq9zps6Ey3CxXc5gzmQ89cMwJ0P5IrvRv1Y80spxyLD0YZ4diEFwPm
4XaRjer7IkFyCMi4hmFqktrTpaBS+ZMbnfqnDwF4VxPv2B/CPv+GKGXquCPt7NaTGVz/gGusvTR5
nP9gpBl87Zuw+WlneC9ckj6ZP8GtwhTP5lEbpDd6+wEqLUSuxJKyI3ZhdEgDmgfYYiIqlUFtS2z9
Uy5ZZrRz925E7iX7BoDF4Hmhgb/eflNvt5rS9xJ88/jzNKom04FGsX1dL+KdC3BrKXSkEckgDydL
WmUUNQbH/AwSFbkoxg/Ir5TvC1y2LjH+rjuXxMbZXSCNKqoYkAOu7loGfEmAiZx97piY3KWYfD5O
CYZZtyPERji0FzaEsaD86Puu3p2JsRTG9ZZ9xrFE+sIHrO+j2JFjmCqaTclU2qU43F5y68HAoYD8
AVUlk7ysPlfShgkDPtrZE7IbkiXEu0yFu3p7la0vRe7He3NoM9PyeL2KHQ1KHYMXPw+tMh9SkY8H
vR9+AidLd7bf5vMQYeGsL5xcbbn2/ol+uillphnxPBZ21Hf4T2JwWgV78/Dt5/nfKvrqeSSIoEVW
AESjE5Z5KeoXJwZHsdfBgb27/eq2Hoj7ip7wInaDzMHrB8Lf3k4x86PJoeBS39IL+dVKVvLjzatw
/y52eAs57WragP+xnUlN5JzDVuS+1pfTUSnL4u2nCA6hzKUEpo6UcvXaEuQfckzuHFwBYluhQhsC
5w5X6aHbeWkb34eKiZHMIlm6yFG8fmmdPAd53jY0tKu+f0mHBKCAqqGexhS9DneSmK3FdHYa+Cow
XVd8BDUQtF86ChvIGMEBlj0o3FaMLq5ie55wG8mLAxQYfzT61xaV7uvnCs2CzEWlUZ/R/pA8/D2Z
jwepnWjuVEpVByBA2D+KCDc8hbr7w+1NshGeUEjm01HikDqtY0WkoWCVzzRlMa/OXWmScAQdokqH
ZVtNL+iahDufcetxQSNCw2VewJ+rvT9nNOISwBlnBCHSn+B+MbwVbTAfmAVlj1IGBhNGhvzYigZ9
vNsPu/VVoUkwIEVoinbwem3UyeJ+qa6A986XzhQGqY7RWO+Af+jqTnzcOOTQuzS8TqgI0NRaLdYS
QILZKi1QeaHpN5qTP9q5mu2scv1IqFLQUqe7vUwU169TaD3mim0bnB3gDncgG1q3b6PyabR2/T82
OGsoGqM/ZsDSceiarp4IgKnClDoKzkVNo+dAlT5Fh6VtFNPG0OxPlBTN4GEcaw6Htsvb0StzXM9d
vdILbHF1nfzQt8bW3IPZXu+p5YcxUoWLAWdtLQIiozBktkW85CdzGB7pe6Y/EBjVjzgQKxUye22n
e+oUNrGbldii+re31ebyC5CKtjXBdn2GRrvEcENWgnPc90buYZg9CeSNQH+6UtiW92KQtc/gIrPY
7waUzd6cYegyaR6NETS7CVerAFI2mGLitREgDA7rR5cc51DIlfCLwNGe8zDdm+Ns1LpcKNTVNuox
1Lvrcqtp6pqxWxmcZQ3/dKF3MEpROzBPU4/Xaa90sm8oCS4glT28x78Ye0l9qJ5vv/StjU/BBYKE
hql1NZzAaUG0rdNI52gcNG9yRsizWVf4amEZO2fs+iQvFygtU2LGQmVfvWArbc2wHErprI5YVOgJ
9bSl5tr/YxcxwEQnjYtnkSp/fQ9Yc9dXRWEvbzWZjrKSYePYFYk/pkhJ9VinHLJ00A6xhYjj7Ve5
/JdfV5fc37hELGKaIKbWTa6oh5gXzHpwRvfX9GpT09+FfV14tiwVTxITiL3bdUMtW4f5vZxV1rwe
BeL8pmP01TnnGezAUrflqfoNhbCwfjbEbObHIu+Lz1bXaZ9aUeiZZ+Fob3lFYMcl/tRl80dA3fug
lS3dndsvYyvKgYcEVL3oWoDkXk77P9mmkdpzJjcV8/rMSPOjGNL0o2wmKmKtqPN9HiZZqY7Qx4tv
suSEuos0fvFBiy21OQy9lcxeLVVKurMFrzs7QFBJRzh1xtJnWv2oNl3UUBrLOiex/Dz1+UOJDPkp
dlrjMoVK5pMe/MJjez6EWZ19uf1GrruFvAf+oIZBMOLKD9As1Egzc7qFoWK+64v0kEaNBxApe8zK
CNgbapt3t1fcONtAR/C95dq0mYZorz9BGIpU0uraOTtBBADckYUfZYr8q1Kmt4++6eySVHKdoWrM
DfJ6qb6a4HuBMzrHVq56mtT0Byhf3c7n23wgmCYLLgfdrXXikcYaSSotmDMwPcxMKfyoMKAafpwH
jWLj7W/PgObOf4ZJIWn560dCg0rVg5ESOjQBFYI9LQ5I4hj4PAd7NeCy7VaRAzA2AYt7jwHmemwi
l7DWbal3zrlh9PFdJ6CQucGINYaL6dRYerIZg0RXhR1+lLF83DusG5GL9UmzqAn4nzX6g96HTYpF
HJFtaT7YEAP8WevqQ2mJzIO0tqfvvXETAATngS0GttBZVjEa/qmqTEsx37fG8I5iSEdVP96beW49
Fc0WSFok5Fxwq/tmEhJzAAqTczg5ZnwxQqX8mMcaYViurKD3ERt6O9adKGwzzEWSYGPsPmAp2aoh
VZw1aL9VuW0eqnwO3tGJy/aonVtnAX1ZFGFovGBosnqHk5T3zsAePY+VPCDvit5xQ0/SkxE33unO
bizFdBDVbnAfiy7oail5Bh6hTaZ2jixQ9P48MPmgZWZIf6qoTXP/9rnbujlozUKzWgIX6hqr5dJa
mYcZ5aIzyM76z5BriIGBO5ZTN8mokU/TXJbjs9YMM2r7YYNAjHBgTx/SVG3owrawWf1RruRs537f
2LU2qAlaUOwlujWrGIcASp3mIRT+TJeaz7Mcfh6NQnq+/fQbizhLWUf5hjjV1aRMjgJNwa/ZPCuV
GnoKncKzNIHuv73K9dFYGlpANcCxcz+vU882qJVeX1BtvV1WHySzdyY8u2ITqOicfI+nUN8JptcR
jgUXDVUaKQbaF6uzmKJ0abUKenvw+IIPnannxzF2qo8luBF3niLxBa5R4TmJ0e40/Tcfdbnw6eEB
zV6H8VYJOi2RhQXIfZxOQIoqhkma6akQbplEam9XRUC93WDIyb3BIPwq6qSOyYS/BrMZiPFUjoFy
14jBevPVjtzP0oxSESQmB1ztxV5FaJMekXWGvAzPS9bCh6KZfziqKN/+/lAtpVG07Hom7qtrULd6
kaoDcD1Us9VHtXeARXcturONpBxnOTZ2upTXaRKTRog06OYxMUZx9/W121giiUyYV0AIED9PzLjx
R5QmPCEF40VK9MlDuOetruU6uKGFlW1yG3ENryd+ADMcdW4rZqqNYx7iEnsQNlTlLwrwn24fvesD
DqQN+MIyYXOoU1ZdWMA+PeuPwd1oxtEH0Q7N2a6UYc9W6zpmL8twxaK4xktcs4InrUPjEm7fXWnr
UuVJilIeoCTiwSur6d4IYHMx+l7gK5cTvtZIRiJZJzTmwd0km9mp7Sv8mMw6uIuUeg8G/Hfu+SpX
QraSsT45Cc1y44q+pmB2ZudmE12kyQa0FyHPYflynyKD1Ex693PKq2E8lCivm67cZGgR9UZXfC9m
Jyn80DIKFPzHsf5cGGX+eyhoOh37uZ9KOg1Z+SNiXbhi9VAHnm70VuYlcw0YdtRsyXrSQr6Z6oYh
frVuNie6hdBR3GdeWZQo7OYq6miHuU/D4MBlOn3W6qD+PUxpAvoeYFePghSADiL7hLbxwmj1iPUW
donpxGYreqsTXjUE9ZMhzbS48jmM8KqctfzzXAyIZM1NIf7MSdjcgSsylENUOApO7UOfQfiQ5/R5
nG1oMG/csMsLX0x0mMzSaVzXTDAQ8yLAAekSjG14YNRTnAsVgMPtVa62EAhMTiBnkIoLJOEqzMiR
hERBN0rnFkzYJ12utEM2K/1jFHCn317q6gT+XeqvWgQrXWFZ7QgZCMMAnWE1bexrolHv5yLfAxFs
rsI9QD9paQusc/o563sTfQ+aaUPmnFCRlPwC/trOs1zdbsi1IF+y6HyCwr/qelez0yTCNoIzw0XV
D6wu8xRJjb8ETp9c9GaM97wNNr4TXW50cxfgGxf66uJhFNaaMx7FF4y9kaxtZesUgMVzo0jsVUXX
gE4eDqt5phRMMRft+9dXQalMag0sUzrPUVB/orLUusPSTHtQumQWLs0NIQ5x1mcDVMd54KhEZnfB
MjB8TtRkfFaLUf44GloX4Ug3Sr1blmpi+xzc4gej52Zv9LXxyYlK6Kws8ZbPsXo3ymwmYweV7Wzl
RfJBbvr4G+RKeUc2SNv6BCzBtIMxKPCc1Q2phKmU1aYDscqWYobwUTg43MkaJcbUwJW7S8Voz24b
xEi0TrheSXchQ3s8wpXO/p7HjhZ90IpQEii+C+MLTkAwpiKkorS7tEibyWX+2Fn+IBM87wWKPaln
REYTfVCCMTUQi8nNBBlZtTNOUhxLrQckPf1ejLqYvFYY4BVRxiyIcCgMar5h9XV9jDQjKGl1y2At
wBnNf+gC13DfgkDdc4je+gqkmip/URehNP1610hGohi4F9DHTfSIYFtPFy2oIZTejiJbX2EhIaEe
hNj5VRQRrToYRV8E51qXip+9oUXvKiUbdddEwP7NmC9OAgCz5WpFi9NZl0SKQOSD9nxwzhKRQjuc
VddQs/wBJJ3wbz/XVaa+LAVPgk4VPcOrqTdC6n2gBUwnpnjUvcFE9yFPM9uf5Fk8tDS2TlKBlU49
mubv2ytfNedYeRGgI7jQwL3qD4sIsUrJHpxz7QBRdKspNe7inLYA2o21J9lIMqpmBrwuN2Yfzlq5
k3lubRzQEhTuiEIRclYbZ1Bmmeu0dc5GEUSXITJnDzWA/Hj7KbfeLwgGmaYt0gPQp15vT/QyZ2EE
knPWrQaJO/xoxCkzouzrQvS6k6ThezNYrQco780dA94vE6flOmLKQW74emWpBLyF03ZwNoZZO1WN
Jp9GUE6gi6virR0D8nfOMieDWRq9l+VV/9P8bXWBwt+yXwO7SR8KVS7ui7q3jk0l9irLja/GVgUR
sogZX7fppqVFh+ZKeEFRvP2v1sKF8ZmLHfm+ja8G52apSxgvUyus3p1Zwn0cdQToNGGnf0JVDKdC
wLD1q2Zwvs1KrhHXjCI65WkV7OyYrSdcWBx/4brLpOj1y7RSybY7pmCXquyNE/x7bTjIOnScw+2d
uTzD68waCDK9AAp0ZlL0ql+v43RzWjA2CC8z1C8fnPndnAvfibvxDk+TPV/tjTe68JjgENLqYDev
3uikTbGuRmF8ibSq9rPMco5VP5mY6pjJJ61W67Nq582XDgLJzua8qjAXkgp8To4fYY6h3+vnHNPS
QYSyiS+ZCcZvVIRx6rIsfYFOqd1nc/MHfnyw03D5G6FXLxcwJwJcmFQwmFpH8Ck3gRlaWXaBmlAF
Pr1lCQkhuwxb1xrsfvS7tsyTYxcnpXYXjEorLjmINmBrIgo/Z/j5ju6EStxPmPyq4Qo9Liqftj/O
IarTG27Wlm3naoJt6ra6FJ4UaTQ1t3EawyaMGfLTGGlKdmmE2VWXNmqCzi2tDtP0GPXLX3Y+wSWQ
nPgsqr5R3ap04kewteEXE9/dL0EoD3/iUMamK6zBerlR56g/wVtkXwvMCkLfRAwoejQM/Hi71NCf
GdDOjxYbFrL+LJuTh9Zy/XJ7v25+R8499S2I1av+bu0USj9kaBbQI2fulc9Kp7i56gyG2+ZhZZ6G
CfM2b4Qwqu0cyY2riqKahfFNpUfxlx3yT3xDryVGyjyPLonVZ90pE2kIjrENdeO5TNvmHRt++CGB
l34iLe7VB7RdmWvdfvzrPin7+O+eWvJxgtPqvooVLesHLY4vU5J26YfM4NoGz8jEHiIJYcntUVSd
PQn35B8w1Mf3I35F8gECaBt5Sm2Jj7PQEmmnIrkea/OzUDcEd4/0HxSZVbgyxyEI245QWRZtK3wW
aitP1BXMlpEhpOI6uRIbJ0URVee1U21krtGaeuHama7sVJVb3wlIMYJSGpOcK6SK3gOYoB0QXlQ4
64dlzOkn1RQ8ZhkYqyA38WeViuIQj7DRUobGP29/ouVR14cewCJzP/QerwuYYBLl0Dh5eCn0pnZt
aTIeApLqnXOwkYkiMI6RCSg1NuV6rj7ZVIAQrVglpNIE9oQmCqsch3reC53bSy3DU0a7oLVXyQtl
aGsFTsoVkaqO3/Wj/kFLlOGAhkW9k4duL0WznceCoLmun6uwJ4tJwvCS5EOHs5WsH/Jint1e9HtT
4c0tSzmL4xYWmAvY6PWN0AxZVJTYH56zIjXv0Z0pfCnQjBdNKtrHMS5RCJOLzJNRCD12owLTSwuy
/27vlc3jDOKfSmLpRF7pDdQ4i8WRQiLTK5P1lTFnTA5cN9VTK2cJSiZYxuanMdUjMN0p4e0dfhrl
fChDbfha6orkuKpZaHuG1FtBlh28GFPgtHQFT5XTfLaIIuGFu038QIp9BMqehfInK+jaeyQ10Z9Q
B4zgbr+Nv/3J1dFBNIpKhHwcL3Jde/1J8JwUTBCl+MLUBQ36GuOUHyW49O/lOMlfC7Wvn8VkZcWz
mogS5ZJa7mUXtl+Cvk7WUJQ6XWc9o4CTfJqR0c3c3Jql73gDisIr5l550Spnity4qGvhytog6R4q
Nkp/sM1ooqsgVc1RlLoKIdjhYq2HqoWN1yfWRzwRMuOiwf3Daipq8K2N5qj9xviiyO5zTA9/Yfkr
qPwzq/JxhPsLVUfmxkMBKAK2PmXJczLV9S8picvBK+EBAJBH7wRtpDxKND8tyqAlMk7l99ZWSsVF
wL5Gly3R8veUhlL5pbWN8h6AaKt9DOcx9XO9ndv7uh2Tn3WUGb/jMBp+7XyQ61D26nusjkgVTvaU
auzOwUi/qyK2/Kmxaq/Q0/nuzSvByAayDouTAec6xvQThdNAHnSZdEBvhsC3qxiEdSji0Xh/e6nl
R6822TLXWLwyGQ9Z6zKlaGsEmKUuvojSKe+7Gdq8WTbl4fYqG5EM9U9qIeZeCFivL0QLECyWA2Ny
oSXef9aDNH4snCA+Frjn7KSZ19qkACVJMkG2ACbg71YBmu4ser5GmFwGyam/t4M8f5tgFv4nIwzy
sa+64Wloqvy7Uou4uovlaMBnadD6yh90O/h2+7k3Qgf3Lm+Wsh7dhfXkKDJAGIua/ATsW/NodzMa
RFizHJn4Wr5RJuoXx8jMnU+6UcTYNu0YogYI1Su1h8bJpKIulehSo7XlQ0aA3IEA8mPYN52Hh0n4
6f/xkMsgjjblBlcMYa5+DnnKSxLH9JgWtfKPoVJY/G0WB1+Z/o+zq9OF0nYi5NbetZGvZAYCaOQK
cUMsRNqJme0lotyNXa2wZ+yoI/v59vNdY8zYUdQrCy7dwHxmfQ9P+JJ3ljpFlyYKoCgDEBQvsp4h
2t0FOrJnVZi9l+Bg/qyLYDy3osqQWmtxZ/WHfKi9rpMT5VjPot750FunauEmQmRgs1/NCUMVqkTT
R2T/qpI+DpI1nIbAdh7SOd2bpW286kVwj2KRPGTpTr2+i7JImEVZ1dFFjYT8zWpU7djNsCBvv+mN
4+IgMAuPgWCBZ9jq6GJiXTuzo4eXWuXCGbX5EPeBN8nJ5AUplKsevae3RybgHFyztPxosa9D7TAW
qG52WJkWRpYddDOUT6bCQN5E5WMnqm+cS7C1CM/jucCK6+YCYmKJJGdDfKmmVroXid0/znEiTV5G
1t8dC6lU+50TstFhoChcBIoX9A9D5defrQLRq4QKJ0TWsuZdTeb9sbXs6R5ZUfkSxVF/b5itLTHh
S6Tev/0xN3bncmiYZy1H52o+L9TZtHLZpI1YaflJt+KvopbK92pd/7690NbexFUCbgrodaAAq705
paCMxHI8S7SGn4ALfZeBG+yUUVuLkPSDVkYKiy7i6k0GuCJqM42Ii9LiszOiIBr5kaY3ezTQrSPA
ZbAAYEChXW0SyVCKOOp4mL4TH2va0Cdm19ZR77K4gcgoV17cwK3e2Sdb34paFaQYc8drHLZZoFuG
Ux+RRNKD90015J6t4AtjltOeifPfaLnKOBb+O608aFgE1lXNDmNDa0Ozyi6QeMfgqPZtnTwhk9//
aXQD5UfoI8h3jV2oHzT6jZbLDKN7X6E2AXh2jr4miUBN0oqD6nsLVOinHIb9xyLr0FzMC6Oq3cGp
rL1k/PrzG8xllmwCuWJgGerrg8QR0tspn7JLpdlYEfWB4qM1XO00DrZWWeZm8tIhu57b2E5PsmuF
dMiGIj4k6KL4U51Wbz6YbGONrg2fGiL3VVDoozHquhpJxtnMjmz47NQ0SnVOG9gWbz2aDGugkyxD
YIY26/Fl3diJ2g5DcrEksPRV1lZ+U+Z76kLXZwbuFB0gjotCs309Dcynrs/DLkkucof+q6t29dx5
6GNYT0HHZNZVq1FpfAHkZA+K8bcGe72ZmUiRFixzIkiS61mwSTGFsmScX8AHaUsi0qq2J9S+GQ8V
tiCRmyiz7gwUWWHZnujHmqYryaP8vcrU/lOBPKg4DEkPpZLb1GTYJNr8Z513CiZSdYjgXQQmIHxw
yjgC/ApM/DdtyPHJQD/V9CBF6E+6E8XPtWKil1KrTgOSosy18TB3SobtX9fZpo9WqQakPArV6cT3
KiYvzmaU241A2BkM5lZvYGgreefZzSLNkrW5HntlJev/zVoJXVo4BiEnKScKQD1rbMSEDP7x7b1y
HYN4lQZ5O70zZO7W8wVg8eApNZXrseiSU4bNt6+WVeqVVursBPOtDbNw7eH/gtW5EsipgikaJG2M
LyMCpy6IVfOHnjbgfC3RfISTgkPb2L4Zi8slyDyWGEsXDiXoVQgRfadodUqaDHJEuWsnCC9y6WAJ
N6rSAThnvXP2rht/wFUo6EyKOzDNVx2dtulQOiqSi2KXRnaI00j/mTRmoCxkwBSlWG6gozU5xeCD
eLF+qmGNTPntb3qdfyxmG6Q7GKZtyVQmUSq1gSD/qJIi8EQwhS/0orP7dhryB7OT67OuNj2yMvz+
nbW39hPlJmMOXvs1orwBiDWpA2sXWeZ4C/5x0VDWUcXN9hq+W3F7cTozqUPoxK9fdSrVlDg5+ylA
RNgf7aK6K52824nb1/kj8tokU6ie0BFC2en1HZRN2sy5NdOLKuVemeX5KaD/7so10i7ALnZycWXj
/eE5tBStPNK1FEaYZKlklGBoQrVXUQaYQvMuAf32YkdFG/hLNBgPRtjCO7YF3Ry3qVPpQeSgipo4
zrxCwrrwzhyQDfMCiOr3iRzuiaX8hdWt4i+d5WWCBQSUi3P1TsaQiIeuGXdZiDPAaQb+AhKGiQC2
TB3y4A8K0nOyX/dV/xQGo9554LxE6cd9lb3IWDD+wQo4n+9NOS7Phip3i6x1o2NSHCeWb0KxSw6y
iG0IiJlcleeM/pd0wScnE55tL35QAUIso58HZpuCzUxEu7ONN/YWQCMUQayl9ES88PVXN+lkxFPP
Z1BQA3nRc91xNXSkdwT6rEXFaf0iGa9i1gnTAcTk6kXOWlxxjwM0cuxmnC4xevGKW5rMx4DmSUVz
D6ATze0+rg3lg1GVuuRpKeMLtzUWKpsKLC9HzWsaAi+x5OJjEM46oh4w0kd37OWOlm6r96jeCbt0
VWwP8qPTA070krDIGi8cJ/sd9QgQxsms5Nnr5TT+mXZ6zyhyNn/k/aw9G+U0aK4CRC525TaKEz9V
R9s8hL1ktIc2g9LlK31tqodBMN6ly2KN/5WNluueGKbwriyNoXPzWJG/1VUc/M6rwHxUzAkXBwtQ
7Es8ZNoPKPQICneFUzn3QYF4s1vR+AyOUzqLr80c5ZJLEEdpIQulZPDzHkLtgxXSHXTLYZCag4OV
8icyLCk9zhiNnac0k3/ZQWENrqQ33Y+8FhPnF+xmiBYKqugunY1YeZfo9fif0uC8frQhwBvkBZO2
V+5udMeoYoBo8RQ02a9u2cmMcCJCC/zctCPSzPRKD4nehF4o5+PT0id8dNqkZGLWFe9yqesPHTMU
z7J6dSea/a2s1zsOtNNSUIHjugbgh6qWp8NknxEt0XTfCUVUHeqkrZvH2RlrTpYaxeF96jhDcso7
sgMU7qU0vmuTsTHcrnMG5wRMK5iOmjagQZ9bSKukiOQarkFr3n5gbDL1v2WliTsPoSTa3jnb5ZPc
G22GA+wcIRkfNvB7RknI5XPV26I6ll06/MgzC3sAdM+V8p1tz847c55M/dBEZvM+MaTki11h8AoZ
Q09z/m9jyy/v8mnypNYaEldCTeBrXM5yeswtuQMuPsUUJnOk58MzpHIOzIQwenERU19ehjbusRUm
wIyHzJmUJ1mbsYuzHPbZTjDZSHwoLhZoD8ecxGC5Yv4Z2ooa8Zx5LJ2zKuOSW6t57bgdNdZhUNgD
UtrWh4hMd2fVrU3HsghUwC1nwLQezwXlAthtJPscIU/gJibojSHNy0Nc9Uyz+jLz7LwNvK4lHZXV
arhHdas5ae20B7HdyEe4nilH+C0wfa9wJGisJ4w++CFQyw5Dnc6Pkjp2PrMo47Hr5RFV+9w6GsZe
I3jjMlUXbQvEIOVFs3sVxS1wA45WLZtddopj0Cayl9SOflykGk+3c66NdiUXFTNDOiF86qtWxVgw
atXxATjb6dh9QFgH29/EBoPtttrMDNjM0/lDEgsk961aZpIJIayPX/pBmr9pKuIJNeKMsJ3cMA7k
4s0IM3D/ZDELQ5JK+qpZM2K5MixSIrbUZH4a5/NFG4d8Z5Wtfb5MzohvkESucF78izyfINnjbZhI
DLcAzr5MqdMst0fvXMY+tXBkNqJ4LxNUNrLuhdnArN0A/XqFoAOZP1hdHUnnMMja0deacBFNzB0D
7Ar/Sgeh31WIBhti+jEa8fibWNQ9s28YrhbppGDaG2md45tKYNR3ZJupegisSnyeAJoxzLMS6WiP
DfP7hJr0eWfrbP76pZol3QZSvZ7T0E4eFDWEn17NRCpwpMy0jSRrAQkouf4wadhYQP4Mj1WpyPdj
EKqNS11sePDB9McBrxSvlYT05GijdJztXv4YTu1wBxZF+qLp7XiKMmlP02cjLUYwjxuN2hkY6rr6
753Zap0IyDFxJDsncx6dhkrPfyfjmL7EuaTsvKSNowxBZlFionty3W6M0hpOScd60KeynxkMk9or
Rd+8D7n095gHm4vRELfwwUaRYd2e7lB2x7jOlM7T2CcHWlC4tOBqcIcUm3G8/fE3Ek246oTGBaF1
LeVYov+GSAzPxSB59JQZt4NyMrSdqnTray0YZ3Y0j8N3e30D8YSkU1FBjZABPanqOfN1WkSnkETo
EJXqHsZu6wVy29EFh5K20U+FitJgDxKcx9zsDwaZlS/ho+6ipvH2JiqRfREBYxqjYMW9amzqQWCN
Wbg8Wjx1DzBTZaSXbUy/MhHvxLfNpwKoS/tu4YldQQO6gTFrn0pnvRLxu15yxjNdy/ZbrkSWe3tb
7C21+mCYzSjRGCYcL0RZjpZs01qDS/wpDOI3y57TWedaMPmLaSnYhtd7wwIDOEDzDc4JljyR209a
42H2MtyNFkHk9mNt3BC0RVBCWApq5mdLJPwnE5KaTk3AlMA3T/vQb/U5eYxykRwsY/5W99FvvVWG
nYt5403+u6S9ygGGYjbS0Zids2LG0MNwtxs/lminCpLTdg9CsPV8tAvArPxFO69TrnqB2MiYQZwr
2yweJRxq7tO61e8Ls0V9dggHLsHZ2umrbT3h4p2wdF3oq60BrfzDuWv7wMZjVU4vZtTTey1n9Rga
Q7mzLTfiCF6Yi7AWwy10blfbcsK/VWk7UspSSN1hRpbxMGgdxnl6HHuU6qZ/e79srbeIsi4YNlTl
1zNg2MFBLwrUHdJeJMe4G+ZfQ2t81btOvcSmcHbq8Y03SXVGp4cxKOnqmm8eK3EhZc2CNYkiNIkN
LA1yjHdOSEvumVFsLsW3+nt/XvNoxzKGtwjb4ELwHR60wpge6fqY73sbrtHtl7gB8DLQQUOwCyUO
RurreYBhZriemcGiPuoox3HKJa8aC/0wgss4SYo1UYjMEGshqD02WtX9lw9p4alKJd2HIR3v2z9n
68kZ+5rgFthLV5MorWb90lEhV6F66k8Q4O7I6SQ/pFO7g0rZOI7oz7BzlmuP6099HW5EI4LBEnD7
8EKbHqq2DO+UWJKPzRxmftMa70epTHbAJ8sRWBXYoAK4hxjX0z/92/L5J8TJbZ4hbD9J56QtQt+Z
ivQDs4hmR6948yX+s8rqySo5L03ckqSzMJOYehxbSzdx6thFFxrw0u0vtlVJgs+H+8rXWty8V1fE
/3F2HktyYmu7viIi8GYKpCnKyHdLe0LI7I33sDBX/z/oDI6KJJIoTbo7QopeybKfec0Q5oveY//2
AM3D+o4puvEwIkXhixCGAKGoo71vcGx77MPJ+UdpMt3ykkUDStaEb2a5k11AuFi7FaQZN7m01pK8
pxqhWT3LedCbVh44kXNkwbQ7vUjcrfI1UPe3Gaskp1aUFnUUdJoxBXYOiMY24v7FcYq/aNYxp1AC
CJNWvvRmbkcQhWnTAKK1pxgIpuqU11wUn+6v4O5BWFXfKD9QmN8+EQgROK0dAo0O8axyZ2vGO8vM
cBpMkcEVedJ5QxYf+DTtzeHvixv4Ds/TVicEcJIyWQjkBvocddQG1QpzWGYzCyEN3/+83aFWUQnu
N/61TUYqrs8c/TL0o2HgefOcYbbRycVDiHzbQby+Lsf2eAPqQKQbAsktsJsOWlvJDbkaAq35ZRhs
GcmVITsjopr6xTCm30jAjC99NP1FSRpwoknwCZJlZXO8vszGCQEdxKK5xePauVRIbvlWMswHDYi9
64sEi3IJ4fTaO3s9Cgr9ymjYHHWAx2iBtJL8kKlqdvAGKHsbksRxVSLAignW3+thrEGh3eogWSa1
xhK5SFQ1oGh7MSuuiX9Rew2tRfsvDTIaqe2iTLXfdrNoL0W+GGvdahK1Syegd3zLsYDTrnsjdqt8
KX7J5dJ2J8qb6lEraG+brSLK5DVUUghhX/9oVV3iCbcu6aEU8hwsdpv/dEpVO5nWpPzFgbWA7tPF
Q5TwBk2ITlY7ynVOQaMqbH+FUbmJKQ+Xui/FOcvm0i2qKj3gmu0tym/bN7TbqNLbmx0GstGJWxm4
mRSOAu1HBQtMjCBOmSF9MO0ZugKUrL84uisZ3iQ9pUi3rUw5KjwaFc/ywFIi/VNWtYmHEnf7c7aW
b/cviZ2T6/wuejMKWel2ZxfpotRdCsxNKlFKop2gt49aEikvGKM52EsaUfHJ7PV6uQAtPUp8do4V
uSkXPJVIKj3bG8pKMT/CATYKjAnwrau0MphNFHDlg+ncHYcaGJWwFWeyrVzoVWjGTWfAkm+zenSF
MVrnEdv2H2+fy9UeEOyeTHy1ncu4QEli0QVFTJSSAprNiFrNgEHp94YBsvO950TQBLH8OEr39z6Q
0iLxrAPO7aY0o9LsMruQMms7FOIjDa0Gukl79CjvRTzkw+iXI0BjcQY312CIL4o1N1BW43iVZF2S
prN9yAqrxm49L5Qxx7K2TkXqFKELNWWcqN7GI82SRRssT2tLrT4IZve+fCXSgmEArXlTzK7sKTLS
CvZ9ocvzS0f1AUbAdBSd7345CR7JwgoG5ftfX3JGjkBiDVnlAXaEcp2oTAd4ZlV+ZELx0HJJBQ9a
RC+gbybXiQfxIPdO4w+j3RxUW3Z/ydp7xzYBiOENzW40BklwaO2HXELJxC9iIAzwwo2k8Utztswr
EkQDIo5yg+O0SqJyqhFpac8aUAPbzSRzTA9+0s4D4ICmB7qy5qI3iiQG0Mp2NrLwIZuT/NyC0nnS
0kk5r+DBv1htMGmr2gUA/htd4GKpQsTFEva5Jccno2/SkzQ1RwSknfwa6UT0lAknEDbcvmjTXIZa
1+BLYWYgqOKmjq5CVjIgQG3o10v68/61sTd/IN+YOpVq/Q1DzyGZrvJqdeY1ofjLLdIQdSlwkBFZ
/va3bPXxW2FGK7l4WzmgPtGgTRVJiJgl4aXTulRydbOtn0S3GBqRaKxobmbEyz/3P3HnDSXM5lYk
NEFpaYuzrBBT73FPJVXCh+HSDlIb2NYcPYapjfUFEgTB1GlHgYm2gyNwIJRwMXDlk25tXu64ht6O
yyTxfS2V+impEV/ykhgtFvofJekYRM4hGPD01txUi9ufQ2tj1WU1gOSgYoY89HKmSz4kFGu+9lA1
MneABV15TdvOw8mO8/HDvDgS2JM2AymqJMOUulhxpN8pL0501oulSM498kdfsWbMIg++b/tN7mGe
vO8cIXCZAwR1TevWtjzBFRYdhJR7zztXFrqziFmCQNrcW5YU10lT15ScpbhCVH6ysqdmrp1zY6VU
nou4qx5iJ3Po/9TJ5f6i713NQOht+PlczzcKq7kBibxUGkS8VTU5DY3WX4okPEIR7B1WR6MWArZq
HWrden9UFqqC/ro88vRJTZpfDbmVwali+hzWBhYnlZYd1BV/o6s3uQ6P7P8fcLOr2hqPYYgHqJ5a
lUl9vSu8VaD7XTQBEOS/HFefMUbKAby5aojOl5XQKbk/tbsfTQmQW4p6I8nr64/GWRwdFXhpXBl1
826SnPacLJHqSY1muJFTHXVKb68o+Ds0E4hHbSQDf3ca/5hkqelSEaMZg3+JwF1Y6Cj/wEo4mWF+
lATdXhWvhlI3n1alAIycdJVttq3yx1Iso+egpuTRu9NeOvrUzHFxJBW0VthfrykftUo307JbLSw2
a9oQYdPdZE2nVGU+Qwc8JCCUk52EuXBzs6s+ZBHVP0fqMKDKzTeb4q6MYRClCkcU8vg28cs6w14m
dYgDTSvid/G0lE/20NTLQwq4NTzYwXuLyTlB/gB92VsprE50oyrhZB9kUZS/aGHX46YSTu/zqk8P
3uu9ocgKUez9Tb7YlhonPZr1tM0Bt5pO7fepjckQUgWnLkP9+v6R2BuK+hdWZTaMsxt6m9yWtRz1
MGOTOZEeZ0XKf3Wa6H1r1qbP94e6PX3UwKg1EIKtwnfbulE+FNLMswPEmtxT6ngtDG2Mzlk4Zj5F
kuV0f7idkI/xVvu11QSN2G/9PX+cvrZL5yQa0cxFKtH+LNoydKclBI0sFcpJDMMMAs3UzjgyzD5G
V9lTjY2VN2WKdlAGuX1NKLXAPKASAsAcd5TXP8TMx1jUgh8Sjn363qkMx9NMclNkCyxPn2bDTRoJ
7HcpjANDj51q/euh18fmjzlA5Cg3xDBnQbPIcgdSp6t74yQbWfa82Gj0uXW7JMKl9AyBuFBaLRgw
FaiDIQ/lc8fD3DN7jXZ0cey8BljRoHmB+CFH+EbSYBpoYgny80AtsY0oy8689NKSnFMxke4Vef2o
iS71eyFsFq2NL2k1yn+x9Vf1RRzyyHFvcvhOV7CrYI8EWW9YXli28jdlGHrPxN3sYB32tj61ntU6
mbLsDaREyFFDCQkiVVYv/yKlUMqejRqNL3W19amkknBwgezOLwEMwSqy03i8bp4DLdbRqjCkOAjT
IT+rsUKFK5kLzR2U0PQrLdRPRsu9ValK/M5oqNliQdQe1A/2vppIZsX0Er+SY7/efOjU22UXwZZT
mtT+j9z25jsxZ+UZWY3uUSeCOxIY2x2Q+cWgE3zQDZXDUtI0zB3uTcVmaxmFnH+cpbR4tEYp/pCj
DX0Qqu09uiQ6yC2g8MANurlhqnjItBqj26AYUKqwxhGXwXLCqK4c0pnUVoR+m+rax/sX2+5Xgu5Y
8Z+/y/yvpzWOiPxTgeZQ64jp21THvVtKcfoyGiHN2ig5qlLvvfK0an5zY6A2bV9ZtWkLuS/tOLAa
E/e9EakYpRDfZjM00OQvFowD48ybyZbdMp9/3f/YvZ2MihOS8jBLuM+3NT1DVJTpHWwsQ/pUuAtG
CiKXioLa0EXqzeVcYJsVqK1qnTEKGJ8pl2kfS4GV/EG6vt6Um1hHoR4Luw5RMMSfN2ttNsYU59MQ
BTn9bDdHYOFTPUryQZCxOwpZJjBujUOzRW/ZzLCd2/SK5qTRflGZ+9IgSfjvwZzuPEjk6Thn0ean
jrjdtxp1j2ZYLXLkUloMlzIRZcRkSfrnQa7xcZ6pEASyHVtfObl5BvYV0VS3FKBL3XwA8+tKcbi0
7uywGV1sQ4fIW0w8x3GDaIzeH0qxektWWSYdPerrW7ldhrVUxyW6Z/yVE2c7SaGQipt643jSGC9P
6RR39iUZEl2+psQ4FaGn2n+NClkYvmVP8qMSZvX3qB/CJ7PK7cInFqjebD+w2p8TRSH4DrDspow5
wsPIS0MCVCZF43lqeu0cg6X/peaV/GEqlyMhvL2tQuRCQRGdhJXX/foaYKtYkkDkOVDhpQeGGiI+
NMChfX9/s+zw49DmJ4ACpUS2eNMPQ+9HiqmCRUGRp7ntQpKLv8ehqX/pFrVhJxQhaoZQk6Lv6mAp
07M0a8UVzaJWeAvs1+5Fm6vMOqnFmpNA75y+xZYJQqC2Vcm+WkZut4gKifkrKH/rRyvSXr4oEyfe
N+20QfhgKYpPlR1iKOrS07H764iimHOqhgq/NwMaqu0umE+M53FCouE69/a8uLNeVY+g+5zIHYWS
fSrnWjWf5TgdasqwQ9ReVLAS/7H4n2T/62P46UBr28g6dTUh0gm+TBN9OpjJna1L/KvixQhs7uYm
s9Qlq5a5h6Erz1oAett8GbuuvN4fZedNom/IhcltRXFse08JJ6kQAKDvUqeV/NjWY/NolkkX5EtW
vMA+/OJUofL1/pg7SQRpEVcJuBDaidsOdy/qTi0qtj46C7U3FXrx0NAD9mGQJAcXwM7jB3QA0jG9
dCSDt1cXj36aNwugobmpftaOLVjTbP6E2YfzLoyccjgIEnfGg7dDzWB9AGl6r1fpHwH0HNoRoJIC
iECozRAoV8jAucklClaRpLWTB91STr/cn8+9QWlKrCETCedNbxCX3ryZBxE+9ImknJZR/WHFS+ea
c400Y70cWULsLB/8DeYS5igX67ZK31hJB0GJ/sTQViPxdrTe3vxtQ/eqREsPVnDn3gLMSeWWd/J3
bPh6RiNdqyO5WfEfVYNChIwpHphB7eAh3ZlCJDvBwaIusoK5twGwDgm7NmmvtjJNlHOjUp34ZI5O
DATaaZfqVLdVZPr3121nIn8jhMg1KdeCjXj9aRjGGh1qgtJDM+oNmoeLdM7qlPYgye7BLO4MRV8F
KMTKhaDBsvm+vJvTGNEyACuNqM4W6euzqLW48Jr88OJSd5ZsDXNJXlZxsZv6NxRQU1IXLQ8sdJfL
kwgV6JjmIhvCNQzRmm5CGvmzHazkP0lRDIWrK2LKoGnl+n+zLG2euXHrxddamMunOlPReJ6i2D7r
s638A5fHNr3YqVUH4tUAR0ga++6HIlT5l2ZHJoYpVTp+snHTOnIn3/sugiyVyj4lnZtSqz4NVAgm
KQvqxGkRu59rP8RK5OBG3hvld22FqgfWq9vjpfMSGVNEDm7oS36tRyRuHG0+qoXtjQKqEVYYASrh
x/ou/HlRRUqU2JrIA5CA/VMCL8vrqv7IXPFolM11ODQMM6pdHiQGUAJtMuOzajbyX2zu9TpaeQeE
ONv3BHg+THbIJUFdyJI3atSL6L9VZx1w6sE9sf7g1/EkWAEuCcRw/5+41etpAzUydd2SZoESRknr
kU20p9As7I9CMYvI10bDOqP8e9WsLD5I0m+PMFE+ZdPflUvsVjZH2CEuNOVJz4Kl1EuMnRLZ1XQx
B7E0zAfJy95XglqkgWWtQNstLixGfK4k684DLYbkdom7tBvOrTXZkZeXEOh/qpZAr0AvtDDopxkC
7v2LcXd8+syQnokkIa+9nuWkzUY60cxyXxvlo76M0Qv1U9m1OyO+FvGUvkBjk88wyrqDkXcnGVEr
MP0kDTe87l61+gScOCMvsrJ4eMTbPwwYn5Frq/XRvr09HagCcfwwmGHImzioHOt86FDyDxLI2HjM
z/ETzLzhcn8ybyM8GANAkLi34PffeIekWjnS5y0hTCOpV6LeNxmFjw5BV7kibLhbm7gPn00KL0dN
o52S6kpWQA8E9TqCy+0+auWoHDotK4IKCYovYdVOz3memvKpQC3sZ9wb4kPflZaPwv7wmGlSlHlZ
mVe5a9q4iv3F0lK2g1UNhuaWTB+BqE7R1Mipbdafm7iwHmIjVn1Yx/Hnt884YIkVJbrGgVvZJ1DG
aj+YcRGATM/RFnbkDzOUddfJ6+5z6wzl2QIFedB03ql8ILCD8tPaCEBGcHs/dKKhdltERVCKqj7P
ZoTGhGJM70cqzf5gqb/mZnAuWdsjyph35Ymax1EveG9Ds9LsNOoma96yObfSGKJXYGVBS4H8MjS2
5qXgeg+u+90vBZUAlBQkym3HWdLtSJFDIwsmp80/YHQqHFdWJyd1c6WOV5T5OD9VfRSfbDMpKres
zfHLgoPhETj5NmpcAa2rjT2Aa/vmtgjVEbo6NncBnirZ4taaNf6oM2ifSGdO0alUsr85zHTPuJQV
oNA3NKB2QEt4IC5YKcS459g8ro9jR9Pfy8bQbNwhS0TmtapojYPjs7e2f468/vkfAQPlb3yNujQP
7EpaXvSxMQPMi9uDyvfuKGS7lCjo04F+fj3KRIE0KpqQpe0cowwgAYbonCbR4Pj3z+ju0gE6QeQJ
8N+NqG8sj2QbDk9cqKvN2dB+oUT1A6Mv1SsdpJvvD7ZzBXMbcA9Sg11TQ/X1Vw29PEVWpqVBNqpq
+pk+SfavimOG+i4zrfCCEUL1IMvDdL0/7M43Qu2jpcW9AC94W/Lp9VmnS22g+d4NIKDFQnbghSkl
sETNuke1HMRB9ee29ot4KcKQKNiiHXgj+A6sU9RJS63ZLEeq6+7YjGrzZEu9BCrWrsTHRVaFdm7K
JI//16FI1Z+LMer1z2//cMCyq3Ah5f2bxUVRSc0YOglsANHPUForv1ZbAUyuip5iazgShdrpm/Hd
AOnRo4bvfsMVElyItEZQnrG1AZOsOKx9kcz6U2sv/aW1TKxD4gzJpVntPLxyWg8r3MdMipRvhHXi
YNn3dtv67oKuWsFb21cXkfZB1ynsBFWcUdHMB10qzkbnzP+gzpX4YtC7B6dWordLD4J3hi8FfmEF
Wm1rHxEqbmFW0LWKorDw9aXM/dY+KwVw/0Q8id55r6VWefDs7VwYBKkY0qy1gduGNEAhEAzCoVUm
h8i31L314izVERdsJyxkFFQAVwmFVTXv9QGOHbVwSJQQPDWkxIOc0Z4XZQ79ucCz9v7e3RsKot66
i1Zs8rakXwJoqawFESdnGeE/NX2L61PWOyFqzgIHyfuj7V0RUJQg2FDgXxHtrz+skWAZd7GUBoU8
4dSWgG7pARBcnSX5sYCrevutS35GeQwwEtWBbYwSpUulJ62aBmpXNA+0uW2/HLXugRQxO6Wh0R3E
vnuTSRFuLUeTsd8g4kpERAZVYjwxdnEQj+Fy6lHV8SvkhU73Z3J3qBWZScd+h3KSK9MsJcikB1JB
UFIvpXrKpk75t8eH6WAWb/c8hDJ1ra2j8sktt9mNXRc5TlpPWYAqPfElmedJ7aFD3v+gnTCLYXTs
ZXhBdmpGQPBNNr7KMAgMe9jMZpc1nTnVTmRD69fs98iHNRcLSVNXUibdN/W2PXg5bx+U9TdYOH6R
2aO6t4kop7RHSmgmojSMgQ3DLX6dhDQ/pay3N9bOZLjc55WL6xfaOnN6xIVe//+v833GR2sQdVp2
7E15XO4jE4VBm3hE7drUNc32MbO79hTR3/MGkD+uqJf5Q29lycHJ3F1kDiYlNLzb2Y+vT2avdAMy
6wWzX8T9aUE2/dKVuvbmXfu7ME63dAWawPZ4PQpw0jJpMoSsplgKvYq/5Y2tYvlR10oHF9veVCpI
XNIPJXK9AXevPHrJ6WuGCvvqOlpWf+6NqXYteXHgTU3yGRTleDb6zjjiaO0IpPCZ5NkqWRmMn21G
1jV6r0iUMYJGlNaHqdLTn4UwQP+unQhxoTSJOUceS8kznbe6uTq9lZx4CAbfnLrkc7fEYE0Qd3xz
SYefRdsFwBGh9Q3OI9KEKCXNIC6MzGYGuZWGHxdkITtfaltAw/cP9N6OglUAfBwdBgiGmx01RXVu
YRedBiHi2ZqLPpb9ubH77u0SgHwVhxVA7Eqy2u6pxKLxviRVStY/tOKcIun4xUYcWKDXYU+PVV+Q
20NOziMUCbXwIINQlZ0ji/IQerNANm+l9C1d5HXvFGmwLEuTfVSLfkKzTIuWyFdW5cF/i6kWSDmV
SoK22JiO6uxrINk0V1UQf3MTW69jfBHSsnKlBGSgPxmd3V3zZem+9pNaQ8kYaoGe4xya57qYp+Qq
y0IL3WXWY+3gArx9VlBmWzkXpEPs3W1t00D1tqjKLA1aWS2CIpsmv7eN/Nov2tH+2L3wwY5zTFDS
oQS2uWzV0FGaTog0iAFTvauErqFUhkrVaUaf7ZQ0yfRsGyNyThDc/mv3MYg8Bdukt+9SNIyQpIOj
R59pcyOlfTJEhoGALDjD/mVahORZRWEd3Ht7Z4EYFS86uvDEjZtiKpLEcdnbwBaKrBEPhtVKVzTD
7KMCwd7qMQZCmCweehybGV2ELSrk5uiutorpx3Jiel0PY9PJI+uAlX0byVGAABmHzhcw9BvFLS7t
EWLKSJSz1P2zgkA8lu2ULCehCH/R7Nm/v067uwWsJF0z6lxUcTZTOGQT2ourE1O+aPIP1IBmceqt
UuiPuWKVit9SDG/cHHXB3HXKrLLeJ0Npv5OzHgrT/d+yN81o8q5lTgKim8yDmm0k2TOS7jEkId/W
2zCIU8c6pzjUHXz27lDk8PR4OSc3qok6KBLIoMB6K7CCwldyuVOeR3S+PMxb6Pve/7C9RSWvpHTK
gt6CRGKsUWRLykipeqP0JiBNj1EK9sBJQv0nIMwjeO/uooIPgWlEvoMk9eaNUGsU1Sm54XwTjmru
onGYP2q9rtdXdI6XzBsrqgeoU0Wf5zJOm1MdttE1m2rtqD6zM8+IK6/Ff/TMdOKv14FJx6yMGnpd
lEyWySuUBUcZ4FbpVZRjc/Bk7I7F5Up+QCsWhsPrsdR8YKnxogmAN6tX00nbk2PBp8sUSCj3F3Tn
3qHVS72JUWihb+c3Gls9hkbM9kEr8FIUXX0O5fCIj7L3BhLrYCxKNYan8Pcy/1Gs0+YJ2i4EisBE
rVV3EaScfuIrpfwHYJP9oillhVXHGKrl41CJmscQ78HpO1rrqXNCrb3+0juzPJx05PuvVdtHsj/W
6ZgprqbM2KIqOqrVXkrm3bqYm2QrgMe2Tvpc587bjzYQGJJhcm90UbaRG57jdJhRLw4kU8OSt7EV
Ny+i7JqZuXFwtHcOG0NxdfLsgEHd5hqFSDShjkkeVOiLPyvS0NteCx3pWzJI01nTw1k5ON57Gw+K
C6QhQmIw3+tu+WOZ4n5BraMg+salYn4eOt2+NFLUI5o4OAfpxE70jYsHoFPiXzCZ24+r52oR0Pro
AtlR8l4qnfRhaTOzujD5+jOUOSugr9lgRwnP8GAN9zY9SQxxDCgjYv914v/4TLSkgG4UjJ2g43Ga
AWOeeiPpD75wbzJXZSyedK5L3tvXo1SaUMJ+7aY5TdGYLrAmA412Kf2fuejpQV1hb6uAIwXbTs50
S7pCUzNF5r7P8Wkz01OixvXjJEUfa1VUfmnZ44E20N5wwCjW0B1SADvm9aeNiA/VI3C6oKwK3e94
bf6JBujNki6yS6EZRw2svamkZEwMhmYUjfVN2GIkmdXqepEHC7r0fqaOoc+WLP1Sk97eMsIngHIQ
pUM4/jcYGPIVtFRAaQVyKMJHpRbNKY2Ko4by7gch9kDTBJDUjcoh8Oph0G3KXP0cWd5Ebfalqh3d
XdDn/XL/hr+tvvJBUHEgcFNzvykVZqICHVXnWWC3/XKWuBfpgcX2O6CzxaXruuwhb0L5zVVQBkXO
gniZe/IGoVuC4GuaKOMiaQiVjUgRvGX1r/tftrcLIaVQlyTSou21fvmfx7jAMl2FMhtooHihoLdu
5TTzOZpF40tKeTCPR6Nt9qDelB3PAirYokqMpzovvqdNlr3vOXpe3c3Z6f7H7e0QwGzE6pR50Frf
DOeoM7yKMsqCWcAzGIAceFIM+zSqOAH3h9r9MkDJQPVQiL0JIfHhXRA0ZjPqkuScE03Nr2oX9V6S
JvKpjSdxvj/e3vXLvofNDsr4lnanqYtjlTaFFydT8jOhfB2Eq6ry/VH2JpDYCXELnunbHletY+Xr
DBUicLZwTgY03NNMpfIaDWr7F2tFh4EMlXYLQeJmrWxKxvloch1GqZqcqzCJNV+alumE+LMoDgbb
Wy0LSV0aO1TJboqtVbRYbaRxF0qxDElRiUcvsRBylhf6dVbVHSFQ9u4PUDcgUyENAqBbf88fpwzU
CcyTkmdsdoryS1v0nYuAbnJO6k7+gr7MclIT6Qi2ujMoQSIvDJkwq7eNstiHRZutdXImoAuqHNVk
N+/N3pvNPvJMqcDMeGi7r/e3zO6o3JGrMhQP91alSbJUOKbWkgZdidVhQgZ9yWkRnfM2th6R6SnP
y1Ipb9+nq2AnvUlDWWv1mwynFs4i6rRl0LnLXoZyiT+mSpL5hTrpB2CxnSNB3k8xDH4RucV2KVUr
1h0R4ks4WbFin0Mzb95FGcjJh8oktTlILXY2KvfJiv2AFbmqaLzeOBNuHrkWh+TjWW79p4mb8CKG
prsYySh1Lr3W8eDR2Vs+mhCkaKu89g3smElcSiGweIQWJ3lJgpeIqsfRVYtVcS6Bx3u6jBX2/T2z
nu1NQX5NB9a27u+AaLN8amMPwsSmPWhKpX5vKdMLaax5Tix8Oa24SS5zVE6XCbOuz/cH3ltMxiQ9
QPruti6llO2QATyhEIewV+rh14P0bzHCYhKmGf7FWq6gdcr+3Ns35alZJWRAHT4JNLOKew+N/Lrz
aq2OKYZVUKre2yUP/cG7tPNO8ADyrqPYDlphG/XhOVusES90uLXXYjpl/mzjwXWwgHujoCNGgkXE
xx2+WcDUbKBF9dS8m8Ko/Wxey421KA9u7R3oGeeNlp8F8YfEavsxaZSPNdLZAPkUgghPkPd9dZpa
et9yDFMvQ7WidLuyKWtXgQnkR5FuxP6SADSRLa0/qDDs/5wVnLqSplcrtNeHE3JCVYBgJLzQwHpE
oiq8Ev+MJ2UpzX9xCa+/luiU4x0lFdecvps/ZE3/HE2oRt7fxvu/hMrqqua2QxmLnSnn5Cok1Hlm
tN486cmTkUoJW9rMnaALo/6lVVr9PFfG/A7lZvk5bvGUx0WnfzvPFZCG7LAd6D+jebSZFayBzaWs
qPW2WfwzR3OGrC3tXERX1cuYSs1fbD2iLm5+rv1bnHCUd0BQDJOQUkmXj4bVZO9ioAoHZ3fnotCI
/BVcHVaxvG0BG/ENc47QTQ8An42nTrN/zl3cnwmV64P3ZecuhPHPJcExWnnb61H7M1QQoT1ZpQwZ
v63q73pcpdNDYXf5iwx7oXa7uCjBvDSYXgz2ZEqX+ztpb3QKv8i7otUEYH0TqESLXXc55YpAovZK
Axi4Tdp01Vlpp/iaNbp5afEdOKlcZAfruDfDlCHp6XMR87auv+yP7x6iSJnnvKDULWfzKbUk24+t
MLtQqaoO7pGd/jPgAeARUPG5Erc7FCUXbuFujIJs6fpAlvsWG5Gi8Ioumj5baPi7JXZpFyvGK9Kl
yfp2liAJ+PoI8OJwMW9b/dhGjJh3s8SzyE4wVJbz0i/wbPou8VnZg4ndedG5MfmZUA8o827RIHie
V2gwtuFDmTqoMUmGeLKtePZauZ39jL7tKR7l6PP9fbTDGFwZkGg6gx4grdwWKzsi7yrKeRFkXEOm
0xJZdIXNxSyK09JUOLwI0GKoV2tZpcAbHs2PqdHHUPANMxTeZNXKv4oSYVtg2+P/5DHOG1/NsGLw
2qaQnrI6jHJ41ioCtS3uV9ZFLFP0IVGmXsdNqK8fwypbZBdZjig9921XfdXbSpkv5FJZ7tKE77/T
LmriM82u9h8sahOdRUcx1Z9zJ7GvpWHOiV8oUfW+hB44+APSkPlPyuMkd2g5LKelH/ToOjVVpPyr
qv38Gf/Z7ggpsXMcUYyFmkJ7l8ncdl0zJBMhOCZxYORhcylwajiLAR28XKrT/6Y1DZk5LGPIOIl8
vb+AO7sGOgIFHBTriDy3bcM4VJq2HGlyqXVcBfhKwt6c4uEDVQ/0MUTUIoiaHWHndw4m8Ts8emxF
QDtvY+smxzJncGBHFkNUn5wll/0Muex/G1XLUenJ68sUlcLrLPBnYqqGb/e/eSeKoVqwmhYCY1rB
E6+voMoSaQYtlAANIfKHLrGSs5wv7YESyN4oVFoA8RHH4NSwueDrAo8sZ87WFpuoIhcfX+FXeTkd
lBf3h6EdsZYjYJxuQ7Ju4XmIQS8a41IWbjFHxfcyro6cLXYSFLSNuLC50H5HmK/nLFp1atj52D3G
jvFc2/gRJZ2muh2CCX41Lkf97N3PIphFPwbSDpvk9XjaiFOUUxJEl71UB6nd55+mXBz1WvZHceiD
OrzF/OP1KAj7G0PEU0+9D5V/P5plw4uyPFHfHlbgdwysk/eOKHyL3rBSaOwgkRAvGvU+coVSkW9V
VgdteZQAub99fzMS1SJoVTLglNdfFVeKmhYNmLm8xP6srUFkx+2h0ODenQXLBhYwYRmolM0oZj8M
dQMCKdAjTXrhOFl+irjb02JnHcqWk+Vzo5SeokxvF9n+bU0F70ZFieOmhLRIDlyxDNiostDAnCsZ
W7pFGj7AGvx6fyZ3ghU65CsqGE4GrczNLhxjW5vaokiCyKzFt8ooG74s6T5PAKUPFm3vgK1K+1CB
aSrdOJunjtDspMfTGf9P+hCtE/RqnntmufzTx/2/979rdzDWjHrwuu23sQKEe1vSMh2z7yHqnx0j
id1ikO1zjTv3aWIuDnplO+ds/SzEBSjhU+Te7JVk0dV81Cokaop0PhNIzA8LXFL//lftrBajEM8S
u0G324aWSZ+P06xMmHGryfJu6nDDMekGPg3deITi3Nn8JhgbIktO2G2wZcp4B2GAEgc0Whw9SOUs
T31zGdprZUuOgbegmV5aNuk/TrOYB1f+3ncCHYW0QU+JvHTzfpVahW8MPkPBNOZt5odjoXwK0zGt
fTlW5/P9Sd3LOcETgEyhy0lRc3sGpDwKS7MxyyBHw/CkzFroZ/KUu6nVS2dhqeE1UZzPJIp4IBul
AylZiX17yA6O4s6WXd3Y8H/g+aFVuP75H3kDWvNN2KaiCHK1ih5KlHC8Caz62SgcgjSRHsUoOyu8
kgjXC27FGG0/W5UrSW8SqwxGbZJbpEWS+Ks8SWrnW0o4E7kk5rsuixN/hpD46/6c7xwXQH5AR8Cq
0F7bPheNPfKYh3oRdAUQPxY4NN5HstUfaSjtBH+A04j7AP5jXLLlsKvF0hsSLM0gH0WEMrGAGst7
fCo7QH4Nkt5e13bF9S8+joojmB+ETm8S3yit0UNrlTLQQ7l7LPS2eGjHtDlIr/c+jZwEFixlOPA+
6/L+sV3Aoep1Js1lQGfI+NmJRb2GipV9c+pKg00TIeWE9nB2hFnfW7m1pUxhxAB8vNXFBaYCfDGM
S6ri2XDKWitBdFMdD+BiOxcAnR5oBnSEkHDY1sdCCt9Qj/IqkLW6kl1gPNq3Nu0qgS1ldGhqtnMS
KEhz8qhNKxivbC7vpidCE1LISQhNZ7ja1tg9020RXztHiUvf0oBOevjsDgr4y3mqjMv9DbMHAOYH
QISidUnCsM1R9FDJ2DU2XZxlgpyyDHomu+DE2u9d7KQY8TVGvVwF10bsWllU/NJwrf9nibvpR9Or
dkptuY8UV4JrHR682jsrwYvNEVIAee1ArvCPR0PQ5KdFaKnKkT2fLS3Xr2Q+8sE07FyAhCB0wH/f
SjeEMAkIv0kNLCeWa2rfWCrxhDnigDXaar0O5frgEtqddm5aLiGgH7eO5JKRR7CLQX4MTti/dKlp
vCf2b+wzbquzfU7+j7PzWLIT6dr1FRGBN1Ng27LyUk0ImRbeu4Sr/x90zkDFJorQ1x2hmZQbyFy5
zGuELM34B4pU9lskn82rlpnNB9RWUXG3eimRL3Oeamcw+MhZvr0ltl471c7SDoSWhsH269MtVdFY
KoIdUSZG/lOKJ7jtEhIfwWjo/w7z5o0vF8BiI3jT/JVUOxPkG+gTaPFvI9Cde7vph6NG8+HTvz8U
sy1oKLQgF+uq1w8lYAwFsWpk13RKS3+S45jqCoG5XJ2snXrkT4m7msQwKV/AphThtyk0LpvGFMV1
fu2yIHkZi2Z+143ZHLhj6qQXZXT0k0kHxnT1JEd7xy6Nw9jRvvnn4+MQWBix2RTIt1iVRCkkJym1
/Fpryqh7MAv71AfrtoDaJrXZkwm93TYOzXoyiKXcW8h+r99wmfaDLUegy60lbJbplH2eTPM7Qq/a
P19yrMSEknwUIuxNc3zgVi8CxOevKg5ariEH86Uusz38ze0lxyroMKFqiUPuTWCkTT5qgx0zmEB/
9xP7RD6TxKU/NfB2litHZn8YZDTmd77abSQCDoarE4EPXN9Nzyjlzk7qRCBKOJvZB5SAVRjNZfto
TnodngYtVtTj20fj9lplRYpZevLwAm7gylbZUKAZenwd4xCn7bHLfamylJ0Iu/U62RWwLBYcxE3a
pZUEu5Zx/bWts/DclKVymPLefozxVjtSCnQfFjnPfz+KjO0Ryv1T+PHHKlOJYgoVZaaajZNCddOA
ozc7feTRKJw+NCjb/h6Zll6UvsmOiBCGbgVnvNj5pFsvmCgHEGmZ5pAUvj4Zla2PvBOGOXTS81MQ
OcEdycteG+S278fQEF4knSoThPI6bIPvmBSsH5JrJUlTf5pi3TlLXN4fQxUtv6PaDbIM/z3K3gPA
jXuPSWrz/O87CYQhnVaVnUTcef2gyPaFXa5GcAeCIbxomqT4I2K5O72/rRPC0QSzSf/KID96vUrP
S+47DGquqh3O3pSL/jltVPTQw/BHkgF2efuhtuIawdykhwVw+AYhV6DigjMP9AFZIbhJjabhShPZ
lw7ZsZ2NsnVGcHFUFoTcUo6tNsqQqxrbzwLaHWWV3zsGEHO0SGGYWGa0qCx34Xkupv7z20+4QdKm
KwJ5d+Eoc+2va95+kqpRLim4Q6MWgWcDtPGECOT7EMjrbyNvm86DM6+cjDCdHJdaUQ8O9TzbT3hu
SYx3itD++fZv2jozy8ddGLhkxeuKNEcB0W6mIbq2Y6z9SEO7eNaH/8HQdbmm6UIBsQRCva4FJVuC
qdEwGrCNLrhaIzIsjjpMD2Yj70nm/xmIvc4K+LBI4BEAGVfd4DmphZGccgjsSRpnmLmi5nBf52M+
ubNWt2A00hCbtNBC1uuYcIV+xE0wD380YRnBHlHbL4NZ9U9y1+WN35n1oJ1siy1Pi66bTXeOSl1x
kXDUmMEIULFHu3OMA445VXuSerk6VK2tZ7QT6vhrpznj5GntwBxAETPoLUeJS8ubwetqrlCkdtiJ
/hufc5Hsol+KEtWtUCqi0+R6EggKUToflT4zHzKE2XfK0o2TyiLsYXw+iIXrCBhqmdqlnRZfIRd1
Pn7hzATUub4zhlHeuTM3YhDgXDAhy6e8rZrUKK2mesG86KOsoCk/j09jp0YP1jyr3wtZDDuRYXO9
ZdbJPt0Q8hqsAsl8iztayhBJjGPzKzqc2Xmge/mEgq+9c29ufS50OagLqaVuWRJS5QyoY0To1DVy
z3xOEQcY6t3OKlvfi+dBi5hO222Tuw5npS1hXl7FlCV3Sm9Wfimpigc1rNop6pfIuTp8i2Q4CcAi
Hc4N9frOKNFjxIUEgEPUGNPPFK1Jr2d+fxZ91nuVZCf3Fk5Rz12ya1q18ZCoJlJPLVN52vnq65WV
TmG4qCFO5tAGMo7oeqaPcZ4037JE6l7eDpobuwSQEn0EGF+80rXKkNloE9LKC51AnuIjNg5l5/U6
M+MibaXGbQpd3Sng1g1MWnjUsKTJCJsAdzPXnbxYYNDGGNm+Wu5T6L7/cv/44d3eeGyV2dyssVyb
f7WbnGnQK0bO9jV1v758DN37wN2JHOty/GaJ1c07mVVezw5LtId3Xx8+Pif+8+x9k929R1nXhjcL
Lc/617PUepNNxsRCd46r+B8jn4fJ/b28d+eNGQsT+K9VoBv9/8eZj09Pjnd6bNw9GtreEqt9XTPN
G4KMD5+7L5H3sXMfVXfvMTbCELbP1OxM9aBvrq/nVNPmQsRVfp0jqfTModBOi6PR4e1Ts3VCIavQ
/FrmGjf+V6ZkwHid4/zatDrzkzCKr9hAmx6Qxz0hmK2lyNAhCZC9MolZhSFU1XoHG9v8isrb/B2/
yjDwGPeaX2MYoL/efqyNZBK5ISBdBrN40snVWgNXv54Y2PGW6pg9KGKcGi/IW/VDHKhx4QpVKdHi
LbOdm357WVq0GBEqTBCXb/rX1usX7ns1gdJubFH0bs+lVblDlBmHSOiS4TVo4l0neXT2zBy33i0z
PjDFsBSogVbPOxGD/x9JbRS96ce4V34sNHx1cyGr799+tVtLLS19pjYL13Wdp0upoYo0t0g0usJA
zwj7Ateq9OyQjxpgmrcX27q6yGbAeIPsutU0GTHgnnITtxd5NMwvbSYU1JO11rqYWWNckrnSzgrc
tIekSPQ9yvnWgzLAgPzHS9UtVXv9MXVw2ZPekbMaNqSqstbng1zH9TGO7XDnJtm6u/5earVvsn7M
wkooYBLsPDkWid0eR3KT37MW42hVR8G/D/LB1+NZ+ae1vFB3Xj+bJrV1FRd4XPTK+DvWh+A+a+M9
KCBZDP/MKvNY0ii2C41HOr2rOInMTswQC0heUEWG/jGneJ5LFy0GCdZ3r8rHbI5byw0CNe08pJqM
3ovwh6AZA20JY5+iyD1L6aXpZNa2WXlTaMjv8FDSvlhtHlouvK2kwa0iF4Yv61lrPk9z2vxOIcAl
rm03zscwNYri7JiImZw0u1bCQxsVZetKyL9fM0WROt/J00D2okKMv025sPH3KW35q2IWjuqHYHDf
DcMYvE8Hc24PY64WlW+qAnsAJwmHe0k4bXesnUT7aheSGHw97cPaKzJtzv2MG9HxW6MeeheLZknC
xnaeH4WqVealGnuYFKMEocNzIFH/NFraFu8D+rjEjMBMlZNaNS3k2mlmCjAgaOhNcZlmXhdIlnAn
owPwMQOKxXFzyov2ETobPtZ1ZmcVuWspfuTIWaKfTucS3FMRis8iFOknopQ1P7WOxdTThUmSGb+Q
MhUIjbRK9K1N6ni85JXunPIBRtJFUsc2PFArKomnpbKdHQI5S82DnIc6HiV6qGrEtViTvFJL4scZ
NErm4yTW/kf0EOadmolYPYSS1IC6G5Ni+JRMlND+bOt58TyXdfuhSmrzAfHGMHdncxTNMylJVLlZ
Y85fbSN1fo7mPB0dgUOa28fISJ0lxWysUyHXOfqZ4zA89mmhpg9jOw6jC7s5tH26FiPFY26koT/n
A8zk1Bn1+SzjvBi6ocytd8AEwsp8Zer1xqtGE9/Mis5ne07lQcndMKtq3W86J74rprHtsZVPna8o
3I2214nC+FQ7Rlu4FlAw+0GVxvFqVMqYoVsNo9yTuWjEeYjKqUZUxM71GPOcNlfczoGXB42sGjs/
A31XX5Q0MnF247KoXXsIu1+1joikG2SSWWOGCJ7Ba+spl++qbjY+91IQAS80ksLL+gLJTjMFAeFO
YCjD54FWRevmtllLnwvRqKYXQt6/SlU7f9ASLBSeC0ycZ5eKIBnYlOSXFxHXzadhao3O1atO+1LV
6qwckfE1y98Ynqq5p2LVspffbIRX4IhIwdAb5M81TFkkop2zsUY2u3bKdyISEwaVwUjV2qTHt2+R
7aWQDgHZTsxbg0SSoShCR4YHGYzQVfMinGFnVMZRlYI9l64lcK4jHukGk1MEfG4pGnE0g/W0C8bd
9Vj/WszKfio9g8J/f6BFGpgQvkgmrZuqYYy0HVwGikdtYF81s0gcz7YT4/uinjv/+yWMIibACG5h
Gsrry0LvKm1yCurHFKGCeyfWxtPAfFycTE2QV9VOLC76UCiHUlbE/7JNMP6mK8iwHQzOquFZ1GAP
6ZAlV6PFOTPv9EZ2Vda9FFLX/bsYMBgiYBHIEoPcu0ETFWYsd9FMG1lVkDxIVc6Q3YlTixfLzjvd
yBSXmhG4GXQehiyrx6pSEcKmhuRm9Ln2DMkh+OjUjv0zp+/5oW6VX42opp01b47BQm5DXo/0kFT/
xoWiTe3RqmFnYVU2xV674JirWEoOk2T8eHt/ruqjZaOQfAOVoo0Ct39dGAtGprIxWvnVbNXsmy2c
/F2odSZ4TifpvlZoH5/6tC25dybxGS5EUh3e/gF/cM2vzuECjOWqZMPiinxT16imZJYI/gKXSLJk
9Jd2/N3UOO2PWS/s/8xI576ScztV3bxpiofUbCL7YdIrTfK7SLKzYyCy+JscFDKAgJG2ydu/7yYx
Wn4eZn7wXJi83xxgDGEnHTPc/BoFTeEVqsY90s6j5meV830ILe1g2yLzgqDYo+fdpJqsTKUAd2EB
KCMC+zrzK5U4GsO6zylDAnGQtCI/ZFU1nIzUmu/V2Jj2uncbu46JDBLbQJapGtZ7AWHrOqgjFizw
zL6WkyyIWtV7CE/ZTiPjTxxff3Q42hQmjLlpOK8aGXgqTeC/Lebc6hwMrjqG8AGEOhqhr2tdw70Y
1HbpkrEsnN26qBFMnpLmRU2T8p2MRdhH1Yj1yZ8n9BbOQ48Uu1vERhudNae2PuVta47YjFTpC2CU
7FumBiDjJsHjHQa1VObDWGvzz0JISMlWQwB0BjlfJcOYsWnUz4SUvnOTdhbDuyaiD3ywWijLzHDR
b3BJe0xatmBAv9VhaAiXcsCKPfxrE8clGAydG5Z4Cz1yK6QfGkTGAleZ7PHL2xvz5v5ie8BKZSKC
viLsW/X19iiKyBRRgWlCzLMezDnoPhmxlF7+h1XosTIsh991E2dlK8FbTc7yq5x1KtdILD00eb2n
mbruz/0JQ0w/uR4oQm5nj3GSZGYGYvk6W0F8yrJgPJDvyL6Ik57vrwRelKn6UxR3MR6GxvwSNZb2
NIKK8N9+3ptoz1tdxJrI/KCowrF7/VbNMZDpk4IqiVN9OmB1xV0qtSAfZE34qS2xJ7l7do7DVoxh
OY6CjrvtDXGTk+bMC6yJHkhY/Bca+XBJpNC2XOpL6xjopf4C+zB5CJB836Nzbh161KIW3gDoFjLg
1w/M1qo4ZFVxNftpvGvkbADNGGC8Nzh74tKbSyGhTcOe1W60kxKpotxbgHFIndu0z6UQHhRSFCKd
7Z08cuMz2jLjezR/acoxTXr9VFQRoTahBnWdWqc8TXpaXavUMg8KgyyvqqPyTraCYmfRjeejoYT2
EKhc5pPrXK/RapPMfM6vCLl3Lxp+p6e46bvejdXZ2sNtKhvXA/0yhKgYtmxYqtI4o4IY2DQNZaPb
DIZyMZsmd8s2Q/oynmQXMkhyaNLe/j0yiParGERnasrtOYGidZKK2bjQBesWLdTZDWp5TytrI7cA
TEA3CBkwGSTr6gJbdKkUIbhPYsMCnId8aE6wRALxiHFI+RGrqfbrDDr9KFIUyNByyabz26d58x0t
Q3iO7DLPXMXI2gZM1VBqX2c1Ne/k3njG/gTd1zGHh4d/zk7atrUcU0OawQzFb4UzK7MuZuaZ+bWy
FemTXbbIWhg5urbVkB1ma+rEzoLrPv0SNxeaNFamIOBuR+LtUBVOlncgogOzegSlFh7yropQ9TLS
5BvOV+Mxq7vK8rTCmT4GXTJcYNKVOznS1sZnoIMABHnkrfusKqSsyXUgXLnZxnc53DpUoYfa7aQ8
3onPm68YXzYyVXIxoImvD3aeyXNtp2N+tTOzO1hh7JxQ48nOThVad93cWN/e3kFbj0ZvXwd2Cd6J
Z3y9nhqJahzNHrZ1GLUvrGTMHrre+idjGBp953NuPRzbh0PHPBM139WB6bEyDzFIS1Hywrs9VdL5
pNRqfSqRvfF6S0T/w8NRZ+C3SkuTXbs8/F9N8EwpUiuY8eGoOCmnOSjeD44QhxjD3c///hr/Xml5
8r9WArOkhDPp0LUDwuADOkzpe9F3w514r2G69cWoJzDeWui2xvrMqy0eQ45CxT21VemWoEQfsrbD
swxu5af/4akWRDLdUNiT62RhglWN1TPYu0Quumtscdj90ia+jZj8STudhGWnrVLmhRCgMTX4o6a3
eoUprTKZLlFy7aOw90Zbm+6iyp53UpGtt7fItpKaGxt19diasd4BtkYFfdY+JXOUHkRnzMdqbveK
3K0HosCh3KCyWibPr/fEkDlU1DVj4DbM0LyinXwFGraHj9zIrdgIJK9cA2Ap1kMQ7N3NRNR42UEH
RnVXbiNXt6f2YgxmdIhs2rNxPbQnEsK9ULX1KsnQIQiBMr1VK8jNDMwKlxqib0kMG0ieztThqZeJ
tDy+vRE3XyU3HBgk4AA3xJjWFFiYRWZ2Jb2GSz91KLYO1h50dvO2IZuCT0hNzHxwdZ2i3h6J1lpK
jsDpD0mbzDRK5ejDpM3JkeQyS1zUt7qDls70Ksa+xQ7bKneYT+sh+J87b+E8QY7h4rvJWIMetViK
nwyn+k4ND4kamIJeeqIfhwShCyBLdg7nXELGwS0Lp+lPZZmjl52m+AFTbee5C1Clv5Bz7/UUtzYb
MYdfRkvqlgrQDGFSBCpDgAIw/t1o1gwxTEt6zuPyxxgI+buDFODLwMhh5+bY2gCEBooH6rRb8rga
2KakOVV2FfJgPljdGH9BCGdP+Gwrq+aWBxoGGxKbmNX3x+pELdIqz69WbIU/816EXx2pm1xFIKEA
QE24jkjr09t7e+sY8UiL4tMCN14H2U7HoMnuEAszckN+yJUpr9zAsTrdBfCn/nh7sa0PuOgL4jtj
0/Fb4+/NprVnOWcxfgyEbS0eqxNqJAH5cRPpJxSnokdRy6NPf67dKbWXAL4K8AsSnvoSCQU6Pis0
RFRlIZKvxEMGSvr7WpF+pSJzfmP0FlED90OzM8rc2DOv1lt9zSYK1MFZRuBdpgyZW6jd9MOZ1cR/
+5VuLgPTHpYSKc1NDk74hzwbaSnqEKX0INWw4Rni7mQyW6EJeY+FpwuwSL9R4udryswtMckbInUY
zshY0UqapMT0zTgzFV8yzVhxjaI3VTdquqZw8XCKMz/Hze6fx9HIoSEODHyc8pODsrqpZSttCH7k
jHWZv2hGike13ZsemOby329rjHMw2CAm4zmznszIgd5oSYeMad/n5eeutOlaFSXc02wy/4fMYPmI
oKiWOdANPHxguK/1GY04GxWTD5WVGk9RUgW+JQZrp2zbagctTUFCDU0JTv4qNcBkppDMFs0+o9V7
mE2T2v/O06r80ch1dS8SJTgqWVsjEYFD3wGC7nBRtaJXXJwStZ39uxF/2FF4QYNrROPEcV6nKVPb
VLakkCSrZhR+6ZtJ8YyxbK5ZFk6Ht4/K20sBw3u9VImJ9jA7gPCiKYi9su9rH0m0/FHSKJzfXmoj
lMNKQSeTPoyz4G9eL9VqWE23S0IepQqYJQv2i4iS+OKILj3V6O6fp2gPO3EbCUAuAUZlv1LAcYO/
XlOocd0lRUMrXQT4+wWh8ZG6Ud5TnL6NoyzDZqQBtOTl65JNi0LLmB16icNgT4c4jLWHdpQKP5AK
8z5u2z2Ziq31VIQzIZyzaenIvn4sNa1LbVZo+8RRpbhtpQQP6hilj6o2mOCXsGV6+9NtvUb4xAA1
FigjGebr9QpTOF1bw4Jug8H60EtK+tjJSr2zyu1exIIMWxMmvhoZzbqMinVqeRPJjetI6v8TRebg
mPaReNDkdEeG8PbOZSUK0EUbgOpmXQekOuPCKQI+B2Gp+jk7eHJ5VicbJzsQDAVQxb0YBtOn2MaO
dOcYbL1L1lyIRVQ8uJ68fpfgOOCya4DqSky7Lq0Qyn0sqj2c8tYO+WsVdfXF9CCK8kkt2JFGJz+H
6pQeq2iajqbSf5OA1e9kTFvL4d65WGOQEd7ga5OexBwNBoS0p6rzilGyEhd7lPAuNvv21PJ3dtTx
tr4gY2cyXgW42Q1AwGw1JRjhvF4bpRauGVlAbFDoQEhSBB8kmAE0JYfk21C1zl4c+2Mo+TproucE
Lor9sxT9N/UdbJGegiq/jsnUgQ2xyKDcDq95xRuYj3ys6lQhisogUbSgv6ail+7hhGCThtXoF/I5
8zsCvmnj2iJPcmTQgmFnf9/yVqB8M6vmxJJSLgYXrzeZrabGyLAB+ihYkPdhWqbHsRmCjyhkDfc4
ks9nIF5YpGcY1tS5LbsogmteOLT2Q1Za0c7B/rOn128MQA+/iKKYaLz6OYYMGiruBrjcyEUUbm/m
QeMlqaZfx3y0G7ePjCL2sdbMp6M0llXp2wJ9WTdWtMz2gDXpuWsHjWl7QMXxNQ+VLoqfk6RpLa8b
EtzurHwGexVHNh1+0TWqvPMIy6lcPwF3MjkIIQHY6HIA/uomRbUdlbFj5leH2u+g00Q69uhXwTi2
mwc1QDvKyZAhnKqxQOG32VNK3jhfBvatuD8sANmbigSLZ2dKIrW42kMjPY3y0B0VIzNOTTk5Hj2h
PTHRjeSWw6yh7UlhQid9HSE5XFIRhtgH1YkjXyZcIL3a0L7owilrz5jmGROuqgTggRTA8FjXRv4Z
lp3417cOQpdTtkhAoa9yc6+WhZn9sUy64FP8tW70/BlxBXMZuxrnpmryJ21uQIHJc7bgsYzL27fe
TcLCfGohoEP4XhwI1sMVHszEiEaYF0eCaVSCG3tidjQ8MHoQx1zFQJfm6R61/0/0eLXTkGNfALRc
UBZE1zVCXdjObCdy4lwcHVHLe001oUC1Y6qnd7ohnM+ImdtIiGV97JqNXT8PfSWbbp73SeSniMY9
0cuTpXPgTEwO5yANPxRs3kfZRHV31tv5juxB3as/bvYnPxrJC6S86ewi6baE67+OB41qIbJSsi9D
HX1JsC886VaYHluEJLyu1eudrHVjOfJiEzoz4PdbxhiWk22w2PFe0AIV7wOrbT0mxLjLT6H0w66b
j/+6EaA6A06gqbbIwq43gm2F8qDjLnwptUJjoJUG/b02qF+lLNCfcyRRzyBBu50r9SYbwu8FV2Mc
henc6vQsX79SkVf1QG3kXMByTRdbr21Pn9CuHEekM99+vpuUhKVo08HhZJjIfGcV3Ia+FGHQCrac
iUqkb6NdGJ51MCC/3l7n9rNBVYCEtlCNeKFrvcHB4DTRq7Iu9ZjZfqJn0sXqQU8Fcxwfu6pWdrbJ
TdBG/YzPhlwXM2Xaqatd2amjXedqa1+MPmzeOWnZnWsAFefQqMqrIpzBlayyfLQFSvqTlu+1z2/j
ByIwFDsoHdLXvgG31HrmyHOnWJdck4MnhEOyb4wte1Y1CuMF2UwuZceqQ//tt3y7cVgWsTcuCxKk
m2S9bzo8CeBYXCJLmk8p+GIP8VrniFJ9srNxNj4o9F+SMJpHjD7WGyfMQzQttUHi2MufAGirlzGW
rSNm74U/VCL7/PaTbSy3WMsgBgVcnJO/SiPQwszLRXX/kpjNmLuQCdtvo53Gj6LMsXkYp3/GQ4GO
gJfJR2Ssv0x0X5/BqYWeSSfAudhjYX+Q6kp2ExRFvwI7Z7qjNL/ffr6NDbPImS6lP2GNffN6uR43
SWpVxbkES0U3wuR+nNJeedIkq3YbR+kvs6z1x7cXvcmkl2dEBoNJz6IFsE4VoaEAT5kb59LluhOe
Qnz0KtfJF9jHDMoovSARKr0YWaF8L/Om2/PBvo09LA88Y9EMXMLQ6pui9NuPpkkob3jo42Rr6Tng
IXe6Vlur8K8j/ss9zmFcdtZf95OdaFofdLZzqZta/1KjUHst4/Cf+44Gm4WBjwGoBeWIdTs1D1sR
OhLUbCsuaMNLrXroq3Qvm944369WWb0xu9H1kD4/kn2T0x5qpwI5GWiyS9dh71rfeG3AsNmT3Al8
nXXADku2vR6i12x1c+0r/aRetN4OdgLW5ip8GsCuKv3vNfdLRJUzSmT0zGfz+aKIFKx8OP+zKyYf
h2mVxRwHYgUXwustoISKktcNUqJaUnyeuyA75Y0Se7VljjtZKxUo/9brHI48fcFkoKxIXFxDBtS8
HlURY8jdjrb1ZJV1+HVAHeVJmeUocXstRcAqLmJduGOZI+EHLkTNPheDgWBDMPQmSMgoAjatj/EZ
uRj8PHSakk+RlCW/UzWEA8KRBk29MMnSh9hEm86Pkl7+KZeR2btQNdT3VmcBEi1o6+Fbmgz6Q2Tn
2eTmOv1nNyWlxSJcwj3GAtQce04XD+oxU7pa/UhSnsuugcLTcEDc3iLRzHI58csaD0oPW2FmXZNV
ms/mnBYyNY9kZQdp1LnZnF6xf+l2KlewF0Lum7QR+rM99dRGbTg7sxuN9Tw9kuQad0bboEc6CFv+
Xgon+R1FmvUOAnkY+KOEm4Fr4qvzH7zQ4n2WIWh4Koj+TyhwBaU/mhb4S7mXUs0b8BT6kkhF+dIO
fe54o2Hktp8NVTDir2pFH1MbZo3fQb87aIE99uegF+ZDPUiiu5Z93GS+1Aba16SDg0GrXlswO1Eq
HcZeE6FrovIpHVMlru9zMbaxN6ZS+hIjhxafC0TlhGu1SuMccV2PCs92pBr8aIyUCPwXgZhdrxr1
E+55Su0HolMrT8/yWr/MLZJhqIUlX0pcB2r8PSMoLlI897VrtJ1tumYaDZIPo8zqvaTkP9eWjOoJ
SWwp9esAKrpvkrbJfCRTogPRcQE/Tg0YKGZFk3Zn5ZZoHiQ1n9p3bajJ/xXlrGheWqPp4Q51PdfP
apCmp8Qs8W4J6VlJLliX5mfFdx68cU6DxKvbAs6Ibovy3WyJ0XKNxKmbs6Sq9W90LrLo0rAkn0KF
TOMasZ04z2ZSqfLTMJi0ZihM2ntiLQIdIOEq0FhWZn3HeidKIUkNefI+gFda7iihbIUUCmUmx8Ba
mOGtLm4zrhUZcll8nbpwvFO0NjgYZtHsFIhbkdjmWqHmIdG6welPRGGBBw4aOv0Y+7B7ZubQfeI3
wbhnyLS1FPUvjYdFEI9x7+vohQEkKq1xhnL+LOE1ReUBSCJOT1RB7Y4iwMZSpFhQ5enUbPTpZbUt
RyOppUuQdJqX1E1+rGozvNe6wdlDzmxkdPAOcFbgbsEXdh0oO8PEcw9IM/4hen8wJzk9GKWRfZfy
MLsf8YxsdjLWjY3BVUbGgTj/MmFZpVgZxFe1HIrgMlut8HPcPPyaY7bXf9tcZplxLG4Ht0JnHVjh
DGtd8g0yKT+re8dzGpzubYRUXHNU9Z/G0KRnc8o1PzfD8m6opx/g+zI/nM3iPFZq73VNOZzfzvU2
Eky6sKj5kTszUl+nQUxIsPuZQ/vSmhU2D6ETgVOv5UNn2eWLPpnGiXxsDymysZ9YFITzYjF8y/MM
CEhzBqz40tMz9QN0Vo7DHDLk7iVr59jfbidasktbnyt5EXpf3fHTbCPBaFTqRQnDrHejUATx50aG
CDwWURt/L8dgTz/j9unYTsyY6XwzPKRT9fpghgXMUtEOyiUWo+03aIweAhX0dlLUg//217vdVAt0
aWFW83S3IlKBDdBTx3fgQrVifBvCoPtMqry3CiDwdfbCo1CA8P/yKm8wFxUC25NdM4dJ9MGuD3h4
m0dVDgPT6yJkNNxJVNbvtOgUbsWsS2xX1nPLPmplUCUe/grWJ5URWOjTMIsDX4whPEzELAV3U2mV
bqqpbe1HPcbyeAOX6lMMJV3gdF2SFSHYrKdHqR2NZ6fBAvqUFVP3kgFz/k9J0vyz4UyhenLoaDsX
OcTf4V4jMOpezgCXS8gR6i+za4z2iKfJ+NVCrnE6V+g0WYeA7tm3AjumGK5v1s7HTsuy46yMAxO0
pjSsy8K0ro6Kk0y2bw7Is9xJfcv1HiJ/pPuGnsWOJ0tjj3QIvjzBISoF8FqFjOolh2hb4luS14mr
Arg3/NiWOtVtdKf50LaQhLmebSAAyC1ailcGPQU5Qv2ahR770EQuqUgZuJJjTqqrZ2GqfBN5aZYA
x9sMckeqJT+MuIkDj5sz/RkyQdKPRew4X6XKhvfhhEV21ypO0JwasoPSy3SzjY49HPUfaa4E2bE3
RPdeSas+wYkiLoVbwJPL3FLrtftxnsf5TqucKHxwUskevAAM1FdjjE1yv8hCEDx30vkukqcx820E
djpvkBvc5PU+KH91OARjsFgi2ugrcZBKcJu16t52snTwkPyZdDcRofbfnOX5S9p12h1uN+V4ULNQ
tK5lJWF9TtJWPmODKndu7+TgJsZC+qWaiFHaSmO8TKMjndNBzX70TVt/bQr8MuALvEfNqOyDWD9n
geZ8mFJtSg5tSE53WGIubF8zTwo3mpPhPz56/ZBo/aw8Y7tgmgdbHfrsHX5k2MoOEDIbv1al6eMQ
Cxg6eTYMJymZYu2gB3mHlkEVO08Ib0k1nO0xZu5gzt0ht9UkuhS9FpQeBp/VS5ZBJHb1uDG6Y+vM
cnq2zED/rxSVU/tUWhJIsKjVUz/rZ3hvIjWCYy2HVeGpnd7HftH2IVtAlkQzuaMi2vcB1PfFjb3U
6ns5JNl2u6I1LH+UAy11MYCEqC1mqTubQzY7Z9r5SGkKLHmfainSOQ3m+H4uA+ehLXX5wxQxDzxX
YZfFbj6Y2SfmVtnE19TD5lB3th2eWktrX6CCQIaqYFgO30N1HhU/d2qFbD2djPoUxYDp87htUnfu
6jLyIsWuRt+uhvwsYqVqfEK9+r5TImN+dCTRfmtK0/lh4RAh3Yl5kLu7KApJyaUwLu/GyIzsQ9gl
IxAZoWWKC4Gge2pSLYNeCfVaOk0SGmewEgPnEzZ4YvyAwBevUk3Y4ZxPrpKnkkSl+4A8a9y+m9Wi
Db0+ox688lX+j7Pz2nFbSdv1FRFgDqckJbVktzvYba/lE8Ie28w58+r/p3oDG26KENELMxgMxrNc
qmKFL7xBBYa+dN8CtOOMk14s1ZeqbOpl53q+eny4NmmOc7jB4dPIXoVoJqrdfSFEttDGgvYQyslw
sA0qm3Fd6K5DYLwTy1w9PaJcIwsqJX0pahurWGaUI1zBO+jEYQJpvZNk7QMimYsXwhvcqZ9szI1a
O2UAaAY41a5xFNYQSPDL8CLLwzq/q9MiPTRZ153qUq48qP67XZCrDFrMjco+ETzBLuC/t88qvUrD
7OIxvehdnM1+jQ6fhKuwlj3lUrI0v1Ul5daMNHWkyZFG82Mx4dAzRLOiuPOcICRhFJN111vCUfed
zzA/Dcoiz70wc4F18/anBXqUD5GO7auU2S2mQ0rw1AZ9//xfRgFvygemjL1Wx3C0ZpHM1KaE0KuV
L6GJ/Im7bPh1e5StLfSKW6FIDh92XXoZ+troqwJdH90ol49BPf/KrBnT5lh7t1mumAk8LNqnFkXG
dQ9FT8alRaYwRa4ZqtdQkEfDOJBcfLD3mpdXZX8xFJPBZAzc2FXXsKPzLiMJCxihRKMt7BvrXwde
0DFDae9bWZrmC1MezlUcQpGSAAvsRKHXcGHxA4CVUASi7YCN59sdMgyWUZZVgB9rZ9XTKS9i03G1
Wnaqg1UFReBqVFOtpwbHtd92Vymp3znUhLD3CyCSZqkN97qLTMsNFcl4N/uOH0cFjK4qG+taCB9J
EkdrDZOTFSbKpVpM/UTZRDqVmPztnJSrdEMMJQYRytLAsFbrgP7GTFGBD4H7JgysXMk+mYWZuuNI
o86NAmo1ZbvsNc62Pj+wHvqDoqp9xQHrUAxHchnpbLySjQNkWG6IsTZPGhHgqaN2+oLu7eKlY3RS
oj3rluuLEoEAXAZI/QCDXV0Oljbi+1UBx64lo3zBN0lyQ+Ts3CDX0tTFQUPeyda31hjMGQh8moTk
tWI1/qps410mB1IHCnUyjODrEIWSh2tG4KbdmN/3VbKISLvaqXBeXxvM8v8PSpnz7aBQKGk7JTFm
78gVnww0gj+MteD71bvqyFdJD3sIa2M8RkXV9upVBalV9zb8q8swqYTf1Cwe5CBtdhD+Yie+Kdi+
jiKcCZFBR+1MfNa/VlGLethsAROijKk+Y3aZH9vBKDwUTnTFLafcPCXR+I+ktM7h9g28NT8Se4JD
2q/XbK8q4prHgDG94F2efkqQuP9uxcZ/GoX6N5+Fk89L/nZ++ZBKgcV7chko38O2anpufCe7uz2X
rb0oMMgAfADtXlXd7Bz3GHjpwATr2JsQSTioSq8fsrhB0WdpzcNQvpt1y4cTiDP4SUI6dk1Jt0oQ
RSAfIefl43jsYqzbqraJfLoazdlarNgf9GTe2f5b34yLi2Y2lVLes9W9VlTlq1EKUgJTG3zt1VR/
oiS8p4u7dcgQAYWjzntFU3D1zQZFi5cGMdxLNtW5B4RK8RDuqZ97vdwTod3a/oSuQDyFmiBX9dvt
QT2B7jnWHhcS6yF2x77CgK9JITwgzRS4HV6VIKLL7JhqcfjPf9g0r0AXoire7NXYZUzzr+0BXmPo
anlt1Vl05fXpkFkdUe0Up5JHKix/vz3qxuLCeADXBMiCLs06ds7zCJWukXtaqmL7YyYhvlBbUvId
Uf49GMDWUCAr+IBYZPIxV6EsgiEdoSiLuyx66g0z7i+Klhd+j03aTpi+sTHZkQgb2uJxvwKqaHbQ
6lOG8ZpaKA8xFcYPDXJNO8XNzfkI5KwQa6T5v/pgRgfVmJOIilEbBbgiB6GLZ0f0peunvWt5ayj8
j9mUNFURTlwNFaT4EaWQ1y5Bpyb385QZT0G+jJPbpdMY76RTG4vHXcINCcYHCsAa4ocOgeaEI0rm
qpnK3qhF8VFTmj1y4MaUOMtCd5JTja/A6u6YzXQp6aMmlzKTvqdtkfuTlKtnNMbHnQxiIw5CBgqc
Dd8IiOzV1ViDpKznObzUqTr8DNH+WXjJGoW+vgpe10UzzKmfqsKy/qfNhdx8QCA32QMGby0qzBS6
CcLa+ErcQhm0Gup0EeIwb87gNqPwqEvlHu9xYxSoKAJYRGirXGXC3VJO5OZ0RxIUCj444xQZnpVU
9l7cszkOJVF0gxzhRLH6eCAyps5E2w62dKxg1pyFDxmMwJ3nZeM2BvCI5RVdEVN0sd7exoqdmuqY
S9JZ7fPCo0frYBqvLNS/avWTXSWqF+FY8BiCHNsJgzY2J/e8+cq4AYqxTgdVI5KHGOnsSxwGSNUZ
UnBA99/2+3CJduLWjaWkvMx7g/gIvsFr2EmoDaNKWoAhM8IFj81oKT8gxyU7o2xEJMQj/ESGeiVn
v13KJa7jXuqD8FLauJUelDpUfxup6aD2M2WNfYSwUk3nMqQ68/5b8v+xsegMApFaY8+yYmhKWwWl
0Y1U/pwobfx4Xip/KqTo/O63jFvYJmxFVxb80CpQGJU2zsCxYVJQxZjpUvEowCiG8RH3LPU/TItU
Q7QhgX1d9QbSIUVIP7BC1AzDHt+eLDLvZjiotJXjYtwThd7aj7SpKACBQYb0LjbRX2H52BhOI8Vt
fElr0kYLfSZ/rAPDt2NprzW2tR9FGQ2snkUtZB1t2arS2Zm6UL0rgvCeUul8krTxz+0vdQ2rNukU
05OGkiS0lNYPWuk0xmhSD7hQz6kOiZY2TyhG5V7RjNphSrraJ07H4zaRzEMQjwbKnPO7gTD8BiGM
gFwe8jvqugUaxVafyAE1n1HO63Om1cpJG9Hqr8N23tktW4vK6RZShwoPwNXOlGJHTgrEVNMs6u7s
KZlPU2rHO6zSzVWFhwx6jO4f6i2rdJTUgJ4xDIKLXCmqH5WqdSyXfHEtaPBeL/eZPyIo5pWI0LjN
3OdPdaC/m7wkVhU2CGB7ZNuuoJDxPA9ZKFcxVNqyPMaUbAFclqML6CXbWdWtU0HlkbsTPjzA69V5
j/BYr/q2CS8AVzGj62fLbaap+T63u83AzaFgeQOZo2p3lRfXlhbpBhzzC6T75KCiiuZrUwwPOtbe
DVtFXQWQJYeDcifclFWYLMTFNCdTcjj2ffMZ4Iz1FWESxBIcMzJ3QiOxQqt0X6TCDAfqAB2N1Qsr
cbotvUDSRcq64SjLcu8ugoKtNol0kovK/nn73G8sI+Mx3CsG7erYy1KfhKqMZk5fLXmE+LDafdQo
9D0C1wp2dsfGk4d4jBhKAMevCLqDXo1wFgTlEWBB4hvEej4KCU6BcEKa8z/oaXJC4Nb6fHuOG1EL
/BReBGoZEFfXFXvZKLUK8VjSHLVcDo1axdxvcvagDa2Mxm3S0mTr5Yciy8f3Ry20XpCvhLAi8oTV
eZjyXOKUGEggdOPkG2EU+ThvZocp33Wf3rpq2KOYbApxRupSq6umNWeUvDI86+lW67VrxeZ0qFRl
OiaFacLe19T62JuldVElgFd+OdW9+aF2tP7bu1dbhIY0SWgBXT9XlWTEYaZKmGcEfXMfSWnr0S2g
b50Gv1MVr2gZXyR/mmCZ3R5440pnYBNijNA9v9rKZbpoc2VSj4ty1bmHKq7fd1USH26PsnFgSGO5
0dF44umwxSb/6+EvwqzmjaLfpFJi+aLI/XhUw1loaexqyG5O6K+hVncBTrSDNdFKvXRTZfqOsmS+
Jfd7PYmN0yF8r3UyMqGw+sop/GtCIFyjqhVl2nQc8x/QdsMXFfrOqSLmOOtJEScwCI2CHrTZFy+3
F3Pjtnsz9up8qNo8NDJF04ue5sUBWS6LQhKpO7eH4sas7c4WuebSC74+hX/K/iK0X1cbyzpp51ZC
VArgZxgBiAizc9Kl9jfaInhMjj1yVm4LSMqX5yBk5k6mfTTCcrlHNTDfA7Rs7SUhWUAzEYlnhFLe
7qVEX/j6GD5eePrR6rfoEN+b4DIqV9fG/sv71xqKOxx3zQBm9Xp//PWdaTFNmgNEA12h6ntBtewY
JehWQ3KM/UyZ3o2tYqVRKhHvClf9VSXSQcEIdOpMLSZ2qkuk662XWLrkR6Fp7HS1tnYwGSlRIwm2
dWXerkZ1MEYaXs1aA1IEuGgQPY1SiWZ61APfGa2QpmsTm8Hkg81K37+HiT5EO49r4TrmoXw+TwZy
ghc5XkxgR/VveUbqxlCr/imxkmxnC2/sGQRZMAviDeUOWj8pyqjZcwby+DI0Q/eIapT+pw7H+t9q
kPq9G3VzLMEspVVpXoPybIP+dW8ipNNZxvSxCEzjrADeO/cG9Mrbu3NrKLgeBOQG5aerl7IIaNdp
Ctdq1A3Rp0Ual6MZ5sOXRKrV0+2hNq5VYlxubngs9GLX4VxajKZcBlQJs8lIHieAwXeAV/7DdyIs
ZeVUmFMb3ymgfFzbsuiS19G/c9vVXgf46H7oW21nQurGAQCSwHNLOgMlZn20JSTkkgCVh8toL5YE
eLmymkM5cpUcJ+BCsac1edJ7cM3AjKmFZf4MCh2B36TR5O/dgu03qUk5g3A1lPRLm0/8I1E3mpij
SEOLjm8W8t87Yzagc44Ewlae24ha9WiHHSZ1TgbPiRwp9vGyYsOHZa79xi19TI6yEWBAEHc2KKTb
X3Fjw9CyF7E/JCjMo1d3J8i03plyiAzIqNYHGF3zwUFw8iFqx8fbI22tLnakAChR0iCREn/+18Up
2WnQNqjFo7+iomwMgvVkT2Z6wqOhxAEwzz2tDyecHjFYvD3yxvMIsJqPSoVecCBXc+ytrglytcSx
bkjyQ8J6uHWajqekCzs3L+RhZ6YbJwNMMAAhnRfpunsEOmfGtAnUeG/q4aEsg+UfkPXOTji+9eVe
+eKiNbzR4FCjaAGPGV+CBX5eMqjjszQiTIbw7l7kvzUUmBj8i8DckuevPx11QiMMZQoKjVn6dRw2
RzgimZtC1t/5ViLuWyVukHBFBxOeFY+5WNu/d8kM6V5WA9xZ9EQaT2an1f+oEiJWnlMG8TGfkvwJ
mmkV/odzINBP6IERwF2hcepRsZYwsRk3AuQIX2r6Nw+mT31g1c+3d+PmYvLqoOBHBHFVR6ArAITY
MOKLJYUJSnOh7qE2qnuzUu4F2VsbX2xBatlULK4euW58bazPMdo/c+6ZcGV/ZEEme4YTzh+tmgLK
7am9miKtvx7WCQRG8KnZLquThpeYCU4VBSBrjIx/aDqo32pQwE8yCN1vRpVHX6asxpwntppoQIk9
UP+UoL0+2xBrZE/uLWn2iHdwgLWGujijRdDPrt3ixjhir9sd+8QafgxGa1cAauoJmtNk1LnfqKXx
QV8Kfc+mcaPDQu2AiaBnxH+sy5O8FYOOYkxyKXp7oKEu5b8q8t6fpZU0g6cvuk39p1EnfwH+/KKN
drvsPEpbdwkyQKLsJJij6/PQGvZkNbUFs38xym+aSY+4TMNpp624deroX4Ka4ssJBei3pw6SUDfg
Mig8fucC0GXcnqY4f3Gcqb4D+Nx4Dmbcd7c3y9Y5oOgqkPV0sK4S7YXMsw10Wn+DJf2EcqTcV2kS
3alZ1+8UTLaOgS34xIRgFJ/W+cESUqAg4ALPt8jSd1vSlR9am6UhumZL+XFsiz2tsa2nzgFA+Aod
gCG4Ws7IwQ7FNIQffNRUDxyJ2XNivKYqydZduRq7r1orzYcsY+/eXtTrD6lRzIJoCUliA8bZalB7
ypKbunPG7IC/9wgA3J4ONsbF3tTjllrnRrSze66ny6Dk8dAhUXK7arUvNRFMkuAIKwVdcadK+s/R
THUvW0IVo6PMeGiD0vBVjFV36kIbODxG5mQKsWp6FuvTYc+G1sQjji16WaX/AOXJDHeMlwUWIrYC
ByjJ8J2TJkV8oHOkkXvHcL4GbVt+qvF0Ut2WEFb12iGL9q7ea4Ee+l5QKwR3RNsAkaJ/rqokheQz
RmJ9BSVY0EVHRj3wDWUofmMwVhowJaTkoZ274mceLgREeqdq/6bAPxaXzmGe7Txy15cJvwl9G8i+
ZJVU1N4ec6WcSinrCablvO/utAF5U7OBk3h7D14fbMoKYAeQJ9gSZ7SKBFBVSbjlBLlxGaTUjrwq
iyXV7XUn3zPt2dp8pHBgiClGCNWtt3PqlTy2e4krOo1i6UOeGbLryNl0IJmUT7mszcc+LPUPOvI+
O6HK5jxJpkAaIVx65U0EhQbmY0+jH7Qj1IYBDFRT84xJCppLt5d0a5JCTxt2EHjkq3pLrbVJDpOS
WC+M8nMEmSX2isCRdN/OpAI3uDmwv9ZBW31IFiRbd7bN9f1J64VwBVU/gfRcx89hEpqJzhe81Nrc
enMWp09WaEXuUo7JSVfTaOfNs7ZuMbqqVLcRRxHKPG+/KWDaOa5L4YA+aMl9rHZjCQe4KjpIIw3y
79gy5g0fF5aIt5Q25NSMjuUPK3Va+2DZ/VSeoZvMzTPibrBfFs2GPRuN8fhp0JbO/jbEo9QdqJkl
+f1iqSW3Yg9+0ye/M6S7xkyn4ISvdZy6bTArjh/p2N8dp9pptUM+gMpHyjUoWpdSRa9BkBjq+9Ec
kg4rrsBE9UtVgg95OkCbKO3F/EY32g5dOaoLQf0p9fug6iPZA8k/VJD6u/I5s2JURcdJ0soD+kt5
fGgWuB6ulTXUzELeRRwt9GwQ8FYNnbGBxp/EpOMSAhFwOBzN+lmb0G0yh58GPAHVH43JosPZDBmH
PLZnyyvaBStZ1egamIGtVIz+IrcdDJNpSE23WoxB9bM2MO2j2seR4maVnE+c30ivLlKST/2xRwy/
viOO017yopL7+xzqSuXX0yA/ynT4Y7cPzCHyl25UtOfbR2DrtAnVTqF1RhN3vSd6tB14uWi3z0mo
+ZR1cCUkPDzVY9ftPKKbQwnbEu4TJI/W+72jWV3HZka73VnyIxdY46G3Enxocaa/PamtkyUGwhGQ
9uZV3GVAXl/yeKCviciD5vaNmTyThJinbrK7n0Yt70HVtl4ASsW0xoQc8FXQ1VnLAGaohjadW4Xh
SkFY4+gocZR2bqytmcFgpEYsGKFXelGy2Zu0EXBtX+Sk8UbasX6v1J1LRW4guJ/3hMS2vhmtKQCb
1H95dldXxhTo6IjbuOho8lKdsFOq/TId2uee3ubh9kfbHAoxLLIqLCOuREBCHppBLqLkYsr98CFE
HvyiVFp7mGdT/w87kQCZ+F+DWauszRSKGfx6lkysYlHoB6lNdbcOo+YQ6fCP3j8rUQSiNWmK7Hul
FN2Z5qRFFULKcz4hwyeNU3KHjFgQkH8hdH57sI0LHgIv6nOUR14FqVYXvK7MCE4IT0HNTj1tceze
hSvSuyg0VKcOAelPpPh7uIjrbI52GnBbDcYCCZ0m/vyv2kKVlSiOyoQK+aTHP+nY1IdUV2rbbYwJ
a20K+wGtChM8MWxWx3wJpd7ZjQuvubfAlfjHERCmoI9049sfYckNVzJPywUotUW1pqilT5IzokJa
RXX2ER0WO38O4Qc36N4Dm/RwuKleclnOeXpj9Fp2PsXGQQWuKPyTRO2T/u7b3zMpuTqYcYmA9lQi
hIf4otskpeoaUZMezC7YI1dt9I6EYwIcdTYZZQl5tQBOPQKmsogmIjVR3W52pru6X2w3qSLLT406
vTOtsjrq4RIe0mVJqMP2wWWxcUu8vQk37kKVwBGcK2Ej/179EGUw5Di3ydKSLOvvrMCIn5xcD463
R9mcLxVW+ip0lBEaXB2shk4gosh4hyS2gCLYuXPE01nH/ByFlHawi7PlVIgBkCJ4jYG0SNiCcdGp
Pe+EVRv3FtgkKk40B/gp6/kiZVeWFsIPl2meQh+lPy4TI108DLb3CkFbmwpyPpJz1OwJ4NabqsLQ
TK1Y2hR7VzcHGOHNfPdPCUHGLzO0hp13dOM+wbHIEP1IR0U7aXWyc6VcOqmOk0tW9qrk6c7HHPnp
zA3kUPs1FHL7nA92tbN/Nr8skBX2EF0Q0fN9e3TyNg7iHMD8RQ9qbXDlsrUNWLtq84sYsXqAC5G8
lHFv3BnR/HFEGZ9Ur1DPbdTuyfxvzl8IEUFL4gY31+utmsx3qfi0RivBE46y4QPdrf7R7OP+RDLe
fKXqMO09TxvDIvkAG5Y3F3bGujwWdh0VOiqqZ6WYMCQsFztSPA0V02MDFaDwYOUjH9RWNvKNt0/V
xsjIqNEtFLUx/q4VSqOywtYcutQ560ZnHdWqKM7OaE0nSYdunKD1g7lMsafLtXFhAJkVtiuCc3hV
DdRQaLGigkFjfByOYGSygzlQ47g9tY1jitsXLRmqE9Qe17xQqE82fUKUoxOgq75UJ6Hf6NqxhQ6+
s4E35oNLH2VoLlyKY+uYKVyWCKgit34F6sKdtEZ97MJE3RllA1GDJDCzEWBEBlpn6FiwGh2mKua5
xqxs9Maulp4TxW4JC8cwltylr0z9XoaTJfD4VY3wbNSW4ceawk7y/tiNT8c17CB8waZd7Ru0ZQMr
kLvwEpAsHksUGF7G1DLcyFr2pAU35i34Q6CSeeVEtCOS+r/CDUL7DMwbKG+zwFy1cIJl5jFXlJ+t
mi+1lyhO3R2qagk+x0LnwiuSdnhwukb7dXtDbf8QQmJeXXiLV31Nux6ioecZuqA3EWAmVcYerrda
7FIoC+Bct8qxjarZU2N19vN4Ul010M3ft3/F9bZmNVAdeeWYX5uszXVpVFj/SudertB35vcgFGWb
iA4b+c4J2pwwG40bgjCDLae+XfmqzPVoCA3pnAqjMk8L60Rz41LDFTYDPXGHRILancpIlhLXCgYj
OuZG2FzQQIaJfXvaG48EYEfmS2EU2gmaqG9/C8M5aWcYIb2zNgK2XVbm5wSdt095WA3/SyQtxsFp
0Z/nrJnPfYnM9QFzUF1ziyVCo+v2r7mOgN/+mPXCKDLv8QJjRC3k4jkyLBS9RmW2PtZJNXrZrNhI
NEFOduzwsUIX7P1XAfEewFZOIPqJyEG9XYy6rbR+QPnugqI3ahI6acwrMvon5g3Et1laOZ/moQyO
aPkJgTvJubAWUrFzC1xffAJqTsgHYd0SXmtvf0aisxlDsw8vqWF1d7lhzpK3ZHHb74xzHQbxd1Or
ELhFWivrb192lhNJowKbRJ+gCVsJuEyj7I+LYUYuomjS0+3Pu3XGhJ8IpWVH51VehUERokKL7kzc
bnkl+e1UTadmGXoX2RRnh3exNZRgfAOeYXqIw75dwsIewsIeuVMSQ4rdkKaeH9oLAn0FQiM7Kcrm
WGAyQQoK/5ZXMca/LlIrMYq8KNLw0iVRCxUNUKTRyhPYMmOv3bY5lKAH2KTdNFHEzvlrqCIFQDBF
Jnq3mRw9IYyjv+TmOHzC7Mv55/bH2tqEAg9tCbyOSTn+7VBtIGFubyawt/RhPOhVIB2tNMt30g97
axjBjgFKSjBB4eftMFoeGmUwzsHZifspPlqxLnf3MzIa4WNnKP23uEkzxcuthe7zUNXdjxjmTnJC
fKpIvah0SsPjgZhjMHxO8iWfpzY5hgO1YrfuZvnX1PB0ulUwlS1CR02c4vvSZfqpIbJY/GGZqVy2
kRn+ifWkqVzeIlxoIi2eEq9sMmvwu1aCPb9YRhx5KhWlPwXSIOQ/hjE9Yk80BS5lsGx6qIOS7Syj
h9l5o6MWJMZJY1l3oS3XujdEkVnwpGbaEfZsXiMG2JuNP3TT5BwobKQDXgxgie5ldbFfEiWd8o/Y
+HYIVaOIeZj1BJvFFo+su8wqcvAhVhUld0tqat/NDDMANyj6MDik05AvJysbpfagdCWKnZVcZfZH
wv35LgzR6nSFjs0nTSrBRM+j1H9t7CwPzpHWNL/I4Z3oIMlVeq/WXY1i1JgjAgTRvusPHRhyNKyC
GHXIBhGW0m3lNvxMVgiTNArxnHVbFas3tyiUGSGstqE4GEt6+YPaf5zsPBQb5wA0kGiayopBUrWK
XYKYdrCKls850cfsA+86br5ZCORjodoc7Zzv6+4GCb8whuGphkDriB/z16ELmqbUwqKJL44Zxgf6
CZOLXvji54vcHdBE8Ys8Q33RivYGvs4iQM5QZhEFQwMC5eod6NWy1xrLji66nKZfE5wXvo3KmKDD
rtrdGVdh3uKuCs2d+W68wrixGVSihB47VJ2387W1KOjrVKeUHZXtg82i3KE6/zDq9vIhcfT/0daU
Ts00UIgv+3rn4t7omVKzpIYOMQhYAUpGb0d3jEXR866PL8iIFg5aYUN1wpeJ4lvfwUFsG30oL+hp
qq0LtTj/Ds6of+w1h2QSudbUnZRGO8VRP97dvg83thzlGNFosnm/rgDUVh7mS9zIoKZKXDR5Oskf
k37yJ5piO7t767vjasilSxbAs7LacDFScuqSNBGaArEJpXTpvczJf8taWLpJ7zgHesZ7nfmt6XEF
6wqMFAFvWj2YUTLn2WhDVEQTRj1ygSjnAIG1j4mk7Al+bw2FFARJJNm5UON5+4XTDvgZARbbWqHd
atD78YdGGbDELubT7Y+2EeGQD9NJFtITwvrl7VDB6NiAU3QesWQONLfMnPDj2JdDR9s96U4x1DB5
5/RsDEk7UvQjhS8lVfG3Q4a4tOC4Z4e4jFXRAY8B4wv9p/DoRAi8pcYk7RyYjc0imrx0aCBkXdfv
ykQbqWAgkR07Kk90P30umqz8Di7b9BauSdcY5/k/3EyAk1lZQZaCZrq6mTLg4JY5OeSOcd17zaCa
D9JckDxPbeahu9x5U1W927yRr6iYFORRo0Ap3lwNaiLHaA8mMd1klIg+htRdLS/gQFj/4ROKaIQY
lZwUGNzbT6iEbYlq3SKdNUypXbo2kaclpe0LTbxTGWfS4fYu3YiBqPxD6RFIYordq/GCNMgTq5uk
c5M21XfLLnrPTo29jSL+lrfgN8FEpr1Ay5Cq2PrYSfGwJFZqS+esLdTTOPeFVy6F7bVlY7z/2NEG
hZ+DEgRXib064fM0O33mMJSuhuX9KEH4yDXnnySp7QPenns6dFtH7q/h1oTSBAyzSX+Y3D1yYjeK
DOU0a0XnG1GmHkCn7fUktlYSMBqPo0GHw1orhnRa1M5WMDnnWV9GF4mZ8oLSq+71g9TtYHW3hhLs
Y8jOQgd/XZyaK2gcCiKe53ZOxVzK6k6vJlaxh01+exe+dutWG4QdIgBoNLGv6zBtw9lKrQhPuEIt
7kykxntABcl4tmne309yQFw3po2THrCxTn41et+M7kjpGaBSP3MidW22l7uu0FDzzkiezc9y7Czd
F5SO9e6g4yMje0jTB7Wfl4tsPGKapp7sIjW+JXpXjp4BNudDlBXmZ6tcjG8ouxK7m+aSaZ8oylnB
kWe+/FVlWo5A6GB39wG5UPjTJvCcXXgfOHvFE8Ayb1KVKPYtMOyyO0qB7biVDkTeRea/s3+2y9DJ
B1is4fcYs5LZzYxR1s92U8ijF8Ty8E+qJmN/QmLN+Eo9jkeKDAWVfC1ChkaXlDB1B6udwR7MVvIn
p3ROe+z2x9iIOSlD8C+Rv/KQiH3xV8y5mGZixhUa2JGamh+yMQ38WUFpXXTBSD5ImiVAIr8zKL47
Z3djx1F0hTkEwR4Rs/U10SoEUDJOvPhhGOVx5P/hZ1FLvWc2pufbk9wqhAmsBCEuqqCMJ962v2bZ
VVIHzkyTzhLmfXczuS0UMSmdia/ZgVI2Sy6P1+g1kak/6IX2A1W1+un2j7ieL2Yu4NNpT+h0ntZN
ghwnxN4ogCTmXeV4JjBeL2is5YvWpcvOU319z4MaF6EBLWxS3fXS5rleWKFJP36k+3VHdCvdZWnd
/7k9oa1RbGT/bIbYqLIYCxieqiB8x9RR+VjOo35GkVfdw3wp17cu0ldovtHPMgVAdhXodFONyh04
K9B6dv+k0DX7kQ7TYnoIX2aDB8SaEjrKGN0D2Wz3grvAcppjaLHxopg/IK/G/0vGxgGsLEdfZmwE
7ka288vtxXiFBr+91Ciz0nJCN5Tg9qq+SbkmU+1ijC5IfreXklrN7Mp9lP8ZJDu8I61AGlWFGvhx
LsKBvDdfvuRLOh6qRLJ8Y7Dk42D15sMQmcv59k/b2Hh0a5DmoF1Dj8NYPZJRv8QTvjBIz9vtcMJh
sLkzAuxtClPJ/PcPBWsAyK9Kvoxq0ttzZks2bbAMWZVO6mVfzno8F4o6OGRauititLH9gKPDxOAZ
Acu57nUWhAUg4ohHQ0jfPwZKqLlbUmZMT4HWjz9MFGMrryd5Dd3aCPoHMD7D4AJp6n6YlDW6j12I
9MWkt4MOJIxqjz8tjvqzAuKF+7INWcZFUG2ZjlEod5T2pLJO3XrQ2i+4N8bf7CYfI1ejl303q1OS
+UkYKKL0Uk7fHQMwri8bff9YCSy2r5kLMvStpKBvlucTCphKaFQG5ClZ+9HRg6H8m5VG4w68IX+m
sYxst8OKwKQhMSe1p+IdElCNLuPPdbQ4eyCljR0iIJVk2FSjaQmJP//repToeKVthK5KbseDp05L
cVCBbT9NWrmHTxKbbXVMBNIAHwk6DliDrDZj72SGFjikf0uRfFd6LTotktF5dq41vmq38qMDG8LH
jV5246Kbd/bndQ4DH5CCA+0+xHhoYL6dqAKswu4zCsONlsp+3jidDw259kLHwVgYXgiwxnpPmmdr
yhoRvnBvRXZrfSjC0cpTCanzyyQn9qGh/3LuzFa05/sxeC6CYAZ5E+TBKapK6gp13wARvn0ut+5Q
QVoScTL9BmqgbyeOVM44O4EaoODdpew7J8vPtIEC58+M14XyP4dCU+8OND7OHajJ+A5zJx7FhTa6
dGgKXX0c08T+qi6F8UcfyxExL2ugeL+M0h48Y2u5aEYA3ac2tFGXqXWgalYTnHNzsWvgIYDmENyO
iQErilem28WxasHdWabmrjLDSH5R4la3d5Zs43oBS81OBRMErlpehQxFLJMZpQ3hiebM3qia2aNe
dNW7KRkkSGxHGAOCqbrOyLo0tVq056XzXMXy6BuSEz1PIXp0XjmXjXpEK7z6cnsvbDynbH4LchJk
muuqSJgRY6ZtF5y1FNdPv5Eq89Tmw+wcACM5n22a+y+3R9y4XkDAsP8FxAha1GrztUoA9LwNg3PD
hVgTVB86jXrBlKX5Tu3stR67ul6I5VEUQ0RPNJtWD5CR1kEaz510HidTutcjJ7NcktFF9uJqmn6y
4RZMEABcgUCuinw+p4kS/xyp3RS+VFTND/wGtNqFbef8DkyUIF1dMpV7Ix2NRxxVptFtlTpRvEWR
JySVc0luj80gFcZlViuqZlZLBf230qLn4qnhOBEDBFXo4MwwNc/9GONlqs5TALYvVasXI24pqpIk
RTn2M6SSh2GoByAIQd/9pN2CVJI6SfqXQVloLjWVUzxKdErPDvUsEpZO0p1nohL5A+ZliuLrg26W
91zfU/dEpwqUtd0n+eIHSgbue9Dr5Ukn5JY8u3BSaLh5ITV3cVqgyW8XtRL5ktro2KvhqnhyoKNm
T4T+AHrUckYrorGdyfDwO7A6L+5Vucf9uuofarlrcqqnFs3TKJNfergkn3tknRpXiqThPs7qKkR0
hivZWyYgnGXu2J81jYQK4PZgfdIAvH21lba0Ac4gH+nHpVXrx4iuKTj3JZkWv1iWqXbzZqDZhbll
2Hgd6zK4S4gjk1sXQWT7dmTa3Ed5kPX+/3F2Hs1xI2cY/kWoQg5XADMkmETlcEFR0go5djfSr/cD
nZYzU5xa2+W92GYPOn7hDRj4lCqGDaHXCLJsAQSTpavhnZiZpode1bffYUrgy4RYd/nl7c1+/sTg
+QnF3Yfphsjnac4+jdLx6f05iU4x+SA1s/hWoyd/1JsJreLFWY5YLVyLuy4kOLvTKLuePA5O8ekb
k0uSGccZ3WRFXQyVJHuw0bmyu9WhJwnAP3StMfunHi28zqhO+iyJmY9rfQ9hqRJXpuD8vL/+MfvV
+q9wAhkiFkfzYPdXTRa32BEeOncwD4t+1VHvwmzjqAhdm7oWLeZToqXnNhys2bQTg5szAt6v3ymn
yxvcK7fguHFQHqWFutjba3zhAwHPEsRwyewNk/2K/dcHwsyThWomK5m4Nm9SVx9ipA3gZszXNGMv
jERiDlSAf/GVp8LihXTxVSgx3VEA1ONBOuUHqef6/aCc/NvbH3X2LvxV1QOo4+wwNt6Hk4+ataKf
zCxIelP7sDGtd8YsPgWiQENws7Jrj8Kl4UwaazwIfOFZ29do7Q5YUonFKX47hy2XdkQwYURBmVqR
3WzX7DfPZnLvrO2ZCXEnsM9T+XBcT3In1TcweqnXfE4nmYKv0rA47dtNuyY/cRbD7INRsEMSgdfo
rNCKQWDm1MgKJk5VFOltC47IierWbA6D6QoVbeuA396E00jGLZnX74Ta2iticZcmmHjvLwvS4eE9
Wc/NpB2BramX+LStH7PV9uqbCUjtQGxft/c9V+iVyOKvts+r15fPJpyxcAUh4zxLyWxu7wZgT5Dk
le+K28EQ9RZb9NAgBsPFmABV4X/SGoUDBy5QrRUbckp/i3Y2E+kpyMu5X2Wf+yKfwTf0ohJQ62t5
reZ1FtrxMynA0NYFBkyt/+T4av7G86NhBDsAY/xk4gfwjzdZ/1n/dh8F6UOoYkA/ibpfn6fAhK2G
YjZ+r+2w/Oib1QVjtdLjz1BI+vz22b30RTtNDEgf5Yezw9RZwZxu9DMS1E6WAzGxui/6wozfHuXS
EULoJIBUtMsMnR4horumIVlhV5dzFVX4+txQX+3DNKCm+vZQlw4QST24ELg5vKQncZw7CxwXQekn
wmj1LPScyfrW826/V6pJv9agEnKsm7KR0DVdQPC5tE3WKxnApQMEUA/lsZ3Gz0e/XkADgy5Mv1Y/
WcEH7naglA0gg4mppJDbanqCGem1776wkJTSOLWkBPbuJfF6zBW7DEJz001Iafy4bZvh1kJyOnl7
dv9CLk8OKhkWcQqXExfiaVvNHg1fK3Xs8TJYZL2Iu03M44H4ovzYICggDyWJrB8bYhASGywXCU/8
w+rxGQVTIDRb4XRDhJa55vwYMXl6VimS5iEQ8SyLdGOT61OALE7+lHp59012jtTuN4UwVrQGXvZ7
su2GGFtrtyNyu4GIdAerMzvVMAxTOO5g3CUMq076uUu/yNYrf/uqqj7igm35Mco+q39r2ngeRfM4
TD90bwVjstjz/GuWdncNwn9h0+8CyEA/dkEHagavV0SfJ9+rZkzYPH8cbww9E8d2srRjJ6v2+Pay
nAUz1ENozfHKo2rIw3gyVFuv+ehqmHCvxNoRYJAgFHZexjBfthvHbEiZkBE7vD3oeeFyH5WKJb1O
+vFnKAxKuFXvIJuYINGjHcnLW9IB+jcfO8Mw7gpCySxq6ek9LtPgvNtE1TxqFDTeSbcqE3cKIMpI
23R/BMjx5lfyuQvHwWHW0auBxs+vO7kGeLicreypBZia2/1KNWd7v2bL8P/MO+kERByThPg0eC4t
4cli8INE69CoKxEI6qK0zu3xwYPQoJJSE92voawQFH977i/ccoQi+wNBQrCTp1/vrdGsx34spzQB
mEyrJ5BBvC1BGq1u2R7mstPv5FIHB2lkyweMev8zCpaVp/xAcMkGt8/2G768a4VnS0Bw6aikl0ER
aWXd3Naj6lGzMuqHMWjUQajZPPa1Y17pUlz6egB59GMCQjJYn6+/fjXcsjaGggjQ98cvu5zDO8fq
dKbeQ63PEG08GLUISSDnaPH0q+joC/c7Jpo8Z7soDL9gP/n/iuL53tVP2zpN7J29i1yeaJ9Lvy6N
WKrNfF42U2vJEMfhn3KbczZe5X0fnNy+B9ExG4gmb9ZyK2lk/khTmyCltYvseYEd3V/ZJpeuoADO
+c7r/ysK9PqHrmOFwfVE6NoW4/BjMUsPsEC5kofPVjZfeeQvHDmwbpDb6TruOezJkfOyZdHGjDTA
BNVKp1Q6f9xFV9/f3vkX5p78CYAAMF2KNadz3+ZGrWtaxwNUbe4tylvG53yV8qintqZHcvjPHDfY
y/TDdkQHirtn0X9lybGfxzxI5qpNbwRC4uXBa9TYXMkMz+UuGAiMqWUC3qI18ddy9F+bajOR4khL
ApfWkPgx1cbq+tQglPUDdwyt+xik6/RTmDbiuDwE8sWsCxtvsMCm9uy1RX9Xen0x/fcN9OpHma83
EB6lHq6dg4/x57ge0YpP35tYLB8GPd2uBG7nlYh9AkAr8JKBhiK4eD3WYLXe2PW6nyx2qm7mHNxT
AQM59Lqgv224bSKIFlbIkSlwWV0oUqm2rq5s4gsnhovNpsq/V0V42F7/iL4ctkrrBRE+z+2j7Wrw
0cYuvUO195ovz6WhdrYZHUp0iM/C/FZt4+o07KzOltkfISd1wKpcfvHc7tPbZ+bCyWTjgtXfWfLc
2CfhgeFQSSvAziXCEfahSbPuwyZy74qWzIWTyRg7IBLs8nl5ePNpXDojUS9SVNsXPZfl7YxbyHPB
VGdRFSj359ufdeEZ2ClIu5gBTyEl6ddrJctGepne+kkngCmH3jwUP+rFK5dvudEAubK7IH/Zxlp9
WGp4yNGEhuq1A3Jp1+7MX7ziUDtAl+/kRyDa7Imhnb0E5c/5B7259GYceyzp/MlqyzAlBchDyHzt
RkNiHO/BCGx3q4+J1pXzc4bHINHYS0u8x3uX6vT6XbcU7SulO0mQU/7MlG+FhjNXh9JA5bjpa/l+
VZsWOUgJXXmO/763J0kBbAnO7K5vgkLgyaHxMHPz5mxwE9/rve1gL8I+Dvi9+qE5mdb0gMhlP4YW
/NLbLrDST7n00k9l4G1Pq6jSa0f4QjCMw9aOSOYS2cmNr7dFSoqV13XqJGYzCiz0WJ9whvgQu8ii
HI1+7A9+M24vb2/GC2cMiUQPJUGAwecscC50QPJD4yaNcn8M29Dew0XIr1RmLlwZKEqDeYb4jZnd
aQ+UtLKGxc6nyQJ7skZfBnTDV7X+xGHTHQ5vf9HFwQBp0H0B4I3Rysk8ltnuSb5Sjy6bLmmRbrnb
zW7jQMz2f4/WqUCD06Slvfd7TpZs1Bs3rd3FSajigM5oenlcdae6ckIu7lOCVijzPIuIFJ5EzYve
WHO6lk6y2ctQHXy9bVD+aeryQzoYpYyGzSgfVNGVVYSHbf6keqBNYbvMuDu3eoMi83+fYTjtu3MY
3fOzlnbgdULUa8VONbv8fqKw1IUzvLsq1iffVleetks7FPYK8AoAb+elRWqV9rL5wk002nuRpJcU
4WlcX0mJLu0aSLcAbiEW85SeLKWNy9DUdoxCGx+ynuXMUWUP6xH0jfo/pg8WPu/ZjotC6vL1BkXK
sHf6lqHgA1RhHcxLEpRLEKfZaFwZ6tLcsTW5Qf+Cpk+jzrwYta2HIJrontbcTYwH0nG5ZgZ64TFB
VGYv/tEfwB/stGQQUCrx4YNz5Iom+C2xBU+jdJNyDjd3RerYAJr6mxjJReOo2WqMx7u2ii17pqj1
9tY8f8z5JTu4b5eRJdo+mVuR0TH3C8NJPEBUj1NVTSArpZtNGF57zYO5SvNa/nBpyB3+tJ+Evb50
snNcEKtFRoiYmDDVbuEt7bI3UK6OGeaSd4ulrlVzz7cq5QFg6SzqX1uGk6ebIvrUWH7hJRAIprhs
xuxIPck5tCOIwren8+JQFCQQjtuLx6fdZWvRLRCSjpvUWFnCmtZxA0Wy9DiIUr9CEd2n6fVjzFfR
8yGa9ohhT9UyiMBoNGPVmVj96B30dJmOq5xejGKxD1XpURLN/RTprAGDhrW8Drrb6XBn45P/7fx+
1wXN/fpU6qWl5cB/vGTBmQgMRDZ+xDHLuNenFFe/wZhvNmvsVFjhvFSEVpvPT2jzXMMqXJpw7jqq
YUBWztPECapc6diZl+jCaI4m5IrIttb61jDp17+9thfqYDu4kNXlbdk5qvtv+Xfm1oEwhvPtJoCu
EVBFAMz8VZf5StLia59qEAw3mtMEH8dxcZNlaQsjVNA0H7Zan+9H3xpuVDGVHzxVLX/e/mm2Z56v
BtsbERHkBBEePj3Hdunz6WA+k7TKgumF8Ku3389ObWiRpVnecLQ3FwUzD9Ey8wFWjwQpvWrrGu4K
a8ZxydWIA3TrDCiAFBVoQPd932ut6B+cynaqZyJ+URyGhj8fTuPSFeHkVcMfsGx+98/aujI7DgYI
1gept6X5MAR0dz85BRlBqDCp9+/MbsqAC616t33P60C0kStsdOM0J1ix03GtrHwB9DPM8WStyrrR
PKsxbqVvSCsK+tS1I/S9VfrHw2arAXGwIMYW0cnOykcxzSMSpdDTl3hCM57nyO7US+3mZXUEkQ+G
K28QposyDX2RqPVVI2PiW3oSAnnd9V1emhOFey0QdSjGcrhTazGnYQEnYQmR8UfADs0n89kvOjoo
oxhQ2Kmq1Wgi0yoEsSfwaB+k0TL9HJ1ucqPCzFUe64Pi/zkWaf6MdN6g7qpiMNLbLB1084CLHbht
kQWz+FIpqzHd2KM47r1s82hkx9YWXnroLYDdh8UvVqwhwNBu9VfgGX7/sJSF0d7PpbN2x7EmJfg5
d82iR8Db3SlqF9PuDkWrUMHqkP0c3+t1r9XojG7rj3FwWjuG6VF/lKjQaz9x4Oyesq6y9BhWfevM
idiE0ctQuZluP9YrXjXRYFvLw86NAk0xSeenp0wnfTZcQbUbhbvhq+MOUxUjLwx4zJA5KCyY1aYe
IgeH6i+6I/qE4VVqfoHWn/9jWCog4jKX5aEZIGveuD3b5wME3OaFFoc3hFTrqzxEHsb4tqamJt5B
1lqMcDRaaT3Q57GenMndZiSx7PK3Qr60/5Jndb3eUG+eHxDH6prnjSchPxSZY5ZhOVWrCKXjLneY
5Ezpcd666QtSMGYQr6Y2fzBSx7nX9Ur7Eqz8G83ideUNLrwmUmuefu9I65xQH9Nqime5bigiBEbr
BaEqvHyLoJl0Lw293Cyy7d56HilyTPcuij4IGq58Y2g1ylqj3hqw3sq5Xz57cytfpPCVGQdNSedC
B6+j7qt0bKybSissdVtMqv0HqlU/x61sq59NoKohrAJntMKedPS4Sbd4KZAN+dF4OKSHrl6jE5Zp
c/C5ELlu0PeqDBVmk1rea71GLFiWfSHCwKE5F6rBLYyjDbAzOCJziOeLRhoeL2lKjzWfPIMcr2ja
RJZUgm8rq+lTfqRdPJZ4if+Ws28MsWH0y2eVrW4e49DjP7uI5LVT7I6L5b1fjLSxI6tIlXOkuw5d
YbT7XJKdKUP/amGOzFNZu1l3P8KISLVodKW3xha0aYB9uQPSqu13POJoe+TXs8iDFEmM2SHyU5al
ffDsvvHuqbfJz42kz/fir1WNoadQaf5ojKXhflnKtbolWAVOX3S5AKk71Mss75cqs9J3nlkU42Pp
9F4XoTAZ3NMpl+Uh04L1sQ/05edUbtTAIA5gOlAag/2+zyupP29oUQVchWjDcJPW9i+DFkgVwVcN
ljvLF/Z0QyNSPCwUAtywxkkrCzt0X1CRBMotn4tyAUmZTgOOiBskkTC1jAnk2Vi2X2e8GiE82Gqb
oZdTm3tWvaifNHTd09sp7avpoKgoZWy6ZnXQuCu6D33XGuCOV2ZscLbhoxiqbv5i5CqtDxnXy7tN
ydKD7qLpP9zeH94hqIupsSWEbsDt7iSsVspSa4i69eaFvpTes4f6mw3fB/m1B6NHZeM9DD75bRs1
zoeV+ePj6LK3jznvAWDRsfIj3YWnE6EGPqyRa+G+FbdoN65fsb+q1mNmAWe77zajwAcmW4rua64J
adzYMNQ/5mptvSNr6wdPPParinA7m971aZctEZjAeX7sVw8oGqownoytYtwqpCKQOQzrYhVNaA96
XkdeV0/Dsa5MNzv2LeE0T5yh6oNlIohPQGJ0R6fB3Swqsgn011SZzi9lL9IIW2XWCMCTxYUU8ti8
K7ZhobfW3YcF5MtPQ1PFP543Ws91g3YMdMa2/F2Icf6tV55bxv2UCS+cYRbo8axW+yOV8hJkqrHp
kGTYf195kEUTB6pbvwfGkH6c3EXcd0u7/ll8d6FrXK/q80TezT3RLlKGuB8OX2dzq3FnrrVtPNaN
0X72LNF/71Oj+EgtOcfwpqr7A/KeBoYYxeT/cCpqxhjctkUVt0j3/HF9+gJ3qZ5PXWKotsvjecr1
d52vVUOCvnPxtCl/dqMKRDke1xM+cxGCUvlnhLd7j6SEXR2Vutf0iQT+Wcb0vd31QXau8zUHEpRi
DqE8PUTEe/kz+3RsUNLCOMqHTPg4IoBsh87ooDJcu072YNdtX4WwWnJ02lc5xukkuM+cytsoBUsp
WDLgge8b+i10OWW2bJHWlsWvrU83+0BSgZeQLW3xY8o6o/+6LH7zhd7irEFF6hDlaZ2cmxZnJc1L
1NrniY/TRMe9YQU/5mntf9m42NgHrqJG/75Oy+Ac0zE18GrIV90+yKFvn0yvGb9bSAzyyM+mfFTa
aH6jniC3yLGEWkJrIn8JO5O/d9N3a+HGg1iAvYSy3nr/zoMrbcENE9MYVmNdIAuBth2i5m7Xvp+3
bHEofTe1ilKhpwmhpPfNJdmrIkps6Se/Rcg28tdBjM+EkCbvS130sHaDMujiVdO2X6036U7YKUxW
4hGIArmj567W3SJNv4zh6q/GYdHqRb8xJ2e8FYb0nFjryil/qE1v+zBO3WDf7GbyGepv2/JlrMFT
RkqanopyP6hqVmQg4a5GoLlAkRzM8ogX+ieM3Lb11kEilZw/S7fPMsv5ygBc7YemK2Yjst0Zgchl
tRoth5Obbu7vVoph/Pp22EvkfSHsxX+VQgQiDOB1TtLXhghjm3zTRN0s1156tNVSZOMLFMTdbbTq
aByVXkWynaYpchtf38JKCPEwpJYOJKTFgOywZjD+MFDAlzbhivRfTIH9SlhSXi1DO9OnIR51jjO7
1OpwQRn04GW1xg1pqF0dJ669KsNL0zblVzubtOXr3A5mFfV263yb9MpmjrSiAlO59S7CuCnvhY6g
cYn5cwOYfxtlz5U9oWdBHNIX2qEyA5ne8VfS7b63901GUGGMcd5TFK4QGZ39dykt7/WDGDy/OGhT
0/s3y1Dnz2Ovr/aP0bAWCw8dE4lm3jIji3pqDYhR5JytLK77QGtCHW5MeuNm40xclhriQxCIbtfv
3Y16nsrGUMstXV4TbYGiXajwDo3mRrouUxXbhYWWn1/qmnFDBWup4knLHPdYBIvRxty/rUIjwh26
22HxeO0z0yz7p8k10BAASD2Unz0krrTQR8OyuIcyOfQHr7d79E5wKMYVyAJ5/tkme3i3LcB7o9KV
lop6VW5blFmIV4euoLVKurnqz0vjT/UjSFLn4+YEZRflAYS5w5RnRnMwgqzDaRjNafCs1CXt237q
tpdl2YwvKaIi3AJN32cPmuGJNqS0zra3m65B0qFoivEGCNHwrIIdNYIYQhNwRZvL/j9EBO5g4sIB
vYw6Wx6uqbb5NCCyXjvIaSxk5KFWQ5qknFJEbR+I95rlN16YcYTkUZMDcxBV3Wp9anu3VlnYBO4s
sXNX9fDUpMUw/im3sf3q6oVL5OLYq39fGH72gIIhjnWEcZWKAA2kd8NY4TAZtJqP+J1ed+KhmU3h
3K6aS8wES7T5ErT14IIgNx3OAf3Hr9Os3Lu+X8zgRqxGCa+zydY7WTtjF/aFk0432L8bWyxdv/6m
CghHaKBNdh5iQW99VE4ffCfCKj8uwWDeZ/RAtEjlTlM/9D4AvXDsWi24hZyrHmt7hek1V5tX3qLU
LdJIVNQoj7IuubMacJBdjN2f6kOOqo7Uy2D6T1WOnAp4yBYZIzFkbR+5U9O92DZGXRzBOvhlZ00+
c2623j5wz+u0QrIMZDyUaGOLTDD4DoJt3fRB6a1dPeg17HAoVGv61W6arUEA3C++8Tx5deTWzvYp
oCL3Z9oGfTsMWb18qralVzcaTFeJ7LO1/81yKapjNU7uh2yTO1hc9yQ5aOu0T/1UDx09F8f6TfSx
aY/rHKiPc4uoZDjBrtQPtV8MFQyC1fNuUl8VZJoNqvjHjjbxP1rt9ivgejBK4WQ1VoOeubN+QG1r
aKOc8oYZWiioN0nQt+NNIZogiCSKx12kr0GmR0QPTXu/FGBkkPzRCxZLSTiPW6CsLsw1Kz0UVZ8G
oa65Q3UkmLQILDGyZVE152jNuaKwaqTLvTInVUbUPJcGMmJPN83r5PxpKkaf7kpgik/l2HlmTEfT
dSPDIfCj6F1jGotfzbdMZLZ54wzZEqfl1KN8RAE5j2Qm9KQarWU6NOOoqahaAVYki5khhG5MaflM
uO/+aEyVj1c6DhfqQ3uVGg2AveuMnsjrmk0XtIvhbJuVOGknD8bcknnPJGMB0ilX6kMXhmIk8BeY
3eD3dloQo9vsFmktLDQ+nZQaxKzqGzi17nqoFHSqK4Xb80o1uhAAhG2kqvBPOa2ioj6JXYbmm8k2
gToiwnIfN2k7V1p+F95Xogt6UDTYDHRgTt7XEuuioR4yHfK3XjyODsexMBv3wVkhXUy63kerVRv/
ucW2NxiRSKFhfkETF7Wd1LMLXU+wUWnuhT1USReoa9Ialz6NBgidXMwp9/bX653hAzY0bbx1EqCW
/juTYjClCCmesYu3Pw1DoKfhmtPPv9JhuDQsrTbaGOwQD3Xn18PKrJHFVig9Maxef68VJbTe2imO
E6UCOzIqQFxhF5TTcGXc87YxuNy9l4ju+y7Yf7KS00TmYOeVkTReYyeVVqo5lnoF8cNaKReHmZ5m
9wL7jIdSecZwpVh96WwAkTVoMuxo/tOGB8o6ek32byRBHewFrax4RjmlCXu3vKbjdmEoiB70xXGT
ATl0WhcneW1qTZK3YvIxxxk1p8hLU3G7yv4/qyPyQZgH0QCzDTrxp9X+ztKzLp8HJ2mF5RxSfGiO
Ge/o+7ej3Av9kl18lia3SUePQPf1julko3TVzU4C30ojeHRU/2Uhf/topfN4dFFu/vX2gJdmcL9X
dtQfl8zpyZjssWvmOoC8Qg3uYEzSfJhbD9XTuromNH9hV+7mN3BfsXnC8fPk25YJUQUsmm3StM4Y
Dhv+G4e0X9P2VqaauEG52McTUs4tdYTeyK+5lp1P7Q7l2HckrwM6Vyd3QFMJUoWugzwjM/vo6UV6
b9bwkOxg0mOEh9crr9H5pY26JSITHH8wjWdLWRvILaBQZCXbXksEEyFic8qCKw/Rhf43w4Bc5Ito
Qp1pIhleS3Y+lHYCRFyV4ewI8S5oy3Ykupzbf4CXtO9W0To3VY7Kbhi4Ze/uZGoTDVGr/P72bjpf
Yl4iVH11tC+5d063r7/htO5RDEzw+uoegpRCjWaa6o4CuPeeWneJoGigQt9uqpu3R760umBH/0Kv
LrSoZT0I0xM8yGI0/feLWgyS7bU52spvn2Yj1f7zFcuX7mbo4BWR0z09N3aOzOfcD1ayn2MucdnF
/mAVxzrtfqRB436jVtBQtB+n49sfen5gMUrgtO6MCzhnp7erVk6wcy3XTNw629CCc1S8mJVPeVdf
rwx1/nwxFHVclACJqvDtfH0ZUeOrytLJrATczxbXjcgeJaH1O6T4y2Nl0fufXM/9z7EOyFasz/dQ
ZyeC7VvsX423yV1Fp7ZST6Q9DEmg0l/Oql8zK7mwW+BjMX34kWJDdgpo6Ke8K7DT0JPFkO4Q+Wpu
fuI3LR9xdgiGg/AL5wq1+8KysVvgsPEfwHSnwVXhKuwOMmtL1op4XnfyAj2xtjgqzW+uxHHnzeLd
wRzIUsAlR9fjZNnwIDWnzlFGghPQdthG1/y5a+zdQO6070akSSIe7xEVDkW5Cx3hKzfShblFL81F
Bgb5E6Kfk+GLvKq9mr5lMiGHeBgnsOyVW6YUSbYyUrP9fxwIAFp7Ueiv8swpUK2paAk3Ut+SyRz1
qN+qDj3UYkocZ6qvoCHPVSIJItmcOwaNCeZaf705R8edW0e5etKkHSdb1zzxsptVDKEx5+OvoMY0
CoU4q+3Dsgy0MuI9XySU6dF4UnKo4Px6+oRf+BK0/zly4KcRMqCguWNNTqfBJpx1FZUANHoL58No
WetPY1rKKp793v7VG1QQr5zUC9cDNz0AQRQA8TM6bZEPNXRX16tgJwE7SiZdLPG6WTiTOr26211A
IwV/++3b7wKaBlIKqQIXEuJk3BGvV4Dn1rQneEwJ5Wtvp8CMdGbr0d++oqgPpmaYRyeNBS/vsS8W
ZMEM2TRx1QrvmmfNhRNtO5Bz6M/vXvSnx0yT8E+MZuDhXbfqmFLQTkxdOAdjENcwRBeGQqiEyHO/
EM9PdOtJWTR7e8Ye+qe08OVTZUgUS1rNPLw9vxeClv0kuSCwMA/kRL2eXuhmohO4tSQmfYEh1lKH
fpjTNcaVO+rSOEgPQuPhs0ijT4Ixc8nrosG9JnGWsnsA69/G62TqV3bLhXCEOxAiJKQ2EKynX0N8
3mpOb+uJu7D/YdNArzkua1maR78c+ilypCp/rkSFtJJFW11LO//CKV/jZnBewTBtf6g5l6d7BHKG
rTJ3NXjMCK1DgVwy7JWqpfBG57HuKSutsx4CSTc/IGBBmxyeqP0LjbjgW+D21i+9WuZvKbbo+A/R
a31SAyX7aMl3OfGZ7uWPyprN6cU0FEXdkfZ9qCtgtImFwME7izjwpcp953tvFvkQY7SuicgTnvox
OuV2b4lKamjXwfGI+5Wy6ZUY6cJLAGh3L8XsQsZnHj9O6XeiAuyXWBgbUPBeECfXMvq+1LsieGbq
SsR9ekyghPl70quz6Dv8a//v/xU6iMYyW9+FnKemfKRxRqfe1uo+0pq8T94+J47J3/r3yv7l1wIN
BkAISp1L5/VYCIo1Pp2BhXuopOMnqKo/1Zq3mE9bBZA+CsZF3qO4gFmBlhX5d9CTs7qDO4aanqTl
bUbl3I3dt9JOV+9pAAIcjWCRX5YUM/jfo1MHD/oshb6E/pC7LtXa2UHAcHKMKka4wsnfiXxx6JKP
veqiZTcOi7LaTTPo5Z7+fVuDDfdCVEPlcal1lFHNfhiXWBNuLSJtZ1uFmKhBqda3cchu1aIvXx3N
zEHJNi4fJBvfz+K8nPv2eZ5ncXQWOa1PdtpQPRRIuwa39hwU1vNgZiWFomyq0DjhLe4T6upFdtNR
lHRvweWsWBL69Fo+v70Cp68PC8A7YFBfwJ32nB6JpEqtcQ5UUvi9j+AD6mo3Vpqq+n6i2z7dUuo3
vwVdvmTXmMBnbxBD70j0ndpO7Q9w2Ou1xyzFtDXNnRLLH7Mq8vMeq6h87rIfeld5U5TjGKLduRJF
6cSQmvGF04mieVNvoOP/8yxQguRo6ZQngLLuR/BfW95TJSh4Wl6JEOkUd0gohKVRur8CGwSD2zd9
ZHsiu3J5n+WcTAAlCpBxYOTAdp8iZzEKoNredyqZwcVNZCJu8M5oKIYj8jYjalbaCy2YfE07/bFZ
MogTQzZIN9bKXoDRMbLymizg6dH30BPa3xNqNJT3+OfrecjboixQq1wTu+2Cd5nSysTXZyveBlFd
udVOny6GYrb3DUDgY57heWtYo8T480YZQ5W3tmzqux643c3bC3tpFPRigLWjz4X890ka1FTBlmrm
pCdbrZo43yrYxmN9jV9yYStbpOt/vXiYvDOQvoPI0+xXXNEFBui7sriOLqAvDt6gjNisdmt66DVd
MdwH2uA+GW07X7m0z88xv4BSAUUS9DGoWr5euW4W4HTsVU/UXKe3IOyK2wEC7rHwUi+prHGNOjfb
rgQGZ4H8voikl5xg1E6Jmk/iHGtC4K6eEVfEqxM8jpl62NJqcJrzo2oXPZn6arBpFNJjMcxVIMVn
68M9+LpcovJHQzT3Ms0DF4lOypXfdkbH//vbUFaA1MDbcvaM1VmAVkcut6Q2avO+K2d37+D6w09v
w6UGEMvULKjD0S2Nxd4pBAMUbG2iT6OdR0CsszYCBYok1NrPbRHCZWrM21ESXUSaxA80dBH5GiNL
UnGP0nx2v1qWcJdw7JGeiZU5iGeXXGKJdEAb3/EUFj262sNE15J22svM6X+3NHk5hukevoSjHJo2
1DN9/oONRUHJR3plETqSHl1Yg6t/tlGx/64r2V8zrjoN8PapgieAYgzLdC4Gart9WgRSbMnoGOmT
7rTeQ1NmuGjYWxX8bkHh/cHDWI1HrxvdT2+f0Au3INU2Uk/kAKg4ncXKMMhMwfnZEsC6RXfwVtP5
U2VoU4R21XjLDq5K3w2lKutIcDm28R40fK3lgneDYUuKgm//oNO8n8kwUaigJLUHQJQdX58kDSKB
HUipJ33TdcVxQM1hQg4LPzbDQjg6/B9zZ9YbN5Zu2b9SyHfm5Tw0bhXQHCJCodAsWbZfCFm2OM8z
f30vKrOrFJRa0Ua/NHBRuAlbPuJ0hu/be+02TGjISii8MndSlQi1Li/R0+e/xAcTMfx5NtxMXpQj
10vDqAp54E/1cFYWdUxZXpw8UUj8OzZ+5Ykp8oOZA+In+y9qmGyO17ZOtfF9NvfzeDbTGL2q2gR9
R1aVzhCU4j5n5nezJE7/usn/9Tz+j+BXcf3XFq/513/z389FOdURX9rqP/91ET0jgyle2v9efuzf
f+34h/511f+q267+9Y+Lp7L5B9PGz6c2KvL1zxz9E4z092/iPrVPR//h5W3UTjfdr3q6/dV0afs6
HL/z8jf/b//wH79e/5X7qfz1zz+eiy5vl38t4Nf64+8/Ovv5zz+WN+e/3v7zf//Z5VPGj3nBVLbr
v/7rqWn/+Yei/0nfCTkc8znHnVfg3vBr+RNZ/ZNYCRVXFIexBeXIe5MXdRvyQ9KfVMg5SSucPDng
aqwAlPiWP5KlPxckNMd8FgcN4K/xx//+tY6e1H+e3D/yLrsuKF83//zjeLJgT8a/QaAfB3bJpL3y
mq/+Zq9kCrQdKH8FzmCq5N4ou6xg6a5Cm6MgCeTNpopOTBEqX9x/Dgl/j8i3wNREJQ4j5/EXWWah
GdazgVHWMM8Vsdgi9ThRhFmt4K9jmNT4uG/sfFjDV+vnlEplWucokf36OWyuUvImQr08L3VC1APB
VcXLTC6cbHp588z/vrlvb+b7cVk7edLweBicbfCqFBZ1CKUhJUADaRU38QtC1aXLIjDPdQVNT+CN
cXkjp9rW1L9/PvLxZ88Fm2CaJDp+dKi5pfJq4NYUioBGUuIUauHbY1/ntmKUXtr394WiDK6BuPvE
TX735jCkhduTWyxLdFlWz5HYHzMLoDc5TTn9aMaxR/FntnbYCde9aDxwcLNumyw+tdP8YFiLMTGe
LvgfquLHrw+Em8ooojgkMCGIJXuQ5B+J3zWePyaQCwZXsfbqYAjPn9/fdy/tYvglppaTtIxRbP1g
K2BAVYIHwUkFtVGcjjrF45Sa2bj5fJzj6sDrc+QFwuMNrQ/6qLI85zefo85ptcZlHdOnSe2qwJci
I7EUcTpMwYmV8XhRWoaiE65oYEfZzjEvrV4ZHG5sgSs5dqikIe26HGU++FNooPf3bRlkqblT9Cad
aHU9+KXTQhKo+UYkdoJNRfs0IIL5/KZ9eCWEFMkIGSwFtuPxTcvYO9Rdr6DaCckDFHqwo+NcPimx
+HsKl7/u2UKFek0G4Ui1GimIrVjmG+c1CEWHudNpi9Th4ztxQR/dNYqALBfU6VgFVtOXQaSKKpdF
7ARyeG9o9V2FvPnze7bycv19KXxF+KV4NBSOj28aWYNdKY48mb6RaifxcfekPoLFvi7uZjFzg3yw
EndaDIOKYCW72sKWKeedeCvXvSQ7Y6u1HlmMxYlf7IOHiZ+dF4bYC4r24ur7zgQJAGdg0hTVAMEG
IUhwBIn1KZ73qzzoaBkyiYBW4G+YFEootq7GacVSapsI3hbE2h81PM4FJHwvAt92F6yxJ4vFL3zL
+jeNhDU7LPSopg7ZNftIE5MDR/dop8YYuSsVhLrRKS8tAWH2kCohIL9O/Pn541qexvq3lWkeW7zk
C7Z39UboRqCmOL25K9NdOv40/MvUkW8m5eHzYVZHwNe3QlkAVxAF6FTxPR2/FZI191ayJMziLdp3
ZT9sKF2Ml2aBHp34zaavnJpSuGFTuBx0W4Ev3SUyHS0hCLaTkBS6J6an4FPvp3z2TRCQlh0Rup31
lJ+VjSxOXcPiJgSOWU/B9YjDL2l3HXyAbBB2kHmFE6vbB68hki8IbkABWE7fzY5YeJjupQTfl+Hh
e0ztMMr3SOhO6II++NRZUxaPPpemv5tRsFU0syhWsAJnAimoMPrDJitM//bzB7seBpw1azRTJCun
BKdv9f7EkkA1POP9KadAuELZ7bsgq5oTF7NevdajLL/Fm9WLLqOvZDnl0qSoZDeEiOqkxayfy71S
eWlW/156GcWm1VUtD/HNeCESbgILuCqtvlCl87n6Ip26cev34HUIik0UVNlxU4w5HkIvxK5uLYaw
0oOezzb4f7tQsxNr8erY/HolKqdTPjtqL0goVrORnCRdEuco9Yn/HQ6NIujb1C/Hb70R9peiWNNR
xae0iebKHrPxupGYHGckAadwa+t5hsulfowPfvncyOBeXe5Irm/e4CBzgibc9jlxCyaGLjsUNa+V
xd7DfHHinXldM99ObX8NSe97aRugRlotRKY2oHLMcY6pRjducaT4N/SHUZjjniJ8po/v/MbS3CmB
cV8p+OoUQSafLrxOpKB0xBhTNQRI44YGXnXfVv6JYvIHLwAIVOqnTK+0G8XVO0aEC+cTFZin6g/N
MwrzZAObgKXQ98dTaY+nxlq+rzfvc2UqBU5NZt+pipxJVH7qk7XBJHbikpaH+O6Ov7mk1R0XdWI5
hpmd+xBY5gFtOb5c3xnI9Zms6HaSQyw82Ifxb56CcH8wDdGEelXyLaeU9bOeo6TVBKXmNdcJkRxr
PTlHmXRqTn3/Nb22QETwAMBRqWSu7iNrMKbTSGZbk1HZi7JsN3HsszXIeVqpb+o4eCiGYGf5+Z60
821qhZvPp9t3B0G27sxOsLVABqL5eI3affMkAyGrQZCotTMGwU+jVS9TJb0TCzw3XRZeSXV7L2J6
bSLFlkE3fj74u7doNfbqjW2L3hITXFdOrTwPfWrLgPFH81T4gySv36LVMKubLIEerQaO8k41TJ5h
dDtDiJ5ayhy2Lpd7PQu8pJ/OqrQ7UwxBxQSQh9BS++3nF/tuwlp+CwLSaDugYKZvfvzJJEbViFHD
o26T+LoK+31EGocgxXdK6nv+YmP5/fGWeQClGRMXgs3j8Uz4xIkyarUTYmRlytiCOXB13ild24yI
WD4f7cObDGiMqwMARs9+FclMOkDfNAHPshqsHS21faj1N40V7XO1upFi64KidWkjJDyUkS/b5WTK
9lSfmqPXG7DlbTago/C/i5hwvQFLImPoMFdWDsAztbtvG5k5ahYa4wr7pFp/yZVuKO+geRcVjdW+
1G4/vw3vpg0OwkRoMWFQzuGmrnYveTMKsGHYeybzcOAuY8bTw9+soCyHbRYg4v0oaCygouMHW6AQ
K2SUM045pt80rXOCMrw2W+tWF+Hz+tOJ/eWHl/RmuOXrejNBYO1XsBMDfokFHDJzUu3Hvrv7/LYt
X+DRPL+6pNVtG03CPfDe1svKijF+qF1UzF7v8zUyJ5y4oCW+aj0eB2OyZJlvqUMtMpbja/I1wQzT
LBTsWq+w5DSTLLlI7oT6pYPqk9pkbJhkzeuUvj0cfsUdqhoK/q3eaZj5Z2TPJEc3MSkYphmXV2bg
d+FjGJhaehnFkAb25dTHdElbkLd38myMl+kgCV+nXDTOlVmck+9NU/ngz2AcXw0FhxY7wjyNNS2O
qXlLaIF3SV3V16YxZeWv3IzkK58OUfJgSXMgMW1082EYrVsjJoWoMQTjAWtNdjPI4WAeIhnf4Q5b
k/BNsqKm2DZ06W5qsVAcSWp0H8NlP34RUZ6wJZnN6UoVs+xshODtiZXsv0QsrF8D7HEXciEZlzHu
N1tIWkIkk+RF05oZo3lCZKJd9pI0OUE4B5VLxCDuISJHEm9Kg0DfTjInUSdnP19t/VzhIEYI5FOa
mDXmQ0ne51R8B6/XRMzxfhP2X8XSkhHZ+PkBZnZg2ppZzvW+b1EpJG28SeU2PB80HxOdlPS4xtWG
Y26tP9KgmElBmyTxIJJEcAOAVHGneL7Tk6K9rKg2nw1z2MhuUpubpgs3fhXn/pnUEDDqQ/nCZZSH
7Q7LfjH8aLR0ypy2K4ZN36mtCyfFuKrR1V+3flJ2XqZlpLHzRF1pEubujkR5+UFrx2agJBWVABkw
NmVniArncykpgWpUcsaNy7y2wJNuC/i1cPKL4fWQTftBBXE2551dmWK1zcoEZ3GRNi+12Cre1NcX
UhPIDjA/N8S8f52NJe05kzLDmI4vGMnY4YcJKGkxzAXfrrJtqU17WcRdPaeq/hNOfRg7OhbbJCb0
hfBH3TNmo2wcWQ2UyyqTk2vJEMQbnld7NUaRKF1Y1fxDExfnKw8tQBmScp/VXC9AWRChbeUvSj9O
7GbNazzptHeF1gliQjoG8qedvBLVx6SZfxhKpH+LUyU/SM1Qen6+/IIY2876Qi/PSIWZJUcPhDO5
lF9KRa01JxlCYmGSyCuD0e6AdQhp8hCPAUitsjgzoatQsVVv/fCXNTXm0rGchK+E+l5NBc+YiUmy
q0m5X0hGzjBP5d4oSfzkLwm7zJiGfb0s+MLsm+clf1UDpiNfEYdBbCT6MWfuwsKjdSxtYqm/Qj4g
Ow3Kr92QUUJIh/N0xPKQivepUvUN6lATnG6wlL16mnTKGH3PGzYvjZZ1DhqgZ0WsY6+K0vICcdm8
Z+uUXEFYUH4OYyfOjqKH6t6vv89pfE5hThocq80RjRlAHQY/u0rb+SHTvpa+N3TS8ADtVcxvZBN4
g2cOXb7J06jbhY0l53yYeXI3QFs3bVGq5LtOfFFnOXVFs3P10HLNNPw2y/JTIPCaYXqvCcpoEB/K
SXufcNY/b+ImfWh8lTB60p89auRhsge+4lQogO1OqBA5Q09qIgHXcAWGNcPJb3gBrkMxkS5qTJ1B
2mLAGlI7sDTSF6LzJtX2eRhshgnWfNvwASWqF5r6mHk4qBbMijz3jiIVmWO2xZegT0tXR1huS1OL
FjeuvShrMk6yJj8/zFs1DHcquoYcbjJ8IFsVre9aJ28movpaFoh0xpWl5g5JQY+jAasvjhgudmnB
tz+7LGgKDin46nWvVUtPH7sd6rVYGcFxgvfDydr00FKc0e6LYmh3fakrj9UgjUD7m6/MY66lp2IP
nCvYc9itOWXOgBpaR43K0i5T40tbjv1lrDMtBLoW2xBrIdFJ1PJ+SOKAUVSXrwTei71aq/OFmCh6
tYlitH+2idRr0wdd89zE1bMZaDezmKY7oE5BZrd+Vl2Vaut7vRCj+dZz804JeNIIB8KrGHZoYZvD
PG+62q9ux6Sded5KmdrFJIvXsgQjUZ3U5Mc8G2DJwcCQHhLbWdDrX8Q8SHezEl6ouX9oQ+FLrqlf
46J3SmDUdmACh1Hy0TMaZRdMc3WtJX11S5yuYlvWyPSaC0PkBNVY8T4FnYU1r5LqbF9Po3qTWdQh
URUvNnarUu0JY7Y7p/5jmxeyg6M2xiiUV8NIbLyfb60+2Pojn7c/C92LmpWd6MVTNIX3cHSmawUR
5VYgnesQ6DDUtnMDRQbATii4BAebDhZbyEeqvOeTCw6mWQhuXeOjJ1O8DePRHlozs2dJem668VHs
R70kZFJRva4f/GfLmAij8kdx3s6adk1IcMmJPUN2nZSXkbIIS/uGCO/R5bzgmsm0N1XNhvTutZD1
ZWS9Tj+FDsyXcQeXGWuzRQIuVcbOLICqqOJjnOaFuhfTvFZvm0BRftVSxRanHDo86cDgav1CEcML
SiSkXzTebAwO0CG/uoz6y6ihclgi/IjTsAC+o9aNM1B3ke1Yr27rCeBoCmoL1BF5tHw3ZvwVfMaU
7hEXTpBRcPfaYQaspJ6sMeWD5hPV/EqGAacR1aPUX6wx0fbAfBUc3bmMlSLPU+sczdfsVFQobF5m
ERl8IyZLlC8OYF3Vycqed+EQzPdm3xVcYFm1DzNwAmpONaM5jannnhUY884POoKAB+k5EJX8uSnm
vnEKqfzKTPVErbukiggbxLVGa7oJIDvtZj2rEGL24G8aXxwjyG2TcikoaVbYgPOnmimGFBm3Jtja
HlGolvYkkRJnj0JxMRqT6BaaEj+Q9VcshvV4xNjeGWiQsmFRm2t1tJMro2ucOrCCy3iuzO8VMPHt
aGkzlutAGwNXbkwSawYJ0LfbR1ZF2I9WPOJOxsivf22MUncVtKJkePfjoZWFM62s7kZTKr5HhtaS
yTpXm1KHUsDdGwavjYbhMtOz6ToE02hHovWoxG11URrCbsyLIXRH3Phbo0xkuBdTcCWN6D8cg5la
APxjY7rOZjwIc7kBjvrQaDHdjmooRXeqrPiizbCQxxjqvwaI+uBVk5u1oC92ZZuHsS1r8zd1mi7z
sTHjnR6QIGwiqVUCXO0mB5TrdjDbg5+M8XNGZp0r5rjrKRmNN77qb42+OJe0trotwgDmBYd1tw3V
ZJd1YXjIzeGsDVEOU2oMvHnOvtUxmsI8rUOvSm4y3wSXkGNn843HTECvEuTKZtbKhsog4XN+TXFS
UJFDfQ1m7sp52vTJFne+5jCn+ZdNoho7de6vrCy8MxPQA9nUsT9EQCVCvNSzW0Xq+wh3SjnYBVtg
wQbacgs4IbUFXRD3KqGL56YcNl/TabwNUulG8cdHYVK2g5G2wQ6Cj+2nracpOYy8Mg/0p2SYld7z
sV9kdiJK8bUCnIf596ye1f46aovGt2NNwJ2fmHn9Ywjz6rH1zfq2ZON7VTU5FP9mLu+7uTyfgH3U
bjGUt1Fk9a7ctlslaQ23KMrkZQ7FbefX49eyxANrGxHF2ipVv4RaPLqElD0Z8IuAH4yHUB6D0rPg
POxro7uIIDFsJXAt2yKXxU2YRF8UpSjcOkFnOIxCYvs9vAPUeOfQGrSrAHTDVtOSzlZ7tuPNFF0G
onhoa9kDbcrCZjTDXTUjL49RksP4Kw03LqInvQ4dvS+Nl9rQKRa0ZXCVdeZejxKvNPUNh1MHT5Sn
doWwhVtieGmlFIdBUvJdX1j9hvy+ZgfpM2cdJpgSxiCS0oFpwBXKefkenSLUr6cRLlciVxdGqqd0
jFBj2xq5z1sr4Xw7lCkLt0zrtz9XtB6J31jDQRlRX6dS+4L1gIKvONVVA0BJzLYEA0yBY3AoeSZi
2kdhP8iOWoXD99pnJwSK6Icujz3wLCgwyBZvLav4nldT6PViMGeHqq4HmzlkQm7tg5ipO6m7qOCq
LDSW8cqq88DFHTMWm9hCcKd3Ihi9KBED+nDUC23LD3uvlPRNpdJtgolSOcZY15Uzzn7+IhNTdVaP
peX1YFVUlk14K16sMKtmVk1hCpCYh2aT+JsZqhmZQT/yiYZn60ePieX3djywo5qiikk8CftyQ7KH
upMN0MQ0MogZKJLxS65aBCEWwiVm6pdC7uobeCx5CjbCSq+iiGVyB6OJFSvqBvahUksZxtWHqghc
Ppz8aR4sq9pzasZh3s+gAA9A/SfgFTlZANku0SLr1vIXiQZHTNARHWjh1In8Nkt21tDV0L+MKq8M
22LNbC8ScPB0w/wRrqNVJvxuk2Ql+m1N9UbZ0HHpJTeaRAsEp5LKQE5Qkl7DAch9RwjzZtj1amZC
lItbwQ0NXfI6qGnTIzk24JIDbeAXIIQApkJAR6pssXImbW5ldqCLgFPkIuujraji+95KIdwyW+mM
8qnS/YVBmSQ52yNNTB+mpjdSbxin6YH6fqJsq3KyfgVy0rdurxrloY9RQRpN2t5ZetB9W3iKuRfM
Uzgeyrgf9vxNSfg+BGaQbeOwNr+E2dxPzlSko/IjikrrmmPHAiQqY0W5YkNiDF/CTs49P4gs2fYj
YTK/wOXJ/auw7BvTDsrRiHD3N3pwWSiTqLlMTyVTUlbaLEntoSxCaTfWw+2QF/OZkFca11KjaEtG
J9TQV9moCFlf6X3Xyj5L8sp6LPK+685R5KcoTEvF2iaJZm0j9mPtbpyj1qXAk9tyqQWJx+JNkB+B
Z5fgU4cLevBPA+iZXJBa1wea1NiSgDrNZmZLnkF61g8RFrpDSQolRy6is4emg0CjFa06PkQ9yOl+
W/r3gnUHwm8f6QUH8ZhZBQK/7oP5HDYsfPg6L4sQQZf6KwqquzreKP4eCKoMrb4I9qymvRuonGLF
rSTeaAnHYuJ10xFSiWJku3B2NQ0w4LDwQRvJ9UO5ZgmGaNPIkXkA+29Wm7yVvN5U5hwEHJYPXORK
pHmlOJ0r9aNqfJ9my5lrKdr4ygRqM4JMdVPXsu7v4swZCPuDaqRdtqFW3JS55hrzNQMWXwdZKjdD
H39PYrb7wSxx1LqY/cfadAUdFf94vmAOMWRoVOjiGg5frP6g4CE4QM7UyM7r/FA20SEkgfWC+BmB
oJFS4C7pA7Q/ya9J8xnxxyWRuO3HWfzV0DXo7EibfcNRMDLcp5wFwLLZ1kRDqq/PidJQbskzrL4M
cvVQnpuKTgRSV6SsliX/OlS9mPO20KoHWGJlKjpF3rhBJgK1ki71Kg5ypnPdEjalP4CdTcXEv4p0
fbLlCDsQJ/bY7tjshcIPmexoHQaerUNcE5lk87mzY0BAU5LbrSR5Q5+TFzvh5Yn6yBEHdofcIUNJ
JTwuuCwQQFepF9V6JtBWiywmuACoEqH2JPVAiCfJqi7C9iLThH0oy9/RUY/PRkDSSCEL8OmCQTHR
f+cthxsj15/yRKDoAvIcdTP1+PxgJlFbb4QxDT2Zb87tLSDLhZhOzWVAyjAFHbwnDhBOfmE2bqnX
VYZ6D8X0POkC4tuNvPw2JuIZSdYDWzi1GwevCHjjL/HiTHbVhfcVIrPSGwz1V6Mq28xoHtuKU9gu
y9rQoGQVAo2lXblo8BU7Z232oNLm9+xJg9vWKjdaqquB54ckCcgSJah5IELJnJoGkKAQVKatVFk/
3oPCVWHmNpUDYMofXOThnhi096MOmuoHpE7/ECemQQUk0tCIk24szzBjVDtrmO9yknhzXzjrNOEi
SRppU4T1fij6yx6DC5U3a98JZXnZQdbLC1Fyp85sMCy1c18GRPBqElTQYlDCjhdHSw54H+bWbUGY
UhTNtQs8SvDo2DY8Sf4Qj87ETntv5JlMPSFBcUcxYRScsE/Hqz5PmBXNaOYcZhQvaRqm8U1uziKh
OvSFHAmwbWSLqfBYJHF4GMFG5VdJLpJjbsHJP+vMqpZ9u5a7SgCVXHfzvtca8aAgsYJL4RdQi8c6
5C3DZ+8mPRvcTUL1orCtOcnvw8QaCEXRw8cCdlx+aEK5IEo5WYgSgS4nw9Xk90G8JQLImPZSGdyz
fZoEzxKGubXVcVRfxGTKBq9JOB/2ghy7HQXTMyuX22df1Yf7hkX/ZyrWibDtTSG7IY+jZWPa+5Kb
4E7g9NCo4zLVZAhXCQGhXJJuLW0KnpOhFc8tKQ52/tyTC+UnbbFwSRHcnEGqkbxpcfOam7gxxirf
ULsuM+22bI3QH9k0zRbrHbDBktPotyFSVE5eAvkfJSeoxmCOx2MYIDaSNqE/80/Qt00EodvOuk9X
OyxLCgNY28Nr9lDqAzXxa6WZ812SKcr5hEMW8wAHI6lTBJc1dIj3QZum97AKjZy6hFQ0TiYSlcD5
DLqBJ1cTVfgdJrZy8BdAoTxXwtMA79ERRNVPM7sfQW0C16vSUwiPdVeB1+9VOEUCo4o8y1i1pCSY
QWFYDLXTAK4EsUx1PXN0694fT3R91l2nZSCaerpESACImXVwsTxWraX2tC/oKgCTi+XSyaT4MQn1
Rw6tg0szqkWnpBYnOhnr1szruBqabUTWmIzWgcIhouxASFG79VmWbkXcbJfZVJQndA/rxuUyCsgc
wFWGgU9jfRuDVmjDMOU2hqruKDls7kyuNrNhbvIM+1jbi7+XAgDhZRlx6V0aeC/QHK06XG0IIqMY
6CXm2ZUwnVuNCl/2lN/io7eDxqgF7IsumvyOVKFmOcK9RSoYnVF25tTlWZg/DNa032tuLVdj0Ral
L6pq/L/LU3zTQCtTAsLkRYhBwgmwYn8b50l9mXR5dRv58YmW+gdXpSFYoAcKUGExnB8PFpMwL5tp
y2A9p0O2Huyzm6J2+HpPdXzXTTSuS6OvvMQ5omBHgHY8lGjEU4DEnLfvq3WV+xu9fvAzr2RxyGvq
5dHG1M500hd/+24yyXGJSJ1Q5q8vMKqtAP4V56K0CXM3bCrxcfTlAUNyWrh+EQsnbugH3xi6SwwH
usahAunP8VWGFGkxZvOaWMQrUq4VG7tTJe/zi/p4EB1aC4JGGYrZ8SA4uTiGA393DIlSBKQJzVVC
9ZTz9YN3A7snUg+0giAC1g6Kjg5rMyjcuty8yvrbfPiphrd1+uXza3n9cN42c3kvGIZZEEfIQoxa
NVdFndzoMh4rIFS0yuLkSxMNT6x+6HbSvRLH14h6NkCmCdTrfNuozV0S6wcZlC2lpwc55zYLDVhl
q7CujaH5/feHDxFdKu1zA6nham4J26ypOnYN1J+kbEdyCkEEU5mf1TCgHAWd0e7z27E8uuO7gcEN
QajBy4qGWVsvQoOhFHLJV2I28dYKJic1zcu4hjHfTTsQ3ZsprH+0Sfr182Hfq4YXuwzhw2TCLGr2
d7JQeSaN26JNVbrx2dw5Kef8F38f7SL7arR/YaEhNOC5tvelY534ZN6/ZxDJECwvVgtmmzXIMWLn
USVGzaRTZltWLXdsQ0dr9Fu/NU98OB8OpRI5qTIjWNgejj+cMa8SSE280hkl6YSOFFoXqeaIf2IN
XL7y46fIYoQqlUXWglP1Cjd+M4fntNqspmQOV6rYpUVMqmhJb3v2yKF0J4Dk7M5Pza/Kekw2LaSN
L3ohEAxMQsfXBuRbqQWDXUWHB9ieRmnbhlCIOX7RphcfGin5Bu1jF9BTqUTOygkVQ6W9jWP6qJ+/
TO+unvQacC0YwhaIxbsVrBekZkoWxYkWcbXKTTGIDm1KW6k5Iqa7/JRh5903s4yHfRaEFHUg9jbH
V67RYxPrQqZj4aXX7flsVy5Kw8f2NxVZUD7ZIZEAhLYehuUaP5jrFC8Is0BIYxAOi8XEAD843Zaa
cM8GOHJMuXc/v5HvtlKrEeXjC7NysMIyDUQ4tj/rFEdDKtC7oQEitJs4O7lCL/fpzVuLqRJzOIsl
DjNzWVtWbxAyqaoNTFZ/zP57SfcvFZD2JedjSjNFsJNnawMDeRNCf329zr/Njdd/jbHyVa7+81/3
Rcb/rf2SR47L7a9iMSU267/0/6GpctG7/Z9Nlf+z4wjxlEZPb42Vy4/8ZaxkJ/vnomVffG+LQ3L5
k7+MldjC/rRobPP+0e9a3I3/NlYK/Ay0KuY0Zja+BjbD/3ZWCqryJ1u8JUUIfATGf9n8HWvl8feG
f55dwULBxcuCNBFl1PFrOQe+mhhaLx8Sk7Bm0QuivY6imVbdZV2dC3Q839ycv9+Ot+7D41n7r/GY
sfGnLXg6pMrH45WqShOlmiT0Oqobp9/l7Bm44DYsTn0Byy/+nw/g74GWVReLEqpqbflF3kzbmVFH
49QH8gGp+FkVlci1QicpT3zVH4yClRFjKnIyFvo1jSDtRQXGUqEeAiCZVI1IbknFyHATCMO7z+/c
sp6tLoihkLwrHGp59ssE8+aCaCfENO5r9VANsukYRkoJVA39E7S7D54PmFTmi4WVgV1z+S3ejNKz
YaHCoKiHfKjIqei1e8BHoUdWQnkx9c3fswWf+sfOXvmjG6gtEzATFmT3d8BbMxAqFHvqAbtVJwP8
MbKHYijQKhAdFSDvEBVsLZFW0+4zh14k0Smonwh8BmffoHHXvABh2EA3kWhZpyfx9AmyShls6F0K
oT2HcXxfLHEQkSLGL2FVDxH1ALn/tmQpd9c9UrkdjPZE8xIEDcOJt30l8n59C9l1SxhaUIYSR7J6
C7tmgPc0d+pBicSQAPjqUgWx44aCqe7EGR6UL1xlave99Nt5nzYCvBUiyE5RX44Xg9ffAt41ExA2
IRy4rw/hzUOFtVDpLYUZyr0CcJARbpXVXsTmhGxpijeCWHla2dq5BUG6nk/BpD66CUg4+UQ4COPu
WYMv1cIQ/VaZtYOalAWJNOV0k0u3Td0QTtu26SEifkVEBYfUJoZ5XJMfb4yntnEf/BYAqyiYMHUC
fgD+cPxmtybJMm3UaQdZSqqvepf7O1yn3/o+TnaRLA9oF8XkoptmePJVW3qSH0m7Zkx/71TJw2AR
YM5HWMFLT1mFBeHtF0b3pVEGpCrnejIhlcTURyDC8Ju4vb+GAW3P1ETq31IjOh6G3WWjNHInnNeB
a/jzfjTKn1YCmZjzoRPGIQGSkolcqY4ugrvfnKm4Qg3HJqsJQB+C4Y+HHgspoS80C+emtK+l1B5+
z0j+em1UU/BWY86n4LGmcxepIXVWY1nnba9IjhRpdypRBVFNKTaO/WQXoHzzPr+md/Oihmf3zZCr
p9YQFk0Z3bDOjau0+ibJD2by0JxyNr6bDFeDrJ4ZemucYoVunQfi9yF/gsQ5pDe/fR3sQ2QZ2iRH
B/Cwx88GJHeTCGoUHginceLAJAQK2WJw0yun6J7v1is8zm9HWp22hybOJZkq7KGT/E2hmcQqjo+f
X8zxnvr1PVg2VYsHDI+/KK9m18rs5TGr6BEMxCNu+7k6I9UCqSDpVQlC7YtmSa3/fMiProplmBMu
hTZkyqur6ol+aquyZcig3lbT8K3Wjev/tyFWrxphZVNVVAyByiuEkEDHutRO7cPe7ft4OpTuoHOQ
ls5WcjWINMPWKZGuH2T5xg/6vSlsJxZaAHeb3Do3q7vWVNzPr+uDT4jpjvMIBUpyltflu27J1wNd
Gx4C+UJE28xbJww3EalFn4/z4SP6zzjrV1wqrdjoNVrSOugtdZB6eGYkS38+yPG5+K9Xb9nxES2g
mOCBl0/5zZIKJ7+OtJ5BpCsUbzTmuim96uNpi+JQQPj4+WgfPq03o61e9CyBURoVU3gAx7SVu2wv
1eLPLJzAVytkeBC4COlJG4wTk97rmni051zekjfjrvacEmhJfBCMW4e3YtVuG6tzg2pfgiD8X6Sd
WW/bytK1fxEBzsOtREm2LCdxEjvDDZHB4TzP/PXvQ5/v7EhtfiK2D7AvNhDApW5WV1dXrVpLVb92
5ehCm7RRFNAAbbtN47sgefaDG0TRtyGoiOo+DZnu0jeT39z7fQdQfBeZ8T514kOtGYchb9zM9gEU
3PjV+IZId/7bhRdwI1ulnSYyyARqjgq3PVvoDhIKZumP619nKQydWxLuu96Yh0NGfCFoGbUo3oGp
+u1XXyCPVDcSgMPr1tT5aL76KMx0wItAQRfq5EvX65xW6i3wu6cO/NBk38B35NTfGaFBt7X9pnX2
Z8QIj0P5VYrc1ADn9hAV4Jiq0c0ny22zY9Q9mCjwauCkbGvvG/+Paen/m9QvXGOAeP7+QGHnvagN
5Mp2iPx54uyZZ5jetYMczFqda9fy0lm3mYeikTgLgIg3QCgPpoJIJWJpeVK5rQFEtdWBFVzf8qXI
dW5F2PGRQS6vMQaOQfijbqv7XvrejPoxVdcKf4vLQQQHylsmlyAKufy0UVIbMc/W4BTLn4Midzt1
jetk6dvY/1jg+X9pIZSjqa86ltIwShI7jE5XD2/JY2ir0RHV6OHJMJ5cGmlzhFercApOnvLgj9pN
LpfgTouVB/HiUugVQrbAsAI9oUsreYi8bNF4hGBcX+qeiul7v9YAXbRB2ZNqBYx+r9gpVUbrzTAy
g1OU3XuTto3rQwSb63X3ev00IczSl/jHirBfQClYYRmEp0HN5A24aKZuTT+4nTzwn8A+702t+FqE
CCH7xjejblK0QqGEvf4rlqLY+Y8QnHxALsCjqxicpqGWZkQqirsDs7/hOBgbW/J3MoDWt9i0aJzP
NQW6LEI25QEALGMUyk636dgxgQFn7qRvdfX9+PH64hZP8JmhOaaeXdfGYLZVh1Tmqe0Q+dR+GFRs
uKSmsV9Z0ZohIYVHHxj2+sEOTrnzqelA4dnt1tCOdrHGjbPomVTm5ZdXJI+2yxVxtzlaT4njlEmP
fmTtqvFRCtcSgMXVAClBBQVqCdhqL43AKKn1lRSBR1T/WD6yjNE7x05cnabO9e+j6Pwl8VJjAt2E
OpP3OWXRS0tDm0kW2uXhqQPvUo6Na6eHsr/PfsYBhYnsBk7LaMOMi5ztmSzerEkfLOwm/Wo4ZZhG
paFtCuaZK4hC2v8s1HlstMeA99daKBHG7V9SxgsbgmugcdBkg4ENU5cOZMHW0RwZeds3Y3IzlqjS
J79RCttd39iFfYWOlFgMX4ZNPUAILa2l9iSqfngCMfYQlYaryED2rttY3DzSYMwA2aDIdPntPKtt
pDpLw9OsH83TWNLiHVNJKy6yuJIzK0KsaE2UkActAyjpJQwJlqC5rDeYoD4EiT54Hvxw/glnUSIv
u2CQnSY8TfZ9m1V7pqVWLCwcKB6q1L1pP82UToIPOF2Q+E0G2rOSn0L1vh/yj4HKFFCyUvJb+iSE
BobxbUgMOcGXKwk1xmqT0sCfzWc9/Sj1jyC1Vj77wqOEvsFfG8KZmRnilSjRw5MeTO3Rj7Vy2+Z6
caDYfkwL60vk1PGDbJcPfRSvPb/W1ifsYzPJpdR22K7tD073FBnfGufPda8WaKb+c17P1yd4AwhF
ZRhqMzxJd4wPHowbALBTt/EAKWjPKYT9FpLYLQOEIG0Y5LhufclRzo3PG3Dmio2q9W3Qa+EJodHN
mO1K40vIfIAT/3qDHbojM7MNqA1RlcNkSJshf4trZHT6nVGHH81KBRBaISIWDiiBvMUcKAxqKGAj
RHNWjJwuvPPhyQqQ1vQZ/WyOSQnBLpM71y0tpDNUvGd9QoiKKNUIQWnQ9bKtYDM+VbNqu/KgRv3W
DFHFHapN2t5dN7Z0fV1YE86bMnpe2UZYmyp3HnmqEPZ9QPqBhklQ37UR1AHDI1wkG4fxWZRXx3GN
EHzxNNIVkude/czCdukw2VDEnmIRWQafV7ZKbW7bjj1gb7nTXZSnvQ1jOtM8Pdcfcq+oP17fgcUD
eWZeOJBOqSqNMm+35IybNrQ2nvS4Wrx8yQKELIHqkTn3K6GBe4WomaBlRS6gmsNas5Gk98wp46X3
UfoVTU/mL79Yj0p+Sy7h0h/6VziQ/4QDWKc02PrBvUHaernBrWxSSgra8PQ05jVEa2CYOgg+4ztr
0Paa9YbXDfwef80JF3ceRX7KmE94kgcmN62HpHqeoqd//9HObQjpHQMVg6UO2Ci6Y57/CNuH0VjZ
tcWsB6Yjdg3aS+Cqwjo8T+k0sOxE6qDdkuCBPvgIzbMbtdLvNihOcjYxBQKWNI5XGKSWTav4y6x5
wH0umC7gOVTy+YJKC6TQzAnOBAaVBjdUUOK25KTb+F5ZHahWKSetqvuDmab+2vpnx3/lslCz0V6n
+QQk49JtIikJS1mRWb/6kJtjvo9bJqI77Te61fcae69J0+1cBNMK5IdBjPe3YSavdHWXTidPhX9+
hFBXkBvGokN9CE8lLA/QVMr1w2pTZl7Iq4UCCbVmYprXWGHbAA+fNDnpQAUjYeY55q1h+hlzW5Nx
C3+GzijyeCcbaFpd9+KlSA/fKSA76tjkn8I9bfYogXcJhudRlqPS6YcI4gXmmc3OtXwwaGE5jLfX
bS4mBzwXwNhBO6TJL0W6s/u5nVlekrYk3DJP0ZaPcXejaru8afaK5DpU11r7yYP5IFSSHTWSXfft
+g9YyoaBR1MCtOZkFRDIRX7AIJnXIrZNzh1593B3uTRbVu7qRac5MyE4jR0x8lOhQ3CS86epgFdJ
voe8YOWaXvSav0bEIk4VBGBWEQE5SWnxlVwrij8NyBOmdfjQhb+SZMVX5iP/ykmZPTVQuEMXQ8wK
Js/TGYgvWFN6nMYRnfgjtdMgXbkNF10SIb1ZTpNmrwg+6RTmzTwTlxzscdM4wdYyvidG5irh+rlb
XBJ8o+YMnKMKJlz8ShIxeTdgKxpgRAhV6H7/FOq4M/q1ULboEMwByOj3zMo1wkFz+qRoCmQ+TvDU
bAbvdzDu1Rao9x0ED9tbh+FyWkchI2wMC3hkPmbWQQPy+7rjr/2I+d/PDl7WWFwmCgcvin4EzMY1
4XEKf163seiU1DzmJ+2skyfYSO0Cbr6Q2OyQNhn2zcAsVVB+8IO9Vey9acXa8or+WhOuKd+LJ6Os
eHUiClVWlZvWzMYFD9eXtBgvzpYkXvWZnsRhwrdrGE02ve9+8aaTfGZBiEiWBowmr9m0rN025kc/
9XawReyTbtg6T9Xkr0Snl4/w6iif2RPCUztYUTV4HRUjJCrV4X0cl5uofo/U/dzYaMMj09rxxpA/
RlAsGFrrBozh+nhkvAYtWdlbMajEptJDzMbKA3CdkfXgMe10/estugiYauAcAHmoslw6/TRJTmAl
I1EybP/ULYKFk2l8zQZtjXVzMZicGRI8v+xLY0hMNnWIfyhpvE0yUt00Zax0jaNwzZLg9cy16mCx
sMQozk2p5kcaETTt3Sz/cX3vFr/O2ZIEz4fWpC20pidgTH6/Cc3nOKzWfH/t+wi+P+opknAtNibr
MQ20XVb/VOD9ur6QNSOCwwPeRBhPxs1sPkrs/aF/vprELX+VmX4ZoU7eWcL3lyMdSp0BR0uV5NBD
JSylf0YZrpNwJTlfXsxfQ8Ln1/wscHSfHbNK8y7Vnu3R3kmVvXJuFu9hm7QXiCaiCC9Z3NllUTS9
NfMhzY9iw7pjipIhaVWBNEUxdlUSKne2j7L1Wz7TX5vCWc2TEpiigc22+yEr4w6PK4ZixcjiDQWa
bh5+IMUQA0Ih+wEv7olXRf4nTrSN2UE68YxQbGXuh0y+/fdLAo//gklmUkn0Coar2wiiHirXQSYf
ylzS3cKL+kMd58mKqZeWghjWaYfBvgD6TgU5fRnq6jaG2wLsHQCb6aZ2lI3NpRUnO2S/DnlxcJr9
/Ijs43pmbmUI/8Gw2k9Nqx9rudnGEmxFUzMerq9/6VRAOa0Bm5q1mUUwvWp3k5PH/KYwHFxSOSX7
k6G/ObQrJ3wpVEGzDkiGViC4OeFQ9BH6PYOdRKfE/zj6f2jpXF/Hktec/30hFEaBR0VISqNTnoFT
gRmfmZLY/1KMLTS8rZvF7nV7iy9wMMTAABVFpu4tGAxQlSynZl6Q05f7qoz1/RSb2iYacuvGL5AN
qRPH35Zm7Gzg/ku/jiiorfyIpUgzo7UAOlEORHPx0qE0ixlqw2TRiv+k+kyvFEfJfLq+0KUPh6gg
rG5A/Akz87+fxZkY1oNmUvPolCXQNPHah5sGaaLrRpaCGSEZwSzqCJA2a5dGyrAcx3zMohNkQ/q2
lYNuy2R14HZF8asu4CZPoKZ5Q5yhwQhBNa1GynuCR1KvrUY5H6PTKN/79WMH10icf1O8dJum9yMj
9deXOH8L8fDDr0i3ndcMTH5C0TZMHCruQRud7Mh6KuCdbr9FKlRZN+HgfVCKD7w/V7xj0aIJXTCK
Z8qsPXu5qbkmh4mUmNGpq3fkPLmd8W6BBSjXfUqZ1gaeu68lE/fX1ykMSs7FRJ2JKs4Eg7pzkU+M
ckaRFgicgl34Ze31xC3TOyXZtj+9Zyo0g7J1hlM5HvR+C+K9i4+TWW8DwBr+apl8oaTKL2FMwrT5
MTOg9nIDxkAuNZDwQE56ngRN6E43UuV9MMfyVjYe++F5hM2jh8lIk7x3Y7vGJv86JGGePpiiICCJ
Hp+w/2VhmWMw1cGJu2Djx4iT0P/tmOpr4Gv8RhdrxcNeHyJmZ7jnia9MEDMAdrncxCrgW4He/FRa
NZQk3+ti2Hb9r8TcB2l0uP6Vl2wx1AtEhd4r4zyCNycF8sW5D+hA64qdmn6aPjPTB/AWNcZ/Xd9j
WBB5T/IKthE87OWqnDawgjjngpb0P3FEkpMclXiNPPn1UUH4gehGe14lFIjxJ0UQN5xSSjVNSFsh
fSwZl3d+jOYPKXtWvzj9yot1wTMwh2LSjOydu5iXa6pSdTBqZP5OOaxXniS50Drp3l6Nb+3cIeH5
ff1jLR2EC3vqpT0J/EOY1TzDFTOB+EbZQhF+mwTWwVa6Jw2Uqj/8mZrv0m0SIkX1c8X67HeXkW/e
3L+rFfyyCuyht1FUOEmBdGPZwyafvL1nFcc6PEaxd++0Bvys9o3XN3tVzqEwMiCaWGuaLVzY/xH3
YFAEIAZf+XITGNSwc2OufJjOcKs2cKjJ38foaUzCQ438tKZ9G1uIzbW1u+31JT2LvaNZRv14zvsE
u14qK76TJ8HJYYrXdlAfhU7GStdceKFoAGgbaN0Mf6f+J/ow5dTQGBOw1dP4Wz4EslsE4zZGfTXQ
lc2Ybh7hLThM3U0mbfJ6pUm4EA4IsxTHLRDDOPTs8GdJwhwgytEPqSpZv5Sh3iTR56p6dqIPUfRr
xZvmyCJ404UpIeexrVa3YWml3t//iMbn3HgHcfzG9D9aEOqaR8/e5/mXFZvz+bhiU6yC6JOlFDQ7
OK9xvanfBcZNmN9F3mH42VQfA0Pf8J/uUOE6rBheWiwtHqoiFCV5BAv76nsV2z1wdILkpHfPcvkj
fq5lbevHLRTDn3Xb36fS2mN8jqjiak1mJvmUTMqRrF9+TC9XqnYceL8O1W4uvHq2w8zkhPjYShhc
aC2DujuzJOSWNpTaqj/XuVJG+Zlmk+ovGRSOPIk0h9lJWLgTGI7vApQAVDU9BM5Hbxz+NZyE3zCj
YubJfnBgwk021N4UyfNqO0lStpXUFxvPAo5gatEaycfiEeXNQIYELAEvFnZ29OopSJUxZKQy3+pa
c5MU7yFENqybUtdhOLSfFNTMEstzLT1FyKvbqEl8CqJpByvU43XfWrjyWPff3yLsvQlNvtbm9M0y
SnpF5mw85wf0BhvTtDZTm26iINyuVp+XYuG5USElchgCmp/bxGAF0v/CngUR9nb//IalwdHBFBCg
LV4Vlw5cF9DjjYnDcZ2Um8o+aK3jNii9owfzHNnupGvbqJVvrhud90s8NZZM+4U5I1JNsSM70xCa
cqBQG0kA5XeFLs3sNO1Kjrd0Ns+tCJcJdF6+XcKCdlKlBOIE9aYtHzRIgFf754uGFAI3E6p0t2Uh
7UoHo0OjWsI9KHTtAI8Vh9yw/ugcwL2CPuBKlre4eyTLkEMwcUI95vKTNZNhQ9epM7ODBkU9PYx5
617/PosLmufcSI9f1EsvLcRtDW5PIoanpbPVjHtFzneSf1yt/i3lGercrfqvIWHn2lHKpmE2pATG
yUphDQ7UbTR0t1TxZwEeE7HPYS870S/KAt/+t0UK7jFohl+hvMT5mm6iaV8mH1CxhGJ6jXNn8XPx
rpolWTloInGIXTCZ5hnMaZBPbRkN0dJpd30lCykyswLMvc2PJ5NHzeXn0pKqTxhMAGevwoeUfvTI
lE3la9KE+4J2sDWsXLVLkYnZBPiXQGxjTvhqo6R1ERN94WmEa6Qb3NpHuGlcmxdedMIzK8L30YxM
VlHkYMTuT97EG8t6ANmPVOr1vZv/yqtQdGZFyBoKMlHGwlnLAFUo5H+7EsbH4d0QtdtVsfu1FQnf
KXUyuqkgjE9tUd9Dsn/Mg+eh/KJG1cfri1o0NIsgzYO35PBzjnaWYrax1CmNjGuX8ujqKA2O2j2K
D4Nfba8bWvSEM0PC7QE2qTL8+S1YKwWJM+q5Lki87/DDGitXxuJ3YlQRDJEzDw3Op+xsSVVaKA6M
/4SkBrk57RjTYvvcRPSk9Dz4c31Vi+fpzNa86jNbkA8rwxQBqrD0enrfZ558SEf7fWMpz1VthYcs
HX+a8pSvHKvFrwaXBxLHZJOvjpVSq6ketHTwLbnJd5bP2ECeeZ8yfZaTmHUMrq9yMS6hDWZYyPoQ
l4RVIuU56qWBucSiUGnkMTcx01y761aWPISyr81DEtIT/udyL6fKK6yiSP6DX+MMN9rDeohdMyIc
rDC2086eISqxcoTumHHIexP2/+srWdqvGUOP0jT1FbKWy5V4RQlM26EQUVta+UnpynJjSFG+8jpc
aHxAmHVmRvgskd/qzZiR9ilwk99kUakBVEu+J1WU7pPEiYDKKqPrV1O7G5zW3HlqLLvoZAVuZprm
rpvgwOoTU7tRgtAhM538I/weq1MMc5Ihxs3znzk789kZGXzV/A+CplLhcu9puaOwDEE1Apk3tn5s
YVV24i1PsWa1ALUUCqhyzcJdswqaSKahGZCBhBMVGpKFO+Bz9q7Ssx3sNSmlkeA9IkwrB3MxTZlz
O6S0YUziJr9cbA9zc4wGCtCMAvL2opVQIujlfCNlfQxZchXD/+tnM4k1WjBNXnyrjDx7Q6idmRTI
lvSXQ3v5G5KoN9vAU7k8lO9MuTkRGjTxz+suvhT4qEQzSAewFal1wcUzP1Z7FS2NE9Q1snos4aWS
eDVn3+nG+/VK6/elcvfKhc6sCbuqOLkpZxqhIUTGALV1eRzJMscHGhy7rin2UvU91UYSmnZnq/Xt
9aUunmYDPgwqmUyhi71MrxtxLYmQMXipq8AFPYVrid8cdV6t78yEcESkYZJGqyfA6mW/j9Vwryp3
9YjqkPw5156MYbOamC2ejDOL87+fHcrGgFQXYnMwDvqvZJDsjRPELqw2bj0Gz5Gyv76Fi1H3zJoQ
2lNZUpHpwFsigLNTWb2fY27rV28oOnAlwvOpUHHA9S8X5aEvIEcviPb4Rxn9jKLj+pTAoi+SnoMS
nmuPXIiXRlp660kgU11JohY9rnwbpZ8nExRnA+2yBVWi1jMxDoO3HbaHEWHlN5xuqke09OA0pSkk
7CVywHqY9zwhDfUP3HculfsW09c/2MLxnhlTYWSRSdvR175cJJImoZzlGKmQp9Q0FALaQxJpLi9l
Nw+QwcpWDtnCCcCgBSsjOlc6D/5Lg2AJRstTaFWCi9pGXoTMIDeFCr3Y6DwZRnhs5WNjrfXyFvIo
4I8MHoOyVuHJEqJYJZlV2UJff4IoNqVGI32uw/i+kUrPRX0x+fdfjigCJzIoQSgSDOE1nuvxkOhD
/NKsT+iLFcp9bz9c/3AL5/rChirsY5SBDPei6NTQFRt17xhbSOEN9337VIW2e93YopfMxXGomqjA
i60xrycF0vwuOunTS3M3bTYlYmN71ZOTfS73P6TSz3lUms/X7c7eJ4RLuju8Y5lc4duJr8qcxF52
kj46wQF773vNHTXUblgBry6EfdJQ2JDAbFN8kgXfqM2ulR0fI5YKruI5t9YmWJecDzg4A3fOjPgV
o9Wg1AYDWlaEAPvOZkQ83Jtg5rI1qfcljzg3I9wttZZ5vBboV4cJ9BnJXrVv1ZuwSl09+nr9syy5
w7kl4U6hEFNq1ciCrHEvdVW2SWQZ0UV0xTplk9m7RPv3w2E6xFF/t1CIGplOXVmW9eikOT8M694M
d10ZbBiN+N8WNgevs8vSscamJgeKTr5yq/cwt0j5aa4wxE8xknZJUa0Ew0X//rsssXgeIYHSWJ6G
f0/07Syv3tYz+1ub/rm+rqW7jP2jtcSoCQUaETo1oekSo7UJliEDU2Ol31RNvZX76l2UN7/Kbt/J
z9WzMYs1Trm8Riyx6C70ukENQsdEG/pyVyuER7wa0bJTbgPLqgsEp5WMMWA0bQtL3ZUTHDK/ri94
zaR2aRKiH2/qU0z2ivI+QZlkyKBti2ASqOtbPSl2gZ+/ISDPHf3/rlIIIzD5ZUWnxvEpNqNtEZj+
vko19ESQ+N1UQXKT9l28YnLRfciB5tchXBpip6mYoJKsZtinijYJjdeImlhtrpSWF41A3D2PszAt
KXIzDVJdMFpAYV5vf4CyC1rIuFfWsfi1eEzNEysQtpjC6U6KIIIuk3dMiDRXPDIOJP/0UKaQAKKp
N6q3cj0vn4Yze8Ixj6U8yJArYrgtjB78st9MxdGe7tH36VSEUxAiT7XbOPlWrL0aF/fyr2GRf8qR
SplBco0qqXKb6UyVmfaOdvCH686/bAUw2Hxlct6E7bSb1KvDwQSNQRHWyo9VUkF9c7huZOnWhCpO
nmdLuDotwd2hD7PCJsVIZCinuEruOt37cd3E0jpmCBQVPmgXIKO9PMQmstXzU58SDqjmMfuhO4+w
gr3BBgQuoMD5xa/al5mR5q0RhqSjzVFiNisdq01Eyfe6laUMAIToP1aUy5XYfgdXhukT56uHTJt2
A2K3Sno0JGPlQnkZ7hIzpnNLQqw1h8Tz07zhogz86lZKjBQRTDQ3mzYYdlVYVK6vNdaDLMHoVuqp
+SFSk4e6779ZvRVsJH8aDrniI3yo27kboCu3kad22gyBDOFqZX+xEYtEnokZ5VrzndsyQv09DZPg
YA1Ne2oAW0MdyCul8xEjur6Ji+5A8jkDm+kAiygCr9CgwqDoeZqiaItWI6J696G1dlm94Ele7SAD
kUzdMJQKGuzyW2nexGMJgcSTkewBqB4dbdzaejoj983dqEaPavJJ1WecKrif6iEwoyclKred+UHL
frZR4E59flv372BMTe0HYNB7WX30JXVrZLsmeSfBs4Rgari/vjlLNULUZgCQgJahPS6m6GnErL4c
FCSZxV3Upw8hCnzxlN8aQeTK43QaowBVUFC9WRkgrxhAsIq4bFmjkmiFLuIrxzFUd145ym/5bGc/
TDjFqBpHBQrY/LB22A5RsQmPte7dXF/+YjRi0BPw68xlIs6fleVY8jErErfhY+REW1leiUWLJ/jM
wOycZ5khiiL1KIUYQGYWXkS+vap+iv2n68tYugiRDPpnGUJijSyZwxfg9KrGO0tyB0CmsPhVkkOF
9zef7bq1pRomsErmn0Fv4DXirrWTDcF3yachf9DUadtbjAkOiHBKH+vajSrljmcrCoQrducT9OqE
nZkV9jL3JCWfekoASMLacM/pZIFIhQ1bJbA2teZszUHZtEq5BiFeeiCdL3f+xmffMOxDO4nnZ7nm
vZcBkLAwhbkfw9lVpKHX93bRFoOk86zCzNkmRPyxBlA/GnzJzjomTextYoXh46S7qT0k1dU1zs7F
2HhmTgj7kWWEnV5R33D8H3QAmKd+zNOVq3IxbQLvDR8ZEDmo04XI6FSpbuQDEGyEgM2tUgRHhLaV
6YfHYGkKiYTfHIpUeoLpMquix7fs5z+2xeCfTbPOXY/tPvngjfUNAtFbABWbwn52wrfUb84Wqgof
L+ikKi8soO0STwdy+SQ/tKAPH7J4Qmrz+sIWvxyTsy+DHfTEhJeKrgR5hapVdLorDMRxCmhC5WGl
rL7ojGc2hBA8tVCCpSh1nmq53TSNvR3TH2YVuUiDb2jM/G8Lmhd8dso4DmMO+210Sq3iiyKFO8+w
fsuO6V43sxy8GPKcNTo0UNTCaTbb0m+CismbQqs2o5G8LzzjrkiPXZ7fSvH0rsiOhbNNf66Ynb/9
q+CFeo1pzLx/NJ4vlzegiG6lE2ZLr3bzyELO5lEvPzfd56FINhqqyBrdoMNUrkGXFq84m3yeSwB6
gZfTebavErd+NEFaD0l5iiQJusy3vSfXh+vrW7MiLA8R366u1NkKJJNbySpG14sJX9etLN6m9Oxn
bkMaWGKfWS8BcKcDWbcWBepcCTa2U4LycI8G8cBYxJvMQYBDt45aojmfj7Oti9vBCLSRe06GVl/7
Y0Aw1HyOsvQNezfXZMHz0Be0bCFsjKZuoepOEE6aiW7s7Rjou+v7thQszi0IX0f1Iy1W1Zrc1PqV
1zR1vfdluZoWLPkAiDWAIsAAYBoV4rwUDlIi9dyTVX1kUnFA3zqKXUcJXRSHinE7JPeIZElytc/8
j2n2LvOqlQ+2FLAYgaFPAOkeRBrzLzz7YGM8dagN8MF0uIPha4Y3qNV3rWm4WWi6kxE/vmFfz+wJ
MUtPnMZpUuxJqY1W/bTV2uJeytekJxeoQfRZfBLBP2gtybcEsGzpJ2GSDgyDtV3hVta904+bojxS
wtkqVgdtGKqyKa8FLXOlATLez+0a0/aiB539AsFHw0guumzkF9jZU1sZ+yl1tna0xkC56EEKkBVG
0g2eo8L369QOIdiGx4jtaT8D37S3QaFM7ls+2l8jwkdDfVvOvHnojad7WKpH2/jVeNnKw2J5v/4a
EW6Z2KgzrZ/mxCosbjzfdotBuVlFiy5aeQGRQEnGrLFYsenKKLdlEo7cRDEMxVXkGdHD3UySlO6v
79ri0WJgdaZ4B3pqCy5YKHkx+hGmAsXcWV+lMd4M+Y3R+zv9TXsHHgN3mzWJRPLHJMgNChDT3OqT
t5n/fYaM1ulKeXLpKplBH/81Iji0pjdotMmkG44amhtl6lEM6kdrr6HkCe+OFu3esH/GrM3EQ3tG
916GptCyKyRdZFzblBRKRU20Bf0e7CUlrtzM0Sluh3268oZeGgpEm/CvVSEk60FaTE1Fo2Cqq6Na
T1tTkQ8oRbtKnu2mzrm1xs5Vf+gdur2h8xtk9zvL8E9m9GGKo6MmPcxoiZmt4fpmLPot82tUhoGn
KWKlkY5qiVyYTa5HnSS2DpXub+1VPog1K8LijaSuR6N0uA1kHhj0tJxHc1yrZy76Ee3aF0EuRtgE
I72fySnpVXzKVduF8cyToTVyxu3UrTjs8mr+awjhmUsH8nIA/qMkRS9VzbjTj7LVbBCKekt0/Gc9
dPcvzfBykaO6Yz2FM7gqApamHrvJKhnlUsVi7nL/Z9sYFL00o9eRNOMHmDz21D2tsw+MpDpRuG2b
+3nYB7z2yltmafugbGOWmklgxtCEq6Xo+6CcZIJK0H8Kpuexu2/DtRrgog26tVSdYTSgbXa5KDUv
YhvSUtKsLLoJcv2GCcbICFa+0NLWgdxiso+UdB5rvrQiSVbtt3EUn8J63MAnuovppFIVVqRsK5XT
JopWtm4p9CMDzJuFKTfL0Odln2VVGnN02uQ1Mcj6Ntxk7ej99qfQ2tplZ28LB4po1VPeEi8Br8Ar
PwPd4Zy9NOoNiWN3fRqfdP1rke3trjxIT0awDatiJf1e3M8zS4JnGH1WDZlfxSev6/fzdFfg7Su7
Y3CbiOSUvX8ja2sBcNkmDwtmPBh9FekfurJXc23q41NbAnikwZUfikZLbicnRlsEdcwd77ldOEvZ
Xo+8i89fCBv+sSzEqzH3hiKDWO80ViPDc4oP3nC8b1sF8aYtEJhgo6LIUUU/gWWu3EZLx4PUYS5r
QYkC1+blJ80Shs7U3Ihhq46/DNk43upj/DUcTX8lVC4ukokWB4oBVBLR47y0NJaBnScheaTWF7vc
M/ZhsO3ifG/8rDXzriue0t5xa/v39b1dOidnVsXhbHX07C7VSSxz5T5o7rJCAof4afCPCC6ubOXS
rXNuSojSaa9CAxeRXqa03mtwO2V1X4c+zZXH62t6QcCKdYtzS0KglliTHM8olyrfZGGyK0OAGkP6
DIon9ihaWN0+lpONPtLP8fqvbXqIhmPe/5jy7l2/dlTno/jqx4BHgJ0GJgfax5fftbX81Apyqnlm
VbjolAxpsb++3iUfhTH+HwvCxoa0GKBRwAJse24bWzs2djVtX/ZPJmxot5AJvppAkD2LjC8cyHAD
45Aw65nLTAKQEXqe20/dJtcGddO07Z2UrA1DLjrpmWnhENqVEubeRB5fJXuF+O0PGyetoDOeFbVX
SSnmD/L6g/1dqHBX2VZqkGiT9QbOIyC9remH+6aO0aBS5UOtH/oBKjdHft9E0kqKuegqjDHRgdLQ
x3uFgvQiS/WNGSLj/7C9P76/cjAWT+DZ3xdCTBGiLhBXIIvQMSiq6r2VHYwg38GLurKQZUOzJNms
qEoCc+nz0Rg7QzJShNXVfDckE8JDymHK9hJo4Ou+v+ga5Edwpcw8SWLf3NAj8r4ZxdSk8rZOkCy2
g11Y27tSM9xqDSC+eNLOrAmOGGh1TM+KDZSce8+mgw67s/n9+ooW947Uha4D+g+vZCIn1cnqDla/
kx59amRX075HcB+seML8pV/5+D9GKClffiAbhYSgkHjM4GkSBLxwgKomE9zPNIluJC3aJMNa8X9p
ghuWLlqT+ARTm+IgYORlQdVr4LLa4XNvfJC0yp1JeEGx7jXUNqG5HpBnsoqdkWvWNmi2aVbuClje
jkX67xU9cEsoFsA8w2OtiDBFT4qUuKn5LSFsyM0U3ucvkQzqLPsttexzU0I4Kca+jduYF10kB4da
rja1oqxkg4uHgDcpbEg8TF+BzmByDXpz4P2j1fdqYLsQOG9Kc9omYbRZJXlaNAYOCxw1oxjkRJeu
49htJzUFxqo6eEKftNGrveSjFgojSYEOwPXTsHjiXggx8EnG4IWrXOOubmJg/FQrHzwr3lbZMUGA
6LqRxbiLbBZwX8BlIFcvl1T1RR0bVhgzXCd9NyJr/CAzjPv+upGlcw3kC3Q78xZQNAt+wLxoacRa
EZ/kKdtE6T1FpAboCLjzrF0xtfSJoKsCRowcM/Uv4U3XG2khRX0ZnyzFlSftkCWBayfjsaAohcTL
/vrClj6RRU0E1hCARby3LnfPKZPOyFpiySCbmzRHWjVytl229vxYTEDO7QiukMmjL9FZpuWQnKBY
3QQw3Vn1lxIED0xce8WuNkPxXMdrgWvxw/ECp0sArTbUQpfr65IkRemSWJF1x7qHgar8EqS/kyly
37CPjIfCv8VALpiBSztodgKKDXkjw31VxNWOGYjAWVP4WXSNMyPzv5+9i7sgj0O1xNXjjGYXOIvk
kxKbNejfY9+s8a2/vI7EawYCv3+WJDiil2Z9345zrBj3mYT6ngFlp79VvhX1wczV0zjZ7xP5k5lM
W79/CBqQVnV5y4zZFKhu6H9Pq4e0vQWp4Shc7h8ZOWvnCtJQGh+v7/3SfQjUH30xDbINdDkutyXM
FM+sdfY+S7aO9F01pZ3R/EZgEHmFWx4o/lvgrOcGhZ2x+1oPzRYErVx5buMU7oxnzcaV/vTi1z5b
luC6tFisIZSx0rTPGST0UnwjO5+NyE2KNcWvpRhK2513gcYMPsXmyx3UwM9Jw0h46yzvlxPfdPXw
6/o3WowzZxaEiyfyBqWxS6oAfZHviiqNoMIqtlFjhLvrhhYPPDNQJqRb1FjEYaggre2wVqkdOdF3
j/pe3B97D9KZtRf/4tc5syMceDkPe9+QKOJQUR66HvmHuyG8g9ziUFQdOtxbL/kZqI9tm23H4c7p
i3sr8h/gHr/J/o+0M9uNG1m69RMR4DzcsuaiZlmS7RvCdtuc55lPfz7qALtVFFGE+zfagG+6gpkZ
mRkZsWKtoaeSUa1M8Nr3zDZBWUAdWyOMfAO7px8eO814ziYp9qI5eHWwhoxaXE4CI9Jl1JAJCy8d
JgIorwttxpazwMYX57Id7W6tT3cpZzUhXcnKkVbhjro0gjKi1Y39GFFE7r4WvvqoBNWeiqCebcli
7UNwvSuxxBKBmmLCG0xencHBKXNpcowmfTfakG88U9l0wrFNzi4ipAbF3cLRs2yrqhAy0RPTbHTj
2997LmGMSQmKF/qnt0PWWUMixCm2hQdhbE9WRldy3GxScU3qZ2mP/Gvp0wMC7bZKKEVWTxqLs58K
e3irO0t7IPK3/y9jAn1/OZ+kjGpD17FkxTVN1cM92KtbIWk2YhCt8Xwu+eTHUc180oqiJPAFeJSC
Eb124XtpPvTpj/8wnvcEKr1eoHnmNiSyQQki6jd1d1BV3/Gq2ygrNvFYrcQTi+he84Ol2ZGslYLg
iXLLfh7MDakbC/jrznK3An1SUqX/43XDbdyXBytJHoZQ3iRG+mjE2cNEIiWN4rH6UTXxSxS2e8+T
SNsbh6j75nfjcRAry6br7+QL9WiDt+QJJa6FXcsbCZYtzUCxEvWB2fHYpV4Mmzyfn3bjS6gpkNkf
yuGXZPobU9tUQuQgdHunJabje7VNy+fK+bzo4gaVSDD5U/p3dhw2WZN3cNGzmRI3OkihqZ/aLFFe
lVEq7krhP0hZEqlPQu68qkRaRifn/BCaoWzRh0hO4HwUAbeq2Oj7OqX7EEJS+XjdBxdjaTqkaOWH
gUo2jJkTtvpAtVjAVuY+tEJ+GA0z22Rx/kwi/Cyaw4vplTvdbfdKUj1ct70UKHw0PfPK2q/7fCik
6CamAx5FkBacUiuvZV0Xd7JpkOya3qjM6+VkyoDHiPXI22vQubKTqdGtV0SWPIQXNygXsq8WF8yl
kdFF1q/KXMLbtD6NRnryo/IYNU1lAzdaSXQtTRsQBthRkKYkjTKLfrJIqQojFXgIy9GzQfpVzqpw
5ahdmrSPNmYeKNdCqvvdNB4PVtj+th7T7WpMujhpU2hlQpxDn+jMiFmgF63FFqdS3e9j73tOycEP
mn0IYevfe5r1wdJseQaLpdBcE0vKH/QPbLH9c93A4nx9MDBzsrxQ3chHuOQmEA+ks+wI7MdqCLM2
X7N4Ak7b0KVTmftCuFVikizl7dBCfpru/8NgADeAkKdBHpTJpTNrHapNYs5g6NvJqJ0Dq14tIiw6
8Qcbs3AMTFE0xD5OjFpvW6Fag6rt9VEszhYq6Kw7QH/enpejaKuazp0kim+KKNuVVX2olcciqnce
bbTXLS0xNPLWga35vfHsEw8LXTtekVoNR0wVdLbsE9AJQtRtJa2Fr7+RvchpPVeEBKYUtqpbf1UG
97ZBp8jR2ijYZiJsnIbW2aUp6H/vmBefNnNMQ+j7EH0gXpdtuen6cx3r9mpX/vIETOjcKWsGrfzs
SBK8Nmn6BjwErLVbD+hA6L10aGYrnp25r5Rq9f4sGK2tevkm0Mkv0Kwj2v5/EHPngiZVrhFpAMRT
ZxFiYEitaGRkGYxS2NfCzorkjZK9XF/uhb1+YWR2Yw6pZ77XGm4m2cNAQdDCjOzaWKOGXPBfOppo
XaabgmtZna1c7PcBMQIQAiE0tig4QnOwFXBlWPP+fqdA+EG+YwJn8g6brZ6baFWpC1jiO3YF/El+
k+8lw9Eg8bk+ddM3z7JAqkU/Ldh1iGbgNb7ck2iOKLVQ854mo0z7Va2ejRTs+ChU38gcZZs2yL2V
zbm0Wh9Nzo4BK9eTWpPIRgD/tHN3eIrVcOuF0vb6yJZWa2rXhNhrIoKZh1FRKXnpKA2sVid3dosu
5rFoj35zr2nxmrLpwtlJsxfx4UT8xDNq+paP4WHaxo1Gl+tN7OupnWqytumtcu35ujBxF1Zm/ifG
OTKN1MwJafZ909vRJGPVr7F8LVph0hQUHCAqmefC0fkq0CYM4xsUaf16fKJgbdbFSqA5udXM7TTE
df9nZDYUOfaDxEQ99KbIjG4HcOUZEgBt64e1aQdqFu9qoTG34RiuPPCWB0eqeGIJRkFoFuCGftOA
UiRJLUp9sBWLCj3Ertsazd+/Txjfv3ZmGzgWLC/QkV+8SfPwaKWvvtHZVtZvjPZ43csX9i+GQO9N
vZaAt2abqSsLOMXKMr5Bv+DowlOyldU7OZaPrSDBehj5p+v2FieQ1oJ3yVKIwmf2FKspfaNM4U5L
5D3v1q2A2ldsrLjHUhcpHCgqx+kESuMflxuKTvxRjiuG1YH6p7Lg2YiD74xIvPVpHR0a964zf3ah
8dWr3U09nn0d2Ag8DtEXWG5hCngx07WRL5wnF580G7lm+ZpLeiOe6LRbXiwRkh9cMy20B9eneHFJ
/x37HPYjZa05DG0V37TuS++qR6lCFtrINmm/T5psxX+WXvIwwaCWSNPuFC7Pji5frmqmNo9vskGo
X5skDk9FJwFvAnC1EZIkfTRzs3lKod3ZjWEUbpGs/AEnSfhYtKn19frQF71Lhyh2YnymrDPbNjpy
AVk44l2wwH0RxIL7wRAR/fFW7oYlFBJvNYiReM2jrCLPFtMc5Xq0BObYHePOJlfVcPBoaWmr+SMc
3XswqwdXbQ4tHNOueFCjPwk1zug5ih97f8XZlwb94VvmICRlbKO4l3GssOLRRdXd77Pdatfkkld9
tDILxCa8P8o8rLMYvQmZrao2KrSK9m2tKLy0TT7amZ2wqlIllWKyc8Vc2SXky5Ow2hTJC6W6ldBl
0XUprJM7nk5A6FcvD4k61C1PEJm4tng0qi3VP86GUTtL4Umutr7wLBi7SNqE7fN1L13K0BBa/2t4
Fm/mSsfVFnSUOnsX4qFz1+xGxc76vV6/l87AD9ltEa847aKffLA6m9m8KWPPNxt2aqjbAljSScRx
9eWwaAUqR4OcFnh6ZTapXpUMVTsWhDJQAXkVPH3dOtvFojNSsgXoIQK9m7NC09onlHrE9oMw0lfK
Q8SboIL9BMGyeA24tdQuzNUIp9aEdpKof126CejtRGjVNLkx1WZXy9IJPMbRG/e1/gw3gtu1O6/Y
acX3sP4PCwbUkVcPTe3Aa6ZZ+BAVBkS6nhFUyY2b33UeRSq07uM1I0tTOVmY2mon6MLMiFZKiV4Z
VnJTGvo/TSd+QWdr3yfylxykUI++xXXfny7ei8CNMxOcEEw/VG5gp5hdF0NPTlYIvd6BrI7iniBK
e59QtJIcT1EPXtWvzOGSPYbGeT+Js0GBeDmHZoI0W9/1nSM3VvYrNYJyw8HubVETCvdtqv2g0GMe
s5BWlOsD/ew2jBROYZ4OtIfCjz4bqVjobl+KXefUDe0rieZHT32kvwXqaB3TKLoXleKfphblGyUN
2xsfpYiTpaTyyiH3aXn5Cs42elOn7fIJrdelsHLWgt87SaOQufyeppodW8XByh2Rkvj1MX86u3lp
ArHReHTCTogk/eVkl60W5V5ksLj9HTzqu0jVboF2HINUX3GjBUvk7skykhcgq/npzhPGPinREHIG
MF5Dl20sM9rJQmQn/hqqYskUywe/PeViJnK2jsNYmQ0EfoPTA4W3ijPSOhMRYhq9Xp+8aXJmO4MO
CtDhk27XBPW6nDwjyXRpCJvBkcM3r/gKhfr1319ySFi9gNxNlBXip3PMohyUKJE5OFkZ7AXjNZTS
DZilTZilN2YMu35K6Jsbm1H+CvL2cN360ugAck5RGVkJXrqXo1PEZkS/3uodXsDQLHgJEMC4WOP9
XlgreA9JWpGgo/1wHv/VvRSUUU1BvRK1nV6Lj2Ug3mZVGdol6ZbrI1o4WeCPIJeDa0hIVsz8QpZH
yBwqj+nU83Zbt+j2tXlH71wmJz8DIxBv4HWg0JZUf807DjcbiVyibSBZYJmnL/twL/ijEQxDovVO
jjKML9WTOxZ/TZc2GaH/m/ODlASdiZdGREXIpFj2B0eka74qtA1GZHnlOb24XvCn8gTlWoCf9tLI
AJO/EjXB4DTx7yiqbYmI3eo25u76Ui0cgpOWiGKq75XzeXolkz21bNALcGL9lyHsNSo5cXxWLRDF
7Rr0YXLk2TZma01vD9WAE2Be6dMUoXaDOhgdkuGHJPe+tGNyHpQ/oShvZHkjlS+N3j9eH9+nmIu1
UjSgh5TDwHHMuWj7LhUKPqV3aj20XfUxNeMtCYQVh1+aRY5bGm6nZrJPBHoWOBk/C4zByQF1RMIu
r5Tf8ZDfNbnhdHG6smYLB8ZUCoMF6Z1Ob04xl4lqWUblODpp0JS/zSRuWhssmfl0feqWPBBiG/im
ON1ZtVm4WvWxnoWqNjiBXyH5q1ucGYqm3LcRp30m1fIKAnzp1Jioe/lLVpu09qXHK7XaWa6hjI6U
JkcxdxRf+NWWdmlE+6oY9zCsrsQhC/7IrTylquAWYZSzY6oKGwuJU190Rq3e+dK4S2lnLJRXvTok
8q5Xt1RUVkwuzCkmgeZAEqtzRM1M1k1YCfB4IdhV+PvaSnZCD1vXb6VYmcsFh4SeT6JFGKIsLrVp
W3w4B4fRILOjN6LjVhJqXUOofs9gvd3num8ehFiN78XRLQ7XHWZhAafUPVDYSS2W3PrMqK4FVWrI
oxP0j2bV7N3YiSTNtlyNB5xv06x93d7SID/ak2f2htgs3UwdnVY7GfFjV3c7Sz7o8W1exytDWzhG
qKpP9QIQvwa5nEtTqaYZaTYkgwMu5yBUoFSTdld27kr75oJ78NDgpJpgVFibbYG6L+p0UPPBGXop
tAO3fKS9MGxap87XamVLpt6FDeDeMAlLZx6SRFEZpEnK/ZJvojp6EVQU3bRK3po0lV9fp6XJ+2hq
5vSZMchKI2Eq1p6kSLI59d1x5bBa8AXwX5R1NFZpIqW4XCCNR45Yh/3g6E1mS+q9+qtpqa/DHrWW
4Fo4fTl2yXBPpKxcZTOvg18P1aqIYxG2QlsAsSiPv6/P1+ckCA8rAid6n7lQJjzd5WAEVMukXpUY
jJc/ZsGD6x1pds3FU9n9f1bkwDhH4pfrVpdWiSYVzqVJF0mch6H4JMTfvsxxrwmDjdjrUVGiwPa8
5u+vZNo9yauzXpD1zPdSqISK1xmMDnfw3AISOt671lpT8vIkapiYnnjYmW1ZU+/KQRdYJ/S9toPw
J3J/dPvgPt00p1a4G9ZQFwuHHzWCif+TFN1ERH+5ZrVH2soQ4tGhYr71RMCPiS3AlxDK53IYzr4i
7K6v18IGntrjJ5EdemDAlVwadMVs9OMqHx0VpVwUPbOXwKcA79KNuc9H+dd1a595behDBjFlojZG
TIDNS3OW7PlG01ejUxRqd1YMFPV6ylwbI+q6Y04LCwz1YWEHaNk6UdArR7S103vdiPXSDgardqJk
XBNHWdiKlHIJUIDRQhgw75KRJaQ25LomEGp8kfgRVsi2yNe6+hbCBDq/J1Yu9JKIxaej58NdWoum
p4pZR1ziQn/h0ujxZMa/YiOCnCsWAfbX0Unps5XtuHCgoQg88SORgKLBb/YqFBr2um4MjE3vbbdK
t+0AERNndTVum/HnyuoujpH6O/+xLzl8Lsfo9gXLXjHG0qidXBaPNEEdC1f/MjS/4vhec19o/LhF
GMYYt0XuFOJOps+4SIhhvE2iPSWiLx4DJbKvf9eSj5MTM4CzcdRyYFx+lj/qI02BzegoypMq34Zd
aKvjXfj3jG+IdEPVRB8ZzcowOs7OdM+Ed0XW2Lx696JazwZ12SK+zco/mlS/hoG6Ma17Vz8L7t8/
iTD8ru8KkzPZqJlveai6TvycbOLqZ4HwsUe0ZrYbXftdfvc124cA7PqMfl5o2uUoSnGxQDXzCeQ/
iNAHQ3Q/OpqY3nGsUGRrWMH8ppFBvHenMJe6bawNK3Hv58tlMguVM86l0581u9E6CzJQo+b00OM3
QTnU1vMYrJxQnw9gTAB8tOC9mNLfs6ksm5gWHx8T0OUMQ7AdOgXShFcLtUyxzfbuX0Mt8ZmpnEb/
FzkbdR6rNUZcCZrKBhVjWT5mKtU9AnL/u5QHKxXvzyXbd1PwT5ClRArn06thGNWe03d08l9pkR4S
odk2anVT1r1dF/4W1vl95aX0uPhOX911dfGYjDA3xJus8VpKut1GjaWVFV1yJBzWZL+Ag+LP5daM
yI1IE2WRIyXfgP3bw76h7iUfK++mJm+2EkJ+Pul5prFFAQJP0Ib5+UTSvXQjVWIGurd2/Kn8fXxP
swRdCxSe6IT6xM4Fy7meItgpOiB09zC6sC/85lUwgpVM4+dTHTsMAKgeWQcik8tZG01Uc5QiEB3Z
l+1QavaWFWzpmHAGz9+61soaLe06ADE0J/LklKmTXForBy3RanOatTTcunG+zamR9MMq2f50PF4m
dhgV1Cg8acEDcVNe2ulzreSG5OEn4P56YHdKgwTdkMIpXmw7/5/UKp+lPr/vIu+gCJBgrPIZTvN2
7Qtm3ogfpi6XJcdaHe4Fv7qZTgDLs85DtCeIjcX6FZKRfeBu4UGO6k0vriHYFucaLXDmGaiINH+A
uE2ldm3NHIj5nUlBNtNuhHqlwXXRBtSTXIkkSKgVXc6zJrRxXrc8ePXuRzo+0UKxmttc2taE5Ixj
amkDtXZpQpyUm+rc5ULS5VvBH+9jN/pNe+qrIh9dt/0CaZqB4MBKumJpYLzccFU2x5SevrQaCnEb
dWIkOnlUbcLyVpDvkd9c2Q2LQ/tgZBZMQG1BAV0LRadvrdfca3ZZ3+7prt3kprwxIxmKaGOfZNHh
+o27dC8RmlInVcF9MbrLsQWoCPpZV5DyKb/oxoMOa6yi3jOzIULbQ/l23drSTNLZQDaXSgL1ptlG
kON8oJSCNavuv1aC5wh9dYNKyuk/mJnCYcoWACnnhd+hUHV4kTjHNJnEju8hvPJmccBct/I5/Jva
0pEBoEJHaWRegLWatKjA2oqOGRwHYP+tcm+QBm+jlbTL0qTBHwArAu9Fi76byyUqXcULy6rl9A/L
jepD0eX5thT+/PvRfLQyW5oyVZKi8TvR6R6b6rc0ETMe5DUg+NIFwwFMOpP2DGoH01A/PFYE1iUf
BkWkSegu5dfVptr03sZqh916Qn/hVp5EI5EGYeeS15y9CdNe5u3ZC60zQtfm1PCu2yEMXc/X5+1z
OzWpTGS0YWrjWKKkNNu4fLtYhoPbOkXiFMbXLt27GZRNN6b8TZBey2Lrhufht/oAL2SSOgFd3fFw
Yz4Hwtk/onGnRra7UX8qzbaK99c/beFVfPlpsxs2jKzUNX0+raZZdLztvNBWsq1h7VLl5ENJ9q2L
HlXl6L/gUNdNvx/2syvvYlZmJ3XEkihdi+kyOwXiSXEPWkq2xpals1Ydk/BNhXH2qwDf/uDu3WQT
fMmEh3xPN38pxLb1NOokKLyb6DiqO9n6XcuHUr8px1uP/zmz5b3/Ej7lnp3WxbESzqlJ/9xou+nK
Fn/vKr42jJkPmUbXlkprtU5F62FwhlXedCVb7l5qSbcjkpOGYYe8Nxt/P3YbH/G22yrJ9p7wFISH
CJRgmJ3M/quW+yfV0byvUvGQpltNTe06V2lK2MZjtNEaNMteQuFP1Xl2QGNvuHK3vCfUrw1jdjXr
fm9YRe91jpo+kOvu4bxCtE/3jlP//2i3m+zF/5XY5clwtyMnTJPa0b2WbXRWoXBiSr7+MTDuhE3k
vQ3mFrrPuvW3UfiaiZtCd+r74LE/eWd5p0JSYzU7Js1mWcqzlDxn++xB6DfycK8+mtZjEr5Ewl0P
kabdPfevhWQH0X17p0d2Jts9nRfyjejeW8kWwgHLX5mIhVI6O4JCPfTH6HTQa3d5AOWDKVQ9Tw4H
0g+wJENS7fSyGE9JkUEc2qeyE2ZxYnuKfh8PSfclqRrItPphrdfvvfP+ckVkiWBaIo6hfAr5/uWH
SHFbNG0XdM6IuwDu2Uha+6UlRVQ28mYsa8f8XSDxWVIXzAppF1v6ThFP1vAdITU77JRdr9kDb6za
FuBXipH8hSblOKVfYh/lXxEyPmFTHxq9PJpTMoxWJTNx6ko/imvcSKtjmU2q3GRykVs+gBnhDH+6
8VU7CmyL7F5xvAgBZhNw167vj9ABBghqJT7cj2Tzs1Mk3Yf3imGrwjHYBe0hizauvG2zf7K9fybB
YCiPWWNzjNtrMkULRyPzD5qC+IAEJc+Dy/kPFJ9YOU46x6VZtoBJPJEPtQlmMdtMOTpBurPacVcP
ybdGualy73bU/bX0ynt74CcnAOQMyTgxLSHY5UeYYRmKSRN21DCHe0EUHmA1Qa/Nf8gi7ZzCKprL
JcA1TpqMLNsgb8Vi47rxIZOtp8Ycn/12+MUT+9YvTSQQ2+q2LdwjucgnJJiY900gKVuPDg9hb0Ea
nY7drlb2iukYzVOXAoUz9I0nrGyxz1EREwv2gOYS2aIMPLtzclFpk9hMOwdtcFA34TZLWjKEO5dE
4fU75j02/TR9H0zN9lBeSmpRemXHtas/lV5KaxNV0kx/pHf6RdGCbZwKYP6QjVaG27aLv7ZRvk2f
av93XNU2PfnH1hTtRvnRlWclUTey1h/k5LjylZ/DECZkqpsRH5Dun+tXu15rZpU/dg7c68Z+ENp9
mkrVNvF0fZsKCLRkgnsHXpBjOYJiXkCfs1bbcCtUg2UXcSptxkpQ2RtNsy8oYe5VmnVvfC+lRbdP
011QmDYHWcLzcdR5NdT6vpLV+un6MD4TQNNPAy0XshPTCUpn7aWvAnqlb9mqOieDWsqQoZZqYCMT
Mu2kju2h0k6meeiHH6qwsfxbuJL3pmWnEjyo0nDKCTa66IdcrDGwf340we1Omw+tbrSig3C4/CgZ
QNY0tZ3Tme5Tah3q7FHy1H1TJUeAUEXr+GO9ElQtLCcmacfR4eedOLgvTfYFXVlWJGIyKjdjeIak
aiXoWBwUCuATdT1SmXNBlrw2OqGOQT6m3NG+f6jlO0OON1V7iKmkNOdsWMHkLdyKTCMJn6nHlHz2
HJRXWkLfxT1jkoxjmIVHopNb7c4T76pf5Wsbu3tvTRBjOl5nWxfqpokgECgVVZLZLDaeGkFVK3WO
mbt2Mny3XGEfJE+K356a5Hu7lkBbOJQuzM0O2kFWhyIaGGCLelqG/rL3jyHcwMmx4hyfn2qT9N3/
hjWHAqZFb2WqMXQkeo5tc1f1GFyrOizaoNuMjBZIJVo3Lh1Q6IMUIVXcA7jcOa5wDMSq0jXM+bJP
TChYceoQoRnx0kxNZ2VE7yBDIQxv5fHYfLW0bGekjhmhqC6C3sy/wZew6VR3ZQO8Y3fm3jE1r4LZ
nlB68+AoHusqr12Ne7HwH9X4UOlvRtwe1PRmFO81NE0b72ep2mpIJ7yMaia6IJ7TVIeu/DJMH2d9
E629px7/niAKgXIaoMgogcOkEDU7BN0ga6GHigHwBU9590cYvw/d6/WDdml5Qf3Qughu9bOspSik
hpdLmBj6H5V812cH1Xi8bmLpgPloYra0Gm3XXDxRD3jv2bAiWw+FwxhTj9APpXiq6uPft8tP80ae
d6p/QMQ9h3dWStIZYZ0AIk06eiWKe6n/6QvtHb1eh+tjW5w+MuRw7cDkAsjz0m3l0FVrOcKSBpHZ
XSxotpSnK4HHND9z9wSVRV0F0To8YeYFUTrGgW6lvdPBqdftKNhtkuJL1DxcH8qKmXcIwYdkSSL2
aZPpmGnNo1A+t+P9qN4Nq2/D64N577X5YGXwMpqbm4LB6F/F/uD7kh2VPUQyK5t6OmI/T9pEogJk
hLrU7KpODPhpXB5fTm+FVA7vJL1YWZbpFz5b4LcR7QHjNdeCSDxBV0st7x0TUIP+mnjPxQP0LfZq
FmvxfKLriB5scOxwtczGAnO8XLSkMKmL8pK2vBtR2SrVKbzvFXFjInZrDo+pdfLiN1//afm+bUV7
tzsF9a/IS9+89CXs27t6UI7DGs5jcWt/+LLZs6agoS9T8wafKd9UWbCVeDcatvwrDR69SY5zWJnz
z61Y087+1+D8xpNcFU0w9GKcsDjFD+XgATp608u9134ppX+K+HsrtdDSP9arKaZFh/pgeRZC1Ojc
B24n9o5nZtK2EHrQVK6grMRGi5vwgxUFp/uwPQJZipFc7XqaLo6lbEvttJhnde3UX7xuP87jNNoP
drQhiyKvwaUI/9uT3H5LxPtGQuXVtZVcn3IjmXCvIB9+/YxZOi4BYMIQSDyrU3a/NJu4pR8iFtY7
2QCndn9oUazrhqf/YIRiPmggGsuwdGmkR20zDSuFK00+W7m0KepHGVng/5uR2Z70M3onNFfunVh5
9RrTFvVTna4MZMnltA8Dme2uMFdRFZaxYbrPbvhTgMn3+iA+0zGznSZ8ABgmMgI8qC6nqjNNs6sN
CWLB4IW2EhLW7rk2ik2TaFuzovWn+k0fWzo850VJ6lykg71s7MH7tvIdC2cplebpK4h1LOCJl99R
up5ah4bKksUBYn+tpuQ/TDPwz6E8xCg1xZo+2EEnktSVYjF5dv1cBQwdSlJ/ikrDOrZA6+KtoBZi
RL9dYp41Le1vkEpqPNK0+Vrtcel7eUZMITHe/AmDYIZmLNQdK6NWINvSJhF+ZUURH9CdGTapq/mO
MSrC4fosLRqd/BliTUAG82dTL/diAOlN7xTti9z9sKpTkavcbf/k6vN1SwvbdII+EvTTCzcp410u
Rws9XdzFWIp6Rd2qha8fQ7lEQbZurJWoY2FQ0AxBHAOpALDY+cp7Si40qkgdCPo7sYjAU4038JK6
wu2gJ1+uD2vhFUgRiEwRGrWgfuagzsEqVRedBAqrrfhG0Euq07qbIDFKdieG4xZc9krou3Ccg6KA
FXkCSqPbKc8mktcbiExJdNLS8vbJGFlbE37fU0NvXwXF24qHLJqbJpJYHtjaPLjyUzPNulSk3kkv
tML7U6jVQySavz2jXDsAFxZu0uei/q6AuvzU2R6YCbSyXSw5auZC0FBu/H7cIB+319XxS1mvPRCX
1o7GHBhkcEnO1tmhXuS+odeUYGnNGffBcKyr0toGobAzPeNcGenXQpd+X3eXpdmc+gWYSSqhdH7P
Fs/wRNFNTNGJ/iiJ8iepCxi3fqFl/Oc/2GHJyChJwDfnNfE6KA1I8RvJSaOXVI02o9PVkl39vZ48
ibSpMxH/oBWCasTleCS50NKobumgzfyvhpXvu1Hb0te+4oQLWOMJvQe8DZixQsQ6W6qsiiqdbKPk
yEI+PmpaUm8TotK91Ev9zrRaYzf0dfXbtEIBKoLWO7WaudbOu+Cdk8rA1FulTR0Ks6uzkaPeCwRZ
ckzKQ3XU7mMz35ued1tb8s6P/rm+gkvh1IW52T0qqYhmweAlOUYoop+sHXKj2Kr9T45QK44OOheQ
jlRcn+p7H670lWt8+vXZSwTrUB1RYaAAPecn6AfJLVIa7Z1MymzD5cob3UNnmZQrb/P8EIvqP7GQ
r4DQFjYk9zXtGROuAk7CWQHfhIChYvYlJ0n9L5Dyp29pq5wE8UumxXtFz1dAMUsLqlG0AHONQW2+
/00p9V2rpWBGn9A2DSnuuvlNUET7pPLgfNfcFWza0vCIvUDZTTyL4pyeQI5GWcz0RHY8fzOKJITI
9XvFbevBzlHehCT1rrvQ4vhgkiMeg+zm0yO/HoZGz+pWdrKxsSdGC+tGi4NjQlU0kdd6vRZONjAk
/zM2f+rrY9ebhVHJTtOCVmmlwglT3jNJEPgPdbtGKb0QxtJTDkwLUKFOZ/3sEvT1WI4MJJBBKdC9
RtRMwRrCp+31CVy2Ajgcr+SSn586YlS5DcI2slN1NXWVQP+jp8Ga4vFnurupGAGPzWQBPol3ut0P
7yZAHWNTqw3LhNJabpd1OD6kYjk88DSvdrwKeHkn2s7LESLIXQh+hQzel7CHTdfvuZR9r1DOuTjq
NlfLGnPxZ7aZ96+DjXDiaaDdfXbqmUE/loXcyY7vj7QKyhASWodIt04dyplJ7Lha8qMJGqcqH0Xz
kBaG7Y2vZXKAvJeGuBWg7pJH07GLBiKhJMSAszNREMQwETQOCErdTfXDSmiuzg4uKjN6tGJqae2p
bKOJCn+BDJvC5c3me6NWZbIgOYCQm2OEr23iCIjldQ9bqp/q5PnYoO/vpXmXWJyWedI2Hi6WQHyV
jbJ67Fy/PWo90xuYqfg08ozZZqb3lrmsswa+6QD88wRF6Bdd1ZtTY3b9vhwMaSfVRbHv5dHblF2r
bFR+2Q5LF5RMClOkWcfyfujcbFu5UrwzTZA7aBnqx1bLNTtNC2lbd8gKKlFy8lvJZVrFr1XTq/uo
Sfzd9XEvHYUmtF7vVNVon872b2FkUduNquwUbugfG1N0HTXPo1+qX33rErKFulSa2z4ulZXAaNEw
ac8Jf0ltav469SNLyWrPkp1R0Pcl5Capn+7zCs0quCIUbzhnsbTy8lnyJOpswN8IXcjtzWIkgR7i
3ldjxfGJeG0vOPcVEIPr87n06oaYfVKHJDYBvz0zUqVq3wO/xo9Q+wYoFUIE2u008c0Md6hg25nF
i+Q1FAU7Dv8AiVkxv3T6WxyQsKuQTqTwcblb+szldutc2REEcwSCoJZvblwY40aFKe+UZHm3b0V9
3I2mREHOE4p94RnZOfNUc6tZxXMqQJOmS3W064K0vKlWMW4Lz08YsMEngO2FcmZ+jAWWIOqyECqO
lJvjUwYoZicrtXbIlG4tf7/kYv+a+tSKEQ1DaimxpzijstMRW9TVkyW7YOayE/fWjbymUruUwPww
NqLgy8nvokEv5YixNWp+Hor2dkjEfScUd7wr9iFv7Fx2JCXeC/qw8bsCraMf15d/ccTvoOaJXQ8x
wssPAJzSou4XKKQuzIyOieprLopb2Ri/5zrMCuHoHdJgrYi4dDNNT26EoqmSAIqfZRR00e0FL+Qt
FSjnqDcPruZt1EG+s8Z/6jfvsajJaPe3npE7yDNtRz6kMLrDAOtCuUZktHSHI63DPcE1SVfZPJ3u
ehYqZCMvV2NCMWhf3EpwikDfBLu4vRsa0ZZz8Szm955+LJMnPXUfPPO76Horp9vC/ch1TUcba0Cj
vzGbEt/wqlhRO8lxsztW+qH13d0wusAQf0f0QVxf9cUFmEg26TuaLuQ5Ij/tu6LL3elBRLisSVD8
pcPBzKO3TtcAGIKYzLdBHe9iuSGadgzD26aJ99iX1UOQ1jthNRW89GYyIFLQoaOgQRQ0+KUjtoPu
J5nAq6UUi9dRfvFV13bj5Nlqk502wD3dm55tef2pVt7kdA0RsDT7UGH8P9LOqzdyJNnCv4gAvXkl
y0iqUrek9v1CTDt67/nr75e6uFgVi7eInt2HwQIzUFRmBiMjI06cI6pctIjwhEvrXWKanUOp+NRL
0iGbHpQm2edoktJgVZyXjc1fuVWo/pCQIbMtukWLGzTmOOy0TNSTrvXU9CePAVI3/PUc18BQM3dA
SNZsJ29qQ48R6sp/nhhXuv0b1n6C4POhJk5LFCaky/U6Zhcneufg9IHd7uB49z3HSoPDbSuvswmL
pyjQI5IFGq8gO5Y1SrBzEROiEbl+7x+V4IdiGR81SsdmTS9fCx+KsT71/g49t3u5yl2fYmY3H8qy
/BNOytEhKqRD5EXBryLvvXHO7pUyPPaVfB8HWx3C60BI4UrQ9vJqhqRk+WpO9RKm4oRHUFt3A8n6
vgo+Re2+0e5lH90p6/ftrVkxRwrDWBDjhqiTL6cqNbreSj2Sm5dBL5oeTuXWxl3N+y7qkbJoRS/L
HLZU7VaAh0Q4+uDUsKhkUf25PHfFCXPCj6Ke0gActvkjQy4pc3aOEaOd/GDC7jT/TKtfOkMLGWrR
SbtVifl/foHBi4TpK3rYixsPQLgjDYwmo2s0xF4zF4xV+udO9v9M9o9M+RNK8YdggLRCan77kcrd
m3v92B9vb/91jUTsA/OWIAUdqGIW3/sYpnlAMV89mZ8yw9qHwO+m7NCheNI5xl2VPE9bafNKgLs0
uQjweV0EGbrKKpCWDihqolUHa561F7WNh709WdlOj/X8V6N32aFOtdRrs8h2pa78+2msyx8iEsI3
j9YC1ZKIQKueHCmWDmMaVk+TM6cHve7l59vbvBIAsEVXidkEPn9O/NKWKVHRK0wWXYf6IdZ1wE96
9Dl2dnlveFLzPnKeIa0sUH8vfQDfBZgJd/7cmp7pv8/Ggz3+tGgwQaYJEleAtKFru/0LV27Cy1+4
2I0gCJO2blUqO4X/SwccHLQHzUFrC8yrPz6U6QdV0Q+R/MW37zPoDgsvUN5Fzux2ytZPWXVKUKsU
0kkC5CV6JCxTp0VGXj3JWjO4w/AeTfV5ONel7caGcq/av6q4vFOK42igENkeauXjFFXHNrRI3A4T
IKTEs4ONFvQrFvkyhmvkaVSiUHATElKLI6zUsiqkkjdQ0/XpR3WKmn0e9ONOnuZHpoOk97MRI5gK
cPMl7huHcJLL+6BVnqEESF0YSb5ZXTvsHN+0vaoI013k2BCiO80//EcnyCplFKLUr0prJTQb0/y5
SNTsXdem3W6kaezpczbd912zpZC6ttsg8Q2RbInxmcW7R1zAZt9Lr+/YoXcp8kzPheLUnq0XklfY
5pPmBFbuFrLiuBZF6d1tz1u7AZipEuVoUTxaMqXpcEyq2ox9s9d3FQ0T8JZ2GbkMQEiT6dZOtoX4
XkHRwpZGzR/gEJc+57n4Gi3J8qsw106Z2TH10cv1hxF88K6L0vCnkVvTWdP7CXKdBpZpo5ATr5y1
c5Ao9Z2aRtOurgPnn6FsFS+IqvS3U8COl6dVeJYqX9v4GsR3t3A7LmKe3tCTiAGqxT1BwT6NK6XX
TnIwHytdhbKu6tRdNyadpwK9+OuaEfQ4eDeC0QyHkYdebk0+9krcMT9Kj+yrqkf0Av/+xqEbS3cP
yBY8PEsEUh8FtR6kg37y84bphGpX2barmc9m5HtB2t2lidt8ue1h10kthBxIAwmxLMDCS6xmkRW9
VbaxfkJA2rjLNDl+TDtmY7TQVjy5i+N92ZlbyvMr/R4wSTbcU2L2nQxjsZMmQazV08g41XPx1Qz0
+0oLP/qRczd33XtA0UEwHps5ekD+ZCNUrXxRvORosPKKoiSwLKSMTu5URm/rJ6dWmRHS53AfF8a4
d/rRPESJBOarl6LfdR7UG4crYuDCWcUlhxAsTUmSukVG71tmZ/u86U5p7zAukeGrn+tp4zK9ztlR
k+DNIDC+fBdLGKNdKpRqKEafklqK98EUWa4jVdpGPWhtE+lzUDcHZU93cBHux0wq4ngyjJPc9qcB
HnIr/Gf078Mg3JcMy5XN/OGvvZTUgD4HcEn4MJdUuwTopiuLzBSgkzw7yMkxAtI/BZmXJ+NGzXbl
i6ADCS6fmrjBiIhY/JvURx2roKMobzKDoh4jFF2VSoEDVjpqaBM74dfbK1v7FF4TH1MXnBtAAy/N
dUpT0XJHQAWdJn1+gEkvj45FoYWumjz3nX129B1D1d5ts9cnCE8NOwqWngFhaFsurdYVSBlj8q1T
5g/7IFd6ADQk0o5Zu/I47EwNXXOnHrfEj67dE7MGsmpkMAy5LQmHGiecCx5y9kmtk+lQKiDWkji4
v722lWrNpZXFFTZJYEYKPbdPXRV+1QKI15Xohe9h59vFQWt8oHjV0/BFCxhaC09gPiGr+NXH0b4c
N775a1/ilxBeKZ9AfEcB93KbLamKJbkL7FPJBGYWPVKfLSfmxRgbDIONI72+DC9tiVzmjd/6TlP1
JmH7lIfx02yPvE+ZyEvflwifb3z/K04rbFELJDdheHnJDcboh14ZdW1D6cSWSn30T5Q0oycnZbLr
gprWblGrD0FmjpByWNajWSXDl9unvOZKGhkRpRjw2gB0Lpc7JgUTzUNjw5nRg6Vr2wEYoq5vHODq
SmEKZUYfd4XpdeFLzLvqCK939imIP4xl6YYZJNfa+6zKwbZlx9iv3DlADmaLjWftNKmGQNjCQ9wA
5HG5PNWCtqkM2OGiyqp7uq/jsxHIj1Y4yo+aOcgb38yaOd0gvr6y61+ppSZS4+R9Mtuvl5MkvR/q
71HIO0LZqi6sHdtbQ4tb0Bm1YqqqyT71WenxloztLZD1mgXOSgxBwHhDL+hy5yK7HrIpNe1Tlvit
B9So9koFkuHb7nd9m4PBoqvHaD1tnyuuzr41u7GuG+uEJF0xyt6EEGa6xau9ZWRxN5SJA0Fa1Fqn
GJaIppcFG/N/bWR5IlqX237ZsZI08NTyHeiYXbTV2V1ZCUVTXhWCSEdF9/LyUByF56A6wQ80RcHd
kPrMzSRepde726eycq2RmfPNUKJ7nQq6NFOrw2BEUiafTCZunKB4XzKgr+/qVP8ixkfMZtyAtKx8
N0xIg68HCsu3s1SlnPI5mwk94AOto2l8tLxCq10n3kha13aP6RS4lUh/rnmIcjkYuymb5RP5WH9n
R+kuYQjnEI5/D7ZG/48w8L8IRDLJy/2z0CyRW5X9i43ie21WXh46T309bETVtfXQpxN8gESQq8oa
sCRTLXzMaEnhhtZjGH/ojE9/7wpiUFDUSPAFXYSJN9dhWCZyqTuNfMqq1p1qeBv6fV/+7vMvdutu
9QRFNL7M7aExF1BDTRROya8vjeUk2qBjcIPgXes/tlWxq0wTVriHLf3sleAGZbqgTyXs8EYX/vhm
VbEazHJstfJJMn/o/p+h+OsnLgt58/cX106jqBA6D/z9eXpnF//8u79PwkCbVuSfr9ftm9+vQcub
mhVMMR0SuARNZg8Tp767ffRr7iVwZIJajbf0MjWojCysyxgIbVL8TrXKG+mZK/nP20ZWj/yNkUVs
9tEaoc+vspI+Qh27f48fB0b4jyZ/LyDJuG1sLcy8XdEiRqtNECR9C0oXqNVRU//Jx85NzGRnbAHG
1wIoIdrgin5lmF34lzaZqFVydCdIXwqG4j+P84uOSfOQbb2HV11ZYFhh5eOTWZJx+TC+OlrjEKsb
ej6za/4L9stXBi78jL4tU/iLI9KNQZnNDmfOs+wftdVf5Kl6QHomDbamatfOh4KNqJcJFYxliz6U
jNkKaW2dTO2Q6a5R8a5yC3SQbrvB2umI6EwTFPowWg+XX78NqCbMyHxORue43bsWUQ3qjgpS2LIc
uoO+kRSufUf0OwUQnbcLZZNLc2WUhIXGW/hk+dL7mF4k/82+SL7dXtQKvuEV6cdtw9Oeru4iUmcx
4A3DikRftXrM0e+JYIdmrsQ+tMaD6XRuGwWuUncvbRGcRzndQSF7+yes7Ss8/Y4QlaTfueSv8pnB
iGp4qU8TbCV697mwn4TQtDxB6bMr0uf/ztrCLWezNNFLzoCeZaFb6+W+CeTBpVJjBwcIefcgG4qN
bHUtWFFbQEJZlBgAEF2epJwnaa20BmmKf9SZCbKH/ghnkWCO7sEc//36IDrmZYg/gNxYJOBI4yU9
w/PwdJUc4+icOooJdjDtoDcGnOUa0RaaeXV5gvqBVjWVvaVFMw40ZSxwVBXEoJqhfJhXrpbdUckk
ydzqi6906bjrQb0wyiNEP5bo+2yOCsdIaEyMpOVAYPg2dK+1Pw6Kspt01dWRX2z2ffSz7TYcdW2h
hEzehYgFsdzFo5frrlOboVZEsWiGG7IIfg6m5I3TkVzwcPsY175+wXFrwZohhlUXV4ES9lo3Bdgy
K3/vJ8bnvCq9tsk2XHPdDCJoNHAguVlmNEIPZEoURhmc4lnr3IbTG9Jyw8hafOagBPs2sZNn/KX/
U+2qJLJE5TQElTckxwCG9tp+mscNCPjKnQZZEkhAQeJ5zQGfmyVEKCJRhyR4dkf6M3dq0aj72yez
shrxDYuSBHUJBhYuVzPryjQW+QitX5eN+0DTm702K24fjFChltJGuFo5IB4elLAAsr4CwC+tFUNh
aOFAoqPHH2LrcW5eyvl4e0HrJmCKwLMhFlhenz6vmc7vuD5TEDauHJiPOUp/Xlg1G+ezZWhxgY52
k5QViz2Z5Z8uOpXh82RsZNCrJii9i9IUegrLUnVLk1ONxFqmOWfK+oHLxc23NmzVz5iXgT6AIvXV
WFomRVIUDqFy0hS/fcwmR7+nTfbl9qmsupkYiNE1woAsLzZrAJVuJEqpnFJ9aHelbySepBv+XTsz
QBg5oA1v21uLqyIVhOKFcaNr1PDcOINRdLlykuequx8kad7pRhV71GFkCjlSuLeizDgqSYWj9zFg
aEUtd700bAFQ1lYuqppQJsPgSn3x0uVbJyIhkWLyAWTAA/WxcfzPfb4zpe7l9pLFl7p4N0KtJTA2
NBbp6S9Sn5GacW8NlXICC+Ma5Z0/cSGj8GGV5UHXP902tpLliK4ueC5NKN4vxXvLYJhGuWF7i4wJ
nJNkAxw0v89dubO1z529ETbW9pBoTnQCsSfQUos9bGOiZMbSesWVrB9l9n0wEAvO/8Xn9sbMMnVL
B4eJvoGrv7G/9GbtyeE/mbOxlLVTIp2BeEhQgsLGdrmU2bGrHn4zbkKtRN+lmfO9jtrjPelP5+UI
cb2fURzZ3z4tsT8XrgHCikwG5B29f5omC9doolhmMsx2Tuo8u6of3A9B/7XtDqPj3Pd66UbzryEJ
P982ehW8KGGIqMIVCeAG2O3lSuU60vu6V6WTlBXvpeoe8rcXx2g26GKvi+rCDEg60ekWj5llOpqW
meTovnRKs2qnOB/NX3rlVoDzmfcIDl1U3Y/5RqFuZWVEMrpdyCAClF++BfNkBqasy+E5ATKBgnLb
z8jBbTjKlpHFuuB3VrUMRl8kNxvXpDyD05cbV9ja5tHBBRXNeBQVlKXiXB+ljpxbrGTI31FvdY0v
jvUtHQ/B+NAWf4JsQnnu791C1FSBwaHbx2SrWPebqk1l6mXRZnN4FnKYkVO7jGV5Y7/xKV9FDN5+
dDsgvhTFB67QSytDEFKmb83wTIrlSXLilsiJKSjc9X9ue/nV93xpaJlFy7ltSo2qhec+9nmYfMmi
sw+xEDBHeQvRce0RvNKZChEwQtZ0FeCh+yjM2sjOEW5Xzcc2hT/1r2Mgf/itkcXx9I3O43XGiBT6
D7KDBak5IAp+e9dWl8LQpshqkGxYwiH9yYj7Ptaz82z/o4+Nl6cPebhxMtetW7GUN0YWS4GzNaGU
o2VnKwAgkQ37PrN2dZl8nez+0YkzxR382lU7fR9OoI60uoM9qTqDS/LGugSev/W0XFu1KZ4/ryJ3
1FYunVKfUeUJlTA6j873WnY88X1VjMv+/d6+taIsrCShg5RoFJ1r85PRlG6mfOjULR2eraUsshqh
11tGwogTvERy6SlTuzOiYCM+vdIvXF5cFA/pldLkx/GpqVyupVGjqKgzOTs3PVqOdng3ofqS6C4d
U7tLHuWu3BdojDFqeVaKL5H5W0vrQ99kBwUsWZL+5mDv5Ea/V6PSnethd3unr4MMTyfadfxC6o6M
6V7+OkcOhxIgR3Eu9QYYHzJ/h04xYXduIdqdtC463rZ3lanTI3xrb3GyFqrFSmKFxbkCf6DPzc7v
/ksLi2NN0g4KySEpzmMSeKb5O9rKG68zkcslLG61Xvan0DBYAn2gvhMcKtiRfivmc12YO8pJe3Pc
yIu3dm2Z/CQJ2X6ZFmetMOCgfuwteWPXVj6Gi3NZBBpnKOqi89FZ6ZTjODtIWD4YSbQBJVo1AnWu
iaIOZYHlGORkRGGQjmVxnqhFezS8vvYlMcTP699/72Xibub1xAdHN/LSq5MI9RBrropzFs6CxTyK
9HfMTWyhIVY+HourWUNChtoDDB6XZpoW5uyIXOCMRGtWys9VIf/Rm3uQnVvt9RUHYM8Y9YB7k6rs
cuAqHxho6828ODtzXpx8M1QPTtR8vr1rK8cjGjhwTlATFZyJl8uRwVGXeqYX51gOmvtRqYMf0IzG
bkvNYyv4rm3dW1uLrRvQx6Cehq1o/iRX9b1hfBu5yXTIc28vaiU/FJ0iig/EOBqgS3qctp/gzOxN
vh30iFPuUW9OumNZ156mpbtezryiCt6noQmP4tNt2yuR4sL0YkN5iSOAqDr4u5DfxCvVXUoCFxb7
Nv3lxLWLwN8ZTeat+v3qQSK9yMAjKRY158uD9DWVieYe95cHe+eXn7o4hMnC6rfK6GteyYuWMiXT
X9QrF+sDXYUiUTfhMG2oP2hFMe6mbaXx6/SUA4RBRuAc0TRf+r5q10ai+0FJykETQspOo9W9o4zw
M2JKynV0deM5trp7oJlxFUg54Cm43D2t6PRcszg1O0L6K5nmYi+ltX0oZDSWbjvI2gYijimKyqYg
RV7mBklnmLWWlGen8o+N2jBF5RsdDfnbZtZWBIaB7xrgFiDfxUuCanLGLyjKc2M/TYinh6T2DYKz
t62sLIbXpMCZAMrgNSbO8c2rqI1Se9aqtjzr8lFVZCz8i2SFlzJ5FDxrDJYv74+wRdgnrPvqnETl
k12kpyKcf+tq+NvItb++DxmeBgVOqgupEK2iy8V0aZbkihNl5zj+Ryq+IOGsW8+39+v6VC5NLA6/
zbqh64s4O9O8GPvIBSWs5J9u27iOQNgAJUyVC47jK86XOYz8HkWC7Ix6wb1vnqrwUzU82sELimcy
2kjyX3sa0E6+U5iYqAyxd5fbpib8j0phdi4byMQD85RGjzpzsbdXdb1z3O0Gg7gMgbwaurRix0Vg
SvmYncdR34/TS6/nu83CwvXWYQQBYDRsqSxw8V4aqSqCWmXyihyq2StGNA9QZZj7P1E4ekzxFMem
2GLour4UL00u4mk7qa3V9TwpY0PylOGzBVSHgxq2apGr++egggQlNZjA5f0AuiAyR1nFzqDvM6D3
DgOlm0C6ldXQfqSLTLJHv8RY+PdUcjkkppWd1TL1kAHjiZHxOpU/bB7VdeQher6xtIhv05zJZWtg
yem+ROOjM2wRPlwbAJahEXAYOkLVc1ktU21JoXIx+SgG3SHqfpiiLYzO9WYJcL1AgFFZBQG2uHSS
PNSUsimcE0Kt+0T6jJInM3z5Q66WG5/o9fSeAGSAYGBsHng9b5lLx55mpaw1rfJp1/7K250jf6Ze
fJgt31XRaZ7Vu156YIpOsqcfJc/isj0H9b3WRnvEFv72O37VuqS6Ch0MHImLRZex081aP0OGMtnD
ubR6uG8H6rm1I2+JOlyjKngG4IhMElGBN1FDv1x1WMcA4JLWp2jdHkv7dxvGe60t7kZJfRiz9MlE
4KSaGrdPf0Tl/KlQ479+/AjYiCgmo7vJfOfiRhkgYml4GEinUut3qnaOgk858kq3d1T8kctiA8tk
8pC0hbuY1sblKsfC0bShpZRX6f7BgUqZ6BhMzmEKv6OacdvWdRQBHi0q1qJPCRnWIkDaRl1pZR9E
ZxidfqTW91x5TnLj820jK18eAYQrjLuLGaElBRJ6bW1SGUlwjsaq2829pTLarm/1w1e2zSGzBHAD
Xomx28VS1LSr5okqKJCbR4bv32nNu1h/VrL+QZ9+3F6QiHqXJ8RDkU4aknpQ69KuvDwhNQvhKPAl
qk52v8tCGEjno681B1RvvLT8synAeH1K2GNaU5wSX9iS2KkLSWXn0InOuj/d6eF8Nkrp5DAvfXtZ
yx0UZVDe2owDCrFH/u/lsiJ9nK0o6ajYRRnCao1U7TQ7yw9yIZHTwirmxezGX35SDJJQRQBmDL6A
f77KHL3JOLM4SHUebvG5yR8k5ZNoL7R/bq9r6X+YELoGgp+PdtdVB6jxIytXkyg5h1YXQG8afAiM
bGv+73rz0FYTlBI4Ojqcy35CNNixk0xtcvaBytj0cH1L3U/98LOIfKSjtrx96RJiTcw6wdwCKMNi
WYuz6rVcNqDQOVsN9cbYpRIXWd9u79sye3q1gXaOEBbC1ZfNC6uzo7h2xuScozE+QegPetYcnxiS
dcfuY1a7ff397y0yp8ZdQtrJo2pRlpvh+MtKO0nPZa38rLtofooLfXhvE9h3VVPH96FvTsexGppj
UjVbZCjLz1qsl1sF4g5e/IyiL/wf5n+5ruU4PesOg9Fxa9+VnfG1tYddN4xHbX7YTHrWdhgsEnyV
fN0wbS0utLFu9UiF5eVsz2qzY35N8/yhPehyZbmplMSekWrFPqtl5FoYMt/43q+yCBbM+xiAImGM
8tcSQid1UmePRorAR2eTrEZVfTTQSEPukhKl1QzlUW7Lap+oZXenlE48usEYO/f5OHaam5v5tIdW
u38pWj89RVldvKSZHD3ddomVj5fBT0tANl+xJ4tY2weGH2eakp7H1Er2qaTX31NDqjfqBVf0HK9b
IXRdmIwHs7Wc3oUtJreVyk7P/qei/BO/B1dVHM2PcGD5j4nqlaNX/taku9trW4kZAlsLuIp0hk9s
8RE7mm+rs8Lxl8qfuv8dvlOlh+xD/Om2lRW3vrCyyND0zioymhfpOclPAclRUrqK9RHak8pIXXmL
zcFc3I3/u5H/WdPiEza0FiWVWEvPbWaM3qDWAaQIhrz3Uw3q0KYNdrdXtxIIaeozV86nC5vAMrno
gyQBhKKm56mAKIv7/iHTN5q4a8fEsiD0EAP5/LXLWGukSdfwBaXnoitDD81g55FHUfiQK6n1VKgp
inH1Vqa5dmigCQiGpNUUjBc2qexEbZLhj53/NO0dd3aV+WdY/Yl/396+lQgEuzn1GF4sOnWlhZ3J
DivZqnmGN73EZFkQ6C/oFjSPpZ9X+2mQjHsqlOG7qZB+gM7b6vOsWhckfOLNzOj6wlmkhFlL+Bay
czUmB8jWJ7esvlkVONB636O+Mjfh9zzZ8Jg1DyW5pi7oUMIiob88zkEfKvByJpUHH4l6Gnnwnfv1
B3t/e2fXHJMbGo1iknkYzsS/f5PY5JGBpFiNmbR9aGA50ILHcqu3/Iojf5uJiq8NCWmwNOK9AHry
0kjUB/rgZGV+nsqnKELhMZA9iDPj5lmTXTmH7qg4ZB1N5e+1j2hl+b5wIJV39rUZuEOMJIyvAbJs
LS8fo/fN8FUJ7/w+fCjnrRfr2m68/aHiG3uzG13Jz+/jJj9r8ArSFXVn7TAn2caeXx8tjwyIPiwx
tgC//cKb5a6ahikBaKP2n5IXjbfwrKR3EIpuXRfXyxHE8twKkKYxU7/8PNuqA6RVyvl5RBdXgaRD
Un5UXezKc+GJyXNjAFDShp+U5IMtS7y/E6BwSL52xiGUft12tJVrXHBBIzGP15I3LR9x+cCkxmT6
ADLqQ5fv/Xcpmnzzryh74OI+hO1wl81qwojvyR5/lUb0XGm1N5l/huhw+5dcBy1+CKkv2y9S+aVg
QjXWcQX1WX6ukqQ+JNqMy9lW7Slp1x1lI9b2TWj6+zxvt9LhlYPHsnguC1FouA4u3Uub09hU4zg/
J7OEyO+x6rw6dZv2/vYC18zAEAGOU8wBUPu6NJNJ3BDyWOVn2UhTkmDohfXisU5DL9p6ma/tpUki
agDPA3mtiND55oNxJloBTskHM9YQAhkAvLr+rPkn2FrAGVTfjC3B85UUCBg+F6lgxwMeu0Q3znY6
AQ0J83Na3RtydZCG3xYLi78jFaGhv5weU3jhgrOh3A0bw6BXMFni8Fvby8c7wzF+C5ItR2z6pxMe
G4VaZvAtrdqdH7lV8dyNP4v+EGyJfW3aXQQMfy7jJC6w69jmwRqcXdY8FeG98uDgR4XmzR0cU9P3
AhLp2560FkBQzqRrJJotVAwvjzdWiznvp5pPRapjL0zymDYm5QOlKbbaIGueRAcNfCBU3WzzwpNC
fRoYoEHGLzIg9kOCQDp2jP9DkT/Mh8Jp431sWh2UR3m18blcSXaJY31jeqlTNWTVnII9zc+BaXha
on9yzO/tcFAQKu319l5pTRfY0wyX1wdn2vHUGMaHSP0y1umjb9bHqX2iZnunPpkVD47bB3BVTFz+
tsXRW3qkWcyhc/TOg2rtGuUuCEFGC5KSQzA9OWgneyhljo5327DY7ssrmz3hwU4JU0AejUUMaevW
dKRkIFTlxy4qvGJ6P2eHIs2PoVvFjlvPzYbFa18TKhQcBTg06izL1iH02qPaQQBzjtMZeec6OPmO
jGRYWN3dXtp1eHxriDrpwqlrrVH1pAUY1NsnP7G+BDCC1Lrt1fL+tqXrV6GwJECIKPOI1sSlJVjj
B56udK2dLvzBk77z+jQLNxLFFRe5tLJwkaYzu7A1eyAolsMN30Il8NupKo802puK2Q2Neq90kPlK
e2iEG7c09I2CyOrRUWoUvKnA9l9/4ZtbwNCHWRrFjlrOJ6pjtfIoq59ub+X164ZFQscp+gkG7zax
1W9MTImmV3EnY6I1cL4vSvzBaTovqh9sWOBu21p1kDe2xHLf2Ar9trLLAFstNAbaflJCL6j2/+LB
drmkRbJpB3adZZNSnM3ojx3G1DNeUsoGkrk5JH/9MV9aWoTxqUuyvExVUBpdceys/DG2xtpFrMxV
Qfz1+cGflPeTFmwgv7fObBHSmwES/tRkgfWsP6a+fmfF/c4Y7njaIN++gX5cXyNhw0KdChC9ONQ3
h9YoYwCG0MDY+MePfhkoO6Ijh38oWeRZT6MybHjJ+ur+Y3BxfPlMW3qq2FTF+IESX2NXXnPv6+/N
l9veuP59Q/f1fytbnJ7Zcw2HsLec4+jcfTYk++PU7of4+1T3x3m4c8jxnKS75xnRI7GyYXw1hL0x
vjhD+OJShSdCeQa+mbtR2SSuZCQUAGsATm5gTl8tZaLGCdrJ2seJA6OTVkVffNOMd2YW5w92K8Fz
JcEsufHLRPC8vKFwajHmJYj56S0uIoKhZY0TTQSd0D5G+leUfzV/9MwPzeC18jcV1Xu7PP4rmyhT
Qwmsi5GUSydzUiRfG2MkMhwm2dj7zte++qDaR1N7kYZPwfx7rDbi3tr+w9qC5C9VAEYOFsG9VJTG
7zNi0VzmT6HjPLbKtL+9qrUvh1I2bVpRProaNx3kdOyG3Ma/rLuWT3PITmE3eIP8lPmpG7bfK32j
m7Lq0m9NLr4dbYYyMs589rH7Krejp9Q+mZ4CobwD7XQmwyHZ7HQHHtXoxW5ewsn/W74aKCqQhfnP
ohcflRNUURvpEihU/WC1D0lihPA6NG5iZSfKFbt5i99BXBpLd1VBcPLghzPLWKY3ukx50fRZsp7e
db3vhdkdddWNHGrt5mL4FX4wANZUAhdZ2zjnuT32YGtH4xeamj5qLqjXBMbWdyC8brmY14XwjGYM
dvnClPsgnGkjkdgE6c5WvzpeqhSegqAybOlH9UdffGgh673tpysVBF4hPF25mum7MMh0+fXJk17W
0qwX5+CzJD3Qi8vc+KMMQUae77TjpIxu9cuPDlV1rCZv1HdNtxENhVMsl62LEi7D/KLMurhjtG7U
BuQWy3NK/t2m76NOdxHV9bLoqGqPZbCloLtmD2pQHvHUKjjWxXFmQ2P0UqCVZ3tsPxX1J72IHvP0
a16G4Dmdu7Fpn29v8ZqTkvWTab0W+pfYEKU0ysIpwuqsopj0blCn7j4drIe0npS725auwLLiA0S3
RTwxaJkwUHV5mEo9J7kNiSxA82+FFHu+/TX2H2PfQtFdOpSV8RDnLTfaRjxddaK3dhfXRqPbsxio
qUB0jQc92/WZ7UkO5Paf2FUFiuYK9Z7ga5AelBfI/83ifR20XrflSiLCLVyJbi/0dkyTO4K56HL5
vRmjdDrwMxJn2DHcHaOrrcAtowmtjWIjN1qLt7AxIV4B+vN1SP7SWjL12dSMWNMpBpE3U6mPvs0G
XVJrvpdjuBHnR8lm8jeZ9pOR3rWVtfETVtYr+FGBAnFb06hdfLuJnuaZPWTNuRtehPuiFTLdh8r7
GGrP25618tHQpOKbAd4kWKHUy7VGeijPKB0158F+10rjTksfG7n18vmhHu/a8P62tWs/FjxaIP/B
uNEjpS51aQ4tqzBpsjI8p8F3Ne13yZ1tew702KlquRGCzWX5zlc2vPjqyhZGFZUcBKAFz+XFbkZS
kjtGO4RnOZGT/dyr+VmaAHtbfZ085plaeEzZJV6nNe+bZI426mBXZ0nlTRRMoF8THIlLYEmY+uZc
jGIoMc3i88BUoZfomb93Kqt+CIbAdJOpyzbyvatEiBwIgT9GIEj4gFYtPph4LHU7zcEbFarsVb7y
bWz6rVGBlYUBwhYIfuDf9JrFv3/zhtAS257tkjlIzu9DpFWuOT3ROZYq/UnZ0otecxygU3C+KSRe
PFoWAbDv5Mk2coVdjL/Uncnz751VHdNTkOzSU9bOd2P5e8NXxZ+8CDpiD9+YXMS+QO0lpmTFHpbj
C9O6NF5aLxqNnTm1jGPynI7aQ+ePz/KIvoXlzfrvLEmOt3+FOKirH8FFLqYGELVaTjP2TTyXk8om
N+HkptnsRdbzDGfHbSvXIU+s9Y2Zhb9MSZvnFK45y+aoFjW0xYXrIPOsRM/R7lHpdnnxUs8uREC3
DV+lYAu7i3hQqNkgwabPJLL6O7QR5hp1b4jcrN7i0/5/VsgQN1AoOMSNxQqdWQ7afGaqMLFRBIlK
eNHJgSLPmYsPSqxEHsDyb0o5/SzaKPO0wgEeE+Yf4ZUyn/5+zRRnLIhpoZi8Gu1L6nDMp4o1g8F4
MKK9bfd7Z5hdacPOWgyAoBBmLM0Sl+dibzsH5aemsMOzkZTNsSvUL9agVxuB5ur+4ADfGlkEgTgr
lFibDBZTJ7/NwSt+luj8BgpsGFG5M8su9v7F7lEi5I0nmAy1xYXVNYkWjSqrcuSnZPrmWKVnmV6r
frht5rqLwMJemXgY6uImXgKHbCMwQX8N0bnod6F1pKztxfFDLyPh8WGu3En1pCeV6YDbZte2kwes
wDwy5cCA6mVMDfQozw34rM+JfBeOB0rJ1o/a9+TCHYq/JaD9H9LOrDdqZWvDv8iS5+HW7imhQxIg
sOHGgn2C53n2r/+eQjqHbsdqC76tfYeU1VWuYdVa70Cvk77q71iL9TF0oZ9EGbGUovQGZG43oVBr
K/AywmJxBP6oTuNEBAealQSvKu02YBxrx6PoDQuNSbAGS+ZJisODPYmvBFfNG81vhlF6efOnBdtf
E/U7yOIikNXakGSJYYTBi97xXpIrFz7M/vanX5+s31EWnz71nTSf9Ck6z4nhRt3zZgV1K8Die/u6
WcDQmBERUAMEU58bbOL/f0NYfG+tblvGwBA6ix3iwFCMNpr04jcur0OVZI7Dk9uQxOp6f0iKEiaq
zaeoFMur1Gmfx/beab5V5cbXWN2I4uWM6y5wjyXPqDdQK6gywf229TtMYT472mOjfeBU53WjPPTJ
dLo9d6sr+SLgYmSDPFmxyZP1rFgvASCKqn4YzC1i4BvdArHnyQllPEjAmCLVez1/aPhno9qY0Tmd
DsPz/G+2M6t3jn8/l89Gqp8n7TP99eRR+jcIS6rOu9tjFN9/+fUuoy+WeBOmaPvQoTvLzXettyGz
y0hZPNjDazb9zelG0YXEGzgQ+jSLWE5YhEbu62K1m45bJEO2gx9nboxobU9xhQu9FpOVYC5KnAZQ
G8UoteiMFdTJceL7CRPg25O2tuShuMAQBKYmilXXnyxvm87AWCI6R7Ls6hhM/2NOn5FZvx1l5Y0E
3EQDtKgj8QTi/jrKYGuR2gY+UfCozF1ylANm0B7tI3xe3HnqPS3cFCgUs7NcD5dBF0PDNswodZOg
2fSN8uXgyy5o1S+m8moG04FG3Z2/JRGz+pAQFQQThA/Sd0sIV2LgBFA0YXy2xpE094glmzVFqLqG
NE+f6Ry4MTKew1YF441fkdh5UDzhvFPF4DW6OBuLpqlwQWfta5yLkU5noMtUz8L9ihpGFbyfvkjK
Y+VX96rwSPTUH9ldXx3q19j8RLd0Y02tfW2hyoNoGIzAN0AUtWmaSK6YeHV4qYR1iGbTJvRqZACR
6wZQivTsRsi1A1WQT9kr4B/foHnKIE4i0DzxGZuHexNvOqt7QKusCp1D8JT9uL2aV7M3qEuCkyqG
uTy+I6XrpKJL43OvIeSZmZ5htj8Dv3cnHZPypHoS17nmJA+B/zVqttg+q48N6p6KqCKBwVyiS8Om
TKQxaOJz3Y4neXiG2vlvhJ9GgQne8NLWnrF72ZLcXp1g5hUJGIquNF2udzCMzLzs4yE+G8ZnZ/ZP
GFfnzlnXv0t3fb3px752XQkENzoLZKlUqa6joSbvIIfYx+ciS70xPFQIPHlVeIrsvXnXfx61I/DI
4nNjPahURFEQuP2BVxfwRXgxGRe1h8Ry/NnAdPGsPugTdjBQJfMHy/pEKlCahlttrae1k+pyuIvb
OR7tQUnoFZzzRnuNY+uYl9ldaz/5hen5xp0/vg80V023spCNWbbV62GqfV/OfcMwgyRyZelb3z/W
1UZ2u7puuF0oUwlRq6WJpawXwtZ0is9Jccz05xkcp9N80IYHY3oECL3xfFu7MAXb/b/RFh9uHioz
T21G5OtZt08Mq+Yc7LaqmmtRBPZZqI+J9bn4XE0Z0nrAffOMGZwnWPV/LJgljnO6GsgR4PosZG6v
v4yByYmuRw7Hmf7apU9a+TPbypZWr4zLGMsrQ6sRg218vr6NCVFXeniSHwo/PbbBdCr9+V7qmlM0
tM/4yD3aTvi+HzC1SsedNE9HTan2gWK/zN2jtJXnry1LyBsaxQUEGt8ooDVJI09SFiTw/etdrRwz
q/DiLRLqG7PGX1P8O8qvm/xij+u93xjI6yRnpb6L4p/KGJ4s++Sw38epfxqRXQpNx1P70otzsELa
cAoVL/MnzEZLN52zT4NkuXnXHjW/OMxly7tNPyWVtA/iet9a2qMj1w9+lX50Et/tm2p/+4haydvg
nsDuIy/kEbHUNymVgdZQ1iITV86AhdFQ0UJPhVy6pea3ltLAHKbHx31Oq3SZ6mbtqI8j4k1nua1O
hZ0+NjUWcXsHuYfkpdN2TY9hSmrtbo9vZRGw/mHiwzWCsfZmj01prZpZE50DKtp1Hx40E0RHMW9U
sTbCLDPsKdCTpstaXiztfdjHO4EvahFX//PB0JfgnYf4DUY54kC5WGt8yE6JgTmfG9bPvpNfN1/f
K8uBtsfvCGKcFxEqySlaveFtnM75O7SK7zN7PNT19Hnu5MPtwayc6JgWoslKTZdUd6mI7dczrFmV
h76a7pM+2tmTou3Tcd518X40m/TY4751O+TKy46QPC0Fp5B0a/EOigYU9xSH+RvGfQ5Sqk6GfdyB
zXLyE8WfjUtkK9riWqR7gs+epEbn1prHox9Yzk7KHBD62fjaGVjI4s679XReyTgEDxm8HgmsEDO+
/n5NqZdqUPByrmr1Qz6EByXwPamVTuOs7KtSikR5UBq3hDtWlw2MUG4awelbaj+lalb7RmNQFYqH
f0djPjpquBuStPASevm3P+LaVoMhDGucxUN1ZfEGlKk86nbCS9OI5WNc3Ldzss+qjdbmWm4MoeN3
lMVWG6oeqOzMRIZ6d4QpeSi+h/3RtM+K9i3NjrmFa5AZukEzec2fenlwpSCyIBRX8EXlalksU0xD
JNOoaMNp8+scPP85/mjx9xc5uKX5TdsP/P0g+mnI3zYPETE3iwczuxpAJzBzbt+llE9vN5Yz4aV9
bsrqexZCXx1VZ0tQf23JXQZZpGitkaWFUQKfi5Q7SqpJqLOfnuzu5+3VtraJ6Yai5IPAHTT4RZgJ
r8w87RjLGJ/NejrKgeSqAKpg+0nxVsbyC9/2ZuYuoi0ywjCxOt9OKK/F4YBejOIX7W4KAwUOY4vN
aaf2+0xO2k8FNKvZqnuBbBjed11u7AYla3ZDPrzYCc7itydh9YP+/llLiJw914UFVJCqXxRI3gAZ
8pDUcr0RZe3sAhmDRjMnF5O9WJZ9l49t21V80VL/WKTJQRp9N1IH1+zQaNbdUtXv2y1FyZXvi/ED
7CXyRKTxlmx2pQ0VUYLg5ML5oe2Td01TPnUddIhWQBrC4HR7KldOr6t4i0vBsrOxqiri8ZXdkG63
FTxM1V+cx1dRFmdkCKGxCBWilM6DPuJB/BMlpc7ceJOtjoUjCjSTmLml/piOymsiVxQvsbw7pUZ8
p7qyvbEo3nKDFMStMQNC2VpGJ85ZTFiHiriZ6BzETdzFhzyI7hopDJ6atthPcaS4UZIXh8IqfiZ9
kpxjs6JSrAVfplqb75qx28IY/sILLLYovwdtSKTEIAEsCxhmYER6lnL9BE76Ljerezn4Xib+lyhK
Dk5oumapHRMtv4NzB73H5VHk2ukBh/WjlSRC/P+rHJs/bi+q1UVMDRdPdUNwMRfHBraZZStPDpdV
Wdz3qXqS596tQuNOQcq9jovj7XDm2/OdW0loZwFTEb2H6yRDiY3Wx42DzA0bengzwy7V/tH6jVrv
yqFDFPI0UGWgCpb23VWj63E3UwLFtrvD+cawPAiWWzXGlSz0KsrifAeYYue6iqBK7dxb9uDpjXb0
56dGjl0DHc422kgs1j/V71EtPpVmNTE5dkSJxmjfxWb5kqTfyvRJNpGADuuNDPTm4KDqLhKJTKl1
HuZUM2NNhXmfuBG4cvmfrnhM1NDbfOL9Ug14szcAv3D1Yz1FJep6YfS6PRZ1RTynDaJ9nFkVFiph
4U1VIrlTn8efOrRD8IRK0n0VA2wP7OqfUWsGbLUjHXWvxkdzl6nX2+rnNFLxDEKEKeaozzwWnePN
4/DdSBtMrJT8cxhOyc7KYv8d5SLbbUINQaRk8qm0zdH02elK3+uVIHych0DZYQKdeGWVImVZ9ZBn
nLHw9NEcz0oI5lVHBH6vBIPk5nptgjXVtI2DbHXTgOqg6AlMBt2A67lhM9kdZYIYAuezEpy16ZTK
Pe5Nf7M3L8Is1rPZt7VZTIQJYn9fay/1YHmB+jTGn2+fAatn/+84S9MBNdAmzVeJY+EjMkZ4Pj8U
1ORuB1ndLNQkDA42AIbLs1Zvhq6F0EsZrv7gpDIGGx1MBdu1Xs0tOOVqKAvOvHhXo3a0+DwpMEAp
wh7ljOaKBtIgbyw3s7CBK+8r829ONp5KvEPhjINKu14K6txnvj5Q9u86stYm0S1snv2X23O3+oEu
giwWAjb1WW3JJPn5+L41Xo3ivozCjfNlddLwZxIWlzaE0sWkBby0SQzIjCGohXPtzqniQkl2C/k8
bPm8rdWPMJ0CVowJCgmBsbh1ghLNmJnTBYZ9rKNvNL+3hko+Bniw7IKpizwa4Q+6Pem7qRtLd7SV
8i/WvKglAuuhmEo96fq7mXZY5klNv6QK2l2emK6V/6i0je+21vyG68RsYklF42/Z/NYqULUhgnnn
cniXynD+eO2e2/Zp7FI3UyuUeOE+FbqnMeFJ9hx39mEwWnc0niy86P58EXHg0nsGmCr2xvWIuyI2
/THktyhIQe5IiyuvSNPHvtlSxlhbrZDowRM58M55Nl4HQrrQV2GBR+d+Vl9nP3f2WiR1u4h9sb89
pJVXBpeTEIRw0Gt7C7Mt2jEsLaTG/CJ56cvuXE6PuXwXzqrXNP8U4ZM0b5myrV3DzOAvU2MhCLqY
RWPskrFuRh42SXDITrWTu1ADp0D1/Clw/S0Q4dpNcxlusUzDrC3UWlF4YkTWneJknzCIoTqtVG4t
R3d/MZu/h7Y0AOjVAlxdz9Ds4jOgNzccUJ9wMGtDAuNZC+edvNVAXGuaAq4lx6AABFB5uSbztori
OZJ5dYwHQ0mwdKd198FWxr3tZG4a70L8qh+raIsbuJaPQpxGRpCGgsDaXS/RXFHNHlcSkuwqCn5S
MGg9YZX0F2fMZZTFIxiFn3noB0aHZsmp1HZlGB/mdksybm2JXEZZPKqyFJGHDjP0s6VO39TG1dT5
HoqGF+lb/ZG1jU3nH4oClyqvpsVd17A4Ql0m3/XJiU9Nlv0AtCR7yOD+RZECJgL5FQAXbuuliMRY
2Vnvi8zHnO12n81JuEubaou8v7oKfkdZlpDVKbAkTedVImmviJV5liFtnLmrL0xaFsB/aZTYbxTE
29xPFK2lsmVUe8c+Bu2heJGl91WALMQ7p33txrvpPyDjjOmfOMi9dPay4k5tnm7v7LW7HWF2Dkma
Dax2sYQuOgHaLHWtVZWgoJK7aAgOYXFXRe97czpo4RY+aW05gvDghIQ6BAR4cWJJVl23ZU0roPez
Y994X7M08KLe3JjZ1SGhMA3jHIapstR8qqvWTHGaBshDrX+Wz5bxT1JTgTG+1v7p9uytLXvsJFG+
QPlRZK/Xs5fh+BUmAnGVj/UHszI+hEV7MqTXv4hCHQIIB7AoyGvXUaaQv9qCCj9nLfoRPKyGj9a0
5WK/WoGB3UjX6Zd4sbO4vrohkZsxpY8x1vuKkoaGlKrhfEpM28tyx02nk5MdzfAI9NXNtXtJtg63
h7m2PFBBQYEUaI6N8PD1MBO5jtV+YjKtOu4AfTkH7GamHQT42g2kINyguL8NJ1StSEUEJo++/GJW
507ys9Ihc27HyutbOFzVgAXtg2yUG7fnaiTOYRoNNpZTllhFF3ts7hwrqGrwGv1AJSXtwB7LUb0f
AcL4f+o2QnVIxtIEKgyoMuiAyyPflsq8McjVk4GedKxo8SkvMkT5zMhxbSuxj3/60a7jLTK6WWh6
N31HE0MCROb81PKfrP9NqO3bjSbCIOQGf4C3wVJSra2roOh1cCGM7zsd9qe8Sd9LQboFeV9pCCFW
R5WYe4wjRF/yiPzczuw8YDxKmrtqEHpWJrsmiXAVxOSMSCM58SltAHE037vyri2t/e0JXUl8+AVC
lQn1Z1N7o6Yj542O0RqrJY32bV1ih0q6Fe+CKmNLhq6vh16PXY1e7Y3N5v3aNGPLwEtPTPIbk2bD
YrTl2FJJ6qS9UZ/sryXgOKo6wFd34fTvOO0qo/cgWWvMRJfAq/Dv40z9sjEHIsm6rjBRBeahCS5S
8A6XfrCykxWDn/MVgrwFEqd7DSLVY7IXTUDTv+96nKq7czhvPHRXvz6VTgQbEPIFlbl46WLeDlpS
YvfokuHK9b+Iv+zDcDyqznjowuIhbvOnNDqoSk/w9JuRT1suHG8vL0bOE0lgBelfLxGhddn7VRzK
PD6n4T1qsQfVaX5wo31BLfmh6fWvGzMtTrk3M015gh4oQq2aujh0uxkFJQefx3MtFzvwFfeRNATu
VNofjBc79hr5Sz3eGdAD3UT+cTv26lBFBxTEHvt6SQu0ONJ931LYauHOxsEaxRGMwV0p6rxqq434
Np8TbYXfscQRfXEEZ+asBZOlQzzv7H9bR3cjRfpwezhipt7MJEhHIZPIZC5LS1Ne9zxj+XIzF6TW
Snt7PBY97AnlNZIebKlzi+KP0w9GxfRhlQXvhAV7PSrNnCc5nE0uFoP9YX4Dvq6o3e72uFY/00UQ
8e8XUxfXRTnrpUUqnDnFPnbMYN87sjs3SeyWVhu6dbUpjLR2Y9ITl39BVlUQ4Ncx6xjTOykz4vOo
fs7l0LWTz9b4raD/+edjg4hLnUdDdY+M8TpOBD2kVGtW/8hIdjSI+/PkGz2ec33kqUPyH6ClykbM
lQoX5S1qw/ArxE3zJh3ww37KHFCHA1YrX8bpyQzBqESBp+WON6b3dvWcWRvUpLUJ1Wlw4lfEMmF1
Xg8U9be+12w1PiPtIEmeH1Nckp70YstIa22xXMZZLJY5MZF7Rijx3I/1D7n42CTh0fkCueswSb6z
keiLVbDccZBQaSWLQo9pL74evsLqmA9Zcq7mb0PgI5I7uqX0sZPu1Tb0pvH19mJZuxwvwy3msORO
pDGeAwEcDLcYnm1oIpsstbVT5DLIYgIbBz+ZtBYtzt4BjP/kD+lOGZ+NcefY+wR/T3kTA7N22V6G
XGy2XGrHsc4JGRTHvD7FwWdYoW5PeUeqv7TNUTH+iWf9+fZkri7Ii2+3uHdKGGZj1qYJjzRIB8oH
ixteUR7nbqu58FY1QlgmO3RxhRIimf6ioNM1auK3c5FAWTnWJuSKNnWDwalcLvfHSYqOkWHuRzx6
6+QO28aDks374qMBH2KWi3ey320kGWvLCGYWfu0CFPfGa2FU0taQjDo5T/KDpb+QMG8if9Ym99dr
nio2tmvLIev4REdjaiRn3k+u0v8UVO2gMV1V2ZrdteVKFZsatoV7KXyd63MFUXNHqmYzORepq4d3
Qa+8a/MAi+rUrfN7bU4+bUr4iz+53PWCSCz+E9YOixdHb2mT3Gh6cq610Y3J0DcbnCv4HMHfFHc5
D0POy8XBUteOP0QV9Xg7eDTxOY2lB4HsHXaYR8zvlLL1ZI2q4AuQx30zHDpzo3u8OkQu9l8yDQKo
eT2rVSiNZRZwQySdnR/CUnrJHX8L/L62Dnlf/C/IYgfqYTQFkIDI9f38oNWJW1ujt03D3Ajz6za8
SB+CpnJaWyOVTxv1LhifqaOcttfhahSa+IJRDxhtmXyVpTPYSqYxmBkQV67YCArlynfJ6bbIHmuX
Dg9rAM6wfAX+8vrblE5Hz8EmNSml1BsQQg4d2lC6EfIkc5Rj1wSyG5ThhuzW6o5GKgAKIcsRocbr
qEFkUB2Wxf1d302ShXfK89zxuaq/Gp5Q0YAKJ0OMWNQPND5XnYvhAfk5xZp1glFjxDwNIu2QFRNS
F1v50Oqnu4i42M8yUGfcIEhiq2S606pjN6FrY2zkP6tfzeIFAEFASHcvLgHhQuS3PesjMf8BV9cc
DP9OGT5XJZdP/XT7alvdvaKoq1FNszkWr79VG6Z1RsWVlqw1tE9BpkqPRVZ1+9tRVlcE6C+MRFiK
b/T7ewO91Sq0KV+plUdh3wN4j7TUU7FlYa6tnfFQdDG5Q/RDkFiuxyOz4GeVhPxsN4P9tZUSYzf5
qNbSkQ3vfYEyjueA92own+MqVj3IKKGr6535ruylPSU2cyenmX6qRuUllBQLdpSaHnD7SO+USYMa
4JfzDu8VfGba0TjAJ5FdO6LUUszphz6rB9dKunCnh2r52Mf8jmDsFPRdyug0pkPkFSbABLkwpz09
5eTYF1n4LuAvu1pMy92BLLtxg4vNtryBhPoTjy+4ZqQU1xMCMbqyC2MWPqPJx6nVP/KGNp/TBKfY
qgzCr6FUb1n7rocUhgK8G4BoLtZvlCmJrMU45ZS7wmnuR+trUL9KWnA3GC+319Xa6kUvwAHRS8UN
Isf14BIDKHtTMDi9siNaicmn2q82JnD1CUTX4RcFAULKspxHlaNWOmnC+MdWT2P7JXHqJ5nutjMe
K+eU5YMrp5XbRZ9uj22lxs3ZfBF3cedF/FWpd8gdwkIq3UFOXmZMaR5LAwXybAzy5yAPYlQUh2k3
2IZ056vKP3mgaLtxyso7Ok5/LjnDD0J5BYA71Ta0Ba9nW2oapcV9izUdA0Ot79IMNHi27xj97aGv
HRek21hQy5hQ82S6DhSF+pQ4jZWc0QaSKSMqbeta38PX21FWMyeBEoH5I3zEltJwqWElcT/0ybm3
/q33FEJSvfsq5e0J3wdUfCjvTPaD0SP4iVKClbp9vqUetHbS81Cnns8ZC9pqsTl7rYf3ovqcVjhy
xpCvanRRyurzhIllY5IsFhszu3Z/cSvzsIYYTyK8OO4pLUS6kmHqpERoZThy9B/Qq++zZOtpvRJH
4UbGfYG2Fp6ziziN3lu56fTpOSt/AvOBMVAOG7fkyiKhxQQKngDgfZfakEGUJLZkCrug1DpM/YMA
ujby6zbIR1wZixNUNADxgMPIjDbuYjVSHem1sKGjFccv1nCvDZM309V3UIKVw11u7tLIq4v9kGJB
++9fJL5XwcVEX2Sk6ILMccm+P6eDf6yN/SCrR3s+3N4JKwf2VZDF1xo75DXNkiBG+YljO5M+yOMX
RL2djXf0WruA5iPrnMeGgTPhYipDX+6sVII9XwJQ1lyU3v0EfGv7uUn3QeWWqWuZ2WNmbYDC15bK
ZdhFUqCaUpMaEQ1yK7YO7QgaLBnVs2J2380+3BKQW9nTjBExTfGGFyTv6y9m8sECzWCMiWrexc2R
XFvJg0N6coxDYx3//Mtxz5Las6lRB1j0BfXI941SIDgb3N9jLG544e6b4jmSRyjJGztudWQXwRZf
L0uRA/B7cBNaOL03rOYh6L6aVr+L6grnrOQw6FvKPqsfDtlKYPuiv7AsmtkBmX+Zg0qMG5qRU1m1
x84E0JfXuuLGgLNOt6dzPR7PMlxxwZEvUZBOLKW604PnC5S7b3dxzBE5bpmzrN3rVHnodopyKjnx
YrfJ0RiojVXwKFM+y2WJ9wMmC9FHtfon1O+G7i5QQzdNfRLJ10o/ZfWX22NcO5ovwy9ypimPpjn1
S9QOMJVwQe1hfTF/pOf74XaclUycYQr/Gx6fJK6LTVdiQR6ABQAbqX3VZeOdFrenOkPF+nulPKVx
tu/bP7Z2UBCpvAi52HoB+Ab6NIAhASw1O2h+r3pL3zMzq42xrR2Yl4EWp3KgZdKsZHzCKa6POFjs
SszWWhs/NM2sXAldg9tzKX748gq6jLdYMnMk+aAyxbqE6xTpHzr7P7cDrC+K3x9rsSjkoXMUXwQo
Pxld6JXFR93YOIS31oM4XS5usioGI9VXrLu8QyApjZ71rtnJ8hPkTy1JkZD5qYVbFb/VYfEI4cVp
IjpgLBaEX8mJPyuibNRYPya/Tzxf8R/GcYsEvfp9NLIQwY4U4PDrsRlVath5K1qx44vZnSTj4198
HugLeD6il4Q66fXfj8KuINmnXTdAQ8sMGj802uW+ONwOs1Z+BjL4O84iw/flKZHMgcqDpBDKP2QJ
9GCw+j95YBwHS6XrVOleWttfgR22bt48GQn4EHU8Z4K6Caz79g9aO48pOouygWCeLruuEmKSkjHz
e2LnpSl/tKR4+vCkJxt5yeoyuQiz2F5ZYA4txCoKLvkeTKyHZ5qXplvd8q0oiz1mjfqUhwWD0RDf
20WS+dxFee9u0kNXNxqifqwV3jQUn68XCyvUn2f2EgIzvvMunhzb0zLEV6sEh4qiG+pj7TT2XaFW
O0mpt0a5liRwt1HVBPaIFPMiSYhDOhhaRpcyTad9bbV3kdF6Q9MfsvKT2hyLPyf8iQrZ73iLa8YZ
4etYEvEs9Ip0KfEKymRm+eX2QhRztjyAL6MsDpKibJQcCT0uM3NkDp2HuXEezba9753yFCd/XpSj
Mw+HAdlaAe5dHCdg95wp5v9zrc+yV2TB6GmjMu9uj2mtsEFdCD4EKscOxlOLMGVR0NSSOVUqo8Bl
9yQVu1r1ans4zma+m9J0B69+Bzls45hZ29WXcRfbrURjRgIOACo2e+/0xzZrDg4EVwprtwe4tuEu
4yxOTckZ8rYX41Ob1I2l73Ig7+1Ecf8iCoKqQs8eoezlm2YoEXkfDYkuslMeB4DLZqZvt1pXF+BF
lOUydxBnkGeEYwzls4ksT4uF4ZDK+2J6bbSX2yNajYWOKoJrEI8ASF8fIBLQSn2imHamLWigFI/I
i5ZE8g732vhI2mOQiSfN8XbQtY8FS1QcWtxAyhLKHuS+wkLAllzRX6kyeWkPF+5vDnqd1F7oASLO
v4Rq+QwXR2264qOuvO8N+X3QGu/HydlID1fHAiROyBtRvVq+yoJBG7uyLen1y5lA1qBQidb/Rt9t
NQja8xCPkINnSNdfSet1OpbywFioXVXv4yzH6yPybn+VX1o7y4MPPXQuX6QTEMhZrAV5avTG0qL0
LNdYnqf9PHj1rHxVpkJu3Nk3fRKEjFKy2YT70e9sD4R26RU6CCK59e/pwpSeZk35MdYHCYig6bgB
D6Bdr82ojow9rKlJmz/d/tVrdxA8YHBiMtcg8LTrqWn7OA76mrQvMN913Qt08Ee16V2nF6pGr4NW
72/HW/sUkJxhUQq5ek7S63iVHBRFp9ACzfAP3PU4sLzTACm4Th1vWaKsh4IeLOisMrDZ61BzOnQK
yHSuVzzrmszyQjSSnC1s5doJjV78/6KIE+IiV681+iOpTpRGzXd2gtj2lHpO9302u49/MXV8KZPJ
I+ASPNWoCsrhQg2vjb4bCLQHz5sFvNXBQBmgdoeKCb3y68GYaVdNacttasQvE5KcFiqdpvO8mYms
5V1oCP4vzmJD6k6TSOrMtZZ12t4oI0+XKq+SEGMZbS+cZM9BgGkMNyZw9RaHxwKEAmaG8NC8Ht4U
BUYzDdxyEwrOYfo4ICsWlN7YDyczj9Bw+1cNLA/Zny15VfGH3xwNpHjAT0nP8ca6DlwWaoxPDSd2
Gsc4JfzE0OUvrlbhEPPfCGIzXCxDUM96HTZksqP/Aqffx3ln6D7fXoBrlx0IF9rVADuBGCxG0VD/
nyIJxGBS2oe5GNxRf/SDo6WDZsUR/naw1SkDR0PtAw4GINbrAYUmJPBg4v6xAxlH6ix/Kop0gyrw
S1lh+V3406R0tFo5lRZBrNGsh7aOadMYzw4+jEhINtH9YbS/S+q+LT7rH2Pdk9Mvfr2PJ9do6D2y
XMZdibpLouaH20Nem19ImixQ5OBx1Vjsvk5q52lMwb31cr7Ps2e1L3aTk7h29jxsuomunY7ouWmg
AzG8oCN4Pb+Fj6gK8qwsyTt81N3KeYBWs/EN17a52GzCKgn1tmVyPilO6Y/Q2c9dizlUDNA9S/dl
LbtJr9QMK91pGe1gQxo3Aq8tHuBLwp+NeaTqez241kxapaKxepaH/GPONxvG5O4vPtZFiMURlnSo
uUk+D2HZ9hCk/agYD7FWH3IMpEdL8/5/wRY7L7MheUkG6A0tPSRDea4DV6ujQ6CPZ1QbNoKtpQSX
k7c4SqRuVJrYF1ARuLVGOu9MxB3SIdtb/vsmzfepqu5vD+/XQnizDynKU0v+xalfZCFZ4dSgABr6
KQ3PODefsqLzGikjP5JDVfqSm3kdu6mNrZgrdwogv1hp2l0xFeoPPWsRgo+QQSwhdITdvxDnm6ds
SqIYJsUUHcoZjl3h18Nr4NRZ5FqNL38KRyvyBdXBf+pSxfbZ3H0dPUhJOm68UFc3Gl7voJ5Bc5vL
NATIUpJ0uEWfAwzleVIF7WlQtkoJq0F0xLpo7oOuXipr+8EcyNPE0SH5iavOANQrV9a/3/5Mq7sK
cLOo3pFL/2oSX9wxmZTmppEAKFUHP3oXWfO0L0bjzwXigMdZMmFsyKAYC13v3dh2kgjnTp5vzksS
v7fC2m3DjZtsdSQXMRaHn4zLoJ5HvDqaIUNYt8glt4rsZnd7vtbOc6Fyh4kIQIA3+grjNIWTmQKi
TKNswgC9a7zUyuc7qZ+Ld9Ign1UDpvztmGsL4TKm+PeLb6R0ch43LUiIKh8Os1w+ZNSWmnr8q6FB
4YbtTyNh2bRWoqaphwHYQahrO9+Od1Ws71Q5f3I6GWOdDeHHtUFRecFaHjQqaiKLQVljHgRpy8uq
Kp5AoVOgMPZSXOxvT93a50JphjY8iCgu4EWUMtJyI+slps6AnQhZBjPD3HnXy9m5LLYMjVeHBGKN
1pkAL7+5fueI98IMQMTHgFfBx3yw3M78mxFdBFlcg5Jp+jxJVe7fYvTiHmuU6DBrsBN9e6d1z7en
b31EtK/AGArOhXhbXKy8YoKLUIUsiV6uBYx+jGq3H//iJQ+L7X9BxDe8CBIXTjKg9YMoMHIa8ewf
o97YGXK0sby3xrK4j/psnpqgBmg9GLFXQvaxs+YYbZE31k6hi8G8VZ01MEiuGIxtNF7fNajjbzSS
VschNGrYPLLKVr2eLmPwjcK3xJKOkTtxfsRxgvLJVpq3GsWEGwXBWCBmFm96Ja9abLwYhyH/zOuH
AKIX+fpGSrcVZPFJyihFWzG1gfsL7LvxIMw8NlkaYo0u8xBwxjD1wDipb33osfKwmwyQURZ+0bqf
uXbE0K/a8mbfirK4fZTJjsJwCDnOlId8V8cKmc1T32/sx/UokK2A4VABWfKg657HBF4I6bkx8pMa
3ietc9DSo1N8v73vxcS/nbPfcRZrLLAjhMLKJD0LNzfV8eQSZ4cB2TwLCwrtR4pcxOb9vUboFKoG
XDyKuFvlRZLQZoisYoyanvP5aRZYQxTSpOYubb1fBFbZbfTXcv5UIbJTafr+9ohX6wg8tIEzAdAF
tCnW6sUpZCay0jgxVd9S95HbltOjHk3vrb7ZZyCbpsfOCFygGOSU+cbBtPJRaZniTMQVBWxmWUGf
QyWcxrFKz/FgnHjn6111SJNTHh9vD3E9jk0jGOkP9KoXI6xmqYwrpU7Pti69jHrzvR+su3wK7gvy
3I2dvXLvMqbfsRZnulolxlRYxOorzsEsantX1eKnOk2ekxEsULUl6LNy7oIQEHxwUXWmIXb9+TJN
q5pC5/PJ4ZfZ6lw7PtyevZUtcRVgMaLUThttbLncZ8Thuz0WUscgu7OfQF0czLo56lsu6OsjosgD
/YjK3VKyt6xbQ0lVcV8F5qukGk8QMD/dHtNqCPjTAAkx76FfeT1pYyP7lSSzzfMxO/W2cQjHDczU
VgTx7xe7Cu9Ex6+QODzb9K4pcLZ+ubHSVu4QjsLfY1is6jAytQxET3o21eeKdmFa/4eK/UaQtY9P
7RRgG1VUAa+/HoZcy71OKR88p9wLAgl+35NzEtazwgJIH56VSf5oqOHp9vdZ27GXYRdrbpzadMgB
gJ1D/0FuXiWdeg6SbsFWKXPt8CNt/T2+xW0/Uu6JTZXxxUJG1c9VhHdb2Iy9Ef0faee1ZDeudOkn
YgS9uSW3KSupZFu6YahbKnrv+fTzQf/MOXtTmM1pjepOFVFJAIkEkLlyrXe59TZftLdL4n0rJ9Om
4BEWO28BSXbiyvzmHhBp42DqNebb8O2afxynyV/9YakRSUZiN9yxJp9VEmS83wQVzMbrk7GL89rA
mgk51tr5unlQ8ofS2oNxyzyTgI50E2BjHlSbUeWx0zmRiOv0VxCQMueLQ/LFLfcChdSO6OoTvbWM
Z+ucNUVsKEvyp9795EbuYfDup3qvDUC2kYUEPeLLdJXQmny9A7RFaUOlZzCGopSHoiFbpaTWnmyN
7NiAV5b7JvIlJPM3m3npS73SYAR96jT7EE4vofqu0R7aYjzoe9hK2YAIHCTZHBUxli1Bb6FMpVP0
Wv7k1VV7AN8Ov3SVLTt5N9naANBAexhYETts42vKqltjEoLSTpN89o3w66onh9yjTf52pJBNHEh+
41cmB43Dzd1pMXI77nVGU2gPdZveAQi3o7OmOoGX7b2pZTNHsyXgB9aJe9rWr40ka1ZrLJ66JjpR
3hXZiNujkVrgvc6c6Tp9AZvR5LrCDTQmpguiGqVe/HKveiyLAQgj/8fC5rpe1ONsGVlBXbf73mXF
Qzm8qvmnyMl3Irhs/S/tbNY/HQxvasXpJEYiajgtfAE7D0LZWECQghJDUxtH28yWmw3LkNEp/aSH
xllpkQXv4tPafwurvYZDqSWIPgGwk/M0fwnvXJzmTVG1zqARaQz1c9W887iXJ0bie4Wz486yaQMk
D0T+F5f5tqIce32IhuecPzn9Q5cY96xNths3ZV52aWTjx1XbZ3Xaszcj2+Jq/9D1e+xm0mEY8Kfx
D/HoLXtEag7hOIxYmGB16un/7Kyfu+2Se0Y24d+INMXWC+bKTFCqHF7FfvGm6XB7S+5Z2VxFJnOM
so5G9ae6jKpDPrpOMLtNBztF6u3ETFkso/vJErqHggdGfMqFl+Vq6CnlmhZPXrvaaEq2048uql0/
jlXlZSnL76M96DsOJ/Vs8Aswtgmq022eEJppWt/yrCBOI5pMt26bQcFYjgd7+nl7ImWWILvT8QrU
nX5T4kiUWGmqkt4xzUKMo4RN8gVCF+gbdrqQhfdunvBgH0UDIohcoeezmcVxmcvaKgrxIJqnx+x7
NT2CCgkGQ2imBrtpFtluAutO/R9iOgiRNhEVJoalNNymwA0Xf7VNf9grVctuiVQeiTsUlTjrNnFO
7yBsjVpGlDWhP2TNsbT/Sr5Cu+SiIrbfwyW9FFMzE9UrSDLZxNczWKzcCeqiwl7YveuK+KUipROp
cMSntuLP+d9R+TolJw1u+n/vIpeGN1PZjrQyFh2Gu7g9I8nmL8l4CouXfA/nItvU0DMIZDHUCczp
ZoRqvc4dMEigy4wkCZbhYYxebw9GbkPUfEhxGNi5tmFYaewCsy3og4jWk5ARDFrDebUWLTretiTz
eMGZg4eQSIFH5NoSxJu1Vo5Ycud+AhOmjdwcLXAfXjurUOhE/fMQ2s3d2vTat3XU9zLz0pEKRgNc
hgvl1l/6SMldMqosm1sHLhwl1RqYewAoWfigjfk/Rja+obgTMRPJkqckms5RNB+m8SVx9Xe7/YWy
KGyjWkXrCvze2hY2lGcQ7jVWSI9rjLhu+9y50Airin/cOVhkdogZIp0JlZ69xe9Yvd2V7mgSp/To
EJefwubVzMdT38ERNO7cxiRE3roO/5YoZTgAJLYAyLFIxgStDNG4Ozw5ow3zRFsFbolGSB8fFzBE
QBjm8+T9zLrsFE/6Qz9Yf3n6HDTZHnGIdOCwU7gcOjQ6W5uNoYbjNOhpXD4N6sMUG6cBpQWnfOyt
D+Fk3t/eGhJbXEPIq8KSTF1qW+VNrHlxGxX+WqX27LfNosJ6FhUFmrKgGp2uqGDRqvKd/ahJrYLB
EcGT5nRr82a0CqdPjKhNnkC4BeHnyjoVtj97fqO/pZft6BnJOy19zpWRDvJv88STX/uiVcOxpxem
3NNRlmwcg8wgykGwPdBOt9k49uQpgzVCnqt7/ak8WV3s28o5afZajOV2RDKXCERs3ZwapWXFaqlD
Zj6HaXMCetf56H3OR3CT0x1Y0WZn/0jOXbgr6PGBlZgX5vZUVJRuWj0m+mkZQP6vWVgehtnSd6xI
YtuVlc3s0Z2YOHSwIX28fJgQE42TU2nnO14qNQIjtaifAerdZtmm2ulis51Q52vLs6O/K2q6+vdY
Q6Xrc2FEOO3F7bIuSu757kiWC1By+jE0fiKOYPz7Jxk5H8HvCswNVuON58OHt9aaw0hG3XjI1OPP
dQncNttJZP26U23ueFdmNiEkWSzUGkOo3qMsDjLtIbPfJqZyrq0lmHrzA5w40KK+aOWnRb33aKj3
uvkQNt3B1N/Azum3R2+mJ/g7yvPoo7bGHXv5Scm6+2pKAeO8te4BOxyHWjmG3bO7J+8hW22o4IQs
DfBq+CWuF6Ko9GjsTSiEleHMoR5kGXfG3vz3jwlD9AZD3AAq7rfEyFxo5LeFldIIwvzBW2HXehf2
X0zn478PsQRycKBkVSiYCL+78CttdmDnHsieWtYKosGNfrR9oh/WsFDOFjQpB1dI6dy2KZ3CC5sb
X15jZcq7gcERzAO7+D5rD8kfcNfQwArlp2Adt0D9XY/L6udJ13O6nkkz+n3xTCdh5Zyj0+2RyKIY
yEVCMy9lUhni7n8xe+MC7WDi0KKelKGfd3/Hxvm2AVl10bi0sLkdKvPY5Xoourft7Ew29WTPvT+q
H3O9Oc6FQcHoobVezPHgOJVfjv++DoJ191cbAYCxbeYkMttRTXM6Zp0moo8gL+tDDKHLjj9IhJ/F
H+fNR/QEmuZtwrQdlg1nREvDoHKy0m8wox3p67urBz/zzS5BcMrxyamWywEagPfmdEca187GE8hi
ZJ0Oy27+S3YFuPygjfd4xRx2UQSS3oEHoAUZNWvBrDuBiSTUOu+cH/Lhi94WfAhmV3uzB604LtR4
KFljNEDrMDus9JJn4V+xi1Djs/Fc/j3r0JmMJyibT/Oz9l5dTpEmaJhy5KxuO5x05BffstmbTboo
qL6y4rZ9cNZ/JoUG/uqusv0626tOyZhcQPbC40LSHMqRbfNQbpDitiYaMEL1pUxdsHW9n2nPSvMQ
Ls4pjBIUTQ6O97FOjnN9t4iG+2ncyTfIYtHlN2xWOqYqZRaCO26JioPgt7XsYFeGVWzS7YHH6w5k
N/lnD0jHdZjwknZp5pV2Cdh3uO3o+kNXPkzF36rxNI7f7XCvSCD+3m/2uDMTY8WjbktQY6116ZUW
E0sesklIE+fIXaIwQWfDbW+RJRugwkM4QOQ3uAsa1yOL0jpUKPnSHp6NyM69bzQnELncMKkDbwTZ
RbDiZfB+x6wICL8NEHIC3v68CrhHXpstjCx1kDYSpLreqVnzAKHSsP0xtb72lKXes7d+0sr1Id25
H8lIIOAog/zBFlcAsm7XdjU1ro18giPP0/9JkX1OjOpoWUgXVo9lHB3a2KTCuvh9BCvRuvp20t1x
sd55DkpX9+IjNt40h2WSdhatI6rzhTJyMNGgArD4Pt3jiZedbmTEgLgJahS4NzejnW0IE4RycZhY
P6u6nYJYSZ0dF5Kkx8iekGnWeGkJDrhrI05auakbpQQBR71fTJHS9ueXaNbo+Bn9sNuZPNl+h+Df
EcBAHGh7fXPcJBXlM7biZCRB2YTPXp6/hm24F9RlgRRmecgvyQmz6zdn2mJHkZep9C/1RntnaeOh
KB5XiFCaQIsf8+Upako/sd/o3mf4StrplKv2XTcifvYx0vbKebKFRH+FrDRfRKTduO1cTWoL6Q3N
rkad3btOnx6TqNN27vWyKIebIN8Gsz1YqI1fltVqLPVswk4+huc4V45lAiIo7g7opPt9+dA140vq
1H8QwEHHIaVGGyi3sI3/0FoHJIt03VM8ugGdKk6dwfR3vh1wZBN4aUT8/uKep2mVqU0ggZ7W9qVe
P5vxHqXYL46abUS7tLBZonDl7WdVTF7sva3s4RDSZGAV1YNKQ0zprH4RiXdAAfF0XLxNs2eFmwhc
YEhfnuuin8Brmj7PEviskgerct6k0zHK15NpnDuId7T2rtdPTrKH9Zc5+eVXb5Y8W1oF8LpYcriG
q2M0u36Yf0vyoM/+oLbG8wTKJJglQP1sYQk0uFhZ5RF66WI4iLuBQnYi105/sNDgishVcrYAy7pe
6JXejzELf5GgumBykkDJdrLksgAEp+Z/LGwWWum0dZ57pqzSQFdMduDGTxXyM7fHIbcCtTBPR3GB
34xjiMy8GDp2hTM7h5Guc/EcnpedbSGL3dBe/8fKZixFEjaxZ7EtivVZD62DN/0kPT0isqDrh1KN
/j2vCEJ7YO8prkO/52y8rZqW2Sw8+pyS8g2pgWLOngcIECjGR38yfZRqyYTBhkmN4doNkjbMyi6E
GUZwECyced70aZ9RWHzvb3v+wspmPAx1rRxBuhEP9TEflhd3FPn+h7Xbg0XLQrPIVpA6FrS7ptjH
F/HLsbO2d0IWKoedvKTu1FiBlf8Fqq02s6M2Hkm23HZAaWS4sChc58JiUjqREidspK4aD6GunxYP
2TF3jO6qPv7ShntZW6krIg6H8KrQ9vxtxaqsaDLBOZOVrefPcWvdzXZ3X5ZZ7Td5lBwm/Omcz+ne
FVi60y4MbxYxhgJhTkrOeVt0MwzPuvkTuOif+COkzPAlCrmeLdY2oRAfriFEJqFnnAF9ZLyOO/vl
D5aMTmSKJkS/35RpojDuQLwSM6ht+IOR3s9fvHHlVKnOXrZHUS+racCTTOYXfltTgPWvHcQsw7Hr
FeKgWyNfr613cC543N9HykO5jx5e/Kw+FD48pfnZsY/OHhmYZPOBPgHdxEh5l/2iULhw0DgyFM3K
UQdIlZzHdVT/1cQNFFqoHIdRtXNJkRoDsgVYlSwb4j/Xg3WGds4zhXa1SV3Kw9zmY1D1hXFwacRG
3RplsNtLKbUHYyPYWrGe2wtfkrnWZE093TazAex81B6KpQvUtTzqSfzPbVuSDQCYCsm9X0Lu7q9y
ysVEFo2r1yqbj0oYwLoon0kX0OlxMOsw3Xkr7JnaBJVuqdJYoe3vSQt5VyaDr82p32rZ8faIhOtt
4jKiKeK2QXe54IS8Xi0lX8ZicABlt9O4kGxzT008fb1tQxKRifw0RJkezxF0AK5txFNUOrUFTNps
kGahL+tRjbLjWh2NTjtWSfGV7tBeeb1tVDZ/VCwhsYdYnp6SzZ5bUIpGvNzlugZUNWu/5eQSFeX+
thFJJBbSM+JdTkoP2NX1yAq7ddKed8ZTH3VB5uknNXpvPcRwAiuf1r0EpeSYAVch9hQNmrDjbqax
WAZbUVeMVeXnAqrO5JuRhv6UFgHAg9vjkk4eOFLAaoKh5LdG7rpuVRq+GFdaGX4UKuqZqn4R1O2y
HG6bko7qwtTmTaOsOU+BGj9PKMOp/bdper+4b9vB8Zt67/ySOTsQTCFIBp0Cuezr5RrGesiLiWF5
0fvRBpECteTt0ciSRER4QbLhouJND/y1iTSbYmcyCLW0DPiR13A1XKhgL0GWK37Sreek+GGR+/PU
PZS9LA4iNg2FCK7xuw4StawYNSnaXrsl/5gPM/pY1UOSesfkD8pCVGn/a0l8yUUUHJG6GFKbZteo
b+tAS2yUEcNZD1wrV3e8Q+aIl6Y24clY3XSuKnrcmvi1Ll5RP3HNh9tLJp83Tmc2FnnLLRlFaxde
XjmMRjXToIJM0Kkeyio6JcNOsJB5H83VggoJpljEDK6nrTWyIc1K2ItHWLHgu1DS4nx7KL9w8dto
DrkPr0aPlA/Xp2sTXj0pcHWLhpTc74zuqB+rKgDjEt0564cpeV3L+5R6CpI8EwIs9Zcenpk1aPJv
KGj56UMa3UOIHwMb3/kw2TJCngOKG7AgVerNMi6L0redy3c5Lgweys/5/4FtWza95GVJBdM7ReDa
eOXUGLMzOh6BpFzI4GsAe/ZSorJwf2liM4ww0tFsQybzqS/Su0h/XtIpsJGSKou3YRo9hEao+hqY
jbn52Leu33zIqoO1OOdKyw5G/N5KHtt6r/gn/SbCDatORYkL3vWSL0Y9ZijlAZF1qmfd/hAvP7S0
edRL401rmPfw9+2BuMQof3MyioDiriUws5uJztVVH2nip52neqdpzal2fgwiC1Y82sWn2w4tK5uY
AiqGM5OM5hi/Ht2sFJodZbSfhjr+aqZ3XBcCJAfuEtU9Z0t36GsSP8PzvJiBmyQvZTe/c3v3C5ig
0+1PkYUJhguimu4KaFU2u9cMs1qfFcLrYLxY8eTr85exhvPn/W0zMgJyk/we2R+eroQ+sZUugqvW
muiqOCSih8b84FntDy/qH80cNYc1+eiahyw7lpGfhK1z0Fr77rZ12T7ldsslQ7SvE0OujXeDUugN
FB1PmXEOVydo+vg0V8XOISlzoF+M2dw7LV7p+rWVyFgMC7JdoBfZ6Ntpo4BtKMGoA5mrR/OfuFN2
srXSYcEIAe8O60eQvzao6VMEBYpJEZ5Mouj4brxvurvjILeNWNvykKdkIZHHSqgmPqrFw2Tfae5O
Pk0W4kAK/+9xMHXX41DsdZhyASZQxgfEJ/x9eSnp0lxY2HjfGocx6Qy8z0ZMwqDjGxqkH9nwAO/u
jhPsjWUTS1M1RF2GusTT6j5XUJgv8U60lr06LibrF9rgYiOZYwzaM2Qo6+CTq62SU2f546FcXg33
QzzsWNtZ/W0ydY4Vc050sTTKoYnrE+o1x8begShIEwngZwVciUTCb/QVbVzGdpSyP1WF7POs+96q
o+TrnEePFHm7QOr0FwKAcV68JINDUTs/o/N4du1i9Ptsr5gvXcKLr9nsY3fW435x8XgnGZGGn533
Zm3sVc73jGw8spoyzZtVhlyV2nFpPi2Fcrwd9PYsbM6zwbT6pvCw4JXfiumxUvcykvKYfjFRG18H
VhRb04AFxficDuYxTO+XdIC7+kiuNZketHg8VEUauPCO3x7b/8VjftXmRGFzuwvaBFl0TwhwT3rW
q0E5WLYeJEM2JEE9F6V2cNVqsYjC2TL5MD5PL6nmwlHcrM4KvVNl1HeDrpXJOSwhqT96fUIi2iuN
ve442fEKbIAENM8XWn42B72trbptCOxPm4UBQBw/XE7h1BxG5efOjAiv3F5fLi1tDnJ1TAw3WiJK
yl0epDboGu85VT7O73swdp9Mz9dsNgu8c4b24bZp6RghvEbQGCQoyZDr8G11Xq6UhqAh1ws/SQ3N
H10PAW7jgemPdvJHsnuhfWFM/P4i/BmobY7DDLglTtZvyxQZ9045i2dorAbNCIvHAtXfyV3avbu+
NO7CuwtHLuke09oYRm2hteKCqnMf/u1x8U2mt4v+FE2nNnqbkpwmx3l7WqUjvTC4eXLnlqagAYzB
pZvOUACQ/n4z090Sa7znLOsQrzsvRmmsd8GCkDsGjrVdx7WBs4hMMXvqNTXKh0XrPtsasKHbw5Km
EiA4FjMJOBue7esVnKgLLU6FmRIQPEI0sf5PlZwXJfe19h2ISb9qKJnu1R5lTkorNOsGIJPM1mYj
hq0eFpmHk9KV0fYvdf2gVZE/TJ93RifeJdtteGln825JV2TZ2xQ7S/m5JTv8bAZ17Cc5FFBB8qY8
qM7fcMPbnGu3DUvHB4hHPF4snhWbWfXWRE2dlVn12hcwUN78DXZqZ9g5qcVW/m10YKRNuEEBuW1R
SQsQhCgsekpCFsqZQ2BDxOgd1giJy51UnTTCAycBUAgIlDFtokpFh1pZGNTvjA8OHATuaaIm7Saf
Z007ja4e8HryB6qizmDSTBCE2bNVfC+AGd+eV+lTzaFbjnwh2ATNFXH3IuCkamHPaciQNdj06x+R
fWrq4zgE5V+J+q2lX8JeZ99DVaWwnlbjYS8VK0OPQo9HdQVqbqRGfnu7FEnuWrOoG9VmMGT/mMvs
m7TRldPd9FqkpwmCw+lemx9m78fO0KWrTRuOgPSQ3t62W6tujAhQTH1Hd0cfZ56rrwmicKAEFPOu
GtRTX5wBzgg4JRs96M0XtW/8dal9wb6yR9kkC8Bg1AT7J83TwHWvF6L0jNyqc4ESyUrXz1skvCvv
Q9JDquZl2XRMc8TxJuoy9NFkX3emQpyevzn+hfHN6Zr1ddsqNbVQ+K4Ocat9NI2vY/RE9fl+Tc03
3dD4cREdq9d4j8tBurHpSECSFDg5/YfXw+Z+FVX9QMUcapnefU5c9EHeznu9crLJFaVlJPlI7/Kc
vLZSVklrI6dDeGzHxygpH/R6YGTNxybWOXj672ur/aUYxT+351XmYZdmN9Ey7FYq/ytm9XNPyTCq
i6MSln7oNM/9MuxsZdn5RjkNT4a9W6A3rse42IZS9yszmdWvMMpVcFs6yU78lx3aNDfQhSr2rL69
JXRmHscKV208Iwoq4ytHjVmVhyw9LlC0Z9WeBoJMOIameDDHwHBFJ9smTKp6U/1P0by2miDpvkcN
jBVNh1DXi3c35MqpjnnyNkdozf1uSe4anedVvx7d2v1ex+rOS146xdS4gbtD1UFa6XqKB0XNTSVm
PQ2z9RXtU2aAlXP2kDHShweNAWj+gP4jOm6uRtOS1joahOyJhCr3/dBnvpo5IJbGw5gegbmbdZCU
aG/vHLLS4YFwF43GlMa2/C2ou1hF3EO+WoyuIAmxZvswhTtuKh0dCGMUnOlfw8pmdLrW67lRDxTE
kqR6dEtUxDMDln8vVNP7ftX7Ey8v43Gp+a/K/WpMDWT7vIk/3N6bsiY6cpSUD0SCm9KciEwXJ1/f
jqmn8KZ6Gpd3UXZokwk9vQZZijvHOVbr0VKMZ4iomrU7RGX8VTfvQvNZgc63Egy5fXR3+3tkk3/5
ORtPh3HXaimFQ4PlpHcDMPt1/lQqe74lC4S0hAIuBSIMmnUT6NdeKaep4ZQpOufoeN+WuX2sHGB7
Np2aXfTG0Ru/qf6gwVw0ov7H6ib85rmdLxnskE+181roY+CCLlg/O7PhF8UaECGD23MpO1TAJpFy
gwqAY2Vzli7d7PaRDve6l32iO/uEFJjbxMHg7tzipGsGUwuY1V8Qts2aRUkXRu5CPFDM11iBIAgW
v17fy3RIrZBWBrgKBRvX32tHjUi49WNP/bPq8mdr+Ekq6RStP29PmeyoQuz0P0bER1zshqUpmmYQ
ZWrT6YKleVXhhzLfrcWhnNqdCCD1wQtTm1kruywZ1LRChXcyvmg0QRf2cJxb897JERpQzXs3nI9J
uhtXpV5xYXdzQEKujqgTcKunqAt/9CRirWT+sdrK46oSx29Pp/Tg+h+9RwfGJQAA1/PZ0pDlREIR
ZuyPZvyizoFqvyuLkzu+LaPvLuzx7vrsODFqwM+R+ldEqq/inj/new97qffwLARn+etDNjveqj19
MkX1vE7SQNM/6Xbm1+v59nCFC27vj2wBGtl401g8r69H62WgkqIR79Gi6EDfA7lMe8drpKt3YWKz
ess6LrYy4jVRF79pbevgtN0pdswfQtD49mikU3ZhanNChU1lTqMYTdK9qjUIxPhnvde5ILdBqz88
ZnQ2bruLrRq4tirwT61aBq7ys3UrnzP9TwbyXyObtc+9vqgH9tuTu74IrnN1fB6XvfYIaeSw/2tk
E9ynYlnMBI2SJ8qsiKSda+WjRv16RWepir7+yYDgx+LRRoZlC+DX1XEBvYATtBqgsfZT7Zh+m+14
mnRpXLhQBB0KCDXh7BehcEyKaYzFBQXu+8mnS2m8c+cqPCG85P1/mhKfcmFqqnJNCyvmLiw/l0Nx
mJqXBcz87UkT3/vb5qS6DobGBsi1bQla2qQcQmMCYtI6n6bV/ans9stK0xmeqPT+4lulkeN6IIUT
22bRIV5ROBE9kfH4RjOLxxLRiqgfTknRv+vZpnQHPis1aerxaKMPDpwiPmRG9DTZ4U4mR7qGF9+z
WUOQ0GMY26A2OlFemV7gh6qzz7fnVRKRqKcbvNfRTyPZtwl6bTkyzgE/KYfhblbd9AzTY3WIc2fx
J3WPylHW2XVlbhMAa92rxmhmGYt6OpUt4WL6W1vVT646fRGCD3F+nzn3SofsSlEcYbc8JNpOPBEm
Np5ExwEtLLQl2SBiNquszKFplwvC9lWKOieM75YyBK26HhFnfJfOL/H878+VK4ObZczsWF0gqwLR
Bl83AA1nOZph6e5YkUSwKyubXdghtGKWJsNaqlfY+euThigpJYZ6D7Ypy3ZdWRIudbHfuWcMaU9x
DE6J97H9UifTYTCe17vMegdn3sGsENV57sHfDuNOEPi/mAa/JF6uEDFv1g4SLlfNOmh2E/tDxukc
1XTb8K48Z1pydCE2gPz82V3ez7b+pmj24L6S/cjAbXrNgEB6vzW1lXMKrDiDXH8di0PWP2Qg3ZT8
/e0NKblYUsAHGA7EF2IpY3Nuu3UOmNqlapa8wofSvoTmY26heb0+6dz2CvvnbXO/cKK/bYf/2jM3
dzx4kaNWHWmajYvTVN7HT9ld/DLkh2F6q7aZjxy8Q55a/7jQMKjRewTuvvuhWW/DPCitQzT59XzU
3ipnba/PTRLxgRmwUUVJTiQSrt1sBt6KJt3Ce8t8JVteuTsjl24Y+jSoNOjoqPwmn5sOrHUs0kCz
9hhPnxNIqONDZL0CVd7BpctazxkLV1fgO7RVeRu/rfWIhEHC21HTwKB9mYqDZn7W+9VfWojkio9w
txxy03lyqygY7VM5v42tU9MOB4Xbtm1/21OokX+QRZ+04G+i4rL5oIQPjWePD4JeCJVRuz5kb2g9
PUX6t6F8n+ePjeNRIjxAq5iYn/RDPXxbzbsYhnOv+APdL2oH6HCwEh6dnGKhLuKJo8bZuiT058zg
Yi3rq7eX8JNuqQsDm0NnbQ2t9GY8Kew+D+5ynpr53nAfrOaf1nS/zsbnnI6I29tKGiouTG52sZbi
B/WIyTL/ZCYPUTpSXzIOt43IynRsDcSuHMoOFPnFV1zMHCGq0tICoHlZo42Skzg9Zp7nnHQVCR3V
6/sTuKDVj9SZWqiphOdRS8adc0c6ufAiQlVFjR8+m+tvKOypmcinEq/q78YXvOjIM7FUQQgZa+A6
L7eHLD282UeUWlCU/Y13bFSNMCpQn3mihfltZg0HJHf8brqzxvIhezer/bCzkNIodGFws1FCtYpb
YyY7MvbPkdAW0PbcXzqBIqFPlwwZvG2iNEtqzcpclAIFCWyafy+GQOuC8m87O4ZlHSACtjMkuUEL
FDqpJTCUm4if1invEtHK61goydbmUzqvRzPNj1GhBKl1MNVjbO5hAmQZU5TmdXKytHzSCbTZ5U2f
xkMaxegHCerwptCSwJlr+zDoeXguBoi/+tVY4dp2zq3lpXe6s7TvFy9KdvxVumkAqcMfC1aX82Vz
fXHUvKMKxXxzqtpnrVKPmvE6WtOpaF/a4ZsWPsX5ziVb5kRw9IuXGKkFKL+v98gUer05QyD6BM23
Hzevuv319raQVUChaPg/FmB3ubbQL+rQuh2tDPXop2b5XZ+O86M6jF/Laryf+7c6hZv5c1R+imh1
WFVA4PbOzpTezWgZJSsOApzsyeYTzKYjFgldX7uvf2ZjWfvOop1ohQmUfn6bOznCmwcrptc3uusi
/UEv9budWRCxZnuXAbtKdzqqa+TDNz62pPlcRx0pU0WLP5eoDwJuOYarEhS2fqe3aqBCJmGV0JzC
gDNDgnDbvmxjXZrfLDO6J0yAS6yAiwUOm5r2z8bXf2jQVVAfUNuD4aQ7R4DsnLk0KT7p4gTQ0tRq
5lpE3+F7mTgHUTCLdgGT0oGxc8FwoVwFSPfaSlL2lbpoIeihNfd7lT7W+NhOfxnRN7V6KqzmRClp
5+0r3aYGDaaiXwEW/i2qMcu8zIo7lW3qdJwlf/WzR4nur6QIIf1dA54Y4bS+FOMU3F5E2V4V7VQC
CU1v2tauE496szi0fUSZLdgeE3PvGSF7csMFJrisuH2p26zZOGkLYrhEg9p7NpTUL5LPw9z4u/Vi
4e3b3XBpZ3syx3ofKxFJ09KcD3kfJoGRG9yw9GE9LoRiLp7ZXvVNdj5f2tSvPaVf6d5ya3Jba3Zy
m8/zD7f6NqCNPvn52P3BSnGOoJ5AvxPP+U3AgezXUKeUYtNQvSph49t7TReyzcUFmR9UPWhT3AzG
m+dWcVbSm+uHtHtWEOZO+m4nZsg0xAHlgeAAuaCh3LQJGqmK0p2X86jsk16/S0J3OSxJ1R9Kb1QQ
xDS0OxB0kAqUiRcYYz4cnKmHJNdqLF932/pbPiKa47mHKgrDgAYwcawu7XGuWjcIEdQMvDzaEyeV
TQyHJ5cHvppK/WZissGI00RFZIyW2gBGQNf17XEPhCbbiJwmbBD6zGlr27hvMoSAnOIkf8pJk2rj
a1nttXvLnJW3GNucnh38Z3NczF1Xm7GKngQP7EDhBll0UdDZz8RSgVraJc2VTtuFvc1SmyWvEJd3
NCDMl7YwT2M1BbsJPdmguL9BL0lWHoqYza6IrdEqdadDU0K3/SVjv2uUgdX56KntaajSO7Or7v59
yLw0uVkpa1S6Cq1B2N+j7yT3Dir0xrctSC8XlyY2HuepdKG04ZTTmjI6Z7udQBKr8fToNU10Lrmf
w6fcr+dapYNOSWqe0AbuUsS59oJUnbrXIS3zzcvP2bwK8jVXBsdixDF3doFym/6gKitKUJAQeHRO
/kZWBwlpmBcjMjTW+KjrL9oAK5vy6fasyg4iiAhAzlE0RYVEjPLi8pDFVtuGmpjUygvGcvJTcBqa
h9b1zmEuuz+AtYHtlEZvnhab1Rtao17G0kRPA8mRdV7Ppvottb7FpfUQxtWhXZxjnO29q6Q+Q2Cl
H56TFj6TzfCACCsKPKsoX8Auok7WS1VOQZKbKJp9nMb1aCxfCicLHCQKqng6hB64udsTLDuBPcCs
HjlD6Ba3fAQE7jHU1lCMGyojkfim57FMg352HxanPCq7anGS3W/D0ybUmlykgd1NiFnNqar0GVXg
VhHNlY9OfRjNt8uaBTaEQXsHpGR8sGXQAAhkF7K2bQd/WA507Oesa6w/6dmXcv6n/V5Xb9a9IoXM
jiOQFxrJKhuowsZRy8yhoGWjlFE+muFTZltvl677ZA1wv+na99uLJnupchSDHRJaf7/TeGVe4jqj
sNY5he6vo1Yf6g65qaxNPQp13sfcK8aHKXf6oAKFi161OZ0zwI7n2x8i2Z7wrADjBUIlLgabUTe1
1qragKKB0jbBWP+zDgeX+9uw1xMn2Z2g9UmyCs4nUuubN0SPsFE5z3Xx1Jrkj6be79z75t7wAm2F
nPpnmf3BBRiIKCKlBDhRg9mEgzpNijkR4hOpzSVU/aDUyUHzROfDHt+XbDu4JOqFMptDiNtMIeon
k1OOVv5UhUdFTU9Zqpe+ZcenqfKQUGwKsmT6nv+I4L+5d//itSK5ABIFEPa1t+qlEkduiNKAo03p
G2T0vmohzZuhF8aeP+UV9P91VpxCMMNvhmitz7o7l5/mrIyhnJ7WY21ovOJu+5Lk6kFPhOB/AT8q
tKauv8mcUG1zQxRMymgsTmuRD0ESs0+dUd+r18s2KxeqXzGBWu0WRtFmKExBB4A6z/rTbpeHEQL7
A6+C86jsVZ5lABVCq1AcsgCGeOZmWLVmJNqYlMiltO30Zoyd8BgCEAf7E0dHS9eSu6qs3GNCyS9Y
tImiLsHzOE+CCGpqu6M2IeIS5+r0OK/lfFL/F2lnshs30mzhJyLAediSNUkqyZJtuW1vCI+c55lP
f7/0RbdVFFGE/aMb3QsDjopkZmRkxIlzmk3C99XVACXI5KcjCEjEn7+4Y1stz5BprzPaK0VxTIpS
Oxp56BySwkz3s6FHj7rv5zfXv/Za5ABoJQAzgBNfvZ0biPXnFjQUMLzuIbC0x2n6WJty4cr+FqH9
SiZkcsXBmgcgWdBPXPqnpBFSEzmbvaxvDfMpLbaO8IovSNeBtPwlQ0kOcWkg1wK7nQM+cWm87aO3
ErQjiuJV+un6kq18J4vqlalDcUjXbQl1aiMmNhNl4juFXDP2Q2rPrjFK7qS2N9X47bqxlUWDYY9k
h7YTjATyYtsqeeYEZqhwGvM3cXuf5VsCq2sGkDPghcb9R6RdLNrY5EmqxHjTFKW9TzRFctumtY7X
3VgJKpYGSeAvyR2o5hd7e+LLT/CpZeeuSVxtnD1lfKZ4tBG6Vn2hHUqPCPIZ2oGXG4B5Mcbacga0
HZ32U027cE9pWN2wsrbNUDCn1kQLijHAxSXYZGNX0IMqGM3zvzj+ox9ahyGxT0H6F4KMtHap/JCg
Qcm6nAKCpzTSqhlJE6msrLtabxrXCvXsFOmBtr/+gVacoq2GCQHspJi2eKZUtT2GueSgeSOlOwZY
oTHRIL2DyuS6nbVUmw4GSFyqroKoeLHfjCwvLUgKsrOokbyV9A+d+bWez7khu4N0Z3sz9Lnto9Tu
NuyKx+ziqmX2SAidC3w9ycvl3ghHX1xgGvIwRXuawmSv92+dfLgbFGYrx+C+MGoe9HeWKW1YXltZ
IaBFnx5BH4g5Lg0HneNTbmdTirdFq0NUVHwaIZhSn697uHLEyPxg0QUAjED5MiwFDbi7sovyc6r+
rIZ7RsaU8M9HCjFBR82BS9Z4parZzeQqspXl51H6nFufQ5r+m5NiK2cYSL6gkIYl9nXPJcxGO4zN
4pcbBr2IZoutY/V7vDCwCEVFKY81dA75uXbuge/N6FdU9f1mSXXNDA8elGFRMTMBJVx+dgiV+tpU
4vys9HeljbZv8rUPPkbFx+tffdUMhSJKbNSlwAxcmpEmVa6rrsvR4taO2b4J8EZtPWdrbmltfIBp
ov8M/SrCv8hOJitJaqno+fad42p2u8cg6uLRE1d509+JbDQaKjc13sfpLjrMgXm2G+d2htCs/yE7
7//Ybdq6v5IW+tlcj5duG7NSTm1IYTzPP+v9J998K5mP0ZZG1sqRurCyeBMEZTcUSk6fKnWGW2dv
JGgNlFvkUWvtC4byAJRymQgl0UXoBW+vRpZOcZouYzFZ7nBkLStZFvTChnGcI9NVtfx8fQFXXaMm
a1AtpTu+nEqJs1KpYph1z5F8DMvKjaVHpd2I9St7E2pMSNm5yWFZXPLO0Y2xrLwDJKnr064fAm8q
ikMCzt1Pwo0gK7b5IrpfmFqcNqcGFVjZmJrkezPu76K05f6/4YHuSfmPsMlPwRalv9hi10wK718c
CF/L5WZsgVza4zMEasWdZZluY8w7hYnJ6x9ry7vFbg/rWVYlC1Olsfc/TFXxGJt3efe5Nh+r5JPv
lBuruVbXgHwOeCuJruOAGrn0jUPh15MCDnFunmJZdWuJOVGUtmZd201h6OqCYN9TrYCWVGVvkAqv
bc2XxhfngZdDpqgl31JFTFBVXEV7Mrvv11dUX/l4L20s9gsviGAacmwofbGDcG8XmNWGG+smuI3J
rTXAeYuEI4btuRx0XvOCVeyhCfxm7yuSdXPdkbWtIbA0CMJAKsb8/eWXotim5XVnwKUmBEmcwQtC
G8olqiTqx6a9Sbq3+bT1kNuyKf78xc6X5KmumwqbBW0CiPJp5rt1fGim7sT0bif/cLbGptfOGnBr
Xo3wbPHwWhwANSKjlHQHwID6SSnu0S44weJF7pHGj3+xni8sLXwj8+jZEj47Pxq9YSi90bibm7sg
eVZzBbSqaJT8+bOFBx79coPEhyRtOWWaq0FkSwbtq4aOxUFRhqehlqM/P9PCCg9WSD1Eo2yxH80p
rUYtRUG6rkbEMKRD3HuVZhzVXnGb4NvUgf0fo7v+g2/cXF/T1/cAlqkt/HphUmxe9JnMpoy4aWhQ
6Or9kKYi3Wq0Z6YLr5tZAeVf2ll4mI6RnM4qTbO0kk9F8DGGqEaHiSwBT1G3/6jVs0IKjlTZ9B5S
wz63aGMoyNhI5QaT1+ujzw/heUhpHb0cpu0vD4gt1ZpZZzhsZg9aG3rG/Hzd1Q0DSySuljk14vYF
7Rircv38c7wFRF9JSnBBDBMKbIOobl+6kNhal9UWa6mG+ilpjEPZPObyfZ8/xlOHANNtOsIcOm2R
EIlwdXmpYlYgn2jjEs+W4WwyUJfrFdSh1XRPclJ/V6XHLMr2rWzvNpv2q6uIbozo/IiTsdgvY6yg
kTMKY6HlWtIjaebGxf36KsMdUSwCykuytZwwjn1DDecQC0mIUCZgmw5gdlFsJedbZoSjLwIyjz7w
DcJMRvtSTHA1+f1kdH/ljIBsCMpd3rOXVuJaUY3On/9fhJwZE/DdUONf39grUx+QK7HlDPFUpoOz
uPzjlDKtLkPbmD3omTtxXBsSqoe4O+rqZ6PRvMBvvXBKGJgMwGhtnKvVEPLS/GIlExA3kZ9xsOzJ
I3t9yMx3KnrGtnwvpYqb9TupZH6z+2zHxr5Vq5MFD2kmwWhvbs4Yvr7zBM0U5R/edtCkLvl77Kaw
/UznBOrHqv4WRDXzLT9iRl22F/11beTS1CKJGIPUkOIKr2P0Mv3qEAYPU5QckHfwsmhX2JmrDF7+
7fqnXjt9L/1bRJjSN9t+mrJUFBMs/bnot65V8RcsYwl9HOB9pAxcrwuvqlouZHmm8y7LfEFrX0Vv
g+A50E/mcXyWpI3TsRa5mO4n3qNlxGDowp10lstcn7AWBX14UErGAf1JQq3TapIbs7OgbeiYGLKs
dHd9HTcML8GUVq3lhh1gOBPFs1Mw7FLl22gcjeRdCMLiurG1q/yFl0ucU5wComgycDB9YbuG/hwY
gTvlOUwCh+uG1gOBSj9cPFJhE1ykfBbjrpY89ul54v07tD+zoH0ow/vmWyHdqto3SUPr09/LqJr1
MJNt4VTWIipdCl6ulF9hyV7EAbWy4lIrwTuM2WcmSqLmPg9/Xvdw1QSlVi4eGgns08twKs8w3GiT
mp414yZuH+ThIFfvrptY3Rr0DMSkBAXxZWJpxnKgBpXG9QPjQXivDT9rpsryk1Z9p23tXTe26s8L
Y4sDMI+1PfsCuWGMgdv6qAGE3rClh7tuhAkCWEkMdOAXi6b7kNPZHUas8FmQkpjSh6but/aeeN6+
ihzQ2v5rZbH3IEdWolgFDmKhJBd1u84/afp5MD711mfN2lWt7TFBn6Rvhdbl9VUUDrwyjewkREsg
GBiTuNwVWoGWnOTzySKlG4/BrOnuZNfKTslqKJgqW9vqsK/gwQn+FHTJU3+dtMVWh3m5HaLcJmvW
5x3ER0rvQm/W7QztfkDvk3vBQz7IMZ6SgIJDQrF8S1p3dZu++AXio79IXxTmqQOp4xfI3mD8UyeB
G+fH9JYavRVvhen19f3t7WIDOWY4cMf7vIJm5qvCH2PyTvKZX4o/XP+Oa5cPQ0pwoAIwJ5dZngbL
oEvYxtnZ+BhWN4W1a6x/8mh6NII3atvu1Uo6XDf4q1G33DlQgPAxAUGKAd3LVRxVg5HKNKTP4NT6
bTNomdtqQleu7wcmj5OMUVJzPpB8RzfdVIR78KTSyWmb7s2QlJqnFH15O7S+9L5w/C+5lXWUeCkm
GBVCJTlQZzdnKGUvhDiOZt7Zt0lYw3Ctj869rUTOHQ3x4Oa6T2sfC4pnUTyxeJMvWxppUEgNzej0
LNnNwdLAWbaR18rJvrb/fAoLXn1YH3+B6Mg/RUh4sQd7IxoSE96Ws9GMrlrDOlS5krzxjVZfVQwQ
Ch502GjoClxakXVE5QIBZ5kD1ffmYQp2pd1/0vM58pxi+BInXXpQ6tTT9Qyih37aX1/Q9R9Ao58x
JUDE6Etc/oBIN8umGiS2f71jrni+a7NDqt+H2pP9T5K7/afr9tZyWIEr+NfcIpDGYxoBOuC0UbP8
XqfPio+YkFruzSzete3G6KRYvFcHAEYOBZiiDMXfwtjYwurmWABXNMmb84P0LW3Gh9i+Mez4zZT5
/4zFFtv6qnvgjqmy0erhLr9czQlis74J++ycZO0uqO6ESqADTinfSWHyF9crRFWCrJGpIPnXy+XF
Bq27RJ2UBKBGUdWHSir3cuHcFuXWdbDu0m8ziw1izTxFsrgTZkB3FeGxZ9SJRstO9efbaLa39ApX
Ss10mwW+gYaiJYp7l2sohz6MExaQMrX4MLanGBqFOq9PegCoQvbqvDhS5gurj22zpYKydu28tLy4
dtQ0pHBqFtm5D3aNke7kbGcE47FtpFu2HQJzT9cPw1ruwmivSqGWu1Zd6qoqqRSrlQ6+R2mechOp
0+g+KraIeNa+30sji+U0R+pSls82Sa1TCD9dHBe7ofOc5Nhlfw5P4NMRmXVwlsBhlpAqxawLvQsN
MANmpnu9MuXeLEHCANnjllura2dC8/eLjOHVVLQ1N4rV9QPbUuvNu1iZp10h2zdqbmwlf2t3Dlgb
gR4l/YOm83I/FhqMw1PpgxOwS1fqxl0XfpCZzE3KjVi8tv3Y9PjCXiBqLbZfnMg9g/0geyLjIM3J
bujfyrpbPdt+vre7/v31zbfq1gtri3MdwoQFqRxQErLzcT9HGuDQzvLG0goPukWOe93cinOsn0KV
GUAzIkMLc2Y8GHmsE4sbtLSmGZ2Br1AUqO1tXj1kycbBWvGNCgltYFqAvPOXM5NO0RXl0ImDXJ2m
5gwGPjSh57Y3PtjKHqTsxa1Jm/bXKb7cGQnAoyCnOXWWQYAbtld1t8amfvfK+QWBSjQkBcGjpRqy
Nhnz5CRsP6qfYaDvpfGzCZdyZ34GS7DxkVYwkaI+AvgUCSgMLisknVQxHFQn+TlTKeZq7227OGSd
TuC3irPT6Get+SmB6ZWpYQe6/TOR9WN49CllhMqdlk9bv2fl3cXwFC0QpumE4uEiCWvzqc11gJbU
ofbhGLq2TWNVqu8Ft3MYPOqppzm7rv8YOJCKpsqP63v21/zUIoHAPJ1q2vHAqQ398gPrUjuNQQPE
IU+iY+nfDsNNJd3VoUSpr38i8ByCZuL113j12MmekT8PcgWN2f1oMhNxZ0g/fOvQJcehe8jpcg/K
ba/9yHkySepdpB6z9sbeGmxbmQljGkM0GUBwQoK61KGsM1nqwrnJz5W1SyNqMmZwSh3dAyUWetb3
zHDLYNpLyoyOae/yq3oZkYmHZLgXSn3NbB1Jht8MzVY+Ldbq1VoiAAHkX0ecbQmnlkezJ6MGtiCp
RbAfyZOOpV61W+XilThDfUbk6wQZelviOL3IijrFb3SjZojBeRcOt334zco/oa3sFlrsIfNVD/Pd
2ARvnC9x/aPNfoRR/65Ta5fwiprgqa/9jSxtJRSJehGQZvpsYPYWv2fgE1mAHgRhV+K1afezm9Xj
HFtvh3LrSlwzBd8jeFpKZILV89L13o9mvxJkZ1mU7OzwRjVitxhjz8m3uhi/5OAWH5P5f5JOUF9E
imXrkHKnlA8dgpKRau9S3/Gk9Ktk554RGA/W+L05xgZPlqk/2Fr7LvSbXeifWq0/BFRoWGoamhIa
fY/Xj+ua/78Qq1TnBPhpsdSxZJt1OUPwM9cfFf+AQIVZfhq3cIMrQZ+DBS6azBTc6rIeMzEkRxWZ
GV8KgfZcunQNXf/tdU9WbRCAoaHVbMYctMsvadagLaBqpOajvjfmcxZkUCdvxNa11RKg2H9tLGLb
JKeZX9XYoFjh6qRrcXJgF7vRtIW0Xzn5NgBErn56h3TwFt+FI9CXZkivPioe9AhGX5igr6/X2qF/
aUH8+YtD7zuAN7IMC9N8kkdad86BWT5NdgGnoKTwF8Zo3lGFoLICg8qlMSsnSbQ60Qj9LNEnd00k
mg35vWy9bbaC+coDllAOUaZoi9AtX3yjQs0De87BVeRp88bSm3dOID+kJkU4OzbfK8hbAgUHeZON
P6/7uLI5LgyLDfpiQZHbLdOo5CipwbhrdJUiT4PAiOHqcr0RINd8JNuAgBjtXYElvTQV6DMy1D28
CzNX+6zcOMP38g0kZMqzJjdeaqqH666t0BcxSvHb4DKh4tXTJWnLDeEXlfJoWG1wQA4jeQjGFpL/
uosPdaq2bpcokjch7eJpNB08Z0QMM2Lc0h36qD9MfhO+z4Y0MkFWGnlxUBleP8AhO24gB9aewxc/
d/H80CCFQPgFYgg7086h8xxW0WPsO3vNv4ug/KaAF2fBrhsn1zb+PI2GRJi0C7wqe3qJWkiAVCZq
yEoZSb5vFTTIlK+2TI3dlDYCnioi2uJCEWyT3JA2LBEAii93gZ/nlVWq3F0QYR/Gam/HrTsa9g4S
h5PW3GnZXQC1MIVhr7HzI0IAinXIq295dGp9ZyeXR8f0ipFCDyw7U+vGTvlR67ZgTitQdbbOf7/y
FWtAOzVB6hcQHjbZvm8+8bZ1p+lNr3UHCfIOIDT/hMP8Ma9vmv5B65KN+20lyoEGQoAHtB0cNMu+
njqXUhUmwEJTMZ/5ZPowoKNjiv5x4Gs7UAf/o73FzkvLIZHmgW/SRmc/VV0NMYzAuSnbzO2pAEt/
ZY5mKRQ/FBF+vU1exJxICtF1sFhcqBNcyX6WtMY1QeRIkMRJ6vsuaDYC+S8B51eb7tccjYDicxle
brqSYJYbE2SExkDpv0/AUsYInWvtbS2Zu5KhZi0/TflzHdendJAPkW95djU/Z5N/4ytvs/mMbhhk
LfGbtjgUziHQ7A/Xg9VaHBayUtyeggBo2a+zzSqw6kgnDvc9TToJdVzVag+lOu3NWZs2AIproZil
F8tPdkeH8HI9wtLq1AK+r3NSFHs91aB+5bBnPzIteKxQhGka9cecm6frPq4kO+Kbgx8RDDF8h0ur
bZsz3AeAgzm895KVozZysuaP122sriN4YwGKBLq0fNcWcgXEvyJps+IvbWsKwJlgaYi2KMbW7JB7
MngrmoWQhF764mdB/f/kFmp8W6IBJGsB2mUHM9h6qa/FgpeGFvFSUhstD0yytyZEkK0K3o/2ExR8
vd4ex9rfa01wvL6CIklbnhVmUhFjoy4APmqxN+hwFn37C5zhP4+Bfp/r93LvlbZ1m6EK9he2IKBg
pE5oHS1pdAp56INWAS1nRzrcU0O3L2BqKJ2HNolOML1u8ais3rH09v8zuNiCtd+mU2YCd0HlepYO
aag/K/JXKMd2Rech+osEzM7nmMOSct3TNVADomr0/NHLoli1fEjB3mI0sQ5Qq7ac4NRLAlDUVDMS
iJ1OjdaWjrnpp3d5UgV3plmN+9jun0IlQBinUo17hXmLjai4dhzRRtDFtA30OMuSS2P1oVOlAyij
BnSa89NGbyrYSvpWV5yatygH8D+QvJcHpWots+80hQ6vPjwMcEsXo7Uz+uxWCUz+3x7VyNk1kn5r
dE9JOx/+ZtlFmwHkGoFOXzxJ8lnLrXGwyOGDFBJfX+131RSlexnJFFcfqt4jKrWenuT+Lu5GG7To
mHutyUOs70rpLLSEN7bC6roDC6caYMK9vXwlydlYpJEh+vxd6iaxhc7S56TbIsZZO8Z8WcTW2e3w
Ni9eFLaTN10xCNaFptrN9Bv3clw6rh918bHqsocm28gh1wxSjmAfCR4LLtnLD+2YUKj0PSDjJjbv
s+GTIt9SH9Pn+taMkpvrn1X8+GWMemlrsalmx/THWUBUm1Bw/Ku+tA8m3dq4r1b3riXTgYZaBSLh
5cBiodvpEDic2dipygPjafE+DG3/wPQvpPzTMJ4MuZv22qjkezOdHcXNc78+T3ZmHq87vHYLCDAp
lGOUoPmel4urFfVk9ilIL30uISIRmlwBdD2HPkhGL9XCFtYz5/0Qtf1GkFi758jQmEMFem/xQLg0
nAcVsmE+K91rP2tKno5+33Txzv5zBWTuGshlBMG4IhSeL+2gAtSMuo+DfTuTf9h6cqLSWu3aKdh6
a6+6xPwpMkvwovKoujQ19bCkNiWXjqFFrlG39wlioWHyk5f5RvRZO+mUzhiDEtSnRP1LS3qp+0PT
sX+y+i2jIG4Eg6yaTX8RTyAF1aA+YWdQFby0wjRGk1c9DZeCBPqeTP651ULrNDuBv3Fdr60c6RtV
R/UXZGJxxNUidALDptsSi3BeuVbxMKbfjHDjJby6bC/MLE73NOc9UnkM89POUaOfwWC4zhbaeNUV
Ua+lfC5UxBafZiy0pP2FL0FlMfTLnW7fWHAWh9mX6wd31ZffdpZPOdodeW3nXH9RUwtNkhC+wDLZ
iA5r4ZDXNM0jwQNlLIfFCUxlwkVCOFQ0xi+znc9mu+7H+nr9NiH+/MWbbZikXGpzQDKlf8x9e6er
j0Cw5b8A+ZGz/zaz2Ms2qVmt1niS+je58tw5N7X/47onW4u1CKVjXXdFABb3rIS2K1WVF8jWRtBc
/+i/vVhsLj8NO0mvBDeQYhVeVIc7G5guxFl/E2AckhuuXBSTaJxdfhXQgU5g+Rjq9OSgqV+0pLxR
7J/XF2zt09P1ZHQfYgUqEmJBX3z6wgzzIBnAFXAcHetzY0huOJa7MW43trFYluWtLiaZeZc6INmW
4TIyy8mfHeb0TTLD9CnqvygOPbbMC6V/6jHYK+Mfpyzg9IAVgD7hX1KXS8+qhJavNXA4k9G8sabH
2W5cGdG5Sk1uhvrTny4jMzXQmv1ijqCus/hWyVgxq5fTcW1ySNR/TsW5HD4HzN9eN/N6ESHvIdMG
QQoj5StBMLmwMsepaSEP+iEyZeSzs0Pdl9w9k2cFpkdwR8tiOl23upIqCc4guA4g+kA1dzlUbGjD
NGQhBWz4Q+LoaGg/tcGPXcAbnsQMZKIn7hgVXjJPZ3lLZ+/1ccM25ToOHPw5jKJcfsYolamdpDQF
uPduSg2unmEED7+1PV+fg0szixCoF1Gr2yXzgZAYu3GGZiplK+WtaR+ur6WIcZfH4NLOIgaaRqXk
M5MlZ3vI9kkFvGy4H7TWG6f3g7zFDr++dvT1gL0g3rVUs1GqOY6lISQZyt+k6RulaRnt+uOBc+EQ
StvALMUzcBEOJ7meS1sJuDti+a1WOa7dVvfqsFXlW3flPzPmIjupesnPZBkzJu+qtLkvlSfT+n79
26ztAcIthKY6uBOyx8ut1pmWPIQQY53l+CR/aT47XcDg/o//zchivdpm0PtUw0im9a45vFUyiPn0
xNvs163FCpMZfSr+tGSgbr70psKdshezhIPYysnNCIig/zEoxq0lMfaXqV6aZRt349oKgvfjQa4C
9XhFOqTUpjXOgrLSimWXW760g0PUxzsYVa+v4tp2eGlocYw0c1AHNWuoLTWpl/AYjb7TlNjwZtUI
7WELmnyy4qWmtGPMDMsJI2oIS372o1WPm6nqig0Ulyig2PxXwO4uv1KjofMiNzJMcXpMK+QWkJCb
8Ui6vlwr30Whpy5YBGWu4CUPZo0oNyOYoMTyQXoyx2JnNzZwvk+b86UiXViENwwJ6RrwIcx0Lzad
39tdLllgqdpuFO7QDtrII1YCqIA1McTKexISg8X5gammjocSeB1oy4Q5bnIvL43uKyc4NFvklmsf
5z9bYukuP844mUkfy3ycPHX2Q7xvdX2bGXXdiBChEQ1CWGUujQRpqPR+SWLUmFZ7hrQ2PUh1L1O4
64ONy2fVFJEasAolHGDxl6binMkAtU9zQQ7SttmODDyqtx4Ta0aATDPTL5pATOBeGokYV9LaHIKc
IHpqK3ib29aFCu2P38X0U6AdE0Q86NcsC9mtFetTIth+4FTRadalt3b38/qhWXWEagVkVsi48AK/
dCSJJVkuNUxE5exJyJlkgunT2Ihka0fTECUormdAlcueRpwrmZ9S8uE5gUpxpAEqe0IBx4qjjRVb
OzhwcwEo4vwIyqpLd6y+qfQ0UfOzE7xlwq+BIkBQ0MhML0OSu7++dmteCZfI+PlAzjLgpBavF6t2
YBWK8ptYjz22moLCdjhv4XpX3FLFdAz1VtwCBX3pFrPeUISXTD7MKSrA3Y2Sn2Y5OmWpAQnARu1i
xasLW4sdIU+mLYUStoZbfYp2rew1UJNvfag1KwQ4qqwEbOgUFx7VaiMVUJGDR23zwK2kIHLb6ttM
Xr6z5Mzf+FIrSEO4y16YWzg1T3GYWAIuL39uQnQWmrdNVh906kttfdSr98b4nf6hNrlZfLADppZh
UmuGs0NPjBOyk6eTtLUCKyfv4ictErEsKOIsdliBsL+DAmse3oRb7cqViwoTEMLS4eMyWXYu5rTW
nNkW4wlT5ibBW6V+vn4C1n34bWBxExYpejKhMGAhXgGrdl4/Ds7hf7MhnHzxeK+YEZ4aicmDzn7X
B8+D7btNthGfVuYIxf747Yhw9IURpdP7mHlFVsowOw9C1fYdBGCCtmEMvJFxkjdaGcD/ZKIIMqdJ
AUm5rBwivU1u2tFJ3ThUDa9DZPLtdee3vuDimARZYFuJWGDbfpdP36X+6//29y/ORSS3k+6jMHGm
+L93jOauQ7noL0xQLSBdIsmUl/X3HqBEICWCS45+lRrejs3WSVpdpBcWFovUa1Fu+RPkgUVXM/Mv
owxxvO7D6j4nDQMsKfLXZfqizUEXmNIMl2X8JRpv5fwzpFzXTYgfuUgqUUz6bWLhxKSNqHXWmOhK
eKlKr1MP8ruJcs51M2trRQ2HuU4KHc4rdhddbvq46sTgRvdFbj83myO5a0v1wsCS3WXyu0GRI7Jw
Ry+P0tDdZ6Z8HwfJz+t+bJlZPinMJIgHZGzPem+5rXWvhJK3VQTdWCtdvQwK06Br0jiruIJMrmK/
V+3v151Y++Yw2IkJJFWI8CxOX953htyLtcoH9QSR2Q9TeigthsfaeQtCu+oL/WOAjwwYvpLLUHLd
CkMZX5ryw4iGSWFsUW+L+2q5gcX07r8WFl9EKg1nFASvZ3+ufuYwLrqMIBRV897SP47J/WyFWxa3
fFp8nzrr585ShU8pctnpc9ptXQviN7/2SRN0PjpVfWdxKLssViptsMSUXdrvaiX84aj1bk6Ebq/p
oSoEHcsuno2P6EbdyP5f1NGYQgBUDSYZObkluCSfynkaGWkk7SsH1w/D26rXb638wzzox1qmzX99
P64v6G97i1sQjnZSd5NbsDee4/JH3z9d//tXD63g+OfRjDreEspgdDDIUgyAPlc6GNCKTvJduql2
Iw7Nq28mHn7wPwlBncWu0AIS/sIKmAua4q9VOrszM2Nmc0pVfbdVTFsB6OpwdoM7ZV6M0uCyaKwk
XTC0EY/NIe0ZLtKnALxhMJ9me+o9xZB8T2b06p3dMt8QakV8iJvqqYzjT70ttR4jAIweBkGALEDs
nBKwPUxmlXD2ON249YZYXXxexLb4xVw0i3xzTAvdqrOcezjwkTwQPXjDHbeoA65ZAXGwHOmBcFqX
ghArVfd1Kp/7+qGr/+IyZsYXAmaKb8BvF4FGz4sitsM6P/u2/8DMWQT9lRzC9bAFXFsNzw6ZM+hZ
ZmKWj0mQqtUs5eTmg14flDFy81ABUOzvQe9ePxgrZUxVvIPEYDvP4+VFIMctEwkt28hqAcoGB3vY
2f53afo22PGJju5kbXUc1o76S4uL3ZDa0zCXDWzItiy5ifPB31QE2PJpWcPqy6HOJCxIoEzq/rGC
fKo1bytbdZv6rLf7JP50fRXXfBK9G0aqaKbwz+K+zjJ4K2c9P5fWDy1mWizeXzewtrl5gMOFRlA2
nWWzsukUM7ZKQgt049knK61qz7Sy8Bz3KLRcN7VCdgDED7gd8kv/z/J26YyltX4rzRwkY2Yqv3hq
cvkQxNFeVs+lrDzNgiPW+JHZW8n0mo84Rz+WmhO0h+LPX7yEqriwyiZkjNGqpn0Zh54T/YjnjdG3
FSOMoTIrAucUychSvMsK42FUQ9C7lpGa7+oyGA/aqI23Zdv7W3f4Sl7CBQ7+R5SEEHVcvFHLqO6G
QLDrFpF/qMLojRaCOlLb3VwdR+vWL0YCtTzAN/KsMgtpOf0TeD83v7fhoW4TJXNVJ6JH4ncblA8r
4eXih4nt/GKlzaGHDcShz6kozqcQXZiIVqoZxafY2ggvK9BNYBov1mDxUdspt0KjA6+edNMBFYYq
hA7hubMhw9beKNrJL8/mmO7MaD8m8e08bwE1110FRQTHNwdoyYdVGL2c+rwEz0neuFPwU00Y5DRu
1PTj9VOzuq+o8f9rZxHVKGRPcDDSw82GyX/TDll2Y0TTe8Zit6gfVi1BZsGUuBBIW8LZbGOWjKGE
ZFgDL22g8YUSdTGah+v+rAw58+FemFmEtL4CUVuqqCaas8eAX4TCq+zOuX+Ylf5r0uvEgGoPDui+
D/QHuRgOltMedXUs3Uye93bQefKwxdq7kmCBdAP8LkZtgPItDhSacMVEf4QDJdvRCb6LXWqMz2Zd
PWVy92G0xy2S8VWDIP257EWFeqnfNvpDFZoSE14BQyuFsZNnt/jUJcMu2ZolW40VLywtzgli0VSv
KyxN03tVeS/FiaugXGraVAKngzS83/i8KzcWgGIYrAClUFpYehYnThxWMY3yIZZnT66yeG+UQ7hL
NTnw2jH13bFK2p0S+qMLu05/k/dBddJL2HznMPnql+24C+vS3rh8Vjc3o1pivIUB6CWBnD2oY28I
3csmvwWb61Zz7ardu+vOr8QEYNscHRSNoEda8iNB2tWXscKcQzzVzk6fnjrxyg7Kp5Bq/f66rZV1
/iXIQCVUCOwsAcu5j/mxJC4Yufa5rttT2DUbI0ErGgM8OeiVMlBMHQczl+E8LvpetnLAFe1c3aDj
4vo96b4JB2ji5SoN3OpDkXyYs8IFV/VJHWIvGMedRfFwUAovnyg5t1u/aeVDXvymxVsI2D1Fdttm
wjzRPs7RfErphOlZBHeyO4zvMtVwc6Xf9e1DXTfsNflLrBafdeJMokcbF/HKKb74LYuw0fqxOskB
4IYgTPUbsMCWKydTeWt1pe+ms5QdxmweNt4Kqx8eATaB2SB42IuPkkdhObQDH6Uy4sYrw4ZkV5Hn
m+vbay1ZQ1Dpt5mFb0PUOKld4ls2PCMU5aokFXL90w5++rLt1UyghZZ2kqrNmYx1/2zwnyRTMhO+
l5uuLMJqnnVobaXIUOmqje0+TSOQx2WroGTRKzOiME79T4yA8E3ZjdID79FkL0lV4CmSH3t23HRu
Efv+RsqxuvPU3z9ssSJm10w+5xuYiZwjLFDtpvHHX4wwceReGBGr8yKDGvREa2qbZe+CYB8ElttN
P5sQrK0d/nlEvLAkgtkLS22TDIzYwHI+drcV8+2mf2OnWyxZqyeElBuNQqBMPHEvjSRdRfVFwH/a
2PeM7sAhjZuvTnqbF1+ub9jVbfPb0pJ+Qc3ame9CgFes4Xbu3saRuXEkxG9dVGEowPzny7L1FGR9
HLcxvihgnxPlNkN0NLMeY/m9uEwEtwKjr9edWl8+5oGYzQb/sSz8mAXK7eEEkmVmAvw4N37w1GT+
MXB8N+uGiLSoi5+vm1zd5QbPCmpmDrfY4vgVap3zvUjPKv1TAougGYNM3MIarAwcs81fWFlE8dm0
pzEbTV5LQ3jWR6+Id0OeuqMuMzgyMoWoN640N+86kobBrkN3SBr3/0g7syWpkWVrP5HMNA+3Ug41
qIAqoLqbGxl0g2aF5unp/0/8drorlTopg2O29xV7l2eEPDw83NdazqxLBB/G8sHJmyNiUe5ghJ5e
jweNDnVrHIou4PHafbSUYo97vJFF8XuXfg+YftjYq13px35p7/J74zJyTVRnhuhvTXvI5D/bJ9Pa
e1tsfgOTBIJhMAv2ZxUE4jZhKd2SQ9n1k1x0w7ntVAbnDc5OY3zP0PLvb2JAb41ymwsuU3pNnmE9
Wy3ZYTjtePEWDlUHg8p1xVAFhYVdmmFWru0kNWaq4kGpCk8p7tOi8xCA4fAUsXkI2+NHq9hLsjdD
Ao/+n/RdcEfL6XqzOpHlZUO2AH1Xfdat8MnqnZ0rYdMt3lhYPc4yCxqbDi/C7xzhjprlqrH8JQ4f
mQ+XuXbkj/pe+rM42lUQemNxFVCnIojLaYFtZpF0h64HjLj+iB4G+VjoNpFzZw73iSIf5ij7o6mC
T7eDw+0dRfztckcTXc3k1GK9tVncq21+J6qdMspmCv3v+hiHfGkBdikpwaK9Ug2a283hB0io71vd
dPVkDya47ZbgA1Gzpk55NYGjjyUxzCm2RNV5ddKfe2Eeomm+RwiDyWDa4FG+/lg73ceojvyo24Op
be4memzUYpCzsdbaG/YgWZKyID2bKWtcFfzlS1HV47fb32wLKELdi64RgkyLAtzq9DloSGhZAluM
iok306MYc+UwG2TMoeqJ8pHWf8vgCP1BHz7F7XxMe5kJt9Fdm2ouje7TpFT3daKgCxH7Q2R+vf3z
tjbh7a9bpSFlW+RJPPLrZGaBhI0NEef1toWte1thSMECQ7dJN1ZhQOtQqi0rwK15dh8yOTaJq1M/
wA6/4xLkLdPfFXpyuG1z6+J+a3MVGFLTLgRsevY8/Jr0uhemnZeXnwK2M21+3La16cfw4ADv0UKA
I75KTHs9qxOLUSq+pb3mAB/yyrkX4fhX2hsIr5pPen9UakS/IuNLnIq9HGVDjQqo2Bvzyxd+E2Zt
kUS5HU4Ip/cuwj3pmaYM+Ovq3FfyU9u+hFJ0GE0AR/VjRWW5GKLerXk4oeR4iLr6BPjk5JBizMHs
6YW0E6I3HzLodcAvX0Y3AGy8/Hlpamq1cHhPiCrzsiDy+uZFMYSXh/JLYyteHQRHdOAC5Nh2vsuy
7+tY/dbyKpYpWQOzWZWhmQ2zG8PnjoZ3Rft9LL9X43dNm125oC9ePUrkNkqgH5u9o/+/rB0wOXqu
yNKtxXZkNUQ3ABqG38mlZ1XPwi4WmI/XT7M3qyDhnPwhbB/ruL+7vfZN/+dtuigx0J1fF9Ta3Bj6
PhyW6d2qnxvFWWdUSCdq17KbcwW5/La5rTxmeQr/j7mVC2YKDLV4GbiShS+wos5S9Oz8DhCT9tJ/
RlZxdI5rU0FglYephsxN5TzVylclf8gd6F2oed9e0eYGAvn9KfgAmGJ1pm0xVICy8R21drx4ONZG
4iXyl5ISwxzv3BB7tla7B3HZLurlxR0Xx6ThUdF8myS3IwU39Wpvdt7WBc9c438XttrFMh2J+Iux
KO9PkvVgK+oJkJKXcRZub+F2XHxjanW1aHEvh7Kk8vhE7bQWj6n6GBiQ0hPhTdY30rM+AYFX+WXZ
72Qxm/4IbZpH7zKWdS23OktoyDkFIVGxI69lzENceUO5Y2TzXuOJACiY/IEuxGVgszNHKG3HTsKZ
PNvhQ5Pkh7Qn1Aantv/UqbXbKrJ3e083v94bm4srvYn1llkycmDAplPf5+oXxku4kGLOcNBefsMQ
W0en0OJ2+RnZ3hgCJW4jAVFxgWbjdBZT35OklDOKVKHjtp3Yyas3PxizdJlzuzSV1pJ/URvWVTtw
hWZoTMAI7mOkd/bkaX5mWlcXApAbMk6djHOtXWfKSS/aZYrJ4GSH1m66+8CiyWKUipd3NmpiGWJH
zHqf/06aDMWVyO2VEwpgdzNSKJO9VxPf/JgOVyOz4EgbfpZ/3+xx3cpZ1zl4ad29q5p8dm3Rubo+
H7WEK/r299zaYCS2KSosepX0Yi8dJzQQ7grUZVCI+kPHVN9/7ndP/BKo1vv71sjKO5HcaJt4NCCb
ReWBmWg54Ibby9gKlW8trPI6ZUgGtY3g9g4i89TuH6U/m5HmtjSIVAD5t41tfR8E4JZ5NzQsgBdd
7tnk8JoMSa5oKQuvKtA0Gqf7JkLbjNNw29Tm54F1ryF4CS5LVS9NlTSGSQJsSLdm4tXqoWjsAwJc
/zcjqzstt1Awikw2z3A+F33jxvExg97/fzOyusz0QBmsWLPgNfYPtqR4ZvEk1XsnZ/nMV44Gfm6Z
I0ditVYmnrskMZwZQkFvVp8ownn1nH7uOv1hVOVzI8q/w8jZWdem5wEw+6mZwyCTlTP0ai+lGk85
P44r3zDpaGv3cUnTAXgWpbDbm7h5kGBDIzlFz4x4v3IHTQ+qpkW9QpFbLkvZGs52opU7l8mm06Fg
u2juAKNeO12fa0UkjTl0gdQpvEWM39PNTuHCHIrz7QVtHiW4tIvwzsI/WpVNRilxjFqGmeDAwC71
1zoKT2OXulayI+K2vaZ/Da1bgC3YKisQoNtLxnLX/Xh0hs/pro7QznLW7EMkr3nUzLD/DStAf9T+
Vtsfoqw65mZ4vL1xW56AmDHIFspoKHKsX0+TyBod4SU/bGeADqbepX8LU9pzuC3v1rl7fyragLhd
mcl6Te86k+thmPrHSeIOLMPye9QpLzojsmDPfLy9rK0NJKQiaQB5CzzcysEhcYdhJUOeqeraK+zv
CZPtQ6k5FcPzbUNbNAwW9Z+lVTzKLbCTg9wgz2IL21MnBGMtpzGeG91Gv1y2U6+c6vZeD9Me8Kjz
vTOD0Os0WfJQOfITqTK9BgXA3zgPb3/VKppIcRIzaZPzUGqvlv2PIn+lJxPl3W+ccKbFLTLVUBeZ
nH4ZR9ShyJnv1BJHGNdgtg9LuB/acCdabUVjKIvLsF6T0S/rRNjMbMZwqfAMVIEgsM3w6E58sdrq
oVGlY9JRGI33ho1v+Q9nAjgoUmF40eppXxthW9gTOG3RzZob9R9UzfaULpPdsdsLk3u21MtNBCrS
2saCQqdR/2cRH7ssOYS82INgPtx21q1TSJUMMh69fhXFp0tLpDZCliYGiGjq6CeG4geJdER94Jxl
5qnM0p32+dYDBpQIYvFgD3V1nQ7rSq2XeQv2cMqd3DU7810zohvrPEbGMs3gzP/rwRnNnQi9ISML
VnsZawBoG1HK9dNajzJzlCLYO0ZE2Sdqn4O4eV/wis9t7awZFDznwstF8iRXw6M5B248NL8Rfhzm
UjJ9BgofEoSXG61OSTypFvQeZ6oehsr6I080r0z7O6vaa1Fseg+FX7CCfFrQIpem8MlUKAY43AKV
j9EZ3lnAfvrJeLJ3k+MNU8v8Hh3NSHQYGP9xaapAishxmD7p28WrXc9ezbSWqrBo+n6+7aebhniq
gbRE8gHo/aUhVSkNBIv5gpXyxByGD0X+o5geJNP69VchuhJgFamao8m6RksbjZ1StwLvq0vyfQhg
KZeb8+8wsS6srE5dpY9RY/cCjC91pcR6jpnhmYg9Vc+NIHlhZRVFtLmNymgB3/a99L4HbWVKH1Wp
XbpURRsfAqvdif1b5wyL8ICY37HcAauvVE7DYMTlgjW3zM5llhuKms+m8TohdiOXR1ELV4S9W8l/
hEPoAiW/v+0lG6mYgXNQEYdgzHlfeb5wCqkfhMw510e3zH/wEtDFTg1mz8bqPdiYNBbUDhu5jgy9
9azZumv8ulzZoh1EO4FnOnfOGgUQZxkNsRIGeKL+sApqBfVzgmjd7d3aOlMqivoEZEZPAtu/PFPd
XMl9JTLhz7Euzt1klm6Qa99LuXqPwkK9c9NsWmMcO+RJGnCYW1lDdNVAXxVIdjjf1+i9h1X1sdOi
Q1F0Owvb+kQq1wtVDkovzhqYXclqWZqBVPhmJY5F0D5QV31Ke+3l9v4t3rx6EsJo+s/M6nypdjMW
hpYIf+gzZnb+6Ko9EanthaAAsegK8mpa9vRNuaZrInSkulSwkFcMmM5nuf9xexEbN/JCy/rXxMoJ
rLG15xhaja/ANGIWRV+7TjvTVz6m8fhojfpBqspHKTdfb9vdypIpZAJnZ6wDuK81TqgsSKhay4Dv
Kmrt7JTMRitjrXPjoC2IujbhiuTkPI6q8TpoFlyj0vLSItGQqrf0e7pty6D1CeGf2z9sy0/hXKEL
y49ayD+Xe17WQzQ4lCJ9tZrOiPSTwM+nSXsS816xZwtsiR4lOiJLKsS1tnz+N593VPqGJBo/VRLj
frKr05zea5V9tAbHs1tPpns3xM4dpHgv/OC0ximwhsMk4g+DPXpq/dHU92AoWy4NR5BRnyyf8uDq
YqoniJxhLIRfVEbl2rUeepEe/LryLm/LN1ZWB6ceBlX0Gj43jk1NzKkNT2VciWsHU3m6/TU3ryTu
JPguGhPcqW5c7rEmhBorcyEooPywKsUbAPCU8dJ5G2TI/o+lcjeqj1MBrtKx7hF83gl7W0eYdwra
rdCUSZFWOzoNRZW3XcWONtIhzs5zHRyicSet3jOy2lBjzGFYWrXwBaAe8gl7qlzEqm9v5aYRHs/M
H0KWiOrx5U46ctBomTViJHrmjetV9VPR//p0c667hY/A9b0MjV8llM6Qz4IrvPTLsBGulT2VffJd
NSC2ZL9z/QE7QX6WxyLysEsgeHP6miTszLatSkadMT6pkL5N6t9KHj9ysG5v3OJiq3uC6K3DGiSe
oHCoXRqaEjmWmrRlnpvOUG6nlE5SGz7YFqlyMhyM/I/b5ja+04W55Yy/WZfVBjl1nUb4dje5gfiq
pDQ2dqdcbllhON7S2bBJVNagwWDMKwaHyvg1SMiibc7hXWykO+SiLcoPQ9N5w/B9dAgxy694s5ZA
jvDosSz9RrLPg6N/iMLPZRc/mbCg5qY8CPEVAKFXJLXbBPkZLAEzwdsdx98Iiqzy5xQ1OKcgCi5/
BKjlIou7pvRtUd6Lun4o9lRwNzwEKoq8jImnAkvz69ICZfIu65Ks9GuGPlTBu0g/h+hfannkBsyZ
ue0fG8uh+MqVT2NGYyzwajkWsxFsK5tKnvqKNh/w/uqLEUU8QW7b2VoUbVwGakFVAIO0CkqD3gXz
PKnEC6fNGJmgFvfmUCSnngGDblDCSLHnaG+Q+cbiyC1pabA6hAHt1aHOaTQNPVojvpGVx3TR9G8S
9TcYlGwdk771hcgDt/3yc7WKbUjO6JQgth373JZS+hBHjvSgi7HZOQEbm7h8JTSgyJktY60DVtRy
R5GS+n/M/+A0Gr32oFdd7JqzqZ2KgoFElmi1nUfw1iZikKoQUp7oc682cWydTsqDokL9t/4qRQsw
1wnOt71jI34ANYY3SeUJjs4aWh0HhlyPkV6hi/9kQ3qunRLO8G8IRsBzRVGWESGqwzTA1ZfqJ7Wx
h7jmOknu7Ln+nie/Q6JD2gDmgs2XWpr/lza0VjHqTitrP+7Nc2hJB6UKj10X3N3esGXTL28RFoHm
Nw0h8mWE1C7NFKJuEOUNea2ZoV/rX0xmLNZ56/bxnuDSnqX1piVlxrUYCZDaH63krzyACmK+T6W/
bi/o2stYEAeIT8MLhPN6uaAS2YCw4673pZRJFNahSM3DbQvXPkYOi5gkdzsRD8WxSwu0Z6e2NLFQ
B2eLgaVt+2pHOwd00waFr2WIMB9njV6Vq4IqW2hxudfPdvyKeBp63LeXsbVRAEb/NbFyMEOtm7Aa
Tb68PblFv8xCvm3g+oOjqMBpX1yLaL12Lb2QoynTFeGnDZOgIlPuGJ5Z0uIsy8QbpWHeqRPt2Vt9
+bAo9FGmF+ObItA8W6+C+zGX/ipkUHFandc7FZvrJ+6yPIilEBAYIaEu+/smicgDKSo6bcYNJG04
FAwWcXXuBGWoj2r/T6W1h1ERkhtMw86RvQ7ei+FFpJ+rlhkHi++8MdwHc2xpARkzmIGcwRVFyIDY
JwbZeXH6fPsTbq1xqY0uCohQCNbahJAnkq5QuWwdq/Zz5EgYxxigU2rnJxX9Z2Fbrrl3wV/75SJ2
vkyKIIEGzbzaV5EKjQtPbnxN+97qT83e/IGN7bv4+6vtK9TEYn4tf38YYx6I7wI3Cd+L2E3tnc3b
8EdiN9vGbQRQZU1gXVSNHG1WGxK8f4bsHb7ARBe0Xfcyr80FLWbQC+TOW+v85nljWPMYNH5kGnel
BdX6UycJb676h8zY6Xksm3N5XfBxqByi7cnclCsMrEAGfFbluOW6iF0BU16PyCx3QvimETR3l/rU
Qh9fpZK1kObQ1jESsl8iee27U9a8/rJnM4ngPxur3FhSkKlggGkLR1327Cx5qEDWMTnyMMXyMSq/
awOS5q0a72Svm87NZETkN3/mKSvnq3s9MKcpb+FMvxTF8zDs1fY2nY6XjcafpxaynjSX2QK2imha
X64+ZGPAe308EJFGVT3e3sCNldD7smg5LRUdhN8uo1BdVLLGjJzOj2G2HjVmLd03bezsxPSNpxqt
ngVvT1cPdMf6EmmlNgqcTu/8qZi9zMleRWQ/9YpyGtKWmXbDy9TlL/pcPBjx2UwfFPvV7L/cXul1
EARSAnRhEfDiDbAO9FxXdG1MrYfxHRTHiK7pKZFUqnfqELi1mmbHKKTtiIzvvTFO+f1t69cfFOsg
aBgaqFBXWJ/utiTTaSu792G0eL0zu5l85rZ1S3MnPd/AeNPc4z6hwYHqGung5Rdt4qC2G7Mf/HZI
qhQ5wqx6kLXCPhZIgHnx3Donx8kDD0Rq7ZZjqJwkuRHn28tdjFwGGH4ECHveJOS9tCouf0Ss5GbS
4lh+PgeHMYS3m4yuVOs753BjVymd0UzCf+lTrOt3YxAUkzGgVWQPx+RDEy4UIT8qix0z166zPK/Q
lUKfljTbWH7Gm6u6ofScWWkt+4pRyY+l1s1PkQQ7Qeuzr62FvqA5yc2dnk0fAadqO3nCxlxMG8+h
j7qUnDVrvchy7md7FJbiG6ggTDp67POnMnvK/hmSQ/rozC+TmrhM/wu6k5E+tC/8ofMUfOp/FPrH
NLiXzdjbU1u53nd7oe85fFiuRQ725YbkamHApItUPx6b8jjVcm09O0XSV54RGQIqTUlBfCdSbTg2
MjrIDiwgaj71uiPVd2rWt9mMorbVuxpkkdzpICTZLnJcrl45B5FZx2lOjrX561ESGCTqxJCFqFXA
q7lcb6gkmWgyRfG1XGIyQmoafhO31afbh2ZjV8EfAB4hyV5GLa5ObpXVPZjYkF0tYuVe7s1acgUE
GrfTeNINcGR3YsX1KeVq+ZkJ0OhjhUtK8savq2QebaucVB8+lIo4j4kwx7esNur8KRlFbO948s9K
1WVUoHng/BQfoal41T0RNaXnRDSKL5uHvPJ0i4ECbqkdEAJlxoDzLgeaP/5y4L20ucoQ5CQw6sEW
yk+Wdjl86A7CqDzUFG9/u40QgYQaXgn8B3a7rV5uZVqR61OMUXwr1/vam41Wyb1M1AXPiSythAdE
EIViu2znQxjN0FJyCZGm2z/iOoUkJVZ+ll0hJ9NKvfwRaOfb0ij1/AhJUc9UM+zDiIDKSUlq696Y
49PQ6fHOsdyyuaTGKLzwUofCfWkTyc951GgK+ONk+5MZPU00UFyhOTWiwrLPqOydRW7tNA1ih0QC
xM7V6NOMQcR6i2qRXxTD31EEgQldKTUH1YXA1F2RpJ4kGrdK6x3v3Tgs3AIcf25XOu9riKBSR2od
j8Q8gEnS0R6H9qtQc8drk6afdvKljUgAs3wZfKcsSO+1iqST5+R/6LL6uhy+tD3E07Q6dibyEqQM
t33mOgHkVtPBLFNDX67Slc+kg1TWPfI1aJrq0dfKrPuTKtXyzuZtW6GWB46Mc7+GAoVGLGaFCOQD
5YzdfCq7u7Qc9sCpW5+IRzV/CLegd7Ns65t4NgytGDIr0Xw7Yxq0rHU/9ChsvQrw1k5U2ba00AdB
+1G9Xu1ayUlLkzTTmMRtfBsH4+NktO+kfm8M2qYZbn2SDzJnFF4uF0THkA5XxqT5ZlZRlhhD57wU
Me7KSp53SlXLFbaKzaxlmQpKdszFviqHzZFsSE1oqr7RZw9gMTyt+qOqZS/vP2iSdOY/t/1uY2k0
TYgaCkwGhiKullZZlhp1sJT9bvyrmDPXgfCi7ukZXLsdjUI8DtAXFT7LXhmRdWa4op5pIpfI7DWn
nP5KzDHdCUibRkCTUAtfJF/t1Q0j4hp/HkOM6E0nH6pK0JkZ7NKOf8cQypkccoOC/xqF73RpKQqj
MhelrspTi5y8J5yL9p9f/TJ8flpaiDYT1uECXTqdPNd6wpwZk5k8TS4fG8fqq7t+IgVyu6JSkpdf
N4ffybRLqMHz3r0017VB3YgosvzMqju3t/qPemTfmb9Orge28P+Tj4VBpq3MzF01IDcZW34kVf5i
BV2dX66qOMDLKHihO76M4lt5m5MtQ6ul0GI8avyZR0tAI8b6p8rsPXbO9fWwGEJa8mftkKB9uWU6
UySnwE4t+j5fmlT6JBBrz5kkp+y927cMGbQcuRmYG2evh/TUQycHZYRYoykcLxzQ4guhuspoOO59
ntuWrqbNDKDC5E7m86DnclTbL5pdHoYO7S577269TlhIVP5d09WM76itHB6kWNKCJ0XU79AgKaXm
nRJWPFJ39FS2V0VQYKgHwpzrt/hQcYzniv1TkzjyilCNTnUZfxC5KB4Lu9k5uBuBCGzOMg8I4B4l
5dXB7ZBo7XJ5IGuIaJ66khK+WoAr/759XjetLD0Z8kwysDUTM05VIyjUSkWRIykrt9DU+qyQ/H2/
bWY5LJf3EWPtfyJF2T5yy5WPV6XShmWOFGxrZdkhcWAKZJKseZWpjMfbpjZXBOocsQSg58B7L4+T
iFWlGJqWzE6Pew/BwR5NAMveaTRsW1nmjxEeCODLv79JThAJnG076qG/J7nzgvxIcjKLyD7cXsuV
d6MzSNBGyZkxs/x3VXSVBhSiQmRK/C4P3TrQXxoaZ43GdW7pHzXR7GzdlYNjjgcrIr5goslSlq/4
ZlGGmNtxCtrOT9FYzog/TuF4OVNn9k7t1e6B2V2UFB3gcD95iZeGghEwXKKoHQPJ+le0bnOKWNLe
MKqf8ezC6RYrS46KOgRJ8drpOnUqRdg1s18vqoKeqU1ZCBO9179liJS2ByORCu3dKNl99pgkSffi
aJHtnNPezKwnEQjdABan2bNLvhN1h0YfzX+0tjTKY2BY8Rcb8c1PIpAVRnSPC5BybDr9nTYMaXeo
JKV6yesiRZG3FM6rGCPth5hE9bfRqvP7LLHTT0Wq1s9ZO0nHLAzyhAe0Vn7sUbKk7sW8MXEo5254
Sailvh/yZG5BjztSd+wp6/6tFiL9lk9B/CkJoqxwjaIUz0E665lXzob5pIHsjY4gPCPOGOIJf0ap
SqAP+kGmFxEN00mdm945g6PLjFPeizT+pIsiEq6WOdNTrdeSfopiVYLzaGjfzCCRWzcCfiA/KVWc
Pfc5Us/viljiXTzLEwpPURXQGMjyQfoUynH652z14stgNdZ9IlfTn3h5mrkynSvhacxn/lokGZS2
Jhe9cpACkcEW7bvuY0jpQj6NtpYoh9xQqsRr24JHRha1Te5WnWp+bmZt7I5NkYjA5fg7X6OY4RB3
3TglDmWzWXru5aTK3S6uWnFwmkhBurtKUFWbmf7zV1yEYr7v2DuT0YuD1t5PY5grO2++n4+6lfPR
iKbAaPKuXegFly4eq0nUqMM4+MwyK1Bsnnresbowh+gkz86QHYLEkl+6Gn0VN8+c+GMrWitmQ7RC
d/tO8CmUyukbT5uU/GtQZiP4jzRRwaombLqhFHXCrlBeO6hMQeiPmWwb0M3MOLdcJbXaJ1IKOQfm
CwfCCzTSPg/FQPmJ8mR+RMi/+hvQTl0dHGVuv0uIhKeHorfRgrQHgDBHJVWjx6F0go9WnOfSHVST
vDtZTV+P59apu+mggVwvXPAs1svYDLJ8gFwUZsd+nCcRukbDdAa3qzQr9oqaWtFOerYRq3hKUaJY
UMVLrnm5v8nUl1FhUpMezBJO6dnUolNffZeyPVH9624HgFKYDpBE6N3QzFu9Dm2p6EeU6ihLJ6Hy
gvrD6DqINp+mpJSPRY6GRtyNbeJWhc0kH4lI0QWWdBIWyEyenOFx0KtkT5dnI4LaS/+By4HHEHiB
y+WjPZ6arZ6PPo+HietAQv3GNH/86vUDqY/tZSYFTbmrSvnYdY3oYn32edKeILEgCto+dI2ZLwNY
HcR2ft0cdUQeDVSGF1X8yzXNs9nrYg5lXwAUfN8tPW2rxHlzsMpkWbPlafEo//KdxxUEUwtqId0V
a31JZHZjDc0ozWj/Jc4RzfH8rqlF92A0uqC4aOxpDCx36GVcWOzxycjCebmsEaJ9Mwo+aiT7URJb
Xhjq5ZPTS/3BmHppJ0e5KgLAWKDNwUwLSjXc6OscZdCo26mJ7MtGMN0bZvFVbe3hPMYOlw2AvXeF
qbRepkjV6faH3DgyCwKW4ik3PCDfNbVKloo4FKo2g/quPKdSj7Ld3w2d89wt6izocanjp75NmRh9
H4tmdONlZEAZJM+3f8fPj7fabIBHJDIIFMIKXHsUOJjG6dtC8XXSLK8XFM5dazB7NxmL6hjRQz12
ZW16hMrRm+a49Jykb0553DFymklqbj7036vY0r1OaYvHvJOlJ1me58+oiQwn+Pr1gY5vxhi50bkr
qqj8WExV607FFJxQPqve2aFoP95e1PXJ12DwkNxCTKXSZy5f/U2SJpexWjawknxtnN6VavVHW2p7
nbgNJ4XPCxhX5tsB+1idxHJiBgEZzejPEDeeVHUMDvhz/M1SO2enlnhtapl7Y/AqZaQnzcVVIGPe
ciwirVR9kVa66xjtdIdYSe7pYzvunIflT116A+vhMgbAwp2H5vXlzlG2ilizo/m1HFePattMR7k3
zJci15pHrmtzYam2njGaoefMU7+nyXtNUOAWIXQxipn/gBBf3SS1QzdGCzTNV0aae4jUBQ7KqOk3
iQm2znRs7PKsz41bysOpDxeJ7fvbrrP9AxyqWhxPlrsmGdlwYJ2cWhGgQubMjuEx7UYvkytE0+dX
Rf5cIQZYWBrEdPu9PDQADveeGBufe+lk47z0k5dJRJffoOqwP/UKMUnk/edagbNH/cPWvSgIQDne
Xu/GB1+ubl7qiy/Tx7k0BpUISV+9lf1cRiWO/HlGBafX9ZOVNsPrIMXBsVH79FRYSe5psyOOt+1f
5ygUjpb5e8wQxunW5DQ7GqUAb5L9vlGcR2OK+6MpkoaE08y+FIUkdkLDdcDHnrGI/TA8hDfnKicK
FEmeK3oDtBwT8w6h3OIhDOyMAaFq/yFLg/ydFAz6e1sgFnd7pdftXJX9ZZ/peMJvukoV1CywB7tn
qZkaeYFwnqdkehXo/iXd4BmJ8xyJ6FOTIFmo76FrNlaN6UVp2l5um/U1F4d6NNoSq67kYrmxvaD/
SyS+bqZuaZVe3Jx/a63/GVx8/E0E1uKA8lCHQacaXKn6K7XTE0Ti93YpIWTaABCPH4qqKtzBUnZs
bxwfMAPgB1gn9/p6WtVMk4LJEpRrzNzOD2oaKl6a93QieyPdMXWtLAr1GlAUhaGlC4NHXS4Tcq85
8mRW/VGgIVq6BVLiNoKTc5D9I8fNO4a0HKS0ui+r+GWYo6P6bRj6PxKnOaLLdgyYmBIx+GJOfsCu
O4bDHjRm43CBSKE0ApJiGTG8iiQ2tbAyAQ3mGxqqj6bw4upLUtBcq/fCyJ6l5d/ffG96XKZcGVTi
UgTY5P6pNdtTYNDi3pvfuGmIBhTxcdENWN+F0I2dZgxqFQKZ826ovyRtyWQtwzV+eWQyn5brB60c
CJnMTloFRiMZxwUfofpZkh0K86sozTtNG47As3dy+utsBUt0hgj6S1dZW4UkJ7Cs3tBDzTeStrgL
rfwzt/CeHuXGvUazmvVY7BvLWXcdlFQyUU1OQXQgoo6keDfcA/BgLiXgEaYFxMZ8NM2xuasBSNzT
ruyOExnW02A77Wf6tf1Oofh60dBdlzi4zCNZNB4vHaaNJL2P6lT2m0ZFDK2Zm7Na9enhdhy6jgUM
swFispBfKEOub7cUsIym8SF9pOvvZzNAjbW7D82dpOk6upKbEWg0uC88uNcoBES9pFSOZsVP1eaI
nPipKo0FmPU4yePXoFKftb3ZtdengKYljaqFS0RWuSaC5bozOD3EKV8Hb/+slE1/SIvAfLBN4GDS
YI6/7KI8EEh8FmzbMr1ylRZK1DJsMdckRa1aPEbCbBD+ilAzvf25rp0CRiAAOuo99GOv3iKANoQe
y6Pui1w3Dq2eNudBhL9+3ujuk+Qay5lz8ItL18ukOu2jBitIyhjMG6JYIbrc3tmya9fDioONBWxP
Lrsqbs1WXgRjq+m+PQYV8rOS8o2z7zxXTaMdb2/bkhNfJu24MdaoXqFbc0XsaHJljpMsMXypbJOz
UebcJXIhM0pe1c5T0k+vkdTt3X1b69N4wBImKSCjG3m5i2NgBXkhWsOPa73P0TFOEmBwFE91V29E
uKePde0a4N8AwxHzCZI8DS7NiWLqynmoDH/OK8OzmRJ76ppWOt3eya1FUblb9LB4CgNGvrTioEAz
V4hyospQuGJ+76ThnZKoO1Fp63vxMAUlzlGC9bVqW6GU0Rpox5t+bMdgY3s9uzczbbizAxHdOS11
bnCzvwwV4dSyb2S+NAOhYK+WJnRz7AEkGwgclv3BjqLxkfdV6U6K0+7440amu9gC6MDqFkbb6mNp
k5HWeuAYfgW18izySXrM4DPdQdLq/M6qw/sii7q7STI1Tx/U5DEfJ2VP9mLjxqM5iHakQosaduIa
oRaPfSj3QQF6QC7IqceHVg+PevEX+osm8i9ox7qhSVEeYulHazfl3nAlCg+UQqnALkiJ5d/fZERl
7chhMMsG2n5WzMyXaDzo0RS5ZK7lzn5vmuKlSmsKLBwZ/qWpcERGv+ts8AtmZMuPhgab/0MyxZnq
OlI/ajuC4tdH0SaVBD3FEDvEadfAmTzLogpVINOXRBB8qjOr+V6OgbyTW18varFCdrBojC0kkctF
NbMpEV1lE/1nu/6q9o52yjQ6OW6cNt3OgdxcEXkeXBfEbylYXtoSlmRkmZRZvtNGQ+1SEhvEaRAQ
8ncuhU1DNJEXEUbeKNbqECqVbRRNz5fisi5es8DK72RJLncY2tcA6gWLsZS8F7I4R3C1niahlyEg
hftG6Ig/ERMBwps00vt6qPuHbjDkx3CclYdilKZjAjn6lCZyfm7yvHuplOxeT5KMGcdBdrSSKjjb
Uq9/kdu0/SMpp/K9FQ3moa/b9B+LrtlOBrDx1VEIQi+QT7EQwJfQ+ebUWMP/4+zMetxGki38iwhw
X15JSqpFcrns8tJ+Ibxy33f++vnSF7hdogQR1Q1Mz0wb6FAmIyMjI8450fBwjtsAVCkTjcuQSqGZ
Gx+NbN745FdiFIcT7xKEfYNX+Srr7q2J5qKhBseO60txFTmKvprc1dmOqkP8sy6FsGnU14OvmUNU
7O10LD8PqaFsLflSFFm1SVBJh/EIur3rPkWZoR4oJ5HN7OMk8atEnl4aKXI63w7TPViK4G5grJef
5qR1zSg1u24O3sW50zyhzZKestT+rDdod2QE/vdvvQ8ZV0MVjrqjUEheq0LLSj84XR/aiCeY84sZ
0nEr87B6XihVbByNy0uR1xwgLLAqYpDDmjfc9aJGVFTpaXRyz8x/aqgkNgiUlpUDPf7NwQWUKS92
VFfJ2/n7uZvNWtj2Rmnlp9J+J1ghyoLY9be37p2oplNbo0BMnFqXUlkKjaNUTU9LQdMxn5RfujIs
nhluDpO6eA2gP0XrDYUQzs2ltLSGeKwWhWV2CrhMn7I0FoXLyGLWg5E8cHS2po5f1Ax5pdIMEs9v
IY+7ZjpGspWXPY3jU5HL+seZAog/6D26/NH4ewk6wxt1QN9KpDkfVAbab+RoIkaeZbtYJ3GnTEx8
oPC+uhj6Oui0phvK05CG+ikplmXHxKzp0Ebd71RiFnAZyY2HgI7y8fYHvfBQYVgIpJNNcFes21Ja
jwrpkjvlaaoFn0nTwgo5qCAIFXdWaYXs86VrfifV9GbWAoYJUNRpeesJxdZzb40lANeFElWnfkEx
HEqcvMOdYtfOxm7jYFyGRWELJBV4SyIw5NlzW4lRoASr5dXJqMfAL5rKgaFAmqaUivIezGz0xx4S
/SHopiRzrTBW3yvOVNzd3um/7/L1N+ZypyCCMgfcgtX5HO0woktfVadFacyP0NgQzDMm0Zi3NDYA
OlIyzsVelsv+Y270COLEWTo/z2WXuYuTmg+dZFj7LnB+qOBF94sz7yfIJV6QdtX327/14sYSGyYY
frQtKLato3cVD4bDPOrqlAaJvstU+11Bln2oClv7cdvSRfKAJUFo5mLUxEC8VbGRpkmqIDxcnhZH
if2aaZvo5U75Rhy+DCbidAneu22oosN17gCx3QZ1bNYazb2gS/16KFRqp42ZP3etnIzIiXfGFmXl
cg+B3mogPElgRVlj9VbmLT5nnGqTkXtLuHws6nSKXOQ8pPqpmspki1h1aQ4SFwguUlfdtp01BdTo
tXFBYsY+MgASDJFFQ9I+yQ4gZDeWo7B9MxBBIKs4UfwbHG6xda2r0pu2lmbbOoZqqsUu40OTYY9U
aBRuZObXFkbbSnD2qPdeAD5wmaVJi9g+TqDXPIR70VoGBZV+HIOIcVdvdUfwna+MCXd9lapRwYsM
Rhfbxx7oisuLqnTNKbHfHO15uoFPoyQEsAQVtnMrNkjpJR8kkL/1oB60pUEkGi+Cu6VHiTuOFsmC
0eml22hmuoGfuQz4pKFUvGhjCJDAGt7cBkwxHo3IQWli8qsheIynmMZ3+7IMyqGWXt68nww6NMFL
Aj1GB2T1Ngi7uRwTMsRjX2ez5c6GnEleZ5up89Ycm2k6vHGQGgdfKEpG51uq27XCG6QqIaWld7HF
fa32irRz1K2u04U7rgytbmqztrWgMJDPy8zBV4s/5fhsVfHGXXERFTHCCxE2t5AMxE3OVxMEcxvF
QlWiNDsIzmX5Ush9vlHhvWrkL5KIwjkDAVa+3kRSJgU2sib9EIPRM8I+ficj3FG89UyJxSD0xrcR
Oj0XkcnJKBk5NlKAYRzcjzlDm+nKthtW1n7NrY5Pk8aAV5JpWq3CbdTldtPzNHo0Z69SUq/vEzeA
RWrNhym8v+3Vax/AFgg0uCh/Z+9BJTv/PKM5W0ZlBMZjJr+3u8mrfavr/Ns2LtKFv0bgftOvpwAC
QuLcyAx3g0qFYz7KiSkBz4ySz4tuFZ8HnkQP9eyEXzveqg8L8LNDqC2xZ0Op+yL3ZvhsTk126CXG
gqHu2D4UVQaNL9d/lqWjofaf6OHWvL+/YeN1csOvpf5MxoDIGTuzfp1X2jI3dp7Zj0DKci/Qi/Je
QS/Lox3THBCamvxibupdN9W2n9hx+s5s2+kgdWYRUq3rg4dStetdYJXRO6ttg5MlxeVLI5fdhywX
JIJ5lA7LEgWJj1KO7HcdRE0I273R7nQLVLEbKeBIN4LKOm1gUfBcBRsUpCElzdVZB9KbL9Ni2o+Q
wnmzHRS1vZf6bymlh9sfe8vQKjWs5BnAAmD1x2F5pGfvaaPm5vFTOnz+D3a44QTuX1zaK8dd1KLr
YibqPVrGzCRec+cU8bdKr3fTYu1vm7pyHnm5/WtqFZBnsy/lPLLtR5TG3gdoy1r1vptPnSG7qjpu
hLJr++dwjUDrJL+muHN+VtSsjzW4Tc5jNqDyPiLufd/CU76z5/6dbs3KxjaKbVo5Owx2MYCPXSQn
WZmTBy0KlBJzY+NMbmoWvd+o8ZZewV8uwZkZKvYCSazA6cYH15iZlEpR4lh1dBzVuKo9FMSDajdE
3fClDQeL2SrWqH5v4TwQgeYsmrypnfvekye1m720dPqX3paLyG9Q4g5dqtEa0gpzmeqaq4Xz8mMw
8+zZLGRF2xWprjJm2Qg15adcNRqQ7blvRtunVcIjMFbDequXdKEOzL2GVD6PezGQWkhfnX80Ze7j
wFKm8OgkQCYG+xk09J3eGBETFCWmnH0bagZkacwwbfMvC/8owWn1ftjN0hbu7cJZz3+KtXqF5NQD
lDIew2MnPeRyQu5QHzL1YI22i3bv4Y0n468xBHsMALbOBdwVeutsRN0cHuPsS6xJu2H+M0QvTIx9
HKavt01dXFTClOiMwM1EhXjdH5cY9gqUdwlRH659NXiYwIjPW/JoF4cPQRSe1QRJHlgiZzn/jo5R
Dioa1vGxye1TH3wOlPQwMsJY7zdS1wtkCh6DJcEzpVIBvl78klfZ+eA4QRDlExgfRXo0rHLcaSSy
Xa2VH8damw/pVE67TGHYgxkq6fspstv9HCG9MEb2cIDLoD7LI5DfUiF3q7ka3wfkjU99oX0oB8f6
ALgTzfrbn+CiY8OPFpxFkf0KjbA1l2eOAcXWWpIc6+RXFNaMd5p9ddEPEKb2FlI19fyImqVffOEw
ZtayUey8ap6eHNhimjA06FauXUMoaGbZSBD/ZpBrDXeIkQcPnTG4kB9gAU7EFeO9YfwTNl/6Vvej
BFjR7S24crqgof77E1YOUippaqSGyVjG+XuYwGbr3EDyh072tC2Ai3hPrEImmaxAe9JeEa+rcw+J
JktH3ZvVBvPdWP+ZgsUNh285Y0rV8JPBuN7bK7t0fcib7KwovHL1rBn+Y6GhWaz20VGJj3RAvMaO
/cIxdkb+47ahy4NMBYEWLnVJGuLUks/XBb1ftktdi3jdqwJY7ebSp7zdgK9cW42IF+JZSr1CFt/x
1fFKsgJaVhbGx7r8LUle+Fw4j13z/e0rAS1og7jgcmN04LmRtJ4NNenbmEPYelnlZ4xKVOatasiV
ywWQKSkpZw4+PBSqczOSFWpWYBoxaOkvlpa/l8PyUFrRB7tJ99XC8FXUwBv9qxNWk2t3zdMyS38E
JVbqN55y1zaVz2bzZKC5yI86/yHLNFeOADIgWPVQqX9nlDZ1747TlnbJNRfBOwiNJCXkquJovPp6
WVxHkJTH5GhKiVeMsdsbkxsmGwID15YDHgj+I5hPaJbrA6aXUrToenIM5d6ViJaQ1VyeIYO+Eewv
ciw6zICbQO/TyqIEugoasjKoURiA52yT7n2p5KMrIqx/2xmvrea1EfV8zwDBK+YyNclRSCObVfdU
aaWbOs9hY/+X5Ygx5Q45j1A9P7ek6vXkOGmfHBMrT9xGSp5kadyqyV0UuqFcwPgA1qQgrkTRZWVl
qsuqaTJ8YFaH6dBEyribnMXwG+BcFJPsn7OkyVS4jWzXFZOzC0YneXOw57IDkCF0k4Vc4Oq+IY2c
UCyUk6MVG5EvOfZjAx9uF8nan7mtDH/Suahvf8Vrns80Ter7dFCIjasjhuRJMwWp8MnEOfBIWO7I
JFMvYRraxuKu+Avxl6YU6AtIYeumhVnJfT0WYYqE2J+S/SNAamnjCUbPm5d0Zmj1IcOo7ys9kZKj
oWY7EIUPwWgcYebubptZN73wF5G4gfRFbUVwMc69MoQuOORxmjLL3Kl3VVCEozsvzg8zyVuP0nHk
JnaguExFG0PohuNmw/rKpzv7AatPt0gxMxvrMj22ivyVGeaHXjaeslm6C2RzdCdbf5eY2pc6rO/m
nilwFKRBuySMfM8TpMOmLJdd1HQ0//a2XPtVvO0IOzQlIBGtflVRgpyAZpoeo8ZwrSnZZcsHqzLe
+mhl8ymO0iOgzKAaa0BRnWhRD+JArL091fX3SHtS1PjO4dXz9uX8Hf8CEZ+31pqOEFetGctOxnK0
Zqfo8JSsH2395gKcWA6vGtzpr5V1wO41awzaPD32O5OOVVR8UtrfJWSvT7dXI3zyPMVj+hThDRAU
UFs4B+c+O2qDk4wNw6ollfmizVCVZLLj7raRax7AyDNSFCGafDHpPg8brW2NinDdflWzz4l61yR/
bpu4FkuE/hUsK3AS1PnO16HUeQDztMZE+C4PPkzpfR/45pZi5bXdAlLEZUCLBpb/6qvUPcJpk0HE
0sql+g1Iv/WYdWCWG4HxgvknIslrO6ubtGmrEtWCKD1WX7O0cCWmGigFvPPAldFuamr5EOTZQ1bV
LgPrMit6Vyj6xnm6fGbwE8hNhBAWvZV1AtTGZdwaY5IeS+k4x/nTlHWe2d6NaYSG7Bb0/IqD8H4n
+xfCe9SBV9lW3zBEx0qU9JhPi9uZf8K2cDPL2HDDKz4CRBl0ED0N8Xhc+cgg1dEYNDO7av+Qs86V
wj0UcrZ1C69zdTnUIkC/05E318peSWj3dTupXGx946pl6C3Lw1y8FQqNkxDmOLc67sjmrZYz1kXc
JpZFILJN/CP05Lb5DzvGp6cmT2+SKXUrP8xGZr4wRzdlBOzPeHkehpgLrXbT5uObT68gHkCqwtVI
dVbFKzMJdHBPDkshc9TGCIp/6GnZAZWNjaN17dNwdAU2hcosgy/O4wQluWYCrsR87RzpJv2LA8ne
eqvEjfgyorvK3wVHeY3hS4d6CPKhxQhS0qG9c8InJTrV2Vb37ErCAXpcdKpFkwAE0WoxoGanNsdO
mzKBM053TRPfp2btd4Dvy/Ah6u0HgJ6H2x/rsirwF9lDasyH4iStDmtqLHKeD3N2XJT36eQy76ui
8b//pVdfbhu6dl6J5zyewftdqgsWclVLvOLZxiEE7/WD6QfuILfe5lP9mlMI5Wpg2wL2v+5MDHIT
9c6c5ce2S36VQDrbBYys2b49c+A+/9fM6sBKrTxFs8Qs76o17ooiul+y+ZulJ1vXx7XlcBX+hUCR
Da3djwZqoBULk8lHuDVuD2hzn46hqKMY/UaR48qFiAIfVXsQJ/j6eigJDQ/aaoqYGa4lpqcE0D9M
a6vidcUPAHKROYJO4AG7jttT2DjOuOBwbRt7kWG5Uqt61EPptG5Eh2uFDvglArKM2o2YtnF+oiy7
trPenrJj0j8wTNBFwVDNvtQMe6zoTPyUh4c5/pGH36k314rhzd1WUL+6VkGs5tEpuM2rDCMJmlKb
Ri07lvKdRXJZIVAaxF74H64oxP+g6zjkSxSnxId9Vd9QlNJwBrQAEWvMDyXaApTApGijXCocepVc
QifVhRCFWMqaKN2bFUC7LsiOqYb86XJYMsVrtOcu+Cxtjf25EpS4ZyExMpqZOtUaiNHVtHaMFEcs
4Oq6Qx4myIsk+SGf9em+6kk5c0DvpxjI+9tPtQC/otJAZYVsfRUOeW+pas5fR0tnbuzv/pgMb2+o
gO8FIITIk5CvWpc7tCEoqyiMomPf/ajAPckG2PP+IYcr4GzKV12JHhRVaKTQ1RR43tURQA+hNaVl
jo9LVHkFA8JDJO7m5zeHdq6rv8qaoAvIds/dD8GgXE0NPUZi/zlfel82/pjMm/kP3RQBrP3Xjljs
KzePrWheRp3CpWV8MAPL76XvSfkBFM1G4Lji6YQ/KqQiauCDqwQGYcqpQQIrRvE32dlkMH5sKBTl
ldSd8/TbMlRvna5OjvHKIiCN85XpraJVYK9iZDwzT+eFoCYfmJzomnK2sbarDvH/a7uQ0IuyKimU
IqD42wa0FkeZBZrfp97auEu27KjnK3J6Rvaws/ExRxp61hIG/ZHXbjExr9xY3PG84HT4W7yxV54H
YDhIDbugfdIY08FR0rtBY4rEbfe+boSmNuhIGtrrj5OOrSGjBJiIevlihn+sdP5128KVeMcy/rWw
uieGMEz7TMFCKre7TP+OGpjXyNadpJwgivnkmt5tg9eWRGpOn+Hvm2PNSOudBM6FiUGq8k8FVDR5
bj7fNnHpABozhxQgWgIHwOadOwAk62BScmK4VNleGaVu1/2YtsqblxsnjKBkweMMd7rI9VqLIXeU
uo5lFewzx3iXaJ9iU3+Mpukpyjv4sdbd7WVdXulgqbggaLVyZImp58tqAkl3QObkR1gx7sBFNL0P
7Zdha8belplV3I6roIuaouIGNHdZZsRu3FIeyOvMbZzft1d0Ge1YkajaUhq3IFquTqrqSJmdyGNO
l+4piKvPHTTfamrfLRXAiGhrKNm1LwbriuoU2Z+glJ3vXyD3ElU40r8ooRUT846Wps+1joZ10/0B
+rn9frtwRHGuqEeTggm89lpLFrnabpKXqj/qWdL4LWACH9GC8k7rpy3a9BVT3OqQ2Gg0iRGxqzeB
Rb+znCNlOKZxoJ/yKfs6JaG6XyyjP9z+aBcHmE4GfSzBdhSoznVRoglMVarrYTjSr/Alq/Kj7P62
hYvn6LmFv/2UV5dtHmRm21SshXMkuX0v9zssNvulSLs7GuqJJ8mNuteN1vGndFI+3TZ/4ZXCPPMX
wUzQaKLgfO4nQx1EgMTVAbmsfcgwZkt9Cf1Ge8fk9NuGLk6aMIRuHA9vyvxoaZ8bKqsE4R+bdbbm
Y4YiTsAM0sRC+ernbTtXfeOVndWClq5OlUhhQZ38OdVOevg50zZ4gFsmVmerDGJ5jhOdT6a9H6Yf
o30qtW+3V3HN71CsgDAgBJpxwfPdQqAt0VCWGY5yPLkyoxEnrdr4IFsmRAR55XjoNBZtpGGiS76p
3VMyfLi9hGu79GoJayG2rAvnNrbC8ZgVtV8qtVfSEC7MjabmRZzDraCzEnbAP1jw/c5XAV1vzNou
HY/FL/oOXmK8tPlhGHZNfNC3cDRXVgRjkNwEBA3Bcx3B7d4awa+xoqp5LpKXjBEVycvtTbuynDMT
q/uoLKvKSlEFOarKP2X2i+9Sl08tQPn3Srnxfa4cyDNTwj9efX+1r4DnIvN5zLOWBPW7Zv8zoSKp
bOUO1+1QNaSm91fn8NwOpIpkHLSYXdM8Z7S9wuYBhjqo7iz+7c27EstY0b+WVh4tqCLKbOELXZl4
KZqtDGrepZonBQxW2ti9K6cHaSKmEiJTK0Y+querCuVZne0qG48x4INCX9yRV8vt5VzdOPRb/6Y/
EP9XkcxgbHKHUD8yo/JDXod7tAVc3bzTp/zutqFr+0ahAYKEoCdxGZyvxa4nY9SzfgId37vxdJ9V
X+ziH/EuUvqN2+7atjmgh/5qCFIGXZlSkzIcZb2djsjdQaTUksjrm+LNyQ9sc0F45T+UDpF0OV/Q
aOdWKU0sKNLSR/OXpIZ+PH9Rw52iHIBBvJEdRC3vzNrqzM68upwpHSYqromfl4x0DJ6HLSr9lTQB
I2RWVN/x8TWYqFEo57ZdMx3n+pHBbAxoRS23/qdBZSH4hc6a3m8Vu658KsomlDSg8iLEta5YI0Qw
SFI8TcdRO5W04ZutUcNXlnRmQPz5qwCklXYm6/2IL6TTbkwTj3JhgC4gGj+ZarmJW20Oar4SwV+b
XCdb01gvaS9hUqkJRsYpIjfmvXz7OF1CYISAAhMAKb9T27gYQZCgR2NXZL3HNLkf5tBdNJO0u90N
vemmiS9zyixmvsnm5w3D1z/Zv4ZXfg9UKoFIy+my22PW+kh/qGMssvBvdf9Vi8udPBlu6fzQU8Od
B9u1VXdMt1QzLnkYq+WvznhQFo1qm5y+UNXBZ9knPVV95jl1/JwEOgastsXyg/wDMuHa9AKPtK1c
urKZ48mZX/eHod6XQ3CvpxU9wIO97DvnXatM/+kzwQ6gagwGAlHMc/+zlbDXAeROx5g28ZRVbkNh
OqMYmRueNblD8C7p9j2zz29/pSthHUT9v2ZXbk9lYzbyaCbayh+dsHSzL6Ee0FbdCOoX8geEpVd2
oHKdLy9CxUJudOxoznc7O2TvpeEwf2L2sfgI0T9D+K31q0Fzl07lv2Nv3Fjn1eMtJFypuIFXWud/
amWESWayvXaMYGws7cbqD6Oq9ovUemo87KXpkxTc397bSwyAWPQro6uyQdaPKI1kGIVd+2wz9daA
k5CUD7AJDOMxHDxb/axb2b2My0UM71zKjXrcJUBc/AIOOPrDlqhjrbxfWex6VBeFw2/kxUHrXnot
3XVB+02p97o87Hprvq/H2g01P0o79MmrRxj1QyQxe7i8T8PHZvlmOac+Cx7ycCtAiOWf9RZWP26V
UoxNwmQ5jR8XmsbeCHK/c94H/UGb/KA5IVoUfVDm+yrYwqyJk3RhFhUOgYhgd9bchiIv82AZhVkk
8pbw0GleloenRnK+L5Oxs21p41Xw9310y+LqKzBLIWUoNharwrhflv4urD3NUF3jaCaHKDq1usIf
fdZkpG5J3ELJbdL7YZEPbfNmJJfYc5pwrF50/fSVSzK5RyqrUOWn9Ad1OBnqS6VtLPfyqAGeo0GP
rjf/A7m886O+zK0Wz5UyC3mtF6nxWt7y+QKVd8cMKbLTf9Rq+HX7pF1GMSwJAC6yaIgIrWVenKBu
CzMz5yMCbwHZDsw5JfHbTUjxpeuc21l9yBRK+dLoxnxMXmTTLZqDBIr0SyM/9wCZby/pMjk4NyWW
/CofqVOnTJXcnv+mwQz1DcyW+eb/yQgoXIIUr1VtbWQaMi0cMWLqe4RN63lh0zaJmyK2n7u/WMq/
VkTG/2opzlLWlSlhRU++FJBKDgWjVIi7mfaNWXkO9EhtMjZWdvmKgNyBPCydHLrOCIWf22RU0Dyo
DFQ5Wuk+cX6OycHq3lUMcsm1jZvlyoeCmgx3HNymUIZc3WydYs9O2qbLEU0fFtM/IaaxxPXutjtc
DBllJB/dQ9TxOLgCsbG6qPuq66ZxSZajVT6VH5pjFaRuXlHPRM3gabLdjsEuGf/vttlLh8cqE4hp
/lJKRebsfBvNvFzGymBxrQ6BvHwsIJ9NnqG9hBRyu/jutrUrF+a5udUioWxRfuowt6T7IDrpTeaO
zcswPgQfUgi8lrTTtZ2kz3dzNPHo+HHb/KXPnFlfU3a7mnZpidTmsUD/Xpe/1uaX+Ss9Vm8c//wX
SzRJdKBsvHFX546BehmRRJpBl31MpE9y8C1q/mjBb55rtw1d31FAMUAEDL7guldmO0MPvypaQENY
fp3EDICJXWKzxKujHfa06aoAYR8Agor0XH0bgB3d/gWXtwGbKvSDQAVS0F2HGDWXO9kJ+aQzqvKm
26sHZdnrOo2hzKutB/XDbXNXnjvn9lbBRs37Lm9szsksn6TlY/udMTtfNdk3Yxtqxv0Emfi2RfGt
zqMbBnkMo6suZqKsaenWDA4xlfGaboGSisJguzQuDbZoU7T+MtKcW1LPD6PqmJ1ilFjS5YNOFcHM
F99Y9qn8UmZfi+ClioxdMxxUOfSqSrmnwO7N7X3XbxwTccndWrB2/jOalhFvk1MuRyf4J3Z+pNPG
J7x6DF9t6OqStRct6aKoXsBN59UHO6Bk/qTWfqpHh9tf7pIKSEylC4bYglDc4QlyvpKqLbI5axdm
qobZicHfuddprX0nyXKG2tQinfKxb10NMT+vNKtdZpX1fd70CS/XUNvf/jHXdhUknCDYANYlzp//
lk4elLmOVcav1D+t6KnY6uxcRnJ4Q8ybQw9E50lgrs6FHSlBUKlmcAzz1Lcl7vr3hvQ+SRmR5I5v
HSxOrYujTgqLHgSl6XWK7URLapVpGByjonb1jiFTb/YRoboGIAl5BYTP1wqC9lhBe7UJW5MKr6t+
l++09FlH5WJLKmvtjEKWUlQ7TaQKQc+uO79Kbg5TXWnSUaJOEsa/impwM0bBA4f3ynrDIa8ZA/lE
JkZvj/bUKmkJKOOa5ZKEp669L97jgXc50t02HYto2cCGr91BrOu1qVUs6eamUassDU9aENzHkw13
rZb2dUsyFoa5myDXLcN9ue3jF8H5/6zSCAaiSal97YQmc+GSvpcksIaT24cv5nIYx7vwFN9P1Z9w
UcDK/bptcn39/LWIqqHQVMNhjNURn0s1sFqJLVW6g2r49SS78lfqvq4VfJjvrXjjwf1Xmf51cPxr
D4enyID/c+LOj3EJHTVbUvZ1ibOP2VQKaS1XaUNypnvtU5R/VONPYQCR55FWSiIIzpXXDoehiNxo
dofqt7psISLXFxQ/iT4/xXSNyjBRTlwrr9LvUseB+1EPT2FxyPunNnqegvf0JjY+7jqA/TUD7FIU
0+EbrOeQ0dKNC4IMzmsP/wRxcx8yO+j2x/zbSl/tLrk84CxeLLDrzZXXZoVd96bS82JuPg/2N56D
iHr73fyz+ceuP82tb0SIZ+6k5ld7TEEa126cfzI2VX+vHJ6zn7G6AW0nRo1FHaJTFgSuA6Xa0Z51
yU/7By09JFt494vUn51FmQSwhk4k0vR17WpkLC7DLsb45EwfVWbHau/GsPEserHRXfpEWnMytiSK
LsR2hE1aMGDsIcSBQ14tUZkgsE/OHJ/y9mjt66l0rX1jPSSM431GCVBz9nrtm8FLFv8K97mLrqkc
+KW94VMX6ev6Z6xyASnLgT2bS3zSwu8j/GhGcdCrf8oRUPk6To999aJWflXsTL33JOPLbXe7Ejtg
AYiOA8AVwaM5PzgTTLy0gtRySs0vdmS5gcG0wcBNv5VW4sZKsCtQLrhtcp3icfcjCcVLEnI7+l1r
QshSQYntqZmfhuolZg521VAzvLtt4+KgChtCYp3OjZANXi0ri6IBHvEwnXqrckdoOmmy9Wy82DlM
oEYhNILEXI01GcRuZHUY53A+zYelfTEkX/45Fa3bMhfTuneKrbfxhrm1gO0QmXHijJjrmnv04hgD
Ov/pf0s/zX5X5m4Reer9smsf9acsfpYqV/aLr5vt+MvYdL7mdd+yte1YoTE6n8rqvUyFe2+5auoy
79CJ0GV6iX5JwWMJpquVHkNqRzwvoYX11ca9fnlw4ciBChCDzklZLiYSBMPgzMhVZqdcpbpy37af
2rLw629x8UVhXGFLU1A+hqgyzKcxgG9Ei6N1u9alQ+Mg9nnb1a78GthTyJCR0aK8DUH+/AiRUxSt
UkSgtouSAndZhyfcO/WDCilxRw26nWqE9UGZp27XNUv3Uy9U575wyvxdKgYkZ3MR7QtbjWEWz/lh
bEvmzllmuFtiWd44F5dnj9+qwwoUKTLTHFaxZlL1xSrVpD1V5T+91vpD/jGZtkih6OKL0Hl2iYn0
HukZRBB4kfO5zvdkKtWy1hppetEsK9LdjILi4vZBrD7rfah8D/Uh+blEUyZ78ByGUyBJ3e95ts3s
0OU60ujjnBfHZoT978dNrnxrmF7/bp6l+E+Zpabh0qR3HhaN2bD7rJpipJbL4GkZO+tzU4zA+9LR
SFV3aAYGMw2NNIR3Gm+aw0hjejooqM++RL3GgKrEjCbNrYOMKowhp/1hXvjELip8knKfGQOkimG0
Cz+DjwUvetS7XzXSkJ+bso60+6qQtN5TuiFmyKGVLZ/lum3b1LPqvJyro1G1Ux26RazIyZ8IaYqQ
DrIdONbgTkk7LnuGDiOZFjMmbd7Hqc38ABcOePJj7iWEllMNdWA/MYaF3mE8SxAbww7FNXdGe7Mh
j0r11lXMCCJV1saJ8U4v7TK/b52Cfq5SxVXqBlrfj75pZEsA7iuhVpwOrSYzVpjA5ml1aucHdTH7
+I6fQkFIYoLhry4kd6dAr5eZZwStQmdEpqIIqaAw3CExuy+lHUyJnxpdbD7qaOsgn9wq0X3E7NsP
dZY2jOMtjeoYZWY3+GDK2+cpl8MvS5J3P8CkqTLIpMY4qUnqdJS4Fvsjoyqc+pAgg8ss6lnvRp8Z
uoZvlOmQemHVJu1hquw09JJ+bH5PCpxXHy2gJvNtW64Jh9qcJPs51lLkxaGT31ddrv6uDSeQDgWg
lAcjKaR0F5f2tDABTnzuSestZj5neRd5bS914QHlpvwlsGS6oCq6W6oLWKKR/C62WoYLaemoe51T
yPlONMROWevYIaW7tHqCJJV9NDoAmG6oxxrSmg0wV0ivWfMMdk1JHpdIb1hTFXWHeKwCxSslWZ3v
rNrpHsdJnhVvojv6OzXLWLrXyiDnwdJ0artnSjdeMZey8SspmSrjdmOZOTtV0jLNbSZZe260MUi8
aACVfNc3vYUyR93KCjMc0+hnmdv9T0cbRoS0pLarhT4IHdCysDvILcqQuJO58L3CsOtlLzTVJiZv
X4Z8l1VRv/imPjg8AvW0+ZSmwIbdGqbn7Et5G2t+45jh4I4DLww0mJXZm+chZnK10FY26PJD9Wxm
BIQTZm96mmSVmJQpzdkxX2OPvEeJvHeMeK+rLUo/P4wMopROFsgL+9RKBoOblCIum31nLDoCOJY5
fJ8QX3thRIP5PLKNz73cOYesaLBdJMP0awABl7hqzOvTUxjdSQrDGGskFOPkU46i9qfQMKPAVSem
sLr9ELL+MsDFXGvqzS9yPlp8UcWqf2tzVIxu0mjLQ5jEHP2OKmfqah1tZhpXXZt5S1CWncu7w0E+
GvAtbd5pTD8rfQr9fZrD5sdUTNO9IuUz7MrciB4LKxKCC/YQOh7ocvNuKp2pddnFcuQXzCkOIueq
29uV9VWqwcozsqXPBt5xSbD4S5BHO7luxBVXGhJQOMaUumma15+qysh7YM5qxm6lsURIc9T8V9aN
dYwoZs8PjRczs73OyJXYkxgrGnp6KTszNXU7eEHUo5ZdPaBvBiDWICmzmCj0y2iCsfWLMXJYtIlw
nAsxWflkAWyYfVJ280djMYrEXdoyXbyISeAvRZxP36vxfxSd13KeSBSEn4gqcrgF/iDJsqJl2TeU
14EhDEMYBoan3++/2b1Q2UYw4ZzuPt1Th8xobJPxKsXto+LN4X4leXFcSFklp/y2yDgQMl/P9041
o+jqhpgDS/t9NJyO5HCDa+vO3X/rPmZM0tWVG50Cb8KnCJpiuXc7W1VXQeG35ZsbdF4RhpYPYbZs
ixEdtTYqQfw3jC/DQ4+FW8ngM/a0CpnsWpXJM/yxsPLYa39mJHVJCasdqGjarl7vhhjbTSGnxLkk
6yC/Y0rvzHdptqjL4e7reJHRpLycb+J0517JLH0UAr+fFzS/tV86i7zlkB3t9rCvNTZ31sK+53Mf
94/LQRzD5dgd/UZEj/MVOLnr3zbfWdovjrsqD+w6DC6Q3TXKCE79T+YWyQ4NyO3+b1kTEm4Aaptf
O5zFmyVeMsh9k0Yv65roqUiHZH4/dN+1eTDuhCNmYxhAOSfSNZeUquk49dl6BOem3ld5F4Y3SfCe
1uNwcRqsbfOWMbF3nEcC9+rFqxNflshWT7vHTVPESMu93All8t++YGz9dEST0QX2n0Hw5kYzaEcY
VNP4uC9j+jgygwFvOOHtWZJv73cEtU16Lf0tqu2DozchSuF6Js4XGwzDaah15uHzz9MXHutzLGIA
Ul4jCR7V80pI0zuVxublPQfG8SDFZPn35jC1SJd0PRaeT/tfiGBefkBXJa84+4kfrdy2lgvaw6w6
ypp9/rJs1bReO+nsLx20QXueGhfUvI8yFeeEmTsn1101dlG3f6ycRYose+/S6M6v9bgVAQnL2ceB
9aqT34I26zIa5tXkqaOPnzVO3Xte8aIxeXc2pl3M6ATIL5PgUZhR+mcxiNBnCN6t9rtomjNTgLw1
DSXqauu3cayzrpQMdG6FEZiUcCiouL+vbVcnL6bJWEWjdBNdmNE1S17fOLSS8zyqbkM1YkBgweIu
qmwZP9I6dkc0maRdn72+Jk4r1GM4nNx6rv/tUbePJ9lGyRO+QrcWCR+Pruw3B7+BJd4mNmgDGF1W
cIJz6WzKX3sCNh1XF3XAv3JZ6wlHN9+hpNnnWeh7voX75MStrR4Wb5XiGq389LJXmYkvxlP6PWmY
ZypMNS7ueYplNz3UTeM8OFU9/hnaqH+1kbF7qUUPYhvX49owka63lC5chctdhgMV4zDYj6O9q4ck
Y0XuQAUq8I13rnfPvPShNvWbCrppJp9zEfV7pLX/TWqVZjkR9d7yEGvfGm5zixsawojJbT4GpihU
voUVMBWVB8cNhrV2K0OC/VpmZw+tc1eP63e1ee6/w/TjUFh4+u0KH9TUOfV05p0rPfXUetSgAOkE
HWP7TrqcOa+d1+C85w7ZiSTWdMRXR2/Rtfb9qX49hswXZTrikVAO3er1b9WORULp2qr9pl3MDsva
rfrwS2KSoy2PZR3ryyFmFd3hCjZkd/QZtFweYsjhl1NnSf1WsYdk7jiI+sptTTeXCqujfqJaSJPN
vqkO58avA0+lSpPswXfN6vjpV7E3nquD/2xC1/JFNfRYqIa1+xl4zi6KAPr/dXHq43ek3VScvCqV
LxLk8V6ZlBbCNH33VpPTMd3Nq3RfEdODr94uXcpKwgT+0L6Kn6vorH2VVZfWZGbXE+UDA27i7Irh
GAuxeqIpolHVLV5tZhK5omJ4zGp3/x32Jk3zjWmhrOx0Uy0nJ575hjOXWJATJhPyU7+Wf3BpRc5G
rsf8T/aq+jYlxltOE0djT6R8lOo8SJGqABPOdXOqZBKI3ODM/sW3g5FnDjJm95s2qb+2jb9QuLiT
/8wdEvd5l9rhh7KUOTlR4zQVttnYR3t3HDaXNW85T7dGZPQfvbF/PZ20L15XHehctPxNuMJYnabF
cDA27STQgIPpfveHKKbqcDCUhXcO7GPWLILexQ0OefJbboNRC8LU90R+jLtXXbrB7x8zMqUu3eGm
32uHEXrjDObFnd2qKvqw8sJTYGbvZyZccAKif1o+h07D0m2jsLumgUj4oGqNxSWp3UkTHbbuw72/
uqM5NdFWuTmDRehbgdBJq15CPW9feUXU3006A0P12ez099k0Ovd1RL96ivZu+qj8FdBIpJT5OTPU
WYQjzL7t+aL9dMcFusuSUzcrRNXbJI1PMVKFTRnhGaxKmpljoHQ/wDMBoNCc4BczisJpk2z6a7eE
dx4sWGQVc9vI9mJwtdEcW1w/j7Rfar7MbSTvonpuuiszFqFf+u48Li/JMh2Sjcmd1TOg4KAYRqJn
zkvSB32Bw3r7pEwIluDWt0rDD3pqNHfHwL9IZgAz0tXSvcm5O+PPdRii74FuaTjGcMNl3knbqcsH
bbavzjrj67nF2F6CmcF0wUCbfS6sqtM+V/V4nCJOaq/wZwD7PCZywC26bcLgCiei9aGOEMnJSPJb
ZeGmvvgrkxZUVl56PzXr3hRZvPRzfqTOeOSdm+1g0E3yWfsN7nULoYI7s21WekUUDtnTHqhwzPup
jokZW6Muvvnpdl2R9o2PND9c7e+qTno3x1ipb0uhY6NQ7Y3DCyELzh+XyQsQncxIy3Tw3A/FGqdD
xqLsB1VkTSPe9mgOXxZyW9JTuMzJkk9OvRN0JIlaJfOJkAYbAizm6OzAEyfdUIluS739m4E6UZ+G
JnyY+NlRuCbqn5Do0LbLoJN/jb91X71O1MMpHWe2ZBsPaVP0VE110TddkJS1n0Sw+u3AM0Whsc+u
K9r57PocNJwoU/LOyhNvBgtYlfOz2im9rFcC2Myfn/Zd1TP2XmLayx0PWFr/UG3PssbB7lRPXUML
ZdL2Pjj8jviweCRoON7W4esagyLWXktKC4XbUdPG7ibKBVmReDDAyn/XQd++EpkWA//gdPLuqs5V
F6awYj8XozvZ3Gc3kJwR4oGcS3/s/rZy9lymzWqOQWFSouGz+BC/sT47XnWzhbYMKiAO/kjbPvBm
Z6xnvFh9xSXD0bz1xHmzPqO1ngqUe3LnNkYV5nVBXPr4KtS5Z2ri3qt0l2VXt4y4VUybx2VKZ/cj
7avQPW1tLJ9kc+xYgzu9+GHpVtM8XiMd5RPudzrvRZ/ilrkMiEiJdMBYdXaa7HUjgERdwqYTfYk4
g0G6bY2aE3aAnrlKAH+I+1n1Xo41aP3DC0Mz3NNMKI+ScAW4a1KHdnUgN9enD+sndcK2u/ZOdUCe
w7i1NjltWy9+T72Rzwr0U1z9qQum6ySXaXwbs7rnsl7dRRWbGSCh+knK+l15w9wwvHHosEwVkdl3
2pPz596plJtxibKPWsrxKG5XaJKHhzvSBrsjLUtNoqV3Pfp96i6qinRw9gT1btrsXk+Gm1kJSwLW
jorF8bynuG45uffBXZ5m31MU153js+8ld2xeKccXX9TszetDNK80jARZAA6HIsqo9cOwvlaWrF3U
2d56Oyl9NH2jCAeKWC2DMY9ZggC7e1vxuvyQqEuSF8O0mBv6gBJw9IO/br8gOwFxEnW0fj9SpfZC
T7OiGXOA9p+k4xKoa0jy5S7fxTHeB5FH9Ec46Tkt8Z5Fdd2wEvzCIzTAy5cO2UOeJO2Cvxrt88QJ
tZCTG7d+5ZbK3fqvQSazMac54rQ73CEMcF6vw7YIktq3ebfUKjlV6iDrQ8thQhJZ2dXj6GuC0+a1
HZk4m6KWHNaA1tcGlTMRFxCDWIe1hV9KaU/+uodyfhxTpL1zTHWtuTRv/uUVax1xZbzq7AmjiawC
Wu6SpxGr8wyYcPcGqktS0ikJBSJyNdd+eu2DSP7MvOn48B3fIigxzv7Px+KfXiZYva4Mwz0t0spW
r9nksOI3v+P+S4Kaa3yF+PrutKmhv8C2I8ozIKuJnTzY85hyRNO8r7dT70ANd6afHpsi7sMlflwZ
H6kuq+2TPnf8hjN27fiipx5/Rzgtm6xLsbW7mxZthWS7EHusfwTLsKuTaOs5JE4eKUYutvX4lW5r
8GewQQx8M0T+m5nssuVioTYqkiFkM2Nyq3B5j1XHHZoF8rfp8KnAjIgKH3BwlhzgS33L/J7VOhQE
KQwPW5/1nGNbQ/NUYdHk0HeZW8ip36mnarPpcUrdfazLvpUBLoU7IcBFx3Hwtx+7zM1N6KpHNQ8B
0GCjlu++F/XBZXAP/Zimk2pKq8Bp8kYs7vCYdV0srnFiFu/s2y3wz61jIH5EJwc2GY485gyzsCEf
jwKNlNuf3bp0jBe0V8PZ/pxFbe+UfhMDMAElJU0xHZFqniLrtM3DFrRESiyeh+h93tTo551Nm7Cw
06p/B0J7YxkBrWBx5Su9FaMnm/RkptD/Dz/IhG9zdJMpGqod/3QQqTcXZva376lJzFdpleEW8Ee1
4ic9zT+d1cmoXsndW0sz9BEFgGh7bjdvjD+36AZB7ogM7lTmqO1uVK6YihEffnVyhjW6ZqA5tpSo
crx8wI77mqw0IKcs62VzGayUaX6biOQsrZ3066QdMi8mQVWlcrNzNJQJgh/Eg5YL27HgM2s996+T
7Hog403FyaXVOKQzmLnCVRqb7ngtd9j1nAXKKgWoGaZV4cnaBVyWRm3nbJpBhif6MlH2NWmM3RQ5
XYlOQoLpzSJ8WMIpma81MbBYl3c7W4wh5rQqDwBNATIsZ114055M5Tr4+8+WVaYK0/cdRe+IPbY3
ZoI8D+O3984aSwehtBMAwvASu/ul4wakzArHB2U6oJwdsPRr6IbbXGR0bdeZKJml7NTuYlTaSfVF
i9XlEaIV5hCBNhMVh2p+pyLlDKyt+wGo09nSUzagYBqQIVLKTAqrHQSAuvBJp5xAinT6z2uymDl9
ZRb34o/E+eatFa4p0a+7w5VCRKoCf0P2E5+LqsCGIrkkjJ+JzzWYq19UZFYUot0brO/HafSXqyLP
rgHYdaVz33rDtJ0Pw/9yCB5IqDRYJ8bmuSay24hCCixkV5uUAa3afCZSNX7rJq+73+qejMyIlI6o
L1ZUmx+12bvxxelN7bn5driNTxJqhqHa3qENmvbdWpiktXpoD1CVAnwliHK3V+Yo567axzIBIv60
zU6FpFS7vdaxrD4jcUS/p6o9hk/ittb9eeEKid59Lm17d1QMdj/zlLsoD3eJuNqqbPQf3Kjyq5+b
mg8+2DCNX7xxk6YYsr5WBfvLMPYUJFNX1ntQ/5hdL2UxhEP6Pm0pSqzKNZLixN2r4c2O3caxJuUC
xuovtk63otdKdpcxXW6OokSMheppC/dF3dW+Vh4mowSaDm/4xXp8i9HERKa0beuUpMrFfOlZNa99
r5qQOs+rzB9MXXUKQA5ZQJsPn0tc9RwMBFxUAou4M+kCTlZw720o91dDItK9bp3E58AehFM6VKvb
vdGH9w10XD9OCQ3cpaOKEKd6Nm30iHXP/F/dp7NFLTyE+mvQu4jMA2ElCDbdIq13ptKkWPib5J3s
jJmuOt73vlyXZDf3BraKY9rx+obKzVsf5TLb8WOxcd+APKhYlDcEPiyTZQyv/b668kpspHCcPEp3
XV0QBnXeaWqr1GPIN5HifuwOPtdqHPcHtW7cYunbkSUZpjKCD2LO9fZMIZ9rG13GF6TaeLxVxskD
gN2ynKhMI7K1hxVFfujNqCEcMln9otMmHl9neqT+1KSco2VQd9V0jlqvri5I74JvYUKVwmtLG6ds
NNZxgrFRash1rCpzOtBc6Iu3mb6909kSDg+7RyQrCQQJkbFxp2XzfTs4Eu/aivKmAuOzuAvkXBM6
+hvgYmkf3MOL73Qd6hhfqdsQNQDQp3SW0f5pdJ1Uv0Hq9uSF6zWgCbHDTUAzS4ok4U33R6hUAnfV
9FSxA0gNpb1wrksYKoCuWShiMyqgLVgBNDV2BxybGZy+clLNbnFkg7L/ZqMO+eBEQm5nMSbD09J4
EzIS5wio0ublWL+MYvb7opnG4XjtqEM+nJYCr7Bx3L8jx4DKKTpHWec+azKTfh97/7j000EtcTDL
1N9hyAycOaauHMt6IWnjEstNRU/Z5jWM8o3d8p/XBGREEZLUd/nohW58TddePyW4Yca5XbR3IvTp
eKwIqfGxeabkOwVKHg+7cuc4r6sMFU84zO0fX3Ru8mjUtLpgUQBhFKnxHhccOIu4DwIzz6+R8nd4
DiVdcW7ajmK37mQIJL2nEoRTp4JWxB8pCwZ53PlT2r4LeDMEpU6MSomIAf064SHyaqiumzs4feCF
gbsxzsdR0RGJyvU/eJnpMx3G/tjpLf5pMj5WrkJhLklzVOSyxHL5cUSZJikpwvz+LKY4qFkFyeSj
B240AOk2xy8eOKYEL4gTm1fTlO45IIBVubfFznsH5O7ktdoxeWiHirtgA/Xf82y0iQSUbsKZpyHA
oki4o9lFk29PCaf1+2bH4dcMfPfcGk0dhk+IKsLjiO6aHuzpNFo6vcLrNM/UhP08lTI07r9BeoHO
w3HyPnvhqF+EJzprPppdvoYUWGG50nTvp8Wf55eN4Y0qZxL4+L72pLLpMR2i0yHstBfqVmDCX8Td
h4gPmnIZC6ie2BfVR9cvEQKEG1CvabxPO1qEhlp2ardS7KbZStP1ccZ+COe3DA4ajEo3Ni4WgJSh
WMSYfVqBEumup/j/eqDhfasbA4dXeRM5v9Vm7FPvzEDQnhXmV10llPui6Yc990DO7peh7eLz5g3t
XbVsFkoNTogBBqBMviONPGsUh6ErFFBEQdPK+NmCAXxwOQS/UZXADBEpruDYsHZ/d1pudzqmdfwI
eJEkE0nu9NyZpWOB3Bv/V7wu6deln0YYDG+ausJJteEQC/z5Q2du9eKFTASk+sjebVp1LtSOsU7u
NTNAf7/2IHZ7480vKIYjvNA67msgvDr6vvqbaC5TsouLIHeuyWd4qC/7hlVl7nS2uQ/2TMPOqLA1
cxFTAd7tWYhN6wE786dO4EBywE/5jTiaASAM0PCV4YRhOzH0smRkNFmXSURPLEER9RTR9BCm4ksL
G9wnTOm1+bQ35rdwBx1iJLQC1HrRNm1XakgTAtJDZReI8SWk2Rju7XlcKvd5qiayZbcdnKtI1c73
XUOXVN15VEAUukFuu28+MQTW9Pu3zlTtv23MpqGoB53AIrU6fh+cQQVfFhmoD9j+Y8izjR64GJY+
VRd+a/9rLcLmyJetyS5tQMUAB1Hp8yKb5nWeDpLSpk6zqMLG0gLLqelvm9yq6zi1PdSGrbo3MS2H
JFOZsN1TtDLSVriBTX8fbYCWepXV9opAoHuWPObTWkcbK2K5sRo0xfpTOVp9ARio/1gjFlpHqrZf
ZAEdj7LzgXBSG99L76Z9NTqL3gIhIjd3hj7+N+yHn51Mu8bD2x5AtbEG7Xi3apbV7Ib+d3qLG2Ru
EhRNph7Uw7QKfDqO1F+oh1z/TvS2Sk5LEFl0T3EnfmX9rl+6EVwh13TL9gw+uVcFvpj7LyckU/FM
nNb4iUqCqietoyYuKSudCHnAutxvvmUKmuwhMwFDNtN010m7jeeWkvctEcEx/RACJQg67EhhsRI4
iOUKmTjT2cFrdHpYlwymOQ7sbZW1kzmu8eaL8Apf4Qvocuxv79bRkC68x3sQXIR2Dv/a9pn83rLV
QpDaOQr+A4vV3rc+2YL5B7VljbpiY9YK/jsQZ99plVdwcHs/AOCH+KL3pXFPvSLQKqdtiEmywq0J
TYVMUFetq8dgCJJBHT276AIoB5tqnO6jg0q29GGEf8QD1HhZcUa5p6HvQiQT0PtIL+k+mit9WbUV
6b5V2fk4NINtYQc8dclar5+QbtsJkCLZ1N80g4ACeWv1R0JTlrLaY16kQSbXFWwI/btPUykRUx7I
obN1czzyE4U7nwO5AoLnsp2Gb0MNSfM75cfJw9i4TlPMY5BxcaIgWKEjahmUx9yMDobSUB9JOWO3
xSiFrcLsYayW9lu/gp9znlTJc2Tj8N86Wbc66dQbvby2TfIzHbwFLMJdXdhgmPhzHLXOdm0F8mF0
jzSkiJlcfAvsEpoOylQrIINUdM5yiradQ3Z3gCfPBDPEy4llByoAVx3qHC3QgFWkcdioA4a9z4Hq
muZpiRTYaAx6ghIiRF1zT90arhCnClcW04QoiCquXFn0OFsORTD7lsp1SqM318sOA2lsaSWjZerg
7WUybTR7mQBKC9yuPyOD6cPchkiOYD2TAapuTb1vne/deI6eqa+73W5VkqvUxB7ndhbpohcZzc9K
RZ/mTgJEumVwvAVwfPof+3hHNDKuGkZy1wuZE0xe2G9+N3Pjp3LTzgnp1Njez43bsjAPAS1mkFHE
JxPTtRYcqMl6hu6zQYkrR8MLsq1UZSf9YH+qt8WD4Z3h546T4y/tcVpHPEmf97mO67NeYKCeowA9
nuA8Ncn6vIGmbSV5r4e4V6OR3dMcu8K9mLD3t7ts3oDr5dK6zjOSql1cm7jPEtrNfXgk5bfWFOFO
ZtpvAHgdcbHuOKvXYLZ4WMH4hGPz7lVRl92lKoF0WXsninjDwMzfyQr3psvgSTD67HC394D27JZy
OdubX4JY+nK32WYvWaUS8LvW6fntnXH/g1YMOMwN2sScMzE1zgW0MlDnrjuIQ6ssZKsK7fafCZx1
PXtONahyUKndC+eYK1FsoUKgZ3kuCBa6u2cpzFrjOelm3E/DVu0PCO+0LNDogRcJjFcA1oGgQC7l
NmTFSkoETkNdiOVUL/0GTxZ9gMimeh7H11oKkHou2u04eV2EznhqspuwyN1iEtymVP+gy6lfkr2+
BX4kDc7JCzqGCeSD2cyT7gbzOMPzH2fpTHXNDBOFxWdrEr3lYTOm1ZmPjBBu6GF/c4mkWZfjNqoM
VYV/ZEAfQzWROSiaLg8xPm1PDXHcKQ8Z7IjK5kntnz1SRezYZn8xHwe/pXpZKpR5pzWSgXg1K+z5
Z506XYgIrcLaI/JUT82NSaN5mlEIP06ObPR3z8dGtVTI8ththsu3IIacef/aW3AfGOup4VVUdmyb
NylhaMhNdbYeGBhyF1BLHNWjHVQIXYRpvsjhMeLhDq3kHt4PS+QcJwDrZj+Pa8YsiRmz3TtToabx
CRBnMLngk1d3tqnnJwcSS10JmXbbtzUDzPpw01H49wNXj/izDkmqHzzLRBC2cG60X+3WxV88lWhx
IS5OHsUgrMeAfowQ5bHae8aPUFUyPbkeB+iccNKDfhtSoflGrn2wfPERqGVfdeak649wDFpWV1hv
/v1BnROXsH0z7p/8srI89NZCRyIYWZmQ7D1ura5K0i+kdiXZZd3hF699r7MOrDSmmiv0wv65wAQv
a44pb+id8QwjT33CjTNjlekEQUa0hOKe2BpW5YbIar9Myo2Hv97kkpR7VAFCNz1mmYQTW9TufEvD
TkandnWq9oJKY+9KJzLe+MSp3D+P0uMaVF4ybs89v152Hea9rz6G1dnNq4vzC4/OdVU9dltFebtL
U//2HEaevtyc3oDowaidB9hDXHZ68N6txB7Za/9se+xjKbQoglnqXYWwp+Dw1R3JRdxg3XLsMFIc
3Ht/Ovat984uZ7N+d6B09I22ge+j3kzRJAJSV+Jurf36N0jERlomopvAlsNsKzw84fD6uxUmADY5
k1gaOkPmbOfIjTB+sX6b1vexo7R/iQ7veE/wzj2ujm19gZ0b/He+zGH1u4tJhz6tDHT1sCRc2yoH
iwHYRfJCs0F/TPoowPy4ljDjaL8do2Ouj4zLGnHa7N+kJEuir45anfmBbY6QIT1k2P039PRjhKBj
UX7aMuPHZWhIc36fPH+MGeTdh/YhVol5IDCFFtBqh6lPHR5YZZu99QCvZeg0Z8d2CEaCSIVh4S8R
il9uSa5Vd7S0BXNFLT0Rq5peFNrjPZcUPXPumlQ7pRwGfErWitQxKH8ngcZAoBXm3EBIINthitsf
ndLuzyGczATmMKPDQ3eRzfm8JckPGOIwuUSp8t7ojyKK66kNOfraZWq+QprI7bIPUD137RDc9rJ2
d/Z+K/cY2ireuabnMJ6KqZvn6ME5XFfTuDFBdu/Ujs8iOCLAbT/q2iMnGYr+al79wKJbGbz0bkAB
b6/OoVooWVlTkDlhFNwqiIVe9OaQkZVDhWyCNrBPxzt/PfDIJhho+SeVf/yr47aNTxJu5eVQMWhN
tg7udKKUOT44OeKncKIPfQkyyNDLVC37t80RzM5lalheAfTHpyydGgJkzWLfGiYzt0szDfNx7mnu
D9SEU/B3YDVFOTAPlU3jBTaEMiVbmSlpcmPKKkv1v8hZbHit49Xjl4+SqgMdwuyRdipyfkGi6AbV
3Ri/LhamrcDgdyZqetAoyubaNY87V629C6lQvKtns4zcGW0t4R+7Ft/dJvN/0J2NXw22n3O+bpnb
FQa1sXedod0wKgvbEeF4LOfCtVFXl/CuxOWMSTs9Ks/We5FiDUlcNcTBtwQhoLomFo3QfzNw94o0
kICNEv24bO6BKcIJfwJp3HzdVYqqrGbNn9CMEfpGB8GC6wjFAV1Y4v1vYvpjYvhlGZ2zrg2qil0s
3kE89uF+MeyeriRVcqOEvXm/5lkUULzOS+NfsGnIkAYMqfRPQwC2Vq5IdrlnwsA2hGgpzD6bsNPD
ZVCNFiXblZG4hFR5IJ1UuHdHkDrcm0nQGyYhiU933Vsc7zzWfcVdwKWFwmAXJKquLRaPxqfoYIMt
w3jSro8ccY8hcGmxbvrB2MenuNgUuiVYhc2z2G0RB0dejaXhoTZy9+siW/NVoBQfgOKoIHK/bxky
nYGWtxOlcXt18NQdH6HQs/cM/r8/JeHqoJNfZBwVq9MfwV2LHHW/hzlgNzgHsuqTJL23hn+cBnSs
LbBQETf1JCnik/1bGtMfFaCcXn3Z4h4Ov1uyuTnNsQy9wj2MC8sn1+l1bl0KjSjBgW+LoxFJrTVV
fPXXlGee8QsOdJf+jVTrvCHJSZ5NNaM1GPHODu55GPCvvfX7vhjjzaA2n1JGqWkD7G+N1//wuc+j
O+bJYP0l7+K2jp4hKwKhykY6uMuXGNd7/l0PR8eyg1z2UOGjNT7N7hId30QKfJuDQDVkd+sgEEUX
jmt/XuIj+urxdbJCRXMzfblpaX4BiUti0o6pWYpgUPVr1c5U9JKVdQ9RwtoPInrKM5E8y5vAYy7M
IwuZeNG6dkA7F7f65Lw/0jMl6FGVshqB5uaFHV4k+OO6j0MS2GtwLDVaW6sHSu1GAy/zm3fOZ5Ic
M51n1zDLYrYgrH5qmKDrzfcrQqjBEraX/0k7r+W2lS0NPxGqgG4ADdwyUxJFKtu6QVkOyKmR8fTz
0XNj0xqpzpmbXTuVmwA6rP7Tcsy8QeOv0/HBMGx6VvcekMdr0UrNfaWq8feTNmJYBCaxEwNlpNNd
HkwFGi9XExmmKnwlG5qx6PEqZ4t7hIfxvmsHdeM+85rutUZDEa1qx2Z1CfTFwy7WKsdSqJqpvytJ
2RtvRDQ10Yuyh2jY8G6JoqYQNJ77plbuOgnZh5d11jrj1VCGgVZoO2x5M+Dm6BFjaYm/K6bP8wIU
Ye43Kg18d9PHaXmGZVL/VVWW91Z0YqxQARfy0ch188WuDROPEsRUsi7coJuWXTx7d02VJpy37DR6
k7mJZeCzDKuIKlmSdQlrlMrgFkFm3Kza3uvJRUg6p36ATXGzlSopRJdqcElTMqsKRJuWj+ZrZ/fR
KWkiSatfOQE1ZhnXtVvhz5VeVWE8ooYZjFqv/KL1xOrs9KhBMEb9LIZC1Ev0IcHjMASwpjqK45Aj
gY1szc04v85V63Go2SEoNHUVBgzg5OyFJjjtD+rndDyUqQazUUPfeWtDizLax3yFn61TpemrbWIH
AZNi51n13QBaIbXmCPUrYx5XjRNG7dqNmjD9xgekSWzMDbVbjVhGiUbhNM5XrrTTbxXH49EczPEV
DW7qLL3ZQb9UW73TLOfGdL91o6ydTcvOGXMxdGvjyUrPNjGoZ07pogz86U3iYTimFVqzN62T0dg3
qKLNFXq9uL5OeraZhzmEylzGbgKqAMsLHrzGRJNne9DkoPlBGWSbm9ZzR3GVjmNRHQ1La/a1cR7k
gsB++BFHa2mhdLCCVF63k9MEKwSCWDxpkdbb90412sY+SdgEdjPnAnlp4RCjxatEH2313AzpJrKb
Ots5TZirq54j2tiDEUOAWmUND08H2tZacTpG5iYUDvx4yGUMzMML2/u48bmtm45dPw9R5U6LyvVg
fC00Uw+u38Y0f6D8Jj5EYANFWhFBh7a5V7O5z251W00GWnIX7qnfIMG2+NXBhCye4LQRgd0s2TQg
w/tiW2ujtG+Yjipcjy33+GVoAYQviLs17C374NwtcyukyaNvWqj4WlRhvN606pYh7blf8RrXD5lu
dXfnN5m01+VgBm9ug+IkzpwsWA1FEP0IRzuQi7CVcXwY1WQAyGDJim4EeTlvIBv+W18qrsDpaDre
fcZtnzYTBYq2dJtClyExhinsHgL8T0gxoryh/HSckbU4q8DcNHE7RfvBQf7LPmVGw8rUsp42NBjz
ghvTDAQn1+CJ6kSiXRSvOk1HRUgEVzXeq21wV2CSZtPLQAdEa2tZGsG7F1S+ddO7M+zPWMyTPAQ2
ApiNpcRMoWERnK2qdYHJou5Q+GQI3EDBirGKtk48ORWChtKqwAMIY+6WVIITIxmIjIvct42DZQHL
hqxey6ELD0R09ZhDORabHEBgXtZNINgb/Dz9ETPf0FPCnSquP1bb0UunSA3OuXP0Y2Img/ymUkmI
b+jLAfeaA7ayAq2NZvBnarFh6PVbBQ/205/swk05xJGoGeNU0PanMrwMGKOa9GOakIZDEW4Io7xu
zTRli8rC6kVjeoM86s3y61yN/aM2p07e+2NIAGVZdcUXofPOXvZ5O5gLpygs9ws5aBXK0Rg170JE
Y84EnIcaKDGhmBLLYXQmbyM9jON4ddRcbsapGa+FTYr8ApnaHB0HkCqLK3MMQtORx1N+t6sZ4Lj1
ypZGZ7g3ZL5uBm9+niLfO+WYlTT1skjUwQSuzK8CO2jDG/oSJ94aFVecHmxTF+HdSO8qqSmf/DhH
yUB5NSGgLEfvbkLi3D9BjFtfGxOGaI3n3cjWUYvWhW06Uhy04AvDIiy6GXzccqJHkkbSftdbqKyh
ecYxP8pAnP02eO4GLoDk0K2DzODUCLIo+Q6xbgLvIRro/JOrzYocBo+8liUzkfMFebX3tW2S/DFV
cDw4afIcWJb7q7VpUt9lNgVRS3MqLKk3UL/cXpvSzm/RP5+NvCO9e+m6OjlftTLn/AT/SfU0EjkU
rpTV5K/gVpJTDC4S7U/nlDgnLID33k3oLOzMsYtnojgLnM3YGrwb9AhQbVmn6IvlcgnLlmEapz7n
cgX3Hzj811/Av2G4d0GRyk3sIlWi6kBozy7WWvUK46eVHwIri6x1TMWLCMbLekSRmSnz4RhSMcb7
QSVztzXNQr8msNfWyp3l1HPvt2jApZKo/jk6o/samXXFNlFYyTLpvfRUBoP3xcIK8qqMRCNEDC3M
hZbyGmdVdCX2UG2V6aseOsO6pl0OPgmk7HG/FqHf7NOhdbxFgFbOuZHtEHdfEu10wYIlrKwF8s1A
rxSdWMtVZxuofytfkpuWFJmEC69H74WymrYULqaEaIEVAl8ain/0kH4wjXwh1QXj2bNBDyVePfVW
n7ZOvcT/3JoU6Y6eVlWTW8PXrpHAg1lejuHOsysbz6h/dt5BJlHQLw0opAj/44S/TCDivnN0Lw+g
FW0Hxpq134vRU/htHJBQ4CZsNPNP6qXxeYRs6zZhVVGObkKFfrYgbjkbVsKNMgJUuN9x+bbTsVt6
cUB6X1OXhVgFkcZmUdhR/lD6blQhHcldvWz7pDbXpdUbJXqNoLjDt8lk80VvXlGoB97KpP3lAzl0
tnE9i9zSq2Tsgum2caOc2ldXvr3yAflDSjCXvYpFgbhDa6t9If20cZedgvELiHboYei88SWIu2h4
mccZMFoLN+6Qdp2n6RCm9k/gGr5Dgv8y2JldV1N7s6z5SuMsxRLy0OFL2j0ZiDbKrJWqbcNbjMMZ
4Ajmc6lUhxKnbuPDaiKoj83rKfaDfCHy2H6kgXEdYAcSCHHcMGzA00LD6FbT3HWPEL8FmpwMDwL4
fxwEKyX0cN0iQQYW5U0euZ2nR7cNsBSBRJX50im7oVt7c2L2i645u6Qdw4TSjbF70vuqdMU12Ej3
2qdWPyzGPpkOOZc+WgCkQTBui/4s2YSFNu9Gk5dy27cwFntotb4if6cpviOer7im0yr2lheYjKB0
aFuhQWKpN5aflvAMvW1hMELWiEeinPWpMboqW4VZyY3f8PkRa8fW3jcpO+wGQKGo0HNbdJTiIdlP
BE/PeL5ZDnmNOuEs7RwMuoksTa8wse8iElwCa/ovLu2r3wozKflnUO2XNjNNes1RMi9LWKfnMKBk
XtrDXGId6IL0rsHEZi08VIugvIBzC+Tk4CscSmh+K2Dm7+y+RLqjpMcyyCcZ5WaMg9FaODKbWO+h
T9IY1VKnDvFstqcwNqZTJKzCXEFR5/XWzf3xFz2fjGaROC38IUHo3RM8RvWEBYljypNZ6uysBhX+
tYa5/J6nAa6FOZW9s47cKL0nsarnyl/L7tapoOnPcgCO4bGp8wd71JlYE2+DcjKcx+QqIFoXR15h
pvvMrRzF5d+SQVGwBceVf2APNhB/BY7w0BJYRly92uiRiLrA5dMk32IUkQgWmRH5lWUb9bDSjuNj
HAlJALwzTe7hJ7suPH3F3tX/IgyAmHYuWl20rXOneKG/i+Gg70rK5jGp7NLYxEXm3cbgk5ytscmH
5UEQ1fUm0MhiLiVShCqxIfS4prb2tYUnssbulI32sM4LkMznOXfC0zBC7NGCrjbvU9PL9HXi08ht
3cpKxreDahx9HRTyLMzufCtaZyPVO0akdP6OjRj+iHsOhQ3XQIhniOLwq9dQO/F/BM4vqcB1+bpR
qRYWw0DttogOd3oePH9ZZCI4kgkTd+t+9Ju7wRgtuXdgi60vgQ7ko90mzbfZtoYanVJXEf6fVVxZ
ESz4rUJAkac0MOtSn+hopQJ32mszM+dr3DCld4e/enqQRYogYkxqbPfnwqy9aipFjiMbPjY/3B6w
aWOWeMYqqXSNgDIeZLAWZs5hgZAq2EEV9E+tKOQL0EuSLFBCkdiPotjz6K4Y6teZVsiIvHtzMheY
PuJvevbbrz6VHAtwtLGjjIhPfwgqJGjEBhxniTx67F8GI+2g8jp2xQ3Mj7RpQT5yL8ZT1NIxxMyw
yPkh2xGX+HTlT+Vo0xQ2RzLdA0SUnAkzFGFHO09cE0UVuRvbpM6/84fB908K1xAqPzWE9waoYX8c
3cEnnEFytSlA3Q0Etxg6g3Y5GgWimhyTars061LLnS0jlGgpdwq1miD2/GVth81jkTo9/rkOmxDM
rwrWvS1Ne183ZQVlEyn9tdJG02z7PMPLGnVdtrJ07Lrs3kFRo84nAppyy/xaETMMH11UJYBrIvOd
Bd57trHpfA0y4TSsn3HOl30iuMd1toh2Ay1Uwiv88AH69jg1hi9UO7kECBiK+DZFQNP+5BpX+PMi
C3JSisBIM8W5Hk23FS6C50G0iGeLllpiIYUY6oeJ9CP0fDOaUn6u52TP1KRdvK+rtP+RRhiUFgiW
avaHSsmvTmFMt6k5MQnLuKzSTV931dOYjPmDirMZSGKop9eOw/pHj0zFPRululMRxUa1op3KJFD3
m6h6lTc6D04woSF0tCdfsqg6bwWTCvIlprsi43tQ6qEDRFu5iOuW3JbWRha28vmdajGxFz07ZE2g
uNJx+NwGURo/SPRc8P/sq9lDLcboKc29cUKr2HYn0GFdMRVnzDRdaHr9DkIIIN4J29zZmBZ23UUF
APlTTdSZq0bOyW07BTh0cZw1KF6wxj1mZDYFaHQFiSqkw0+YbGiJ+drOlYfhcjCQq3I0fjNZ3nqF
iLR4VeDvRO/gRexXmDnIMSgGUy2hqIcXEpUmGy9ikhzzIvDJnfZMw9y2lJgHtBHRC2okFPVONSfE
sxHd8YLFq9cb0vfCehugegoRijdp/W3mHKcGM1P5wD3Ti5a5LND2m3Gj79CejPEVuqWQf+0OY7F3
yXwpb+Ys73b1rDWzBEopZu7aLkJoiIGXqUE/tFRN29+mc2m/aoHodKFoWEA+nR6Aug0fQw+CIhfV
FNBw82hzSf+O0yNvt3mgrV/kdtAXdSShl8hYOHqCzvvw/DU6EaOwJ79o7mD4zNnBLFJVELx1JUq5
VGk1RRvuP4Vxq/RcPgOQQf2EwVC8sOkWtyM1gbkEp/Wolpq40wtlR/F3doDOWmAKG/2bidQKCGOR
+FfgxdLZIYXN03ubVICexyxBA3XXepSJfjoclI06iy2vGqgyakqqRZxmbDh95jTuU28JO/qGbSWM
toXbJzfIp6QPvki0D5MWbUYFYDnuAFfqetdEHbEKToKIcumKJIB6sU0llnOlBrwBTuH/OCusDj0s
grmdG29wKNjrSV+fseRvMYEVKRIFJZ9SR/hg5+MQecfSGpr6HrYKj1nunaMNjDi19G0mizZdd6pw
vrRJOCULjM7JMYB5opZH+PSlsiZMLb0oZkhzI54KGitMXJH9Pu1hAMowK0COztoNUHgmAkuBZi+Z
2WvqfVVP1m3RzOHRxHpz01kuPuwFG5xOH3Jse/6tq4bCokprE5zfS9M2Dcu8JYSFa8SmTGon8JD2
dk7zNuekh+sV6C1y2UXu2WoYN0T090Z3hxzfqq2TN3X4q7ZWJOIcTw9+wDy89ycSFuprT6IM5qbI
fUuGaxdHvaMwqOAOj/dkj3sG3SIcKzOoU3VUf3Mrdza5AaJ6WqVxX2FML1wVbOKAJNliVWohyhjp
MdV3uqx7s/hVNWGNMhPWehgORkk/vQc06rO3FuUwUHmZMTEKsmxVsOikNf2UZLeUV3NAwQHFYFfF
4xAHeXUVsRM6qy7zilefTCXz1MDnn93abPLeD6PPh/Ak1OTD3Hgi9Ul0G+Os26dGruYtbSHbghhr
twd4GUL6JM+Tq/P9VA2R3LVgnuHBH4TpXmV+xJ4pmjnKV4OZqPGhZU3TO6JQros3g0SE57oTyXzd
eKkTHHAY4bcSXFBxccGJIoawWP2tWCDIw5a1KFhdDnUrFpI1yIc27gFPsO6MKQTulUEkHc3HyIBh
9cxkFJBjlCHOCVt/4o+FSu8X3LyHM9BXkzU/5AWSOFpVnrrJS1HWd6M1YyX2oQnQXSRPTq/dbwIT
DedFNfj3VjUX9KAQQJ4TBCNmoSxPqGw4dwou4n7gLFIVTCc7cOz+CEHFGcaKtJ8a6RFvH7LGb3uj
7wk84HP7V4aj/e9jVIdvKS9gXkcIw02ABpCddafd5nseDZSPgx0DhCo6h5FINPBnxsE84Jyzxfy1
mkMj2Im0MvQOEm987gs1bArXFc22bYKxvy1GTfSKh6rgofcB+hBP4ATejUGF65T0n4G5olLSAntm
4O1ccsJeRwoBEOJJdgcCg5JgDd2td3M+t/W6bOvyfpp+n3fSGp9qCRW30iKCy8RAU7jLiHHVMhp8
awQpd1K8JnVnj7ugTKMXQkdibg1d7t9gZyXxhE5OJb1NLTp+o7dAqxo7iNEXALhduWN7r9iz7J70
nzmK7gC7LL3g2g5c15jcwM7AlSXXDU7MB4h8CGpZZ8ZxiiKAWx3mWNeD3u9+DYPbcj1lAVXrBFUF
V3Xw4hKQEF/abYhFNCD4oaR/1AiGcu3NLdLpkc4wNCcgw0dcd7LyEFuHDQoKE4K2ZkHlY7KOZNXw
aGHQzjdCAYZiTtdBvxwasGnSRayZC0ljC+uUaTnGW6/xorNNq67NG9HjLoBAMMDtKj3248rMuXEt
uf+aKCimBEWWKhsMJWFP0AK8XLIIGyHLlUjD4ScCeu5+AbJTf2FFqrO3ZaNCjCSc19uSDMF5TTqY
cx/VZCasSO7o78zBg+jugoCLEyo95lmG6u2pDWobythvmpWyQZwR0Jn6jgCYGDwL44K+UQSNPU/l
MAa3JR0dXjwaw65SIbr+6yQhvkHTJz+h7oW1Z33D1mKXJfsPlaPu/QXkjlksSQQk4MVKgCLXKE9Q
ukoiBpBdcDWzcGxq56U6X3tWgaPqkF/sVvnet+fgSZsK1zP0rfOgKnNaYS3vj3Wvs82M3DVETe+2
PzDxo+DBHwIKT1Adl40Z8Ndcc4s3j8TN+Ge/MmzpAgQyxbGOhdtaG7iciO5AjYySEOUE5tJqhm4X
uc5e0nzIgmsvy4wRpXdmrvLEJS7Atzz+3q8cUs4GZ5gPNZf27yVmA6zqxpDcR7N2BFY6zDELdMid
hK1EYbxJSNGXzDO/uS5NKxAVKJMu7is7BEcpzKL5VVh99VYCDfMLdOFxSQcxmN56J9dq7fn1eMyB
toZFXATS/+maBkSShKHfhlbq50sUR+0DIRJuhXPcy7kVtVVBu2i3llejrWFSmsKJwn3pNt688iGi
qrXXCWKtPbT319Y5aGg9lVF/ZGPt0zV0E1o0i+3A2Mq8VPK2yrtpuMYPgG1iIIHE2tcxDjGfSzVq
QLNp3lylfNp+FabvnsCvfRt3LMYONfoESvUGTWtTvIaRkezcvMMKFtsq+oZvIEEX3PhDe4zC0W0O
shvP6rTeig82HoromHZ5bh/MPhihTTC0xOkGNYPHxB1SjIEWHuDvMRjwN5qbVSfUQ2i+KSh6RUyQ
j+ORvxflQWFwMPbcWnqBO7gts3UNF1WSCIGRBlAiRqm2CKiljKVPhHm60RkXJ1ZWDDe4jLU06A2V
BV5wxS5HbqQjjbOUiHA90mj6eehOyPLJt2XiVx6RJuGM7q9dOrHdyWPYwBlEC/zE8cChFuHQ0EuL
zTq/BwOacWiSbO5shpY+SzvfSbEnQrl1cjOTBGlfTwPU2xkJFkxejt8VV9M5WsaZ1f4Yulqecpsc
2Gzpd6A8h4nIfaKoCtek/RqxQW19jdQmt79YBEpABTuGMdwBUUX6Gc1khKFaoSWwVwmiFzQxApIQ
bJBcleI5Vr37PWOjQQMi4SjU3NuwPoNLJiPCNpWtBo0YHU049Osmr9I22GeD26stWT262foDBQsH
IkoOemYlOq1QPLs+kZKjTrqrssjxJEe9lodxDM3QB6WOLPk2F7a+EQXo/heFrMs6tQgQzaWep9a7
T6q2Dm58rJKgF5VhEOc7M8y2xnZrfLHspi9ph8Kf9pAp8P6dX2sofTwwAhEeJvHUzlciCOu71mgL
se/AFjwimIR4SEQc+qvZFBTXdTqg7zHOhsgCMsK8ouYNk/0YsmJ3EV/lvtUWt0xft0QN5MqLXrlg
js2WNMvu1AtVN+t4cLsesXJrhHucxaG5rPpywtOFFcEyrj3Ae0K7Aj8K7oK0Et+TygjrfeXVNMh2
pc8tBIOv+8qW0pIv1ELZkeYUen0K2KCkB4XWIIypv5QzB2CFiy6P0qsoSsz21TOpt8EG8MGvy3iq
5a1DOl20KxP0CASjkR61cADy6K+SJWH6QlDLEJ6Vuo55X9ZNVR5poUJEtZZ205wav0b0NvPJzD1u
oZCaXRiOrB/trnIhqrsG0KMfSHxb5U1k5ydg83G8ki7iH6OXLn4AZZcBZraut6kUaeN4IF12/mF7
vRMjzm2Tt0/SRf9NshVEGKIlcUxagTviIi897XPLQ//UHlAPd/GDyPJ1jhKPAZE4mYvZCB/DOdt0
pbX3du1yyZf6LHr2HGB6GebpSUHSPYHf+AcvQkMNxugzFXaHIaunda+JM9eooqBoh2rHlRwokEpe
btOx7jaGq74WuMj2Zh+JY4hrIPgkcPWfrG9L0KIXQxss9jnE9Jww/0fWt9MRbROVZXeAi1j30y7J
f/rhFzKzPnnz/yTV/x6HfjfIqwji8S7ePO2zOoFdqDt4d2P7WC6nca8OjrFul8p6jIuDXslwm5ON
sCzp3HDMP4tZf3d8cL1zM3HBL7gcX8VKlGbbHfBOL+fudiZIgvo/NLeY8n3ODqdCav+LmxhI7Lo6
a3Hb/SR/icHYVGX6ySz4NzkWTMo0zy+dHjn/tADRLc7HnjCvA4THMaw3sEqHpL7/+J2/O4hF/jez
TLnW5aeFtpRjhrL/YNn5HSK3a9ndJ/bDfzEItzeQcYoVYV9k06ZFKFvXDvoD+a7Pvmv9xM5950Xy
k5Tiy2dhcnIq45NTPlCbc5mV7Bp+Y3pORbxQ/KKte6GevPqTIS5XAkNYJqoLAnYdyijrYoZQ7Dmt
R/1wTKq7Nr1Pg1/Cf9Pd8T97X5ejnLeHP9ZbTIz2nGkrOTb6TcQ/PP84f9ap4Z139deDXOwwlTEG
0RjL5Kjip8C5DewfdvlJ8vFn7+r8E/54CrK8RtvveYohODnhLe/KTO6n5j+cW5fv6vwr/hgl6iVe
HZNRiKJbZhZpC94X2737/32Qiw0wRm5uoyNMjhIHQ2r8JIUO/94nX/3y3PnfJ6EykedOkqZ18SQQ
zJVRmW5yPIdZLWBerswWP+fHT/LuR/Fgcx02chex1N+vi5sAslgS6I9RdfSIJE3IrLTiH3r4rPW6
dbmZnh9HOCxHqbiJS3kxiVVfWGY0pdkxbm+4HsfNjdeRB4wMba6+Tg6wD0QJMYubWRwD9SUlIVrS
aG8E2o+Q8PmkSX386OcE+j8P1csfJP9+9LGd7ckI+EHRLNYZKVqxI+AKw5U2KpxZwyJ9+XjA9971
n2/gYo0ZfRm4DajCsfe34ltBQGHuQYx9+qYvO+FdPtjFQptVDepWh9kxJQYzR/qKYQt5Calh/pZU
Nh8HXzpuFBL6j5/v94y8fKOeVJwR0kItfDljOy+1TOwF2dEvjCP+O4RZJzLaEJST/2Y8pPfqjatG
f5NfuTc5qT/gqJ+l9L/3jj3bg9Q5Fyi2e/GOExk53YQE7Fitom4dGc4CKx4h35896nlj/+dRHcsV
CNUdmpFcvOPJ8gK0a212rNt7MMMFoVsZVb71NVioO3tDLhOKsGz5yQu+bEGgBK0yOPxdk3LEFe7F
lpCiEdIgFNNJkAdhchFqCBewV1XS37vDo1Vegywl3Pg7tfXE21hnp/O3QEExkTJV7bg2b5w+/+RX
/bOwL37UxWbYxvE0khw2nTr8e9P4GOOn90mo6rj+WuXm41fwz6Z4Hox6UJLP4gu6D/y9aCtCJJ08
4A2o8B7oYKH1z/98AJc//9yLgxwf++JEB/NCo+JU02mABpKSpGfj68cj/NOf6PwV/xzi4hmMfnQ8
7nbTqQLWcr2byP7BM9/a6Xog/RledU+SRF/7n3yn/2Ncbg9KOZQr/sXaADQkQq/op1Na3PbVV1L1
VsbZ/eUfDY80nbexI7Ww/mSl/LMgeVheo6I3EK0iKPj+/mANjogaUng+GWQStzkKe9Yk0oeD/Vnz
9vdGorWZxQ3JBj4zL/Zzrw4CPYS1ebJDErxJJgqSPfHTKG0OH3/Azwa6fI9+MaZ2mJmnDpP6LXGx
BngXAaws3GzfTr63+i/GUwKA93fp712c0RO3U25xo3kSTbrI2gef+omQ9TrffzzOPweioJ+u49pC
gK8pIS4+lRMibkE4YeKjVsfWSbdt/RjWmmQeG3xfnPrSfPh4RPHv3sGQitqG5AVK9MsNLcci3djD
ZJ5USTxnZhtvTeB6T/kMV5ATG3Xt2LK8auB9ruxmtn4AF9U7GxhtReRoc5sncCKzhc10EYRJfj22
iKUJAXOuCKRYdG312mKcwOHrtLuefINFC3a+NAbjNvecZE80ZPQVp3L0yUp770XKc+Njy2PGC+di
JqLGKPExCPNkDQ/F1yRlH1zO/arVt9UnU/GdNc1NkKhBsAG2Q+uyExh4vlE2lc/yInw6raxN5brr
eL6S3risCGkZsXoMM/FA87T++Nv9++nO24hPwDWbpKKw+3thl00q6PswziflGhtM9IRIGJs+v4oQ
QDXy9ePBfl+k/jpvBaPZ0qPnn8NfxHlN/lHWp+TLILJU8ylsSMHBpHIduc7OTvIvVg59RmAuIVvt
G3H+W8w3q1bOX/6bX+CDVfFlheRS+fcvGIWDoJgAh1PTGEwv/Qz0tQ/G1ZA4exy/r/hNkTO7Xrro
qOw+Hvy9d82ZT2NAh1aSFFd/j93F4Zw0EKcnWTSP3lWjln5RPOTzL6/a/r9GuuwCFkFc4gBwf3/V
cmFjPobSvMrnbG8MWEW84vnj8f7dS88wA1Ux8JTDAXHxXQuJcsRPQ/PEE151brAhTRdzfXXv9Z+M
9O5ScYHxmLV0LOK28/dLBLeLZtvMWZXH2i3Rzn9PmkcaOSW4hoyAvtSZua5L9dkKffcJ/xj2Yt4Q
0ibzVDOsoZqN7rdxq/EAVIcsCR6DQCDLXUdhcwgrTdjuirikzhiuYj9dVwCc+rPmiOe69HIdsd+C
aCmHlCv3YiaNouxLgi7NUzFk8dbvx190bBl2Y4rT+uMv+96c5Q7gmL5FLxjnciblonAQBPLcNhRG
OpN0u0N7Vg1PDjbQj4f63f328qn+HOuiaJv1WNV2lpqnwekwztCcYwmDt7ON4gle+nYQ0lgm9ngz
1/oOXuA6n+2HPKNdMbFAS6J6k3WToyd1yClfKJ/Yo8KSuGLMY0jebjS3d2FsEQRn6HlVgjgREgC2
HVg/Is/ZChRiy1oEa7cf0LWK5rOt79+SF7aL+ADPNwVomX/xcIp+yij4NMeycIiGle1tl3YvpjMn
yzwrqiUStDcyZfdlbb9CrxxiL7rKdCmwYsod0tb5k9Pt3d8jHccFXHN8ftXf64jiC8Q06MxTy2m6
GByRLJEn2p+M8u+y8TghHfqH0O4YDPbigqWxJxtShuLkaUThlbjJ1e1M3yjkqObu4+nz7lAObWuF
SYnlmxdDobuc4w6Uj9nDrYXotoiYRvhMFP8fD/Tv4uOZKHTY7Xyw/Mu6gASTbHYnBpq7hnAIUc/b
liY627CU4Se13LtDuSb8nE86gyvOJcof56VhTXnVUSafNDTbL5wp8TKMh+K7G7vfP36of9c5D3Uu
GlEUCdrlXuxvkvRbxw8ZqYD3hRleZv0VrG1OYE+ZfQK3WufK6e+FzmB0/fVoo0zL+MvbRJrZaUN3
BAE3W5E8irhHPdHDZmerx1a95nCVcfyM2Ypcx12KnUxGnzQH/Xfyw8651KpsaR7kx8VcKSKMSvVA
PwJvQjFLGZBD6uXufzFRqPWVzXFvIRG7GIUkJQsGbBAnSj8TAt5GtiSKpbj/+NO9N/H/HOb83/+Y
JLbG90srSHEqMzaKKyO+IzwSycnHo7xTu/HOzsc8T8S8v2SvqmaujIDkq1Mif05IsIz0sSW3sch3
afYTXcTCzl/aAinp3ccDv7cG/hz34i1OFSitVJM4hVBTdm5fq2FnVe3m41Es8c6c/HOYi7co3UoO
c26JU1FioPYCuSppebRuNBjxWXxG44C231Mr61syg+Mrcu7yQ6rS+GbCCf3JrzkPdrFAPLZf22Z/
Zu+87H1stwXu4iFUpwmBADdS7keEeSxCreSapNNu/fHDn8uFi+F8xQ3OZ4/my14OFwC2u6lN1lif
vErCi0FUluF4JypmbIuBIOyuo7r5ZA3+O6hv4ut1bM8FBKIU/3vaotjvccuk6hTX1s4oFvNDJk/D
ZN2kyb3nXvnuJ+O984Uxxts+5RL9jT2aNv49oAySEenW4J+E1a1rggaa+K5O9+RFk3ylF3UPu909
2dJaKqyFbB6fvOXftdLfrxktpIfz67zzUbudp+AfC9VHqe8l9hTd5d03xz/ijFvYydZCeZOOyw4V
wUjYG6+cMHUjv0MmNU8HhTmD3JmajKLOzel/98N36k+QiffejPKo3H1Jv8L/4ey8duPWlm79RASY
wy07SxYVLFmWbwhH5pz59Oejcf61u9lEE2vdWIAFqDhj1awaNcakx3z5YRkNmiAGJPcpAtkPYkOs
iLHuwL+24G99BBxJH9DT+FXfB6sapNOszyaF1ZiKbhrRvGnMXFw7KjUAP8977hr5S16ecnTZmz1p
KMi2H4ym31nwQJYCXDfWeMiSBy14koSjF1QrR27BKVGaJtDlAYOkCg/Vy0kA5E8vhhR5z7RmbRXt
izjy9i4/Zz9lqtIP4ATFzNtA6bHt8g/DW3G/0yjns3BufDYLearRxB7QDhul5r4YYFOmt9tSv8Et
vckBF0lutrLoS/NOyVNR8E8ixMaz0xCgmUDXiuI9wxRDf1MAeAbWOusIN8NaNn/hpE/BBccOAJNq
zLP5yASNgzEY3rP+AIedGpzS3jE6y471aJcVH4K5dtCughmF+jrABnIMPBPFeQoMFI+sw4AQPo+D
4x1j9TR4D2r4p2VOo/C1USmPwoid7wfdc+KO3N9G6n+GW1hZhI0sHCzhvoIO1YVBsciFTdEd6BHy
4TKOw2AlPr4KRC6/9O+T6OxK6JBwREOsC5+r7kNB77b5fftmv3Iks78/u3KgeDIq3eXvqy2t/2ax
oV2vCL63zce/t2PKOqkyHfehzCM6sy3rdBiH8Lnu3tWycsycE5vow3PgdcLKnC2trqmynYircFvi
7OWSFlpXC5HLmIwkPYh9FkMEWPCMGvPsWA1Ne6L7aiUIka4XigoRkapFqcjSVG02kXWFu6+rSHpI
ErCjPk9t/VkLt97XsXvWvLsqeZbJmymvKH8g7ijYhqCvDHvhC2RJnD5CN4jT55d0FUS1bPWFTPtH
4yRF+YZQweHfriJ/F2lqogCLkyNOn3C2GxuEG5pGKuWHUEfwEdoR8cNI/ujGWt1taSiyyLXPjaAA
hprdPQrd1QIN7DJEy2DOo32lrWz7v3/h4j4FnnduYebRaET2DDXCggDEb4LZT1zf96JLx2+2S1un
ag9l/qNJhVOuvZvFFpFIYyXeWBwkd/qE5DVEZY5bkVXBCJJAkx80eG1HEVXhcHt7ua5zYdMoySmg
FSvqEgiVy/VSYvCFmRYqD0no7lv/Ex7balPk5zJ6u39ZgWOiTaHkyYqrvLrPJ7N4SMpPMtrz8xJN
hTyaOSoJTUHJJgxSENy/6fmtzVPhfxLC+yJ7vz3OK+fIUw0gk06qS+SK0WYH3u/GCF1J03pAe20T
RnSnxflOzlFohzWlgJCjWBngdSyg6Japqir1WYWaxt+30NlBiIowNyUK/Q8arfxCiXCOC0+cBC/0
0GxThDKM9I5OE1uAME8qqSAJUCuogX173NMxuNzEl18xu3O4QhsPgnz3wZB/DwgppY+FsXLi10wo
lztIkA36qobYfaBbcx/GJ6u762BQ+w/jmGixWD/yJvPyENH/QMqmdR8qr4Jp86kuPjXWCsrvek8a
0nQYtOlJIQG0uRyIin6NFI+j75jRnfZVesyVnRj+qqzHOEUatfzXZ/vS2uztMiDZMaVLfcdD3mjT
JLTMCxUI7tvzJl1v/Ck0JiJXFJ0hzXN0fucnYW4E9HWO6SnJPgcowLsb1LGHYqDx+UuC0Ar98Du6
Z8vx1CkoKhn51Az4SH/bLtTbnTuYKx91HVFcftNs6IWcC3XUeaETqtYd+iFKZ528+LmFw3xl9NPe
u9z+Jk2VjFs1cBPEjpdLGkMvbapdFDpmUG8L4z1HMs+33UfP31rPBGQOlGr9b0t7um1XWRihZIDv
Bp3BM4OnwKXd0QprlKra2Inh+/RhmbOR37B1iDDS5r6VfkhRukl/KdohRIsEkjoINW0hPkJCJAuQ
lNvRN7q0zOZeEHYdfHjhe0yRx6fbhZ6dR7QMwuKRPtz4m1JScdqY4rsF/8ftMVz7HrAzUw5UgXGd
DNvsNIRkKOSi1GOniLNfJvANlZa72yaub45LE7N9gAifpdaocjkeIJmsPfX6dihXEoVrNqYdcnYN
K22gDfKADQ3GR/G+CnayvALPu05r4ZnBzht0QaFCqc4vDhHmQ82tkGoQymJfGU9S+VnlQUSzOu2b
21g70Vpid1V08NfwoNdx7KXl2Qy6Xd8oY1ajQGh+/qZkFI5iFF6PFQ0ht5dqIU64tDTb0RWF2DT3
msyh/92Qtp6Jxo0dUFI2D/UDZNr+iv9cHBnPStMkTJ3O0eW65UqShBZ9c06ifgh1abeQCsv5R0F7
WgCP7e3RLRxXlfjgH2Oza0Ls1WSSvWBw9FbQTaw0343sALh+LdqaZml2H2GI1gFVInN1BduCyXQs
o4b18jsEE6ST7t/R0W3UgOLCB1jYev0JDQQK+Fnr3B7i8gKSGwEvRURJI8PlhCIh0UiZUGQO3PCl
D9/uG5KjZUZj55shPpXupz5cuQWXfA+JECDR1HOJhqxpjc/OnlgFJpgKI3eG5rv6O0Ha0HeR4Kt2
lfBpzI56t3N/yohhmw/d4xBZkLRv+v7DaHe67u1uD3/BDfIROvV6Gd9uiLPRh6jgiEaa5k6W0z2g
tZto8DZgH0P5KHu57SnDypZaNKirBsAP4hVDmxnshtrzSVjmTqV9BcG/EbuH0PW2oe5UWQcWc8Xc
wg4GukusyaMWXMS8NaUwRgG+GDlHIs8HUI2IPCkviIrCZg08tuAXNHavDsndVI+bJ3oh8aZMXiSF
Q1Mz/GjhpqtWwoMlC8Rf5JPYrGRbp9+fbRs5b2goV9LCqYJEuu9pg9pBqLF2wSxbIV3JlU1Mqc7O
/KQImKewITm5WZWQ4uTSE23Ha9iYRSvANaYtQEpDmY0FjGYSV9FQQCkBg2dyP7Go397ZSwebtCdp
V0ubKnzi7JQFcL5XvhUUDpI9tgKs7hGKRrE+WIfUe5DwrCbaobdtXjlVOL8ox2ok4jjcvKsuVwhV
8CavUvYAnTLZpoSs7KgjxbIrVaPd3jYlTw764sqc2ZodJCTE4UP2osJJ+tck/PUbEbN2U2+F+n5A
FdRUHysa/PNnN90ida3Vj+E3fg4/oKRt37xTBWOkJ68M/zo1MPum6SVxtkM7KKWkwuSbdOVr70FQ
d/Klz4L/gWQAyW4bUpPoQC+/B2XIcBg7mpT2t2flOuS4+AIeRZdfoFhKD9CSL6i7P+7Rdf9MDDfF
46jA4jLuNeNLNn6RCmvlFr1yylM0q7HbiN9lbrbZuiu5WKND1TSO2SW7XH9upTvZSDdxP6nu/Lo9
xKs9RqHF4J4BCUTNhQTI5QgDQ2mKQtdLp0jir3nk7dMcIYqm+XLbzNXFOdVzrL+gI7o1yQxcmklp
G9SoxZcOgoe7TPkcaPmhyx46JD1vG1oaz7mh2X0TVUxt0mAInMQr8t40SVsPo5qtTNvCeDQyDjw6
6JTj7T+LCOF1yWnvDhgPlLEIOZr+m5HvM0hA//Vw2AjcnDgvnuVzh5pDsG2ijFE6BkWmKnwKdiOv
5Ns2rne5xm6jJ8WaMvA8QeTLxalDOL80CXinpAvDQ9YWCjU+qaRRZEDWI4RqKapcNIbaCBpGKGUm
kCN95rB77m9/ycLGBwlOdYv6Nf/MwVJiQqdlTnOqIxqtjVbPQQx+Rmq6cY1gq1prz9brO49x04Gj
Tv19JI/m3jxMw0kmwKNMnH+M3s+soFfD3yoyqbHN+EnpsqOQP6Gh/tbne+tbV3sHtGghrvHFoya3
G7IvutHYQMjj9tFCCnZlXa6rkH+/j8fhhNal4jbbZFEZwX1MKcBpSutYI42n//QRb1CUb9IdnInR
a27Y0LcI4l0cof6tnPL+ofJpRYD8Q30oLduPv9xeoMmPXniJ6Ysgj5BUIDWUEGY7pUE1uIY1E28+
FO90vWxoyV5JDy0cYKDXNF7qKgghnO3lZqTTxe/TrqidXBpRP77roeeK9JXju7DRpqYAkLSKTnb7
ypk3lVGMUVU7WXQnjX8Ky9qGobWR/UlhZA1Es3BXXBibudYYsj091cvagY5sIzd0fv1s89+BvoJb
uwqFNYU1wWEotHtZ+I7LiSOn1EO5kDWOXv8QkAQy6TeSQOaT15bFN43k0+29IE+LPdsMJk1sPOcU
cjBsiEuDSufliqp3jeObB6UOdzxX4bypvtaQ/yiWU51SiGGM3fAzexXvo1P2arVvVnTHTnX0+0o9
3v6c630zVaaJMGmmBcKjTVv3LFiIE+RxYzWg4JI+1fpvM/kUwj31723wppTYMtDyXpWWfDWLBdjD
GqdECyrwHtMs3tTtSp7j+oyp4HM5AeSFwHj9nfazgfhKp+YkthqnUeAGraX+UUbUYmUkf/Hbl4un
yrxSTW576ESpIl1OV2BYWdkoaFTEavLQveodEVyN0lex8YO3xH8em/yr2MMQVbl3qIgNLnJIKhoM
KvDHnffq57sO/rr4IUNOrfgMYd8n9Dn3SGcJ7svtSV+YD76UWh79V9w8830NeZdEcFq0jmtWwqmO
W5QWquH3bSN/a3LX8/E/K7O7Ni9LVCugsnKS8aGBkEdFwQ0voH73n9QEXWpE1ZC0trKnXky/5H90
f4+qmifHK7t4YbB0MbC7pkQy7eCzz2gz3UX+tBqcUEbqt4XyaGWgC8cEtSNCCWVy9do8ZSr4kGMI
lTw4FfLxOgTDNLHFVb29PZ3XVx46oToxH8SLXK9/Pe/ZHtYhGc/GHhJjKe2PEFDaGmrLafou5yuG
/vroy3XDdUMWQA6Abgy2x+U+Hs3RQHE8kx0k+KJNagS2K7yHaJiqvzVxlyDUBPzbcDs7fsnkL2W1
h6FvH6XdY+ACPeaZCKHbsYWycNjJa4js6xuZytTEH0DOgCBxXpsq/STQAeuozggD3yYbJXU7wiGN
nnWOYoKa6FBHiKBVQsjpbs//smX8qEHYjVuYvSAMM+ONXGG5JPPekR1HOccWYUM8ZdXXAMXe2+au
dy1pfwVUARUQ4gNrdpmYhhgKYxiqTlACHBHyfS0EK7figrcB8ATkh15T7kZ83eVCSygVk+OyVKf2
d/lTSNtnfRpRSzwkv2Mn+ZQ7sP5Hst19AiGqqPsacjjpSdoHW2kDw/jt8S7cFpcfM9t1oWulUB2b
qjM8i1Bi6/eSuqH2Dug36E8V+i/7pHgdv9A5M9RHeW81p5UPuA5gJvgX8DQgx7wK5gmPzCy6AXCU
6sDPTRl3o0jPwb1rpG95KNt6cxf7D3JzF5l3mgS7rQkr9D7UfoTNS/fj9pcoU1gxO4B8CRenjHYd
7VfThXN21AWtMAodLnjH+GnGlLBttUb++1HYBE9a8IjYXCMckuKhuJfv/DvVCZ/1x/Iufhl/04ch
2/K7ZBwpSFm0umxyzsjK/TDtvPnX8bYhO2pxpVLbv/y6qKzkLA/5uqH+2UCuX1vPifLnj9puSziW
s/x9ZTbkJXtT0wscJsBCtdn97dFDJ6O+oTnKYzeREdv1Uz/uvZdgF2l7OM7iA4xFXf9CLRLJKu++
+GJJe/mh/Rihc30Q9qO6k+v9aDxr+jGFwSz3xh3qt4dAXevhuHYEU0/s/750GsnZutVRiXi0nmjU
NFpbh6QZigtNXctNT+O9mn9ycqpOwYb6zSy9IPtS7xlVB8EFlEYlnGMqEc1LICNhjeoELamqWtso
q+313e2VuEZKTj2/xA0mqBWVbPTMsoXIwJAIreYExU/tXnC3qbSFCbJFJH041sHjAMdsI76MwcqQ
F+f1zO50V57Nqza4UqNVtcZ99KUMXlNWPP9Pa2eCAGJ4JNT/nskzG2XdwcOajZqDFJUzGtGxNesD
BO8rT7GlS4Yk9z9mZpuZJCpKlH2vOVqsHbQu1jfGkP8sSXTEk1gg9KL5iiNZ8FuT+yAPxdrJ4Fwv
J0+CcS+mpKM5cf4RlfcBQtuRhlyZC8VnAOpWWNklSyPU6dYgA8BLBsTWpb1Mj5BM8XTNgbsY8PS7
JneH0P08ibL3MBHf3pJLXnICB/B4JiS67r0Nyj4Q6SlyTLJK6LlZxi5L6WK8bWUhq0EBnnQBOWru
PaL8yzH5jTBpjMuqo8O9nZrdRotekviLCmWKqO50NgpIXdHudx38hQYSuD+idF9Yp3qSs9hbygdc
b3YtanaT7MxyZUstuvG/QHmKjZZyNeMaegaNHOmqk4bxHRLMtgtMD1r/Dh0GX5dtqOM3mitsXBdy
9fF7DJ6+qQ6JtFGUV886ggGzVNv9jJxF23xCm2ZlQ1znnLk26H4yyOwZeNZ5v0k5jLUCc77qSADN
NQV5Tbsrq6O7hWLwu7sFxtFoL8FTJ5jbQXyDx+326i1uyDPzsw3Zqzy12e6EjH2CQpk/dLsgLAok
84LEZjYLXtaDsjLopY0JSsYAg2txR8+B3VCtGZ0x4LRcGXJ5il/hFmGpeP/vhwZSEWfM02BCAF3u
S/D8bV0hGA5EBkr88M0Y7juj2LfSoxSEK9N4DQJlGc+NzW5/N/HGyhxU1YGZf5eXd9R6ZeNNTffS
D9TkVXWXvCl35qcwv3ehkLw90OmSmvu8c9szD0B+U6lQP8V2/KFC3dqV2+a/xDVwkrFq1LtgD5u+
4cwDRDBTor3BRekN37L+2E6OBk2s8TGo7kVtX0IgentQS3uEdBxgQq6vCat9abCozQJSeOqqhYtU
VXTn+Svpq+snI/leasck5YhbSUxcGkCYG27kdjKg3Q8OpMlE098oSa1cj0uLYwFNpJMSiO5V//NY
+GYawI7vtMiqNcNdqxwz1KxuT9biWM6MzK5gQatLy5cr3enZdyZVYsmEydA2su+37SwuypmdWXRb
GWRGECDQHVR+U0hoKoBPRTSs+K3lKTMmcBcC3DxpL1dGLE1EH9pedxQNkSb1EwSEkrL2pFry/HTa
iJaF79LBc14aQSKi9RBn0J0BAtPsC9Ce/M3oEXLjKZf9uD1ti8tzZmt2Oci0SaslAgiOZ92PP0Xa
Ceiakaq1YGbp7UGP5t8k/tRTODujUtvAW+sXupPn0IYqp6oSaXEttn3/jJND8Nu2rJfbI1twH6wT
zw7uV7o259V2M09DD1FM3bEQOb03Jb9ASk46jLn+UPGmpo86WLG4sAVpG0Z0Ca0BDvAcgIEunpF4
AsdWKaV3KeQ93Favtwe1sFwXJmbZBSPI5FRsYt2RItWGMU+AfVMd90nyrxttYM4BtkNwBpGhDCru
cg/GI4KBkYShovhFrc0vaKntV/CoC4fpwsZsU4y1aHhGiY06+sZYGuMo9SsMCIvzRepHpXeNRZ1D
Ryx9aGNUUbl9Yj1F1XJ41XWeXqpQxXYEGur26ixtOcCLgBQ03RAJ6S4nTfbSJKvGTncEhE937UTt
L42QcriVLx60JPAP0FStHOBFm4AAaW0Fbks5+dJmgkJICqKehbLq1zrozU1kNkjNkmFUrcFuNdoh
b49yadkY4j8W5UuLcFbrEkBK3THB0ZYvIfLFwQp0bNEEJ5duGbYg03lpokv7BAZNSXfU8bHzPo8A
/zpz5SgtnVbq1v/YmLbOWdhgeVUpBLXKlTR2P3up/gmZze72TC2tDaKF06MKdS1geJcm2gqJxSEz
mCnNU/eyF+sHL8m+5givyY2cPOpA5La3TS5teDIZMLVRjKebbGaSMCmSOiM2HM14G+ITUV8Whhs5
i/69I6S1ga4pCHFAZczTnMkAjXopBQbuFpyUmELqH7dURDq0Vlb22+Is/mOKFPrlLMapVhaaJrAZ
qvJzqLZf1F5+NwKpRldv0BCo69v97Ulc2n64XhpeydVcQ/dS5A36WC0NxxLuBP1ZFH9beMbbNhZH
RWFrajDEz89pdQQj0obWywyn8CHTIJ/8VGUNDyqNTJDyNIaH2+YWh2ROJS4FEiHyJJeTSJlllAO3
huktQaRzQEbJ/F6Pb7eNLFTSwOeR/YQnSAG2oM8uI2PwVeRvGsMp3cH2u3uU71tu9eFPXz+hxdua
e8sEgSo+Fajj1CgDNxsECtKxstNjILz0bWQXHXqicCkMbvfgoRzpxtuqeRLXQDjXGDYcHGAVQh+Z
AvtVI3fX12VV1oPhuH4CaErZ+/U9HCrIkKL9gFSnXg3gZWXrP6yDwSKosGZBLDLPspSdYtIXpBiO
1E26pEb9LAhpcnBJEaxUCZZWnFZZ+i/Ay8nwFl6uOAmlVIvp/nGCUX/F+bzqpVGgdCSLKzv5byQ1
e+T9pWyD/w4cxBX5nVSgB5d7luHESEyrzdb6OmS/hO6g1Qc3vdcTJ/TRx9R56VqgBH8IEqCqzC6r
05Dt1E7etGO/DyrTlgogPcK9pZzAvGxz/X6ojkp4b4Y8HOivRs9PoUnGv0uQfm2ix6rZVwKkPsT5
kA3YohPo5FCTatvprg2piZYPGxS1b2/xJa8x0dP931in3595DSHs637sDXZ4K9lhQBfZWgFp6Qan
hEAdY4peSRFcWqiiKGe/eqZj9E81UrBx8Goq6SZrVi65hVcG3D4SFxypYV3RZw+mtpBrQ0HX2FG8
7+LwfVKgQwupSL/Tqr9TzWR3e+KuG1Q4cOf2ZqFrWPSFUufYM8wfovfg0tIbH/WqcwwflHZe2GKx
SVDMiLfWfRB2yFfs3fTkI0FCQ24tI7pR9pAq75QB1cb8nvh+49IYkHyuim0sfQzQ3LneJkGOpXiJ
2y9m+zlyUcmJjhE0DbfHsnh5TPM2gd6ows1pkfqmy7xCS0wnPpn9B/R/tk8i8aQe2+h+VJ1+JY++
lMIxzu3NQi7fiHTLL7DX1vVmzJJ3zXoXG3+jP8Iw61nPuVnYGX0KY7DTo2fEaFxtrTnnr0Oan/Lz
b5h7EJ+egQkjRuP5o+ij2/PZkFELQhdOgnL1ACZPVp/xcxsFGmWkXLp+Z4jfxaB8Kf1j7ru2tArb
XnhVUtMApUdRBdS/MR2ls8NYQ2pUBhFbqmP9HaXgFZn9zPONjnaXd6S5emXZp6N3NQWYo9pIVEDG
5NIeghLokXm56SQasOed9qSNDr36/QeK4kllQ3VYZStPiuumTo7N1KP+/23O3xSDjgR75WWmo/X7
utLvWzhy9KTdALvVq4M/VJu6ggocOPk9/MpVtga8XopTzu3Ptl7Te2GtddgvrPxOEb4iAGSIJxFd
Ys1f46haXE/iExQPyL2S+bqc31D1UXR3S47VINl0EW6sahsTN4TGvaA/yUqxidaSh8tH+czm7EKP
lVwpFYAmjqLs1ENnJBuDySXJTlUJSYX3/E1y/9zeR0uemboGoTNdbqDFZsOE/bNQBLNDTlcTt3X6
VaTSmUWvt40srhv5Fjjb4I6hgHQ5l/TES2pWmoYThskmkI9uF29RUa3VaiN4Kx1vi+tGHMtTB3NX
EbovINeWdlxPmp8iTMi+GKL7qNkSge2jof8WlchSpl9vD3DJf5HYlin5TQAebZqAs8MvSllDBh+j
ZqUgcp3YcHsfGovG1gztQ+nttrXFNTuzNvOWRV1GYaGxTXQOei7/UOVfA5HqbSOL8TNeEpAzGifs
jtnOGKwkSmXB50ITviQN+kL6j7Y6Nd2r532N6yPyOQ0AATHgjn0IUyeRjj26c4kIO4DxI7Qehqnl
oxnpRsh3pZK/1159KINDbh7y7nj7WxcPzlTYp1FT4oU7Z67zpLGGZ6Q1Hcnb+douyw7JC8THGu8L
H7SR9FKt3b9LK35ucXbdG4nqhSEkaE4QELJ7o/DhpXCxIMgTGD/LqPva4XNuj3LN5GyTNW7WhPGA
ySGKdnD2Q6f12sePGbB9L+52qqCtHKU1g9Pvz3Y1ionmWLX9ZPDOvUuq4FPk/iq8FyPQt2nQHm8P
b+ngkpYl0qRuMnEHXFrTGlmpYOcC+KDzBirvJfPYCbYOBCGzJXi510hQphWaOVCT16GFKaDc9EFd
2pO8drBkiYQIm2dneD/kvDrWhommb7VylBauvwtLs3mMhRwtuAJLsfutFkt7CjBRSNvGEQ9TYWUa
F4cF8McCbcyN/jd8O1s0r0WsLWx9A6VWCkJ+uFdlRK10OPrEtWTIEsjPnO4GXqwTbYA1XVRntiLk
rL2iIPFCtSsIT+DZRuOkZz/HbSt8RP0u8vNt9NYIdv0DVrKgQj9U3sj1XXNS+tdBP8jRWqp46Sbg
k6gV89gkFv77yWefVESIAAoJHJkJ0r7q+FZKL6qJ5v23XEhORvakeNkXRXm/vXUXF/jM6CwuiUim
6X2KUTR20Zv+Tal/W2e/G+COJJZXdtN0Dq72LfcxmXAcDkmby0kXETVPgwZjYpDImzim5C7ExVrj
2eI2OrMyOx3NGCAJPOa82KU7KDQhPg/MloaPLrIDdGBvz9+iMQYzCRRRypqLGYxSEcZpWJHjCj/M
mqtM/VFV77KwVv9bmjodF02NcQLiX8UhkFYpbUKepTdfg9Ex61+3x7G0DyaQCKEO3K/qvA2jNFq3
BnZnOFCf2Frx0auxbaVf0JCHHvb7bVvTpTHfBgA4p+kC43nVj1EoXRiGokyiQ92Ncmln8ud4FOz2
uSKXE6+4nr916xvW5nQIJAdjGQiQgTi0eVKyBzGTNmr4UQonKf3uK/vI3ZQad40f34exv81LaReL
410flzv4oFCTee+rbiNWJ9P/YvSJ7VqPbvfsZ7vW3aCDEPRo8Ab3UXEniacJVT9WdzQ9naDGMeGL
z15A3NM0ZqcCkMT0E5wxzWALyYuBrKA8bG/P7IIjAunxz8zOE4cwrbgBnVeGgwj5S1cfTF3YgOoC
onsPlrQ71dJa/nVpX5o04E+Na1Sh5lnlzkLPNiJx7yRGuAlT8cEU8tPtQS0dMbYkSOxJhwLi68tb
A57iZqAx3nCiTEVYMJatDeqLsi0mPJxzzzNW3NB19zspRXpQSL2S7iP7OrumfKhXlE52SfL2O6Wx
IadP9PvIP+rNSRxPbR9tOqeuYLO5EynGj/CBAY+gjjjY9VrD1tKxnJi3wXdNDfBzbadIVUa/G4jO
vWqw9f5DdV9oYkPR+qlEjvr2PC9BkKlB0LkxoRzpDZ77RMsYMtaTdyN5Q5IxxdH3D6NxHBgcuutA
4fEJ0TZqUNe1+5H/hJU0fNW615UPmQzNj+z5h8wWwDIRTpfMwnSE4qjXwVEodjoDH14ymCusAw/Y
NPzjKpuS0P43PXPDWllmKV1wMRUzH1JIfR8jcWo6fvwtM/ZV1ZxaBKsFbW9odts9T0DJ8XeO+m2S
nfq1ut3SA2bC2gHxJx/D1p+thNnErZC1tQnLDY1PpbxvkvGzSjG0jj+HyqPsPsioHYc/6+SPpiAN
fhp+jtAraST5ww8xGDZ9bktKZZeyRiWgsiX5V/2RfO6Nlct1acuQGAe/Qy5XBB41O5uNiqqlV1Sm
41pfeUJ5ibttQcubcJhrA3LCaoQG8z3Kt/6TYqWb3D0O4xaw6VZam7OFiwhydYJe/gFeqs/efK0n
JUHeSbz50HCEoSteIyJb6Gn9S98+6RZNPvLvop3FZ76nZLleaaZTm4fG2FpHoX6WtIepbbJ4znXV
Lqr7YA3duHAUJs74f4zONmLXBFXhpqrpWOmrZv2YcvK1sl85b9PczM7bxIzLCwW0Hn0v09yejYxd
0uZmJnDLiGGx1RMopeBaLvZ6mb2ltWtsWr8P9z1YK0otfXiEd6F8EMPGfNahOrSl3PoP6TJuYDBV
LChac3Pu80ou0kSqWc1aeJCKg/skaPcxOdHk5fbQF0IREjvgTKC2pkA+79qs6iJUi4jpjchHiMT8
cnQP7zg5YG/0KL2t3GxLq3lubvqcs4keEPF2q1Ih2RI81PL3PIDRNlq5xteGNDuSlhDlzTgwpLAh
nZrZZr5HeduWi53xKfwPsTY9UiwTuka8fOekkSZaxFGjZpaT0BETSa9Ko9u58LWR1zbEEvj+wtLs
SlTp4s6iNKUJVM7fYwCzQ2ynpXqo3L3RIaRu2UbxvWp4xm3rNSTZ4jUHRTHk0chuUFKaFZOkTKms
JigsRz6o4yGKnmLjJUV3S5EfI8miVHLSmpfausuVVwGqmPBNoVeoWYlLFuKgv696EpGwW4Jov9w8
6qAqQaVVltPSllbTUTiiiWeW3qYyV7InC1EHlTkQOFPrvA7u+9JSmslBHY6CBXo33WrepyFp7Do8
ScGz2X25fQCXTsT/TF3RYaTQrfVW67lOIiKlTo8dXU/UMG8bWYjouNdkIhqaG2hvmiNIMjcIByFk
8wTx50LbpvFGa75KFU+P4MHrTjFF0+DUJd8MgUp5Aev00W0OgD1q4bjGDHq9iqQ3JEJLfuBI5kmO
GFRJ3eqcmDgXPzKp+CqECjSTRrePlWrtwb2QU6BJiWYZkotwKAHIvlxJsZDA5nQSKylpG5qo83IK
6DQeA2aQb4Z4L9pqvrs929dLik1gvbxVEf6VdfnSZheRZu7r0HVqwmGv3jeyv+lWqvLLAzszMnP3
VS0PIioprlPFf8LwxdqnqQ1ji34qx5+CIm7Tce0Ffn2vwhMHXSXNj+TLIcy/HBa9YIPokr13fAWw
lvuRBbpTeuqh9X/F6SdK6P9+FqdVo28bejr08C7NtWru07cYWo5IU8Mw3hWT/MBK68TiLJ4bmV2q
lUIjX6n4lqNqzU5SPiEiURmWLdfyIQ2fe+tdd38NQr5y5hciKaYSfwE6G+043o6XY0vxx1U0cga6
1Mnk8M61ii18f3Z5aiZEg7HvfCh6vQDS6hUHvNCMcWl6Nq1WktWWKZSWU1KX6qO35x75pmOP0qjt
hod0a/6y4Hs0272R7QRtzfp15XOyTt8alVbGPb+HDBVetdif5ltKGzvtfoeALx4U+ZiOeLORROdG
8by3alWKZ2nzklUlNT0RWF9x8oRForReiu/Q37RO3eE8ZH3XkmeU5I9VleiFjhwUKuHOgv+PgjJh
5eX6ws/fZLpZs3dNmOIC3h+BdijEr51r7cvS35jl3lW5GyRzU7o8LQe7Vx6MfuQ1pVWbIdiKzS+x
3BsxSSFIVKqDsdZSNy3zZcQ7fSEUWLSiwW8nTrf0WSBmSkrk6f5oOamuP/mC79ll6a3EltdeFBtQ
7EPvQBfzFUFzJsV1haSF5Vjw9VX0hob9S5W1dsFTcpXYanGBSRJMJQh6eI1ZhEIzWmZCZsm+rpRN
JJ14gHnAxkwzsys5tUN6jRThUYwOAWItgtxvTP2AXiOw8WhXmch8mK/esEalt+DrQN4rFo309HkA
1rqcZTUufdUIXLyPste1e5eMmSSfgqpeuSvX7Myu5kYuq7EQiVeERn2ogvRIq8SdykspXAHULm6b
swHNAqNAypLcqvA6eht9N/0IDlpYGG9f/EvbBsKGCYeM/PFVU1Os9uoEinEdQ/PtlLiANg8lfRcr
2fbbFVz3kqs+tzW7iGmekoQ2SXHV3cFQvxXJc6GtmFjamBM9hEEsQB5rnpIMKjd2rZrh+D1Il60V
omXS37vKSVLudGN/e+6m+Z8fa1C7WAKojrbZbH30IgVSPVaug7zoJxzXBgjvVvCF3zrp2NKUP8nd
z7JbiZZXjM7ZROqgDnIdpSKnGVLAd+QJrftS5FUAdVc9xok9GNbGl/21gGRx8WC7hokdrjVI+y9P
V6OmeRKKDNZL/+TRq6n+KoT/EiBMjNr/Z2N2ghO38gQ1LF1HQxQguZNP5U5FkXT4FkYPsJVknrYW
qk/R4dUSnlmcnWVFqeGRkbGou/1jWyPdYdiiiShY/+BlLzk5QJh/dOlT3yX7UvaPtzfQQuKPVwIE
eTL0ZFM5fraDskTPxyHBvEmNwpb03ZD8yKXvSKVY+WcpOVq1YouKHUd30aBs0//gMs6s/43XztzS
OE5V8rx2AS5IdgEeQeuNo9FtkwfeNSuX5uK2pdML8L6lQ7Ixw4MPnB6t0Tj7Af56Y9TVtg80Y5O1
7qFtd/3XehJdlw4r87t0VWvTnwZQyzfPXULVFZaZJxLLG9SbLDmQNouEYz9uY+hd1eJr/f84O68d
uZEmSj8RAXpzS7JMm6pSt6SWuSFGI4neez79ftTu/uhiEUVoBEgYTAMdTBcZGRHnHHOPFmPofw/p
S99HuVOWX1ppk1x9zZG//4zFLhPFnF7Ans+IWwW2VeSVPk7Fzt+Ne+0wuLBfeFTuof8omRVhY5HX
PCJSarS+0vM439XX57Y2Q3/IQzziGB2b+BsstHTB2QWSmrXk5NoWzHJ1S/9hSjXmaIckyrU9xMhh
pRNZaOrgzqCnnzv1AWVy1dOdPHtumhDZX2JvEblSktui+pBtqW2vjhgolwx4A/qpJblAVoyRKEx4
SCAXjhTtreJAW7JXurL8bG6JSq25xRk39v+NLSIhE0GpXpNmY9PnuRO9OkHo+1+81Hsjsxd7d1DN
ZBr9VMD3ckd7VeXG8vdEgcRL+hJ6qSP1/jEF22O3/bRHoj0bkq1zNC/a0k2yeZhP0SBUWN50XqvU
SZAa3jkiGZSoDt0MLl26tICQwUifmm7fJj/M4pSF1lEO94bwdv8gr3mPd/aXlx78QiA+Et2DOX2X
1DwnhuS1dEZxX2jdR5HXVLjZLbx2ZqlMc3RofKGrcbGwoxhFQidbnJteP6TxWZP/naovlfck5snB
U3tcl+HGiSM1P0o/2kHXc9KtzVTg2hOOJAD3LQBMUtOLG1FuxKaAxUzAbdKrPH4M2gezhPIAyhO/
gW5m6GwDVFypROc8lz7en/W1B7vJZUxKDsg0T4vFHARtX1exrArzvtOT2A3Cfaq+drv4YsU2ig/y
Vsv0fAss9hkGYXwC/IBq3fLFOnhGmsSJLJxrQ3SaUtjRHtCOiL/UyCQejOK3aPWOsrm9V2b5yuzs
Ud6dLymV1ILpE8558nGA3xmdoNhA9h3+wQSOq8Eh2qrdKtgisVufYNpwqLai3XOTnpOCMFCmovXQ
f0CZNLRppU+nXWPSimk3T60KFdIWicfKlQgr7yyJDj0fnKELXxKy1wezwuQoQAenOFEAIaevPQFy
fLi/fVb8sElUAxAQfj4dZOr1rDZ52+uRwK3X5eaDyUPQDJ/S1DyaeuhIyhcDIqH7Ble63eEYBYEN
BBYiReSeri0W0VCXoyrjJwUSu6TKYZ+gh33QH0IzBWnwgjSMA8viTsqhwTDgVaNLR+WRTNzpRvLX
zP8o+5+VrSt4pZrAdyEbAFMxk3GDDgl8LZSVLBLOXQL5s7DTMv4+Rwqeg5eKlNlIiR38+iCnPYLi
f1/Vv7a+WAdN8v22bgPhbHhTatc1rRnaWUe+vNPgdthqLFtddRCa5Dvo74Hy8HoNwqSSYXwtsAZr
fhCxrdP2OCoo8bW0+yYFVMPSZmZxxVmDcoDTlVzpnJNYPE6yphVa1lOggj3S6CKjnHSxmn3uXTJ0
2uk5hsmK1EQAgVL+JJeXLH3Kh407anXg+syNgz4WWf/FNCOKnrRCmAnnQT+YZbM3ytA1KIJxmivl
J/zXG7t9JfKAHgfqe5h4YNdVF2+HWoeUb0AoF6UNXXStgpR0KEiZ2xn5Fnh41U9JTC4aL5xjkizX
i9oMoufHfo0tXtgOe/koBOLw0AUx1fckP/kW4L84ybXHPg9GJ5D0rZtwdXbJ3vJ2oHZKyv/6C4Qx
SMY2EIWzx861Et66AUn4pxa0dNR8C5IvG65k7SbCGgp1kPLT9b9wJZPVj4OXspp1+uRFsVv/VnVH
a7QLJJqGFts8UMWt+skcii9vv/c2Fysaw1LQKhI208rWp8Iudi2dL8kPz7k/uLW5RNhjZpWjBKYu
x9ZXXdcImiWcK937lpX5vkhgzAFhn3yn/Vtt/A3KgDV7lPcoevP447JbvP3yWJLbNGbtWsOJmvAg
XOqD1MqOWH4a0uP9sa15gve2FvskDkPRy+d90g+THbb0D2+507UL9L2FxTkvkSnOmmIUzm9BI+90
pH2F3SzOdn8cKxGvOYvDznzABF9LWnu90hsptQi99FI/DebRHz6Z3kNRQgoplVwgu+DlvsHVYdFX
A2SJ5DFp3esDpqEZWM9l2HM2wSUtWIjzwq2riAdxS1FjzXFRIqSRHO4DBerya0tlKxVylhLkFdpb
rz9nxtdgC6yzeuO+t7E4SmXCbqxIN5496Ou8Xf02mUcDBSzvIbMNN1R+Wb9Mc39/BjfGZSy2+WA2
iTd12LTk30n727QuRfftvolVR/xuXEs3qCsCmQyd7a3gg8TkSYL/TDmL3pEsZ/XL/zJVW2RQawcK
VBdNl3TIAHta5A+ssm/C1hT9i5H0ojsp2mhPWbal27e2+8j6QePPg12+QViXtVd4kkLJHOEmyNJ2
nfWjqySoFq2Nbb5WkjOBcdNsSeaWnoPFeMwiaEwz1KlNWa0bg5oIp3/KRyD9WU87cIHW4imw9hMu
f5TI4nrPevQtnV431nHN1b//isUZ0PLAmoTAoMUj/dWCq31svlbWZx4DdO8ONtyEItS6qL+eh9Dx
5Ge+RGifp3iro25t2mfmG4iUdZkGqMUxSURI/np58M6QA9hFTJtZdCony+7iZsOfreWFSJP8z9Ty
EtD9yUwTc6KEjoCGqdrIIpuPmR4dQWhdeqsjO/MaZ9D6mdJJU1+rLQm0tX0Mh+oM4Z+JqZdPyzoq
ai3LeI3U4mkUArC/G2dzZUk5JnMXy9zDwnV37dY63cgNc8r8S23B3RH6HE9uoPh7UPLAqrdCsnll
rmIFtDRmSthZzh4mimXm2B+TSCk7I0CZlHKmO5c7VTTekbYJnwtjX/Ybd/iGvT+O6d0TuRynrG9y
7ElhhjLD90BGoWu8WPUbhP5ulT1WW7JgN/PJCA1yTozPQolYXRyRVmr8vPdU/9LVya7M1GPVH5L4
pbTUz57g3j+PN+dgtkV/wKxU9Kf1+Xrt0rL4f7botqAkfihh9WgM4bBZrN4ytHiomEPa+lFs+pfW
+1D2CiRDSOKksl1uIUlXDfEIkdkbM5nr0hB5m4o42r8MneJGoA5M9UM0WQ+5/OP+1N0e7HnuLBYI
ty3SPT4fvHc7I4lEeM/6ILjAGVH1qChEo8vT31XT/HFQwqckoYcFeUvAAewRMf++Oda1vfn+CxZj
nYGmeTvEwYXC7+DFD0L3WOvhg6mmblzHTpekruT/uj/stfmFNMOQeHiRVF/WMwylqBPFSoOLyJML
OLCKUJ/uPWzWxNbtGFBO0pjDWZh//m52uxowozYUwUVNjqL/a0asgzoO/pp3jUXk0fo/MwvnFZXA
4fQGM50/7ooQ2v5Ys/u4dupS3IY534Yxs7m5rZCyMxnWJb6oKBEf4m2CuWZ0JHzYtyjsbQ+RW7Pb
aZ9H4WscSRtnfPYXS49pzrLqQJ2hWDIW+7Qsmm4IpD6Afo0G8WefzXnyws+CfAi2Nsf8q25MzcsF
Xnzuhps37LtFi5UpVLp8CC6+H3HT6a3Ote5vXQG38jrzLNJDTesbgTvh9LUZeG70KobJ6SJpka3n
/3TIQgcxzSXjv0jqTGroyOlwQJ6XnEjZH5upciBfcsT4U6W/ZnAf90IOvEBxaWk43D8eqzMARRKP
CbStae+8/jRdGJIwkqbgEsMlEycgOTciqDUDAKJUEbYVuNGXGZ+2j9Wuzy1WM9E44iVbNhhRvL0/
jLUpplN7zs9CSUzQsHxOeiHpiMYMLjPgaApSyDClndFcyHfaxvFXYXwyJVcP34Q0gRDPHlS3GO24
eBCl30GS4N7/QzMRVdT3n7SY2q5ptdIcGXnXperFLDTpQfH67/cHvnZCSaGSSGV8ADathZWgy7qQ
HD0+NQ7o5oZ0/IicSKS8IMwT24SpW9DGWxTKPK53FucVf3dogFA3caB4wUWJn0VzIIQCJUsCZM5T
l4lOl9xJHSM3QbHKaM0nSQkOQ0Pz0ZNg/myQF9TGH4X8LfA/9QOQlUMXua0GC0UQOuxwTs+H+zO0
4k6uPndx6URp33e+LrAzSmhtRDeicaYFs2wlX/KkBLeX7+4bXImHrgwuboI49WsxVZkfSgMfAstz
a/HJ8gJXyDfWfuU6xRACRGSqwQcvCVOUvpbDoI1hmBe/lV1jq5mrSCN72U0VGNS1b9r09f7Qbqly
5rVno81swHMT+OLprOpVFlV5El6U6qtk4pWkBoHdQD7IQu4InvUA88bOEoYHPfysCoLTNh8mmYp+
v0WQsOJWaHhHDQLi7Ll7e7EJ67AS69xn7IMhBTAUjbARpcVf49zn4b6zstg7TSaOWQMj9qWLvquH
SDu0wVuT7WDKuz+vaysJfBdrdPQC3l+E0GFL1NYgrXtpJvrdz7n/6HUZnEzdjywNbAvkjUNkeN/m
2rl4b3Nx93m6FwqpgE3r2L8A/9mpO7895YHmwBn696boJwOGhY4AoLBF0KKXY0gMnUcXqXG6Wf5p
11DVUD94zUnYfMD+wVYvLnVayoCEglWkmrO81LuukwCHNlhLxZ2A8kMXzTWF/pNQHDxfOoUdQirI
4ugvQrAv44NZ0SNuhZ+GiCnv+3PZ/eoF5d/0h/qMfns1/INcTxl+aSlQDFzcUf0Q6EcD9H/zEMnf
I3WLhGDNfyCQyXwRAxFcLfxHqE/tJERldAmn5kACnQ4UPX1OJWiQtip/a6cIYgHE6aBTBQGxWBiv
CeNEsJLoIoc/SUxFW+m9tX2tU+qhp+bPg37x++syHDUrZiksgiqhmx6i6VQmz1Bj2zQT9U1PT/lf
S1ZwinhwAzukrkUksLgQI6OGVwR+70um0zytdHYUPZLC2Tg9qzP3zsoipFOJT8kl98ycHll22pg/
yfBtaQSsTt87Iwsnx6RlumS10UXMfw/pSbNcKXsTzWOgI7qXf4u2cGgrbxiYt8Q/ZeBZ2nQxKKlX
RuIopk7y3SB+TkSkzFX4H7IturO1Lf7e0GJgzaDV6FNgSDY+ilq9kwzu/0to1PtMde/7nlVTpK8J
WOZkz7LJCLzUEApTzWlqKlfuXq2WApHgWNVbJGw8NW8BDOQkSMgzcbNAGIm668hIjC0DoQ/ifNnX
PqRjdjQr0Z6pqr143MXe5CoanHmOKXwOw60OyZW1w/ZMnkhMMLNfXdtWE7VPBBnbnfJaFMcMplNc
+pbc18psXllZ+CbdHwSLnGNwaU0ptwtaxvToWUF9apj011h9uL92tzngGbbLcGayWHAD1sLcKIcq
YotBeGkjWXzy4qR0xcQYHZS+250vJslO6/vpMEhlYVeF4T0ZdRidAt3w9nS9Z5RH8vxt7Hk1NUYb
buysldMJhzdpSnz0/PBYOJpa9yWPUJjwy/IPNZBfeDp+NmpqDymgOMVzpbr5jjbaP/cnZV7IxfUm
/6HH4PKmLrNsldQFxMnUgcu0H4pPcZx+zKDFUZStKHbtYaHwbps7tCklK8tEoibXfhMZcXJBfm88
jKlV2u0UIVXin1GtVeXGJ+DLbUi5WyLPYkswZ2WYiE1whv4vvcnyFuxQkk/LtEsuFQSl8eDo3yZ0
ru5P5cpuxgbYG0ApkCgs3+WRmIWeRy/2parMeMfSiafalCwaX7LgqyHV5QdfTbf4FJZGSafQQzRz
KlJC5qpaOIlAF700BI576eWOdriD4Z81WklK3ThEylaj9uyx32+W2Rht2rBVA/KbG8SuvYIiBPrU
KBjzxW9FO+xFSbDlArE4UPfmxTLcTvrWVm6firZnSE6sbwDylqs429cgAkZidxbzXaqiDbpnDVnl
JRfFS2yybwPF3lj7L0ZmVDjLCGvosgSbkqy1YhovL5VW27r2ZagaW9hUelkdyjsrizvLn1Ju6jhM
LyP55p75y2dMMQyR9/fkzRNrnjL+0sE5PwVYvuslG9S+jvpGSi5xLO1rE2WKALG9+JPqHaVHQzqI
WvYgpeZeFRo7sGo4f9CT+suDMX/DTF5L2DaDUpc1IAojfmomLFveBK+w3pC8Yqd4eynZ5eJWBf0m
Mf3H2nxx0h1KnW9Z3DJiORCVivVLJ2iHC7cj7CBNNJe5Eh7rdTw8hNZgl8TqE6y2RfA7hYTv/rSv
nUrSVPNZUWBUWb6l4XL2ygqy6ouIb3XMnuvGJ2zYjQZwKa+oPTvJh/B43+gNgJyRo9nJg4jkI2Co
ZXoVrOjk9SZWNfDagvc9n47ykH9LZMfqQf9CtNq78H0p1g9RS10kHiOgKzh7bSOTcDP6uRBGM8Gs
5GHy9ph//i6lI7a5lwT0fr2YiiDuRE90dIRenGmcfBI3GjRZeVof7g9+Pi9Xrgmb6BuTyaa7kXLj
ItgUtEAYYsUKX/JmDNw6kCX6VOVpd9/K7eaazcADxD2CyvdNWVytZsoOJN1fgHY3/a+mKB1llPZZ
E+71wnL7/kvZPAVhB1MXAn7nJmk2vNNNahLOnKsvWDj8gQ4RrW/M8EVPwLInrjA+dfGzphbfyKO3
nWRTmEiGFDr0f4edwHs/e2wL6FB0u5FPgnekX1zZ+qabe+HPc5w7j7gF5dZln3gxCZ2Rtix4n0r5
Q5hH/SFOJOlR8QCulX6l2FNUSzSJoQMQ95p+iou8cZs6lPcigjYf1MCcEVtN0z9OjYTaYuwljlCg
ZSJyjbpF2rwFmvpDaBFbQ7092gUBSaL7S7uMeGcIO99PZQKnAWXfYtOi4VMmo540J2Sb212mijqa
i+ZwiIbId1Okf7ai0VWDNFggQ05vPfvm+pRoUxAIQlM2p8A/q1n6ajavcokISPXaVYNtdN+rXnoQ
sv7gfakf+uCp1X7gvqbA2Lgi/uRL3h+deeQghS0qttQu8B3XH+JbHWp7ed2cYDZ+8KXHpv8Chzni
X2Xg+H64U0tIf7wnqzPsUoDSuvvgBzvvQ9L+8LVuX/inTNWPefUNME3A//BpTO/qy/imC9Kh3yIf
+3OQb74WyRY+hggetoHrrx1CcllNMjQnUh2PQ25brQqxomGPCTqAzSc/bpFE+qXTxE3a9FHJpl3d
aC50y6n+0BePaTXTnp6DWnMyGO4066M2DjO/2kbh/M9LcPmd9P7+abEg4F3SjotV1cA+l7SnxEiL
ya56rXjJpFlLSZ6Cli4IXwxVN6n0xLJb3wie5DEJPbsc0HUTQ2pkJiAtiI1UpJA/lQVtibbequZj
VHpDtmvTSjpHcQtoqfSijL4GwUz/nSKfdtDCb6N/y1LrfVg0q+I0EGh/D+JKJKkpV9HgqlljTvtM
iRVqi1O6Rdcye6CbkZMH4ranxx1Q0PUKqWoIMYVGNq6GSa3wQlfrfmfSd0QBwT8/m3/becxdw11P
qwD8trwvluwwujTAIRnkwskPvVOaeGyM6tHQpqdYOKlxQ7jvSV/+0ldgkuqQRIhmKJCILi6bYPKV
igKacNKjR0prD31zGnjVhOrnv7VDmgGIAiod+CQehtcz2Q4WrKgjIb0wIcFrVseqfITJftcV40bs
sAxH5zvlvaVFwSst+qyqE90/I0zuyMIk2kLf/BQac6N8MnvRq72xsLM4vUlddj4FCOyo7TNxmltk
/pPmp0DDon+T6m+z0gxrjsFmNh2CIyguriewU3KlDVomMEi8x/5VKXdee4rT70Qt3Igbu+Jm3y+M
LV5HgpQbKiUqxpaFjybszrC/2kWqgXyjM6KebKi77u+Pldl8P7xlNkr32wkKEiyq6ccwJhtueu4E
iBSEVOD/vm/r5rq6Ht0SGNXpraDGheWfRQrIYe+o3XNG9DzqG3mQlZ14NabFDhnC2ujUBDtT/o0S
LMyS8l4q9vcHc9MoutgYyxNMfDioWYyVXvgS6uaXzkvfMk9+kj8lL6XqCn74KmfgJLSpRaJkA8u9
jFWXxhdvvykvLKWSPHal8dnqf43pX8bff37/3I4G+IRo7A9R0bv4W889r08nwT8nFvjaQdLCj60u
944vVcW+K4v8XLbDVsZwbd1AflI6pvkItq6Fr+pSYRr7sAnOfSL2dkS/5WNqjBnXjLhlapkqm8fH
43wOWHifU9m4PtWowoUEunVwbtQyEnYAiInQ8jqlC44HwoekTv0KVqUyHw7lVLY7T/S7LeacleMw
vwDQ6AIcoYKPvP6GNMG1+GMYn/2+D78qoUUXaev1O2loBGcsqnqj6HWTQGPQaEEhAYq6BEi5ZWU+
NxJrGqwmPg8d6h2yB+MRaSxkVvyq38VTjP6z57R6eJbhPtk4LfPaLbw2zFbwEZFLQORtSQJQ1qOq
TZoUn2H1S94iKxcPo1IiYmEpsTMkhQSgVxJ2pSV8baS+d8sy9zcuqBXnSmhKrosMKdzdyzpMYxSR
LAxKfM6trkz3wzRpH+uuotnCtIK83Ae6KiaOkpVZ6HphHGx1ea/Z5+6CNZvPAH2zWO/G8DJBz6bo
LI4K0hNRmRy0tu4+i7JfODFvzicxEJoDyvTyViv2ylajQ5r63RxFqmyA661WTuIoxW2bQgcr+Zcc
IpWD1VQIw+fmvqtK9XB/tdfM8ZLjcAFAhXZzcbrGqJVroyqzsz9lMI/wRMvT1kFI16EHfUtA6SY/
xbYGZ4OkEeszQ27meX/nq7JONKs+mPKz3Jiu4bd2n+gPXhgeY/mEGLIDOQOa1XYr6U4qCReVumKd
Kk8tYu73h72ywFBTa/yhRkDcv5jluA6aQNXL4lySNSkMgKdBfrBi87GohtaJovZVFsLdfZs3JR5G
/wdqDER/JjZdZsai+bVby215rnLz2Pn/COVLmX4xvIuF7hbVYS1qjuH40Ze3uGdXvDXdoQbZVJmV
vgmMzDEHmihl5VlSs9+N4e8irQd9FG2JZ6/ZoWo+58Phu6C54np5+9iLO8+0inMc4yHVJNVt/c1L
NH1j9ebfs/BQvKBn4DZHRAG+dW0noriIZFVensc63KUVaENyTVof7tXkk6J9uL9sK/e3yasdPByi
XxSH5xP0bs/6YesJYO5I76AQ+SIJWXbwIaLaCITWhkRKC1HcuWpB+H9tJafn0zOssDoXioN3Ppqj
dCgj/9TVn3txqw1r5RyyA2flOa7T+RpfWGOjClaPPOkZ0T/ETASgk49jy+OpuWiHdKcX373pOUNB
KjW+R9bWdrwdK88ogLIUMOajsGwmFsU+H3UlKs5JB87O/y4qPnm1By4D1woV+2+X79rYvGffLV8b
58IYF3FxzhqY1SsaXrfYIebJut6NCoxkJLtVABa8SxcuNDb1Hj5lMz5LYrIbINyIwQREtfecGsUG
sOX2gF2bWjxFW+R8ZpLt+FzAyhyi4vMaJ1stJFs2FvGqUEVCBcVWAlYmAwDZFWECpWxqunreNG/3
F2dlJ1xN3WJxqBP0aSFa8Tn1S3vKH8qEnWA+iUruTOYGa9SWrcWeJ5erZaHBMokvub7XhrfmB+Jd
TpJu4W1WnhvXqzR/ybstp1HPLqIUSwBf8skZAN9bCcmrUQk+BkHlFsLHNHruEwR06Qvqpa3oZXWk
XG/09dHhpiiLFbQarw3IK7Mh+8zJ/OpLVPd7cQzsxPeQD/h8fw1v43MSMlwr7Dse32CIrkfbGOOk
D2KcnJMS5aNTWxzU2G20oxCfvPpFFX/eN7dyi17ZUxdXtzzViVXFAA4afyfmT2mAhCnqUqMD8aFf
wUlXN7ZFQrAYthQm1+aV3BMdQvOsgoS4HmlcjaYyKTQBV4Pghravnk2TLFf2b7yFnrxpXgDxM6e5
/mdqsVmDuDTUKsfUMH1BhHaSPFuWu72XI8B4zOPxoBiuP/XQ7qEyjrJc6O31erBrJNnuT/fq6r77
kMXqwrZe+mh5JWfV/yo9qdNX+GHgymg/pf+K2cZLecvW/PN358ZLCBt6s0jOhn/IEJglhagK+7K0
05/QumndFhT7poT2Z5bnvnoK3MAFltQnMy7ck4w2OU/CftrXqG4IP1IaltLpKE2vQvtTeeymU6ij
+JW6U7Ub272+lbRaeepxQjk+EPNzithY16OuBCFOjSZJYe+tFMnmVTj4dhbBsuv4USfNGQmjbCgR
tPnvlJQvAgWiSGtfiWjsf3DH9IETX8xvrxscSh0NQyOWeXLW1HovpkeZ7T0mT2l+GZJhY2OtXTPv
bS2cZClGum9wz57JlPv150T4IFgbWfnbIJ+ZhUGekiy3Iu/I65mNFb1o2xrPZMW9i9Ye71Q3MOFd
geZl+GZGW5mKNXtQnzF/sJZDSrUIBPRGVKesK5OzN538WZHol64/+N3TqH/vreP9c7l6ycCGbECF
qdCvunzBhEFo5qMoYKx+GyM7RWUPLpSoG2B2lGxRsDNfd4RS28nTv+NWTmttpFAmKRQ8EBgnf3o9
s7lSZWHQxelZQG80TYOT4O9TA12fNnYEc4fG3f3RrtmbXxXUe7nWtGU6svIVJRykAexZKD5qwpNU
CY7nvfqqa2SA2FsoAO4bXHNFUBnM54CphZ75eoBq0ollm6rpObYLPbIb7+XXGPDfb379yVe2GgjW
hmfOvMXsHR4aS9TSYLQT4GsrxQ95tg/6X/dBKWeOFvIkzj7mgbfxprmpK7N2JMpQhYRxCmzREsZu
JL4kVbWQnaeJ2jKZrDZXzmP5WWmfGuVTZ/UviemdwC4WmrKjkd2Rn30qgTQ5FVMHXkxzp/BfIXxs
v9yf9xt2nz8fRkqYEwSkCuTd9cRbfoFWsJfkZzOLHsJOe6qa8odiFT81OiJhqOrZcBoQQLUWD6Ug
OxUvlsD2A8IrVDX3XqU7YjV9EKIDydCNb1u5/1WEhaEm4etmgfjrb1P0qlf0QcjPhv5r8MbLJEe2
CZ9wPrm+8JqBJq9e9Cl22y6wB++omq0jkKYUuofJG+yJROn9D5rtLR4eQFlJqPCEmvtOFt8TpZXq
Cb2fnj3TczQVrJdqZKewj2S38D/et7U69ne2Fu666jJR9yZ1vptdoT1QxnJKJr5O3NTYopHcGtfi
8KV+mJjkvbgalGCngGyTPwpis8/6jdfU2tXL9gcFYxJscQEvAo6I5IKZW7ixqoedPFYLqsg5ckDQ
AsSi08aiGyTKfgJ/Y6Rb2N2V+w/bqELRp0VeeZlSBnQ6RmkXpmcfac48NB7isfpsbVKM3PSwzAdq
Fi0lUQ9hMv7letNKcScYtVenZ4Xu1qoedmLYP7f+x9b4kfiW2+j2pKtu74VHv+7/UdXPyabyynxm
l/sUGhpxbggFxbcUgSrbSpkmL8O96WriyGaOIIyl/7q/QdcuRMKomaKRxgadWvz1QOkSiAOtYqBh
9ttM/Ic0SHfaoP8cs+FRo+XOCA1H87NnrddOpujW7eDe/4K1bcuFyKVIL5R6w2snF52mlkmZAsHB
WkOjAvzzPkCC2h83/Pfa5mHPQuQ/Q/eoSVyPVc4UFqtv5s4GUbLN1hJgTLTkneQhtn5/VKum/twS
CPmR3ljUimta1nWQYrOpbDf4ChFhXT+HPGr/k6F5BdF2g7JuMSYedWUTGj3rp6jwHn4Oe1ok443C
ytpo6OSnWw28Krxai8ejAqQnzS0CCQECs11nyD/7KhdtvdG3WlfWNv1cuSIfSismTbTXS+SleSEW
HhFEJfQkM17ycNiYsJUYRZtPNbBVEakIdbHhta4zraHMs3M1dTmKtENDwt4jy38ohLHxHgJB4dko
eKMVuQKlpgMXlZju/np7kLIkr40QwFwtWnwEnJRjFTRdRnsK0qLWnoZuC/m6+0bW8pWwSlHfRNnd
5HAtls0qzFSN0jI/x3XlQjQLI/YAtfyY17sqemgsZ+hgNdl56rGI36rwUYCI8P4nrIRomgzZuCrT
5iiLy3F2eQLSQImzM501+t4IA29X0UoPmSNICVMp9pWOyMSkFFvJ0jUHDj0UIKu5YZ92z8W5SMMh
lwP+OXOJFP+UYtMjKjuoDoTD/UPYmPPiStGhGEOE39NSd3qL6m8oRekLCCDBSZSs3v/9ZFAbQ3UC
jUYaYhaBx4C+TFLAqX0uhdh8qnJL2tWEKI9yUYqPfmn5u6ovRldTA/H1vuWV80uT7axTTCKe9Zh/
/i5FIAZjB7tkVpwFbdp7RXfMImcsxcN9KyvBDpn+uXmFCecht9huohVMQzPl+bn1dmX5j9wdv/Ta
783M2ZoZOpYRs8DnkX9YrCyVtqHOxYppLGJWMYmI4gbxoZ+US95Nmks+YAuUuuIzyPsTcMwvDU7t
IuKZ0mBIszgvYOdXHqUMmCPUJIlxyhXJ1ZJjdxBhmL8/mWuH973NZYdYVigNtAzU2pr+o+mfQvF7
Z762ifiQZgO786Iid1fLHyYa5NLsU+Xnh2IrJbvijOdyx4wkgBcVb3y9bSzJEypwfQVPnMkRhu91
vhVKzn5uEePAvg3gl6IiV//S3Yu0QcRZ2VNQjI9StBPpDi54v+267q1P3qSxtf3kUxLvtlSLVoIO
Wli5lkkg4YaXKKdu1AfPU3jItYlc71K1+UeBf9yJjVC008Is3PuLubZ/4GOYQSjkPwlAridSFOK8
TccxJ8Zpp9LWQ7Gwfbj4XqSOUkFnPZQotz5UXVQi3SaIG2HPihMmfiTEoh8XBtAlIiUn3WpEoUDh
yKJJtQ4cFAPiZF8px17IZle80eq8sm1AGhKS0NmOMtKyFq94Y9wpRUXtqP0itY0dbek8rAyIxKM0
o2hpMqd553o6o4QGgo4OoXOkqNXRHyFOzbVh/FArSXy2cplOF0H2YRr1jY1qyIojnZNGaMiYFK1u
+pF7Zehrs5qKM2Q/pI6s5rlrx2M0/YfyG75m5h0jEgLauHg30tXbSv0YU6qdBifwddtXdve35Frg
T2mbvj+qD3NFcXEbAXZPc9mirO5nwiOC2R+7qXFKwzW9yva7/DUwaugs0J/tS9P2mmTfpFuSmmsb
ReahhWYh6E3gytfrOOqqj5gfBXYvDqm4fKrbX/cHuWVgMY1dbU5gQZLyXGdPg/hlyL0NL71yF6Fe
RGRMUzzp3yV8NwvKNApHvzynMyNkIJ4MKFHVXa7AT7f/+7GApZiRG6wa0fj1ZKVTIZpFXpfn3EAY
O68n0fGTcKOWsDYeAgUJ6iGVZ+9yRXQxlvO6UMuzWlROO8muCBu0Xkc2NCovvBQ3YvEVN8zTlqZa
FS0u3OIiYoASazDHLq/QjkNmwx8ejVY9KLhLO9gY2NrBZe54UMzpV66cxeylgUi0H1fnODLLnWqV
lz5u82MWbuy4tQmcNTXmtocZLzBfeO8irQkm3qFu1YpIK9n3QnCWigOAJsqzxesmW+jK9obbn9Ce
FpVZ+nOxvfWiCuJIT2oUWvK3yRoQYy43igFrJgh56HmAgIQc8iLyidN+7Kll0XxTd2D7DS/adW2y
VQJY2QcmMQajIOFCGLBwBJaHM0okOlPkynzqjMgWJvhM9NTtwsP9U7RiicgRkR4wOH+KANfrI+h5
kigAa87wB7hq+LPJ30R4qDa5yW7njWaemW6bXhvSN8teG1lIi0zt6CLVJ9G8DJrZf0edOXHvj+Y2
rsAKZTj6KEhW4ReuRyOGctRLPnFFFnTPap9lwO09yVX8xnrwIuDCw2AWqJ3Vws5sRmt33/rtXBLS
ECDS4YnDoKv12jqYzyLn+srPdV/A055E2ovqGYnr5QO5o8EINka7UsOe+99IO1KhJ9O3jNoGGc7T
QC2Ks9L7/4ez89qRHFmC7BcRoBavJFOUYFa1Fi9Eq6HWml+/h7XAbieTSKIvMLgzFw10ZARDuJub
m8GnnIVWem7E2LRTSTCexyaPX+aGd9msM3ieeuPrX/W+xCchp7HkeH/ytwedj8uNzy9iI/EZricf
6dkQ6j4pVSRNn5HhelbEbxgidE3lGMbetbyRzTIash7oFS7Clm+P+V/XStsk4YB4/EIRk4vMbZqy
+sYNow222qfyu7EowHyFvEKvIhci9SuaMKr8PNBUieNnUiNlpvRChSfGbJT//AQSUi7yX0jULoDp
aiHiOtDiPvMJiZpGP09B4Z80P5IOaRJrruBHHxBWkXfCsK2dtyB4HC5YxeY6N+onMY/VmPCorcOj
KAjZ4tbzaFRx6VR68+P+l76NNhe4kBozYQrx7Lr1S8parchlBmuKyV4QfAuBr3lyJh9n4cQ6gNHu
PItbx5qoFhEAEhSuxNWzWBBl8jpzHTbJB1n8XkqH0HhUArt9bNTfsb53+96+jUzwr+FWX3DoGktE
wKW6DHH7ilPAedS/QQnZc/TYOjFopyzKfyaE8DX6qsZBWRk5aQF/fBrS4NiMkzf2hNFyCmM4/h/2
pc5LTBbCDXwDPXWjEHXlJJYXM5FOUQhNdra6P7Ni/hSnXyEN+fd3ydYiUhdckHrqgpA5r++DJOmE
pm/UEjobjYkNTFxaxK1pT9hwa+cj7INUCxc+a7mKL8LAryyjmwiZsRrKG7F0Jy34Ns7qB0HVP9+f
0gbRg+Y8Gj6hU0Php43gek5SY/ihkMgMBn6IS8M5HIrjKDt0PkUKptekJuVRnj4b1gcxUbHOIM4Z
XkTDm6L/4bblmNPSuDgO3eCleTsWSlqZ1aWaDrJ+aaKnpv5oBGdN3Bloo7jFnIFKActoW0NI+HrO
UTsnJU9edZnx6JJADZHsekjr4UH0NTu1JOpa46e4TD/N5V5au0FfAgrGFoRMaCGYrtGQOkN8KI3n
6tLDWyIghqZfV15bf8sM1S5iL5Xea/IPkU7J1n9KClT8MuEV64d/jpU5MQvBe9FyWgrd10uAVvOc
hr5QXTrZuLRiZEfyExZXH+/vrmUhr6Gf61FWB2YqqlmOaEK5xGn6qOsOWm02WfWhzXc+6cbJfEsw
eaqpG/J6Xk9nCIpI06Kqvph9dxDNlFZv+aFVxt/357M5jKEj1be0K8NpvR5G6IJq9GfmkwqKReOc
DKO1SttTCDS+c9dsvA9LUPn/hlrF/YKItRdCfPUl7AfbTDwtDpwwFj5ELfKAlRXbSYVWhr9XOdn8
YlCuQK4RSaP2ez1DzS+IsKpwyW1iGzbyoSDQUWPrkBQ7O3BrJEpZeHCQrHHol7X+K9zpqqaZpriu
LwHF5SjVXSV5pGHwWLV/7n+0reOOMTqhJCRyWAHrypbV4C04BkN9kQqpe5cUU32Uymn+mWtye6rL
IrZLSX3qI2M+zqL82EbFnvbuxrO4tK1gurD4mRNpXM81Rnuuph+oviD84+oZxnHjx0A4RoJ6rLrj
/elurStlAJxGGIlWmdXrIRQINvnJXF/y5FOQIuH9HfaYL326P8pGwEQbFpwPmY59BCtX8YRuNYLe
JrxRaOFkLyG/41smFI9izP+rzMg8pC0+zJg5/XtbJJUVUF0qlLRs0OlwvZRB3wijPtBzkHaH0vqm
he/MZgdL3Tp6fw+x2pl1n3Z5qInVJUkBa3OkQUSKSPn0XrXagyi+puJBrk7313NrhyygBbG1Afa4
TvO7BqCQP6subMBe690ef2DLnvvOUetgp1t280Ag70kMQ/hJQXm1HcU+iKTe1OtLXco/hEiUjr1h
Bk6tapULZ186Yti9+IUGudsEUGa6dLB2Au6t+WLBRgmYVI962eonWFkfoCcBhtI2j2VkPRNQfgii
6CQF0kur7wAcywdbP0M0+YAMIdDO1lkdiRiMt+6jqMVrLD1wlSIGkvrSzoW9de7+HmR1cwZNDvVO
DttLixnjEJ9m61UY7HL+H65NjCip2ACKU+NeDSPQRBT6XUm8Zo2iJ0uZk03GYxNbqhsWSuze35Zb
k7Lg3umLODrGl8tn/OuS9tscCjWuche2QUVrOnK4rVQPbqpVZ19v253hNj4UxZqlnPBWMV/jn2Js
UIJL/eZSty17TzcrBwQ7gYMT7lkebKXb1BYt2u3YFBgBrgNfxU+ssO7aixGWJVTq/3JsU+0oUBV3
GvGqb+HuH81ZUM9pJyrHRs7ylwF312OYhSZMurLf+bIbkweSReAAxgBLvZYarCJzaowxbngkIK4E
pq30nasrOxfN1uEHyqbRcMl0iX9Xiaclj1UX1mF30U9W9eibh6h6ao2GesBDURRH2Yg4+Q/3t9HG
1IBHRFIMLGeIvFenPfezkTug6d+CmU57X0qKHXeic3+Ujc16NcpqszZpUCn1XPeXYbbL6XPXuoX0
OlB9uz/M1mSIjRbmGBkTS3h9JuQx9tM2j4aLXvwewsdQcpT21/0hNmYC+kW1YdkKxOirC4ue+EIE
Ih0u2ezF0acS1qSfyAcLecb7A73t8tXVCKpHRR+EcUkFVoFzM4kjkqvNcOli2LVTWD7X1RfwPbSj
lCGjOQdOPWibYp2LTHpfG7Q6f+sDp5MR0P856N9n/aXIY7vig9YqOeRrmr/o/Sc90p1ogHnSJmc9
rt7d/9VbywOrBzQcaxQEs1c/OsrojJ59abgYUezmlosevN1onyI92rmPtgdi06LWuMBeqyhnmtIy
1Y1uuDRldkIVoa+U90FUvE4BbrD357TsmpsPQSKGpBZwF+qc17tqnMVxTBJluEynIH4YdO0E5BTr
g13v9v3dxm44lXAONbrUqcusY42oT8dRjOlF1Xtq71zm7VPsRuGvSvqvFP67Py31Zlo0EiO4vHwq
CmjrvlcFN8YZCJsMUBvtkQt23GtCvT2OmGbB2TDBgcCc1puhnis9aLIFusN60wXgsAcVcyVJ/VcL
IPYaDTGYLaBSRcl2/RbGzawTmcXUAVO9tcUQT97OPIkRmk8J7qqpeBle+iTdCdY2FhCgAP9jWLjc
N2sY1B+NtJknEjJJrTxUkr5LVr5zCWxg7pSIF/MmZVnFm57+UWxMPYmIBzvkBNx0ljCmN7IXvQ1T
16pQx8NZA9ftGsBdDk1M2ufM8Wmd3jkCW1N948vR/837ZK2OdVempVmIJPE4Jh4SIT+o/s/7u3H5
G64PGeUnWl5ADNn7MIuuDxkos9+HjVFdyrK0s0jBij7pM0eufa9UpdYNTPU/X4YnJlY7b9Pt8SbO
Bt9fJgapYC2sL/SaBvRj1BhZp2eNlF4PvWAhxCTBs6J+uD/N22sLPg+9++ipUbWhv+d6mrIK4ZHO
tB7v7ll5KBXUn2UzjN2wbacHQynEnQ+3MTmWE9oUvCniCm0VSiGPXEhZXzBe0Z7hoXwpfcQfBNwE
bHXqH9VEPd6f4O0NxgT/GnC1U+pkyoJSrvpLbhlnmZaMsHINGBszOzTx5RPNIqf7I66WlMceXg3Z
JtkuJjo3KYSkBsowYqLrVbGExpo+5g/akJqOKsXzU9pqe3W31a32Nh7gIPR3iecf2vb1J8Sox9R8
sSg9gwYelRpQBPhaGd/vz2pNEHkbBmUyWrMQ7AVpXqb9V3xvqI2ZUmVhmBjqOZY+2iOqf2jKxmXp
zMag/GqnNHnfD4h7SdNkPPmSOrpyPgyPU+RnO3naah8tvwbOA0wtDAaIetagpFVS3IlkufEEdWqO
0hx9yo34o67RhG8Fmfog+Ei83F+BjXXmuaW4SfmAdV7DCXnWBJgVKY2nsIPpLRRCZP/CgTBnDne2
0LqB5216vIDgk8gU846sFlstMgUFShl3hlBKjCMa/j58vo7+NCuJBCLwSE8qyFt1/SUskt48CBKC
3HahCMEvH0Oqr13TC++SbqpNO+vmGiE8DPcUVF3Toj7UaMCMNrp3YmjTQFjugCLrQsHbr8cvQ1k8
snhvb2LSgXfDqMzGq6W0HOwkiKtzYMyZWxQG1j9NPwhA1kF+bDq9OCXCKP6ARtXKdthVwlGoYiSQ
RKF7jCNM81QfKc6+9Oudz7nObt5+5QKtL+o4wCnr75kkcziFudF4Bm3l9F3H9btGCOC4jOnsBGZa
HYWmSx1NDy2Qf2yaAxyNdj7026n565nhRywZLGDDW5Mc7d/Xp6qY/NIIQKq82U/wR8pkXwtceZyX
/j/fGBGvLKLmM+fb744hBKbuWMM3a+18GoOfQ+8r8GSGtiIyk/rqxcwmzak1LX5EEyAPQOrNqSRB
HJE4NMNQz39G09i3To7YLnlCHygfNYSaBFtU/Hk+pGPnN+jGjOLHfz06i808WkwKBnAL5fF6lnU0
T3oyTK1XyFJxyOtGouuQ1KHXrF0Idwm01yvKu0J8zA0M7r5a0a4yjJhyI2OhsOr6QSorTtvEuP9Y
vukWge9/Go3Cd1UhnM610nEQ5PkbDnXxzgZbBlr/EG4L9AMWcVTkSK4nHRR1VAoa+6swRguZ/Oij
r6fJGfNUcJgYr7O4+bfH9W0zgebSyrYYxuEWdz2i0ahanahz6+lzicqnQdjVziqKxZ0eHNhnwwlG
T/tw/9uuAqX/Oyh0LZIDfREYXwVKUR9gsRVLrYcNVv0OWkiEqkZeuEbVTQeiwebUSaF6CqcpdPxZ
z/+X4Qm3OcdL+9m6jCyi4JF1HZ9bL/XaUbVs+IaQtIQwt/o7yZrsQVeFxkn6WnYATvdK8+sa3TJ7
SgXEaryIC8N1lfZpIqVI0xd6Txeb6EOqN9ggqCK6hSbe9hHKWgdljKbD2BWdExC9H5u2EhzCnPcK
LAmnreTKLfIh+GL07V5daBX6vP02MnXIdDCP5BtjbLEbafeQhtILApAHs4UZ3qv4ijezZFegau/M
3vBfy9RSdiLY25eSNxK0lq452lpuFIyok5Q9Rana6zH0Ge06aOjlsgS9E0+4lKrGzha4DbjoMUBg
DJQKxJlPcb3tZ6MLhxhuuldQnH6XqvSRqHozOaZWwhhPSi36cn/LL3/h6mRD3eZmfJMOR1juesAo
iMN4jqzaE+R4PgrLxgOY3qsEbU5rAY/AWgBV172NVFSGxuqDxutGX88weO6VOnGArUrhNfLTmUhP
8JVh3skiN4al2IsU7aJ7gnjDajX1aIbKtExOnr5LGpwdOKyZ0KPv2O6kWBv7kzBKW3YnrCnwzOtl
NErJqskmG6/CGKZNNcfQ24OOcV0HuaU0ilOT7zX7bkSxBCUgDFRIaHwBPLkesxzqPOm7rve4mawv
gZZ+GfW0OJRpprmhhkmMNSqp0xO22gneJQ54GEW/SNWwnur9PQmujY2E1js9iKTS3NfrjqwxLkq/
QY7Uo1tPfR+OwXxM+2YPKt+4oYEG0WjDnhCi17qnswT9r6JI7r1EzV46yz8mhuhOAmIg80NRo2hj
KB8HNdyJ0Df2EagRjYgQ1Vjt9cU8SnifG0Pde3XQ9XZYDDjVZd/FJjxX6vn+edwIl6GtL7I5uE/w
1q61sLKCLLzxtd4TpTb6oPhCp58zIe4tJ279+EWPu/x94pulZYcK97Qrlg30t7aust9KoCbHQSwM
O+EZewnKaHyl4vetShrpTIzbPNSJIL32CrZs93/11gLhywWkivHAwrK+3ooB3J1uLIPBa2HaD5rV
w3fofyhjVTplnZ7uD7Zx1kA6F+1vYvIFzrserNQHJavz5Z0a696Z6tmw0zT93Qby97Bv3aaEwaa2
e3Hf1qiL9S+NvHwVMv7rUeNO74yujAav1rUPTfY8V7/69JT4xCHtYTG1vT/JjY3OnbVAbm9dROuk
0BziUhjbYvCaXj+PgYHE3Occfb4yOVhKfsp/+8O0g/Cva0PLI0uh4u29o0IK7Hc9RXOiiyAR08Ez
ZhNpi2wyH/pUR9Id0cRTq4r9CVHC4hxEU+JmmvmVOLM9SGCddmaFJ20y99o8N7bV8ghyzS3/3JCA
pcDwgzhrBg9bi/gJnbz2NIFMn2QuhgchnfcaEbbGQ9gPwgLnjzdx2QN/4QJzN0pCxzPvSersFpB9
bU7ej0ApvhKLtv9+ZmCeEc0AyYFCiKsNlbVWq2OBNHp4g3+rgHCs+b9Smz4FerXDKX3TmVk98mBv
NINRhCLjX+t/xTxCsWhFnTfp8vQRObdPXRN/E6u+dMV4np8CObXcsFaMj9DtCycdmvoFw5LkYIhR
hGVkpMWZPZX5HzyNpwrqtVV+aJjY0QfBtcPYl+24SMYT4gjycQB12Dnx63oNO5M3Dl7HQpAmC1nH
D00hGGbdJIMXq0ZMQ7HQpQ+kDuaHIFCOSd/H5yBr63dpZAbn0ECoU5Kh6A56TqYbZcaxDJURtTVd
cVuqJqe6iq1jZ2ntuejzCW8YqcUBR/dtMTXfh1ksuKHVkecgsOxk3EJuUqaPUd/DDOzbvTb3ja+D
7yi1FpPoCzLEml850pZi1Vk7eFWCXw2kmehD3DfBx4ia22EY+jqzw0b5RLvi5LSzMhxzYxoP8lTH
bt8N86Gb/M4em759RErVfzS5oJyaAtfJ0gL9lE+ab+dihNmOgqt33BXqzka+ffn5/YuA69JDz521
hNB/nZpalJPO17TB8+fSpyVOKBFhwUbs/oV4ezYZhQCSR59rETXk61FM+lTFJOcuUFuhdfNEmp8D
uRiOqSH2rjF28s6sbu974HjYJwtGSDizbnOQ9EZp5jkcPT3rZScxjeEZfZrZVkOlPxhJEbptaxbI
XWt7qmdbIyMmA4qCaCrcqVVcl/RoZfolt1Azlv4pkoNP8Yxi4NBrKIGK8vTctsqpbMY9PPv2yaHg
oixNh2A3GFesvqOedTqGu/Xs9e2JCMxFAGR8p+nNoyScptJp9kSOFtDg+lZaxkN+4A2I1Mzlz//a
NwZFpSmPo9kbyuEkR5GtSNgRBe8qSXXmXN/ZP5uzowIi0SfF5G6Kmt2y4Fo3e3SMd25tVZAsLEHh
pGuWLU3GRYAc6E7Vgjrp+ryzmzZ2L0A6CRCdnUi7rOlpbamkRT6hHVdL7fdGytwo/T7of0JMVe4f
k41FZSAL8R80jKEcrN5wWmMMaRCb2aNtIaxfxPiidZ/EZHLQ5rk/0kb+sdALmQwLs5A25evvF46+
oIupNXlBTVqhQEI9RKEbJ04DPqA67Ze2Te1aPvW65u4MvRyB1dZZXDiXRiQSPJolrof2/aJv5WCe
PYqgvQOC1g4Oz4N55ENqT9YYVragReBmWpi5k4E0SVj10U5WsLXU9FrBsGQJiHpXcWjQdKFZqfyI
LppdNbVnMBDpUUtDhxt5Z7E37gSSSkAVkEDy2bXe2SyN8jgWquiBUjwDl5sDUZDGvxUUsNqvclnv
xJ+3uAcoBDfBQsUlBF3zhECqxyKpJgyOtfRBIMb+iDVjZJe5sMc7vF1GRkKYH7s2yA0s5/W31Muw
bJrBl7wGnUX5nVn97vVHRC1suk93VnFrUlxtIGzEQBQ+VvGdXCu1YaWR7OF41D7ltRliGSAox65s
hW/3t+jto4hG//99OADlb7wS20qqjUCbFC/u8/JAbaRzxtncm9DttQJlCiSa8Gg5h2ta/WjkeSYO
oux1vfpBRrFcrC07whW2Tvd04ZfPcH3kGIpTrnCvyKTBq/eXOFzXp8iQPSSFXhXRlcRnpOmPwSSe
aHU+1WActLjuADi3H2xh35EIAcFBEDVXeSXKK0Nitb2C3rCPvh/Qv4Cod48o3M7O2Mh9GGmRhuRu
JnBcE1Hyeg7SOGN6pd5Knta33/uWPqEu18tjVgSvkoq/WyUgn9Ib+E0kUjXboLihPc/VSxW1/6gW
RMQL5A9ZhYogcQC42fWpABjrB8UXFa9McrvO/ij+5/sbdAPufSsqLBEnS3wjPm9qQW3OjaTg0yTG
sS11SoOugI+arDpxf4mNXH+OqmjIXaJysgBFq1NIsfDNWqeJhG48DF07Ck4oa0XopGKI8orVtdnO
QdqobaHzSPS/uH3QvLFmzFvVGJbxqCueUTaqnSapceqSun8qAqtyJyj9jjaz6xXFx/qrMn92Qjft
bMONY4bMD1uQYsxSAFldUYOWGN1Qd6oXmz+UbhG0OedWdsx8eefW3ThkKJLgbsahpmN4Df5MPqYi
cdeoiCZPEEF6vNRSQ9CxI06LkyaW8aGsxvQopG146kdlV3r29tYitgbERAkCC3caYK93XSCUcS31
o+rRWPKkFvjTi/Hr1DbnUYyegoSuZeVBjX5EUgTqjhytJuHO99rjknN/c26ce0haREpEGAarsQ4N
fW3syNNVj+uaXgEps5HCf6J79OP9cbY+7OLesoTaGuzGVQhjiUlbx3KpeRZqsFYznyYU24c+wIJt
Z6TNGf010ur6lKPaLAKz0LykrqGefYmy6LERf9yfzu1TSvZFRxD1CioWBJvXn68uS0qu+KF7mgoy
qA3j4GBM9gmpCxqJOzqRJgl/3vtjbk0M3QYYvHgf3/JC1dxveEdMzRsHwNBhMiBKmKl6LNtqz01i
42tRqaAuRxpIF9u6QJWGit7wP6oXlOWrbsE+C8Vnrf5dITR7f1K34RZu0fTJQRGhDkcSdr2QUxmF
VoGHnodVxaNgPJZK5IYiEsvST6X+k8vH+8NtQACMB0SDIBpVRYa+Hg+CWl927aR5mTaLuOMSOchs
eWk6Sd081s5YhdZTgDLlVzPLUfVtKeGdDCGnK3hSq6I5D9KkXSrJikS71/tkdlJNWWwwaNtCB0dr
w9+qnIVQyo10KGwhmMXnyTBK3VZiI/p5fzYbiQGzISpmSsTFQLWr2fiSjhuorHn4VMhVZBv+ZKdC
cipp5zRFJ5ZQvBdfOvje0zDazHzn662ZfcvjyV0Nusbo/McaWlMVoq8FBvGMAHPxwn8/pHQ7NV+U
ML60XwzxMesGu22PaSjvMd62nivwQ74jMTM3+LpUPlYJ9DS0WTx5/BHNmgPL7nvSvKJSSWGN/lkl
dnR5LGmkPd1f9o23g0QHuBR6NvH0mjuVJQuNXqt0z+8hpvhj0B/CrBXOeW+hXi6LxcGsTSmxhXJE
TJja0OH++BsXAd7c0MQQSKNffg0DVUh6El/1xKLIe7rBWKSuBt3WqSJlz9b6bS6rYJS3AUE2utfp
i1oTI/xw1pQpJFqL5/iAhqMbW9+qyH9JIDj6ijOFDZ17mAkF/VGvPwbqorl7nvJzqV3K4E86naww
siU0eBsghzSk6UA6Gi3t78rD/UXZ2g7kbdStF9IxMi2rl8w3wFoUPVU8VfrmV5FbNdZv6nauKT8v
MEBX9sd6VM5NsifJt8FcWupxb42h6GOzVNen0J8LwYwJnIhog7OsBCcf919V+2qWo4N/um4+i/hf
q4l2MpTW9btzGLVnPx+PtRae01B/f38lbt8mfg67HLCAos0tSmgksxYilehh/1g4eAZHj0lcqwfS
SrII2KvABuY/P7qLsCdkwsVCh9t1lT5MSmyWvh+hZtfMGOk2funGspzZWT/F5/vTuz19i4wMUbSI
ihHJ5ep9r8VS1+tWxdu4tpwyVd7VUeMMWXGZR+VoBh0Zmc67377eH/b2SWRYBWL7Epdy9pZD+ReG
VoZaCCNL1z0h/zjVr+H4Kw3ADffew83Z/TXM6kaXhTydxMDUPSUujuDVfyR4F0revcQD7Q/EiAh5
uYOw0xq0sWWYHILIRHpQ6dcASx92dWXoiBFW9QJ3hHrwFI5l9ZCmeeaaQtkezBLNt/srenuNLSv6
/wddrWgbzroRJsir9bSjuZQigHz74mtQ+e3h/kgbdwND0R5AtgmYdQNJ5q0/aUPCnsmtHxHq9YZ1
5jw7ciqec/kpqR/78ByWe99yc4JEiCijwem/kZrRSxVCSY8LNzmFnWKZLH3W/T2Jir1BVteenNZN
LnTLhhkltzZ024+151L959iTBYQuRQkN919zDR0FVqwje2Rxp1hBcGiAq5wuy38DN/U7EdpyWV4/
OIzE80ZEwxcjR7o+Z0FfjpUshIYXa/DedCmunJJa+v8wCgpeSzGIbBdFlutRzEqsk0WEwxtyjNTN
QaI+ZxIw3N93t8Et6oXUUwk1F5aZstrhiT7DA/Vb08vFDLncrBKd1EpNvE6s5hGVitkeiupnGhp7
HgpbA8Poo8iFhiKY1XLL/HVZoQs/TYI4mp4/zDi56Jl+pOUrw/cvmg9jbKRnqZWbk5bkxc5RezNu
WX0/mn+Q1eFJ5C1e630oygBBWBhMTys/zuJnzP6OWTSc5wzlr+j7CGEykc6qJhx67bFfgATqV7QK
27E62VZTnOn/eDQRd4nE6NFoFs7ZbhlweYzWP5EttsQIgHnoL12vTpClcWlEgu7pbRr/Qduh/NgJ
ok+k4FcvqqAWjlkpiUverp5KfQZ9Q6YdybfQQRhLcM1Q6Y6VNGgvlKlEp45V81NsDTpUPb1yO0n4
OWZz8j4ShWFn1248DlD2UWkj2ibuXntzll2pmunENWbMkhNPmivmbtF/CcWHufjVVq+S9u3+Bt44
jDy0vOwwFeHOr2maUzRZ5eTniLFoQneQUuO738J5uj/IRs2Z5I+jvlhCck7WKpJG1RdoEvq6l06V
V1iHzHgCOW5RkbeT2Q6s8DhPP3X/Tx6Hdha+BPSB+O1ToF8USi9SPhwjc3hqiL9rOxkOtfmxM8+V
/Fw09O4dkpB6V6/XO+HAmw3JahOxKBT5YYbRtLXWtRVUsHSfW9ETZ6lgb+Op/UHSa+tj1Opt5oyJ
Ip7kzugz7G9UDrgqh1YAdTOf/uvUiMa4ilrPfETpJ6LqHFbFN7+2osA2ZF9E3dVIc0ioAwIuoZHI
rStnaKmEWtb+GmdtxmJmSCLFlZJZ/RVTXw9dWYly0WnCFIudPvJ7+qmKtksPgob+nluGcZdBA4wX
Y4V8sr5rVWOYtiZklbfYRibwLX06sOVUQ/egLeU5pV43NY+EQv57jKGkr2qY+OS8jUzCXGiJ1HGX
+YJhd6mUxA7ie9YpNQf1SzAr9WBbo1Z/asNMjO26b/IvKar8rR00RUCUrFkdcmtBmbhQ66i3+7IQ
OIIV8Tg22dR07jSg7fSo9wYJTV2DCh60rtCjE1IvevnQtE33XewFST4IiGmoJ12bqu8F4Os3Peiz
HNNazQ8co8vn4YzRnKHY6Sxr5QHVvvyD2FGb2MmD1/ETRHU07Wn35olceqJWURtW2lY7NwLQTCSW
p0JCOk8qx9i1it5/iga5PfihuMeV2x4UIiDpvyZpxioQFmspEos+0r0pOXefzUJ15+IgNcc2+teE
c5keSpS8lsS/9D2spleLIR1ESknsaym2H+qfrap7ILPfiUKXv+bvI0WJkbuG+JpewaV/dPUoZ1Gp
lmImktALnADNlX0UfYaTouxR3m9gi2Ukziz3MzkLnY/y9QuQ5qU/932reVP8e2yaFyWuTkP/HOWZ
3fbay2gqJzF/1ybWj2TYkzBbX+KMDcUGUt2yV5jpamytsmZh9gml/GkR9omP1MrsPNcejbi2JVra
JPxhu51IZB0lLoOyM5kyom/8x2qvpJbeJBCTdK+rYjtsY7eG3x4gor9zla+fVsbB4xZqG2I45IHr
SnXXhb4k15LpSUVuntLGpGkVJqtDi4x0lLtWdoNUDxw0ApqHODTnr43elEezt74mhtw9TdkgeZNP
WJDWqC1OWqt4go4LlNAm8YPaox7sa7l+9KVwTxhy7ctERxiCNtTbkGOk55t9cb0nohkfJrWJfS9K
A1tJ8GQOhexTH4hH0X/2zVOlPlm14YiLlIEvPA9TfcjLCcJP55SZqwkfjCE41IFk1xTBY3Pv991g
fYBrgDDIhvHT4E/cGGPXSSCCVvqeJP0J+YhxdZSad8lBrQI3F2d0/4EaFC5yqXku6r0vu44EltEh
HmF0sCTf2poOLLcYGihN6nsZ7Td2EQmiHfr6TrixOUfE2UBml/NBmfr6GwhSaJRoQfKoDtV/ikE5
N5bP/h/BdxTBi/zmoxYMRy2QjqhFYtG3xzy9PSUK8uoKLiigC+i7ruL1sJCB1onbPFPN7UDMjiJN
rQ38+funZG+Y1XWq6H4YmP0keHI02a12EsrfEg459we5yXn5Ym88aoSlSd2IsK7XsklRxk58S/Bq
MznJQ2+jkqgPFHe1b3WP1mra+I5Ztk46pTt0jRtm9TL04hRB1gNFmf7P66GzuBUgw8fBxZfQvzJc
QTXOjK7pr77UonlZ27Oi/UyV/oPQta+Yvf0aEKZsVeKR8VHOdeDB1yh1zOn9/TW5iTTffhg8FuBR
FocK3PUPCwEgE73KgkvfHJBCQJ3cUfToUhXHVHsw6LulZSHI32dYeyK93KKCJhfvF5MEDF9cKTtL
MAS7+FNcHCzrfVcf5Tg/lOM5jntQvtqJykezUXd8c27fC2JjMipeLNbyRk0B/k2s+HLJbxaOE9xS
RqKw0EVIp8WGY4osXWnS1EHT5v3Vun2Ol4EX6Q6efIqD68UKY1WjmzS4WJF8GYzBnmhsx//pkGTh
w78O9VZFQ60JM3Tut+X2+StfTSUjkFJcDS+Vb5pua8THRpXmQ5B/h3R+vD/Wm/zEdZixDAZtiyAA
rsOa8A3FRhEEkkC8ZOO5tfUkqFPbb2j8cWQ5lkY76SizKujgjbYgEIeooZW+GgI+03Y4W9NTUSGd
Ic6mfFR62OO21EvDb6tOg89ZVjQ7h+n2KyAKgScT0QLyUqAJq6UBVZAydU5xKqFGTbHnHOT+I4Wf
pW1t53zcbrXrsVYoriGnZUU/CKasU7o0//qDW0yTa9HFfcxD82ssqPMxFJPoIRDj5nz/u2xO1CLu
g4oJVr+OoSuf3Q+qkF6E+FkMjnrxnNaRa3V7JY2N4A8y5AJkSfDdl5al6xUFQK0zK4uzC3mT0wWo
YtafSvU/QIHDTNkv7e0hPFW54GqFsRPh3r6iGqrhb50GS767tjJSzDH1LczsL/yy9kNaqdJTpiXK
u/sruUZ/EHexiJ55R9HNQ9p4dXArVApMY8RbT+v96HGkXONAfyxhl4xyxORE5VMGxofnbl37O6dr
a+xFfZTrAjsGylPXi5siLJSPAlZwPiJoA24sapU4oYDEB2o/iay8K5Xy679PF7InkBN7Z/HzuB6y
kjpZsDoFOz98J6OZPaucjPgr63xMmpYuzs/3x7vNuyAwUH6j9+H/kHYey3EzyRZ+IkTAmy3Qhk3T
oETKbhCy8N7j6e8HzuKy0YhGaEYxMb9WykZVVlWak+dwXUHmfGnPlMc8UwYtPWcdM8OUJPrAF3ZF
PvTZczXkkXy0YnOq7oCexObv27bXHGhmCkJkD++lundpuxnzpKzrCT2/lBGsaWxopSlqtvt3KzMi
kekMLgTQ5pdWZKRmAKiISLA2WcpVLEquVUjj/raVlWgPIAMoS8a84D/nabs046e9mMaNl55pZtmG
FjhNz9RJdycCvw6C4SBo/h6RxCA1XwSvfUrMrUBsJeZnbAKkJzH1TEe69FbR8FOO0ojwHQh3W9Sj
5lAa6Vk00h+y1noH+GoCO84NrqOh8ZxMnX4YZXMXVeJ48KAqP2ZN8gqvUurE5HX2DFhz/EZu94aS
qodQ+m8eSqASlMfJ+UHjLse/ygn13xh2knNjCQc4ddyBgKSunitvSwd97ToGkDGPO0KXQaP5cnMY
DZFbUezSs9x68Wd0Dr0dQmzDc59YKt6gyRvesHaqSIY5VzChyCirXtozWsXK9BTPFpM/lhXbgDNS
4oH+PvO3dBXfRNIWEYBlga8k4yMdvhr/1mHZA04ssO0oGn2IO/g4ZF8S7zSEgB8Dxo93XcN0jpgK
1d5KBW5OGDt3AIKiY6RX+UFRUuuRZCFyQIQqjtGH3S7xK+FD6vvMDku1eTdajbGr60B78LUyPtLF
c/2yEPZqlBXHPlL8e1HpdVtuyu6PaiK3LjR54iBJVkLpqFSnUa7JlXPDPFAF85gEi5uN93btpiYM
YliXM040vNjgLgFwSAkO+Sph+kP+8BqIni1J8QG/dtTad0YR0OXtI7/qVHQZ57EA2AGX9eRUMD25
GqrszODzQyWNyC88qkH2ZDTfbhu69iZuFe5I0lVm7fDfS2+KmyYUEGxAEJRABgHbVEp2DQc6ngw3
7abX29au4yYeWmglGXmgogOJyaU1byIttfQiOyv6r864mwce0squ+r+qnzwAJv6Itutti28g4EsX
xiR0SPTAATEiYXBp0h+asBcliPC1AE0aMKVjk9uxEFq/G7hdJjtnWpBcT7Gq3KFsAci7Rx/HVVBr
/iLGufZJhmtltI2umFrbyHWltQsxVk5Tk8nf8tYrXqxAK3/4gAm6nZimPlNdWqF9rxE9O6gg7DY+
aG3DwG4Di3iDLSyfnM7PSoBLfXYWGkZSCtGmfgyQaHyNzd7R2miLZHFty0gE6Y2xhPxZXDdD4Ncx
2VtOT10/jYyaPvnZeEiQ4As88c5SYqbWtuT4rk8clybAPZilTMZGlqMpY6ejfDr62VmHAamwDpn+
vTTzezrgdRDsLfLx206yEulicB6iZbhgRtfNx/FdWmWmcmgAoUVAVhQaaveMO39NQVDf+33hfWIg
weycVInNlwA4sE7clFDtHLoctqtAGwCl3v49q98PNwEHhHEZ8N+XP2eaEotcq8x4UuLYUSO6akHW
IXPVxRktNyv/4KuQFaEYaG1Ynu+y5Wmh5EoGgdDWHJteWm7pKohizAE1B3XX6YITx0clEP85U2eZ
Cb5p3LB0vCuXVjxpQLfJG7NzL90xHG4n0ceO1kifT44h9gD34z2VkQ3E9HVEOBuFCAD2FhAxy5qV
bMVdIo4Td08P7YLqkmBvRINriwfz2jzOxaAu5dHLzyoz3/J8axa7ZeY9Jx6Ln5LNVvna+VdmOC0N
efqyyzQ3MDxJIY7Kzj4ykTEg+FL4OHgvHhBMf9pIc69foXngGwqWGeVOWr2IOxt/KJVxUFgyJdlP
nUrQ2TpKNu3lrt4iQJv3fOl5wIIgFSKlm8/hYvHCsWqCcpbPFfIHz38Ri0+iaqs+ggiENj9G83tt
bZFUrbkEICWckGleGPAXNpmirIGroaFK58871IY27SK4Dg63T/NKgZEZdrjdOFJMcRNHX37a2A01
Ix51fpaCApkCuqzPQVY63via3aGXuytMzY63Iog1Z2QWjiPMdADP7eJK65QmNiZ0zM+q8VCkr4l2
X4lbFYK1e+q9jcXbQG0l64IOjd06GuHhPE0Fs73wF8OGpTBxtuGNa57/3tr8a95d0rB+VoZS+Uja
aMm+jWUnMwpbKT5HdXOnKVuqCGu+ARwFcA3kv7wNi8Ms9m0UCR05l6YBroga4jyooLcabCsnjAEm
uFAtghSQW4tvSgapbKYsLs6+nmX7ejKUEmxyKx/HIQ3vMth2NhZx5bP4JjJWJsAYLljOTE1WlBRZ
0iJOnBfBwadPbENe8o+KmrSIaGmB75zzBpOu/+JgDaYZRqPZVWd1kD23a2GeMQvB2G0crBWPmEeD
mUmG6ANLCzMCqOMYVvRZYYHCbv9aDMFjLL6qVU/SWTwnNJYbZTzN/4VSaK9A1hCgNAHbvZ2n3YFu
wM4L1I3S1Rvw6uImo/JHhYUaHD+Kyd7FnpYwbWo133zujHb4loxxGDlFxHTorh/V/K4plVB0WjoL
0U4JY2HXRZp+VBVmnHZSm5aajVqu8SMGS/CjGT1UCPyykW28sKqdMRrVD7AjVYDIKyvYeyiDGHu1
CfrBKasaZOColQ0IdjhQfwutrPoHgQFc3WHuvv8TteYwHBLd69uPeaY3/V1VVLFil9Cx1LbRW3K4
941uriZmXsxf/VEHf1DAIbqxc/OVd7VGlL2omOP0V6o3cmwVvVUEOlFsqZz0tDh5YkrhvO7FUwYK
0DGmxhjtMAhq2a4rKBU6S5xFpfrw0czLZIOO4joA5NWex0WAqABEo5RxebcgtEIuCkrlzDY1dp4o
pzxtdop1lBIFNk7/Hi7ew8Q0jh9HH6be2wiIri7rN/MUoEgvAV8ueVvDLJHM1kj0c1/7h6zUJfKU
0Am8PNyIdK9u7NkQVYNZy43m3XIWuyyjNuqmQj/nZgZ4BAqNpCKDSO2qYVC5eey9jTO6YXDJQmWV
lgIsKtfPQPHtFnpCC4rTuthJmmob8R/B+rzhWXNMsvAsHnSw7SCPeWyXnavQNIKmFzl94IO7PTdV
/qCE6t+pBXifBgk6YWE+qa91CaS8y5T8UPS9fhRmlZHbv2RtTwEIs6nchdhZuFSaBmqHxA3gq0ra
tdZRlfYU0Db2c90IyBY2laB2GVoQoKU6HHn6uQEIWNMkpa3Ovb9xXLesLLKC1KJk43sZVur7hkKj
kR1VbSMAvHYUXJ/iNL1G6h389fIEwlfJPHyuKsgTpzuGtWTpzotPUDU5Ctrkobnhl29dkks/4aSB
/6ezMZ+GZeEjEFEHqbRIPRNCpQ642Qmi3VET92n4QY6fR/WbKH8WKRuLauY01K2qbjygL/rkq8x3
JFsv5trnv/s5y5So0f1B8Wt+jqI8qh6shfpjY31u5MMQPfTZRt/jOiIFhUTQARJhZu9ntS8XG9+P
I0MTDIRZRf1xiDPD9gvggx7R3AF0ZnWWU5+3gCflQ6cVo1OiRXu4fT6uIhF+A3ov8ELQmYOfa1GY
kZUgBklpGOeE95Hu0y5Ov/67BaryvMFAzWA0mtf8XcBozsw81lSb50IUVCfmsO/EpNgSu1jZOUoU
wDGpx0A5s7xS67xuc4QOuVLb/iAofwDMPgrhk3qSw2RHmv7P1woVEboaYD9AsilLipIuRCOwE2KW
zRTvNZmydoY0oJrrW+KH14eezhuJC/8P0hTM6eXqIcJZSDIc7ahFdg9Z3YS0+MMPkmdtnMSrEBis
/Hs7y4Mv1zQPROzE/WSbUFXE4WfAu/ui//dHfrYEaoWGAH97a7O884cQFze7mVcl41I4mG2t2KLv
J3YLdnfnJZ5w6prJu4NjFaImbxAObZtpXD+Zub/tmFeD7qTTKpJd5BeaMgfhi8BVhDdPMHwPbcVR
sHskntL0cyDvs1R99ZgHLI/GtCuLwY207KUYhld6djNANInLjV9yVd2bB4R4LOfQg0twOUSg+yUI
0lq2zuQo9HilrD6VidHfjUoW7wm8O6YDPelQNr5x8kZZOt1eiDXzTOpCZMqOKJQZLn0s0MsisjLM
C70FQ6Rf7wqDMDCLDBR+rdMEd7Keoc6obXz2VeJAakJ/mbYkKpcUGxb3X8RLA95fa8/q6HrhV40q
Wzj9MbOTp21kA9dfqFJwgkwDOBiULEswmjcKMQw/1XCeLOguhRadg8ERvC/UDMtepZgnOHDbbrzX
10cKozOaCbEoFG2XUw1jrwS95svDWdI+gqHiOYWF+znTx43oY2UZSe5mW4zRzcztl9tXtyKyNYEx
nEumyuAXsVszYzAYbLb0IoXlRoQwXziXL7bKQBlzizMgFK+ZH5R3x7fwxbb2+mg8Mwvy2NOgLwQk
WrIt0uG1j6LsxegEQr3XqcBgRpVAV2s81zWTqf1zEACTzuwGFtp/HwueU8X3xhaXX2uCdUfCYDwb
U4AjOGJe7SzRf1KS9G+m/qjqx04oHvPiLhQ29m5tNXmv5vn4GXy2HEQUBVHtvLgZz4F+Cg3hlMW2
DqDk9vleXct3RhbnbMpyphDFcjxT+Dsaamgn/fjQPvrBfhK29m3F6REs4H+UUmAPWbKjDYyQWUZc
TWclAnIZflNq2RHFn4ay8V6tBE/MxPOAwL4P+Iau/6UfVgYenuntdBYq0E3G0fwqNowO7XLCQ4h2
91my8eRf9/+hln1vcXFNxr0cM/+PRaOdDqaaf2yfJ4iWHEoZKGQO+SPC83fZYMvdf2WZdgA1c/IY
Tt/lt0ZxNei6309nzfWydF8Vx5T8/EDBUo9/VB/A/9TTx/RfK/Vzf4uBMCDGzMhePUowA/djKSHj
E0UU+kJhHxfxv1/LjOpQ8mU8nBhz2fCRxigODSkXaaIre00oCN6QWQ2rpuZyDvf1GJ6VmvF0Vdw4
ESteygAETx3BG/jvJS5BoncnjUolno2ufe7yuyw91ebPWG2/3T551+/Om7IUE1Czp0JOfLlxAJqq
sYp86QwVYd08WkVnpwUaobtR7pxMUvZG/fu2xZVzwQSfosBTj7syA7HMEic1aaRYl86Q4KhTake1
5MjR3z6BKiV70Nv7uOtPcF8+b9idP+XyXZgnBwHrU0uamcgWPqporUn0q0nn7FEw7yZVoqwGJ/z4
C8pf5r6a7KXUs71k/HMMMZvlKQL2QYl9WWCPkpZj05rSOaqZ8I8fYuF7gypj6IbCRh5znWFcWlo8
s10hN1I0GOxlE9ntD9F/lcXPWRnvgnsPArSN5Zyvr+vlpMEMAxPZobjImsTOaCBX5bvqcT+5Fpc2
o/mehv5ZJEG25sE48tvnxrttdu0bWS/aTDSAVILjS38NLShuNDWTz6bBJJN1CJpnAz0/z2nDH4K4
saBrroqL0kGbacqhIpgfx3ehRCWG8RSZuXxOwbL2/S6sbbSPoWrap6Udlk9CF9sJ2h63v/H67M9T
rjM5BOUNhdv00mrRBPo4RYl8LsUnEFxtXO+z8dVv+42nfWUtsTN/3ozOJ1q6tFN6iRKWeiWfh6J2
zPxHgFBSFBZgaFCXs7R7uOBvf9iVzgp5zIXFxe4l2dBNmlGze3lsxwl85LmddV9pjwuKUw7lsRN2
am0hWmbY5Ou2EFiAxnc5f22GX7VWPnjWsUntvkRMAjerQ+OY+foxkQ1HU0C7b4G2Vj0ArBbXxczf
hdddrlEepXKrt6V8LoRD5MW2HFW77ADUUyohkCttz2C4dYsycaXMDG0AUQOZDlclAIdLq8EoFfSm
O/wu0H4jnuIMVrgXlV1BYiD+JmKH2LiyWwPe3NS6u71J87+9ONc8CXg7RW6gw8uhMUmr+qmtWpn4
yNTgg6jzw+Ql8eG2lZV3Bx0aYgWoZiBIsBbvTl+Vk5kGHp4QZS/eMJ3LSXHysN0JesZAsMh2KtS0
6o3LeG1lZ+5NEmuATGznYj/1oOorgXrXOe9+wQDXY2EUUMe1lWE3mjZKwMqfWpB3t7921exMHvJ2
zOj7LwLcoCvloq4Eqoig3ZEzr4VxN+ipbQ4nXfpaxMUnXTjI4SOsXv8cJMEZ+c7y4rXNASfHRuxr
53woK6ZeeyKXBmmU2x+4tp08A8zHIz2DYN9iWZUkVLLIC7Rz5NFHixlXbf6O5UmAsdnvun3/oYyM
422Ta0eTpvVM0gT2kLmKRXwtThq9Ho7s2a9tcd+MLzL0fmV07PNPYmIc+im2pY0Y4vpsEMcTzM1F
tZnWb7GYI7O/AgTz0zmRI2XftqF+qgWjOt3+sjUrdJQJjWZOrasTOAbqpORBMZ3liYB2DNGrgS73
X1UviEd4RsleKRGCnF5GfpUHJ3VcltNZF6b0YIYwr5iDEm7cJtdv2aWVhePnqaXTsiYx6BAxfTQQ
bdmjQ9dAl2oKJ8tT+421W7HHu0n2T6+Xoakl7G2wJjnx4lg6e5Gif881azxInUl4oHlBZYMN2BLc
vs6PiWPfCOT+E9EuLrJZl6wiDyHootkNfNlrAiavoMsS8rLpNo7ZfIwu72a4ihGBBg8lc8yWRd0g
G8B7Iah1rlLRNkbfDoaRJ+mj5v+ZzAcl2jhi14t5aW5xqodS6FMLhCdApcjRktHhwDno9lb/XnG9
NDRfL+/iLJn6sdr4ogEIJf+FhO9jEEaT3cq2bAS2YDwIgjYzdLau6n3rUYa5fd7mqONqVeeqJvPm
pFpL+grDLHQrJs49pwzS/h79k/6tSP7EcHPdtnN9rsH/z2MVM10w3KiLr0zqMCgFBObOU+X/TEGe
89B56cYLd+2PGGHmi44m+Splt8ullJA5G8w8Nc9WkoYO8Dy+iY4RoPum/2++552pRTSnp5mpF9Cv
0AQyM9tQi2wfDlB+/her9s7Kwgl7f4q6fOSDTC89NM2EFt8Wr9CaA7xfs8XGwKZcZ53PxqTGLhOK
zEnp57XGq6knsJFEn25/0NqpemdtWdSfSTBy3WPZJC2pD1brtTt/al5Gy3+Mq3Ha8Ie3f27p3ZQw
SJpgnZsL6JcOoU51FXZKaZ7HMdvJkF15Tf1UW9JejMzd1N1bTXtEmO2kyq0j3sdjYoetdJTy9rsV
eV+Lj3Fn/LFiz1amoyKR/FDwD2LJTRXdHr2dAdEPXnAcgdTnqt3FHSHpx9sLdr09sx/LFGAILHgR
F2/IVIXQ+oKJgZBsmEDA8bbLu2bYqd4pU82tO3alimaiK8wxpYJM8X85t64OSYFydawQfH+JrDtG
UdMczRDBDio4CMN2dLyh+asIz0Eq220q/PNkOPN6MwcjQQ2hBhjHyw2rhRk4KhTKuYPUb0enS7HV
SNxCeKyET+CmTWwRO8wkxYtYxi8FgemXUD+XSmFnNUqMe3I+4zPieNVr72ZBtXHNXvs9xX84lEzo
DGCtfRsieXfJWzlzG75XAXToYOAWzPJLkVJ0EuNvQml1G2Hv9VAq4FpSC8bP6Z+xiotrQ21jaGRC
HeRQLO/LbKI/J2dH4Bvkt5b8EwhUhA6rybhql5xSj3PRNPFRK/4MXnhS5EKBMSGp7lWpG+/HSvt5
26VXYAVgf5EBIPICA0c8ebnJZisxGuMFxtk3pYde0B+rxnthlNrOrc8yaRBCsTu9bu+8OjlAB5mq
j5pyX0vmXupceQsD+ha3Xt4R86+ZR/DAsc69/stf0wtDb3kezWL580BgYTIT/c2Co9ZhiEtrf4a/
pN6xno327vYqXB1sCMMAV7DevK5wRSzu3VaP5RoGHes8ddl+DL6it+sI+bMxvcIyetvUvN0XXzib
olwMBzwdXbqpl18IOFlNs6ixwE3o+zp/gf7bFtBmTeBDyr+qH29bu3L1hbXFI6xInV9wn1rnTP/b
jLXN5BTTv99mscDbhq5eewyhg8b42jyjiiddfpZU6aOQWIF3TvTRLnkY5eC71W6x8axZoR5Fkx+U
Io3QxT6JUYvitBB5BNUVLBE7KfuppBsn4io4ogA1o5DhiCM0Ive5/BIZDLIuFr5w1vS03vVaLthK
L6en2+t1fevJzPBS2ZDekG0MgF+aAShfCZkiCmexeoxo2Y2aZtfxd5QduyazVW8nF4AxpI1tunZ0
MhGT406aBqh2SaWKZIsQaoXiu0wh2t3022pqu2t/GtJXpD42bF17OlV8Koc4ObBa9uzyC8uoi2Ih
mwK3z/4MofRqtk9i3O5AZkCFpe76Ldm/KwZonirKejTTAJyArV2+l20V1NWEwoarcqbS+kfrxKKL
ZgmAfAbfp8dG+9VD6NW2H0HOo7cGklhoHqCuOYZzs+ErGglGAbOplTh+RS1+i+9hZfGBwFAmmN90
sqbFYZzGSfessA9d03uMC58yi4am9J/C+4oW10ZIfMXWx2JQJ8SvmPLEjZejECB6+96Dc9vNupco
++b1n6bxcdQ629PrfS8dJ+13KdghUSzDidmvrHJlqMzUL12hwFwyibYCY3wzY239LXTe9QkjpsDv
ZxpDbjl14Rgi8svjmCqRK4VA5+qM+msyeNbGK39FcMwK4OIcZurlwA2XFdNp9CgXMqTuarJvM0+9
S8T4NOciBTxMvvDc5OWpLcSd8cUbcpt8XA5oKYO5Sn0aQMkXZuMcgSh1LPZjdGjegH0D9BzaLg23
zuV8cV2+CmDLZsLtN/F6eYkrAcHjGcEoxm4bOHX2oubVoZzJl/WfrdzfeSnaDBsX0IozgsUinaF9
QVdviXMNMllKJsOM3cq6D6pXqX0O/fumfgSguXEPXMexdA/mP0wAos/G43d5EQR+WkKQ6WVukHcH
IHR2GI92xZf2smYXfuWSiuKG3i4eP0te9lQO3T9/LGvLICyNDBB8IIovf0EbxkbRe6V2FgTLCcdx
D/FLQtVCkpOjudGCvl5YKA/nrgmY+jm6XARUvj7GlWyGvB+Z1hzCVAjscdDkRy+XQPWrteqq7Sab
97pRCNagLqcBfaW6mARTGpqxcA4LCe5uNehNJ7N8aT8loEDFsa6dBmj759uP2PUND6qFih0taY7z
1QmTcr2TCnkQqCOY1eRkRajpqPZCmMMNn9eeXY+eRQ8uFGtxD4Aj3RKYW3GtN95m+vwzjR3s/5cb
S5UjVaV+4hd4fpDbQ8KEPiCw4DGjwOx0GQe1S9JsJ0CFaGdpDI+LXt0RfslHrYFc5/Z6XIcnJtgl
pA6QVqCZtQz10UlG49YUEzcQB2mfCfLgYJPGctFudbBWTFF6Y1TqTcTXXOL/s546aRVYsVsPirKL
Z1jWUDH2UA7jFt/UNZcC3wTrCKA7uI65VGfne5cv5QL4rLCNUrdA7KlhvsAsa8gCK6d70IlVuDfk
4RPn+JFLpBt3WWXcNUl6LOqDoeV2VQ2HMS1/1kyQyRtn7TpfmAnsiS0gUQIZdLXiktIlQdCkqSt6
FjqPPPXSsRvTnVeAif4uVa1jaAcFmaHm2BgPSSr8845DomTOo0nINXC/LA47t6vayLmRup54r2Yq
Zy7ZpVsNhqvDDdgY7j34DMxZwPMtlHy3/r7aQh+EUgVxjXofqLLT1h8sKApazaWPebjtw9eB6cLa
4pM0VWhbf/RzdzK7k1n2tuidimH3KYI+DzID7SwrW5HiG5HLxfM324Swg3RoPjbGwibhWN1ZQ5W7
NcwFdiB1+T6Ssw/MHP2o1LE+8FiFD1EXws7bpuNOGevonmFgyDdFK98VXiT8CDJhq/u5tu7UYmFJ
gZ8IiM/i3fI7ZWzGbsxd+i94UWgwMNh0BvjX6HvQJ+V+UrcZ1mQO03Ip6BrAyUfZhSB9YbQyI73u
az13sx41Ba1W5ZOvMjdY9qlPQaT270zf5/USBGGnx6n3gEDrt1wyylNfNubfDWeYF/7q1/Ar0DJG
Xg7IyuXRL0TYbo1Szd1hyu9KSbf9D9VY7OquRp06tGP9vrWQANkh83Lb8uraz4kKQ/wiOhWLi90K
R6bNJ79wxbb5VLdjtPdKRpNlbVKPUSYaEN5N2c/bNq/u1BnUz809v94Uh5bXtyYAgRKmKXdDCn0g
4yOEuYpWcCpg+fvbpq5C4NkU/UJQVQRhZAOX66pPY03QIxWu4X1X5E+69en2vz97yWLfmCOYodLk
YLQ05k99d2X0EgIUiaUUrma5hnnKu10TO0P9cXwRtB1KvbetrWzWhTX90looT3qfJEbhqsmLhnCw
9iH44aevKLfctnMVb5BIzhkDbPX/+e+lnRKlklgzxwJ67t0I7WD/t+SVF/0X6M2ceCh3t82tbNKF
uYXzm5YwErhgbkKyLHptt5q4a5sEXgkAAWOXBA6LwqclmGYWUvR0E7myhfpVH+9j769XnqTS0REg
7Jgl//cvQrUANi3GP+C6WliUKdIwuMBGmdlDIPh7FdWS/83CvKbvHK8ORIhnTCwwmSDs09iHu2Sk
jHjbyuxQS/emQ6ZD6MqDSI3h0ooeJaMVh3np+vohgJI2+SCnmT0YG9jHNQd4b2axXB2UNnldz2aQ
MWyy+0C+u/0dawaAoYP9hSABFcHZ4d+t1tDoY0EEW7qmWTtS+pRtB28r78lMK4/AJWkBIITF2UyQ
utIoPFSu0d7DC96qtn7qdzExm2IcxPBZku/QxB72w51VfwoDdY8OeWz3TtXuNOlAtTXdmqVd2byL
X7Q8VllUpvVgVO4gNHdiLM4OYmfB307cKkqu3EuEZXPwxODoPLRxubxR2jawOBqwQPejI3Z/dfMh
JHyQIh+W9Q+3t3L+txYuyVwIWRB9BWiJluoIg6gnZZEWjdvCL+lQ2kHCto6SuySi8fnvpnAZJCOZ
86eHsXg8er2jlB/UjTv1kqOiJhqR543H20ZWdokp0DnwoVXHEVu4JnZHczKaxk3hioxTBtHj+IeR
j/dlX2y89ddZ3FygsmbGfYoDlK0W4V/U19xKcEi7aEo8SPVxNHBN9UUxXoxYd1I1OsSwYnqCelcL
+jFItqgNr7+V0T6KoQxRgMSCXurST1SYGqHpLmuXHwKI7k8iv3rCbkDM8/aaXvsIaQpwujc2NBxy
4Y9waIcRani1KwkQSWc5/JTyUci3Ci7XzyRwGj6IYsusQrnkvmvgWZazbmrcTI3sXnrNoxNi3KMC
u/OYOaV6uv1VK+YoOKC0AgiWP8vmydAoStPHSkPYpH8W2gPImq52xPa1cqZS3OqfrOQncOL8v7ll
fUWCKREu7rFx9ezXGHVIUz9U5TcJsSFvF4bmKfJUu4l+3/7GlZ1DeeuNwoZCA4MUlx7ixUmVVmig
uSHCW2r3MCezXrHhHtfX1UxAwVGjokJxdBl/SklaFGPuNW5SMIvJ5HJPBcXLAJl+8Ixi475a8fmZ
9BvBH1qh5I+L8910FIrMsG/dMcp+TwzvR2AzqklC8nIrll9ZPBBkM7iLPjbfNv+Ud6+c1ItR0Shi
6zbqJ8svf05W/H3w/713SI5GT55KFGkkFZGFmVbT0YePytbtoycvcjXFf6m0vSDc69VfvWdY2qew
b0l30YROqZJ/zPy7205yPSU5/wJmy6ACY1gT3oLLD51ED9bBNm9dy0ygXrN7UbED/0HOD572PE27
KckcFCrGANrB54ZMt7AetzBEK6fx4jfMTvZusWU598Zp6FoOPwWR5rFVkkcT9dka/kGEuL5N4hYp
+Nr20pMjZaWDyvlf3N55K9c9yLrWlce7YPyTFYFd5IeNpZ2v4MvnlaV9Z2QR8XUZLKJmPLRu0j90
BmgYyRk0xm/Fj8pwTPxTpX8JX27bnHfryiQAKXyK5v1V5JTLyHWnMH/htqGjoB+E/Ej2xdO2ipir
dqBzg7mHnB9Y1uWOTboVpImutG4YWT96RF7MQPiZRl9GdWtmf+WhZRV1NMihusFHl+WqqYukSSww
ZUX5Yxg/NW22L5nspHC56xNj3080f9reljoPmonhk5jVG+rM1xHv5S9Y7KNQD5UeIrPkJl31HMnN
Jy3YWs9Vf3z3kYv1bCPT6jOa3i7Mr/taCmyre1T1//E75h/x7pgpXhDmfqtyfcrZrpP2Rr/1Gddl
1/k2gZcH9D1YI+YuL020fSgi6GXNt4n6mpRPoc+4qhMGTtHcU7I5aYl+n4WOCrwZyPM5NrVHX/dt
bahPYkFjRe1sVRhtDZEVs9/IjK5T18vftng9kpL3sDf5/HKPSDHpxAf9gxR/YgzCHvTnsZI3YoxV
zwW0Q4qEuBfEZ7NfvVvvoI7bWhH8zm2bj+JIZ9IKn7xwbpHLT9PwMaNgM03FUyrWx0oT79A73xqj
XDumPC2gU4Bn8p4tgkQdIoZRl6feFfrKRgq0lntbqX6pW9TFa+47c9fDnwxuGLHmyy/NasaXY0vq
ecBIi4pT8XMqR/v21bb2SCDOwiwtU94zqcalDQWi4Uo2osEtp3IfiY+GvB+a52HwdsWw31IBW/MV
pnuYHiFqo6a5OPKp1QqerKeDK8Sd0wfRUWPMhkumbLKHLjLsEspGcdzd/sK1WOq90cUlUAn0QZI0
HogS/wTxwTBoan/V8xMB421D123mNxQPLP4znAPU0mK/+g56y1zHkpH7zqxYmpnVXSs2r0zB7bz4
p5p9yxq7DGs3ZIIFSbmjLn0rwh+50H3XQ/M4waigV9l+kBKnULxDieJA+9KUME+L6fH2j71Ge/Fj
gaRT4ZxZZID2X268pAUBpNfsRSretflO/4rkiz/srTFx0uRns09/hYyy/YFAYvB+BaXdbaR687+/
eFMv7C+uTQjphpquP74QyafSEF7MId+KwmbnvbLBoKzIFUUNdFnxMKpQSrSyHNxpCHYoDn03lbOu
NU9p7gaTadfAtvP2L6i3vTFpWws8O/PSOAyNc8cAjBf5+eUCJ63WqorXj27SWr0jm+OdiCISA2GK
9yqE3U9RgQ7Ab4RjWMrlPhARc2uNaDdMUr+xDitnXGNMng2nSkZPZb7P3t2YnUBA3KQRv0QVv5X5
H9Fqn1EBc3oBAPt30drCOa7cW8BNaJNQYCQRXGYvsJFpat90oysbhSP5w51a7Dujd4YgsacAliL/
HmzFWPxI1S9VabnVj9b37pNoi3Vh1ceZVYRrlMI3n754N82sNhO/nka3ydwIHos2sGXlweiOprEf
m0NnWMeCqX7oAE/zaI4YHkSIoqQ/meZvePvaq8UMCI07eidQu4uLq69DR9NvxXF06/yhLZzoT7Gz
OnsC+XKWu73xNJlfDX9jUnzVKPNIVPtAmIHqXJwxT5hGGFrSyS2QWRpQAgtaiKuhXZ8o7YFuMSk5
yHbsT3aBkqFnWJsp+vVTCY6Snjz4G3hjCKEvXU8P86EyNGVyy+gLJEOP9Q+W6KGMrNIp+xIe5sIR
RAeJLVCvlXDnt7Ut+b+7LPsdxD9v33jXFw6MKVSUoCBiH5h8ufwppjIi+SKLk9sO4Jn0cjoxIPzP
9CU0CYHxMZnJMDfP6eKxCbpeU6qmEl0t8p3ckG0myP8m3eu/fwqzRKwo8Cle0vnAvzvQZoRSjyaU
oosE7EMvG6GtpOZGVWClusJcGfkz+QjAaGvpsUIFuoShA9EN2ntvQKX3PhSemuiceLU9EVMpSF0G
6tbczdouvemac33QfluSfMpFBJ+1h1UUXEYbppt4j5b1FpBhzS3hUmKaFDj2zAJzuYBBbGgJd4bo
5vz7VewdQTa8IJ33owjC/b/v1XtTC4+YrCwRm0QTXUmd9t34BOun879ZWJwxE6UxpSxVLIgjqIsy
ty0l2Yi6r690Et83DCFV5v/j7Lx65EaWLPyLCNCbV7Js2yqppZHmhdBII3qX9Pz1+7Gxu7eLVShC
F5gHYQQoKpOZkWFOnMOZW4S8YRypljAyee5SJuhQyIi4KtMfL4TEXichhYWBpuiyFWqFdadgRX0N
4BNtxD5FkOv+Vl0vg3+aJ5m6EF02IDOX392pJamO61R7lZHRjFOx7cG0Z7Sw75u5Pl4EHeQmcy8H
Z7/M1wZBoatoJv11RHQ1kY/NFLmT8RAla23QG4a4nGCU54lJIvjFA2dJmdr1iaK/5k21i83oVPr2
b60G99pkf91f0/XFhN2QliuQthlUu2w1kOrkGXS/1iuPihvKf5d4tvsWrieSZ9wW+C1q7zROIMG8
/DrNqBv51BT2q6V5Q/bUVOO59hXcaO+4ddzmAFalH0bU14BEnx14r1d+wPVu0g3FJQDNnW/ssnwd
AfwfJj1yXsP6uW1lWGmfTYHGQ7SCVVqxs5y2GsYuqMMudF6lMPb8KHY7cEmqc+zSf+7v6HXgNy8I
HRl2k17UMhAbRlkVY5c4r6XzPKoP5NSuD69Wm/9QAuXICNan+/auJ1zm4zHnqgBKwbNbiy9YmEae
MFIuvRphoyMFdaiVB7noT8KWGUvqPEa/YchgSurZmc5TGrq19KvsNd585qWB+0QrEdCNDaCrPss9
MhBLs3vxUGrw1M2dnvBkFdJmkn4krXYQUrWNfAh6e6AQqzCwq2+LIaYSZtk5+iD0XC7PsG30aCwH
1Uwa+9kZIeKVAtFsOkv63SPid3+7b9uafQxRPR9YvbTViFZkod2bL61tjA9RXX+xa1QnRCWsXWxo
6e6+udmZXCQ081AxbE7g7AjpCGQvzYkSvaNGGLAqdpuyhZrS3Hei+6yb/lezS9asXdUK5tmYGU9K
VwIEjrxwbUFZ6k3NnPRLa30zrb+6KnhELaRBZTtHQxdP4unt2oZerxCbOkT+5Cwogy7HwZD3Lqgk
MHQpuglSrKo5EXztRedXbpaOhmc4ANTvb+r1lZnXya2ZwelUzJd+tU9ypWyTxn6pBHxw2DwUllnv
i0BWDjQqH7XWj5/CRGr2SZF/L8iWPYhQ0K4MJ/Nz4VTIi9QnGt/+q28i6F11qwQVV4/mLKPI2zJ/
d5h1lv1fq0e1m/lv+yWWUPfOIMUI2oxBuezzylbModDlAcMQ5H+EfrgPBhovD1gmKR1iOgGMjs+s
9+vU7CGv61Bmar4Ap3Wjz9rv8Ug5TEdP9b7pq8eNJc7MH+RmTPswE3hpuRaOHnZtCZljnPY7RTD0
wMSAvRJEXYMbMUMWSPxEYM12LsIPwwlKX6S682LJwvx7DFp8vxLqzjdLnep/qibDaY594HybmJGs
3NaPksCV8DXlbhh7ZmPbKLTSQzgV3T4Tdr/GB3trGyBiRqoNzllaOPPff8wrglrO2pkiXEzB9ASH
euGG6tivbPatbUAWe8Y0At6inr3YBrNgErJWff8FVEH5OBEdO64iEprEaBK55mQW+8Qa7a2e9MaL
ogFZy80y8Jo+a7eSHVvbslVTRLuSNfahK58DhmhmxZsLUzNjyMLD1dVQJnKcZK+ZqqZnPQqVfeCn
zdkPlNoLI+YkQBXDImVXI5huZjPvn8Kri/ZuHtWcWa8EGNhy+8M2ktsyBMJsZc4m7+Rom0x+RD2u
+mPkjYm3sYnkDFpaKhTDl196rKIUMgo7PEEy3P9KMwLuLlLEYaxTGeht2P64v7TrbBKD8+bOSMc5
r1u8xImZG20aBdHJrH/qw1uPVhcUT7voS6lC/B9WO1/yJH2NCePqhUQ6C5fFIQNAioddnLQgRBCg
SuzolGs6Yo2VGuzE1OjbxKxLNxrzNdW5q3hjYW/xIvcoE5TktazSeqz6T+jbJOBWDcqLXgY5//09
nZ3Shbvk2Z8DDeI6RmlQ8bv8hpKCekjLVNMpMyjk5OgrxR0TsrrxDzRa/yToT68EADd2k1gKxsGZ
c3M+NpcG1VbXpapN05MWPSkTmmvT6ctYr82a3zoqF2YWt1Cpah2q6CyFvjTYA+W28uBRCaJ9kWyL
wPdSmnitZh9KxV7JP6+uPxv6cX3z+j+4P6jd08FKpOQkow5oDI9x+loNkKic6Fu4UGOaqMf++Sf8
aHHx7vRS0ujcivQkxhfJERvUYIJnqdwJxALvW7rx7aiCIgVIGdgii1tsqiUh46FGanbSEUKeumif
RV+1rH+Z1DVdmBvfD+8Oq9Q8Q05ws5wstUXsNJOaFKexsKCtMDz2MRo8ONrjLIai2suLxjVikOz3
l3hd7gQOPAv0vU/tErAsvl8vikjtrYlp7br5uxq8cXJrSr3OTg23TXZU0soV8l6J0oO5SqRyvb+X
thdf0kkbiCBkBdvD5xCGmDQ/ZC36in+trPEK/fC+RiTAKMfQZVpSHOZx0dhxUhUnSTnVaKgWdbAf
/KfYeUT/gmod440nQ/p53+q1W5sX9/9G37/4h4uRzRlr09bFSWmkjZQ4XA7dy8RRkSEXnoSHKMv3
+xavr+KlxYXjFuEQB/LEMrv6HMjpRpme83pXRZuof0HOAfDq/r7Bq7eXYITOOkd2LtwyKXt595us
zDse5uIkZNPrFGkT2Oohy1d4oK9LHHPMw7dD8YIaB+igSzN+MOTkjGF1knxUmSgVd5sedRhX02pt
21T8v3pI5E0xoCOTakP2F/jmzKsDqzzeX++N80pHiClMhpXeI/vLH5KPfsTTaZSnSO9JGmbplgew
szBlrk1c3thZUlT6b/AH0mdcYr6KkkYXtZryVLSjm8vDCW12NwaKe39B885dvoa8SlTcqbkRHNNw
u1yQo2eJMXVZdbLztNtVoQxfXzutCaLdOJcMatDUgr6DQtHSSh1OVSKisTrR9tsZfv/ArOU5fpSi
8bsi2T/GdNpXwcpduOXXLozOP+rD9Qv7YGwLu65Oo1Qck/hrJSiViIdM6txcDK5ltAARj0Pp5ZL0
JRDR6f7O3vqADKfMIi20rxCLuDTfqdYQZp1SnfzGQC258bqu3TZSsfkvzMyJPvVSWgtL7+1PFFac
Uq9OoURDrNIr5HLt3Viav+7bueHMAAX+x87CU9thZPT0i6uTYR3VSjDN9abkMFc+Fekrg2Ur8Jj5
X1seS3vm95gnVcD3L75d0LZZEhpCnIY6b856EZtf2yJxPHo7EKQXarmNlfjPRUEJ0eh6c9uYjLjm
P7BS6m+VnomTEYcHpHFzun6G8pOCW6J9gl6CIL+d8r2UrlH43NhcaA9pfgHwoD+17LgqtHjtkrH+
02QUiELYbx3qp5shT84G0y1RY1ueI9Gvuv9Jr+/+XDFWMcrQM4n8IrhJaOJmqVTXp9ESdJyVNPxa
m2Z8vm/lRmAza74Q3BikyNQTF29EXmWyFGU6i8vG5FCHo/lgVE600RAxZ5Zcrj8VVT98jaXW3lRm
K+0SkrDDyo+YX77LA8WPoEiBaAFUqLRLLm+jmdhNkipOfdJEpboIuVH4Ec4PBVa14zSCDLO6eQDW
NzKvSNtii2a1Q0kw/uOBlbmOQYmMlI6CPZCXy99R1DB2krnXp5Z0eEvzvTlMcVatPMu3vuxHK4s4
oLMFnYyIChdMXP2W+B3WkLFutvc39fqSzmvh4Z1Z+BlwXFjxGe2qo4w9VdrqUWv8GC4C82eshvsg
CAwvNNsViMS1S8UgVxSTgDC5L5ebp1ZRpkkOBg15RKgtVH6qio8YeSDWhAav33mSQ5MO0TxMO/eM
Ly1RZrMYChHNqRa/uuGr1v6osi/CX/GpNzbwwsoiFc0pPw5aVTQn6kcQNcNd7YboLkGXAx9Zricg
rnNrbeJ6eTYIR+gUzg13xDVgV1gsbRTMUDitIU7gDnqvLCtBlTbUV5LCq5BtaWaxNrUp82mobDCq
NkKDKtP8iHz1//odM6j12Qr/Hcf6CIi8+MMzsrS7eHanvhxS6pXi5Jhf+3jfjF+G+Ov9cz/7io++
5N3EvIdEotS7lw4t0GkXpnVQn6zkb7VGSQ84HsJyW5DiUBoCXNcNFxGqFW+9PCwq+Gb8Bn1LKhdz
cf/ySI4IUPi+T3E9Sl3jZ96Hx9g2NxWKlqburMQuV9DZpbGFuyzTUA2zQGlOTkpFYyfnuly5dT7K
D6KD9B9x+mR8GAbcw0HPB8vcSmpeh17TCtieDMvwoz36xN08Lleq6cGvasv20iRiPMKMkP/alF0t
TwfVTIFDaKVZp141ddPv+x9qeYtZBQi2WaGAKha413lLP0SApF2B2aRTd9LGLt5LNAH2yRg+ArCP
D/4o8rVH5sYnmm8Wbx2VJfrKizMflUWvZWnanxgNUZ+jrJG+1GNmHc2oR7hT6mrudzklYHfqztOS
UtqUpQZ7mRl3Hm0x1Ssm9RCXpeIZkqQeY4wR+2T12u9cZsPsy0zpgyTsjEnAl17uSyCN+oC4SH+K
W99xTbV4NBxRf0fxUjyhX625AzWrbWUW0REgvPIgIEpeQXZd36EZJDM3PUHJ8MwtvFDe51pZFGp/
inq9f6AG8SIxu/lNF2WzjaSheG0j/4sVaC9K2a3xQr43pC4v8NxIwPVSUyWtXKJ3U3VMU+RPhlMc
qNWrSP1hZ6jaSBMhnDyCBHmXaIy7tIrUPTkTSkdm1qEdWTnlNgvK/kecxvlL0miqF/cSBE+p0ZPf
ozyhofvsJj26KWgb4uhKYT0g1lE9xmWXvECg03uNo/suGQk0ZYVveKY8fjKjydl1chccpM78LIqq
85pR3koEaG6fNbDh53mxkvfd8M/05CBig7BuDrKXOKU8SEQaytFwCp1/2kLdBCP6POFX6PwPdqKe
Bh/QirojEvvML7x/LW9ckwvTCxdNqxBe7BGhpVw1XozE/yxM5dvgJC9195BIfbziOK8C0Pm404Cd
R/noi8KReXnc6xL2lEFOh5MSx6gj6JsYWjggfl6qam4hNZ7WFEepBEwQ6Lv7S71q2ixtL865nnet
Jax8OHXWiMpBxWTBpG66dN9KPzLf8lTH34w5A8N6nez7aGfJtgfmU0vXEGK3Nv09vYDPDGj8MnZy
YnnqEE7me8ety4SVzEPcIT0w1r/pu6+8/tcxBkxKeFxGy7nkUMpd7rg1OrVWdxMXLJboQPmGcjCE
I/78HEEUNBdJNBIYwP6XVmwtzBw7toeTmRnnLkSMSWfo5pfuMGv+ZeU73tg+WjE62Df8Fb5z/vsP
T0lhBQ1kh+Z4iprqEIWGK+yv1XjUmSwYe8lVnOnBqJ3XHC2TkO4jax2d0C2sQ239zEGu5iLd3/9J
y2AY302mSNYPJpPK2HKPx0H4RllF0ynwddLDdqjhXUubh2jkIb5v6vpzYgoj8+J5vJfpqYOskJZP
2XRKZlWYiOh76xdavrlv5UbQwVOEO2LYHqQvWfhijzsjl4JIKKck6JptmkbNsZT1wi1tvd/3o6Se
R9q30AoGwS6oNGtj9rq1gZ/N3hjd1KHc7FtPiVPkuyDMquemSJW9JfeWF4oWFZtQabWzAxXcSsT5
rlt6+ZxQqcC1GFRCgYkvx4W7MkX53I610xhkG0oG+jZE/ve33rpmuTMsV4xe7KJ1wmRvtIGiJ/82
zfdOuOVaNe/GmZhniGk2IQYDTf389x9O6dQWcmAquXZqCEXz8isSSMJZg3tcR1XvdMMzJJAPBZji
0gh0VF1Yx5l2EskXKFp28Vhv0x4JmHAtTpkv8HJjmYom/5rxJSCjLi1FGmTXjVlop/S7KR2sbbUf
430udpR/pIep8PqDobjZGrHfjdNOyQ46QaCOoA2WBEJxH/E5o8k4CcN8GKtR9wwjcbb3D/uNL4XH
mvV6ZlQDuryXS9PUPtKHRNinRunExkqa1B2FeJqaaE2R76YlnAV9JfgOiPkuLelql6pDoNqn2JCi
jWFFzUZv9WzjFMy031/UjZ1juEwGAQw1CpMjC7cva3WThbFln6RKRzOa6hP6OsOalsHNBc1eD5Yh
EEdLK5ZUa005SPYpqzVx7IjXIvxtG//VQEJ8vr+iK1tEiDObMm1iMn4q8ZebZ0lBmZZR6pxqVS7O
iR8U2k5S7YFLzRzOmqDh1fzzfOhA/IOimKdAQDNcmouYdLFLy5KIilPXgeDa8f+2tB4xrn3fZq6W
TKex2ultx8BT5QbC3/O/tp2E3E2wgra8+pb8lFnC9J1OAhTk4lsqyLNGdZcG57Fg+Hmqxe9kCtYI
Xd8zjYsbTuNB5how9QWUC4LvywVbTVtkDAOF5zH6izt5NPRX6Rt6qXkNcUo67TT9aCRvZfiSB6On
iudAlR8H0xO2sxKoXTk1fgigYzaeaBjc4+JDy0pW1zFu7dzo8SGMUvDtoimZJ7NyN4m0lYtywxrF
F/4j+aAfuZx3kHxFSpmwjc9VN7kcceBM3UZGIzPd3j+/Nw1B9EzkhysGHXO5v3ivMmmFH59tW3qc
pv7gZNM/sZ14VrA2bnsFyePwghGfwTgaRCBkV5e2jCzVbSbT4nMUh6eh/J5Ne7n73Kb7bvjHIDiR
TTdWoDwH1D1RKAGnRl3YFSgixv+aUnq6v/IrZsP3nwNRMEU8Kq0EL5c/J89aZazlLjmPBBz7qI5z
zXWcvnTLPnxwECH+NAwo7KkOpcpYKRjYM5Lw2HdG/8hWhl5g1KvTg1cPGg5YASk5z/TMRGmzu/nw
PjMphCDYoCdnv0/fkLR5Tex2O8qdq74VQvO0Yp/TSyRi6Ww5hCFyctO10Pw6G5rJaCiKyDQa6Pct
VVOhUk3DBkb8c2E+kja9xMm5SvahfiysY61yDCUa/XKykoRdO1Lqw3NVhKE+wIrvzboPK4f+I7DJ
5JMzMZsbzfym5e82XAOG3HBas8gmtXVgUzwPiwiyCwNZGIC0zpFiD16Vy6Q6nS1tVo7W7AwWXgtx
bDwjDYVZkH3hLMrY0n3D7tOzr2Yo3O2EQc02bI65sdekHPKG0Us7xsyLwVWaaCPsxy79Bc5rI0DE
6NJz5icr9/yq2clpp77FKw81AX/SFys3Q6M0/Ab4XRqmnx3fPnaF+Gn0OyN3flZl542+70ojKt//
IlbTJOPu/pbc2ngCwpn1b+5DLmdQJKnPza4Is3M+gEBUhnHcGQEsbPet3PBmDHXP+BgUPShcLa50
HOt5r2RNds661NOq6DhOb1MWf5ay/2o9AA6Y/AR6R7Xo8qJ2NKy6UDfZzrxA4u3YBMPKIbp1Iah7
MaNOB4W1LMKySJl6TY2i7CzALHt1b/70hxaSRilfm965deNBnzHtwubxEiwjwCQFEdJWZX4e9zLs
B725S8bDYJ796FOrnqTxrZL//LbDwQNygeUBEFnS5FmaPWUZwNxz0qkGQiud5DqSdpTVL/cPxFUV
kVuOXBxPNuTJiro8EKVTBGOhx/lZ196aI6TQMkUs50vTPsXik1CrlWXduPcX5hbhmS9ia0rHPD/L
RsFI/Kh1m7Zs/o3GAfHQzhEPmh2sqXbfOPPYJPGm7o8O1FK12+xqxVcmbMbKv1Ob7gy99IzpHP0x
CBMPArO3zr0iWID4funUfD+T9LTOz0HkNbGzU1DU/cLgSU7mKpNO3v9y7xz1Cx+KOf6Db5uGt73o
MPi5HUOynRXnOJ2CJy3So63fJN1JrfNhI092ve8Dedg0Aa0jUar6rhKq6lmSCT9ykAw7nYKpVxiI
PAhJq3cQ7mtMp+qON8SleayGQZ65bcON2puGG4dx8ShntXJw/B4KoQCVgtxs2p3AX+0iZxi3ZTkm
RxGX8VNdRYbbgVv+kiqT5flsCgC4HicehPmnBJ3qvcjQ2OtaOkxS1WwCSQ0fKKeWDyol1dd6EtBI
W227v79lswtf7phGp3WWqSfxXkqJCpXXhr8szqOeZXvNV/KdhN6LZ1iUNYcsVXadsMQXJ23Xzv11
sZizgbwzkTid89mRXLrDcHK0OtPJgFpmnXXF6xR1b0/HPjoPxj4R8aaS5+eu3HVZe7y/6lvnnyEK
wmTs0m1emC4le7KrJi7OvW0zuPG1i8qzNfvklbflliv5aGfxgKpGqxYoCxZnv9ppyZf8VdYl1/K/
2TMvZvdPs0aNOf/u5df8aG9x/htGTwMQF8VZRH/b3aceqlLnIUmpdnF67m/hjaeGIgoIupnMlj/N
j/eH2KtANBQIiZOfKzXSj50dUe23URHr0+bf+5ZubiL0blRr4Iu80szwu6xI84xF6d1TMRieTXfU
jENokn5SWv0LqFC9Vn17Z+JdbiQlYGYviPngAl18OMnpCDw7CQcZbpQSufHQtcWPSH/r1dY10ngb
ZAfbSHZ24RV+uOkJuGPXOJCVuon0ELQeUbYabRrnaZTTB7NDocIAU2C//fnWUK8g+udTzM2ny49g
tZMd+UZSnPPG9srJ3NVlspko+kt2vyv9aitX4VemYFaO9a1jxkQKpHEETlTrFsfMrjIl1OKyONuA
s+su88L8d+T8NNO32Pl0f4W3/NMHU8sYsC2LXAgVj24ITeCfYVZS0v7ZNoHYaZMqtkyPI1KXZn/K
Ujq/XB8NL57lgWZDLtUFjnHIP09m647KU1mVmyH6lia/7i/y1glnCtqeuUkU5ocX+5loeTuZnSjO
oR+5ZfVaMJCZvMp2vFWd6KVPn2Xxx+VllocqLq3sGVqK7M3lySHdUUuzTcrzpFg1pD/VITeyzFW0
SvdSZEMfnc5A8TWZpH04TMOhCcNiVzk5PADaBOWaGf2aeqfd1JXeHGylSw+5X3YHlXfWV8Jsc3+D
bvlryEOo39Od5rFaRs6O7FMf46nwB6djBifLjnbKWGBQSIE7hGINWnor8+Haz1V+WEEpqiwu1pSm
aN36WXnW7Hqn9J+T7HtqHH0fLolXGv5t8aOzg01pA2lfKQ6+T24sXQ9aFYhVAEtGbm2Rj7Rl7oyc
8/LcTOXWTx7J7z83muPpkb2t1PZzm/yC8cEcHgbxqUpb1zlN6eNopB4pJVFx/xjKeylB66F/6NIU
PsyHIHYzaY224fYWzeVW6ugU05fzvKE+1I4jD/zOLuj2oRhIVVMmCpAImLxYqOlDiLd2B3WoDo1h
jC9qPGb7SGudDY0TdWW6+GY0YXF7GHWYq6tL+IHeVkqbSGV51stgWymHGvH14JhbD7nkTZ80a0Rt
5CX5ef9cXneXuEZoisgqvRoG8pcOmLrO2Ex2Xp7lSNmBAS4Ysg5+pWHp2oHxryiHzKsG++8k3yU5
mr928Nz3vdeXE2+W9C2AgUevgkMp/a61xLVXyQ9uORaGN+lOk6MpwMsvb3kJeb4pD2157sv+b+Ir
x5Nqxq11O2uOaskov5bYAGk6Sd9KbVHv7u/O+yu5PMp8CWr3cLzMDKCX5hu7zSU7r0pI6CbY4aoh
o1IW20H73SFKf+or05+B9xNKMJzuQ9dV8OI4nVYfmzhWS3e0gvJR1uvgrzJvaYhyoLqnQdXLfu6e
wCKaacn3ld88+/Wr3zzjZfE2IMuXc8dmLAdVqcucI3V8KAwE2CvfjXOCtT7YZp818zH0vUnoHnwo
K8/qzTPMk4ogO2zH+OfFO9AkQ2LFjlqezey35T+H9kyv/Cktv0/C9ujAbh3TVez6xVmLG6+DOU7v
TFA6Uy7MmpOXH6pK6yq3Mo5xBKAKLgcr/JWtAqHXjCxeVHtIHaqh+FT1HEyF273V/nPQ224nyk0c
H7L0i/bdMp4SyoRAYTZFSQ608uzNr9rlxyXXAKhAhx8IPd59sU6j8vVm7MvzoKc7LeveOnmNneVG
YYS8AupeKkooU3DpLm3AKCp3g8iqszKGXgJ0PkX4FjT6McqewgCOJWv0Kvlr4a+s7db2UvqZ0Wng
LxnevrSbFZqNYmVenWvDIUAOW9+TDK1i6itYxWHO52G5jwZvFN6DvB4ti0tbYpBayANFdc7RF4oa
/blEsdBiJFcK8O5VeShj6VH1IfZz8tPKBZ3f+ivbOHqeZxIPSkGXtit/GquBsY+zAw6PwVVeSUsO
TUBNseswCzVUY7GpTSgM47pOt/kQCc8e+/pY1ALeRvTl3Pu/6DpE5YPP0RQ1cNr1yzzWxzkYYy9X
Zy1XPwO7+2R2Oftv/SyMEQXi/GANa45i/pbLPZjLNhiF4ZAzfbkHhtoxCt0X1bmr460Vwpxslsex
P1MrVasReczApdruJXAd5iMqNf60suZbh43hkLkWN0+j6IsfoLUgwWkxcNjMlrAoNd0wNXlo0f9Y
W+t17MeU8gdT80/5kGjGTVZMiQLbdldMfw9DzMv6O+jT30GpPEyW8ITWP0Wm48n66A5J9lh3uheE
Fs+9vB+Nw1CuQUpurZ1uACKahOvyFS1Wm1ROlVhpdWYy35VTGcVOmBHylR2+tWzY8uYSHbAnYt7L
ZSd6Cq8yCf3Z9Lt9XapuLTv/lnp5YCZ3e/8A33JZFGLAxswfVNeXZDt6JWvR0DribPvStpJLT+7s
c9oId8gowUyd9FYUEhSaVfJshrv7xm+4ZECtszYtEChit8XTQ2m5sCDmEoBo3grz52itPOg39pFE
nhENlIQZFVu6i1KV80GeWnFmclFSaYBPz2r6HKzhO24cCpA64HTeCyI0LS8/l6hHrZ3aSZxT8O9y
uh1hVUWt4P5e3TRCKEVNlT4f0ItLI7VsRWkJ3u486cKrQtjhaYT2a9MkN3fsP1aW9W856hpTb9mx
OOt2Vip5sva7Un/Y4X/zZT7YWcYDgRxVaY+dqTnaPuQagXCdeF8ma87qRtcWv0x7VIW5GYe5LHJK
eRv3caFyvlP6xBAcaB2V1gyhWWAPrgMRJOSA+Z7IKvzSdfb+/le7vZ//sb44GmmUJ32FmNAZBnhP
04QL4o9Yn7FWeC7vm5oDxMW7MLPsM/LNDMEM97g8IPmgR35RpzUHxJR3WiWle0ntIP2kMZ/2Sgl/
lirPuoTZswmIZnvf+q3jqcGXQa+eNwnNhEvrYEwKpQCyfx7FJ5Dwu7SL3WksVqzcSDznKSRgJO+E
/iDjL81ISl63qlnW5ypSmA6qul2hqTtkFR4Ntd05gfRUZgdoLI6O2W7iSdsZhnS4v9IbEJP5N9CV
fKeHp9Nw+RtUC8oRxRb1GXrS76X9bIC6RUpzOzqpi55NS8pd5hKqDaqrWnXuVkr1JE3aIRTBrjPe
lHAtHZ8NXn15gnfiPshcrvinggLpXjh76rMkTfsRoXh7fNHEDzv4pMhM2698g5tf+oO1OUb78Cbb
YaxKKRCes9SUDBa1iTua50wt1s7zraszpyT/t6plmJHKUkysWZ8b39XzN8ee3Eb9lq96iOuCJp+T
Jib1bA3Su2U828mlHrYMDZ4JzqHaV7dBeIS4w60VfTsaK5t3e1H/MbY4O1FWGJkRYAz1d8f5Hthf
aL1pFN/un9FbvmDuuDFZDnQOdevLbzRUBY/iMDbnivhfzn92xrcOvFM/7OXkTQ0ek+LbfYPXF3OG
W815s0O+jxTR4imPtG5SjUAqiEorL+rzTW1UbgViGWSqIx+Sp7it9kYSuQZwgT8d44MIce6qz2My
QGDU5XCdPQZBlBSUOlLnCwFLLBq37tQ/3VMg7lDWMp9CuARP2OLTBc1oyJNpkie3n4ZjcGzNneXv
FelRSztUhFfQcle3bGFt/sIfblmaSG0yykYJ2Ois+K3X65FbqWv4ymt84GyGCHsGG/P1nMVBsXLH
j33HLs+o0M9zAmblpVb1MASy5JJj6Kdei0Efk0gdMjsv9qqkSls7bbWdGJtHHrLKpbLQb8K5ZXj/
SF3dy/mnAYmZs1pARcvC+JjGCHPEyMbWEdlMme80vFlquH0tP2vBirHr8sultWXg01ZGINoaa2nJ
ZBVcoXrceOhWeElhP8tF5wpKQU0cutzdylIO99d6FQgvrC8+g9T0U9pMVnk2JB+uL3Pyvcgq1zqS
8wm9eCewAjqEyjaOwYBH5PJM2UQHduezRjvbT+UhNg6dxEDQMaOxYa3clpu2KKTNhIgK1DqLV0Ke
YrMIY4lyljUiIFZ5g/9sd0+1LB+qIn4D8buWNN38hMz3IwVhEiFQ07pcnlaOcesMSXU2GAhnhPKX
JT5XvbItE5SUNsJStvXYN3MPY8sY9vn+F7zOo+bNRXCAVwQiQXrLl9bzEeaWTPAJQx128+I3kOhN
oTdvoVGch1h67iyUgvvgkzmtsaVdvSnvlueBAYbvqG8tQq+pKDLFSILq3FTyvoGeRfohamcPzdDx
/hpv+SSQAgpaGwigwKB3ucQ4FPBqCBJ/OUWLMKhszQttQe+X7szKfby+ENxmsPLwF8205cviddeO
nW4XSnVOp3TyBqsyiTKaNZ20G0eGctk78RN5FU2fxY2Q0tTkPbKqc/hWt7FbDLbbp3uYZ8dQ80x/
N1Q7O3tJpa/3N/KdZe3yJmKXgwJanzeFqYDLnRwa9GuVOiItECoN+pAI0hgIcCK5lPbQCqh038yY
+dak3/QMyjNUhm6BYzNVLXfpF9CCEGEFovyk6eGwFbn8NsHGeRiRuvJ6uc92mVTtKl8mitHlT4Ue
hM/JaGnQeaQ9nAR6t4uErbiSJYmVD3cVeUCxwWjP3LAjTr9q2E9T1dlaGpLSa2Ibi3ALNn1XwLx6
oh7Vokrnqm23vb+dtw4LrUHHhFmOjtQyIDfAPCd2VpJ/Tw5IV5mB2GaSq5Uu0zvl+fKjQScLdJ/O
N8H/wr9IuSggtyjEWTUegzD9axhrD3DmzJlLmWHflPHGlBwodfqNjCZdEEwv4cScDvIOdvRTMzO+
ItMlhVdSF0zS17JnGJZ+XVl9u78f1w5BA4nLhBVU1ES1y7cs0bKSDmYmzlnyeRoegy8+Ay/Kyrzn
9fOMEd526txoalzxTtA3HSbHpnaj+qeqmZ7iqPPaUH+gNrlxwpXh3mvPgzEGJgCkMh0Po/flfcl9
h9n/RFDIsWRPTaqDHPsEKWvE0zfN0H9hAnCu3i/L6GHD1VFrWZwbqC42U2FHVOw1+cB47xrH5M3t
I1mbJQqg918mskKDLGTQFXGu1YfIkaFmOSBg7qbBX0Gzsnm3riS9AQbXmZ+kZL9wclFUVUEMI8u5
jaRf2UzwHLohIvKCDrZCTVUu/5KrNWzZTaO0CZhJAEjJJMblFyumIgDxTOHDave+D4dfF7kQ/BSe
RryRWfuk/XX/0N/aUJ6k/zUIhPPSoN+bTZlNEhsq+dJnw6l+hEqzKUWVuVbW58xZa/ZKO+KmSTit
KUfgDgitLk0KqwryeC4EVMlR36Y4uEYBJr0PstU5nvmfWvoemNigmYQBYT4wl6YgQ1do8pDij8Pf
EcGpF+s7NTE3inEMbWNXyZ/+h7Pz2pEbaZbwExGgN7dkm+lxGrY0cjfESCvRe8+nPx91gH+7OUQT
WmCxK0DAZlcxKysrMzLCqrZI7dfCKtginlXkjHCXL5ZnBnKjSHlZu3R3aeo3O+lv2eXonDOfOQ/2
ziVN+q7Xq0K/M89UaajJmc5R9n2o7xKQw1awZ+JwH/iZowZb1Yv3eSkmoWL5M07MFTx/04t3lSnE
kTpWSu2GvnZvfI3y9iidEygfoQb4zFtk4zrcMjf//YW52k9aw/PU2hXr0fZgWO9KyC/i7K1SniT5
oeCBfPsYrBqkJ0XfBAjzO2RG4ueG0BZSTTlfmw6+GZukF2Z8RE43vbP6odnnDQ0FD7GZjTCzFjxJ
ZeYKAE0pXm3XSzUrJYLsSWdn63bOnIL64BtRusv9JtndXuSaZ84jCfMgOD2w5eOiC8phrLywcZMx
L/dNL2e24RNEb1tZu0Yvrcy/4uLbKdIkxaIVNa6eeHYYaXs1OPv+qwq/zX8wxJ0zY0hg5lu2KfSm
06zGaxu3EktHFoKd0r2G0pfG2jK0sm+oolnzOAVIUcAr1ysKC6uKGyPo0GaPpr0Yt9mz4fnx3zaj
GdWah3I0tKdmmOAiVnWJ1wd+B10zIfcVTIM7BQg6acHx9q6t+BvVnnlEBEoE5jYXL8w0yaxKKYzG
7cLMph9ps2uKtEXtsRLjAecxh4ZYCc6wHLDqRNUbrTBt3UBHFlNos8gp+vp3B6jqkDKi81j0er0R
NFZXRkWGZIa6B4xa158pjlJZKoUAm+GPJvigpM9CuPECWfFtHlg0xWDaYr7cXJiAza8eTIA1bi3S
/Eh6Td4JBaixFkWeXQ30ZcPFVzxPoTvOu5EuGax/C58ADmGNcqC1blZb5WFs9AneCpjpbrvE2sfi
DMEICY8SDb+FS2jeZHh63LcUOKBd8arHfNIc5SyVxcFMsvNtY2uPR0YoCGl/UGDMUlx/prroxMAP
td610KR9DppU21lCJbvMKml3Ag8vJygtyNJKQT4kYijfd7LeHaoYbpTbv2Rt2QDZmf8jD5nZOK5/
SKlG9B+NqHelRs+OqgBgtZKGnd5kn2Q9/jDi3hseulLuBTJEGYlBSCYu4Bm8NmnVRV1bqtC5+hRy
d4KE21VSGB6sIm7obxX5c9tk4o7cQnjmvikeUt/ibS0CqRYNYUugcyXZvPo1i6tHoCoxdL3euUMj
FjsFwe59p1uCA51HthtiJbxvC4Upl7Zu76XO34JkrNy5wDFIJkBZzhxoC/NW2YR5mqa9m3HRGpX5
3aifmlR3pub3VE53gSduKZ+uLvjC4iKQM6ZkoduIxSRAoqL7Vr7GXnU3zxlAtWQ8jsGX2x62Ei6o
GDKbSHmJ7t7yws2BAmeeng/uBMNh5vbWYHsjRYotjdCVyKdS7GHoj5HW9xMpitFpGrTVgxvBGNuW
UE7E030mfb29mhUrtO9QkQa6SpFp+cwzASxVidyPLiIqj0jYDjtfTfZCU29xMqxEPW5bdOHAhDEu
t6zMiX3jT/D1TG7U6cI9NNz1rizkciPxem9lbm6jgksEUPjv4iyWej+W8O91rhDmAM4qW93C4bzf
MCzQJOMtB2acp/31aS8DX/B9D3erx3JvleChDSNyEL7bCivzI+36mTMbIgeilUxut1RujUlLO2lo
elccnwQleCxzqLKm6Dx3kGS7mL5lwS+v/4kQ88b9tLbCGYGvU95kL7XFgVL8LpCYBxvcaizRY2yY
vsudxvx92/FWvhRYXErvUAPANrlUe6g7AfVJhDBd0f9QFJHdTj9uG3gfifhKQMf5v0Muzwvg+kNJ
XRdVeuaLbmXk/b6IRJXXvj68gFjaZemsF4R2xn7otXTjMlwzbFJ/42EFkog74dqwUWtSEk+hCNrX
hJ7moA/ohwjOIDphRz862WIKXfle9Pz4UgxyUZNbNodC04t7tQsmtxxaW+zv9Lizh/F4ezfng7Pw
RgYAqG5xhuf5jMXBiimmcFzTyc3Hu7T+ESgqAsAf5rKwlm+Yeh9gmYznYU81Dc2zd+x1Y5ENvWJV
E2Bt8zAk3Xnq9V2Pvo4hTKfbq1pxQhXtKAqlbCDMnYtsgcplZYZiJ7pdmliO0YrBrqrKYuMor3wg
ejDM90FtwHt7SUfjGQkk79Ygun7aO1niTn7pGFvELbM7Lz4QYFvoEfF5eGiWaohxWAmNJyiiW6b7
cULNGjF2P0EN86goUN6l3l4W327v3sqHAusF2y68NBBtLGkGwbd6cawJotsOGkIKdQr5YtRPdqyX
pya2xI2PteKCNOqg9IGeBvb25aS1J5WqWuql5KbPlZY5pWEcPOnBBF4yZFsj6mu2YJGQNUIgz/gl
ECJvZauoPV1yqRmH4bCrh9AJ4+BDIT/0H2/v4ntqDybVmdKFOllFaJbe1XW8UEapjaqklt1CUI/e
8BQIPpRPla3DalaIP8bahvEXZgPpoGb5U9J5ezHI9lNfnNpAei787iB61pfbP2olhl3+piX/Wasx
cJYPhezGRbifwt3gHQT9vlGPqfnaqs3GAVlpGM6VLwpfoEj5usu5piEwJ1p3segK+l3ip7anfAqr
ZAcdj5E+x8IrjTymmw6317hy+LkekAOZxc7eSzuGeaX2jZFJbpOOgd0b3cCYmadsRLMVT7qyMh+i
i8qJkaqdMdWR5M7ryjWGN6QGivzJ8eXRVqINqMSatVkrkkDAo4ShnGtrKdWoIC47ya3RE4Z3XPae
GKUbml1ab3jIyuGfnzyzhjIFZm1Z2ZC1uBA9X5XcsDL2WtTFsCtHHZS0IAqzZKvou+KPVDVkog0K
vAqX3fW6Sq3Pem30JNfq652n+88MmkfaJ6n7Lgmo0/TubddYedOR2jG+ADMVfTvqQ9f2+sqIkyyh
My5T6yq7T1P+W8kaJ5PGk6bth1w4mB7MnvGjFVuPnTdsOM171jvi29ynQENpTmaXV0ZkNIlu+iXn
L/1njPwvI2xfUL2fhEa/LwzFHoGexJVyJHM6RJL4Vg+j4+vdqcxdGK5ew0PwWJyZ0ry9Le/HvOaf
pRHvOTdzDrwIVW2CmEVp8K7Pm2qnJNhUXyrTlfpDYn6LomAfUGylpRL/ai0bCe+uAjWbvHbQf9bi
L9hoHyPGWTxr64etBRB+GJhL4GQWzCKL75Vk0N0DE2K/eFeMaFFE/riLwsI2jHbvt6Y9qjATJOOx
3lRpWQkjBqkKJdhZ1h0yr2tXkco+URuzl922RTOuE7oSoLCwpViydtwYMoHNBJaCeY7s2krfa1IG
KEZ21fLz0Ec7rZ6oMigHL9ui+VkJIfP/H5wuiKP3sbiOQiVAZVt2s0nZxam/A9EAR4Vvh7BGFOb+
tkutWyNLNmVSZt6h1+tK/UFhUJ8Pl0amcSi10Nr7TMMdBjjo7IFqwm+hD7K/zyQQYIOBhjbSHyD0
tdFQ1+PAMEaZxvxnLTN2oFX3rfDUN+1Rz7YKMiu4Mm4XXoukz/N7ZzlDr1ZB2yD6KruSMO1zBKBa
yA90X9lP4rhj+Njx9OJOD5/98M0qovu2/6eQ7nqF2fmx3zjAa15EzYJpXp7GzLktdnvQe6mc5El2
zfFk1V/67lNkfBy3qLpXrahUEwwgT9w4iyghdaNlDA2MomKUvEjd8KRUaX7UzOaHZ+lbgIf3EGRi
0jytAVcULYN3YyijHqV5TMRy05qidHW04gMo4INWx/eDWH/0w3PW/SysfdOq9mSJezlpdklq8Gdj
Z5RbfMgra+eEqvNrQuTVvhTjmbJ+yKIsUd08PVpDD7tFamvDJwhYbp+b91h+sECXhhab7HuakiVD
jCH1QejBUvjxbmxRQ7WGRyWLP47mGS6ASjplMtIbU/I5rYUNHZmVdw1TmiQa3Mu8bpYPz8jopgLw
mupOmefvwybv7ryoEp1cBd19e7krQfbS1BLGgRJnKJbRoLppLj4KQ/Iphv7rtom1LzePCoDpAhTI
u3MRFGAbLtJQVV0xa7RzLdN9TftcOA3InB7U7QL9mj0+IUUeXoXMzC3sZajDaD2nx+3GbF9pzU43
XgtN3fnNRg9qbe8uDc0/5CIDlVoxjogH7F0Jq0IW2r3p3t66NUfgqIOHI8IBHJ9/wYUFs62SbpBr
zaVPU6LfaQCV3YDYrB1zavP/2lhsF4IWhSGmlYaBYT8WTlCfLCF+kLz6MIqnQgahOhXPVrJrhxdL
6+7b6kPRvvbioWIG4fZy177c5U9ZbKg4M9imYAy4IZN9LtfOvKkh/PXW1q2/urFcUiTyUFGD6Lre
2FGrR96MbGySQGKTobD1KkcbJdO1XJcaM1kdTeR5PH1hxNLLklljQ3O9tEkSO5Zq8sxCo+poVN0u
9xT/UZa6c6emRgLCOTwpHmMIeWsUj6YabEHLVzeXi5lpP6g1QZhfLxk2JG8sodByc1m1jenBC14S
L3L+29Ze2FlU6cIWoJbYWZpbxYWdRt9VWLg6YSPRWDt6dBX/t5jFwchbP/ODCiMspFZ/9uYW0Hdt
t9gp9KUgB2VycXELeBaoEdGqdDewflbSBODv26S0vPZ+/7XL0xv4ExZhSqOkev1VPIhZulDNsBNA
k1IjmbBH5ana53FYPjFms7WutaLIXGWkvcLEGlitxecxirqpIjHU3V78Jtcw+BvPRv+Q1dlzEviO
DvthPOovoX6MdDvVjDuzOXWvagzxxz7bYvVc2WSk8/7/skVjb1laa9V8ijL4hVyPV0+an4XK2xnV
szVuIe9X3OXK0ML326o1CzALuIvu2zQT4W/9+ysbR6HYMc/mkwkuCp4xPWlx8ubvKA92EVGOrl3N
O992lpWohZPwRqSeAwRm2bmArLIxvaLVoW840hO2w+AMjexGEF5pOWt0nMmrRXoI+jvusq5oAm3k
9e6WSTQ+9pr3KkBis+tKkEVGkonQGVsBVKiqVpykzjSP8RTD+woAKD78/Xopg4CNIHjOIL/rw6GA
lBzzLjFcyXo1NIQz9UP5X7oygDsY64GzYWblWN5/YT/0pdEYFJFPkJgo8oNXb2D41vz80sRyHa1f
xFKOCUuhZhRIb23xtU1A7Esb8OEtQ/Oj8CJfCKRgYASgNFyl+hYH5m7qXv3W7dqtnuOWneXNJni6
aLYtdurT1GsfU398LsLwVydupFhrHn+5c4swrGVm0lVebuDxDOgNdh2YMPb//g9u9q8HLHPgsO8T
T8oLw41E+poIVXXhfertbhuZt+S6jUA1j24jKT1NCdz5+tMYbePpyWhRaEPfbE9Ekh09HpV9lU+W
E4JlD0I/uAvMZqvC934L5xl/UJCwvpCMLitek9IkLeoSiou6nhNEHwyanAgX/v3qGMiDGZO0G8q2
RfhTokExPLVSXLN/MwBj9dTWw8fYOzX9vsu3QHPvaxs8fri7mECGrp/M6novxboqO0MeFJduICNk
UbiX26Teq6GxKyDCnppuo/r73t8xSLzln/l1uNQMtIahogEjKW4/7KPWrYDZZ8m9b20par6/p2Y7
tEdogVONWvIhKz7kijmdLrcCbePwBDRtxZe2YNPrq/nXyuJQFWGvAaSXFdg8Olurj3PhfPDhkRk3
wtGa69HXpAsNeRVlzcW1m9RpGUUQA7mqIDpp3tphrtmevmFlfTn/WllkNP5QllrasBzaQYc+fq4U
hAakyi71jYR+azkLJxcC3uw5Q+Mu3me32TkoP5vG99sHac0D9JlwnMc/N94yH5zGKdQahYOENLT6
EKVh92Fm6tjoC60FI17iDJjzTCZFWHyY3Gr7RJ4a1W2tj6b/QWP28GxBZ1LI3UdfUEo7lIdhI2Vf
O7Qwmc1vD2KRuMSpKGXRRh2qAi58i3uz+gXx1JRCH9qNOwQtD7e3cc0nLo0tIoTpDXUSFQI+IT8V
4Te1OAUol2sbDrG2JLj65xckRDlU5a7jkNA1zYTcnOrKffRZG/aThXrao6QHdw1thNsrWrP1pwCP
oAyzQctPpiRl2BKDVKbIwu67nqe2r/yTNt0+Kjb2bsUFcT1wAuSZImTx8zG4SCJk1R9Vc4h01/em
6tQnyIZESVz9/XrmKMfACKglQt3i1FaMhlWtH5N2ZS0gr05zO6lych0CSMGLfmih//X2Bq64BMBn
CFrmbjDV/sXH0iY11kG9Gm7B6YOpJdUco9QeElrtjjaKd//BGiC2P/Su1PEWDtjEPdSeNdbGRoM+
qfPpVO4QMRhaZ5An84cOJGJLn2NewSLFmKkkEVKCMImDtojrbRsqozpxSwklw8uKM6W2kJ2izHzO
vehD5W/1eVfioUwUAeLLiBY8jYs1loiwW2mtKa4n9Ts9f0uDwZmGLaDy6ne7sLL4bpnSTGWZEzfk
6U7pJDtrfabGO4g/Nu6RreUsti8Sh1iLmMBxJXVqD6mUv+l9QqPLK7eUyVYe4WA7+FRQCRDjJXG5
c0of5G3kq9DqDkd1coUxfCn97iGjVpI0z5biyGNul3F2V5kd3JsfFKQafQetqilNHK0slY1H37y2
d67DuAoTfTP76XLsMJPTSvQKTwF7+dRY3u8xkZ3wOdCPk+cWNfXuuPf/wwkBHjA3iyB0gd/sOsxA
H8FsUVpQglNk2xCzQxd/TMdfAWQmt4/iynelgAPp1MygSbFljncX8Qz9V0NsBEo5o/BsCi4dg07f
eP2v+OiVifknXJiIprGIaqXh9T9N4dHM9BOFv27nRVAJEG3yjRWtROgZuTpjdSAY5xa/Nud3Pfwo
pse9k4f+g0V53VYyb4sHZ23fZImyvQHdC/FkcR5MNF/Cpos1128isvmIpjP0EJuc+isXG60OsuoZ
fTArzFwvptZJ4scuo8at7iPm55MMPg8hp5n3Kg7V8bYvrPj5DNtnHBpYEE2txc6lAGUTNaHC7Fnd
kaEhp+92TfUjG1/rJDiIaKzHn/+DxT8U8LOMBaSC18srrN7v1ByLoy+/KkEQ37ep8lpXjeEwHcEd
lITBqRsFgVFQOGRvG1/zS1hLqO+zwejLLIyXJC+eKDScMQRfU/n70AZ24tVObLm3Da1+RGZ+UNzi
WcZU9vUqdYa+dHWikic0yb4RfzXKm1Gdm7Y/9P3Ghq5AEnTOMZV7XAZkpr44bI1pRIkUU2ozu/EQ
9eWrr9dIqf3Ks9ShduXUwnCsfe+FfvvGuVvbTjrptHnRIWekdjGs2IKf9HNrgolIzxDLRstR7j1H
a6wPphT+vr2j7zVYUVy6NLb4dg2akszbQ3ukw3MZooGii+I+1ZLi0egk66cEePMuVEL9xYq7+y6d
iiehbuPvI7pqh0Ayp9b2SF19p47lLRDb6j7QipXpDwMpXfp0FPRSP5gJWixl/nNsvst+C1NA+j31
Nrux8yoXFxM1C5BQUC8jprgcW4u8svz/yJqPCBtMO0HaeZlx1zRwQUp2kJU2tMK/miE9yNLb7S+w
Fv+IfiJodx0A/1IOpjGnegRzY7hm/uwH0IDL9//luadAKAREj1YlJfBFIpBoSUNFlfqWlz7kgBHb
rbns1dNC1GFCDlEgkAPzt7y4mkYpS82hQzdHFPwjWONTYqFZYgpODPl76TvVIJ7Cqnci2C5v79+a
lzD7Rc4NNRqfbhHYKarxwpxPS+7tmbfYSbVhN+o91AwbUW4O2ksfuTD0ZwsulmglnRB3MLa5egBL
QudI2qMgUTkRYMJDM9lSNqpBa44BHgKgFjTgM7T0ektbpRpNqbB0tyg0W7RyJmA9O67+Q+EOyrD/
mVlOfkvNpPTRhJmgMswPaS31d0M//ISpaONSXEsn4M5mBpB0HuzDItIIMMaUVAkNtzF8O20ip6+S
w9/7AjOnYM95KsNgI19v2TgpDNNOPmdJADvZ1w5QmVSGtyIT/j5G4250LxhR4+MsAWtjMQQC6Z7u
GuLnnsRoqh48yZ6yLSmglRvvys7CCbxmmNo0YkVJdTLMswlrU2ukO0N2R6PdKNesONy/thgnWtw7
Vt+i/zM7nNgotjzcCSaK4OrdX38imDxmXBoPOiYsFguaxqCzYLz4EyhgFVIymNSDqXKkCqB0JRtb
rMYrXgeUScLd6H8y/7BIxaxGMj1T5oVcNj9zSQcC+vH2glZ37cLAYkGRP02iR28dWb1vcfJcKwGX
1Om2jZUYxyLo71NXgGF2WdWP4b6uizEzXK05SdrvYnpEV6GOrY0IN//URYS7MrMI4mqnSELVspRE
D729VuXx0Uop3ma5FDp1Pb61eaudSj23PgZJsRHuVhqCwGiYPaRgyCrfKdErVht4UzaYrhbVjtyN
d1lnq9MrTwPbVKq7IPgop2+tBpBhSwNoBUJxbXoRmuRSKKfQwLSCTUlp7qtqOkpBvGM0rP+ZqYnj
e8PeV9S7zEKmx0s2Knzra0fui84gHDRQqVwHrj6ORLnsYhMse35oB/9+TIJ7Xqv7htao6j3IevAQ
zWNWkZmf8/jrbfdaOyNcMuQ+1EznqeZr62WixigijqYrd8gFJ4kcO6EobiVZK/cnPRtrloeB7hvM
7bUVJgSSPC2BG88cBEP1LcqTQw9ZRgTPU3jo29+3F7WW2VIBhkyR3IoZgeWLT4v0WBg8EXgzGNjh
Y2zu8hwJwTtw73ewq+4avdpN5iehG16L0q6QQ+usrQr4WvgG1wH0h0eZxVV+veZYQw7WHylyCr2+
763uzie7bv19oesnf2t2ei1KgKXkAYZFGs2LSGS0pR7XPR31ZCj6g5nR0UlqRTulcqEfZDPdupvW
Ih/vPSAeVAHnmcrrxY2j4AvI//JOscA6iFqh2FRFEZ6L5I12xerKUIflNTSjHrTFzWR2CXqwHSsb
u+auqQ2w4H0u2aX/GIT6xgW1ApLHPS+MLc6i1gBsqkk13UEKtcjux0S/K7TcjG2AI/luEqcO6hO1
3il+mO+lId1rcpTbSoNOrZeLdjYBX+0VKBZ6z5BezLoo90NSKvek+dmdMEYRin71Rha8doTnraE3
JMIetiSZC2h5iVWqg6bIx1dRkU/s1kaAXjdBxmPB6zHP3Vx/7jgos5Fuqe6Gif6rkMrvozhusXqs
nZe5jwzMeqbKXA4SyX5cD02jsfda79AuP9L+fxhMz/Gl6tjIwUbff82vqArOrwdaEEgdXy8JKqw0
zCGBcae0l540JaHdMVr9UZWD8UcyDJ17Oyat2oPebZaC5o6zFuHAasda7yyyxkDRbW2cDmGd23X+
VFvZ4baltY/FeWGqj4WRay2cOBWgegL9Sn7aGeEBnE3n6Hq5xUi+uh6ybWUGizMavogARa2NuV7M
uU/WH2M5PzWd7EwFz6PE2kiBVhd0YWqRx5laGEqDTiMHgtFuF8KYY5upvkWRshbSyBJ5EGmg5bTl
G0+eG9Z+EAKh8WAWEnTkQAJj6g6m5W29VbZMLb4QaJCOvtScbef6sU91025D5GSSYdpIUNfe5szt
MwxJFwCqgCWbulc0Q6yrEa+i7CXqfgsGWOXkmAyH0IhtxFr3VvjibwFRVl2DCigdS/JWtKAXR0uy
ysiKMKoV+X3aznNG+YsaqA+aXp//g69zzc/8urMczsI1gtLrxy4BjiSqybMS0FQR841LYW01PFvJ
SsGqMey5uFqbxNcrKx0MtyubU29Vh8jzPxeB+Igm3Y/bq1kLgRem9MXGJb0Zl5OJqVit7zX9V6h8
kdvyYDF4EqUbttaWBbMWdNM8/Jhfnf/+oqTBsK5USClRQm7TxzC8l31G04bSEUCE3F7ViiVK4fNI
Cekf+d/Cko9QKYT3ZNhFMWUOL4ivEpOpZgNduGmVWy/ZlT0k66ISRUmKr7YsnQCrVUalCix3qMNj
Nlnc2nDAOqOQO0Pc/koVL9lwkJXwhKLzTEalUEVUlxdXBoaobIfccjU9+VWGaeikg2A5tzdxJWQw
0sjdSBuL+/FPxnvxuVKJy9EMW8uVwMrbYiT7dq2HnwpVO942tLZ/FGrgfwH7DOfhwgc9KyinQKms
WVe5zu6tSjjoGEtyRIaVL7dtrS7Kogg9k7zz74VnkFkWo1WNluu3Z9AumfQUtxuZy5rz8Q74n4l5
uRf7FkdByGh/x75ZqkP594BWMWQS2S7stzjr1naOnH5Ow6nbkSlem5KHMC37ktV0xo8uUu7z1yqp
7Kl4I9f5D0eKhjWNJkjqKX4uPlKPujckrKLlGuFjVT/I5ePwRRf/uf11VkoCcJ/BFE8sAEexrKgx
sCnUJkMMbt9/r8PPkvqaWru+Rm3E/yCrMYxEG99qdQMvDC5SpE7rNdOXJwv8BLqderIXpa/x9MLY
UFfWG4d2zfWgDCMBBHD3nmwq70Rp1DzNcnXVrftPXf7Sl1uz8Wu+Rxo2e7YIBH0pZT/pUOum8Mi5
ndw78A1pOcqi6m9Zfrv9odbWwmj1DPm0eAIuyd2yMKkbqZYs1wuaeAf0qoBGU0yfMjk73ra0uiJG
1EkrIWhhLvLaxf2GGvSkevid8llUJTsPz6lFRrvhCCsz1KDC6YhQ85JpPr+LdmmDRK4oenAUa9GB
pdcnU2pqp1IhrmvKIHuUkugLhHrVnmrD5PRGL9xnuZEd21QSPkSj1O3UKZiOaaCIe6WLgRkokPHI
aHzajSbp+9v7MqcZi+rZn+4no5lMw2pL5E+pGuPQMFXhMpjy5FX+SyY8Zt7HpOuOGsX70fp2295a
XndpcEnyIAosRNI8zw00+R/Lkwx75qiseFvSqLXDWCK58+D1iO1K3Xo5rbkbIIe5L0Hh6J27mVMS
j7FiWm7Yv8HoZAvND7PYeg2ueRpchTOYmTSSLuC1pxl9YiphE3luOhrJTPAfH6VY+dag1WtTey82
AupK6IFldGauhF0Y5q7551xcE1IPfUQTcFQ17SyHv8sWHdTwrAfwDUUbvrISVslX56YmfgLr4yJ2
W8UE8qxIBJeh952aR8cgHR2pexw7hkYiR43R5sy3LoyVb0bqyhJp0jHovgwRZSVA3j+qghv18rED
XOxl8sGKN5b23soMFaHkxY30R4Tzehd9qdSGoeCjyVaN/oxqK1Zny+pGReh9vnVtZfF6KlRPsmhL
e66e9Y6n5rtgazD5vfPNFugmwcROSW2ZsXriDEvpMw8BOaa5v0IEuhOap7R7uX2K17frXzOzU144
XduLqaeEOT6eCdVDaKnTveRld3nGePNtS+/dm9IyfRfegXCP4+HXltKw5rLrZGsGz6ee6YjiwaBx
H9WRHSsbN+tKQduAthJbjNQwiLBk76qUoUmlouD7NIe0/SCOnaOpj2OfOkJy0OOXRP7k98IhsfKN
QtjKtTFbnpks/1BdLOGCpJJFXWh8t7z+IUWvlWJnxmQX6aHQj7JynoJDXQLkCM0P3ktWHURhLxgM
XX8Qg/ir6pmfqnRrjuD9YecXsRkiVMZs/3K8NvA6TQmpHQK3/551gx3qTpffE7KHV7kNHH/jO68c
Dbo4f4T1QPJyBq+/M0WLqiGb81w/IZRUHSS8sHZsaaeu+O2cEsIjwkgLJN7z31/4bS+I/tT3NduM
IrIX70k/EEb+fNtlV3YOgDARmTxCAyExL/XCSG6EcS8IhMmpHA5W7STd5wD8FPdNMe7G8Wdq/HPb
4MqdiugSdTODVhQsVctaiaT0apM1leAaeT1U+1KQZjVYQMzIWk/N8AN5+0i2QeKmnwQK3q1TAqxC
oqlurL/vXM4ODF/bXNJH1WixeK3uSlSnNcGVUo1uXFm+DeipbzwpV3gIsDKHat4qNErevSLGbrDG
XGHBZmLLcnpSjWzHwKqtjKZjNYck29fNk6nEHwCTHloBJH2/v73pa64EqySYVxD4MCYuFlpUY6x5
liG4QvG1Nl+UMYMe8a+TVp6XTIjolELRYFm+y6a+lfpJSv1z5MMfru/i4smaIqeNN5KytbVc2lkE
WQMd2brRE/8cREBDxvK+nMcQio3wuhLKr1azuDTCqax9TY9ZTTRRpbyfmRs03c6Q4+u2dm7VQ4yZ
BZswTnltOQ5aDoxUoNbtn6f8W6LsE3UXSeYdKn0vmnoKimQXVS9aUtqDC+nCqR3KLYTKyk2swTxK
sknNA32ORUDrBU3OvUn1z/PzXVBgVlOejSQ4bk7erIUb5LnAYYGWnlOY63BjpZlpBGEVnJuXMbyv
w19D9dAUaMD5b9AReGK41fad07zrJwMMu/8aXKaB2aRVaiU2wTnTdeR3f5VCtM/mBXrI1YqPuYT8
UngukqjeSHXfv1UwTHEHWRtevuTX1yudC/dGO2E4ropDbGrch196+hCjSlH4yUQ/6PYRX/uEl/YW
b8a8SQmQRh2crVay69GdYs9GVnbcRG2unQzuPp6mhG/+sFhYqcnKUGd9cJbjO238UtQPgf6zN3O7
Mh4BE5Dz5P6TXM9zVdL0fcg+1gLEXN0xLDcCzloguPwhixUbYSCCVpWDc9U9JP73Wv4cDBvus24C
xaxZosuQ5fnvL27HxIqGKZCV4FzgJ40nO2Kc2023Vbpd8xUKxFBY8E5h0mSxkqGVlcjS4eFpgp2U
fx+K8rOU3kXnxmjeYvPT3zvKpbHFWUcVqor7xgzI00zyCfUhll6YApfrLdbVNY+8NLS4dMpUonVd
G8E5DONdMf6S4LxTa4l35RaT+3L/AIFz78y4S97DFp/r+jMZDadZ8aA0L7O9FYmHWtoV5QFAyi6Y
9pa3cTW8y7yX5hZ3QyupEUj3uHdVIjVFbznbScGPyfjp62dZl3bm+M8YHrRwo5W6PHg0nRmgJx/8
My6Aau/1KuVCCzXNU0R3qspDIqiRrZr9uRqE1Mnr+NSE4u/bnrJmkLSaJ/TcugCqfW0wlaqq0+NU
AhNl2WUG8aT42Whi29NCpwv9jQC2Zo2smhrETALLDX9tTe5zA2KCQnKHOMwcrTZ+eJl48Crza9uN
CLCoW9nf8i4yONbzLAkE4jzWgbFcG0QDLK8LwK3uJMYOXOKPmTJ9FoX8nnFdBymWF6X09k25pQM0
f6bLG2lhdtl9GkPD18cYs1Qzf1tB7Fhi/fn2h9sysQjREWOnvCcCz+1j+T5NmgOthv1tE8vIOPfP
gBhSGOQYMY63+FpV4QdFa4T+2fLTw2RYcOhKd2H15baV95/o2srsMxfxF3r5sPMSckpxgN0d3cBM
sZxU+pgk8Sng8dlYT7QAPt42urW0OdpcGE3C1JO7BqNKy1iJD5Qoh8Zc2jjN8wZduwFLm9k6wRGB
jTAW9akxVqdi0LCiZrWtVPAd173Tt/dJtNXXX10P7PXw+VHiA7p7vZ5ey9qhLjL/rEFXmFkMPZe7
zZvy3bMOh6CKMzduOVCULBdWSqEQTXVQ/HM/GEAZfcGuDSZzkpf6kMXBn4GgWNKTHQOV7u3v9d7b
sYx7kVBSkID/6np9UKmqddZa7GQgp6QdqEYMkWocbltZ2UUeiuRzZAGMZi5Le3qm+tAde+RXcnZi
wNBuJP8U6xskXitecWVlcax8IZDjgObgWTJNhHRfC/0+aIqDUG7Mub17csyfi8ooTw5e/7z85+Ve
OPmgFJGipqQcivcWt+nBhGREy9xi+F1Wz2n9vRUle9RO/fB/pH1pj5wws/UvQmJfvrL0NpOZDJ3J
9gUlmQRsDBizGPj19zB675tumqdRnqsoyUiRUngrl6tOnQMobL9vin/tGn63j/QfQDqYVLQWXNsH
gBEYp7QkuL+0MLNIWA6v4xmoyK24eG3dZtTljIcE4cOSgltPC7fxMsT4NJn2Ze98UHvl4Jgf7++O
tXVDZ4aLzC9K1MhAXQ9nACzEZdlAYs0iaHt2QCv83KiAtvGN5NuqIVfFswKtduhgWjgnSLYIp3NH
ElvuvmH2cVCjTOWBMyQbaYu1UwWRUyQywQUyk/YsRpTWaV72KokTI/uepEXuayoIFO9P200oNdOw
W+/VDcweduHipkIHX6mUJc/jonstxhcwpoWT1h6ZuXPzaueKNJhAQInHxRYQ+z3lce1/Z4gdfkGF
9/1EX49P70bVTQ2DxrOQuwXmuMndqzbaz54HZTrUDtk7POjIg+k0O7WtQ8G+Cmpujf92OQHUn9/d
KMC975zrryhNyRXqpCxOCyBJj151zJN46LpH0ucHUHHmQHKQJyfnezfbe+Xw7GWHChy3cAob6317
TmZpHpAsQksDu3jJwSpMgubwfizikf0y+JvXR7XccDrLCA+LjfbyGTACjA+EnRY+J8uYVemiKuLE
snylfuC+Bpk76wNFtvH+vlobDLivULWHzDxqqIs3zkiTtuhkXcSyG44yOdgVWNHMLe66lcWbR4JQ
FYVaIL8WF4+YWgGyZK2IM0hIm0jS6uynmtQfi/Ht/nBWLleQ/2LC5lc3HojLZIJDuJqOiV7EYMEP
CJRuuq9tiT7e/FR1TaCNNLBNBEjJFtbihlNyXrJLw4uX6ZTa7qhQGLZ5nMna76tXYp74YO5ZwYO8
V0KOv/IAXMsGXHc3/kFYZjf71ovvT8Hyiff+IUgWz9xLwH4YixUF5wEQbpNdxHXf+SlN/VR+quTR
xuE1HfDrFRs7aNXee2wLgCewW4uBOxlzHTz4cRy08dXkrSl8xksRFPVgH6WhUXQtlmxHK7M/3B/p
2inBg8ubKS5wSS+xdqzqlQGN2mClMbuTzRDlOqGrhsQ1vwzKsGFszQ2CasLDVTKnc0BmcO2AamaJ
WkB3CCelwHWPivOzSTkJO56EVJE8KFrS7qzChGSXlyn7ynXYY1JLcdSqIjuk7ZiH7lCyDWjC2vSj
wjQTFuNShcrP9WdJtGuUY83LWHjlo5lYr4XNjgZLjiNPnuryWVBlq6q6utcddIaguxpPG5TVrm1a
WpMNHbHL2NGehq+Z3PcGvO9Q71G9qtN9X2d+1X+0nZOuNf5cH88/sxPfIryZ79XFvYRaBJDZs4oH
cA6LjV6BLN1Nk7KKRQq0/2TUbqT1dPwvvD2UY+xZcArSi+/tOhfhn2FBSnxSYSXDFUv0N2jjmBtL
+L51FiNBymKWTp3xekBqXc9nI1tdIrFQxpPq+chnm8pXSKzIX+beHSHwwEMzOeiZ6kNuV9gnxn6A
IEM+JOA2K/6M1dfyCS2f0xDJdi/xorD0Xaf6/1qwh1vBBEBYBCA8dAWZi2PeKh0tBw0dPzYd92Pb
vHEThFOZ2Mrw3fQ/vRt6J2/DT6ALWWzoqbA6rTT7Eo9KExrD3A0JVQOgAKPOOqk/OfnMUYDjVpAn
obJZH125qVBuQ4cOiEFm6/O/Xyw39LAnWWbIyKogK3CfJvmkaKec/LjvuVZuXaCfEc17yMbNQkjX
Vojt5SMgQTi0iYJAPvfbOg9pthXRv6fzFhsLSdL5kYkmVDQ7LYJGtfQSRclwUNPp0PDMV9LnHlnn
xgNjeR5J+kHwPZ0kXmhV4LlxSXZN+gMcGNACL3zinugrIc/psGuHQOOdz7xhX7qPUIA8KXIjXF85
zYj8kZdE6znCqyWxFGmlk8PpljGrQGhguWjn6Hg+bISRa8sLIAha66Gmi16L+Ssulpd7wzT0tlnG
tfyRQlyegK6vmkDk+ef+At+mYwBpmTmeANAG48uyh1+Fapebt6yKa+fsASJGmj+Q1gpGoFC8n5K9
yMTeuIZXLsMriwufTIeW0QxJ99gFmUhdhjUtQ57/0esi7JUtWbfVQwqCAoAVgSMEQmmxgbXMKIzJ
lFU8jgGtJJbqc+V89JoGmldtkBL7c94dRW/iTW6+1GTj7b/2GMJ9PxMUwPsDC7r0EQxwG6QZEGlV
3AdNvq+S7EPi9rvaUT5KPn4vK6gcdf2nYmj8ZGqmjUthbbPiVCH/igogApCFw85GkvTZyHhcqomy
a9q6/DI2irrxVF6xMtORgfoWjw1cdYvT69kZo6zOeTzUjRNJdxqOBRXaRmCzslXx6kdog5erixBu
MZeNYtee05s87syvLH0ipbJPVO2gEQ2qo07gSNSO+39ETMG3AokDSBPwwrjy7MUxFHVli06r6rjI
WxcMzJUR9L25xTm1ciRgALsD3fdIRr2LaVwcdjZlZaooTR2j6fqTyiKS9gcnlQGxfxf1hvta8ehX
thb3BjepW1d4/cbWiMLXZD5kzXiyPLmx828XC5teRUoI0HsgeJa4KQtig6SpSxGr5q7rBuNg6rW5
EwM9UcqfdCK+t62q7xw32+o6uY0zYRmMZ3MgBCTsErTAcBBGSDeIeCxOFcUDxntCpkOheWh4sZps
tUHfzudsDrXvuVcIWd/lDul1gFscW8SFHTb9g1I9AWaw4TJXJhNfDHwMXvOooyw7xgRsax4r21iT
9QMwNs9u8z0nD4Qin2K73ysSGZvhze2Z9t5FrhA2472I5ozrC0gKqddOQ1tMGbd2o6Sz+DUwYPev
n5XZQwPhrO6D3r45kXBtpbdFyTRmd7FwfinQFrAq0NJ/vW9jbfaAJAfV/0y+hzv72oYn85o43Opi
amihSqAWguz1qW9YcIKI2Z+cQ3nObPb3ja5kY8FcDakwAH3xvMfva6uVLO0mz9s2tgrjuWo9AKKM
o9enPsoOdWY9ToT4eU6/dnkW2gkJe/pEWbPhmFeyDPNXzKrEc5ERb4/rrygmRmjSVW0MWtzQHiJc
lH7Homb8ZhpPmqL6VdUHNcC6G6NfWdcru/OaXHg0CDHWUkLJKO7+SDd0TT9XYg4igCm0nrLPTjRm
0YC6iOF7ZeBsPVNWbt2rUS+564t0snDpwrpK1B+if5Nyn6amP2hNBC8+NgcQdKCvPjRx6d4f+K0n
n+sk0BgCAhbPzSX70gAsjkN7Acvlm2UddXnMOWppnT81TXTf1Hv67jpmvralX88xaK3yHC8A7LCZ
52HPk+fW/FxKdGCCARm0gGOt+PznN0M+l02KfMNj4f1C+UvIaNjYZlujXjxwzREV5Sbt21jP+iP0
wKDRs2fWj0J3H0eTbBhbeSvM40aqF24J87l8hIKB1wFxUtHG3Gb6m2tI9YRsjjf6U6WKP93USRGQ
MWmnKEdfaue7CVW1Yy5EWe3MXnbRlNCCf6xblGDSwjJ/NiXlzCcDc85VUeocPaW5tKLJ1smLSYXe
hOAnzZW9pjJe7LPK6tTj0NjUeHCVMnsmhiy36EJX3QcSJcjUgUYbKZOF0yLAAkPvc2rj9ivU7kw/
fdGjIn8Yhl+TeqB15ztHUYe5thEv3j47MLewNsPWULJfyvi6XNK8y0acW9KxgNtJ4nd6WRwGJ+m/
OEWSxhubWMUmvdnEFwaXWycvK+GBoCCmQ+0XpD7oAGA4+jF3qrBFSq4YPhfmFChbbQsr1xvS84AV
40+kH5e0DzgmzOWa3sak0I0gT3PpW/20peC05gaBiYX/BY8mnleLS0CxWtGqDuviunhoybdE/63/
s0YQUIbIAvy1sXDxTpI6agoe+di2vqp9XLNTLyIZVfWjRONm8wAERPNq+92D3nwQ9Y+UsP3GGs57
cbmGl1+wcPalLqe0k3mHIPmUpd0H0UBDT/zOcnTYRe2Da7QPQnaf2nyrY3VtEZEAwXad2xTBsHDt
AXnW6J4i6i5WJlc9VxTRA7C/yev98a1awYseaepZMNlbDA/d7SlUoEUXW1alHpku6qOFvrQNXJo+
7/TlLKJpFI3fYPKBOPNiMJnRtx0nehdLgqYtiww5mNmG7rsp7SycOO0euVCmZ/S8OEFmaOWDYSfI
i2guNPOIA8HaKW1DvPHVJ3TnUVQsC/fIhhJCudkkd42CTi5TT+rPde6xp0qduoNMyRZq/zbgAFR4
Rrwi141K8A0x6YingNkQt48LhWdvRs2yoJRC+1jJVHucGogng76KobsTxLXopedTe9LA2Pbr/pLd
nDt8BZ4dSFOCIBDMfYtHTmc4fTNSJmMzN44E7dIiS49tu0V8cLMzZjPYF8hZGRBtWpY6lWwEZEbv
JI6exb6mbmsPAa8k0NL3h3Pjld/tIN0KLsI5WbNwkoZS5qkchYxrsOiGzCj+lD1Yd0w2grKfVOF9
a6uTB36a/7U2j/oidtOpa5UpAojY9sok8GymRBMDf6dA4mD335hCUWRuh0PKenHLlXkthqRuZIwE
uV/ryYkVfeiQaaNKub5Of80sIqUaIA9qgAIjzlzrE5ojk5Pee9nGi3d12tDfCbI+ffbJCzdB1E5y
kvWYNir2pTZEdi1O0tWi+1O2uhf+mlmCcjrPzN0ePVZxq/9u+5P0xqCn51ofNuxsDMdYLI2TT9xS
LCyNi5Y6B9l9iv5lu91SPpu92pXXQ14FZwjpOaA50O+zuCG5l+skTwYZq7TOvlVOAtawTCS9L1Wo
ZppA64YJ0ccQOgtbr+qVEYL5ArUodBoDrrJ0uIyDn9Yp2BB3ShO4DA8jW0RQVt54EqyNECRl8BTq
3Ha+RBllGsGsadWA5E7EzVhvRp+wQQtEhqF1LgC7xb9i/wHEhxQ2/AQggSj1LiuAOm9AB6RPAyAI
RuHXoqt8R6W/SVYBJT+04+Gft+SVucXN5QrD6Kkth1hKufOcqfFbNLr6PCmG0ErcjYty5TCDswQb
BtkCtMndwGVaXZRGpg5xyYqDqfZ7FHv+Fcg3z9+FicVRNjtdgvpFH2KbfTEbGTbKh9z8kSRbXOGr
O/CvnffL9MLTlqIDPlY3hjhnX8AFHWk5FN688d8dE/wrIguIUwBosGQk9zrqOk3rYAOCU9to37Tm
NZk24vi1kVzaWMwY77JBlpUyxEMzBlmdB51ApjT5fH+jzc5g6SzASfkOq0FSfeksSoUDZCuyMcbj
Tj1nLYi5EZLRQ821IlIE0Z/sZJQbKeC184vGX6RlUQID4mwe+sUi1V7bdegEG1BXNW0ZolBV4Mxm
9TjuJmKKX5ZDzC9VNfCdzJSkOd4f8lpABawCwGGAKKsIQOf74NK8Mk1KoWBmJfKm7nRQjEeLIW/T
H/t+8qVO4846eDK4b3ZtplEuQTL/Pde+zBvZFtgKqKRjbHaxqUAoGn283Xdpn2T26b6llfsMbRJI
oc58sDZa2a7HR3JUTTIvG2LHQ6zoJmKXVLntO1WhBkZiblWH11bTmduhPISpc2Lu2pxT5KMsFWOM
x9RoYq+RA/EtKux+52XjBHkx4RqDP6Yj2KsTu0q3CjJrE4sbB5wggN9jVRfXqsmmXCt7fYonLh5l
TUK38A5o+/3NlOEb/OiWi7mxh4e8aYE52AQEAsXwxfT2qolGHQBs4gzahyN0CcGgFYj+p5L9Kssf
/7iUsy2kGqF7gEoGguLrudWMCVgmxcVLlMhdCRhFNkB0pE+Pur6xPW9PBUyhMAP5A8h/AlSyGFaV
y95pDNHHtt1FtvyA7bo3k2HXJW/M4X7aIYmTkU+dvUVhPI/hygWZSMPPOQPgWJBPvoFtFbjtcokm
DcbTYCA/3eyEpqWA4Q7/1ifWvvvneA+9Zrgi0O8GcAf4NRaxPwMh2FSVRI2F9shBoJ1k/EUf6K5i
W031Nyfx3RIoz0GFCYmr5dBcNPGJvKIqaBy+gMetHvc01X2+GRCtTCF4aoFa1/FiR3F0cQRSjQwD
FG9VtNE5T1xvI7ugSMT5tSP8FjyPfKA/q2Ijalgb3KXRxRNASwFIRkOmGqcNoOzZUU3fcP5H4+c/
HwH0XKLANnNh4Bm/CIVo2WYdiIzUOHtT1c7X6Wdbr4PR2LgVbrwYHBhAPlAIg9goAujFpcDBbCy1
vNFinmXf9NH02yosTO3JzPrHXA+6bIum5TalDoAAuoYgsoe3KOKIxcDSXktVYzDNGKdxN7VjYFTW
3mVeUOrMp4oOvskhUDt+rlVkKcmv+9N6C+QCZfisNYlZnWkgl48r6EwqlWVPbtw23b7NnkqwLJcC
6JAiqtSzR/7w4RudXsp9bRwoySPb/q58dP9VdQXXBeqKLvwbOn7wLYuz6I0lpFyYncRMESCstkvl
QSIPgbnQttJ6t357br3GfKP5GhHPexL84ton7jjXxfTsXKggA3n0lGfU3saUB0n+ujG381dfuzTM
KnYSNiwu4JtHuESHQuGMHTkbDbNOaVp/lZJoT/kIohOrVIovHtO1cFQNFjRMnY61Zj830NA65WWL
JJSyxVs7++6r7wEoFtkA4DXwJgRccuHbLW6gXKfhe3r3uek/yVJGuWPsNkZ9k3ieobfAYwIYCCAP
OD6uLyuuawki756cB3DUdtMnpzhDyB1McVGu/6m4iHS996EBet/szeNltgoFsPeuE9xeix2k6qlT
6Qxjy+s0skYzaK0y/L+ZWPgG01LySulacgZxjZ8YbyTbUiG+2ZvvqGVc8ogQUY9eClIRqOXauQ4L
FJ57xluFmQMS2Lp1YwggfC/0dCN/c+O8FwYXO4KxDPC0FLMGZXG/8NIT1X8K+6vN+w1Da1sP9zog
aMiz4XpfLE9DBMt1ayBngobQsLcTxWeIMALpqv8M13wf019T8065OOBAI+tKUcHUyM6j4kKrIvER
nW4kH2799mwGoSbS1rPLWl7qdpHmw6QnOEzq77TS9nbWvjSF8YGg/Mr40fghQT8AspCn3Nmqhd7W
sBa2F3cuSwyhg9uLnE0nmFhA3JDvtC4Qyc9a+VBDWCw/pr0/WD7C4PtnYGXDgMMPDVUzTgjls8U6
psIittbjcKsO2i/qMfbMwfNZqb2gAXALvLiyaQDMACwWTgTIwKUxwACVXBKspDBYGuB1ESsWK/e9
a2yMauXcIbk+IxmQypxbXa63TCldhg/BWmrPVneuzQgiSkRExbRhZ3VAAAygCwJ1K8zftR1mOZlR
EoWcEcEdFO8VAg3U1TayEjdRIIJZUPcjJgNqBiidxf7v0k5knWD0DP36iT4SqMwrWkw1wNFzf+Bt
aGz1dqxbnJlh8DTBK2WxKRpq1SA1LOi5707eF85eAFRGW7JZR7q1V97u78AtY4vhlWJUWoqOvDPN
vIgniKNTN3CG0FHOhYcePBdBWhrct7l22DGnf0e48JO9JWjHKEaYJkA6mp9q1R/Qp2+AFdwYojz5
ncqdwKvX2moDuoVZvq/mX8uLS4fZzFCHEaup/YJ44rEHNlx5rdPxTNvHfkjhSp3A7bPAo09d029E
w/NcLgKGq2HP5+bClZqsr9VCYK5B01ZGjPdTRCrwBmzM7krEgNAXbgUNgSgqLSMGUXAI3tOSnsGh
aNq+7uxZdSQ6dM8jAaXr6UFuOO/VPXRhcLGcPGutIldgUCQfZtChdZYI9TU8qkHVUX2ilOzuD3HN
bQJnBgw2+FzRlrQwqGh9BRIC7B/Jnwa508o/7LuoNozM/8nNal0YWWyV2kjpmFYNPSe1Xuy6yf6Z
6UIDYgMAgPvDWbuAsGKz/BTSBTNU/npjlOg4aWocinOLgqjmnMZdcjQeu+bVsk8p/VWLw/hJ5NAH
GdSNo/heubod5V/Ti1E6jW6VBm/p2R2eE/a7sR+MNmhqNBul/qg+NHoo6l/2p+4H7QKz+ZyamZ/8
Ynz0m/rF8r6Y7o7yLbHN9eX9+02Lc1IUIGqF6ATcA1WS0KpzkH6jKhcqnnlWpi2Cqs0pWFwjyNFA
J8Cp4AKbbCdMCT/PekDzf6ZW/7FtCdwhmqECzk/Dn4xqR+keBm1H8wMUXnkFaP8E9/xiGMeOZeH9
nbHqMf5ujGV/uYVsuGVX86dZAk3RoyBhY6LEed/KLUJr9opgX5rzRTOP/HzALxyTknVKm7Yoz9lF
pHpPycj2Vf+pMoQ/6rvae2VHKl4huPXA39zmYexAAXIEm4r27f53rK/E3+9Yei40cQydauLIgfCj
mgJr15VQtv3A7BGn4rmwn2watrzxdSuEkIQ/VNAA69PIdB7z5kVJDp3yA914ZrzxWTdZjOvpWcYz
tJ+4wWxMT99n36CMWDaHMTuw+hlBYsOqF7Org8nmJ8EPufdLp9+gqkS0GImp0QDlU2f6WXLg466s
Q2YRIDM+pAVIy4XzYEifuWNUkK3036rzupjJRQzBjBEobldHwTVJp93YuINv1okIWkduyVfdcDKi
1DA7rbk8CfcFiaHr3cMKgbqhAxdSGqlPqyIgRXoEwsfwQq4e2mxCvuWTMe3sNpjc3k+KT2M6t9+a
RdAgsnFav0g3dtJt3nXxTQsXAnyKpfC2RtTmKvtm+maCqYZQElbKtDPaXzlzfd5/R+prd3+vrLry
y8lYOBNp6JNZt9jCWfpQlWejor5Bnp0awjHPFdkhqZ2cJA+580i22ubXwu5L04tTzGVtOHSCaa4q
X7AUCk0fCw6By6+uvtU9v+aYLmwtK4I2Fx5t8essoNRjqsQftnbw2iVwaWHxiDBNiqbIDitY6OOB
jfqxAEP4BI561ck2Wg3Wdwt4PEDtPDcmLlsSp8lpRd1Lem5AJc1AhRL2Dn/gUaILP+8OyvR1tLcE
s27bX+ctemF0cUQVG2WIBgXps94X/sghAXsQeiA+QQh2PFUp8fHGAGaqrl4c5XNTbGzUNQdxaX1e
4AuXXw4Nc/RmmKMbt9qneK2F3mDCs0PbaOt6md/Pyxjj0tYivMnQvFxW2XyfVw/2FBTqB01Fp2MB
KjpfGR57SYJUPKNHQN0IrOYdf8/wwjNpgzNM+QjDmXMYjD81nlBeMPh5m+yJ8+Z8un/2166Jy2Eu
fE6ueJbgiLzPpHwSUHejnQxS43vS8yBLJ8RV4X1766MDXh5veXjepSpUPyi6giZo+N2jVR+BnevN
gMt90Ybu2RBbWZLVE4+XNlKv6A5Gzul6wwCV3BUicekZrdieb0gy+ZOFJ8X9Mb23EN0s2YWZhf/U
SQkYDsHFRdlzZvjatHPq56474bj45uBL67eZ7Awlsku/GjPfgGbFlhD7bRJ/PpkX37BwpAP32GRR
fIOEWPLeeNA0X4UydMCbL+LN+MhDO39i2ieXnxqlREljiwDgnbLlP08CeGqu5zrNeqKwTsPtpSJ5
fUpf+9K33NcO/e7FvuY7Mz+0eZzLR/el+gKCDk85EQauEpAx9DrdFw7xG/0jqb9JN6bFuP8/rRHg
QtefV7KuqxMPn1eoe0Z3ffeUtfuu/TnlOzBDCHc3JS9K/tiq/VFVppBOve/WWwjw1SQCeJfQD4pN
ORMzXH8F0yGco6Y6OXsPOUXWTh8jk7wVzmPZfqeiQwelFgo3svpv94e/djEZAGSB7RmgbFwa13Z5
O2ZFXTZIiFoUfdvPavEKvtYApEYb3mvtxF0aWhwFwqYW4KIa6etB+pzIwHI/3x/Kmse6tLDY6Elf
W07bYCi5BUVdwJ4n+ZizZ0l/1uXO6rdgqKvmQKQB+T082tEheT1zhUZMxZIjObdaHYBhIUxy5hfN
GCaORYMKfCahQcXGRbe2XOg/V2EXxArAMlwb1UhRSlsiGUlZEtj9AwTX2/TF9jac/2oMYc7NdYAx
QAJ52UGLypTZjwZyEnbeqQj1lCEkOqleBRGPOqiTXkCEPPpFXXuPhsbaj2Zu0eP95Zznb+k2Lj9h
noqLO91rXEMpOkrPjhaaovWz7tiXo1+6D4r5X+xNIAxQjTORrgf3+bWpTm2HUq3xME3d2j0VXFg+
nsbKxg23+jB1EJZh4RwI1SxbaJymr3AhIAh0xnOfnmT9GZvSmP7Uv0tAKswXrct98jZZO/ozUUPp
HRIeyWf35/15XTuIl1+xOCbVqAF52SCwTlPV3tsV9DdLlW3hL1dzk8CJoJQKYAPYkBdzOnV2nzQU
IRnLIsNRgqHXI0tBp+bHBM83yw1q9wOEctq3Qd0KlN7r0sutc2l7sXXaaZCO8OYMwPBcQissaZVT
VxXHAiz26qlX7YDnFF0a33T+i/QsGLVdDkELBXn9Y9/8HC30BR4s7dhU4P/vwjT5oXB6zDV6MEkR
pIVypOgTIP3+/sr8hzlDFA10DTBZyzmzbVaKdkQMJIsobX9W6odpsg4KiHkSf/qc5UfSg1eL75zP
9w3Pa3E7X0B2mugin/Wnr/d/O3leo+KuPTeZ2ficeeixMrJ6PyqGvbtvanX3zYIH/8+Ufm3KZhLp
KDnR8wCEXwT2renANW3Dfc1b+N54Fo+RHjLajteqeIxw7YDuGDEGdpr7WZqck/RHIt3ISd2tWG+e
pHtG55Ff+KseeHddLbB4LvgM08QKLBA7OAYeIR0JUwOyH0Av2NMjuh9VOob3p3VtBV0TLfMI9FD/
W0bPzAa8TUrEs+YwdJFeWeVOyTMlzKld/hd+GREKyIRAZIubbzFOBXjrymu9OSdQgMK5O5E+BGNl
pPZ2lJYv/8W40P4Dx4yOXqT/rycVmaXaHmmWn40ka3yUUceAyAasSuW09SRYncILUwu/aJYjCohF
kZ/rltn7HI+cKM9TslMLd9y4b1YdFIpv/zusJXWt2uVKolObnVUuwFPfuqJlfuo1TrcTpJ/qD8mk
yWI8KRaSBoEqDZP7kkhQIUIZwIpylBJIxNEpaRwMmuTasZictHtoPX3QQ51Q/JwapVEHnXSU4sVJ
KyL+aGpWI2Fj68N+RK9S5VulsMcHV+ogfEntoakPQuWNANeCCoWMacyqWVYBvDHOxvjXbkIEMYi1
gdYCvmnZsFtPOcMJbNlZuG+aLU6gyI8SE6xrQ66elep3A/nwTEHSjU2P3Vh+kCQy80+lTCBW/HtQ
zon15pHm7f5eWwnoDLx40TIAYIp1w6dRepK1A0+LszmzeKNLu1TLnc3GyOM7CH/4XH67b3Blx6Gi
hWAOuE0ITy3FVqoM+vV6T4pzC6rcIHOd3xnPflhasXVkV+f70tL8JRe+yZJJApFGWBpPMj901R6p
ymR8NaoqhMp4pXwoIwUPDitKwOvz2VW/WPJA+5Dy1/sj/g8fAvQhmiUgKry8aQq35A4v6uI8iA+D
HuVDwNQh8iCq/qp/FXFdR+ULxA4pulLV0WckLnU/GyBKFt//kJXgci4m/v/vWFxDwqknWitVcUZH
s++NoVY/oPAxDUG6RYyxVgaYYV5zb96stLjE57bMRJOh3WLuk4/iaLtPvAuGUIWuT+eLb6IPNPmr
/ZwOpxLteUZUdR/r3tf2jthN38stmNJaRgJf807zO8uOLjX+inLqmV7ja7rTwHgwJd965aFwkcYd
+aFVHlAIyqxvpv08dFBD6hufKeRkZRuUZmuJZbS6gS8caHC0vC2LEO2UD4pm9MUZMo0/phIdpK7w
nT5iFpgoQh0aIdrZVL6h/0MaW95nvqAWF/XMz4ebEiR1gBUu8hFq1ouSm1Nx5m6OUlTzUIBW7f72
WovkcBGjDwh3FsjnljxhFhsbCAKpWPTpZPMANKwNMoOPmR1Yn8WrBw0EJxLWRmry1oEB14Grecap
IPe7zGToTe1Q0xzFmYFtw1Bz38t2yJx32GcF8UEAH22M8rY2D3IjpJmNmR8FTGWLuNGSplsA99me
XXLMUP/owOn8KKXpOwMPlfyIhvnR2kCwzLH79erBJoiV5hfwzPe9iO0akHnUVVW1Z5NaDxoFDt3L
3kRv7Hqd/7k/vtuNAhYpkEjhEYxoVX93ZhdeMxkKk7gWb89poz6C2xLxB9kI+W/90LWJRdDhUlly
e6zbs4O+XNZw5DsPdQ2OSg0VtY1DtzGcJX15OeZ2ZxHYGlozTlm+M5ItRMqWicWGULlNK62bhwN+
Niu1fJp+ub8mt3sci48AFz19+BMNwNc3WdYkVd1bDGvCx8TXtS5sQLg9oR3XYlVEa/nHU8UGin3L
5uKyQDnQRPdq0Z6LhAaGXR9H9M2WxccWQP2uRynQPNwf5No0ogUI7TmzBBvkgK8HSQ3qlGaJabSm
0Y5Gh1q+sNWv942sbb2/RtDmdG1Ek/gv0xYHyWrMSJnOltfjOjgXfdBtCbCtndlLU4tFkzlHcXfC
QXKbXxzU8g3bvSqbxMvrVhyU/CFEgTO78AyaWWcNIbAyDUpY8D3RjJ0w6M+22yKh3LI0r9+FY/C8
jA6V3rbnqvRKP9HTmIAZADW+z0pdbXRF3gaJc4MucIHoIYQ23xK7bLXtkFNrbM9jnYZlhsq39nPC
BXJ/M6xcWLMZLAP4FmboxGLLSWlNXJtgJhMfUsgsarqIFK88cpf4ThbpTvqUJUZQpcZXi0/RkA7/
HAzjA+Z2NODh0WW41EIkaYE+qlJtzyz/VnkYJntMsy0EyupkXhiZT/rFwtkdiOWKTMMoPWWXyeyB
KfJjoWyKZc1u+/qSAjMf7n60imAfIt13bSdJPaVzzAQbpPid4C0DsHCAUqwKHLWg4LstfDb9hlAL
0n8FoGUR7Yuoq5CSquizlVeBTsagJp/4lG14lncnf+/LFjOAwldNOuHAfyLkDBURJrEAFupPMkXF
k3OQGgAxofPqPFn9zn5zz27S+JZ57jZ29a3zwQSh5oCIGHRdyGVfT1DXmqWbDD3wtLkXZPrHQdce
WHEC9bdlb+ZdZ/+8HDPYzkAjgrYQ5LQXY1YUxRobk3czEGci/lgcRf6j8iLre1r/QETsA1WhFL/R
8Lkxyls/jnIm2h7fpc/B7LO83fmAPi4HqOHM+W7ZDyL/uXFqbwMwGJhbSExkdNEZsLiZBJi8K2bS
/tw2sgfnPs//h7Qv23EcV7b9IgGah1cNHjKdg9Ouyqx6EWqUqFkiNZBffxfz4p5jy4KF6osNNDa6
GhUmFQwGI1aspWpPQ45OyKHsXY9s8f+9n5ri9kZolq5wfDtvnZ2uoAEb3v8tt0cLExaSRRaJJwDZ
c4YENRdJ7sbpdEKdQiMhBqXAmMRttQlBpLs2EnQbgGEM+iHgs8ZsNYBeM/dRSi3R22o6KUWxN0tO
g0ZDzJiyiftTtZYHLi4NQq0YIEHvBWHy2lo8ibp3aTOd0JVTH7gd28+TqRp7kNdkr/9hFzE4CiEl
oJCQ6M5MEVvNwW6MhXFMFwMOXux0qzYejRgo5vumFvcQw05S8Utm0rMj2LkERNyxPp2ymlA/0Xdp
3lhA5U0gUuYium9sAR8iR3/x4EerTGIhZ3uI5suI1LDhJ3VSvFcvsSkUq60Ew8eY+fREkDi8yV9R
dCxAC5V0G6dkTvdAWqf42fQD8L5OHRcT9HG14czGsii/3v+Bt0cVvw/PQYx7gq0Qj7brje/6vhYV
sManGECdx9IxKwn+XdNXu91zjMxIFUO80OTE4ixFcUTiKK2h8FMLzO8jBl/4gw0GZpAMU3JWzXFV
neY2zsKgjblFNCkxuvBJf3Rx4VllZvS5YXLgHA4FeyzoVnvP7O9Tt52ALXTNtwn8B8xX902WBihG
+uN07NLfrbk2G7Lw4r/+JbMjKxrbSprJADY9iYz+0f5hN0863sftj2wDGU61svxi6/UvP+5/14VO
5rXdmZuDxUsRKMDxU+99NFAfyXdUbMp4g5r8e/JrjZVr6QMDwS1hJVD4BA/StRsZAwTUS1qJE8l1
dBlqwoEMil880sb+oNfdyot/ATaAjBA3C1IM6ChDzuHaHqGs4LgDxKk39NAmf3Lit+d4/01ou35w
A5Daupv7G7pwUNAixawtUhtMSHqzy5R7GiXGqArkvjbdZGrWbLjD1tAC8m+5vrIx0XphZbaPbeGl
oKcZxMnt6qDT4m3dbPun3ABe+9H1spUH3tIpgVoLSFfx2MIlNrtGC1ZUmdZ44uS5SfmsIhn2C+a0
e02hxpaa9WnIsnr/H/bxwubsyw1aN46IRLCpDhmaoc20Ldva3f0XK2g1oIQBdMkNBhkJJbQvCYrq
usmeCld8jOjJrhhZcnpJcuDhtYokZx7VphwKDL2Kyr3OpuQp0ZyNHhtvheNWIScQ3r2/pNvbGK6B
UXaQPcmO/fwmQcFJqeOmVE8Ccdwf3Z79wjZXz1Bna9durdv8StoCizfKtmBymBMzJoMpTBq74iTA
AbafIM+BDgWtA0hg86DK1eTrwFCndsYGBMRdwR+c0bNXUoLF3UVLAvpR0AhExnx9xCWsUnNGPNAF
Kl0PWe4ynxg9B9efhdRZuL/vb+/i+XYBxZFXIazN/FLkegnaSYx3O8NEN6LUVN/tGmUlcC1ZAe7O
kZKYeK8bsyhilYreWmMK+kBnPFZ53oIwun/795Vc2phtXOv1ikMK+H5eKppPBpYEg7eKc1iKVMjA
QdpigJoCqdv153Fyp3KNcoKVAcxjmG+gj47LvX08ST5PFYJsuUu9qEscjEKaHXA0Cbd9LU541Iox
jyyieJuRjp2vtVyEvWKTc9KYRZAWEHa+vyNLRwezhagOA98OTbLZXYjWS1t5pa4C5xLHIcg+MaDK
MEjcZ0V++i+mQP2Mxi0IV+b8PZA6qhKaeypEi3se6EU6fKkpGIktjgbbfVOLvgS5GVAtyalbe5a6
TZZFSEEN+JLaJ88COuORqTP1v3jThZXZHcG60nAIIvZJd3tzk/ZNvbeL3tzeX8viF5L65WiNyprP
zGddvZiG3E60k1ZCRyUDOWXUCD17Rt3FXjmCC60goEz+15Ylg99FbtiY6G1miqueSjybUbN3u2o4
aBOvx11iCLU/DJwY3FeoGDqwuLcl3xnEQ+NKA9kYuliF1aMOBOZ3yCtYNPFZZ2G0pTYzlfn/ZVcc
UMCooC0Hw/z1L+3VuleYFquAd+fNg8Yc64OrIz2CY9tbKZLLDZ4nHqABBWABSTqQYLMjgta/0zAv
14Di0L9MwvrZtfpbap0SDaBMZM+yF8lWUqqlj44hZnnHeKAwmatWd6kp2onC5thJERar7YNGSdMN
+olr1LhLmQ5IyaRIrw06jflVzZEODFrdaKc0q3zyyOxwiqOBbrpxJSdYOpSXhuSfXzhXHMc5KC1r
6cjVa5mSoEjKlerKwsWI6wm9TBR1QGszJ1kaTfmelF6R0OShYnSbYcrRt8YycOov9x1wKc8GOQZC
JuZQDQfecb0cPnSpNw1YjgrOtUBPhtBmKQTop256ds1OCRipxwPrTDOILffJhrLke6kYzcquLoC5
URMAOhi5KnwFOq3Xv6MpMIyTTJmGvqXtJ3XxNJmYvdK/dm7hA8wZtA8mw3hsoodjg2cst59p0Ud9
MbyUdb1XqmRaOZoL5+XqB82uv6arPWXU5XlJIZ1HNnpRP8bYhZ6Pfj5y8BkdzDWw04JvyR4gVo9w
gDfWLBS7U2OqKaGwmZShmb2qIEy9/72XV/W/FozrbZ7w5PKgSYgedJfGmwI9GG869SP50g0dXuwE
8q7xofXW2IiXqiRXK5u5mUDtsik6pp149dvO35XnxEOZRPBzpprbOiN+zSAATwLPaCPMgzxDS4R4
K8x7C60AbC5o3kH3jjTbm5O1VaJCTq0gRgCoYMRglFTGIHcsMAprwMBUJSps8UNms02sTbZfZcbB
mNb4t6TbzMLw1W+YuZVDcaN4HPdgB4brH6qi4uVXDUP/Pg3IlARIxw5jPuihKCu6Eo0Xw8rF8mdX
sD26lUbk8h2gLhX3F7LXwHR+iuLfK6Zyn6HSjqaHgexl5sZdTEBcC8Gek80OpnFS6MbkK8wqC+H+
ysTMj4dBLwo+tggX9q8i9kEnoZc/ktHF/bK/f2KWd+1/FzPzXFaO1mjb8NxSBIMod5Zb+rVdv0CT
4L6hBQjR9bbNbmgkgbxJVJzNHlXBNt935camZmCYf3R0x5R0DDUtUDLjVeTlZnK3zTC+oJzVmXzD
B/vdLI0/FlF/3/9ViwHj4lvK7bm47jQ8lrTSwka72reUhFBv8U3xMJLvVHmptBcjPd23t1TWQr8M
dT0bhE0YBZgZrPqMZCga4CIf/C72Ma7Bmx/271L3Xd3vmje6hmNaDgsXFmdXT1kLlU9y32kaR03b
+o7wtk1+JDzZmsqPOj+Mvb5tarX26fDVYis1msWgf2F+FhH6suWpHfcSFuR129TVMp8mbRbd39fF
A4M+JKoLoEnBTXv9HZkCDi7FhRuboPnkIEzvXT1StG9lk4ZMfNw3Jv+ymyB3YWz2DZOeNUR42NGm
br7TvqgCN9M0vyyK/L/cZxeWZt9udLgz8gmWhMWi0jrmbtQZO2ofwGPdNCJArWbF4mI8uLA4+1xe
OZbZ6MCiM1RbN97x4YOWwM4Pm/t7KP+ee3s4i9Zmp2uF9fnButJPT2O2VRl0O8zEz0kbauU/C0+B
Sh9p+v9zkHlBLZ7MLGcW1gX1WgrqRDOG4LW6ktmuOMYcV1VqNYk5gRfqoxcBjZF7wo/VL/d3buEL
oQdr6LLSg7fmPH0uR8/oY/Acnuqusw4eEKJvcW2pP9Opy8Jk9Kx/r2PJpjgwz8jWPWOO3DEzw2Vp
C3uDs+XW44RRa0WvNlxxdvcXthQbryzNLtbRU+sOBTMNE7oR1G5bT/Or6ikLzfYbLV4ApkHl9d/T
YNTMHAtkuvIFNx+jg36FNtVQQDs1lRj3atcUb0AZVhsP77CI9ap4A91tgYkp05x2yWSuUVMueIyU
5sH0EiixQFw6CyXKUDC7RoHkREkDPGMXFQxykpxFK1u7ZmcWSErPqRujhh20m0MrTV761g0TVzy0
xkPDtCAHPYRVWoqPUZaXZvT2bp4/qGm+zfEk0fjaxMzCtXu17FmUKaHIkaSjhWUn4pyYD1otngjo
vLlmPJLCDGilRkq2pgG1eHIuNnsWc7KcoPVRw+pY9BtmJ5sY8+Y5eBvZwFc2fGW/P139Iq+YlDrz
nFHTMGRI/NEUHw59FiYIGFa+q0wEZ2H0ciM/378XdoYhG6GvgCWp5d/S+Ri64gG8rb7QapA6Ic0q
lF2KuIp+xabG+B0Ku4GdNyuLXfmanxnIxY+waD3UKLlrJ6VsfDJaD+7UPZuZ/WixAcQ5/R4KJhEz
1vZ46XGPxaM1LaV20SWdHZ42G+wWHQdscuqC2QQvHgIcNoBwEzTZcagCISCQZznBZKgB9db4n5YK
cWDMg46hKbFPN5hsz8st1g6udqr6EaIP2dOI0WfVGJ4FtVGyHrfox+NBbT9ScTBpfuKZ6QuysxXh
92sMqIvf4OK3SEe5+AbdpLFJy+AIRrEZ1SygoL4KHR5loNoCL0b+Xy4FieZF+w08ifOnvJoobUFt
BQ/e6VtrBKPYaKZf9Su5oy4j/o17X5iZrYpqLq1GcICeqoICV18SqN42HUtB9pENCoarIcoVZCPm
YDAYGQelNTU+Zc0YGW7thdQV+QPoJeItqIWmaND5N+JM0IT0aPxQ9qUZCV0wECvWIiTUHJ6TEuOC
90/oQvory2mS/ROUkpo1izkjCgG2aSb6KY/bF9bVp6R310hKloINKN0kHkTiiebDGcTN+sHRMuyS
zfmOGImzdymkn9EOWkNQLsEBUEEFgBdkD6hDzge7anCqUY00+snJje+YUsOgzXbUn3Uj8y3vlBM9
LNQfaYu6YU4ja6qToAJi6/6e3iT7IKpEFRT1PNyYEkl07esAqYuYOJSeVavxVcyBmiQOY+NvYydh
or/dN3aTqLqALKF6jXEHtBMhdHFtTCEKNzVloOchb05Kqx/JVG+ShvV+A3ZfRTTwe3VUt/et3sYW
aRYj6pJ7UdL7zor8SauMojQmeqaCb1w2bJvi0OVHHDTU9TeMf3TFoVHPCYsGbdiOFMwbW9NaI/f4
ZOO8OoD4GcDqAzwl9YYwoXi9+pxm6chdj54F+SJeINwHAYBi2Dq9H1u+GfFtokROdej/QpiZN4/E
3pRa1B+bJkqtB0inqKPfHlJtC+7NPj9AEkQrw3561Aq/V17oaY3AdcEzMKmDVhJyKRR85w2Hshdt
4gGMegaSbbLroNffHcicaTViBaLGyje6uXxlPw6CrGAjsTR8rtnmtJSPMWC+9JwNzc6punOVf8OY
L2YQ2ZYlyaHOMQ2gWZgeHf8y5U/vvo+FFq78iJsQKX+ECdQKJtFc/G/mn1nM9EFpbHrOgQMHTHZv
tNkxOVp1mJl6wBnIpiAW5Q1R3I6OD5zhx8oPWDggEjmDeRx0v0DiPkstYwK6fbci7Gxm7/HI/LH+
Ayb8vVFWfu+ovtO8NHm6n77Sbj82T02R7LoU5H5GaCUfRMuDRjdXRk1uy7HYE/ScDEy74t0CxtRr
r0Vh2+rb0mBnA/xwnXEAfkdJthPyIpA81x542/q/ZNra2WurTr5bNlFu6CtvQbnvs5NjQM9WBaBd
nqG5yrc9gm4IRDX9Oalbzc88bviY2JyCld2XS7kxgzlEQzJQGlA7u14q+htcVbWhP4PxkiZBmUe5
+5UYz04LEqVzXIdqHfb97xWrt07nffLK47PD9SAZN7PqZX2uZmivQWJFlBv+zKfAnAbfsh6hLIq7
0Lf9adqJ1bz65oBLnWwXbyUQkePEzUcvwcLA9IkM3imtz67+1Cqg0+++keapQJH9/iJvPiAkc1Dg
lSOeUOfDIOD1GoWWCqO3WuXk6KnfZj/LNdHj27Xg0GLmCyT5+HKAnV0bsFq0K7puIGeDNb5hUd9t
Nq7nBYhwgZasqT8uWUMLFqxJmDdHJWSWLJsKpgPwVoA1F2AsNNzqb/q7CR7FNd6gRUPSGwGlg+fP
Y3Bh8qGumEHOuttKxYHy3OCp2e5asnLMb1JeyHgj4qCRiIofnu6zU97j4W45CsnOzgm0435qFlEd
M79VggLtFVWPpnbltC0tzUYvRzI9AP/yeWlfJNl2BviyrRaw6HMUh53AxLhz85h3p/uudxNSsTJH
xi/AAxE75p5BTW7bVc6ys4UHlVulPg3Q9vYd7Tjui7U7c9EYHB0jlaB5dh151i8WNY0Mfk7M7Dz0
np+5O9aLkLXaDtxWkk2oXANk3LzCsTh06YE2R74KOvyZPd3NvVIZ2vxcU3tfgem8jve24hyUtdfD
7ftwZkne3xcr6/oW9+UES4B6GZuk3bT9JnYei3ZrhgoSlg91DRy4trbZkU47rzGUqsHaeuFn6Ws/
PQ9k8tdq6rftZNz2KMep+GjIhTGRcb0yUuaVVudKdtadsOsfy+KcjCHS0dTIfWMgYLPWfS4eB2U3
bvMTSu7NH+qF9530dq34DXL2CCcQIdmWr5KL3VXFmFqaQvKzzXed8xKTx7h90rWf963cHjmEXzgm
YE9IRNEzubZSFMkIkYEpP6fKJn4yn2m+47GUhf9X/Igk/Ed/Hpk+KNzx5Ly20zQD6cC/W50VzOAK
92gUTxZ/MfvA675IRvBsZfdu3mwze7Pda5TBmSwT9tT4WR+K0Ggfyap8l/zRV8kB7hdAYQBRQbUD
SersqBE74YbTqemZdj9V7b1Zyz4WFoERacQn6CXgLp7zLw2VVw8AU6dny/k9sVel2pJ4rXB/m8wh
4AK54QJyCKQeGvjXXwbJXKXETZ2dteStngrfzV614knl29r67eqb+mwmj+bB+uENZYCaz333m+8g
DhcSfLx/MHeOMZ0bFnwxEgpds/qcgGUot4AZWeOlnO/h/7UA2iAsD1bm12VeT20z8aw+16IIJ3Yo
UlzPw9f7y1gygpgLigwUueXAxPUetl4OX7DV+uxYBK2P3629z/LtP9sA9xHkpSGchtf5POFNKiVv
a0XpzhhlygrPV9E1StZI+xcWIlMLtHFQAcCc7cwZcqMotQFK1mei7TMMQOTpFhhm//5Kbj86biaZ
9yGtxoD8fLeswutaIC5RX3BAXJsVtgJauKKI/v+szJai9ko11iqsmClQ3rVfYwbqvoWbIgK2CQuR
aEEkzYDIz4KnVbskozFM9NqDMAHH8Da2Hti28JNXkKfzDQuGOoBCjGL4bbWvqhUYw+JGyjlKUHYg
rs6zdS23c8tISnqeBub5pdOWULrk2toyl82guYcGDtSu5rUScO3EnCco0XRaqFogoAxA2w3xN536
KHvrH2r+fRDfexqmQ6itkTfMr0G5x6jUSDA0BnZQjL4+WpCbRHk4RoWk4d3OUt9jO4u4/pVma155
6/rXhuQuXNy3GsqgXLZmz6zCO8/U/KF5tdYO8dJWyvk8Cc/CgNl8LiUVtVWWWsPOoMFI3zA26IVC
pHR33zFvykqfm4YeJVgowHqB5P16LWIsp1GFxvQZMh81++m8T/Qhdj5YunHeMzPQUoR5uslbn2rb
ShFgV/AiI1Sr39xoUWA4gHDPduoDyZUQ2ggBZk0wfVp6+LfirU+29fTH4hBFhrZbvfPWZLiX9giR
B+8bydqFb3/945sevMGtovZntf8xQI9FG9eGrpZ8CgUVS2JEwOpmyz+/+NSgCDedKcv7c0qz4mFi
dbXvKrcDg7nnYWhBa8OV7yETgctEQX4PZJJShhIdZVTPrg2qHRWW15c9cjk/dx8zB5WiNzXdeMic
FV9BofxYfhFbuzmD5bD/qHK/xuPAH52wBQl9aNKIfTGyR+0vA/me/tMLdTAfHGIepmt50+ez+95P
ne2NPg2qosd1fx7LLc+3aG7U6k9UPpIukPI7R2o9eOWxHF/aRvjG+AjZJqL+bCCdAM1qpMcAMxjK
h3CD/MnpQs8Oufc2oGeSRyaQI+bDqG/KMVDGv82+G32t8jVl2+UvdR5BhcbLIw08s9D7iF8z6o8N
DWJMBeA/LKg//MnLbX9wm0jYG2NPfmUJeXSBbAVL1xSvBb154QefTIIokZUgtoOUa/767boSAx8c
sdXZF6r6i9j9k/me/XCUne1tqo6d3f5r9s9Epp9mTR11C9wniOkySl24plGTIpZo5PNoAWlDRfvd
zLwPNUuePCLUFb+8QQRIa5AOBZkpmL3kS39mLetI1dsIrrpRABV7phYNG9UMHWTk9kdmvEDjgK6T
+srwM/MxMDfIlFYmGzeSbaNDGlMZULsD6yTxPXejZ0nIvmD8E0xnQGxpEfKbF7NZyaAWAgseOp/6
vpB4woz09WrBQVianZr0Z8V6qvUE7MlrtZmb9o3c0EsTs9OjpK2riylm51bbNtjEtMJ4Y7odkk2u
PDRBDSFYf/w5bJPx6/0Q89kEvtlTmXyiIosuynzeBkRsYEwz0/7cGJFTBPGWFs/lLlcfS+ju6X78
oraROv5esSqTqFurECCSw7RQF5ldNK6ixpVBEdi0X9PeBvQh8c3vamQaG5Ls8yBWXzV+AAF8fzKL
c099JdQDlq+8LRdubtnE+Z8fMYuuI4UEdWrDndyiH6MUU2HBSIw6GOzm/f56Fz1Izn+hRuhicnhm
yUsmT68bC/0P0FTUT2rHgvsGbljR4EAy15FjU8Dv3whsZxVa3hVIms+sfcJ9nNrd1sq+dOaXrhU7
NkV1fW5a3ytQhsNIv7oDpBwC9H6KXkz90JUxpu+qXV1tIJpy/5ctufbVL5OVhIvI1I+doUEzBpXw
bKe3jxYK/sNrqn+r8tAUz7Gyab+xJ/FQZD/vG75xMQ1NOpRVJfIQ8XheFOzcdGR9a7RHNL+8fNPY
gW4mbz1/hdJJpI0x4DxrpenbxB6FQTlFiS8A8Cq+yPVaSULNybQbekyVl4QfY08JJ/OlYo6PWTb+
Droywz7U/cYYoZQYYiJJ7f/cX/VNa97FT8CT38RsI+joUAS6/gl146Yp8Rg99g4wDr7CAq5+L6BP
nNbqRrOUwHZwKT8Tvi/avZOGbfmqK38FByZ+aF886NH+ThTfgLKbsvJB5gXNz1+Gpg/4ptC6NG6S
S4v1HZrU9GjQNBzMQ6v8ZfQ88g9mezsjXpukuDndciNsEyrlqJ6imj+7iEG8rwCsh6kmUNUGZvro
TSSw6ev97b717pkVmcFdeHcNXHbBwfV5HMu/Dht8xpzQG9oQWiG2AnHofJPpuyoug7bfVeLLRMjK
+Vr+4BfrnIVSDNBYVgKsxRHMpllabR2FgberChyF76moQ40EZt5AndAv82/fpvZg5t8Z+wLQZRSn
YVw/mNDM9LJXtPu0pFp5USx+BCn9gx6kBcLZ2YGowUBE7EzQo0CBpk92U0yDYk05b8kIsnL02TCV
DSr3mZHedUnHnJgeB1f5CcL6bpc7osC0n7eG67p9IOFzQ6cdhS95uNAHuP7c1OhTBukAdhxU9t0m
cZRMT4LQkJlbPYHelIlc9lEzdlUZUuNt6N+M6cHqd+S1fcxivm1KdhDFKYWoPBoj30mQRSOa72A0
GNp9PWxrxx8B+gP/fbtWz1r0E3nZysIwlFTnFEH1lNuu8Bx2zBXtMR+tSBkhDZzyN5LYvlmbQem+
KvRvjA+VYvqwdH4i1/QpeR0JOg5l4efFRv/ok9BjTViYaqjAq++fpoWQLQcooTqOkjLIEGaxi2lZ
YtndyI5pMJRPPQqHyvRm8ONgB1r1Y1xtl0rHuMpC8DVlxR79CNTHbjh2CIIVnglJf+z/MgZUDBh/
3sr4jb+OU+cjC9gR6x8nhhEDUcPWMA8JQlxZMLv2n8lA2byyQAqC14MAqdqYRl6i5wFd1y2SKeNs
cTLSOniKAN6E9PXalFp7XapxMR0BkAgbHSJpXhLU7a5PVgacFo7flSH55xchUBv0pGuYOh0HtnWK
xmfZQ8/XAME3GZTcuIvVzBJkl1LcdxSrGfP3JPvZxCt58O1uAU0kj7aKgVgblq4XYep9kTugWzrW
Nam3qdXkj2xUeegKXqOVoyfhfVe/vQxRoAD6AK814BBA+XxtT4Awesj1bjomxNmxlwIA+zimUQm2
MHC5dn6SrSFSbncQJWBI12B+HDIQOGTXFgcTcOpB1adj4XpJBNYHQPpB/7Oyrk8qtmu30zUNrxmU
mqUuwzxCckwxpy6xsJFD6+y7onQ3qATrwag2edhDfnQ3KUq+Kzqb+pRXfwe35xGZnMFPyimJgG1O
/KHLhw0q+0nk5lOxNRJM5NzffrnYm18pJ13lYxI8HjN3IoNFvNZI+dFrRt/zSKCWII4b3dAdN9kq
G+DS1iPE/I+12dZTyAFYOkdCOLR1mFBrZ9Jqpem+tCBQv4EC2AF9LNigr78ux8u4H82cHw00E+Iv
xIIbPdnGV1V7u79znxRH860DARKoXcA0AYDRLITlRQwOkrLnx7SpN2nxXe02rtL4GQuml+7VSaaN
576n7hi2kxak/DvJ3spkm0GHRwshH1AMv6xvFXF8VyLjppUc8zYWAQ33WSPFRDYKMbNtGB2n9Hg7
8mObJwdioZjutRiaTati5apa+qRoSLp4cYE2FUf4er/tunf0UWH8KFz2nJjdTi/TL/d3etEEoBLY
ZhSTYOjahKOYPTVHrCXVUuTylWZhMapYWchtAUACCNFCww0hMS/z8VRe21rb2RY/1jGo+2LEhW3i
aCzsMJgfpHLw2iJ02FVK2gUl5zSyJ6t8YF1Hg5Jl+kr8WPqAeLg4OmRdAMCZM8QUxVg3Xabxo0Wd
FwuOU/TlC0DG2/t7uxDu8SQENB0YdeCk502xonDgG7bKjwQixBUQermooq77wdcw+EvnUjJK4XKB
KpQ9T4AhgmbrrZGLIx2yP13uhRX+4aNIGOrCO0MLcq02d5tD4bF7YXB2AhjTE8MdExjs2XbUskBr
fpnVuVD3pPF195cxRPe3ctGBQFcEL7LRakbQv/ZTgUGkskSr51hmDxqIEXXtIYYuiT8wP8F7MzF/
czB8cJG8gN9vT6tkd/8HLJ0TMKJg9AfVSDDQyx25yD/GTGsNzFyJo+MUIuiMpNkqurGmPXfD9Al4
teagYyc5rRw8NWbHkXepUrbEwaveyXdaEw487IivszAubT87Gc4W00zAwm8bBXOcfRsaQn8Evpai
uE3y76O9y8r2oWPG6f7yb4ux8ocBGoGRMw24v5vBM52yrrLwwyblxW7eUJ8IUiXSIUD7xWg2xPo+
rpWzlg4pNgJtIoDWJIvI9Y7rJkgQctMQOD1JpMTGBl2RfVWs8RIsHVKJt8KwF6gZQGs6M6NX3lSo
QhynaSiAI8s01CXaDrThgDGP6e/7+7iQkSETBqIapRs48pwYmKVN7k0sUY9azdRtTfIvbqFY4Jg1
2KGssnJbdpoTDRCEWYnAC7sJw5h0M4EABCnWLDso1dLQmgyGPQhVtJa9gbrfJuXO67+vD9VWOSQg
YUGfx/jimHDQKplxXfNjl288+w+alkGnHnMg2VT3TNfmSBfCEAicpIMYYDG7mQVI0kYdM6/jR0ct
IidN0AiEfpsbcsyxq+pb1aCeHZ//fYVI4GXjV5J9z2E1eicwZglB2GMHdV3zyBWMW0RWhRGnzZCt
wIiXwgGGD4CpgNafhNnMnBO0IE7ptiY/cs+JnL5+qccqtKZsE2f2Pi8OmRJ16ESNrxYZt5VgXxU8
YuPfnv2sWgFB9fXI3d+9+HV/CxaOzNWvmuW1EIEYFYXgMp8SAN3cYa9nYzgCcQ/O65UUeum8XG7A
zG1jF06r9nidJ7pZ+LTqfV1PfqOI7nvwqWzE5ncrJhcuU8n+i5EuA8M5N7c2rxJoOQqCuMPUY5xs
m1iNvHQ/FD8tO7q/kUuHUg7t6Ag9iEBzAahYE/nQGbU4osnb78bY5RvFxIMmM0S7v29qoWqM1j7W
BM1DrAtUtddxruY2TVXRiGMOAR/9a5n/KZxf7MXNQiKeWfe1UN6r5pGVIbrt4yPLtvftLy0V1yc6
5gDaocE1i+aqq9AR5GjYVXPKtyAA+eUSkUSCQn/xvqWloIDaGWKcfHShLn+9UD11Wo9ruDfGKSjf
jFPNX4xHoRPgWjdJuuagi+u6sDZz0G4STaLUtjha7egzTEkLl0Rtn6y8vPSlM4cXPGY00aRH0WqW
fzCONDMBK+rRHEKwdYDQy2uOnvet6hroVxJfNFFm7QalC8bsd0fDGG/8/DU2/Cx/aOm+1TM/OyQQ
j9HFszWdSeOC6cd5ste0apYOLKpr0N0A6hDP89l3jqfWnFwrFkegSVTf6IzXHrP3wZB3WuClUB2j
GHQOapf9h1oHsEaoO6DUBkrVzw28uHlaThvqYBrl6HzkmPDXaegmgK9As3sKy/f7Lrbw0ZErgDYT
GRFwMnM4fa70CccTRj2C0cKLtLQExw6rSdT1xRp51OebevYSRhfDMhElPuVv5IZfrCvLvHG0nVE7
uk5ytgu1DOsY+V8xaXogeKdCnxEI0qlTso0QdhkJS2ibvlPLXYJA9taRqTrkNgH/Tm/njy5yuI0z
DOPGICTxu8LrnzLdrEK30LpDk9duVHV9U/jCjrUPY4AuHQqYRoTmZflacDV9m9LE9dViqMOiT9KV
KLXg5YA0y2cZKnHoq8y8vOlZm6V9ZRzr/lCy7qnkry50J/BEXnkBLoXDS0vzeARys7qFqpJxLJ2N
6CoASQRylC5Kq3qnkWenwGzJQII8BTdessm+8/ixh5CpMynf7vvSwsNCTjTiZaOCihXl/uvv26O1
03kefoiqVSE1UbNdQxbcAMZxJq5MSHe+cCGmlGLyqtw45tajXT87Xe0ryCUk84szQdrw2VFDDaXB
gh+YDd7Hzi8yKUIfZ2//Za1I6pHS4NKbYyu1nOaU2a1xtFTlYChD4ORk5aGyvJ3/Y2L+XfUBqMei
hAky9IEFBSWAku4vYuEpZAAY7MnGLyTCbpzUmLpGuJViHum0n+y/1Hxnvsn/9PGm/NWCeGZz395t
sIE5IDlRYJdBYM4SQZkuutSqrCMcZUOql6ncqcUaf9bttkFGWnUMQDNQQwSO8tpFoO9B7Rxjascx
tZnPK4aBa/QNwvtLkcf3OpYBw41YJrsF+Mec9FOhJUQNFds6so3dMn8Q/4e069ptHNm2X0SAObxW
MYhKtmQ6TL8QDm3mzGL6+rto4OBYlCBizkXPoDHoHhcr79p7hT1HoctWK2/PQrxGbbkxbuBuzdbA
gH5AB2FxM6dJBy3TKFBOapXtK0AvODOXuhWS+o3SLIiGyEgg1w0g1lXqpR40vpe0Bl3yy9puhLaG
aEgLmiM/Jvt8CCNLlSfdrpJe2PSlltGUaeFRk9rCqUT41vVKEq8smLljy1EGGBZZCtzBuKEWN0Y9
xeCHdKVyaixde4MlYiV/9spG4Zz7s3l9WAP2ipWhAjIIKtYVl6edVLDNG+E0habCS6T4VAdbGddA
f9fzCDcOvCkRJANHjBTl5dIMZxLKmKkCnlpV6oCBVRCxlgwLSZp6c79HN95bc1vzvpZQ6QGw4bIt
AzcarzSKcBKm16gxXqUhtmBykiRwdm6sToso0xoCJHGrTwC5OJEqbhKZQKUx4gCH8WrZTIB26L7u
f9eVfBqqKUDXYyHPI42odp6KXyd4pYLRH6EgcupBZWp90rD+sazemmr66CDgUiERlnZgYwY8leIH
eEOgmvRQV68F33tQXyVqLn5Jk77yDrzezkCfyBgonIZIHy8PDaHr+xoq3uJJ4LZaVpB+LEjeUL0O
7WJ6GThSjm8rA3FrMSDwgsYhhmK+1S4HYuiDXIjxJ6fsPHbwpKp8My7SmAR8QrkW1zgf66Q7VgY8
U6SHsLd42Lr7neYGNVvZZj8px8t9BtcJEGBnLDAoosv1r1dF0vVjKJ/62jdgtgTlugrqipturJpT
IZc8KQvOBzZH7oivF+qGk4Mc8PC++14Zlfl0vvoSbHdBQeQE4NfibZfUTaYGXCSfNAEu3aGlcf+0
IEY0OiyhEqtNjy3ld1Vsl5p1v+XrFYAh+NXwfK38Wpd8m2hSI2MIEgO2lOYIqn2b4WFJM2PLJY9N
uPIMupEGVkAqnXcDUljYEPP6+NWgr3MCICe1egr3RehBrxQMd4c7xUiocT3J2xxSsqQxJJsvV4rq
N84GNI3jDloeM9FgiSZMpMzngo6pJ0hKkyiTiCH/6f0aaoa8CWVTGqUcEe26tCQYs3zimChqq0w3
hl9uRvkQxW4QpJahDyvfdX3az5+Fwx4cIn0217kcERjEtnks9+qJU8SN1LhlAM73JJh5odiwgbo/
3zeuOxiQQmkEDBkZS23Ji+5CQe4lZdROLCV+ta/Bs53TbvFox/HTGJLsoe4PheyG8bjThJXY7kYg
C01r7H4kMjD/gHRe9pX1OfLuRqedWsnqwYxVfZg87GP2lHZfaXXWXgarJfkQO9MMz34FTmYcVlgt
822z2GoXn7AIlPgQKgtD1GsnGIQKnC0mL0D6Ict40NtdDBL8/fG+Pu4uO7zY2JIuTDnHTdoJr1GV
9iXUsbRyBLNFL9bezzenFlUHxIGIMpHhXAxun7dT2GaydhrCko7lS4h6jroTJtLt5KJ1kSyIUc3X
zNQ/JOzxfj+vQwn081fbi1GFbFPc8q2knQzNicrHwofV5b5fOTx+duhi7gAXkLBNQF0FAWVxeKAu
ruRNKsVnmeOxQqrUh8RooPkd6El5E1emEQuoTraVBKBA1CZJcagaYXiNyqCsoNbJtf5m4JvovYIW
0StnGBAMQuY+P8bZAJJVV4yQoTLwl+H5x6fANXdRmPubNol5iLdO6aRDBwXISbMLeu0v61hUUrDN
i4xGg1A/61DBfpPDEbKc0/w4xy6YNCeWMtzuSj9p6jZhAcdsWS6RtRMiILAol8vzD225lPZJm763
UwPZKRDx8u0g+VDASmtFQC0jGV57nvm9mUdqB/aEJGQUIsAwsivaSstpombFW6wNzDdTpeBgr9eL
ImlQdVPoCF1D/XGoEbv/FZoC6gHwPUVCAXjb8aPO+iYnQ+Yr+XHCWffKoIk5ERmw530ipGlFy9rP
TLWI+8RUmA47qL5quf3ES0FCeiS8GlPF2CQmzAz7D1UNG3jSZh2qXkwUC8PhJkUO3jMD0vWEZ0pR
2VEhg+U8ZkUnPcMiLt2PPjBIK6n3GztvdiWAdNOs8A7MzuVRgxuoCUXYlpxB+n+MkdMLkndOG1YC
u/lwXqxIJPXx8yEypAK9uNhzmZKBnRkY8ZlTlFfOb496H6krZ8iNvYVazGxvBEoRtvb857+vTEno
AnngkArKYtpBX7zf6sZg1p33r/cwGGGQZJtPaAPMjct2OMlvQX5Pk3MbIx8VhLYe7WQf8N9oZWpu
Dtqvhuag5FeHhgExIPwZwVFqP/z8eaqf73dk5efLixizi0qQJMciORta8mHwHDFU9q/RbLAs+m8X
lgFboHKdipWbnAcw3Xg4/JA2YvZgQJDmfl9uLGM0NIMAkU2bTZ8vxyqIZMSbXJWcmVzux6nalJlY
kYT57v12blyLyLQjPMJTG/1aKtH4VYl6qa/pJxx7j5OYEL9UoHOnbsf21Gb/QOpnpWO3JgkFzfn5
gTAEzvSXHQNLLveRgDROUv8k6FvoZf8vDaAjWM3ABErLl4bIdwBVBB04ZcZe1h+mIF5p4NaQzWI2
eMWos5TOYhkzpR3SWvP9U9GK1BceuGkkUZPZTIJk37Nc8WupihuR4lx4QX4cjHpYji8aFKByKolV
yM2xWzZC7FM2WfRS9y9lN7rQ3B0qk7Eno7D18YVHQlTOiG/YSlXSeM2a4XpZIiszp+lnYjIKBYst
VhRdUoD5zp0AuaBSPQCSCKpVvEK9mTt0ebpCWPWnDqGjbML/RDy/DgpNHnM5VNLorLZ4l0NquJqc
/DH9DiPBDnI74ldm9EZmUMPZh9rhT1JEWh7nGsfDbSrBpQFxGtqEmSMbr8angvSIQJmQbictPEx4
Jtzfe7eahYIAniWIakSAgBYnfKxJRaHCb/HcQG/ABAA7szNEyZYv1f0ZeJDc1Yx+QGTShy4EloVn
I8nXHOauZ3R2JkGCEgAZQFuXejxclyF/00zRuYxGHSRLDYu5LTi3VPw1wur1tM6yeLOLBNRBYPC1
uDShy+SneRfnZ02ACSyEegnybyTXT9OU7qAwBkqhdX+Eb7U4P3bALsC7A2fc5WHTBVGmR3yan2sR
VSUyGSSX9oFhFox2MhzmtZUZXWtv/vNfC1dSckFKFLQn62bGT5AZskTFgp4ljlE99cTz/e7dKIZA
o/K//ft5+v5qz0/LKUoitMcJVG/fVdjAs10IsFpbbjJQ1XzaRW5bFdiqMg1PbUShmnb/G248rwEu
UsApg10aMjtLtmfWpHwHcHR+njPDyr4ejx337gcHgXlZsWPlZ1N+GHC//B4ElMtRpioE2kQpkYZo
lxQIdINsO9VrdO8bM4GvwgWqKXNifJl8jNtUqDQ1Ls4C9JFaOH3hpHKGEvdbsq/Sg7byuryO1TAI
sz0OCphAfy0fuDljsVpDROgcAk2XnEUdd3b2HJRrTP8bAGoEnQZesuCZQxdkKRzYNHU7xrB9Offt
uywDTeHvehMrO7P++a4s4zvy4TvoNcpeiwpg7XfVSgx3nTwTcU6A+gDBkJnBvMSTKfowVEjqymeo
MpOueYqqiMCgpxQ0/PaowSVCjR+MMSdq568stevzcm4b3BRIeuIpiPzV5fbqgW8NuQBtq8JBLt9l
cStxBZF4FylyqTi3io33zcqWvrp8QRzCZTcri8DVFSWWyzYTgFGTIE2Mswhx+M5NuV0lUzDnpDVA
ws2GgBgGOnO+9JYDm4wpsFl+apzH8Ns/gco+BDUBZyKs7fs79vrUmLv0q6XFtZOxOmjggGWcSxiS
F68QA1U2lUrYueb3g0yN8UUM/4SKjJHdsAw8gDXtj6vdMlNQ8cvQgZnEmC6OSbVI8mjikgReUgkZ
voruaYR+07iq9XkVa8ooPKAagOzaLNUuiZdzFw6A1vZB0j/pXBg/MNDgTLFCzfT+eF5NHIwIAURE
PXFuC0muRSt8y1V9mMtwPjQ7xVJw4O3a4nGST/fbubqp53ZQEp6x2IjBljRhWRnTNOaYDBHfvdDi
mc3RSP/nfhvXTOGfRkCjBxIEo/azdn7dKDlq/JBxnOSn1h6SP/KfvCM4yA3pM/Mfk8RVyoGkya7P
KIDLRDgB1EXqWSTUUIiKxPV+VXDn5ugiSfafD1osViQXhHhMBfmpeslGq4B+RSzv+1S0YQl+v+9X
qwWpMxX7TkAeHuS95TtYTtoBZSNZhX885EHKV2Sy7jdw9XBQgIhDXQ9JWDBcAS6/XChQKkNdGxr6
XoMqiVcXOCTrfoDWcqjFtg5RSQrWgnzujHDN4Pdqw80tYy/AOhNXFKrFly2HUhR0Ewg0nla4Otvw
1cF4/B8Icz+t4FLCrYBIerndfB+4zjhG/5QqBEzFguk5aVFWih25mVxVS8zUEdrA+fejOlsxAMuF
txGQRJd9k5C8aIHSCDwkZeikQsxOomUOxdjQEeJPCTmt++1dbUOIpyLnCYInauHQFls8YDkxasem
hfJiruyb+HFUvvzxXz+S0QZuG+xxoAxRGlgs+tFoAwkum6mnAroySB1J1jxqrtfiZQvztvu1z1MW
x1Us1qnX6Qk0oI+ZnlPovnKzEuEZRe6VQbsuhKJH2uypC94NUBHGYpZiUYtZo8iJ10ingdGWw5vO
CvozJ+3lXLAUBBN+xrsFoC21YsfNSHKZmUV9Gsq9GkK3prD//TRiRwBZje+CFuliGmsxY72ISMpT
fXiy4jwF4RJWQBaAne/3W7rSwkOOAGExiIOgQ2HfL7U6yyRuyzaqMg+Z5BHqzkVQ/pV7FnGUhVzx
V2uBFjZDrZ32kqY1b6M4jCocHP3+oAot/CB0zoixmxou/QTPkVUrG+i6gLD4vsVQgII9BkHVZl5S
7IZ8hDsNR8JJdgM+MsX0qxBsYLhzMgZgLTyHAyKufuVquz56MUIqAOFI14CAvMzZKHzE9dmUzqKz
EAIaOtizyWvC3zfaAHgfmScAz2EnsgzkSrBQAjh7ZZ7Ol6WDIDqgEEI0VpbVrclGHKDN3pUC3p3L
55DhD1o+1mXu+aj1PxhcLb4BWlGfuJIxGs7fRwS+U3UiDlqJkS0bISQiHvdQaVdxfDqtnsH9tIH5
JLJLodGEK194fcVD1w0gHlSLkHRA1m8+4H5t/dbXxqDUtc7jS6ojxgzrqKfVdKqCv21s94UtGue+
c2MxeuJCg1QsNMfGC1hI4SgT+KbEWTAzIiWqiGt2cz+TcJH5mb8N1y/iQxGDt0x18RNfQbiv7j0O
0sOBYJf+B/xooVp1hvMM9afNmDdWolQgoNsRF7l+lzpQ+8uzinAFzd4G4w01CoSuRWqrihVmmzT8
ZjBz0R9gJGzhb7P6AEOPCIUIA8BB2IuqY0uK0uI0i+MRH5ZvnGw3yqEqGxjLfeZ8YYXH6G/WQU/q
Q43fDJSpkWC7f0Rcn8ZAWM/4FWBEZmDq4nTEUdDGnaD0Xlb1OcnVTrV4lvK2HEffjVzNLhj6V8e4
ZOVF9XORLMYbz2Tokcw3JwK+xTUgRL4KtLzee8rw6iuAxfF2EbhFfh6LMx89ShqJ/BdjeIk4iSI8
Lw3BKh+kD9UVuW22559izYx1mHkcB1ibBVQRHsIGz21X3sm6raimcBgjzRSGE0xNSit6FA1bi1tS
1mQ4FKoDoGYlPRt/RcO8P6DXWQncNMhrYRvqYJ1B0/pykedK02t+zfUen0AuAPqmtfxgyDBho5rs
hNOBVQDXRKZ2Uigcb4InVTtU9UC02NGPWUjCZC3ZJ8139nKof3/R4tEz1MDPj6Hfex0UEwS7r6CU
95gY0H9vaWlAFk3dj4EpI3+7V101fO9e/JDU3KPCg0n5xnWmVlBf32AxHsbQmjRTzA65jMvBhGmI
5G+StMLKgXfADqpX4Uqd9yroQYYQRDLI5aCwB27k4uWdiFokl3mfeLHPKe4AFDCtp0E3e6B9VvbC
1Tk9NwV0CoJJwKbAebicuUaHPzoyegmsEZCmw63IqKi3Mb2/QH6C0YvpQDPYaDOtYn6+LcM4iLyX
mSY2BVR2B26TB3Ih0pKP/MQRKrVQaDFqyKWnrVw7U8pYTVM5jXQUa0eg1LsK4EHCTZFe0hzc3JHm
/giXAj/U+s4cyqiJnZixDko6HLylyYCUOehpki8+VaVkYCIhLtXRTB2blJRsGnMKanuPMwmIpMgG
lrN/Tw0u9m025aFEASbo/kRFDJV0vh41buUYuI4A5kMXZUxAUXAK4PfLMWdjnZRSEM7B0LG1+8ZG
WqXvCbObzmrzF3nXfAEoAxzNylz/SBQuZgGQYqTekZBA/nApRx0gYuIHFTmzLKTpV21GZlNanVmH
TmYF8obVu6KiHbApW3hAQxJgMDuJ8ha0QgMy/FNkRJuNtScorX9nW82qtpINmKFek+ygH8QtIH7B
3yohNeRtPmoJaF8Sv/X7HI4zPqQuICp4SDODCBv+3dcd2BLIr3pCw+EdV0ZUe+3kdLkVp26rki5Y
wf/cGnTUj2cMHkYfyibzRvh1DyscyGNh1YKRD7iX0ne2JP0d5ZMBTH/OmzWUDGtT7TZ96xjsvSq7
ldfofN4shn4+G2dWNzRzr3gXWIZDwcOe3JN0p2leSvaot47yzKfPPLOztRLLzdYgZ43jAxpPQCBd
dnZEvic3chnbDbZ8mwBSjMRnD32zCfrjGmXpBzp12TUcHqj/A+AIkB/06i8by5OsjYxAgRInVc8N
IH7F8yk9t3YKpbj9155tdDru9tJLq1DtEMKDERSbeHVt35jgi89Yvkx70Zi0HooXXkVc0yDuYHIf
CflKrII2G464td2ZNoAcFZFR5joezJAoLme5ob1zRxqYyK1IHw/K8a3NKRN33mCSzi42mXVQCA81
dSsorc20Yc5b4zzovCV9qicBzwVHDra+Y+wlvJpIqJOI6uawrZwDihAH4RzSjASQ8XlMXRQU20f1
G6q0povNhL8AT63dQGC8Rion3b9+wyFqMPVjbQpPTW7Gj53vVsdzvi9bq3jR7IK2+FzuU39XYgL7
NAKj+96R7PE8NLTY+1uNZI7ghPbhsdCdkP498G5rO6X91yCKWRAXq5zy28o6QPOMRslmMGMGQCL1
qfLBW9NueKhI9/SgWyE1c9syqEpDs7QBFn1zKwJXUAItWmhLwMrNRg7RtRUHArQGRMUJ4LUE/i3v
e2eDnX0GQMmyNKQ6k4NxCnZlTgJy0reZlZA/vV2SjoIoiCcZ9ERNaFMYf7Wd6MooaWSkdI6PoVkM
xFUj1KwQMUD5+QRs5rn3zS+F9kQnVU/37/xH5mxfq92xMpWXB7GzOvIUWNjRmZdTyeXMk78tnzUP
DlhWT756G/e3xZ18y+kJtIFhwHLsehMGTJbLts8F3Euo4oQm1ZkbuZGtHVNCrRZQMhoC0AW/DII1
EkOqZTI76rtWuXnqieTyJP/+6k3xYfP13L8qEiHh1kRJ39XPgxVsZRJuSP1X7YmzVYlIJoA/D5TA
1z2ANwaVPhEteZpE7Nr2nfivRg03PsoQeyTWEygmVmUm5r6wOyrR1w56iFTbJuY3E2Bbt6mJu5UO
dDodI5snwrl+DklKvAzzK9DueHTxP9s9gah9TwhSDvgWM6AY/Y36dVRISaiOH4qR4OhbaOYfk2Or
5JjjPwVrlxEbYc8rl1qbL98qPnob2UiSEZn0ZlRaRmodN680/Ss7D8XuyCh6WqVUo6npRI2leaVj
PArCDjZWZvL814XAFVb+3t/TdlsevpwN6CAl+eI3AFBtJs3eOum2IGfjK8hJ+B2Z45tvP2uP74Vd
PrPCzLdFS2ITG40ngzXQcUMkZ+tyuQmrA52GFqP54SgShypf7wk9g7p1BmCLbJnZNJRsUoKh/bSB
f3aPKdLfD80uteqEkI1rQePLNExLo4ElPoJrYSYPJdmM1MfYfP8NSeIgzN49f71lDy/w3T6Fh/jd
zAd72vDYDCw9bFX0/37I9HNeLY/Vud44qybOYkiLC2uE0IbQSHrnCahTj2ahWaJP/wlcvrGMl9E3
tXnt3W/z6mGEmwI8AeQERCSPtKVIeArmiejLQL6NtHlm7AVRQFCaamh1/vf9ln6eOoveAWMIJhfY
pyDULN9gediJZRoGvacPZhS9RhJWKdyGtd4uuk2oOgxECcmMEA4qJBYeopFMCg0hKcHTNLP8GLMM
2B4kQuLQjKdtXZ6ayuHLp5XPnEOx5WfO1gZIBUHJBgHy5d3WJSiW10mBFxuYoFJjSRDzA/ssKyXS
8e+DbqucAUcFCMTDPqU4+uk/GbcZtfc4BKyx3Bbgi0l51xEVdLkwMHV+bZXMH3DvAxfvHDXOOwlp
hd6TnriHaps22EMN5HcRL/tvquoep4ORUyjYdRi+1uTX3tLXYGMdjAYwL/EPajKQb7scITVKk6xo
RPhoOe0XaHLhUdTcprDxq7LCTXoYnhVnskbSr6Fhb+0QFE3AqIHQCf5dFrakRIV6lYZXJ1yisJN1
xnUTyInJ9KBmiox3AyuM1sTDY5TwKK2iirRpLYD1OupMtXwmtt9AYAif99eMdB18YUQQeUE0R4Gh
pbiYEn5KuELok8FLRciCU4Ehx7hNJTIwFJBD4IZg/AippsScaQixfo6nT2i1V9IJDrBl+gaXjhSX
klJ9pKj45EQcX42psJr6UEjfgKVRsJMj8QN0lQTUiQEFQwqB2bFxYzyo1ZWw9caJgL4ggYcqA6Lm
ZV8KJea1XooHr0xprP7tnvIiJNJ78iQ93x+125P535aWZ0+lCUEtimgpdg2ZIiUeBh/jsE1EymP2
/kShE0+07FdOPOnW/gECaa6xQ/XjSrBGR0k7Qdg4oFZDEuinEHW0RquG5PNTtJ32g0E6F27PMlXe
xNBNQ8cvEc8pJEVFcNjgKdFQEar7QPsO/YFn0HbAJE8Ahrt64HBbPDI79ZjqJis3xho07jpNgEU/
E4sE8AXh9bYIvFsuKbOxk3tP7vwUKW0cRUPUppSb8KK5Pz231vTvphbnYD/6MPFjyFzxjvQGGFGl
mRpiIC6DNLY9ySutXSfKcKig5jNbtYL+CjbJ5aFSV30jcRJ6lkJ2cmqpIIdmCs2O0GET4N1mmadW
+jVkBygEUsbM1uqntxj40D55jPOtJB8MSG34Kcm3UeMqQUCAsAa1yYdX0R9meGmx81XkJz/b8K0p
D0b4NSUbKd+MiR0mj3IAh+Se1L6y7+UHvjnGw8ZPV3CG19ptcx9RbQKsYy6KXBkDpUpd8ToyVOOz
FJKWc9UtF8FZgIIeofJvxSOs2aJ/2pf2uxrBHcET2Ta8CfL1R+j057Re02i+TuL9fBDUx2G7hIzw
8q6rVTUzICaPvW5yiuVrPF7hHRlEV9AQ4T4N4SavSLmFOQA0ESvE4DDIiWi9DWJbW6sX3XrNYXSg
Bw4RbaQrlhlFdWK8Jlf4mKE29feB7epHgKqqmraW6hUnxYYPhix2KwvvdrNz2RbpN/jn/BwXv7IE
0GWVuibBOk+STROctPYp/soCyZEyKweRjt8rIYqcVFZKd60qc+uone1E/tP0Ioeql3lUyyPWQ28c
OYY6LhlG01B2Y2kKa2TRa2zPPNdAaSDOg+cRjt3LDZYwQCGnOWGLi1uK6ZDQ9kEenTbbjuNeK54B
37t/gNw6ZwGshxsIAkto9EmXDY4hn/jdnI9tlS/oNDyXf/KJds9GW62EbLcORSgrYcUAMQXv7cUw
9kLbSPKYjF7Ld5KV8H5tdhFkRLuyN1b6JMwh+DL4UmVc81C1RpS4FHpU1BHs1zIbPFbs5OlP6uNa
MEd4uVu6byb8owqB5cSdYTAmLzv3B/RW26jtoqaK4hKqnMsooxYkhjnEbg3P0izniJvyfgvz9bHs
Har8uFoALsBoLq6XoEhKOR7gKJH34ESynip4dQfqBsoXKwN5I4WEAhk8elUIBYjAEC4mTeibWvJB
U/RUR+GJvwUBFODRp8nEXjOI8QETWijU03KfG3iSkPY9+MwBhWmIXB26l3iNLHgjGLn8nsXgcu3U
8umEYKRIDKXD26syXIEpMDzhSzxaG0FDXbYWqsozxk4/ztx2cGp7JkbEl+GQR3o5g6L//fm4sWlB
TkCdDnQbY3bWXOwhZeSB1O7q0UPZc9jmpQTIUFLJqA2Cr1LHoF37ehbaHZ/VjlyW8sbvkzWJyhu3
xOVHzOvy1wkJZdWoCyp9wIMjNtw0pxBa72Ta2UwBJ8r2/9FGCq5VSsuXzITHQWIrOkp7VFlTGheu
Y5LLL5lPgl9fwgDAQalAQ+hWmdxeHmghOVqxkROqmvywPcQooY5HLXCjdpdS0eHp+KFJazfG9bF9
+RWLpQuvh75KBAPjIRIE+aJQkr6zIrfR6IhsSZYQeXoUjFdmfMWdrUZnuEADfl61p0xhK9S9n01/
uWXxMUDh4mWNeAwPsssh4foxYSDsY0iQINSQ9jQ22pOW/2kNyLtC8ddWUrvrHM7OErDhIXNjSzqp
xWdJ2HIxkbJXhBlhY6Pqyk87rURasj20iVvWNFg5pm8MG6BfeFEAzAzN5R/k7a/JSwRpVOpxGD0m
nnKuIalxlGuBsBbFIbgjlytMohtr5aK5xSxVTYCnYIzmJAwMp2tEzk9sLqUKBdKXr77BaBm93N+v
1yc09Dv+28VlEAuQZWakST96YVAD7BGa9Rhu/n9NLB7fMrS9RzFFExmLaF5/oHjyPzSA9wUCQmAR
MV2XC8rQiiZg8zTpCXKxeCM1xcoGur6vMUq/Wlgs2VTSmQQk4OhF4h9OTEy8dUmEdOj9flyHH5et
LM6KhmNloM0DpcClVGd4VfsIeXKDGumn0qxsw7UuLR5LPicORRwJo8dPsF6SPvtOAVvWX7meby6v
XwO3WNJNquRqlfKjh2AI79EA6VlV/Lg/bDfbmCHSMwYPp8pi+uUoY6hooSc+XsS69BWytcrwzbH6
1cJi+lGGrZRYQy+M+k2pXvPcWvUQv3nU4PNnIgzMTpYRIYxDFdihR5MniuOnGEcmMwYaDM0Xq/jW
EhK84f1+XJmdm/0CpAbqPdAAgOLw5caRKwi8gS0yeXV18JNj3T4K3JoE41obixXAilaIiiadvFj/
KFhHDHHLrfLv1hpZhEKykfopb8STlwIxK0luVwpWBUL0/YV2c45mlShgDfAIWs6RPnHcwPh68rry
JAdPfV7t+fLZV8Do6XAr+GtUpZsLG/VYJHxmh6alHEQr90GYjTnaE/8W3LmWvfv9Wfv586j+ut6C
qJe5siswNdmfRH9WuRViyK2fD5MEvKigHcgby6xrHYtg3Lfq5Glq8SaF9ZtR/GspXPAtQa8BBwSA
AYDgF9Fmn3TTVEEL00PmlBijy5SXYjTvD9OtQBuSBngSwnINCKJlGMBrcSYWDAdMH4N7TXsDouaw
xDWQ/5N7ufJBtWkin2bSxISdOhoGFEIEDXXUoZN9AmWA1K7SYlqjTFxfFyC0olSPojbgs0gwX04f
JMTalIk5fJgYTf1/WlKPD0h0hdIK9fJGvmFuCD1HfQcs2uUrbiyNSCr5AmFQZvJg50GYWtmkwz41
nqTKlA+V7OQt4GEENayVob/e2GgaTBsJhEi4ci0huX2c9lyCo9CLU9A84aTXQctPccTOlVFKFLaR
Kak7v3175qZHqPb2+kpocU2uAt309wcsBnnK4CUBecPBkyNX54HSSihzxM/6hQF0AtBgRQZnK34N
u8lSwjfora0MwLyAL4Pli/aXKSa8aFNYGOMlU5tMM0eoGJ6BVqt9q0Oa68U4NCFhm2Lt5Lk+6dCq
BjAoMi9QHlsurXTA07AX09GDG1iqWFVhKXg4xG5c7rI1J7pby1gDzBC4jBl5Ks+nyK9TCBPPFX4v
j14lOVHrcL41uvyr0a6kMm/kQUB1mNFq8FGG2ucSQK/FSVCDqMZ7/mnE+yebK7L+d2YiMxgW771P
gsnE+wJIPGM7yiuh/Y1OqpC3VpHFmtk6yzQFxzgG9CEaT0fbIGl/VP13fqf9aw0nOCGBgAflc4RB
IIcvxhKFgqyuUo33arxuBWs8R8OpFd+DGSPmGGsMx2sE/9wceDgYUNTUMIWXU1eVvFj3UBv1GO3h
YrUpH8uMlhWQs4YZZrthsjpkqGGmZ2KLiiWmVYqtYq3EdmOxQpwWegUz5xRTu9iiWivw44Dl6tVs
2zuRaLcQq3X0ZK9rK5j0GzeBBlFFlFkB3f8hkF12uOCypsj8SfSU1uLrlyR2tIGEHK0BWgX8EX6Y
pmiWg3f/ELjOcUENDNc/IIlzhWsZBwRyPoKIXkueIUBY3ioAC+n5p2oNIHsjdQPILxLZEMMFNwil
psvewaXDCPxu4r3RbyYrxdH3T5C0ZUjikjdIP0XivtCNcRMZcDeCC4h4bJqxXrltrk98fAQiUtCz
oaSAMOvyI+oUtiUcJ/IeTBHjdK5MW3rxen9A521weajquMhwwGE/QkxjKTihQQSHL5pK9IbEgzgd
iZi8cnHdbAGoWOAGUBe44honhRgpOStFeMKDRYlbUmnWQLE3BgqVW3COkAWcKzOLmDfQxUBmtSh5
kgwYQrfpAK9affncWPGIL2Zc7Fx9nGvYl9MRK3w7jXwme1LtxsaG9Srl90lD4zOQM+qejZRpRFyL
tK+PS4ig4UUIP6g51OYXB4vA5IFPITfhjZ2Zh2aU7oad7EbKSvJjHqLFOrhoZrHW4lbOAgbfPpRz
2WQZDHAJKDK/t8OMNVvZxDfSXuCBQoceXjWAIcjLLAXXgKxT9L7hSaZEciffZ4M5ORMNnrmH1u1e
Fad5jqFbrBBNOcCBUs1tULwCRpk7ncv/4+y8ehvHgm39iwgwh1dSWc6W3OGFcPd0M+fMX38/+uDg
WJRgou9gEmYAFXeqXbtq1Vo/Y7usUdQ7edrW/fP1cbh2oLB8Q/pJbDex06qzNRbr3ksy33dPYwGi
9q42kn2mAoGFK6CJ442hr762d304sEf+nIoOzTAcwss9lYAIjcbSck8qWOlQ50m94EOu1xUqCTwY
sB1VFGkeujSgupBdt5WoniIbeGJK5cPRDBt+7Uh/1Jfa5q73KsYmpg4RrhCTgtylsXJQ4PsBdHKK
/Gc5uWub1SA4mmAv7NXrLnuOxGc706x+ipOSOsvk1tXUU40cUP5o/m2TM5Rydp+uq9NwbMzDIgnK
9cVzaXJ2s1rm0KYV0e8p+Pu9it8y4dCYC1fqjb1A4MDNRhsrAN0P//NpVJ5Y5GgbKdpJ1eGC1aDL
6XZf77Ybu5smfXrLp+cLzX0zPynCT1+jIqed6Bowi4fEPYzvfry1VkvkzjciTIubC2/JxQUgbk4i
ymNPk1364k4DqLz3JN/Ip3Yn+o6XvKtg8HQ7C+3XodgqwfbrId7AN11anu0NM+w8PfY17ZT/hsWx
PKnyXufubNAMSAF9/jB/WJYjukco0C0AjK/dwjPlAwdw6UlRL6YMZ9Fzy0v0A270aRmrzDB7q6uE
k4kAeQ/80jiZv0phWwZPWma7Un7olB/ZaNiUp5JsEzXPyIwEVm8HYm7nMlj2ey0s7ZBpig+VuovC
O1ApSfrYmk7b7xG4oePjVAoP/rhGuz3+A//ZwhxO5/SLIagzrzTk2VDneimcgDX/Veq9jKpfsm+s
e/I6+bOwJzfaNqcFo9OPfmV05jxiPzH82MJo2uDwX6NYXHlPuvJCPT0rSjsXXuR0qcngxoH4vFbz
nEmBJBK6Drlw0mSnqDau6YAQt5o/7ZFmtrXypyj3zW/X/m1o9qja0apARmlh2NONcjFs9gkxJjVp
mnpI2s8ctCZmva67snsq3qzANqF8aH+JTv2rSFal9SqIjb3MnH811dPepJGFWAl5U8LLS/85wPUu
uA1btIp3Wv2tF+FrPHavnmSDSevuhP3XY7y6FngUUWznZaJTkYBc+9JcIsKibOmCy1OBGttbnh4F
k9v8wVraQjfm0iI5SGjB36CcmDIIn45eZhaICaWRcCpQ5X0IrYPurmWnN9Hz/l07cIHl3T8/paex
TU8/Wt25IeaoIEnKoqYtNOEUe+smf8v0o+g95rXtW5vG2pqxo/cPwQ8S2F27rZbaaa9ujMk4f4Eo
g74J6NXleNMQlhDEFIVTJj22EkSSWbrgCq7Lx/w8TI40wNAsSP5ytlWk3PX6oWn8s2w+cP05SbhX
oudc+K6rSCqkG8FJ1kh4O673lio/zKMyOgx2yA+afNTCNdyZCw7+OnicBqyxdQnFCfk/ysyfFhnJ
+jILXMM/j8KzX+/74lntzn3/reJSoWU3c+TiTaZrVam+tzJYY3THRnt8C7t3w3BacIAQfqIvZ+fx
H6FzAvRLx2zT6feUmtuO5+ti3uoqdJg+eFIw5TGH0MGc2MszcpfmuNY7o/XmrqRN/F01HMOG1Hls
EI92TAVxkm3hOQMuBzkS7+/Xx+8jGT9zMYhs0UE2QV8ocM6CWqPuoKEqNP8MHaydP6EiVq98Gmn3
3TsMct37WNPYUr2N+b1U/Kjz3Aa6R+j9K8torbNhQlhpm0S1041ZO+C8aYBR15nwPr4U58RygEyL
+gtBcrCGIkHU1jQfAwGVtu6dZToWRCl7/Vs+OuNDsG9ciCcQU15lB1/fuPEm+M/lbjvV93RX8LhO
bEUgS7zy3ztvFbr/fT0R1wgECNyYfxkIMlTXtNVdnpdE9lXDG1Q283hP3isAoPrUgJvTSm9XgEy5
D4Avxnb2atK/IOw095Wm1/al1p1mCQ50DaGZvgWYDvA9iyBpDgYdqAWn4xAG55pnRb4fpFX8zlQW
f7RwM0S9nUen0nNkCWzfYfLKNFaHk+a4nXvBWo43AqQyThqtpfZbt1StuHHq6XTkDzYtLptYcTZR
eVgAok+Cs78XvkN77z5V4U78i7S59+CSbeVFBPxW+D3+SaKfoXgPVFZ4pjNk4fFyHcwxSROglLr8
RGw854TJ+l4v664MzvHwZL2yT7W75EwY2QzPwtS3Pm5o1CG4G1eiuS1ejXbBvV+3PfABaJxOvQTi
RGQ7m4gAjZlS8oXwjBJu3zrV6GSGk/2p3G/ZWhiOXZHC6tPaZfPA5SmUL322Kbx1Z9rZL+8x0u5d
gRtvUyFe8FKXjvb09Ya+etzNvm7m/8ver0Zl+jrKL7QMhGCaMnwdLQTZiwsctF59be+6BEBnC3qE
Cl0uOimJuXBfUY7NAJ92cg7lu9xf6e+iu27CVSEes3vX3XCWg5NY7iTF9s9Z6IwFCgYLAdM0pktn
Nsnc86ZFO5iM/NXW1PO6d8MoPafiXws3z/NyYZBToHltgbzxdJ3DSjKbVckNwkj3yvTcmvvmuT8q
m/poHQjJvXKXrdSj0CzssukOnRuEdYOaHUBe2q5n/hmKlVpQFD87u+VfYLJ9/dZm/9oXAC0eupwf
pM+U1q3ZmFwr8eS6rbMzVw6a4fJop+FJrdbSm7AE3bjOk81szUKGvC3CWBur7Gz87mAyoF3t6Pt3
Ufgm1I/696pxEMyMs/XXq/bxJplPIiUast7wdkjwRVy6rLAplNQKjPzs03Q3cs8gmJbuW2GTt46v
3LXVKonW4pPyt4DziDC+jiDt2AnPnnUnaD8DKQQKZhfQbGa2DjF5CIGAE6c7w4Ay462p9iOyM9W+
DWigPAxcYKiFDYQToZM1r+6SttX1jiBZiuudNiFR11wWL0fRxw+6rjj7wUrTfmbpvbqk83HtOzBB
zxh5XyCcV2JvcVq5gmuNxdmrarvvX0s6HYMXEUWdYZ8+6y9fL891fQT2Ds6tPjHYTCx+s01BO4Qy
iGJVnBWXPh8bjvd275dbv3mgS3VVvkgv2jq3rSgiLPlPL7bCwgG4NVxrCsA4A1TX5gcgr1pXkbq6
OGvjKnftrje3Ua+sYgtV6fegdrRqqdVLu35lMWQKtbx9oNggh3+5I2NLqd2iGYpzu1L6TcbrPoUr
UJLX5t/irSGxSifuOhUcV1zF6VoKNg20AqozvsQyqsdHWI4m6qf3IrTrtQy0PKSbM3JKE/U2p4yd
0XOqp/5Pmjs9XHPNPs9/0anUjPcA/8tkp/+SK6cVdpSgcsK5p2whl3TdiUPsDa6VhyRFPHLi0/A/
xeFSLwfm2Gq0sCq2SBdLXH4LE8crNmU0OEoHIcNWhB3F30Q/Bu2lV1dq96r8Mch7aKsudFLLrkbg
jGsr2YUoiFSmrZZ7SrmjvBKJ3mUnNHYQuvvGsZFWmbXhP2r10m3ygVS+dBuXo5j5XqmIcyg19fIM
wUBgrYzxVTHuoaq2xrvq7/iLLDSPcHeb/sli2/sxmvsw3EjG1h0cw9xVIdrnB1ncDqtBX4X1rku3
1vgUi3eqABnfpnQd/0VTHrMn42fwokDxonzzOp9AwQ6Htfeo/q7dtZHdxagOfOuFY7mFWly3ng3i
4D9FuEXpXAjeImtbRY+RtBmFnRttZM0pHzKeKfnDEOYwchUObFDjlqynz6/4B4EOTN1Bvrq8qwpq
cxupdYbuyf8FVVFhybxE+fOpI8foL7F0Xmdm2RT0DEwX9CQiNM9mDGWmRJVglGeRRvC0+otqka2/
pi/alm+kWWfhMXgjQLywN+9CU1JRT9iH5Vl+jt68Y6u9jD/U+850qgrGxR/jsMevZyvUQjON94X8
+rVb+6j5zLePPsGgqPxOWKhZakOL5bRLEsZrHYt3/bly+mO6KseNrBMTHuFdooETZoU9vbLNX/Fb
TpPQquCh/lD/J4aO9dvYJUlia9APZO0arTjXBltrFQ6NWhaSGMxZ9Ajdk7TtxjvXqVdwaD54st38
Cp9bNgSd5e4SS/N17XNaQyhfkFoDUwNl7+xgd0NsJUZQnZEh8nsuxb96ZjlmGu8a+U4UCweilYfS
+OdYFqvcDUT66LET8V9aNcU20QLNLc+SuqYRrHnre7r4f/pHr33Vl7CY1/npaYzmxPpoEspeqUcU
qkySUwirs8+bq/rj1/JGr+/L7BupVjXfjeFvrYWeERiGd6BLMI2XmjWuMo+zD5hyZp+8J3Kgfidm
UXVWo30sTTwUUD9E6D4fF1nD+KWrLfppqLMtSrFEGRKVoYrRXoL4OoTZu1+43m88GLnheFYTSlD7
uToHeqqLrl57H3smrH4U2inWdtpjElERNc76cCyarZBvjMEGgMHru4BVzF/X/Y+eYt6wFYMFSO+N
l8r0QQbRIJ9Dem52OxWmFw+tzvwaOLzGf+g3SClI3DG0P8TotOSOAHWUCQClpPP6KaY/PT6kmvO1
f7i1ygSllBKhTiXumAWljVvreaHVrLJKRbrYuP7bmP12qwMJj3+WcGJHUXMzwCqR0lXnD6MijyIk
df36HELp/Ru3L5BC4ZFMgovUytfjuhHjY4ysIFUq1ILJC15uX9+o2j4bi/qsdEdT+m7+FVoZvPlG
IkvubRUNXlNvXVTRQY4WHku3IskL07OTI+l5kgewmp7L39KvSFEcZVipMFLVpo0Mt1PZjbrKXnVt
2z9UKij7IEKy7Gguheg3XcjnKZidq1ZFEUmUqvrswtDSrSL5vhBI24Sk2J5rFNwbB1p7UXKMdmec
rHZhZ928aS1oeD/IxnGZsxWwlNHNhLqpzw1qsEl+zNW1Wjhuf5/X2rq0QqeS7AGyF1c/Laz9dT6T
pOsny7MFGFJaVioqieewggRr0iszEieBr1Qk9fsnqlZj/Z4Wv5PhtWqOsrX3hm8g5fofC58xmZn7
NV6akkoeQAH0Mbum/CholCLDr7XRz+G+hbxg05vTw2LoDul6fBeyY6TuDd8JvkuPJop6+VIEPF1J
V19A4Z43BegvDt7lIZD1KFDkKqnO0ndQgU8d7+lahiVLXIvBMVyn6tatthT6qn4zHF273LoxzDTh
n5oA7VCWtrgKvgvb/h6pOa13jGBLzaf95zZV3MKELvjfj5xc1KeLJncL2Qo1pgl55IEOZVqDkmOR
kwz3nEV2iZtbAx7RiRKeLTJnCWmMNPI14B1nxMGcjLjTdx/ScBUaC3HXLb8K1A64Mxzmk3rh5aDi
NG6NvGmrs3mQHjsvhm5vnTph8xgvAfsmD321xp8szcISaexyK/axVKfgfbpU0DZeVXxb2MvTXv3K
ymwve0ootSo4jTOv0rPwS/8bFru028jKnZ7aYrb37yt39bXNGykGMMTwWtJfpiFaPfMfTRd4qtFq
AG1qfx1yQKP8h6b8+zqxRBOLMGTQk8Dp5TpZpZZ0SShU57j7FhjwDbXPkIzC4acQn3dt//8zpk/m
ZovVBX5cjIJbnYv0T4OUYGb+yqNgwfPenDjwpNx9PHXohbscEzFQONY6Y2osJwI1CxlAHP0zmJ8j
i+YUbk0EY8l9fmkkl/pGGMKwOXsuTH+a3ddgpJb4KG5dpeQbLVJAE0z2qvZsRKPVpGranA3pJdCd
LD4K3QHJlBXN7J4KcRZNKkK1SaDjVbrD+F3e6k6wedOHheTMjUMGIpiuCCRngTvO08quUphtJGbN
uSddPEr3Nd26X+/2G5fFxEswVeJojQK1ejmfw6hWeTI2zVmBNIxLss6PbrOLqyfV3Xxtae6ayIhA
8UFmDYAg74s5R28bNy7KvXJzgj1O7pJD3on3fmhBY18/hwhSRUtYm/nk/Y9BIF5ToQTZrdlW0QNR
DuvSbE6CzEu7NU6tWi2cq5smJrDA1HpAoXu+5cUxTiMraKH3IDsq+8AU/vFQfQwCYqmJlmhKVM+C
Kd3yhTQJSsizRn0jWE+FEtmwbi+M4yPL+NnPTmYgM0BsmqQVPCUzM9JoViP3SnsiDRLsdHVlFjYc
fMI6ko6+uBPv5Gzf/MqO1XoxYp67DUyjfjGlCmifmRTeLndgI8ahWVqwDOlkRoL1cJ+JThY+NC+R
+qpVJ7XZt/K9Lj9pUGo+lDCefb0t5wfgwzzFT3gPcFmgV2fmrdwvwqzoT0HgOwW9DI15JldUqTQ+
L0RmisJvzWYZgB7NWuYEDYeN4NKWSS9V53kNtqitli4KaM9qiySNbaEbPRWoyE0ZbbKCX57YcZuo
sF3V/7nVWldKeyi/+dUhyt86CN/AjCnHSNpmKRRidl47unQAV/Aq1Qc9oxVQBsamLjijq8j6f6bq
/z5/tlJa6XZCaTBVtbGXByJKm3yc9xJZf+PIthRan514oSfi1sZkykAJwDUKUnruNQJfdSPfb/tT
ZK7qagdxWXPMj+1BVtf5t0x6HWKnsfZt9KD9aKjCfr03blsHikscy00AVuBywcKyrw1xrOHFKF9U
9AfK6ugPLkzshu1SXlYkW8536cQbm++FcA19Wta9SeaSquO1m0E1lPc6GRnIlEErXH4GbYYWcWMv
Qr0eCU4uQyQeR0O64ATmMSqVXKqGIADIWnMhzFOGRSYLQ6+Z9J+g7aDE98Ow6cQnKVx/PalX98CH
mUk/HUmq6Yl8OZjWaEWAJpZ40u68/j7o1nnwo5UUW/sAHowL1q4SoR+joj0LiDbqG1SqL80Njd4T
+2BOyk+FtDOKXUVrrpI49M8HcBvUY77z1dGpkvw+bJr3oKjeQZU74bBd7J64OcPUh6EkmuqZ86So
MkaomE3f0sMQ4PXxdgzvoeqOlMVRT5N44WmYZOrAtLtDo4B7nU3yqBUqKeBAOmnVWh2e05OaOqbw
krzIU/bbJ2Iqh5XXPE780pS7VlGULKQjbi3zpE1PfMszRP0AEHx6XummmxsIWEunuPs7Wts6fpYb
TIrxWo1RelkSbrs1tUwrvI+0NHFUZgNOlEq2PHQSTnH/0FRv5bEAyAMR89d796rNcdpNHI+pRwy6
K/71cjelHXX+Pqqkk1Gtq3MCijXWS0chpRDCKSWjEi9zVT+344/ESA/W04L5W8tqUC7ED4JS5ta6
NA9Jmkc/TCmdFB/aUpAT5a70YwpIz1b7s+8Sm+dsj3RgrSGQFa0UGAWTqUPg68+YgoH55pqg7DIH
Ckm5eYHLAFoX+WovnWR9k8Hr2pGafs/f5GjTdueA++trcx959bk9UC6cGzqbSBjOgpOy0cwqjyTp
pGcPkbSb9N6hs3Pbh9Ff1R3gmlHbKWgQuxvLXVX5OXwjELX1aNvrJxq8de9O15w+DexwXEOfTt9E
Uv6i2Bbvs/5+RM56SNZ5tjBJVz6bfD3vfYvjRyodB3S5VEVnlEpejCp+p82dCUro0C2WL91Q04rP
5gYRXjq/aQCnTWmOwykr+BlG0xhPeVXY2vAtrF+HcFuo2vZbHweOOLFEpksb4KoSwtYjx4kHQ1mP
f5qzFYnVOm/lohVPofbXe4fkqzW3xriJ+/+G/2q3cgx/aTqvEqvE12y3CdrC/Ucr6CzUjpI2NpSR
HZ2PFAVjZWONb5WPHyN17aVO3pavPJsrFY78sy8vvF1uDPjS+mzAeV00fdFK0Aa2q5HETUEjsZsF
dq7u81p1dGNXRvIRWM/XW/8qW/8xavg3QULTdSPOmzW7eGjMwcwIuYZN3B4Eo7LHbNxJ1DfV6MEf
/pbWJvSAoPVHTauoYhovvFu3NVIB7X91s3ASby8CiM2p/jWBTWcBrOp5shFZJbQ8vyGPHcvnYtxl
ws/2r95S8H2FxLPZ9UtO7/omYe4/GZ1O2qebJFCBEEgqYacAy4UpVWtou9r+rjDocQl3w/BdqAHr
7M2s+5WthvCxk8CQwkA4pu+Del+n54U1mWc3P9bk0/fMTrZYtF3A7u+nVqghPRqRZFvZWk8pnDx7
0tNgy2G2WowBr3CR/2N26sLi5QBIfTb3Y9xlhdR2/Uk8oEFkqC9G1W89mZaw/Gdo/lCMTaEnDyHC
EMKrRW6/z+7zah+Ne6W9h30sKZ56qbNr/6QMW119NINiweNdX07TOv3fB87WqfVBulQir5uwU77n
luBvg8Y/Cqk8LpzGq6LafCpmK2AgiCKAve5PHv217quBdoMk11SNo3wj6CeDxP+wUggpmYLkUBaO
7N4L1UsoPZfxq4QGoPdjYU/IV25Ym/iqprQhFxUp5cs9qgVjbiqe1J8s1D76dZrktOWpkfpuDea4
SbXiT00W5rHUCnctSv1RgCrGpt/zvYvNZOGddn3zTN8ypd3ZJjxeZp4ytIQ+DSsI9eIoZbW1VIXC
VY8XfMGtU/nZyswjks+OAyVmxNr3sNu26MlKtqjwaH8Xuu8Ls3trZ32yNa9Z6mGpJAI8IadIuBOS
H2byZ3R/6j/l9C5QHI/CpR/twoesf5WHB1jptYWh3ghAmFFaUCTiWXoK5tF0y//UK03uT6b4IzYf
a7Gws7RdZ+GOrpQuPBo6rNBS8NhE9arMfuj1+4D805juRQIPk3KL/wcOaT3ZqP2xzqnwji9juo0q
7cEU3F1ldk4uPFV1gWCIdOjUDpmJr2fwKsnB5UnERs4BYCws5bNHUD5YWqTJAiSkgDXUVZ4V4doE
8A1SOK9DoBID0kbjUC5MnHzzWHyyO/3/T667L7xaVyO9P1UoH7jtKiB3r+WKo7pPRuxEKpz+wjcp
33rtPa/4zkPvGbg8WsCdtvL170mUQVFMLwLHNz0uEXZd5zOmWaEVjbwC6acrabfY5ACOLbx7pYoK
RfBfnD9o8SomqRvukSk1OsEuDy6Eu18vhnzrApmoQ0nr0ZzNJ1zOSiyonRZ6rIbmt5tQB5Cjm0fd
HezcRAQAAnbPiyGMhMT5WNLsK93n+SmsVhK0EyN162RUjoa3SfWnISOLuhhS3vg8MrUq7LlTwpZ8
/uXntXqXgrwlb1r2D1Qp7Dx4kX2np2QctchRDCcPZsDhTtt/PS039iiKh5QrAaDgtObp2tgo0tis
hPY0im+VlG1HfVtlxaZPk7XSLSzB5Jwuo2Y6CyClIOVIUyk9pZdDtKzE7DwVSQK1hxLbt9vujfSz
Lt+15hE4ofry9dBuhY+8Xia8KuUL4uXZ3d2qQoogrdKeoDXMXvvek9c5djfsElg3yBwpDP85YDFf
Za8zDnGaLgXQN/y1CeMmtLV8BFq1syHnahzLZWC1pxcTSv+mUW0x22bCf/GIRtWSlM6HMux8gnXo
IVBhmNpJ5qjSmPoJeWsd+mF9SB9GVRNeYqOGOqWIPKqFKIUe+oYdr+RTHqJGsiylgyMdrGYdDKN8
J4xm8UfQlcEZ3CYh6wlosDFC02mIxI9NYJ4j2VdWhgwYdDQifde6OeoAUCOuqBrVa6U031GdyLdC
40sboYsD0iC1ajekgDeqOGiFXTUK/kZTivHfnS0ks3QCQDhFY5E6O969LxZekETdqY3Tb5pcP6vC
L6N7bouHSjkvbKwbDtbkVTwRcJPsudpYsVkDSvOz7qS6a0vdh5m7t8hCpj4ds93fNs5WVZJ8G6rO
SQzBHsbYXviA67wLiUla9AnJOEY0hFyepLxtvNFAyPpUqBsX7HCDhq/M/ZjTStaNx3Lcp8EhEcBC
qL/F5jVraJYqdBihv6eht/BSuLXF0esm16RBJwis6PJbtHTUWlXLgQW6P4vm92A9oi1Q6raRPWTp
wsBveRDK7LzLVPo9KEZe2hoMCrh+2nQnuQ5/jRB5RYZuS2PwqP9uhRwZVqeRl6BbNxf7k83ZXENN
JOf090N07Qq/kd8K3W2Wc4V6hyyutsII2LbpNwFiDG46rmS0vhcW+0YcxoCZYvY1bAYfudZP1/mY
13UTSzV6kwg1hvuiudPi+6h5FO+leh3AW4twVJkfpRAXOq7S+3GpheLmCn/6gNnRKpukUIdpt9Hc
s9bixO61dOM+wa+2bYLowUjVhdBzacTTB30aMVe4HoY6yxwO0kMvVfsise60Rl/q57p1536e2Vk0
LYCfyKyQmR2EaidF0GwXXLz6PgA5lRo0DQ6jbbb+JtTsRNt+vay3JxV6BW5fUlVzNh3BLU2hrRij
kfwoxF0dvaaGLQwvCiD1hYDwVsgFGx+JDGWyxgvlcj4D3wMdL5bdqUv/dMG97huOO+lu04NyF1d2
5m7+ZvXfr8d3K2sxUQAi+8H4pn7yS6NtVqdi3XJuYKIZzG6tbDR1GyMe1TgCshjazmzqPYS9/p+v
DX/kuK9uwU+GZ9d+XlhmnGkd52XcS/5L4PbnUYzsqZO0xDX5eo4+SGiLAbQZ3jGm77QDpWbuLOKt
Du3KMcj3oXryi6dCfJVRI+3lLdi53iXPIqPure7M9u3rb77pzz998ixMqIqu7puMudJb8qMmXVFe
t6uFpbL2ramhKjF1m9KUPinMX66J33dZMyoVyQLrXtv4a7gNlArGtTdX29K4GCOT4XEAkuf4V3W2
ypMAoSrIPjuz3CdZuOetp2f39M4cyge9eerHbafsel6CX8/GjaNBXz5FDBw8nGxzSjZa03wpF6bZ
2CbjoXefNWVfBKjaqI+FtkQef9sYwEVgQVxg4szXuMHYR0KicQ5pQU53noL2GdJu0W8RDY+0XSKz
WDD3EbN+cm1hr2n5WIgkVOPKKUR9PaTv3sHbarQ2x8hKfj2TtzKZE8XB/45uHiiouVJHaatyYYav
LtJfslFtkUndp4AZSrVeVfUjQnxGvTfZbG4vAq+nzGmUj6VbHuSgvkdBdWF1b4XlfBPqutSXAT3M
Cxla2spoe/NNupg9WYabk1GNEcdta9lwTDjIKUxqCIF6xgGgIMzBGqjOhaDlxrOHFwg77AMEIc7b
nUHLNpavsOp58ezLL6LTuchPekjqyQsPrFt+8MLU7PYMiz6zSkVngxXGY5Hu6u/FxEQUVHeicAh+
l9oqBH1Nr8VSZXlyGjM/OL2ySBtPFybe//KwK5HrlqWESAcsFKYtWJ1qW324RBI529DwUlFUNhFf
oChlEgrPrMBPZdSW38l3xmPKCfJtIpLue5avaAb/ejPPnOSVpZnz6qWROqbSytBgPSIgs2/jlbsI
QrsyotEMODV9TE1ylJFmV+UweqUYybSwy/JzMhzacgI6iNpCmfaGlckAjyLk00kYzpwOu8+MRF/z
76Tvev8O4b9awOr/8o/zxXseDAUdhgrxI+w/l+uf9aoeQifj3ykGqgbbwJGMY7wEkpgdJLhBIb6g
M1ma6mDUpWYjMRFMLtjPwV2+UuX7VF4Xws4c/lTSQu5gtpmxoyKnw9sOWZapFDuz0/lDEude4d9Z
w10jrqQlZpFZyDn9Prwpk/KByd+AOF5OlhKjwqAYfnAX1utBp9+OiGzB8d0yQZsCvUyIu1kgBS5N
SIVLe2dQBXcgi6BOHDZLNZIbcwTnMN1uU418Qj1fGrCkIPepQwV3abulL7P/97UGNctDD6G+SdJl
fjbi2IqacqiDOyrAffR+Ss1VUZ36f6RPnJYCbyJz9wNU4VU5G0atmvFoCnl4ByxM9e5F832RvfjG
UkyIBVaCS0DnGT+bqT60lFjJwruKaq3wVtC3ai7UA64PBnG9OnX90HlIIDPzVlnYZmkFWcldb+7T
9tD1hxiGr4ew3nx9ym8OhaShAlgVnzKfLV1um7gvk/DOsCPyOFbT0PywkFtZsjEbSy2qoa5X2FDc
g9m9SwBX8n8/34qCEN0kWCpN8JXLFcmiIOoNwnJAA5vAsE1x4a13awiff3/2KFCoX3M4+P2mfBjo
8tVXnbCUnbhlQ53SqGBvuBOtmY3EjUJRiLrwzhcf+hcpWfFU/vfFJtsjyhOWiZ6qWSxRWaObh2EZ
3akHyXXSn/9Iv/px9GARJ3lIUZGLY3b7la2Q1ZpnhXdp8lgGj5W//ufvhyuXaiXobsLSeZ+WO3Rm
4YUu3z+c612sncLz1wbmbVDTCPhsA/80eXTAErN91Cd+52lFfBfZDWpv5fZPXjmDDLLOHl6NHOK9
1V/3fcHo1XWOWcrhgINIf03e/dJonHp+NBgGZabv6qG7F1AxDs7eObpXn8IH4VAiDl39Gl6+tnrD
KBQdJHqBD4K0ntN05EnFaUqV8Qg1Y7Ie3XW9DZfIR652NKUSLhKQoEBqWLbZfkjCKgX23IzH7iA+
D/+5C9t5npgg8gHRQmICfsKpU/ODs+DTa6grG1CVaTse1YPxvXjrg4nVCelmutWy/ZIayfVgSMAz
W1MugkzlHFY6eoWphzrKRG720Al/oVtc5MycFvpTyM14KFPy21N3EwbmXqxuwNJGXgDDiOBMKsRk
vVE/egAxoD9/vfpLlmaXpBo1gTS0WAqFwx+q8J7iaMM6F7Zfm7kKKaYBQfOr0l/CDTMvoXRiWlNL
tMYjbGS7cuGwXu/gyx+fjSFR5cobTX68Fg5R9pL79yMkE+366yFcXcTTEAhNp84iaaoMXB5O2RP8
Pg/c8ZiWOxe6WeEI10BIXN9tvjZ0azjEK5Q1JeiI6GK6NJRafl0Ufi4eg3SttVDTHcN0nUZvX1uZ
pcA/thiXPS8HEhaUeGZH0rMiBaB7KR69XSw9UDDVh027doVVul3sq701IotmZTI6bGhggJcjQgw2
ppghikcUiAfkHUXHbYCXLFzN84TANCQIJ2kWmcjHVHUee4tDVVm97rbH7L3dx6uXcTtsfqCV+ePr
mbseDbxZ0zuYHs2J+Xt2efo5CTZFT7rjT3X/pDx9/ePXu4yMFXE3DT2863A0l1OV5mGqZVnfHbt+
DV8HHUu9th20dbsUhF8f/MkQrRvTo55G01kJxI1NN+Eh3B0DcBBO9puLZk95+uvRXG8yjMAhAX3l
xw0wi2RSNRnzzMdIvEeWWHfMxwqkPXK41UJkeWPtLy1NTvvTDdBUsZ4Y5tgdle/Jtvnj/kgc5a+6
C0y7WmJXnWX72WaXpqb98clULI81DwJMhU/lkyLawrrZJCt9gwRtahurr2fwxma7mMHZZhvxa7nR
Y2xwkhc1XHWP3RJZzBwWfTWgWdgRInvmGuU0d4/+U1vb9a/2W7PyD+Km2UMg1Xz7ekg3buvLCZx2
zacJpJe2rLIUe/WmDDawLW6VrXgHf8weVL87LuzBeTvgfHhznsigbWorEKXuSOtaETjJjuQSFbbx
KCNffMDZAXPbmhvRXhnt2v+5tDOnPX55lzPa6YUIZuED2XU5WitMkkAQOAPecVRW2Z86W/UZpjZt
t7HokR4KTrm/HpCX2H090deByqXl2boagkwtL8KyGq3NcOtrW3Mclmb35gblngLXC8YbbpzL4eVJ
44V1K+MN07265Wl3hFJId8JHyOz1xs5QoRVpt3xWS+fr0X3kOeYTC6T4f4goSITMbrBQDvy6RBT+
GN5p+s70nU189B+oTu+Ee+VZ/3+kfdeO48iy7Q9dAvTmlV4Sy6hcV/ULUdXVTe89v/6s1D53j5Ti
UaL3xsw0ZjAAQ+kiIyNWrPVsTjvJu21zy2kiS4XgHGhIAs+7HKyGrGEzGPl8CF/BaOX3pnE/72OW
a6YJPU87FtgW0rYEnAuQa5dmxHoqylWEmTxQncqPnA4ymvfNnbI3rNYf9/Nee0y+Vlf1ogdpd3uI
W+t5bptaT60odWVdy/mgeiPosSHntldfb5u4flzBgyIxA8A7BBOQwadsFDlgenIHG60tmKuv7xKv
9zNPs2pPfoIqqKszQgNya15tlTOD1D1U8Jk89zUMTha4LBhHQNycsrOvU7tibsMlnEd8nXt2m6f6
pXOiz8pcd6Op71Y/2Td2tld3zW72cl98T++1j/B+OXSPrItpy9Mg5UXYYVCqQUL9ctvo6trVEhml
4Sav/bO8153MH/0kaO+73fC3NaF/7dIzc5R7kVI1q6qyng/dn843nnvsVclNHOFQ+9Pj9B7f55/P
xTOLoI1GJdJmT7fL2e2xrIQ9U6vmw9iAZcrWvXqnNqZZ2rqt2sK+e5ZN9BhkjxC1sqTjuBf2+n/g
V0+tdkCEIX1Cc5TEK2KdquvnQ7N6+mghZl54h3FEyBG42rGkne9/bVCTWyX1mC46bBRHMPyUHwrU
ucq7cnyCkPFvlTehjZuwhBxpZPb/Tu0/RqmLWdUiVcj7DkZVE7o8X2uwfOpe63MmwG53/C/cHuqv
1N9LH7g1udqsWHfl7VHjQX+5g+V+mDOja/EDlgcAK/edpX6jwbabEAWbwIV/DjXj0JCz+X/P8zUS
qGtHPgH3KrIfjs55SeJ0PcP5bMY72JKAK2oa9uaVPkXYTF3YNfMhewOHyw4Qq13th35ttV7mMvYN
OeNX48EVBfw4cqBXnXSQdYp5FeD6A0jCH6QR/Sam9D7drz+MyFQDbT99q4MV/iLccWYZsa7kTQ90
Zp14yrOzGYWoG6DLBVdyYWmgN/xDuP930e9MNMXc0p+bb/RrsaCndJPov7btmVVq21YJMqarMGJ+
QwdCTAJcUWPtxkN7mFITIOTSD+rCTl4MxlW5fY/9Y5iOLAfOSGLgfuYDfwzvCE2e5hhW7Uy2bjb2
vG9NFnP0ZvxxZpC6aeD1gH7MJ2gRun1mGfehq/sgC24YETqZMHoTKURMBVzZ0G2hueindkJ6SxCh
yJSZOvSfSoerHbXZNajXVBa0oW5v2q3bGQUHYNeRIsRTkdo1ad0Jg1DBHNqwrZLhSbcO+PnHqUtx
jpUUHY/4eOaDPfSdY7zXN6PQ8+9TjprExdAcxPfFu8I8zg+zDWxSc0w/hWP00lt/8B+sM77xAIUY
qgahANAZAtlChU+NItdA70riYSi9pXMbL37rPozVTEAA+61+Mddn64F4YZAc+7Nj3fe8MIghDOKp
aEaFI3xxmZl/qs9Q45Y+o8dIsgkFPmucG94EPPKApSogu0MJjwqD5TrThHbUxMMUPo6AFD1kd2ow
yi7EQ4R7xTPehseWxQW+sfUBpUPdFi17oJsTqRMmtVWs9y0nHIRuv7xBzICgHX6ogdrvk867ve83
khakeA8MlYESIrDz1N5cW1UxVvz/wwDlhOdxcQXeGqXdNPpoWyhqu03//oLFnkFqmWiugZKbxpGP
nKAOfa0rhzmyoydQH6DTqQY5TWT2i9kUVvvzD5hkbg/z+nifiEnAzwFSN0Kierl7lCRZhqlY9AMv
gzftbWGxpV47RRnoAewT5JnwWKLHNA9TK3M9rx9mbjXD7/E4PEir19fACTKSMdebA5ZOKXm850Gy
QG3IssiUAgxG6DKoPsISPELWENn54lgllAyUv45MUI9BfhGOEQgnNK1fThtqDGvbix3C6eSpVvdo
glNSVmRC4qlLR4+UBA7XiTGbQDsvbYgTD4A/Mg+4T9pgBX+j5Me56WUvfGyy5Fk3lgnN1Kg2ngqD
Mq2tLdSD2sQtbLWCjZbt2UVBTf5u8ARUGQ+yjWU6t0RXtKJ5mrJuhCXF1IGx9gbNue9Xa/iecgb+
5upyAY0AKZ+ivx1QAxRsL+dvGUphbNDLECT8Lk6cCE37+vtfnh7KBDldZ76Xawy+zKYlDtR96bZP
tz9+/ftRZyYhKZ6NAK/REkZx3Fd4uCZJYMRBrWim2nnNyjg05Pa+2GO6jDIq4NGnvMkV4kaAcPbE
DXkVFMAkA5j3PnUtRMIYp2XLClg5oFGLqAWBNtkTZ9MkZGEnZG1VBZ0JYaScN+PY18bd7eki/vhy
KCcQnCShNwapGfqBrYYh6e9Ni8CY3Yi/WyzoNUCQmmcBrWk7KDSBOIy8/MijAXJzl4OZJGWYFlBA
B0TWx0fkPoNvszUn5luaPv8AqKEVGkgcLA+Rv6B8zKo2NSdyYRGomi1D5cbiHgYHmUlQO8eP+n7c
SU8VkMqj2eVuXd2vmdmwABtXlyD9G6gzVEtdm7QRVwS9/T45sZU55vDe37PGetrL54tH26GuoaTt
Oa7ojSJonMER3DHod7IjvBhutS/wV3ZM9uthPPS+5jyiyO9ynuqDyX+P/saHP37xDHJzU/dHDxo6
TuEmLivTTyvsodhzoikCPg3wGwXiV9Sqq31jNKUO2dAn8GrvHiIwJbyplfW7NQWrNHUTSt2OiPTV
j4/Iaq3MFk3FqsFcB0E+/HtmG3bohM7tLU97bSJICQY21CEBykS/Iz1rjd6VIT9VwXTU+n1j1ZCM
i63wPYsZTvt6z18aova8LjZlqi0wBPFLebC52htVV3nhWWlj+nI4Deg0v6CbIUoGl7OcDi0nh/pc
BYtmRUgWjy5IqqFtgz42Z/5b5gmsKUalgu4FISweUzQdZREZIxdOBpzffXIA/zlaM16zx+EZeror
6yWyNYOEJAnNXDziV506SPwq16HEgXd/2j9Ag8Ek/4Bow3yvTFeE2sK+/kzeWU/Fq+QnGSH2BjoT
oYQsI6i8nE8hM1S11ZImIMYiv99FfuS3uwlHLOpMSAzs6p2+jw79LvNB7wHGm7soD3h7dqYgZkH+
Tt3xl4cc3ZFoE0FHG84RUuiXv8aItF7m1LoJDhqZgbc+GG0FAuWVr+C/f34h3WzGdgRS3X/9lVm/
R2u1FltwIA9vKRYgodbsLDhPkBhnrBB9R2Gq0GWnClgj4AcAKrr8cak2ifU4rh3QgqbooQJVgHmM
cYyuzivUrVAwAGk5oBaAwFHbO5S7YQb5fRzE6MpQHPSraIYbunL+M2IRBV/tN8oU+SlnV24lDsWA
HEIMmKgZofX1PfoOx73+lxR/RLELyiZwiYBRI4FGYyzHrm81hRPioNLsqnPxjL/TuEeOET8Q93Kx
cWAFGE7E9TrqrZi5y8HoWBsx79YkSMzQZilFXt9x1NeplUeUH5fqSL7emusPKMr5v3Q3d1TTv+2t
6SaB02ShnxRYKHKl40heDmMV5UapI0B340cOR04Gn8hzflhsxHYC5EfNkdWYfHqG0BOHgwZKNMLs
CtTipcWsLbu26fgkEI8qeigPPJiiXyMHoCUnOxQ/laPs5iY68D61fRqZuyZ1We13Vx4dkwsNdyIy
TNj1rsBSYSaoYWokAaQNOLigyFkD/RHUWbl1e3av8uNkK0KLHTUP3B0knXs5Vk438m5G0i9YnPlZ
fiuPOopww1N0nJ7Unexq/urldhaMxxbk9F9MUqqr0gdtn1rdBExRBifBPihT8By0lV/z42yDBuKI
REXyU/DWg+FwDhqOxvAeleVDuct9VvVu69hjb4EvhbSEwJ9dToKRTKhaZ2kaLPvET58HEZPOrCqT
kdC7CpJsYE0lL3r8cWmkqqM27FpoBC9EqzE7VqldPqfva29O3vTYRm7yAFr2j+qZ++A+Jlb8fZWx
P020yiMNBILxa/ovTRzQJKIAqKwe510CNZI3KDg17+FjaDbl+/ftbbW5f0m2HrOJWIFm/dY6EUU7
YwSk+FPzh9fMqh6AJu8OrABz0wsR8a3/b4i6qlVx4CpweKSItP/MsvUS2kOw3o/3E8tlX1105JwA
WgbMPdi+IGp6uXolt05hTQDM7vwleQAVft2eMfrZelqef76vU7tjFGYgmwvMmORmwV5lhLzbx+zs
89RdUJVJinINfv7oLk742bsyIvBd98a9Gyg3RnukSPDAXH6FH9pPWTDxEHRzxRQb7/Yor8oLp2Gi
mkmA7Igc6GFyaYxdSNZrtaP9h+YvlnLofyQWiEWOyXPjsHgftrf9mUFqgyhcOxqSvqSBvYomZDmL
o+yttd0EWmYp9WPLlBkm997VMT8zSN2LaJ5LeTnCCMFw4CxHw432XfC9WnjxOt0uZPjvzYN2Zo16
YlSSOuL0nazVgWjJwAKMfxTrz+1l29z8Z1aoC1EaoMWqt3MaFL7+CA2PA+sle1XvovcF5YFBNF6W
sQQLwyfKGuZwh3qpUzupLaGe2HuDPXvLU8bqSjglA24tFnWq16KEalqM3SF7kEDIfkI61+7szswQ
Omd7w0EDcPOy2LH9g/N4X/oAIbNX+fwBgYAPQiAztBaXlVTc/FGgoUWjBBq6CMjq0tUgMKnlLEGn
geaOHC4H4OahOjV+514ezM/RoQwMxB8dYDNdUHv9n+q984oXyemdYTfY9X30q/ZYAclmFHb+o8hG
PIuMpVBMonzGj+IeWhdkMXZn9dARjj/Je112b++3q+oM2Q5n1mjm30VMaqAfQ+KuZCuxEjz8fpVm
gZRB7i0mZ982R9Ngn0LMc3OUd1zFBWtRYHCDU9qTP79/C26MjRA/TJ/SA+/0X+uP1in2iif44UMN
55jegWFaNCc/8vpXneCzvAIvMsbv2orgz38X5bySHMIpIY/fZfN33AO3ky1pJ6GJCUpMAOO8JH6G
go7kl5+cI+xVcDCZ2jF2gDn6DV7PDkHUS/RLsvhHPgAI8Z5VpNh05uc/j3J13VooXJVhlSQ8RN8a
8rdmfawIy/e/M8YasTYg3UyrR3XeyCmM8XswcpmS574LpmymziczUttyd+fjopzRwPGpnOlk98EV
xA+cOSJPFruLG9kzclSSmXpvf24v9aYDPLdJHXoot6dGt8Cm8Zzheb84kj84hQeJa4uzRgd4nPdy
X7MmlUQVtP87t0qd6gHCpfG0YoPxXvK0+oOVHGW7cBu7/3l7fFv31JkhGpoPCvdQ5QcMb3KUAD0t
puGlzmTGx9tmNqIoQplPyoAAiyH2vPRSAnAamlBNSSBPdq9+ZuFXyDqUG28F9HoQshk8FsAeQM7s
mSMU4rbjuFxOAqG3+PgOJFCoL7jgWr49ko3XAoqLgMxreIPKwEdcmlGrTpyaXsXzWtgB9MVbDVhJ
VhTemQq2LEvUnHGyukgdBHkDyC4K0WsbmRCzSZ2lP5SM6G9z6s7GRLkzHWIG1SDoJ0tZ6XTJXi+t
MHud/lIxh/hztBgSTl6w6CGFR13rINaaElXIgBI07rLsdyv+bfPXyQBafUF0JSFBQL/l2q5Z+lFt
kiCTZgszxraw4fpR+EGxHl1saCOncDi399LGvEPkAagKpFGRqTuhyc+2rBQZfZFL2EscZyeroxya
8aWQ7Jjlozf85rkd+tXHo19BmQYtCcA1O0EgK7TDcN+wau8sK9R+7TStLpYYu6gw+fDxPdPeQolx
8W6bOLV5YoGvimJNrMXZmONIoN12hgZIYGROw+pR2PBVZD0AWCDsVTjl1AlHW+GStwlcYm119WP3
MbE6PrctAMOOkgDS2XTvZaw32VqDjBkC8JNdx6PNRYwU49b7G4NAWxeY5UQJ3dzUIIZcSyseSQ11
XxhODlFUxQrl+2EAfQe3k1j4mc1TcWaOLNzZTq7WVDdiDYma+NEcGF3pm4t+9m3KaaBnthdDdBcE
FbJf8kO7Xz9uH0OWAeqyLXNJAm035irM9+i+1Wcv6e548fW/skK3cg7VwAuFhGGEr8O9/pi8zAyA
wMZ9cb7klGf6fxo3VnmDbBmCZSExIcatR378NfWOkb7dHsqm3/pnRQz6vtBiSVwLWBJyF6DPQXfg
akERy7PS/psHBX3dwPOgKIhu28tt1XFRWZXgKA5k3st1BJeQUWhYOZjNecOrDsEJ+NOvYFhGE4ZF
VSEB1xVOmjio0lUQ8iqsJXZqVhZi85yc2aIGlEzjlHIDbAEOBUBbzDj2W/MlousRkDw8UNFudzlf
qdKRskaFXvj1O41eZlZxYWuqkI0W0DIIeWosyOX3Y0Evao0nYdzrkIF719S/+Y8wfchYWb2NsBTU
Vv8You6SeZQUMLQsuMf/tB8wlc3m08o5amizEu1bU4Z4jlRpQdl8BXDUk45MpZAED+3zsJsYILjr
rxMKdiyJgj4J4KSp9V6BNu3qFNnD4k3NUc02JdG7fRbJFy5fCqSbHpCgE/X9VQzBFeKkrmuXBqnx
Kih3GfqRHCZ4Y2sYhCQCQQ9y1FfqRlUk6WFHcmclsoG5V0LHg7V1r1rnEAahGVXVT6VdABGpR6ua
11PTdn0aZG+/gcXft7YSfIUfsVu/GfvG5fbqY/GsvUT27fnbSERe2iVH9uzqappFWBTQngTRW4Te
Z9mSZRO0e/yuFveQEUBuq2Sx6mw8KmGT1DOAuiOETWS+z2yqbT+uhYCxViZXmQ+j6sW2/Ni8zrw5
qmb/1OjQIgFXuTn9WL5uj3drv8AqeMzQUoaObGq4UOVa43QQ8Z59wCjLB6l0WEi1ayeHBiWExiiO
g08GK3o5ugZ9uBnXJ1mg/RCQzf77sjOqpiBwIsrBpGxD+QZFrUBbkeDzwx8J9ZrZXCYTSj7IQ96e
qa1Nf26HuuX4TsuSRY+zQHQ+eJORH97I0YBjB2rTuHcIHxUt19dGaq0m0kxoRUzgEpEysYwfwov2
I/vN/yq+Bc1Gv3/3t8r0eIHBLNYftrFE4KW6XBt9TOWGk6UsWFCuDbSvSHDFX+Mnbw5QoujM2zN4
HSfAGPQUQfoLFburvu9u6ZSybgdsBPML+W9rnzOc3/Ysnlmg1mgZ2gHNcLBQvKGDvTj2/mrVvuR8
x9B14GwdmaHbQ7q+AS+HRO3tPBqUZSZDmpAD1+1yB5Iy0G4yJu6kokh79fOZoxwEmGuLMO1gZiZt
iwqwLSBN8BIz+gn3YLpdsJ/sxP4ROdAWQNq12UUPo/P6e2VisrYOASSH0PqK+Ah1Nmq8S1uUBm7i
PBC641zvZX1ndIwU1IYJkLGB0gqgYMh9XjW6dmueN9UEoI6j/EBbLUsIdmMXgtsAfbQgFASF/qmr
4szZwrsPdVLNOYCzHvS9R78Z73C2RBYzzOY40LuAeIG00tIA5zgyOD4f1DyYBE/p7qbU0Vh0ECwT
lOuL9Fyf2xQm5tbpyj1McKxM3UY+V0Roh3ZZAqAGsouysWZqz+UDAqLQUw6hm7rg8AcccPG/X1n3
oLRxGV3You78JBpKriG2QPtt/NIBhTxE92PAv66uggRrfvgS/N4GR5GTuIM9PKdW7jd29Tp4pS0d
Flf2W2ckZQiU8J4Xt2aew+s87OVkUNu/VNsacrf4gW+CzTszGm2heopkumq2Vmj/qB55JOPeDJNF
OnVSq6QcwMXMkE19tmnnRK9kCAEgm2kPZnM/7AVX36mWhGuismIr3Ql+dl+7q60dVLuxhPuf3b7d
xchJe5KNir7N27JbuUCiP/OVKbr5UQD2LPbRVYkfKwHBmaD3mZWDJdNB/2oksqBCrCEkxXm+/NW1
ES6NKMeIa4Aa9RcWvHvrJIsCaMRwmYC7k05qLF2bcqKE11P9OGMdIiub/Ewy+/rztpPf2pYg8SOU
OOgQQ5B2OQyJm5slg/JGUGdBrOwAAQMaWWchP7YmixA1ALOOhDgCmksr2VJkYdRoqGYExhfEem+P
YevroEsmWVZAZ+BWL7+u5JkgVg2PLBYCpOfJv/31rZVAEx1QF4REDJQTl18fi2JcxKzBzb64Wfup
yUEZ2UjZ2cyGsC2Xd26JOoHTCKAwJ2IhxM7cxbEJUNftoWwttoyHDV55qB7g/X85FDXn+IEfqiyo
OyfMnCraa6W3jozkzJYVdPwaaIcCLxk0Wi+tZGsVoq6sZEEbO/J8Z4SWIR8z0bk9lq3JOrNylf4W
6hpAPViZxkBoPKiFCurjbRNb+wrJaqQVkR0VQeh0OZAWCjgzVNWRLXE0h1Xh24iuUF9GsIF+OKDf
aDbCOFHVSU1xJPTS4wE+4UxJcIzOTRcLWo63B7K1IigQoDsNfQl401IDScFY3uoC1r1pzWGyQ/DR
Kfte2N22sjVdEGQHbS7eQjxO4uV0xXNXIjGOg7ImpmENL7e/vhX/wh/CewA7BvgT7RHXngtXZSWb
d3UR0b/rd4s5Rpa4+m0C5d8nxeeL1OIHT3llWCbeiXb1mgpPjGsKr7wr3BU/gZA6GjEwwxTGe0is
NPu2dFRuP6he/+4bjKFubW3kBgzU3ACHxFAvJxLcp1WPl0sW9CC3jz3kOVh0ulsbAu8wbImTbAVd
Cs3qhBRdtSzQhX3zmYcHIXdYz4dNG4SVEMxkSP4rlN+sBshL9VmBWPcn8jXDPZABmcwSo96aKqjp
qIAU4rDjCricKhmyk2lh4GmJfjQks5v2Tkvebi//xkEFoyc4CUnGDNUF6naZKl7Kh4jD6lcfyGCA
NkJB7py38tz+c9vSxmBATAELyFkgfFfJjJ4FQhFfNUVW9nmAlhDwJoCTNh4ZD5CNRSEZBRjQ8B6/
AoDO6Ivl5gVv4n6wyu+6P0SGH7FK+lvjEICU1gExRe6ChkkoKerfUV7lQaEd6i8QdLO6ZzY8Dc7i
PwbIDzibKHWqFxmq0XkgAbArmRNLynVrlgRwvaDzDbjkK05CVQ2FWDbK09tjHfZKtS/zPepvf7/c
QFcT0WQJFXZ673KanLbRCi5UmAinIwcT0/G2ie2B/NsEjWHKNIOLeL0F3WpJLvxistbGNVgCNFtW
EKtiqkBnTnquL5ejHnu9UnIpD2QHNaUMqXLJSjTGULY2FaHPRjcdpgvsd5dGcqFq+wjNBMGKzTu+
dTxyOIwM9kYlEblYAxzgaA5FhEK3+sSRlohymeckwguj/QLo31F5VUVzAQZssduJEbiS30xdLODt
JMlmvEDRX0LdmM0il/GgY0zju/onfy4Revvg8evaH//BlUK4ApF9A48jGj8oS/PU1qMRlQUKZmFj
fbW6fXujba3O+fepE1mXI6e3RV4EvHYYqgBhZTQyorEtEyqaMODn0VOp0KnWPlEUSKFhCNzgadUe
VJfj/Nc1JSz7mQmy0c/9SiOl0cwXBckAIeGQJ3fazAjFWKOgbhM1j0Oj1WECo0D8jVHI1X8yCryH
ADzBlcXTyZk6T9RU0Rp0n/I/MQqAW/6zUegaZJFQ8UEHMvWQyENk0ZZCKYhf6cXMhO/SWLmyrXtX
k4Ecxi0F50IXSZJyNbSOk042ONGUGzN+1l/G+G5ikRVt1UXwBkYOiBQKQI9EObBJVHIZGw6m/oBl
bw06EYS6j2A5XkIz/6myaMLJGlPHHg8wkQAiELYAZXu5zcDq11SxIJ36TVru0OwgqfK7ThnO5VTe
oM2gKw6EemhCR4GR2mpCmtdiVADc0TiyNwacj/44SGnu6sfKmrwyBRcV2pdI7sks0LeXOR+vP1pL
2r+OjuJHj0jJA1y607zSypACynaZ/YYCkZV6+W78fdt9bFWJ0Ff1799Kw3bCKYtKeUA2RTxq71pi
DqvZ/QSFY/aqP4yf4Xv/Od83oJQ8wj0yTG+tBlYeIpQaODzAjHK5GmqdRAInoG5ZrdYEficTl2R3
F5kJZFZf+j/GbAs/U3OJzOWle9Gt29Y3bgBcZngwgcADrNc0PAZFfkUfxCgLDNHWe3f97HMzGq3k
lw57jOtt40CRfjKkOYl8ikBnO7tsWouoBypjVhxxPsaNI31WcTDo5sCqvWzN6bkpyj+kqpjVKajw
0YBQvQlB/lwj0GQt3Maz7GI81KmVq3jN0A0DjLpo/xwmsy5Qd0lXCNUC0MeEdW5tUbSMoDiAJyje
TrQm0RQl9aIoiD5q9SkxE6uys5dsx5vhQxXU1ugqew6s6CwYwsZMXlilDvE6zylX8LC6IBWqmb81
j4WY27iRwLrHE00BNBpe6xBxajZFKZ4EtWR2H2Nj9alze5NvWoDQK8HEohxH40iHpoaeao3XJsiX
x4qQ8NR//6xBHPWPBeoM61IddWhQxnt2sb6M3g0PBWtLswZBbelwHZohijGIUPyAkGg7fq7/0Uqc
jYLa0OO6lHHRwsRao+1RMRzDv70QW5sJWFGRdPwSMlKqIqrWS2wsCV7LERCjQ22GzV0W7ib9+H3b
DokmqZtHJnlYFMZBPga520uXqoeKUWmziAygYGugUpPebn9/oz0F/DAEm4qnE1r7dOoGrcO1qmpR
x3rfgb8l4H39TrJ7VzmMvmgrxwxtT+pzctc/rF9Ia9tAOaAXnfMiF5I1wJZrHiTkau/2j9pKUJ3/
KPoiQbGgDzsZm5B7KHwONYtiH7rCj9DnAzFIvWGXPN+2uOHQZfRwA16MNz2a4KktWRD4MRdjFubx
WWyspHJwvjI/2tX9021LWxsH7wY0VJNeIJlOViI32vezCvRuvNN3CsopVntkCoht7ZpzI+QEnkXf
azwiNlOVJHBZ/dsnejF6Q55/mgrshxoAh5p8enFyuzCzg+Sl6E75Kdt9wP/ujuXjehDeJTdFe0th
oeSC3g5hfu2BDhcYznCj0UeEFNc/c0kdDoNv4WwN/BYDjAmH+Du2lHcFtccZl2XuhHspENyigNIG
iBz6w+xBiTt7lA/Fx+xUD+Gv4qG/z1zoXb4aCBUYz7hTUH1rosiWO1uDMV75MI6w0Ni9DvKc2FVO
hMSds4DhOzL1ff1h9CbgiYa17JLdzN1P36hYog3B13b/3Z6jzriGhqhkJXuuwMWavyV2uov/vlJx
thRXvKgcX/cxgGxJAKK9OzDN3zGm8/aOvmJBTRSoMygclpp3HBYp6O0jieTB5UqVcjhVClkpdbXA
O7qCYoP1LjoR5f3fu+FK6VMA7Wo06rBhQ5NFtP6A8/MjtbN70XmJDtNr0pi/wQksutmjeFhATepl
7+Nr7rPE5bbeZxfrRO3KVeCjthnQ7yLj/UIKusJb72V3wwM3mdA1ZDjyrZv+nwMK0pfLmZ0gpii1
OVoISjRa/xhYgtWMz9PRkKTGXRuRwfTfyz1nzc+ZlyPyWkzRqp+n3Ez8tr6fqruF9ezcjGDPBnaa
5rPDLcZttQgNBlaZtW3gjwDNyJEvfnRg0Z48475UzSlgCsaR+bqxi06NlmdmG20GT38Js62NTMH7
6Ge7yBIsFo5g0wwkPgh4B9U6GrCba4NRSyt6Mlr4VfBLFabkAGADofdDyHhJbQFHCCfPv21RkZom
L1PIhzgY4V1ur2Co4F0p0AP4xQQsX6yc0eZRP7NG3MzZBOqLNKvoBIObAu4Lj++dhlYKzb3tblnT
R52xKldTviNDKv5Am96rQTjOvco8OvRv29kKWgAzAM8b3rs6enUuBxOPeF0hjMIygT5nxo3S1qYT
iY/zxDC0OWsoP4N6RkBzC12FqBJUWPUZYFdXQ3F19kTRSWUzYuWlT2l6ensjfY8EEVJEeNxQq5MM
cTUuRH1PPM7B4qv72Jvuop/TkzaZw7E4Qq/cTL7Q/rWCwb08Lm6FWHR4bgYTwmM2VGjM2xN8RZ0L
3CPIIP/5QVQc1U+pnkXkBy2W5hpOhmbcymsPqZu9ym72IH2kx5WZRSHLdmsWqAgrzhdpQnMBaY2N
vfTxK7Rbh/NWSwh+FY8sD721tOcjJP//7EBobV9oLXea8tL9DQY3k0VvvEFWcTmJ1HFYOxkEqxNM
1HZ1bwCLcW90ViDb2UF8bJ8asIwPII7IXGEffkS7dj/s+B+MddwAZF2sIzmxZ6PMC0APVNJAke8U
W/ayfW+Cug63K8tzbt1IZ9NJ3wtdkaziFObIgDlAZUsWS/j0pHt4Y3Oc3OnZSMZobXW1xEikhwYt
xTOeaqFVf8h7yG9U9/IO1EL72ZOeFWtyFzvx8tKUnfIrddf7xZ7v4wDYcBB/g4zvK/ZLi8l0vpFJ
Op/p08vu7PfNXaT+qy1GtCaLN1NLQ3ewbhc70dSd26u65f7O55o6nGs5NkVRYyoGR9m1j7j/wW2+
MFwfywWcIoGzAUVyL408UR29m78fs91sdubojFja3yiQ74yHghHUsEZFHchR6JcmiWGvt1XHAH6R
jIvVrEhcyK1dRB1Jma/1xBhhZBVM7n7dZ7Bxe3E2mKguTj3N0K6MiYBhoAkLFXg8d+oHPHuqveio
tvJWP/BQ+7DGu/J+fqvg3obvT43lR7deDGhU0FAbQN0c9IaXZx5Ums3czSWg8iIKnJBSrmzGEDcs
KCepZmjfAtRGQ/GgES30mQJQE2nSgfDmR+iFEL3wId38XL9ESL17+lGIHc4w+cYC6boSOzz/WIaF
5Zdm9MFi+99wPkSSUSCUVGjuoa9PqTTQPjHEgLWboOcEnofhRq+ZFMFde26AOnGRxE3CXKGHQgVc
tPgEJ6UnvBe+5sa/et70XirkjJ0lULz4SbEkyWyc7D7dZUgPPOSMytxW3HjxW6hzMq8jVwJbkAV3
pCfh/W5t7WV1ysSeHvsuM7uY/H17wbfSUrAJynNS3CKk6Jdbqmo5Sc1i0kNixe4MdhZIHAgIJd0E
RGMGOB660EyWhGF2a1lRSkX7HFiKeZAMXlrlABsfk4yAGxIk5t1y/in3jIIw+QTlD1ByBi2xBgpk
8QpMr+iT3GgV4DJ9dWzMObSFFET2VUDafxmM3mRdKFPQBUd96tQ4CRrIy9FMVVc2sVAXQdvYSLNl
YGv9wfd7oKYYi7XhSAmVGLwQFCKAP6ES2Ukuh2MbojzcpX6ZmOKf+jFEkiq2dAjVPEVYvB+rN/9R
E3DU+nlqz4w53fCx4GpEKQCCjwpwFtRhyVToJI7hUgQ/q8oyCjNKzZxF974xmRc2KB+nlqi4NTNs
oAkVVcgCuJTSgpYxz2rOYhmiLgy+G5cirGAItXY0dJDGXShHVUiUMs41yxC12UNRbbhJhqFp8VYe
Con1z2mx1ZVxpjYWhwiYAqAAEAykvqjx1Fyrzo1gFEHUpCawzlW3H9o7Zh52ywzwwQJwe2AXMehw
sI6EukzBnRc0wl01HSXNxj5nUn5s+UKAA0XCYkJ4ZWm4qNbHSqzrqGzBQ4iprX5yYOOGPBJv6uiQ
ABEcZ5a514Bi8/YZ2zhiF3ap7bf0axjxIZ8FXYwyOPJXKloIuh0L27Nxz16YIXvmLAQDJWGexpGA
otfeZeFUtr8NBkV0JkN4gi5/VMbcAWO9ZAE6AsWAhRU6AQMob4ef/u/P0+37VaeOQpijfJPvllfZ
K34Xe8PKn8G2/NA6+4qzFsfY9RYLlLoFv7qwK15OWWF0eZsXsNuZ6HSwZ5MwD8lm7rAaoTduDuw4
IHqBXEEaguZm4Uq+F6IM2PHwrittjshBZ52NdlT9nmVqc6n+MUWX3CIx5nAGgOVFp1TWe9xk3d7N
W0k9QBdAZIhbA1zYtFOAbG4XliHKt5pkGcFTfcj2nKN9VV5n/pIaNNjyvuwm9m2rG7f7hVHK4ekl
pAdGDUZbkD4/9YwxbTggom0LzC0SQSoKiZf7INRiQYhTIG41NEAls/nV4JTKhXt7DNdWIM4gSgRa
hLgTM3hpRRYTddBLRCijYIDJG6qlUmqzKgzXy49kMcE/K2CahO4AdZ/rrVhDz69Fo1zyrRd34cJY
iGtnhu9DLAP8PADcX4ESVnmqCsiSAQk7mkm0g7MUnjq7t5rp9+3Zur7iLg1R7mxMOegGKehcbOff
o2ypAcSzu8HM8WD47wxRi58WyzysPUaUoh8+XtDbmtgry9VsrT2QpGhS0UBpCojy5drrFTTHjQLA
y87hQOknWKx33OZ0nRkg++LM+49IJ2QzQavWO8FGkh0EgjwjCX0C7166aSzJmQ0qVuN4LZ8rCTaq
/f+Qdl1LrtvK9otYxRxemZSoMHn2vLBm9uxhzplffxfke68liCWUbdunbB9XqQmg0ei0Vqvmiwyy
SADFtifDKdeYbZBavtmZjVNb3zksgWXpFgqclYPpzRzjS85X5d6XUMqRlEUdNwW+pPbEyWx21S75
DH9LP80ItGLtlG5vKZiJ9Mg96cA0sioqCxXV642gVKZL9DATMNgVORUNnMngNjazLcifstIiNG8c
QIyFm3lwLuLX0qnNCCoFrPExcoVV/jm/il/Zl+AIyPaw7OTi9dSgZgaZ0XSDHeiyRIo7Dp3R4HC0
FTjtnrBWN1q0vn9nFl5OMicHBJF4StATRXcUkmDLb0INDeu/uw/Ed8WqrADhFB7nV2Zf5tLduZBF
w+qLNpajRNTP2N+8Is3xirDhFUZpdqHmhyVhPYBJA3mDYUrXN6hAV/ncC0mGBCw/makXPotgDei/
Akw9HuyeBX+9fdGIOEBu8IhiE+nAR9QruQhI62+WrhH6TKT95v4hLUmAy4GpFSjlYLwyZXPKPEWv
tyRk3pRsC9ms+U30L160SwmU0Wm7vEWtSMy8sNkXidPXVuZvchbf1oJpQwAMHZNAeA1kDNGPC9MW
pMqoSByiEPT+drU19XsddeHKy1lTJxYUDWAvdHtDBolGKPsmilPGxT6HqEpYAbwQF9tet/8FWlG6
kkItRyuVRGhmSMmErZKbSAmJGDPIUq+FTcOsPbR44vgJmJCykMEo16FRIglTpFt+NDnpk7R3aaeO
8Xou7Bl6+NBjB/gChPHUrQnkOdLlsk6899ZYDdWhVN8nVrp8wadBDylMAPq7CMSTMrc5XyqtqML5
m1blmuH6Le0T0Ja4HSpoW25GAShC38ytjxCgbbaI2kF3a+xqffdz/you7ZKC5AZ6ppAFRa7lWoWl
sc78qk9Ak/AInNUkm2K9ZRVVllaiyEBZoakYWSOaWo9LylqcfMgQ3jX9q3rUupcq8ABQv7+UBTEG
qAsIWAWMaOj6v15Knhp9M3Y+Esa5jREREqi87Mz4x14mRg0SpBKOBmQJKhWYcak4z2INrRJXEcY/
B2DFFqz0z/2V3AZlEEJoCDFjhWSfKLXK/HTk4yAEigi9JjNJPnGfMecQdrJnmZUEYAij0cNZrRc6
GohTzwf5wmzOSDcMpp9ayHfV6I4PGKd0a/tBygHsO2IaDEFB0+L1KclBpmL+ZZV7Ntesv4Rkc3/r
Fn8eOTtUDpBABy/H9c/3xoBuTgwNJ4hrEGMBffMvQCVYAQFjwLTAz6CjJTVFA28TCLk3FY4hExF9
/nl/Fbd2BVPzEJEZwPETZn7K3ncCV85Bp+aeYP5iZWNub/z1b5P/fvFoRWo2y2Gp5R7uOyfvkW1s
sj2YRe6vYOEcRDRjgi4VQ/9IO8C1lJlrErXj49wb21X/xAnbh/u/v7AKdLcg4QPyPpgvuqzXiN1c
qAQS44o/8vsvxq8vfT1AGKAtBggKs/KoNypTwV9UtQn2qFfM5k/MdxhgytDUxRUg7wI/C6C3GyS6
0XZSBohd7pWB3Q6rSD7M9Yv++/42LS/kLyEE9U5dhxhI3gl4wZxU8VrDjYanNmaIuLcOIoJ6QXg1
BmIlwzrgBCG1nMv7EhgA1o1gLYQyG0rMSdowECniA6yUIWzn2bm/V7fvB7Is5CxAkHYeL3KtsmkQ
Yw6mgb0aeU8AkxTQQKB6+pD95/tyljaMzM5CJQoUg3hGruVIQzFrZVXn3qyvy/iY7rrZTRKGkIX9
QrM53GsoFngbzkwzF7e8VtW50gbkRaO+NcWNDxhIzEAaLIqA24AJw8i4gbiRWsfUdRgfgve2MTXf
luGbWvc3akEAHF4EIEgZoTuKxqDywVjqXWAg+RWujPioNpvcf70vYuEsIAIZL1QEATuiq1lJJ9Z5
N0R4afmVmgFk/tm+8CyK5AVrfiWE8hnSpgjzoYhJiqU/cT//bQXUKfB5a4Q5h+d7xsRQcT+ve7BA
SIyqzuJJID+Iuh88LBRCro9aDVCjn0SchJ3zB6E/FayRT4tbRPCmKOcA1ExTvoZiwfWpijxnwq8T
S+1W9zdp+edJsAF3CjBQ6gS6sBuNRAjg5cJ07Lun//brlG3qMBp6TkcoUYXWHUY+Y2nngYwn5H0C
fCaaW0kI2yHMlAa+M7rlokP2nLCg3kt7g+o0Spwgtwf6nlKgPJlkv6yRxOAHCzkpVqvtglVF+IXi
NMoL4IfUqK3nFfiykRwUXmi81L45Z5sYozGGtcTKMy7sFJmvR6YeAtl9Mzp7jBFvilKC+byzhfdU
y0xjYPT2LFgLBX0DZAAAnH8kS6+vQRlksZrldYFmlO0kbrOPBmSajPu8sAzMTECjJpx/wHpuLJLi
x3mhxbUnwYPV5pe+f6k5577CsmRQ1xnIbrGR4qTGlDfJWlVATwgJw2LcahUqShhjdy4rgTqC8qCa
WFPbSeoLkFwJk9myDpv18ySouXje5EqNgrDDzw9OY3UMz2wh4Qa/zEBGGRw3mElLF8XKcchGFe+0
V/eWjtAe43Ve+gp01+CjjfK98E+nPgPtes69A8pPmNtpdlah13M/8LXeS9DqkLpD6Q6KNQd7TmW8
qGRbrrLTmJAAMkS8dhgTSoJxatvCBh33YI/w0tRVqvXHlKz8dSNZg+xErHLfjZKhFANeG7zdcEPA
HE1dFj5Xi3hsZskzFEcdrMZfDSzbcqMFqIqBThfXHecFdaO0YIqisJOqXPTcGbC2+3fkxm6R3ybj
HghLmApduN6qbg4yPx9aEc6HU3J2jLm6pzDdvdyXQjbh8kBwEKpCiFJ1dGATVuBrKWXM+6CkytVd
8KqVjouJRk6/73/dF0IvBUKQzRVg/fB2o5GOmLWLy8JpSdeJhabvEgxrCuw9Vz+uWxbzyc1KgFlH
vITEPpL7hAzhWkgmyeOsxAqHYVxN9dJj0vuaFywuXvksftmbFD8A/AoeEpji84hIOh9eNmjN0eEZ
Ejr11q0OlZl/TbW9zY4s+p6bkjJEEYp4ROBwohHuUxomo58liwYQB4S+KcgbIQBifMPLZnYytgIm
A302375vu/5D/kdITvePjb6sf8lGCgBGlEzGpmSruR82ggxQd5fZnG81hTc/FIJpxKtxMCtW4YpE
gleaCFoJGCHCvaKdid6vz0/3o0CMNYDgAd8G/qbap2ZlhSrgMSyH48a8Qj0kWDysDxlB0HJQ+hgj
yVwPdRDBeI+ev1WtR1UG5xaHShSL7u1cSqCXhbBOxyGCXQDuzfWy1HhqoiJvMDx2VT1K77wTh6ZZ
a+5D9ZUi+XxiNXjfHhrxQf6WR0zWxV1LlKmJuQbyMNklctxMwdzn+sH4IzPGY9z0DJFNxLMKGiBw
+0FHKUEVJmOWWoYWYO0oHNVX/Vu1gX3j17UV4M/7mnjTRE2EITlMnkL8cQtbHxQ+yJuZNDXrD/FJ
3QaoKz5mj/2z4FWgRC3Alz6tO5ZOEj+EPjxkYEBBBLpJVAuo7IUWk8EGBIgDVKg6ATUynFIAQ5uN
5LBwFIv7eSmL8onKOR6FlIOswTLIIO/GfEP0D5hBa7EycPSzRXbzUhSlk03Ni21LsISNo2Dq1v2z
op9d/LiM5xDpSQycQIqBWsektCW8bR5VwtSSHDFnUpgvGAo86oRojkyAx7Fca3jRpB2mQaBxV0/M
/LvSbfWP/qtEacIOC+cf8xJjOYTkkOAEkG4Hvv1aWpp19TQPApZD+FA8ozP5VX7U80/R7r77xJxY
rfW379i1QMrqlnxcy31CBD6LQEhzL2hKdqTN/UNaeMIwHYLMjyfBBJkFdb2sONaLSu1RDddVM3P0
/DFxMcFQe53/BIkFghWGOHIm1EW6EkcZi7kIhFDhZMKvtpu1dD1+BGhaG5wWI08Sq092Uew2pd1V
28S9L/rG98D5XS6UcqNKMKVlo4GGBHVfhh4Im7/RKqN//Tch1IMCUM0cBRp2c2xWH/Fn8gudrf7j
fRkLrgDcQLxaeCaRjEKK8PrIQsDIZvwvA2RUwhjM2f7KtqP5B0iSwModBZMIWYMwb/rVofxXIikt
mZNgSuQhyvB49S6/HRzewfSY1jyBqnIzgo1Ise8vkmzUtZ4g3lHRdq2B2wWsFZRAuTPSlusK8GVN
ltA6WneYy4PaMVrIb20tAhAk1xGlI8Al6T1qK/VCyDFIovf637L4IFsbQTODTf5Y9CZ4vcG2xLhu
N3f6LA9qiJgUdRW6GKFnhZpUutBDP6ziD+iEzcIuO3vmzPvbd/tOUoIoRZQ6ORZ9A4KK1K5eM0ve
RH8MB2A1J7Jefng7cRnxw831ogRSXncQRGHV8xC4n3+fQlvYsp7+G40gAjCxAtU0eBQ3HdC8KgfN
UIm9N/8uInCJF6LtMDbt5jmkRFAPCl8gOqkUqffC6DFu7Kg+ybLZrj2/N8vU7F+DtxFjh5Vvzv2P
gimrWCpVMKcBBCtH0cDsF0Duwsp6G1yJXyvbX/Un4LgMkTePJ7VW6rwKuL5ZRrYzCTGRL7ON0JLf
S0w4tttHI1/5IkMjyU26utCQJyGfilIiahu4dNc3rQnR+BcH0eCJmAG4UXesrq5bE0UJoJ7LUBK4
ppLDwfPHTVluitGpwoP0OTyjF+bA716iI9j7H+7v4uKikJlBtwqCc5kuPJRRLmZpjkX5oyWacHFq
lr+7pJLAfqB9jJQGbmpzYZ76Yo+kvTcJHzzJYLiCVZuh+ZOid1D+wJIYEsk23ZzT/wkkVbTrcwr7
ZGxrjQi0SowIjiztq9XMGeD2GUV5hpVfMof/vzoIo14yXu2SQY+LAS/Z9GOY5vjzybDwCxLQQAYn
UUNnFMIG6kqnRTxEkVSMCE765wboBcEpK6vB3J6MYdpvPSkDfWQG/FD4hoAL0XOBuBAvvxL1o9di
IivYRfxixXPrUTVnICY2BWtGOVMeZTTqcRyMSWpHT6wPAsbSWZph9Qc+24eNyWEyMCsGWrDwV+sj
l+EioBx8QR0GpRuBSO7dxoqPxYt2qGwfSG+BjOw1vzO0av9TeixSBCWM2OC05JFeo7M5c1UnaZcP
2FW72pfm55al8LeB+bWEc5LgYl1TAObMUsa5of3UldCP2355ynZ6bzHr3beKt/sm44b26K8FnYEc
6EoA58L1Nra13GbygG0crPA0rPoNrjTmVSurBkk32Qa1z65Z1U7hHeYResTtlE1mF+73/c9YuBfY
1v/7CjSQXH/FlPJ1EvT4inRTPg+O/6vzSqAS7gtZMI9XQqjL5yPTWCnohPeeTxarqW5BG/Hb6N4n
RWVwi1AODqqo/dQa0IuOXzWjDdrWxjBbMCqzuKFYgsh/v1CPWo31uhwmqIc7cOZm261ZvXtLT9fV
WshhXYjgRrEfknAkOi5aMdRBcIEZsMPPPgVlIqZ+xwwjf5v4IjqP7md0DcE44p+uJUpTKNZzJ4ye
8sStn3248UDynyrb2EQMfV9e3IUoypMXsygNqxGigCwU3GffBm57dXBgFlfpwWOxkC9ZxauVUTqX
V1Eew/cePU4AjNcSZlv1uB8us8uH3GJNur+9RSi9oUkDSRSE0LBP19tYNOUoBYUwee+p2zoWuEUY
XtOiADQVwfEFXAURw7UAf+LRcR1Ikye9A1s4xhby5qfuGLOmtdxwjAHpDdLbvwVRCiHyrcxPEwTh
8RKt9isA29p6epUw/SvaauCwizaN+6d2NNWs4ObYxmn4elL/8WNNPkJX0F2MdjywoV6v1gC9/KjU
2E5RRShbW/KOs32G6t/QFJ5XihZmUkrBD8rUM8YJaVS2vDZ5IwjbdKd1W8LjYQ5b3ZoO5mwpDpqA
wf9QOzkwCglId1Rzm5vbGngUDZ/zL46YlPiQWkQPJ9D2lA5NQiZLZVMh/wxG32cf2N6djyHDxum+
Lb4BEKL6hQZktOGgDQ6wB3pghjaIs5bkyQx6Rs485pvW5Z3CmWFtOOdP50qhNXkCE9W38LpeiaVL
JEGickPeZrPX/tZfBtWKizWnuevWqgnz42hGHKaFMG7NbYaErBXhPCn1w2cxqMdhTmexnNp0BjVi
4bShXYTrEn6z4z+Fj8bWt566p/wh/JOwbN1tjHrGzaJhFjBQJC0oQ15qUlZoZTGjdNG7qrOvjwlA
RvhzI5u++Y1JKEx2wFsLcS2SUh+9k8CUMpSzx1vCTra1LeZFmaxU7g3zzll5sJH/uzB6ZkGtBQlo
CCGlc/KjaD3PZmjN6+PjV2/+CmzByleSla4KYHgki+Gp3PB/ENmoEJMqMeZ68XSjc14rPjCokD26
iFFf5/Volut2ndqae8xNaStgGprq5lsFJP1vLAu/YBivpVPvyRB0Tc/FkK5ukfq3KlBRhm60r9ca
MimjhQ+wfKu25X285zbyDkzVJsvxJkd4HZLhE1CcwrOFKQjgB7k2ixnYKYqgqXCFXEDjjqOrO4Gr
2I1TboDsEmzUtBGiwf0RUbE3c2QcHYbtWFIy9LiimCSgwQ6B/PUXJIo0NX3Yz17xihklyWP9nJ/E
T62388PwJu5aS7J6mMt8NxyZuFPy27er/1s2FeZoSqrnMt/NYEyvzGklrmpQ9Iwb/6f3mgc877Jd
ghg0sD5/ldarAhPdWd+TGTsvq8PLiw5OaMN6TM3PwPq1esYIL0wmB/issZxPLwBXjXeoD6KrWO3q
6WXYqY8s675kES53jnptujnVxCLDzmXAmbW7zEtZiBxy+tf7g6YDQHEwCosEuLStSzFp1ZdDRfda
2TqBUMTLtyzOhoW3A8VfMk0XGgA/5zxH8cJBjcRGTrUh9j39pXrlnRB0aY2VuqPFu+IGpAqmEwIR
PjDM6cLNh1g0JaDbDE0VSHZfq50S8n3eiLXvuWXozG9ZZW76L/kZpjxtrFVpThv5bWpN3rfBncad
WLwbC1YP8oENAP4Bw0HBB38tn8sCaeiy1vd2RoqJ0OIrd0g+8m/g+zfGh7Ef7OK5OrWreN2swVJz
4g8sSOyZ+Ic6XDQ5gjuRFDyx79SDIrSlYBSK5iNYxJzVY/QJ0jzXOIqrwVHc6LExUzdZqUDlz2Zk
Pj+qdmCeDm+q+XYQrOw0bED4ZItuD2rl2JwdEbeDYRluQzxkV8g4HoACQXdMBxIRX6Z+O3KGJ684
V3lvVsVL6aBH6Q09dofiKV8Jp5DlrC74+NdCKT8RVCw+IOiB7zWP7W5eQTccMg8ht1hdF0saaACQ
hNPXsDiAt641wC/aoQXynfOyyfT34anfSDuQLuxL3pQ3/MZfhwewFL3Iu+DoHziP1QtBW36kxBBa
gD+AiEcMQNndcQrKGhRtwb5+PuqxHe3VTQJNx2K/GOe4LAnle1LkJqM9rhdaAsGQlyGHJSDR7YH1
1E3t2K53cH/BfooXFphhE4Ddo3Fq1gzZtAU7rxKYUqQ4oUkwZNeyU2GsMQICqwSlH5zTo7/t9skL
sD/yBtg8Lz6kh25T7iPeZOa06IeNiEZ7nUGmcRB4HvW0oqc1B81VGewVU6j38e/yzf9VHjHLxkJ/
zXaWXFA/cZ70MrnchtURcuYNurzctHD6cg9VN+klhFdO52QOxswes0/UQa1kH3lKiBEgn9Oud/in
A3fqOZPZtEa/TZAPlAEaeiQkLhEWUWcu5QOYZzs52Dc//Xa2GH2XN1B48vMSsuIEm4YpHnT9PwTu
AG4bZsPEG31Vuvp2trNts1fWe85Rv4GGxYTArWHP+/IhxsAGH67jeo0YCAFZujeQirivZjeeHL6H
TO4DNhK9jWhLoJZbZ6FWBcUY7UMMjLPAt/XWolcEzRyhGcloB0Yes3Tk4+jAk/uZdryNsdrFzm8s
hr6flerq3BHOIx+NeiPIarHtlNIJiliVSVqN+8ws4I00FshuQHgjoidfteZ3/N8fX6dfk53gI2fz
rUZNJkTzx+iAMB8Bqmr+4azefJtRBEOKct2Zhj3Avls2DyO4C+wSXim4iEym3T3PvqK/HB4oD8wZ
Bt+j5+f6pnYtN6RGGE77yfrY73p7bb3X9vy7c4I1fHPRwpT1t8j8AJm7+S475tHN7ZW6UYD+Pz4f
MafRNDcfz5vfvRnabz1qkU8PD5Jpb73e+vWTmdvBlU3VPGVWiwcstdYko3IQVvjH2v7prc+fzklM
BSwKg/WjHoEQdSX86zfpE9sOVu0+6eZo6WaySc0DXEHliHBk5Umrt8H+lZsvXmo6nXVfq87No3e2
hI5vub4YOlkLpv1u/7HnLbApvxbmZv/9sVk97u39cVM7+MtzttvPlfenXr2vGU/wmUzm3hdQXlIW
jXE2CPgC9aO1a0+1Nh9H94/rnhwbBd/SfHJ6c6WaK9NZOwfPel17jmmezK25+rR1ZjrjxphDuS9U
hIbKqJMsB9qMr0lA2veugcbp/oafW57vLZfyqPPe9zGWCALc1xyqtX8/FiiY7hJzb0DPnlFEsiys
+911H1tcaW/lnLYr7+kNbBu7lwfowTfLxz8jRalPQv8Aup3IWCdCfHd9LTROiweFm9P9O2f2tt1u
gh0YjA7pcbRz3VTWoGe3KltY1Wt9g09qV3pg+rgkdo10QOX+xPv2JR8ZSZCbpw0dPefGfR6zX0GU
R/kOlWagIG/EzV5N0FT/bABQC5Y13VRZ7JU3vQZoRwVQQMHEeUCe4SxTy6/UXCtHo2z3CEknWIHA
SSzd9u1sn23wqFqBy7LlSyJRRoYVhVRBw6C+6x1XyjkUNa7o9tknMmZli+yK4sApm76V/eD6Jr82
YjMU3NBg7Cqt3sjTo/8A/hFweQBfnF3Ti0hIwMS+luvF+NjjTWudujM7dV2n67Zj6DlLEHV8Spik
I5q+gcqTraY7SoC2TU4tumrNSC/c+LiojSLxi0gHuB50N9KTIrMpFOq87+dT/dsA18Kv+Vt44rcG
pl8AS7cRN31g8oNpfILi7rl7BmWfe/9G3zDVnD8AbbFkPxXSNXh9mDI3h5Osj/Np2AaPMtJYeI65
g4JoZl6Vr4folMH7MjbNOt5nCuM8zwd2eXeRpENlEXAHAJvQME535JSdMWZ8wgmnAo9WtR1WxeDE
R0z8iis3ZbblEFf2RhoK+SqwO+iFoFM50iSEUjn7wkmo7UF1Y1v7QASRurzXv4wsabRPT0aMojsS
gAdw0GB0LWUpMSi7DufcCB5KkDYEeHOBde/sDI2LpS0znQM6EgRqEQk6dDahIHJG3FyfomJEPq8n
XfxQvIa/isrUT9Wf6mV0uk261dfti0+Y3hmac7OdSIuh/IfGdEyxh1NHeVL8hAOtJHXed1bnDCCR
RTJ5I4BM6JgxbsnNXkIS6dwmw9PRdqxRe5kpRaZFfcDvJXO0xw13iCzd5desLhbaJQdA5UoM5aNO
hgbCZo7DgrajnawTsDAyvM+betxfIgzSVYfhYkhuXJ+TEWkZz8kRv283uONIGOhmY/8OTtYWJNTe
9/0TWl7P/wujvaPQkKK4mLFtyTq0DUv0WJMLbszkecP+FkC9Pakfj9LEn89lcMDI6ok2i2jjpmJP
7Rj92FS8MTfDEPJ77aktzKyyyECQx9HD9r35R4yJx8oGOzqFu/Aw/DYefDQ4YZCjq4Hd9/520m86
/SXUo9AqgVhlQ8zvGxB6E7HGNrKZOR2yZ1dGitpTyh4PqaI3GdH11h6Qc1Vc3ZZ/myKATaz1LN+q
v0+PulVF4GddH2M9kxXsYhCUaw/imkMG9/623Rp5akXUteLSRs7rHCcI3LM92yHS+OIm/+xXLHU8
Ay/v7R1lkdCvPZRKD0n+g3Fm1U/Wghk8JC/lzjiIG8mqXPHN5xGysWBPrJtAxWZB2YRRJEKyiKGE
5U4CjoW5jyz9o2zHDH6eKhtxXrNruNm4lr78U2Ll4HMjXWm1pR6Mk9xYRmcHzPXd9CyclZ+E70h3
E4+FShNVOTjOlDAlaomBydvUFjeVra10EGkyj5H4jzfHeCGLMiui6E9Nric82pk6Z3KStbb27Xwd
riWnsFkE07cvJ4z+hTDyMRc+ZQ5Wg7mJsbDN4/qBofmshVAWo5aTppIC/HaP5yRyMuj9YI8OuhUD
m9nqsfQcw9/QkC5Fxhx8DNcLMaQ+47i84vcYKoT6HCiJdsmp3PsWs3+FJYkyUTLXw2mUIIm8ko3p
2+hT3Oao7LJu1bLpuFgTZaKEOJP4iqxpcPpNY6I9a9+BYqJeFf/Gw7gQRNmo0ufFNJhKYqNGW7bI
c6lt2/++dbSFyrup0BUsqLf7zbiJbbTv/VgYSf3IUD3WGVEGyRh7QwBlNbTBLcwKiS7jgKSbJa9Z
HXyLr8jFzlFWqUvVNPcTrKjDq5gi8IQPaLUPPGNBi8bvbzE0BswvuQ5zL7Ge0SaPr7hBKGSxLM+C
FRcQB+kq4NeaivTp9RUq9R6z1o2zYodWDCGTl73984O5kkEdzBzLStDpZ5VuzNhGRsIkM3JZr8XC
fl2JoY6lNBIFkztqciwNEJw8Hr9hzbQE5KZTlvpSCt0hFfDpFM1Rw+8r0jZvtahdCKhc5OvImkTk
AUifNGP/iBm7J5J6HLqkBqdOh4VJR/WB2FXOytdpanY2b29/WHZh6d0DG7aB6AYlXiTrqX0U/DaI
i14j7x462wFwG3GLtM/ITpn+2G0uAADHC1l0KWYw4kQr27Os7ND3VvAIZKzdIHZEK5QnPvlHwSq+
MfZgy+/8R6axXTzMv5dKZ5KyrKkNKTiLJ2Y9tZv9X7e5cvt9bYWI8xhnueDrkvKaQoDVBMNN3QVU
/IQ07nVsbmTKcJtQAUACUULzWWqxYsibtiR4MCRaRYM4QnOQaFLvoxBWURKpsYC3RLRSG7P9vsTS
HH6R+VGlpaOAiH7jL55nLPKm0ETLpV7LeVS4XBogl7SPGAba9yJkfmdvOOBR88RXMkZ0NXQYgeYf
20/S5tYwikG3OR6ydNK/TXrx4RpQStwLImapTBhe0G2VYxna4XP0GD0SE6c5DXiAp8KMUBZ4zA+k
3MGyEot6fSGett1ckwZhmyTCPgTEprX3tSdvWy9au65wWI1W+ClYws+Mc2eieZdUGrU1FPBRcpLw
92uDLihDIfJTgzN/wHSpdbMP8eD6a3KHRVNEtYal0jd1t/NpX0iktppX+ymQohZzIkJLhfEdLO1p
WBF/Il83GBOAqA7ZEsGUdiMGTJIo0l+D2lE1/d/+byS+KpcdnNy0UlAfRVPux1wUttyMbTDWylF/
QPbrodvOrog+ktBOefAmNL8nu1+VKG/1iKYrJj3+Tc6Y/gTKbA9+FHeFjE8Y7dQO4SYUe/8kbmYL
VCd7DheCe2a95jf4Qlom5dojVmpUbuqg9g4IepK1dI5yG3uyFcCgnlhgiSVvlQxt+j9toy2MVkvK
IOm1sP+QdiGcYgJLKi0UU9cMu7kQV1wJokxKO2O6YspjYRKuU3FoLA5FOwwwT00ghZhe0VLS6koc
5YXXXWb4M1nXgFL5iLOLUUvusbzs5MNeoAVx8x8XSLnjCHI0zGojJ4fLQmJANLBb2mO+nmwMf2a5
sExFofw+Qxt9mfOhnKC9sLOD4f51egPgNdyWxShzU8el1ZIySmMrTVynwUR0eIj6Taybhjvbrc2Z
gQOKvrUPI8A9KPBvS0uD8gR2ikQTc4+JJaIdqUttpSyVHohRUKs41W7bnpMyPgpl/ZEYK9nm9oLV
nIgdMGyOmUm7qdlRW0D7jSpQCUZGbqb+4G+rA0yhI5nqIXhrgQIqsetH5NiOqLqsDQs43X6bvqqo
dVutU/Wmtu3sFG0pgVX+ywTcpbbTnRNZNeiG0kMZCue1Aa2Ub59WygOZgchQ8iXvh4AKBbAjYWYX
3eBWYnxEDAiesFeB2tXOFqPf9mgqiNfMLCpLFqXhNdcNahP1xAnpbeFpdAn2qbeJ/c/Xwak1NeBB
yLMY40JrzPQRUelbXft7qZTKa3PRRVEA8d3WQMsFsrZ49OJ/SpD/l1b9LYXS6FiV/CjPsaGDBbfZ
yo/RAzGLYDk4/qsw5OLw6CcVtl4YczBSINtCkpr9s2/35PXE8Ymm/O8iLcyGApcuOOfAZ0y9n6mU
IrszCX/d1hgwghngkMDB4W163AfdZbF1L3ptcBlBlwduLcikziwbNNC5DpyADqLpZ7TFV6ndPJNC
euVxkxOV5rrcF264LxDlcSuF5bMuaSzeUvTooEKIjCOVcOwm3zCyMhT3Bm6GDg0lBAsRHht46Yzk
z+LDfSmL2tyq0/m0VUGbOa0QLu8Na0T3Ajp52UEIuWf0RbiURLkkYpSNjRxjVaDrcZvP/llDf4KP
uZbtT/2ZHyoXs0iwwomRPVl0vy7lUsEP7ExcdT1WWNv+Q3Ho4ZMqO0wk/tFAFSD94c0WrQL/wr6B
cIygcVVwhdJG3vd9IamVTsQ7h86MY7EN0BkirebR5Hes4HXJwFzKok5QUIs2quYW2rImlcjoT7Pp
V6z64NKLeSmEOrxeATwqqbAgcueJ6YRbv1Lg4N3fOJYY6qyUuhn8oDjvW4LEd78dbNH0HdW5L2Yx
tXG5HMqLrKdS1LK8F1FV7Y/Ng7QLnAJpon4lv0UMxkzWkigPshUHUZvTgYiC/4/ZhhgvN0LbWSfE
XBPlOEZ443QFnRt4U4m/HzjELI8Y/CPsq3+TybvcP+pNTTKuKoQAi6rt0R4OkRMitx+u4bz9R4Wg
LHGRzw1gTVgUiNE8khAidh+LYplBcgo3xuniwlLvZwFaCvB8YEHdlrxpyVr+nA4kSG1RpO4QNs3F
yvhmaOFCohrtL/9vJWiiU6n3hbYJIZTUO3kkZjJr3k52DWDPfUlLfjf6TjEcDJwEIILTqfPSsrkL
U3kSUaMbDskanQSeZP9uUYJHh6Jvfr7gojnV01NgPzywtnbBPl3Jpo6w4TALk1dmcb97L0+ik+zA
54AGU7ReoncKvEGxk7npirW3xFJQB3ollTrQVqukUhyxYuB3LDFBnOHjHBsvO40HFU6m9Hx/i5dy
bJcC6UxP0+q9qAD/t9fMvWAHu9I9bk5OeWhOL+tvxp4u2JQrWZTJj2cdM1VjLK5zZGSyIqRIYxP4
cMblW/KDruRQVt8Yx6iVa6zpvTLLX7zFoSY/bzZ/SF/+r1+iW9hn6hEf7b+M3VxwgTB1AMxggMGg
zY/mg43QESMA+0Xu44gIDY2M+3LXHkj9mtl2IC+oyqUsykIrTSLlQklkWef8KMAAMbqIWkyb61eo
VtoGx46AiDWm9RPEEoDfAhYL+nXqpeuyLsmEWBb38qpH+Iu6GzJSm8cEcZ7oIkFn83j3GJu6dBMv
ZZKNuKj3KomcyzAD4l44+g/ZY4c+Vt6R7OfePKOOX1OQa7cHyRnWDMFL+nopmDI/PkaIAooriOhT
9rfJ7itxAoffE3vXmxgBZw92uB4P4YDWAaYmsRZNmZ9e7HgMRJPEM9ghOQBIg5Ei3AE8W5goOpKR
gqorYTAerg/LJLBEUzZIFkoxbzVi+b72X5JNgFKr1QmJ5nH1BMg+y8gv3ZmLXT7f5ovjBcVXIZc5
dnmy1BXI2Srz+JHaG0CdYWxVWPqaxGe7wfz+r5t8LgRciA5bSesFTBsDnGVC0Y0z583xeXUiUfVn
YStIBj6wwlCGTp0Tvxci5VrURtTCiIUAA7YZAxDYIXvL8khvIIiIrEWwSJJGVUKfqlO2Vqu5qCpy
hehPWpgxENZH9xiZf8BJUDuqQACeP4zrQszqjW24EEmZXakVpDgKsJsovKFWXmwrpA3abf2orkuL
WSFZMn+XC6Qs0ShMbRdWWGAYIsPp7p+D89UQ3/nfypazWdC2xYfyUh5lbo0ezI+F/7+6Ilvg3XYK
C7tJ9DMFeetPB8bd+zu6eBHRaGsImFKGJmrK/nAIqKuWU8V9/h5gjHlvl2/ocKwkR2XxTC5q5YUk
ytokXTEYUgVJkmBmgMwoiHAjGPPf3XfEImJafEIuZFHmhVfruhZzXdxHgB17j0MJMNN/2jfaQW2a
YJbVCKspu/8h7bp2ZDeW5BcRoDevRbLZbtqPfSHG0nvPr9+o2YV2uti3CeHiSIIEAZ2sYjErTWSE
2YtkiIj8pRtUBz6fcyEzG8fOcyqBFyuar9HsJUhI9QARrnwgkmcOS3HuJf1erpMPDLQXGFzGdDsY
u68vQrXqUiPRQ+mhKtCNVAuSeGYREH6h4w8Khfvuee4I3iq0Q5fB4HkNU2kgv2E+M4Xv4lyIfOmh
G+xk2cEfy7h2q88CHIkicjTjdc7kzS2VDSiWUNpCDNpdr7IKi1Juwkh6MApLjwkvW6lCgq/hEj72
c2oEt7JPMOtjLgJTZOB0ZdmlsqDSQZeVSw/Nj3dKlu2S20m7/im6RAtZm4kOby7sH1uAf18vrGub
UemMFFuJ6cmMCBdVIt7F+8qsf0ur+uv8/1hinD/ngXpf62BJ100F5GOf/U9ekFhc3P/ObtWo/uwe
APrXK4rkUhUjaocj/EPwhvhTxTeWoCMZHYZl+Vh9aKsOhPKP9+3ObSQTEPogF8rdGGazkrgl4PkL
DV3wQ3gq19zhvzPFfHJ8YGDwMMT54M7RKUI9zE1JdgF3cWb/d4ao1/wTF7gcyEC9Ovtdk/4kPLsc
CQLCHQXPFOZKbzda3lQykoJ8KcckiJKujUkAANVg78ScsD04g5nYBJ06K1x4jmcLFmdXlm6hOUlK
J0FIj3lPR12A6HLxKHzpMxxGN5wamBrhYCACjQlXMO5cP4ustZ4aV1q84x3ls3FG8BOEdp8upYfR
NhSzgQhWbg9z3+KN+Ai+jM4lUb1JeFRmv7UqyjvdV/Nd8D4u0sMHZ3YHGeORto4VixvE1fGjZs29
5RsVjWuzzEVb914tg1o533FL3pQwMxQ9iqvA6TeGHcVmHSJiGlH78jE9TkdSQSgNeItuZ89yNeON
bkBMrh+F8bPjkHsDn2MHwtUILQZos+HuB+ahNfkX46HYhsufZWpyBx2q0vfP+o3qPWYpwKaG2Rd0
0ibollHiEyDdgmIHsnb0MEHjh3FTby/OtJdunfO/dtjihqdK0DkLYaddxJf6MqIeIJBwz9mF1YL8
h7Nx4B984PVdcHO8D8Q7+7a+TBap03x4Z2M1N7r1G91f3+Bg68JxxzCzjvFqlkzLgCK0UBY1NG1X
UGoAHXW05G3ZVjY9Ab2Kuhzt+JSbjx1w2o/xLD3DDX99bZ4JKGWlS8qmhHlxnV64lwBYew5tUssB
zHQLYHhIsteZms8NKAJsinSiXaM4JonxoIqnFHod9cXOWIrr8HMoiPuqWqVdgT3L3agfnpV8zBwv
uozJLv8xyXzbgM3IQVYNxc5fKZ/SC5b7BG6Gj3QTrIaAGOvwRJtvQHnMZc7TyiglY6Pk+iAJBEEC
u9a08vUIAcwOHGmYT18cYmTN67n52Zu+Cx8OPUAQYoZgwLXLjKGVy0kDlJHRgXeAHF9wNiBBPpRG
thLawc1G+qL8oj/h3ITcLWeN1tA/ln8/7D+3VJmkA1TqYVnBrG6JHF05xRt5P5rvhtVstJn9nLxH
RQJ5Ej4UiI2gGcUzx1UI5CiUu6HcDU8ydIHN8lDIdmPMRDFTK2hZAiUMCIGCnpfGRBN5yqtV2ORg
TF9gXElKiYfcDj1hf8bOJJuDK/prhzkcoCtRKrmGHX2A5+dtPXTCxGlHos+NqN6whKsdc7eU42jK
A1QVnjcCXtjuUmtBK9YhkWdu7UkEBj7AvxaYS7tRCyP0FVhAJLsoQMERrPTFcS5OmQIx4SF56EfS
AwA9XTY6b4HC5POkHfAhpyKRXqJTeGmewPt5qMwEPD4x8Q7BQUdbb4S2iEi+ZjtuN7YSiQGUdaDl
jTyILeh2darydVWOuwG6AT3YbPIzhfz0gNyl9rAZSHBAISV0xvN9H0YPw5ULw8r/2mUOS5AETcpz
xbh7sQ4zBbdpzsP8NuMeZTHEnHSJ3zaI7Hy0mxoVRcU8RuB3vL+ICYUIiOevVsF8wEOpcZDOgqXB
/EicEAhCfSWv0uXoVC+V9V4tB7AgqTtct2AYQZ/bzpb3n2B6+2C25lecDeMBlBWPcZWcnBadmoTK
rm8dbd1td6AzJI/vu/OXdd+SRnft+o2BNUChk9EKknPU3q6dspZLqhZ1kryrL1FPbOCiT4a5PXlk
8WaQxacTEJSRV/hPbcdZpm1v18/2N3nfvj+emw2ISr58sl6ebWf7ulwel8uXy8/xDGoMa2N5u5cN
RnU2x2Hu/UxP9/UzM6fMc/k8r3tN3m1eMhBlIRPAUMBoZUR0YtAiFgR9L7snOtDsB4+I9bra4pho
ljJb7/5VPWK3DzKPGEAWBLAmsrWNwfBSEEbE6m6xWnHmCoyJ36olk0/N1sxv1/o+BKCEAHEaaArI
eamt4pcnUMSR4fQ1l13+BmH3HoU5tZXq+UOq4VESMqwT8vJikI/9B+ZxSLl9+VhcVrr1nZigpAAU
+PDZvaRgU8gJ/CzQo4t3Sj0TLY6bzG42T82s0MfvSAHzdPisqMyHLMElsVWEJnf9Rkh4ddcvEoKu
nUaeQucJAGGbTg2hPGjuPfKt2c7pcHg96NaJDIuUbAGftswOlfTlzzzTzW+SNnkosOFSXWTQGGnM
ltUSXzYBaIR21XpYA4PXYIqkxvMpYPhtQBRQvmxAnbJ+kUBXhKN2+c7QlMPDQzmHIAfIzNP3CqyD
0UpFBhaYMmr/mun6gILJoL2JVuET9MzIc2tWC8ITdAyPs75qGgaAzwA0FQKVDaSSrdffrxfrSlkE
ibZ7oeXrEsf/KUBZPsZEGZJg9LlioBuBigHdkg6M+IsISDjYJZaJYt/3JDItqbGbCVlJEP0jQUJA
yWxm2TV5xYWStmvMdtHjjwLvOIDQDt8lkgYg/0/pqrcgk4oXvsfb7kkE/q3WpgxHMTl4zrdnk21g
ViLxgcZcH4+NaczImEnUn02eEjR2VGYdtUi29uOPcR4PiaEhBNBIvIrA5CIsaBcF/DLeUrBos6El
nzHZZqscHXuKs+sQ8yumT/A8M3s2vS/B0CuBORLc98iu2D0DqxYEVVI8TYl9ycgLalCWhuOXEIng
haHIYSDbUk081cndevb3p04+Pyl9UoGNAxc1/0lP2ACG42NkpaD5wVDFXMt2mv5B/RD6YTwkHSGj
h/vo+owBdpW7qpfp+HZBJgxiVN/slxykgXpy0Mlziieg4xzgztshGbXmBmomXECYNAW3DS+DkwXz
phihvbavci30iqtQ3+VUsW8VrnjQz1QgQ/TAHcfBpV0MbJ4vYvMyMqK/++FBz0XdHiDXSgEXj+8u
SVbbR/TiYhP04PgWUYEDr9Tj1/33Kd76Gik/J1INXtfBk3H9pF3ZpbidVGVHm686munQGVrmB2mB
8hR5kzFmr6J/hiIquVDK4JZcKnPULL6207lx4xvxEqXrgcQntMBRo2IJXzopNOqEz7Rd/FLz1sfo
EclF6gpI58l7it/ur3wKtMY3r1MeTZSkwevN+iEq0JY0tavtHl4UYo1woqIDci6NvLw9fITWR4ZT
/YJ/egTu0qRflow/jhqb7ePMo1CXd/2JY80YQ8J4HsavJqxBqpLXZZBWxg7DXqeLbwpw1J+aqaI6
yJmUQxPlctsjbyPBf+ItOOXJGjaUXS1F/8OM9JkMahpi4XkATMTEnUiFE5njG5S+IoQlZ+yG3lag
XpA4vj8P+Jwk8SBQ/mOFhbHK4yBHYw4ro2u60BSUHU8yo8dPDeQfzWHQZhZ1I0iGPV0DrBxmaaZz
fdQVLeRjYUjcXUS4Mw8/5V+A3cVneUF+XePdamAjgxvV1rsWcev9dzxN5Az0PkDog0E7vGSD+c5c
rDSLytKFR8CEV449JeNgugIm2pRmJhinv8UeJwja4i9w4YFhh7EFeb4UUu6hu4t9qPJac9TT04Im
HBpcK9DWqGrjA2J+X9S7olJ5gduFW1rU7TFGzRFhWaFJZmKW2tFXgc0lttgtUrNYzjnXaXEN5rGN
KFlQ4VkULq7fYxK4olfmubFrrQJ03xV8U0A0O7dfH3NEhPxy7tKbtqQBZ0cjBzceWLYAOGICBTTm
Kq+RYn+f/Mhgi+T28UpfJ3b00J9AFumePUSq6MfMtn0mVz9qMbSoh4IGTXXYkn06DEUdD7Cb2aCx
XXZHqOyu/GonOeqcoJMxCYaoLU2EaBQOKvIDZo0ep+gQLmn9/eblDaTd9n4vEFAjfi2AU1vAOQLV
QE72CYkVOZ1Ca/ENHECGKMm3Lt/24fIGet/vGsiALW7U9c583dmH0dz59tfP8clYHTeDudQQoq4R
IL8uz8cvpBZH83w07bV1/0ub3GjMQhjnFWc5isJ0Id5OPkBYbgkOzbn63CQK+rVhQCoaxLQg/WC/
gCJV24gr/T2/Fqz0faaUO3G/+HhQhcHhxlQ/CmVM9KJmkDQUXB3H7UQOFBxzf4N+Ncyv/AP9fSQR
vAxhXHS56VH4U1zsUEGOBdfw9+MnrhZy0a3Lxx58KREgZmAKpHFuS+r18/bV7k37SzfX5H0p9c79
x5h2vAE4leENAXBDhRX0VdePEY2axtVGE++7gRQDIkgZMlg7kGmHwARVz+Ls3MaEBAck4SJcB1YN
HBSUPJgbQBBKrm10L9kDQaBbtQtQsmTWuNvpMNv56+sn2XezVNTseUQ9BGqREu2xg8BY+S31/tlt
YRwa1dPc+gEMxi5YiyCGTRJ1dX8z6YH7+0pRfpRAdAa2OIilIJSgR+qvkcZr22gMPTBZkH+LpMLU
EO4t4CB+WdaRD1//9pDLkeblmrfLt+JoP/QAPSeO8qjjaxdm7uiJbzfQsoHkNVTlUNxHv5Tx7VwZ
1InW6hEKWcYiW0M5YlV8YzqZkg8jbIb8peCvi9kmJRuAUbNAWeJTRmEJx5KpXmmxmA2JEsU0NCC8
nVr702cOYnJ0qGYSqEmp9dcUNGRUkLfDJptA+a48Noqaxbt0VdAxd4sTkDhhfPSU7v29+Oo9dIfa
HoHHCEiEakfam0Uy4wEENvSiD4HgDuO4OJfoBjMfQsWXwRCqCQCdAD9L6IomL4lIEoxXfmEGxZtl
4mSjH9hDN+5XzRdEdQBaXR+hJIt9XS2KbBck1rNhtzRjRalr9/hsD6hNPDVowqpzi2RvTxhFkIdc
QqMx1xRRk3O+lIB/ZZfGi7SFPIMB3kgrq5bQVUgsAUyAc/vKOm7IkCDno+sDNRKuUsZxV0YLMr6C
hyAsZJe9Yx0ey8Asu5lu6yRPomaQ1SJRQmopgY3lejcFTIWB6UPId+U2in4aEOlDWjr6rCAbDLqA
x5ns5NdBXfsWpEegCVAROuvQOmLMRUrsZq6vFbuoJKqGqeOMxJ9KQFKfrLKOuA0JKmuc08qZuE0M
fuKKQv9WBDc2MunrRYpBDNHMBFaTQUXBAwRRHZYnWTPRAnuTYy8FELXKuMQpxTzL/xC0movZ9LDc
GcOTEi+DT3euHXXLAlwLNLrxrqhcwvVCVC5xodXQljvdaSEEvtfaj3/r+2mZA6J50ADXofXJGAAw
Lu8qSSh3Y+1kuSNJr/d//8apRhcKYuk4bjgHLHtWpWmhlBVxswvICJreYBdn7zNvgTEBdRAUa9D2
AdwOWt+Ieq73qJeaPtDGcnzoxMUA7if/oS3f5u4x9rv5tYKqgmBQ1mERutrXVmK5KftKG8eHVLSk
Z/ciWwkq3aKlEzOcUwVmji9sIf1CqUxF/QlfD3uRBZA1S/x4UB/CwO6Qxu924vCc5fa/ejXUCt69
AoJjcJviymT2TZPlNGlQbn0QDJA49NqDttb9mQIkc37/1waCUUoUAlO/Ydyf0KLIWyXpa1l98IGA
NHizV1rijTMhLxO//J8R9HQAU0EphNW7zgWV871EUR9UeOZxOXvjsQdMwOniIbmFm0DQaN/j+tVL
iqdGMWhgHiT/3Y8fOd9UAt+8/zKYSw5KeEhMoRaBO+cXlsBccqDjjIwCw0y7oFyowroCxivo1mHq
pHbGz1xu7PES0OHGHQNbqFzRJP96PVWZ8UqI22HXvBcRgFvE3fQymUu1JytirDC7FshJApw5rPBH
3mwPzWMbQqzM+C6Ema1jzxi7HHo8/pwxoRdrORlhSMqIbPlP8ff9V8MClNDrkin0FLk09gtvirmZ
jd53o5yPBtQMBjt/1QvSA3+G/FUmjUwiFTQhIKN/RYvwuXS4dfwGKszaCRY+NL2+++/8mK9prfr+
U/0StP65WelTgXQJXW84VVlVWAJXhUuagBc7NJ9fHgKyeEAzi7yhco68O/ntMYESZqA5Ngornr2K
wF+OfyH+4uOD8tYJtKBsH07P20v2An2B1qalYx/FdRGIwmyRQ4EGFRESYEj2CAULDrNRZ5ucnO12
/XPcALjy9XN/Rb8go3srYk5Maei9Bk7aEc2KDCWDzaZdiOAoCTETbCyA2t7Uy3Bv2O5WtYy3als7
imIG+/poLjvgd9DmX0pkxrWwWR/dZcx3i/AquN4RTzCHy611PnKVjIcYcYb2OLo5BqBYATo4z4/o
IvJkJ59mtmHibhiT9Lz/Oc9JILdjZ8CkLL2qJuWcpDQ0iXlBv6QgbwFeHcilXiQnWe3MH30nrXyA
EFW7oYNdCyEGGT4RwbG8eO3qmUPHxv5ASyH9hTAS8EzoH4Lt+/rZihGEQ80Y4VvDaNWT+1Pue6Tb
li86hQ5d4fs7MdkIGJNwspHe0z4IT///n41QOy8EAD1wd5poRYaFEmHib/Q5JPvNNQENgGsdlUm0
8phXXCKs6GINZkb0ZY/jsoaAQQL+JDTLYtM7318Ti3WgOwhPT4E5SLk1oFqvF1WHsRxhXpbbuY/l
QbjIwkIHfvYb/YphWKzVk9LaApAqysxesmVIRLdUaA+McBBQgOAgu5m83nValYvZXjlrlLEpt2pa
cet/JLPHV77KIOGwEOYyVlovu/qkYRXlT2RwGsZGJXbyQuB8RQXFbb4XoTL6FNamoJGyMFPIKs6d
zcl9Q10haNhAQ4egfEK4HyMCDN1Yy/fRT77KDxF0UK0CPEcXf5ahnToiZlUIyRGe4fIEwR6bQ0WZ
19ZehFVVkK6BhlNh5ugObgOifrmXdCCZvgrRDZgDA9/YTHS40FbBOwQFPruZGLDkY5Tf8r0CAPgl
llcS2ASjZQh2jWZx/5hO7lTgvFHLQDaIuAd5IvNNeFwG0URBq6DLGOqPcbfN52rGkyAEM7bwqaC4
hyNBV5j1JL3bj34o1PvixztW8k7zF48t+Cbvr2PiQqgVBFbYM3pXsvlTl1W9wSVyvZcdydJOzTZ8
vG9geuquDTAFY8RyBjhAYEBE91pF802FOg8kQ2feB5tH4/NFMQKpACC60NWFMCLjNgZe7WRPbPb+
CrW0VfvJr8uL59TrCBQn7kvr3F/W1Cky9phLiE9cDpTYQrOHlPDKW4sXeZXbkq2s6m7mFd1cGoCj
0I5AXQvYDmZpzajFnV/JzT5fSOgXWrVOcrDrZosG+NjYCjDhALDHa7W8v8Rf3drrrxhwUhU+ycA1
A1Evxm7SFEMQcdhSaRm8VRhC//rw0Q2yodMsY2oL7n/TLmM4SczGvIgeqZb5d/aBkpqK2xiyrDqB
ln34Hcw5stsboiEhgDz2L9Tl+l0L42homYQNCTFSC3YB0vuAunyK/aJpUd+OVuJMyHHjK4FIyv8b
pP//z0UbSI2QBioMDut4BdSD2Ukz18/UAqrAqKVBoFo3KOj12oIQpYqvKeO4j+s1ygxJ/iBAWtO1
7r/SSZIORVk6i4YUTdNQeFbZhWRt0uRaye9T0G6aBiZkGmjpila6rh/StznGud/s9foEodnFow4L
0gsU6n/Rhn/2zdBrUYNUKbcXj6jPcy9KTVZubXqXdA1m1wducX95bBOaKrzJoIiH54egDYIvZher
uvbjqhKCQwdscrs07BiEOYIlodUfg7aKQ4jPmYsOZ/NV/EwOjWAqqdnN3Q3TfAgILBQl6IyEgqSd
Z3LVYQh6Lc2y7NDCbPRYnpWP6AjxIAxrUGnazFHNZJst+E0C6tVhi9kVO3bGA38ST4NTL5TVXHFm
cltR2C9uEoiZ/hab6H399z1UBfCr2QjkCQhp8CLe5r9J1s/jHqSpMqjCUHiHoiPjLIoxQdcY/PmH
QV6E++BRfFUvwUO7drfpD3QV14DKAQUHZbBV7K3D2XYXvQ3/njQ0CjFFAII8mvVB9IYxjwqFxilJ
KB3UtWqm4FE8lKC0DRbFjFOcHGlqiJLGQGQc84nA9VxvpWR0YM6TUukgIddI7AItynDxKa3dDfQ5
z/fPM33oq0XRM4zqHeqaUApAq+vall6EXMcZun/c2zPLmPtl8fqXec6A/CaaoEdAC8y5lJA9bahm
oQ8IXwZGUuBc2EZg7euGHxpJdswtrwIUV1RJVpp8hHSaXwEynZOsIT4mHkkzs2G3LOO6Qq0OIvC0
VXe9rFYf83jkkvzYLwBun2OGm5wxrAtqyL+TIwg1WGI6IfaqLOrF/Ci8RJsYkCUd3HAhlnH/rbOB
HyKx36IjKik4Yvj7ehFATnW5ICXFUVU3Y7nuBUc2nFAzpbmx4elu4XOhOFckrDTjYQz5ctPkitCU
x/JFsuRDc7m/jukZw89THhk0hqlUE+MFi8bThaHp8fOWTGb26Naj00ksBWVHkASyvBC+q+pZ7zXV
MYjJiG5JG/vEH2de+MQILmMk8qJMC//o/TKhq1HoVeS3bn6EAH30VY4XxDX/cotQj8dwC0ILtGHg
nBm/nKWc0taBWhx70cKobFFY93+fPuGVA8Hv01se00dIxCZKWZLbGUM8euWRe04eozcDrcDEUmYD
1InvhxkMVAHpR7HHQG8wJ3bkM5FL1fIoQlon5iyoLsqLAbO2LdDlGUB1JYFoniOd9XmR+skpoy0N
0PhQnWSQa/3G6X+uttyrcAoDvzoqgpW9FY/Z4/AY7l3gQDXgK4YXEXW5dnV/W9lgDS8LCSYthiBp
UjHye71eOYhF2Y2r/th/Bui3ov7UWMLc2NANI6ioqfBmdL4UOc21EQUj9hlkL5Vj3zhps2krKE53
+vH+SqZHHE2nP0aYA4iCbhJEJYyoiSP2y8A/tdHMkNWNdaA8BdIF6tVoismsow70yvcK9ViK20Hb
asmmA/GZNPNKpicdRE54EwKF7mO0jy70zzFIh8gD03eGhcgLxX2XUBLkm2XXrMN6JsicuGd8pvDQ
cAco1xjgdr+2ZFSCpEVqoh4FEj2gKoV0Z472ZnqmoQGC3AtxBuhvJhrKcpAOah646rGLbCfu7Pvv
fPpCrn+dufsVV+EENcave7Sk5kRmPDrx47+3gV4QgkLkjygPM64zGHpPE4pCO5a+rbTmANSz8BA0
M0drenrx6xpyfUT9FHjKvPRBdbOoGnocLdXxEeudZ7+PGy8bYSVuGhXgPUAO6F7+OVZ51bRyUyfG
8cGrFy6/bEtT56w4tv71dgEtQpMF9J0QODHfetznrTvWunbsMtvjN01iGq0dc85/Z4WJjkaB70Lg
ZrSjAHr48ZSDPNI182zm+5heBhhVA5IT0BCKaGCv5ioplaTrauNYNqYYk3IFU25lj6gfvM22aG8Z
A8ScEtIh7EcCcP1+4jJTjbYVjGMbkEAz/cLehWtgp7qzN9dPmuTOGNyiurP/2KLP8ucsDJFeekPJ
G0cB/Lzr8UOoiXEKVhCwsLnI1ueUfG8cbtTGkK6jHI1Co8G8rVyuwWbEl+6xBLcAKuDoWmmX+wfi
xulGWwxfDqATwFCwwCE39L2szTj32PW2UdkuvE3lvXtzDYQbK0FUgKT8N5bCm7reODfVAbPNNfdY
jyAViojPebMkU9OlANcG/ISK8WesaAKqB7sx+i6pe9RSoqDfYimO4fT9v/5ONWT1iKXgdpD//Ram
/hwBJdVUDwkCd+xAAlA+u42jV6Yyl8xO7zJYQSUTYEOK2WAh2A1Xl0LpRd7Ja05B7Dha9xhm1nDO
1JkAd9LzgD4sxsSAbgSgiXJNMg5UTXwPAVTtnZ4CzA2ByYGonZUcm02gET9C0R5flFm65tZMihnb
N14YTaBlyuqGGOT3a/uzlYUY677btt4JBTwXPczKqcFP2Dj9MOP1pqcPa8QQGkpr2FP8y/XpGzlR
0DlV8k5xuc9zW28cv3u9/x2xNypQmzzqkJSsHGkvhKKvTbjGkHLRkHqnmlvjI+p5u8+cSJlZCP1M
/gbzwB+h3EmvI/T6kOMyd1EZuBAjC9zolB3T0xynB7tL+HHaOtGQLQg6xcRfLyEQR6E1wPV+Kl+K
Zi88yHNPP90jeBo4UEwwIzpDFfvaQC3IiYh9yk66E5rNU4wpp5logAV/ouXzO7KApI1itVCcuTZR
NQayc2WoTwpQppnToxkuUQnHNW/nKxARiaRrHHVzzj7APKesLG0GyzOpDdEHUCm4nJZtpmA0t2xD
N4+k5jSYwkJ+11HnyyC9mD8BB71LZ7tsrJ+AlwAmmSpYQbCK/uN6vZGQyII/NMFZwpDdj7ZvrQ+s
+Scwu9cM5EPQliKxDSGPkPQHdw5BOLkOf62jyw2YOz4uBHnX1kWpT9vBh/X2pUczHSyxhh1kpP3J
Sf44u7X03V0dfrrWP9YYT8UFcSq2fB2coWwEqW4O41uQGzWFxsJAk27f/55ZoDQcL7WGGB9NPBX4
H+YkSa6RNF7XBueK5Kto4x2R5a2bEBgQ3iofuiV3qS0lnykGTDrfsEoJQjA9hasFaR+zxkjyRW9I
/fCc/XS56WP+M7X012/xS8C0GhENoi6rOVDt9Mz+GgWGHmkyPk2FcY9COmKEAPLT51Eyk59sl2As
sXPGlWrm0SppTX2mOshGbL+L1ODIANlHQsiGhwli4MrgYU81x2XoAzSikiglw/PX/Xc49QZ0YX8M
MQsrXMBSRQGGgqfhJz9rG/07eW880tnxXkjoSK+0ft2KmBDtzfREob33H+D2zv55ACa3rni5D4c6
xuvEFOxp6Ako8xb8AipXl9rRVtaMOXo6mC/kar3M95h26B61PcyBslk238Tvg7xHRxKzuc7WOFjh
9xxB9e03CZALgJC4WNnosZJLvcRsZXjmk42IqnufrMBl/Ogd+LmK6H/Yyn9MsXXdTDZ8Pe9gyjAe
Rc2Oti0GjCXUsvTncO1/z+wkfTGTnUSsgNlMsGBALf3as3WxHEep2Idn+TF7i8/RsXhInN7uLvKz
f4zO3Fyl55YrBRYQ5QQUlXFDsnejF6iQROCxvCq1RzRYuXfNzCGK1j+0D3NsGf/BmApuAFSv4L2Z
Y+lJUZV0eou9jLeIh7wH4aSZykBUYLdkKzgPc635G9cUogpE55g7QWOOZ7ZzdHu57UQ1PA+O4VsJ
JnyP53gOtU9/hH1nEvA7KsolYJlVmERw7CLAObshOLvRU+P/JJcdp5I1XxNv+OJAJvVxnDkkk3gG
7oVyD8rI2uFoRCYbDAVOyznBCM7ox39y56y3MHt0SFCKXhZW9CVBbLk1l+NhxuyNe/CvWbb0GPX5
yI8FzDZmDBqKvfcmnfjF+MY/c3NjeLfuIww9/Va+cVCQJl5/B8aQxEEhShFsFfbHCLLwb0gokU/P
BK2fGc05MBquMK8QJTykO4iiqTth4ttO7fJq4ILkDESFQFKr5UzyLb2Pj8058cnMPt4yRvGqv/Be
VNqYryBsEg3pNYyVq/acOE1B2qd4bSb7cF3M3HjU8bLrwkWHKj+q06j2M6bUPFU7wBWTc7oIjtkc
DzE7L0xjFXqP/vPzjN/XvGAYUrdIzsFgapkVlk4YXcKYDJv0u/jIIGL2PYZ4X/zzsEwf9V0Hbntv
ZjtvXbYIkzAs8ztbNqG46gu3KHW9T84gtj/JNuiRxo/CCYDA1I6t/Wg4tcl/GAj5s2W1aWY2eNJv
p1tAYZBIYFGfAcLr+qAqlQQyZn5Mzjna/R0GzIKIxAtgmkx3wLhlY0UHbi3Zr6t6r2z7i5Oe2h0Y
75fKD9JqIp+Cj/uni+Xe+X0nfx+I8UY+elaVnuGBFCKuq/d88UEFBsIvyBUDmgQhewUikJ3pfhfL
Y7YBfoWUG+70WUEW1XOMRx2Nk2BVL72HmLxKdu1gnCofMUHfXMJZEcLfYJY9n38flvnM66yoPbHF
w8YI42OSHAPVjM+1yVnisy2cFLtZujv+uVnV5vL+Pk0jCKr6i+kKFB0RQxjMe8ulKG2LMq/P+iMM
t6tPpGjlUzKrAncjfsB0FXgoVDo4hloxY6jzSjkuBBgCsPtxxFR1tEXxhoxrDCpY/YyPnt5318aY
lx/UaQawfVqfB3MAs9q78VYPYCZ7ur9303Dv2grz1hKjxDJdWOkX/sV/moPDTp0WKHFwTNF8oIOv
TAb0bx/1+rfYPJVPRPDFyMNZPUofIEd6vv/zNyKa69+nscGfUpIq+p7LBfh90Tejt2jjn1dGRSJw
BjwmYGOaa5vfsofmH8oMaGaptGp/ba8oi9DTvEw4C+cYookhBC1GjYRPxaXbyx+z4ej0TWM6DAUf
1NORHSJHuzanZT1yprQRzqpuio8rGZYoGHorQjstRnxo8qeZDaUbdu0RriyyAbDI+UPYlbVw5o/V
e2oVzsn9Kpef4a6ITHfO2PQmpo1U2ilCfQjlQLr8P29P9PywpnwY5+Qp/Coq0l+UXfeSHPgtaiZz
RfUbnoBaw7A4Bh8NHGzGmldEMqcFnHDOX/uaoITfktFct056BKl+R9rX+1v5GwZebSWtIQDRgXSX
8sey1UcMdkpVVLjVJV9pH8l3YLcYMknsEfpq9YY/lLYE49WyXNSLbtlsSzs5d5vaGvf8bliG9v2n
mcYKzNMwoQiXyRGnB0Z1EaE3WNgVxk09sN6EAGhQvubP7wFMGz+eNePnJ4BNDYhclBcxJYw5oSn3
EBf2wD4Won62uOVi9RGAjw+bb5rqZsYSyzuErvy1JeZjiUWlVoQSlgYn35ar1OrJdwqg+wjiVdms
MfCzEDDiU4Mf2l+2duDolgqScMEOLH+dAJLnLcbDXKbM0gJOnoo5dZkiNbQUoiOSHiARGn7p63SV
Qs2EMjlLGwHktzGAEt8EjBqgLe/wh4cyDueIC82B9AOJnQgDR/FMDX5y/zKbxUTcYyzxqMVgszoT
4AkAJih1F51jmjl2kxuRscNcv0KVGVkW/trJnig3EA3vwXDy+fxOibeqrQsQ1dd9o9OwhhoF5AUp
xe9gNXMSDJ7rEiVV9PO4oLKs0lJZjsvAFNbhbsBoaglGvD2I8Kw19tW5b/vGvsJjQ+8NhWjEo6z2
Qye1ql+GOYeQnGSF2fPEQ/0uJyg7YTaen+uviRN/DYEJiFqg14ooilIBXLtQPYqyPIy88FKDuq55
+JDXg/kD2ax9gjEsDx1+zK7xVu2gpoChtTm0wgQKDyQxJlgoBwBgvuj80sf748F1uebrXorDi/oI
RQ+wkOfLamE2M9e8SD+SK1fKmGGcVycUYRmiUnlJiOso4A8bwJ/mm0hMxVWJuFkm/q4BI1wAtkOJ
ULoiDxSf99+sOEn7mYdgtjoGakOrAjxE/uItOfBZQEkbCUZmom6D4coevDyYRIMaOskdneB4x6ay
h9C9ef85fmMMdjPARIAKFVR1KKb7es+Lpgmyzq3CS/Ue2SipLAww3bng2BfBhactEhtPtchB7thD
UPHjVIOsFiLBZuBkW8UsoYMJacVXlTQrcN85vIP7wPxBVg8RWGT20HnrqS74LA75d3hr8tg6JtVo
WxMfJvPYfhi2ZSTK4aVdSCCvX2HEkhIXHUcMMoqgPhhMHqLg+apwIONwPDWLbgHw6IpfSKB3Ie8J
gOp9T86BxR1mibemrxa4Lh5gOQyeAUXOljt6sc/Uko+iS78w9tJrYSc/+SG0REyGak69LG2whoCc
dCZbmPRg0eP/YxZQyes32QE772UDzNbbxpGP2RGSlwvDHtcNisX5WrPwbvfix/3zM5ntgFXEkjzi
e9qRU9nuDR+gMJJ7fHwZt9XxhZLkwh8Hdrj4H9K+a8eNpef2iRroHG47KYeRNMFz0xiPPZ1z7qc/
q+Y/2JZK/angvTGAbwxoNatIFotFLk64jJ4Wx+32dfH7+Pu399Yf4gNXmB0rjCZO/1YVSMiHfgQ8
mYH8gE4fp6kR4dm2zC7ee+ZyH4ITM631Pt6BlKjWQp4HkQeWmbokjYVQel01ZJdxLb+072Cteg/I
BOIldxp/NU5/9l6hUrsYg1AKmzkWnDikOwlBHUDqa0W0IlP3nqqXmrQMpOxSYOKn7Ewbf/Eq4FEu
gztA4M4KfYiiPIKj3LAwxl0So5sQoWa6TJ8GwUotfmXsq426QhvCUrLLZ2Vfu42DdMwiPGfPxsVz
QOj2qmHi4p77kTyz3OVM4IcNuFoCymfzRhhxhUG+ycYjLJhLy0XgKpg2Jtq564Ey+7Faz+gUTiDS
NAeFIi3Jt7Y0KKkxyGoeXQ4oaHZOolkzZnLdtTvDbq4Q7qxVGfJUFEcgyO9+afUv8W8M5dwkP3vb
35nScowceRWivfIZpRSswdYzDgpyoVwDaS5yGaQ8hZxlUivh8nlJU7PH0besnpgVyXcmgzkFqNsD
CrJ5pMmBOuCy1tMaP/XzS7btv7hPgL2UL+JHug7OeFi2lXXsmdMXuI2O/YVnqPDd7ez/wFFrR2q5
RCSHbvevq/oq18cI4Bdw1L8GVnBWt4nDHbNFGJgsA6XDUoIGalbM+kPCDpUV1GEUdcZUtjKfQzl1
1S2f49QaJuRNe0Z+8i5AooEoscq+SdOinPKLhFIXy9/kz8lGWBd7fclyAkwoYiFXsZg68YUuoh77
wm28XbFKDpgNsw1OSBv+7YvLt1B4HgOvDNw3CkdukcApIsWeIOSXfi07AdLMP4tX4zkiA4eOSsRk
y7jLugAPCQIkmBFY40laphaxwiWrIA71Ih2QLOxP9ZN+iC/BRvoKDyxLm9GMGyxqFZuJa/2AS8pL
vAnXjelhtnb7ymL1p50VLRDlrAJVH0CoAJBglRylJX9AfTTDoGblQEoFfRiIW0FKdrtHodfFYlyU
5WX67D+kffBTqkzx1ft47HXvsv+QBE8QSHOA/oPkcynHJILbDU3AeXlJ3vDcvDktXHfYmDjn9p75
aj0tyXjkx5Aza/ddPIC2LvDoovngVrAUXVitz9flJT354Pc/NKhgZtWc3N3akXFD6QdpvgKfEQgG
KRBOEXI1yNX6QniLf4JgY/jp/85qS8XsBxnS8eD+KBZLrcfQgcp+Es11YLamYpO7CZlcfCas8Y/l
vrvqfX+TjnJQ0hN+n3vUpnEKdJ1rcAnSQeCXnmx0o2ausMGEgQUyWclS3SBbAJZ8Y8VwYyJx/dcB
Bo1NxTNt2aGNxQA2GGlfQZ4SYbRTtVLX3aF2EZ67+eojd1P7hbd1N3FYHL939z8annI4SVdIQuv7
7WVywQmxQJc/olZ+Uay8xMSFx1VQ8aVZPQosipO4HfbZmpUvmfGuCGeQqyQdpnikpCfOKX2kBmHb
tRe/sMJiW/uOym24Zf2a7YwtS8dnPB7hTNPxtIVWOpR4UQLXY6wlXJK2OJ8Ucxedld0SM+KXX49V
6puKm97WaxgqRkN3uZZxEWDGRbQV18pZ+RQ2ros56uqxWnrbhfJuLsBL25mnleFEHw63enrCoKb3
pxaZqXOBqR9ff3vNJnt9/U2U6VVp3WRNnbQXMd7U3U4qrCVQfBBGGmT+Qw8um68RMzQiDLCvFpZ4
sp8SFl3m9+2AWhhQZeB2jS5GRJT0zaw26i6Y1La+vL0ffiJXxJnNqjSzIwjlQ7PGfZ/c+XFb4jBc
xAcLD/lDt9M3xSuHXNp+v3bWvLn+SJbPkoMJZfAYGM0WINc44grwf389mU63enq8p3OmShqgEdOg
upa/C6RKqeQrkSR6jcOLYRZHGXMzzxj8+KzaPVKKkoNBGia34m0BMR23qjfZolwGjBBh5lzAeA/c
u1CWjXI2JMNuvbRaRKKBEuP2giZst8K4c2T3v8cpYEoBOqYwn7qCBvk2ZpjZrEkYd/dqqNANOHW8
irKfTW0QtBd5J6+7c4GJWI6/Bmc3WoMd8Q3p/mFRuqPG8tD0NYzGpe6cPSgPfZ3zmkvtVEiiBIT0
ApnHeKsg1y6lODc8M3czzGcwLpopMopg74o2KHj6LDZSz+9yCfDcpthye21vnIZXba/thkX70zgG
OxaN2f/YZTJ0DIE7CqypXa7weKz6Q9RevMFMX+JTcQ7caWlY+Sd47dXARE0M90O6nGuH91Gy5e1Z
5Zr3UQ52mvThwSETGh/KWRhS0WqRxjeXYQuKgaUSm2icfVZZKzu7sVcwVAAqTFWGEiMBg5G+pE/u
Lf6Nh/qtfC4PWc7I7s3cg24lopZ0GrNiCiVATeCsep+whrsENGVIV2/47bAzerP58dhj0NP4yOgT
vM3gH5U00KGe5NZWNX4S0jKF3oCpp/rhrdQf6VpR1r2NMcLgS8BUvPTVz0yVxdlzlyKggOk+R7nm
OTJxsbnIOMqrrbow3oxNuRNGk/tK3fDIrDMix+aNW0fKFC0PYAkg9CEI7W4llccxKlOlb57K3g4E
JEbyDFNmEs9BUWF51n4h2zYyzrP7oxx8/iiwRdQAnjzjnuXZE9Qw8qcBXaqmoC271gpGF4laTC1R
bUwW6146hrqS/bqVkkxVQpsAIRBCEzYlJUJ2XR7rgH8SziKYcPqF2FsTaD6+hJahOnNIiI+Rx8OD
KpJ5VFgop8lkoOZhfNJ3iVWBIuzllCsWCk+ZvIx3hk5qMtFbhrCcFHPQU7wTX9e9xBBG8CWikgg3
Tj0wxU3OiHNnNkuEOcDS0XyDAECmTCGqWl5omkJ6Gq1MshN1kVp5YmmLah1XTunZyRvD9u4Ca+gE
krEgLcCbNGHovNXIQhlzPCalGM1s6rsKL5P4EzaBq/ZI4A0YJmWVMsIEBuqdP6NQqfDSK5WEk7g8
PqnvGJr22zvKq3jbbr3X6a8VhIiH2Qcol5BR40qJRzomGqRhMfYwweMExmuLvVmBkH6bLVCZxpCK
OPtbvb8Fo6TqAiWLpghghX5IP/o9es3q0k4MzOZV1g1KarPFaNrMWJ0EybewGEiElBW6URGo4ynu
dgsTrtRKL4v80+bneIreFHU9LZTByVfhp4yJpgVAHwt6dwMm1frgQ0WDMGr37zg3tW7sO4GPspN2
9mvTHTAOtmb1s8xgwArQz4+6E1IDRB2sbZXEoS4b2Qm8sZy/VfVt+kP4kKxAM3lMFkYzQrVQdv2q
dsUtcwrEfVwBinrYIGiqgS5BzNslHVuJD1VU0Z9Kp9jm+2QlP6lP6LsD25a+mp6M9+DUX5SF58p4
zDVWrKGZd099hCL/Gp/yoFXhZwN2QD6JVrYq3HidLppNtgTHJrIb6JVf+CvVjZb+QVmJT9IxdnNX
XGLk4IL1vnsfDpCZNgbIz8GjAbdHtweXalEMZVgqJ5QTfhU5Hs/Tnb9Nt/4RoeSB9Xp97//QRo+b
PAaiwRWhQpzSZX7U1boVOfX0hvThuwxqVvDHH4qdPplTxGzbuo88MNASdSm4rRDXB+Dbfa67sq7a
PDFO3RKEYq/ZudyJPzy33+rL+BAtaifYZr+Zg8PvzhJ4I9zhcUMCoSVpDbxF9Qo+0kZp8E6tYobg
e8QABH+xV58fW+mdN6JQKG8kJF6R9uAEPaWm+/rXDpz6ceKTrnK9eptzPD/ix9v9iBTV4dIfUdRY
mCgMWzwW4z5II1CgM0XTK05gcNHdQpVJJA5cL3kncBVXJvdpuNnZ+8GvJMWMQst7NY7MSndiXjce
Fd326L5CKx3hfsYEiVtIb+R9uVUE/8wt/U3Y2RgubzgDanTO7ZL/We30ff6KXBsrUrs7FQELfQCb
BBo/CPnSLazSl8oUyEFwTmU34czaAluYhAdzFNs7pVszYo0ZLQRtFiilYNwYJ0WnGFE0bZR9Fgbn
DI+/Gp51JDxZeZhf+v63G0h6IsAiiXGb8KQw7luxqtxTS78OkrMP4qKF+rtCAuc1eOXgUbYgYv6t
/BoYT2V3olGI1EIOoudjyIKfnIXPDM/HrxjIVW8zkAay6GfuTikKiFIUuR9Kn/chWkhm6ygnBNWi
tHy8fnd2TGFQPmoUOwz1iSFMdzQcpA4e//q9eVE/Tx20IIAH15eEnw8u+R6F4ra2j9Vl+4Y6JQVZ
pwiFiiznQb74xrwoSOp06zzJ8+sJkL3zs39ORDRUKk+O3mBE768nT2I4kLs7AoVG9vDKVRl8N2kV
ERA0gDpyxceodVHsPe2Mo8waRTeHBfovHN1oaSZ9lLdYgtgapVCL2CvMGkV5I0ihP0eMcl1yGD/E
bL8ghnO7jjibERzBMeKwRC/QLVqaTnJZ9oN8fos/IFx4CtzkNXtRP7uP+PWxmtwn/9FshDICwkKB
Yllwa9xiScXU1nysyOdNb2Gcr79Er+aEDsoAfNuD9aO+fHwgK4pnB1aH2r0t3wJTNyKw92RxE0gy
CvVjFdWU0Ye/Chgmdh/l3EiHV+5b6Xg5w8yqSQTIrjgXq5/eKl4Ya24F8jOH1ZP27Vjvtu2fpUSp
4C0Y2hGCUAiwlF215HOrO2gnyUeau1mHWxXz2Lu96tl/3+mHaPlqB1FbeQub5JMx8REWMn6RLiIq
UkNHeNJ23A7lns5jbbk7Pykoyi0aRZkIEZT2bJdPq+6FY10OWL9PuURNGNq48QT5LD5hzlEk2sFx
TO12snyMC6wxSgp9HGv1cxodOWT5yxmjg3mD+xWvMWR+FqWPhcT1g58Fyrnacqa28baN4x2gJ4t6
w6KPuI+GSWrxDxZddRGhc6tUFU8+84thG9nmJ4bGVU6+ZbWN3JWWQDdugCiVrINwkrlQk8/aubq4
EujGN/wP+ZhtUBAG3lDJqp5RvIkC3WPN6t+aOYBusSm97MpBGuXUkM/ga/I33vFoTgvuXVlMYD/3
A5MJOONQbmSllLMMDD8G75iMBqkJQ4RB1bogI4MfW8B9LpxaUUpF0wJzx8qBk1HfHK2yY7nDW7Fn
V1hQyeqeg3X7yuJMvo9FbteROg1QaFehFw+KqS9yczs4DJu+95EK7uKotQDFjaCAKJ/ap9BIUhIq
a+fijf/SXPSeaA5XYzZ6gtgHFXQBKzS5Ewi5129qQkJIg+JIaqMaSQoqaRQDVNDxeD7xV4Lz9+Ux
BAN3Ctw3DVAE0fQpKTeERtjJaGNayethO6Berd6CRdZhlUPcvwlRSNTyeVI5arGsBJfK5ZbcErOP
1+WuWoLpxvGWwlO4QnX4umLmpMjP3hw2FCy1iDEfhW0/AbZfB8dwKVvZUXj6gXaale5yK4bS311g
KDBK6bOgnTgOhQuXeH/xY1M+TyBjjHblklW/MqOMt/tGKXsp8r6H2R/BhVvqC831194vxVHWAmoK
Aya386wiXikJFa/2qS4FSQaxwv1BeM1QacCS5y5u/F44Qh6voVgT/Ni3Z3MmGYkS81JwAb23o679
5bCUFt4BVxbGDt05PwCRglBS+oqwkdZ35HhyNVar8JI7qHtGxXxiK5tuo9rxarIIoyyhx+9RM/PC
AL5XDTKTELX6aJEHmRAdGbc5Znd5hRh9q79/UpDDSr60hbxh1U/dF0oot0jUbskDCKySDkiN3aHI
Gy0Bzqvk1Juc5RCJNt+a1i0QUZuri0XQ56E3EZHAjO/v37vjp6vbym50g5P/A2lBVtTDWkKyt1d4
xRhNXNEAb4SnIhyjrdvaSEoIf2/GEAxvHaDnJW2YNKFBmKRyiRlVEeowW9KxKuz1g+AEeKFizdO5
L6whm3UFRSl+HqIEBFnt6FI61TZxSyux3zsMJU6XoTMs+8Icj+JBP5QrxeIxWHg8DZ+/SjxjW4/V
k/UdKnUBiFKU9pYNvqMHy74Ay2i2+hPSnbw1OpmL1/tFuOrd9i1eJS/R3liQ6bKxq62YSnUX2t4u
iEpFYoFe6ggd8CGYAWPjia62uFPz+vkjMqtdhblVnuM5rGLU+zQoQFGqDv+DsccgnKRMJk7FvFN6
aFbnqpUpbQNr2mB2u27zh3LbfKyt6KnYla8Ci3bo3rHe4lIWlIJYCcVvwPU/ZFSUiQKy6ayO0nvX
eotBWc1QBCEpsyNWw6Fq5qdqe+fU/Wv6f2RyMeoLxEKgH0fpMs1BX3hCUbUjukv4hbz2FvwaA+Lw
WlC7IZ4o2oW3qBfVUlhPKJVT3RwV6P2SxUN7f13AN6AlmERoKM/D99w6iH7S9Vzti/TSftV7FOhZ
W39VfgrP0U44PraX+/CWUCh9k0WBnJq009xC4SURTadTml0q0B5MtoADS1+pmMKamcYaWeElswSC
fDzlbUHnLoMJFZlZkH5RJ34GxjHQ6WXZpTZLXF19x7COzgepgTyyjpAZxw4oMMbglkcGWFNhjKJ1
ZdF4eXaJrSPrany/SaBxBzU5qmJJ9SgeIG9XLu7jYpjEIUZlpw3ywRGDQ2znjC591Mc83qQ7zSdI
SJ2D4QCBBToTbpFKT++ScpriS2za2uh2FjKuFeGceAxzrwvAAb0IHvoJJxyYtW5xeLnK+tQQEjQv
oUhtL9k1Gi0wHteJ9h/yMgEJBiuKudMFCpHSPrVru6nzxQRNh8V2F0rrtLfAhmqVk0u4I7wT8xns
7uwlo5BwFOLxH21vYKq9lVEodG8UwjRFZZVmyusdqotWjTNe7MdreecQKRhKsEQLxrRpE1iwlT7/
OH+x8tX3wREFQHnc2iiCxC8A4C20TWNu95ITmdbfv2RQMJTT5bVuKoqayIE+yQiqp5v7ANlBxrF9
nzugcKjwQQknrzZSbEvjDi5Ecl3flFe66VvaOkJ93+PdmbNdDMRCcSPpr8ULLWVRXcXrVSgROFC9
NCvxd22DuwfDk1kMcndhOpHrCohSt2CYorEvwvTyVpro3UKtaeoyVO3+CkUwQPCLBy5cBqDVtyqN
EhdcSMccGO4By7baxtvzEzOWnDHVGxTxFiXSyxIVBEABp6BgusISZavIcz6jRfbr6fH2zC0aEll4
YYLrRkULpQyDoKMXIPSzCxeYb/mAqpnIN5fLxyAzTpVw92GqAWk+AZXDrTx5ZUilLLU4G0zvXTpk
4J3jm4VVM9rjZw31Goes61Wwj0JvjuMy4LxNnmnsTP/SJOb6zKR6nlu0axxKpfNEGiQjBI73JIIn
SD3gEugwVI14rZujG5p2jUFps1wGmPahNtll45HpocmvgdV8N2uZ1xCUX+NqLe+MtsZyJStxwVuc
w71L1pnxZDp31N1IQlbzalf4qZGUUIAkEXoP3GqrmJm+0qqTnKG6+pl1W587Da6FohRaEMAuPtYQ
KjXjjzg0LVatO1n4BxtD1z8mciaoFUjCLs1KtqM1Y9tnvfPV99NNqEUmkzp7/Ly69gpTcVRzX1nL
XyNa5MvXx2bJUgD67VyrVL+rArT0jlZraWa65qzSTrcCOgSYwe9cMHAtF2WbxsB3Xd5VZF8QCLhi
ZMZu6HI2Q9sYpkmHoVGvDlw1QdkwYe/ckSJAK7R91iaxdIAyzjwZxn6MsXDlV+TKq9/GZmWAK8KJ
z+NS3Igb3355vFUssagYp484xS9GANrh6Xe6XS9ZIjHMhmbcyr2E9yQeAG8yyt/lT1AyrB6LwEKg
3EBflFw78TBMfbeZ3MFE6QvL9hnnDH2YBbI/oaMam9+jbrFcVA4avAKTcWLOxgB/NBlFXrf+bGwT
TtTqjmjyaHXb0hx/9e56qaMt5NfjJWM4A7S+3kJV/iSnlQSjQVtCZDxtnWdwtfam/FoHaEhhFbcw
zk8MhLiFa6XaF3iOuDbXVnQ8VBdgcEjWhcVawrkA53oJKWfgi77g+cW3M1BA6aJblTvZyrLayJiX
aVmJxVhHsk7/22ejeOdWML/W5bySiPnE5jtmBYNDaPscH1hG9PjMvhtq03hl1Dcj1g/TLeRVDa6O
JUOQx14UNdW3gvA9P4hhBd3DfbE568dgYzmWzuqJYSoCseWrIzsr6qbnBAjCf5mYzT1ZFpmjzvKi
jz0CJo7donSZJGBwDsKo3kL6R7fwHH0IrBBjB7uPDHQo2le75RaZw7rQzeOSlzmkFDAFi1rE2K8G
n+MCeG90/Oxq0vDy8nif5h3RHwRq/VIl7Hk+T7KLcM5PGHa+lpDAihaPQVhiUMsnlEpf8R5AoNPG
qXeX0vG/AVChFK8OIZIXAEgnM0EflP4ZPT9G+B+K9s9C0SlkjBqe+nEExK4HsZc17R0pc9aYP8S4
hZK1uHcAf3AoR+oFHeKqLM6QI+BfQEB/eE4chm0y9pzu/oSu6XLZQKt6EGah8+d1cNbFjgHyP0K2
P4JQnjMqOmWstAguBi21KR7jOTNe1Ha0T5Ys8yTe/tGaUU4z6atUShtcDaPtBgyori6BkOjHtMus
JSs5Ne84/0hFxVNC2XR9pITIU67fMHT8zBDl/qXi+zL15/cpi8+MOhSqFnsj1GvNFERbUExhz+1r
mzdTtzJBFRTYp1P8O7S0wRQRXTEcwryig/Aa3RR4LuBpyltR6ZQiaEl6FAxUw0owtSUeSNBXYbHO
OqIBd9t2hUS5BRSTtkmhIMss/i7B/IyUTgB+qM2wQ08uI9iev9pdYVEeQkuzJA07SDWiBsu3+u2H
5STL9deLhChFZOj+bND9B4yuqkdurJ8yDmDBKjhbpfvYFc1606tfpzyEXhq5BweRXV5I/94p/Tw/
/v1Z94BUKOkKwPQresJaiUoGBSzDOLkH206XGHqYmoisHoOQvb3b+ysQaj+KAuy8woA4R1/gIF08
owDpvyFIVPBbcaiHC3yE2MEbKBqhWs2CXzLCw9mN/iMFPY8W7aH/P+o9LZ4YGju7y1c/TUW44hji
7bnGAokvoJVaYxz5krHPLAQJW3QVOhVNYcSonYUrw3tg45y9038UgXLLHl7mdM4AQHLs0AzuMK/Q
877qapEob4zGqX4MNKhq66Snn7l1BLvltrIYcjB09Zt67mqhEqOSgASU8entp/GBCPPXfzIG2uUG
YL4QWhEAwQXt3AsM8K4WjxFmj62rhaJc7Tg2aa7gJeeSrPxnsIsw082z95YrAMqe9bzgyoTck+TF
S2VLG/RPwmeEYPL4T4LQrlWT+ymKS5hFuffN+ILJ2H8ff6EGGrTvsoROVo1+7kpLDxeKRsoRtuBm
nluja2Y+S6PmgqMbFOqYL1CxbuCfHA9OkvtTMFfxasBTzcgK72ds/AaH/P+V6gp5mQ08kQb3/xVZ
sJGluzOahe5jjBgGRw+uKHTlTyxLWQCithw3cRfsSSD5Kxlbfl9RjTrBawhqsSaMMNEFDhDeO2Y0
vRwKt34uMC9JeLHiX4HJsPaZ4+8GjVoyo8iFqSnU/PLm7Vy+tGQ0znSIfqrfjzWZhUOZJJiE+yap
CQ7qYjDCZ295e9bFi4VBWSXOEE5RO6zcaKkLTEnEiY56HzSjXx7LMnMOXq8ZnWmOG63XYoJjV52Z
d8xkwox3AQEDLsCofkCBAE+tldH0gsBNWKvwpQfVh74KV5ixFCGzxDL/uUTWDRS1ZB7Xq1EuAkpB
SbaGS4sbgO0QGhA4o8m/shI+szv0R7LvE+7KQOtIauOISKaYhstZnbWP3S/G8TLvba5AqIgRhCVD
2w4Aic1otRmdaY88yTMjFmKiUBHLqDSGFvBAKR15sYs3peU/C1/P4ysDiLVkVNyCOTUxqhW+l6z9
EJbq2cnevx7rsziTvUI/LGExRf0LqOGo0CXvhb7qNZlckb1dvC9W4zrde4uLZ4e7cIeKhO2P4WXc
5jbKEZzH2DPRBsZmg/MMXd+o96FtqcsydO1XAm6Agl1sJsV8Dm37v0FQ+tBpuN5JRk/ywqLlqtuP
M6tgai4yu5GCUgaJE9VRbPjsklfmWwnuYMk3MwX54CdWB9Gcxd5AUfrQNnKuqxWkqZ1oVSTWG3q4
K6tMLPL2oK1YrDQzvu4GjlINIxCFzk8Bt+F/96Ep/Hi8N3NmdPP7BP/KI4B0I2kmtG5epgNeurXK
Aj9LZi5f8qV4egw1ExzcIFHnaonXe8kXgDQuRGtXL/TP5X8DoI5SOVaqSFIn8pDCWz/B+cUQYMYT
3AhAHQsD6N+zLIKpID26kp0qMT+WX4xwgGWO5BuutqPsQ7FvYyhyiFpZd2ydUVqyci6PNwKsCLcY
VexVaq4Bo/3a5QvZLl68v+VsIS1A/zgVDH2+RYglzAD3eOyE9wx2k0tvmFZuW4xzhiUGZfNeqXaC
XkKMTYdk9XP/t22/lAyUnSdCPYB8DC8KubkLzcg+GU7Mmt7FEoEy7lYuMn+oR+Q+eDzMJXZpd4yy
vZl4+WYnKPP2OMzsEhLiPsK1YYHfgjl3k+wllVq5QaDMeojDWvQ8IHAbfr0jLwfoVh3cZ7ChMWrW
H9sGpoveahWPPPVUa9iRsjR10/LxGl8umf595iy+kYey8iLHMOu4wZ684X4hWryjWeVWe1kzworH
fh0U5rfCYAxBLmUyhLmsGpMViDNWig7zYJmyESX4cb6zQYSOcS27pmQmVBkr9X20XPmqPE3lug/g
D3tLct9JPbRqhseIdeV77HbBVnm7Up6sBYqXQ8EU03X5s/UrdxhOdxYBswdAYA/WN/ku3ld19DV1
EoxEQ0VRPpnKk9n/YkRBEvnOO0O5QqF2vM6kKfQNEYay1Ey7TpYlbuBuAxIU0NHkINNrrG7Bo741
R2AR79XFskELTfv65XzwhzUrlzjrev58Da0i4IMJJY6HzLGZv5f2DzTqMFZ1VgmvEKhDIBfz3C89
IDSNaVjccdPDXB+f+LPe7QqCUo24q4pMzADxgm1TgZJ75mMElhDUKRDhgYSTG+h4UtluaOrbAPPl
LYZqMPTv+zXhypCSNijFvgeIYgadWTudbRzcSLPzy2NhWDjUYSC3eh2WDZZrtN6ryTWsarIc5fkx
CGvFqPOgGvSwVrErl021dVGfZ1cvlfUYgqW71EEQdv0Q5z0gtIPbbaIly7Ox1IqIeLUftarlRllj
P5ocY0ca8OqcHwvAAqBcgZFNeNuF/79M5zcFw0GYtcWzrvmPYXxfOK8kkKMhiNMAF0owW60M8y3e
Dyae9pK17z6WhLEV39xXV0DtIBUNLCS7ZJ+5eYClh78YNn5P5E8CsStZKCOvubZVWwG7XToN6Fd5
S8HbCrhm8dgaolOkqyztyanM8y9WQThDk0XK9hU5aMG8hF1KTcGuI/N13ZvKr8frxzBJmjNqnMpi
LEpgRKve0V8+hQXYr3//N//y/Qp8tUmD3hoFKD/JQa3kaLQGY+2Pav8fQSi7l7xyTNAuCbsvX+DA
9ukKrLgWq0Rl7mX1Rhso24eiNGNHFM4ejEXbIoW1ai7lW+zKPzfykgX3vccPDm36dTKqva7vaijf
W7cVVCfc7i6jUxzjAT1Dw1p6saxhsCGnEDtfXG79y8zGlfZTriJq/UQRI3wAykP9pb+Wz7p51mz9
39zY/sDQz5dyN/RZQA7rN36xGb8LNUbfzn8+1vb5PM0VDBUTTIGWFaWH3RtwNKAW7NeHZ2ULhk3N
ZfCvdeQ7ErvSdwz2ykYtwJqhnrJ3lMD2dBupNDyuBOIO0zThPVg9n0zJKGcReqGWj8TG7CYz88j8
QB4tdJegFvyPSyjfHk5BH5WjHGIJcStNn8PF60dmaUdWRo3h++h3qYTnPC0VlO+yVxCBrzqH1UrJ
XDHKYaDNbEiVARC7dOm60a8Ms9ZYjKSzYoCnllSXYDbKN1XJlSZgRGQ5YBILIgXwJv3IQfqgLsN/
4/iuMCgLLeJQ5YQEGJVox6AvEtby27hhJVFnD4o/KHcneom5Fa2oktgt+iE9oRadFLxqDFnm04FX
MJSBqnqfThrit4s9WsHRwLBJzLdcN3vGoX43tgsNhCAY+WdjvhmirjYGpIW63+TAiYsFJj68Y/ws
2AJMywGpyWq9ry+baMW5+ro2MVUNFoueJXbBMrHJO+d+9RGUzeYgb1GLkAgr5hv/qTVQYYUz5DUw
uUVqs86SeYW/gqMsdwq8YuBGKMpmJ1ao7hU6UigiLhiZBSYOFeaHad6nea2Rq12K5XvrbH89fX09
9kMMy6LJp6u0S0KfBwhascqXjdibuBmhIeMxCvEBj3aIOu3DwQg8sGmhLIXMP+/BGPqvYv2rTSFy
XinimKXBWHZEEVWMPeRDVvaCJQHlHUKxQYtPj98f0A+xz5hP+yT6fbBC9MEt6s04xgpW6Pup0v3p
O+HK+ojYwzFZQJRnCHoRWTEOgpC3fdE6TGQuTnaqmDXwDM2iT+9uUL3c8yFRaoKJy2rN4OmlRaMs
dwiOIFbnFx1eRtG6ol0e6xrDw9I8nZzeZ+QpltzCjTN36C46RkyoAWuG8Kx4IAkg9W4otKaLuNCD
VcG/GnA67UuziVfPMXtO7ez17wqD7OW1UvdhzPU9MDbqItvyawHTg0fJ+vh390wdPazgmQFHAN0V
LmpRHPphmGOvXjCC0eVfMHxRAbsHy3nO3jOvgCifpnZpW5c8BqrBo4HKFB1yrFLbufYV8Mn8kYWK
R/xMmIRkikkpjoDodMRU6d+DhbPcDkxWlnlW166wKL82NMMIKmSsWxdbe7Bx4AYRYnYI6zSf14M/
IlHOzZj0qdAiwLxN9rQ9qod2+8RkmZ91DAYPfmsD2iyrlIeru2lMIi4jz/2dm3/0H4hLMZd1zE3Z
FTEg5rGVzkcof+A0IvOVbtcRWJ05vsC4Nmtyxxewi5hHzPx+ExzGCTd/jl4hUR6vNDKjixQg8aCx
PwS2DEriFAKxlGFWt69wKGsdhqzlpKZEOQu4MDmcc9y/6P81NFQpgESUtGnTj/xtL3dxn1ZQN7DA
qBaJO0i6mV3NPXfaXQNRS5Z53qBi9gYx03gfgiy6w+iY7c/BLG3xExpRb8tLY/2bjbpGpRaQ5xpP
nkYsoGRObynulQ1Y/zrkhFhAc6p+DUQFjIPQccOYtvlFQ14w+SFbtXnKzMmp9sX6zNBzFhYVLSYR
72dNiT1rXERwoyMQq3JrDGSGr3Afg825o2u5KO+qjC2UUMW2dYTlCiPlf+Q2+BNZ7oilHeT/r0xX
qyWjUAPAYIjqN1sY+IgOoA6FyndW44CA24cbZJK9sGApZ4s6UUFrjJo4qAnTm8BmY8sfsoP63cZJ
9sO78KKyh1LMGfX1klKuN05Qwhs335Yw5Wb7Mjqaq7nGW/8RWD4eyjTd4hUnPTLbbWbPsWtkyh+H
nTToSgVxK6wymrisYgM2E3A+FQsmIQNRQjr6/IN1R3UrpYkqJjJRHFckjIdbV9iqVqo45nhmac/c
YXaNRfkWXLMjrkGrCJQ0+SU6vvnZ2+3K2zw9toXZA+Yah/ImfV/0jZoAp07Mn6kTuL8bJ9uLYPX8
64Hz5BZ8DUX5E2OKC7/PATW5Mp7/B3STYaoyKv+Ywc384smyAvpLTBWmn5sTLQyroB5J4Z+GNxlM
FTadAjdu1jCWebX/B+f7TL0ycUS8Cue33zj1e+8KTrb4FzWMBmbZiTjHwD2IYQu3XoTTZa5JtIHo
AfrvyJpxO+WDTaBP9InWbR30H3grx8BWzM+8xfF7g6t9CbrdwI7cDLtzVBbPsfuLoW9zjv4ah5JH
Eeox6DTggH/yszY7M1yNrrEQ8Pjr28yC0zlFuEKjN2gIZTn1RKBhFIn5c9h8Ti9rFmPP96vFg6Wj
KwMmr6/KgLiFHizsqYkpY4fOVjEhD1fsw2myXdwej/5Klp3hK1qujRWLvnb2meBaTMqIk5AX047H
F0zdWsk3z5snf99ibOG+XyHs0a3Hezh3wlyjUXbsTW2scRPQFHS+I5HQvjUfjxHm7OoagTjiK7sa
5HGAksKp+x+obesCS1s9BrifEgNfdI1AxQCaOPKNUkOGyhYJscpkZ6hF1kxllZpvO/8Jk8XM3j3K
vj08O/bHOrO+WF5q7mp8/QlUfNBymjH5Cgl50PMeI5Eqml8sTkQWBhUMaGGKaRkk1GlfVoXTOB++
zRJjtkT0Wg7Kc5R11oy68q0OGgZvXEIzdDy7Q7XHM78xjo83jiUQ5T6ChP9/pH1Zj+NIj+0fGgHa
l9fQ5k12pu1cX4TKykrtshZr/fX3KC/mKzlS45jp7ga6CmjAFBkMksHlULhkk/mQDs5EpjcHFB7u
05h+4859ppPP1+Di18MVfgqJGPGXTDJg2QOTlOHhGTpO15LFYRSjPgKVDmrXQwNDc//17xihzEIu
97XOcRCWFSHYJIk5mgk6llh9fYv2AEtQdBUodrJCP4mNuBAulxbLy98lZ1wnD/LqPhs/MTany/qX
AP0ILrgkF6JpEbuVh7ajblSzBxABFpJdSAWvvs8rk4kfP5mYH0owo0nFX7GUBrFWwu8mMHIXomJg
eIouVas1eccsD/+WR+qsxPJSVEkGISJ+lk0OWyLEp9RJTPXcmr9CLO/lpyHL1mVo4bcH/MnnNPuB
O4wV7ZMHnZnatsN65lLFPnhkGq34rTZDnlzOm7gnrEhz0RdjD+B/U6IkyskwRoMESgo2KJKrg+XI
/cUa3UZkjrSwSFHC7DT10guhOHkoJ7YSb7eZNvcyq6DTz9yTHeUIsTAy0jMJZ1YnK6RrsXZIJvJv
wTa70WHpB4sW5RIR0OZFnIKl0WmB4xmHgDWTzPrwGGFMgpWjWawp67Ozotxj3Sl5BjRHjJsABUiy
s51R4SF+dadXAVr2tpcVylVm6DIu+qQCPwU6IddrWM6ifkdaM2VMCo3n+ERCxuGwdtCA1nm7Hv1U
/6SGiXTkf8hQ3PGyVADwTp7yNgZpZCJsi3f1g3WzWMxQ/j25AiJVCMAMutxKEr5OI4I7n2jPwLy7
L7dFhzXjh/LyDX/lxtrAM4S3M/tPSnbTo4oV9S2+FOdSm1zz7HAqo2iCcjocK915uQUkWfheyWYp
+rI3+Xs4tIf3NZlTQ5DJHyyntxq7firX/Kn/1ZHYrKzmH/RtzriiK0pcer1oFx/36nXMSbEv0O+Y
M5GHvq3oD8WWsTgL0JTTbiPKygocICnDEho3AawJzmtkmc9NZCYraRU64hm96uv2mNo+SwkXNWNG
l7K5aAiQ1SIF3Qo5/vfy6aF8eLyve9Op3+OMMrUF+vpipQaFre9hJM2EpWWcEIsHyvIpeRUMJQ8K
kpNawpEnufvImgubbvwtFwp2rGGaFzvrAM1Mp4xlObimF0Nuztaa5Yymz7v307dHcF/YP2PG28+k
hK2MzRAGo9QA+6J2Mq9zTFZZkCUIyqV1AOvtAhmC+Dg+sLonWb9NHaTaXzO10fDbmclEoV94hdyK
hrbpgcE1goIfl6xjbQFYxd4FcFGnz9Pz/TNY6Gy/pUTZ9QLWiWsnESVkDXzZjmxxiU+qRRzzdMzd
7buFO2BbNgbkbEbf2ne59J4yUZbex9xfUrVQAM95756iJ93OzD+ACfas9nAMLQ5QzuYqOtlmY51W
e2xtNwPHWH/elwDrHClHgG02Md9W+AjniAwew5f9NP+30qXMf9PqAzaZ4sd78od1yxeSxfMf/zEL
pjeKUgeB0pyfE5vbZ27xkRKAXsdPFsfC579/7emhsH8j8B9rPEXBHytFnAT+wDhK1ldS173kat+P
Sujyv/7lifIsWmjHRjL8yVQB5ZcVeN9XQJVe3jdwfBZ1A75aIYQwxq5+buvTb3WEumKd4A+aPmk3
tk+ZEkmwTcPZTXnXmuSr0nl9Goi7sr/+5UFQd2rQtLzleLDUE5Px0xLrkKkr1RdoDExU/DYeDUlJ
kseLu7EPu4EcTeuxIbvVL/Pz1GxN15rwrzZSbJWsqI7xCVQe9v5t+M6M/M9G8Mfm+igU0O4/gp/t
e0NQAY0tx/PXFRGJ/QdI6fepsb789ob8u9+aaM3uRC9dxLgt8OHWkRE1/4yRbpT2+z03++UwqIVK
i/DL6OYhia3sFWCedoS1a0lk0aF8H9AbLlydgs6rAywKQrwDZ75758CWUcpZAaf+eWvz5PS8YkHT
MK78d4poxmCQ1KWQTeYEORiWOWFdELpvVtP7ouMme/K8bR0ntM4xyh85eTmvsaL9SFb2WnE3zyEx
gbL5OZibwGJVeb5bh+7pNHVHfVlMy2sP/l4tyzt+Hg6rkrydS+JsLySzUXt3HIC/XkwsnPItoPQD
OiMg1oicnvnlPvamfbI38vaUehvyEFnHr5is1ps/qz97nrjmi0Q8L8RCnpVu39do8X5EqtLpI85o
a8z5waMKzsG3vLVndfjUd0dZ1bAm6HHOHInssKXjcmAlnhk3k06gxqNQY+METi0zbZa6fUMd3TkP
umNX7cK8LycbY50D4q0nSbum/XFGJSckaNzNsdzR+ozgIgYEWRheI4pl/m5Q6oZFZTyAvhFQ733M
rQ36L6lQUy4R8TGArLXWr8eX4FFev7qetS5N/eFK7JVrkhP+RMMlsuGqbeMDTXd1il0d05UrlrYy
LiOdpuFCTVfb6dABRsOIrhfjeANvZKzVFtHKJVO8iuEQZNdMa5Gb8SoByzS7V32F6QLOqpn7zpas
2ZwWZY+VEOVQvldbWM0Iyyx/++Q0neX9K7KQN1GkOZVJmjPTNfhRlvSqAmAA00uOH5mZ/kITHBM8
c2Fy7JYOZZuNVK8vhgI6GrqtO/td+qiApgygsByYjxw6uUJky+2nr8q5zyBLilTA1NQxEpPptxSx
a/Jdg+85ad0/QPW+ZY+KkMLYGMaoAHtW6hMpI/7vDEqR4gbeZ2cxAER/p4R9ncb33prb81JCLbn4
vd6eXz0BPb/wB9WKAxpxiJpWtbqiKS7ABiptnf6ZBvNKxmVfMqhz6pT+C4VUDFE5UW+Ox3qd25/3
2Vt8A02TCPy0wlDRaGfHj37CDQYumGdgwlzdxHg1Xu3RNvOnf0mJ8mmcJkmNFIMVy3+OR6u2NomV
WM1q2kbH3Gs8yYW2kTO2aEcEJMS8aiOwVVgK6bA6RyD+mkezKZBINQyWEwZzP0sMkzr+R4y090nk
fgwyAcylb+NK2bumiMxhuAlO9+ksNBfc0qFSPoIf1r4cGe052BaXlWxJrcPZxRbZeHGbYc9A6vnw
8WZBNli8StR9qRHWBV+oEd1+A6WTIUCs63A6yAF9bIl9Xek7wT6VH/9aqJRB9mOOw4ARDnEAFDha
AIEI7jzp+38wjHXLEGWSY1EsjXb4ZmgCIskwK9c5WBLgMjmarNI9taSMcoSVnkPag6Np7ZEB9IMW
E0ZogN5PDdBYRwjzlZAIPfFMyiwFpcxyznMVthFP99wB+tCDanFuAIrCw30FXbb+f+8BZZZjOcy5
MAg6+OvmOXFTQMf9ipgFqYXJ1NsTo2xJI+kGkONxYvJjF5qYwoFquB6ybwWCTMP0nQhoUW7rm2+b
1OPWwaFesUrCC5wCOEyVRRGhCdDDKIFm3VBUFw6f0DqvNdAXKrSUnVjeR5gUglKYGyqUPNXGGMcA
6+fOzwYJzaQnPaCwAlJbImotqR05wWn4YFJdsJ43VCnxylkqyZkMZWmd76gLrznBJqbubJiwvgs3
YkbqRxNl7YtRUE43IiM8hg4UW7ROrN4KiUXkNun+X1hAXwYB0HPQNWds87fciTbXlWyXj8ZxfEz1
aTYEhUyzgCu/rL6qR3G1g03NyeapcDGYgN5+C2PBFr8ymN1TS3HajQBoi37JhjyfThiy5nWzNA2U
hD783cOfYvtSoLRL1NVAuPXgI/10/7IuWXJFQJXfkNEVqWET221skyt8kMQxbutgosna3+1+FcwA
6nt06IcKz4hQ7iLr4g6FfhAp7Wxv7OVD8xRs1HXpKnb0mGBYYvJU+9xebXunI18N6npf+SNn4W8D
OuhYz/ulAPyGacqrGInSl7WG76kcT7R5mbi93e6vqPOx5naY8qUcS8ZpRaPWIGX57pRqA7jc08l4
Y70pFk3RTMKUV+HRSJEqIch4H8HmQYfKdIS1bXPxCs1oUOZObEq+lAfQKB78XWXLziNeuYxgl8UH
ZewSVYgD/urDR8UPkf2bcys8Uv6JJ7w5f8q4oT9TjCsenJR2bV/sxkZ3DZxuxt7WthRcz0nRnUpp
IPQK3GEHGDXM8m6lbWBr9v7iXJ8Kj8XXUlrghhhl5IwRTS4yB+kJB+GVhyHx1hrRXcFy0MX9Lm8G
L9iklgp7Yr01azP/pawuJmfubEkmMG0+Mcv1JvQktMaIGOvwnf1m1b7dtzhLr6mbj6SMQYxPVK9X
rsVYkb9RXoJtfyVKRlyb3wLSbIUNmqD88VlihDNynhnEl3VY1SS0pWH7rU5JqFfVQbmEkNBgdr9e
ww2mnK/WFIVFm85LdQwGjWYxEjs6ywe4hAb/NyHd1rBYS1CXctaAIUNDOOIHXfyx5IYXOSngsA8G
cWDcIkcrkNLNrexPuX7oVxGaP9+Qmz/FRN6ib9hitYEum0A052myJAP4i6dMYC5VvhG2eEVIjZn8
wbqgbA3tZw0tLF7nGRXK+gVJoQp5AHHzZvXJmckbEsIsJK9lEzsjQtm+FEPsoh6DCFz0s4q2xgiP
n+7Mk8f7yrPwEFeAifwfkVH2r+FLvpIL0AFK2lE8SXjwrO5TWLYWMxKU+RurTM+uk3rCW7SHP2/p
6mJ9MWgsPANu2KCMn6RgGKLKQWMw009hVWzbTf1pxi4LuXXxqv3l5fvYZlmuIGwB2fCtYdDufs0d
VadFeuQ+N0uv4Tk333o+o6KGscZxEbjpHclxLoD2fo/207BRal0zoh9UZ1rzZ6xNwd5EuO2M5AmT
PhU/CWMtVamMe/T8LmSmsI3OZ4SWnNk4MKAPl3WBerv0YGCGNvcYxox1h78zp3PeszDmcx20y4G8
nw0gdEamT9AByFLL6Qb9iN9mR0kZC54PNEAdwmS/WpHteeJG2peviJUUrJj/XzxUJyN8jxxtNfRr
OqoVzrQoyMub8ByTreCs2E2h0+/8pCNhZS4yy+rPzHLRhmLrwzcbBJM0Oe+UlgKYyMsDcBxi4J2X
D8wNAf+DsfpLkxJlUsZNFuigieJNHsJUYXdv5Hx1jCNbKsPgXmiSjN3KcC7fFa6ZbkQyH+VNkXTI
ZGNK2H82ElPaXswr3nG6k67Mt+lZLhLOkpEsUp4r99O6fzOXXzWzL6BOUcZu7Osohd35tc8JQIGC
Tbs17PK7QT8m/Db39D0QpbBHMHeZz9fp2v082r/sUz5hMCSZ6xMQ7xuMe61z4u9s0tr26T6TS60/
6BHTVEXGGi8soaeYjOKwkUKl6uB75A2wfiPYOozFmn2OzSJetJI3JVFG6/rSxKQ+YyfOtijhzvkY
sE/qS3LCf1cFq76/6HVnH0Uxj+qbNqppi0AdGwjSxJTPT4DurV/u876syrogoTFXkCWBRm0PFD2P
UkCBn4fNiOLem/nErP0s3lAd4RHPq+iSpBd3+oA37kO/nzjJX9X3rfyYHtR1f+wzkmPz3Psjq9lo
Ka2kYLhOwnEilytr1IFeMAmncH7anaOv5HnaojYl+yNz57z83qOwFhDNEx5HE+uQQ7eIWa/xKfal
1RbwYCh26SJ2htOraYYLf+ljPusQYgzoC63OiQ30qR2PVWS9e2LNPC1MiSlg9i85KtyILkIR6UnZ
YXAcKM/l3ukBxuuTwTI5V2EBmyxGvKKo8qqiabgudEtlkFddmevQl8rqnfh8zcxAM1VQS1e2uXt7
G/H6uLzxmK1iOOmF5nXwOaNMRf1Xf/QvUVt3/x/g1nfj3ZRKw0K3T9ERSYlELyNUXLqBc4JUVBAM
kn/hGrAa+sSTdilRUsI7V0bws8wXcjeSpk3HqFLnV4uXSComZYWmak6yCUjg/fEx2/oWmPwqLf8J
PhYkiRvPG6pqKKpGBY9hxEnaEIMxBbhKu6OBtsLe3HPMZPXyPfxLSJ+i2Jn/0rtqGK+TBJ+BQIpW
5deEyLbh5CcBGJsbGUturf0vcVuYTU7ijfFw9Vgpw8WH6oxX+q0otWKb8CU+YTvhbrbr7k/pFS/5
dnSz9S9MW2AV6cqO7VXs+ntWXm46uR+GQFZVzDwImvgDuG1MfTFNiwEZinJKQoZ2w2ygWRiiwlnO
aFBnKespVvFeQMO7PuSJOaWmNnDL7hPSvAQ9O5zFyiAtK+xfknRNzhfKohu6sUPlW9lmeHuvEs+w
HwAsGnqcJazLD9Z26e8g+I4k6bKc7yfF4MdwIda0fqN+xHZFYGNgJAdawx6aXjTgioSFVooqG7JO
yZQf0xZo2jIc1tqJeDO3MKavHrrd9T3eDIxc2WL8j9LDfxOjDarfZJgzrkHsWUPqCsVoAWsGRAzQ
p6w4Z1mKM1KUQTOadFC7TES2wtHIIRZtQN2iOyJ9vKITQ4mZTb+LwcWct0nQs/uf5WWWANx6ypvF
AtKmsDLA5CAc3gKMMGYpxhAVddr+IumaqFLRUoLn8JAZyhRjYO4WTVRTmNqbv0VrFdrsboJlzjBq
jCgD0/UY4L/lbDLmgabHPbrFBXRFoW4kmZsrM/O8lK2YdoShoG9gGZFG+Ya4l0aeQ6XxHGFrz7iv
H5gppKUYGyoh8ZIsoI1EoXVC6vgkK3CZKyv78lrOVNcFsIlts/jTejwT+HPJJM7JURox5nJXcXI3
qeAUG3nnHOP7mv0ypbp1++uEdB3zGbEkxDlN6rU2+Epf4+XbYc8eMlgHTO5fgIWsrjMM2u0S62LB
/6wU1vjsovObk6WC0LxosmgcQfYC3DdMih0wXCUB6kHu4OBla7LO/KpDF1e5vWwrK/YuNgpXjAfc
UgwzPWvQ+KJqWDdHmbKL0viZXvNTHfcjtTR7NH+lLgtjevGVOKPyfVtm9zyPESYFpdThNpTk48AR
ZMVNrLW4kusp2cVbrWSlbBad0JwkdQEvVzHFODcYG2z5z3i2nHer3clW8NC68ir5HdoMA7PkE+b0
qHvSczmP9jXQ8wpgkUeF+WfcJ1gMhxz7FKJ9shJvi1lEBagdsgY8Mh0l/VsLE1zVyA9l+AULXqg+
Xja+haz2Ud3GzN6hJeM5J0VZmaYdOAEbmqfy4bS+eCiJb6GuitxXblv1iVujXMqS53Q+tEef06QU
ky/HPkLz4xSD8mazD+zfjTWiaJwzC5eLbm8KknRJ1HUN4ryVpFI3+sWIfYSAqKYEpNmH6HIWncAM
7eqxd7/ua8pS2/FkR/9DjtKUKz/yuVqCXDcNmPfEU1OSoTfElkzhmd/Z4tu+wiaJipg7zbSfprwR
1lQnFmqk97/ku+frh4xnX0IZ28vlkivdwEFndc161/8kj4bT++SoFVvz6ev6a9iZ/4u63KKJn1Gl
zK2RNtc2K0DVCo5ORurVhCci2mFO2i8ixabYYtQv9DTGhMeipZuRpSIApJDDpK5BFlAtOXF5R0dO
pmBBlcrT19+TKXUta+y/q9sKZForGc18zW+0hgR7pDd/tfYE6KgcOtR6jtNFGolmau+Rm3ni6553
3DfjF+atXVTozPaLdzpr/8Y7kvnIgq5ZjE6gg8gJiCqiIpU6eD/NkiTngyk6aZGiBFiX3eJdHjAB
V5iUqMOOfKD0FgMojY7Vo8E+JcnD1UwcVny3aC5mHFHOVJOxkcOPo/7cVOS9XRdbmdQRQefh6h+A
C0F0M1KUIklD3RRKCpZUbDFs9o037g0XDRzwm+T+BV1MpoASgv8pda3TNt7IMQUjalCmYufpI+Ah
6qOAgqH3oA3k4nzpK1RR63W8rbxuxQgMFm+pqoroFtVlHrkAyigGiGv7FqSvTrMZrfRKynVmfd5n
kEWEsryy4QMjtIIpFDe+a2xTgjpAxmBkOo4fF3LGCKXro1FhqrwBjdIuPqWNYEosV7VUa8Ml+o+o
KB2/joZYpVdQUIhVHtHJAy3v7d5NnPvSWo5pZoQoJfcLqZZTCYR0VxHRuz7kSIyYbyKaQBureZki
ZFaqdDF7iHcTbAQKDXjrUt4qAxxEAsTLyVsBXt7/UiISviX2Q/orL7aZ9c8eoXOClDRDQ5aSvA37
8+tH0BPgF8oWKqTdql71D/fluRj3z1ijxGnkSOzrsQFHpLxE2E119M36/w5KClMxo0EbCwywy9fJ
0vJfyVOIPVhAdW62gcUxbtJimmBOiPI7WVyJ13GA2KKv18zOnXUJdF/kCbaM67Rs0TVAIQv8pA8a
xdGArmA/9y89XtLJPlgdNPMlO2Ow4f7ZLJu+GRmKn1YK5Gusg0yjED00lRRZ+ournl+Sz6udvdYc
UXc77AptXW7zZYSk3P7f9zvi6GZfMBmv2aOlHSsxqBR8QYwwDXnk2hFcnQBK6z6nyyc3o0NFuujL
K656WUwCDc3Y8R90S16/pY/d6h807c45om06wE9iya9B6WIH+9A8+qsE85OssHIx0PrLD51RHS9p
HDcVqEin8KwiZVVavMOE5l82TDMylGHiQz/G1mKQ8f9IB4CPutkfw8YKFId7TO3CQ7aRcU6To/jh
SGYEKUdyyYo6UDMQbKfs2MW7rgJX2uzRUrresjBHWTKkjCCf8J3QBKBlrBJgqfZEsXfyK89giUWF
MoBKhD3N2nSVRY9rUNMMCH/SPB3YWgzRLfl5VVZEBdg7qLp9z5fOrlKujG3Kh1mPilewbR+Kg1FY
MSoYmivY2GbnExXVma3um+H7PwrXZrRppBdNVzAtmIK2kx7Cgx8+tHbzwk8vVp+ZLJuOhVaROS1K
J6++lqdGjXTc5cv3tpZqdi5qicAU7O0ruk+NR4Zcl2KbOT1KJQce+y/RxN1PxbbAfo1szuTXymO+
TX28J1Ef+rr4JmsaeDEMUaf6KYqXPI/o9NYwlrofNXE6meaj52CFr2wesROzNdHRffriWLqzFF3N
qVH+JpKyRABiY39OrWFfoI/YDfBC2owDy1Uv3e85IcrjVJcgTlQ178+WNFqVLRL0oqy+fFsFpibj
3CY9+KEnMwlSrgWLYSohqsHTa77TACIu/5IyJPxam6UgLJ4o35KoUdgJk/C2gLlsX7RttL6+rzC6
2jCT+UvGZCa+79Ha+R0PAmEoBpAKnoMSGOicxawXLuYR5zSo98JQh2mUdqDx3Jmv22T/LqHp1Yqe
gDFdEPOE1/Xz/ZP6zv3cOSmZutFjoAMluYX12B5qM7E/PkqyBgiLFNpn2YoHu9mZ/PYUWCuz90wA
bD8q609mgnq6UPc+grrmfpglki9Mp+gVThKYwbofiLlaBc7nqmU12y3GI3MhU76nKiupakawPJiv
gFE+qJaKmlOMMjOr+MpSGcqQKH565csSlBJiRXskZzHh/skqsi5sYUIErk3FEfRJ4S1LGRC9K9K0
rATca/nX9ZCKdvPWfqhE3OG9dJTQQL+yTvXhZHZbPK2dAYUGyJWVn1g8wtlHUMbl2lfCRQvxEc+W
V+3CB8Fxml8ladfHlwwtEiyou8Wc5pxpysIkl7aqtRj0CusZyPqlWf7em+Yji69Fx65LQM/CbImi
0LLNhqGWCiw4w6LCs2Z3a4AlsIYelt3NjAYluiKJo+GSTjSyX5mGgW3DVq2d8LTBxL13iU3Ws3Ax
hYcdKf9hipKdcTWqno9AkH9/14i4SQLUC4/H40hKM9hk7mF9Dq0ysIpNefpaPV4+HlFDNJ9M4Dy3
doAGKfP0CNvHUuSJzx9WYPZZlC1PE71U01KG01Ddfjus71u6xXrCjGu6RpOGF0XLCvy8WJHAlU8b
bGN+fGR488Ub/5eHb9szcxJZqwllpYOIlZWmbFXAYYJWMjhZEhSmnDVBMxRZAqTkbXyCbj1dT7HE
4vy6fedV89IRyTYfDeurMNM/FnNAcNFHzOlRB+Pz0qVuJR9MvQ6YQDYQ0D5jzsBaH9dHzXywX96Q
rjMVM11tru5AspysggMwOT7v8/0dydIKomHCC/PJoqRoMvUdl8Qv1VzvhvPrK1ppRuDfA5Z5XGEg
qQd8CtkR+1eMmaHWPSHx7X4FKCYCxYwhfdZX0JiHrVg2tYqyAoaUJNWNiIbR+T/HzAwdw5YfXMBp
nPiXr+o9+W1W2Hj31WFl9tjarM7Uxd7YmTQUKlZormHblG0PaVgetreRQ7IBRLVM8CkcbwIeBdt0
ASeMf79SryN9a7NEIfwMz1V094kAFtTkaYSU8ttdrIat7F+7MxeSdCdu2l1my1hRsY12V9vAg+Dq
ipj5Y+Xsfl6yW7KUA/fVqh07BWQV4uMA9PVOJyl7V9rPawYyuqrwSE2rKnAFbq9ZpsWiz2uoeE59
hRzwhzYVT6S9eEDT1lduPrXeCTXrl/tK/tPh3BKlRMpLUqv6moCMsVs+1Y5/OCEsWd2nsSQ/WZRF
A/3Duv4DtRMLGTpOLbVJfoOd2KGluJhZwuTofTILgRba0Wd0KA1Ns2tUlwXoNObVidDdV70I2Chc
YGkRK3nx3aJ8axtuaVGHJSSDFhsX0Oo2+e5sZORQovqoWWFiS+tXXIwNMA2xO9tstrp5tdSNiCVQ
9uW4doPQin+NGATEGvVoZ9ixb2mPHWDEFIyvw5p4FvPJPinovY+lDrnpEzkdGtSbJZKuS9vDkjrN
Ftcq2RSubzKOYUmj5qdA3ZaKH5UUzRHTaU8208OmWSZDP997t9KnAl0/bkaDkyH96Zw7jD8HQFPQ
TM7jgNPyf8+/3RKj4t1SG8qw676lN20r3/oOlhzVjIB2ybTNpTYZh5kjh6e5oPkJREpPcFE2ZJUo
l+8givEYuhc1/NLt76dBd+2G7Ltaewj+2L++6u3z/evHokCJqamxpjTpQQFd2HZsFSt9gnixWFHb
QiQ+HcdfTihJDY2qVRzgVc+Kc3hNTbhmR39rnzOHGShP9uLntflLiYp7Ah8zCn36zdEhcmPgWyDS
wLQzu6l0+YL+pTTJdnb6Nc/HklGCUm3HQCtDYNwR+aQCjwQjZoFVblmDlAtVhxsp0lm8ocwKJTYg
xef6sURvjbnPDoFl3leJhRj4lgplkeNQTlpDRbVGwRKtj9Di33zsIEYLhmYlDEfG5IiyyNjIG/L+
dFpA0LCx1GL4nDqsV/9Mcnj5TsA/vCzylDFVeS6oFeycwEvwPXiEfy4wHcRZCU9YHRYLLzWIb0aK
MqVd3mtlInyTQuYAc3rhi2/FDrcPMIbsZjVavhgHtqjyM4qUmajVQAyKHFWveN1bH4nXb0a0rAQO
0NjuU1q0FjNClLXQ/Dqv5QSZ1tJ+7TWCPVmpyepinizBj/s7o0FbCq6tothIepRaX1PcpnTDEBeL
CcpAKBex0vwCGc5tOi3AI8ka1QtW59YCCMetFlDGQZBGpeEaiCp/rdDE+R6evNpENwyiDWB/bHhT
wLKdCtB5BRpgxE/5bZoPkR3dsd/UBn/BVs2HZL1R1l3AOMSJvzsCpp+4jaCGl7KEtnjyZsQjFztk
mJCOC1iZN+zTT1yjvzbXTAaR5zYn3rtvpohZMENpefqDL2OQgiehvd8cCQY5XR67Tf6kLvPSM076
29DNDDRAQf00Mb4NmUF4D5hfgD4oVm/Zev9kXtYACzyyIvMFksgAATwNJWENO8so5TLSvsY2xwaT
gCPANM0rhsUuJ0bUsWRhphIS/lEkQedpvrQ+SCN/6oDI0FYtWIXTbuELMMiU2iH58lkzdgsJZ5RX
MAw2IQlImKGnHEKZ5DI35NDlbY2Nf3hMeegNbi0EpEGETUeCmVm5qx+zK2GBVckLpu2GNOUfODGP
lFyGMS2/WotD6qnf6bE1fcFr6MGWYxED4fYl4P3N0NLMzhEf5FNv/kpO/V7eYsB1h5Vjk+YFTupq
D4zoaaF38FYylFsRlbZSsqn0NCFQCHg6JPgaxe6Aueac9L299/fKmlUWXegKmKgqaEdBSIWpGcrD
5EpdlXkECyaB4rQvO9ljBjyw0TaoAatP25w6km84SwEq28DsKV4Ie26oU95GyQStr3zkq3lXdIEp
I6wQxdv9piDae+5eXlg4KUvxCBz31GqBKFg2VKoJK/GLtvFlsKuQai1YjYt3A1E2HFB+A4f1bhAn
H0aZR1kVpu3GogEbplCGu0qbvk00lBnw5NK2DkbtRaw/ig/VFoCne84tbHv1iNZMYptvgJV8YobK
k/zufADNLoLKS3id6hxXvD0FRA6Aat8mHhJ4+01eEgloN3tmb/p0j2iiGo9eyGn/Ay/QeaJ+VLOw
kHRk78TNYANeACmr/QMqjMHv+yHEQiFCleeUqBtdKxofR1OeMFn16FdI4QJHp0RqTprQLIJzjt7I
0QQijs29x1jgJwYEKNfmSjsL7LmOhWDj5mOogKa6ikmDaVz4QjBtYb+VTXbT+rbWVLdwVo+srPqS
e5gzTwU3eVbJsZ5r09le4Hxf3lqkQi2GhFlMURqc8Kj2p/l0llin5WVkbEwARcRrL1/H6+pzQuUp
NCtaa25j5eRNcUXL1jOTOSEm/ixa46iRewboFi8KCg24xflX3leiYMBg4+u77r2jSmlgsGJvEcQ6
U7wzoVTcZ35h0u+WJmWRCz/G/EEMmvyjArURTtNkug3I1IcQ3fod5hDQV+4z2+cXZa7wio7eagw8
0fh4Na8izVpGA/a0YIGZaWz2rIctiwIVWYxFjWR+Fw7nbBVbhpnuTePzvuyWLJ8244HSG4FvBoOv
Jh6I9GH2LutsFpX/P7+PpgnYoFk45sf8RbwO4MCaduAWhyt5M/2P+zx8+z7KkGGJDYboRQ2pZuE7
dpoRScsJLEAXh3O9EV3ZVkDpmOwM84+KBpv2kWmtF47lhh5lQUb5inkYDvSM05TAREKxRrOXug7c
DptdNXTY86jmnhlcLphrZeo8RPMJpjX074htxmWArXUhyrkDnrOX58ZtvAyh5u96J2FEkfWUWfBH
CpZ1AS8P9U0NU3y3x6ZzETYK+8NwDtB6GFod48QWJkHUm9+nJJgKmEocM2E4b7fed40CqZRz+vt8
Mcma/N619i7ZkTeMAZi5vTlVXg5M50+kIhiWQ1qU6YxPSv1jI8IyY+xfQX+B53THCGAaATH2PYlP
x6NUwzntMDVMTlFOssPpSz9+bY3z55aFtLmUEpnJQ6evicZdk7bPULLhH8OHfp0d24Owyj4DZCwu
DJ6XnDEAygTUyhDpTHb69myVWI/UbIDsK2daBOsdxvU5d879Fs8k17V3nVWgAeiKaOdkrL8+nxlq
vBBKAlLEAEYCr2DH8/eRzNR41IqxEcbL+J1p2uouB2gwDnimOeHcC0C7WfmLpeBOETTEzVh/A3+k
UrFrl4zDtPBghInzWoQ6Bml31Vl8/jhcHh1SWjutIm/VMXuoyLA+5SYLwGtZ4LMPoJRdVvprmaX1
eN6+9hEJMC/xMNjeR+E4mXmMzNKyG6soAVdnb0QgDgE154DEJatF7ztxTFvJuRwmqzYTfC2PgSrV
5Xh+fvaK3XtNPoaLGRCXM100ZwcP2IHeYt/htEYjhh9gnDvzGKir1vOGjxXEIL9FuWGw3w+G81F7
PVn/iUzXjvFuqszL6QRYzEfmNV80Z39PgEYpVJqkyURjor191d33+PNdfhph2daA5Wvtznrb/Dpt
utXXBsDSb4DReYoJ8wG/5DSwbRSoEhiE0sTv3ouZ+EfZqONYGSF+xVFNPkVndXU6v2QiJjOvdgcI
lFOTEY3hNRZQHlChlAGxIKAQi5EF6tQjtaty5HUFXDdONEPUlZzSyzzsdYgP3BPyQDHZGBsMX21W
q2b1vGLc9gUDC0QUCbM6/4+0L+1tG1m6/kUCKO782lxEiVosy7FlfyHiOOa+iZvIX/+e1nPvmO4w
6hdzJxgggwFUrO7q2usUpq0ElQUMkPQoywJsrkCHwE42o01lQaF/HjnCNVdQnJJhoQIqPbnoyggu
gcBKUGjI3i528MpP/8+4M9/oMFkRX0nDIetBZ+FCc+4O71fMDJrjyob0ktPR5T3aOdcG+WvklqkK
MwAg//3RSkFQDV2lLJ+0HLo6PKxXeC0AzLE35v2b+jNDqEE60KeMaWhD+AMwUU9VsYraBI6aU5Ph
dWuOXPSfP0OD7yQYRezrQ37tLymM3Gb0iL3d7E8Dx7jNCMJ3GoyuDapoXFQa2KCgKpW5JtvBsjlH
NZOc+E6EeVNiBH0eNmDEWxD5dY+85m2vFE9tzXgF3+kw7v9CQOW0qEHneSehkS1/5I208C6d0cn+
0BRle6GXXh+H80l9tP4noboxONF5BlaNjGOB36/hUuUE+3RP9wnM1Bi/HRGbc46kDmnKDhQUIB7F
TmSGrut+8G6Cc05s8jUox6zqFFxE8tP4ibFkXnPYTHb3OxvMMw/jRdaMaFWAHwrM2hWOagOpGsiR
N9w4A+j4nRJ1zyZXosQFIj4ZlMbD7tya5/NbaLqHwnw/7JwS3X5XtGMfYIaPnIv60xB8p8s8fqEM
LrVCH//y/PbQYYudbcfkB+dl/qmeKRE0HRmIkaAtmQeTx2oT+ZcCHVjIEEMxw6Mj4+t9TmbQK74T
YR7NaFTiol7mN0354/FAd2e5j4/Brm2sx+0xGS2jBAReQGFjOJQ57MlMMB0Cr8m/iKAcbttHJOK3
NcAznGiF/RQ40uXjlrzYxRr9+z9Q/NZeP4MRzZi6KXHfw0yW59sZ3FL4EykqF6JmXAQc9LP+4xn7
FoizJg+aCdjsF3tv8oT2L4rwn3tle9FrvTaCMAe5CkvCsB27947Wv1JVXySYF3iVVbS+0ujaAop5
Yb4ALD2WORc4U1T5fmzM4zMawOL1DS5wZzmO81t8WD1sbdoHGpvPPJgM7h0xL+6qhZo2lDg0xLaj
c3CWuKTVxc3dLbIiWJKEVVm8/rs//ezv/DHWtxPSS18qOMTRax3TeLov/3/Rkl93xNhdpculfMhq
cHRO9juMJTwho0hCt9xjtQGHFv3U79HSd1YYVZKg4BeLBU7P2l0xsRU76MQyiX2KUPYyLJ4BmOnZ
/E6OUSpFLNe+IEMyPC8j1g7XtV4/dObqd+M+wrvcYALBQNcZz7D9xV/650jZntVBqOUsX4DNLDCV
tw1EUUf1qnY55ct5A/pFhvGbC+xmUDDHgZxDQYS1erDcnpsC/7Ns+O0IWbymIRuiixFSebfOTm2i
xI7gFluKsRzuVK7Q0s0LOnhMMSpDGcI+GapqeFJ/KIjmnDVWE8vWCj2nwAo1eUfIvSpGeUjqstEK
BSKSAzPMCnb1eYPxm+ORc1Uz9c3v58jojWUolVgZDDoQQ+gM5MNQrl9hw55rAO6GO2jEs6cKozRi
rRoNAWCAT8/YgPd2syVPv8kvZKIQU5lYKs3DXuCZE4XRIwbAgyI1AMWEYH3jrnZgUw4ce8LT9Qqj
QGIfua+2hHScLRTWnsga2TX0/GO4wNNt3jueya58vzRGf9RJLfZLHSx5IPcGeqHziH3SzsrOUbTE
u/48fnwInO3cs+peFHXk8wBgK9+C14kXgM7OGv49JEVrSXEGeMt9HSzOvujJ7zOSCCzF3Fc6vGiJ
PKOt6u3tsEbGButMWowMmhgD471o+mL/UPoTgowoXjHGtFxGIEiBDTHeTwN709Ft3pII+lTv0WEE
MFVEQelaHJyCBWf9y/1jmymHQRYmXDCSV6qXTFukt2Oz9J+YPNguN8Dgc40H4MPzJG9WCU6IMYLX
akOtdosMlYIUaQMky3mJiXl99EXh5udMpCxog0WhxWCnRA7pALX+m6ojJA8wc8jTfbMpigktxk51
0gAkQB8XYzjxoXSR9Qd27gfPueC8m1vObsJRk/73+qVTtFJW969/Jt387fpv+nby60EtdG1KneVn
rNKlZfa3xHWeqtV6hUzrdjR7y97vMytzXER5PNZm8o3fqTNWStOHphENnKCHTopxnS4x9HHBrAnQ
gc36HTgj7od7+iF43D5FjiDeNOSEbSNf5EkAxKUn7aCvFWQzObIx709PZIN5tJfluEiagnJmIYkM
7/OAmKdBBrm3zM3g/ouE8feTZJ7xpQNOFcCqaCoLcJCO83/Kz7IVc2Md78vMfEZrwhvzihUjl7Vc
xyuG4rM1c7l6NTfHY/PKIcN5Xmwv80WRtTKhRxhdifDaoNLgYxOWKWq8QIujyFlgu96omrSlkbJn
Cbbi+ptDdf7RvaHnkaf/eEaKrWddo2WxzCpKKiPPFWm2jrKFtdeQpsVktp2cN9xweDaX8nVbbFJ4
AOQSgHdwW8gWEavGxrzLydgJHal5faPzXsyEFPOc60psMyXGq0JUQoOS34AhgFNhm+6nd+SNH80n
pybUGIMv6PEoKj4Ys5DD3zmZjYLw+rG2Vq8bezOQk4uwwfu4L5Tz/ieyRZgclHXAfjM6X+yualMu
EVVKAAI5lKenNeIGcU2w7dB0MUPw+dnfMnEcsvNG4IssveSJvipDaVHq4o3s+XzAsCbg/2w42yZ2
q8LZNj+NnpToFBJclEsWHGU2U1egyuWLOhO7RG2rpeKlGdBx3Wzjp7fdmlxN0H/a73lj9X95IV+0
GBmKpaQJlBG0vGdAjdN6f4Qt8yus795Cd9pwiO8f7V+E9osgI0ZVIGOVEQ1qaSQItQlcIdVaIS91
VPccWlzpYVxGKTNqVdWotRVWZzQA76iT6jsvK3v/04aXalsuhzv6i386j1/cMXao07s4vlKvGBaW
ZBAZ1LBXPy8rLt7fX2z5FyXGAlWZUJflAqrtufmlEQmvY73K3REe+AsAOkfsqsW8N4e9v5jZL6KM
KdLC+j9JztpuLC9EqV7fkhUa41vT/FDWx8D6eObiTFAR/PuZopPo+2NsmlDuDOpjXiwLm+V2mntA
B1FtXVcth7+/eOf/5U8TWHUTalmW0RjjzTj41prIyIWbt0iX12oh0aO6xxWjYpqox1xUSINCy7EO
1HV+zFZO5L0h+YjMCPjbbm13aZon1wJAghtZx/QHL7U1n7X7R9Vo7BgOVLqWXbSbLUaTzVNEkCch
4wZxPfds6dndY5jRNN1Cw/6GCxVYjDGhKzt3Efjqe47FUHlkGP2iS4HUX3qQ0RNihGhVPQ+m9CvD
Mr00wn/RPnm43TVZ5zo+Y/1rtdq+bjaIV062Tdah41u/fr2gH/KMLifjWGzNDx/B7GZjI6xtC14Y
PZ84mlwAo6IWql/HPs06W8DDKNcYiVjAbThy1NK8b/cl14xaitCyffVpMqBAf765eBMc8+jyZtup
xrl3wYxG0pZ5oQc0tB3XleUTClJ0n435RMrksBj10wViI9ZXsJEQJPWOZ/RqUNCLR/QJkwZPdW+b
0QMwYU5HjwsvNe+1/nOEbLk0LhXfEGjktgPV2jRs4Ze5CRqOc8xR69pNXiaeR6LXSXyluSIgslAf
C97qqqMgCfbFPGGCjFda4ah0jS2fFsMVEWmMVJj3VtG5DThYjw9A0yci+dwAw/MUc2JgnsjfysYT
FtvyGgrjrUanbvyeLI/QA0qPeMO6Ly5cQozGaUKhHBoa7hYr/xXmHnCd7okrGPd9RY1tcI2Fa6JL
VwjGs1diYNLYC6/RKTWPN9/wPkczbWJTzxCjJt9NYbcQg0hZUOl43u2WMPkZQPhW2J7iomZ7Ml0J
y305p8ixU2yPUqLo/dLIcYheiFWhWH0TPB156um+1wRo3+9sBYBmbLDOgZbeIiyFvByy82f1AhBX
hBRc3KrbIqs7eurmoU7kL2ykPl/mkPirY715aMPfHZ7Wj9Hu91N6eETP0CCR378JMWs0WQJ2wNh6
p+Q0uC7vZDmusMYmz+Ia0WlOn97F8s5vB+fpoctwj0j9aOvU5DjDvNdwiwQmbA9SNKYVZXvhOmVI
fBfwMxRUinOZHCvA5s+UKA4UgLHSiE3FYrqdXpIxtQSOVP4l8fiPOmYTaXHr/6cQ4mCPCQrchvlI
zJ8b1Nbx9nguKOcN3ELjydGNwX8VibdDBdp/ALrE/YfNczxvD39CoWuQ5alVvLJhZSGhdFjHTuP9
gtanrb68pleOxmKzcde0VEb9CkmINr8rPuYvTwIYZ0MpMymoaG3bQh8rNSfoo13Z9GZQEXv+Hw+O
UR3hNe1hLcELxpbenpDPxBr5W/nBy9556SQOY2yGLO+SpdAtQcvrP8XXy/6T83RmhnS/qXc2M9a2
URrn1HfNfu7Qe5uYq7Wzk1cO5OExWKE2S/Y2ut2xph7dRxwR5BJnApJygd7YSw3uCvuMXP7Tm2N5
8m5ZWb05lrbfHvWDObxYR/fzlO7iArrD+x9VFJs7a9pYHXW0EUB3WIA0g6uKXogUfzi8zhcZvxzJ
2wjE5LldcmmJ5Tr0JqOf6LHSTPGMli4OFZ64MJEIQqu4uNJgsirM0lVJ8TQMHBIcxSQx/sAQanok
JOjpQGgcbbSVy1MVnFyUxm6FXOZGrAQ1KJx32V4w30iJxBDg9FaLNeclc7QS2x/WSnLTqh0o9SZw
Y7cBSVaPq4f95RFlbQ6p5f1I5RabT64/SNqk76HTnyyrV8mIBmvyE+nEkOPpcgRAZhIX6aJqm2gE
R4joCgBRIWKQOVVeTooLgF7fXSdpIZR6OiBT2ZsYRbUO2FcSkN8IagkGdPZYaI8afQ0Mfh7E4nzc
IAF+38B6S1G/Cc7kDMVg6WsBtfOG++wk9pNq/Ua2xEZJm6YsWgxe37+0WR9xQo95Tf51EdZxjjtT
iHd1jR/J+/3fn4+8JgSYt9RgzWWKGS5IOmYgnLd3RF4oyaWEvO5RsDp6/04KJwQZO5lLWqK3Pj1B
sl6vfActRcS3h8f7fM0+qwkVxkDqZZZfi4j61qMFZAeeyp7NLEx+nmqoiRiEQZqGRkWfknqMVim5
5eU5Wo4na6yjDDzW/3jsZw9z9bRz/Ddi4q15Md0T0jM8nmZD/S+eWE+5HyU97GmKOty+42o0bEHy
VMznGtbyteaVw2ZV+ISY+P0AFcHIRfH/iFm71BF+uRaPn1l1NyHB1BNSNTGM6JZqlM3l4wtS7YgS
eT7yDKwgnJcJFfk7I23a1Vkk4dRS6w1g2L+vGFgndrRGf0tQ2veFmkuM0QZV0A+DpIOYdT5fthnx
elNG26Qjvwr6oVq7detwKNLP/yNqnLDHqocqFwF8AYp0WVyxIkjRElQtXGXNk3bedTF6AYD18Gdp
tysq2ZhiQb/QSkHdd4uKBWJDY91jDO/5Pnc8IWSUxAKdFXnR0FcsX8giwWAGt+7DOz9GUUiRUXYG
FcJ8He2unmFe0Vz7SZ27GP9yRH4+UfJ1W6yr3o5XtTIMUHveIbmOIwTqk/UIHAH8QfmHDq8C4rIl
WBXJOcr5OumENGOREzFZxIMBQcFqSiScsWkLycreNE7lISDDw6/e6TbjRtoFCVxo171/kfPNAhPq
rDpJqqLLaDOn95b9rh0FEnrU7WfumDVHSFlXXR6HQCxGHLBEfIBQ7rFQV9xu3FPEy4jOZ0kmHDF6
JRIbo49lKps72jsH7McEb2GD4hbAajmnN+uxTWgxakXOpEwRQvgAF+vc2qg1wTA3BLComCFDHYZD
jfPq/vDeiwBrhajqt9AX+B7AcVs/ohqB+j0WwHH1M8dSs568oir+ohlArTV3FQns5Qrw0Jx3N19P
mhwgo0g0MNRWNH3dbtItgEo/JU/JSIBtvXsgUH9yfSgeU4xWuba+IEQa6N1mR1PLeFs83L8lnl/I
evFjIlGmQMI5ZDYyTR35hf5XneyRbz260tN9chyZYP15XQdWsuRThgDVvNznRH3kedK8S2InNtqo
H8SGHhpa0Mjjb9qnbyNMsI8XjtGkz+WOzWSRhgvVqDWtBKEd9iKto8P9o+L9OqMYylgSJZ1mjT0V
CET1+v6v8zTpDbt24tmmolHmtYifb81+Y13prrlf46Zamx7PRZ/XOioiKdmg28wYnR0paFOqYsRw
+u/WwhptoK/y9pVQn+HPm/giwbiA/kIVCz0HCWfpiQ8pEbnqhccEcxv1iGHYzIfXgn7g3a59iy2p
tMWXAVszsccALUnIF3FuaN4GfTHFaGtdT/qLNICk+JZiOdX2wX7dmO59IvOxhywIFIAKUFfsEMZy
1MNlV7bU78uwEXQHfwxNKw3BcBCG5GCGOP7DrAKY0GPch2UvZQ2dA3waf2HzsSltoDfvszRvUSck
GHmTLl1UdUZHrwpD7ejlOmCQYI1sI/JtMKwJryQw740BkVsyJAPwaAZDUKkHuRgpylJrZiSqyehS
cAPqlb2Flh55/q/NCQMMkZPvpNg78rrIZkVzQp4R/kH1864NQf4QHOGiAGL+/oHOJ2EmBBjZX4Sq
3i19oFZJJNzuQvPgxFb7Y00ehQ+0411XJ0wmpT94KZj5LOaELCP/OGwtGEb1+nS1RpL9iFZodq0b
eLUc/mZFckJH/R7Z5cZ1IWQ6Nk88P2u4Nd0aDtXL/SPk8sIEPbTPr9Eq8OJZ/mYRoAcFtWfl9YND
ht7EH3pwwgoVlYlSx3ajSyjTrR3VYwR45cdbIyHqRqeBxxCV6XuU6KFOKKFm1KdaBobiDsA1TW0S
J/kdrAJlzQutbvWav5MS2QYpUdHDSh0hfh46M9XfiQiEOjlaXQJkz4uQAGuZ4vKFjrD/sI5ajMFl
T+GIyLxP8c/BimznVB41dT0s6ToUKy0JQZddTvLH04kLkM2RFFFglEmZdGNi+FjW4ZWdh/JVBt3h
auvj/yQpf2IuSE045jE91J1glq91tE+BjTFoSNH5tlbywsZZAz05P+aNGb3mq70MjLjsM0pI9LAJ
eJZsXu1PSDBPLMDmL62OcUWYOQXGS+LBkhGgLmubn5J9srgDOzyWmLeWKHkgaCk9Qav/iQVVNDvc
W1f7QlyT865FHi3mtXUBUJ71CLSeLQpMWtgAK7aK/e6tHU39RIr1dlvaraMelAsG27F/mWNTOfRv
Qjt57dFFzZS2hlDmVvO+t6GF74sjj0G2L6jNqrI3EqqDz2d/s45sqC9HXKNuRSN8q3A9d6M6rmlx
I30qeXe0C9sgdAV+X1QYdDnOrvxYX8lT+zsgTun6sgm0QFd5us/pvN/9JaZsexC2gaLL5XqjV5De
DgHkmmxVJ0eWiEPpvl0T2RJGGSlY+tNCaKhbMpjYX7Qt3V8poV2f+58FtqdZHOduvgljwhxjsotC
LUo5wjMv7Gf5s9mUKdlw53zu+zviLXk6EcbUiOpWHuHvYDp68Us2r5usw1Kx+6c3G31NOGG0ybXT
xzKmr9t5/Lz/y1wJYB6zXi2KvGvw/WEIZ4OsoDfQCIQEE2+CgiPabF2hlS7Xa0IPKvkZn8af/5tO
YMsIUq5GkjDghHb+ytGcjKPzOLfMNtroWlJFMj0lNIElKDC/AqHq/kVwrpjtsVGGxTIoCzDgrzEK
UHM2W3KiAiAJf/eQll3bDVpPxfS86ze0NbfZ5pFTpyZg1tB3eDyZpv26f1yVCu/lz0aOX8LLttsA
wFo0lIa+/M1ZP8JjL3vrgzewOB86TqhQ8Zu8Q7nsMAuUgUEAKS6dNzqFvgJuItL4QEo2ue1k9Lzu
KOqbCZmQA75D1EcJPc/UujTEFAnOEVlLFMi47h7vAKlwTmgtFwGGchbQY+2FYK9Xdird+Hn0TyEv
9uBpTHZJb7JQm0tL9czFqXc+gu7Lio8WMJtG/LoptlwgLgs/kFoc3QCI7pdqV3XExJo5nvbnPFm2
vye/1qLeiogJ+s1ONfWHxOxQR8Jwz2Dh5DzpgdvsyPPL2Qk4IZGENJNBUnORubQJWttdE5skee1D
82BPkyNkgmxDEWIsxMU99YpVYAHT/vShfKCwQ+tVPN+co5jY9h2ll4SxaiB9CQor0XOHfQ6d1QGE
fgAQ14XozcYWnPu68OYM3HldEmO5kygpAj8FTakFwsNjSn41wNMBPgzHavB4Y5RG0UqivIgBx200
JPJJzVPq862GCroZgC6qGzI78lFFXZeLBgWBxthg7iwek92riY0Bm1PkWFyQvPn0+YQco+VbrdBb
bL2jCW06XnZMvCd9Lf+KsOTCsNxNTNyTe+SYxr9c1hePzGW1pbA0MorNPB48Z+0szPERC/4+uRqe
CvWfQvFFh7msesg6qVvQs/SAoHhY+xb6hyls0AU4/wA74xKkwe09gozX1QBvsAx9ELygLY8OQ2Fa
j6IcUpcVdgVmBbPVFkf054ObLy4ZZS9gQKWVdIjksweSzq7vsaXlwT+JlkDSwDxWHm/nzF+0/hdJ
xgWshKoJewEXCBSQmugPW4pHBiQmDmfzJvMfMmzYFgL2bLzQCOA53e4Gc3SQtyh2Q0QXVHFnAznC
cuN5YjONeiEpYowFoNLJcd7yJ/lnkhDf+Vm0Nocv3qNjY7YgEZpcpjD6GCIJPMVxMIfsrskGNe/T
j327luAZ8NpMqKzfEU02bluUS1/WC0hJplk+FpeFEYcrnuZi4zXNx9IyraOqBFt6RHKWV6gwPvf6
SnWQ1rU4VoYnG4wOKYwk6FEEgiL2MPcVvdwXvZutv3dcjOrofCnIE+WmoqyzuMH+Nayneae4SFeM
H0Rmg1njbbZGj0kKjCQrXXG3JHPPk1EmZSOXUXIFh+U227/nFnRIvd2+bGEOXF5752ysrWEFLKY7
sCKHdfYrLOgRyzJGn2INkKnczrDSmkIo3j/V2SZmRcV2U2AMYqsCiyeNUfEqVAc6zmxBb3TvhQnc
J+hkY/9btR7Quho4rRc46v4jAFKkbnNKUnNvYEqeudRcqXTUQEAeG3EKdO2Evzn8zemQKQHmypZ+
NIxViOqQt3Pend/qunFpsyfKXjkE5ON54dwnOJttnRJkdP9Sy3K1z1ArAsCLJ9ulGz24vJ2H9DfY
pzClwSj767WRDSECjfPZsa4A9okrTiQ7m1KYkGBBppPm0scSvRjsqj/FL9Uv1O6D2vzgrrias5VT
QjRwmij5rl12ekTn6dHC7m986wHNIynZUj/RVe3n+7fDETd2161+ba9SdAWx2sY8rc3T6LPBA3Zd
KiJSw6h9shmMZdAugdcr0BK4hpHZZUN0IFZdwMtxUWIrKy89NicIU3rU+5kenogW3z4CPSki8UtK
wmMOQMn7ZzZbrJsSoU9sQiRYXvprJ4LIxTl78KBa+y1/jWzxtTZItG4UZMR78Pbp+gLWRlbcyf1b
+o0V9+kHUMMz+YA+aCJVWYxQEglyHrv3akUQmi1XZLRdd8lpX+HeIWPG6n6hIOsPdkHM3lkAxVaf
aEJtAJcc7TfrdmuyiLrjUtUkUadh9oQzSVwuxqqn9wfGzsv/KMF4T4YXns64heR/nOKEFvPQBjSf
Z34NWs8eljq+lQ+aGx+uAamtC3CurJNvo0HsZKoOANZgaLhJ1vmDnXwAI6xJghGnfokPsM5vPgDk
4PW78FA1nh8y98inh8rIqxpkhZSVoOMBnKN8CU7338Psm5uwwUhjkSyu/vWCn08Ruwjr1rLdCxcc
dy6/MuWBEcI2LAqgHSxxVugEeluTaNWZsrV9yTHuaLZkue45zttsOmJKkZ7qRBTHoCgqvwBFmiI4
O87Crh1yOnHnY3icMQb5Gsm9iN0JFIMHA7kGqJgb+fH+Fc1arykzjBGWteG6TJFLpl4NZuqwXlAm
4gtHMc66g1MqjBnuy+UYoLgMKiU6V0eIA1b1eiv7x8YNHJ6qoK/jj+cLHw0NNbqOERKGmFrkmMFR
JBBr6PYBe4mqoAuFyDk5Klh3yLCJPcM3YllYyiBDe13OV0vbywSdxyhc/avj++KITe7V11Tx9VGj
HDm73Lp648V8MEkIN/fj+v/Rsz2vbScEGQUUhGIiKoFIR38wXnR+lyzZStGV+MljbbalWZtQYlRQ
lgpYAJvgFPGUkAEIH2qMnY9oL/AeBJR1oV+jk+CB7odq8x4yR1DYXF+hl7WOvd7AJrf8h3G1PW3c
T2Wtm7zro/binqQwKgrQ3UYydqDj9RvjtiR4PC7No4J2tvsyOe+ATE6TUU1RJCZ1ZeA0nxPkztF8
5Vwx62aYq9Vqj7f2eXR50M9cUWG0VKk2xbVKICrWxVJuTV9XR7LEdf4sWhveSc6qxAl/jLaSQjHQ
wwYPwerooLm0L84LBVqe2/zLe9yMDpFHtcpjHTpeQCKgWy/2qVf/2n/2yCdW3PUivGuTGeemWyzL
OLviDKs36QUzQbJEGpv8sLGAMsXf0ISiy6sjkt9QNRU3aztrpr8Ole0LLq+xHC0voP5c21ghGOyd
XbuSMlJFZDy+Ci/HZ15X6rzVmZBk9IsPzMZcWFIVfS6gNB9foTU/gZ//zL1Izhtn+4TTDHOEVa3g
aG2Ki1k2ZGHLL+7H/Yc360ihyRbL6CTsaxWYdwePVddHUUe76Grcu/x5vnkuvn6feWRJI4hqp+L3
K9sCIi6F/2+dwcLw4H0+5j3PCSPMA4swvt/5BgihM9m0ksdgE+xGwVRbctkdUSbfK09XTq/1XzTI
F3PMW9O6SxovJdBUACdMBBv77VCx/aWTTViRjw/uKPhcHK2pEuRLWOLcdOYw5aQfOp+KBDZUL97z
Q/ZDQTN8g7xl86PEFtL+hT8nR3n4wwSohq6jDRuJqhu01MRnFNFL3hh+NNIJeCAaL4jihktTXF8v
WPkxkMRxj6kpCibnOmUOWeadhZexMyIxHuFCQviXsfnyw3Rbz5W4GlOhhvoeh4whlxpsFxFjkLLU
t4JITm5hnYLziM72l9+oRj7YL690fbRPfmw2G7QJnmnMAd8CpaKPD6BgmftXBDlHaACOUZyXr8nZ
00OanH2A7HiiF/iyneQqUDV77PwCxgFvVTOXDmPmWwEAVQK9Y7C2K3aiRIK1WZqf0kPhqTbnZmcN
1IQpRuP0cqdWYgqm4BKesccFUf5+iQNMTV4v8CycHJZQ/SO7zHvxx7DT1YGSAn6IvjpLQNkPEtvf
uhQTxXVNwII2RO0xnY35bOqwYVUOevJbD4EyN3E0q2onX8NqKC0MlFRIcMrW2+hJrWOYN7sc/pAD
wh0zufmA98SaUU7NQmuWogRytKQ5WqGzflyHBz03ka6KYsuFUvRNXXRLQAlAjE8bukPn+MxzVWdt
9BfXbJJR6KVwmUSQLVxBb79h76jjb6UVRqJRDKSbiT7+XXwzIUm92smzGetYH9IBnPsJcaqNEJMF
nIOVHWH/gKu8ttzSO+dm2ZRj4IeYkViAoCev4BUsMxQoNoIXYacOQAY+eGme+Th+wiCjseT4Eotj
R+mhtzk+DQfXBQwiR/twFL/GKJ+kjK6FooEIqo0ZwBdR0+QmhjmqV2MUD3LoYtw2Ad106TmGowim
DUMGxEwekAFPxWmM1mkXsJ2LGtw8w1HElogrCYAsTieVOcd2y//eeXcao3SyXuvQk+rTMntvxlsN
wyTQOkilLvcCQI/r9ecRNRbfVG2uy8gxmhqjYRS/rYXFBceZYP2AFR2lRzosh5kBM1+Q/02Na4x6
iWU1wMOmtC7EO+/E3BQ+StSjsZSRKNa/C9a+RJ7NopZ53mh5Qo30W71KfgQ7QNedgLnTk8WWl4aZ
d7P+MRs6oz+iPMzKvoDK2kFnOe85QtHcAzpkdHK9f+khTzhjPB0MUg7JApAotOMvPIyIdXGCvGkf
nvzrjMq4Xg1RLwKqhq3keNVQsEA3oYVAnoenz6XE6I22F3WxvUD+MRdzy/8BtGaLLL7H1fOzscXk
5BjtoSVBIsVyOKLSg0YT4AlR+GL4LbwGE56+1RnlIeZluoglyLp3rncdyd2SAERG5A6hzrYoTBwW
1sH35SLPsw5nN6zCgsAZi+yFrRmmv80bUg5WeSEqqbfwlj68MNobnXn/Vd863+4oL53RIAvNKPx4
gJggC4O5PtWUvAWgCKzIBvbV2q9MHzCxTo8uSjGyA1N3YVED+BI03uHD23BliVEy7VLMErXCqx82
jlOZxoBtw0ClXaxRusCeuPvMz+d6v+SJ3cmajNjyLAmQJ2QOd1iBswY27u7xRSfYxmSsPzjUqNCw
R63LWCCgSrqIJfCM9FatqHSjlsIdlKxiJ2G6a+VGh9z8iHcfCHM41ObeypQaI8IjsmtFZ4AaZkFI
bkXmywDvhBuhziUMp2QY4zemRYcWjuzmNCxIAiQ9d3jnFX9mxWJKhZHSPMyjvFdu/g+64SMAbwHW
G2UmbuV6tlt5SokRwKGKl0nng58L6nbNiCVWGEY2aVcg4odPxCwGFijy7mouQpoQvX3UxH9Nldwf
QoXe1dnqBLrSPaTgdgiQPnhCyCPFmDpFH3PgYoAUzbqeLQPpi57UZzkDteeP9Py/SSHbnq8tkb24
0IvzV+FJGomaoeBKywAxD3RhtpVoeoiMwbsAPzrQa3A2rCoMPnkOxkF17AxAY2BAFMOq0HJuCh4l
r6019OP6t2wsFxRk1h+cfghjD5NQ7MKGvjxrZzUNAXUsXsY/n8gZIDP68cxxQGe7U3RZNxDdKdjb
zQLHhtlCiRYltrdLGHuFtP4XHodzl/S7/9RfX2SYpxEYTbvQuxz6CxNJmJIGxtkPWmfheWMcOuxr
kJfjstHpE0QcEhwDLHqJgFBHcHD3GZo1vpNzu13k5NlpISr1gQSGYHcdCo9zda9A0EY2j9ocpAU8
XvJ1dvpwSpJq7QnJUsEGID0FSXQBA3/kbSc52UbZtWsBJbIIdtW6z+NsC+mUIPMqpK5b6H1PeUwP
FQBo3eOw4pDg3Rf9/xOe+kEe07YtwdN53CYVMY4xvCXaZGl98PavLOeN6D9CyM6spLKaCEIHWX8+
Q2VZKkr1wKRxMS7P4YpK8x1pv40bT7hSdCFQxaii8aMlmIfQLCpyceUnbfN50l7ppsv/j12XPO4Y
a7pQRBXgOyA6Hp6BhE9TzLFVesk2eQIYBq9PcBY+eCocjFkNmiLK0yWVxrPTnWLfgpuHZUco1r58
fH5yIc/nXZKvu2MUiFAHKA3LIEdBJM4WfE1XM/snrgKZ9Ul0SQSWtAF/S2AEcqizq3qRdaSSATnV
HxVb2Zix6KQrbvw9y9GEEuPStWIiBzqYwgEqLzGmjTBptFhjuJyjquaqUAraRZeyhv4zHcv3vr8x
Mczyxm9kPGN59VS+G4/966VCP48XvN+X+7kC3zdKjINwvaiLRa4roOSdD877U/PyaNi/fxFE+oD/
Ts2eKFzPeOatYWZmKSx1Q6XFFebCfCEsqiIwxicVuZrnBSnMqjd1IKDalfXjVO7K1X8GHz94ymvO
30MNbAm4GU2SBXT4fT/YaBiyZSIXAu0R9zdPdGEveR2s/U/sT+ACst3wwBil8o0ao/6DMsd+8Wsr
3FK0BZY54YX/NJyavAckdh4BPpLetrW9/rzsdQfzcaUJ0AzXQ6h1/5rnQh9VBOMioAOWmnoTg4l6
izqlbPM+FFA983aiXcmoUMOrFkDR/TTWdIUNhyJVJgzv3ygyl9wIQ3S9YunBU/qAiq2mASQT6WA0
Iw0vR/jVz/xEy4yv+40i8zqHbhEHox8LtBS5kyz/icJVId3CXdc650l8o0T1+uQ08zQbgcyaQIo6
5GcP42iJHy+u2brG0wfsoEhR4Uy0cfKslDxjMFRxKRpAOQEuD0T4O+FLIUoI81IIlEKuTgchHrfA
QLGxvFsjsJCxSaujyMqgrb5a6a86yvXv6YuxMuOr2Xsu1oQAx9gMn8tHMzucrI6XNpzrRf/2hcwl
dGHWX7BMCF/YblCYAMj/DvI2XlaNDYA3HI1JTH2byUShWwr1d8DodbyG9Dn1+e0jmPupEjnJQgHH
BAxihWDSFTUJRycx192i5/2HkE/ugzHgcRwYxcXIwS2i7u4kvmZP9o/P6p0X3s9Vur5xxJjufhzh
2oXgqN1Ylms0QItGtdY/7jyFSCTEFGDpJDsD7f7waFdYSrvDhgcIxOJZS1yTWzWeC3q+fQ9j28UE
lljt6DVb1rv8Or6rVk6WgChsSIf5QJoz8nyDk8CZi/mmVNlulEXti3W6pFS93bCPjmIFLLfQepDX
q2B7RZoAO41CeyCA3EdfXe19BNbgte881TaraL5unW1LibUgvBo6PmNAERFZEOyw950r9lNiDfsH
R41Sh/2OhLEwaX1QpIaaVgLsM567H1vdo4vEBHcqbF6nTZhiIgexDeXLor0RcpAWTyWyDJAWv5oL
zFlg0sIEc0HO3dJ0O6x7DDIqLQGCjlB0JRgsyGAnm8Ic3YC8H5ywJAp6YvZpSgoLTmq5Om2uK3MP
oB2zjYBhRDUsDepRstfN5OXfFK++SRujysr6/7H2ZcuNI7u2X6QIzsNrctJEy5ZkW/YLo1xuk+Ig
cZ6+/q7UubtNZ7GVJ3qf3g/7oSIEIwmsBJDAwnU0Iw0+Bzw94fUKA1HYSsa/t2aiyh9yGBC55qbS
CgFOAOUgwVqcXeVTOaOBcry6PMvl3B8KAyOYj0svok4P26ZLD50Qw+VbmlA1y8jjgdY8DMuyJpiG
KKm6wCim92IAtWBSL64dxAQFBAH9rvST/RsnmQhi1OrkvjOjqqRq0bsvWTfuWwSgvC9mriMUkdO3
PgzooZhWq0EAMY1V2+7wIG8CkNVtye8VQPdClrV/S+pTn1tHmDWRb8nsyGasGGHbNpDcY9fSK7ao
h58xGXsrhW9ydzvNXmoTYUyM3GjgVBBNigSSU1lnQHoAD8RGlgP3oXsmdZue6M2CJoFUmrcR1kVA
L5n4GxHN16rzVnq83J53egy0qXqgqkoOKYsdAo83TNWiFQSdCZzraa7a80MbFsrMEoyW1N413bKl
vwIb/MBKjmnXZrWwl5+0C+S8e3q6b5VzjXE/pDIwZUiXIu3O9AxbK90Z28aVTvWDnT9/LezPyOPu
xJ2rzv8QyERXmZGJZa5DIIbbRbvym4YcvpoPgAh3l7E4C1gTW2QgpKougpGpVBY23bwXxF2FJAV5
14FbOpsjlPuhFgMiwhijcT6DqNyuXbo68VxYGFA1iWYlzmKfnTejVT59jc/Lw8X70mlXDQeeqYQ/
rsKJsgy+YGtKZJrUfmiKdrW03y+85qy5/Heq5O3fJw5ngM0hK2qIaKzbWlEkoosRI9JfS/ABWp88
ypT5qAIlGQNJpyCKBuMSWaIuqg7zFUdtXeak869/JX72/DtaruvEPjQ7pIMb+tbHOcl5p5jIZZyi
15tYzGvIjbabU3lErUZeI8e3Duiv4zjgTDVDkyaiGHcQwr48VwuISkh6FB/wEn745Lj4LCJPRDBe
kARhmRsGROS2v2tfdQfjXYdl6vFKafPZ20QQ4wNGIaRqowxI2sslanYZSb7wYIJZM9peJzmlQcR9
6TR2cnScHLPM7uKpQwZMnnntvnOuIIuaoMuwGexaYQpgZz0SAlUbaZ0mTyy5IDY3OqGHxnqbLElI
VET8n8JSg1dJElZCbVBvc/dB6wTody096+upQ38GxlY535AnjjlaWb3Gw3CFuITY7+8j2Xlg003J
w/OS20wzm51NVWOAZDEscIlXVDWkh/5pd3RB3+sFSwVMGagrc+Ov2a/1fZRsXpaiJmqo6f8cpWb1
GYIhJKHH0Oud9RkcUxGvzHBLe+58PDYFS+VgjJNQh3+fifyRjOuF6JyxAHptbNaOh5G0v8g2IA9r
QtlqNG39ZKPK9antQa/1KwTLhc35unMgMDlxNk2TjHJRiPTEhcwpq43n7SPwkf5+swZ0CX5ZteT+
q8FTbSqTCWsWgxyraYUz2JxOEeqn5PVhLS0D7kLxuSBtKofBUl3WwhDtYPDFY0joqiXHjK2V5xH0
Ky8Q1lvxX0DVgsvAMnf3yxK6J0SRVi41Rr8WD2fYTBAgfViAu5WcQCeGmblrT/rCwjsC7xPORYlT
cRSEJ1dj1uK+qCqIQ1jTbvvYipfWU4BhqNV9W5l3lm+1mOMM9Ou1raip6PsDuukwd3j/92fvvqki
zIUkBekZVEoLKGL3khUdRE87rZUPrLdehjvuiNBs1DsVx1xOYS1psUGdH7svU9vOleXghpYzuG/F
al2/L7lDyHMcejD87xNkoDSLOwP9/FAQr6oXGwtGsOWEkgF6j5Sd3KJPuR0xnIZoDu9s533hWzSD
rIOUhJKRRuLxZfBwQWI9XNIRjWf6HBNhe6rLq1HJ1xxHWh86GxQHeA3n5ESzuezkDHWq6MTai6rL
hxGLJBBSUBJCUChbdCRvb2xBQYDtX78O2Mj6yf12cw/U02/HtlLL7XnosTEbB2g3zgJfDiUmjxdI
z710/pDCQMdllNSyvcBCXuz3NCZYxxo+CuRZIHjoD226f4cXcNJf/PNC+tsw2Det3uhzuTRxnk1J
RBKsxow2FqDcjQfCL87Hmy2syGDmxyOAgjYQlvAlHkut6NVMPDaDZQvPIn1cebg+WobLI2aba43U
pqIYMGnrWmo1MxXpJWML4eqM0Tun2a0H0eH2Rc0i8EQtBkkMKa3B0H+BbZzsxCmXsmWDkYoTrs/G
YRMhDHhoXd9JVQMhtlEQ4be2PGSvHACmN8UftjARwYBEq+RjmpT4PB1sYRk6x4oUlrHS30VrXWtc
ApFbpHpHHuvLlwvo8GUU9o6bysGkct7CnenAaxOSl8BDJzy5fOz3eHK0Y1cFO5B2PJ8wabRaO8VK
u5JmhYCX27kxi5Tfh8A6upZd8kYdYvGYGyTpluNooeoykC8t49ynPBPVGWc3CxU2uoCJXiQ7MjF8
uIyeluvndZETLp0Z/XT3jpoJEtS00bPzgKOmJQLfX8Xgj2qJt92+rddc4ru5Tq+p87HjE+fFmKGq
CWl+fyZYYxdbyil45bFyzSbpsqrLSNNBTaBJrEs0YS038RX2aoUPsl14wUreX5b9XqH7NEvkd3hV
QZVd/kyI9nzfWeYvoolwxlnOcasFyqUQET6AMdbfadYOYea+RpmndHqLvuEubWX/r/D6WyzLkZCn
YlFj0Y14VPPlZflg9aGlbPD4TvcG/KtnwskB3961JpdtH4i1HGDvOV4SXvzWvRJs1jFbG6XwDZe7
atZCNQX1FlCOobWDOU9VBndAMJQUsF3J0Szkfnvs1K5W68MXuCfvf735m+hbGnuMZynIm2yoRNRZ
6NNNuO4/6CBjktt4bebImkXuiSwmZDEzMx9VGZr5fhzaWucoElotC/e5fj8k2Pjg8a6K2a4JTE3/
5yxZHtm4DC7qWEI7mbTuRbK2azCGOr0jmXjHsD/Hw30NOZ/u1k4yMZO4zIPrKHfi0e28y1JxDwJn
cS73czHwdc6ScZF2kFAu7OGxBmVnguUYqw1vtmwekycnxyQ5lyhW5OaCk7NRsTo7eErEsBx6qvl8
0xSc/kDkiSQmQKkrTLirVS+irnKyaYp4FMmxeL5aK2Pr/bKsZLc8pM4BYR+vG2MeNyei2XilUbtE
6moouXn3393jUBAsSSNWuoyIcFtXvuTBFs8HGKgekywPlBra4lxV0RIKcn6+bOiM+GGoySFeNx/X
j/tWOVuDn3oBgyiRqEdybkKm4CE1RhNT55x9s7QWnlXl69Ti15NmA8Hvg2XrSY3cXfRIhZm+gHsl
stBVPXrFqvowePnczaXuWA9bR4rL/5ynegV3AYr9LkXnl/YNvSv+xTX36v6v/REL45rnfrmI0EZy
XWkdHnJ4iSU103t/CD2Sie9L11ope5HaEmb/y13qXsDIdrp9VMoaiRd/zlfl+A1LP6GHZXlNY3ho
jf5u971emaRCBXvTIdJw19oHHqw4EmdTpMlXZcAnLZuzKfcN9VRxh921w61RSTliFTkvvZV5x8ng
j1RFpmCMkFU4pUt59k+X7WAZoLu9EoxaiR44uN56x3n1FDDCYAIDuy7xCmLa9oZ30DxjZgBKlRRN
i0K4z2VLbeyjsrRdCYflpmpUp3smxMCRiEbpLDChM7jBFQ+sdyDNil9z3JEXx/pv7ZUBojoQRezy
hrA4tfyN+1GoVp57xoON3sXYOv8b0mJtAkIKA0JXSr2nCTDXDaJDJFRnYlq4IZcByjz37fQW7t45
R3b5XV4Nino90xvlxb6uo10VYzZotdpdsIR7oZLasxAkblIr8kGYmPqf3N7J29KCe38BE+mEWRBr
WjPgmnb9DRZp+LvK+jiTZL2iPNtOulznRHLfng/c2SROCKIyMBRmvXFpQ8CQb6Nrs3rlXWBzZBzT
73j79wnOBa2IrYxii+/Yuj46mmQ3d6/PnemYDvprkLUduo+LZbXeGo2C3u/Wetw/Zl6DvsXnCEwv
4HHwRk/YPbQOlhmn1vKl77z+8b4FzJY0sWFRo9kQ2r0FxmXPVa0vikGgSLVYYsw1XfV2ldjq2V2k
pFuZL+sSm5Q3T7zCzuzz7FQw48J9G5m1GN4EC08quZwJxgJOvjBgRH/dvAmFjwFsHljORoVTqYwv
F2FqigUoaY4oyZ12frZPQkvM0HOlcFxrNiycSmK8ODvXGvh0qCQT3dCKdamtFme5lh3R19/uf8XZ
bsGJMLZpBrTIjXJNIGyDQZWwcJP3aKcds8huVtZVx51TOEusO8rsB+dBttYXZwnH1nTCu/foWyXr
zdO/g/FmIULifS2p0mVkL/bpQKx8Tblu7us7m0lP5TC+K4aXos/MEfpi2Gi3K6w9Fgl5uuWQNe42
OsUbW7xX1Dm8mMpkai9NfW2jYoRufWN9uDGq8GjrXWe1dV83noneelImsFEoyf830U19kL03MMY9
GRbvpqYByL0PxQQNWTyGGj4WDtDc+X6CiV30dUYmbX785D/f0c9xTxoDMnF7LbQogLQA2+dja71u
vV/5+oljfXNh3vQDMYhintv6UoeieJSS1WKPp9kxsoIFby54boxEm4phIERtTKm9GNT2XtCls0OX
zmpPHl+xQhzDtIcNn0+Y960YJBl7Ma7ilH6rTW3bKugBntGFuyvcSEWXJreqMhe7TvRj+xH6Lk0x
Jwxx4Nox3csGjfRY4YE+AY6dz8VwmobZGE1VJFFlYw9xVCNRBgHd8ToudVrGja3xo4vs5zVes2PE
HtwKzlykPJXIoFMtXhfRVZQRNW7KgIQLvN0jmUQl7Olpsb2v3awtTpRjASqPxqbpqJHgFJWLpeIQ
X+6LmMWjiQgGj0qtXYAsXhKPi4YUvvoKXpbGOrtoXL4vZ/4mmwii9jkBpMsopPG5hS6dZaePV6ss
CZ223HC5u3gWwYBSHUZ6G5zxfTZtQBBlrx+wuDXZPR0oxwz3CWbWzidqMaC0kBd13C8U3FX67/xN
BJ9/JtqJYKN4wmXX41keA01R1NaKfjOHjfu+G0kBc8DTLYbgudkDTy0GngrhamIMHoeY2+CyGe2r
pz8v1oAJ3ssc9ZY/QH1yfgwsCeD3vRq1SiuGfnsU92vJfqY3733rm608TZxWY9qjrvm5NM4XiEFB
WfFO/vv7boVmfaxx3Dp4Cny2NpF3X+RsV8FUJIMTbbK4tEICywBPoF8ilZWcqHTjh00eEyRD/+VB
agxWdEbZyKYAcS+nBVFWeNZHq8R9lThwxPaXRHrR12IMEVFMur8EtCtYrcSziPmbEU+1Op281VWT
QaRwyDopAWErMqrAw924cld/PZ4tDxcjKHos7Hjk189mI86JTAacsBRPqaNQgxdjSOi93Q4PCzC0
82K/W9D1p7F/q8ZAU1/3UlRUVAzdqN45I8ndRkYHHdpmeF0tFAzuyWKAKSu71siQPRzBpS7uA7Lm
Jn3z5vCtDQNHZ6lUxajQKfQhNzn5heP3EThZZV85Zbvc+1ryo5h5cP+WyeAS1saUoB+HVig3nkqJ
1BHRnfRXmJMD6tWcu3Eeb7+FMdg0SrUW1SkUpML88+q+N82WibW/jU5jF3L3TRfHiQxddPcDXcX7
/eqypNVwtMBdsTLL4oibDZ8n4hg8yg2lC0YV4haIJk6dkx/STfkCxg+bI2gO0nU8jlIKXQV9jIxd
CF10SQe0QWDY0w7eHjMbVC2YbuNImbuhplIYS+jRUJ9kDaTgKcFEUV8hjuxgxRhHm9nW0Kkcxgji
tOjkoYCc2xoQUFIcV2gNxVTor19YEs3ri5zt05yIYy+qRBrBop5BHBhabDdEPHF0dzpp0DziD09o
VtDJjnb1k331NjzmKnl0hm2JPZQYHF1e/KfiFaw49496tsgy/ZsYy8mwZbeIKvpBe9s/Yg6bYMMm
unWAyKCs/DS3HL9T5rBrKpC5y9ReT2S8sUuIPiQvGYjyjugg+8ILQ+f4O3L291crdY+r/R5s6L0V
v6DGp1og2M5M9HQ6ouNcyIOFtzMel9scIkz/MOZuytV+IZVX/GEvJdpATD4r3Ry+TQUwF9Fwaa5N
n9Ojdv3KSgUie//Dfye+8W6j2fLHVBZzG7Vmf6kE6qfoFsVwGyogF3t1BC2q8PY7ftWwDj3HUPZL
EfB6v3inSP99kgoodderLbVxGfu0zYfUuW+vs9XIqWIMAElZGlXD7SttTu8R9unudWcLa42xRZtf
lpj/ZKYpmdgmhiFzRptWaOrhgpmN4wb8cO/vFxuMJI7pZTamTjmgN3fj6vq3KEYx0MZGvXqBKMF7
8T+UY+Jy0G62gWYqgUHVUa0xMpxCQn5oHbS+UzIAzteZB+5vJRhANSm5uh5ChE29GZspV2ib4beE
zob8E1XYntB+zBU5NltqZa47+Mdo9xf5TfuOMFT5NSyXscf7PP8AlH+rxvaVjeBv6YWxwV1x8l3w
5QGhvEcErnSyjFeHmH11merHgGQgGa3Wi9APpAbH61NIwnUaodec4IXOww4765AX5Auk1YtH2tz7
ybHF2QrjVD6DhXQMJR4lyB889BEAqtC7idicdyNSc2Dj2KkYBhF1tdaDsYa5YDCjIqFf01cMjk3+
AxR+fzgGClMDTAFxAV1QnMB6YJI0IASMSebauVdb6y/MeT19ncHszvGFuZhsqhyDHTki6LK5Qi7M
BchrvLVL4aP64InhnSGDG0P/H0Dc2MbTySR+86teKjV6xWJ8NbDGerSnhaPbXE411Y2Bkkzso1Q6
QzcQ1vvYoHYl0S+eYrzzY7BE04Ikz+kVdiXpo4J3idtkFc865sORv62DpdpVyzJpDBkmCDtX3dVH
skYT/bhFEGZacO9o/7C2mo2ykTYYGeCcIkdDlnpXu6gLID4gZeOKm3BtWoV7djegyePImb+Tv3Vk
0AQPuFIjjjjJDd4X+5p0C9raYKPCBPrDj6zGGzV/yd3sYMLERlgS3tHsBcFsoB1lvEJH0I1kDgul
MJ3w+9HbvjmRc5tNqLjpA8cl2DlLIVcHPBjTc+1H212h4Q+MCYfFI213B9sw942c9x0ZhEm6cdCv
Ms4XDRNYyikvsXC6stD0/kZ59kMX/VZYtnv/o/LuI5amN5X0HDUHKInhVVD44a49/uWB7mTrYGac
d6Sz0gxRMFRZEZFnagoT1plxtggSqqI/uijcoAeAFPar6q2hIZphCUe7uSOdyvvjSGtDSWlaAhaz
NUp6FTmiYdseZKJaD4K7tjBJZ6I9hVdZmYvCMJ6rS6pMIz6VSYekNI/aActrYbRu866jbTznuf2c
dU5FMN6oxsVZlCsR1mnbu4/OPXDAeTY4mgpgL+/RDCU1hQBUomjoj2YJZLUYB3IwgoFdNBx5cwg6
FceYxuLaFvXijCMzStKG6AD/iyNgtvN0KoExhkaNekxDQALecvGe9kEyGgGBAO6+0XHlMDc2qKTa
oGkhB/n2CayHkXX09CeEPhiw54iifzIb+UxVYm7t6DykKD7dVLIBjKkremA8gyvx6lyzCdNUEnNV
N2URYVnnSMEJPXxiBXptpabIH5E1WFltPlP5XHAwlchc3IbeXkuUOvC5CqIcEdDxbzSOm7KVlGud
R4naQURD2+YQOyIaRx35FZ0LT18v978Vx77ZnUCXvJBj/dzjAAcnOruGyN2yy0EEtvZ+LQfz0lFt
wOsQg9tnvbR4lPizpa7JR2EBPL1kZQEDpwWB00mzFOtIgAlb53x8wM5ZrtnNVvqn8hifVZokMVqK
CvZJPAlfV1KudmjkzDyls0ZM3yzXV5E8FxF5OnxybX7+9vgbxdm0Xa1GZewGKtzusACH0t7xHHgu
pprqxzpwXwypJMCtMFlQ7Susar+Q7PFhiUWZaALmmCAPmTTGidshGKQ0ohZy8nvw27lHw957pPee
PzlxxWyVYKoY471VfsFOThnmDopseVn9Vt8+7/vTbGA4kcAm72ML3nlszoUyPi5AeXkmGFo97Olg
Bl710djmHTqsktzwHj45mMtm8Be1H0cxxiGevSduryAPZ9kRL1Fuk0Jo8Osvtvp7E61QzsVjXXtU
VCtNwRmGegv30ekfwrK/DZ2d9orSwFAX4Q3cUaDCXgiwaX6EzhvYPX45VrXiXZEcLGQHO2XwN/d6
TEOL8vH8eOCR8vJQip3xSkS9TNHHQu38ios+cbJlRXxyDokcEqUF6XaT4DbmeTP3HJmbP0+SXgZ5
ADVJ7PAdl5FN1xL/wirV5RMaW/5Ld2a35ghtn2ljDg9AoOG7on0ssE1VxR7kFaDqkwdVnMuSXZQT
qJ1axNLN31TXf48+w6fkMTleV8Cq/wNHYAAk16QwK3oqzka0dvJfBO9kurFohVcS7PFedMbqvvuQ
wnM+NovXy2AEz+YNjVECcXd7Tzl6znp9m1/jcoJxrhc2by+MszxcdGjYoefk5PsBXmGvztKMnSfe
EgFOaGAwyUKR1fWoyLdvFzxet8jTec8esw/XEzhm8/TWuOJFnuYjoNxG1gpa6jc8/RxQTefdLbNl
zakoJlVIsiIflAvcDC1PoLBCkow6aohNko/GlpDtG5ZNYOUJFp7Q7So80hkeuBhMSIJm2yiURCgK
ogI3tcul51kOGoiQStDGA042caOfvRPiswl6q8atmgwQ11ioGKNGjf23PcEE4qNHXreXX4i7DsPr
IX3KKb05dyBrllxgethMhJJmutbrOuQn5IIGFcUOzuQL0ThHT17AwG7RARvKebGQKXbi6TlzIrSi
8+rEXBtlMGXQFjpW1VAbRaw/LmXvGY0VNvcS54Um7FIcETXHs1hATume0FuBBPCY4qE2sPermig2
wduj5VjLZGHxqgI8czGZykML1sgxkSH6RNtU3I8VNknhVuiXdD2n1z8FrqeRHosnttYD5gJItVls
P9OOcEsvc284E7sxGcgBe1lSpu3NblBYaleY0lkdabUHvApvDypGdai5cgCckzOyjUELWcxN6Qqh
0aq27fO6/FqD+fu+EE7IbjLo0xuaEsvUIez31+X9n559MJkeGoMtYq2fk4DWXFy/X+1CtGihmylw
OGJ4EGYycUq7kILKVCHmxVdR29n1SOJ+P25BPoQGXJtzXrxCkskgSB2MZanTj7JBEue++91+t9pj
qHPhPdRW74ERiGMGXP9j8pzBSLSkuJWuMLxarkYbT7xoySD50kErbuvI1jPm7yl7Fef7Ue+6A9Ym
AzCjIgyJUFLbaO32dYSRY4c4T7v7QnS2KSjQ/qPdJt3iBnSP8G6QJuwff78OrmUt3rgX7mykgpFt
4LyBui3bOGhUfQN6lAVApcZLYkV2e7ADeUi0ckJ3/IIJ7IXXHT5voxOZTPmxGbpLEMSBdLyshNF7
GLZvoC1wrna1o+HY4QDeGV6j83x+PJGp/CxPn9Oul80GMu1o5eetNRLlU1xfwQtLN7ZRTkWOvczi
1UQg4+9B1+DQR5OGgKFCJLwAB9hlZt2XMpuwToQw3h6HMridJAhRLOEx2P+rLGTy84x761ftEhsa
fp6yHtnJ6LTH/mOIt5RL8dkqn+ligvsKzVIRGRORjH/LXbY41zJEYvQ0Jc14+m1ZF19fgaLEKnP3
iWuNVIc//HoikPHrxGzKSDqHMtZdfy6/Xv5VQ/pEIbaWoY9DqQhnGN4G4UKFtYxXy3uTbNRylzbP
HObD529l2AJGmYQCtujBmxPSWdgWgq6eHQqfGnpoHxGX/PoFsWu6LIrXCc/zaba4ES2iSl6IkLw5
oU2Mtt2sHsnWIG8hZhB5hFXz2fhETwZBMKpW9aqAjwa+UtBDYqEsNpk9akevxrQYtkGGH9yjnYXm
iUgGQMpSBhGdoEHBDWbed+0htSsvsqWYiMhYQd+R0Jc8G30lvEuB4+RsyaM0rnKKBzcJJDovvh89
+snSRciJxhnb2+re1sL+eSyCXPLKAhzP0BlwCZNEuyYZXPHjSAtwtX/f1bkfkUEX5VyX6YVePT46
C10XrAHeI6FvUNgFx4tU5sOvyedjcEU3snN46WAxm/fqybSuj1j3yBvZ/wcnQJQIljFTEW5DAZPW
tvEci7EsJjI0ekf+OMIoV4+4S9cxFsc8YcEdLxSfT3uUb4nMNxIrkFsMVOImXb23K0wJIfBqffpM
xCsDzAd7E1nM9yrPDcbya8jCFIX9jpqUuwey/AaxZepgtvrp8/O+gcwSdWEM4O/jZL5ZoIiXsNBi
QLP90ewx8pI1dghusKLHHosVkVZkS3rnF/aYLw94P/+KSPpEU4/l+JgQ3FGcPJaK+/Om+P5zmJvC
7HJFTCrobyfLoSPZKjvYvGrOP9jp30JuTjMxobq4BOi4hc7XZJm/qqVLlpjefEFTwv3D5ShzM+WJ
HOwk1uvxCmXUD2xPo0sGVA5uzc58TT7fzZ4mInKlDLMwi2TUu3daTAdd13ZHli3KRvd1mS9kfBvK
7alpIilLL9GYX3BoePzH/9DejhxL7GybF53MR8vfX0f5GUW2WLsdRzkEbRaH6BA0YEFehoens0B4
XP//cJV/i2Lix7xPpeQcU+P3b33fgwW1UBITnPfsOd2ER1SFOowLpA/oIYl52EwVuWPrEoMrXWNk
gVCdqeud3Hd3BU4XmkkSdL6vKTMdpQzl2cv8PfetMYMvrR5Wo05lNtaLtq7Q0LVGuLJ43HxyJ0n+
4e75lsVAy3VoijjJYZsb2rfrLtAkuvLATOcggQRbPkc1nrMxyNEVXTHEJqTZUUDEp/pl+cULwHjA
wVKLqaLRSCGG548b2hCD5losa8s3KdhMFB52cGUxlSj1Kox9L1LP9l3NKmPsVA3dxZGXQ/HuU5ZQ
bKgDLdduXwnbtzXPf/8gR4xJv711NqiqeF+JqxYTVZrDJYu0hBq9iBDPQG6IJiLanXAfrmb5SibA
eCv0TeCqMaP0ItwukpOfr94/FgQ5PgI6DDN5GKzA0xzIO3JrQDstr+Y8G9OpBtYICqoA+kJGRVUG
HsvKVUaCUDkjejs41wq15D9wY/L7DEBqci9n1ZAiMDeRgYCSoybC58Aby5mvKE/EMOCoAIMDlarx
gmBY91EoR3J9/yvNTnAaExkMBLbGOagSE6pguYVL307RQddujDPY/GM/8nKbO1I3C4ATiQwA9kkY
YFn4hX4cyattvFOZCQq6t1lO3k1GP8S9D8UA4Lmp9TgxMxl17NKmX6rflinWSS7B0sI7SXpS92Qx
8GeMYdYpCk6ygRzbjWwNT6dI03h3Jsf4blYz8Su6dWJUsCL2GOd2dTygd5S3/5NneLdIZCJCzS96
l2cQ8YKn9OK5JelgFYbLRXPO57lB1USOlBSdEYeQM3ibk+a9Z+tFTy5oHil4hzYfPH1b3S2Mm4gy
jTK7Biq+DngiseDSQVTREdrty637zZbEJpKo0hNJabAossaApMI52bsbf/ZtCNtBhGttXnivsPPX
x0QegxJjFYxim+MQ5dtGXR+zJnvdeqyxSeINYwTYgsYr+s3GhxOJDGYkxdjXWBkjH88v2gKzaWic
ejKP2WtC/t3dOBHFgMU1xZaBSsZhJjTi1bHHCy2cmKXBKwwm8+jOZw4ezgYxE4EMYhTX4DwsNAgU
PO194+9cPHiND9VvbET9X/QI/HmSBvg8JMXEShNJUtg8qA3MQMVYNsKZLFmOrk6Up6iwW2ldZ7bx
ylHtT+D4KYyJZ7qyVVoxKeDVoO3ubRR2sK/BfMKbCf7j3JAzleifwqjmEy8wF22RYfMVhFF2vXFb
RiSyV+hsqhr6JMQT9yf4/hTH3PhFpZTt2EFcVW5re7CkdUE3CNu6vz1b6J7u6SYXm3Ogf4YZP4Uy
nhddzlnagyQLvX1IWToTa9GqwQVnFHbnjQtuPPonsPwUx7idGC9MsWtKGAvIvzRy+SWgo295Xyee
jTD+dinbc9hdGoBXZ7tg2VQeBey1s6z7UmYKOj9VYbxsKEH3r+hQBRPAgpVcnGuIiYhhpzRWIyIS
4JkH/fw/7+af8pi7WTfiWltUkGfLO788Jgsy+ihUceGDY4ZsejKMIO8ppdsnyv4qn3kG9yc4/VCD
pYzOcfePWoGvg3lhjN8J8CyENL9BB6c4WbTXOfI49s0mJgtM0ow5PTX/5fwrcrvHCw9tOd/lxsQ6
QYk2TCoxb6AQxr438VHpbG3hpi85Mn4eE9pMpPvz8Jh7eaGe9Ww0IOvFtxdopgtWLcbfbsu/OOc2
Ez/9FMUAgx6BVcEIcHALk2DLWPMYQQ6vTDNTOPwphcGDKLsq9dWAlBf/1Ly8D45Jxnzd2KVGM7qD
Y2nkDWs7HhZvG3+z2Pkb2yp2lFtkaf+LkODn38Lghna+dugNp4Z/1kjj/ZWs5JSASY/3TDBTbvsp
iEGOREiNZhxwY9KN1nYXr3TL1K2LRmxuKwoHC2/rlyfG2YhxWNVhi+Ih2dh5S4zt8DvhTanwLkqF
ov5EyliJitx11Cwx/GkbnomVhrsj8bxYQw/wCwd4/0y+fhwfS218KQNsKBfwnU596Kik3IJzMUTj
laM+tZHPf5CgTnUHeNkVWJWEEYjoijNEi3NUrLd45tQtW3w0MYDG8bqZyv1P3ZgYQCikSkjpSeJS
Cd7RhAUKYzAg7T0sKFlt0bTDvS1595jCYIreBHVYdFDPBhzvfJL53crixqQcHFYYOAmrwgjqEVKw
x32dDQTVqDojZPGsekBKvADwYJkTaSgMslTDYKatDCsZdy/GU4E3pIZbo5nJyH5+LgYyyuhaB11X
0Uj7ZI8oRfXgQvKTyLlv8rzDYwBjvEhh3ZkUJUFzuLlwfp0H9SwFcZZHpdC20CJ7uWrEWJ9zqzJW
WNV8dc03c3lfF540lgnwgr3Yplrezqy1hRfTlT4biUjLir/Bi+O57AQgtnfppixDFF0KjXcwV/Ar
t3jDTcar1s1Mpv+wBJZfuBnKswq6fvmo4TH/pJVgWjLJDs9PFVmFa+FQXpzeK+C+YFviRIY80GCp
h4uLVslDjvtExvuDj+UYaLQ6I1XJfB0EFw1a7SXybDWgrrr4HDDm3C8qAx7SJWmSjF5lae0oo3Vc
WKlhqyM3TeF9SQY+xAAhaVNCDiUxGCMbeVHqopiIEIujkUiB4Q7cqwxwiNU4ZDKWXqGV5sU3MTW6
Vx/Gd1TBQryJcSthvGCAZWGS2h5pJk3A0K3g5x8GOVAp3OdnnlYMhBi6kmWCCjGd9XLSd64tOV3j
4JVodJxlrfKSI/pz9w6RSVZK6TokGs1lX1QR8f1mzInggbShx3atcmmBz2C51Ln7QXl4zM4ShqmS
tYNEDzNqSR5YoBBJ7C+MRtj3QWwekMF5J0vgzRLY7r/k2sdllwwIjhtK/rN4UiqL49X/oMu3DKbU
0ZpiM0R1R8Fr0786qD0Q/ujbvP9+C2FKHIWRlf0YQMiJtmdW1iqz0A30gFag9QVbeHnYT930T7P4
FseEN3rSyUI1IArY+Fgx6FuVTdf98o6OJ4UBJU27yNoIOrDjSy6QALvC7n/8mdcnivXfWjBg1NaS
kYglfj/B1iPZFh8w6oamHo6Y28vtvcNigKi4tn3Q9zcDqH6Z7ojxIvyH7s/607QuD8WZdFtrwEoW
uh7vK37maDkfQH1rycQ2g54FStlAvLvDll0Py5G5ZV/eh2JA6XwBUbSiUg1PuKDRIbw7grXtMQS7
3hvO9LDG3oovnl/N5uvYBSaoEtxXYzFikShdXesjUqKIxNvkIX0T/lJ2zeriJBhqOsRLXmOhPKMm
Wh4MSQThviKhzRNeMUmPDBXt6lJRSghFMWOUrlACfg9La5fiwSp82K3EzX5hYTHS9lXDXrKcpCGW
IDTbavvgPLfegXcAM1eBKiiCIAq6ij2LKnPqaaYKeliHCBdq6zTacURMkFzmWGaHvdfY9tYt+9jW
HgLenTBz8KqIUzcVScWSErb3o+7bNCyuJr72rnhvX4PtYr3+kmOiPnLQee5O/SGJAQCMk4djHkFS
6WLFd3w0nQRkv+A2bIhhle59R5kL/dCmr5oiThQzRzpz113TQsFlACtOMOnkFxenlcgYIgmW0aqw
by0F7e7V+LDwe4203jPeGbhzOzP3EdoGBJA4Yq2DIqvMnzCEfV8qwQLh0Vp6+OiX9ZmclwjGdMHL
VqCJxrbJcdfx0JzeQAxAQWlDEmRwwwjibZJvYtdCl2QLPRDNI6qRTruRVsUqItLrE8+BZra3G6aI
pW84XEEA8DJQlC1i7dIXMgTZAxaDFr8E+tpavqRkp/0/0r5suXUlx/aLGMF5eOVMjZYt2bJfGPb2
NmdSnIevv4vu232kFEtZXR2nzlCxIwRmJoBEAgsL6K2ZdEbPPjv8l7DlQuMtjpA1F1bszMGgKjr3
RHNcC9jn2w8iTCjmtLxJGV471law26Z2tKqNj8BldGWXpnq3i60C3fA0nNb8q3f7fbUNxCn7fehL
AYttSCNde0420OgX2pkuOIerrZZZIupQW62uuUDSjuvYa61RM7re1naiXh/B25ib88T6VVzQXMPj
lckk2CEPEkksL/J8wPyq/xTMvtZjOzMkGaPOBcOSz4VJTSTRhBJeIuxTJp4yLNWsPAYTGXczp9Bj
33AfXmksUBqqKIsiLIUkLxjQH9kUZeIfz6x1PIYGEopnGt75l+7hVi1uhRDWIQMipV0qCHk97//a
9lo15u49tCJznZ65hbO10ZkM2O7eQw9Y4Ib7J8z0RG/f5263E1bZE4LkA0YJ66tVZGNaAwbJ095U
v1n2R584H8WVpwgiDKDwJXyiCUTq19fc1tuha/Tco6v46OxWABlMqxVnTBY6tFcBKJ4en8NCyIY9
klRVU+GoJbBV337AFAUSX1W+jyT9ZHedLrmT279fRj11iz3zTqv5Ljwib+SRRCNBKTRF32k+bqDc
i2odNEusVa5KQzPCXfB+0YfXyuApxrsQMWqsBkZNRZAwth5rvV1lVF7UIS9ycW7ymkdyiQb4aEAD
C3KQ9w1O+4QCMO1sFwB6uARwqwP8C6gSIuNboUGd+nEd9eIRYQ1nAh+FanNp+vvdZ68XVmspuBVf
Ph+f50KH5a1QIjaW89DnwE8qwmFAqTEPDHMY//qmZ2/Pa5BJfX8Xrtl3bonJS6sVxi4d5EzXLvrh
9fF3LJ3zzeIJ21MZrmOaEt8hzgSmxSo1o0Nw8J88fTznlvwmfjHHxyLvvdbtyglT4sHrNcZlKx4x
Q+njgtH0XhXYtBBxVhTCXm+WRZhLEPN1WkgQYmr7D/nv85SCnwSp58PjtdyHLTdrIaEDYZ0rQ8V3
4lF1wv3zk7Bivh8LoCknCZ4eo4visxokTHv2o8HzSTABkAU8VjQ3w6o/p6Ch6CnOZgEQjGVhTLvC
qxrPKiSzRjJmBTOlI3YPnY+A5M6DsrdHnZl7X9bPGFzkGJLxwq5Bn5BjAKLgURa9uK1X8gmLZETQ
12fSMBtHNvP1ze35pQFC6GzrJcbT29wyuDu9hKvQQq6JcqYL/A23qydMMwvaPIoTrL47R5/yCpY5
uIP+DJ9rPb1tCm+HvuOQVrxbcn03e04YIh40+ON5z+d+KtPeS+7RkxlAocEpPHO1r37Gr3nHwfxI
zf0uWsvVfhMmKYy1nLdgQ5iLmAES6K/pi6dPB8vKnj7FzUyDY2j/SRXxdp8JGxUFpVMmBadcW3Zu
HuH8QCirW+8KTZ8XynuQpLCciEAGuS6yY0zWojgPVA4nCvP54taeg3Ec6KsFi6cbmaNOq9kvEE7d
CpxfklfhQhEFSsNNEAjaEdAFetChZ5AkySb43JHLzp3cwFOOmiNddK1X6yQCwgJFPmBVIRZV2e3F
5kQv3fGbb+W4PqQfM4aflkZciotudpawVGXKCgUDaEVUxcAin7il07nDW2Foz39RcwcFpG59nk7V
NsEua95B2iueaqWWuKM4/GXzuVo6YbR8E2JGRIYPSVAn3tqdN2BkEvxktNlsBAxlXBUm6vHsv1G9
WL5Cr0QTllvGcsZJCUSX1itQIIAJF041Ih5lwddD8xMLqYFb1SKshscgoOJyYbHQyehyuCb25X1V
A69zmNP7lPCftjaSy0YKwejk+xMUeYuAXNU7pIqBGZ8R4+hJp3jeBRTlzdpILhu1wtANoYIfUrfl
CjwCuu4Ar452iZk1NbciU6HcNAu1vFuJRMBZhEkSJQ0kSsiEfthO4rmP7zKa7yEZbeqpydS0h4SL
aUtuoHO7eaAtHggIRmiZnOWr6x9VVAkHEAlSJUg5jqsz1VWt84Z5/L2ynzBukHFSN7MZkzFpPKXL
8cKVWMILhFoW81wCsTMD88z8hRDF9lRT1//om97E4whTDu1vlwb3plk9SWuTCoqajgUEv57nyQK2
zcHoixMDbvI/GwvvsNULY+ZGasQGTVfvk4G3mkNYfdykdS/2EA266SfZ4GZaU/j3DfA+FujOXpA+
Oai0KfGzF7sLa682mrios1GNkaiDUHYG7eNsj6Aw9hzQsex4wAMoqktbIuFq4jBJNbGFq1mv5d4A
GZI7l1SoRDdLb9vrS4QkummkSk1ClReP4Xv4wn/LKAYw75ifQCXU/cXxPNg/ktdm0DDjlk0E6Eu4
kfbJDt172/a12nDmlwfas0Z/fsaVtdnxaPbcyToi7I2lOO++XkVzb3ny9X/bYZLeJg56bmpne+Ut
DuRTOlh2wJksGKElPj8WtVBjv9FXktSmwUwyGQzNsycHOwD7aXuDruuRAXU9gboR6vpDM5H7Asyt
SMIbdQAupGwu4RlxsdO91OxYD4U5FwxTmtmvQQaPirT2zmzqTH+82F/Iz6NzJhxSHAdSlTZYbIIJ
5orOGg1jPttHwWyd0tcBVAMAb052A+4FO1qb6xf3xXh/f0O0MBnvmOhCM6VZ4KMPIsKTUCyr8MLi
FpAxveqLwWPC45wOAxvcn1b/frx6WlBGZptV9lKHY419T0B12lpIUdlgW/Eih8t0/s/73BCjbJBf
wIjdT6QN4SgffwBtsYSXksOkzcdYxKX69SehznfkKFtJeKVaKIQeUz3EYwyz1cEABNo06/ECKPE7
5rPfxu/D1ESYrwHPJwVrG1MaJrD+hwbw0QxqIozetw7eRc0zZl+Xmsvq+YliOvMO3amLxioyi6ob
qMfnPbh6P7B+G0SxpsFY8430Jf4BLwlFwnJkdyWCeKIwna+EwgQlYQ3ZYC3n6e2NA9nePOfRpAat
iw/6K2GE+ldhXPtcpopojznPVCFzj+/zCROzqXS7tJ0jrmV2aAK5HrGsdZSb01o0J9U0qXEWbT2E
hueYG5iGnDIHPGfAvgdMUfsaLLQQR+ZP72ogfHhVjcc6uRxIagqe6bKAcWe/NaZrnYg1OFMxlACf
N9M9TBmu9KdfIwx3v6n1uDnuvVfA/xFGYugrqWOKPoklxMXm1kxVpJtU3UB/L1XS4iXxz7JIOH2p
gpUwCCLpF60EIGxxpnJdLb+ZrmTMq73aurHSRBDs+7/v4o8Os2sczZnZ5xkzdV4px0TbOcKuiqnh
1NGHLM3dmgIq9DbvDVb2vmtp7XTCYjR4tSzifkXFNi9ZnpnfvOZ2Lkd87LetdfHM2rCPz5hZpmHo
9wbTLdrNDp2+q58fsChRIb/Lb6irzyAu20Hzw8CvoJgYvzx32vme3Xr8mobnWOBjQzhxJYdwIkkk
tm3sBzCAdWeWcMVITKKTOV8jyYCCBKgzc+NwMGlkJAs9C7dyCZfC9V3qCyPW93renhW73U6H3WlW
H4Ma3y95r7kKL6syK/I82a7dtV0p+H0qHesVSmCFLo944DOvkSeeESogXPqmDVGcb0vS0AUMFJN5
lFwEViMOT8oDv1DYWaJ+4XTM9/vk/rKUcGzxOr0WQpxc14Ypo3aF9Dte+qP+THbgo15nP9tzBJAB
UgnmuPk3CPyWTPFaLHFwoljI/mWaxW4bM4zm1kWQvFr+sdFr0wGdhYWRS1AZSvy1+Aq/lkvcDmLR
Tkw/ZrNLU3TQ88x0D2DF2lgnMPNQ79alaOsfaXexSlNLnc/z8yrPwHIJb8lm1Z1Aa0QTtJiduRZE
BCVdlkhhOwuaZ+iAmtBGZhO0gRjmoQPuI9FJEuYf/Ne6CWzKrduORbUR23kfMf8knVFqxs83vb11
0b6v10V47Eq7dGmNdwrEVOZZdRQUHhUgIi7r8DmIddOk7eRv08qjhRGOe4qDVhJ4SETW9LyVkDQ8
My5b6pNmyn8M032dSfDGFf52DugUOp1W1mS85SlAZQb65mnfs3g/Xu8A4QQEoRy6UcD3IP9vZ1bh
DM8Yyif0Ou1yXDpREQ1y0pyLR6mXONEKRDPtkPUQxOT6Vjvz4KmzA2RqX2g2uBShXUsiDlXsGFWL
W0iaXhBzMqmB0cF2BwcAaBO83Jy/1KFMlMt/yX9fSyUOVuPHTBnKQTrGmj4mZuawDTImE+biHWaa
DR5Jv29a5nv+TVKZRHmeggckL8eT3URdi/6XapQkcPVy4HEogB3SOT20Jc28uGVl+jpGlmIUidG6
mQ8istF5vOhF7379AcRWx9XAMEOKD8hrs3xFxYp914zNpkXeD7ekrjhvBgugT3iYYtp+L52yMsPF
sHJO4ciRA6yWQ+4UKkjCgTJjv30tnoNDmOqnU/8WosxC0aoFOhUNUf0/8ojzzTKAMlsF8tbxBZFd
yBmy2YGRuTAub8CpIfc32ptVr2sbCbxghRU6I/DbrvAfwNMxBlTgRRFjoTReIZ/4Qc8mMzWOckwB
PmZFPVQOvS2tmjmvPLr91+EgTvo8lIpy1gsKfiOXuNqySgl9QNQVPOTA+ojO1zMGFXPHrwkK9yx6
4vFPDl691fSxarYu4/1guPnjL1hArt2unHj+Y0AyyHN4fEHgSm/oJfpCY8rh9Syuzut69R3Yo0s5
9KWX8gz5VCSAQ/Ak/81+X78eLmiOzYBaOfbJU3TkTSSzx3Vmzy/lQ70OHen98RJ/G24Ji74RSCxx
TPMoSDsGWgasIJdh9NN+MCOX7SzmlHmfqxd/97Ky9PD1N7eOGiYqmA3oIBOAQx9/ytKdL/JQeU1G
gwWP2uHtFTxOMterWckcGdascBHa8TfDWdJ6wt1kG7q6N7gtezyxKBEfqBikhcjmRjhhbVPKaHgN
Q7jAGzFv/H3ez3n2izUwFsD9oO91Kaudr5+bjccyZUFQOWB7OSCdibSP2qosw1aDfwxUw94Wu8uL
aMW2ougpkt87y+gsVIyNbE/Z5fu0NCGX2OXqosZSyENuzXnNW7XGiFVwbtaG4OJNZR63LLLDqa07
te0cc9N2AidGUBCH3ktqaTLAQbmTGsLT4924f9f9fhWmz2Ej0DJPJhzUrvHzUBSAeVP+CGvtIBmr
E6316z5XeSvkLtFQgPZIZSEEb9fMhUdR9PP6YnahJT8lDpCx6pPiW9Kos2ictuHekD3+QaMdP9Hu
kjttm78EKEde5iSBw/+5VXWtHLuUz2UsV/BRSdp/7ecZ6HFt5j7gsKtwoJz6fUKHEEiYOVtKVZh1
kn8cKrdpAKzrvtutsp2sarfLjpOFAZx4tPMuRe79JXYrl6QJzrtL7mPH/eM6+Vmfk12hY1BCricf
vv2WRDMwAuWrOT7Sng6YCPFC8+CLVvbPRiuEtqtpkWLmoOofC0lna71h9cZiDtkTrgx4kcdKfI+8
nhcri4rIgbeWU8gKYRu0WsOKIXNci45/iJ/yjW+NemyhWG6IKzAcAlMEPt/AmYARfs+6ufAD4PXL
z+PvuL9EiO8g3qIc0O9FwTE+Gq6cpNQLxeI3RmJGZmT/xFaDAcpr2oyR+7YNQiah0WrIYMCIGjBH
My1AhjVs7PTP0Y4SDKjb6v2HKOifsu3y69X4dnDd1FI+P0fz84QQghY2zKpMOlZFEgElE7g5WCM8
uRaUQe2PNYMOdPs1wOt/Onb78JztRCNZqU6/7Tl9lVo1glXR1VbNR4zZK6uS000aBJ2bRRGfooHl
B4Ha/C0Amd6a+UXtGzCZw+rmoZo7+DVrAGcuUrch8qi00GFh3RoSKxyHAZ4CVk8Ia6K4rUolZuY0
avbcfnQJ8g/yXvr55M3U6k4uMlYKtS3p/j2ngSn9H7EkaqNLlKKpsoRBAsJMsEYx1jelLduIHGgs
6ksGpvESmN8F/IPHpXm7n8nQa0VcQFY3F9cOnWsLbn9KPo6zXemopoLd33oR34o90q2oa35Bvfp1
a9AwV/eP6nnRVx9C6FhyGdlhSvAhr2uMpbt82/bHx3a9XrsXkFTU+xyqJxv78e+xLvX2ZGVHbn4n
lO+4U3J67mK2rTs1g+fBOx5FHPSY3G4LJoiIYdv2sD1F97c5YMyREcRmb/NgsfouZhZcGqnf4g5o
giaqqBlpkkY+CsK69SXWl8MTExvhvtTjM2+oq9BITRukbkaKO9RCwTfXn/aimbqJaV2eV4n9qXy6
iieZja25fUCNIe/L+xqaa4S5WYvFM5UjNcTPq5jthCQ/tQ5m/6hP/juKF6LZY/JW66UnNqDc5Pdb
P8sTYXVAzMsSibgZspxTAi3PT+hgDzCt46f/+jewdnd1C6xK0FQFhGHInQIqe3vARTTPeCjD4nTx
zg2vs/FaPjIOu65GvP8ol4dwp0wqciUiIOoyXvl3HX9xnPUZFw3lKZhn8KDfLUBYiuJWr3dbvza0
p9a9iOZjofddYdqtUOKaVoaeRYEBQrfDkT992V/xSzqZ6ZpzJmPVoHpuW4bioPfiRfKMuHMp4uec
8K0BAYmPLjtFQn8yz5HTQqKmFuRKFasTv4q9LXPet05W6mljIKliTlYa6nKks/r09wJOcJRZrNyp
HExEpURLvxQL5HfIqLhBgQFN536jqavXX9kxIVqK1Ook7Psf5U+xK3eNF9ocYLnBMdvYmLQJr2JM
drILdGUrOfEOFM24RE+p/magAxKcZyxIDgE1YY1XkIWfXMnh7WgfU/Iw9y9jDWNVrr6UuGzKyyAI
VYAv5faVXSPKmSmqJwCnVTO0fc+3uZ24T0FW3tLOakE/ryWTNbw+kf0SWYrqpLm8EQXGgCsACYIz
huzxemQjkjQFr1jnhvTuG/WqsIq14M3v1cc6s+AAsQOgmoX/ExQZ6PVbm5SnvAoFNa5P7GrL7OPj
ZLOfewDHZSNzm7nmDN/XzAgx460FkDvzYLB6auRGY31e9NL+ST0XbBMSsE6BTUXnLu2SOidt8MRQ
oNfE1xV5X4BKtm5O4HP1jvGLFOj1u+K8qHju7RWTf368G/eoPOiDBrUVZFgyK/zm7a40N+HCQUqV
tjmN0MwndMSKJp8b5XaMde10+fhRdwcJbj+yOeMkedlatWKr1WtX8ngKx/d9in3+FI1XkaRkNQ5z
rW4PRuIy8PTVVX0ajfzYyjqGKRXG5LTmeE6OoxdamllQYs77Kgwhcz6Oq+VXbVyAdPZXpgYE0GXT
omwhmLgRLKTs5h6fjTCTLls5OOkfb/3vq5VwGmgqFTlO5jSJ50Qi2m/9QY2AiaxP/Wo0RKv9W+qs
pF/M1i2txkyfgrXwNeipzhms3RkR/ikYvddZrDegLDXskhdaMmXxkxCLIEeKCdu8So75ZCpZZASp
bk+VmXqDyZni3xB9BhMKHhUS8JbqRUbmqfvE60G98oxGP0CYDWGPUMISXUz90ClPooXIEWkW3Gks
gCzodiY9q9b7qlYWRXvicr10yhP3xWLogqUZtd3AayrGRc9RyhJZoCpMabNGNlOxRWPdIds66OU6
pWnpfbSODxI0pHhxx8poMb/VmIEbKrXrqva0ziZ9AgbQ6/YYQfk87keUt6YAF02mdxvzsuK2Fe2h
OpvAtcpo6GdHpo1DAxoiRvzHrfCo41SlFYP+FPRmcx4tNrYEp/hb5wA+b5FHHzcBcCyq0ZsuR82j
k8EM7lkRaR4EjXN/v0I+GKahEKdLWnbHIvbOE7Sh+fL36D3rN8XLY9O4g+zOohAGSjhx5FJZEofY
yi3XTVHVobdHdqqN6qgrddW/qqvA5czcZCzFitCHXXqcoTmFd9m1XujymHqj0QKcux1HpX3O5aMz
hBfgKIn7UkI3ZRLhj4/DXnspKr1eDV5tlIZ49Dcqo1eB3q2yzea998Z1uIo4ipO4889AFeDWVFQ8
EdCYIpNg7bYY82TwFRYgIpRtdBDCzgiOPeYbdgBOb95ac4IJvITIxFBHot+lHH+FqxKaezlOBNZg
Dr+uvGMbZ1HfKDl33EIqMFmic+ZR+eR0G0Oj0LfhOAmQxd6R0xNr0oEhOQkW/vc5Z3pH/Ydag7zz
T//1QdANlAWBbyIHInaKH6el7LMYegcobmEcP7Yf4HNLjMlo7d4pzXRXOWv35WW3A2do8vZYLe/S
ArP4ubWWVVmRgxMgwvlxaApFrbAfaqWH52kdOcNOdDnUXV/AOUxRPTLVCGEKqCvwfMCNiNCWiAQQ
8CYpI9WAw53xFAIg9e/j1ZCOjPx9QrMnOShzIWoAqP5WQU+B/IrXrVXJocR98y1247Jul0HmbrVW
KONuxDI+uHVojmZLORTKNpFhZaaMQVky+H3O9E1ty70/3qU7giJim35z01c20Egjpmx1+P0ZaqPg
734nrjpPDyOjoMgiXzOkKCIY0YT+olw0iPK3X5ElbWPK9UHbKuLqukS+JIzz7/M/oa1qOk/rPKAJ
mP/8aq+iMWlbaVapmQNcAZe0iqmvZrtBrnSeSYa/XimnQ1HiX/TblcTJD/OeVbCk2qrRhQ0yOgxD
x1+B/gcvK2u0hx19tslseY9Umgjc4kkRqizDMtHJIhvMp6s+f1PWNR81IQI+BvctYgxBFkmqiISR
62SYm1u37DZ/4Yxi1YGcNkaT97qnxMALBnojitCKOIoGRcyBOs/fk7VigRCRX9MwazQZhGJonaJi
3AxksCXot/Rw19I27C44AfEESq/KnPsQ8JAhbCdMFbZhUm5WPbwnDbyWHKD9Rp0mZyEeuJFD7Bba
QniRkQEsD/BeEj+9wBOc5KnS/R0tMz//0p0KXK2I2DMmufhVHmFFgOb7lEfw4nlc/TZxsUfTJGGG
On47q3VkSvoNlYqCtk+EjYiFVF3qud/xmA3mM1pWRFtAQ3b+THvPL3iAmwMhrkk5z7lqCiFoHTzb
X4khYLAXJQhbsPcbEfMnXDmZQEJWLWYA9JdX22Dtm53Veyzlmlzw/dcyfkOxKxkxMHMyRtCKx+i5
ddJXzaTRZiwKQNyEUi0CJ4Us6ClxwPssmLuOgs6ZAdJgjz0W7ednfbj6fjQwXgoxw8/XP/FT4Uwj
SKAeS1iKvlT2agVE9KX6HN/4cABztnzmoH1+HvS/K82ZufUei6IthnAmyljk3QC2m6MpjXbfGsXx
8e8vBRVAiUiaKCLXATTB7M2uditNsrDDPF4o7UwJF+l/a5On9l0v3MY3QogjafKx7NIeQkLzYmmb
/+MSiNNglVIqxxa/XuBhwhs2SqQSOlZpUfBdYQBB0c0qiLMI4qhL6hxQeaAdXw+vuSfZnItZerRp
MIt+5OpICMfeT0IPp4X1zLFLBsqt48UxKXu26HavZBAuHefBFlGMtby+KpDBGohXwP/UgAlvc/g3
pnEuOq4rebOeX6mZJkcNuBWxpsj1tsozYKFomFyfd+bm9PN4aTRJhLsvpkvVRwl6kfhDaoveZgIG
hpYbpe3e/A1XqxHDpIjVBquJvVqPNitaKyLVKgk/P1ZTC5obHM92Hexy73hEn6dY6IfHW7WsaBoA
K8BKgZmRkDIlal41kjQzh+S+XvxtQ/NU0FBKS0IAF5DABoWKGpoEbveqK1olVgu0I4yG6owWh5dR
AKBlRYkjlhzltRjSaC7tCCeA5hLViVzf1pxg/3izlvTqWgBhMX4dKEwzQQBypD/liT//iVcjzSyX
YpVrIYSZ+EXfjAMLIWyqx0+1LhwKT95zq8CsXRqpHm3HCEOJS9Td5QGyeIfb+G7h0cL5ZQGgMFGQ
p0TWlPD6qMED6zugVWrCkIlIF714Qkz0+FTu0uazUwbNJ6qneKGgqk+sopG7OKl8YZ5FdxbM6i1f
S8ZgXDBD7fUgwMW0/8lDD9SigN0JSEQh80kowsQGY1NgONMRfO1bPVgVgzOsup3hstlMQfjN2K0x
7GmndddO9LvQK7GEaoyFH/tMrIJk92xKrB6/YIDgBYgk8+cATM7PTwragNSoXRVFEQk4FFp0e58J
nXf66gOInQazXtgpBT4AOz3ZuAJfXxszAeW5/vT0/MztXn5CK7R+aHjWu07w34XPeW6UlOdaGWHZ
eef3GXuJ5+sQkuPMyE4yQKQXYJVXO8PicNz+Md5JaMFvdeqql15zv1n2/y+dOG2p46O44SH9FbMA
zmubSwzfAwmm875C0fSlnHsoc4dW/liMNa7FEqeNFiSukWuI9QFRUb/zFdhL5ma4x9az5JuvpRBH
OkQXkQ0qSGFlcz+jODHJNvBA6flYzB3AhzxC4r5U6qZl0g5yasw5xgCibf/cbqXURF3k8E3xob/F
KvK1er0o4lZLmqRhpBTCREwGQJIs1QXXf9KevwCw+eit+M03Ea7PyIQBK+7WmfxUcDMo+WJEF/TD
Nhism/8FbDMwX35Wp88T8seUi1eaL727bwR1LIbGIZ8ukXSFGGIhS4na/1eId/6lKFaQplKdGcM5
uPNRgJhZfBo51D4x7Cqz9D9/EqD3QdNTuRerQTGuNmNLhfqv3G9Au3s9AOvsz8X5+fmm+rxl54Mi
iADGW1HCTX57iQt8kBZjhiRQbfGHy2ZAX+GxcEI7fKs8u3ZqPfD8P7kjGKtoD0ycWZhAXXsULZpN
7W7Trj6C0KJ4yIpkSvERwj7dCIA2pC/ZNjlp2xLSAjtcl08MTebShSxwAovoCD23AI3dLvzSq4XK
diXaY8+1kXuT14v6WJmrS29RdOIODzEbybUowuT5nhHkTCnEI6ppkye95V5ocKWjffwoYAtFyOQj
d6naAaiiH2/sUmRzLZg43E4FvFWYLqCv20QW7AJ9IfGK5moWhABLIPDAZaOABD263ch8EMe4azr2
uNYkq3b8Pz6uzz2FyWHB0UjiHGXixNADACzBrZQwUkthyqUBFLO8zk1m1lm6VumSF29HXVTt18c7
t3A33coj7yY5VyJOEoej6KTNizSZnTuONoxwpkwD5t8dv/C3G6HNY0R/SeqYtNzcHVZBw+8rKMGo
IhB0yKgQGuo3sty2oQLQU2iwhu/Mf1WeYM//Do2hsgfeCVcUJ7twPwHYJSDgQi18zuQQaQN/4BWQ
RLX9sUntrSyjcVsLDfVsTaeX2qUImxX/1u7RMwSVARZjpqQmIbAyl3NZ0Yr9UcPsKd+xlZFyDc6n
9EDA72vs6jlXMpderEcIWEt6R7v77r0Wvl6Yn74qckYseT71kF/iUfX7Izu6ajTaXb0ujOFS6e17
0DpVu2/XKvg6AK8YMYYt/6SSed9b3u0HEH6luXBxlUrhcASOwu6ObYIsT2K1Tm00T3vJFuwPTDY0
5wm3o7nrUrcxBmduzJILGv3oXQsBdBVhlCjKvzQhSKDdmmfgj1k7Kgl0FaiRxkhrxK+jzgDiUZ3j
2JHjWK/F5/Lc1I0uTIY/7bT2uTFa/51it4snfvUhxNOkTIpiyqJiOEr7DvVk7D/3XAN0hXYGzsmQ
HE5xIs9KbHQBOGj6zZQ8c5XdTEadtGZT2hPi633IBQZgm48/bVFdYNGKOHcxcTJhznUcAx6FQshR
6Aq0m5ffY7MOs8/HQmaPfqfwEqJ5WO6MPCVUQhWaUeJinEM+cIxe5JGh+mxkyuhNK/xmo8W05pHF
/QZERQWUDCB+dv7zKwvLh6TrszYeMCI0j1dCPSWfYxjnFPe/uHdXUoi9GzTBTxWuxN4lrbjxezFY
X4QwtAup0V4e76B4H8FBlRVJ0FhEBcCtEbLUls2rqMEWyp3Z2RiDvuId3mEd/8TYGIF+hrbYwx8z
9tgVsI3jvnCCzVvijbb20dqBd7Fam3N6O/8JPyXFqFsP/+ysl8ieyd8ef+tCNun2W4njFsRBEOUL
PEDMh3oBjgZO1gd/G1wOCc/raun6wXOzpVF43TVk/Vr71RYRcYVfxkIkg5noyFy2EftR+C+d4Kn5
XgJjf/Z04eBlHi908fyvBBIxRpGoHIjZ0uGodNGId/lQWUXbVZ6sRhLlyvg1kTsTUgBdBxeFDDsl
FlfxeZMFUTUcC6tfNTbv5E+cyfyRX+bTzX+KjWznTu0+XuCi3V4JJRbYMYOMdt8c/pPp/XXsC5Fx
qQpxU9WhpIeFEOhJgqbxx0KX7nqo+j9LJR5UWZHXah5iqXxfWIMrNZj/MOwrty/sKsczzuJ9vest
JqN5jeXz/B/BZKGIawdJ8gV4aVZq9jymtIyFpTI9xRn+C/P4Rwx5GQDbkrbNZTiq2tNYPCWaanTs
KvJ1XvkO3rs81BXuhaEFBvz8s3cahOE0MjoWgfzXCKvMfD7h2gBiI9YNMs1QGlFvIocvIxPO2JOG
yWh8u2URJOSBCfywKXJPdf6u1Z+l4jGfAfPDD2uxYAxZpEXrS1El8K//fByh3lzFdHkiwJQy3wpi
p24PTXxURXPsvcxSWkNN7MKUknXcqnqDOTba/xoKAJd1JZ/QdCbS8r5hcPSXPEAPUlZsEsVqLpWh
XGgMbfM+358DYL5AtaHw+evpr+4mRsi7Tqxwa/jimR9duX2XmVQPncdW9C+O+x8xxBXoy0EOhrYa
TpixRfEN/TZ4kLw02b6WMKkgNiWEPECfD6qZQtckKIQqAvqN+CNTXLbYDwwGFUVrLukMPuIoNk7b
A+I2ixixVPmuGY4dXhFiEhq5b0tMcWgHWkJt2XFimst/bzeh9gP4ezqObXErJIUdR5tE25Vl/H7R
nrTYzYPLemLfhek5Y1dx4/pta8ZMvWLUTakx/8GiRdB2SwAVsrJCjpCM1LAZpGKEe1HK4VOMulmO
OJjDReY2XZZhkt5jHZiVltS0a4FzTHGlaXWjiXFY4nUa7Gr5SWAbPcHs8siOilXGpxRhS3cFQLLo
YcKrm7vr5VMxJJIfCh8W/BkUX3Xosb2qt6Xi9F+PV7UkCM/P+XEPcLQiEgfqM1Kv8pd+PA5laSKN
oDdMe0IRzp2KaK+KNG99n5DFPCIVEzdQgBcBRSU8w5ikjeh3wnicCsVJ2lM/ZHY2dYbargRtrV24
lRD9aHltPV7l0l10LZa4BAOuEcAnpIzHiD8o9Soqz0liPxaxpB5XIshBrZM0oNrPyOOxq899t68q
wN5DO0pFXU2OVUK7XZfODRBSDuiBuX4iETbPRH4Jbm5mPDYhYMQJnn3KgW9dtW/dsKJVtu6FyUAt
I1bmECzzColdRJvPEIchi0QJMiGV3fGfwkfB60pCuTfuHdmtHNLEVDAdRgHkMGjLVT4m5XwpjPH5
8UHdv2ZuhRCuvOlSKR1jHrG/yJcGL/rsiilGlqIOC4BriMGkM1YB5nZm2Lh1F1rCjWwXC3ikDihy
qF+IfgYgywdrYsyg1pmp84ozH33/P86+Yzdynev2iQQohympUNEuu0oOZyK0Q1M556e/Sx58x6US
Svf8QKPd6IE3SZE7rr02N7wkyl4bvgZkEHKfMxWG7iA53Pj1px98y97U5Jfq+UaUt2JmMliarulo
sXYst/f3er2zs8+6IFC0boTGyU7D+FRvKrNVSSaaKvvPGctrSbMPkDClq7oCkkpt6+vbSCmsiL2i
BEn5kLdTdQVhspDmgzwYCKTrNdzgeXcsNsX5UW9gZ1F8lFp/U+VW2Z57CX0dXXNOeSfV7a7iSQfq
VQP9+jJPGUOixXNqftu0VEj/hOkfX+pIgnYlf6U0faub0LOLNCB6eDBxyfhx4H/Zla7VdbWvxOHS
DIJn6WUBFp8cTbVtFH7fv/kLRcBJW2As3NQlhBbxmRqUMkGvNFABXuQSJrqnQm+zzNKGs6E8j6qV
F4+t6pOIO5dMoZiYo2RPOfeEhlM1+Bsq+9APPxP9SxOf5PRdbd5UiXINs7N65YIsqIHfy5w3iDAB
I7YHTxYvrRyJtqCOVq0Vwc5Q9OjkD3Vg3j+WH0zntWWH/QMQHx2XPIzSfBJACauURJoMUjv0RHAg
ZAP1y8fHh0w/TofX19f39/eHhz87d5qQh1pNTL/uy1/4LJCPPI4wvQso9ek8ft2A3FfVzhBG5eIf
EoCGVKe3FbuiyZE5gVPvJVCuS8+JM27UrWBlj6rFOygqxLvQbTb3l7IQ9euYwDaV/KGyeABgr5cS
GExXYyNWwSGQg+aqLiyPWanFvVeb1dz3rS+gS2hZQwwuog0IQINrWYIfakHZaOqF3/nvmNi6QUn8
AWOgNuVKZmEBZgBJaEdDL6Amo2tzZiwHXgoljH1TgTFD92wDNqk3FEy/ZUzewqwv0DGsAsoX6pgQ
KeEA8aDhv827LrRG6/IcWEzwhx7L0+URk41AbUsHagTkw95OLfrkYhOolefqtNls6GZnWQ4JsXmM
3FmxqwsB4fVqZg/fH7uU47NcvWgksLLWrFywNASXcENpAd75GNmk3WqL8K1iuxI6ByfiRgtG3+MI
EHC+0H+GjyK2pFfpMD6kqNy+1EBYn9n5/gVeyOxdC52lA/ggRAjuFzh3UAn/c3y0Hx9BYvToU26a
KvcxHTqQcrpEsm35YOLczyBZ+iOimrV5Uk4N+c8D3wxhWhCabxClGBhrOLt7ZRqrbOgrFc0YzfPR
Lg9xYB9eRduwnBEIY+EbyIDo77DT8pUQYvqmc632W/BMq/jAIgmcCMGjYIo0OxrnsnWKCPG/XUtv
9499IcuEXYJGFrQYYAXk52FEbzRFFvA1XliCdo3WcLuReOqpZ0fvVQto+Ozvo+HlvtBbrxRVM3B2
TZAr/Jm3dGp9yHVBz/RLPs2+tNzcWYPtLL2bKxGT0/RLM6eB0aed52kYgSHvDLyd0A4sjrbk9ZVR
eQP6mBVbtCpx9lJHPmqkmIGOrQfpaUcxJfWh3Eeu8CyamY0LukmPaw3EP+pvdlNkA7gA1AKRREFN
8HqXqlAMgAhU2CWApO3ep4ZV0A/f9M2JxyMniZ2BeeAZbbO7wqmOHaY9TWeQOIzw9jOG+G1CE7RG
ilOCGSEE+WQIJM+0+gb/yh20PWOa2+tgMtrtlW185LY1Wt496m8LC8Rq3CqPwuLN+LWh2dVXkzIJ
OK3UplkQ7MnNHteA3TdsR3jVE0Mf0JcgSEfv98xb1lDVrMFMqF1qU6bS3jtxz7kNjka0lI6b6B/f
HDdsVznCa2WXRN9nwDf4pHZqJ8JH9J5FnAMPagTvoVu3q5Ps2eecwOBos0Q+bKKqvP6cod4GqR4H
OhD6A3qZ/im3mj0eRIswjMKl3uv9V7iQGsNR/BI3eyMQl8RjGuqXxmoPFarWtmYhD0QM60+Gfv/Q
8ScOrNWxZwsw/mu5s5fCvMqXSwnbVNHVW2+zhwCwoJaU1muxbZ32wbPub3RBn04IGoQQiCWQwJi5
RmMZ6FUY9/rFc0JT2tR7fFib3xQrLtiamJkBk/RCQNYUYuAGbvotezLAv5dT7f3+bhaqucAu/drO
LD6NdcQJRdfpl7cULcC+HT15W+OZHdXDRJWQEg0mEknN99VGyOkXz6+nZKDuAqoIw0Au8fp6qnDl
s1gZ9Et9KHYqZh7GZmnJpuYM5+hTOd3f5nT55sLANI7shQzIpzZvdOdDrwClum9cpMIKZAINhSIa
S8m4Spuz4M1OnOb/kzQ7T1ZLfjay0LgYmBNJFZ9RzKSXzKg5q1YnUHHFpZtU2O3GVFAvSRN9uz67
/RX4xuoxSY1LegjP6lk0x//Tyf1PwLzaX2eDMHiTAPXIbQSbe2YH3pZXLvtSvKHICDSAYFIMKJGZ
HlUZM7RWLQzA/fg/xU78Kv+Gz6klPq/2lC59H3gJwKJoOoK8OXtvk3hyo9UdhmZj1u9z+KnVBFny
mHQ+Gf9oK4e3qJx+S5vlOOpIbQPFawyk54jAE7EgGSbdgslhrz3wES3/kUIiJmQtwl8wfJMr9L9N
zix52HC6JwoQazzWj+FZ/hK+mzWC/SUF9VvGzLgaWa4JQdQacGj9lnR/lAf9sfyb2fUaQ8bSFccQ
6h8AOigL5rADIfDQoZmk4MiMKozE6dyteBpMDIOtDoIFqGLs3tcVC4ki4BNR9wZrGKigEItfa6aY
b1NOryGQ34GWHQDJcaPsG9hPH1VhwKNBPJ8AAyCBlDWnzb77WOsdWgpUr1YwO9u0rlk/gDETfBUZ
YU9Es3xb+qgcdfv6IJoJBljFbugU/1mXAAcxFc+AKQFfy7xncNDLRBg1sBRq/Gh74rYohd34l6s7
+/4B335QYxr0i7PVQWGGms31+ZZqUVVNDmJG3sh38EM/i5FpmyQFzi8Xe37FlZ5+25WGBPOHISCL
gQhBwC2auUGDFKkBn0fiJeaghKOuTM3MU0pLlBqJ3t+YfPMmkIZXocgkBPrwoufFKAwQbsJhlJQL
Nz4IxY7P93q4zQ2iYWSxx7163lcQbIzwyANmws5jf1LAZi268NKoJjn9F8/+NBvNO+cxHV0BFWz8
/C7/ZNnG0M9dSfniKWD7oQ9I49keM5vKrDH7BEj6srLihDSvUUzq1lILOOYJamBuH+0ltoLQuTGm
2CVMKPxK8PdLNzZHbso6SaeIMvV1zyqqAZNRNKQRw7zhrDgIi40v5swqmsFbuTlLksHWAQAh2kUm
ar/rmyMrvaR4YBW6oOVFcMQ+AomQJObbqschg1YlcbQqSp8UY1gr9C99WmUCAMLtM0DTPAeldlxZ
sBBZMcBvgJMQCOd5hI92SupKoIc+Jr7dZDsGdHd4HNku1B9TI6IFiKo7ygsbn6OjT5QPY9iPo12V
hKknofGpmv8jsk2kW1IbYCoBl73Ef4PimNQeRdq5id9ZQluFNBHV9+JbulPkJ14fJ45er7NL/SDh
X/fv8K0f/3ODwTmH6fSyAlKz6zNW5UCBS4F0XMiLJ8RPJaCaMYbYFTnb5FU9mCUoi82olECZolRP
dazyZjQUZ6YmjSkKnk4VwzO7JP2bTDuUWZbRWko08ABIiUQKQ5FJixHm2/vrvgWATFg7A8g0+LMT
ynvmT0q+2Kkj02MXNL/x1hCF5EHk1K0fxwUmhje07UGZL3m9beR4a3CJc1tJwmrl+G49GeB4FVDO
IhicMslz5dZmUpWH5ehd8jDJSC1kTyGerFx2BBN0SYEvGan1yddeVrl9bpMvEK0jcse4aRksR3Nf
UPZUqeBLnrlJ5ngdiLw7wW55p6vNwO3qHeCYivctiyt1i1u49iQWexbAtgZ875zDWo0yiUdLLXPD
xtAtnkO5qPN4MB5nre9UAchmiraqNiNI/Heiz7W26mukCcfc1CXfs4yuqNfcyZvYQkbfNjDqYNQW
ZWTTZ3dYbus0UMOKuWUkI9MWVhQTOBWqaIZil1I22A0ghWZUF7pjMH6kYVilNohzw60+YDzI/Zt5
myTAagzcSdgekHxhEMn1i2IhH+QN4D+ucNZ9mkTH4S9fYb4f5TMnRJwFWtLOSgNL8h4F2aqYDWhO
JheETx7j7FM8iBKV800SWjH6CVEd+xpaRwl3mWJpwl6RTMN40VwmU41bO8fJPb22nVg5Zndj1gPy
G8hzXK88UZSWZUmHG/XiqcRniHelQ/LUaA+FbJCqfsu672Efjk6irlGj/xDt3MhG9IkKFf4Gy+61
7EHqxJaNOXNF/QHKwzPZ88ABGkf8fNegk6LdRPKpVmzeM0EU9yd+4p+7F9kaelMJ9wIF84hIpJNy
SXSzA8cCN5HWr8Gybx216dP+WuTcIDWFovlFxtweeuWRq5xesiRtx44K6ob1o2DJ++R1fJPYRnvi
oPVLE+x7yspn+ikMzY4KTQN4hROIdcJvXB+VlGKma6PozK26yMqehuIlLayeOV5GVe+75g5t7hTN
e4pZKJJ88IfPkjdVwdGAC+oVIqQOcgwgoQgPBcIRPrfi1pQ5Zxx2SvgQx1bonTIQbpQWF20agwix
pTxJX6iQemfjuQ63ZRUB80ZD7ltWn9BVTRrh2OzG+l0zSM8oC7bBORoawqc7NCqvvC514Y5ebX6m
92UuaeUkkJmrHivVHriCVP1zwI5GC5rvIHwtCpJukui1yxoYbZIH7+kpzDaRYo7+gdW2qryKvTl8
qWzLuGcZyPBsp4FXChrbqB5VD51n5TO0DUl7l4kWmrkKmQbdSVNtSSbaP5681Vo3jrZF+giUoQ91
NxxUkAaOxzTfx8CVBqTltpjukKNwnL2kpZlrVtHvwRyrPeVvrFhxeBcsOApNKgD6cNGQW1HmHi86
9RjPqcytI1stKLDxBduCf7M1AdaKiRg4ek2HY1Y7QmR14GyhqRmznapTdTjK1cpylszS1XImp+5X
8jxOjYx1lcfc4ZjIJNLsKjI7FNF9nmT+Sw2uStmS+cjUxXJF9K07fn0QM/XVxGI/JjLHXAx+ShJ0
XpY5NSqNKKpdpaRMQawYpysyb0N++Mbw/qHs0eQysVBfb7dhoySXJfPdmn/gYHnCsT/6TCdVDjxF
Snopt6JqIKCF2wlwmlsdz9Eftoa+Rkl9C9LDSqQf/LY45dfmA12TMBcLuZF8N9OVjoioYjwojdg7
RasJtBuq9FBpsX7JhO7Ear7epwbrzSwZeqL6gviWqY1BBz6OTLEQsq+c89ag3osrROckmLNFHmQx
2uxqdJ6vBUnlB27jSZsyCE1DKymg7JXm5JXtN61Vcds0bE0/ew65l7g8GKUdaYArf9y30bf1FhS7
p/bkqZsC8C11psjVXJYGFa2JrupEgDQJr5o9HKGsIpmK3lZUNsgYvkeP6EFz70u+BQhNkg0Ih4UF
hFGZ+SotsBhiZfixqxYPqWGXbK+pmyzCBBJXUj9D7QhOJQ/tFvxDrVqVPo0G4d9y8dLnmemnAoU/
A6DpWwdK8yH2qJ4HO4hKCVdTSfnydYe1/koAeJNemi1Zvr7ighzLHPyuyBXVRHJ7qCE77KoKKJ5Y
tJIyTKncZ/6Kgz99gZmRQ50PnggaV5HEnWcnuBQY34AvY7cEJOJQZSvvdrpq9379zIwEYlcCp45f
LwwP2vDSfWnSLn9odbqW2F/wl5GFQL8OwEgTF9u8604rEy+TMObeHeJxx8KjPOyEUjt6zaFwi1G2
uuw9HzYthW9hcrJ3uX/fFgIUxM4AP2D+5pTb12d+VYLZrY3ne75bClN/ZYih5AOJO7uNjyDNJ0np
8Gu9K7f35Vrk7HHFg855Qmv47ujnNBIbEksCGrDeQRv2zSHJdH+H0wauvyQg56C6lDUe7XqYuHF9
O9Fg3KM6rQWu5Hex6TdjRfiMp1ynRfS+pJ9PdSMKkd4PZwVShbOzzIqK9YIWhm6W7gf1ibUj7WX0
monfyOgof9rWilOM1AF3bndQ9UejtsdjD7PTVCQV99FaBXfBHZ1IOpD4hboHm+98sKpW52EocnHo
1tyx62mWizThnpUnz+ZGkqfb5FFHSXIg1UlyDfVUokk9R5qvJ1q6cjS3dSVkEUFeh9QskL7Im8ze
U873SZnldeiW8leeX9ryqeJOUqLQwbdYQFSv3jahq/SmhFqxvPMMeGfRRmxEImbW/c+0dP0mhQH8
JWo/MDbXFyLKir4T+A4wKQydpK3RgLVfCmvgcrNxE2pFbMJJWItfloSC6BesyhNMHlS/10KVqPJB
QB5Ebuzr+kZuK37bNe9C3e6BQhoR4oXGiie8kAEBaGwCQgDIzWOrs2c2FF6AgTc41VH+lIftoIG7
MkG8IVckOfdwxqvAEhpLX4MFLz04RcGoCBRDp+zYzM0SuyYPEYSHrqa241GIj1GUoNelLscV3TXZ
lflz04TJpYGLhZ+zDUpNxw+a7kdIcPiElwIorxUjs6Scxd8ips/6y1n1oJu5RAkj168EIuiY/Ao+
5O4LzOTcC5++DxLBdNYqOoRosV+BOy7dmN+iZ86QyiQD7lARuXquaA9a2nM0jAVAknIN4S5IW2gc
Jonz398G5lRNvUugBIY5uN7v6PvCyBtV5NZDiIbZiycVpi8xGvY53mOydkVvrSxS/mjRQeEXOKEb
CgovayN/zLBHtKsKdoaeA1Jj3MduFMZnLig50jRaZDL4qhuhyYEMC9Gqi6E2gVlzJTrH9TG1ImDs
7aZSv7RwkPZNwAWgThfFtZswKaiby4ZyExLd6KBCi/z1ydQgQsiTUcDnSPaNgrQrWvWILj1UGbqa
d2hN5SsnWuMkW7x/OCJwVUxjSJBOu5bKZ8ogyYMSuUZSmWyoNkZx5kaapBfkuqXSbhCh9/q+4k30
/PJszQuanup80+ihm2qjBo9JAuK1+Jr3xHwUcwzIydrgyGU6Wqj1OD6Fsu9GXsA/pmM2OoruJXTI
u/f/fBeRv0DdDQhNEJT8+Oi/3p4isSjv8zp2myBCt+1eUsyusGSMz8j/uS/ph25ots8rUTNNwvWp
4UVSFbviET2X2zcttmvPem3eAioDsRLbaMLc5RHVQISfPIYRGTbsUV2tRk9i5suYxiLAUv5Mbpi9
vtZLpDEK4sRFeroyM1EgwxiRWPvvBhBw5n/FTF/918EWehYnYRclbjKG6FLeyaPpi/sR06DWcp0L
cRQwzP+Kmju3YsF8vtEhSjqLzgiG61f9HTNHdJPTMPAEKbDA7sFycx7PK190upk3RwmvB43cGogJ
fpIiv/boS1zYlkGeuICbWUi4/xnc6hja3+EjBoaHpg5wSWdWJ3XPkPvYw36sOV8Lxglg6X8XMHs6
yqAGwBCmiVvyKQYxq0ZssWhI7fv7XMim4IB/iZn5FUzOgNzPswQDXVTv1HRmQXLR0lOS6zYnbqqL
WO7UdLMidcE2XUmdKUNVr0pFNrA57fGr/AR9vNNEpvzWU2SCtyWVdtQaPp7uC12wFZCJOZwCUPmY
jzqTyTORgcOgTlwuQkTZF+wDRiN1vGYaaNcGnNN0Yk/lNFsDlC6knqdwHJgaANqQUzVmzxIVHIZC
URO7cVP4j2Hd5wJMMZMbynJOABhLKUb9POXeXhgfDTXp46xUDnmW1RkFa3ny4rOw/Yo4o2q/EO9V
A1LRbcOBksPQSx/tIwVosUtBzkuTD1VtPDJlBI9IUFa5imJEZ3xyEnxlu48yEEb6Cdh2hLj3P6Q+
YIHZ9GEZHdsq7lOapSosgqzUaWfeP/7Fpwyo1MSCPc3YmwPdxKxVlCIvYheZhJprTb0iAgM9gvek
GbQ7KChY6xSzO2O/o+jvRWfr/QXczGpB9Cb9XsAshABeKA1j0J64Q7hpFB4Q0iZQSRLtKkYkiUYF
0T510e5tzBvIURqx/Yooe64BdU/9t+Te/Becclw/gw81UQJiJOdCPaLa8n9YJqDOCoqOcPTB/3St
XTs0vg55OMbuyH8Hf/hNeOB8mQRiaQeN2Xa2WpJWJwiSaMEaWipvnPeQAIndUqOMaQ/nPNp6noUy
ZSTSMtq2/bbEWBzMp9Ew4e2ystqllyyjfA6ML9CaiMyuV9sgQc6NvRC72bAp1H1TYKga5rZ3qAwA
sCt9N11g1cjtt6FA2uhtwIxWbxeIPRZHVBQwi60uvRgDVTt0s70O4fMAeENilgVHurWi+5IGQAyF
QB7x/BS6Xa+V88ugG0IjdlHVb03WqLlZJINHDBy5hXKqSuI4yTZlya2RCS2ENBNSEDiVqSEHdDfX
kuMy84pIlXFKKs82VS+BHE0axgclKfIV47zkA6DwqKFeDNZ6mM5rUblWMKUcAyh0SZBB9dQMVmhk
Lyjz7PioWCuXLNoPOLUiEH1IAYGc5locB/8yaMDj4vIJ2pwEww4bUlfUqy/qAF5EK3iNRnPw18zW
DewOb/m32Jl19HQ/8MKiSdxCJWpx0pRjw+91Gw+Ui/Z57wxrBOK3KK5J4mQ7ABxTAQKffcJeKSrB
98fEHVrkIIAsIl71IQKsXpFGfEUxRD/58IZCixvMtqKazcOSAtRvhFtx/CsMO09eibUWnGusCNVy
VQN0BhXq66PnC4ELGo6Db+Qb7a4bAFUQauUscpVyBPWqvxeyglGeSwLaALG7El4upQcwERYsNyrS
VUhMzAoTkeb5kSJiJCZXFUQN37QB1T15w2k7SXLSvnZi9lTqlRXUa4p82tjcN4NQkEZNE5gw6fx6
47KQAEXUQnKnkL54qvjUNEaABEIrahNa8hmt1Ne2PqCXn7DEVlSMl5xiwdxCm/0ooJDn27HxWKQP
ffCixybvUe0/E0hgOgauy5StQfSFBMP1GrmhVkIhEVK39mLKSVtWteDEOBpr+JqF+hAEIeI2pvSk
CpDItaCiaFQ9j6TUjQ/lmdtiTCydKDtBvvr8WRKxovcV/lJO8Ere7NZ1Y9rWmFCYumDs9G3579S0
8fw9Ppyig0pecyJRtwr/P6z3wou/kjszNJijUOljKKZu+4k4IJL3qf8n1Rwly0GZEThyqRNPOYKj
i+/PFbf3sJzcjCOrR+tQs89yK1ubtbbw/q5WNGniXyECN8qqh7AzdVEkn7oEMPGdT3DreyL431W/
ShayKA9QNV7BzK1p6ta1vGGIA63KIW/o0T65mRhBt+DbPPf45kDWU57QHNPHQ2K1BaWbjphfyd6r
yMv9G3DL+zld7V/rmD2/pEXLsW/gBuxBQwJ2fQkFYVJhICV6H5t3pzIPKSCtGG/inruPp6e19OtS
KvhK/syMV2krFUIxnTsBnNXzaXlA1JKFYFzOPGwf7Lt2YD6xj/v7Xqp0/JY7Zx4KhgYsEwH23dBB
IWiyR5BNY8/yRwejQe8Lm77lTMVdyZqbVbkLYt3HHnVt3woRCeuTN7z07HsVGLOUIroSNTOliR7J
2SBhW9IjRgYayMSgM7jdVx1CW1LKD+E/HSCKR28to72suf69R/PCisIYnAofL3oQNhnmWWeUP/Iv
/LiLvoHMGSOTA+1KZhVnUV3J1yz4SFdbnukwXJ+ui0ecLi89qQKgdKHd91RcdY4XddaUygZJJYAT
czaNslM5WWXAdCrcfsI8KnYioNlBxAgCDsP6tKm2E9nlH/GVVxrK67YRPiA/maBIaJRruLrpytxe
qX8XM1NXaSPEfi/gO4f5sfWtHnENRyPORht8DNzOPjG5tbzY8i3+V+RMY01BL8hlcM6SchBCux4i
Ir8BVyysUoksuPb4ov9KmukkURzL0Ehxl+zURFsjOE8f6eht7j/KpfocaCpREZk45QElmx1hx8e5
EOVy6r7YGQkffbM6Bj2pE0J3k9qZ+Fy7zZl2wECtmN0FEA6U7i/Rs6M0OI2xWJuUrmk336i6oWs0
tUeit9t0k46U/o2P2UeXg/M4qqh5f+PLRv+X9Nnxqk3XRWmNjZeflZVjtqoCo3qh0gtv7ozGKu2n
jjwh0W6u0bwuKwnU6IEDRfYG7fbXRi+QOB9THhHOxCB3Rq5aykwV/OohZgcEz7r+UoFXsY7RGLWF
lipjMKiGKw9nAVGhI2QEfwFQsCiwz+Fwmhx3Q8qXidu3JNQdgG3q6sgsYLfwfOnwnUT2EJp85Izy
1nCiY/lYFuD5lW1V36YH4XtMLCTS6n0YbNK1RrQlTQb2AeSVoEhRVJhdiy5krdhFfOIaQo0u0Qz5
i2JIITrMwfRRrwEUF+JYGby+eGcymNj4OaxlQI6pUA0Fmd9+2IxJnBJgk57QpO7cv3A/Exrmygqn
jicNWYDRzl6aNCBT1ap16qroUfxoc5Jxp4QRA+XHF+HdKwj/XeU9rTqS57toW/o2gOVjQOvPvnf4
3NRCE5Z5TMxY3jEUf8Rd9CoeQCMrnkCn50HZ/2WJBRvjd0/3l75oT38vffZJvE6K6sZvYLpVEzxU
tOiomgERceRLdPdw4TYtSLbpHteGRd/yfcAv06fLoGFqM3TFzKoF0aB5TIMO9FSqHQyBoMZjBq15
yqhMFXB8OjVBSqv4CpzK9UIytJYIDDf9jCtSHQJ52ygrn3EpaL5a0sxphw/r+22PJdW2OVhA037b
W/XkpGio/cz/yht0oCY2xrE6DRWf738HadruzRX6dRyzK4RZCYDSCiPs3VZ9iv68yX8fg2dtr26T
Q0DLPQgMa+svrUy6S8CwqmwfBMoeqUTx/7ZoBitaZClclqG/jGl2MPogfrKTv6IFHmRQ9VAkmSv7
Q1RsQ60Bo1/tSclbC+q7lzqY+l6kYChK6olBem7GhH8Zaj15yyQjZiv2ZElvgDxCASW6AvjOz4f7
tZoBIAIF8VTmNrWPCfNVltJITj6rmlfObcn35P7HmO787FugmI86oIx8BdpZZy670Wtho1Ra5mqS
Jm/1QEB8gPyFqXGGQqVCT0hcxmv5kVvyfMB1QNI/TQwHLgpa6Np2iIMQCXlTZ64Ym6pCSoxGUM0y
20jPJbo0HWF4ls3iWKp7SdhoOYlK+Gb6ykEvRSuYaAfYOyCJoDibtwpLgz+ISt5kLrdRhaNYkg78
MIcCDfsDSJZpY/LbSrZS3RIbe8xJ/qmthBJLNw9KVNSAeUc5C9D762OQfSZqvlJk7sdHBAaG5J/s
UtPCDj7uf+MF9KUOOQaGIiDzod0YhzwVpZH3sVPA3gg2Wo2Xwi9IjdtUIBUtFyRR0cGi0IghGVMy
Oo6W8hIZDS2UYO3YFywVqLmQPgf1kqYIN5tWtRYVlhTfHqTL2c7dnTlzB7A6gZPy9bLS6bik80EU
ApAMuI1UDdbx+ojL1gdjiDJkCEnhmMAF2JcJUVOqPBQeBtBoKXxtsuaULUQX6KlCXw48UfRXzqML
ZMA4oeH5zO34HAPnikEjYiPIm1zxwJ+epQPRWolZAAxdOoN5ztiuIvF+yFBmDxuPCx8broeOodcz
Y9cKRejh5WMNnse/opzEfaU90EtmKnooJAll5hsEDhR4+rsuyImRgSrswYsUw3cKr40iEwCOFFit
PmYj2OeaJjwYUgBINz9E4muaS/Kr1mPGOOX9qquIjNEKsBlaJhxYF/MGMcTOf/FyUXkp06qt7ETj
ZFdq01y37l/vJVsGAMU030kUAK2dc0zGGDJSekaeu5lPQ9USchzvaGboVchTyhUf4juWw+1EEByc
OsydbwSqfnRvha0CRQuAdAgKLrB73l/Vkn+MNimsByUNuIHyTLNOiPQSc4GYa8i5o1kYdQ5qswdV
c3qf1ju27cxO88Bbb43SSgL4J990/e0x5AFNk3DOwUyPcsP1pS8aJutRnwau+fbPYKXb42jWW/Ah
ge0MB0Eepzn00xR039RBBfFJCD1jLtUT3XmkMw+HiSarBRHMO3JVmC74hGE753NKzznGDKQY1rXb
7eh5LZ64tXt4MNPYKBRjsPa53QOjc1JIhuddhOI97Rh6jraRf/L7Fcfn1t5di5Guj8b3MkVHacy7
NLxisfihAhIW7KU0GfdSsjblbiEhdy1tpn1YVsDwRJDGOnOg+VYDS071Nz8cj0dM5KHb708U1fpd
T8lh/BudlBWA7MLLuJY/8/IEJIQ7fpJvqk4dkKP9MeWgkZ2UT6dXHplAFQ4VGl5oQ5oVPX+r5q9F
z5w8XYx0LZpEa54t53+F6DFS1BUZt47ktYzZPWcsZwnUincBqL5o0P25Rky4YDkhAe3AqE5P5QJl
9gG5rvcw4DPjLgmGUn0jj9nuHtAu9HXEsDrFXCtG3uZKJmnwjKdiOPoTZmfGFyprpbLhLuB7IH29
BSsoGbgHrfio1ddOWXF8F7/Q1KkIMzV11M68D08s5ZEbWkhTQLdQOYn2Ig3Zmhq8TW4Z/NQgP3Wo
4OecFG4YO2DQUo4D835kJY5+0MkOs7oAKFiRtKRAcC6yok1cAwi0rl+2WnS6VvUed+lRWepBb1dJ
pKqOBfrm72v2JRXyW9Ds3KQK416DHIJAeo7YTSKtzBOpB9Me/xnHq8nYNXEzjVVVjVx5pcFN426i
5w4TvTi8YMTXnwIFUyPdqfuVQHnpWcElBSAG/hLAibOTLKVCikcZG4wNMAxwaGdH3H7/DBfuHhxA
YapXYAYCynHXHyuPq7oRg4S5sVq+lkF5KNCsQPwgse7LWXhRaIcCVhnbQcjxUyT/FU3pWtiF7Yj+
4LTKdiITHj0lejP+H2nXteO4siS/iAC9eS06ebUMW+p+IdrSe8+v32AvdkeiuCJwF3MGA5zBdLJc
VlZmZETsfXJgXc2i2gCf78yxmshKDS1Y/2yOFqzlW9flZLSKbg2QTvqaQ/AHFKd/lsRcEly20ICz
dyHetKeZaPevNWZ08d+ZHrkrJkdFtWxg+nql1VdRf23UDiR5AtEMY6no+ITP8+D/kW/IHRKveU0k
laaWJrKExWKdatrvTGZ2YvfefdGwEW4WQKI4xRfKzLE8T1mIva3XAr3JWkaL8lItirke9UlzcDLD
qwpIyzHowWdS8OFEjmMFSOKzulcJqigvgnININ2MG5i6XEE0wgC3AvQSit6jobGQly5bHs241SqT
1cLBhHIklkm79PflS6wJtlrYpAxxwTooxEFozwYfKf/RZDlJ3lD+e77VJwAfQAvefM/o9gAKn8ky
inUsrdKZ69bnVd/gtu0vqA8c1Z6JMYfodbzTbo0NC3Gzrq2TC0FdKOhE7s3sWG9oZv0hIJEkbLt0
JoqZwKdhYCx6mAS0YA/Cnve2qLakoywI3aGsue0Jw+jd9/f6NURu6rtZcHPQ1qmo7c7eKKfu265Q
0x7sNf6yLteMZAVrtzbQmw7VLc9eID/g9QCwh1rochrHr2tvz9DXSFmy5brRaQDYqJUU65JAaW28
CWxpJu75e0A+zP7NjIzeFp0b9jbIxl0LZIQZUQwUPcAvQxBefjsrdce8s75WklL/Oe/3xnFDmeFO
PR2063a9OPGf3h4iqOrC1r8lbZCiXGSX51tx+mj8+74xN37MSWkP2W3XYkEiDeT/pUDHJ7S3gXmU
Vr6wTFbQk0ImYslq4aETt9kZTRjtR3mkYrVDr7T78vyDJhJOd1tIGN03yI14XlNgSQV5W9pvDAXB
S2XB2anWlIolJEZSkIZD7onOtRy4w1TjNEn5yeWtXDsktGdbdifuWCBCkLDHGx0dlGOOcroT2yym
IxdyofIKXBBmf2FfPJW+NmB9sm1oA9MzJ3bqKry1OLqWuphVotJNXEvKF2gW7woj1OLuHal5UNf9
J9ONQgQ30JxLSGfen9gKGd5a6DDdGW9wkcpGGn/Kdy7Ajore7EISa5K7R2uD5Ju9DtbBsFeV88w3
DGHYwxmBVivw9gPU5y8pf+Ohqk7MIyWpsOSl2YvgNKC5le98NI6ascjvxv4SBXaTtSUS0oUqzJUk
J5J7f+BtaI4hvsFVNPJaQi3WcRjDfmcKJPtNgMQiCYB4qhoYM/f+pIfEZCPXgxa0QeHsfr7r3nWw
nTrXiqjIcIrXoNcj2wXq5cB6a1/kcdurHgcGqrcsJQ6l0RIoUl5nJnwqprv9iFFc3KcK7bZR71qV
dAJvhyIvGH8jt0ROtO4QuIeuKzQm8TQeVbkliye+iK7U598wUYwFHfHATSPiuhj0kO4nIkh7JuxL
fANKoUYUakxJ3jg13sU7y7IiIwCnrjtwus9qJU4Ofsgkox0PYPJx03JbCDK4GER4PBWKS+hDoFR7
Yda6/iGo38nnnLru5B2FIOd/7Y1W3AOtf9YKsFettHaTn+OXQC830iLZipr7kS+4Xb+izB3YD1I1
BOF59emAjXxuyafOGDqIIFiA9yoavUbnPHfyio3CwrOo+hTSmneQcp1JCOusJGUXBRvnm1pxc3Dx
ySj31uro9vNcwW/zGlZdTjWu71v3a5DHRPfHcA9e8TKPl50qgQtX9PQXoFBJB2UDdWftZDT358Q6
dZf1nATXlHcF1loQeASdg2zu/cZT0qBUIgAvLS813fKcV+uYfZO4tdsmczCviZz2QHOHTD5UJ0GC
NW7+DSC71IccjfReo3uQtO+2HgHRh7qDQougMv/J3QnHAs7jAdYJ9obR0PIoy7mA8qykcnSB/3Ik
wrF6Cjy7ohiV+AJUp1foVPJbZj/ZJvI1F2IWIq+iwTxU5h7fg7GRV8fsCsj1ogsbL/3RPKMMlmWe
gxZUpTTFcMHQhwb0vMLMBTb45gcrHDIxMMAIYL+7H3IL+QAu7DjfqssVxaklaF31zn2R++/n/mr4
OSM7gKugTxKQaWjljovpLA/4bylQoRVUqdaC7Q8JH75aetucW3gsmh94X3tucWL+QGEN8QsQWgMq
SI/9BgPBj6AF0p5V9+WqM+ZUZaY2552BkQfOC7+z4woGkl2/jjX2B9Q4OUG8RxRNOc9TaE4PaOAl
g5oGku2jpcpihAAlD3s8WhmKCxpq434F9Zbn0zZRTkFiGiwO8O0gIUJ/1/2OYKIoZ4vMj6zXQgdA
rNQk4oPQuN5khNngTd2TYw1U+UsMnYE41stXKL2vTovnXzEYGW+X248YvThdAJycusJHgOxF5/sW
enOfzy1MzOZAJ4SNgdh06Mm5H2bDVhLTFGjbZVpc3P3S80CYmx2cmV04MZCBvg6xCsgxoJEwfMZN
bJbHdph2CQaS19GrRJeyweT5XL/FVAR2Z2U0mFpheJcvB4SSsq/rFbexPci1RteQ2XbJletNQIFJ
MReLPRb/0M50M7bRnVjlfO72qYu+CzWQIDL+W/QHH4wvzpkp8B5azrayTzgRRLiQR0baA3mIceiR
J54C9Ud0YgJ0X0Fkww+OXfuWQ9CWrUjqHube4w97BA4RhtDBMtAwgg//fvFqiQ2zRExiy+t8KAqF
YPpwTPTYeGoYsDMb5cERj2yNlpAHU20L6ePYYgpJ82sFXFJGVNSmZ7daRX893/wPuxLGEEQPaUkF
TRvKyJUksdQVkgd8UA1n5dSfdV58P7fwWBQcTAzAB7TgI9c/LlWmTOjXDFMDpwhghYuaUH29Mrbq
C4bzwq7X1NxmfAhLgXDA8QLEArzKgKeP1opLM98LQj5F+RsOa1lrFPDgQIOLRDJ7tdEQDD8f4ePT
f2RxtGKow4ttQHGphWaf9adDPLNWPfXHN2rSd7p6qMj3Qg2+tFnw+cTqDUk/XGpgRRl4Me+3ZeLZ
XuA7XmbhdaO9K2ubAt83cVjtozQVX/ueqzc8HDsMFGAKGYllgOHw2Li353iJKNttk1m8maDYDeJm
wVXR1J3+tDMZ5YfYcmRp9HL3IwVpRgmWKu87FLVTRZNTN8ftMTecYXpvXLLgU2xcD0YiwndqzC9E
hViyrR2e7485M+MrTKQCNrcZECDp0Ep1fCSiFT0AZ/qbcPY847mxx2BkmDn026HIIMNh/d3qN4NC
nCgEOB4Ztr/4Lr8b0btS7KrlR22eoOtV6/+BuYFqnoZECA9y2tHgREgzlilwlxZwrxJZex9ZYhS8
dgFJ18nRRNC/z8Spj3ktDBCW4E9YBJJwLPerRtt8WnhOk1uornUErHNpaNAg8NxLyFqhUZY/Q9ct
0SQbDNOnkjqGP/1cRPmYdx59w2jn1F7U4wlY5hYYFipnCw3YNCKlq6opgAKtoD2f5CmPdjvi0Ryn
klTbmdLmVm44i3Adzq3hlBu5/fkjj0kXrswlYpFbmbfEuSba1pAzQhdvbaAtuBfpnM9t0iHkvovq
RvM38phCEQRs4lS5FStbQTTrK8Vi9/jRIbNXSgHYLJlLBc5um1GM4kupEJQctg2XbBlK6yPATy9o
nYwM/ytlCV/vk6giEeQyYwADCUMFKvcGqIwwe2QeoiUMHmBi9GAgaYPIenTnlk0ABCIVFRbjHKNW
C8FvIIGM3lbLZuE3h16fq7E/IuZxC9IDcQRA2Tj7f7m0G5+AGL4D7YhdWG1+BYk6a4UXASnJaICp
+zuZSNt43TSkX8kGh0TR8907Ec+gORb+CDxZPLpDR2eFpmvODxWlsNLq6oMLRBPrU5QSmZ+xM3Fl
iDQIQaFEh4jmge0HYL9IZpKotHz/2HMLsAbnW2wkcHG2M9WZP7Kp0fb9490HwBDVGXl87yInklUU
cucWrYPtzPgEzkgynJVnnbc+FHPIx4pF9kUF3yyJTWcfq6p+POU/62tGtIA0MwOfij/wOchF0cBT
wuOPzm+fdYpgN2IJSgfVjQzKiDI93nhrqf3Fyi5CUpm9sg7KpdAvWAgBIt9OafxO/g2veTDjTB7T
kdhrtx8zOtpO7/l1k8slLlWwRKw/G70GzJX0Bii6CCoeBNqboMrWJYKeLm09l7qZ8GXQWsQeQKCJ
Xld6FKIwRSrWVNpVVi5SUA9QOPALpfzsKIdLZrwDgHTEq3hAGiLAu7+E8ibi7IoazPQ5YRYUC/7O
pWcqNSki3QdD8wK6IZJEnF7nGzMDmBr0DWgZqT/k5uKCbolfVyDCdt+en7VHdg/QNKC/ix20Poc/
R1cFHvN+JUVsCwJEIh5tSu/MOte5r0CTFiH62BwT9A1dqjbZpme1JtEZbh+CGJFeSLHWBGuAwSuz
Y7S0+LbBwqSDCdtPdLv/Dth+5iL/Iyq/n8P7bx3NYRQGScA4dGsVaN7FOS21d1QNBuRAj/5NTz/H
63QnqKdQRSTx/XyiHvk3RhM12qbIMnpykvUtnqzvobrtdOQswRitfQ7J0/NWIe8Xj7x9CCajWuru
8jFj/xGJDftoF0dWD4V0PL9GSSlK4dtYzoQWYVoTkgCKahHgh0GO3lnHcDQB+p02fs2YHaZ0POW3
VkenI+KUUuYFpbXKdtcJiM9CMDMpiwhNnc/nl3s8h/fjG0VprNDzvFdgfEZEjL323qngNdN7tIqV
gF/o6gZZ6k8WGezIVNScgOUcPcNrFd6azOWpH3tRRnM9fOvN9Qdqn1bMGLsF03u84S48+Nb7xTGE
KRf+KFNLbDjnG93w2gFlA02fZUV9vPHvJ2N0KqERykGxCB/gZN8MuIghk8dvgooHb/Fb4KcD8DN0
5m79yfOFnn84QmDPwYg6fNXNsCnPSViaoTBswnwZ7unlfUl9lUvfEEn68cFJQMPae3vHkdAEvy4F
fNrzPfCIChrmHXxOSEcOkgXjPS44nsL2stNZMN+FZAtB2HOwcsjxh/82j8vwZKJXUFDZT373vfhV
c3WuKP/YuTV8AaBJYKQYSGzGPBkU6EJ5O4o663V93W+99SdnZLs9SlUeOaZr0zR3+qkjq9VHsdxZ
qxDyRwD9Hub0UYflfTh1N18xWn4mLNnEZkPMA6vW+QWELySpvJkTN3XgsJxgeRhUgIELv19tQA9S
CRRLneX1ul1Iesgo+vP1fAywhlr6PwujI50XdiK6eQbusQj8OJAV4zgc3MB0GEkToF0gdnOCc8Jj
7HhvcnRymc5vFbBDdiAEe91uUSxIyLo7XK/bd1fdn7PtGVe8Bp7oY0uWPVnaS4ecufUyUk1CdN1K
GGK5K9x2RHlZnHyy0uMdmmOt31j91p5PzpRn5Tj0eKAlE+2h4wwhTw0F2giHrQGldSMc/P495XUv
kmeWedIO+AvxdgBcFvrm98vs233vR8OZSpELH1KfMoIrWgSAovx9PqKpXTsU1tFCA6AXuMLuLaU2
l9adEnTol1YaIghoGBTZhtTIgP6/DI1J5YsGcxcOh1SJ3mx2XdKgjrk+NzE5a//GMibsRY6nSCve
7ywpgA6ks4nwMGCCi5PO1epmJm0MMK4rwVFwm3ZWxbd4YMU4h3HSo+XIXT4f0dRxv1mdBwpeaBdS
nQRDdoM3lYI6fzLHYD81FmjSIcSF6xw6iu43QCWzfEKHeWfV4CllQoBHnR3kR56P4w8MPXaOt1ZG
gVAjtQ2bxbCCVBGk4fE4uW73tL43XtJFTY7t+nis1bdaf/vgWfJBEw39Gc8/YTIWvP2EkesEdqK2
+RwbMNWu4I0CmTDoZAxjf8RVZYJMhjvEZPOhJ9ppARxFqM64jqmlRPpdQRsPKwPfMDrSHYvOwb/9
X7UAiScxkYMZionplfxnYfDsN5EARJtEx28xwCIAZsHVROc1ZeYQev/HSv6zMnYYQsRKRQgrnr+I
yOs2GdAJ++URFJmedWxevngCwjgCMRZth2hvmEv0YMz4x5mh/vGm3AxVanyFpmV8RDn4R+VHsELH
eL5fpkygiIe333+zKY/OBVO3WSU5Hc4FureLWDDsTF5myhxefOIljWIhMD0g90ZaA41C96sWBj7P
VWzdA+9SglsmAcoWzefaMtgSfcNCaTpfSR+puphrLpvIbt4ZHlfXBjodUShhmCO5a4ofXrAu3umX
rAa/jZlBEPwl+Xw+pVOhBYJEeujWxKX2F0nerBrN5H7JJUVvRQAxdbHOAxTgV0e8k98DfyZ7M0zb
2OHADnr50YJK45F8P61xl8VZ0bC9JYP/rwpPFZNqKUfoK+UfFC5dRdlcz87kY+/W5Ggl/TJOkqjg
ejz21h0oXAEXgur5O6edDcciUQWKScLNYYb+tvrDQFEbEpGhQE/DOBfQsHEA4Wq5t/rAUEIja2kC
zk0t4i4e+AzpTVVBzmkOpTVRf2AQMvyzOlzFN0vpVJCTVzK7t2owE4kkrnWAiCVeratfRlWiF++F
AQVAdLXZxfM9NLmuN4ZHbjQP64xmUxhmlRdvxbAkDN7o5M3lzHwFwsnnxqYC09tRjjZRItmgPYwH
Y86hoRwi/KSJGbaHOWwJNwTVj4s4KMMOEjLCuNoRoLHWiTiht7bbQl0byCIt6nNmUbqJLkbVM2jN
YtSvztA/DhFcRLVIzV9fr9aHmUtqcsBg2xj093BQx721TGZzXqMovYVMPScb5YJz1VidraxMLuKN
mfG8FknFKx3MxOAF2ncZaeAIYqKosvJasnNHZPKJDJ5IepC6Ry5GGq7mm81aVIwHZJlLWwxZLin9
6Ojn/ec7hEvf95/L5XEJchXDoWZxyY83vgQwG0pmyNGhjCqPXlJZVcVVBdpZi+5ZixJSVeDmvNyj
MB82INLtKL6jHjioEN0PLYFKU5ZXfmMhosFNLKrKJ7PGTUzi/fInXnxdIBAO/NygnHhaWDZxFx8r
0LQdJM25PD8rE/mX+08ZzTIQBqkUOkFjvXKE24P8gzAGHnCAEEUmkNJLemle3tAjtyv2p0M2h1N9
xDGNZmK4z28WWaakKO4CmJeta/eL3n91zxCQoIMukxzFzdeF34vkbbcDdzZx339RrX8+/unV/rcS
I4/YB3whBiVWIu0uUbnPpJla+cQuvp/fkecrwR8mOTwGmGq5VhtXg1f7ofuqdMiLDnWw5WalLhbf
sq7MuNwJZ39veXRc5YpupDwJGwSWBainaLxINcXRIsjDhiBykUDxH5ous8+FlzBeR+lst/Gje7z/
gNHN2pcy3TcB5pYj12D3jmKMq525xXJJeM3UaWOVrk7wiHNR5kRsdmf3Icx0+zZgBrvrGqEZeL5C
4/xz9C+6TVaqqy+olwWaZZ/vo4nk/r3R0VMpoiQ/YhMYbVShIlqrvW8/69M5OJyT1XJpCvolRPI6
JrTxhuCQVMxQggfz4lxkOnEp3X/I6MHUCU2ceH++JdOH49zo7+/lWSHQ+cXLSVTPvnY04zWJNps3
KHnu4MMJ0Ad4O5nfM1tw7nT/bdGb080qVZYkMTY/tXi9gu8iQ2wlqsbS1sq1qx1/JH2jS+jyh+6Z
tToo2mHmdM9+wHD8bz6gausuilysCrstNTCRIbrD/YFJ8MiyJWa6eIE8wEXXV5iBcHtwzZkX9OPN
fL8YI/fWdbIQ1RTsu2gvtJu1nFoMqE3sWPWzmXfkI+fcvSv96x2/GasvK1WrDK400yOU9La8vl/q
7PJFZ1Y7lcVFos1t+tnpHTk38NWnFdRSGguoBMFgtKV7ckg9xAV4Vx4Bd9psIg2Oe4WO/ss3tDvF
41xf/0Qa+X6KR25OCmzK89jhtIPUYD0AFYBWoFf5BgsdrOFr14OaxsvlUmkyKCR0riODni100fcp
AUQdS79YzCz7H4PWfWR4/1Ej1xfEUebk9fBR20bfI9eIux3pz6P5ReD4vBf4fAe7fY4M9O/Z8MTu
3x652QO94lJRMNgFf+I2Ilq52RoSem1t7XhsjxtCHbAVgLLDu3TmqM3s9D+nfGPZBrOOHdCwzIGp
Hfkqo0uTtVdC0CfojaRm9ef+dgI2cTfDY7hbnheJG6Wwl2vX7GPLbRAPErMxUKJ7wRBPjqHNLOrE
m+3e5DhqAwUpFYQwmWr21jYFw1vZC35vr7s5v/mYxbi3NHJbYfQ/N9jQq7Xd1hsQGe/3sRapDrE3
5gtSbrFIdpx+wjZaz2kBzS3lyGmVSlskynCixMgsC9NGx32Uq2G/pIK522qiDHU/0lH8Fch2muYK
bHWm5nvkiisqIwbKTxjo8vgiqV/y6S2BH9Os3wPoDdYz25Yb3MPDiQEjNgfZIVEA5dj9DSF3YeH7
MaIkfru+VkhtZqpxDLZH+ew1qukio3NYuka55o6oWkD4EpTBanwYLquF3A+YvVkg5wRkBHNy80mj
1c8cT85LH5/UHXjogKlbuHKylHrgR23ji+yQojupeAvMTMXkst+YHS07WgOjLOKwFKCn0kQ1ld8i
L1XtzISU2/PD+4eiejbpo1VPINsX1gruDYF0hxqyLiiTIPhn1c8YXaBYevxm1uccu2CJU73bsRqK
v9DOQZ2INfLXzYUDjJcGWVBNfvKSHNnlpTLe/J2w0kESpB3QJsBuqY3YzU3SMPfPvnx047Ghy7Y8
HzUQjmV3VUBbFMPN1een32TYigOgHSo044pIZseZp8hD2ISMlDRELMhG2Tj9kt7vgEhDV4eOHpZF
jOLZ2vlcZLPtY497AUJ+tCJKEBBEn9W4vtRnbFFD1BGlEjrU/LJcVjaVq7Qd7aDBRGJaCrXnW4IZ
4uP7ib2zOC40ZXHNNL4bd5ZGsST48X3Vh4b5gdKwGWdMPXrXe1OjUL0DT1UAQdAOoTptCvv1WlbX
W3BhIWZxtWzmVA1b+WFcqMvCwwz5rzHCjqmTMq9bjAv0415G0O+qzZymCfQkxgPnNcBEFdAYjnLe
XoFuv65HIRb0GkPT/fu7swAtQU8u3V6uyE499HNqUBM+Csj5QasN3K6Q2R3XnxTU7Fq/dHrMYaU3
AIx97o/9QtQKAzjfZElUy9cb8uurc/HexC0MND2PxgjQBKFtYdzHbAd4UVCV0Fl+teoaPZVEUBPt
ihKQLvC+SuUXCBtInM4lFR/viXuzozCzZlmX9TKYReZUx0+nEGRufKgPLZ/vzkcuBeHe0Ch09LNc
ql10q1uvSLLF2h75kGB9Bk8eev6UdaF+Fube0wuVQbYxBK/0frnR2fXK0yzQDZtWYoiL2lytanOX
GadSxX+rxDjRhCYdem/ngCxT2xsUR0iXDV3GIB+5vz7FEvpDqeD2UC8+xesssxTPCBp3ZotPPDQw
KTdmBrd8E10yfJEpeYPtxq6qQwaRI/MrJKau74ZC1e8p1NVFaSxOi49AC83nCzLlCpEPhCvmIQWG
/X5vms3SKI24uLcc21FLZW9zwKP5a4qL0A4pzxibeDhAtYGFGjhEwECSKIxe74rtowqZoC4Qb6h1
CpI8bAEKj4ejpH6iRneRsYo2obbInuTmHBZq2FpjX3VrfLSYrF3keRUiweuEC/E1FRHsSMjysr8F
3FaeIQApZ4knpvz+rc3RykKcWamdCANmNi1aeNOFJKkeBf7jnCMdqqGXTDo8X9ApD4IGJGjRDKRm
eIqMAh2micOaC5naki5w+aA0ToyM13hlW1t2tMSd/tzexKzemRsFO1UeUZnT0rXFr3wNPXHg3GQi
lSpeHNe0yxlWjYndemds+Pubg8KHvVCGBcbGqxJldLGW5ddsXzozdbrJOURkMCB5UbJFY/K9HaUu
RV9OysZqaah0ikKwlRtIM7h2J+hVllPLxo8YwoPBOqpcxRT4jpq7xoedMdqtOChQTAC/2oCoHV3j
QKiKUGJSastrIWZnCunAZEmtogt7TD6zT64h0efzlRQnIoc7k6NRR57IpLUNkzxtpvlb9Ukxn7yn
pt6ajgmTaV5APGbptm80lrnVhHSbxYcUPLax2Srb0H6Nun0JOKUAztufQCnB97qSW7Xttol95PGv
od0IfTMaiyccundQF4it4fZaBKGiTPVkM4zNKiXNqV9xqEqW3z5Yc1cxrWblxQ2/ROErbo5ipXLN
UiigVm9D2kZvpaW3yvwaHCelCmJXsds8n5ZHVkIBVAMsnBWamtDbJ4z8Rt1WqJHkKJnw6bo/FYxK
GRW/D7qhpSpxV1ULImedk8HN/hKjBfsCIc7nXzBxOd99wMiJIPHQhVzsIe3RaHxHot/O/UWJOqrN
SpzZ+RP9BRgsj058NIcg6PrbIzcnjKPTki1xGVlsZggk3dRauuE0w9/XRm7EZrhcy67qGv06smyj
h4ztllNtI8IT9iS9t2oOQWdzR83cG1Mx4N1XjZxMmLZUzXT4KtBbXgWbbAGbHeCzlH6lQNRXeOvK
NdXUmvGlE+4GnDrQ8wNdOXSc/7I0N5MRiakIOuGwteJexBal1bhCcISUcoa2Pf/6fJUnDjwHcXlA
ZmX0vkPG4N7noAArh0mTtZZUUt5rjdcp4cXWntnNE+UDmWOgSA3OWoC/Ae64NyMoicvaMmD6UpgM
WplGaGtK62qgakprkktWj/IqqvRQEWsizYMaeNeoYSOpfHcS81VRgLsupxapqzOc8XwGpk4a+uoU
gJFw1tDhMnJAvuwwXdBLreWjC6o18mjDCyk5ZO4PCy4MFCvBKIy3dKHZlJplpkPPHLSJpynkEG8+
YHzUI9+DQwZ0PHoFw5fx3uhXzfkMyOF3gcrKAryuUJJj32qaRN0a/2cuBzdx0sECMACmgcUCk9Po
fmOzGvrsOZ5TObDryBbZjbYNFsa+J/Re3Dcb76VY+qvF82mfAKFh1DdWR1uibHrwObEALq1LIwRi
ggS7jHDG3jgfI/OnJJvG2HxJKmCtzXLVbi115gOmXsd3HzB6FGAuEJ7yw+sY9wBjgNKn1toP1gFE
6zRzr07NMArf0EoH7A1ifaNrtUtoSnQ6GhEo+s8EFCra17g/99GiU5aSPHfYJm5USLJDsQWvB/RH
jZ/HIkKFuGiZ3nIjlbtWHwFgFEi+vRBR+7pcdrWO9lhQJ/6c8gAjnZvWOevD39+4L8mlMrmRYL3M
tuDghN/k0PhDFEhYdRzI5vUKxC7BQnJV9uxmO1d/vq8mSrRgZgJsG5I10iDQOLq3wiAQg7TsAK2S
jGzrMkR2fgEEWLt4yYb2xhH2fb1wStLRM5YnFvnO8HjgeSOBr6nFe8pfsMzKEQkrbyS+JgmrusnM
623ijYhOGmiNAJQqQAdydDcpWVpRco5nRclt6k9e+c3bszInNT4BR8fLaEgLyBIUcSF+d7+WGV6I
TKngduDIa6c2unD1v8XfdsMYYLtXBSMj771Ra7Tab2Sz+WCM7dkEtKFX0w/c0tmm1jdvaHNY6eZm
o390S0bnIdu0vPTq5m21+j3MeLKpFeAlkPFD7hnMQWNNMymu6cZP2M4K0wPoKpVMUwJ02pQQnEHQ
/HyfTZSFICVyY2y0z3I0tdKSB2Pr7V78CDXQrVtEOpaLL9PU0RUNAkkKnOvspZl12BOvnzvTo51W
K1wFCCbTWayZISzyyKex/n7dDiqA4atirj6opTDjwaa85Z3N0YZrijS2SwE2I5K9SuTqL7fMLn31
Z9zH1GOdBwIbsu+gTAJQaWQn5MuC6mtMa4IEWKwlqog3Byil6SUesAXiL9sodfkaadmeWkov38IZ
tBfnOTmfiVIYVvfmM0Z3Ym37duc2+AwQxjPg8d2VmFx21V91fk9Z9Sd6LVs074HzdXli0E8ozGyv
YfeMHmKAoOOXiBYL0A2Mlpi3iwSzgJPXJT+Fvyvk4/Pt+wemfTSAxwWL7uxHBGrv9yimtkVrAc7x
Xi85rd/wr/IK2H0RcIJQQ7nAzPVgmeWaZFonlEYU7XcQCQC5GvVSo4GxhHpQh9TJ3CmeHvq/Lxvd
y3gCZ3TUlq3lSXSxDhxB3glyeHo+/mH+ngz/D9t9c0uVjVJyTJrDiM2+saxTvWYxokt0LcXb55Ym
h4N2N0DdB0nocW7V6dC4UGWYaNd3T5mMXntu7sKfMzH4xZvBcEIh1L5dtdZr1akRBCCwpPvU+MME
baIl2g9FTn1bnVCjfj62ydMq3AxuvFZsS/XMn+Uru9oaHPrMEvPomQjctUzT31jsj8WvsgxRVZnL
rE0u4T/b43S5GHNynVV1a9WisGigXal80mKvPx/h1D17M0BpFLnRJdWCnwib0Ul+SluT2gvjGb4b
af+BGbScIAmPnfKgJNcWIPCpuba10tRR5fLT4Yw6PRV4ej+3M/XYQbzwz9Boq0R9AB4VtmstmSn0
KEa3tmDnBDsoITEat10AhwMPyTSf/eV8SU3BvFfXKE/ZAm9kUrt0WP5VaaOZHTxYfTiNN1812kac
ADC8QmMpexQxz2whB4Yb5gBKlsCfuG4WHLqa/8wpmZuBEk68tTEdqHqghxB9m8Jwsm5OTgRpEFug
0BVdpOWhYT09yw5d/yrE7Boa3jMx2wQsHtUdtBqweAGjPXSciG5jCq/+DHlZuwBYxtPEnMQKEOOk
gIhe/82XaO1bhZcSTC6g62h/xUjtOTAfzuQzJ+/ygRhjqJ/hjh2fHEGoFQjXAAWc/UbO1WZ4LeT0
pN763IfEG34LER2o6vTKdWbzDeHieJkHErOhqCbzqN/dz7brsjVt1w4NsAetJkgTb6ldSqIX++LO
5FCmcqmgsUTeDCq2KBKOKSLirq2dmI16S2MuDEhNPs0Kxe6YFJdqxgdOBGO4QSHEgyKhgDh5FLBw
gdjndoxahr8sK7XVCiDg2o6Ex7mXDYijH+cP6Gl0vApgYeCRaL+fvyoo+DJIEfQrUCzZKm1vi3pR
IhlsgN6YkUmYlayrZr3Nt0bIStRn1vL2tUvamjJpOW5F4gwPQxK4OBJqwrkCaGRrkUp+Ws4tg3MV
Q9gQPRIy7xDaAfhdTXhozB8l0SkAOsoz5CG8MEnDjVxKnqiLKa8kehIhe/sdhIFNG1CTo2QkWOXE
U2VeoDst52s63rduJAySY+hY1oeW0tiIKyBZCcuVIF1QIArBESfoOk9rG8cXl03fKAcuqkNun0hJ
G675LmGdbe56OaWJLmVzJGLYlDb7BHWUNYgVWH8fxaWQX6VEqpOX2vdyZdmWQEuaeRFyKa520QNG
tG9C3lDakGMgS951+YqNRHuoIbC2uGUZOkNzSmNzjBGHhXOGD3TbU9R5YbF1BcGV1HxghCa5kIFw
Nvkv0q5rN3JkS34RAXrzmnRlJZVKlHshJHWLLul9fv0Ge7G3qyhuEds7Awwa00Adpj8mTkQVxYjy
DBmk54YqR81DkvZF7DAgxlo3zQ29smRWjGjNGFOo30U+l4CJR6R8ayu+KIUbodKHCLROJZ94uUy7
7EtRUiDZSciQJftMxUKEllni51x4h/qAXJzUtDfkjTaAmP+klW2InrKxkjgiNmKZ27TW6Iipr4aI
mXqf5ul7BsYq1Y6QMKi/Gl0Mqi+5btMA7FWs5rJNm8tGvws4TomfwWgTxnaILlj6lCexmJSkqtFJ
B0WDNFbvuk5TIg/yCwHa2FADQhO9kQwF6j1VZyApHwStNslyq5nwGOR9yyyKP5cNKZUW/y2MDKrh
BjR87b4IumBfV0iMfNNAiGi/qzuqhHdc26rKG36mADwi1fruvZGapoF8XWY8UUbHkQwQMxTtsk1p
bvklCJltETONLzJibbhrKi4M7XaMRdUNchrFh1Y0QuiEibKfKAckaLho71c+nx05ioSYiwtEx4+i
w3wvMbnlSNp1+WCPUZ4FNp/7dZmadZUriamX6AcG/VWdjdVTAHVDKYZyitFn56IoNHbItBKCI1Qc
KGfKHNqjNlKWiJKtapgkgRRIVvQWvqUJtg30VTOwdWeZYLdcJaX7MuczTF7YNwrUUuHVCGh9axJ9
IGiWNDjS1X1abtO0F8oHMBBQDfDesRzHjR9xNX9W9AGQGWaolf4e9JoWf7K8KhQ3GDm1RuFDjTq7
86kxmqIYdaEjqEEiYamkQb5jKliScDbacieEowrSikJseZfWFc3A2FIKxheXpRBE4IM2UCwGvbff
BlI8oQMVyyC8D6si5O6EKhMSm6ZB2dicHg25I0QiX1Sk4znKrADNKPp3n2WcDboW9jKA2ieA6lE/
/L79yCx0ZUKNd6IZQRuviPtklk2lZZTmQ4NOJSR6WuL7tr4D0o+e6aHbsFeudOtnfatawj7VTfVY
Q0PDHQZLQ3EpcPV616DDvLCfQwchXXxaeywWHB0AVkDWA9E4TReU6e8v/I0gHwDziTre80u1Mvuu
RHZZSMBPgSkk4uBDB5OB+i8auHLFkV2qZkAgEnyvCrgiQSsuXps2WJlkvdDziEOIeGL641Cjv3j8
1HZV4hqCE8nm8D24fWEiFd/cRU9htOJ3LD1fk1AeklZgmP7BISSLZZUkCOo8qtDeYl06ErFEW27h
d2vd4sJCSASJGFQ04AEoIlqCrkfLK7gaAbnk/4S3SFMBhvhevxZkV7i399sC2nIScv1raRr1xZLW
LVhAJT7lkRjpQGMDqgsy/am1ByvYqC4EGE3UEgnKWVFHdgCaKS64MNqn0fq+/SWLK3z5JTNPJKJa
pjYKvgQ5/Okjjmjych/Q9VRbh12M7rWVdNtSkuRq6LMkSdHgsGfSfxuc2JKtriPIg03j6+zANE3o
H67kRX7KIGBFLwc5O0FxHYhS0GJhAS/7/DTu3F1gmSDLXE2yTffEzFm9MjSLSaJea9sB1zI6XhyL
7QtH3pqp1R2tNVd1aauizmeIOJfguZh3PCpxWugdsKteToLIfA8ru3phjwnq1D6ZOrRa61e8ckku
XUOqAKCGjBILyhyzhaOxn4tVPfCeo3Cm8Mgxc3cS11TN1ozMVkqFs6+UFEboFgKIBwOnwkRJ37BW
tv1CDAfCnb+DmS0U1bh6EAXcqRAiyV/oGySOn2PjFN4DGQg6ij0EOfCy0thudDvUiLx2CpY2iqrh
tUE63kDddnYB9LmBB3zsBQ/NMI1PEkhrgnKMOvrrnWcma+0IS7tFR3IUZKAIAJQ5Sblalrre+/Lo
cbmwzeu9kPLO7QldymyjDf+vidmASk1NFcZJo8fOfgKWsI93B/2D22oPet9HCLkQ4wght4zcoTh5
ghP4a8X+9BLNT96l/dk9liecDlE3DFH3lAp9N9b7U2Tnrm5FbtLvpoYvXC4bDneLbyu/1lrd1iZ4
djZ4YehTqgMrWNDhTlfzTcshWr89xGkEt0Y4Oxp1gWPZVxoS+IEDPlnISW31onRqv3z6B0MoEamg
KEQT81ygVqlCRWZSDCRYOJW3jeY7Z44sb29bkZZWDIE9MtVAcEzt8NdvYESjIc11H/hKieAdEF5H
87V6tV6BswRjUWoK6Fzq3yLTtgsCgdlxf/bqB3Ptyp725XxWL79itnJloqVxFXMgvSlOoXLk1H2/
Rt2ztHCXJmYLRyMBeH5wiAOslJNEG4EKGknVgltQWksWTZnFH6NB1Q0oZBBeAwxyPadNJIk59H2n
vILymm6EPTD58We6BZUoBVjzc2UJF3IzUBn5j7kfOaGy10NouYLkA6EUsNsAZwwW+jy3uYls7gEc
Jrb35t+/fMFhg+LN+dSSVTmntW+YJVv7NApSmYWooI7HUgNxUXHidStATaJHb6dSf0StzSWrauVL
DwjCXx5ZIggiAJ5yPdMy6xLk7XLmRQ3umdjYd7GHE6lFHlCNxFCOQ/be6U9l8gkEPynD6HsYCsvw
f0cplCGM79srsZi6+sOVK4HzGRDZ2WGqUpYBmj6BYwOHawhkrgUXABSdCIqll+5tawsbGjhcvFtA
mWH0c1qlzBB8DkoNvJepeupInP6s6JGT8W1sxfyYOretLdytSJJB+Bb+MrziuUSbVE0p+w60J2Os
lFbWRIENpP3bbSNLvj+SmgAcAUIPcsc/7UkXHrnUtHrMhyA8oRwoqVDAa4s7ocX0NYDzKE8KQ+t2
Q1CqaWwagITPqKxc1y11ldFmKduOEiYcOzzUEN+ddxEAKBskiYCEb3qnPgcTyqTdadU+d2K2BQMB
+oS53jQOSUXGNRDwUmlmotLB7YEKvooS3/Wu1iilaly2vNcFH4N4zulL1Mh4AYjMPtIIemn9Q1gn
uzCRz03UbWPOd8uJmfm1BbQtbUw92pToj2k+yjC3lOBbYcADrfXXLjwccECBCZMEpE7R0HH9kYyp
VExkYCbk4/EV0Mz3PTyO4WtwEAlTeME5+EHvAH6Cejl6O59XNsrCfXNpfZ5PHQPI9yGbw7yh3rWP
vUZS7YXnnEE6RTVabKs11ckFoiFIu2BJFOSmkZ/4kZXO9a7rBBUFgIGMWmwOgWH7kW+PyR2PHI8c
HoEK3PFPqWiLwMKvDHfhfQQDB7AiiDUmMqfZxRKrfNSGDTfxK9X26+BY+ehSzgZtM3AKHRoB7dsG
lxpargzOHmQ2ZmzQlYD3hhKoTqBrm97MO1xliTV8tgkjOjUrIBuL7isI3KK444R7TrJURM6q28tu
FdlI7MmDYQZrtZiFO19FZw9S0GDqnlS/rzcepE24hktBvYd0+LsOGoGPOlkpai2aAIYAvjSQSJAN
uzZRNX5sVB0OYEo4g7CN4Q3P1FuZ4oUgC3nDv0ZmawrF1LZRka5D119liWA4jXapiydbNS2HOcUh
2yoHp1dNaGRgQzUuroDyHO74fXaMnLXs1vL+hhY4OuygVQC2sOsho6LeiYFW8F6gyV9xG9liva36
xOboN4Rx1d6Jud9t5EB/iGSrCJWFOEzFfSeCBRqltR+QCS3PhlhiJe/1A0eG9jUifMubvEoSCrg0
I0g6kTATnDxkhCueafxwey2WynuqDDpSdG+hiIpn7nr0LWWpnoVYCz8+t+prgWS92z7rgRmGEGmQ
zxLKQnLNQ5bTrUMIOVhNey+BS+n2Z0xX5sxvBJITwSh0Unh0EE1X7sXrB0enUCOq8p6oEol/KJ8r
w4q2dWjJkD0dV5Db0x7+aQyZTEmeyPzmPGaaXjO5RwbfE3TA9HGOJBkJ8pUIe9rDt4zMHomxLMUh
7mDEqN1BfQbjvIB3vXu9PW9Lfhcm7j9jmT+YSVfWosxx2D+jZmrGW9M9p/E+DE+6cqSD3cEHE7a3
bS5O3+TjSVAPRel/NrJ80AQkx0PBg9iecdcFKz//R4zkx8z9/f35kJqkRB8Bn4ueFATqSGpejk48
rxWiE/AqzUgUsGwkWZyxD6Gv0jMHKQWZoDaTlVaMDAGqDwby90QOIO3t9GNB7VjxQfTZG8js2Fmb
GIcBPHZ4wWIBvrHftIiVGZRaFcLrJbSyCx9sk3bac8mvIaXte4hafE+GiuFFQLKSBUQfUv2jGUcG
uFcwJjGJ6l7IXEHp+sYsEL6CS59DisXMilS55zv4JnYqUfk5FzJdtkaQxoJUW4ma3C1GFjqxykDV
6ysl91r11TA4t5dseZtczOnsjqu7PDVQckW6p6mR2NI24HRCvpOZYwjxg9vGllIxSF//Z4P8Cbwv
DjPfS2PJdbHgVQfBcmqISdAtc6KN/tsRzeaePUJ4+W486KBFC/ftU4zOiJUvWPKRLr9gunUvvqDl
ZfT2ltMW5R90Dgq7KEXdK9KhpHbBHlB9G4qNnukWrRy+fJVVw+rUzJL90xg6SQNOBf3BoGvd3Euv
3uVHTXHGxUeFuYJip4obgdY2Lh6emdR/EVcRRksv+KWZ2Qs+1g2KtwXMgKs8lg5aaHeGKyGHmdYr
J3XRWwdsVZ5abkAHN4/DDDYpCQtYaIUoENNCvWCPdgxoE6S4UGNAafmDvAmJuKG7+NR/QvC1nGoZ
q+n1hawDNtzf75jNbFKEWY6WdMFLO6t5aKBYudcPGSM2asovt7fWUip/QjeidDIRU/7QW+RDOrRj
ngkeDxlXF/2RQodqmGWcgted/1XfF5CyOG9WjC5FHJdGZ2vqszIdRzUXvHALr6wmmTpNcQUwiqXf
d15VOHRNPGPx/ZKgzqFNQOofWG0xCH0oBxcC8qniLs+strbFcOXVXzwRFzZmvkcQFHVaCLABKVP+
pGY2n3k5wloyrnWmLb5ZkPPBa4V4DY1K12cPa5YpNbpAPZ26Pv1U1D2fr3gV07P349nSpUkAFs7z
Dwxwk7NeGhAuenlul5AtQO9TcChUwj8owzZaY/BcszabujEMWirlsFb57gBc+70/JdgStHkXKzm9
xfvkYlzTIl5cWzxrkkDsYEmnVgMXOHwoY7vrPtFxeHuXL+0GwPg0uMMTUGiOORWrMQgbuE1e9J0E
4EJsIiD63nIeJODqv7yHl7Zmg8qRc+2zthI9ds/DmTAiwglfElq3jNzM76tdsZavW9qAlwan9byY
RbWNFG00YDBBb0WcbSTllf6+PX9LW+LCxDwZqjNQTEg+TLRgbrXZ4b3bZ8+6YIUr+Y/FgOnS0MyZ
KHqQqSkBDCklqIAC3QzZsw/S+eqDYc3APz7I5/Zchi0ZInV7e5CLnsyl8VmkoA950NE8E73QgBqX
hcWDlLiA+soJ2JQ1RdHVoc4cCR8MSHUnYqh15dDGzOk2KB64elccovyR8YNJGydqN/WqROzyfpmY
LUCqAZ2I6e8v9otcy2Uq0lr0Umg3TtkdSwfnp7ypivvhiTpKBphYYOuFBRSS6rBVyO1S0lOTQCcC
7fQ/AkDX9sU653ycUSTiGrNqzhkII6zBVGwp3wmxy6uHWt4OsmU8GNFK4LRUlwHdzF/Ts6PCiWPV
NAhYPeXLSTaKw7Y4ntUBukjgb3QgX5+ZpZmAkGirneQNuIDoTtyLPBHxL+dyrnxgJnCTjXt75y09
iH8/CzjU6xmJFQhqoOwB3QOI7yGxj+aC2waWzi86SICjBtZ0ApxcGwi4shj8vhK8HplVtwitviBo
ZA+ekHRdcZCX+s3QaoZmwSkLgzap2f035iAHCOQBvqglfPoWWFV3qE2eJjGj//ug8Hig7gvWDFWb
Ez8OY0WToBcED5imPuk2vpFbg1jbfZdYVVUSwA9BG7JidDGZjlYYRULNlRd+6HwUvsZ3Y6Ej+AbH
PQMKcbTrB+XZB2zXTs77fL/m2y+hk1WUByB7j3o6aonT7rk4r50kdWwETnAiD68Ox96lGikdM7Dk
x9sTuuiAotAMsmDEsjxy/9eWyqFKAC73Bagcv/fcb07b9sEvtd5mduFWsSmGFs/bVWVGb3G/L4WV
R3ppk15an42Tk+vR8PPJurpvc1f+KIOXRN9Wwb2CrPBql/HCNYTOOKSF0OWN7O+c5H6IavzVGIlg
hUuYKUITzSAle5UyGw0cQKAjT2RXxyzZpF91aZ9laoPnFkDwjbKFfOQQfGfBRID9dnsNFr5qEi1G
YwyKIUD+zh7AmoHmKZ9a2QxE8ayMQNy+VtBfOqFXNmbvXDumnSpmsMHVstNzqSNz8kGtvb7dDNUx
Do4DZ4WVbhZ57+TlvVD9v79g9vZB7UNsWQJERT6i4NW5FUOkXsv2AO9M4PaNH+y7Eqh7vyF1Pziy
kW7LegV9tzjToFgAq4AmIxaZbTfw8NRDO/CjN0rd++BrJhfHK4u5QMwMCeoLGzNXWtfyQisZZnp0
Rzc+hNtwW9vvELjDv25Dhkckl7Z/2Kd355asZYCX6g0wjzImYDF/Ttb1eQYwGFLlA6Ab0Ev6DNCw
x5lgW9wkpgvIiDcRNYFGYBO6pzXlr4UH7dLwvM43NkAAqQYQKy0E59U7rf3os1eqrhQU1qzMzoqe
s7zvKuyiJo1S0yjbhzrVNyxGyo1vOef2wfxfJhOwdcEA1giCbdeTWYT/M5mt2VjH433m1G5kM/JI
MJtgL2+34MI6/Vpjr1zapgj8gHdD9/2k6HxtNh54ZQRTFxAr6i4JHkXoKt8e2J+LbhZdIib6j4W5
cy9IQ1whq4WiLOlHUz9Cjhc9kPdP2JyQU342jsZxMBvylZoD9i344y3RHragb0dZ5fcL4XaNq5iC
iey6yUmkX8vfLxEjXH3fbJk52ihBFuH7AONEfhFZP+rETu7mR//Bn6S+7DsQwSVO5aYOtZG+RW8d
52QmnI7bM7X0El99yWwLpHpvAFDD0EQTbGQTpBzvaMg9srsx/pfNdrkmswtS1SoBveaoA6cYcj1N
Ooasb0OrI4B7gd0bfNrwEvs9yGBWPJw/zuCt/TDtyAt/I8FtkhrqH9vvTwy2wa9Ewm1K4HYQLPpA
Hr5ap7A70mx+H17A2kXQSZmZ9BhY9X4Vf7b4XKGAIwhT4R7kg7PvkeVakvyQTZ3WFdowNvlJt/rq
TpbOqSBYAGe0OknAYbldWe2FTC801v7anXlDkMBp9YbCruhCQPG1/u0bBC2+G+v/aWe65i7mu4t6
qQ8S2ElI4/A7S2FgNuzJrxUzS7elBs4CEBpqqOPPGck66HeIpdrzMKN83UM8z4VYHh9b7BltYBB9
9u9Woq3F43JpcTYwho4pSehhsSweMgVtL7LZU6QT0YzfHcKjodz5a3i0pRheh0eHRgcR/eooO15P
JsfLaikPANkeOwupv/cI8oRbQyUt+lXslRld2iCXtmaRToS8sC4mI8K2lhxfex3N+Ro7WvaqYvgC
8T+iDYxI1HEKBHgr16PSw9E3yl4Aep/XzdYttYOBUyjs0q1LHie5XKd2zO/sqIPSwz3tpadn+e7Z
sPIaV+Haqk7HbX49QIgGNCrgZAMoaB6s1oxlgoxRH+PX4KSZws5s3Em+9xuHf2XTSgsZQgz8r7HZ
3d9r1O+DalrOPXM+35331u1dfedg6z4+GmZH6P7h6bf9Yn+U5kvlDh41N9Q2rOC8Hm8uwft1fAs/
qVvrijLHSPSDnlCDQy2g6eRsPyapVRlUx5oztB2iZ2OniG1oGWzI73kumCheRm2fZGr+HKkZv1VQ
mnNjnml3XR5N7WZF76LFSruv8Q+J2sBYucEWXRZdB3EPemwV+C2zG4xjUVgwzp/yCpbvajyRISrM
W/HGwttobE/55zdnQadi2xLdXEO7LC2dbgD2gAoO0B5zGD/oA/Swz5GBr5nNhE9JeBo5JySFMq48
WGuGpg17cX/qcSqFPpL9Xqd573JbmFF3KjChxRql9KI7fzmk2XzGqpRjSEijaBmBUiD8kRalX7t6
C3WioIkPIpkkedD3hclx5NfmeeW+WTp5E/fuVDMBD+p8OVN0FQY0hfmiCkyqHRXptxyDvDuK0F/3
/Yc8GZ12XYmKI6mLnRDYicyebn/E4p5CfmBquwXmHm3i17PdZIVP9aQRvCxwJ+kD4+OldtwGSjOg
Sg3e7na7k/aGW0dY02oSFh4w8KeDNgqYVFyHc09YTzlJYxXAg+0uIRDsrnubjZhv8OlsTtJDS1bc
vaXlhi6UhrTLNOloz70e6pDoVI6m+d5L6JUeyEv1PWkmQdGBoBSSmYZV7jNT2j5vNrcnefLpZ1es
gSQdAo2J9A7tWteGywH3j1SJAKH2jpG9l8FX0x8oxHXQuSHFFnhQVmKAaSS3DM6OkCJmaJhEos2L
v4T8qAmVpeprYL+FY4pAW+BBmImGZlxI14NKRXB+5SVspN1x7GxmRgyI1xX+giXM0ZWV2faU1bwu
wghWWG0Gu/volGx4Gzx2X6IRQBJI3eBN3KT9M1/YK9tlKTM4ZRKQogNuWsQzcT3ASA3lyOhw2+oZ
hDj0syEc8tRO0QSakXJorYoryfAbVNIjZ9LaW5NQXBg6LgdwPU2dU/Ba59wNUSELaccaEdhR8aR9
TVCMxHYF7Y5/9SOyAQqhtn2bPdzeqwuSMNdmZ+vK5JDLwNIqell1UsfAEjOA6o6Go/ebqiM6WPIL
zTEsfEIafiiPPPIciiUfumcjAXHsinfy847Ax4hoS8f4UUifC6t1QV8niGVFuH/biIT7lULsQixy
/fuzg4IUutTTFqJtgEsSVdvKUWgitWgqbJ9VZ1mFVFx9NGKrHLc5Ozbd2h77eVCv7c8mG0mIoUun
8YkjyV+Gh1p58hPLTx8T/4N9JOq91pvarxwsM8Cv3l7oBdf62vbsaBXa2EmlgrFTig5wp6sLwuUP
w0tZbyrgpG25XislTA709bUEizIQeqhcAMM4b8trxWZMFBB7eVLSUKA1+S7ViNZStOZqvSqfE1/k
z20ddVbZMaaYfRYqULOvwOlC5JIHtLBLFWl0hlKP9ixNigJ0z/3wmbB+/Mj5lP3KtaBM7dsT9fOi
u/7qWVjAQI4gGioQQpUcgiZT3UjAbSfhXhlqM9bpirWFHYF2mAm3O2E9f3CICEJT6Dna8LxIeZHL
rR4/pa1ze0A/nyMICUIdEVjpiTlk3mLXUr2XsrGbMDCQt6qpOZb1lgsTSyueJWr1NDXzfC0F8tPZ
QboL4NWJpBwNP3OVVs1ojbaVZYBEkioGDw/9GLqQW3EdF3wKWBFRUwEzCuj8/sQfF75j1stp4Eeh
6Kk14P10V1ckko9tCHkI6jtdV8akrpilt06UvlbUbdNTCuo8Jf5aY29aKL7gUyRJAUUjMtJoB7l+
PoI6adWkS0XPPxZPIM+zFBucysW+tmydMDuTibTiyy2UoGFyQnyjHw6PxjwlwIX62PIKSnXjKSeg
coYYo2wJd4N5l1jKP/hvyEKj1X/i2BfA+zM7FwiaNC3qKUAEkBSwAWMsfvEfopma4OcQoCxM2lcV
//Oxf4nd2xt4IXJDNRIzC8QR6N3QgH49t9Gocj4H58MLc4I6FqgIN/622WtgsYNMXWPvfpdbwO49
hI7b26YXrrBLy3OxLDT8pjQQC8kTusTkCpcHe18P6KbNQCm3xoizNk5x5oJwIutzjsM4+e/CKu8k
axvsUhN9xv59ZctoPPSRQGzcJCTlWj1t8ShdzPGfwOHiKDU6k1M/ge3iYWhI62ZWsJfQzWnyoW1y
oGXZY37N9OUfUj5Xizv3lht48G2iwbBWWMmHbNJ7ZTgoJv8EB4OuydUvvYLIK0E2B6lBtCFqs62U
NUiu6cYAhMqwHzqzM8ivQHEKwwI2ug8/WL0GiVm64C8MzjlHRSYY0Kfv8OwCwA9mFhHULZZ6AHmC
susPH/7LjiIGWYve16zOdhIS3UNTDrAKbjM+M+sWLOf/NDIQkqgI5yBwPr/iuV5smySWgLcRnxtO
3koCsxqQRyqiV0pE57Ypr78L2Xftg73JEeMN52/6euUJmNZr5mMoaHEExBOvqABG7uurgYZJXvBR
Jnm9OWzpZ7sNHMznmu80VQZuWJkvYgHKJrSawsqkmCe/D1brCu/la75FGX8tgb8Qt+K9R+A6ESiA
X3keoo8NnhkKOkAMyUo3YFETM3OA2NhX/6V/eSIxBKLuxSO7Ryt56EhgOH/M1qK9hXvv6hsmJ+ni
NhhqpiS5gm9I0H5jmFH0IO18CIV+rjL/LsRd18OdvSsR5WOtnYYLgm71lxu45IVIu+8carf1WjFq
4VhMrODyn6md0rHXw+Kq0Y+HydZRsX+t7pLlX0cMp6oTUPEPKPpi0lpRDXJDyiUQj2dPoumkG1BH
1hbv2Pkbtol1+2laCmYwmL/mps+5MFclmg4g7rRGpHLq794FsBrPIX/fHs7tpov/6RDIE54b+Bke
gNlre4oulEWStRIUUGLS7zrJFvVj/BmdQA5E5IeueuTZoc5WtbgW9yJUpNBWiaZm0I5e220hdyP0
SS96Fkg5GUKV2LwLyeD1ZySOTmt4nQWQ2ZSjwisAqXRQm8uzGLHRk3YMmwLAktQueCsxTL+NLMpT
9DAmdkB1Cw3GmINDUUSkL3ISSidBgwMW9nY3egLdh2xHQZJd55sGIJDikIjQ1Tj3gilXpvouQUBs
tPjuF0UdZU2JaIE0B1+PKoMxlbmR5Z5NVlgANd0rreg9g5iNdJttYnYbHpcjIjxw32aP4t6qNeSL
QdV0ez8uMAddm54d5LgvlSQN8OaMJxFi9pXVWP6pswyiRER64SvbfkPuzZQj8vbm3nVHaNOtUSYs
ucRTICCiQoa+OYQG13tlCNDUZYh43iUCqcggN30BxL7oBz31/xDLX5mazbTqR8AJM5h6tqxXeVcG
JOGIcOThoG028graZUGDEpOLrKIxKakhnppZQ/ZNC6oET6vyWn/wz9p+sLon6S6xnzTTPQggJwLJ
3qnyzmfJ8yroUL5kmwNU0XfnE2ROb6/0Qpbm6ltmC60No5ShtR5wbDSaguzLUWQst7yWsVg696Ax
BYkDsHNQD5tVqjql1JJRZ5LXKI+xQdLMDewBrmFmR4l3e0RLnjcIL//amj0MIzeIPtj7cHVbaI4x
zlBg/4w8zh6dQ/YBafvdpjC/zRWrS7m3K6uzG7VDtaOOe1HyphIAWGoP/k7ddU8QNniwD4cKOpYf
jJnhRjHrX7cHvPRUgSkJWQEVZAmA1F6fk8hvMtYmKiIN3ey6gPTnuH+7bWJpl4DwAQlNEdAX5U/A
fPk8sQiMeTUGR0eAcg2w8raHON2FKynDhZ6yKWwBTQvy0lOWabYbxSbQtZTDUHq0k43PwQtahx9q
UH10GwIF8y9sUITEX1AB5exPqSbh6Aors6kuTeflN8y80FqRQ9A+6pKXK6C2JGJSU8XNJGa8GGVY
ek2Sj6BYVLTfqm+orZW3PrrFZS7UjkPA0AtolF2T2k0/gkCxpOUoESWBi0HUIuE/xVQGMCfvUFQi
ZcnViikFYIVEH4mfoe9WiCnyVIGSfVFVTqmj+qlmV1z7ydBycjeGbQG17Yq1b8Djt1smDG1ppQan
eJpYq09gxqUPYl51SFk0YlGaoJotc1PKVCmwayCaAvw5HN/iXKuQKxWKYsPJKRyzRjMAOA9j/Zgo
Et0UVGObsFCDX6KCmq/ZygrY+7MmEwhLu2anZyK3pQVIIQkVCq0zC5G2GdrlKd/bWYU2TAIqAUCn
s7D64Glf8UTt+9Y30aibfKaYqppMWm3dv3g1f5cOYibXJ6GPOjR2QnnDi59KHSBn5WyAlVPMCbcN
975tBE4QriTkFl3eS5vz20ZX6zFDydULD6oZnu9jKzgJrgBeCGpTV1k5iAs1P5wQVJDRQI3T/qNj
QO9pZsSZj91phwerc46QwykBTMrJq3IPbr2PvAAjqaVS0+Ry11p5LZZHqyK3iZrKRN8xOxyKHPmj
OqSyJ3dWx51YfkqeZTQKVYTfYk9pEqiw6mM73I1r2Ljpl+dhm/TX8vwFCXIxLZgSyZ7xKhZmQqTK
FfND3rl197DiDizeAPAtwASNO1WZQzzQEwqe2yGTEXC/GuOx7QAaWKleLN90Fzbk662aFqMYKTxs
VM5xD3IRsFGF1uNv3wkOHYSFdpvz90bbPuur8e/i4ACZlAVgqhE7TX9/cZVzEuNGIWCyt49g5vYz
MTkuP9bo4rdnHluL1LEmTb89evbOCwEAvP37iy7hhPf8n4+feU6aMsSgwoEBPd74bghg4WveoaQn
o5ynFYRJp7xViZEf+mbFafvjbd4a2+xpKkENmxYlTOf28fh+7wCtRfoSeB/wWB4O5fbubicS66zF
BBLtt4e96I1fDnt26oYgLuIg5OWp7eA4fr8jHiGyjQah7SPdu8X3y1v6dLfzgCA5bZBD+KdD/3fW
56hUTih4qY8x9O5VONxPAYBvQaB0vD83QD+68couWrxkELDB70d4CpD9bKoHEGcLQoQrNQHa8QjZ
CMVq7PFpB56dX/4aU+iSZ3ppbDa3xtDHARsVpBFkO9lpJn3cCG+3128BfQdvFBgN0EqBbxU8mtdn
LuuSoPFbKiNV4RR73jE3p1+bNaXkxVwTQnrkKyDnpYj83APFudAVDTdkVJn+t/NZkszHu/Bp7O+3
b50dPoLy+84EF7PXeYl1vj3GJQ8RQL+JQAtKtviC6yFSrU0liLXJXqx+luPHmD+l3Mco2retLABi
MZMXZmZj5CQpo2ot4fZ6nW7N0OweYiCmSvL5BDVvnAeZkAN30kl/MBtTTUCLGkEJhoNCDFjhWlQc
bn/Q4u4BNgToVAGIivl7WIRiyYujJnv8O3dPe1dtt7looYNCXantLxtSIZxmIGzE8l7PryaC6zrX
Q8VrLF11pE/e32SZ3SWbYo3kTZIWbnHQOoB5e9LdgybctSkuCLgiTWEqt2sIHXFn5jDJpNv3I+Sc
ijOadn8HU3KKEuFEv22ocjyBpDV9QFdyZIE00rs9xUvVDNSbwYOkSUgNg5vt+nv8lDOEIMTWso69
eawOOUFZ36xe6D49KLtQheb42oldEKDGLr6wOXuedcUPuea/KPvS3jqVdN2/srW/06eY4eh0SxdY
k+c5Tr4gx7GhCoqhBij49ffBe5/bMba8bqulltLprKKghnd4hhpjItBA9QPyW8kP3DG3WyyzZPec
nG1Un272i7jvdfZwZMKffQCQjgBfAdoJ8NnVcSGVtygd4Ly1brs63rr1Y1TeuJAJMs0GumfMdBB8
3yH8srC6jxXhP71jfx99dcd6dJhbL5qWqZ9n4ir+FhJQf5OIpa/QVdwfmeuymNbXKqKCYMEJoz6+
rtDNUW5siwbePQcdRh3gYSnSpgyzig3ghUeZYZkqn78e9NO7/PdBVzGQplMjO4S3iNkfHvNzQLmS
80uZHF7Gq6urb+3ZmZtepPt9+nDsuPgkQIJmAPABiN+hsxasdnHVs5wFkvv3zitESkaUeTNo1Zhj
9rDL869e6rthVjum9Yq6UnA/QLVl7nYzi/BOLcrSKUcH4ut3+Vm1BdBuRLKQEYTS8TplL+Bo6M9D
79+jFpksWrw3u6tdKpJy8W88PbI1lm33bmK43DAa9gUMVHDJrG6Zaib9WPvFeN9EdZGVGhPTY6mP
3DIfC6/LMLDIg6nEcp2u+WgjKvG+KKLh3lxWF3bm7vk5yuIvkOva0dQ//6Y2XiazeLg+Mr34w25Y
Dbzaez71WQNFm/G+CC5ycWrdqoPLD7TcAtU6qKfQ+cWntEyDM5Bu2m1Vbn/GT7W3gV90HX93JMQj
M34DX+rz/n7Sh4p+gz5F7aT1WbkTeSIHsDNkJhE2b4q79rKt0+EsvrfZt4inZQYTSlFfmm7n96mk
kAPbd7dBfyVslQgQ1KyE7Zsn+BZey3hbOMhzvX0Hmu8JBQiUnXE7G52MpxV6lLAOKhI/2owu4CiO
gn2qWdj7573PExCD0GxX1jeomaAu4G3Kc+8nk0ep7ctW+rBUfvuGy4X6W54T5xTN6Cgc7n0Q+h9g
o+oqCG2f2RDzw8OE1761keXmmHfdh2v67QOiJ2WjEQ55z/W9UZXTEC4f0N6WlyFqVTk8W4+cmcfG
WJ1eQ4vmPnwtxvtTbwf2W3fqHNvTny/Df89idQFBQnaK+gLbDDYIWXMJc7HhocISSfrT/OnI+fHh
rFq9sdWSH6e+8Qd7GSsBWdBv92698a8v8qRL7LTfjqd2ehv/x6Zey6CAwCAHRvAGLf33i4NPQS8V
qTCoknqr87pOJrsym3Y8CA7EkVFwwS3JMcWqj7jQt3ERv4LjCmiqt3qxvGUcTqD4dIz9IDP4ag7Y
MBcNtRc8sSSJC8VJswt+UeeseyGXIspgWJF4+urrl/6hlrJ6jNU7B25yakjDxqXb32wttMEFppxv
KPo5/SUPj/lYv3VLP2xGNHH+d96rzcj8dvaMwvv2+q0qEz+GFwVlB+Fl6rn1k3CGNUULybc0uIJ1
PD9U4b59tl8GOKwhxd6QXzZQhO23r9/C0a+xSv1kSXUbwuAHS6+t95W+8e20/Fl0d3HK4St00I8j
PavwSuDNFWSVdUqnm68f4WNmjy8RQp0BoR4sYdBcfb8QYQMGw6POH+9lcEoD1IivmqvYTRWcyLvv
ft4kZu83SX3ofbh2gDLCkvjGpt+Mu53gqQXyJ8gvPmq5Y+KynTueB97BP4qz+ewoXe7BRcASQfi6
+j+hO+Y5TYCHFElwwgw+YHDdeIdA7Qqzq+lJ5f+Q8ZXv3n79dj4WAjAoJBAWpQw3hCXc6gO5yCql
FcDhsMTBTW/kbNLZQNi8p1fM/WECAkmfE+FsbXizW3DQCuIfQh9Bvq5TAZAc4XwRgasHr1OC9Ha1
disrD6WvQbJ69HaPWCERS6LvSCx37Y7vqE6BVJv21RY0kPP8BsiqLDhvACXx3/7z9QtZjoffttGH
R1m9DwuQMqD5Z3JPAGt3qzGpyAXA3Dk/Mud1DrAeyF6djy4kGIbKwkACCofU/mXyq6jvEmjbbXzh
bxVP+amrYY6ufky62X49y9Xp9GHwVZBX0HnwWknIvWrv2qec387khA57ame22gbWkeLa6jb9MNoq
JLeJFSlrwuet0MwJ7ug4wpBJZ1xccniMfT2zo+91td3hckVM64OG2RzIppDbnuwbGPNBcIelCqf/
3t+Yo/Iab19rvWyAt4Cwgh1AK+Ut4f8tFLKpmMLZwddEO3SIdjD+2TLIacOHBOhL++cxhZtPZ7lI
GuGogKUTYJ7vDzXNCERRAcW/Z97Gr1Nf7dkhdvf9dIUgsqxfZbwTuHHt/PnI6/3sW6LGTFA2hBoN
8LvvB56rPoQ3Muhnri7zh0BP48446KjBL81JXF5OPyY68Ad4dbKDTcJpz60JNLy6/c5n8VrZfNzJ
0Guva2DhLufWAW6J+E/dxNr910/62UZGIxxMJtcJvHiNdTaclG2d40Gp3GrchqW9azM3atKvh1mX
y94W9xJpAEESLFipVTg6DLkc0c6AIKjI0CdK2RVUOq/4dbBhv8adgoGCtfE3Z+GWHvzdmPED2fZo
lUHc9LrK4gPsMBCv0611LMBctvB6Rf7+XOsV0tpO7rp4rtB5CXi9H7ZK0o1BWacofoQj0hi3Sf2/
Rv2vZ/PfxUt79dfvy3/9D/78DH9EQSEkt/rjv/6Plko81fSp+SPR4uVJ/9G+/nGrnhSVij7L/1l+
7P/943+9/yN+6++xsif19O4PG/gBqOlav4jp5kXqWr09BZ5q+X/+//7lHy9vv3I3dS///PO51Y1a
fq2Am9+ff//V4dc//wzwLv/r95//++8unjj+WfbS8CdRrf/By5NU//zT9v8BH9kYZT2gT1DZW1Sg
x5flb6J/QFwYShqeB9nEMMa6/POPphWq/OeffviPEH1/FxAkFLAhzY4DUrb67a+8f+DnFkQA9Kxi
kKHtP//3wd59jX9/nT8aza9a2iiJH363JiD9EoGfCrYWujuIjLE73m/etqksw+g8pqB1Qnyrj2mW
q66H3WF/bPu9v2HehopAysIoS5PBjVZnPozecvgpSpM6Ljr8GM7Z0gki6yYcmrOSFBAvFby+Z52I
dh08CQ+/fZK/Z/77TFfb8q/xUc/E3l/UhfDW308VJYsp58WsUupVRXllO2W0cUxEoy1zB3AaLMoH
+CH0U4kNYQd9CJnuwr4N3SF8LliYX6GWJsJM1BPhCQMvBxrutgj7bV6BE711ZgaATWiz8bUfcSRm
TVD2MF+N8EqFVUNrjg2tA8Vx0TevJm9nSFY7LLSTYuzLO6wfAAWE1+c/C/CMvg0DkEoEfpzn8TBZ
agPjkaMl3lUo/vcb8dAmB/gDX2TdlZw6kotgYiodaUxAPwDs86kZ0M1Ips7nUKlngfeN1I79BN9O
x80glU3HpANeuEiC2e1/zZBtcxIGOdOtVdZFkEladM/SNl2YxEPHAQZoGMyi66Lw2a7m2n22DbRf
d4VfqbtcOWOZlayGaKgu+3prDfAp3UMZtX00OnKhXR/k043fcwGAZlQaiB4GFqsz2KgqqMlP5k5W
oeQbC7MYL+xJlxdwsO+dE+mBKHZZ5ppVW8JDqPOS3oetssUMnxMed4g6TOAo+NmPMXSwBZhKIis5
NVCprBoF/AThFaRgJ7s9SFibBudz1IZWJqUb/cjtPoIKR1iOHbxRhQ39ZWHCMLPzmIYZYEHqFlDr
orhCYmmcNO+j8ikUgNrtndbx4agYGj6kgQilk0jZzP2mUjk6iJ30pcrITL0+LQUlVcZ8CsjK7M1+
AGkuoJ00wpVYe+k0GNJnah4r92yw8jg8lTmcSdPcC+obGsSUbEJjNXbm6GLUmRfVIkQsZ2LnGRMO
/FPoKQQkBZuzAEM0j8LxPC+sON/ONOrolrLBhlAFVgVKS6Rx6gMujhqEjaGSzgbQzri5ZDZbEkjO
HJX55Vi74BrY4hL6PDNu1Toc43T0ZRMkfj7I/KcGT5JuPeWGRYqPNM0Js/qgz2a415ZZWMUu/EQb
KMxkccVEt/F0PW6tKjd0S6aIDEcuw88OowhHLsKlJcdad84k86dqIFqlRRvGO5DVUFsMZH9Z2c4w
J3pUZjMPVrsdCOvgSqHz169Po/exyNvWA/VoUXmEoBL8P1fFAJgcF7SOaqB4WNFslGi9U0dqeuJ4
HFGJHbMjUlFv6eK/L/+/BgTaMgSjGu5fqL68P/0CKHZDi8DT4AhCt155AbQnTSNOqWijJw3lu33u
zKgMoNmfTf1ADnXfuT/bEcCrrZlQCeAsr7ezb7mnrsWK8D8L0pfn8+DODaoQOjDgPK6LQw4nsel7
6ID2Vo6wI57giukilB1JNdRJYaidssKU+wYUSABvYPCH2qI3b1tuqZ3UFjkSLC63wfv3hbsaEoDA
wy2o0XUC2liyIbYLvwjJvd5JBzYWIBRPjB+JFj85hIHsW/T3UJBAq3hNC7e7CqlJNKHdAzGvq7Jm
Ei7C0+iyhHsyfLFMC2Npw3zk3USUAmiwieKq9gIEs4mtRzZllZjGRzBTYVKtA9GTLLS8esctmfNM
t9w/1q36uHjhWQslohDiFhCfXPMh0e/2wyFfHnmYu5829P53uckRswJ7dktny9t9vVlWuRSKEJ4P
oUk019FgB5B1zSy3wqrVheWAzmpB57/PQVBKqAhGnUbFDH+YHsTXHbfr4pLFVfUwjsINgBORxzTQ
3i+KBR2HZgtYoChMwDT3LZT7vbxdzv4iqc361Ius8bqG9EhChmq6OzLdz4ax4fgFph60LrA13u9V
SAZ1Hhton7Y4+FHDL5v4FjZzwQ3V9fSsvS5H5C6gjdXVw1kOW3snNagsQt6EBVW1teyotfet6Z8K
PaNm8fXTvT85l3eA0gzCRhgGL2Iw68ZwFzFHennZp2LkOUpk8AAwtV3ummq4L3TFNpE32DDiBuGX
TIO8/c9HBwwONAZQRIDjXgWRVDiy8HTQQT1GQd9D1S0kKStqzSA2FzKD9Ix1Xg3OyDPgZ/RGhPN4
hLW1nMz/Phj+mj8QuaDKuji40a5//3GgG1oiyMMaGBabjFR1uY3UifXmqu0C+Eywmu6dSQ6brye+
yu+XcRfCHQJ/EDgW1urqxnDhb+CIDm7MHnNbCvd61GrqAg7KyeAW1TlitXBjyda+9HnA/LQxIHpv
qU+rOmv9eu62AfFLk339VN4bRfb960DsCILyIokSLByT969Dt9qBbGmA5lU3XhW9G11Ty8guaQh0
OxGRoY1fdypxZlg/ePrC13wTQzjIZ9YO/oKmSgPGqtNWhL5ICmQNKMe7AieeO+cBzPRqFTxzp1U0
laVntVlXMDfMysouH4PSjxkM7hFRdXlX7/Au5iuviL+xghRnS2k138A5tHQR2NIQJ6tfw+sMd/mr
X8blo2cZwZJGlRSlbr+TRcolEc22QR/m2SrzHv2yMXIOo/a5yWauBpPllZNnAsJoWOXR1H33+pFc
Wp0docNWBkOfqAaDn1ZDNINJHNtDmBGV00vHGlmZoPvtHEjbxfKAMAq8FxAtghHmV51/C9PYMUdb
tWc2iAC5A2nVaRqsBO3SoUEsx4G8RMdCyZNpMmrLaWvXGSKq6HUuIgKQwqji+8DWqEn3iOVhmCUr
IxNf9eLFycuQp64PE9esqy160jCIanuF1UD1edDqzvhu+1jnVL5EhdvPKI1xuDH5UrCX0kZUeMCZ
jI6IKyHEmEzCjD9xk6PyO+OSvCNewc02mONaoIvkjlHCSF4VKHY5OegcrT1dNrq2X3RkzM/ILssL
5EuDe4fJxA+DbCpEhVSCc27ZDTKl1ilpQmnbjohPHLQyuaWhUZ0rXlWpY4iqNgGcneykK7Csk3HB
X6EyHvTRRd259JHXQTxljj3hgypSVh0seLXoIYxcxrs5CBuath3YqsaGzxvILb57aASg14mYNMpj
I0L7XxOsyB68HFsMKhJ+fjC9BCvTGidlQxx7GmAR6Fsxvl8t2UPUTvqJDSqGICIj5LuDUOUXIsup
z7TN59egCovHsipVk1XE2OYw1QC+JRANce+EVfXfWz2S69ax42urHkmdkcllJ2haFfB+b/DOUyce
Y4N0cjYXCjARCRq1O4UHzCt8RiW/jpOYhxX2WOu5J34VBfkOYSwSOtG6Wmyczi+G08IbkDFYgYyc
nTSAG20HBMcy42UVoNOoqmpIJp+2yEUqYw4sKjs/qSfLxTR0ROiJG1SiyuhQaazNvPdUOuclMhUb
ojZPAa+UTP0w70Zw2Smso03XEjsdOtO/erUpn6LW7UTqm1lH6USraNhwotsO3kKoSuBNalFtKlno
6GQSgVenPbxHD8PkQPKgKuuJJQpH/8/c8mYQseY+6E4w885caMjl2yB0T7iLNUT/kKB3hpFM5TaY
S8PsIp1L7Aph1c7rJAdawvc7klYq8GSmczI1OyqxTsA9koULni3cm5NZtc4jcjjYxUY0B0kIi9Uk
gqiA751gICoTigXdJp9J7mReE7l3sebQgIK9Y3wBWVYZZUitSJcM2NwdviBVZ73VAgdQBM3gJj3z
IvwgL5zHgkZLt8uP4fc7+yx4GGXtDFmgNKoHdZOzR8+t2ykJrUhbhwqNmx9dqywgkuLWfjaB6q4t
OFW1qbamMNhZFN5IG2fKm1MxFyXfICMPb9pAQHHNihpspVq5gC1YbvSq4jh/5H4z37WwYlreq1m2
nRvLO9gvAfDtzF0EOWhjxXChoYUN7dEwsr7bfoEbWLlVjPuu9N0rUDdmvu1ZiaozYOzOuSq8LtoE
M17NxgezIR27AVrOtBu8m9iHJG8WCliFZQhS+oXtocfbbsL1ApKGLaeNNzEN0XnHF1gg88DPKLX9
DitWlV2CeZNTl/Tz1WBofUvICKOCrnbzGh4dwkdmX5dFu48Zqoephgq/2UR+Z+1dhSZwKk1gX3Qt
c80WhYFib8/Lym8kK34B4FnUqakMOh9YEWC018L2zu3JQ6QdKx7rNMwHy9pGClL1taw9JCaVnK9B
5G5eCGyVv+EXvFdp5XoEYKxvvkdcjHFSzxWlGc0pQBqFSyE/P0Vem5EyKJrELQmEVKls/JvR80sX
pHriZNp13OYycjqVp9BtQPWIiDi4MXk/PbDGDDAkcyLzDXYNpjuBL5Hu957UUwXtRQG/oEghF8xk
N9X13thzgBTd81pYno7j/IqT076IWY6krpcR9Gr1UBY0m5mrFmtUEhz0aELg+0SftzwhbT3r7Sjb
qgO+pOgq51KPnh7PyjKQV3WZo007220wpJLVkqdCGKiGdHDn+tHMczhixdXocKaTmS1od9nCm3a0
L7h7bvewmwXgrGV+VlAvtDauMw8GxllQ40qjocvzbUs0bBK8zi5xbtilPMHOCVzwb4LhGgRrvbUr
Gjz0zmTdzK09q8Nc8+rcMRI3YemUBGU3V2u9s2boUEEc4gyUmI7uPSg1MKj43NA8cIFlHwqezr08
53EjX3hdd9/sfrwSsK5KENOcdAVvj9mWfAykfdQioWuPpM+BWfyq3adbK6Z13qq0smW9KWwcCIrN
uLW60DpFaaDZOKoGfZYxchE0ytl+Hbq9T+Le4kkIdYGGHMPtFwn3qiBgT04N/U5LpqKMp4u5zLud
NQEbEGhNtkFA2ZGE+mPcvOAQ4MJLgCRDn2c13c7M0VhJbMnG9MVj1E1e2tjabCNs8vtYsBGnaV5f
fz3Jz95xhMLmwllf0ODLS/itCYfqmhjYEMhUxrQ7q2NjfWOSDCczJVAfzy0NGR+d31dD50BgZrL/
8zkD7gINSNRdgHwhS6L32/BWAwdEmkMCRLbMQiVBBZt4HIf94EEEMiztLiVTRQ5fz9n9ZNKoJ0Cx
D+hAgK3WtS244IQ1AC8ydWs5/GqwBLzUHkQcZyPtGrVVFjptKVr3bb5rAqP8JI/L6alUaA+lPY7N
Jps7RzQbo+Zi29sAyKFdp/V5DDxCnTqhwE3ujdGotlVnW9+JK3GXOF19N09dlRUl81Ko20+bCmR+
qNwO8PCCbIiCTVoo2iD1YZk3oJAZGchRcfgKzI3TFFmEyr9JZT/lQVagACt3sdVKVDOJZZKRUJNv
WhXmx0QHPibbC8QZqFD4g8ByYG3XwfhQElzBY6pFk3+bGK38tK5B4juSNy9J+ypRQvMNHR9kzwBS
rruPFkZWrMt1SpXtIl2NPNy9sKLd6La9zj0ohaa4+gRNHDEem+Mnex1bb2kxYUmAP7bae0jlCUJz
SyNkq4ck9Ap10MToB6/25tMBVgffvl6Cn8wVsKOF67S0Wtx1qwWoaWe2KhQb7caNgeGx/E2FGCyx
RKRueRdGG7stp23exsGRNPmTr7kAntDMWkb+YDg723UDdU5XYx0j9Sz8vNrkoTmmMLKqpr4dntBL
8ZD3xHivUDt4v7FHSHbVfi+GtO5Kvi+wyc9d4VZpr+3mTtehWEqSP7VExASuJ/rvNCzuY1WQcxwy
8YnkbXVgwmue/MGPjpRIVuDg5eECm+CcteG6Cx/WtV983SLso6IeU9+pYIzaqLYr0nESXZv6vqie
gXfVQeowNl8yx9gcLK4l4ezKCahRbjlaptPUADWgy1GzdA5L/UN0dQega295TQb7FApFHIK9kqAo
XOsjRYVPSh2o9S2PjobSYoO6wqL0xu54bQIDVi+RCaRAGZw8Oc4v3dnqFwn7W4/6wO6VdiUOqF+T
Z9iCmjvqGjSmBtK45liRliy34fvdi4InDnAwvcH2wSt+/8FVieXeVJVO4xjR/slAgKXYm7F1n2Bd
gyZP3FG4xdeORR8AZipo2okKbFh7pOyBE1fTdIzs4TpeKAawCCBozSBADKIE5V8aXUrXLl/AdC95
FtcKxM64jMSEYpIzTMuQE8oollX+GlXAhk1ejl6TOtpBnFW4Xf2zF3FuQ9kDGtkpzNCsvSb4Xslg
W1BpHIYpv9UcDmZo8k6wPEIY9SRJDt8rVWj3FQ0h8r2eC8AQK3hIcGSdedOmZPRak5Wzp8rUy6O4
SvIRK24/j6FNT4OCBxBkMrpMy9yFADAa1beuXXE/5c2w6GTMFNL8EeQkElepsN946ONZp27LvBnu
8Roi70EAt5PaTNUrlawHy5wix0xG5KnQx3TBxE5kDjcsQNTCH9Eg5qeBTazeiFYAKBjKmFiZ46kC
HSbUDCA14oZsQvwqUBZATt3CyIvDyZGTNt/Uhe6/6VjYRab9sHNTrtD+SRsZ1z8KSxcoMPhtvbEc
oGJ3USir1wD5v7ev9eBtFYoRCHFntytBgOU4qCmrujytg0ldxnNIuwQV6PoMqVEk0550ncxMVRYs
wVHcnaPuAQBb3lpQtxjjso2PXCwfD3fgi1wYQKFMDrnccLVboDLv+IEp0VF0gGiJfTNuCo/BvSaO
phOLxcdA3p+Mt2gSQPwHW4FABP39ViCDAK5UcAWUdTxfYP31FO1pk18qhHMUIM6JHhNT+niqLwqI
uD5hX43/XhO+Qt3if+8UGtWBK9JSRWjXI1gJj0HFPkZOONNBVYf08IKFeDtZf4vXbN1KKTyE5OEk
6RUCOrbVBTLgwhbWo+Yo+fjITA64FIaNyy129fW1+R6M8XZw+9AAxPx8nBpIlFdvlsDlgUDBFg1S
FW21duMrW3cm5YS0j18P9clHBGswRpMBKQguzOXvf5spiWRRI+bGTMN5ui114YC1WITtJoqRBPpl
JR/+8wEh6LR8PHRygGB5P2CtLGKJ1lZpVPlw8kDzYJ+jnHLXw4PqDLYM7Mh4znIir05soG4WJVy0
UBBcrQrTbTMFMiBYM4Ijy0wrmE/jduO8yXonCne2hKzcrhr1dNcFviWTuo+9B6tiE+whwp4w8BhZ
2W1zf9AX0sRo/oesgP5Q5Bt9w5Tls4x0E4KaqY2hcjQW0j5W8/9kOYLfg6WPMBBSI+tlD1NpaU8u
Km0FSuInQpvqknOKwkjvE5GEflGcmNFyN7Jh7qF2zOwfOVo+5myIWIEDBk8M0Rw6EO8/WoHaom68
HKtE5mUqIu7uDJm6V5VXUHVVhUkCAsjC1yvlk82OMBmeTe7izQhQ4ftBuzictBSxSo2DRTmju3Pi
lmw+grb9bBSgkdDIxF5fArn3o6Dtr2ynxihBG87XAulvChhFdwTnuvzKahEGC+sMLFU0kxF8vx9F
IKvXBNYIqRFRu7Un3mU5g34VxCuWEokIjnywT04QOA5iU2O9QJz+rdn827bmfkf8UUQoxUDR/DRW
Fv3Wjopvba9Fnefr77SST3s7rgChh6ApZKZxBa3FNnFmhKigQc0Ttaof6BuI00726HggADjQDlRN
17bCKxT70R1R/bRh0Jm9GBo+bSsSgKIDs1GIlBx5qE+2fQQaGZi0CIE9VFbev/FhFnFPKwOPqsLK
LyOvgRs5oKQPyu4mnQZkDODsmXOSdIyy71jgDcIHfYwW/lkIiwQB7ToklcDThKtF3KjCLYF6Rbyo
ey9MOrRT72XFndt+KiTovUJa38OKRnlCWmNeIjHE01VNS+i0gwELeFwVRcWR3OiT3QzGNFrXaCBC
AytevRo5yAgsEwkIiJU/NV4xHVwZuCdkMPMmpgjXRmAejkTOyzxXGwBYE/QFUaxFTuYtcfVvCzKq
rag2RQnb3GZmhyIvYIrpVVA0M3OfhrjnNjMbyBn0PeXz1yvhk9kuUl+4zFFzwhOstl5hcN+wOB4Q
9FbkqkR39RL2pxxwu6DYT75QP+uGtU9fD7riLSx74i/EN/jyyx2+PlZaymHuLQGuCYJWRKkFITl1
gZiNdplE7AA6YKU0FKngbSWTHEUNvWEEpodnvdOob6FxGCzPO1CR04mUjtiinhx5wG/p2oB70IwM
tevOvgDsDMDYKvJeSgXWNHZajkyp8A0sXXuPW8mEUk2wK0fqGNzrcjrncy6PxBAfDxsAHBCwQDTC
xVZf50RWXUddG6FQbOnB3wmvqjcIGiVsX2h7+Pq9fhjqrU4aIu6MQyBeF6Ts78uoyhlnZRvB/91R
d3NvmV0uRh8pa3nM3/TDgkWEgs+4lETQI4PZyfuRaMQnbo/IPdG+odlo9/mhQQKWEghyZEbaeda7
nbxxnUZuv57jiniDQbFYI0hRo6Dg+hAzX66s3/YKLgbXz/NiTuOgJreNXdaJO6H5IaKg3c/THFzV
DRCA1oy+Lbpm7oVksr22y95LtCrCQ8XgESnb5fj4+sk+3JXQBwcp3sUeXoDHawNWEnO3xdTnFNKf
+XkZ6eDULyr3iAIJDH0xwXeHBbIXwKEXPDJU1slap9KvtMP71jGpaYH521I7tspUhR0oVyF68Y8q
rNtHYvwFleUbATwi6HToi7ttMaKgFhj4OaInXadxiTs5AdJa/IjhYvKzZa2xN2UzNtG5gzJzA79c
Qm6hFD1c8kiqfutTwqA/yKZ+znKHtTlyeeK1qd1bQXnwxt7RCQorSqQWYMxoLyIdLDdG8l5s7UFH
EEfoYZ48h2hpJKQqkeVPHiXwUR0FqqrVLJHB00p/h8gKYJ8OF0AzeSHXIkEDeX7RvaZB2pZ1SU5F
qb32pOgrNF9GoeWA+iwh8jBWwQC2Wlyz6dDFVo7+LM56K+tGV8u9Rg88vOHRJPJsLrAgXt1+9O9j
iBj/8mEV2exLzqECiPOrA85QiAmiZ9R07hYVV3RHBTDJTcaHQf3M69z5gbahjJPBKjjCZm3QhPEH
3l8prnJ0iRyeA+wcWsWLHxbTUg3qKbpDQe89096D+Nekev29anPvFegC5xQyj0CLWqLq4k3Qxk2T
8qluztHts9nJzKqGJwGwV0DwuIW6RZfXh9cuMljUqaZalHgOFuiEBFPtAiYqkfmFNAhgQzu6IUb3
OnHbwDed7LoWwOPMHxRgrCM0+h6ariH3rfLAIIvNgiyZsRiiBC08qGUBZQptBy3H7hKWzZAHdhpD
Nk0sph9qzqkDubiO31u6D/xNWanISsugcvukQrrKwah0SA4Q3NigpgOEb7kPZ7uqdtopmj0BAEns
UfWO6m3VdzbJPEZ6hT4ukgkwLEugT/pqMi3iauW8elQJmeaoQWukfzjiEgPwisA1YIukaXxIlsej
054DlMfjJEBwYyObqSAUV/JmqeHx1uoOveq6YgMAG4wsPQb/AGisN8QD66eASlhZj+Znh9a+e1Y6
ebwlOoDnrJ5Ez85aKxhCSH564lHglLtqgzICwb3s9TkAR803VvbOnQYUA/oktcl1pq2lfDM6Ir6J
uVPesdjEQTqiMPKToHf8U87D+H+ZO48luZEtPL+KXgA34M1GC5RtR6LpmpwNgkM2gYT3QOLp9aHn
SmKhSlXBWSnizuLGDJkFIPPkMb/RaQ559tecXA3Xl1qbAc4DLqURLEbp+bVbY4XiMl9GjbYNlW2j
0YsBaaogP2oxX2+auf5BcdPf5alhwFXOJd7Wcdx7P0ilFQG5vu72hTkXwDzQ0GS/th0w8WZ03Hof
M/rnE0sFyn1Bdg4m3QUO7RcpR9KP89r7aZV2/TWD3oj1YGyYwJZ0rXrQZOe9ynGIiAV2jMI5Jha4
PZS9W/f+IIoYLIFpV8rWoNVebDvXGtR9G4HWfshIPt9R2mDc2yglwDyKgki/kVRduikQEYbnBe2K
HHddVrQMRwbG1uqmi02nQBegcD4XtkvHLKHP+8BEM5l9x56mDxyy8EPN3PyuqFPxPBZR2j8sgC6b
HpnWvNCHQ8rn+nVx4bKmWFUdpk/0oLnTTu8x8q2sgAAxbvQ8Mf7uwBxsSrNov5VlfCPdOr+YlowL
RwM0c+CVeKuGiejSPBMj5Y4Z1cM25ZAfKqWab13M5zmBw+0HzpWEjpbJ+l7qQgYVzOqBRvT4rIMD
QQo+02bNj0PFvedQtYGeucNDZVbykMVl/Q2EDYenxBwvU5exy6zXx0kCE9MBnR3AT3yr8Cn4XLIf
mxtv/wwsu4hokPCCW8bSY5kEnL5+IDNlpkBB28TM9rd6CGifrNNNXun42O/7yasPZS/dDS3c6CkW
U/kwjGb/p4UvP4J2OdNHUhmNWcTpj7Cq0uDSZAaR57pyGGWooxc1fTOsznw39JV2o7Q5zxxYjrqX
KTq6xZQbp8tNA+Mz12GIN8SD8S5S8/zvyZzTO8gIUJs8Ed7YEmedGR6PIhtSDukavJ/VOCDlllFU
QWtOx1UDBF9eNb6SF/KpUONoF3qhcxzD2f3Q0h7eNW7I3Xf9jJ1VN8sPoHcHEhWLGDolpw9cupEc
5wkylVo65Vb0uXNvNLPz3UqS1yHJx69TbFov19c8P9esSVpGbwHWPAXT6ZqqksW53pbIa4g0oa0t
qrsJDBBQ1Mi5EeHexNlOU0FsJHTud4vizdGd5bf8ngt7UolNJiEbuhlo+wqQShPcQtP+No6e0z84
8dB+o++QRQczsehA26oQj3MYcrUT7cwPVRz1L0JJ9I+dEgEBg3Ey94fBgv5pK1qIrJTAfrWxw2eV
8RdaBFYOf8koGxoCylypf8+FYYqNDaD0kNFG/FxUXvw9VPUIKB518sM4FN7TjPhpvNfNwQI91yV5
4IaJHHx7agtnW2n1fJgsLxPbJDMid1c3SfFdOlqM2oJiVH9bLQkuE5DRpGAzgUN1WLBXvlByVd+M
qhJbB5Qdh1/01UcUVdsZ28Nu9JroaQCuVT8PeYyGDB04xwOxMQhuVMiEt9oGF84Wlrk6lh+azsdY
lyXMzDvbMmoqoin7lue2/jjlPJ0yjODugPPc0hy9sB4xg6YthR7oiTd4w2+f3jU8MQNEI4HxtA4q
mhkqoPCcKt8oRLYtG1u9cY2cj3OpO6DF0MPib4chs4pW8LYsReM8Mc6d53cTcdyPKqN8Byyq/V52
cbqPUUfcOrYm97TEGsbXgM2d1P5aeao8AlJ0d0OiGttEyZPmRmy7cOwMWkj2Ii/Ie3FXjQylHl2v
MKmKam0SL0bMJC7pBsxMK9ueb9TZF8IKEGvONrNXQEFr5kHX52OMyyRreUiBibquH6t+Vh+AFNf8
3zI+hAzubzzgShlsKXwdY7EVBazC9eqstbT7MomFYvGEQ+xBiaqlbYcPRYqf4L4y9cEmQQ8jsXfw
TnqJawX6pBdWqq91oF63sRCDxDUBIoYvExpafhPl6Y/KDdG0mQDmv4DH6z5atODmTdOa9bSf89p9
z99pOjv6cv1usJK0PlRVUv4CBw64pVeGzr0R0s5bghT2mE1gv0ByaPApT0PawMGdsNpCy8Lumy+C
jtSe5nQ++JVWeLsobHL4eIayiQZginFm0CFOlc6EWmO3j03tNcfr4fxC8sTvWbxUqblVdU1Ba7Qq
9EDKA9ItqlSQxTJ78hmLRTfqegjJ67J+YXSRDzLRguu8HlA28E+9qh3HjRpJcew1tURYFFT0s3SK
ESuWAsQuk70E8yA6QN1Ws6exhjuQR9+Tic61n4VGfCeaEEsus7TzDyq5hXNfm6TfFOWtVm96R07P
dI6mF5EparOZxThhd9nGCtJhehxGm5AB6kOKzbi5UXAk/knlq72m+uRQjKtW8QEKb/LoSC8O0gzc
uG8rHbY7rqoCyE/GsH7R5gowReoAWtww27d/ZWGdzXsZ1xFHQ0+sW0PPt/75yR0IhJMxK3c8DX30
N43TDRN1jpuEorI2QNe1cmsr8GKVOTRG5tTzAMzU0V5ozukfXMXyQHimQ5PfAx7PPyWhY39IMWmO
nkk9WnMfMkHsH5Vwyr8XEib0tkodGhUev77fOW3tlR8dJ6mdHTeqaP7hHv6RBMCT+NGUbfmrO2X3
n+oG/M/31WvxsWteX7un79X6vzxRCfj/QxZgwWz+v2UBPpZZmZfF/7hrs+/Fz/Z3eYDlD/5XHsBR
/wNCcGn+qZRdi2zHP+oA4ND/g4wH4CnDVg04gtyT/1UHUKz/0GZeYGRMsBbBXsL4f9UBFE3/j7FY
PfAXgi4lWzP+RB5gNeNxUfVYcviFN8pVTEK2uhlRl58w8c5FkPcmvOpKzfd2o8ltktio7TDZutda
mgEJh2UHiwKcVyemfZqUhp+DJD0wzfdulBYrxuQ/v8mlBwwxk8HKma0FM6epM70hCVKgsl9Ds9RA
eVhT9slA3uN1lBm6duTAT2CCSK9weImebfA1qj9Z4wzWG/zdoYoM7VNCddz4lQka2ZcTDeZNkRXj
j9++efDPef1dd+DtmP7fY/zPz12EGpZBO/IDZ3pKaY2voS5FQBrpqdtyGKtPzVDW7UZkjhK4Mq5c
v5aVd1egQPBhklaJZUBk/82B1t9BGdE/D5U7fbImgwEvDdXmlRozPCg0Y5+l7qW/9HAQP3BQmD+j
p1B9JKp9UONB+XL9QU7vi//9HDDe6AKjauMtecpveZkWd40KTV4Etj4mdy4Yk41jWdr++iqn2c7b
KmxaBCko6x3+t7olyU1cUXcTGw5yDG1ubdzAIakfGqaHN2qo00Tzv0sxJESYY7kq1oKTQwpky4UY
ESii/5UNmOx0of7UKov0omd9/vPnQrxfhRy7qH6sd8FYW2QaGCQHceUYj2rWdbsCbYQnLW+nG1zv
Cx/KYwAMPpEZsAdq7fRDkdaJfJ6bJEgKKPejyYUxy/oWDOjiKkSGBdNBAbq+nWRu0T221STIojzZ
8180u8nFZuP6aztfxXK0JQCpyBAzGFgS1t82HSX4GE6zlgQQxyO/pk2+D2Ggbq+vsuqZLFvB4h+a
Vfw1KrB4/XSZbjKZf8YpW2G21S0CcfFRIab5YlLh9OS8wFrXoX+7yAJQmvgwcqYbgITTJtM/P0Gn
wkKllunHGbM1QSkDrl+aBGOs/+qrpDkY+tAd0CAZt+aM5NkwNGRppXPrxF14xS4yz9w3vGKyjOXf
//aK3SwLh0x3k6ApeuBxMbzNtER37PorPj9sFu0oIMHmIpTurO0d3I4Jsa6LJFBrpPaswfquy+JF
yYDjRNMN24BLr5ILc8H+AG3S1g3IgQ63ZCSQBF2Tabtm6Cwg5qpCvxnqjUED7HE2zcHPcvum1dpp
AfX2Fb0Ff0s0WbAr6/06oI5bjGGbBe70V9oOwH2N3chkxE3Uuz5XPiUZwM0o3ExFuAXCsMvnj7FM
vjdLB19W6FIiwtz/vP7qzz8wA2ZqOZIJprTUWacfGF4q6NVyjgMP8ucXD0jgB9ximsP1Vc709kHm
gSgDVQaqhk+9bkmFRqe7ZR8ny40GUdDw0s042t1x9LSFvRs7RyRJkm9205c7vCC9Y9KELQUeDaXr
v+T88y80k2VLa8Rabd0dHzWTjtuQJEEMQPhYVUZHVqJOuwwBsE2I/QfTvll80Bc/nusrn29yVgaK
yNPjngby/fRN5wBe8mpi401wanYAIc2tsMth5+We9b4QiXrjnZ+2IZfdBsaA3AKGC68dXbPT9XSt
HXMr4knF0IlPszHCJKP1XDGxGw0KEtp4RbJJZZ3fKZnYx8UyXb7+yJc+O7kodSSgPsbma3XVSgpD
ml2eBE6leQ9G1zLgI2fxq75FNmNIi7s+bLqPyYSsUBnbNrwuITeWEd/CWr3BI08TLRchLa5yZkPE
zzXvha6y7AaZd4EQHZdFXFZO55eJXva7ftD0Zkd3JgP94pXRg6I0qGzgXOTXzUK9QN5Xgt3NlSEw
Q2YmuzLM09YvkNUzAVDYOjAiqIN0+VqDPhuCPe5j0xX6t7KIYxzPIs/186novjqDOX3Ik97twWA1
8lWdZvELEaj009i30vZd+gu/ql7imHL9Q5zvPXLi5QwuErdMXpZ//1sYF7ALTMi8bVAqA1YliB5u
meMxnrRmj9mbMD5eX+88UePqByDBHMrFk2iN/jKcwbVRPWgDo6mrI8RFiyTWYQJV0ti4vtR5AGMp
AhfjpEWffx3AwMDWslO1NhBcxfdKaoRgMVX736yCCAJRg44I6g6nL7CWvXCnWOGBVDp86P2/KGY6
/JtFgPh6C9hjqfdOF4nrIbYHo+yCXurlHtS97ktvFts/fmEGm8Cw3OW6BUx5uopU6kq3kq5DDkHP
dtoQ/p3GCEz9+SKA/jBdgzwI1G4Jw79tOFd2KAFWog8yGCO7bhpeBwmc4foi5/cp0HY4NvQ9lxBn
r3LZjtvd6wCEBonXZHeRJZuj4qnZHeVntAODAWtzAetcX/TCfgMwptKqc/lGwOdPn8x2aqiM0mBR
tSs3KQjgXe5mt+xgLxwgcv5FK0cnJTrb1UztGwtEQhOkNDChuiTKVuEFUKVaxY39cKGMh2QKoIZx
FUJvbL/TJzLy1h2MeWqCpJTKRqiZs+vpre2r3gmfQr3zHnUznjYKo5RNKfR6NyLl8TGrS7SIBmf6
rI/dLbjPhZcMPI4eP1kJgibrVrNtDemUx0UXQBL2Dk7kvDJMNXbXv+Sqs7/ckDQ432hEXFD0H1dR
saugdKuN1QUpggpfILimjY+CTDFu0mY8xGXBNEudi3GHPIJW+9Y4SkziGeXrwFPHKNnaIAravXSL
F9FDD/FpleXFjV95YSdwe78NPfhA7hrdJvKankBR9UHn2dO2nMd4E+megspQK//FTjhZa7UTHKfS
c9oHfaA1sbu3pBG9N2Ol2ZdxbNypkxnvoeBbj5XlKe8dFZRuTntik4HAOyZaxBBojp0bj39mr8dH
WuSv6HbSz1mq49PdWXQyhpRkjUEFhgWLy7aGZ1M5/XYMh/GHrQmr9uMZjv5GqRWMeDyzaAI6QOg4
tEPXdQhXRHkLqT6G6BY7sQ3uJJKNDt2m75xNZ2elt6vtvt3HlqKPvlVkWgpuR6kCu1TDW8TuN+r0
KhFB6pPmPQRESoE3/fHfI2MxTxFG1n0gaqPdpSB99oM0tE0xQvhycqukN5a8Jg7Np7Bth/uwux/T
Q9ePaClmdrOTRRbt5x51jqZyUSiWOm2jLNORadCHnyMqeeikFNYmRpURvpf1K+56M3DNIdqXItEf
i3Aq7sZk9A6oW7rbMW7bOwWoym6CIbUdvGa8caudb2DCJaMB+EA6d9q6uKtUp6d8VsdAVVogUp3X
vNg2KtapaiTP10/0edjwEOEChog2ISzBNei0nmBk2agKBFiRg2hqs9eaIeTxXyyyAMjf/sGx4nRD
InrSNYSmKaDHNm4xJHU29Pb0G3fbEntOtwmdroXURId1Ge2teqsSU9OZPGEKhqR9FZ17nzjjXu1q
VGe62rhxp136RCjMsQywHGASq4s0HE28pctwCnTZZIuYpNznqUr3U8ET5/rbW+E4l6AL2QGcAEqr
rMZVevr6PCERhLZSGTQR4ide5Io7YFH6Xq8zfTsUSn3vybT9jtucjt5fOtgP7ujiD2K1JZDDfMyh
ZYgEHRIaH1GuH5jzjb8SBpfNjZdyYTNBanEwuyODAUq1uh3GltkkkIcpMCTCWmrv4fLC9PDGKhdK
JHoC1MbQypbOzrqnWQOBcXKN9zHPScVAqkXTAU0ak9H5aDfMuBsHqGASlUPPzKrV0G1LEeiZwqj9
GPaR1G5cAhc2Hv04oMa0mrh81w1CeENGgwzJHIzIzH+fFUQnONRJUDhNu80myHU3NsTywVc7/WTB
1U4HW6vUec2CHdyL9xKtKODiuoBnb0f30AVjf+yr8GuhSvVjl2XGfpim7MZDXzgAJFn0uCBdMsdY
jzvjyLHbJJ/moHb0+jBnUAGKUem2hRGZN5734lJsKPqVCKYRGk/3fw9yNBX5OAehPdME8SACG/0w
7s2xbW8stZoqv501MjrU15aJyNIHOF0rE4vY+WjNNJxc4zAAcNjCGYge0rRxj0o8mDQf0MeJhex3
sxc228FoxIZpZfUpbLRbVlvnDQnASEvGRV9Yowg1Tn+NgnZzIdN+DiTRwYcRh59dDodcuEV7n6aQ
A/Swkzue6EfTDMqNSfOl9w5mBAMpW+MSWid7Wp9aXQL0OtDn7CvEYGcLKvZLayTNjb10Yabzhk75
Pyut3jqEorrQR0ULchDJT6GaeNpe09sq2YJZ6d7PqHPiAYVoRu2PRqsFQ9SAM+ir3D7MnTt5Pkj/
5lPUZYiXSZBmA3LJTbelce+Ve6XQmx+uGNT+6GS1pj5yQnXbB+mXPBZ1aXibGnRTfeOZzqM2E3Be
PMUIgiD0UFa71nLiqdDQdw0aN0XUWlTKwYvbPIjNSFO27lhJb+upi0KFMenls8cw8EWmJaCBqnbD
dG+CJT04wnN+hWmjqNxko/IR9pf25Xo0MVfBBHzOwtFF0AVdF5w9l13wW3YlhGtLMNxtEGqKtUkQ
0ziMHtZZf7oKYDcNhXUgEvZCfjxdZUTRDN560wem3YljY8hib7ty+HZ9lXUkpm1GhQnwyOS4AINY
rVJ41VCNbTMG6PfJR7RMc7+aUu+zIgrnDmmY5OP19d70MX+PxIYGs5L8iXwDlChB4/SxqkzrDJIm
NQhrw/nRpST2fq05EWIPQP+xU0kcWv8lafYAcMJCECJ6Q6IIkv+frZGqJhiaCFszQCrixal7YFFm
UiC2VALlz/zZ6gXC5iRPoFm62H6v5SIjy6ht8VfLny79wlC6BNBH3/7dwMd/avvKeYhHRUloD1ow
Jux5ULmQipDGmtCaFi2FsrFMP0E8iPkn1vAz5YE1MJJGMGaLFgKuPOh0AjPurNgqtyiSVU8C8DxA
Kdo4P66/wje81ekrdE1odOiLvOHT1jGuB8CSFkXbB54AyedTLs9Hb3TVd2aNbqShfLbSWX6b0WK9
cwtRQ1ros3LLuCIpN7mZePdqOVc/C43hnJ/OPXaSeSKMzG/SUnnByExrfTk66n3cyLZ61BxjvhPh
Mr6eO7P7O47dqoZ50XlHPi8YoRxNgUBt7OZTjKA0JjgZpIl+blLVT/quMp76xLCmRUCxu8/7DrEr
w5YqjUiZIuHYeUpU73pjML/0fVSiwdmizJmnVoQ0hQeOe2cn+vgUzzVy7HEp2y/VnMAEQrCztja0
351008JKqvzR7a1nBoAQPMCyxfcSqO/C0g/n3bwQMXzhSajtZuc08wN6mJl+rw9m91lPC1TXhr5F
GDCCiRA/uHYePinovj2XUL4W9Xj1L3YYyhRqDGbdLzLgLBuJ41vmU+2N7iY1EAg+WPpIvVrVUXlX
6EP5SaRpLTbTOLkYB3kVTmN5VFiaP5nVIYeGGh97wQzAh3PRfNFNShgMwWJp+flsfA1tDe9PYjNu
BNc30Dp+kW2C//Jo/lEuAShfxa9W5kLvK70PgJF3OxRyml3FUHL/x6vQMGMuu/BzGcksv+K3KFll
uaWXRUEObrrYqRqpsstQmr6xytnglIdhGSjqNJVIdd7Sk9+WQb4s75HRgrvattVRtbsZzdW6QnRt
Hg/Smb5bpTb5rTTUXdlTabde2t4o1pZibHUeLXRilsklMxdanqdPGutVKJUx7BmcaghNAeBohjZG
hdQuNllk5cc6cUBtytfrL/gMhrI8OpGA2oEkmsxytW4JBtNQ3JqBQdtH3SaelPYl5zV0/qh43q+i
q4ZfHklIukmc2X5X2Vq+T+l1BbaimJsxz75oENLg7pEb7qQmm84HsC8Gv+v07AZmZvktZ++IgRRx
ixoQfMXpO2qLQYXnYQ7BNAxMtAtdvUt0tFTMblKPU+V11F5OdaPuubDRCZIMlbmvGQeu1TRA1U3w
Vu0h6EctA8+M0QTilLcYxuuUk89AFxEtaMD4eKWs5x6FhihYrSpjMLqKOCKfYcbAhTFLwOdB5N+6
ApC0X8g6/tWJHk3tsA7lrY7PhdfLGWPgCBgJgOO6/5EMfYYtiEIlP7rzEZsFcYikLp7xnLjzsib8
lHeO/unG/lty6dU3XUxlaPEzq8BPcdXJU+3MDodIk4FQvSNYeZ/87R2F4yfEVBn4qLA1q+9DZm5T
twsqonqmYUpqJNsbv+PCZ+Z3MGdH0+9txny6t7q66Yi5EdUOBo53bqybwIU98z5HVtcvDWls0N4N
fb3Sqh1lAa64lnSYFSnIufRhu8vhXG2A6dzs/S65zOoFUeOy8ZbYRL27ekFZYwmtTPlh7rCIm5bx
L1eh21Inojy2OlGxtrp2J4co/Z4ltrufy9DadAWp6/U3dGF3cApQsF8+FJF8FSi8MqxLZSm3o7FH
MH4q+vcTonNb1ZpqpD1QWaoUWd1dX/QN5LB6+iWjJFWm878ckdPPYltZUhmVpBgCDXQI7SHc21Xa
HmDIhnfAw9CVN6OPtZZhcaiYqt8g3rmTzAmQle7cZ+or59AXhcboPq0fIVlg6C6i7gFgkbJv+tm5
G1K7+yE9Md4ZMfyeaXCzrT5o5v2gml/kwo8lIFMz8OV97mPlQe9CGDrzOO5EUeS0ORt8DFSH4Qqq
zowS0QYopPGEGXZxAxK1zrMJEkzDljESbwRK0qq2aU0nTAYoWwEKe+3OHTLhe1WTY/niTZtEl+aN
O2ldiS7rLQxu+FfcEW/Yzd9v37pjLJ/2IVtP78cgtZ1mmyEBvUOUrjxc/9AXjh+JKN1mFdQ+7eYl
TPx2AysR/AjUFtUgBX52HOfYPAyecqs6vLQK/WzGykgk2ra5Slowl0KmFZpj0Foks3oxOMdB5Rxd
f5azbsby3lATeQPDMmZ966T99jAFGrrJ1MZagD0c5B+OCvmeQT79jBJr+i2apuHF8uK4uw950g9l
hHzdps4Q7MErxlRrOHeNcmsGeenZaQUzPGNGw3hmdZKqUBfARz01wKkBAEnayI0g1t4oOC/kE8vM
kRSGvhzKfesGVWm5iYGDhh6kcDJ35eBFEh3MXEDzxk3uC8pp8QvNW9lvwyiqg2TACxL9YZgxsN5b
8RfDQ1McEdgv/rbduH1nTJnTwgIdNW9jmkrk3ghr56+F3wvlDtIMcQ2Y8OnGSwaPdpq0aG6okms1
tNytJqGJX98S5yeXfj+IPNgvSFeS352uQonvznZf6oFjEzx6A/14sza6x7nN4mMyzmN+4ztcXJCe
8HKTgyFZnyeuumiW7awHdujGW+S/EbTQhLYbqSo3CE572+sPuJJrpGmHNBBD9P+z4Gp70R3Qiro3
9KDAAilyRLJ1jfkeOeRHmsVir42lexwUjIKRcgv3eSvMA62adNv3Zf2BTkixjYpR3pdt/R2tg2RX
M6m4Qy1e2U+3xDHOwxo/FUoWWD3aFfDBTj9GYUIvxJhLD1qlF1uu1w4RIz3fiLBL/813/22pVViD
gejOEwOCwDNzKCHCpreUmbBFRhljnpzcSiMv7WZON1JbIA1UGuOnjxYhOU5dluuBIczoLhI4XwmJ
Gvr1j32eCrydbL4A3I5FGOh0lbCS5TSmOpvLqu1NFdZOUKAzBldflNgsDc4OBJn3cn3R8wKJcQyn
B1YwWSoAtdNF8TEavBxR1KCbDRj6XfZLrSz3EzNu+7FVK2pyb5i/h0JxbkSIS0cJzpOBdN/bxG51
6xq2LjlhiRFMFpLbRG25ZfQ8v0PaMYR7ovf/Yj2XgMRRWtrQ685gX1kW0guTEShdRuPVUsST4zXV
Jo9NidR8Xt6oqi4cB7YLNYdOjU0Bumqm0e0WcurzOaDIIYlLpH5we+M1qaL0xkoXdidYRtDJJo6i
ZM+rlUIxTKOwmhkH5lo9FLHzBPb1FoDuwuMAAIaIh+DnAkFefS5kU7E1ckmSelQxsOFL4+2sM5sJ
yya68TwXdsaiA8g4EkoYWKvVafO8HEXFSpn5Uq7+vptK4ylN7Xyf9VI70AW8Jdh7cT0goRS/JDDO
2aPFYSnp5qoBorfm3qFge6mz/i+ojum7OZ3iG4OIC20RjySGLegsjp9nPR4JKa2yhK0GdqXOhxbq
37MR5+qmDkN1z2mN95Fb42GCasDe6privh2xu7h+7C98Tn4DxB3c6g2wmat3XGhdj2iuqsJJFtVe
DMj/Q7IzDgYN1hth7cL2JHNTKTYMoByYwZxGGFFFnW2Dtg0GoYcPcopw0Gwa9UYcO5tQcFMu4ztq
QY8RM+nY6TJlXbr5sGQc0nGrH+hZcyEbCu7YRQg3Sc3iB7WLxnvdgeRnmHgG2WOn7I3K1g+lXeZ3
mSFe8U7RjqOsMPpJ4cFdf+WX7nL6HQv/asEmnKXJbpO4slVzNZBenxwjZ4wfrTHBRrsV3yYoXAeA
YOI+y/IXJGIK+IaVdagmWsBFlVgvOGIbu65ZVGbg9+6Q70l3StE0267A3mX0r//YS/uDrwbBkKEP
k8NVeYyGaipp8auB07nNQan6/MPgmEt5Ht6iDl24gZYZJW26hfpyRoHCWDBELzvSAmgvzL8ZOzwh
31S8Q80Y1xh6pQtfS+WG0Luff/6Q3Aj2MhldcNKrNAL9szZOhlmD2NGFTEHnv1prtI5YVd4S6zyb
8i+7k2t2GQ2gO44syenudMNuTvn6ejC71buSIcBBQzvpb66G4mNmZLZPjwhHJkYwf2lTqX+22kwe
DUfciD0XUgziHKWuikAMwXX1xBN86HJuBj2I9Gb0CXfvitGFQk2nBIsPF8gRprbXX/Jb+DztNZCP
QXkAKQO4DPXO00evnEFJpxAjmArb84VnEWeP5gS1ymdwmSE/Mqb3ubDhubllOiAFIhrL2Zdjhjud
Zcs0KGrrF5PFJt7qzFN2nlS9F9tT7L8VEk1lHztRmfKnKoBQvZMWv5JknNAWcdsq3WAvildrozgG
rly45MwojXj6V63P5TuJGvJhlp1iP5lWG987NU0Kn21eb1I3zx/CdLQZxs5J3TGfwAVsK5CsmjeV
Mg4PUJIGJlVzi115pcZZvpVaNFe+pSm13EyxZr83QqZmT5qDpDYDEPgPwJ8VjHxtq0ebI5PhpBw7
tsoBccTiQVWK4ofGANtG2Voo71vdBqSm1lV5mOkZlpu6c8sXQxkxgCmQD5k3fVwNL9UsUMfyjORn
aDVlddf1kbV0+xqv8vOoYhrTeWVycNCOuwUqv7SpF00VfhSdE+ikq5A7M4Py9KQ1ApA57x0o0I+t
cObPczH1v0ypjvcdxMWtw7jvW6GGGDXkU9W+0+YyO17fYxeuGAohEGZc37jcr0/XaOIioIejQYu1
iO4YIcI+dNzo8MerLEdYR+edWhyR69ONXDitHiZKaAToOLn7ULfTHeq43/9wkUXbFnV7DTEh0F/r
UgPj4XJCUcQORDfWuxopse2MiMGNO/ksvLPKoqa30OcQL1pPenstNic11JxgSrAlRLtYf7cUOcfa
MW+FvrPwzhyLk79wkkm7zxQqxjE1jU6kSlA6CW57WfUhVWXnZ2mh3KNmiqexhyMdlke3kFUXFl7A
ZhQYhF5oqauM1UpmjIdGQwlsptHP+JKMm6zO+x1uVD9dNbaw6Z67rRj7W7vxnzbAScgD+U4RTK2o
IhVJvD3dKTXA01kxRPrstg5FKl2deN9i6v3Ut4qYt8y/kCcrtWZ4YgyYHK3WqnbVYrSe5pBMzUil
cWHnivfexIXrB3Zvzhcx9/X7QU1Tc+OFbVl+orEiZhwCZBHuNXRL2z3pT7mrixln7QoPznbXGHq6
cdp2Ku9rhASQxasA3GwJrw5exk7X+16PQdtGyVo8AJs0Ho7NXGEtF+nzFCAihfHTkGbi2Va84TnL
OYAbWQ5FoNW5966Jiux7gtUggbv1WtT6c/D+Kcpv6MFJbfDhY4yvdjP3qPl3rf6qOcj0WHKsc78b
vYe4NM32iSiaaAdkGuRLZ42RsfHAOUT7FkFUfMSTdvo59ZbxM28i9VcJ7ZeqNGn1yl/ApN6uSwVc
59iK9Tv86VJrC8u0fUX4604hMhH+oxAWj9GxGY5Kmo6PMvHMj501KzykyOxjPc52hKCDdOZd76XR
zsnBJ/htbMl423RG/3OIJ6vZCATfdtGgG8NeTbGB2tEzF0dNyfRoO5c9zRS3ZmSPs06Ic4le7NVI
+as3svQlN/U859sgCvX2VMk93T0zoFGYvJhu3cYbBZu0ZIPPVvu1M9u63nnkW4Hbz8kebYzorsa2
9lvW9AbYz6o33sUWjBc/powN0QEs8DK8HoLOkoRl99KFYGrEN6YvcLp7sZizHFID8ay2ceRPWCns
NNGW296sul1bSWtb2fhRXV/0vLvLBARZmSVLMol9a3KkqtRmYfdu+qwkDOKssa5wT+zlplaUCs/U
MTm4dZEdsJy2fBS/9aPBMHeeU+3BaW3xpyUoPGhKFhoxTHBhgC/x87dWc2Lzeb00zJ/5HfFON0PU
e1Bi8tsBFmyEP/qNq+W8JiSXxjWYL8+cknb96p3jLumZSbootiYpPu6OMh+SFJ45Mp/t+3lw5YOa
2ipvHwdwkWfygyZT/dv1T3B2i6JHDUVvwWXQZj5Tt1VdJXbdItGfnSgsH1yZDQ+2nssbH3qpHE5j
I8LXtLLJhJeqcA1s1nu3ETYiXAHuiwfFnEpcAnVtm5UQQfFke+fO9eS7jTfsRrysb2zt83tvMclF
rGLpdHHzrTIWAprugFUzA8tEKMsx0cnMikjZ4iQfXH+Z57cPnl4LyxcY1dtHPd1BuOkOs9qkPGYL
TyRmGoJrTnJAbxPO71A6dGJ7gzhte39IFV+EPUg76AgxVIS3vbr2CondyYhnatDoXrOxFaf9Hk21
uccnVN6n9jhuCxmWO2eelVubeCli1p920bGgCbWIgq112VpdWm5e51YQ5vKLxEXzk9PbuPoZ1v/i
7LyWI+fW83wrqn2ObeTgklRlAJ2ZmuTMkDxBcRJyWsi4ej+gtq1hN4vt8Ym2/iI5C8BKX3hDtFfS
aNOW9bTjzIl8Uy+dm1FJdqgZb1op+v73H5/iBokdx5d11tEzEb/CnMAw7tAg6W6NmXzarXqhbuVM
eubjQ0CFVILeaJrOXz4f+qPlvUg5QUekvAPE5mTenTCp8lgzgAbOs2d3Mf6U1hjuULQdblH9PiRV
Bts44WQNyVI+H/yDY4RyKkwZenF03QEPvh9diwrLSUaixz4ukQcp4mrbh1NzW6B5+mKVqe5GeqMn
Lo9VHwHsIIJVGuL286c4q6exAv98iJPDE33Drp+LyKRJggrpiOjcOhxIsI0WsQlo9vHq8/Herob3
6w4lIxOiIQxzgrFTLMkIk2DoEEW5E3IuATlLsvRJM5P81eCiuDcqIKteK9vZYp/Yak/EE0rj05UQ
YE7UKWqRCg/Qyg0tqcjW3dDkhWuCV30ioAAuF2eT2bo1CFbsReMm3RK+GoAoyIjgSrSx9NQkQpVg
jqXdNlOUocFAdpB+jIKY5/M3/eCSJIqmawzbkaEBar6f37ocCcWEbd5NI+3xspGkndMI5ybJg24N
XhhW0zQCbwL8h9C0eYCJ1LkVUtfrBkHzS13J84nmaYjslzotGmGnKIJGLQe0NWvzDqCcOBaF84sN
PmytKLcPgzpear6d308Mx8qmgs/VTP7y/uVjMIJ1bIzmnaLE2pVR5ph4xn20u/CNz09uGOuLgCet
SwQ3TtM8Y8Fnc3hZd3otGd8Bw5PZT9ER42LnVi0z9q3USk/aJDWPfTaN19qYHNrEkX5CFyOkVvPQ
WOGYY6e+jBD2nYOQmi9nWhpjaYkY3edPu+yl06WPEv3SfTc4dE6jJitDaLSzJ/NusMIZMGSorhrA
ii5IukueoB98Fw6WJSV9AxWd7rLUrAYzxkfrLh3KeRM6jrIZ0EQ7hCOCyUqQwtsvB8cXvS1f2ODn
ASlKsYvcGZKfkGVO27xFprVzYkXhUZnmcYvzebjrsrDZdU00eKGc5Csa38WFs/T8IKeGTPhHa5mz
/Ez2MZwLCf1RIzoiCpEd8r6u92R8lR/Xqu6O8zC7vcANGqS/swPhP/ufT+z53lqGN1QcOYiHqdO/
X+yl3hqqXDJ8XwfmlmZSR6vFXJS1wTyDlLpEM/1wPIJvoCmcLXRD3o+XyjlS7ZkdHZOubjaoKYot
clFYI2VS9GXoikut+/PNvKBtYFaZXM8GmPOT8cxAQ1STxLynzUKJA1RDEUiB+/lXPMdNkMVQ64Tc
s4BTYCC+H6YDzUw7WomPajCOD5MBNcCtozzTr0NEZDsvKLLqEc4kcN5UbS0ugR6PBDcCBwgFKAwT
20Vkchhc9F7HYzub2q88wqLPN6cmv000NNAuPPIHtxmPTPACYJCDiKbJ+0e2MQJShFYlx2jCV6qI
I65PzGGe5iySNnIhhX7V2sq2UhB8De2g2qVabQG816QH0mh7FaSJtjXt1N7GSmetpg6dEyWouqPV
FPG+1aZpBWv7Tg4brFbiRGv2VmM3W1MJq72aW3gPFkaEEJr2d7LPYBmYC6g3aHHT2CVOPAlOTCfA
Qt5OkyN2g24rKDz1cYzEvIO5oFmpL59P/fnJyGjgDhkW8RHuqfefURjRbLR2mByx8ZlcoFaJrxqN
7GGvNl0IfD9YywwF2hfRuSVfPllkGSX1XJnt+BiqZfqtlKPcw/q7uZCTfjgKHw4Fa65vDv33L9Sn
tRSKsUmO2lyHGwgckt/q+t/qnr1N0h+jLMfiH5mvpOQCo3lGiTRheZ2cAQ90nHtbrpU1TJr/j2OO
NBB0+IIeozt48unkcegtu5eTozUZ+kPdVbPXTxMG5pHk7NGivFSbO79KgKQvTiIoR1DGPW35REK2
9ayHeKwC9lvDI239sjKjzaASBhrjFPhTXJv+50vxg7OVkhoi5EvrDyreyVluTXnYwXVIjgtRZpvV
GJegm2Guoij+UWpo4X8+3Ac3F6kf+HMg97rGQng/hVFoII/dDukxUaTCtbTi0I7SQ17rv9VeOzpj
cqXnxg0O9H8r+sHaob1DSq9C+AaMcJJ6RlRHDCXjTA864OxxaGmrClOGC19TOQ9EuI0XYUsSa6KC
U+e7tggwnJOpTyFjAocDElX7rYA7I7sDpg6aO2eSsZMJxnw6z1Q9O5icoRv0iArFqqahRzfo8q9u
hL02z0Pp4dnSGCt7SOZ12ztz5yL5kF6qb32wBuB1sGuhwC+anSfH0ZgGxhxIlIStIV96+229ic00
3qRzYnoTJM0L18gHxx9B4UK6p7OpgQR/vwhgCGYTeuOU00T/HFMH3yVN/wsqzCWNpw+OJVDmUNEX
/BBDLi/+x4FRj4GTV72VH8MwhiaNhavXqtZ4YdI/2Lf20iBeNFco2xgn4YKZT2j9dnp+ROWH9pos
mf4AXc0rTSfFkqUMfYFI6erzjXSOKVggL+AkMH1aVOlOP2I+CoLNLiyOg4JfF2DKfO3kRn2wARVs
RFQOx3zUwdeXKLMlmWO8Vupc+GT+Bgwqarp9LA3rDu+fG4E9yI0+XywcfjDNNkHx0vmiWgtV8P3X
Hzo7D0NzKo5J1qUHW56pq8vDCFHQ/jvrxbfrm1mmMEiDigLlKY6jbRFwsmDiH9UEvXdRSKkrZ02+
/vybn7FnOUSgVYI64EJ4Cxfev5FsDQpKS2l5hL+kAxLXjH0gjPxprvu3DU37hD7r1ZyE/YbIp1xX
qVpfoz5KqcMw6nU1tzB6pOqXqMp4DWCqWIkgG9f9nMY7s8+eUWOG2K1W848QVp2XSVDOPn+HD7YE
OAZuauRK6OWdApWlYVGA7O2SWFpWOIAbE9mL6BKv5A1B9j73I1hfzFQW5BL8ipOdF8L4A9jnVMei
1VOWY9LHmyqvkHaTulzL/A4vp+9RCjPYr9VW+zpPYWW5g64Hr7QjlGM/quMX/Bmqh2I2ze9BMTXN
2rFEciwNNfgBg04tKCAuKGuRYJHopnaQX9hiH32qpfK9lJzfZBHfz/bs1Fodl2l11HSMeBSk0yJ3
bnLn+fMZOdM4WlYV3cBFLxlSJKnH+3FCx6zGsXXioxYEiCkMX3G+dKN0oAPWUNVvVnqnrJLa5vA3
Gg9LhV0zyNflbG0/f5AP7mbKzzRDFwsWeoMn+1VDWYAJLZKjiZEf7oPVuEsMrfe0xGk2zjz8ngpr
3QWt+KKNRXYB/fHBVyA8JYm3wSOai/3h+6+gpFjXwsArjkLDz2lulfGrFs3ITUAU2SSaoqZupeFu
a8hldD2gOrqqzN7ewFHF8TYSxqrQMT74/It8cJ1zfC00QThSwICck5sRelyIvBD1SEsbw1fRpBMU
XpBbz5PZS7kr1Wppu1i+hSjV6fEhqYW21TXIc24XKnKwivmt7xnS9H41xgmUkrYef6PwDl81KYJF
rV2W5UtdjLeY7f3mA3BOJWSxlME341QfOAnyMYNMSk7Y6OJeqyMcz8OlchjSfUArCmHJ0ifrcALP
gja9Y0aqDerTseQNcWUPXm0EXbqui07/Xgayct3ycmscxgT7bJQWXwOzw859CqRS8hrOwqWs16nA
9Sc1veslHUaOVUnNsxLn/AxaoD2gzdoHq1Qfk1t7iifbr7R6qFYKNOjUb51kujY6wkOf4uwInye0
oQs0i99aH1SSudZqILmrwW7i0OuEllX+LNcWVTYQSjsp7CJ5L834W6URPmMu8UVxNBWBBbEuZvET
uyK0EkERSD65n9cm1g0iRvNdNQDMmI3Z/FEiClO7gS6Jx65Vu9RT5Wh4lYWlpx6ITw3X2yYtfmBK
VD632WwOK4LpYtvaiK94aRMYKoTdUMs8XeoD4EPjKMn7GOc7nPQYW3gK5zvivAE2am6dF8axTY1a
pbAbTj9TOEe1NzkNXdME1STTTTMUJ92uaezfk17RiP18YTtnZ9uy1RZMG4Vak7LVycLWJN2I4cXM
R7NOgQ1xHiwmLGUlZ64S2xmE49ki9utmp9hITjbIXxLAreteLdD8Ax2ipAf6gGPlNqXQfqnjGDwa
fYugOvlL6IkZtwNXQvuw8wj21JeqnzFjhjk3HKDZy/BbmYL7uCOfW3Whrj7HeN/k7jQLiOG6Jkw/
mZTxoI7tDAk3EjVDZ6rmToD1XuNCnb+WcsbGqfu60vwgk7M7BUEtOkktztYrCLtZ4JVlXFSrdKzy
7zq6qqpfqhjW+QM73nB1Z8LYocMJdPasvtKe5Taddno9ho2bdrXdb7Au0AZX6DqFijFrVeEBwQrX
VjOB3Sq13jHWdlf1iivBkmjhqU9Qayxc61ZFOeU+NFUn87RaKdw6NKKfQRWWMSDJMMq8PFPMaA+f
TyL2T7Totzy34TeUPJMHJepG+1ALE73AamEn4KwxyS5NGWc15DOYtCFLJyhtWj4fUjjSxYoLUn9G
vzbgsOzC8DWoQzj3gwphVgxWBBlcAlLuYRqJB2aap+VN2KbqsE8CQ+439gTWbD2Lsnz4fI2dpUJ0
+xaQCafHgug5ddKK4iDJ4q5tjkNiZ55RVdZeV8WxkXEO6w0USY1s+N6MmnOh7HyWzcBRgFBGr5pu
yyIM/f4imRJisGSexLFKM80rO6STy1BFdDHQ603bX2SYffCeC1OdwhGXOMnMCcS9SQpltPWA8bLg
0GXUp7pAswH45odOFBvWFs6DqvbXCS1hA+9IpEktDjjWybCqGSr2rPbNMVpY0Isg/CozEeD/fBLP
YngaGtYCPwWjRAXkNI5r5pztKef9Uamt49hFr5msO1eDLtQLq+WDgQh9FnUUYNKsm+Xnf6RqQYsI
Tqh23bFEANsnaYGXSTMDB0pxKYz/YCjA7cgscwBion7alxgUkArEj+OxQGDY40yYV9Ap7QO8tfTC
W503PalW/znWSaqbaHgKxt04HocUHaO2pgUYzoiHaamKzAUX4QbvCuurYXAjV1GCqapulKvP5/D8
rMeFQwbftsAnMNc72RBWmoMZsa3xqKKv55uN6eyLab6kzXWOuORVyWOXUJmlQkHh/QyaAi8iQ0jj
cVSVciPlZn8Q0kT/Qx+mA8AH26vDIbm3M2BD2SI+DA6t86XasP+2vMCDvGloU2Ii+zh9kHHC0ErU
7UA+rgt3HGpjBaij9FMnuvjSH62lBT0osxeX1z/5tgi+ANTJxHhsDG2TZuHLYNvxc13jrRcEG62L
/FQLN9NY70A2HMBQP7asPreyNOnaEpMMcdi8EMZ/8EhMALhGOp+UPU7TibjTYnvunPGIJme2QSZy
uE0GAI1CpZT098fDolhFOuyAy6Ly+37OnTrrJ52qx1EYLUC0NLEfksFCJlJDJerzVXzee6BUZNL0
xPcCDhrYlfdjmUCepCjUFbxAZZx8hWwVMjbjWla4veNA64uHpJI8Z8yJdPNFv/AL3tfSVdyMiOEm
fDLVnS2jvKu5L7Fd7gL9EBJGJ4tsKkyGNsi1FYA/8ztufMZtFnPnemIcfo9zmf7gsummQz5I8w6q
LzeyNQJDu56Dofjr8hgvytMtSeGbuOgywX8chcCOei2czOloaKUGM6Sa8et08ns6CfWFrOujtUIj
+b9QVdQtT/as1He9NKXSdHSmfvKLtM9w5c0h90/RRQHXpcL6LitZXgvu1NIppVpmncwfgm+lOpuM
ZbSx5ZVtXcHfN5E1L1At16ToGjKM5KeQ6LfMx9WgOuWFg2EZ4eQJsMvjhGIJoftyesdkjmSMxNzT
sclA+CPwJROahaiaSjP/L4Lwz5lcFrRN5/zSPXoelAAAwSnJWEwvFxea93NKsw5j6C6bjwbpjKvn
OXJU5oAfc6kz8Kj8/b6kPwy5GS46MN9TQbnazERvWZN8dCDyWLFaf9Fyrd2NA6zzz7flB8c+LK2F
1kTQRdapncQhXd40c5VlxnEG+/ElcAAhJI7N1qlrWFxuj1zvrpQATriFmaFH6szOqPphlYJAqhvr
6+ePc37XLQB4ir7ML+XAU2ZjgWStKJUFETw6z8DndJRz7frCCXs+mRCCwJFR4VoKNqcruVAdDAbV
2jgKHYfFoRe8sqonO6W161Xat8qFMsQHL2VTEjGWKAyRwFN0AwV4xDZCoR9llHvcoaD0JUqnXX/+
6T54K25LgGkOt/jSa3+/RLuqEVTIG/NYCKPYp9Betl2oRRuyhxFggyz/LRSL42ApXAN/XybqVEc7
aHChm/TJPNJKUbycaHbVyQOF6TBztm09XSJmn+9+aD5gsejOoHDJ/75/v7zAbbpXIuuoOMCQAvjn
MF9aaRfWlNmUGRPzubCtzSxFPz//sG/z8/7c4TZ+wx6iK7v4U74f2YxaBEMEXxYfrOG3rhNKh1Im
VkYnfeETN/cV/X4/bmzw9XK2mHkmpk9LV18hhzDdKJGReQ6O1A3BoYvmdHG0ES1eB62lu7FlFBeW
9xs26vR5QTmjaMGJRVP85AJqUoy8xk6zjnUmFbjeS7ZndU3yHJRos8kDCpFOMOANO0/TVdkUFTlx
GK+UFmPxxjIrN4Jv76UDqKLPP+T5PgD+ARxjqVfQ0jnFgQRY1jZGOIb3gQrsfQpb1UsQpbx0S5xf
VJDNOZCQW2EMHF3eTxd4ssFI6F7fS9Qjj05dS+TfY4e/rlK1w2s5BvrRqikaeDPdFHudhAgIeXGs
KCX6fmJIXdKX8jbjtoNzFcX2dwynOnVvY4m0LRJ8eaMkAftmB9Cw3bGKw4F6V1PP/oQd4nGqDbzD
zIL02pWNROg4wRn5V7TE54OJ52SO+F7kwHsAcg4+WdbnlRUl6TZxnD5/BvU0I2rR1XXqZpaZrSjV
lN+cDtZ+L6L0nts5/2mFsd5u0Z4qvtRCd4C3VLF6H8yWtSaZyV9lDFMF4hzYLvomL/MLbIE8u5xC
87OqpZhzNe2EqoQ2CLEfq04Eq0GplR3gleRnXCmJzMWWpaFn57qo0akzq0PTieR3TUiKjLkazt/q
UjVvk7rL8aefU+0mV1EX3FgWDjcIf4996HZo69HMCaoo22RD0XtZlJmsq5ryKjivsV2pWWVcSSEg
bdDn+oBzSWKmyoX1cFYWp5ZAfM9qAORF2Ux7vxzaCTFUK2vj+6RFc94xB9XXcqt9anQJ8Ratb/fC
krRVWdPkmhGNuxCinR9bDP9WraOvRSfzJHKIZ/xn9ADbnyLVnvIxgqYSpaZnDbFJ6dXq7miXzO7Q
o2H6+W5b/uF3pwBiqsRIAMVJYVBbPnlvM8aRpgM1cE8zR1yPpdX7IjKVfUIxbG0ESXhNzC9d2OLn
4YRBZM7tzdYDk0C2+v5rSxn7kv2k3rddXl4FBrXUIZdGP6fnvquJ2w5GmQbrCsMxmgRzsbLTtLiC
nltfuJ7eApeT9wcXgbAsuE5EEk5LH61QlYFn0e/nyARRN3a2Ia0S1RhuR3tSbpQkotoblHKluZht
d4CWeuNZa/A+gCxa96jmYyx66MmOhnVfFPqNcAbkm4p8lgcfC9sMZckKGw2vd4JiPSRhAxAYfR4X
db0uXAEm1RNfL3Vnl5LZEJbOSOz7ilJUaJJREy+8RICoBy9do08YWi032Ocr4CwiYBI4Cvk/eIIh
lHOSHZhtIgZBnHPvUKcFfebkHiTJeV2JoVjh+xH7n493ttSXCtpbHY32KniN5Xn+SHxCtLZxhEy0
+8YU6TVmRhq048DOvtRy+ZgKWX2uy8F4xvWwuUBMOLtZlpFRGFz61NzQp80noUlNo0qTdj+IUXcz
TcrwroXx/fn7fbC46W5RIllC06XyfvJBcycfB7Wqtft4Cst97GSYYxp5ss3TzOIqm0P0/tTkRmFy
X4wpfbJbPd6hTH1J2O0s7eN1wSnA5wCDg0v9CRgmq/QuicNOu4cvMT3KQ1FunYomX4Tl/NfP3/mj
L/vnUCdRF7FdruucnPe5TXFyrKTcI0IaVp+PcnZGAyoCcgM1FRsHKpXLU/yxcmJLkVFY6sz7aNKU
dSrH+Q7Eu4YX51Rsu6pS9qGq4akld/P1lCrKhaPyvMwHoIlaN/gDsP58z5OQIdYHrn0z0O8rfbRX
iZ1v4ijJXL2tD6Bxn/tCvmnmflfq4ra34kujL9/w/UkFcofQnaTaMGmrn3zjfrAkuS0i436ex/m6
SxXtiIpudN2n7eyLGJwoNFvxK9Xk/EVk2ZeijBfhWpFcChyXK+HkQYhzF5IY00DRf/n5H9PQOJ01
WyKX7mVBIuEq1kAnG1GW9lbwszszxw7WrYux0jwbabvfQ9htWw5ZaKRDM3lzW8WKX89O8v3z5XG2
8XCgJ8fgMOexwJ2dzk+ThoDHgYYd1W4KN6NsXNnhpG0tvdRK/HLyaY90b3NnpGBn6iSXqEekxWsT
avGl7XC69aA/waWjCEB1jijzFCCmWCKOTKrNx6JS68hvJqlKV2pEEO+kdVp4kGToVRjon8xXTiUB
Iq/yGuG2UHfaJ5u/DfwROfYJ9FqnaP6s2dnSABv0eCVmFJlcWW9Mjk3QzciJFnNxFVjZYLmiTKWt
yHTjRw2J4IrOwiAggsbNs81d2rnwX6rBRaO8/653s/7Nkav4qi5legsaiZPjlQV0Py8XS+0sCdPx
q61NLRjlJD/gFGggqpUUqkv0Vqm+IJWRkC6p5tFr56xIqLPQ7nWVMY8vuVGdAaGWhIqQAYom6NZz
9R85bAtlqOr0IdRToe7GGcyN20Yhyo5xbzeqy3mf/upTNXsMJLWhcjen7YPadtqW+Dv7HiuJDsKa
YjFlw8QJIw8BXqoYCm47vy+sw+Uc+HOD8KwYi4AkgOAOXuk0tchmo2zyhGeFlYuQZWpnrdf3tbLJ
Nbnb6GpU7iKlzDdqItKHaRGsBHzR+8qQph71z0tKKsrphsW7ha4L0JOFUcL9dxJtoawbT6KW1AcJ
8xBE0rcUp1eK+RLZlDQac71ouJTmKxbzN8bMlyv7rT6mfxlg8xBQKPBWRR0HrsibSMcfpwbyKkZn
BKr8kJWd6Zk4bnryPJmbnsh7nzdy7VZVNLwMaEKj3Hkh5jhDKhHgUv90Fl4ctzIn6Pszq+1aA9P5
3HqY1bs4u26U25KurK11PvqU/uKjpiPJmyT3Zutg3PY0QVTT9MoLjeuciFTYK71QXEf9lhTJRs7F
hZvt7Gp5ez7Akv96vlMHtNEeRilVMusBaOwmX9m7fmW74ypyj5+vzdMrdBkHdQoaGaxO6nkn30Ef
qhG/IL5D6qoeUihe7w4+W+jC9z47ik/HOQnyYi2o+sHkfWRPcRsv8lGB9FeJCzbkv9bV//gx/s/w
V3n3X/uq+c9/579/lBUqKyG+fe//8z+v4x9E2eXv9t+XP/u/v3byW7fVr+KhFb9+tdev1elvvvtD
/v1/je+/tq/v/mNVtHE7HbtfYrr/1XCpvQ3Cky6/+f/6w3/79favPE7Vr//4x48S7sryr4VxWfzj
Xz/a/fyPfywVm//x5z//r5/dvOb82f/qmlbEr6d/8Ou1aflT659QuC3kSqnBUwZnxw+/lh84/yTD
JXQi8kb3CyU1FkhRijb6j3/ozj9pMlN2gdtGNYjL/R//hubT24/Mf5IeozgJlpC4ZwF0/5/nejdB
/z1h7yznzTdLof8+IbkQFwk8El1qGgo1ulOWaBLGbYSAYuLJTh/smy73nGxajYP1FISRtdYsPJhE
s5GRA6vkbTzq7UofXxCfxGdapTyQYU/w6BhTN7m6FKVfhqRcSTXgmnB0h+hxUqPUjSJjE2AL4ORa
6GHSZnpOWsUuLeF1HD82k6b7it7ueqSWhE52V0bcBrgd2WG/6/BLVdOntjHKK83BCaLbTyo63VGQ
uvooUl9vYvAG+Ahb+zS6BWS1G0H+uHCSr4tC9dp0vG/U0Sv0bxKGCa0zgfLkHMnnxMvk+VY3U1Aj
SfxNDdTaG8YMvwBpJYlrtNldMUt+niZ7OZueR4XYimtiUyvVupYSUK85JkzBUz9JWzVtI3dMEBQx
Al+EL2XRuNGwV6qXtnXcKrafFoGYKnU77bkrfhIgu8X4DTyx6sPdJzBycr9vgNwRS+xFJ3+ps3xT
NMOXLtV/zBFaQqmTfinnvQqQK3ZSZ22n7VXG5aolRelJ2nhwiDesvvCQV193ehruB1UANEqirT7c
a2OwH6Ji/GrhF9bYjxYaPbXgPQ3b63LFG8vxVpBgQ0vMu01aALyEZHesE3MtInmL/N2mVvMreXyJ
+sQ5ZlTrv5aVXT8qJIfXclB+RYvelUT7EvKijSw/UZ10M7l+VvVqj3+ZW4qHJCKeAU/mzuGwWH+0
oW+GOjU1UW6zUl1ZzvfZlq6x7Ti02dgD4atWzTzsl1jTTydt1wMIxYk3/io6LHiHPJ8R7xcr2S7v
xBR8HfSk/j7X3fDLrr4FuEDA4XgVaeIj/HHXJdmdUBfZlyM5jSvR0ZQyrLXBGfp5XuG4UYF2xXRv
vsIUyG2E/sj92Xwdu+LLlOHwO+IEsY3LKVnXSVC4rQx0qyuVzYhfH0hLpI0wQim+gIKgNncdz9lR
pQpnBlLv5XPptbbuRYlzE9D5CvLQb7p4myfGsXKCr2XJJ51oTqV7HcJZk2ay65ibASW6IEdYKryu
zF1gJp6WUw+O9O0olX4oda5Q8y82i9uwfiYEFGV5SK38tskjCqOVbxsHA+nMqe8Pqlm6jtM8qpHz
EGc/5vAQTskXtTrwq9emlnYrtdexsHyZ8+9Oc6QSsie988dy0zmVH+HMgFKlo2KJ0ZU8vzId4FF8
VwILlXIA4DrMSPAVAa40QDIDCGiCSS4AQjVeUcdf6km+E3PyDZThjYyu4qwCezM9bXIU5Klqz7b2
mV1kVw4qNrVTPdZmeKysHcLEO2sBkuWGss2b0vTCEQkXMOcVOuEhbGZt3KL98nuMLepUONMrqbjW
6u73EMcvueii1TwlTyXYuk0UoZPXazdIwZAiSXHtFyiV/1DgTz3NVWUfh6wsNllQIELEubEqNOUx
0vt+P492c5vPTrcWNSYMaE+xtcQYeQnWN27hiDu1MR6EVt6n9nCdOmKTZEnxGylq42tGQqYATdXd
WgWwp6X8vuQyYVXc3KdhvF6kxkK52faRRB4p+wJRMmE1L6h8RF6bL/Vs9bsC/zIL2oOYpIegtdGz
Sp71fPCSsGhXo42ZY5E1nSdRJVuFnT34yLTTDkSjpn4Nxs4Ny4L+b6/eFtpvBHf8ITHHp04/lIgS
ZFXXf7O1Nlz1aN/8HAL4AqBbJFr3YnKm7ZhOKzmwG0+zBBwhamkvA97zV3QZcYwu7HIVN227slLZ
2dCZMHe1bXVu2sCUburbNMGXNAHQBOyuDfGDqp9y1X6MFCFvYEk33BSz/KOvbaR+ykz3mrmeVgj0
rer6m2rVT4mVGW4QPIl8LwnHvq/jnxXi72FA+SatE3dikyXbns1RjbQ7fcm6jeW9DsOnczat9qMU
XhuyNSpOyPowZeUuD/sX1AAiP7CDbRZq+7SR1ynLEOsgd9Ze44iDOyxWGtbjlJaoe2d+MMleOerX
2RC7Y0DRyFKijTw9NZxnqiU945jhW3Ueuk0O9t6YEfTIrNJyJ3u4VwLKE4O4QqT4qsqT+8gwHyAq
hrEnZ2V2qHL7xqpwPBpHoLXdeGXzej2+i714iNWrxvA7MwCQuVfl2Z/to62Hz3kc++FQeEFs+11z
pUOV43ytVdmL5PBFTxpfTXtXatMNkGRM5Rxq6Akl0l0jrprwKWjrF6lhU9f7XrMABUKKykEIKhYG
cJkfoUCfSuENDIuNVUrXxpg9I1qxM+sveSae7AosJKfggYZt5gLAnVaFbAGjCkoQu2a2jnBhvjEr
sjod18KoFzVlY2VA2a+/kuChqYy902fEhCGrzNtqnL3cuinCAa1qxyPkvFmszsqeWZ6cnzrEvLBW
fdsWtgtXA9fWLNt0fXwYk3rXqZEbVgQaYM8gnPd4aKCA5AIkmfxKT59LqXwEL/Jdz6rDKCygnHmA
h5Lq5axgaTbXZVv2D12hrKPU/qmOJDtqqP9sTedbq6CZN4TtXmfn43Wkzu5MLr6eVEU6BJIeuBBj
EfwubE+2Zq6SZ9QYOPDGWVvlDZjaIXtSwmncjYuqU61Sh7El0PU5LyP3j/WY7EoH98pWQrjbclaJ
JZ4MLX+UlADo36ys67ZawzymoR+jIVjNWbzROaqidl7jlbBOS4dMXztU5rgOxk2nJQvy0gMV/rU1
+52Vk1xHVQ2FgYaGK+MpF8/lKrWVQ1kWt12yo7JH7WJQ5U1t8XXqCaetdF9Y/TZLLXDZwyEuNkQH
JfCmHZeYuoCu10lGwzZ3fHOMETBR3U6WfvUatl2O5TtTfFTy+qHS8uMkdbeqOd5LUbka0T581nTa
Y535kNbtsyz/znNt05W/lUnbD81BCV9Do/MirdgNIJhHCd2IGnknIE4N20bGbKq4jqrr3n5Bv1Xu
v0JPphKie3G+Gqq9MX0rYPbU8rRNk60zc8oqhTdFvS85XzX62vbw2uT2yhDjWk1vYv6wH8OltMLc
6T7VqcckM7yiHLeDEnFd5C/JEuC1cqF+E5nhq9h9lBrSZgP+YfY4bdWBfF01rYMyZ6CZYxTIOoBY
QEJRpnTLIPmNwogf0aAK9eEKonPpWqK/SaIdeedhzID+mLl8M47/m7jz2pFdudL0E1Egg/6WSaY3
5d0NUdsUvQnaIJ++v5R6eroFDDBzNYAuBOmcXbsyyYi1fivDbLR+d6NERoXDycubvUESrW4mnLrt
vi39eiPaLJQ2Oy8mIqcQjG/qV91KGhzGOqAbcYMC8Sgy51AmJYjrqra207x6OVXrnnwyiFXreAxS
8ThmP66Ov55KY7/Rj30qjuZaP9y16OFaefRbIX+G4XqTCQs2lVMxdWIwrHFU0wfVZv6bNXWHjNHp
qpVZW236mNKPgoPTsqFsFxUXxKJVygkcdJ66aohGoFnNa7wtwvSg6o+mfRkrpXPomD9OvL42hAkE
yGo2STq6T1Du8d5ZZpaKXDw0UnnBROpW21FTgIHTV3wnjmpOWa49lbX/pZYhWg3tJjrjhgz9MDd/
7EaGMXonpkurOZb6zB6gNr2dP4/ra20lgd/xgTb9wSz8MF1RuLuNd8G6djS67m2w1j3BIu92Or8h
iL2UmXHintjMOBzyRj9JUw8zkV5E0+yFJmCO1vGkelwFrTXNnNkq0By32tYCGUyaCw5iQZgfTWWS
vC5IAHwKDiL6DvlFM77kPX1wWhGy6rwsfOTaXIV9xaGSgyJOtfDCno7TwJmGV48+Ulra9DTCmbrL
rXYJdLwbbT589xlbwDzqvxldu0+n5vwvlKFfk8qxODymepf1Zg/8bFh1qCXCCWGoKdfRXIGqXZMn
NyZzPRHLTraGuSdyxT6UeRJmQ/xcOmvyUCqor6nv2lecHZy4KWEr7k1bVHFTa64Cx2jRBU51FZKL
GqwrzX9Vu4vx9d8z9EOn9rfuWDL6Sz6MtNbeldfED5pg2ZtMEZTroLZLbB5Wgg727mi/KE27ep70
eeDJFqfUT3nbTpsNrEio2HFE7Bsq+8JmGolxTbX31GMdyGs3/tIc/yHX6fUQNhM7FqbbQqXWVsxF
fyiLgaa6ouE4sNyobZpj4cdPbmfqQdO0V1K52k1d1w/dFBebqf6T5XZUdvgXHKs1I2qJtU1e1d+G
k+cPGeThH8Ne+71HlR7WFQMjD6ObNM11M7u5tvMarT8ProVprgfb7LNsI7PRPzukNgcdLYoevtWj
PVkvQivTEBUd7kM2LbuuQ1eJ70n05rapR7nPLFR6s5x9vHCYPNypMw/MPzsyHzj82nyz6C0hhf7q
8SVt27qj+mC9DbI4ZG6H+t+/VYx/uAMoEp7+uCt59xa+ZuqLQ3cVf826OGP5u7k0kJIqozZidDei
YnocDGxAXQPtvc51emOO18KMZXc3DHxt8VrTS2BXVN4TLbkxbDIyBr3/ajvxMXfGk9mK/dK754YM
Q7oEb4on+1RkP9LyPjsKS2fqP2sqLIq6+NtNdpD18TdOub2ofnv+WzIbbwQzPQOgv9iqSo/xkv7W
XOfb7vovcPFPVxufMoIxNpolblXalXc0/rvFiDHrWbT4KSOzGg69aEOzkeDsfyqW+FPqNFnoxUYS
TJPpBHZvOwhT7wIS2O2eQSIf1/dOt+lH1zKm9qUMc0KaNU1bg359FK1K92b51eL7CBJ9aoLMHm6N
K53ILssydCBKNVuzr6IvK1KHmy3Sp83a6E8914dVFkehWgKOx1/UwswkRK4th4yjQln6HHqgFmo4
Nknyjl77uanLa2z3V4osQ7tkmGrXPxPRLyYX7ybtDPo4Cd6XA9c1CcosyKhaPMqiynzHVv5UttN2
KHBTLe7yPWvTflx77UwS7k/GmGMk+amU00OtT3/8wZFhY+Us/S7JnWv9QZniVndSKrnRv5myjurO
++hocQlozxqCuvXzQBCQ4iIszI2vLB8esjTe4+sKzPtFgrUrKj1q40DCWVaTEG3OsbT8XdfjhlbG
sTYQ2s4jpuHx1RaVFgCE7mLlbifPCAtjDrOsCNzM3NiMkoC9S1A4y74baOdKQIhGU7xj+oU/sYA3
jJ41u8V7MxygJBml3G+LjD1Cn49jxk04tIfRBNJQsVbi8SwkeV3lOWFEXabYeOi69Gpn82YwtTdw
wWnTaK3kxs09PUgZW/dJ345nt6FOJJHqgJe+Z2vNh+GdiWg8+1L8RkIcDNoKb8Doh2gKNG1K7Ou0
YD1kE1codcwlu87ufTjRTPQNwQo1h/8/KZNwtp35EUf+vYqwezZlm/NfzOVjaMVxxvs0K99Ahzal
9WbM+1/SsSNf/ckVhW3V8JJm6jpl5t+mtugFbGZ5TcxWaze21S2vSezMBYBUBdAkuXlJWFn0ZeQC
7nBW5bLZ51qvP+FKP/HXHlBt98/1wje48pJEJJepQJnqNjVDNNU9ImJCsfmHbyXfvIY8gcSvS6pn
26Jymp0+eHXo6dww1nD/zNeSMmC0zVkfpWX6FmO08CxgmXG27TO63PQ68WpsDFZkM18+6Dg4dOQx
bmurl6HdztbR6Zunbiyy87ioJXIzZBsUy+2qQR1Xk0u5UC7ynDovXmTXdiH5EnpgzGkRQvJ5vFUj
T0ilYDv7yEZL9pCPy9a9oxS1a7GJ7OfBDeNp2hqVnmz1OClklCke+2FKnCuHfPHuCYC9nF2A8/pz
XIYqSGbml8GpdrTGIQYph+U62r16pa1z+dZKPfkpauDO8SorbZ/J5LcpBlr+WjMOqJ1uNh5Kr4nD
9Fi2XUBC7nEq32yDPbqJNwnUYEA96vPowskMal+gW99N5qFX1g82AyCiRYsqO3tUTQ1VtW6nOGEh
8+V6Scf2XTP1Q6V1TzMvcTDJ9KnXpzhIYvuH2LfdfUYxMVLG+jnNT5qhQzVZG8vud0ZXvnjmb5Mm
LWT40VCaT36NQL2S5sUd5z9iltyisjlMXXHK3KrcizV+yi15kcLY6Qpoapn4X6eBR7+8fy5pmT11
lQ5l4ytoTxgdTZrZexl/9rk6i+EJfb106n0y29uqXY0bwJRjEzdclLs2V3bgutL4WvulR2OG95hY
mLCV5dXq1SWLf7Xmc7ZSWlWsYHKd+bG0UWd/CHA5MD21Vhtvyq+Z0jYr15I2pFqoIXq3CGNmFlk/
AD2OaJH2hgEEgmT26DZcf6XBMmDI5ymmYtjKEL7o1RjUhVMQASiJaqcLt/Cespa46MH5WhTZAaRO
Rk5HQ70xVC7Iijzl9kufuKHNYYb5MCQxIqqT7ESm6dHDhJhkIEC9TueDvmw0pj1RERJIwPghYe1Z
fLER87SgOvXeVYw/CT0ONaFWxSrdBK02SdKYPnsi4UGlF3izVkQONw+eQlwvcUB1fWi5K+cR+RJk
zSVq/iAsrdK+mkFEc92DkSQ/9xfMQU+p13KndfrHUHIWk70PXL9c5+RZud6xd+2Dk+qBZtMCP1EV
917w/KhYf0Qo9kWHmg2TGkeiLQ8+QSvjPDw3HBfx8oL7CYmhvZn57AmgvEyTtZP6/YD2d7X6rYzy
q/epjIk/HICJcdrOi0cXThaSynwsRmqO13RDWNfOccdjoYZtWkX1GBXiOVV/RfVdeh/k0SLF/DN4
1cnvpsgYxcYpPvvsFVSDJrRdCwqNUDMEV7gSYUzYMmuDYVwtgpcxXQCr1f2pSn7ahpvFqC4dadRN
otPK4/MbLB2hX1aoW7gzpL9BrBjEbe5ttfQdanvLossnZyVHkX6lwjzUZXXQpofSAEXGf7zvKmuf
kYghbefBrp8987sczYBwyWhqxBOVRhALlrYbxTQEVlfc+qw4xextWNRNyOAyVGYX1isotdTGR2ed
f1VW8qcxuAlV3z6UngC8sR7sisJ3Tj1ZZ4fSWyEnSKs+otp6bykZcOS7nK41TEg8v9Elsm2THwWf
ILFXi/d6vs2DHfjVW7MoPtx+Q1BJ9YBBTD/OVn3Q1BP1CwU/z9k5CD/LwjtiFDnrXQMonIST+ZGt
wyFr5xfcxuW8BPnkPk29tcsXAjNVGhrxKbE/rczb1y3lCIPvvo5kAtJYXZ7rPt9lsjw1wy32x+bF
yLBtadq9fzcwGqoBepoC4ucsj0/k52xqpe1MsWxzG1NpQTC6gCa1PBo4HyQGB2oquQifZuulJl3c
E6K6OFmUDF9IgBcA3+GgjSn794CUFbW7foTnMbozu5RlnKr2sup8dACU6bHwDn224m4/1kzIaR4V
DItZVNdv5XoraR2y9S+Nazw/t81RJS7hESl1vi/WlF/mLMIgzSVCeQiUGSLFrEhCT8qw5JG5r4aW
1uyz9U9sqpBc1seyqQKp3j0LrYnog6nsL2DMzXyHnterYbNGzuZWr5MHCpKi0jAJZdinVnbt5MUm
YLFsChopLUYl0DVkJAjYxcGV9k0yMMXvXAFB7NaRLk92fbLLi6O/9dq+GYCLtmZmBE37V9VvZg/x
FWWCO7B1n/DJn7iLLnEGJCLKfTk5W20t0qDS3jojj4YMsmOqMhJQReStu6U1983cbjyKZJvu2gme
22Qn/fmTVK21D5daC4BYAitvz3W987JxA0Q8mBwsGceUINN8DS1l/CIx7Tl16yToKiLydQFZAQXi
2QHux5Mm8BAnVQURaFWXqcz9IPXd92WZUQGv4x5VB3PiHJFndEAqFcAWhL2RBylfop5eWxWXvBvU
h6YiK16m1CMZVR9d9nUGofQQx6URSN2rDtbSs6CV59YAtC3Hc78Ozb7W2tuQxt+z03yZRMWvw/hO
kYx8pye0PpIHwVhoFO1l8bvPQn2s+toHet//bsrs3FXrxhwL0B58+WOLvSAcdG9babciHoI7SO4v
yw45M6ewE7TLLdb5lZcvrZZswtZmlE32alk6EMceX7y2V/1OiSULFljbO+T7QiXVRt4jq6iGj6oR
Wq09L5KBv44q/20x3mR+NUVMtt8QrJqMGp7PxSxprDhX5vRg9L9nUztkTXcQ3rd/F12DworsIdYH
WJmOaOiFWUZuO5DkArFMecBWm8YfYj7V9jMo97WrTObvYd0IZOaBrQNC9XJ4Xu9uPm0wP317Dkv/
05vac+uYIW2qqJNQGbvS4yipDnm5XvTF/FMnvyzA43AEp/SFknjw3Gwr3foKXmCCRbVqU1jTmTbR
p7zXSVClnqey++JGK3vx6ayxsy0W8XDPPI5yeJJoTXceiISvfbJn8zq5sED9+Fms9SYt1q1Zmo9J
lVIf4GR/cccEfSku/pRQqahq2gSSvezNDmCOKcXT2jDPeZIlmpYAODTUFopNXc2HWC5geDvtV6P5
VwoXwknTrWtZYHD2smF6oWf6G9dHD/WjngzQIeV3P+MgD0sea8FSJAO0F4i/Dzy56egZ1nAv+36u
fw+25uz7dfSODiuKuw7khHwvUO0BsWsKqAiIJZmc6kBn+aUfTRkZbuJQCJMoMMFUPmp2/LSObB+j
nb4ic8Od74FypHGr8z71yT6vkC5Wxjb26eB1s9ucSp4tbZ4DYqu//XQlXjRNFlZOZd0k51HgDYT6
Ngj3ObX0LH5nMfR5hPz1RJzdsPNmXztWcjSwAC9JsXWB3kOr6vatq94TxbchZ0tFVvc+z96esoZv
fOPbwrEgsi3xlugrK5jY9pgWCrHenEkeYIjvHWjbrk8PrdDPg69f3XQioUFzgkYodcxRSrWjn54V
muWwXDV95/MkPbjOcjKaZPLuue7JoS7scqu3VGkFU16W72JsrTwSoCS7vkcKFuoid0fWJFNonCfJ
S1aMrQjcPgW8pJPX1wnJyHdoaaKeRJejZtpOBItjnkaL36mHdQCjHYo43sReZm/jmLqeXq+fEGPV
Tw1qSKoMY/fWJkLuzDofosLJxKvbt5dixgrLqtlsVnfusL2w20ytjgq/AapYU314lqAuEYi+8TCX
eoqylyDqvbmWcNWk162oJkS2PJLPAUeO7sjYtoLdGEWyF1Sm8VzE7e/RI/7ziuvTBGxIGvNzrlz5
M91B3gTt/aadQZpKAgB+1kwvAj9Zx7+8gxMXiTne1qZzI7PoQFeqHDK41eSl4t9DybBMrFWrxh8B
G2NNAQSFiqAy/0zt0ge4SMRD57hvkw9EZrVkLiHe2KZjbX5CuUNMN+14G8WqRZZucHrUsxHqJKNs
7TXzP5IiZc4th/mL6Im/aS1x0tTObJ9lP5vfXQLpnaB3+NvWOU0pi2Sy1w00J7O29+MBazL+HJA2
Jx3PFq/+ftat+uxogE5NvOe7oM+JfeNYy+7vMBntzb5X0EjoSO5b5W5oTQLrT7TJYq6b9UOqMZfp
/TxejXKxP6bal83G6Hv/B9MR4lZL16adKLstsMdsR4S+LGHKRrNrUw3c997F4pIL5GErGsul/NtZ
LurEIW6fplr1EChrg7F6/RriutrqBJD89fMm68IesAgqlnQLbuOM0Kh+TFyMtIxuBgQSX7LPdjd5
BYNBJTa+nMWnUY/iJvVYfA7sNYe2sKuLmFe5E50trhX7AxNOy0TVLK6FyyY3DPQyEgNUOsfwn2Us
Hd5roznnuQ88OKferpUqi0hB6fjeOgiVuGgdmgwuhbdoMInK8v609lRFMNp6RzJuIW54fP1fZacZ
u3zV3GhqO/sSu7a+1ZkPjiDUDFHcpbd+0tS7O6llIzrhPPTG0m+dcqoBK1vbOXWd6V9pJ3XDqR1Q
wpisFKavgekoOUvWCWf6Vc6J3e0yTWNnIaVm0xHKqx+Rx1rnRSTGkzEkFdkdpttEsQ+dywJG4Wem
NR6qCwK7E3PoL0hCyDFomiV5GAGAo9EyJqq5Fb/f4Gmw0oY7b33kWhfbgA1OiPMGnspY5YgNJocu
sZON1urvJBKs3VZWmdpTZOp9IQ9Ppo1eVKsMucW0J1Eg+3Fd7Y9OghQwwxLTbWOJoKohnQhaNyKM
KE0NRBH7Vz8BNemoMgiJ8qE6AB3VwejtBxVLem8hMbMobgscDa6DL65tXOPdKimoAuAhmrp3qJO7
OkUxakEex1QKgfZvCkQkkaZ5ucE7K5oz2Ab4d25PoWvZoScaLTSX3Ht022TZqXjOTwjNp6ghthID
jOPuPQRtTyTqZY8t+4UUbnXNGSQRfczxT9Z2yxyQjuNdiN97UH677FIk10bd6dvRNSFy4xWUuBWC
1KI2+ZgL1zrms/0+N7W8WUOtHoQYCNfOhRnxawk+ayLbAJGGkyxi4+N+FG5tnx1KtPXyOusTXwLP
xFNSCHu3dDj5J5XxFFmdfrCsZnlxRgfURVVG5JmIaDLwiUe9E+MjSBV2yqlbsjnw9Ml3wnTOOzfI
SW5qw3KoXlOYhNibraAqq5lCuGU4enMveSMoDVGkU/21shyWxvaGbXOPkOIdglSRFo+HwZj/J5/T
5QIg96sZYcx7ryXkbYJJpj8VMFat9dVtfNannNgz3sPKOqTYCvaOEjzCs7lbfJQzve8dXBfXfO+5
ctOQUCDZsx/b2hovkJbW1pBquZhLv0SU2/KOYVoKaZ1ynlRcOxfhzeNtmWy1rxpZvHlNDuLU4lAe
kSmo8WrCkhDLlekx885UPKhBZVuaAotgEOnTUnXmbeG7Rb9u48GDTnL3Zare8DyUjzhFxvNkufF7
Q4QSiFvxYYAubCqtN0ICupp91xCaOVnz1pi6NoyZGl99e/zwhe5F7XwHRxs0yG/ebKZu0OA7xL3g
DMBJqzu0+05SrWSrQlzynJSzJGn0LeMPPFIJK+FZEJUo8sXNtTGccCfintLmkypm89pLp9t0xUrv
BQRT38zqVxyb+sYqFdqL2RmB0IURqbZbiaOGSWdjWGIRtaoC8NT0GLa4apBl1G4WEYhOsCd+JS4N
BpG66NvtMk6HCjSvDO4tfoAvXyIpMBTr1NFbnDgqDpPGL76Nmq+OnMXhaFa+jW0zu+svpJpbZF5o
TgZZxX9roobOC7CfRFuD5UBDyZOXlKM17kbXZ/3IA1rsfTG7v6oCG5EOKXlDxGHygzp3V2Kgg+Ux
hHbVRcrv3RT7eBgJk+sS5Rz0eYIEUmbC6rwM8Y2njb08wx6O1inOngaEjYyY3tREeSuy/cD8EfBj
vfey7Pq9RFlHhnY28bUkWK+mECtX6mCMrtRNFOMAZISK7erqJdj6XBNqSFUeks9xXLEi9fl7y46A
5ktmImyNhHy+SmY3i4w3ElwnVrIiVT2oha+O6F9hdFL+PFoM7HUyzp7XyofCWmKSrFw+OmLw9dtS
avLPMjTrT1GWzdFf9aWI3ESDKTCnOwOrki8UGPZN4yTfCgCoo5hoRUEcQ6i+ttRkeiXGcJpHYPI5
HYz9qqb+c0hWCp58m2ma/LsnPL3ZBQyriSpMZZs0VZ8l+wNvYqMBGA6IPF7GWK0/ZZFXF5/kum1T
rn4VCEHDW485ZTPqKP/WRnXRsgBZUGyBOrZMF1xDq0THWs1ed1OJv1d5UW0IwBsOjlcbFNVywxez
qi+yb+swy5flphrkPF3mPsXwk1tFqeVnSrmJs7FZW0+jNjahppyo09L1S8aqfekHH3lW3kC5ump4
03seqkBlegdAN7gn+qAQKM6PppN8gMAjRtCX7lrK3NwNtRhvdATCT2eF6792ztjuG6ecd1NlyEhr
xv7R1O4Xg5pKbiG34iQd1hUtm1cjX1oX77rWiK54Z7RzahrWry7hw0xNkXB/JhKavQbG86CGaB1d
58c1z3u+O+dugm6dvN4oqkeiws6Ndw6TXyOs4gFa2A/wurXRPGvLts5UfomXnHeEfBnehdle52/H
X/xHL7mUMdRHevJt+ojS6ugkSfenqk1up/gsaWAFzw5cZ2AE6OJ169JxFjCQnmQCTmmNuC/VyZ5Q
HXZDoBsWktrqZNXZEA6db7NOxqvipfdMotYGIgf3DCgYf7rW+uTmiHdoFcsMssS1f/tSi9/Gqk73
JUAG7DkUvQrKTtcY7IkhcFvDssKyrBucRbIjLivd0QGwT4rsTQf+GzfeaiQPnnl0rW7fxcDrbUdw
ddl066F0Ae+zpAtb3ToVK+0QI815WrGeY29808i0CE0Mr6UAybeXv/8Uvf+n/P5/qMv/S9f/7/L/
l6biP/+u6P8fToD/O4fA7m9zF9f3//5H3f82//2n/+ff7v+nOUDc6wT+z+6A55aAxP/uDfjnP/8v
c4D1D3w4WAPwgBCfgtX/v9wBmuH9gzqdeyQRMS9IcO6+jv9lDzD/QY4HSxwuGlYpw+L/+k97gHD/
4WAOcO7GRENHqOn8v9gDMADcDUn/2x6Ay9FE0ApL6xriHjsl/s1h2FKZkRXl9DOS3D89pq4Fa9D7
86CHavB7KOxqvYPNy7JGhmbynGX44r1ZWH9jX5TJZ1zHo7lzAIlGwId1Kd4TF3lb2Iv7eUC8a7Ex
JtMcv2l+QGjXScMBoDYXtL42gmy1mUp7dLZGtoruudWAznOrNJsHWAwQUextzhSxdMBhrVNc0oG4
Sh2NiCNphgeMce52Bs21o5w5gWlv9eQmM7hCNJH6Hh1z2sKuKfNuClId4AjZezxaocTu/ZqiYqo3
SZXF3W4g5fvHrPsUU6uD/viaGZn89EThGATqL/4uTqlj2DhzzXnvDkg7iVHNW/jBkbJONLKuKMOW
WB7Q3T49x10CgFrW8/I0620VB6Zql09NNHoSqn4atWdkyU0B4s0gelzUPC9A8Hn2khlOGyVOmc27
tMZRGaCE4XPscE/ibRzQYn/xb3PdjK2a5pfUbxyNRA0iI7Yd6ZPwFilihLyShn2Z7vHpWxYeGOJp
9TFhyT6Wn4NuCMTEU8/JnS5T90dWIHHPaV3Dm+q23a57b9QnsOdZzZ92nZWIPpEeJxuu2XR9GE1D
FluP5D2CJ6TBAb9mhp9trMFIj/Y8ccSOQHHXRDel+YQeZcrCOM/4LYZctJ8QcSkO/DkWj7PhwZc2
uJCOnKdrEiHHTtEK+UtnIW+elLwOqdm2zAq9tYSEAssqMu1Jl4fScRo08OzPR1fIzAxQf3gfIzCP
H0JHxWVokn77TkUaEvYSY4YV2ShFe7B/xkEWjrqSn3NW5T8NaRhJALmeGH+oR1OUoJOSTEMnZFeG
GMn6NiTT9ZH+npm6z36oICbugbtR34+5DOFjwNZo70nS19Yu5l+iyUcBcEXO2KYvgYu5U2PksHYc
s62vncEflmA2ibeIGHogJSzVSY8ASesYyyS/GJ/utDrxqUFbqm+kBSe+rX1fPYBF6Ph53XnSnksL
x8HB0wxetoGsnyloqoo/dFxoZQiNTqkH9opiQXT9z1dxGLr7RMfQzx/RQo+pL9XEtrVPtYXbOGhS
E+IHkUSTVn+swizXGVJnVIittCJr7upfO/X9N5U2DsoERC38YKKn2k+PMUbcyqKiDvVfj+sqZGx/
jMbIl05JG0fDvx66biYXcos/Vp9C0a/03pPKDW9uUg2ONqH3vl2L0IfQyjSsvB0Siw/ReY1zqK05
ZzlcXFoUKSx55DMxsyBLF+tTG+LibJfucHOMmQ0eWNr6xV6AWKKOmz85Xos9rvz8hIG1i/Dg2FRJ
NbzKdTugQfYE+o+q/klG1YVrLZxk62hVcXXLe5CdhfM93eZNh/tpigfiE1bdnqM6j/V3NRl3nUUh
onzNsQ+1nnttXL1+9QFp6Ipifflif/VP5ZIhdFm0Gu/xWMBkjnVcheTDlm9oQP2DtOeGrGbojnuJ
d/5gzgNTAGu5uU+gJlH/LG76Wir72aPqG2KHdS3ZWPo0DI+eYKZFlzc3DsO/i/S5tXt34UeMmQGj
DZBNjRlEcR+LbN0U91LMYLFhrVq6yp/QdmpMbeyLD45BPIjhtXwHpja+jMqX6D97+7i4mMeQZ4+A
DsNshwAw2dPSprBTTu0ttxURG8BCU0R09Cwcx8Nr4Q75Far5R8/n7t0zmsaOVhvWfUPZTa0dpqqJ
31VxF212yWGQY3fmt0cY743jp/IxD7F9xIfCn1EHlmOzawse3WlozT7EmVYfV4sXmjq4YQ40NvNN
04L5bIjE4s3NjUnO8IhpyWlWpj8j4cHPnNjo9wkJcVi/W5Z63U/AUphk09vsU7obzVJ2Wzshjp7z
wiHyJ+VOIA9JVvl5pdYQ8zfkwm8K7XFcr24GmODLKf5uVt/cG1UtvljQGrBZzZW/skxDEBrH+vIM
dOWwwCVSC0rC7IrQXYbB29AAK6ImcZzrWpbFQe8rb8dJMp4rQJJN3d/ZZ0iofVm769e0UMmVjGKs
tjKFZEGalje/uBrRDyC4zvZ5kw8s/JDFyZoCsSLUscQxs9DN78sq15pgIrYXundAIqgB9v910ukH
Trq7JCV078Ao8rpYfvzp6YX7pXmKOCqrb38N9YwrJF8yPD/YRFDHuJMRZjwX/KgC7i7P29w/6eUk
nyy2thCYRGUhySzt30Uf+h9kyvKBE/4e4Mm7d6VuYvhtGIP7PKYT9dQztcoIqlf3PNa4BsKuFNj1
YuE9tmJxv8mbkI8QAdkTB2YVYS5b3wtjtk+DlxqcNm188cpi/d3rq/E+rjASou+HRxp3/E27YM2r
9aUJ8dkk0+cQZzXnh+t3PeFI6fqyVsSQb1AScTAM6F+nfUEQqv/ZMJEh/y61PI3ywqgLIrw7rwv0
fFouaRM7n1SJ8rKLdUK0adr1HLF4kmftswb8eMNs4W+e2/7N60hBCDgOIDCzbF25T+K1ochwENs6
raZxIwaLy/g/mDuvJbmRs03fyt4AFAAyE+a0HLrak2zaEwRnSMJ7j6v/H/ToD7HQtVVBHWysDjSj
GHGykPYzr4kHNhH8llzYh4Fq9XjgNUg+J1ZLf7ZN5v5Oqry3ifrd1GvaBu5QZffkJUVVtPq7qcDS
q20z9TOLkUGZQy73DYIF48LetDB1ChFQAaZIYzHbQ2XrJOUQ1sD52LvUYDdO3mV6TNZYcM0F1Le+
mNVSaAY4Hyu4WaMlb3xTBulOA8TWgDJhGxeSw/WqnuPuCj/Xfpp2h4YawPmIUkg6ubDlNJNCqAvA
YxjJ+rZh2SOKXtNUpmCm2W6/0TsTxluFlsV9qQokRxO/bjqYRaalvR/sCOvOonftgF50Dbkzs4zU
+FZE0viGmto0Pncu1J1skrL0sBuzNN4AHYhYPoCNAjDal90zqewY3Rv+SM+g9CezvYWKQF5mcp0n
9y5WDF8iFOHf8SI7PRiIoViQJyBP4XxEvFwUGcsfAMNU6ukFygleMsquONij4PlI0aW4EfQlAi/u
KYzQ4LTLbT87lK+GQVkggQRV9o2kQGK8SytJJzpy+/5ZDXYG2Cs0SqgdiQtMAR7s3iTAayj1DvrN
hIAS2a8WWXeTXyodLdgxvhFkvu9N+kHhTpZS/SI4erSy2KiYQ7Oybw3RgBGyrTnvKRW5qH1x4WvZ
QfPxraS/K+4yypLS0zv8COgRNQkssWxk/2u6Q6HQ1QaEPEPijK+UhEEmyRm8YcIbChhoLN5JP8zi
nd7pbgjsUSfoGHsxtjsfYBqgO01OCJEgAs0zTN6D6D34tM1MGPC9zoP2QxrPPMtzUycPtdFZPwPD
Bl6shdPWV0Rb+zG2tMckzcpvrhFQ1I7DlD/vV50FX0GWtH9ouMYJIDkQLZRlymnBKUdA7tGxY5Pm
edHBsgctCY8jG/LkkOlzRTvERq1m081Ku8eOw6GX0CnNuCXxacE4iy765PYxWr4BdJ8vA/bzu0jB
TILfHDmfIAWgpD833D1bmEPlMe5DcWuWVKogPNsc39oCZbsJRWF+cso4v3fzkfmfRKsSdP5i+97q
qWHvA72THwVc2a80TfGzwaPhm4wEwbyBhcwPszWqd05VJBNfHPry2GkW2CNTNMMRbf482aqu07/5
TZA28AGWJCBMjdG8n5LkUxwIx9/XtMKADOJz5dy0zgBGZWEKaqQqPp5Tg+H/EmqI7vRIH4+8/84R
MQu6001exFivp125y0Ixi13navjHEv0hJwCHYv4MoW/+1BlTJ8EvdfMHQOo2oE/43nepSqIfpvAL
bHPH0XnGUcIpN3mKBKW+XBbKWODjheybm9oM6g+E35DXOP64Jg3RTekvCWFYBDHkLfYFKooQ2UKt
3pe2HR7DMvyhLKjG+hyNRw4dLIEU2viGTjB4EdXSQQf6nhw0pwzfgemLabhl8lfXK+19Rt/9GwBt
9wMu7sHe5n3dmbaW0f3NZwd2VJ3bzxbH9yesSC3cgC4XX1oAfeW2COdQ4Mc4pJVX1ZP91ahxKEDr
G48EwOJQ1wfD4n8XTjU99WBEkLcCeuMk9lINplaDwGGPNrnIRX/TmzK/ndpo9HgsQUiRUzqpbSP2
IgIAJ5Y+PoNIb2BM1p8j2w4+Qs+07sxaclnowryZs/GG6G16QiDP/KLKgbZHVg0hze8GOhrBSe1Z
k5k/m5qo4UbYhDbeKMfuOGJCcggno/84pobt2Ri5fqp0iAeZ6p+a1gQ35TcYBsyp/aMYDUDwCQKI
HFF3zu4c4Ps3bT9zRvygS+KtG5nObVSM5pHX5yfOmMEPRBP7mwnjpj3IupFGRKFZ9zpkN4AgtkUF
tlWxS9MxbcP33JLpQ+Z0C6crot2IapYmeetdYEFCuC4wwdj6UkQuhiRNEO9EaRDa6kj/ZyR+2yru
62e4kfk+FEP/MNA5VS1/qp/QHK0tkd7JWDNveh8XZx40ua8MLfvpxJA7Ihuuqps21kyEV9TqENdZ
r5ZeVfsoi6Z5l/t+4lGZQ9RbCwL6/+hxYqxk06UgCwGzU7cV6LzUncUh1TAl6/wmhSFMe+VWb/3+
ndnk3+egHG8JL9qbZLLq+7SzdWRPHPlkZk36qc/CvoLNW0cLolnYn4d4pF2m/IbwwmzbLUCLaAC0
ErGX2J9QXutI3Iz54P5FJbJ4nzd6y+ILvweNEqbtnTGkAEyGqNLdfWvG/a+0rkhcDKIa7kkXVFdd
Rok3aNb0lz3I9Kkpy7KjU67658bWOEShOS+6zXNc/9BHOBbYSLczwWwrPtctOaGsOyP3Etumm5Lk
jrGJiTo4vYitaUDGSFDYxsDA7FpSxh/GqPsgnQybagL1GLaq8rcCl46BF1FX+xKMvtw3newPFS1r
WVEWzul9b7PcQACxgrZMU137po+67Zm9TSMxjse70McCeCT/2CStVu6JUXhb67jtAesa/rGaQnID
o82hD4D0/Ti2NmJc3Asq2Vstv3m0DONzSZ0aMuboUuvv3eQ5GIvqmwpQUCY7b4oXoLUvdRO0T+lo
2fVxqDUOjp0g6/ZS530GXNntQEzhcD88R7LX/KdJ9RBy6t79lOtIz6J4OHgTtuDzYQwGaZGt6NMO
Gmj6nngQTucgUFGyDVX/lai8/o45Q03FrOr/HgfMyfHvmvdTpKVU3FPpEXlq0BFdIPJjj653k/Xa
Iw9g9VdnaMlzqIIKHc8e+i/oURO+WpbhEDDV/nFI0+FYkCS9y8C92zbA0d1i9vvXHLXltOXpdY9G
mN0lwpk2Ru2HN4bMuCi6ObyxC2ooA8F6twXQ5vysBx14NnqGjtq19tQRA1hIQCD3Zc3v7LnvvlRq
mm6Kzmza56lOpkMRtt94jrMPsZOPKElm6XM2hceOr/XoWHDQHSvpfsoBfMftjECffhvYToNTfDZq
3zCrqb44WftYxma2Lyh+YvphR1+iINff13WcbRVaVBTQ9OgrntflDTZF1Att7UPhS9C1lMqmG2Jm
sEtwPYi2yZPRIh+s7L7v5uRIOpl70B2tb1qGLlqCGPNDzCpBErbiXYuD/QimUOVHaj3tbmjM6diF
UnvfIJVxJOZRHAUBxKvrbin6QVXmmYK4pskHX7Yo90a2Fu7Nuc2rjdvgdEzDwICdaqsuetRr1/jq
d0R2Q1PQyOwSrbhzi36kNlfm3+wQNa8qnX4ZKBoeKjONPpkpkkm4JEeYOan4doTy9JAEs/WIP8LH
WSP6z2Gx2YWjv6im4QRBwIK4AUpEDmMD1zEPo3vNydtPjVTabZU77VeUD0HmKZwhzeeYOGL8lisH
NFlvY/6KYH8XdzvyIYty1xAFyKCWGQZOB0p9efUczRgz7mjKDeEu1Kvmxc4sIkBRk77AuKES5MtI
r7xQ9BQuK0HvDH+uQtcgbGv6x6mSgK8w5kw3QdjLOy3X+T+Q2GNwT7vlhRe37g9WHhFLFUMRqA3+
65QHepKRbGeUdVXetW3h4z4TElRtaIaByVWjMZb3RCYuxndtzTUzSpukizUFjEkrCKr8b9X9f3dB
ftfUOVcxV/iXEVBiNg0I4lTfqiqkP4BB+OlY9nTrZJ2ubqYZ3fLtVAS4YxWdX0AorqdHO9HKL5fH
PtWUWqr1uBgAiUaSEM0h51W67TdlL8fqm8oo5u8OKtEPkSs6L5iMeDdTdAUmXHU3hUi795qfyGwb
d9o1mcuV8DbjWzY1gyX1kM5icrvqFgxOh91SFeXUvXo0BXIoDfONreWW2HZlZnkk4Ivr8jAZNURG
bURhxOrnjlLBtOTYnZ8S1NO57xbKNSGxTEkR9l0WOTXKOnQfQCqhT7wrdDsrd24GIOn95Rl8+wmO
zaML4GFxBZaWXC1faKuQtinF8Fk3wnCf6VCFbkI3iqa//Uyq/qV0pLFILbjsIjzH9L9i0AjNobYp
0O6HuqPERNpSxVAyojE5+p02pXddgTyep0KTzqhMmmp8LmaskDfGFAvtih/TSk6cVSB0kkirIjCn
+ItcrYKGaDD1eIR1TMNPLC+sQ0r5GqImOowNCoxgWw0jJdpLWCM0PJjcIEVkBKzLOHySTZJl3oyx
DDp4r6ugVeAanq/M86IQetJYQvwOlSBF4MYx4XeeHhMheC9sv4LeDCC4Rx5Ks4q7DC16JKm14F0b
DtFPN2lpN8XJzCS/7gq3cNknZhWYGCYjXUXFyq5DNL0nNbtXzrFYfsHvvxAmGXOnOE6m0vHOXYm2
lrGaUzdE1tuUKXtAJBMYrjSoyn6vTZzw71nFrO0GDJaTh8AEXoYItxnGj3iJFOGdsgGC0eQtoRND
m47AXGNWvLD9GuQPVR1ye8ZLW4iSQAhZpp3MT0r5wJPcOrUgnDVxIhGaqnpgoBk5B0F15XiaU2QF
/8JM+0XqFL/HkIKia1TRPNmOs6N9L8PBGd4NTWi9uKNQ6UZAxiuu7bHlGJxODkrtJFuKWZKW6yzL
+9tNQ+MiLP0KZFPbpW7//p9LtTEhd3lGSQ3ykXdBAbyK6Mfs7KKerGMwNnP66ObhOIKpmaAXb5qR
JvUurXLOEs5kHCO/GhEXyqJKDMGmHVrLuaI8bC56d6e/HP1J8Fa6izYk6mqrAz7TWwH2ujCA+SXh
oxY5ZGddG80+6iNjUSB2UEjx0NQtOWEdReZ0N7tWkNwq5CCmO0ne+UQDo4k8N6dFi2KWwm6WmzEB
HWdNjjxk2JJA8GZPNbsq6eg+YczLHzUBskcEebnuDjun7mLne2llyYw/tR1/oUehTy+XT9npe4A+
nGVSULWwJcEjnmtptUrhYEyTTPCpyxwIASQBwTaJEFXK9Ky8taKakoZeWIRDEpjjBKGzuXKIzNNj
vijULQ4aHCCB0J2FS9LpPpnDUU1IElASD6OmOGCiJomDZ4eyyD9dKabZlkfXl+EXYJgQfNOwXm5W
IzD/VqEqsS4sVSR3JvVlf2siN0fVRgzdtzzmHSeB9n3IV4Nf7dEBlZ7qEhDnFfk6yt9q1rJ+g8a1
tocNC2Xz8uy+asf+Zyshu6u/ipUbxqLbjaCtefpxKrQCHRDbD5Kr6oFiUY4UQJfy6ylyuA8kwh3E
C8MWt76dhN9LPaciatt14u9RhfTFfnDz1kCyw3KfJoq7ux4vvQ8g2luYl5qhPrjdFN9ZHULkj7oP
zRXDDDOvd2CxjIdodACDzQaVf2cScbIr8xwBmIlTB/OjrN9Ln3xue/mLF9DBb4fn9YuBKiD7CjnH
UMAWTr841QoUmYr0RyuW1qCgcUMaVDRL+Q9UQr51qJ71B/ZY8ZD2wRh5qqB0TFpBZtZWYE/2l3/Q
Cp+w/CA8NZUhUKM1cPywV+qWaF1HvDMAxNuB5/wIck/7AFg5B2PdGX4Flc6aPvaow9OMblM/2g8K
K/R7181RZFBd23TYLlRUl4xAub/y0AGWD1fIerRFgrJ1VybZrxrFwsVLrMoeOpi76Qd9cEZSxKVH
y0VTfjXLRr2ojpbDZtJx1V3gnuVXrVcl/Qa912zUEIH5INnmJOmh8TW2CH5MwQa8KhmoaopEbFSZ
Ee9OmdGU24FOfLD1ZxFFXlaA+iEwzik4puQVIf/KAdJYxi3SfnFRCfY36WsT1cykwPACJYcbYUnj
4IBcIBfGW9bfFw5JOZ1avxj3Ik6rYpfbmStxSYs5KZ1mJvdTWhofG3eiqK0K0rdNAv4VyGPmPqR6
aaGvbxqpuxdtRgSO3AGSciWzC4fF6OiYvS7s/zMw0f+POCGuh/87TOgl/Pl/Nt/D79n35gQsxB/6
ByuEHsu/bNOhq6ewewX1o7PX/5ES1Rz9X7gIGSZHk6PAk0ws82+wEIggIhguXm6/5c8s/+h/wUL6
vxbwEC7LHGewPfYfaYme3vSosZsGVwPeVJjyGRaP6+nVoGoUxYWhADXDVN4qopJNXlvl4bdJef7n
cv09u1rFHf8exTEtR7iKfujq9Q5U10kxitILeA0wwIWuSyS+TTRUssdiyndtjvbd5THPfpkEjSWZ
SGwdV5feTLEX4ySr9DJpFvupbhDP0ctmd3mUZSF+u1v/mUDMEMC06haFnvVTiWMytxGXtlegohUA
csiltdOB8JDuuG22C4wCxoME38dRbbUJhUUtvRV5DteoNip1rPQKFCIP0F+RSdN6g81AJz7EVkse
aJa2pCEwIQGCn5FmPkPRCsxDF008MZJ46aGTlCJLAxY/HVLtStRlLE/hf57K5eOWjIpggLCHQGCd
kwy0wbvO7SFEzZoEfWXCKqMCgRSbE5ofsbeGljjAnwakispYraN7Lcv4MEFhyZEOsIcrs72Sef7n
B0nQcy7ueLwg6/zDcoFJgKAvvFlzrFvas+PXCMgUaV8xfSIUSp+1WSChh/v2ZnR4nDV9lHeXl/zt
xjKVbUiT6jUxNBZZqyNDqaAHUZ57NoLynyOrgd1qY1F0eZQ3+0oYliWwzOQvlGbW7lJapOd6gNCI
F5X9hBZakd7qFuXDlIT1yqy+OZ1cPhQhQDQuVlbkB6cfJFVrGjDeQk9meXWXQR74jFYQjsxOkX/U
x1H7YQTwS/70fDIqfBQhFYfUhPdzOir94mpi3wReoFBApA0/prdd0mQ3fziP9mKkuBgJcIliXrLM
828pD1QHhONpwnkRqe0tTfoEjRtOT5tWzp9+0etQZCek73Az1h5EfukmcmwGxBkQ1Hih2XfXaHZ9
xXBn2V0nR5JBFudwi/iS87AWOsc9IB1EXJZehDcOHYwxuaHB3D9ltVs/pGTnf3p123ickYlQHzIM
bG7E6fzRquKZwpnVK5zh2RTR/bxoVXZav6e4+7caAZJcXrA3x4sByT0AsJKgCrEu5fjcgohUQbPJ
HAu5P/i2u1yQav83o7jk2Za0SAhW757d5WZGelB6Bj6Fm9nsmr1h+NdsH89+C9+DByJeespcAvPf
Np8dtcwoQEVvqCt/P8XDXyNVpiufsgrvWZllxjjBhAWYBYJHPh0FadC+YlfyLXIRMjNQGTUNlCXq
2fiUGRM2Fj7GZ5WJPoeZdrCzzTyADaZbV+6Rc19LbG+oZaPo9mtW+dvXmshWKNNn5UDJLChJVxzm
XPlXNqTx5mbkc/Em5ETrODKo9edGVWI5DYhaz/VROXZauKBx2O9RZPkwZf1LWCFSHmGkKfTCC6KK
lpvxbQzGeBPUOAQWBu01N6iv/Kqz385Fxvzjba6/hgm/fbtUQeIrwyw9AvEXDYvWg6yma2HUuUFw
8OGSZtfyNi93w2+DCNVEFrS30ivLNvc0Dd1wQODXTFjPza+DjxWWfoJrfu042TROUsSAjz0fFuZN
h+b7S8Ktdjs29jUrnFXV/XXn8pAjLsWUCSLg0w+aWAwMdrrSQ6pK2/i5g3ODrvJdacblthsTDcAH
2sK1Pv1hTrxcZ7pucH/iNUJsY6+rAL4V+AgyFqVnDU3/Ne4w80SFVvPKjrxNEJ3ddfZQ/ATPqh4G
nKcQQhP+1vJVdGXnLIt2cqE7OqYAtsn9QMmHuOJ0DjTdEgjauoVnBtUvXdfifTktfJzWF5uk65Mr
h/TNY7+kDDTZ+HzuJURITodrfAc0JIaVXiwhhCOHT1l207N9H1FfGG4SQJzTPuvl9PEPL1zGpb/B
s+VIjq65GrdF6oOWUpd7A9nSAz5NLY33QF15HRcSxXo2SS8ocpDPSC7F1Y07UsSzx27KvLTT2o+V
40xHF3LijV9n2t1UVv120ULAgjEMvVaz00e7cdD+zQgGrC6bvzJx05F2typRxBosZBDo6O+DqXBf
kPb4ksl0epdoPIPkLr1nmQ2LlEBrcuOh3Y11UN6CswWkrNMl0TTVvcMysN/TFkbeNu31O8RuQmSD
6nbnAAMjLcd/KAST4bUtd1ISdL6XpWPyWGaztZtm7rU/Xgah41phkD3yn3XwqrmINJj2lHvhNIEC
1AnRgWB8vTzIa8dqtacZxSbcspYEd21POJjwu6dkzL3aT/8OyuhpxJITsGSE8bgBcyDp8+dQaB9y
fd5jJQ6Kyafj0QUHbDORls3Le9h2mNIDAN5c/mlvbhyyXXpslJHJublEV5lo50c96J6Z7W+CpJkN
nHvmUriw/WI0coyAE2ByC8jIcK4cvDfX6mrkVU1VVW7s0CnOvWxABR4o0wAHdbJ36EoW/80iO3Lx
zoNe7b6JefvZRCpnQLqnHtU+tyqQpVZ4zYD9zWu0fBDWk9QidMhQ66Q+EaBWYtr/3tB0hicy1lXM
/qfL63VuEHiSVAHxXCHoXV0buqYqcG0aun3GK8LPhGE8oDRxeZRzu4K6hMlThEUL+LjTS9ESoOzR
CmNtCC6gi8vkSwi4bjc1gPjjeLBuERVf4GkaAt2Xhz73gRbxEr1nzuWbUmifRFGX5mMGM0hGnySQ
wJ1Wo5FzeZQzjwzZqo2BHQUler2rEHFuUMNXToRlVoY4RA6H6ZFbkaY7FrdbaE3h98vjnZlQFozi
CwOqpXpwOqHmOIygfePM0/pG8xRgzAVyhRhWAeKnhcewM3ubd2Ypj14e+bR58vqu45VCZcw1DH1p
HpyO7KLs24P2TT00BOudaoTYzhASdmigxB8sFnUf2FTjg4aeToGjy5UW25nlPBl+uQV+C9E6NlGp
dU3qaZUc0YtGuA2Z1/FKyH9mOWlt8pryiVTV1GqUZPTNErQ+o2CkdjMSeSJqhn6EEeIcokTdXrlQ
3k4qlyUXCs5fxEv42J9+1ayNRNUFBsMF/wwLjuLLwK3w1XFeGeJQF5IilE9aaGPIMvbO8fKSvt1M
UMY4m4LmOCUdZ7V5B7Fo9lp66WEJ98Qd7e5kZ2tPEExq2kx5ttDeUBdCk/XyuOLtNNOGo6RH5MJL
htnf6WcbohqCKPAL5CAiFEZovPsw22Jpa6jBV+KnyfKSgdRa1bwbu7B5IA1QDQqKvg7dPBjdz2OK
wHNnj1wb1lRbX+vGAPFvSql9H1Dlp4ExTSPsY1BO6NN0LVVQtLva93qi2dG27DrSFjNA+XgLwLY1
DibMi0+5ajuk0GEiISaDBG7pAAFE4bRxYKGPO5PGv/NVoFYTbrRiCL8lTlb/vDw1b7c5dr8EzhSL
SPagup7OzNBmY4wHLU7UgIq/NrzYmzaqi6+XR3kbqxoQF0imBIEcbpCrxzrvZ5FpVQsIjgIH+lj3
xoCvlC/yFwcA/8ZsoJJfHvFtgdFZMh6LhITsH5jD6iWo9KgJQXPmHpbP3dGCe3c76cW443wEyMbR
lPWBTe3HrESerq7N+KmBuHfluL397uVH8HwTpCw5ymrDZyOtJbPxM693l+icVn1121UzyO4xmKdN
Bov2Dt7O/OPPP54HkI1uc2UTOqyCZ8vyw2BWMvPayIbGWhb6I08/2BcEn3YgGttH/Fpxc2jRcKV/
mB/iCl37yz/i7VVjLu1nENAuLzFdjtOd5Wo0kvVw5uXIRfmSghQ8BtHiVTNU8DeDEMlvavnxXQxN
7CCTxL4y/rkdcPIDVjugaIhkQLJmUDjgRlTtHL+DqZxATBu0XQyT9i4AxQV6Dl/rXgKZjVzTurIN
3x6v00lYHS+/nXTbn0TmoT7/HedO572Sc3PljT43CCgH67W6x19Xl3rbUN7uTX3ZZSJ8bmgFbwwz
EzeX1/P8KM4S27CibKzT9QyDZOjKmvjG9qUOpzUzn2t/cq6cmLdFIRRCTUmJTVCAgXm/2jaid/H+
cirCqDjD8EgO4YexmdodXQTtoVVRvq26EeF0n3Q+z9OZ0G5Mfjqw0vfzqFmPOSzfmwBReYBebfzH
QcHpj1vNQWeFBXj5huV0CkQr0nx6h9xEt7s804qZPE26GEUt+D1lU9eQq/UMwwEPLYMpyGWZfhQI
wN/PYH32qO5cybLfvouMZGHMq9APENzQp2sKhh3baFB+QELgozo1ihyh7Yb7EmZGa+fXcoBrw62u
JSw7wCTU+L1OsK62ohCYYdSBf7SEE4NB0bQrE3l2PDo80qbpRWl12dK/xXBNGwxV1AOnQ4Y7+JgJ
7OI0gFnI99otVWkUvy8v3PnxHEHYyjNCT+R0PCiQFj7LjOfnnXaPGJq9TyCvbV2nmTzTH/o/H0/o
ih4y+CJSxHXPN4dzEA4TraUwyuetZWG4BmX/+2zMzZ09Z8Xh8ue9VrlXGxODAeSgALm6BhDb0+/T
gsIEwaAlHm8d9iJx8qstnW3QIrgV5E8aNNoNkvLQMZP7WKtuI9/Z2Vmxqw0IQEVwX9Dr2yVdfIis
fJcWJWyKwiMU28EjC68s/XJNrH8qehpASYGo0HxYLUXv03tArC/xAA/C86D8IMQTnXrEcuGd7jJ4
/lcWYzn7b0a0eG91qrr0FVcXlx0EBiKVVuIJvR48YWM86LRRstWb+CGwclQF7BmeIG3GK1fmsovf
DOzQfFucttWbFK0PijmHNJx409AppPdRPWhA+l95yVbeyUs+Rh1OEEkth8nmb1aLb+sQ1/ww8Vq4
Jnh3WvjK5GHzhBCJfTPUc3Rr+vb8PW0jyEVGpz8iUuEecToAGyV75zFKa3Xly5dFXH25tHUur6Ug
SbVxtR8R1oOqP8dwgwqlH0XeEuHoUAcE5hdXVvfsUNwk4D+sVyzd6ddXae9Q3OXrk1ZGCC6CxEdF
LDu2ifv58ik7s5zcV7RTCV6X0s9qH2VmpUtIejG5CjoEhYD33iZOfGXqzlxVCtgv7WhSwQWIefo9
EOXkhO1m7GVwHDynN9wPXdzruw7RRC+HB/By+avOzJ8reWgsTiMbaHHb/f0qpq/ekw+K2HOBIGJE
1YwHO6pB6Hd5ceXonx2KL6PvodPHWUf+nQZlNjLb2IPCjf5zgeHDPAnzaHWxvPJ+rtGsy6FwLbyA
Qd4AgQP7ffpZWWMUXde7EUV4Y3hxq1Bu3T4pPFX29a5OMliVeq3fzDnuJVZlyYdZs/Ijoo7DnXBC
/10YSbmfqIj9EHagKuQS1M8atNouH+sIp7osQVif/oGA7X6HVa61nXK/f0pm098pf3S3zVSnfwqL
4JtsAJWkzHTbYQ+dflOnW0nVzHzTSLNj8SnAowdc55UDtczM6dml5ghFAhCIRNtonR4Ymd9EaV9G
XlHNKLWp0tr3yukgRsaFZ1maf6i4kw5/ugvpNfI6L19FY8xeBSBiClsIXCHYYRKBQ2S7al8V4HVs
u7+y389kH2Q9hHH/9PeddVCOWVqoh7YIva4uNG/oACYbojVv0U4DeYoU+rYqqvZJDXQQhgHfCStA
KfLy58q3c2wgnkJXjP8Wb6AnPaldBR4p8mogRweAoy2EHDR9Lo+yJjxwCGgDSYq73CiC1GAVRXad
Bl7CdUMvBRtHCBBoxr6OkbDUZh/n2tqHiAhCBAPOIj+GiC89TW7+LYA3fz8PvdggllnfiQlh3Cs/
bCnrrPYYVzYADqEoO/MrT3eyQe8FMK25rIEGTDkaxm01Bs2NymZkVvJ8fMzNvkW7HQYTFkn2zVwW
agPpct5DFfhjIBA/gKKbw+PJ3U5uc/prlDUOsiqs0AsaS31FnBT5TJKhXTgm6vHyl7+NRVh1hqMe
Tbz25girhud54bd7OtubimmDSEhH5woQaoXRJMKMbTDmSBrm10pt5/Y9uQsK5PC1KbTpqzk3gfLD
L6sSz8Rhdj+O2FxygeIwLvoBLcvyXk7ag6+QwJ3QB/CcUNQfLn/82/tfkNM4YLh5RQmNV/eXPXRd
FyL/SRReFXtBjw6k9IQOgGOoKwfszCVm8tAATeQZoHy2ygdFFIfW9PqqmWZzC/PHuc36HI1Cx8GG
W/Voi7bFH2NRwHhyokGT4lxPtLnaRzbSSFOc8JTCgtG26DoDSR9pVV6exTOJuDABdTvUcATkBXv9
bXnl5HMlY4+H7xGHeudpyhz96IYOUmNG0hYo9bTDTvfxYxe6Fh2tRky7LpJI7ftBRePT0e5pHdwZ
pVF+uvzjzi0xJCs6A7TaQf6sopdQBKnl4H7ozen0mDiyuo8xONgA1pS3l0c6c4XCsnltQTuCLuPy
z39LIWWCkbqFRo8nKgt1YStD1sCWXRNeme7lF6+uKnPpsNgONA1ArqtNSzCmzUaZE4qJCZlyaQVY
IDU/Y1N/4t5Kr4x2bt8unT4DzB4vw7q30tamDrWdwJkM0kfUWBIzRxX+uTKrDqGNlEzf4Qd9eSrP
LRpABVIUoKgQl5Yf9dtUxqnrQgxxCTnzAj+cctHycoluRS+u9U1f+9Lr6SQngAhJn4HhVk+S7kZG
OOg+G0QzPoQt8rh1+0gAeu8rE210rGNUdWwSaqM+7md45+iIooxF8+hEDR4qVN2H+lH640cb2aHL
0/AWi8v5dZHSp2AHasNVq4NlQzydCPZiDy00THEiaW+tsTRgn0fDDkKSOqB8XT7OCplQPjHYI9Pd
e7bWWcBpUDC/8nPEmZ1HArCgnQiWaQScLgv+yG2f4A6PRA42XpGO/MWY1XgmlfDwm+H9ECt9Bxqc
xgCwVRyWcH9Le1XvRdWiXpHQGLv8i5YB36wdlD8y2gVXJFeHOwf3oZsDF09cQk0C7oFMVKlXOA7r
5rHMBPowoWt9huuHtsWMHu/l4c+deJdGhYvQ4kJAXc1Hb9tFqPcsDyJZJPNGBesVINeV2OTsR6I5
Cu6YiIl6yums+wXCjb2GnwWXL8K/VDw/6bBG8eASCpE8uKKTg1RSPMjssYEQd2WOX7/izSSTZtJZ
hTZMtH86/hhngQa/nSwzxRdAhu86fCa6yjoO2BOXiP1WAhYBC2x17pPIuYHcKn6iJvhSD6U3G/6h
1O1d2xibzABqEWGt6aS3rUzuGjApMo//bpPy3g76e4CL20pP3unl8EtNGBGZNLpMqOEqeMEh/XnS
g0cD5S8wMoiowSiwcNAc3WQ7u+bzOCafs6r4e4la7bo6kBzfAtk9kMo9CKRojKk9Jprv6QNS5QBy
BlxRp9w5JlV5GIS6ia1+W0b+HaLOtygsPwxtd+gyE5c+4xny3xEPhr+hz9+Fg9xjU4WANppFDMYl
mO54u7fYDn1pNXHTO5gKjvnRN7ArRaz+qDXVh8sb7+z9aLPhl/KhQmfydEls0QXVMHAQw5x+aCRG
/ZC1GDV1yKi8XB7q7B53FrQaZTyYpKuhxsidOzdZ3k+EcL0QRzX4Wuk1kP/5USTjUGIgkliFglXi
IqNd6LGXIw16O7CTNhYiq//FCw3XmohzYRIAhTudtmoUaNJZQ+zJzph3gY9ToZZBsrw8Y2cWh4No
8qJQVKD4tZqxclRJmtPE9cBJSZBGOEA7Se4fkvJaR3b5N61OJiPRoaelAzd7ja9TfS3DWHIzTJYz
36NSJPGsKJyjwCR3FydlcSVXOLNKxHeCVBUYmaDCdzp/GaW+tjP5spQq/F03dGhDWv41bPP5Ubgn
qVYvndnVfUcRARE7okgv67BeSTO8e4KeN/fyKp0dZVFg/ifwX+8FpDCdIV3mLkc8+M5Cy21Hvpdd
qfqc3QvUHeF6gcCBDHY6Y7zYqG4hcuF1sREcZJtNuwFVqr1ClG1/+YNei1VvdgOZNeKcAIZZoNOx
eoxKBq2F0hFPXA8b+hkZ2v121Aw3NUzvp07LihkDOTvB6sQKW7WdKRIPt8hsIaFVo4x+Z2OIhXoJ
7jjRjpc1+VyHZvWSzO4P5c/zXhtb9el/SDuPLamRNkzf0K9z5EPaKjOVWY6iCttsdGi6kbchf/Xz
iBWp0qSGng0rIFJhP/OaMbbr7JQKBbBegT3vE8KD2FvVlejN+86qdByi7br9EOIajFuwNvTDGQsk
VOILAf3zYJLZ/RCgUSGfulDP1NB0i3tOfK29BHrjmqe+z/uvdhMn3SHDyac911aPCVwM2WqAxN3b
5wxRXv0QNKX+l0rejjVlaeZ3uGzptDMN6weAFAsHZLR0IE+W+XNTT74OKVIc5IjMM0Rew0LfDDgG
wEMdl+jWXWy/ECK82OHMT0WopU8P0sntr1mlqq+tXULKcpDe/RLVmvwbjeMWMfkuqtwjb3b6lSNz
x7/EAcfKLPOEVqCFMwMSt+3B1Xv7LyNNjNeGNMgCBTWkKZIv9oAxXCrS0ZuEXb7gQGdfulyrkqOc
O+2ROevm+6ZKwk916mBCRrn3fW5HzQndpJJe/Kw/1YPW+ao15Rc3FrGKga8+ostYaVQzhV3PX1AR
dGguBEqUH29vt428YGleUSuhxUtJZ7WzcUgK6lK1YL1alIYr1/m3MySqQE3yXm0QpyqlY+4EQltH
lsAb4ZIF4Uib7nqDN5FRkFdSUxdtjo+LVOZTFNvRTk1z61LlFCHHS9GPB2l1yXVhy3zSPT4P5HrE
MrrVn+fKGn00OqanedBq//ZMbt0Ri8IGSCdIbta6swpHXB2kxWcZLdUwJ2X7mSUFmSF3Pt0eaWvN
yBdh+FOEBqu3mkDkr2aKVXC9YztpfSU0nFelmCiv59OAOJ6u/p1hzrdzL23NJ2QYYDXUgAlflx/1
Wy6XdXqPIyBo52IY9Xv2Z39n5GN5LpPxB/01dWeTbMwmRWJEFAAqQW91VtFqE3RCK/DWPRtVhKQ8
Ps7Hqor/maEf7XzYVnbGUDR5qEwDdlj3jB19bmRakvDb6FV9DDIeE9VpkPUGSnOIzRqLVGAAJxTU
ouMQhPZDA/38FM4En2Gv7rFRNhb36tcsE/PbPDt5Ugs1oJcxjsi0lSU65bmJxyGubIc6VfI7hIr3
igObk20AnVmavARuqzHblntSNJx/ibbIybSi6thVk+XPojR27puNbWTSuXaIDRd9DEe//jyufawd
24KQd06zCzB01Q8T7Eba2pQnVVKjv31W3jKsKOL8PuDqOR2cpBt1AMJngZoZYrqoeZmhSZWwQawA
1fUel5BAuSuTovD1ajCQRhQ4TE/jTtC1HMrVs07BHMAFJSXqa87q0A4WbNRUI9FZyB3YXmGvZOXF
Nz0b1VPiihzBYxMV7CZVLnrV7R0nfSl/rIenUo9uBn1TyEGrmBnY04h+h86dgXApTafyVGLHMKT1
Y2t3/87CPplT7Ntp8xnTsTvwKI8EcAe2w1Fpq79Grfwq9ACV//xZqP1hzLqPOlq/O4d+42XAMxdw
A/hYkJtrFmYPNSqslw7RYMvs0CSFe0o7rJJub4mNURYBi6URBVgNauT1FkyBvKuFEtIjmZwBvwi9
PKcoF+58y8bGW3jGXM/OwjTmXF0Po2YGnPWYtLlRgFAPtZuf7LRNLzmeT3f0g8WjqyTVa1lkqJM0
kXXS7UY95zL+eftz3564pVFJ0ie4G+mMrA431mFyQveJol+E4VyK9sWlVgz9TEpYfq9rQ1z+/8Zb
fs9vFxgK0iFSsE3giymZjmYCkmuc0/BUR5NFGQAz5dvj/SKOX29tk76DCmacgjyljdWVoiNXWtNQ
MX1YUdErdo2zhUYBMuFe4LSGWLThMY+UVV99BKeBaHAlrfIjkulGi88qbil+rYkiQVFywpUEpzfj
oY2kM2FwGIXyWIX24JyiPgFJMk9S5AdpWIhk9/jhvQYVx8XLJFZICO2Xif7oIJBeU2DtcLiOukaV
R9mNBm4rFoK8Mi8QCFHBIv/jFunwHYJz/jUWOMUj/TjHpdeYSdMf21nOd01k6rWfyJmSe4EASob5
AWkvQt3K7E9jpr7CtVRVDzhz69wjp5nml8AqsU+PmarHPm4zdN7wTiBLUawZTWMTXz17xALvYGF2
kh0dC1XtU5WPdnocqU69jKno4tM0xV9SS5HVCQGgMTuIQFG/TkFvvoxOXFdeVaAn9UDLbHSOtPIH
0UvNzwxbzY+2OyNSovX5+MSvTx77BnvFA+rQaXBIO9XYQ9tutCwIWRfMKVpArsN5u95supIh+ToL
FwUD/Q5fC0PBC61xMQcrUZI3MZbHpHqafDoGgafJFJVCU6849HH87NRBfx+7Cp5jhexqRB/20Gi/
CtyrrQnYgr6YgOy6VF+uf14yNnob41biSyEnrw7xvxsI+o3CQjNRaAfi4Ff4jSYNs0EBjZciStPx
BSb4hVd7ArEcyIdKFB/Ymafbx2bjWoDUTDcJeQ1eJGu5JX87pqKqJy3gLfKxV3kcZtTbvUZRXxC2
Nb9gIrhH/X3z/BGrUuTCcslCxAwqy/VwYVsnUVTP8dkMi+HAjnIOc5T0T45JIXBM8MlqAnmKUw3f
jrndCTrexFTL4HwifRb61m9Qc/OIGRLS1/EZTj9mrkb4Ht+gz1qa5l7VVT8ts39/e3I3B6TtS6hs
0SVXV3d/rGB7NCCufx76KjhnyBp/sCeoK6jjOyeztmyvc9o/LrgA6qc5yCvPJBOhr+7BQoEbF/V8
pdrZRDBDhlV2MO3t6Tf7ZhmFGIa3xACAti4kuukIbwBxpXMdatVdaKmUbZUsOkUSn/IhSNOd13qZ
qqsjtIxHoYqi9aI7tSa9FiMtywyJS/I48a4uYf1SVHJw9Swmj8avOPR6ZS1ti72uzZswYTXw6mqp
+7AZO0HCk+Sx6uVz2PtBjxfC7Z2yMZ28zITdYPcBf60xdjg5yB4faQALZdGdlTkVfjujvG+r0/iU
ose2M51vwxLIyibjcRgXXMIaBoaatqIn6Nmfg0rXL3aXGa9VOBr3VchOlU5c3bVTl51xoAketFCU
xyDGADlxE+Xj7S/fmF+L9idxL4wN+tqrMKwak1rBUisiIJ5+FJYRvostTb27PYi+sX2uRlkdCkSL
rEZxYAzjFxZjee4mB12R/1KlgZ3D8+HRh7nDr8tHsB/r9Q4V0XJKDoKOpucGaGa3iHXSSzOPQ4qB
jL1QqKYIZWg6DjEv+qiqL4NM3rc5TRMAj15cYzUL/OGBoop9km27p/C3tWOAHiy9RJAenMHrm7Tu
qj4QehqdpVRMbyCFwdZc/QQsDWsh09oj5b1Nj9kw6KvYsNYob2BNdz3eKHIlmVsRnqO+/gcpb/2Y
TKbxPoVyfswD69Uy8P4EMxY9cgG3VI6CzJ9seFa9Yf0xxnf5LQ7QdZAQXHHWqslb4I5QwvQPz25l
JCcFyUpUguR8CPSB8kdmm76TzXsFgo0ttHQA0BxYwGuwa64ngIwxzLGxjs6xbF+KMNE/YiuTf9DA
CHzUIrM+YPrNEckqEezt3o13hKEpuXBO6RBZq91L8WfWMKuKzoPAdF2bI+wAAmxKhow+tqCE2CII
WmTj11F03FPBC/Lvd4Zd/6Ce8U+N2ns61D219/6nHaW0czPCPaX/TtfjEuKEeJRN9wSFAmuVuv4u
rHKR/i3aU1gph9vncOOwQwAm+11whkv/83oOu660rcllDsdCb31XtMJ38dPeqfltjkLyyDoBqhDr
Mj1FzjiGXRCeB9LIIztah184OTtX6OaigHmjJQSBgmOx+pY0TWkgon4EGAYPnTxSj1GaaXe5zae1
85JJUEHb2QqbnwZvY1GZAP+y7qxhe5a7PQK3Z2m6P+oWp3IrxDzo9iq9rRIQSHPKwb9QFF56hdef
hg66mThADlB6SKpns8bmRWqzegqLqPOL0MiOVFPSE/A/5ZNS1e2hbjL1BHYz/gA4bTgM/WhS8Tat
535uzSPdQI0YthHzQ1IV2ManHX8qiO36t3/45uyAZkCwgCo25dfr350kcRy0isqSdMit2zoSR3Yf
/fwvgyAGSEC+3Lyrw1ilZdA4NYOotmzPRpJbJ7spquOfj0KUDOMC+CKluNUohmjTgZ4WCz0jUFFM
ojkglb8nDfU2cWKlF6jMIvYDZXIdoeZd6pqBaLlJsS77XA+zeYfmZPRszzESPNRojuDDoE4MoJrn
anxBx0WAEABKmYKEvwzjhCh82oBmKYr6cnsKtmIUivYqo+hog9NfvV5OPaRRH8I+x0Iz676DJsNg
DeLXAXfJ+l61ELeVOW8LJAMT85YMqiGOpRifyZ1ttfX20T+ABIhEE43MdRV6nkucS3C58Ke8dJ/D
eHzEet65zGpu+lZi5M8FHkiHyA1+0pTKfwYYv3jx3I8vmGdpL7dnZWOPI+dHZE/HZBGcXOKC3xK2
0JVDI51S8atsqo8IbGlehD/Azie/HWXBTxJtA6FaRB9Xj50sNRgWWAP6dqaPntomzV2UpXuCGm+v
UEZhPpcblPO0Zhaa6mSnhTbjuAl87NhUmFbEKPMddD3GWQd8yQHp53HnZFHiY4qucwmGpXXBm0pf
AT2b6ymU8WQ01tgGfobThxZrj5WRVz/oBTnqSTXT4VyBS3a9yi0b9PMxiXm1AjH2XoPlmuYN6swj
XAn1FaDd9AJOTOERVp/txMXQqDdT/DtBwp1cQLZ0gWYdC4XI0H/Uhj3N2Nx1k32Y+1j91mWYShxr
00HKtU/b3MRNZZFPRj0cG1ucb/TumBlz8jFppiyA1Ri7k4dfaxB6wgAzeJQaRtZYYqFxfwwwVnIP
jqI3CdiXLHzCfid+xLk0+GtEKX0p+OCXHHZThrwsREZPByv70neV+Ukbxvxn0erF30kV1jHylipe
mt1k9WxnNyYvUOK/U7N138UIHNlHWagMFVDmHtnl9kgEJoYKyIoN4X3u0+gHYsScgDKV8XdlcDVc
unAR+xLqZffZnieY75A/PuOXgF9SY7AHzkmkF+debzsQQuBaf4ym1j3bceECvLTs5jKBr37JkYW2
QB3pyqPWmHFwMgDvXKLOoEetK2r2DW+W4UtRmfIFl6vZqwNVvjh0jw6RlT+mXa4gqOZ0OGjVc0XB
pRiCj3ZfWw/cLuJjRm30pU6S4JRTLpLHpnCnh5K2t3tplSQ2vRQ5NOXYOLJS/65E2mLCNmBPcCAn
shrkNFNSBfTaFOzwsEsefHje4TetmPv62Gla9w57snQ6N1aFudL/sjZBXKfWwZHEIoKLXZnui5La
xbteLaxPGSoluYf6ZvB+rN32NQR/FXqFk4Ke1jD4oUCkpuEnJ8NlGLfc/PPtO2Y53esDshDXaYch
DvOGPhA2rhiDNAn8UCINGkQINHSlpp+FtD/9+UggdxYGKhoYZPbXR5HIotabMKc6jtjIQyWjn22X
1u9UFwv1/zKSo6sWQTzo9FVsUCYh7iZjxEikBn4d5s3DXAXWQXbK19sjvUXCA69FmQzFG+5OurOr
oVKnchyFDepXoUSmyZjzj4qg08/dYFx4SKZjZEo6/QCMj1HYw5NM872rde2nYdFq4EfwA1RiYFo9
q0tuqAygdEPg+nmIvRb2SblnYbPkl2bxSZ+6B4jSjWcHzoABsvyO+x7Fjc4tHxql/Td0vyXKgKtL
8Ffs2A92ZNg/u2oOLzIxqp1XfmOvUUiCW0gmq3IlryZrrMVsqiV7rVVkf24i559M5t0JfnTwxwE7
M2IvMC2YIbTeVhmzg29iWhgZZtGWXR4xj6Ld1wncO4tRRQkiM0ZsFec/1uJb1oE9ANYSPS3watc7
PAziIWEYStMiVL/2rYaVp54MF/6u/R+mEpYT9SMOLpLPq8MktNZ0cdZ2fTzGVK+LcRoDMFSjJ9nO
O6dpc48TlbK/HTg2kE+vP8u10m5AywObt2YAJlMGuTi5Chr4ctbdUwbM4m7g8T0pltYfa6cq7moi
iZ2nfJm71T1F7ZEXAHkpRLjXys12GGOzI0zXnxMt8yka0iCPRsePZxrWaOI2H+uR7CSzir1V3RyZ
tgpyT1wo7N3rz7ewSEoUTKT9FnL3qSiaGo/R2rlXeqRV03gIP01lgmNKauk7i7wRmS0ilQ6cQ2rK
2jr+c0LkVJoQDm4Hyv00VZVGf8PdU5vaOpUawTeLK9hNa5TwgH2GGhej6xeL0ZVM7OA7bK9H0HVi
pyG++T1kISBmKKq8EajGeRU7l1R3cV2363d0DUt2brwHNlrW481OAXtv8cjgfrMWNrVATLgEHIxS
IOXUN4b0DW3MntQqaZ4KKq87d81ya63Hw/mDwBbkHsn66ij2TRKNoIxcH3dxLA4nRG/CqsUlr+xz
bpleP/atkXuGNKLnohn2+vwbgfVSpyNPYK/o1hplEOOgE6k5wweGGO5ENLrvdfzYvE5HloV+F2Qw
NR6/3H73ts7Eb4OuJaaGSgtAujGopCv5Q9pB8mCIPPbh4eUvk2s2cJob86gI++PtgTe/lkoouEyo
QWTl14exxfK+AZfE4tI/QzSkKY+OkWUXta2bw9RG5QckuH7cHnOjokwJBi+OX1KYZBKrG6CzrSRA
yokTokXfy4z8hfQ8+qc3beXQGVPvI5QyN5jdmLovkrC4b9Ds9UJF5n7QWtzRE6YviCNNNE/EF0tp
6vfSanGRmxEoyNkiPmRd+1KbLvgf+sM+7Xv9LqO4BiwTbVXk4Ar+qdH9aIo8fL39dZvbFzlx9G7Z
vUCfr2fUTMYyKgdmFFf4VGLyaiOmKl0CeZwSfsQZOqqpFkYPqggNT8Mbak9uZeP+obrL42JScKUM
tey137LcqJkF2RbPS1s27ZOqxtlivNI9NQIHtdkoyifV6vNHpxWuJ5Gu9+qoHt4r5HHHQkvVo50K
3Ha60bkMSIt5U9cHpyyHRY0JMp4pKojKdnaGB12ZMchEcitAvPOCyhY6knNuP8WZFp7Qt1A/WQ7u
g7KS4ugi8ndSQxkdVR00yshvweZR1x6QGEQ1TTNoLY/xTIf71Bk0UUwUvmigmpisn518Lp5MVP+/
alqY3t1erY0rFOVD5H6BPVD4WgfRapfVitqwp6w2758qp3dPahwZO1faxvFepN7pUKF4TT9ztSei
3Iqxf68JKC1FnMJ8ROy0wuQubCSloinNjnre5n7JY+Lf/r6tWHbBrSBWye1NYrJMwG+7oYy1fuiJ
eMmpkvyuioy6f4CojpeRY49qgApnNX3LrES7q0IOhB6l6LJlozjBBBunA7gP868ibroPbYULAl6A
ivroqFFZoDItJRLMsRbfRbMY/pjRtLAsFiYT9xJR+LpRkU6po2TKMmcFhuRKmLUHoY8V8GyMYGYd
40XbMpCbI4b0FbfbAxFunSIDRC/v3VLlW2NRQ7Ae49SUBGk5ENtJD0yvrWR2sbRg5wre2oIAtigV
cQEB5jWuVyiWjkAGjw/V4j70YwcNvVAN1Z0t+FaKhPkkeF8CIAvo8K9C3W8bYYzzOJdzQ4TXDEPs
axKDQg+8LQJ8I6Fadoj7pP8gmyZ8ka413w9BFmcX7Ftj2h9gO8mByqlNPQxn4w+3N+kv5OvqyV8K
ZmCrqChRWFpeqd9+W+kKJQlEhl1yax9rxf02JiANVWyVC/zoqjJ96Ets2AJqJKH5mg/q32k/P1VT
fh821UtXD6ehwhpJLT70FMar1jikYrwoWnnSkTJWXGj1IRumw+4aDk/j6UjL7MzvxkNK0W+BDUDW
pB63ilrizO5SKA6OT4IE0rUDn5JXnXmQpvWouW17FAswdGfelq2xnjca++AVyJUJ5Ff3SjapaTfP
tuNPopMfgzixnl1gEwVFb0xYO8iGrkf23vwNcV3/CuJ6aDzZud+VhpKUV/fx9DxBNv8RgG1sjuY4
PiVU53MvsuLkL13RELicUEr9kqVWi/VyiYbqYQoC/Sv+bNoem3fj4WQGaZ2gqgjUaZ0XjB0a9lEx
OX7rfs+yfH5A+ja/KyoQZU6PUnOjprYX1U16MkKYD7encqNOvWgzWcB1QNRCKF69mlmgBaKCT+In
9IM9kdQPWiAxLW4+qqFD61srfKXLPhSu9hrZyk8Tqoweyz0p3s1dJGgdkR/9er6vD4KGHHKYAkbz
59B9pw3RUr+feS+LODy5Qd16Ivj39odv3T6g7UmHligQONP1iEOXofVEXuxX2oAGUY5DWxlxBd0e
5RdyZr1TueHwYIBeDJN5fcJjFSWXjuetDadvkHYdv8gbiCkAxI96msdeldIMr2io3I1p0VxAHHcH
V4usT04wQl6NhXm2tbA+z/PSuI2L4UIrO3qcUGzE+DnDwxxPzstoR9k7VN3/vGG5iKovmKAFZIK3
0PUsydlQClkZjl/3evpAi0/3VX2QXhTqzdmdE+UpVJRx50rZXBpiZBjPMMxAuFwPSj18Rplldnwq
MwkVzNoGbFlbOxHC1rGjUAlbinYlWZ5+PYo9N1VjBIPjZ5pT+rCWbMqig+vXc5l8sqxYPsZz7D7k
Re98aLI62xl+qxpCEWQRmEGZYCEPX48fNH3tZgrjpxM+dhbhGLFkGt/hEWcd2iByP4gME/m8wJFZ
FSnVc7vTd37E5kwvsC+QfLyO6+anUsVAr3qqH05k4oeHu+OlRXLjePsQ3B7FXZuzWuAVRyrnjq8Y
jXzsZIFigKu0/+VbwMvh4wktB0Gn6/mkajNRYJFsVa3DaqDTxDF0EHH5D98ClgW9I0JaoGzXo2RW
auRm17M34yjkQrY/FKgh7lzKW1sTEB58QXhOiwb69SA6Rt9IBnMbjlGhP2P7Hr+bcd30lMlJLkYm
0AwZJcIPdamfXNBmO9+4lafS6+IX4M8Et3TN8g/wUyxN1JY5GpFAZyppZnjeaYe5Qe0431rbTb6a
RjqWHqZK6uzFeKimtHPD2rwn40xdD+ueKsRlpwh+dj01N89VMPE+AjQS9DoKC+VRbeI7wrrUUNtr
XJi+dmJm/SGtRfU84xMXHoyOP/FBrJdOinDzV67P8NVwM/nt9qJupSnE2vSNicFA9q/eQFAZUdXX
GTFMCT0ciDt+5QmvAhTN4ZKQU59ao7MOoyqmD7dH3nr3FpIwHUXuIBgW1yud6npt01DnFZrD6H2D
HcSxttOvWtN8cDrnNRLzHijS5n9cP0i/j7jawGbmAHBReYfQUj7SRvmRCX2+wPw6zMOs7JzJreAb
7w0wYMj6wmtbE/bqpos7XKy5ZAel+Jo35Vh7Fbrep1qiVREReTzOEvXZYlI+R3br3g+oU2IE6qSH
zun+AV3/xwaBkMt51hd2H0gJ8MTXM964ioOZOvFOiOrbpSjM/v7/IevYWNerUVYneO6jJgyXi3VC
lOCMmjju0Flv01WU8n0aTvGzov6HfAoNNgcEE0Ut0m7j+svYu4PiLtesUc4DicA8HeyluHF7x74V
8GIC0dHBZmV5OJnE62FsfAk1rJEFxSW9f7E6HJlp1+LeGmnRSYaa87lJ2smfZNAcpTkZ96VRmN/p
P/bPmhVk91GqKIe5A3Zx+4dtXJokAgsqlOxZpah4/btQizXbvkShJprx5eaSlIvnJJlSh+NtnuY0
zwxF83vL+OKoTf/p9uhvRWRcJJ2WOUEiAUb+2rIiJxGZaWYEPilj3xzcJByeosDCEz2Gv4FEH/6G
x9SR4atWL9opC6k/8mJFEQ9zW1s4PYIZ9pyCBOWo0DU+YcaURX5SxtlyFjhdXupk5s7P3rj5INOS
Gy+kUICRq/tHjLqlJMNScXL14Wnquvy+Vurus5tFyIv06KUICl++KgN7h3uzERTQjqBXDFUdyMi6
t5qqGoWzDlEEakfdP1oydoekn50d9v3GKL8gkJx0sSjfWtebwk2ypLdnR/jahFer5zqVIT08wHPv
9vK/Pe/QTQFaLjw9brl1OVnNRGOUshd+IN3sqCpp9BolTXKwzFGcR9IeL3eD9PWPB12aLaCLgMIs
oJjrj2M7VlWqYV1iBrqsvdlxp/elq30JbL15LKu5+NGI0d4JDjaudMqGkDCXggW6Yus2D55GMfWn
SPiIZ4f3FFzl62RRW3BCzUBblXpprVXBu8YFczKOtvsO+ZDKL22amNKhe22K6s8TBspkHH1qmQvU
dY0JijonCB1p2H7mBtnFSOvujMNtfbo93W9fTkaB54oeH7guaHbX011lZhTjXWb7ON5ll4Z44oiS
yBFFvZEkpdwTkd0bbrV1peHKll1l+7CA7INUq+bk9iB4VdEFRz3u/zxK5/iT7NFRMxCi/LXuv9Wi
4kxplFmZbH80quY8tvRgs0oZdrbP2wuHUZYAnTsas8d1l6mRtoGlg7R9O9DToxHI8aU3QgMInsJ4
WCI/ChAHhzke98iFy3xdBz4UGsFi8+pTFKbhfb18WVi5eTZVtg8CWjlMmUQOz8zquzgV/V4r4u1Q
fB5wDiYU4tC6slllyOMQQFp+XA76HYy84E4d0zrZuXQ2vmgRAMImg+49Md0qlKFmkIeQriw/i5Tw
IY0T/dIDI/LLWpQ7t/XGULBqadQsSEZYWKvH1ewixCaKCF53rJRI5831AecR91iV814paHOoRdhu
8SoDnrVap0hGsWwG1/QLKy59ZUACNxz04azBI9zZjBu3Np5gtorrxQIIWMOxaaQ1bTSbpo8LNjzb
NED8MQqtd+ocp1+0RlPPlOzmnVXb6EwwjZwCE0Y1JKg1ZV7VSJpwpzbQsSUJrgek7cbKOQaZMO/7
LG3QwezN1yHUfySuEX9IDWCEeMHE/ji77jlKLe1+RkvkaGdm64eLS30lG9VrETN6FMHw+fattzFH
v4pkxMu4xyF0dn1syEgCksCZXkNuOlx23A3+wQSJdmnyILrcHmzjziPvpP3M3Cw46WVv/HYH0aNz
HeSfTB9XdOOB0MM6K5PSo3OIAcqk5MMfo/4Js4D3kO0izQnC8nq8IasGjjCI3GAGttlosJxzJ493
vmpjR/9iK2HovMhSrA+PSPqkrrKYUezJfLXdbDqF2dwi9891fnsClx+8uuRIZCGo0zwCAr6GqeJI
nhVGIqgKTo32HLgyRJQg3gu1N8D+iGdxiyPCTTOblvb1vNW5GC0kW3Ufs2LlXnGd4FWmYUVXCh2T
1ItNpTw5dTXe4T42/puXzeQXozneNehDPNOisR5cm3aoFdfljOhOlqFPoaV4r8SR14lolgdAkfZ7
K4sm/08niOYw5cyl5svhE6uLrDXqsrUrR/dTiyJ7VgU/HKcJ/8sgi5QLYqDooq57aFo95x0iyrqP
n3cPRK6U3+ywLj7e/pS3hwWbZNI8tKUoEtF3v14EMw/TBDECSsso7Hn0YaLD3LakCcAoUImOd/l/
b9/u6wH16wGVAZJ3MtoCsQulvZ+ypqR2GeX/DmUa30ePEVw/resPpGcCqZeOTCweIx9ZqOGvHKcr
2ODCfZWyrE8ipsZJDlmcZYXA3u15eXvc+Jm01ZbyMQ2VdcPPiOca0J4Q/hSn9aHuCASrQe08sADG
zkJv0A0YC+0AirjcVzwl11OCb5ELhgv77ThEChHqWXPUylI7KHUy+kFRUSlHvvtOrUp5RKlpOvap
qRzsoi527pi3B58fgrnBUskloVtT+0yXDA3Gh/BxJOsvQ4C2vDG5e8WjjaI1w8AkoB0AYeYNRiks
5kwGtK/pOoTQ/SErXcIg6rzaqcmurAr1lwnJxgwXsocKNDQKkZq2s75bn7qYUC79RnB0a1xWmUSk
PfT8/SgUJp6rUXkw1M7845uUQH8BGQNfILVYtxjVytHKxZDJj9tBHINpmC5JIYrT7b26daRoShPC
LSPBoLreP2rXjLBo9IXSJgABOtp40Wbx7xAJkm5dg/E0pPm9TgywE/psHZJF5nwp8S7aPcsP++2l
RVK2DbLaZBLnSjy00gpOMsiwCteKvaG27iluJ0JvIKaIkxjXQ+GpYCjVxHoN3Vgc+4SOlqbFCa7K
LY+6Zf55IvMrRaNFBIJ2IeBcj6ehdC2VcRC+rU/lnd7FmZf1kbMTOmx+Fff7cuqXC3j1Vb02LcD9
kcpCIZwDXZOKNDwuLnE+fDLGOnt/e6P8oohdv+x81dKIo1RD+Lg+4DF1vwh8ICcPUNOpLOrxELid
DgZ5Cnw9NMK72ehpIVGJALwaj/c63pCQPqrsko/o8RIotkdNbc07NTFQjcj77Ngq8T8wEfUnOnka
kF+rvGitVt23af/XnEGvcDWwCX2Qd89FIYwTpIfQQwskPGpIsR9bDRxKmAQFSP85Ot/+4K35pYpG
cLZQfdR1X9qoO6OaZioqSpPpfpalgU/ZgfHgBNB+NLQ9TOmyYOsJ5lpbvDXpAyD1f71tUhqAahA5
tj+1ZYHOfuceBPN4jPDUOIShUXkSeswFzV37MhB/+TBPMAYYmug5NgfnUne94SnhPPnWjKFO1pnD
YVJhkvQy1zy09PunDtOfx5D3kb6JI+/dwBkvjt0Px25ewJ5DON2J2W0OQMDU0nNRE75UTYA/Ms4e
hkS11i4dj1Ecuxyx3Uqssz4ZyUM5oi3wv0pr2jBuGuGnOQTKSpnlfZbw7s00Gb/cXpyta+v3uVpt
/kqrI/YYDSLp6rXXtLnx2Wot7bkOEuNQo0h/Rl7OOriApg63R964/MFzISTnkvJSRFi2zW/31hiW
rilFzLXcW/VjN6KtrmVSXm6PsnE7go7jSUfPdLkjV6EVKNkxtWE3+33WYvuYWdUlNsrH0RrlzjXy
Nr3Cjuu3kVa7Ls8NpM6zkGskDK2DoRcDlhiAtJUZyJFQsMxtVKX5L5MId4IYeAlS184mCnyOtpYJ
r45VjOfCrRR6BskennlrEqnG0x5bGkDWulAY1VFYmRWFwrTpUKhRlQK9tEG/bxVrDzO3ORS3xQKg
Acu7NjqOlCYOLS0TBJtpfaxd/QNs3+QiS1AKt3fGRvuDlOe3oZYN+tsGLPOsA7Nr275iW+LJFVHl
y6BMH004WP7oBtU3pcx+Js7YenZfR/exQ6zXFY3w6kxtHrrC/pEB+N+Jif4vP4v+BzpxG9Sdti/c
uM1zzoVRqOpZaJhmHien1PVTXKq258D9QpYiHqbnKp/NxgusWj44g1nJY40DxsWeSqBn6BzVX9NW
HfeKpxspI9X3pckJPBgvqbVoEAJXLH7PEpmRjfRE5Ffl+DC74pvmzs+RAqpK1UhgTJhvUfLe6MZL
r0dPw4J47tL4/VQpd7ZWfC6t9jAZ6jsplMMwI0B7e3l/BY+rV2AJouFp866TPy9dpt+Wl1KHmGVG
kddRlID+djdMD64V9qc2btGvwlXJz3VZXUL8O7xqLocLJm31keguO02jMZwUhO9PaT4lFyXLzHdu
l8yP9mCD4OaROCX2rH35H6QCDSy3hel4hXWzWojhBDrD9OD97OHzNgBeTDw1a1SuFhzsWkxumusp
FKlp+4tS3I+pkqWHSkx/TFQThfJgbA+K0etnRc/n95FbAB10Y1L4PLcutKd32eNbFzh4M2jICIMs
ZIPrCcZFdpySxLX9aEFoyCZHi0cPzbMVmLmXZDOytY4SH/JFZU/N7H+bvuihT2epR3zae0Ojdn4D
GXPnSlzW9c26UxIAEP1/qDuT5riRNE3/lbK8Ixv70tZVByAC3CmSIqWULjClFuyAOwDH9uvngSpr
WhGkMZrVNoe5lJWSEh3ucLh/y7uQPXHsHz5WoIFNqbjy4j5LrrnYm/dumcr3w4gkr9D1727uifMa
4mpsregsvr7rXloTcg2aVKhNwTc5um7MaSwLt0jcmIRn2Rn5vGK5k59yOX4hoqK8D6h3o5QR8R9d
ncpIpp4SLu2iFo9ZJ1HTdbNUTzZsg30xBG/H40DywusMVKFHlnHcaN8IByrvPDdWWeLtk9nKd9JE
D/r1pXuhHcUwOC/YVFTJn46lq+o+swxtok3SlKUKEQOqIgrHH1dTBruF//95WhCO6Drn0kpb1JP9
G19zdpmaP7z+IM9XF6N0xBIR9IFnhTzp4QbqzN5w02oy43mpPpFymZGjQeNNsaYHWNUMJ/br8xuP
4WA+8T4pXqMTdjicdEabjmBjxvaqaSqkDKLCsaqzK9Nt7Te3Mw7HOt6e3AxoF5aUsxJ9vnbd8Ztn
Igr5b6yfTy5MbEdIdCyRUbVJ6XQu+MJlgWnpq0DfW4to9143kFl5y6n8/qUFdKAQb4sI/NzeArNf
DnqMZZcN9mrEsyeGsEV17R3BULPvHWPevz61l4aiDKWT5lOZpYZ+OFSj1+gioFBFk73R9yoHCKUP
PgZiXlKeGOqlXehu0+IQgfB33MRDnRYaNN4GJEy2/c5qhbhErFbsU8BsV4lo5Ilt+DwRwEmB1B6e
BVr93jFSjeN6KbO8ZWqrTmFroji1zzEwJW8Z6n2iy3qnwa3bzVVw6gt4fmgytEmlGz4p3aJjN0Vg
07nZp5URY9fenbX4cIQNNi0nFvTlUfie4cahIXdcvFgHbZGGnxt40hp2NCjqJDD4T7l0vbRD6OSR
0CCeA0XraIcI1QlEOHltm7Y9XKVlxYBSYIViy+7EhF7aIUBLuHkJ/8FdHH3MCEIb8KOkEetFX4VF
Oru7LlPmLiV/DQeosCcSnBfiD0CuBuZgiFE5CCdtc//lQ9uwZuukIdZcGUN+p/nI3th66oQlzgL7
mg2UhRaq2Ds3SMxzXerrhW1KGXWN10fJJJoTO/b5/HkcInjEUDZpsuMGQNKTbNGa1WPqIe5+aX0F
Fq3Emgzy4x7S0Je3fvuHwx1dC43eGtD7bNz7eh8ijy7zeOK+jOHKPr4+0vOdCu6ID3/TPSEuOz7Q
evQA6rphpE214iyQybSvjEaeMFB5vlNpiHHzUDUkD4Jfdfg2/b5BKLYNViTT+uYid6o0bgAxXlBA
OtUofWFCOFYhM0RUxunyE6X6y8bpgQIOZuus8eqgH43isop0NLlPJHQv7AdGoVvm0wJmhx59en6i
Owph4DV2+kxSma9ukjK5Ncbe5W0hu/LWl0RlCPgIhAA45s+6qUIlLJk1m7EyLRkj7FEhKNNrT6+P
8hMhfxjNgkRDfgj9WGBBtKAO31LQyDol29RjpfrEiiZ9Tj6vjelYOzmh/BOOWp+Uu6lKVuJZXNWv
CoCmIk67NlOX/JUp3be9mWlnWlKKEWFCrbtfZt/6NNqFJaO19dZdhmffrcwm1WCgsoIFHtyhQ6W2
yf3+wdTUV6cYxRNeYYURJkKtH4s16aZw6BSUyGzUTDoUxVRV7zJ/IoOqjUIa6P9qbKiyA/o6e+2T
Xk0GfDdrsj87veL2mrd+y+711Xq+z1zyeaAo1A025vrRDsDViZ6pO+rx3NfDWTfnOjlqln16fZQX
ZLO4rbZ6Jh0LiiLH6gcZYT1UNDTkk1mj75tP2W3TrB0CeqgiFNeOWLQCnkPjFDuszCQUU38c7oJC
WdRcE2u5zjVnuipVMrwb1jKBGQjO6tTHsJ3+hxuHfUPJa2usYPd0DL5YIT1VnTAGKsoz2vKuyCL6
Hz6aw5O/zru5tbU1dDTT18/kWGHXmSQBkN6+cp2JOshkD7sAXOgVJZHki9N3eb2ZYw3VhXATqz73
goHoqhikBbYh7/dO7yETakmRf6FRPAZnae4wQIaI7Br2Fs6RULJ8iJkt2KsmJA1sjBAIgpCR3bfJ
uTVQBYT5bJq30HzW69zrvQfdnnEg0+XQ9LvEwzEsRK0sayLUJtXeMBEriYzECeawaPURdtdo9tdL
IaqogK8KU7gumy+902Du2uua8SkntLvJWxxXzpd6oXqDwry599F+b4GMgFSPkgI94rDPOnveVb6j
xmsrqHtyVStDLyWjHUklmLL86xvqeegFEofQFdQCiCb7GNo46WVuzk25xNbsNlcbp3VnTVl92w0a
gJY6yCCD9807t5xPCc8+/2AYGXwGFURSrmdMC9xSaQMHtOY7Rx/PTWCpO8tvxhN78YVRyLct3FWI
GTxUKw7PMMJzW5sKDuZBFRNSsivWB/bsvhkgimnF9u1v7EtC5qP7zHCkhzDfsMZpO+RXLhixKHdr
/9+Yy6+jHAVdpYQqbnXdCrlIql0tlzYOLPhcr++I53czcwH0QZTFgqEgcbhik19OGspXrFjZyLDt
ciu0y2aNUk64E2n3T8vBo4MCIB1YQc5Mi4z3qG4tq84a5WKC67AVZZlsrquPHflod1lp5sqJoFXy
up/1tLnSyg7WdGZN+Myk+tJqYWFpvrsfVnv4IkQ2Xge+nSVndrLIp4C6dxZ1QoP7JiAFouUlAy0M
ulVh2tc25u2QwJndjdIoTlWRX/ii2G1bDWYzXgDvdrh+ZYlB1EJ1NF780r9cpiGljdNvxFrdbKLG
77W9Vi9U5LPM273+6l7a7ByaQHYQ/vYA1xwOXTVTgSNOwatLbX1XFdDjKSHr/84oG2JwA7v5JNmH
o6Tger188ZeYFJI6q1NPO81KTiVmzyOqjRhApvsvZMrhKJ3e1ZAYbSgAi5V9WJ1xOAOnWJ21CABF
dYDw3Otr9wLHktoojZqt/gNe8Dikn1a36hS92LgG+XxVDebYRka+fkytBOFtPu5wFuQRwWI4H2BL
BXe4yIszD6xkaPlj89A1a3+ht+mIFRjeDdqoI/+Wt2CaJlOe250kdxHFN3vQsyfoQ82JI+j5em2n
D6cpMSGwheNOstsLT+nSnuPONqZ46pryOlty933izCbGvso9kZK8AFrZOltwDhGmRPnB3jbjL4E1
wc2YoOwyo/kUgOAu8vQyz/rkcjb1J3e2ihiREggkaB6ek63VkdHa6iYX1oko9aXnoGGzpStbp556
8OFzyCUpXH0eJgCrjfgD2FYFOYju310r0u6HplHOAiQw1c3ektNy3xhe5+EH531p7Kk+JVXx/PAk
K6agAA8aJXyCisOHmavcYWv8VPOmp2h1nrp2EJrb1Utlvvk2AC5EMYhbe0OUO0d3jldkmEZVDDWO
U/p5XDS164HvnMjUXlpe6v5U0ogNNm750fLigxW4o1tNMa2BR0R1kqga6dYuK4Ixc3W9Ds7l7E12
pJnjhTMUf1KoOQWEeyH5J8kmHSUhJbYGFH24qubieGO1ZGzrEg0lh52Ex6KZvqtsS4ZURVvaJ4EV
z42qo2Fa+sukwMuhzdMhqvPRPnFSbBv78NLiaaj1kVGS8VGQOHyaUlA0GjVnjOvctR5EL9bdpNr0
BJvwhZ2ExjtqalvPkz7H0TViSB96RM8omjQlQvxp/35YXVWEumb1J2b0rF+1URa3MuUmSUrSf1wF
myYo4cTTEjpbLfEaDer8YyWs5Ydr5hkRc9qtbegioawIWYVCLR//GbOulb2H+1yQy8m2tAHupWsd
qtSaPnTNaGiXuAkWHUoJVUMEC5PlvvX19sFD4edbNbbYOzUY4hajzpbB+cs9lSwdX8XbtKhecjxt
jSLAuYdvSheNZqMbhokNYLM9Waf/aUaa+atqLGz4hsy/rxKn+uxrZXpht5N3YwtNhMg403bLkbkW
9thddbVnLmFR6gGTMrxz4LcgpDM45a9fQMfbantYCsjUtoAbbYCBw4fthNDcZFYynuzGi7J19Yha
pvVEdHd8TTAKewkRE8r9KNcdN+0Tr9sEAgoZAxqDJarIcapMtGGSL58bgCSvz+kZn20bjso4xDIw
+BsK7nBSBGP+kG2oJuSLvzqpO8SrJDQxDE1cWt1cnfur04OplNa9PWf2ua5jahrUhXbeO/LPopu4
Tc203wctPI9+rr2retYvAqUtp865F5bfpKu8YXrR8ab/f/ikFSjlbCQajdvMzW69RebXVpUF9+bg
dheG1tJWG6ykw4iiax+gYy4Phddu7ZIFiEphF8KM1r617tfAPqWK/tKjcQBTaSS7oAxzdOA0C3bo
jqhlPOPSDovPyuKyTU/ZOrzwsRD+MAq8AipzxwUMT+o4wiQCH+qlq25RZ+9vsJkaI5U3zo1IGvcG
Gdpyn6GreyIHfYYHZZfgJICLEnhzwODHzKukNhHfw+okrpz6Q+22QZhaOjosXamr9zMOYbdJD//V
7pNPonQRZy7n6cT7Pz5u0ZGk26H7tCCgFFFhOXz9eDg75uRZYzyuuJDnndtfyo7SFUoap9TFXxxq
a/FtikUb8PpwKCRQtXzwkVlbS/97Xy7WxdLmH91anOJBPFvXbVIuyQDJFRkBaqCHIyEV3tbCq8dY
JviQ6hmuPF5ZWu/dpUv3skSpZUY1b5dMVfdY6s26t603cwl4BpLiLTILCOWt46vFTVltYwxUvPqA
Lqy8HrgshlOH5wtruqXevk3dWscn+WhNC2cN4E0mCqZrU4Kj7JOIDEld1ST/u9fPtJeGgpPlsK50
IuhNHy5q1oPG81pXAT2pOMnstLps20VeztMpLbzjL3JbOiChfBe0GSBJH+3J1bHmKUtBKmSe3kSp
RoNK+U553uGaHVqr1T9g3jvEgIROmWQ+8w3bhkZPiho9VwUNx6NJ4tdmdZPoVJzmi8IzzDJCRyg4
9UHahUa2NhRqs0a+77Mt+dbXM1cBPFNGJ66WLBDniUlyy+fmxJZVl9gb2uujTJriRNLz0rvYDNi3
4v5W3t9+/ksOMtL8STLwpLE+geVwUag/61Ix7sEKOyde+/EhDNaEK4D3QM1qUxs7ynoJ5ReFt7yM
g0Ho0WITEKkpOXVh/lT++DW4ZBiHuhh10w3uBi/3cEYUPEGWpO1WRZ/LbN92gficACxf4W0XxiXI
BNlEZekE6admMTsjpJZd5GhqWlOCDK5r7TJZLjUqeVa516vMPJum1BhCRyqYJGKEwh7WbTVCVKPG
PgMPxXUl1Gqv0eDe9vnHwUnIigqE/u/agkIz5fXBAWtVdHkfVW7jf+N36N8dWw1PwrbSdFeM/djQ
kIYDF7KbOGh6Tf+gnGEgrCicDLCpPWvF3qw7p46DxEG8w28Mde+MBta6pj6PRqgZeXsltbWL+6Z2
IslbuK5Vj2EgvYK0iHJodSKs+RzeDfaIqcfrH/VxWMSyI5i63f0bs/P58R8U9mQXjoirdpx3ulWK
sykI8WESRu6dGGs7i45eMeEX5XuSdZo37tErRiNkAZpdixiIa7erAzPZIeNbAkqiuS88Ldmh+Xnq
dv+p/3U4KhQ1F+9V7neoAMdZixJQPIF258yw14CH5nZV7mq324zHxzV458gqULRTpwKsb8KPUTjs
9K+Ol+ElvS7wUnJ3ST4jwrNO+8XNl1upytY5s9uhz2LbROE26RK3pKVXrWI/o5m/XLhBlz8sEHXH
UMtgce9zOSRm2ODtsE+CDK00i/x8jrTCmvERIvkzdzS44dh79ZDCiiZiVLE3pXmJUIShoz7P/i9D
zMHmdT/5ubVcdOW8fNXteqS35LYX9mZruehYYTGMrR41Pmqc5NcxaLkXHFgmr++cn53ng4UNCMz4
ShDg44olgjz8Yhs56LUm+pJ6B6+z0Ao6zrVS612+irKGVNKWoal3VsM3VGbD+TAIa6BiNmif1wpZ
qgt9HdvvllpzkIGUSkNV1+g0LVnheWEiR/WggA6/041R7oN+7Ye9bSSucYbiFetUj1Y5webe7Bum
Zmnru9en9yz35hhis2xWMBZNR17A4fSyTFlDqbo8HvDDhpw02mrd2ZYm75Il0Dy8IvNARKWWcU9U
sOa63TiLoIrEDHls3/q2QaU6af8ZMv7H1/k/0++cLNWStk3/j//iz19bsQC8zYajP/7jJv/atX37
Y/iv7Z/93792+I/+8W783g2q+/63my+i/1usmm9fhrxtjv/Nwa9gpL+eZPdl+HLwh30DRHO5V9+7
5eE7Oenwczieefub/9Mf/u37z9/yuIjvf//ta6sQYuK3pTzWb3/96OLb33+DGfXLu9p+/18/vP1S
8+8uui/y2V///qUf/v6b7f9ObOnwoaBuj7D9JmI7fd9+Yvm/4/0MUoCsGI3tzcq2Qcc24yfe79SS
6MP864dkGfBjtx+Zwe/QGYh1tiofWAfgK/+a9cGb+u839zcqLXdY0wz933+jpHBwAHqoQiMgTmBD
Uxmw4jP2vgf+pUpwm9jJTEO1tut63MAap7WitRkusgThTO5BeOGpJ23wsXM3ZefOmhbZkxdMiOLq
c+Zk954h6/JxKwEMu9ZvOnHG6WeZUdq3AvnLvh/EbT3oQRF7zZLimjT1cxoHMs/cy4wKhnfp4nAE
ALfsO0t+VrK2l4cEsJMCdFcE1WXRlJr9wYbkD8al8dMBEVO3NvyzDF2TT8grJmXUAsGg3o5zqRsm
WF4mNyqFs7FHi2oCt9dVs4XFZ4VNripx6fO7vsrDLpeYdAVDpVVYnXVqecpQu6zCZEaOMkS1Ch45
zisDqoVc6z8KCrByDw1ctWejvgyuHY1jKeQNmAO7vJeDmO0nJFYR/MT6dxhcGB45pIkdDOlpunTg
1i1hLVxUgwuTznCo1EJVDO/K1DsLlsV4zK2KMvaY4TaJnmCpbrUVV6V9guoSVcx54Q7v8mx511fL
E2qWrUtq1hRffDEjx1MU47LDXIITrhw6TLh8T2u/2cmkXVU9NZeoWIVLLd0aHWeXANQAwtmgRo6F
kIewTefkRhb30nUcFiMvhAiNtbXFWZqBStxPTPTJlka1hlTkgxvgiWZ/URZlOeyFr6n0R4VqjvlI
VOYjrT5ggRHhH5nMe+nXyI5hmZmraIQlinlNEow3U2rZJcm83S3hnJZspxQ3PTztgpqhbUzGsn0F
FR6YQNqLgqJmkz516axhoUOvm9DKMtc1FMmI2KMGBAJ9rUFXES1Ad9z7IDW/JSWOvHuLelmxoyaA
vy1NrgYtl2HFzVhayffZX5YP9ZJ0w14qbVjPsfBZgCvVs1Hjt6NhhGc7tZnxU/9Tqusagm2dXp8l
DbfyJecugjAuvtByZ6oxcLkQ57IA8uAzQE3oHufunK27xptT48KfNanvrETQe1fGioWzLsegi6em
8h+WyfVuLFobckeRpV4iC74F/OkF74iwmXrK2GadVe8gUYMqXxMpP6mu9tXO4LYxUcEpOxDXTi2H
s9kjrY1Sm5Ql7KfE9G4WYq1l1yZ+h3hyPYovwBudIrKMdPjh5zhU7xynnEVUr33y0R2wCQ99hEOe
1sxR4LYcYWiUm4fptihQggmFUeEs0S92cmMbqe/c511Cn0/LBscMhV8sSbjI1LfC2lwK1N6y0f8S
GKnKdgmplBe2CDRsn7vbv9e1qiuwi+3sYFcNbLJ4NAe0rgqL0+NmUhOdd/zWcmIkoYEOKADEPgUY
2Pd7y0+6NOq7QHah6q3airseYaodIP/5a2LqWbrLOmfqQznbw12Tq+HP0qiDb8KW3hLp+jjdSLbC
wOqWLtKdWmq0oTOu5kfw20RHaWkuWdR7Yvnkwm52kG7PXTY1dJG7SkdkYje5iZeGBWp+nIWO6Puw
rIoJ6SNhKeOiYWYkQ10B7sGpca6NEYjU7c2fzJZhgGxRQNYwrLe5mnAjzSnCQjnrSx038gCp250D
ZicNF9vt6vO6RRErbKnZfEXmZKiR5VF0wTDLqjAcl7DNdq3oaxY+DXDjQN+zvK3sFl5FRXSbxLkG
eCPNXPNP6dTQ9OVkW394LWX10F+VebVMTmeFayP7B5RINPyoOHSW0CkwPNtZNUdhRN8U/kmT+MZD
ZebuLq/84aHX+3GOUisnKS5mbO1DPCuSCoiHsZ4rGlNE73olx4jQxjciZ1VVtqvsOvnDodaEcDer
ZoVQYqGL2IgupVE12Ow5ayq1C9NfIaARM+7NApcEbqrcrEPXSDIcXPPsSSy5deFVAlSGWdxaOdIv
vK50vwz6PZX66V3moU5eiioUVVo+zK59VRVS3pV+81DZff5uqb1d42tXbZe9TwY2QZebV8Mi7pJJ
IoTYIxXu+uOdtTj7RpeXLqDmFLF4odcR5397XmeWEBE0xN0kpLwHTHdpd/pFlq45yJk6T0Or/8Ad
V/IACX5TfvFULtMHfHbzvc5DuHoGPVCpb6k+nxm1+YHa2EWSZx74ExKRNHHfGUlyVgbOn9M6PXqD
5kbduPBGElOco4XFJ2uUN6vEPafstbN8Lf5s3fIJgLeKNDVcSrO3vwtjjsFfZDcDZIzL2eqHdaf0
GtVHjOxCNxuXaBj79MKdskfJbzDKxEnDdfGzFDSMblXhAi8b2RKl5HnWWbflZBr4drlRrdtXXHuc
ci1+FnVqvjMX1DSpLuHdYyxlurdH+KWJOfv3QeOa5+tautwrmRbNjv4Fdk4JlqYtwdu0ND3y6iqZ
2ssBsfLIIjW2++Vdldf31VBe4985aFtuVn5TnXNTanVxtaJBf+813CiuRCmaX3Q3afNtgUzhY01f
Y2fUi3ZuL8XT1OXNDa8dEWZqRtdJ2ZtRxll05jcpopTSb96Vun2fwbs6Gx13cc6CsjszG8071+zy
SdZVBfqImzevsnxXFurKtJPHzqwD/BnKmwQ9z/f9OKLYm9XGvYFGYjQ51v3cySCs/an57JibAHQt
/btE4zpZXX2JmoGruja728EPuioqg5yOktPgET6ClP3heEt7bfutcVaOwHMWpbs3gza37/Su/wYf
2LqQWrNrl4ZzZ9HKuuLT64Mom+V33Pve9WZhFvvGtutzQHHte1fQYyg3o6O6b5pwCVR+B2B4TPmo
qvG2lVSKRAY3VVBZSUM/n+5KEaDqlGWP3Zx91MWg3RuEqhEZWLfPc/ExUSOq6lP6taqGz7olCWlc
2PfvtVRvH11qV3EiS+ubZyRPhV6vT1WtlSF9VOKX1Qyrha7CZOfj3qinM2sMkHfAYvA8FdbnilAi
nJX9TSFF6np6KDH/2edBqr33iopbb6zcnQOINDSK5FqYenkxDwvP7xGz5u11KSfntlqxLTOt+aY3
Or7mzAmKM6+0rIvBDi6wWutRkHPuW3B7F4sm2l3Vg02bzCqmMVHdKTc1v0FAeUim9Y/FzH7kShvv
NW1aHk2nLD6ngzQSdZFhOmBGuYOlPZNvhHkmWxswLXA0R7V7DlTTAECTNcmfib4I/Q5Y4VjemAay
s2nkD+Xs/JBpizU9p2BuW7sJgWzekbL7/qEb6H1eUrCZRiuyszGofiRSMysP+99uGvYeocIqAPLp
RdPcys7PghpxTm/0uF5LrW+/jj6MC/K/YTHmGvn41GrKW2fV8KcIkWKt60vSPjUDSsRt0ZGh7091
eV9k1iDfW/mszZ+cuk5htNGj51q7xMFwzIszzG5B0D92tWaY4s53axSxrtM215vmDlfZyu/vxjIw
y+JLIrsU3kCfjMkPPci8vA5br+WReuFOn+20AAiU9d0ambNrYGcJvnpGOka4D0UwES7rHSQ9NF4m
LnJ3pF5622mFZj0VjS/+QHVa6PvGzAz9o8gzW/tL0eH/RX4rvjfvh+7794EE9/+HrHZDGPzHv/LH
51lt861tvmPPeJDabv/mn6ktFZbfdZpPFpqrG8x2q2P9M7UNHH5AJwkkoeNBJNkKNX/lts7vwcaV
ok5MA4KEcBPd+yu31Qx+39ZVg0O4FdoBb7wlud1acf9dDIJ1ZINjs13kmWhpUSfmuX8tSDudbyeO
Cpy4rofB36G5TgJFbWyqriZhCLx0tEyfbycD78RzCVkASvNQpW80Sfvnc9ibgulGBQSPePQcNAyK
WSTKjkeEnk3kvtqpudXdsaTim0v9x9LUucSncqi+rlbAAzlL3u4ImLL3v7y9v7L/g2z/eEE8NCUB
j2wke1bGPyofgT0Kejn3dmzK9quG4OpXxK+nT1ozGHsVFKdUQp6tP8NtXVIwnxCKftY3fl1/bGK0
gaMN6OrgmbclKiFXmbkdkZOeWbcapeaA6rm2/uk1hnPu2ol///p8D9sEG+2MB6DbRkMTwMyzng1w
98qV1JJjm25pHACEfrDTvj77N0bBixtqJLreGM0dbjPPapS/TFi3mMgnfWzdKkELbCjeJNf3cy6b
cwwYFNorAESOKpstmzdNJ4nEHGng5aT3S6Qg00bzPJyqoj5fNnBrLqUqOmubvsvRNumDYlnRZDCx
MKnKK4eK0FVe6Pnj68u2VdYPvk7A6DTtwKxBbAAzdtTVaiZDBGOnjZBnEMt3W91DRsDeAsyy+vT6
UM8mhFQ1JAAAWsBPqJweDSXTtNQqBwdpmjFeRA2YyB3dlRPF52cTwrqEqj54EVijFNq2DuIv/S9r
DRbHab2E4jiKivuO3g8uuvRusmjJfePbW+eE3CBQMNhyP5Wxtjn/Mlpa5H4wkgXFhWrsjJpK2tIe
mobh6e3jYAYDuBQm0mZjdDjOOHe0VxXJowjwb/P1ygypc+kf/3ejHK1d5zkytUWfxAqp4ou2dJZ4
lPj0vD7K8RviHoDHC3GewwhW1bGdGIm+RdjVTLFXi+UmHUsAFavdfEizTly8eSgCRDQPfejnm/nq
4bIVTVqXRQcQsgdQQWkL7HQIz13/AzQbqfnrgx2Rg2hNom6OTC4QUF4Rpa2jzYBIxJBl+jDHzWrl
FoR3nFTDzHMS/ERGTJapHujFbvsf+7LAOtq8snvhjLcgjjqyLHj71s7v10kP80QHlV30q/ho2yPS
bz+BZh/yvm3l+94vgyzEk95TGDCXcgltZxLrHsslcd/WWu7vKOGI4WKQXv7JMBtawPaAZFWkOmSx
4qlejeYqFyJILmq9d88oLQXqDDU5o76YXG1QU1iOeifPF7NsPpj62F27WJCD2R4s7RSN8fluMIFB
Ib9EG5mU+phdp1RC/lTr+HEgcUN9yLJ2tkRFfy6q4cQL2j6SX886mnz4TlFn9Ln/aU4d9asXzc+a
lPpvXEpDuxoHpp6Mco1pNWp36JK1VxrOSA+v74oX5kcExm2BoxJ9hON7ybIMiX9fDzS81HQovKod
Q91OjHNPifqU49FLg23Q1w1dsuEwzMP93mNxnLHE1BhqZL/nZEIoknUILVWc8jR+YahN7H9zs+DF
cYkcDYVQHNKLKcmwFmRnhajLTy7e5edT1VsncJ+HoI/tu0IbGmW8gDsDHPHxxaEnKSg0Mc+x5kBY
CZYquBSTt57nTW1et7o2fwzwNGhDKpzamw+Qn7LUUIFoHW7Kw4ezhGhXeX7dACGvC50EvN3oTH4v
MY8fgxq32bduFj6F7UJmvpgHHg8nKT7gyw5jrhkE1fLMve9W9MAgTr0NQLetKRBE7kciMtIDDsjD
ibl+npduAt3UVM63HoQDls9LeYKi/HyPMAgT4QimT/psOxKE4zyxtHrc5iILZecO54HKFG50yntj
kPlzPr8MdfRtt7BJwOXUOngOwwY9mYmzGb+FN28HJkR0AfXTQd7JPYIfcS/XPgoDMGcX2iOWM6gz
oKIiTDK3PbF2x9ESEwL/h04zeduG/zsaqhdasRoSyiRevda+Ue5CK1yegvAc9R23bYBpM2AhbmIu
5WNQUwBnT+85L2OzKAAwje5kgUUQev5nZyzU9ZdVy3dv3uPgFZC63PS/aKIe3ZLcJq5eSxeeeG8+
Uccfrrwq+2x6fff2l0XauWmHbHuc1OBwizv10qdlo/TYbfLlcVxSdTmuQ3a2UDx8+3dLgAFUkoSO
HOtYU8+2wDGsK6QtiihJcJ5mHsWn2RkQp2ot6yQk6oW9QR6H+Rka15RZnKNIulY+KMaNwK00JN1l
Jz8NE9Dx19/TC1vjYJDjo49TObf8lRPCyKYyDFpp0J0GmKKW9dGi2XliXxwpbf08khgQsgiJFWSj
40XEDm2VHZ45cWf1HZ3fppqmPUYfK2UpI3NVZOFvRNOnUpAtLAEVK8rtTJTAGmX1PgEKc2Xnqp32
mNi6yefF7sSn15fk+boTJdEw17cMExTIdt79Eu0vVpr7gmAr7ospO8t78YdrzdaJdX9pECSyqFHA
mwQOe3Qyd1oq2oIWYAzwRX6uEy955D/lJ0Z5/nY5WgiHQNZxCKBVdzgVQ6uIJQEuY/RI931eKdUv
4ltSrz+8TD9xf/+UdD0MvBiMuANvr00b+ljyFYsQWdIDnOIOyMAICwW5oqisi3a93QhtK232up3O
BF2z9rzFSgBFwHqUN53eaeZd2tI2uq29LnCHSCEnNV6lZUunUWvQ4Y5mlS50ojoHkDmONHwHeA6K
+aJgtyznVrPOzm5w9dw86yxHvKe3MLzTKQ0YdaSJLHgsZUnQgZwwjsKXxZCvzW6FAjx+MztXaH5Y
l7L7SoIhrDDnJB1Dgp7iwcFW0XzzKQLuFyPVvwSunwGusYxr0aonpPLtam+hVgjS3A4ihPlODfV8
kxH3kfRztYBkQhf+8PUL6WlcLnKKgxahwmXBA106p4Wtt4Po8MVDHIQOx6kIi4CL7HAYs7WLVCgg
5JTz/6yndf6Gx2Edu2mgRfmyiutU0Vjph3aFLDWbW1/x5EM8D0KQkab0iKQsain0Ng+fAQS7QkFd
jnE1A4BLi0B9zEbPAreS5KekTp9PF8YdIQ9F1226R+dy6QaypqMzxqDsVKi3BN3Ybi4nDsoXJsS9
ybWP0gX43p/wtF9OIdvqtIbWKQxMs2jAGazmw7qSO5mFNN9EAdiOZOq2yPZRKyZKQHP+cO2w2+mH
VPQM9X84O5Mlt5Fl234RzNA3U4JMZCqllEp9aQLTUVWhC/Q9vv6t0Hn33gQII4w10UQmOSPCw+Hh
vn3vdBAfI6ncK1+yf6r3Ysj/vykIFokQkI5xXmtTjFWOqCZWAPPbpA1Ke86/V7plvdiRlh+xbV8/
BFkWgFOmkUmC0dZd21Kn1A096AQeag/8pZY8IBT3yevC91aslydHmOHBy3PvyGTgY2RPZltbUfAF
3P3s2dJgqUY0t0pBE9ucHmGIO8rork1RX6NaSIGZTwhzr+u1IelXzwV9rYcuDtOTKxBHya3YueTV
dDQ45fFfrW83oG8JpZPFffCe8u9fOaLHKGdc1XCuqO3i0BC2mrq+TGTF9Unt61o58X0rAU7rc/Iy
a4ur+4jHLPOdJVmXPBKZXS45w8o8KTa/YulME9oMfoVRLxqUFApIJHfuQM0543Bw9aRjbFdMNVui
W/lmklSuV2xPIurGQjUegPXooIqEdlKV+Ihr7PoI6ct5ElhKuYLYvLl1RSvQ0EkqRCDm5rMHb8hj
XPCRJneKgnsTGjTCoGxi38hauXfr9cyIMFfN1MGtp4n+g7Bby4+EmzzcbcWFRJDbigaSQ1V2bUVD
V1exkkYBEm0wtFFZeiArxXe/AJE14UXB3DPzdTyK1lYSpzQgZG6jgEZP3hMN8wLgkFKO5cGmXR8P
cFGyb1wOrBZF7bUhK6cVH1tRHLRFmbyxGzO99PzxbC/hEcfodaCSEGMe0MgC8hHbjj6YGcC4WVmi
AIg3tD60h8kOlFZQuwSTq33tR61PgtnMDxd57emy+fdbf4Ga89W0izJlIaMBSRKk5GzpicEW8ClF
Bb/Gnb5BFkr+iQNyZFTJNr6exXzisiXXH4DgT5d5UcG5h+6RHtHVavggU5HVYWwiV6L4tz6yQR9C
GGyodhQTsLHORL125H1/8GS/iodILvA+cOh2yVbbtjlESunFaaFOD22bdYOvQPnunmy1Y1JpRLsQ
XAR8icrfnW4Wtl8JvWdUxfIkxc3tPb3yGn6H5BBjypTpcJrCm9VWXRMOmeB3mPlb2rzWebTsd8LT
PgBvhPXJg6n2tsWd/WUumw6jnOCQudbGItWFjgEI9cFgbjUYZnd86CYjuosukxTB5isDIptSoLwS
W1oDm/npwlYLOwCbqgLkrLkR41gceOTV9caKHGSHrgQZDuLjei1JOVRd7i1WUPUw6DUJkNZRb/4q
RHmkp7BnSSocUE+imkQ+vrY05rWWIy2iB06u/2WTk3wrnbYEGxy5B54p93/13WJNxHcmHvmD1+sm
AtdK3MBZJIwgLk31JKYyOU+WQ/8tT+dPOdw2z4Y612+nqry7MvLbMmuj5U3w3+YIVd+mw1SWRqC3
tuBhE7mPw5wX5z7tjuhK5CKuFolSIfmcXKK1WeTk6ovRq5iKR4B4szeqfklP6Uus1AJc+5D9utPp
efRRP0WJThJt2Fty4W4ZC+ajaiNwDaU726gRXAzIMg8e6pu5w99eTwCmmkHvlC7+do6zBRcW6gb1
JPh5EL60K5DUl9mt++Y0FPlsoJRQxGRfghGTBzWqrZfFmutvS2KW+ZOT57p7IsIuCdxcuvurHGGw
Y1ZPhWRr0jOrf2+JFtjo7a3Z8WyZwhAOee8T2zfPSwt+GJM2LOTX+dQFFfonlzhUo2erNd17Qw+n
YPBM4bbKpvL20Tx7Ka6/jHoQKr0AXTB3j7aSqU/3L4hSJfVyggKD2ZvkAultsGNubVL00QroHMAL
FxZFqgQE1uO/MCXDmxyfYnZqE0tbXsR5olVm4A16cRbM3Z2KxFCC0Rvvfa6ydVwTWXMjgabWtI4/
8dA0U6jnZiBKe3lTmwy4ZULLD/KyPV+QOoo0YEF/UNpbW2FAFKY5XTECU4IMs9FxT5Yah2cvFspB
mNtwVv/3rpCck5pLdgWk7ta25rZvR69NzSAt4VUYR8brQLBrFzPS2ouuTZIzC7kJu13Szyniae+r
eCzPzGbMF7TJYcYrxRE1yk5UolHAh5g9lpxAm6vgKt4cIc9lBgx3Je9Na7L/FEo9PfKZifxiUbqD
j+S+PSaZJG0J5Y7NFhS60OoMtr9AyzzVb5bipXeUc59o5TlNkr9u++rVdx8PYvaJ85PCA7RF1vvt
9dBOQCxpBTH9N5rssfGxS73wYEl7HgTNDpmKCXvi1Xc/ycZiiSgiBonV5C8D9BjnigrxozJE2oGp
nQUhb0aWASUIrMHbjz+A/aGaB0zBrWgHuSLwHTgsD14QVwkac2P0FSkVwUUA9bz8Fa8ezmaVCkuZ
iCZF5jTn0hmnCzSM+efFyMunMjarZ2YrjnqLOzmA7LnIai8JMK+ktVErdSCaaTI7mLIlrc5p31f/
6fkp7Ukdp6Z5AsubDadp1sOfqpMuf972lJ0z5EkG9xtpKWjD7axtaU1uOuUmuZveUdWv4upTbitm
EDvxkSLGVRrO7gJ3lERshADQQOuFTmWzgH5goZyma11aRANtP2NkSX9GLJlpEi8LzenUpHr/wTWZ
gAvqasiOGJp2txvyBQbKaMbT1Fj/irgsyq6cNQR75irLEGAIe3HOxBK/U9ELKE+NU/cfSdKrszMV
R/J5e7vNcSIgKbvmVLjWxgEx1qniVE4wdHobtE01PqqKlFYxlvRy+2D3bsxrUxtfBmnfUatrnQAp
FttXl0k/abCln++3Au8Tg/50kqV40HpBybgMRkETKHDCdH40Uc96AlN/xLqytxaycWZn+FThOZu1
JN5YtC4aJYHH3ONTa6TfZdnq4PIfGdksZTQWp5mryQ6s2DAfVGv6pC5udHAqexFGkgXSPqYHCip/
vV8Go0etKbE92di9JX4zjJTVb6mKxahhJT9Nphgf7j8hiEYgaqA1Bnphc+v01EUiq+BxBg44+UZt
P3s70i0rDtI9uTubJJ/eMSgJ0M5U4rYl9kKJEyNNBGYSZ3pj84o+1UuoPMRqqR+s6NqUZKwjp6TM
IzW1NwcVFUYOyS0+VyQkExLRe86pW52WJf/r9t7tWiJfoRlDOkZRaX1aTJ5NU54pVpAwIXuxC0U5
z1rtnLu6OGoeyGNY7x+LgrUDrDhhkgfh2pQwtCWd+JIHDDm2XybuGrxaWnjue01HRrdL7k6csYcl
AqFGrWyL/hZlw/xlh72IYbqPskN4pmoxvgwggi+3d/H6Yv3uZAEWgu5fEhatl+bwrMxFXuIaqYgf
1bpSfE+U91F9yhQTK1D8G7zEWNn2ZjlLpTbtwoLSKJsfmd0a3tXjKA4aL9ffMGoczKvb8tks1TjX
a0kZ9WplxTbQFgNZuthRYfGLhqBIk5GpEkZQxqltmLgc9cdRo9h0eyv3vIRWzH9RGlTgNoGQ4TYq
tc5IjIIn3C+AEzI83tfvwiSsA3fOwoPE/fpjCVklhUDNhrAIfrrNx7Js8rLkMWQFltsAF2KIphSg
8qPsr2agbnUGWuH+ASIwfGnpOhzFlOtgKa0DmAPSIGmFNtY12ABcrxu5fqgEDU+ZZzfj0zTWJsPF
SDsh59h79l/O3PIUu73POy4rW/ySl8Kk4mRsvtMZJLiGycsj0PXitwY4RCdTdtTr3wkvMBdRO+P1
ITFFmzuPpjiDFyK2gpal4jhgRvTC1Hy9645EIPZMGbSEmDXhasD5u/bbIS4bVVg6C0pHpzo5pSie
vMVbPsVzJYLbm7drS6Z4VDAlWmJjK8lyHoJNbgdxaCy+UDLxNhn55FXIPB3ch11TgA+B+IAmxkPX
yyqUSmKjKzuoG3U6l5bOQ7YmvXKobxy4xN5VgIiCao+k94TOdG2qcVKv1Y2GTKdz5nd6NOpnPYwM
fxhd84tpFtVjnUN9lDBCeBBz9pyRajHZAPVI3kCb/ZzVMNSHmbx5MRPr0pR1HkAje5+Q+u/4SX0Y
FjZwBzxDtnmxgHwtgYuG9+kAa049tu55HLOjhuveWqhF44rUoQBIbb6ovCr6uBaWFTD4nbxvmLx8
p2iD8em2B+5ZQReQDwKejl9s3GJ0Y9MkVJtBpESMaKhjcrYztAhvW9lxPpvnKO7Ap0cy0689ougr
w2OCMQ109BF9XjCJ74DyxQWWu7eNTxrpBzr35L+A2TYuQBs1obvcpoFXivDkjTEqFsV0VKi92jas
wEoHzwnJDqF3Y4UUX+eD5sQBQal+HJ0ZVqPFzQ6qW1fbhhWZiMpWKniy7ZhV1Ooq4pBzHJB4DeI0
ibD7NUKFcBaJ2t7dGJbGmJTj0clH+6rqMoxZy5gVoLCakddfTIxSZUfy56izc13gAhnBrtEP/M0R
v22llqE9eEz2J8Ekq8Jfajd1tOo0J/WcflWgKoA8S+nS+p+qQpjqpM3lBD231cGVUpf2NEEZE6rK
QzoNNhP3llfV32/76oYbmetNlY/0kvjBd4Ze0MZZ1TGHwqXFWesJemkGVcfibwONBuPsOZCaNX5c
W4P6ZeFKNQ/wu87pJybaE+NjV0zD6A+aXXTxQfS+RhaiP0gkwKWB4Ms8Yn2DamQRc89NkwCYLsLD
fVfDrG+WYTh/pGDo2h9RVhl+NWFuad+Ekg7198pyKtOP9MRJ3gIfTaOLEkMx9WZJyAufNaZmj0Du
Vxkfv5FfZkgQA2Wa7cOGufc+Li01CaKmy8pLEkba4LvWUE1+AXSj+KBBAmedKFQwpZ1E7NbZiUfV
Ox8coMwsVw8EHteUawkzwBzAoG9ims7IR93kQxaUWdk15wKVkvjkGmEo/gyjfnI+a5NejrBj6Eka
i5MOQ5n4WZZq/Z+6ABV6JBN2lYnyc6jmEg5gASbIbhLhLIHbOXPLLNCtOacP7WmFvyyh9l5Lovld
14VHepXXwYnmrfzyklHAC7ctVAH66OHL4dvnKVb0Pu808QtPv7ueIVvETKiBruKW0B1beyRoSPrP
scgpnOrdSffywq9S9UgpcsM1LG8j9IzklnLwlqLflgEf3QPT6Qo1DcgBqSoKxDbnU90P+byczKTR
o0drdkbXh3xKs54phVXiyeSiQAddLcX7KdeN5bF0B+jMIgdie7A8cZ+f9c6AeS1VNJOjH+ETMBHP
7pzmKFe4vhN0e9kjAB2Uf3lhr3dpdvrQtqomDxIbeWof3po5OUU5hEl+6FbMtVBEdYYLU/hRfQHR
qttQKk3I5d2+E9dfEt6tIIvo/FDKo8G//hkepWdzJq8NemtuHsem/VV7UfqGQa2jl8iOtwNm+t2r
pdZN32BtqVOHJWWeIAvEYOcQNSTxGYKT7Av0N/Z56Qvl4fbKdpwdFVFUY+XtIoORf/+qEL1A3lk1
S5QFqRrHH7o5tJaLjeCYuNy2s7MuakOya8/oJzNQm3XRf06jEUakwAJHcpnhXItPaZrNbyf4n34M
IjuqSl4fGUdlcbvInOTzebMwBToP2L+WMqh7TbxMxqxcLEHLoPDaI1WOPVOgdgFHco/hKd846ah7
OOmSlkFvJ/HFnl2LedMSsSl7SIt7U0Ep80wqw/ysy1DIdmqnjpohcvOkDBa3gGnE7pNLByfWqeMh
eb59ZLvLemVK3s1XrpEryjJbTcYOLnCvF/o4nZxRhwp+Uq2D+3XtHayKGQ1uOAk7ZKNrU9PEc6G0
mzLIEKrwYcJ7k2lDw4SjokGdAUHU7ZVdO700B1UC4y5g6LdK92abU8OpqzJIu3R5TlumCXihtgfp
5+8P9vpDujaziRr9Qk4xQXDIHFITn9sxDX+60zycFzOqkb+GDsogYxtPkZ3Ob7yh6H6MuXAP1rp3
ivRBeBxTZeANsbl4c6b1Cj1HHGZJ+vdiBgU/K2hLoYhSXW5v654pAHywUdB0AHxqrE8RGS+AmmEm
H43pBwZem0BrgFkPk+s93La05y+AFmHP5jpIltq1pVrlVUzRTARLbSNs4sI5KJb2jaIC6VfD6q/b
1vbWBdqaFwTtayxuttDraCLZVZ4HymDpZzWZtUcVrsfHDhn1gy3c88zXpjYuk3WRE9plLL93cAef
Z2Co+RkqYWEfxJG9HQTGaoG35XODuPN6Bx0NLsbcjfKAWd/oM4WG5h807hGnU9rpWUsH++DErooa
HBRU8ghO0JKSrfC1vUVJI0Y+2MNKqOVZASb/5BRh86H11OhvUrzlvdEPw5sqQTrl9untbikdCYAb
uB8wq7VlxLHTCeKiPGi83nkLpS6EI9OIoX9xdJJlhRFVqTW05VFYCsWKLZhFgjlu4QdyQnCoXTof
7KN0gG1MITenVEpbR44xrVfTVCUF2NzBCknz2Wgt+/PMzf+oaY1G6aHVnvPK7ZPT/XsI9IgslRyI
vvXmvhnWDH0SgjeBpgChRP5GXBqe0J9vW9m7ZzQkaPTzZidZ3axNZLBaU+EQ1LiH9qc1ikn8jCOA
Sh+otkM6eNua/N+2Owl0l0qXKUVetuqk3AAUY2NXBKOtiy+wUohHqN2ahzAs2296nh5JE+3cAMbA
affLIjet/82N03K0Y5soFQF4bjX/VOdzWX2DUjXlTSMaJGLyQVnMp3ZYivhnV6XV0Ud25yKAvaG0
zvw0b/NtEktCRKkMFtCgdGf7DRrF1YtZlEfL3LMC6ou3Iw8bvGVTd4PhIzOTdMkDkAU/TaZkYdtR
7saTAyGQg1ISHw/Ue4spNDKYdaxSJyJXmVH5BizTb3hmheXBnd7xSOxghWolBY0tEqs0KLHEgKuD
TG2FP+nIbyIN6Z3apM6ebrvj7r6ZELDwzgAksU3seOQqTtyOeRA5BrCytCyZ34cxpYwe/4Uh16JD
Rm4Hs+jmgKa5qFwz5ZbB8hdelKiI3jEGOPxxvxXGJMm8SQfgW9pEXRJYMQM4JeoCp/G7OK0eCsM5
6mXubZqcK2AWg6BI5riOhpQN2sJQ+aokQx6/WKjSzUDzJDvZ7dXsxApZfkW0FWlhOIw2d7dmlEVL
FbUIqLy3Z4gW6+GcmCYSrtFU8ZKZTfplB4nb3tpgjKD7TOOZxW120GxrFwZWssdW0VVmHJPxkiWZ
+XB7ZbtW6AqRsNHqhgNovYOTlcBrwzM2UAdqPYrOU2IstKP+005RkEFDOqcmnXs+ktrGzGLAtdVH
XREwMfR2dmDUVUwPQNz4SY+6z0rXPveD+aY0rMdlnjO/MVLv4Ah3F8p3E8+n3qxvG5ppO7VGni5F
YBh5dxkW3hldrFQHl2svYJD+UqNl5Jw2tPz712+mxe1VT4giECz4oeqr9qWq6eiXdnqEEt1bEFeL
7gO5Pc/qzT229CmlgNAUQTpW9qlvbAcC2+judp4UOwVFCImDFPvYFiUbHc7jeajx/DZzLWg6w6R7
KaO5D5+V2Sr+vt8bTZc8m5CLOXdzn+dMzai1FjzMyM9O1ZA0b6vCmIPbVnYP6f+sbDM1kCtVq5k8
/2qzRHBI06eLsKbEt/vp6Ju7k65pqO/IJgeUb+Z27pl5dYp/pigDfXC0F+jlugnGxTA8tVXowsvr
Gp+4FkfNyj2roNJppKOOZUAitvZCMRvZkmRKEVQGo5OXburS9nM5iOWrveTej5liWwOhp6rV/yLq
8yqTU15UlEgy1oYxkykcGueXih7BqHYZTr3lQL5++wT3fB+cjCGLpwz9bU/Qi7OlmxxGnpo6mc8i
QwyNYZr+IALvRi3ChcGjhe8Yjeb1ckAYZ4pjDGWgpLn2oUfx94IODMyoXmt/VvJo9qdkVJ9EpYx/
mjG1inIZ5qBzO+fgl+we6KsfsgmfRqzWYKgpZuXz8B36ufykeMrHTGm+ddlYnaZk+nr/BlM481zY
xtA22PIcEAyGFAcqA7Oq4/PYMvRutYgg/gsr1MDJE3mHkvus9xdu5dqGzZyPj+lMzENlf6oCzt/b
RvZuO1id/zWy8UkbcKUNDVgZWHoSXkZzbn0UmcrHBqmE+5+aTIT+VwhTCjBtjgncfpLYGoHFsBXv
C+Wf7GToYXoQJHdagDC2vDIjveXVRyYy6xDSd27Z0I8/tcVGP1n/5KnJD0dtL7USve3a/n08dadQ
716EMZ4L5Z/SPnpX7+6rTIaA7PB52H7qbGXWbUUryU/mMXxOvaF80hBgeNMDBz3YV7lvm6caem1k
c6CuEO8wN586tS8thQZRHgij+0c1BmSu1eFJK6avKVxyB3dt1xh1EVrgzERQHF/vrmZPbhE3cREs
Tt0iSDGVSv00Ks5S+EOa6MNjmpGX/Yu8gfwSGL3Na9TWN8me0wxu11SzrPssi+8wzOy3+RxdolEd
D+7DXuyUX3NG9dCAhylsvb64E7qU8MyDfKpapoaWsm98yynG+OH+i0f7SWZbNBPpi68NzTZDX8JK
i2AiZ/ijNUfjIrqy9Gdjbg7ObHdNwBlBakq89TZQh7Wjx8w9FEHXOdC8F5HyYC3COqiZ7Xk83zY+
6MxJU+nfvAKa2OuGSW8LKMBJmIdpiv1k6JtLmyvLwQdu3xR4ArBN1Cau0H/l3IlyqQrgd3VhnqIa
vLofDTWdWH0y6YTdPqqd/WPTZOlFksGwkeujUrM6jg23LwIzC4n5sz777mguB0/cnUXxIoQxDkQ8
0w/b8KjBmu+4wHHoNdlecrL6saye2r5EnkZF2O3oIssfvYkaNBMAf1AmpkiwHU2ZhtjKkStIgyWL
hPKOYrwbneIoa9CBqENDvJSVZ4vHOnPs5tEIY7c9uGl765VzuECiQbvQbVjvamQxPprqRhqoSNt/
6Jp5ekoUx33Uyby+3n2APAR+VyokK+2WHbTQJkVXGCoJakvL46ca4aBvxI74CFW+syQwLoYOBIV3
HNKV6yWNVpsbTqaJoJsZjHGovAduYxt+CrXrwRXY8UlMSSoQOV1JS3RtSmizLRJhimDSLVY0wCxY
etPdWHzQfPgjCZ7EeV/NKeY6EiZTg5VUIMc+ZIblAy/tzvcfD2RRDNpRAbwmWTP7qZG9V6wAu/zF
zFfuW1no/HPbyt7hMEXMBwQeTd7aG39Le7tXEaUQQZh76Sc644i+CL3pn4QyRweZvtz9zeUiaSM3
xA6N422feiaf69EyEwg0tNXbuGh445acJIQqQ3jpNJ6GjLofMqzuLBGlSWCDVJbkdNbm4zX+hvkk
GY0ftF38Nq1SvzBGoBPIRxyc2V77DoYHeWI0JWlcyEThVZpVG0XRDmkoeGRoKLjHwE4q++dQNN+h
5XdOCz28F803Dz4yO24vIdAM0zGCwiDK5hC9vk7Sfp4ozxWD87DYin6xjca5P6OSTJqS+QmOdxxz
vTYPplmVDqsIElQ/TupSIsTnLU/JSAHNQMLr/rsM8AoUJt06vGZbFHZ6ZwDDq2fI7SKh6eS2mfg5
pbbpcvsG7G0ePvkbWAP90rbqiCTi4JqMcNLijPoTIMPyCWBIdxDXj6xsqhQKvD2Rx+BJoFal8eiG
YfZs2Nl47yAiTTJZK/sNKgSdvjmiPG6rvLUKQm3FWzpr5+qUWP2Ryv3ehXptZfPlH+yJn64JYkYf
QjKcQJ6WTmN+0SOES+89HEIFNRBaxHTdqdyvfW6Yi0R1hG0wmjtRuY9q5yuS8+6v+614ZLdy/I95
mi31RTV0cTSPrR5EOS6QIgh8SdLkiOl5JzjQ52N4RnIpgDFB/W8VHIqmH7NRSbQgUs1TocwfbFE8
zF3TnRK1CjI9fQc792Nr5wEwTf/2EmXgWcdeFAkpe//Gw/Fo2PpfhNzHsDBPLRTX6R+yzsi+GrA+
m7A5mMWbMM+iI06pa5eHUB0JAUDBNDgp76yXq5s9z68Ik27vdY9ocU6XfIm7gwTxN9noemXUrPgi
A/QDsnvl866XRr2nJ3Xg1SnoUE9mZb6IeoTO0UUt4jNAJtEEE5CONOgYYG3ORtYjQG+NhkAupoqU
+aTGk+jelEIzlEeEwTL1ZHZ61jya40w+xIBA650SJxua5zRR659JOZf/DNpcociiTPz7HClRxHhH
s5n9uCniGNEgzcj8PNRF++AVaZNdELDLflUWkN8D8eZrsgeKrSCWOFvSEUB7m69OT+rWU76j1EO3
LvXj0i6jJ6W2OgZSug5l4Qxg6OjXy5i874yq7PxxXJbPYQZZ6Jm0IAIVqo0iPaeIy3Tntu5740QJ
MtKew6F0El/Pjc488MjrKCJ/NB1isgFmTrcoMlMpjSQKPSqqs+o8t/GIbu0wxA+q1mcHpq49EVO4
BxmAnCHYlv6sDgAzWk1l4Bh1dRb90vvNkDcH38d9K/Qq6ELTHd42/kQJFd3UKGVgi64K6G10L3FY
qXdHRNZiICchabSpsm/O2hsGHnOJWwYCOom3s2fZ8Llm4b30aNKjUOimVgNkjDNa312UglSvWVhL
kVGxLMsClYKlWCCFG45k4K+zQkwxLUaA57lD+2FtSrh1UfdLWQVJJ5p3w6Rqn9om7S+RNc5Bo4WG
nyRtcZCKyv90EzQkvEN2r/iuAJ9eG61ydCRBRFTBME76J5uP82PblhF8oZF3ilSlfeiRVfI99Nsf
bwfinQKxhPsRguHWQZxhW2ivPadV0HGkvB8KUT1mbZlFPu1vailjV7ffTSu0/kSXTrcex0HtEqhr
w9S+TItaO35LC8I+SICuPw38IGahgBiQ2FEfX+9FZzrxRCOuBHk1MRibeyE4d63ovlAoEw9jJaYf
t7fgyOAmXVU1RAzSAudSneyPfiis91E4Dh9VK5tfovBobmTXmoQ+wpiAn2158So9tJqmZ3lxVnQf
gdH3f5jQQX0e1P4SirE/ON+9KADlBP4sO9lX82XaYsZFERPW3KEMv7VApfwRXthft7dwL3iSFEkW
bm4p3f/1manpjHimSpjR6BJekilTPmWT0b6bJyX6ftvU3v4xQ6+SVsLlyYN0bSpMKhNMpYspCAH+
8hq3eER6yTux4W7gTlF+AIHcWxq9PCkCDmia67m2h6xwjfZoXQZVbot3VejoPixaxkVTU+sgd9hb
msTWUDwlKWOCeG1KQXxTsVxq7zFdjR6M5eIhXcaA4HRC38aJ3qil4qUHX+s9B6EeTboiEdvQLayN
xsgHZl1Oey83hrY9NVAUV8+jqs7F5/sPjiSDkGpAxno1H67k8zj3WV4FrhLmfmZH0WcrVsUZhWX9
oqADfLCwvd2EhZvPOYPiNNk2B5cuSx0OOhetoZbq53SJar/Q7PKcA0V8A1vwfDTYdG2Rrzl+yfgQ
DAL2FpMbz8s0w9aBayKgjcS7N5+YQvwF6/2Xnvmggyxiz5pBYxbnhB8PRrT1wTVTHXfG2MJUt+hF
6jsNFNGDNzt/WUrmfplSxf5w+wCvbwLeIRuWoFQgP9nevAoJbXYybQIDHdOL2artx7Yam3PMTPeX
26b21sbsipS8oe3MvOB6bbbRmoRkqwoq0FGfQjGhAxuGqok8Bl/EJwc9nCNBn+t7wIgl2DbA1HRn
vC27Yt0sjprUHB7EW8nFmszsvEyLcZAu7e0hdS1qdeDeKQrKv39VkCGTZ2QQCbcgYmp+CJRxmn/m
teIuKBkb6cGB7S0Jul5yJ4l7pI2+NoYUuhgGup8BYpGOH8bldG5g/bw7zwTq9crK5p456L02qVLW
gQExx7kwE+OMcK842LjrtAwrDFVyRLqBU0iPebVxk7kkTT1NeLtRp0/ZrGvfei0xL6PVlH/MitaM
gH7C6SCG7O4gE0fQy2pAILZAsxgNbQSlizqI0CyqT9pgweBvRYy5nW87/J5fyNGm/zG0Cf2lERmZ
2eV1kHeheFO2lnLpIXH86nWHXHPXuSY7yYuADAtxFgjf1jvp9BmK7INdBdasxfkFXnrNn7TWPBea
Qm/GdHv3oRdmFjhDvhxkI7unKGlnZZ9LYoDXtu0BNLERpTVsJNZTbqh/RyiEQNfUBXWTPiTR+PP2
tu6e3yt7mxvQ9463JDX27LDqz6abzKdMD49GM3etUFdwGBZ1qRFuEsihgCapcDi8YWgKiCbqHgSf
oT3cXsuei4Bi4MDAStHZlb/i1Q1wkkU3RGVWQVH00SPdQkIV45WfGqpvn26b2lvQa1ObKIU8QTnn
Ni7S51Fq+QbIjd7PaxSK/4UdtDl/c31zTJv6oGY1Djimvg4ED/M/AVhmtq+MYXwkFLD3OSH1gFwR
KBitwc2nUumnIc1NQpRa1vMvtD8EtTvhUmexaydQmhlJ6tsr2zssMgq6TIzrQvSzCVeRZo9i0HEJ
gOwx+g2N9WiiuP6st7r18bapncVJfkpyYuTHiCCbxTlJaDAvMjVBaVYd49Lq0L6tehhyzvSZu191
GXb391qllBRUdujFSAaZTQjp1UTQIwK3l+eT/bOYUa84uYjlHimB7ZQoSadA7MmckafQ9jHuqD2R
yJyKQMl676NW2cmlcZP62VRrVJrn3P2atXX6YE62GwC7875as5LcK8ZIXkwpgLcxFQ7eUdvHTWQY
M/hWYJe2ANIZ90r5MA8RkvFK6Ex3vzZWtrbEPEVop06ZaOzsaCj+7GU2eWRX+kvDUONtv9lxUfmE
onMiUceAzdfxxCjgO8vitgyQIuseG6trn/QoCb+EcZUerGonnjDpIdvYxEdS8k2ANMqlF0s6M12Y
MKemO2H5cUID8u5ug+Q2/T8rm49LwmAratC9HJdM7cfJKafvhTK4B9dtdy34Iq0gUPvM4K23bVpQ
/DYz1mI5w3iq3dC49E41HiT3e55vQSBCjVw+J3D+tRkz52gqHadDOfHzbCnNHzrNXXoP8am3xzd1
Mz6MGrPMmq34i9F0Bx/qnVViHqwSaT7I9O3HpmnzZu5giQ0UMSStJGrxzqboq/pgnTvBi4yOYQv5
ptCADq2XOXbo5LgtyDbwX3HguUt9Ea3qnkCOG09hI+6fcELXhCcM1GHsKen+xt5AkRkeowLctpb9
nFJP/ajOi3O+fbX2du+1lc3hqSFj5I0dFkE8hNWlH6vB7/Lmn/uNMEGlSeZgsFBbbEgvJsUqI6cI
9DrU3xbqYF9whrv5dCgKyFEwRt4gCsPcesNq5AFTURDqNZAoz4Po4rdWP9kHCYf8YKzrn1ih0SUf
XxSTt4yl4bLYCQVFsPUMSvwnS9Phu6YL78fQRXXzEVEEpYFRPHOfyWxHL7i9kXs+CGc/EC86Frw6
Nz4RmoNjjWlOCdsznosljPyqmF50vf9etmQKt43tuQYyNMw/Y4kxtE2QcqwiBZoHKjXJs+o5j2zz
TdFq6RGX/U5wp3pNakVeQCV12+xicmqo4oF5bq2I5x9jo5h+rYrsHKuJd/8bibKR5EuhSkbRY5MM
eN7QZ62Ks5dLlP9g/Ed7ypk1vdzet70FSfIg4H6sipfL2g+V3BJ5Kgz8sNOVt+HYoAeQD8YLMnLR
QUzaOyJKRsylAieTVCZrU3WlUUY0MGXWZX7OUZo9L9lhhihLGFuX53SY8iKVgtpnU+KIQ5Tb49Ar
GDJzx/PkJf5gOCd0i9/bTvM3r2okbyL6XiiF3g9loNCHC0Clpsna0WYvPSZ0tbjixKoW+r1GG/Qf
CmzgB3d6dxtfWdlsY7Qo8SIaFigmK0U4MzGTZzPNo4Pq/e4+kh4C05ThaavuVNRQtFsVI/5xUY3A
C9S5kTTy0UMS99MHU4njFxRA2jfCG8gbTbt3DzxzJ3bJcj7VdXbUoCa9dpfO7rU5jhnggvPOe1dG
WnoZVEX9Y25G+12RwBrvOqUT8I+96HT3pQCTQmGbcVaL3HST+scJopOtAjy185zmRWdo7HuuTdaP
ktHr++MW0REEM+NP9Ha3ULZGseq6UxIwo56NAnCvly9qqttfbi9ox2dWVjaxBKnLGCUVQLBL1WTP
kVpH1qPtVc0Rr/GuHYIv8UqSxf0WwX71lvb6ZGizmtXko9WdDIY+mlM2x/MRr/9O1OJphqS2yhEB
9trctKpSS3ei0RP0XXkRc2Ve3DH9VtXl/agh2ry/ycWhSEBgYbNxmr5oOAOGkrjwnuO2fh9qnnOQ
YO+tBnVYKDuYBJJw6LWnu6QBSb8wsmqoXKWu6t/bix2f8z6d/7rtBzJB2gRHZpqZn5ZFYB5/m+BY
Dmj5la2GpXrww55pI98oVeOS9V3X+0JzC9RxYZR6um12zy2ozUocI2KSADHWC0QhrCeWJJL9YbJP
rlZlZxOKgf/H2XksyW00W/iJEAFvtmiPGZIjul/UBiEL7z2e/n41ugs2gGhEK8TQhsHJqUJWVZqT
5zz/vpiklNxXYsiOVta9lXR2kkyyQK8bcRYfKk0dzpG1GwFsrYVyFHhaFcYfShELKx3YFK1qs4sN
H4NrVV3xNmhBslNg27h9KadQG2WuHpWn5VpaMy1LMB1YcdL+VZpa2TiRcNq/BklXHIKwsr/BQJUc
jDCQMteuYmVnMzd8ksI2EhMAzcDZLm9fqZ4VMnIA7fPMrEHWMQMHbcf4MlUIwD/tHXemFnFiYTix
FocMgDL7Zx3t2vpd4wX/T0bAKKk8Z+K+vf9sXaaXaUu3CBbltALL3vzey4F5/Q8rsShLgVRC0mIZ
AJRKo2YD8qOXXA4BKg28FgpR/umxla1PgzCQoKMVsvHLJo6WabBzxOxXkwbIMjtRKx16I21fUVEb
vj22teHtQu+AzrMQjFilKZFW6c2gkC63bUVf0RHjZXJQfvkPVmiiQ9kNgBe0xv3HqaSpLgFj4GwD
gi2uolfpJZnk+Y/HZjYOFcA/sm8ggAzvLMdi5VYfyzjqiXXjdnqbp9DsKrdOBgZWdSiGGjeTw246
Ol2DVGESht1L3/lDNO4cra095Sak64G4OsjyxQ1SImUcFoOfXeYx+GOKI+WjrUTZTvdoa610TLkG
mdgELbfY0qyRwTdqPFxOp4UuhIA2JG39d8NofwlV7VWL+w99C7tcosw7KOUt9+Ql46CxPlA3iydz
YIi6V7KM41wa1pF0TD4FbQEGvEr2mMM2F/kO+KbnAi56sUgG/OdSMZnH8o32ryqFfLex6rPl+L/O
1nyWohHmGO1Hpqc7p0IsYfGMvvckaBiILH6p9N52flAlCUNnft5U2aEygvmHVqnNF7uWautL2Mqx
eY4Y0qlPFBOmeedx2NxhnlFQ0NRbVqRikIFIUZg4GWz6tomKoSb1B1lJ+5MBAkV1Hx+ajSxeqIkz
sUhvi+BkcXEiFJVUlkYsrESycURhTauZOeo1N9BJ7a3EMPaq01vnQxwPUTgQ+vWLrzr5ujqnA647
FoKuYZKM/pj5stburGzTDskabMriQV9yszGC1kmTZGeXXnFyBEf6+WCDVXy+RmuBASMDIsuGMX+x
Gr0rNZYD2LeIGN+TjLJ8DeJxjwlzay3izBEM816T+t7foPrchIXa4hKFJCeQ2JbBxdYT6/NjX9hy
vJ+tiN/ip/A+MRva7L0G/WXjxH8VJeQTjhMEv6X+ID+fF0G2TvmIMRIFqcmFKSOTupI6Lh+na5zj
UJXBcQawe368oM1tI4rDr8lmV1Pcsm+nRW6wbXR0k78g8vJds7C1vx9b2TpCdDKY9OcP1bjFx6Hq
ESLyy3UBcOY3Biw/K33jHNJa6t143ENCbIT48DVSCjNEULVi7WAiQLZT+CwuU998DO3S/yBl5vQL
D6L5hUkBQB7aniDAlltQ94D7BNUBKvgLF8+G0pIgLc8vdLSqAzRChluGynwQiOOdM7u1OioSoOHQ
KSLCWpRNQyXpq0BSeVyirvsSKXWeuq1qBKfGn/3/tSjOnWATefp04YKM+zikFlhm3ufe7+e4H8PB
avKrZTflJy3JrANa7PXpsZusnBErZM1wRVK/FBjZeyuUlGoZDdfs2tnamH5Uy6Gd3yzTT/dUA1ff
C0OC8R8TOu2BJfpC6sGAN1GaXhmiq5lT1UMEY53CjZNm7/XYWJOAXjAMARaWaGfh+k0kqUNs2uk1
9jvHRidCjs/1qKnPnjCKpO/T5jA4Q8O3HIihmwTevQqTK64Tevlg+D8gD20OgYEQ3yFRzPL4+Fut
t5DKlCDbFtke99DSD7tmNMauiq9GGNafHUke/vSrobsx/eDsYLTXSGKaz8CaBLkaMStp+71f5MbU
9mFcx1dlZNIXFcnhpUc2+1M/yd2PutDskyx1zovTD81LjrbVtWjy6C0AprSz6PXH5KoUNOYw5fAt
lz2LPjMa38gyFg2RtyfDRH2O4ljZsbI64oIYnClfnhKIuVHvvl8uxOhG35Z2dK1lVYIiZLQ/D04/
HYJo7v6oR3l6K4ZZfrp2K6zSRwUrTsFwpTxgQ0VC7WCKrnI31V86TR4/11SZ3x67zdYOYgeNMxDY
6/qLBM+nnRp6dK0gQzskVdu5FUWLnR1cvTesRcRPUMlxwJmyv99B28xKJRiM6IqeYvZWayEKT7kT
6imQ92r429CBiD5e17v41V1EjElB4QjhFlyYOOq9ySjrOxhwy/g6q4kSfXekOuldU6k17ZNE5Xi+
2nOpZQcNmt/50Fm9/fuom7V/pJ8i+ye5TOr2RaXvL100PrF+qLO2S9zZ78fU7bgV1Y6CfVxkn+TO
jpGdGNQpl774utP6HxXEL4eXFHI+01PaRIpOsR/19e3xEtcnngiOFonYT0qBy5uMdLyeZS2ULpKJ
LOQBdpnkd6fKAyC3Vtz8eGxslWCIuIcDJnJhFLqWKX44aGVAahPDRFKWZ2tuy5c5t+tPdtH0r3rq
y39NAMGoGTv95bHltYcaQE8QqMY4uOwlHtAcFET/TDm6KlJqn8wmBwCCyvezzziNEp5UqDTYSTHO
eu8uRmJXptKYnPHAmdsXkkQ1OTPd1FQu4H4Up8BVdMm1MlOQdE8ukJyJtgZnkPMnzvy96UwL+Nm+
FFwdyfRlN+kl9ZjCXbyHNFj5CyT5YGxFBMZ4N5Nr93aiUYpMo56jq9Yn9hvlItTO2shWz23fgiF6
vKjViX9n5Ge8n1eCouHSOSvB5ldqXXSVRuVPZEMZ65qUj4MjfZqlesc3txaGbDi5DAGEhrX7hdXO
3BVSYYbXQvXrU5v65pWruXrxQT/uhOerp4DSpxiCEqSR9K+XsEa/gDYcyQgusilW4g/NEBnG5yFR
7d9zqw/DQ91JwezmrZXt9F431kj9gtkrUkMAw0vDIJbVbER189o3vXIwa+7pvrWTw2iPe1QUqwPH
GoUKDd8N/D6DHovtHIeQ1gNHwY6hvkNFqnZ9ZfB3vH5rQfg9GTxtXlEBu7cC25xuQ+UeX5lNDU9p
ILEWTY5Pc1LsofXXC2LTmFMndyPwoxF7b2qQ5rlwJj24ltnYn+bJVj6nTr0HcVwviOjfAjrBNUVd
ctkByswqmGs7VC9pmyR/pDZ5u6OV8begpuP7+HCtvRBTUCcIug5ayu9jmT9lvTlxXilDpM7TZHzN
6sAru+hzniu/VVP+sanLp8+XLgBd4vbnelxN/skR1V2mGpRLGbb21e/Qq4oNtfRSyGd3ro2NTcQh
AOYQKODmpviUP62sBvgXAv9XLnJufUVkZ76BNU9cRWrDnWdlwxLzBrRlRBbAtbhwio7JLOaSFeWS
TpmGwnjZHczSlC+oHOwJMqzvQhIOPBAuXT4Zo2D3i8rrKR1MG/LaIujbQ8cQjJImf9qxdKzpAuz4
xoazc92K8QZiYoWp/HtjphaocgOg7NLIlvZJjvr4tZURjH7sgZtWSNAZ+RXqhUsgtAKOtmSmR7m0
jTl9jODIOclhvJflbn4jENCEjoKVZgk4gRsaUXHmiy5OzvyQy8wupb7K8aM/q8ps9jqr29YEIRoQ
K96Txc6FdsDwV2kpMC0O1kEZlPo8ozl0TsvnueRIQYnZCGwgtqVSvHDzRtNzKQKWcrHD2niJqjy+
5lP9NLuxsCISIwhThebtou7dRI6dOLHB9vXKcGtyvTv7c1XvZBDrywg3Ax/MUCtgAbLPe4cL/Wq0
gzBRmU4SJIdyJmfNebaM7FX1x1xx+4ypM9dHpHnacfX1BzOEsipldoph8Dcv1gcHkhTFtQ6JYRw4
LxkkDW47OrYXzuXT5H+8UUBOBI4L9AcP5P0ipXH0rU4fmQuu6e8rdmscFHva07xenyoBb8EhmOGh
mLREeQD5lKljO9MlC9LBtaK2dNNs2mNl37JCG0R8KhVF0KWVMsxmGNLDmTGecDiQ4KvHsrX3aker
hIEBcOAWEL4qQiJqifeUSsl2mnQcGZXQtRfbz81/9A4Vh9wuoh/1PNvHJnTyX9Oi3ZsBWLsFNwZz
6kBNiZfIj+6/lYyoV6gx93JpgrG+Zn0wE5ZZ1Skr46cRQeJy4q3ihoInhAzp3lTq19YQMgp/aWxG
YpnNNWyX/nh6m5qmOqBhYZ3FL5Md2jFWfn32CgYhR5ROMMp//Lm3ravFDPdbZPKAKf5fEXNTCIC1
1V9PW6EwR/SEKQHcXNxUlhxbvZ93BpRToQkjmZ3139q41PdaHxsfDXATwCpRWgKttojhUyeLwyoL
tEvehPKJ6df+WE9TdozA9pyeWhKvo0DjgbQWt4d4We43TuqKKZD1EJ5EK/Rnd9L6IDjk8rRXhF6c
s3/tIBmIwIg4C8sabVJz9RaAqW7aZEsHJQz1U8gUxc4luLh+/7XiMPNCmREpxBWFTDHPYxhjpc7j
7k/muizkkfygr49ypk7/9JmdaLdoso1sx/Dm8n4yvLgSA54XMEFmeSthc/uSUgr52tJE3snLt6wg
vsjihMoo0733H6tomb4ekWG65RbJXN5mzjWspen3513iZyuLtUgW+jpNllU3Q+/mD2FhO28xFBp7
AmGLQPD9W4ERo4YCgIsLamFGHfxiblE2v8Vh/2q2w5eclR2MrpvdsYTv7/lF8TLShibCBTKzsGYH
qT/HbdbemHjUxyN4tBIBvGmW9wZqt1yQ6JabEFtUMRZnF/xWq1lF0kJy2gCkyiV4I2j7FeP0S9hV
ff5B9sOgPKFxpU/Xx2vc2FEDCBegAtovwJ8WF3Ch94lOFa67NS3wpEMvAw05W2MGvXLd+prxR5Kl
Awivx1Y3FowzMjMBuxBt6CWTf2Eq1WzwpNzSOIjdxDD9i0WEELlEimi9KVX8Ykt686T8snAfIFiI
FdO7FZIIi8R8HusgGdIZs6o0oKJVONFLFs7q58er2zhyFNrwTtpLfFJ5YcZBTC9xorC+GX7jd+7c
EJN8C6Mp2ONC2TQEiJQCPpTVlBvuzzbET7neRyZnu7cidwygxpP68UnZBbFrtMpoL3Hrc0tq4rf4
OaWcSrR8INK8aWrxOkpWdzWU2b883rNFtIMRxvPFDcIpoFy/PNlJZ6l+NTXVbTTa5MUqmz+6qqLe
jPzZi52qc/nmB74RHtNcLfa49ddnAFAeCTqVDWZEeKfvF1g4atNSdSpvcTk0n8syRWtNUoYJyj/L
Qp/ACJriya7n+3oFXlNAPojulnm6YWayNWisVy8IRA4VxfzPZcboy6lMh+mmW317pPfZ/vF4m7eW
isYlITJgNoaXF6FdLbURIyVqfVNoXNcXeZxAjmY6YRiED2mkul1e6NPOeVifdgAtpDg8P6Lkslwr
g6OKHcD9fZvisf5YOl2n/JJDTJB+kBz4rVymxKToWhazU//v8XLXB0SUbME6CvelcrU4IOBRzLHp
s+IWtH724qNIRQejfHJSSnxLBlfBDNHGJvtYSngzHlib0zAUt64ak4ukVtXb0FZ7rbqNTyfGY3ke
ECrlfll8OnDGdh6naXGT4Qt7MbPc+QdlwP5IWpmjg6ZkTyqj/rss4A0ytTjS+WXF1NZTcPmqWtzq
YEjgRuvQ041QHH78iRZx6/9bIdOhJsvRW+agDKYYeptAJ16YU3EoArNzVR/Inlb4e2WkTW9gXEUg
zLlllvdyLfuKxmAMOzgY3dnuhvympeNe1LC5IFo1zBmDKF55Ow9qqACeKG5+TDwURPV87PV++DzU
UXN+vHebLsH3EWPulOKWpaoqNqyGkZjipobDPLiZX6tnBIQhXlAmw3pV/FJ9ror+79eiqk0hE056
sPr3V6UaFMSpiDHdRi2xfjMg4XYL2Yo+Z461p9i19bW4H/ELRup44BZBESoPCFfJE46hKv0Jpivz
GALoch9v4dbXYhqAEX6iL6GAcL+gRgyLjHpQ3pj+7b7FaW1+7gOn8YJK3ps+3zIFLp4DxVEFwrko
j/VSa1Z1iqmQlPsQNEl3mtrcOE5dHu5EdVt797Mp8fc/PdnkZnNFy6+4OVpcFUcq3WZ8LAkEd56T
LTsgQDhSvKAUQxbfSMmVWRmVoLiZmTaek9AwL7UO2+vz3wi0BFAjeiqimHm/mqICyFxVMYoDeVn6
r8wU5/pBYcDBfxlyVA3/g0tAOCiQNDi59U5b+dPmxfLQ2rk143hTVx71wAmvsVpl7qQm6c4B3to/
YsR/pw9Fb/F+ZUxuQObRcKeza/Ox0LLZrcu2Oj69f6IryjMoyjpwNd9baYvWwU7FoW2lwUDFpGu/
Q96r9h+o6CjBjrWN1x4IEgE2tVO4dJaahXFsBLmaO9ytviVf4wz6zUCd3Cmw3QSp+EOiB8mOu6/u
QRqyTF8LEJmYelxWciKJiQmI4fKblUnymxl/LMtDKc/tcYAo/fR4Mzdt0Z7iHaFRRSnzfjN7XS2l
2sbl7TkkapLSri7PRV7z1Zog1t5qyRp2Lt2Vl5BEkBgSntIuEHiFe5NlaoS6TwPnJk/R9CGlMnxI
Ef345fHCVtcTgYJo59BOpBCCnXsrkj/qqd2mWCmM4KDWrf6xKKb8GjvVtHNtbJkSo+zMVYExYbri
3lQ0FHJu5zDXj2NQuBS/63MprvY2joLnoOvvVJECFIBIEeeZN/LelJz3ao5YbHCrstS4+pLsfFQ7
K32tW1N+NtgUBXxefdHToe273ECtlMPCmozgFsQWYq5S9T1Ppj0txJX7CSUPQlmg+KBbqd3dryfN
U9+Kmt66qsb8MVMUL/IH20W65Gsv+U/2B7jTaQ7RoCJXRvWFTsi9MR+8R66h4nGLCe9PZuuHqWv7
sX+s+GdPzgy9G6MkIGLof3FH98Z0pQ2Etkx+i41YPebh7Lizlu8BJd+L8z/BmoQZ3iuSWYAAovy7
eEyYYx4KB3zrzVZbv3fTvGvKQ9hFmX5NDbspvBb+kvEFgG96rEteNzcfovBjFSqtsYMjX31Lkexy
YSGeDFaYy+t+xcYs9Ghsm+2dcgchbN+Rr+D+jB92XI8fGohjpp2nbW2RS5mqrYgYBZPp4iUoZctv
86pNb1Fr1r82luK/Mv+bJZ7dJVZ2BD4TKTsmV5cXZEXMdYryowNd3HIa1mlb26hLPb3VTFC7WZQp
B3vU9wYFVzcK9MnMoIPmAm8L0mnhqWGDE4++0d+GiW4MkUrnQspRH4rZ2KMkfn9N7j2InB1eKbIw
kRYtV2SnnIagqdpb2AXjB12Z0PGpwibAohy/OikCgLZidK6GmuilVPP8lbzN+n0IDMuNfD16crgC
j6aWBoM2RFfgK1cTugxzACCtsvqW5239Axyh6tZOm+w46/o7kkMDzngPI1QAUPfOKjeKP49O0Ny6
Xu/C02hqEuJP0Bk8G+yJNJrcTBDa0n9fhpSzHyGMGjbtzZaU9lNWGOl50prkB6K56vHxi7deEi08
8FVUA1kY3eT7JTEWMKSD1Oe3IoYs2TVnyfjcqPL49bGZtW8SuYInoIVsIaKyBBZPaaUR6M2YaU39
QAQDR31HhhvNkAM/NrU635QGWIkgZAZfTOJ+v6JptivmIIv5VgVD5YZlH7hJrCVHmpU1mvPFj8fm
VisDLQaal3ePzglItUUs1OgVIC5H627JjK5xWrYKDJfQ7vC470GIN0wR4DHSIW5tCMEX7ld1gWxP
xtTfii6YjhYr/dhlSvVSlP7TRSOBhqZ/TCWeNIBk934TwyY3IcOL1VuXwUgAvVvJFJaZ7QQm4he+
u0XoazEIRQ/NBLm4gmbMZumUlZKqZINtcA4H30IMNYl+73Wkx4y8VF+ziht153SJL7KySiGOprKg
ZVrmNtqoOdLkjOpN7jX/VId1fZpbOzo7VTp8VOa2f7FyPftYm6n/F7weewWL1YmjwAMyTrCT09GT
l+1evShjhi6c6SbVpnyE0H+EZLB5OoHDCvkHvLLgoPCZRU4PItNOE4VT0ORjfpx68x+jqdTjYCp7
NbnlegiPSBQFDT6U5AJke+8qPoP9aTI2ssdkjvRp4Jx7pabvtfCWrvJuhcoitEKCWWj54IyEtZkT
2bPny3Yp4K1fa334RQXe4Lah8Rso5vPjc728RoRBonOKtQTNvKeLw4YkQzxZUO97aWaObmCF5nEa
Q8vVtfR7k4dfHlvb2EQxdKGSv6HgtaIcrCujNK2kGr2O0f6jXkv+oY3aaudqFJ/iZ88n3IHeh0Y8
BVou42V/XBIRNfC7wQuSvPjLKBT9WIxzfxkrP736VaP9msZxfm6L3ZB9yzICWlSSRIsD7793klbz
q8yw4sHTlbg6js3cHNWqaY78OtPZzqzirRnhs/Gr2vn2eGeXl6ZYM3ERjRu4osRg+b3lOh3LWRuG
3kvaXD4BxZcOCDfIbu7Pz97PaGrRVkPyiveLdHUZWY4RMBS1y1uvK2fzK1QHTH5XSvi1tMa9Cb/3
n3X/KSk5UQAXFPwigVxc0E6bymHUK503amYso4c6Z6EXS43Zf+NxTKNjqA9Z/NUe6iC4Tr0Wzm4z
ZrH9UemdUDk4Mighj6AqkE5TKo/B0dDRKNq5add7r1FlFgg1Hq31iM+g68OgjmPnMUcF7gPpwPJT
H9vF2enSPajQli3yQmASODF93MWGGH0RxQ2KuF6UmcWho5T2OmRDyFkqx2+PXWp9WHFkIOnIyfP2
ryg0kyBUcibOcamkbL44dqt+m9L4SZ022kXAV5EXgZ1FDKAsQQuynxWNHZiN13eOf4hSMz0Ept7u
fKJVLvhuBoQTSR9WqMvenw81V30AxsjHzLpW/C6jZ/rPGECh2bZxe0pKc3oJUQQ504+WT1Vrhzcj
HOzr4w3d+HaMub0zBdEaY7r//nfIfGMeY1tuvCSW84+GX8YfarUdKWVl4w6BwIYpAhrCNeYRudqX
daTIzOLSLibHS/s58dQYKE1lSN3FbJ/GtjAjgesLlgmKPGywcKOfaqjqnLVN72e2J6el4gZ1E5+D
oPR33qllNCOs8Lxzw4kGNZfcwoqlAwwijPdCqwvO6DTbQJLi4gqptn9umj75phPweE6WRedyMpPL
40+3vtgpqTLYJnJB8vRlX3PO8h7pO9/yKvCAH6bOfK2IuG/kNvOZaKE6z72ifNKYczg+Nrx+n/l4
YrxX0EwxnLvwGdVvG8OYY9vTrfTXsIIjHQ7bBHLLdHKbQN6LP9ZnnsMOvTy3mGj/L59OCH7qhOzT
8qQogcIz6Aav4cE5PV7Uu9bd/bVOdQCvEcx4lAyWVUFq+xVAHkn1VA11OtCGodF7xKlyd7RAMXNx
O2P4d2NqhQL1cWUXn3K71epbltVFBEqSl4eWeasqn5KstqIbCHX/f0NUmao72WMnXZu68D/MaQEX
tMuUhBG4KbiAwGXgpdkjul77BqhhYhlo2HmqyGnvXZOK5EQWZCgeHR+mTCa/lTUEu8Z0+KRQcRnO
udQYAAwqiZKTbU6lsjNjuvYRcnSaF/gnKj3kuPe/wODPLXTXgeqlCjLVLhKsrf0tyO3pf/ZoWfMh
ZF+6nQtm5SjYErpQTIKZAs25uE8lAgOmWtvYq+d0vCROGJ0bQBDXx46yZYXsVmAqSXFXhI2T7hcG
HaDE00sp9G+6X3XlAaqEKd15HzYMMRHMbA3Oz3KWCFwGwFolmYfES+2S6Tk5b09VUIdfn16OIP4B
BIW3iCn/+w9VR3UrjWGUeuAyGIk1puoQR/AcPrayuvup+TGMRMmYHwPuRKz1pwu5rCNDHwc/8ooB
RiYzLtUPhQo9hqamT0oZEoMIUxTGBL6LwaRFU6tJE1TIzTj2QBPNR6ka/QMiNNaTdcV3KwLXAd6C
wuKSxq3J67CgSxN5GKtITZS0qA7JGBZ7t98q+2I5vNACwUuVg+90v3O53ae5k+WR1w+1/UubzPop
jSvjMupy8GGwpOpCa1R5sjogVkdbGmiXIPslYbk3SgW8GmNE37wQjdffGeOYfk/tPnwNrT7+Umnm
8BabkG0+9hHhA3cXMOmXqB7x0QTkY1lElY1+0pVEj71MlbKzX0UyqF5uz+etMP7HACAIQDBI2v3S
nNmmKKtHiWfFkXbSA7gufUXfA9du+Dt+ThgJvps+7vKJDMMw6abMSrxKHYb4gkSYPp+1pAmDQ+Zk
u/C1LXNU96itI2jD27U4XhZ0ILYmDaVX1YHvDSNPvt0o4RmwUb5zya5eFsq8XLJ8JSCwJOeLS7aY
+rJpq7LyfEcbyqMDECP9xECEmR3ALqtI1UZOqRJuzV1/CbQSAsDHH3C9VoRFAK5RsxJR3rLB25eq
0dnMwXhab8xHdvovmaf7EPbz3hlfHz0ssaHv5JN0LhZXYxDUOfyFbeVBruJ/KCVJR4zdsn4hFteO
yWg4V8Oao+eoG0UKBZcG7zajlbBBLEtkYQ+S2YjagsRtHi8MPDaHagQL2FdJvnPgNnYS5DAMx0xw
0jHTF6fcT2TfUXyz8CoF8XBqLOocHwZ1aJqT0sq+tBOvbmwnHVdCZQajOHdLJwUhgHqdQ7xhauFw
Vvx2egVgM71ZTD2+mXOqvKH5tKd3torRyUi5zYQyAYE6DaD74450bp/kfhN7FinBR9jatJPVj8WN
ETslcPMy7OIvc1Y5wccylYzm0maZtbPN63uNJBLNEWa2RSNz+StMjLxrQ29LNzjTIsTLLdvl8djr
LG5Y4cnjqnaE3j3FuvuFVpNK0yWq/dtcBeEb03XfmWONvzw+e1tGROdJ1MJ5ZOWFkUSdW6MyUv+W
R1l6zqe0PWgJ5KyPraz9UmMSAoioQByQ2Cy+WcKVEqp6HniTAqfFDGulV2RMdYaGtMdttDbFpUnZ
SKT7JIxL6LvDVExuaEPhZYyEjQcT3SKInA3JiODjGaDhfryytTeSwuD6yEnB1A4e5v4jSWnVT2Zt
p16ZpOoxSzXNS5MZaH0wjh8ihOPOihVax7IJhtMQDE9Sc3MQyFZ5Ipj+5kKmknJvPkvFuyt1s4de
ViodC10DNqJT7ehdhCemPTK9tbdgjmIN85HsLpCee3Mp8+1RaxWzl6WTfg1Lxz4iPRKdHu/p+hMy
AkQbCKgoNSGC2HsrLTHDkE7h7AW+Sb+k1qzGddqMPpAPx9de9W/TGmLZYgepea2K++2I4rdkTZ4i
V83FMHtUfiq8tEGj6fvjha23jzcOfTMEkMHF0Km/X5gT5QNE+mNPGVyrAurgccx8kA4i/LGd9ZLE
W6o7hM08N/BELezkYPTI1HpP83vZRUSxuKbwE5zbTt5TldpaEikamel7fX/JxOM0aDzN4Ec8S+qy
q+zk3TmQIL19vCCxMfeBpPj5JIC6UDFZvWvlKI0a0yuKZ8mA6WEO03JEukKUueE2H8b+TLAuPzl9
zNkSoGhiZZAdJFPLDqGVh8ro26XiJSA1jjFi2YegjqxD5yRPapu/m6KnS4mC8gvg1IXH11k2y3MW
KZ420sed+jQ7h8hy75yr9bcS9yGh6/uagJjfu4WhlhNcwJrs9VRKT3WgwOlVTntyaptWgCCifCqC
uWVxJ4wUqHoCW/asxO/OU2XMrtbWe1xM6+KO2CrBsSNwGvQdF4uZ5hkOmH6Uvdmqg/GMf+vRP2Oa
qflLPqqtdrGoyOhvrTT11aGuDThyegnKnxNXTzh8SuWuCq9lXnb2NUgMcJmh4YeS5MpZ1RjMbWap
/V2Z8iQ7ydCu8w/6HK2SuAmJTI2mdPZUq7a2TYxNK0hxwae8JNWJR7WuCQ0nSu7x+F1lzv5F4PP3
TtL6amCCiOobQCweDaq39z4QEKSm7dRNnuVL+VnOHdE2SuyDFlRPkrzi1GJYicAFEDRD2svsj8/i
R4hxcrHqBVjycmD4DNYpV6vq5u3x/bCxedSh8TXRxgHPu7hY9VKNrKyJJ08mCDxMU6W6Vm8Hx8dW
NvYOtAD1RPRamd9bnp8onQK4XqbRa4u6uk41hCVRmYWHYmr3BBzWpmAJYP/oLhI5rai1DV1yuiL2
K4+rQf2YprLyW+yM2guzNtIODmfLFKVm4hcYdDYCpikaHWvUaq8hbL+ixlIc2t6Albq0dwCh63QB
uhemH7FFu4cQ4t73kL4I1birK09VgVa5SZBJpivVvVS5oBCL7NyPSlicgRzHztMvolD8JDeikQi2
fMkJWbSFbXQcea8qJuUGPrE9NZJinbOIdtBjL1m/VWiMgjcSlQhG9ZYzgQFibHpYmrVX51J2bazU
ubZKnh+yLusPfSebO+n72vfpM/HeE/1RlaVrer+rVHqNoSv0zAsHJ7uB/dZPgdR/fbyotZNghG9G
b5FWKa/wvZEhyTK9yufMyyc5/OEEg3WcmFS5UU8YTs+bIiERrXvoJ1cAW/DPkUxulXk0rbpDmFaG
m9Z+cMyLMPwPpsB4M+1IFkvFb7GqRPDIDf6QeZ1p/K3NtXplqiw4BmWr7yRAa6cgGAPkTSub3vmK
fMuZ1CJFj7jyBjqhf2SWnhceEh7ddJaVJg7pUFAp3Lmutmzi8OSOAnEBwvf+mwF808sYTQUvmMPu
K0xrzTHOtOgcxGX0G2rMzo69DR8RmQFuT38AEppFmTYwClmepbz0RkdPJTdTS2t29UquEjIvufzn
sZtsrA6OdspG/KEnvoxx+3GgW05zwCPLh+VaV1O3spXv/ijdxnksz4+tbawNdL64vVjYGgdnRoNe
apCa0adCKutcdrlSn5ALqIMrMMx2T29040wDIaQdR7ZMpWHZWLW7ZnbKNAJbYqfjVzkghR3KOv/y
eFEbW0hDHHKTd/3KVToyTDo0La3f0e0snLNiRiFBUGlcWjDMtwT90adfacA4grQKLCZqActujp5H
VIe6oPcAF9huoBmTZ5RBs/OebeydoMgFPsXgBvDFhdtbQ15oKkOa3hj34OAyp7nFNKuuj/du/ZYx
asBP54IScdQSgxPTKFAjKek9CRTrd3me+qM+J+al9a3iiJh780GaNOXZqx6fECPNbCNXCJxS9yc6
l6PYjKB39IZa0b5Eqha+1ZX14/HKVvuHEUa/hSgbcSjf695IMNlRm4dS7wUT2IQpjrNDnoR75Lhb
VsiDiXepJBAlLpogmapNjkRs7tlJkR7bTO9d3Zn3SmirYysOETxp9PLhkaTldr8W2HSsroBVjI79
ZH1CNxQZAKuKPw15Fjz/baiHgDCmHCpe/4WpOJS6KkvqwZMGqVE92cna8Riia/TsWAPXD/kO5V2+
P8WYZVmw1aWBL58PHsdM/2JJfeVqqOx+e9oL3kd3iJbIFSjF3O8cEw1I3Ne4mjEGU0vBuuturWka
0U5mv/IDobFJ2xUcM60wqM/v7XSd37c8JaMX4dtHksfxNQvL+tnrGyvccu8oZtqu9mI1zDI7PZ19
2VOmNDrMQxO6Re+kp7LdpTZcuZwwxSElaAfTzwG6X1AcaN00KansmdCHZW5m+z1BLh+IgDekCHN6
/J1W9UeDWRraUfyf8Ja65725cUb92ohYGSjH+Cw3nfRbP3T61zaLwnNIUAKsUxmPmub/XUOFe3ts
fWOxxBfUwYViH8mk+Lo/N4FHKR/BpcheFCr6i1lYDsJheXSItKjaeTxWFy4LNeheCnIKsFzLyfvY
NOLOYjrAk6kMHqa8+zTY+klSk+FkWdnrnBV7FMlr1xTDhhxoMccLNG2RKkdakWkTaAivrruxck1J
+ZMxPedZcLGQD3WApGmC85BBx6VvTloccwxkT9JKkIa9xcku5P6klFaz82itPxfUVGJQB7CWaGEu
ErAYpoQEVWfFk/Pc/3tox+GUl9b/cXaeu3IbTbe+IgLM4S8ncHawoiVb+kNYttzMbOZw9efp7Q84
Gs5gE/sFDMGAYdV0s7u6wlqr6oMlB32n33zHFEmyUiRn9xRG4PpkBNW4aqXfxo/xXKdNmOqzc9Ih
rIexCJa3yrCwhSojpxGj0DHU7K6NMcwR9x9kMYm5lv7rVlb5aJnNG8fw0f3lvedOA10CJ0Zd9dpK
W0BoLOPce8zTqToN0lTi0229kyncnnNoAgAqFIaPU76dXu6DOk1iPXcftSatz3kq8j50p9w/wShJ
H+Jhmg8UDN5cxmWWAA16uBCEm/z75qxXQvQ5z473aElrCjk9daTZctlZ203AyTtCF0gZoKbKhl7v
4Ggb4KVj03q0Gss8uVaTfMwSeifC0rxnX1j1W99kVWkHpK3AkCQLWzmbRPUhiQq6J6thcDncyRpR
krj4441OkPdRIZVBzfPGQOC6XlUcV5PGlE2s5CL+3i92FQZlOz3PwzrtbOC1S+I+4fpAKJFjKbXZ
G+Ac7cYYPSVjOEt/LjEDks4KZ2PS9lih19f3P0OE0C9zDRUnZ/OlpiomO1in8dwGRnUW8wgWYGzS
ZwYW7TVT75siC6FVodD6m8triSyhl7GM56m3TrNlde9rox8/DesegPre5vFCgvBWMGpaI9ffSXRw
PPLOZ009VfwpyPqwXKw9kRP1vv//VsV/O0dqAA+TWJBnebOchFE+jF3CStfb4knMtnPWUqs7AApz
DwWwg49urc1PvT7sZHPXkcCLYfJhHiqOB/DA7TFsmB2UmcwgOQvD0iIQ1QmBYS/1SHfn9phljX4B
M2icGUAbHN3C3htidOc7qgBYddB40G66Cw2DPbN1xX5faVWoT3l+6NJqeSwrme2EHRvA/v+tla4r
rU/VtN7qqErNbq20kNN5qVAoiWMziLSqHSPLFt3RRS8+HIx1eVIzxtWwSu+UGkxQWPzeCx1jri9D
iXRKtebe76+7gjtHDM4oBUbV51Z54fURS/IWesSYsQd9ZZxW4dfhOFbx8XUrLy2UzRnDDKUPSjuI
W20/tZHkbu5Xw3S2W9BAFbCPdzZcccZ0d/Exn6w8FEXnRrPT9QetY8KYCMzslHlt/+n1X3Lt0P/7
DngHKlpAWxQa4nq9c671nSir6ezFiRsWga89NTClwOjF/XmU2tv44//ZcxF0J1dA3dbdYvQEOoP5
RMH67KYZSCVBI24waklLrtqTZbg9zopaRvBHCd4HhLG5x926GgjlWyzNmdb3VpEHX8q6yE8Z4l7D
ThJ03xaNRrguVMa3TVREKZcsmf3pnNkNuVaH4kMICoMpYF4/fnn9k23YxmoPWZiaJYz0KZX4ba9k
oglsiAKmkNutsXwqxlYM7xbouNM5Sbze+mPJffeDvsZBGjoTUGOnMpzmILRglQcrEcilhWZeE6fs
7MLt5QFMRmCAAL3Pa71FbtggQqS1eNM5dor8o18wrC4JgrdpX/y3fBBg4AvAJNKE33zXwi61tg+w
slbl8Gi5lRlKPeh3rujdtVAEUK8AsN6tHmHuidEFUD+f1yX4F5nn4hDYc7YTDbwgea/9AG8mEgeK
l6h4Upvr1/KmSM1olnMwZYNEsTJOmoON7lkfzlYXaAdk7+Db1d3ky5Otx3kZFdISbRSjKdY9Gcti
lsdBT3L7A7Fosxxyxky3D51LCT5cjLHbqy3dOehI+yiWwQs5bxtmjutqJq1E2aec/T+WFd11O5m+
Advcm6xxZ/8JWpBpg9xICLjtV1gTOAHbj2dCl1oLZdnlhzKe96zcuj81UYqSN8I0cKW2yMnJaGa3
y9vlPKl70q5A/PTyyRJo2Dq9tYO/V+HJ5mMT/gHPJKBVUNdNYUEwbEIuUIjOpVaUB2/wzSrsfGs9
Oc6SPeUMODvn3Zh+e91dvOTV12bJq8hHkI6gdQG7+NrFj1mQ9wNd/HPT1/G/MeTiLrLtbMzCOmiM
4BuPz/QVwZzCe6rTaRAh8sS5cQ46Iw1OqSvsfzRg6PZhKJZKza4orPhd1np+xkQqu+tPRre6IjTU
JOGf/mCuzzSYiq/92uT9o11nAr1op2LWRaOX/pNZMnE9lK1m1VEam+7XNYu1LpynKTHfl1KuHe39
FZaAGkMkL+awuExtjOXkPg6zXIRxsua8/KkjnxZHcWlJye1w0qXduZm3x88HEUap4qWhSkB1vWmZ
uY4ulEgL1s5aXRLgiAeS4bfBq5UrIxGAKcS4G5Jed9vLT+w8mz1z8c5GqefvarhDj7Uu99gRtwEt
QTOkK5OuH5AiW631lxpP37RG4fWed641WX6wy1k7T5pY3iUMbT+27Zh8i2HxHG34MjtVuzuW4bRT
hiTbVnnVpjJSI3JR+6Prn21jvLiznYaLtH4wYOwBwa53c+zKMI7fWJFEZhWGiwKSq6k81Pa3syGM
yjfnym2d81S05nGd5uWcNoa+89htPSFWFOFR0eeo30HYv95VgesS9Dmds9FSDtFE6v/ohzKgIe0k
b8qCXxbEtBDXxpr6w93kPYts62yk/nLWc0ZqIFA4/rlk/vr9dUex9YUsiGIPJXZCGJRntvGSGBj6
qjgI56xrHfcwrGv7e1xP+RQ23Rz85TtS35PzvrOHavQPIiLUSihqbVzTVMD2XNzCJWBArHBI2+w8
4WZOAFz2oFP3TEFXgzxKYRc02KY+MrpVa3gLpkbPGsJsNcdDpsP0SrJ1D1F6byPV0UMSURH0tzE1
c4JB76y9e07muTj4Ije/C9kxSMGd4w/TWnuHN384euB4EDUSlqqM+j2/3O+1KhxpKCxEbk/iIBqE
5F0jXyLkXLujRbb4P9gj8KIpTVhNEXJjz4TLUMRAx85NlnrPWKnOS7nKyPWG5VQaWvX76+u78+lI
x5FlUcIiCrx6vT47cwnZlT3y1uqPuimQpjaq5VvrM4rudVM3eSmXQKl8KCVcUMFMQ7+2ZSDJOfZN
EZ+9eWz/ZKJSXFdo/g5l/+fgy8L/1Nt+6yB5FdfmJTE6xKAk/NnpwTHE8lTzZIzozBWJfjSrzG5V
3bStd37k9m2iDkaGyhmiMRZQBd74c5vCkWxszTunzloc7WHpj+XU/Xx9J+4ZoT0F8YEAiTRq8wCi
qUeLDMHNs50xNwCGpBYubr9Xa1F/y6+xiVqKqrXQcFEF062VRcgiQ+81OBfL1D1MRce8xGTQT7Mz
jB+WOhYP9urpJ28wxWdvNLrTWxfJm0ht6mUyksK3X3/tPJNyLIZMRNlEDpoLyzi7Mv/xupE7Z4rT
qV5emh/4n+37K9fCr+tgFlHKJGpiHUhI8EzpdqbHdliDv4y41e1onPrA+BTbqx5npMNOvxwhgaM7
LWpfox4xZUH/PDfm8NMbrOltA8rUE8NABYWhBocJFWTrsxg1HmeDLZKomyc3srLSiYa2lG+SLfw/
K+wEFDbuKmXJ6/1uYru20rVIoqRPm4PeFQml8KR+81dlLdBniDgga1IevrZCA3/xlrpOIsuvrdCd
s+owUTfc8YK3FwREMeG8EotCz2wLLi4BuEukYJKopCDOH41/mK2+2unC3FihVgIzx4VqyHe5kW8a
5yAWdt1ixQjSUwf+95Ax++eta+FvBk/KcGcwYqqNdb1jvhUnMsu0JNIKN0b5LdC+N/1S//X6RdjM
D+Xzv5ihVUalnaxL3zwcq2a589AxyEAfS/ffNZid9YvpJdIJCTjEhyYOivZRG7VVf86k7f/Ul7xz
JyIRxk6HRZ9O6bGfQVL+GGuGIZ5FYOSfZWZDcxtLb/xNiHntH62kmrJwdVYniUYw2OlhkZnoQt2q
ULLTdTF87PwBFvTri7t5pFgbamiKswu9+0Z4WVUm3ZiUibU1CATadv2UV9n6qNX5Hl3ynila7mog
MbOqgdldfy09zxjpBh0mcgqX+QglI41S2ihhFqR7PIRtyqrU1hhXoJ5epfuzfWqqzHOnqQvg0jfl
pVfTapzR+YE7/rRU7oeBYRBv3sWX2qsS3Wc81DYh0tBUlL7dZZGTuU24Mhsb0cOYAUC0bc+vm7pz
swg4FfCH2JModLOLWYDGaJY3WSRzs4gCvZ2OTm69bR7Dy5FXUSd9BAZAKuGk62/V2jYZsdlnkQaN
9oAufHX0jC7eOXx310K+QxkDThu1t2sr1twvo5ZRnkrJ/k7TZEyHzEVH9fUd22ZzHAbVmiASI2Ol
LLaJjRwkBZs0NbJo9HBDjV3ZT21RGlB7bK3rQ9Ppxp+L4RQPNvL33163fW+F2KXyRK0GgcWN66jL
SeRei22yn+YYTOZy1FCBfhPy7L+vRQZEQkJmhzG1A79E0nUz1Y2ueUxaQbj6WCdwA9eVqVP/w1qU
MiVoG5oM23SuKCyxjqWeRXnp6Adv9eAsrHrw1leQKJY2EkQQisUEWRufnrdDPxpJkUfmqiWXoBzI
wLviy+tLUdt+Fb9B6aGZzj/g9mkgbIxMqW0t49oUUd8MaMCuVGN6yymXEFRQevZka/zzusFb30dV
Bmln5sXRO6Fbdf2FvHKMIYRQPHKSfny/Dot1lFrW/OPmxY4rulkaQRAFE0B0tBpBbKkT+ctZmFAX
mvTWzCNj1jr9yZ4GIwsrgej8xTbpFz/P1QjP5PXl3TNKA4H4iJYM0tWb5YlBh5GX4JT8RszHRZ+m
yGccJPRmqJBhz1f4+3WDN/vJKkEjqhnN6BmQsl6v0qoLL44h3EbFbMrgFCceyKM68fyotytrb2rs
veUR/3IeebtwIJvlEciK1NMXrCF0FiLi33+RXez/wEVbv8Wa+8YJGVxolvfSKcb5EttuewW9C3tF
ILIWle3c/KbFhvFRA4b+l2xJyg1R7o0UvrdAaBFk4TQNlNLX9Xb2VJDzFTxQVC1L1sBd1Ubr2Pci
u5STF3+cm6l4eOsHpDREbkEkyoUATXhtUcRFoRnoKkVxtdIVRsz3MffT9L22LPX5dVO3i8NUAFEV
gRVK5dvGeCegcRWzVUUeHwoKhi6/Ol5K2yIfRVxdjEXKt5ZhoUUoZiLdLkpfsD62q6PylNplD+hz
WAS1k+ALcLluJyu5vQOU5UED+er5ZF3qv/9y03O/NeeUPlI0GyTUoSbj9MPIY/f7aov139f38OYd
Y0FgdOAf4TRvh/xACmqKJS3riMaOfWhznPexbQJtT0fgRbT6yjMrQwqmDU6b07jdOVtLRpPTJyMR
FNnnyU277hCvfjpfCIcRg1umIA9rP226x8pPO/EOVye+SC/1F8AvTfN+cHNr+DG6GfXZuBAO08Z1
qExhXThO/F5mFTytImnnr6BynPoAiVOsj1DyVutxAdntovE/ts5paAzje+0PQ1KFFADmQIaePdVv
raSrg0LSx9xcYjo1HPD6GwbVui5F55eRNtM1G/PY+E1m6frl9a93EwFtrKgb8stJAepkmlVulXy9
IENy1vEPdTkwYaUs85Of9QX7msjfq0YW0euWlePYfk4cNaghWHKqjHBtWQKl6ESh0M9Mub3AEZ9P
sTk0B2OW7id0RZZLY4j0dx/O8G9iNDjG/4N9CHMEgEySvBE+kraYNLRpKzVLskRrq8y+J1o+H0qp
Fe9kZyYHh6lxv/XaGHxNefbfmgZToIBXw8MBaZ3S9ObhGECQuGuVc0Xj3H9wrXF9P+SEGa8vckNJ
Vc8FABxFwwdcpJDtm+/bBQUNOMYBMbE6kP2Dvha9E6bp0lkPNFrlErq5qY1/J4OliVCvvbV8ICtt
jEdpdq4e1sbkwzDV3ESi2pRrGZMtzLk8yAoibNh53oyufNHo6WEqbJjPXVAt7gN6e1X2NFh56+4c
V3Xorw+NemV51/Fu5PXbHio7xEgFUDZUgsc6XIrCOxTa8DuyNOvp9Z27fRpUsVv5MxyOieTX9fFs
86m1EXWvI7SKHSMM0kV7riu7ihoZy9AajOJtU3pePhVlBJCc3AVqoNvwDIEBf52RSYiWWhSnNUt/
D1otOARmsoe3uHXZhLi8sNSeoUNb3iZRnKFMDSRvdSQg5Z/GydbPuhz3sMq3roUiErERADCf07dt
J5mr9NchsWTUB/E3XvrxYI/GCT+qHxC2Mg9mrX1YGnsnerjz3dRRRwoCEh2V5M13yzsh5YQmbLTa
SxrZGXJjbTPWB3stxWlcLfn19XNyZy+v7G3cGFOSE8DDk4xyr9MfVmtkljV57eF1K3fOPXLgxETQ
EQiit6dx8AmAsmlRMhBNkB67tvAWRjvq1hG9Bm/HM9/ZQjq4OCVkF5U6qfoxv7wJdVLVvVXWMqpr
C9TaPP07W+JrWlU/1z7+8frC7mwfzp/mFa4Qut82fkYVVIvziiirknp7EMwDPZZ2sBc73FqBKEdt
RMHgfE73Js9ncI3tM39iiIrA65RObq+FsTvWb4ULsV9qYgmAUWBTRCubbHvMytz3JHZGszPCxl2N
iysK6/j6nt0eBioiL8BeJdp2o0DYJbHL8Ka1j1JzMcUhnnk2T6NjZnbkrqW/Rwa4PQ40flX1irNH
u2qLKOmHNhs6ex4iL4GjFPqt31UXYoYifcfw27z+IDujfRvjVjlD1dynBcY6kVnc9jE03SvcztAZ
cm641dFvU+1QrJZB7XvYeyNvt1Nhu5T2J51oCpCbDIf+mdQbQ9OjuB+nQxKn6VGWfvfQQ8jakd26
OYcEc1S8yeBs9IBu2OY5h72aqYpHom3mYy+a5qwwkzuP/gtk6eqV5K8nnQEh8SIgudV0aY14yJmS
wOz2qWr/MFwcfGRUIu0OST4J+zRUdvvnEttmnx7irJ2W59qou+Vi5eBXxc6vuV0zjRHiG5IeGhc3
4yntspk0axB2FAyI/se9p0eTz7iG1+/EC/nres2AzjicnFEbt7/V3vCWpHZ14FvRWDr5eup6T7Tv
MntNqyM9Ks0PUzcp+nCYsll7Ag8a2ITz0sifO4puKxnfbAzGFz1tK1eP1sVrRrgh/aL90Q86dHmf
oq39uXIBKZwQl5mCp0TWEGSKBny9bOpuJhmoRb8ec89szO9BunpfW9CiRRq2QyG9Q7Ia5fJEAR0B
5JIpJl9LP4MgPLqTlKGs3M47SSkb49LoIBmfBj0z8tM4Snd4VwYSZH1Tj5lAzNjOx+PaJKb8py67
/qtVdHYXjsJJ2qjJOmMM/UaDMS6lASbgENAIfGSkVt8dBeW7CmaSLf2L7y1x8XEVSe8S5seLe4qN
Nu6/DCjzeEcyqXT6rQN5EJwh1DAhYnW8vj1VVZEFx9mbtJVSzrxMl9E20diJi8T8YgXrqnNrlFx/
w3TIf2UNpPvPUkcK9q/Yigv9ufDbrDi18VDF/7z+/W9PmeK2Ec0TaIAL26KvZ2nMXUYbMOqCTh7d
3hAHhtTIy+tW1DuxPWRIF3GSodjSWtoE7e3QxAmewo2WKZE/ESKvnrPWlcj+yOJ5TSzjlFdNdnrd
6I1/AvlDHKWEwm0C+a1mSRYkiyZrmx4mioSXya2NqISgehiXak/18O4uEl4TOsFou6kWJ7Y9whDg
EqHDMz5XQNvQP9T1/2FBqi0HbAV8DpIi1/HFIoukSfPYjYJRKIENtziVIPXPVbeMn17fu3sLUtQh
2IBK9nNb/p7zvjNk5buRxwTCdw1ako+xE8i3unWf8IV6Ki0siqvWFlnb6G0xaPWkRWNRmFArtPgI
1M9467aB3INiDcdGoTtv6mKJv8LimAwv6v3a+4OWZnxMGyc4z3azN6j65shhimOAlBGRGf0JFRL8
EgHqY8dDGdQ+79QU/zDjcslQyDNSZiwg4bDzQNwag1PG0mjUU/IDm3xtzJdryTxvLYgq6CLR6Gr+
32iz1oekZ1bkjq2b8wAygjKeqrZT8CPnvbbVukJzu9QNIk6/BJHcUUmqm2APBX3fDNAlXiPY5Fu9
KSn9DPCpFURlOcG3dbMayfLYf/OBYDG4XzCdimS45SmnWoA/NuIgmuxeBxGgdLqysR+OMm/avVne
d5aEX6VOyvEG7rC9STCTUp3CNktKGhmCMh6Qo873nvG7VgA60DBA/fWmEZxYOYpAtYijsbbj/Cjq
SvxNbXbdm4pwe+b4NCqdovLDiduGl8XsNijnZm4UZ6kdZiYclcru+8us5/YORvqOKaJ14FfUXzh3
W/1TZgNMiB/aQdS12XQizl4ORhq7TOgY2jefbpdNY34OECAI6ltT0HSRghJdEMmuD0J9tIODMHbB
eTeFO8I5WM+A2JV+DJi56zvUeP6AwkMVR37ni/jPrKt9/b20LaEDfaWnFKbrKMsjsP38n0RTXbTV
M7W9xsvttgIvhp2MQ1TIzq08nbPUmmVkc8B4d9ytTAf7wOTr4DBku0z920NJOkyxTtEbSeu26hOV
U2W5RnYeGWWn96dkyvWS2dC1tff83lkT0mQYIveGIbrNtOLWEa2n13HkDGV3KHyqTaUs6Qe6y3x8
/WG8YwrfTp5AM5Ua8xbH3OHY7cHWtYihbeiGNea3SQfQWYLJerslVXokvVfNTdgt18clL/KWSV+N
uHQDY0aMQHonRIa985Rpb04acUvwhbnR2PMZyXFtaozHphoMU1xyu/uW++B8527RTur/2imR3DkS
qqZFwog52CObNyvRKmDf6SIuwm67Q+usw8EOJnF6/SPdZN78MoIXcIQEnYAjN89wNqekY5MhLrKu
zxpAvDBI3H/qfiRpqd6mfkLGTbMISL3aPrioHIzrzXOsqofKMSSXJB78ENwtVfhhDnbK3i9n+CqE
JnbGN9HPoKlIurb5RpqZdI5Wt1pka5ZdTuEYzGn+ftERZf6wmowADoesHV0K8mvWhDWzjz5lbTBU
Yd4hnqsANFUR1YnL9GO9ZzbZX0NReQbw2cSPd4LHmzvCA0FEQtit0HBo21zviDEJlKOEKC8Iiv0h
q4wMqiq/VYwL26nu3ZwmNh6fSv0B5ii1nc13jusR/lcuq8sc5MnRqzv3FPRWvXMRb06TsgKjnnYS
J5eW5/Vy2sVYq9qB+2FNZjsfkHao+3AdEd8PEQwai8eVH7mnInq7h4RAvLQA4nmbEIS7Njq4sqA9
kfpkTOgEHdxgomaJHPi8nlO7F3uiKjc0VBpmeDVdyZsjbEYZ+NpeMBtBUrmrBx+oXH9Ly1k8trFR
/qsvCIyeINqlA7q9Y8DI57pKvEsQpPV0sDQt6c5WA7lnJ2O8eSx5nEjZ8HyEgQh3bALOMk4ZrQDQ
JFrS+K9+WSOz0h4dIb6JOX9OW/cPq/GeS2uvy3xbAsIuPoMgHiaOam1f74PfWVVQCxGwD9IwQkNU
VuinsX8YOt24lEMSPBlBlz4VtTl/NAbN/DO2S+f31/3XTbqsfgTtLbBoAK2AY17/iKQebZtZUwGR
gkz1M3URvz0xqMhyLmWBbnLoJ3X3IU9KuFCvW769UZSaKAShy676N1vFCgbsNLCQliDKjUaWoSO9
hZ7v6oz/ix2cJQkzYhXosmxX6NbIR/YB3PbW+yHydfioW125E0LeWw0xASVD4jr6ohufSX80NTrO
VlRLz3umEc9g9iJdjm/fM4oMXB2iVLzexgqBauGbgtxoJWazTlOVG9OxNuZpr/N66xPI9GBLU50k
kWDe4/WmzY6guTAT5JM1pwcwcvIp8IbmmBXNnhb5vZ1Tk21QXqNgQ1R1bcoOcm1IizymO9Omf7pw
LiMnr83z23cOso+aQ4gQKGXXaytV18bMi0viyBrz5ZRamX4ZtMzdeSVu/Tfb9ouVzbZJ8D4dCVEc
TV5ava9Wp36UiW2e+1Qzf6PP7p1eX9W926t0n4k7FLV9O4WdgU/BTDWICNtwhwd39f/Km3E+gFaB
S788ZjU4mdct3vlaSvFFcRdeyigbpwUHAB0Ko4wjkSxd5OttdkzmYP34upU7xw+2CYZcugvU8TZn
omhi5GAyGUda3IkI/xdcpjLRT5yOveHnd03REKJYo5S0t8JbUz8RNlhDHHm582WpZirLXtYS81TF
zjtzd+sccM0KuQjJZ3MEbS2ns4E2eMSg1jYcTM066fbgvP2gI/GgwkOINPjXzWtetK67iKzSoqAY
GvcQuyJ+ti3FEHrzJ1KqlgSJeFY1pfX6QvHET1VQJeICBKN8r2Xl9JRpMjgsQ1d9f93UnVtFkwTy
F8E8gIItTcQq5MqG9sllqEz9qY8X/6HStO6TX7j9d8dr271aobqmVwEww5aJgV/Wpwrom0Pe8k4i
SZonF+YizzKcGstPjmab2JDlXa39m2g29s/15CTVFyvvvTZECKFr/xm8oa1OdLb1Jgtl3JXv4YJY
04cB0Q+UwGAOOGHV1lN1qDyvF+Hqy9EG7TTEf8XM3upPPLYz9TWk8+Sxy0yRhXq+uv4Pt/FixYI2
9ORdPJk4GEN2Qx+JvtD+DpAm8HnY2qo+G12fBKcs73QY/QJyDbzX0dbDfJq0/GD1M79gsqZuOIhJ
ZH9WiIczmTjQ0yLytQIY9+tf7s6RB2sMhgaipSIiqf/+S5GyBZprozUEEnhK6k9IoGZnaDr/w6uo
QnNAQmSJBM2boziMXg1Sb0GXvU6cE9WV8tCslDr+h7X8YmXj26FPuRapa3KJjewvexjmo6SOcXzd
yB1vRCEDOSPgEVQYbHUVftkw5CbbhOI+Rz0fJ0VKl7RTS+OU1Otb1UMoRioYLq1bnDl1oo0pRhot
dlkUDJRjBsklc8gxRpkZkWrc7Wzd7arogRPpqT+onm0TygqUS5G6ZnrJEpGePORfTvEczGdrBdf8
1g2kbQvyULUtXjQurjewgPzt+gW6rYjFWoe58ZxTIDznY2/b6Y4HvD3cmKKJq3As4Pdv2Ppx0VmN
A8o2oXsY8kI3oTEEe4j6e3unOLbw9ima0P2+XlDTZ2NlpXBO4yqlY5gFw8Fc0j8QStrjzd9aUrUM
pGKVpBat9s2jCzM1R0pQry+NNxnZATQICp5JZUzjUS8DfS+j3prj+6j3HboNXX0CwM19osmdV24R
xFHpLyiP+GZh5pdUFIIxmfqQrDvloG2opMzB/yPFpW0CE2zj0x1pNrrXUk1DEQJ0U5nKJ2O0imNX
p0PU+tBNO73Qd+KY7cv1YpTL/LKvgNU2d0yjVodSKrpa3WIknzVv7E6L09oPEgLDb0S5e/oxahG/
PlzYeyGSqCKRzVI3njBGXGGFCK7RHEzRkJLdz8o0vhZd+2HyCxQtDHkus+nBLvOdJOvOxyT3UUVK
Bfy7kfuIG6AKol7FJTGtImBqgyg/LQC2u9O0unLPFd/ZVoV7Ippn9A7B6CbGaQY7bo3eEhdDMFNv
8isi+rRjOJTI5/M0Bsu848C2V13tK8Anzg24kFvVcNdLEq2tMCgafw4Dv2XQZ1HujdO9b+VFipJS
IpnE9VX3/aYqEUEXF3thPCCTzNojsx3fyvZgLS+wVpYDY4AizLUVwyKvc6okvbjMfIa/Z1ftE2PI
xHPiOqUbMtXEefvuobpFPAoNWWE/Np9LXxiT2tgdFvu+fM8s0wEtTGNPRO3OEVQtD6r/MLop0W92
r0iD2V/QqL9oRV6f9EQ47xbNNCNzyPeKvnd8CQ1KUkl8Jd2NLUFRa4Hc5rnOe9bI5lOSANaQOMiT
lbRxES4MRY4Gp3F2GAO3l5svh9ICbVEVCG8vt7OsgVnra3ZZfL0eo7QfzfHJFo6RnieUw7vHyR2K
v/s4ZY5YbrSDd5x7mLVvfPUYpA3+StVsQPJQDd0cnynVXKNPyvzSO2n9eUr85fMw9PLT68/4f/3X
a1dGsSYAKsI90FXd+/qYDuZs2Y1FopnPVdW+W51ijM+Blsrxd8kI3J8aJQXtqW/q7GGOWzO4NI6s
1odshc5JJtIL66T1gPGfp872mo/lsJhFG/Kcw7lPXbd1TwlD5INImZGnJUungqBkDP4ea2R0D2Yl
pyaEOOE3kdm1rX3QxxWl+zoXTfWnHvemfRSI9bifY2fCJwCBb7xjvwL6fBCWObbPxpog/xsPa5J8
QvnIzX+IiqnqoRhsQyvDsdTM7sm0Vi9BBykGLoAmgb9EWedr/WfYDoZ1dBpdIhsSN73+PTbFspxa
c1q6U1KmXgFSB1WdQw4n4uMYGCnsS1MbEKYE80PSksW17SUU4+fBhCUphbGESdFO6aWqvcb/mQlp
jcc5MVrjGZmA1Tl00h2r41RaSaeGiC96lBd1qX9MfCZeHKtg1qenpNKDIso5f95xrGqkPgLNKa3f
czeog9BNMts+UCUXSTj1jLwZwi5jIMA7JUWkPztA2xGqCEwml6HwUv1A7Lwc3uej9M1wmvXaOfRV
K3/OHkXwR2PVlvJj6/voe9BgYbKHJhm7cQyyGVZa6cIGOM75vHqn3s9SzqMdd9VvjVZ6w1nTXM28
EGNO5edFUFN/iNvYLR7aNXem46SEQz7PMMfNZ0BaBWOgujw3viGA5k1wmwG+LO+wgkKXDry7/Vuj
H+P+hbBzjFseRVWdkFdJq5DxuHVxWlDPTpIwmImtBMhiY5je+Q7tj5NE5YIRjEUgGFXT4ogSuvKO
m30w+sXSEetze4Q+umWByFqAneyPU2d03m/ZAngYEouQ5pFUNJ8+FE4tgp+QKkXwsWmkIT8G1jgW
oe6NVu6Ga6l15SV3Ndv7u0vcvjnNvtW3/7SaU1tLGJfJnBkHaRla/bn3+oAP4Mt+mh/rfrC6xyLr
F+O5hepQR4UWpOIUyyGLk4ecV938CgfTNP+ZZivz3rnMdbcYgGWYw5fZpHZ3brUM5ZKkmI3pzwXw
WP9Q0NdLuWv6MGcnJYUhH9A3n5PDioxKZoa9SLhM4ZhkNY0Gs63nfykxTOax4Q3pPtda7Ftn6qhV
8lFTVcNz2QGCOyV0XrODCCaLEHhajOxcz/34tZVGW5/6YEjcA2dmbEOmmWYM/VslX2Xs6i4/581g
Vd9B4TJFWNqzpz2YWtF/XN0KcfDQLlY/nkLT78bg/Vp3lf+pGhBG+6A3kwn/MqgmPV3DdvVdCkPQ
Dgho0rFy3ukjrbFL7SaT+bV0imk5mujDByHCfepv6pGKOBpplvSPM0MY0rO0e0cPe2/p/Gi0Ui84
UTyJq8+Sp9gMu85Kv8t66C1GhQ1db50RYkx+kFUxKnE1ujy+rMb/o+y8ettG1jD8iwiwl1tSkkWX
xHEcJ9kbIpUz7Bx2/vrzcM/NSjIs+AABzm6AHc1wylfesg7NfmzSefqmOb3I9r5e2A7IHzXYfVSK
cSr3xmB2HtzyKW8OAtxJ9tE2W80SIa2YtN0h8OpmoVX4/fRzwvZojs0SebXI9ipFjlSNpjJ2Usra
2E8JFDsEX/CxfxmHwCh++Isu52hcRYBYHZ1c749RKhyKwrn0J3lTyd6IRquLHXMCs+G3i7+3nK59
tDJQHlHVu226q113DHZZLtIuQpezaz9l2FrfUSOZ8r2JEsuIT6SbyftkUasMV83LM0AzwdB/8lc4
sOFUVqMG6ydJ/9mKXEKGrprUGlESS7q/mZYlz4Oh5Hy7VkNSDMA4/LEqdp4shR1R+Bl9FaZ0E3t0
X5aZ+CccRtmXechdlukPhizsJTbsAo8RdzGl/kUlzcwGSMpiXHdulWso1QYQgMcqNOxcdx9ZWXON
6wCO8GdUA5zp59wObr+rRh/Yadh3oh1CNMkq90YFpWtF1dBPFVwcd7W8AvYDQqE7q5Zddp+tydzA
zW7Udn2blQuhB+hi/igLJUXotVXxE32sMc3hBate7aTXo5S7Og2/rRvLBom9bm5d465NNDHEq124
rGLTqUrP2LZJ74ce2nr+rb6atXEb5GX9HAB8GW+FsXRVKINV3JbtrGvHjFV1Ds08tG44ZQyzyyvL
+NYFdj5EMzY2NOpsMcjditK9+5Dz6GofZMqOmMNWhxP34NvKMW/bth/Tm8rLfO9nlifZ+gGL4bHj
xWpN1R3nbPEbBKlHYDOfEjdI1Ef4KOZTUOck1tVq91/90TZ+JUjWYtXLy5REGNxM9106lN+IIcRj
Mw52GaqG/sRRk7r7DcrV+NJW1TxHVDBX+x5HF8+5pbMyylDO8/g3a1fnTzLNY3a0s6HNjxWO1lxL
jeh0kqfAQVjlQ+7Z8/KijBEGB8Cj1D/45Zpyiiyxuh7L5CbDU+Eslrzze0Niz9zyHpc4hTSz+wAa
a8x/FzC2bQs5TUuVLwbY8hKgs1q8GiuzyjXHkBO3ljcNwLfySejC78O8T1b7ZkBjy1wf2+0fXoo6
y1Gn0IrGHgT7FiTHIajUMEY6wiK/KjdxMAsbgRiHWZf12oPWWv2j0VHBvNU82aZbOOTkYdam5kBk
UVX6zloH56c29xLBn0xmzi8bO7U8wuJCNE9a4jRF6LhgyR6GRMjO3DmYbfw1psx45jxpyUs1qlLu
F8OU2d+c4HSOKqCw7+1FEXGS1FIDIXsHcnYe2Lej1M2ytsVxLu3in7FIVYf26uzru2XVtSuB52UW
QSOULgBvP2we3F1Pw04TkqO1Lok4+pD+NT6UlT7XRGlL1AB2uIZ1fG000gewlT6NDkAqp6O1CB47
0rDlUW+74Q4JmTVC+sv8IJPKu1IYu0wuyVS4ZNG+3gTpzkuxHQJXfW168jhX829C3HZX0wW9uRK2
83vPgnag3Zv5xUY0prpzOh/d6TNNpcwH1crqUfM0nlu3Wn+8Pcpl+g9ujmrDVnDYVG/OMj0igtYG
LAC9vXHko16k3ovmbC7eqTBw6TPT9Urm9dqAYATAcWLNR1pyVhmzlZvP1rTkVMac7N4sUuO2JdS9
xWCuP1Te0sZvT/CVb0UVALXqTaQMJZezbZEu0G5SrS+OpDTqYE6DiE1pTFeW8dVRwPhsmg/gy87R
RJk+G1aJi/Cx8UdyoqwkaNInlX97ezKv7PGARj9NQwpSuFNuf/+fkjYJgE48u1RHk6B21ziaG9Ek
Aw9YWO7u7aFemdHJUGfrZljSWKhtVseSu+9hFkX1j+5P15oal9k/xQU0p0E1cm4pAZ9OCEPhrJmX
sTxKeERx6Qz0eozVeVr8qn2Rbq/vsjm3P713arSVNy0CDtbG8zrb882gq9HLquqojDkTu84cki1j
06/R8C6+1gZLBa7sUqZBMeAcOVqtDamd0dTH2eO5TzW/+MnLYyGTWa6f357SxaliCandwStEV2VD
R5+uY94gOU3dqT8OCZGgrel5JIPpBYl+pIKtd3M00C2EIwyV1qV+glPuWRXKbaSap8BkONzXIzGv
3Sapgvy8Ax727ZldLCJ3OhcF5TVqhehHntUu9KXLcFNwgBjki7cnA3efg6mQt/VS9H/ePRQpECg9
i7I9qqZn+yKAceQNK0P1AW9UPvgyHIpc3tRZc022+pVZbTVDIOYo1NCWP5uVNtfjINreOBp2gj+C
QcgqN9LT6MhrMlk+n/7kHbHoLuCbAzRpU/w8Zz8bxuylFQ2B47DYhorBEZs/Kr3zmtBM0+zFEmby
SaRMdF+stSz3b6/pxTWyjU6TAEwAcBSEHU43ZmmkvbQEo6dUeA6UmTzCLvca7Oy1UYArU7JkDDx0
tjX4z71Int04lEXMo17QDECwc9jpqIJcuTfODxn1UJ4QdLhBjfKQnIOIuTeajePqH8fK8OPaate4
sIc/A7T8gz1U15bufI9AStnaLGxGBkO+7WxSPQpq3lyVyREYTH2oV3/Z6ZZSNyIQ11TiztePoYCo
/ttatqiGniuMy3kAL7RQeiX+daICRGo8KCWulDsv12+TMCDw3BSDyRS2Cf/nKwWIIAfa7PrHWbjf
e2Hcd6Vbh5RHPk3uml4Z7GJK2J9vNy8XFbci/3A6mKzQW07M1TqCLGimXb8o8qxaFtmPtzf4/6un
/z1gm/oofE/i6g02j4jP6UhmX5BMBH4aF2bF1X4gf5v0LNadUm7lpKX1x6+O3Qzrc9eus/1tbszK
kCH/Rlof6Obmzs51IAx+kAXt/wfYgmKOnGROqxhLkdV4LEVW5MeBUg+1qAAHsX2d4XAcTiDbql9j
AXAhAuCsdx+hc4o5rgWNqb3hZa2MRrMVyY4ikdCee7PxcZJsljrfL4mljfuaECBzw6DQp78DIbO9
qwuzJFXOW985jhMWr1GdWsaEvMDQZQ/rXFTyvm5aBJJqJ+Du9/PVElGzgPiBDJg36QcvRQBw7wzJ
pEJZ6NZy5xRQG9BRlnQiP3qd55cfRVda7qOJEyS+calKysiYlhS8s0/2fifKqtWeFieQ9i17xqvv
7CxLy3C1rOUHGXij78XoVfMHA6V6P6bPCbgkNBQc1aMDwV79zdeZUgRlTRsF/MpLVJTkeV4eBFzg
bLeSWhn7tNpsWkThe38B1DHrCRnXIdazsh0Oa7kUQYRxTPJTFAWif5bA8CRcfM0pwmlxMUuSgzn5
N11iGj/Y8lWJPbKs1FFfHazsIdDhqd12Ra8/TfXiPmvTuBSPfZE42l4mef0D1pT+V/Zm+rRkukJw
DSlSqsva5uXn5PPUobrRyy+Semiw81y3fcq8dX5UtTZAVHNm7b5femc6VLhECjROeL5Cc1zaJvLK
CuZs4WD2HZXmWAT3eeE5v/SSKvWeyLQwvlJpsZf7tAmSn4gnZsnOqG3ZR0EeiFUgkuKtfpSPTvdc
uQ2EbcT9lYp0VQbtzjCmidoslDM53uB3EaAbrQu9eRZ6sFR3iGhO+DenSzneTC0MvjuR2NY/k7LX
4qebCr88UlprtKNjL1bxNAZcbNhm6KYWdq0XPCp3Ha01Gg1NGF8gf5rPZbnY2aFAKKdKw5prMfnH
b1o/+0NFtfySSZENN3qdT87HJaVVtNPthq50tWZ8kmVFrfupUlmXRqXmYNAzytlYyUX1Gq0HrdFo
L5lF7z9UosqHD3Wm6f+UK8iRoylqPxsjtP684TGYldf8moIqe7Fx/kk/jnPVfp78xTA+V7DOFY3M
fKHUlM2rG/uqbSAw695UvDhBvji7pQsMjPiow/6dabmN4WIO2MjhEm7pYaBr+nxf213Z3ufeKJ+R
d9EljW12fmhlS+I+z1MZ9H+lmYAbnZdCF6Eak+plsmXTf0j70XAPrj7o+o3f5q5zW7fgTe+BFlb2
p6xO1INlNw7Siy585Ic6EZ3cGR3sMwpCLfU3iy7C+tjAe8yfKfBzGguqy0bI9hIeLwEh54OT+s1H
lNFpbjgoB6hIWIkRhAYawOW+0HKY3BiWIQtFObqOpxQr1r2ZUI3dezqsvUjaVWmFvaVn7Y4aOlV6
4Un/l645a35HYU44h4XHVUR9GZifUGEqnN0qyr5ACMHs0V73/Z6C0pR2KrKmDSdG2cX/ONsFHQzX
W9wRY7mlAfs9WPUYSbOjP2QPWjeGTl9SJ2pSV1k7H9Avpiyen2fxZLalv1EskMlrXbc/en4ii0gK
DV+PIZcOWi6emYlI0fb4bU64MIQKwjgtQSpuWeRk6fpZ8naJvWUp/WNqkAHuLUO2H6Aus7pj3qsY
h6b2l9uBJdzblrQf4YfXOaria1lEy6yvv9pV0Ih00I+JTQshuL3oA5/ykbGWobbgmbH3sqbZI02+
fk2HtDDvrMVMrBuPmvWfXFMlQiJjPTrcxVbi7jQxe19ncMxttPAsGWFR5/0DYV75fWhMXHeEmY2U
Yc32k0E77Dd66evPvhrFN7Onvh+pQLRW1Hm9y8oZeVHuJpPngUzNo0AqdedXrmT6Pcv9KYj6Hioy
njXmOIXaCg9zR83CF3dTUix/uDytJgS1Mhlhbc8GHTR4a8NOjnrz1RlWP8AuZV3hA1Tiq+9pSbmT
M5ob+2zwM9B9I/bbSCyV1CWE3X6y2zL4MVmqNqPZacq7jo7hCspftLcyMAdjNxcIv+OuYK5daATJ
JPdBpsyfSBeh4k8SxHqKQEuNMM+CYAkdReETQCKN9JuJCn9CQOxZ095U0g8iOiMrHXzTHZtdAUT8
LsGx4Vc5rSO5qszGkFWFvbLgX/u7kHppx7lrDHnUuzVoxJoQ6qOTA6DeWwVUs0hKz//tmY35xbMX
XQtTtjCNNJOEd1jLToHZGUcu4FZq4AmDxHF2MpnGLuxxUMa3lsv7n2TwPIuysZ7/CfrJ/J5M2M7s
i64fvo6jook6Nl7wpUgX77NXDQXms+Na3CfrANjJb4dBRdCps/lWdDWdHQ2Uxnd8rkz+74RA9W7t
sJbatakxP0AY7YvdALz7qNUBKwODjffX9xS/ETWNSu6G1OHBoGjYGbxn9eyH7BD9U2u7ze8u5e0G
/ZCZZZRUPD771teWT3y56WvfVY4WGplqPps4zLSh8qjDhkql1kOWzt68D9ouq3Y6oJQhrMHGYrcD
1+xrjbPcGGYTHMvtaqUtS+Ok5WIYs6bYg5QTH9TUI7q5CiWedDvrxQ2EMic2edwtSKhe64TdlLji
4JZD9blolIfu9FJQ/R9N/EvR1+q5aOaMCuWTKstyDyAgKXaFXzmfW4+uYNirziqieVqcJ9lpE1LA
iCv7h1Wzaw/F1ML6pq2cEKY+NDLyO71+KRa3R1oO5crf9VL7KoJ0PNLASFZIB8ZAF/ZOdUv5Q0OG
zOGwGAHnNvGlvl+8zmKFtXn5YZW6kYTCretkDwY0129oRSKHMM8mfblcCpWH+InxLLeNXQ5Ic7hr
Hhlt1dzSKVjyUE2FQI1kpIwTIULXPSEOvtCgBo77gGTzkFOcdlo/xIdGz3fd2voyagbP6W7WgTXb
56udqSiwMfGLZq1f/iKP7XxRaMp9K2kBP1Z2MHb0u0bVhypw1zqs6nHhtR3z9g+1neGPTn0g4M7u
rJemBSBwq+uVbt6IcWzurW4Fngs/ildzVTatIDdxJX3cpio/E3g1X8q86r47iQmtxzKK8ROOn211
IFv3PhftZHz1EVf3wnGiDBJCHCDMzcpF++wBGXgaMUhG4ljlSBQYsy7wThPWrO2pWFv3q7S9blc6
K5Lj9bhWPT2plUVSqqUBkThuMm89zfY2Jz4ePkqjClIMI4r8KdN7H8XpuTSN41oXU7kbJ21uOR68
fZE1uuZvc+EK3DVqnb67gUqekW8Nau50YqqwX028UG3U1sbQ6IzWvFm7YNJE5M7OUh4zy+/lzaBV
nEawp3I4NqOTT78G1EyWBwJwW9tllhiN52SZEXtltio5tm0+rAdWqShv5jJ1+aB45wFfHmyVfAei
IZaPBA5Z/dV2NKXtK3+2VTQEKpvvG/BA3Se4nW67c/XRSOLWtAu7DjF05PIOhzrr/X2tm7KMhOpE
+nVuspaGOO/JLzcJ1uQFLvFE26VKtGrf6/oEn2HMVQ8JjGfkAdiS3e5SU3n+S7KJbh2sxuyrfen3
bX47pK4w9xOyAevBTXLTv7dp0vU/nN7vtL3u52ZwwEWtc39BGBpYAkNbqFJXzVDgy6v6OMmAg393
KizHPgRpqq3xuiyTGWOauHxV7B/1xfZWo0nDHCpH81BCDnQ/gOywn0mzTW3PImWuCNM5qYZIU9hu
xYggB92d27VkOihWV0OsJqPK7ybNKHz0AKfKv1cOzoeRN2aOe5A5bVqe65pwE3R7mkV6NjTzkSDC
myjANE21M0itpp9U5DXrBUmiBQCEmWT+vUcA+qWtweFvncqKx7I2yD4yu65I2jScdL/h01qkz4O2
+cJEGulLHZV13dUvDixRI6LK2vLGpbiQjmh99sO0b+ZRq38s5QDlDkeZJrizyVatDzj7acVNs5hi
prNmV9oHxHlwrWMr2iZbXvh6GuxnWc9FXHFdjh+MuST0s7R28u9wRJ6CdeeXgFy/TPh5LbsWr7Ei
NBOndu7AxEh1yMrAWY/QJRw0J8nBq9+lKbEbxvx6WMPUGRMjAspvl4cKUG628ydS2M+F3XQLuhuL
537I88Ybduvc400HGmFd/jTtTIsnnKsF2a+5q2yxB+Hl+7fVOGftvk519aQ6rbZu6Cg2ZDJ+3uED
3wigVh8orRn80LVSwUGzlkxMITYGQXPrVnVQXyk/XNQ6NgozCw6dCLQ+uObTosCIBpKhD2ser6I1
n03y/he6fs1PXxuyz1hoXnMLvix3UOjXNwFHSh4BrJXT8ZqkVVZCmyOeOs2K3MbzPzdVVV0pdlyU
pBDa0nmDQFRSSOTtPR3FrZJ6pZldxBLUFu/EgsNfaPWNAESEBO410YPLSdGq3LQhQVB7kCvPFnFu
5wAASyFjK1mxshPBoP7xUXx7L2uXgjnCDiDxNl7jRqc9nZbdUKOhoZyh5oT2bCo6dqNJQbRU+TWg
++W+gCWALR0KR2wKgPWnQzVJ0vcGVjCxVtbtLreD4dkw2m43utJ6SQL/GsTw8ov9K768zY0qOfDp
0/F6d7H7NR2y2FVcB8U6TRVSgJV+35eV9v3tUtirY6EfRyURDNdFd0pQ1gsS18hitaiULnhWl9FG
/3kWo3A+v3cs2pWU6akuw3ilAnc6L8cfSrds7CJGj9K67egqfyCA0u4mQr4rR3mr353W97bOKFqA
sGGo1utnmz43lylnXxRx25fS2I+5NN2fsk0AsK1UsB5Vg0LGR3NM8ux+FHXxpPfNOB7fPd9Nyx6S
CQV17pOz77huVMuUjDC2ukZg6iiGF6OHKBZmDs/m22NdHjsc6JFARyQBmD3AqtO1BZGD5oKg/Nis
Y3qYO9fZebN0D2+PciFwTZueoBI6PB6pG9/ybJiEn+CapVnG9QQuieoZTYrdUupjFoGr85/7AKf4
mDxMtmE9qXm595F9Wz+SWmY2QVm66sd18d0vxiR6xE5znGt3PTpHcpfwos63ROt++5Jo2aSjSpTm
Qb4LhFfMz5XXeO3eaeelPjaz3s8IhQ/t9Ix1iTPeBwRiyd5W9XutV/8/YegnrKwBlGY7P/+tf1sQ
WdF+KmM5VMO+SpMkIpj7QvG/i99e28uTiHQ99wsnAxokx+R0JEv6+kANvownoxYPhrd+Xz3JzNTy
9f0DIc/FxUKHB+nbs26+tP3a0AnbY2AxU5Qkur+veOsiAZXwyn7ZfvPpMeS69EzmRfOAK/Ts5pzn
nMpJVdRxUAXOAxSrIMqL7gWZ5zkmyrT2gPf+vj27y4MAB2O7ptEk4RG/gGCQZNcUL8sYoR9vN1jp
QDQ5Wu/+WNTPaEhTCKFHBlLm9GPluob8TeZVMTYcErOjqS9uBUdi2VnIcVy5zC5XcWtewWi1iaaI
Uc72YOrAr0orKnTbpeXvNLdG/UQZQ3dM1y6lFKgco0D0Kljea1G1uYYh5csf8O7sybOGjK2YWD4P
dewR42ZhqWjGhH3rm/OV6+ti8294I84YOm7bSbuQYTBsd9VBPsZLsiyhnQDP85OgijRu6CtDXbzm
XJCwJDfbDbBAF00mZwHN4rn6Ei9zbf6d59KNyqF2cRo0WqLkZvz0zg3JOFA/Yeqg9kHad7ZVUksh
faENazzYctrrQaXtPLu0r+yRi22/cafhu3OsUV8wzgWRBTUSaegkUCOKiL+aJF++oVQzeFc6+xdb
ERFaGBgACRDjQXL37O5w5kqaU+3ocTLBlcn6oI2HAo5rWFb5GmY0vdJwkun6571ruMlXcOR4zoFn
OGf7MMipc2CmoOKlD9Rhc7+NmqaQ7/5S25XBCgJxAmNyvoZ8Q2sowHwS/yPf3s0UhjstvwaOuPxS
21PCArLLAdCcn+ZKUpfJ/aqLbVsbdsvQexGAgm739opdfqjtGDEMkDfaOue5TFm0OaXvtot1NXtR
ppA0nfK7NM3vfADkUaHsa7fU5bliybY40thcDdkmp1eiK226YzPPopYNy1Op2v4mSGd1qL3Eivu8
nq5cwZfr6BHmgBLbtj0ZztnbAsmtN1bdGOOsC9LIw9s6BC47vHsdCcPJBgEqcGcQAZzOisWz0Fzw
+hj1ivSvJy3CN5Rb0jYaRoyfj7QSg09GVdvXFJK3//DJ07nd9dt1wSMD5ehcan/skqEe5wKy4lov
f3VrbPa9qNY7fTHK40IUiM5unjkvBmnyzdt753Jlt6HRoGTHQ3P6Nwj8T8zT12WWrZ2cYj3gCS2q
YYnNjK7A26NcXvmMEvzr+kq2SDf5dGVFLpTZl+MUS2XQckef7d5q6RIH3XotJ31tKLRpAH6CgcI8
8mxrGj4uEiQaU2w2lh3q86z2iy+9SCX+tQj5IvHgs5FvsyEhlrNBt1Pyn7VDuKMm5skgFRhF9h0u
YdrQvnW1OUJnCrebpF2Tj4Y3OD9GMY9FpKd9fUW/7PIgku+AiAJAxPICEzn9Cb3Cq3BCTjmeBLyX
gzkiqP2j0KlXe6XTLx8nOpftFf7ra1vG//9VA0sb+OvpmFYvzX6gExb7NnVBfYDsiMGG9+4jDxAF
fXfoxIiuX5QyFkp+yVAwigYDZF/Xip590X9+e19eyL8RgICzJqrbXgIbit/pXDz63xW6FWMsPAEx
u9I6brHEWab1A1VaewhLqzcekWdZDC5WvUjCxXXRuiu8VOsOBg0gdZMUCjSpqJupD/tZiXwPH8DI
rgl18EvO7wjM7CkSYDiExt/Zvl412dpQV8aYjTw9CcPt/hT1KK+s+itbmlPKZQBaEQDweRCIFV/u
Clz6EHRyKvcjWzp1o1yfS7lDMduVx9Zel1+TiS7EATuSTo9qx0+upUev7DDQYA73sE39gAvj9KsY
WTt7Pa1G4vrKP+Su3t4hW6quBIeXz+bm8IyYEGmLTc5y9qikuHlibyLnmHij7PiwujSiWRVmEIoW
NY8HkWha9gBaI1/eHcGhhGYxR9I/4s9zgn6egHxaknyOvUD1d1TfPwVZqd5/ToluKGXZW4pJ3fF0
FSvLTKcpY35FtyDsL4xy32rcvG8focv7FhVZHmeuwK22eVElmEGJpPUCG7UnGNxBLvOy0EPz39l7
WM+/VykXgS7AwdQ+Noz1Bt49nZSNl/WcY0MRG9VYodhWkDPIxbRvEwiw13TOLt5lBgMJTxrGFkFA
5GwF8yrB9ja1vDhr/eavpN9S3Qx952tHfeSy30G707ynvjbyFwvRPCsSqOQXUYmTQkOj1sm/C8D6
lBGXVJQfeQ685nEZ8+aLZtqqj9oyF094OQVzuIAEaaEJ9mPT35l9nleRJJ/9Pq6T9Hf0Isrf9MGL
Mi6CovhqCYeW7ISDgrZDFAt2i2MtUx0rpFYcUB16Lp9pINk4YtAErQ7KnYP02wq57Y+99oX5CyfA
soiHaknHT2bl8963EL0HHD81aT+tuGa2dwNZBlAqk/B1P6xJ10e2QS8hHGdvvOYnc3EUWWibeHwz
8d4qL2dHsRyGSWTScmKt17+gw2lznY43Wt5AbSywdfUadeWiu9i2jMhNSumFz7ux6E/3kSMdfx37
1o3prC/GofNyhMRTmGEystZ0fHeYBcqcEBERaZCpFsfydDhpT6pYADbFheMj4NAAY+nL5NfbR/Ei
GGAQokiMXri6t1fzdBAehl6MeGbHGv6S0VAZnaTfbPb3di7aR73M3Stn/+KeZkB7W0ZyNc7iuXYU
+g1B44uRDDHARsJOAJygyW1e+VSvjgL1BQ7M1rKxzz7VJPIAwmWgx/6Yj48zmMgvy5ReY169Ngpa
A8hVU791KMGcLh4dblFbMKNjYZntMdOrNQTAcq29cLnt4Arx4OD3vAXb5/qjZpBO7DfhxPDJzb1G
mzUqjApAgG1de94uJ2QgGLsVkyjqAFM+23IekAQOv+nEat4agzN0vwzh3isv2eWEqIxRKiURJPW8
6F9sYp+p2a9+bCezLJ71IMd2zTGyJv+NsI799PYOv5wTl7/DmXV4AHhtzrbCSFNjmlXrx5tY+lfA
vPKlyJdrkiuvjkJGbVmWx59z5clqaLumSSY/Hgx/eGlHMdwZmpxf3p7Lv2f+JKKjKEAJnSsZRV+s
Fc8uPSxudRv2fRBT9oVOCNe+l4cFalYbQUe0rFvPWvw//Wzk/yRaO2Y3ItX7n5WEeHYA7bMawJKL
xDi8/bNe+aAQATZBzE1imD+n52Aqi9RvkxIPwNwQ7uM8rWN3LJ0yX78sIKf+vD3aK0sNMhttKa5F
SiQXvJguHZt2mhnNlU7EeXEOLjo3u7dHeW1OsGCwsqPgDgts+/v/JGqDGGo9T7ognnDiBRKZ6fGM
qgFA16EP3x7q8iXDcIOaFPQDnLxJQ0+H2uIF4Ch8VMfOyhufACxc0Uu5lUqvQi119D+WvHoIX1lF
myIT9SVEZzaCwOmgdVPUOoSsJB6AmkaNXpSRPkzXxEsvnxcssDbTN8A6iJSc4+gFGMTesJIkFlCY
P9RS5r+QZ0cge0QPsaX+c+U5e2UpCSc3/W+DtgJcsNNZNdOc2A5yIXGfDkGo6chP6KmbPevUHHeB
ocy7ehrVNdvD19YS3UXMr3GxgEB39gF1pxtFMmVJXBW81L4/6TeBuV4j/bw6Ckx5FKQ8WmvnmrML
uiC2vXRJbK3FLzRlpr1o/Xen0Hgy44vCY8MTQENm+xH/2falrryc2FyLx9k3d6ttaoeicPMrUfIr
h4sICl34jXALb/lswUQLX5lHTYtn25SRMp3yULorfM61+vnus3Uy0tmLpjuIhKQJIwUNYmYeihZ3
qe5whIfaLwGbdfiVFonW7d8e9tUJsuPRGaUeQcHzdBnNCrdZYbCMxSiTnxQLjC6aBtWukTu16se7
B4NyhkvL1oKkkXwWhhAFY21HOT62CUEeLXzQQqNayt3Q6c6V2tEre5A+D5EFtTJu+3Pm3iqtFeSQ
l8RyVgmyMC2aCrP7Xh1/3lEK31RZeExhCp5XFGSADVY321qMeD2YWT0Dge4O8/HdyxYwExTdCa+2
cubpN+q1vHbTRaa3idUVm1NusC9rZd3XNCwe3x7q8hoEbcAdSwIBW599fzrUMMgREO26xMMs/rHn
5E+QWU+rXmNuUuQ3b491ufUYC0+HTQ9W36AUp2OZLe5e6TgtMQw+i2Y0mvFow/vIHgXT7u2hLncD
Q20K2KTV8KTPu5yLdKWfOyaVxMKdIgUWcCfX/r3qmP92rXSqS0gAUKA9b7GnTU1ktUx2XGpGv6s9
8atfAxf841xfeYgv50NVh5Kox/+oll3olk01pBWD3AQ5mvUR4738Ng+6+UqN5fID8c7TgSM1oYKE
usHpB8q9RAr80Mw46YV9aDr8Y4PVr8LCWK85yb4yIXzXoPPygeh5e9vf/+c2p7FdeaWarRgJiU26
xgdAPOfeu+N5OIAbk5elI5rwznLIwh1HPC1dN8ZyFdTT4P8QhfuwZvZ45Va9nA6xL2kQXGhYc/SC
T6eDpNNq1V7mxZ0w/vZOKo92PttXgtnLEIJBtmnAMiSUP+9TJemEmkzTeTHqOtUYWo0GASp316+k
yRogb6RQkBAB4/leGcBNeh3rVVrpUA/Jis5il6nXjFwpoAiz6tqj8IYnfWiSK7O7XEIQVkToFPmo
KQCCOl3CxC+QNGh6QpWGnEHNcxJqrT5cuYNeGYWEdRPpBdvuUVo7HYWbSZSUl5LYXpxqNzp1FaUd
FIq3rx/KFPx3TtOhjdTNFQ7ImkqieXaUdAhBrWhkEhf97AU7LRs949iNhviJBEH/kraz/buya107
WKLfuN+o9rf+5mQWLEBNHNDpkZePZvFgSgpHT6potPF5a9ZrhyRLBuvBpONb7XOvqJJPJKu+u5/0
xOgPKWJQGswj3RoeQOM1zsGnByZgUJYU1QyzhmCRVnk33cFZm5YbJG4GuIdBGeT7tUk9e6f3ygGf
/j/OzmNHbqNt20dUAHPYkh2me5I0I2nG3hCSZTOHYizy6P+L+jdvB0xjPhj2QoZdzYpPuENaD90R
rc5Cf7Bnu3eKIKubLt9CHxzm/YA8zXLnjHoRbXGotKzvlhDTj3RqSxu6HhJyXxsE46y7yhTJtHHb
CGS4NptloTaDGp3lrlj0wj6YiqJLaHdlS2trTmT3MmMmbcLakt1/bam69rGuM3qGRtvH3yeBSvZm
1KIlfu4nE4eDEuJpu1m4iRcoC6CHN65s7W+c+ya+c0xhUPZHrizMiSmtbeXCJHhWrlF97Qy++DGe
DDPfOUhEy7vBtZZp66eFQlLIKCz/MFoInWUbdPOLOagrgTCUns1oDLllP3wf03H+O2t6dKLEMhR2
OGa6XbwokyYPhqLmBG9OOQ7gxALMDa5WSLsqTD1NHiJeLmCZbrpgzggdbJQQ0tBqK79CVEz8xwS6
a0k3QhfqidJl4v6epdCKn12jVHKv9yiB7i2cq7R3w13gfvXY1YnjbDiuDGANwyyDX2pnyW6a0knd
0fGVR0l99M3u6i47VtJGVBCyoShBhVrK2yz9pA+7rMK7BJW9tlB73RrgqpSS1skxs3GaPbo1MOaN
jT6SDOtB9eLOSlFt2CRgdKt9VhDsHYWhK15Ai2V5IPWe/x1mezCeXKVDihPgRn+2mt161Adsp71b
mrbqt27VxchUGVkzIjBiLl/TKHK8ECB8kj5ZIwWHB3vp9OFITD5keydDJWuTgDVFD2vCKNWGnqiQ
M5gbq0LccBaqQf9O5t29KlUehXNp9ehG1MZShu0QiTgYOjNTG+VkNpQnW/RjsMgOWabGwcd21cca
imMXiVEFaZOb7Z3Zgk/e5Mgqd1velGJmrzSaDAnae/gjAu/Y8cX1Fcsbg0VS4Zx6nrr3W2c2d4O2
xBbKgMPUb6dkjMd9Hdvwi4LK74zxi09DCHOiKdLEFuHvxn2PMDvtHvwx996TPtNekRr0/TCNmqR6
iEf0FQKtQK806E1YgmG+tOynVTexDD1nFFGwxBB1wrFOdBkKsraIIrCjsjClGjKHTgFNhmDFSlUA
cNbHqJGizHM1i+zV0BvxaqCLkn2JMRPTv7fTUqovOvsFcWlM2OejI3PlBlUuu/IvuOjdsBkBg4uN
NRXA2qUTe8MAu9gu5jZU2D3XQVoa+Fsn5uS922401ftUWdKElEXH+1efYO8JrwDKYkvdcLJeij4p
/h7sRm/2Y2vOBUwCbfwBLD/LX2YXlPmzC2dmuusoerTfEPli/dPOr39IMcb6Bt6cD61Cn/Ajlrgc
PGc9zrk7H9nAn509F9Gjjntkss04x+rXPOoTxmwVx/1+RDMWXjfE2O5h6OcBigN4vTqE91KM+9Wl
1Nn2na1PAaeEKYSrlvh/cQ1H+R5G5tAG/WoYeTe7kdXfRYnrdzu/wFs+lC5G5f/R2Wi8sJ+G2ECf
c0EUVUy+jgwjhcDlwe0x9P2aSgcKZD1PrfHVEVO87Id41KadmRvd2xK5/fQcQzaT21RrimYzspRY
rstZb7fl2CzqKc3jCOptK3CnRqWs7zT8RAZhbYZJVChT2m1tPfDURtC5StqSu8SecnXESsFq7gvV
9dOhRGROPPtDk1tBm0yu8ZAPEzSvzvRVd/CWyJgfCLpt85/IsNWPQpmj+WJL6bvf88YT1VtETVN7
1YtkyA/FoKVdkCzKXvalUXVP2YJUwc7JIIp/x+its2XYy9kWGyca54k3X0Vw9dkm6FqikOpBwkNp
ptlokOZKGDteK1bZtiHeVQ3KxLtSRvkUqk70xhPGJsuy86amqcO+iWc21gKHd+81g4PfZTF3zjs3
Vl//WpDtEm5Ya0UF+66JqnFHV6z/5orZmsOh8SL32AnaBVwP8ZIcOOD6V2dxam07qLY37vwWE+af
cOmKdpdk1CB3dBUK3QymXMTJl3RGYxfCR2MXNJosseyUTaaNpCJJP0J78fJXYiMX0AXGHIl8Y7fc
m3Bpqlo++/Rvu6PDTfgM76qpfmmqjaMNbDwS25Q44l/aV6RNfe4t9R2AMInfWJ+CrIR6Wtm/rTSm
+Yb+Rt1uCu5mWqYoO9gd87yYxb+8PnJ89IUn/GBuSwwlRJnpaYjobC/uuyxz+I9n+itbu0beMUB2
t48C+n82RRFMKQkxbbG4oV/PxrfGLlv0DbsasuOyeO5TrHVOdpjdJcu2S2EJxNlLrWu2Gm+ntnf8
mbgmqzVMtWNWaTpA4zXtkP/IK74I9L/mnacoaW4cmfgY1y1Jw0lS+rC3skn8aFOMMb64c65rwZwu
5nsfx336NROe5FguCLNwmwlpdj+lQNsuCdgj1fi6jML1X30Q7bDp6B6aW69oaVYgI4+mILKuTr1f
YD2/YQZlQS/kR0Y894lr4tkYC4zE51msHl9Vob6j9QgAh/t3eUAhy9IOc5OlYtPDoux+p1NaY47d
jtVPOIIRslzAsH4pCIC/Jvhby3bJVpDQ5A4G93EMOw46rNHmuxS58N/4i6Zqa0Ayy17sxE+rhzIu
pUFwODZGHRQTTKXNmvzhLVHNdfojU1ne/qiQiIU2boxg0RW6NMgDTOb0hV4jfuDVrBbxOjsGrKMg
4R37bgPIlS+KhF9uSnq0GdTRdn7K3aQvtkM+d/XjNI7x8OgKbVR30Hq1B9DduLclbp8VTLNoXzpt
sOgQZ9Di9nXXRW7ogSzQQrjrkKWILvlFiChUX2MEReuvGjbKzt6zlP0PEubstqFLquQ5SmqFY5tA
q+uBUti43BMdL+1dExmpeiq8rK1CdLNndx9pgz78clFo/FIuqxYrdknOtK8XPR2/mGNf/ud1Xqcf
WqvXf4jRt4Z//CiSxrbC3mV+9fgjGUxtFs9vcymQvsC/PN1LgtODjsqJHULFsCdit4y7shmaQe36
cgGZ3xk1RZJA9k2L90/joQR7NBGuBVwhoX2F8JEiHlszqtNtpwnzW+xRX9wpnNqBDizSwuQG4VHP
DUphwXAeLC/jyvZF3YemF/fJX2Yyeearl9h986Pr2QwwWlY3I5s/F5u4WzVPAjAuY/ngtEXZIJ6Z
ldQm2az219gaXP2pZsPJb17cGMNWRpWw9hW3PTAMZ7Z3ZIUmkhs5FID7qoS0jYeNlY73udXm3gNU
urG+W/l2zb+FI6Ni2/WecNjPBUzi0S3R6i6Qju33kFOBXuL8oIqgGwyj2oHsdY1nQ0gRbas0iVDE
REJUGx4adNC0PFBaXCLmouJU/Fd4Ud7vyl4tNIcEFOJdBhjcQk46XTg9sbYqeNJiQgFLcqXVocpU
9DQ00nqNZQcj1G5T1T3ie1s5h1jg+hvGmijfkKVjwxWtX2u7KIIyHIzg3uv91ESDei6S2C3Rf6Wi
B3lltLriq+0qeKNB76hV8b0Cuv3gl3m7fJ1tp2e7CWWMb6VWoZyawftNwijOFj+AiJprQV27GHMl
PIXO6hsa/2ymKapC4jbgw9HiJ5vJ5BoKZr0n7OJxc25Z5qz12dPE0qegT/pKbkm+fN57j6oys8vI
96lAmvE+9ZEKVr1jPs4m0jRog3ytZYKYiyjnDjll67M2N7RKYMdRU6GYsrI9zgodcd+PdWO20QHI
SBnUnkifQNpjmYdb+tPHSfSf2uPZp6JvRMOEDjOKUefyocLLJlcKPzq0qDVngfJU/yuG6PhaQ1h3
g95o8p91nixTUPLGvPh5rPnhkov0n49/yJUppyamU0Ny7LXhdvbN6LZqNcBAcUBOuQ6Um8sdi97v
IPS0O+QEhoOflHg/pF2ygRH98vHo6//9bBZAJ1OCQS0Oh7pzuiDS3pKHtYiPnLBF7vp2cWEiE9K8
LWjnwl4qoajcql+cj0k6AyZ6ZTSAULjA5GtiUhb3bnRAW4GMz43kbvF668maETvpNX2+UZVZazsn
38h4VNYBJeFYqIG94N//bzWQ9J/Tzq6qUjoTut1Y//QFF2qmVLfBti56JEAf/8qc/hb77KLkuY7s
6XT2V4lBKuCnI2dYcHUUTKjTZHUe5omYnxF3QKwcabe/Pl7Ii/LdOhQ9CtqoNAJpyJ0O1dEznqqJ
DiCIzPkdnYpyN7aO3JUICe2TnvQNgBj6OB+Pem1qWUEaqZTdaSacbd6WUKn3FG2mWM/fCp/+Upao
e30Y/jFrklnI40HuIBHz8ahXphViKxVx/JwQozwvs3WDVggyK3GQbq9v+6ghDixcFUTIo/5fhqKH
RF101VI8bxdPGaz2xp7EwW0ib4tKUx/MiA5QT4hvSWxeFPVc0KSUk30NxAbX71nx0BGuVQgxoEEv
RxTaR/wNzEWrbhyGa6NQTKYyDsWHOtDZPhG1VlYcE1aMksimgmYdgkW61VG4shtXI0jQafgir/44
p7sRxa9MGR4Ovmklsu89RNYXxUyax9bCO1ZMk0dJBpVq4+7jnXFlP640FZomHjgeLrXTcfWlWQDx
xdlRw/wNTp0sjtmgUBmyLQQwqz7bxkqfXvKklzfO3+WepLa84nowsqHEfN4hBLfgtDN1kCPC7Sps
80R9H8i9QwpGt0Bel2gYzjgdIccGgGWuV9vpV0Zihr2r8upoSh9bVCxMc/UzVl2cPuVa21N17Xvd
Pibg3O07nVrxt5mEp9tJL+pRsXFMVFTYiFr/4+PZvzIHhsvBZFdxMgHEnP4ux1w7VQinH1sNFWS6
WmMcdLQiyXMJG3cfD3a5xbjoQDvQsVpxDxfHpZtMjX56flwmE2Gkbmz9YEDr515B+UeUyNSS8qnJ
ymi+sccuT5BBpROyHB1aUHvnezshXW5bbBOPVSPFqmlDXkDU8umLh1F8SpYGDWH4eOvn/8+jZeYZ
EkNeVhyRDhHf8yqNtua8DLiKRLcunstDs+L4OPTWSkHn/JwO1WEeDDmToqRdN9oxqzJr36DExA2x
SPSwUjjIBQxVShifvosYmBIhhmR0ndjJZwMXRgfLtiyORiaGLSpuU9AUc/TZvqPLKNDNgZMSduAv
fjqKO9pI2SDAdURCxfltljD5PXOR75E39J8Fef4ZCgmGlfBFBGucDqWRt3BwGSryW4Oghk6D5+W/
P97466ychjNcrAiBeihyIM99DrnzUFhrW29hufLC+4KKsLFsAC5QFs5zILmNV9u3RCWubXmSAcAx
4Fa4WNd//z+bset0p5unojiWain/moZiuXczJKM+/2HgONYeJC18/zxaoqGly7pKi2Mzau4Oux1S
n3nmHx2RtzXm2ufHY0+AxqSKBbjo/CDPrdd4ZZqUxzTFxXBZih8dvc6gz8eDr2f/ffxxVw4ZgDON
vc6juHpNn06hPThDj6gkW8PblK6q97VVvBoJaU5jGtF29JqZqpq8cYtcWThA2wBbaT9BBzDPXorZ
j/sqR1PsmIvSe29GLkN2pboVBl5e/GvOBjcINgxIj/MIW+pdlq8qgEczhwM7UsvfJZWZ33fucpPQ
uz4iZ9ufGJmYwlsxLN45iWJZKOtoc9QcJSJSS1Ci1NEHmo22OhV+FyeeiTbDN60tui9gMNufk2xG
ddCiGFcSbu6s20ABmV+rHFG9IJ1i37ybB98s7tu8M407z14E/klEnWKDyUo5bN20z6fNsNBWOPKO
NqtIOEdsl5NAu16goaO87HmNVivvcej7X4nn9xkKGyxImIMVmbfUFRB1zU1Zx8e66mM3pD1YYlGY
6sm8hZZPno2SMRKZVNOj/E6APNFDG2avB8ZzIaBASq2t7yEC1zfy4Cs7xOd20Ei4kR5BwuJ0X0Ze
Z7FHsupo06d5RxlTfcWS6ZZb6Z9s+mzV6O/Td18RR/D11+PxPzeIzs7ziqGvjqi0mc09/HXPf8OS
h+5svlBqDzQDUd4jDUHadH0ip/7BSM243KAoM6eb2hnNf9Fsbae9F7WNpD47q2S7xE35S8CktQ8y
A9L/Vz9qSR8OFGDjw8fn98oWR1AH9s76igBwOzu/JRq9EbW36ihELt4L9uAIpk3Tt7Mj7E/T/iHx
kVaBTuFv3BHPniwM25xZJ1s9YsA43PUqi7epazY7OmLixnddrj/XEQIp5G6kjaDoThfG7dC6MinE
cUMsjrlFuGQwkesqp2T38QRePltUlqjuMBgJ6gXMw838TPdSrqKFuLgPm6LAqCU1zSCPsCOj9kkD
4+MRL5eM6514nMDmz1N5Fo7WSGi2+ewUx5pzFqJgVnPsaKRhF66HHw91ebuv0GzgZwA/wO6dzyLi
yWUbWXN51GXZboz5sWqqEEMpioNrORkr0nKVyY1uXO/X5tRfeXEaICdi0nUG/udUFTgSxdhllMc4
zbMgGb1N6hRWqEvrbeSev/FeXtkqBvB7pMhdEsgLTaRqRRRXqVceCRWSTdmZyb2VFJ+mfVB8dJx1
CKJsCDpnB21BrE5Hn685IiSCx5pBtRV4C8rCLOeNVbvyQas20ApBh5dH9n06fcMYIxEuhuY4lkp9
wXctvotyfEg+3htXFgn8I/934Gh4XJ8Dqzy0jqCXlc2xa3a9PjJpVTYFlqKtY4obG+LKF/HKa+6K
c1phdmdZg0oI1WpkKI8x1aCdBG+xS+Zifv34iy5Tr5U6RcrFtBFAnbMxJpN3Ncoc5m0mwyW0z2ll
6QXcN7vGzU9pUxPmeHItN2byyoGG+M87CHwQRss5Dq5z5VChq9wc26LVdgpYcGCXwt9gKvBp0DlP
FbQj0CxrdgnC/XRrmJkWD14X1cckm5ZNY8t+k8nxVjBz5YM4twS8JJMUYc+rr0sC3GJpjea49GCQ
ylh6ryUA+r05ZM6nsyAeXh10H4k5fKBzr/URgWq8Rxp5RPS92xLR+GEpMyucdexDP94eVzYh0l4U
AZChQznkvGa2YqiHbKzl0UTy0wLh7gt/O5tyuFVlujYQj+MqNYQrBxoop4ukVDpmCPrLIy6nGVIX
EzQxIW5l4tdG8UEx827BgAeKezpKUczW6PdoK6KUrD0nYjE8dE+BtN2Ytst7An4gJEvwieuddM7v
qbsSYWNlDEc/ymL3zlQzSuip1sfTdhY+ypPp7MpbYc3lxxH08YIgdYfmFWnX6cdhUUt3da6HY9f5
xXEkVqDRU9dpfiPMuNzpq2UVhj5k4EDbz49u6/VtVyptOCIYL3cU6YcATlkXQh6/VR2+9knEx47r
8xe4iPWn/M+j2BnOQCXcGQA5JNluNA2F1oq4xX25+kHO+t5DFuGhOps42Ggu8Md4PBb6VD4KF6QB
isy2ifyagNv98Ym6vHDJ4ezVegnJPJR4zm6j0bSzrgVMdBydrso3Uzz57s7sBMmD7RZDeqT8bvj7
uSjjL58fmcwA5j3dQB7JddP+z2QuloMNjVzEXS7Nygkr9JmrvVX74FjmGazTQ9vjdbgxHDVWu4+H
voyp1jIKG47mAkov5yoOutUnnpfm7QHhiTZwK3P5ric2QtOLFt8tNOi/tI7ZhuD9ohvTfbmDeDkt
WvKAZ6DBnbNYWlN2UpV5dxiEtPZZ0/GyGekt3PPleWdOubnWJ23N0c/uFaX0pgfZ2R1yLX0dsxJv
5rJ595L6X8fuoruPJ/Nyu8IoWUGoq089taOzwfTUAs6kOagCtSnS9Es873LyClQ89Fs4/z9ks9Nc
bx1rxcVTT4SxdbZn4tSoIstKkOiRceduZAImZINq+qBtVJNa+Qr1BDOwQnqWDWaj2gMNiHF4XT0u
sbgFQqj3gZUoM8IfVvU9AvNA63apmGiQjrG5+sNOcgSXlbnxz4/n6c+Fd/7jwQ9QUCZFoZZ9dq6n
2MgmXTbNoSuyJQFr2pbmF8tEQGFbFJXXpAHl9iIJJ1UX7jGC+ZmFRWeO3SaVKgdWnY0E3kszd+MO
g7443uY9VZMiUHGpe/eN1ppW87VEmd14sxKQDnvRetkvm9VZgjzh9kTekQx8kxWJrgcgnTL7CSAE
VqUT1eziq4ERy7iJ4fYiKQbeLcMYJy6a94/n4dp+Ici3WUiNHtu5i1I3VhrgEiuHqQbMRZuLN6IF
O3Cb5vMxkLvW3/A1JOqnSHX2iKMpnZoTAOfDuBZv+ska95hoT9i+xsv244+6PNcu6gXIpSFMyLed
19Rl5/u8bVF1qHmIH0EHlZvCcItP3x6EdGtLH2E78qVz4jXJSte4Ht7ig9KKDbqL0Z3RlPqN2vmV
BYLCStee8iXpy7koWykAV9nJIA/STor3VjeWbIOuar63jboubgTeVyaOjuTaZVkbEqiLnb4C46JX
5qwnEllH732FUB5GXvkbq3N5H8J4Wt8YUgp6u+d1elDktQ3qpD2gHTvdIfK5LMjYd3160OLc+h05
YpA3aH2Xk4j0M48LUTGR8QXhDoYkQukNT0xSZMk31VoTEtDCHzCrJ7KcbizZlQ9cXxU0O5AKJCM8
2+nmJCWx46oEB6pkDHLbkS24QRwGdlh7JhbY85lW9sd7/tonerTIAXkQFF2QrA0x+7LHuunQVE3z
BeLG+FLUnnzI8Le5EStc7hJIdbwx8F6ocHNtnO6SwiobvG+W/mBhBq8HbZl7UOTads53H3/T5UC4
KEKsBliBGtUFTEjomLyV+BPDeej1QJk56NPY/DSHG/42wR3FI6IQ6h5nL4FXxhSYbas/YKf0M7bl
Xi/V09T08G0G7fOF+jUuJgin4kHoen5pSCyhNTsRPVyyvngfwFZvwQZPNxL3y83AKDSpacgj40iN
8XSF0HcCkqrJ4TBVqrpHD80NvNhRKyTxVq5+ZY0olPJNxOGc5vMulathjEWdYDpMTS5C4BkY2a9g
/E/vBLrgXOgAJ6hHnIOnlKjofVjU99E7w1YIr9BnoS/LjeDp4lvWdt56OSEQsi7R2bRlUJncMQG8
XuOZ8dRreRLoXe3duIwurgeIqRwaYEK0KVaC6eniWEXqp8YwTYfcdKmfDLq2xYMPhx9RpPvJio3g
47m7Oh66C6QUdMDM8/ha0xD1MlGLOWDP579QYZ+29aSa36OR5HuhR7BmPh7wIqDnA7EWXAlra4Do
nt1/rShw8PDN6WDL2dqmcXKnlvRdTfqeFPRZj4yHpbRuhRfXB+VkGWzFdfDTWcWPQWrN4rB2mvbu
u0tIg7ENugbTpCRJq8Dtu+epvOWhrK/fchJGrt9K0YDsAfQQkcDpsJgKZp3R1urQxoD3R13bLCPY
zq408vuoF+IF06Dxm6qqFGRn2VovjrSs3yqyv3885xeZI7+DrPH/V/hXM4XT31FkswSb7ahDXFkO
AruDLL8K2stx2Ed6tVKcKvEVWi7Zx8cDX9tdiHv8IeZTJHTPzoyuBspDhq8OwzDOONU5vyTg2xZJ
/aCv478/HuziXuMrfWJHak7cnyRup19Jzd2ZhhRpx4Qy/POA8wq4fuG8R5H9+9MjkYsCoIKxyr1z
rh87RT1C7wvKnwpfkyNeU1DZBr04qNFwth8PdXnrMBIKKbw9CCVTfzr9qAW52KLJIc/7ANvf3MHN
f+attG/coFemji4qJTmu6FVB+GzqEt3I5Fxl2gG71OxL1RTufVmK6IsxduWN+OByKIPME6wtFFn6
aOfVThLPwqw6TR28zJ22WdROG2XAMErS+tOMaYq3fwRsyCd4wM+zOMrTuqvgDx3qUY6vbhGNb4R6
6Y2A7vJw8ZiyRtRm0CWk4H66Qs2kpanM4/mgL3IODell3+N0lX0bTbHThxQUNxCoG4/RtVkE68lF
CpaVQu5ZWAKfz5uVVc6HNAb86MNE+jEy64Go4+X7Z3cgHUGEF9eOPnin8+JPnM9tp8OBO6S0wO+K
HswsFhxq8/EoVz/II1ggZkSE9lxWVx/+iPXo8wH5528z8n9bUG2QXnHSuTHS5YkC8YhKKvA04mxu
5tP1So3CdZPZnA+5ahec6fwoMHtYYR9/z+XNx9KAzsMSghj/AvS7YJuhHL9aDrS8X+u+OfR0PoNq
lv81aBn+Xwbj6K6oXz7rnNfeFnrtRRDTDv7gzYhduIv7zQICDN8JrujRJ9gzbnQSrn4fT+kaq3ir
Pv3pLK5sSqcap+WgPCh+YeO0KpQaVBfpGx1Qrmq+8Y2XG8TSaWYBGWfRGO9sQGxmvHkG7XHwoqo9
6OiE7wbfx5Sv9ecbAK6rQ4ERA1iFmiXF/tNvmzr8ib1ltg8rjX9P5vIfRptqyw3V3vioy73IR6H2
4q6ch7WJcTpSV89R5ElkHA1XpLu0Giy0m6iwfrwXr3zPCh9Y6wS06tA2Oh0lnatRH6zaI8HFFWws
W/HTKuEdYQRrv3081OW2YNLI/sAbeXTNzrWN8mLo7LJC3a6xbLBoQwlxvDDNeKvjqoZzqy++fzzg
lRlENGI1dUEQjZbzWYTRmgvePbTWDovI3Md4AcPQL9Z0Y7dfG8Xj0uB2d/+s1+kM2i3UQkzW3IPZ
exW3rF9Vf2t5Xty41a8MQ7F03XTr3NFXPR0mbb2caNTyDnORxlsxFLi80Iv+/KZbL9pVdI2KEeiI
01Gyyu9xeM2jg55iXp+X0t8OhHA3Nt2Vb+F+XX1GKKAzztnC1JWerJ6RHqnfnPy2y8V71vI4v3FU
r4/C5ja493g2zg6QzJJW7+3cwyJ87h/dovY3MTrYN5b/ygFaQwjwIyTOlNnOXttYZb0LJ9M7aAio
IYcn9UcESTH/VfktYdc/D91pzkB5jWeQsoNGcHkuK+RUWSPiEmEInUwo7h4Qvwx66QIhAa89ePqP
woUUXQYa3tFjVm+YlxC9B0ywMgQ459cE90cx/5i9b9rchWXy2Av4H075LRFvkczuXB9jR2mqv1vx
++OjeHn2CRzXS5MKAunr+Ss0uHE24KwQsRYgKc2iSY9TY8Sh2VhogUfjLU+Fy7VnPPbWn2oax/8s
8CJNFeOcwSCqTU9h/1LVGzpTt0A96z49XQ9A9hQGqStQQaNkfHpaMFLroe8sSAV2zXggIqPjkMJr
D2A6+1/AnuVHs2/lA4aR1RtZ1nRDLe7KrDIyh5XS68rOOtvhwF5rByuA+Eh3ITmgr4GRN9akG+K1
lCcpu6Xze0mJo2pts/9gbKyNm3PBaK1LDRdNuPiYe8ms/tM97Lof4gpUbGhjRDrs8xWxcLfw0ojN
DFPzt22XK7AlsQpv++ktBSx8rQOTPfL2n318OmRwrOsiOeIWrG1GazKOeiZgjaA0i0+ov/l4uMtQ
nhBq7TTSf6fxfA4laFHIo3OTtAc49+m211vroNRk3Psyk3cAQ7M7z1mmHx8PernA6JlDvSNZoQFC
Wfh0g2HC6Wa94/cHHHpbjn2KGDFERDd1D1gMoWSX10t3q3HNTXyxr8nBzJUjsyLWLqwIo2TVRqaL
eoi7wRNhilj2GLZtN3XbP2SEh3Gsl++ebko3LCdNZu+L3w/O1oEn+NyP1K1Rg9Lw1q0SjBZy7qMk
yktuIGAuFK8auMd5ikp1CNWutL+nSxPVwRAT8Dzpxmi2gTPAGzrIbrDyr+1c1OK9ErQu6GUre1j9
6WscqsoqazeTnQ71P4UaYpdmQNLFZHTNUNabJIJV+zobwk5wERbUY92iG8utNnnJgO0yStw7G/bU
dzH1Xvtup0meb3EicP2tIwfN2ztqVfJATqD93ULfTXcyhrB4n0fjmPEzXZhk2ui70L0iZeBWaupv
0EGwE0XxZnhJ82kYMPKsO1ylx6zQ8xB8z1LvjbTXtL+EpU/iTm+WpUPSVDTjD8MiU8yDKC58bdt0
Ua6/ZZPvqadEkkf8xvI8Rz6gjGeV/zeZUZs8GB1KMffxMiCLWuhFO4VG6iDTkY5F/CPLs0Tf5+VS
JqFXSOBJVHKcXLtPtNqjY6qyOVOMnaPg5G6VV6Tmzs1dtzkMo6uS11yr4zjBSNjL8SzANriFTE7w
FIC906dn3y8MjoKvchmqMYVB2FLNNfZ+1rjuHZ+dD6HZa2nzJVr63FhlRqvubZCF8JGiMJbmDr+g
6F8p+qV8g7If/+ugSYLXHwru8WPT6F7UhGYVwfWeugJifzHUaFl0FKqQhhrqTgZjOtjaNqIZjGl7
3ZsWiiidpn3vCHL7b8BJYv11pracvoAW7seDac8dwkqIXUfIwddIwCRZ6Q7bFGyo/DIW+fj3YqIh
/cgbNvphgipQvMm0wl9o6E5oXWEnHbWboUCMY9vZVZbuMaId1P2MNoGN7kM1NzuWmj1mGtx9d+ZS
t86mzZWTHHM3y6edxty7QQpv3P2bVrYf/yuVPmQbfbJ9Cb2laOGAVlpZP8suTerN4k2yvJON2+UP
WqIZf6VJ5uRPrYF3+aHulYQ90iU41Q8J4shPMpHw9pGLKfqwjoT+Mlqz1z6kGcojYTEZo/1ksOy0
AXvUGB5cI3Me0YfClV1icts9xPQ+9R0SgqP7MkPDS76ndVQWz6kPyGUDNkj27zKeyycU2BErKZmo
fl+7eiyOyZjB9UZVxdF/VF7r/Z0jN4KmconE2ZPQgEnsEhoj8z5vnRlNFcOLDC2oMrOctqbF66kf
Box3ze/t0Cbpt8kWs/5sRw0ipDksQDyKG4T6UhHgiTQbePViRbNTvqIlTllKRkflIhoVLila2Y+1
mORbSo0qMoPILLPHJte7BzXVIwLhJR7We7ftTVsEHlS/d1r5karhkBT+WARIlnHlbdBXSuIXErA4
xSM7zRt/Y8XC7XYd7sNdvTr6Cr5axHm0M0GZaU9zwe0cRFE5RIeZ2vgbaHkvRZbKt38QaKPyD+Bx
QncoGQ0nhGcsqHMm0vM3inql3CiBlBZaKGU7cxzzQWGL4tcosrkzLmE6vtAYpns2ZvS9nNyDh421
fz9pSfOvmbDN73PUx+qfkhKedxAmbsXv9pxnv43ESrN3eD9Re9/pavwHRpyHrzjCUX4waY3mhcKL
R2uz2PHs7UcefXFMFTZGT5qvYvOQSNb2xR7xO9iLzHTLoNJjmbzFyqYyh/9hqzYtmhgSoRyztw5a
7kUmUDu3Kh81HswZL5DJXiCx9CmaqEndT+HUxM2ycQflWc/Jkk7/gKEc38ap77SnsfRyDyk2JBqD
Kq3m8b+Pn9QrMQzq92tpmU0LaOgcfCgztnlSLyas+UzbwsdSG7FY1SPeQMnBRF11j4aUhb/Q2D6O
lkT6xUOi7eMf8Uea8zRyhE5hg6nncqEWdB7Jg6JrZf3/ODuv3biRbQ0/EQHmcEt2kChZtmzL6YZw
GDPHKsanPx91ceBmCyK0MYPtATbg6ipWWOEPiWnc5jLGR29a4rw8Es/AnRoH/LdnPqd91/YC+s9Y
kkF9NrTWab5opTJ/4DKq2kOVLj0SH8bSjZavRFqOW32rO1WWHLFTLwzH52BWfei6okdGAiSM+KPn
nNVxqtz+FAkxKEeQNBNG9ZC3zBM7wPsyt0bHo+5kgLn8qReyDpoe6bZTB6tBr1C2oo/W+fpkjnPp
2/Hg/C5HLVrem7Tmx50Q7yrmAkxAsrOWtkEKEelehj/jgFee6dQmcYhu8YBB4cAJXC/urUwRITGX
d8un2rPtucodnkdd8Wwo4NMz3GR0g0dajdSUeduiY1YjfoNViA9PYNrJgl+aHQQ9qrR02Cjgb3KU
3KDigaWIdQuOoR+OPAd9+nHAxNQI9KaegYcYhRzuhtZQ5E4wexVXogOA+CFTJG1g92ymaLWIbBFL
oWSypL/7crzvuuGXlzt/kyTas+17eay1qgBBCQWL9f//ByDYVrPV9PRObztoV2gARZE4p4vqYaBg
QGCn0Prt9cP1wvfDtQO4EFOkc7nFC6FpNlu6wuTGUjaBt9rZo5zX7hxh84VhVkoArkcc5ZUfdTmv
sUudqK5077a2IaYe4SuZul/p4KICy0JrLZiRFezuLMQii4Nbi4UnqZhhlOEJpdy1aaonNyK1YvOQ
FImVwv7yMJw/Wks7DYfI6ar5zrTbFIWmzBncW2u18LIDPSrRA1MK4aZfJEIB9klHafEJ7bIR1qoa
iyXgsTXEk4YqlHzy0imOzg0dzv42yoZY3Fp1nkrU+WwnP5RAIwn4yFuQUcHABWW/LnbVAMRQKfk9
hTKHjbbAGS2mVmlurCjNliPSb9HXxlaKwfd6b0rfWoICrrTiHOh1g98AeHO5rlmSmFlSqKhfotmT
BjbyZpDRUYzc6aZffz/GIXVeq11gK7dglHjS9L7VEQfXbJHdetIq7hAMq/e2Cb/24qJfZ0Mvm6od
zzii55ezMYhgwc+jl4PC6HRTJG4amEa/d57XXPdqFBRy1zIk9aGtd3zbdQkpK3sRQE31tUVj9mim
kXysDS+5fevpWp/NlVpJMXLFQV5OaGLNJOJjSdgYVfGk60M7nZwUEdmdu39dmMspMQ78dsg+q6zs
ttCuIJiaLkOVhhV2E0awXledT+yWuOdZNqhe9vZUqP/D5FZyNnQc5kZr/nJyMdDqBQW+NBSxNhwX
pZ0xyyNqffsSuiCm4WdzQukQXo7SNnO1LI6Rhk6RjPduRxsrt4S1M5f1nGwWkH2NehE6KCrornX/
/3PvzubY6/WoZOFClwa/RA2yxYGwERqx6Mxl9ju4brhkOUpv+0Veyh3e6PUHfKbsrwBEThdtwsvx
DQvn46qj5Icr4BSgnIvesZPeuEb/5BbD3ppenwAMs6mQqERVVEq25XFIoaLqKyR8orb9qanFeKpg
CfmLBRr9rV9vdYlkW9J2X8WoNl/PjrEIppNLlF+klNrK8j+rGt8MW+JvhnFLsZ/+BEC2zQPt2HWq
d6miUNRLSWuGiQC6Hd5Mb2OU52oyLis2hbTNVdtnjts6xRyHcTUVv4AT1OFkFXsaR9cXLcV+ikGO
hw41JZDNKBk4CxJ2Jw7VvKBOXdWRd5sIe89J84UdsOqTc5/TXiKk3gwTz10v8rlMQqVKzEdrMYxb
zLam0B1S/fD6FnhpKJS4qLxSDVyBEZdbO5NFv1TCTULkRcdApcV+Qsg2e0ByptnZbc8b9/IYuytz
3lwPMsSoZxzRP8e4MwQ6jhqs2DGrzeHQe2Yz+F3V8GYVVk9xG7hyV/zsKi3TbF/TUGT0p0JCHLSS
GTXfxXKT4l6COiju2iVOtZO9VHDNKzxg9FtjzIdkpyr9wvfm53IaV68s8ptNYATQuJay0bKwN6kh
3mjUpY2bfulIO1//DNcDrWEeAAcdmA1P+eaL22a5dF0eF2Hnipp3osw/WF66Z2B1fY+ty0/HjaeI
xsv2TchzE9cNtBjCvlDjBwQjV79kMSBsq8GsRcM0aneevpfmBZoQKQ1wsjRLNoffxEQ1w0IV0m6/
IMuFBG96TKPMfPsl44G9XHHGbGLQ7pv16zK8Z43UgdlPfT6k+ncLraDdeQauzwp9EegrJBzkOsQo
l2el81pHq82+DvWJ5Dro3ClD8qvX+0cV/OyeT9t68i5Py6qqwh1D7O/Q3tIvR8udZe5TCTfYrWfz
oYGNsFAp75UStZAOwUUNNHXxKxnLagLdN1GK4j5H2+DNG3PNWEmysJNeIU2Xv8JRIkHSRcHeEXbs
W0uh3KOxqXx+8yi8RKADwEutaci68v/cDFOdtmVkW9FtG+faO0gn0sdZoNz5futp/XdF114jkjQQ
13mQgCNsVjRyG7WMRhjkCFv07dmDVzXfxKU65D6Ks8t4k7jIovq1FeHV+/oE12XaDL3uHAo1pFdQ
GTZbR7VjB9s0B4qtk7nIxE4aNXdNHyVq/E7S+QmPleaPaa+SpdBv3Rl+ewyZuQUZG4og4SAEvs09
NrnjMJdlWYeyrJVA6uMU6Ooc73SpX1hfbjB1vViecXzrr/jnK1JdiLFSWeqwmLXmOwrJVRVUUgzH
ySIPRN9ZC+Ystb+/dWlBPa/YQWIzrpqtWMU0IzStaVUXQjX/L+vm5qNWltNRXbvA0eJkZ8BBYyCF
7X56feDrRUVDEhQhWwqND3pbl9MdVQwdUM/owtTwcP2BOPjQylrf2bTbO3udFk06zA096jgUHS5H
aZRpcSqzESFObvI2cWnM9VIbT5lejMFsGtn5rbMyaJd5JEQgQBDw2cyqL5AvAxlehUKlvG7JAcQ8
5didWV2fBwi4cKHW8JOZbcEZaFS7bqK6bRgLGUlftyjiBq1tT/XBKbRgUG/SZe66265X95y0nl+5
y7O48s9pBpKTA53aiuo0jZX1CIB0YdQvenzPf/1y4iI+maug/EEDl40ImGjX4m5X6cK3c29ubjIZ
T3aYLY3MAyoLmu4DxcCXghmSQWYeBL+jMrtLdvLsuS/eLWsVOvbhbw7JqexRuXnQ0mb+u8jZ/E30
P9QU8N0Mnd84mrLbzigsJ1AthUIuArCdOHbYjhZQybU0OkdT22PdEEv1SVIjp7jelGgrgdWUk49o
dT0GiupGsT9hTewEY1Qa9t0cFV70bhmlXZ24UWcrENY4Fz6XVCZu+kxaGirwlY6yM7zv7vOEGrf3
4EWY7/hpr9PZk1361zAmJ/mvNha5fDEUM8luwI01Lc06vChRTEuGT01pdFU4KYjCH8q48cy7sZ7U
6GC08RTdquaAgYCL1/RwTyvCeJoij3WrS0o8B6QXDDoZSoESrNLY1jeQrpUIJ1EN30xhNH/0Vk2t
Q4d8dRnkYp7nu6RwwXJnFnWCsAJK91ZZRV4g/JoIT3HoAeK1fYvsWnixFrVUmwtvDvMcS15bSO2p
XaR6i9dA/aHtgFD4lLz3jHu2AQYp9Gp5yZjrwQDTe3nWc6fm+u7nLiSszVzWrJt/6o3dtDwN3jws
e0Sc67uFSAmROLJ3GvPEhZfjSZfOrh21ImzRIrPPzahY3b2xlHYepG1rf0qqvJc7peIX5oiwAGKC
PIKrvedmjjFYKZzsFsjxGk8Rso2drxhka7mxvFVjjeVkdiAONa40iECbR1eP6pkHHXJ8YfE+rP2w
9qZFSulr3XgNLgxe3p9evzxfWFBUli3gOghDrsj5ywUtobcuC/WWMFEBIoIUhXIXWElXGccoNoXH
01tbexoAL6zos1IN64k4DoS0y0FnGql6IpwhzFxs3P1UU6OjKiUSSjkku52M6HqG9vNjxHZZnYq3
Ai9WlbikcdMYEvcWj6TBGJLDfDjDhRs/9Hm2F7m8MN6q1QTxExFX1nYTf0b5hAiari/hYOpt7Kcl
Rj5+r8JZ95ekHGgaiTLaw6teryi+mPD6+IeYFFbX5YrSRVRw/hnUcLTs+qGYquJc2XHys+OW3kn8
XhqKpAztJsA4sK42z7sudGlizqCH6MmnP2pFTAiq08APO6vqdwKW67GclT27qpTQLQTrfjmtpNWG
nhqNES7G2N8S1mh3yYCV0+ggNfbWg0C4QvBDwYfoCMWXy6HMdkZhJE1sZFGKiLShn++rTs8/LrpM
jsjYyTePB5KUm2wVMFg1Gzd5Zj0n6Jibih1ia5L5SoLQRpnrp0bXP4JjETt32LO25WUIscYO5EQU
6VYS2yaT6K0x0RQgKmE2oL0XoCswFEERNYXyMRqKaAITFAmVgn9OZ2HSYnSiJ9Os47Oi4qL3JZnU
ejpRPHd+vb7s67JufpeOsg70Bar99Ps2G5cSXK71FaoDk8SWoMSh5qQrTrzTbqDfdT0OfQ26itQn
YSJtBR5RWBC8VTJh1yagm+pVjPDGxgbB+NS3maC83Ukb544KB3B5niNAVwcB1W6mTWS3zc/RMYrl
mDdN7xwQTzDURyldjBKTyh0/10vh6k+5mxfGgb3V4v6iapN1Gu3Cpc1Li0cJaMDZzV3TVxGUhimt
2h9yFGrzrjCSKD5xR+X1Idal+wFP4Mw7RqtR0pNNJ/qerjB3h45auYpvA+Lk9zSoaqzaEOgb73LP
bIs7ApQ6rIFy0U8m8FcC/Kjcp9IZp18kZ2Bp5oZ2/iHX3dH0KYyndgA2IzZ8zEhw8egmw/ojiqh1
b0DOlmCnqmXEGSLuoJ92bqEshwS7zuJPYWIw8SePh6W/HRIjjw40xg0zLCPAgKelT7jD1T4rl//q
Bj+j9zAYgRYnyDWWJwMsRftLFEmZnnu1LHlnIi5ntO0jzLkkHY2UJw9yznBbwPWOcXnXm2yMfQTJ
CnlDUm82h0wrzfdOnfXy/Zh69lfDqbr5hNc4jfwcUQLlZE0ewisJWA4XqYImoolrO1F06IwyecQG
r/LuQO/gytN2aGDjbBRP5F+L84UKVNEEBaGOOJJ8OuWtE+XCxIlwrNtj1I+aei8LNbKO8JuBniUo
UMDscNoSm0xHGA5akW0io1PlqeIBGz/kB4GuKdppgK31G41TZQxaIlr1nq6LFUMd9XDvqsSMU47q
KstyVBIajYfVGeSXNbZae1b1ov0yY7fjhSV1yG9ekpstuX+mJ2ej9ArtaGNB1T0tE7SjnUPzwtGk
DUOkhZgYdapt7c2Z5RJbVl2HRlqWYHyq7r2Nd9NOXvXCwaSJa63oelJ9INaX964moiG3u7gJpQl4
1l665Bg1bXc2ql02znOOtrls4COsZWMb4Af3wOVYsTbVuraQw2WpgUROqaf1z1Rb7dQt9Jz/TC6S
0ccYK5PfepINd0bKfm2xnbEPc0z/LzCsvHZPQ696H83ciDOgAsT5gVmY2henV6ivNxECL7duNXL6
0d6R0dkT2rynYfHSmvFl1iR+rY1sM+yidBKounMTWvNYYU3lTB+WXNP+eIrt7lRIXtgEzrPeFQHi
Wtrb3M9t1hFv2F4bdt5ovkOTRDuJsXZu3voK0J5AhA9dPMi4PLSXH4Z7bMAMsGhD04mq+8mty3NK
rPrmyGUdhX1GvLvW1NZl/bfao5iWmI2sDZspnd/HcacAqyzAEKIVe3j7hAwqS2sNi3vJ2CxbGUvF
0pOkC5teK49uaYsDIeFeKHb9cWgBk/IZoKOpdW49ez0FpaBcm9pwmWqHV5teyxCZyU7scB3QMopL
z5T2Dttty3RVKECanUipGtG4vEexeD7PGsTJudOHu4Sa7k5k9NKsuHCo+dNV4M/N2kUWsBQgdF2Y
2fhuFXVsHBt16HZm9eIoCBUblrqSULcbW85F1QO7WL9Qmh3bvgTl2Th7feDrk7oaDqARz7ZTSQbW
X/HPluMpAbpeZh1vc28fVKf3bipPG4J+qaOdCV0XqBiKiinXAsVTLtPLoQxpEP2kI5+Jnn1QDslX
d8jOy6gZvrqoEyFJZWC/pn18fae/NEMkGKlPrRR+NOQuh5WFnVeRrXfUxbIsQORUxaESb1bC2r2N
+NJQNLZIVxluJfZeDqX0y4CPAG6mlmLhiIaIM+2hg1NO4+H1Ob2049d7dc2oYMFbm4vC9hLFnMay
C/G+fuegZQUYL+0R0SxLboxoLx2+ajOSLPIGovELb31VFd5cf6XMlFSojDfGeXavpbJ4H7tOf6N4
eASbc+Udip4wUyFr/joCy38Ykxq/TRxqv0WxLE89wJAgNiDAeW3e+1YUKzsX9LNn8eXTSbsKcco1
TgdytUUDTmLSCyXDmzAqZb2cPCsnJvVy1UsD0sQKsLraZdHJakGz+27bJcqh6yzvKRHj/NNdcnv0
E8XpLD8bzXo8Uv62J9+JPS7GVLcQy6qYiO0LbRknf4ISL30b38jHVJLBHpwxszJUf2Sd7Hzqdc9s
5+Wt5X+gIBSPt17NhIeRVAHThi16ToGbjP1RlpgyvnlDrWg1VIyQ92RPbWoCaeIqTm3VIpwjXR6M
Kkk/tkjxYNrQ1d+ROSWFfvuAXDguY+IYQWHn8qgA5l0sMbkijHFwAF6M8WTWTOajjpv3f1oWRTux
4tXR1OjXYClCXsM8qQVejteSVYLpmofQciG++4becHUvHXaUgT04xqfXZ/cs6nnx1Rhlrf+hzffM
wNoc0LoWkd3ilIsCt9apDy3t5xEuQVt6AOTMqtH8ZJx1N0jhkztHabdW+QvrxxqN9mi2tVse1cm5
m6Wbacc2yXL721Aj4ubPdVuiZSzsDlekVnOi5VDLaPDCJYkwpiMVsFMdFAVI/vZuEMUEV1eim/1O
65SRfCYeNUwT+6T3zk1Zav0tYaRMDmKOPSrrMzBh9cM0NZH4nSikjH8qTCW9p8qoSYZMFR3iez2x
8/5x7KTzx9Li6gcl+bX/BUwetbm0yPvvGe8mfvatkXt+gdVudMzswnmYQKgUn4zUzH5BAXA/mysp
6IM3L5Z13y+ymO6bibLjW29/uDZgV2i48vU5R+vx+ud9m+CvgPsZtLAFK3D0PDn4RQoYEj3+PQ7Y
9RZjKDR/EUx51tncbGlIUy4Gw7YWllmRfW4rRRwo4cEy6I2s2Il6rx6AtZROhIjaE/xFkoXLacXT
jDl1JbVQmUzrrzfKBIqndM1PaBwm50przL0dzV94uaF5bACkI323avNuxTcUUyrAExcjTLk+2uM0
LyI9LovIPoik1N4qYM9tRygCjZAciE79tvZUpWyNthZWmKexekAt1PU7dUh8Q51+vX5SASdez4yF
xL/G5YVDBXhz9bnJ5HkIQi8hEaSS/NTl5A2PtjqPy5GiGJyMaB6MJBCabMWnDrrN1wWBzyEsU/hB
wcgGh/9AVQuj0j717kVlDlQLKlc03YMOUstzfaFUw/JBg8+y+DGSINUj5pZpHVRTa9+31O9z0Pho
Dx4WbcxsX3G0GcLmkkOVyEeJQVCcIpvgN2bcTNBSijg7AXyZ84NgUaoTV8ysf1zmOnEOrja77mNv
tg3qDbm0DPgKpQtMfygwhpWcMHHPf1XFaVLsaXrkzo+WYOgtuEFq24noe2K4yQ+UCWlfxcliZafI
G0b1rCOgbv8o1dQzAIN4tfIR30PXOiqYvcYny1rA/mJFmXtBS8ce7+AFP/n7unDtn+XQl1EwjpOX
+9kyQUuwyEv/qpK2HvdEJe0zLkHVePBSK9VuNSMeJFCCOSOGKIGBaofMKYsM5zS5on3TRlei/yA5
aKaf1tZkH0SFxtWpNLI0xf56Tj5jjI6ZMvw27287Lsryrqib4qFBVfQjUQx+wOUyF8mx6BXnx0D1
D/pfhFyJP1oD2Ukv1w5VmqTu73xRZ2onfbak/jKrjX4SbH2seyMl+Y0uVlT6Ldgj3KzrNNW+x8o4
1Ec9KXr7nHX94gaeTNUkqN2igIyN7Qhs68lWvxJ+SO99oSP6+W6c+7w+uUXWZ7cu+kDFSU3Qeccy
nkRx9PVBE/Z7K9ETeTSVysOzOSWlguk5Z9BCXj8OW4TMevBo8PEPgDL6ZdtiBwTzBgqiTdLReAsP
iSsxGDYSVwUDUFQ2jR5ynxnXCqmn58nAhSEY2rnbwx4+55+b+wZhCwvTRW447tTND4H5RlcJSmWo
Wb3hPmKqnng3+UIsEZi9oTZnBfyHduc2Q1oTfHZYcFIKsgYEtuM4O8qsmob3OK+75bmwqqg8t4qK
qfIqSdMdaMJZiT/oTYOkllcp38uomQ2KnkPunRpMX4egcGX5Ne2H4SuPM65nTi9K8zBUXj4F6qCo
+mNbN63+KMvc+GnHqBuflDmprKAumlHecGqN9J3Z8PxgZD+LWfVlVfXA1mutzXZim+uPRlNV1WlA
AErmz83D45YDKkVdgVdxnTu5P1tV7nzyaDpGtxPslAVbHTreh7RUlRzT9A5BGb/vS0t+e33zXIWq
PK+wvgE6gLeDGbOJsRp4enFqSi+ccCwIJAU7OrrmnpzL+rdc7gyi+2euNXp6wLE3T9/k4UpXC8UL
h3zQ5xPwUZwiFxWLW1dY+b1hVkZ5jIdIODsh6/Uyk0ISsBLWrTzvLTWsovk/dZWa33XtMNCVT09S
cwTkWnnLoAvm6qI61Gp6thr59fWVfW7hXk56HZuaGRG6u4LHLt97L5ncHnBhfqf20UDFVx/a34qr
5h/tLEbiIU5V8ZTVSvoVPEEz3ExukjSBoqA1gXVRbd3PdE2/w8/wKuDC1agfXOC84ojQ5jS+S3pV
pqfXf/H1XqCJsWrgrNAoQLebPQn4ucCgOCnuUMntMVhvp3NOfX7nurreC+QrHq125GUBuW3hr9Qs
zCVW2vJuEUo0hR48xieNmlN6slMVs+n66E3T/OH1qV3HXpRoSfEBvEC9p814+S3sRqrNqFf5HV4B
zrGebP2bY1QK92CbfTHtpn6rFiZWPvTdDQiBKy3RuEK65ZaRjtCT7zSkahrf5IbGoVXZ49O98Mme
9UNW0fSVV7cJlUmEk2p2x/yusRBZm3vwfHU87YEVrj8Z5XoqCNQRUGcgeL1cPa+Y3XgBo7AWr+cb
rYnn94Nwmg+z6MVjXqTDL0uV09NbPxkLSDOYuhNgQUTZLwelbm72ehSXd26Rd+e0ibWvLrpXvz2l
1Q710Gg74fn1UiJShyC1tmKC4RusqcI/WYckehI9zfQ7EF+Nny4UPwkzy+D1Wa1/y+WlcDnKulH/
GSXXTHpDgBDv1NRM3ttg3JFGxxddgPl6//pQV5RU4IeYvvI/CMdRY91WgJIxk/liz8XdWIrur531
Hk9qIhuL/trS5zcddvHRyW7oUB2XzEzao22LVPlEYSl3g6jS2UhV6k34NRUlUPQydoYny26aH6n0
iv+40g3kI2bagYYwRXes1L6dAbEhGfBA/WwESjNoShfMRdvHvhRmWQRlFcUO4DZ6S4daU4RxxGO7
/qk0/SIe+2HM4t8xDuqRHylF/4QR2pQ9ULTfdcm7+g4UFq1Vwo86OrrTV1oj2mgCIUuSsCMkOVgJ
uhei7/Rj09jZWz/581DPDoewWWgRXX5yer8lfmtxEgo7dVBZNYk/o+RnSfx8fv2LX6VF60g85qCm
6BxRHb4cKU+tzPRqCBMChyMfLG/y1XZi68bMdO0wtXMPGWQc79zZ63bu16vD8zwyZXyqNUQR9maO
JZr17tiwnJMl3RtOmHqW4Hx3XvOXRqFhgIgVzhRrt+1yfljmwdldSuXWjVv50LjT8C6qM+etzyBz
obiOAPD6GvLv5SgL+EcF9LFyi950+tDWU3NXSGsPlfXCXCw6BNwz6ysI4O1yFChUhMd5j9IPtgHO
Oa3b5oMOnse+eX1PXN3dAHPhxNOi0mipwXG6HAftjBFFjiwOFVsdfiC9737H2UDiadBPs/NprEsx
nBcrj/be+RdOGCgbxoSyyh9bfCkZ6UrqiRQYjN0KM0uTBpv5sqMk0HleunPZvbScOkVJYksOM8nq
Zpo5eewEyjQU0vGGE60yvT5Ytc2V8/p6vjQQxQ3k2lAoUq9YjE2UJ2URRQzkYaaN8Im4oTObPb19
FIrHzxyVtZyymQ58WRSDyzEOe0f5z2v17Jjr0R4T6YXrgp7l/w/ibo4T9zsMPNC5XBf2/L30BIU2
K+qHG3jjyc82lUbQanbOFWmSyb99givIioACVuhVt1mlMzH0bg1kuBHeyeFF9FvcwXeyrJc2PxcG
dApUjGDFbC7EGGmPoU26JNScWZzqoe4PbfPRah/QrTdPBYHwzrRe2PQ2CoQrZxejFxgrl9uQ9hKG
l5aahnpkmj89o8N3dZrsRT/S4Jj3DCFe+IDEs5StV5w69fh1r/4TTHRTDDHLc9NwTql8jQvSH/hg
Noeh8OjfqJl2E1G2/ZJlSRbvTPSFY8ClhU4sXi+g/6+4eZXSCi1HqwuSw3gDk5fUxarjnVP9wnJi
50TASc8b9sK2hd8iwyizFOIZxErtrFrTbwPg2LHpUvft8wGqh0QshBhKKVvESJto/djPThZOXt8+
5E2l/gCPlO1cxs8/+CL8w8d5pf2tzW9AW9t3cpLclXOdZbCZHAU/CPhmY3IU1trZmFwHpSTucBpf
S2woVhwMUpknIidg7/Q+J2XC47wdxaHXbUpvSzIiu2lkLoUlHV0x9dCZjafd1U0i5SHqJR0gFdzP
l9r1qr992Q5QbrzUfFoAR5nvsk5JTX/BhnjpgnjILPsTYgBEgWU+WPrJ9qxO3tilUbQfqnwxviax
Cqz/9WvgKi/jgYWDAASaBgOWAZtwGFg/L3E8YrGKHylaOWI+CHwG/VlRH9K+3OMXXu8nQg/Mlwge
qEdArr88ME1CxyRDViUUFVwBNUOXBlPDwkf0YA8Xcn1AGAq1NbqKODCRc14OBZExarsGltWAVuup
s4r43NTVn9eX7/p+o3nhIYkBzpG9uxVg7czajgoFFdS5dNOj6Y3i+6i7xX1d1toBHdjxIU+GPeXH
ZzOny03M/qW8tyIDeAi3JGNp5nNLXQOug8gL2/bzUYnFg77CU26VtBJZ4ufm6HkP2qQn5QcUshoT
qKElkKCoVDVKPuNUOqhflEzPl+9VPSjvunypdH9i96YB5e7us2kO8309wS2ELOWi2BWLqhL+2EQ6
ykZmBdtPrUX+La+RufUFisTDOYmVci/1vb5i0UVYdRiojoEk2hYOmm4kSLS7LrQGp7H8xK3l3awn
6mMfy/mLOjT9WcpsGe/KZBbGznVxDbAlEuVoYDhHzULj7rjcRJqez4WRDbR4TcTYDqNjCtpFxqLY
H5vM6/OnPi0acd/mrVt/ZOnn+Fbr8+o/AN2J8dVuxawHakoJ9uPr++56c69OX1DMiX+oXm7DE4+I
1ZOuKMPeoF6jz2J5ryGM8ff1Ua5PK6wyD+Q0DWc6Z1vrktQZUvBbcDmdGQi/3wAZTYMpJqm9gX66
7HlVXN9FKzYDrWk4uitzb7PYCOboxhJxmLAObqqj6Sq0eyzgs02wJPb01coN6/frM3xxSD6rzebi
Vtpi7tym6CYPDeiww9UrkKNqH1vhDqe6atxjm+V75kcvjrfKVIAd4lHdkgRtrBJK5MC4lKYxak7Z
mERf9LwqH2n88sSkHW2UnYf1hSGp3eDdDrOeA7QNMutO1chz0iYEIS1ulKTrAt3okhvs1LtDjmrR
Tnz+wqaBoY4oEXED6Net2AxCZo1o3aQJzTnvTppWzO/GvHPuBEJ2e8dzzQQvL8KVzMrlzlEguNz6
FtOZMyfV7kEY6jEIk6y3ZgdWgWs/zYin9mEmGveDNMf6A7B8eh55ybYNLCnN8pQaBhqLliPkjPGd
GKvj61vr+mlgDegMgTiiHADN7/LqKIXIc0qtVei2ZY8sr3EUZdb+R4GrDKaOYsyhH0WzE2+/tPj/
DrreG/8EpCjDikVGsOBUvK1Ooii9g1bFKG+qWv0/fGeCT/dZSZUS4fpT/hlqRljfgCsD1d2stFPF
exHqatkfsE/f0z15LklvvzMxPcVc6irQHbbTotkFukWrwgh19dR3VAXZyNiIxgfOL4vbYblT+3rv
RX/noXane32Z4+/UL83Oj4oie6sWsrcqYtDpI4BZWzbbYFVJRq/VImj+DVqRviKpoi0yfasfMqOA
EloF7WCKg9XcRDBSMcYEufAqXESO0ahlCsCaTnt+fZ++sGUIIdR1eQlguAUvv6M9mosyKi2A8Fgo
N+hcL1x81RL2Effu60O98GqtFQlCSmIWlbDzcii6wsuQmDb0b9r6wBQaLLmbwnqjVMC6bLB5qeug
dbQiGC9HgRwlBCoWCBaMLSL8SmM89EsuDq/PBRYdf89mU1Icp6UFcoV297Y+XnqDEwEJHkPMqYrl
ewoifPlhQHcQ90YZV0UdLArP97dC5EpJxzdtWnF0h0UfgmrGEvSTumgYqGFqMw1HO006hU4rRpO3
3ajM+t8yb4wvgADq7Ey1DYd5PctVLTB6q42DJUuMz6pZkLUIkCTuO5L5DDVXe2o199hZLWAiiaeC
fZNUk9bddRa5vU/BpBIB0ph5+95WuqVOfSvTUif2RQvcM/NFlSnJeXb0WDsUM9qqh9odzBoiS1Us
vjNYXQEOUEg5/FDrYXZuekuWVZgqhZoGOorZzdm0xoErNhpkDxkvactgHmIwEFEBZLUZdC35OFSl
Ux8lgaTnG5qw4geNt6kPqiybi49xDESr8ocp1VM/U/VpOKEtaw94h0RmdVO1hWP/rhp97mGNuXNz
i4JmZX4sUWsDLU2j1/mdWWpsh05Wq+URHkYa/WG2nRUYwo1s8CKRoVKBrwaEttPeQ3NtQSr31PC1
3plzLOJvbms336NxERSl8xYR0o6yeXvGNnX8MVPabQ6W19umP40d/uROairtTWIqffrozCi5IumI
H2TnG1jyFWfkIPWv8TDBsvbttMnm/oBwrtT/QCPm1kLYDklWMRTO575fPAvN3Q4MS9Whj5KnFX50
btk7eGEktsCBHfu3ony3SHL2c6RGpe5r9TK1JyNSW+WQ91HqfJlG3nZ/tA2xPIL9bB1WCgGnADTn
rH1vDaq4/mBa6Y/FSCsdctBgNkckeFzn66xX/cdCLdCXkXknlneemojiLNH+mI64r/JS+k7fwZ32
p1Zm8jaLa0XeTFozIO3seNxU0D3ZdH4DnKD0DWK58YTVnf5nNOwl/vL6KVzLcJszuFr5Uv/AF4pM
bFNB06TmdbY5Ax7+P87OrLdt4/v7r4gA9+WWoiSbjuM4sZukN4M2abnvO1/9/0M/wIOKIkTo1xZF
L4qMZjhz5sw530Uv1UXpGQmfOLBp6RgAiaVERswzM8GPyKEGDcmQzN+3f8DH+2P9C3j/gWonawW7
uIo2BsD2aVGN96Hlm4Y3zk75Ihopzty0FrjmdmHiyIdJLY1PtinF81OXz2Xtaf2kKm6RZDR3LFuq
NR5PQR4fTKkV3THT48Y8oDJWhedO1NGfXTXOLxlw4T11l40gZmrophKVUQYEEHEZLFMZZ6OhJ1sb
wYy4VdF7BZJQh6CpP5GtGDt3zUZORLGdAA3hQGHc1V2ToK6qIJaLspA1164BKsIr0SCfKb3r8/xE
ZXmnLbI8GdZfhxsa7CoQHYoOy/T/k6SQ3YVF1CWlj8KY/KxqXQ7XrGmRKU+rB9yiZH9KZhtkU2s+
3t4YG3cdtixIZiBwT/tvXfaXejNAbCwtmSr1ohQ5Qa8S7R7fYePyNukIYy2Jqj39mFVzocq1ESVo
UfpakfcHqcHjb85rybPleHTvnxBeBRRWMZuhsLpayqbTA+q3DBXYYqhcLRbKOU/0fueLba0b8iI0
Spam8xUuR+ciyvJE4otFMZ4bzdyj3R4UlbMznc2VW6RFFv4GnbrVxnfQxs4xnK38dEzQOECQH9Hz
qYP+51L1LPew4hvTAodAzQueLjCxdRkDLtyg4mxa+ZBPK08OK/GuQknbYcVfOWlztKizU6jlyYdn
5pr/opfCHEMTJV8AWI54BfHW/oQwonxNgcq3fwX02OcXglg2P0xljodrETsVl1Cfd7bxWGqxkTxP
kx1XB6cEIuLX5LftQWot9TvKpmrzuZ2GKT4ENe7XnhnpWUV5Q4h/oqBP8RuoJC1+M9pZDl+4w7T2
OZ5ns3usIyDY7mj0UMtlqUXlGOkPO/IKWEfZzrnbCGi8BREuQWlIoyC3atyMUHFRbDNKvwvFMwSN
/Een2/9oaJo96mMSePceCsgxFA9UzjhP7HXJwo7LGAU+q+E9X6ePKVjV51Ftpp28+XpOS5eB8jgo
Jhpsa+ZKFegA81Bd8fMxEX8vMuVAaMy0/KwIXcgHTTjdn7fndX2vLtGZMA2Jk9LXuq7ZK6iED8nY
+XKfVeOx06tueMjrPtOPfZIGgQtewKoeCsviijUaW+sOidQJ8Xb7Z1zfF5TpmTPPEmBRxtqht5bV
SQ7kuvX7PMZNNJX1z6CL1QO1uA91uuhnKMzp7h1kAo7iPAAQRBFhjaMOHLUXQae0kEeGePKrWO7A
qTmxFLj4tQ7BAwjScs/4+CPeXN5UC1t+oczjeQVifFUuqIAxdQkkGp9zF0pfnairpXcEKbruC0Si
PngrnDmcgKDl1KhgJONuPyudJLfQW8BkHlJF72aqDFn5J8BnJ/4RqTWA5Rp31+DL0LWmfeY5qf8p
izaIYO1QFH6P9F5yPGMo0/GzJKao3qnPXAc9tg/8NWQqsRikGnJ5+4pKcuYe3wrfNrC2MId0/pJT
vdg5g9d3/FJqAl0POIqd8lEt/88d30LRxjGo6/yKp5eXE1+qgyBM9q7caNF3IxvTU4DQ01MXWsn9
bVQG5xGI2xvVNaQYLqfYm0PbjVLT+TNA+HNO0cc1LTSkbp+DjYWkewokAvgKb851GjNHEq2ikFHM
VNJ9bVSy73LZ6Tu3x/WVuJTSF2VbVL4AEK9Cpz06QZGHBguZx9MfmtmPz7wO1QetwB/if5iQyfH6
gMvwYL9ctpBYMaiN3vk9fFNkDSCcVVqqnv6HUShBLqVPeLTrUmSDol2YaWHvc2n1XlBqA+q1xV4l
YPPjgKUExwv2m3rN5VxUNp8ah2Xvo1/unGJlas54Dcw/b89l6+MsTTqbmw2A0Vq8uayVOg5bu/fn
rG5e216NyPmsAvSYIe0UUK6HotwEo41+IPg/WJmXExJdYTVzPBD8OyV/zHQ7+SUaFcoE7budbG9z
KNDBeE0tnca18i/s0qB3GnBRJBG/LVrAbmhU1AZ6ac8h9PorwfmklPax44DYrr4SwKmpLfRoEQxC
mWOSitR10Cg53v5K1zf1/0N+ASjnQXWlrhCoo4jxUBn8rlO72ctorJzhWRTyaxTwacmqKj32bo95
fUnyIoNRvXRwF6jz6g0M3h7SQcqYdtOYXyazn9wurxbjFDXxTc2MTpJd7B2tjYmCmkIxCBl2XgTr
PjouHqh5wPD3Za0Fzhgi2pvi6vEa2mb1SRTqnr/hxkYheUaXdhHNRIp4NUnTmiB09PbgSx0Mls7E
W8kRRXCK6965+9YiTyePRk+G8j0R8XL7J6iOQLTKRr+x1eIBDsP4CIN0D/uztYBQNUy67mgFyesq
paH38B+ScPSrojUL/EIS3HOKTo0mP1Kt7j2bU/V+jMXCfaOSCd2OZHLdfc972r1mXCHgnICwFbAp
Ea1JUj3Zua62PhbgG441Ok9MbvWxRr2IMQBoR19oRe0ngamecw0zABSDqp3Nv7GMZE08qvRFtIqG
0+XHMicaHqJ0ZL8pFeMhnPrECxu7PEQEx1Ov5d3OeBtTW+Rhkflculs88C/H64xCNmuEPn0Zo4p/
J1ywkBAURv7EA8DYuY+35oZElqEvvCJK88tv+U9i0xRNULErFH+sCulo53h3Z3qavRQzFgSV2BVJ
vg4kNAB4D4MIg9WnrsE+aZi2lZTRNlMT2/gsU/P0FPKNH3mSFY8C0OnXdEI/6Hb0uo7LSzMUewpq
Jfoiz345yWIE+4Yd1OCTdMtHJZYlN8AE5HT3KBSAFtgreTS54ioThf4Sz0mGUa1ezfX0QHcI6QkE
Q6p+p6xwPR3QICiAMQaAEIqxl9NpTaxJsppjXWsdHDDFFF9mSarvldcBJcWq0finsSjTbL0cBV8u
Pc4wSvNLm5yGCpDuCYSa3aLQ7xVm504Bwk5RAVwxBMZ1DkVNUwnhGY9+C3zdhRWZY9yjpAfLDMv/
Ye3AeNiE30Wpe93NTQsq0GMrj/4Mu9zthJSgBWHtXZfXJ3ip+DAIiTsJ9RohmDeyMjcTKvZsdwl/
y0FxpagfzyYWHMfbu25rKNj60NnJPShnrXbdYBupbpXV7JeWTdeXzCPsXMgbQ3LuwT/+vns0HagG
WsCLnCVUkctN4ajYh7FcMrVOB6mxycy8ZhjsE3aN98qpsymAVaEQT7gAH7ImiDdlUjVDMsh+XQeO
p2IbeUDdqrh/+QAuc4a4J3lZrcE3LWLRY4mvERDHvDzQZ0cbNxPzWUukPXnHq2NLL5f3wVLJ4bWg
rpnaqgYpBO8yy7cpav09jlHrlUOUfL39ha5HgQVCaAVVzIXPtX/5hYJBT8KyRiGzHpv6TJVwfrbb
Evbh7WGutp2GIx2hFDrzAv5eJ9VDl9rpICWUEhY8SxY5eINqFS5DxrS3Ea6uKI6SxcubRjj/BUrq
ckadlo11bzi938WNeDP7pPPadFbOk5y2p6Yp9sD011Pj6CIvSvMd3BOaMZfjwe1HfiJVBp8Gs/Sg
TWrsDl0Znkal2TlNWzPjPcKzZNHV5lxdjjRV0AATQx78GDPqIy0t2oTRWJxKpSi/62Gx9yL+qBRc
FICWqESytEjP045fT83q5DmwaBb4og2DQwgb/MnKEKrrClF8ssF6/Uy6yXhC086BVa06Zzqhw3kG
MufHKh6Ck5brnzR52juFV1kBq4xTBoqWCt/asFaFqTCyuqLTpNFPrWJyZ12bvbFoi89hmQ2HGum4
b1bS7rFzr6lTVMK4QTXwQ7iC0Nu7XP6xNKoKMpjqd/R2nK8i7qbsLdWg5n4rCihQPwN71tMTyGpd
faZuMaHw0lZ28zSE6D8fG9EaAguemqTaqXXlxUG7TT+At9JnutkZnrKDWgbiV0u51XapcqbSP6YU
GGmCpegoQ6XP4qw+hEMTOQ9tlNjVscMjOP/UYczifJ9EUcYeOXDRuDz3UunvEunq0I0qTpuHwk8Y
uDhOTFrvVVSnxKGgSFrfWxJgdcBrgM9bTsIVhYoeTdaTzmi+jQSoDHhA5T0UYR08annc7ASV623A
YCDBIWzxWufZcvlBRGo1WjJbi9a1Y/6ltXYVfK3qQc89NTC0/Fzrhkh9ehzTHlHnqr7HNHkngeQg
A6H8tUrxKyN3gnjCTiOubd3VnKR5wCkXKFvX1c9NhwbmwajK5lgkpvh6O5JeB2wmCs6WpzWcLqZ+
OWmEgLPR1kvNL5AMOcCa7R8zs5h2iI/XoYZRUIvCDQWcPaNdjqKW85iqItL9MFCn2HUKM6nfqHiW
DqPBU0e6JhvGnRRy43vigQToF3MPihXrkqIhoUc6DQzKU3DqDrOJ5hfNainXD6U6Su0hRcwmALVH
/Hm8varX8yV6Y3ZOaenDy2P1QUvALLMx6LoPXsvUvLqIi4kOOb4CxzAPM+HqdVDV3u1Br28OIEEL
45Ai8eL+s/qUjt0BzIAGDq7JsR+bQGcYOP2PcWbvCTleb9ilB8d7hpe2Dkp/dUlpxhjVFd0MBClx
PdZU8VKl5fswo+Gv9+F7I+HkXPT6zi663quU2Rf1BxJAnnFrN/VFwmOINXAvkwnUI8bjyOu7qLkX
YEhBhO7iIu65iASt+fx4msmw1pCYGCy7OYylFpxbPTDcEqnSnS92zd/nFUUagy3UR1K7hrk3ugr6
raxtP5ODrPq3nXgfHBIgV0BWwEpYZ8DPQpyyIIssT9SBpqBxTjsCTRYjM85jHHTls6kJFS/yjirL
Q64JMlWieFOkSKuUWIC1Rp0ne9SDZS9dXuVLZYd4SQUJGPO6ezbGTphmVe744Lya0U/kwYBbATs0
8dLBVKKn3C6V+oBjLl42toTx1LHp8uD99o6/3hBETBReUSBa+JrrTzUgcGRB6RJ+LBfdH0FSouEH
I+Xt9ijXEPkFmQgIEgwCW57L+jJ6KfYgFoi28FFh5VABHcNy2zBSnImynnLoA/4RCOImxtIsHnKM
P7/YnYZ6zwTCq3+Uurp/VOtE2qsMbUzfptyLHZMBOA+uxOXvKjJ8P2bkHfxsCkC08GZ2SneosuHu
1v7CwVikDUAiL+Xy1XFvpyIKSqwVn9C2TQ7K2HRnqULo5fY6XwVNzgC8pQWpQ2mGCsPldIIhLbAq
KSks0Ap+caqweSghMH9WrKx9wu2+3TNluIpiDIg2CTgMOkG8J1bTIs+V5lyiHKkPnfMctnj6nFGt
Kgt3ilrUrgsrT/7V63lCB4jNtRNnrr4eLXUg69z4fL+F0Xc5XQR4EyEV4HMweyf9zunKotHiJPlO
WrOxrNxE5LWLFAxCtau7t8izhO5qSj2vDWfplKq6aFw17otn9OZC7WRo4bh3P1zDmXVKljyaCJ9L
N29dh0UvFMvuCV3/cYjH/lDncZUc8z50Xm1ltBTXtrvg3xTPPWB6YO48YJGl7WJBHX8P6ccL7/bW
2ljrhfmFZTK2oAo2c5drnTRlaGVkmr5mNnAQjD58FKFRPtweZdkvF0GRSaPJuiCNicHYy12OMko9
PMwmV/xGNMlDWyL+UUfC8RW2387m2di6FNUX1gqoXO6Q1dEX+dxkdOoVfxjl3ovM2EJMxUDBWRqz
g55bmicUeXqpzWCPIL81STBFsEFhdzD0KsuIzUELnLpGYg5ZpWdgv9PLwkL7lZtDf+99DyGKxyLp
DGCXRTHmcj2zdmpA+CqKX4NhfQA/YD2oaZ7uEEA39gaddbpElJ8XIvuqqCQhmVLxjOF8xGV5jmr1
b6MR2s4G3Phe7DrizFJ/oUG3+l5RE1hFJPHYC8xePQaNWj6BbAU7qbVm406Jan1LcQw65kEz7oTV
zaFJgRcNgMWoYLX3sZ3JJKEF6gIQTL+UGZLuZpIp73Nn9t9l3JEwN3IEyGFzT/lwI/Lg/7RoxoDc
owK+Og+iNtpoELPi50Lvn4OoCU9920Y/EaDG23Wu7nUN5HbmGQ/Sgio4VMW1nxAgQkVZdOtR5reU
10yqOk+eqxjnxR6s6e2zvrVrlio4O4aOJHIRl3uzagOZ0ituIgGmJV6cJeGpCMl+bo/yoQizCinU
6zTqq/ADueVXV1QzCRMos676piieRkRU0lJ61ELpkywH75lkHOXe+qfS9C9d6Pyl1LaLQcaxMzTo
rblqHUJzD9+6NW9wYNQR6VTyqlr/IGXEHS2PVTo2bX4wW5E8ZVB5H27PeyPIcC0uhRFe4pT5VqmA
VMZhN5cVspJxln3rkiDxgzgyjnM978FbtjbpQsUDNc9CX7mwyXLVVbHFUDIs/r+pUPW+Fs7muwhF
/JgIp733aUgnDxgPySTxk5CzOo6pkGR9thPdb7Iue6FAn3gOCoSHQpLFSTYr6/4guhS3KGuhMwr9
fBWvlbhWAqztVB/n5hn3V031Ilm/W4CGWQEQAaVEw5C37+qD1WY3R3AeKNRYUoOyqRJ7s4ouMppO
eyLXGzsQcXpQrTL/LOf98uSVqiagmeGtEzZ59XWwguChtIdiJ2oqy+WyOnk0NUB0ETN5n111Nvpq
0NNA1vxgbp0z/QgBeTIXL1M2LT7ietXWyN9ooSsV8DeSvhPHQcWH4/ZB2NidHADyCW5cotda1W6u
qZliJq6B4eUpRKW0Eb4EiwOYz+DgTKrHe3LsW8uLIq5OzEGz/KobNk5arRRIjIIKFJNnxLZ6yMt2
Pt2e15LcrlcXrMpS5ObtdqW+3lt1GWtqoPuGMfw2S+mtmoxnehKvXPff7Gh6vT3cx3t0Nd4HioOH
DGB5HnOXm8bKMlWbgtIAi4Bc5RnBqT565P00D15LMSP00jlGa94ak/KRl1sgn4cA375DMtdl/ssI
48x8lOyufi2D3tC/AbiLbE+MfSQdlFLS7LMlDdZLC+dpyWKjEbeJ3ExVv5XkVP2zT2OEikiWu+i5
maLEwXNRc94Mc57KQxmmZE4Nzq/to5hVOTlPYWMAJpZ6O3uA99+3LtT1qP+hVZOO/03TSxJxXsyF
F46N/qMc0tQ+jqrc2p5WSzqwSRhNsGERH7c9teZp4MYSKrGuboUqGlujJf7gy7e/lCwdAy+psjg8
aiJGnZHEFjWtoaRudUpB3KTuJJLsm20J9fdEDXo49Ko+Zd6IQQ1PB1lIP8wSeuqLIZeB+lyEWeOr
gVXmh67S6z/CSYjyoIVyZ7to9mrpQ8U75WcpyVQkzDbTQ3ciTsJ/UqTkdyr3fXIeolH91Qs4YwcY
Q7VD4BpQX80yJ/kzSB1YnpWaZbKHBVtn7Ry3jc1vwhEhWQEcC2JrdbvRs8XaJkPOuO1BlualBfBn
MGfv9m7cGmVBsLPG1ESvksEip7rvDGz+QFINV56gRUv6tKcTszUKNzWZF292HiarkNwDn7BmoER+
3XShp/WjdRxFv+dtsDUKuEMeVWSXi4jK5cEauFkcWxLMxZD7t1lOhh9ZnwTH2yv2oVW6Pr8L+wib
QT7LVbwYKS/WeAxR28x15JWnpTn2XPBKoXCNkInq4XkGMKYxQ1LZuUPF0ovxOvyNgWajeUpspc27
Vardb5kaTbz36zbuCviRRM2ljysD0rlchHAqgFQJcKsm2rTfc6NWvk6xZFmojRgafqZxI7uLUNHf
Uz0kJ3pyk0+rYe+hv/UpkIADR7/oil1RiFszI5dB7NZX60z5DPk+/BOtAWOnnLB80NWXoDeJoh1a
ERQu1iju2dYlSiYkgISdX1MsgnPP2T+kXd/tLOvGfBBQoeIEt2hBxa0yF0gHAEwqofrhOEBfMXL7
kElWs3MTbY1icxI5J5DDOCyX3643jCQn4Kp+1CngCDOYMkNBuLq9gTfuO2Ct/3+Ua3DfgPJvPah+
Vgz9c5lk5jf4KKqbDdH8pFRN+Zb2xd6jc3NqOtQ98iWHDGL1RumCZM7CJmNqhd25UuOMD1VuGTsL
uLEhAIICFVsyBooeqzgTSGGrq8Wo+bEwVG8InB+yPGleVCThziIux2i19VCbpCBgmbzU2X2XnwqX
ttisAa7BFgeMKVWpOR3byU6aU9/kyYtZSd/ycK6f4lro329/v42lZGhmx45nj6x3iWbzmE3pAvo1
D+hjSgg/YpewV5C8plouxQEmh1AHGRg1ycsZVtIUj4WT6n4a1F+EofzbZ7YEzbI72ZLxtxNFXix9
tyrpM8Hw20w7FCUb9dUGLeKSZHk0YAs36IavUTO9trU5H5R57/xvrQQXJGgIlAoWVujlT9RohVjq
xErQzsKbeJrtUxBjP3Z7vbcKiNTz+aOMRTCLWVwOQ85I+8npdF9ApwcsoBcV+sX9rL9EA8bQJ2Q9
g+5TZg55+qzOCbVTRUXI5qTTa1RIhhJr7+G2NXGeTxAhiPRA1JdU/T9YRbD1yCTD+fKzDuNnXDyy
oxzbe2JAm6Ms8pNUEfEHXMNNRipRLfPT/coY21Oh9vop6qv6f9jOFPIBQyJyybt3CVf/mUs0D1OI
aoROeTbtj5Vs5mcTc/ed83odGSBzLAh7oDrMZ/3UHfqKHlJR6r7eycGpt2HhOZHSnsqivX/ZlqGA
llAKpVWxZjRNyOSnWlNwA8uBAam+joYfVrjLhdmaEegcsFpUtxeS7+W69X3aRZJGrNMMPUalI6Yi
EySGQ/4qip03y9ZYEFFpEYCZUaj9XI4FSRn8ucl+Q8k7+DRWWnPQB1vyp7pwdk7b9e1Enkj+ZtOJ
1CmTrw5b16HaP0qG4RcD/utGoBcvud7mZwBK9t8RKGq36lt5Zw9+VB4uwzmjQsNADYmaAZ3kywlG
WZsrViMbpI68zF5mSvT/xJGTl6ZXhCUu5BUPh5D3mVq+qog0zEeR1s2PAZhwf5gata9dGeecV4E6
RAzKexhQBMDcAZZivzDieUR15ckoi+6LcMLir7hGOuLQ6Xo6HxJYQrOrZU7wWhdF9GqEhvJOEbWu
XbWJxVvZ4e3pqlIfS+edyLYs5nra+CjwXeGDLK3s1bSRpoiMxjF9WKLCpY+rPdTE/UMiiCh6q/Ag
i82vTR9rD6nAzgfPCqwxxijKPmGcV3i3f851vOFXkCEslxuw4XU6J2EVaXb5aOJOUwce/qQWzLLJ
3nlXbW0wckYoBzTOFWddxlQ7HEOSWjV9PZLGn+OgNgecMbIH0USRP0NNd/u+dHYYnhtTo7tGYxhK
APCPdaeiV9ROM7oIuaQm+KlgA/Ja97n54/b6bVzZBGuI6eAdlyR1DUU0ml6356YXfh4ERv1TtiQV
mQYH+fnYTS1sAeaxR8AuCCJbPXNl64Ffpxjeuojipk1zqDI1iVwnoMf8ho168cUuKjV5tGKRDog6
mEbsR9GcB37c5anlIr+YaTtbciPScAVQFYGHypWzRiGM45DzV2AhWTgUHtJzeJK0cJQKdDTuvxJY
rsVqa2nHXbUE5jmfE06hRbadmqdKOI0nZYV0Tsqu3Rlq4/ODU2dSAO+JU2v7i6pPe6wQJmYF6gv1
mZrmbmHtpWxbo1BRWupzzIe04PI0t3LvqMGY2740GyBhNDxfenUWOwF6YxQqV9yWPIjoVX0UK/9z
X6tZk5ZtuOCnaFSdWjMaz+C29lhxW6PQNVERQKBTRCPzci5T6ehRHIFayu0OG1hkSh/KYtyzgLjO
4he4JTc1n4VrdO33OOkJxV0OLmX2jEKqnLzr4fRgaTNksjDyImEe6VP/e/uYLkF1FXRBRtGnAUeI
UMYaEl9aJnLyTmL4FpGd4ymFrwln+Ydd5wq6JCGf7faAG2tJfgC2B94ONIk1ZbLvM/BJcS/5qKVH
h1LXYi9qzGzn5F6PgmTtgh6AOg9mYq1sBaEERHc3W76GoMHJCboM6iyFs3vnAj3CoLpBFkLzYv3F
aqOxWpJrxw8onr6KYlRPEaSJ+0eBjknitDDuoKet7sW+7kd1EtT7rKU+2YF//MtMaI7ePRd4snwZ
ABeAfdegwChG06wBgeIDBwhex84aT+mcJO//wyjYwi+gymVGq6gw1MaE3lMs/LbpyofZxlYo5KF6
d2uHrguRjcIxDzJS+cvzSkYQlMhoC3+GWu2OM7jlIcj3bEaujw4YA2jTgEhgocFbuRzFnNrWqTrL
gWgZ6ZEvD7X2pQwC7XkCXaOc9Mlxvt29eqAalgc+VSbewatXMJIrWKlRifXBrdmPQk56z6y0vV19
fesBUKE1BpMAlKi8Rk9hEdX1UZoJP5wLiZRxik/9VCb+oMZ7LpMbx5QsiycQDOqFNbjuPjhaVdh6
InyBvdtv2o3R57Ko7B286+YoNImhqbGzedxdfihHOMU8WJVApLBqcb4IqwcZcZO32x9nc9molS11
a1rc605fbIe4gpaMgpOdOMpqEJ6MaE6fh6X+ev9QAAhA3y1HibBwOaFQdbJCa1vBJ6mag6L29iEX
FtbKbboHVdhaO8ICD8ePIuC6tGS0zdCWMs21HM/6z/Y8RKdZjfa0VLbWjp4XpXJOEv9e7YOkUtpw
kMgVQ2GVD0HhcPeEJkZlQ9493l67rQkRGwAokGqha7vaDL2hSpBkJ+EniPMBYI+Mk5X23f0xG7Me
ruuFbo4DwyoCyQGWjHak0ZMM5+SPJB/fQTerOyn2VgBCLmm5fVg2XiuX26CX9CxKq0j4ValJZ/p0
yWelCCM36uXsmyXP+cP9S0fhhRuM/U2/cFna/yRbIaKDZQM4D4WhuPjWW6H2TJjYc+nZ+kDwe0CW
wjFfgKWXo5hgefsYF1SfcsZ4nHHs8XV9dr7ensvWjrPozdAsRy0SwNblKHh405dsBuFrvRJ5AQ7X
z4GOCGaF8ezp9lCbE0IGZWkafzSsL4fS6wIlXIehAIarfxVFPT1F4Jr21m1zRv8ZZhUUamyq4qyd
CQpFqz7LkfEiFU54LiWspG9PaGvfcYCWRiB5CXv8ckKBIpA9alThd0373mtWfA6kcXDrom+PiLGm
7u3htiaGZCiHiKYgKhirDTFNeKgYmc5tnujWW9Ml1fcCjk/qCRyxdqa2LNJlOrzYqKLwymsCDbI1
E6tFsA+aWR88zZZRHycqmr8aoxN/Z/GY68sMeZiOvYUM5+05buwRhNUgVBLSgaOsEX39MEM/6nuU
K9EmO+YEry/taGm/7h6FKjp3BshaKNdrxKshtVmqgIj2w3DGF42CxDFqC/X+uSzFMqi2iz4wtcfL
7TFUtaAyw1wUdKqWYDQ8B5Uc7QA9N1YM8IkFahArH0qb2uUo1hiUdoNljy/muMf2dJSPZm21959d
7HNAKBIj0E9YS8UZU1klBbUBH9208ckOscMQKJvuqK5szYUuETBLqBX8vVqxaI6DqFUqy89mvXeL
wRbH1thFdV+fI8QCeUdwYFkwef0mchCHMxWssUHrz/gx5oXzTH/WPqZhK999yfLnw7EGHUSmyne6
/Dg4vKSpJJfYolqj5skNkh3c/sXOsm1NCKYskRVFC27BVTrclKqROhqj4LJruyFqKAenxzm0wKx6
Z09fxwWmsiR1HJwPwczLCUmjNKhqyJ6eOvt7l0h+H1a/A6t7ziZOUjY1OyW6zakt4md0KKnTrHe3
1GJEMo9MLcxl9TDaQ//NrlTjU6q1lnc7KOwNtWzO/9zqpYKuWJIsB0mSp7dRHTBez+z83KRhtDOr
64uDzY39CpQJAHdXyH6lquYsSywTlX/j1bDq3+hO/wgau3EBE/2+Pa3rM7WMBcJjYUFzya/iQ2am
llMvtbtIcioXRFF97Jp5L25vLB59oiWLAI1D8rragl03OpKjj5ZfQIKfD+gFG4d+GAvVo4pp75yq
rcGIyWQJZJT4ba1yFgSF7bgJTMsPgjF1JcBNbprOv3Cq1u4Oe/SR2fB8J/Y7tY3LPYGeslMPoWr7
EyXpg5xa/ammd71zqDY+ESjhZeUoQPFKX0WJusK6qApn2we17xwmtNw8qS7+uXsf0JDiMloEH3jU
rvYBl/0QpSq1AKVuJbct2uwhLdQ954MPTvhl4sCrb1EEp2tDFXed8A84l0sD5mQ+LtFz7edDH3+t
gbC/DZjkmW6lTijhOFYXf5YSTpaXzOkYHkoE9KEJa5Wpcugy/hclxdj7hz7MpXqoLTE3rjm0quWz
A8tXxenm+a+AuCt+pYjdSa0rR5pUCBfvxjD6ERa10hxAliM3dXsVl611a3qrHAxJpEXIy+YJTS6e
+WPfFMdIG/vHYTLn1yQT7xDsRsryUfLSNFH69+3hN3Y+lCQKyUtlFEzyKkbpuS063WhwbHag79VV
GZ9CBLmfgtT8df9IS+MNnBvkPd68lzu/t4U2hcvDTdZxybR7WTpStbaojELrvj3UxvYnEaOxiNQA
MJR1niTsuNXlKJd8KciCo8A87Mwa3C0TTDkChDw6Bsv6ga27nJCo1Vkq80jytbKeTnZXwlOrgp96
K++JMW7Nh7uKaqtJZ5tM9nKkXsuyNJtMyafaans9GhoGiCHI9zvrtrUZ+DCLGirEQwq8l+PQkQnL
tgiDJ8sqCm/OmvwPyw6Kh3m2hvPtT7SBtmDL0ZPksUvCTOn/ciytkmZqsjViMSgiEnu/1lrxPpUq
ZqopfG3TCmXXzPOvUt6eUdR8D8dprzay/RuYJ40oDgDPyMvfQMZR1QrYFl9LzeZfQ7TVz26SZ89G
GfaUCtNxFdGIc5LVljfYav1qd61yiIngO+//j57nKgrQrFw4KxQblmv18pdYrRHLSNlXTzPCH+lB
RxPAeYe+GYenaZRj/S85HcXfpT5J82PbBGiDlGQ4WE8qcS4Jj6QQ4SoshVVUOqc+ld6aaJKQlQ1h
4Hgz1BHFB5wpvUOLcdoXnGur6NtgdlLnma0ORTyp5KI6pG1mNYZrTVbVAQCuZb8EbqB+hmJPLJVF
VB8NJ3LSH4Neju9xrdXxobUxUnCVdhSVp4kIb2iTZ6x2kkb5ozFlWvOj3NWj9AbblTqAW0lVPX/C
UDXM3qKszPsv5TAHr3nfBoavZMIMD1OWO29hnI7KQahB4jxp+G6Vf6TTJOcHoEzS4KZa6JSZ2/Do
TN4N2Ez5uSdnKDweLiF+KSIp24MoQgccqjIO3amw21x61gYrTc922ZiJP1lGO7qjkSmKa0gqrwLd
7nDMRWxBm9yB3on1AJmiDWyXGmD9O5aVzDnROmwd0iplFPy6URnj/FDYGd3SVM6b6Ys1pUn1qtZF
nv8hjfWoIejQWtOvRI+D9Jgqaq28jBCfLDcGSV8q3hRbIj8C8QgL1w4iazw3RoY3pWeWgaE/ob+V
pc925ESlF6izwUN2NlNlT7l7I8Rgk05hn8SE4v46AwryDNMJoQh/sTV+wngmAKoQdDvZz8c+Xu1z
sKbQs6jgIbi5FgyA2CqlYVNK4ANV5UlN9fY9DpXhEIkF4g1aon9EplJ5jabZeZlLuXvDDDL5cjv2
bM0VfXcghMulhzbr5WErR63CNNARvoUk20GhLH6M1WrYCaZbo/BaB4uMmcKiMn05iq5UpjI73Kxm
HNrfgkyEtGmrYqchsxGyFwgS9QDgHZTI1ctRNDVHRFlNgqdMCIgFTqF+W7rbz6ESyHu8pY0Zgdqg
R0LP2QIutgqXeVtn8ywkyRcyIfqgiv4NVfd6z87wIwdebRIA18h28J4GIrKWqIqtNplsjXGifn5G
l+YgmUHsxnn4iej42IzOQyzbHi+eT+MQfZ604LGxMZRsuuAlNVOvBsbSKtMZQd9TnmV/tml1wnTs
mGSQIAKpOEzy6BnNVLiRpu9caxuvWeCaC+sJUAMrtLqpkalNRgS1gyfgmj86Qr5LFVny/o+081iS
29jS8BMhAt5sUaa7ieqmEUWjDUKUgXcJj6efLzmLYaEQhSiNQqG74JWyMpHmmN8YrXgtDP63sh9n
BXJgZaOeKh614zV+s4DZhZ+4iALDijvfLLT5hUhr2CkIbD2VDCAfaksmzuvGn9ck9hROZRSoLm41
YZE+xXkOeQysoGW/2eEwYivj/hBtibOh/WHsnZ0ncmvzsaY8kJQlQGevVjavI6NI4jkK4Jhofyda
1mt+I4ByPXw3gIGVTQzKoWDuVqeW+jhWawsfMEaj5phmQsNPJNrT8tycDMeIxAZdqptWyTwoo7ZU
YRTkoxlRl6qgnfg6frfH+7O53Y5UcPgLUVlJ/VtDrSoE5e1BNZNAbQY7P1F/KTFCXTKUACO9d9IP
+ejFn4wScZOddby9l1AzgfyPxj6VMeo71/cSgNIcYnyVBbplvBAiZE9IfDrErnvyb7eVD8milhAi
4Lm39RycAjrVBdgVJLz+w6FWNVH4ZuMkHxxtmrHmHKAZ7ZzyrTHZJRx0MLmEy6tNsoRqay1NVAY1
n/HjnGsiOfRmh2xVk/fWe5lpfrz/IW83DF/wp3gXQoQU/1ZXr5O6BvDiEjkMU+u/h3ajvmRame/p
Od9+NcoF5PO0wjll6ENdfzViO60bErtEEG30sF4ebNJmb3qq1PrxQghMRzjG0lCDo7aOvcs0M7S5
ZigsNcLqZdaScHoau6zYOQIbUwJygTIvhUxVdr6up5SWIgO0oPNoRbPiG1adnCot78Gc6XuwhduP
RBsKDBOYfUqL6NheDwW7QtEWJMWDAY7cD6ou3pMLImNPDuGmYkDZCFQXNwcQVprUq6NVo48LVnUe
A01ZsAZ0kA0zXptYHzO/tKLqO8S9OH1dmqIYnvpRhNiG1KXY81a4mazEbxI7UfqRvkNr27nUwv5t
gZkQ5FhZa3DlOg3JN5j5D+P3JLiaITjhtmyXrxq+Dm4KdcTDGqhZPR77KZ1/a/ulCeJFV77eP2U3
5xpEsrTSo02EOCEojesPaHpLo/e5MQRmYUdfRe4NkQ8OCQvq3uqpHaGI/7ABkARBg2qAx4XazU1M
haVC1ZWNPgRCT+s3TG1LP1Pr6VHBCYxObC5j1DHpm/MRricWupiZ2cIcgoEuYv2s5kvxKUEtbE93
eGMBHTC93E/0zSXd8HqcBkMYTV2MMTCNlh6IMnTmUyzyPvLTzu1m5M/2KIfyk1zFisyMj0WNBzMC
BB9WV/FYF7Uiejli4/X/5FpbPg+DNj3lVoRUl6HF30vyuEOiz0Nyur9bbm4WOTSpr0MHlTd8jbdr
nAp3YN7swMKT49nURfJFYLz1ZIlmj4y4PRQ3P3cy99g6bVIXp7PneBiDPrTxpK/VyihOS56rFy1Z
9gp1GycbvXugV4QmwOPWGJgoiTjaTTsGWWUbf+plZwY9Af/x8dWDDILvqER5AXq43iqUWGzKGAoW
04We4sMX6yX5tDk69aVSEA/69vhwqA5S7IEx5qEYcD1crk91PJkhhc1IcomdrjnX4fhtXLo9ZcWt
M4DcNyVrSVK11jplMI6RTkuzKVCXafkBGqz+c4hmbXxGyzdPznqdltrOTtwcEhCjlBkHG7PWa6e1
PoyllU9BRJn+OTdUYfull1p/dPVc5BjQRYTn/2E9fzqlS5UjZ93yzLVETW0nnQK7HIoftjbPZ2ox
aIGNUbv3Atw+eJQiAZySTFNrpaVx/e0YxWkIqaag0/v0kCrc0b4iyvi5J9/9OJXO8JZ3pTi4qVE9
VXW916reumNodxE+SzzQTb1As5Zi6Ci3BtHYDFjBhcVTV1TZi5h/mD3NS791afYCLtSXnVW+rZdI
Zi2fFGEEWSVdT70eCxTBZrbt1DRT9w7j+Lg5VAYKFIdyiMJ/IzUaEt+MRPkhatvho6aYfk3BoTw8
/LnJLfkNRDZALL3Vyzg30rcTXx4e4bQ+N8OC3aaS/DVYYf98f6SNxZbhJ06GOqE1UMzrj53EOjQY
J5kCXGbmFyUxje9x01bnQkzaWxkOPdwdRT8R6+2hxDfuPQTZpfE7UQBZ/GqbVV6qGlRhJzKJejhN
Rpee+ywUO/4DG1c5USjqKNxCsg+ymh9+7EXNoz8FTd3Vp1Kryved048nYrpk59Xf2D1SZ9UFxSEL
ROa6U6ukmJwpZQS8QtjT9EnP28rxwbulr1ORKeOhDWNR+kY8w180JnzQDooBReqcR3R2d3bQ7Xfl
9pVkeoo6APHXv6XGKkBz44idrIofpdd/6V37pR2nrwIGgE9x2Q/N/vf7e+n2i16PKf/8lwY8vryF
RwVuCJSBA1qDS0QMokl2duztFyW3ptJBXxd89w27ym2jBEdh+Tg7hfOlblrjDzNLm8QP3XD65/6M
NscCMSpt4HX2z2qPapEgrkEnJsDWbDyo5jidqFwrhzH2Hr/hJWuGzpZBS4hXehUzGomTl5HOtPKw
U57nJM2fbbUoz5Pr7u2Nje9EZ1UWKBAmpfCyOhPE9fNUxCMZTRJn55Y647s8r6IdXJNcm+tQkQmh
xUJ/hYvlhpvuznNr5Oo0Bp0DcyEvoYbG72tVzfypiisk7Ha1tLbnxdvFIcTPbO39YStNp6sdS9iN
vEwJAhKXamjSHRD25p4AhkHNkdoch+x6l7MR8ApAViYQPXpVgxJNcPxrgMtG+TDFBAU+KcFLb5Vi
M/WI66GiUHVjk9pA0PWiRzoSaFhDp/h0f5PfhjNUH5Bth0PHspFJXI9SkJ7VZaWNQWMOYGeszsd0
PDu0eF77RU+G9B+Go97sAmuRcAn5c365JbRyNHobWneQjKn7Sodv/NBOuvPvoGrKM+WleWe8rV2B
vhpvHGEo/9Svx3MqG4mxbJiCsKG979eIv2R+4vbt48vIfx8KDW1jLv917GDMAghXrcyBgZCqc3Fb
CIvH3G3GltHGJUHNSsuql/uLuTE5mRYBhUTjH+q63Ky/LCYNaoor2aAGFMLBGIfNtwQRh/P9QTZ2
PHGRi54ZhRBelFVJoAnbmeqlUAOz1vCmtmP7o0769WI2br3n+3AbfEKnkixlWe0j3VvdTUuy0IGM
xACy2M7Pk50yQuYmywlXGFtaECcjesdjf0gTJfk+C2vP/GZrsr/+gNVpyMteC8u4H4K2gZnvpErq
G4MyfVC0avoPH+/XoVYfrxoKMFBZNwREnXS8vdjwjQwv0vtfbyMSkDBgoml00ukCrld0dp1RE/MQ
ZK47HWp2jD9GuJ8W7Zwfylj7M+1Tz287e2fXbG3NX8ddLSTt/SUU4zgEmpXSZjSa7BXr8D0o/8Yr
IwEhgBvYn2iGr9bQUHj1zZiCjolt75EgNz6GthbCX6qifxR1CP1eNO7x8SXl/fy5QymWrYupMdJe
8+BSuPKKLv82530ZmOnQfUjppp955NtDYrfRB5p3DyNFJf4FEjLW1Uh0EJNcn3fVxb1a5ExXoVr8
EkXDN3eoxXNCP3QngPypdrF6v1G3l9BDBLP4kKt9M9pFWpoJ9ZbULKYnPekm4A8iR2G38NxjES3a
YSgNzCpys31KqtI7m27sPaUR5QVjaruTFnnuCXCXStjdOedwEXvU3J9R7M1vhJoN5pYYg17V9XLU
cwq5xoxHxKO72ne1onitTUoNbtYcvc6IsJpNrCP6UfU5r0jYMYvT32G6oaO91imnxc7qz/e3xtb1
AfWQqgA1OWDQq+hAawtLE706BGltRU+Km8a/6wtqUIvw9ngSm1tfds+4+qmCr6XM5kJ1C/Sdx8BZ
KGGek6koKlAOUS581+qMV9VWwvGQTvGeCuvWyeaJI3ejpy8ZSNerDmc8NZ05Izsd7bY5WQLbId+a
rMXc6WptDkShRRaIgSyti1Z4gKuL7hZj4LoIQqQ49fmCStnONbwR/5DvS+Uxcm2ChNUm6uDYJrNn
jkGV2Eh2TeZCRNd2VeJzb2I7ZQu13aNVbW0T6QfCZ2MVbzS2LAHExpVFv3nUvN8HdZg5Zsl80QiM
du7hzem57ETJkwDztLoh07LQyj4Ph6D0SvXNSEdEWgrdLnx1iNVXfYr3WkCbXw1gr2TFSotG+cT/
EpPUg61oeZXK4sWShE/DvOSZP/RZtachuzUzcKo0qSGT4he1+nBwxpDAHjtyXJArum9lGrF4b8zT
N6QnzfpcKW29U07YHJK4hMCfXO2G05UvuHkpCamTF2vxkxj78nPSqG6A7rnxqaUftHMCNseTRAqw
ohSIf6oH/7KWYhBZFU9kAIUwj2qTzucaI4kXxS7tg+mOv92/vLZHg8AK4ECik1avi15bXmTHwFGN
Ah13vIyX35tWaaHx2PgNtou6M97WTqFRIpMogFCUu653SrSUmp24Hh8Q6X/Nr8eSGsWcmv9pGJ5N
Knvw9NdWnmVfpouX0METbZd9yrR2eo/C5vRfPhU4Ha4QIEhA6K8nM8f2sNQjrRFN6aI/lNhOT7br
JN/zcay+jVm21zzeXDwJTyXTBYu9BvhqoTDHgXskaMc5S89K2OFW0Y5q++X+pti6quTlIfN4NIbX
fZdMr7wxzuMp4O10T3aZ1WeEabt3GFtZh/tDbe6//xtqne/GuW4tVkn5FV3A5EC3p/Yjrb+oofnS
dLuKxlvvJ+tH1kQiz+ZYXR+Lh6lK3bD7kJazn8ey7k9eiyvpgErGaYblFPktJfLT43Mkh6JfzZic
aeN6m+hlD3Mk5Yy5GHWdxraLju0o9MsSg6vwEZLcsw3dyqg4YVLQisY/IibXA9ZWFSrDwvcDwqNj
4VJy+P1q0PKvXdjkv43wfk55NisfJTdR+LVSuv/8hylLBSj6WzxBaxJV7FrKVOc0L1w1xnRjKDxV
OTgjJYARXKrjV0Lapt4fc2vXgg7gdpEGo8gfXc9aKS2lh2QyBf0Y6fMhzDL7IwFS+lblPJM7+3br
KELzBQ3m4ZTDe3Q9WBYW3hSqdCxUXDg+C86IclAVZ9yL+DbHkWbLXBxEl+vXgLYkBXlbUMzONQCt
JW6VfTyInYtsK2GEvEl/l5Aa7MPqFUhFbDT1wChONA8f3GWuzn2D0Q3GM+ly1DqjehmXkviysMOd
EvrGV4OeiIYL3py0Q9f6/nWmOgtBPN0IgBAcDs86YLkT+YvSFo9vEAjTLCLgWB7XNVBFEVFuOHR5
ApYh+uoYxVz4uVI4p7TUu6eHNyP9NKmoANwHuP/qprHmDt8dLSHGC5cIUblozKqzkqtL/E7XBrFX
FNq42EBDwgbHZ07aB60CsGh0Z4BRsLNDU2juISSC+kGwoOl+r5r939Jfanmy3dwxd0qjG/uT4w1i
lecII8h100FVh9rVIg46msHZc4PO3mtUVvlOvL45CsUhnloc51D3uD5tNJWEsnRsErAVxUvW6dFh
LpM9/fKNrSg5uUB+4M/oGGhej1I6xVKWop+CSlj211kv29cWDMJXpS0Z8P7+2Hj3SBmphdJ05Kpe
0xEys42EYnts+95BkTzpTOvghRY632OSCv3oNpb2+CFnPCkJRuWXfudqj7jelGCDSdpBn74N8XzM
7eWiG3lTHHpgI98Hcp/EL4s6Lg7Uw7o97a6t5ZUMblRtpAD/TyfRXwJbDXpNo4gZBYG8Lj6NFfqg
x7jBBvVgt93U7NwrGyeCGvpPmDAldQQtrj8m5YfUncH8B5nwBgQd41bpD1iBLtVJy/S5eamrtH7v
JLUWne9/2o3NKjMhbmzq+Eg2r45+Ib0LbXdW4fgYxbFTnfS909rWo7B0dFo56zxBPwsB6xc2xROU
5rylglcUdVCoZne2Yqk4qA7uzlC30GTGwl2dq4wvR3lotZaD2QpMNDstSCwKfP4SUyEFRxLhowoW
6YJKwzydijEtzAMFIKTgy7BUJE2wi/100No9VYWtFeZilXE9tjDQL6+/bTrPdkxFSg0EUoB+n6rD
SVe6Pb+r21HQ3pIMZtBc2FaukeZCWFORp70ajGjpvfVK5z5rDir993fL7UUAdpcQTRb3yCHW39GL
G3DnVGiD2QNZMHla8VdTzdMfta10mNmbyd/3x9uYFZxVWX9A0hxTZ/nnv5zCqsGtkx60GcxzNf+L
9u48H2fPiPcC+9uQgmeP6grlZ1j0N5COpNUx1dDLMkiqxHgd7D662KUSv+Rp1HxM89A6pbGlPxnC
qh8+fwAndSmdxVeT4I7rGQ69ozWlWYqgSMP05FgLHXhEWLzPjy6kxGeiY06widPMGp+TGdYMAxan
yt5u0jOQ0fF1MZy9VExu5etyJ4ROPIkkwQXY0Zp9otlCeOrYN4Gl2N2xyJ3cF7P1G0Ask+pHeXJQ
WPPbpvzIZ/jr/gQ3wA2MLQX6CSloiKurXN0SqdnXs9oErjKC844lUaRwHXGEZdr7ZdX1ZyOvnCN1
eO9o5Vr12UB76/GvCS6V+JB+Bo/yGjFqjBSCllppeZSXZPJFovbZwV7adM/o7fYgyuhJhmzk1lS/
VwcjcUCPtYXS0VfTna9QzLr5aEez62EXas79MY30Zvlwf4lvn0QybOInau7UEG7cbOvMnBSzqaGD
0Sz5ANaqcv4Uc5rVx6mg9btzj9+ORvgLB5kUiWANdtb1waArVBbcCj87F9WT0S36h56rGjWVcrdO
vzGWrIsgPovNuhS9vh7LaiLPjJKsCtwxjZ9tO4V1Whb5s7Lo2s5Lf3ujEWlDz0EfjYwT6eHroRKu
s5EVroJKbdqjVU/d56XP20/3P9Xt9mAUpH3hBkhqnbfaHqrelGEEhzPIHE0cy8pWLpHlDoG7JMqn
QrTaDpZiYzzSZi4WXh4sDtfmclm8hHOvJ3VgiM5E6D8x8tlXhgh3b0ACWXqILJid54cnyWDkD8CH
ZKC4OvGQx5vCyOyax8FB8LZb+ncd8IpTWPftJavtcGf/3366n9IxzFG65UJWuP50eRb3lIrpqmG8
9i01OuUczc10uj+p25eIVpgUGQM1bSM4t9ofdokuSGeASlHTVjvEKAx8qtFaeSqj+bujxXnk107p
nug4f7k/8O0ZIHIgoyXTo44Ll/16dmVk6iHiK8AQinJY3jwSo9/TRpuH92BljYdPARc0rx6cIInh
XB+4yRmTCso5NbsmygJjTuJDQ6l8J629/WD/K54lc1twmmth5LzJQGm58RKU4xRNRyg5bnpA0Hzy
Ht6JkGVBOICoB3hDYnm9dkk4Zngh9XqQTlNxKdx4OLRO3HzIsCA9DryVO/nY7bcC7QCenqYy8iRU
B6/HU6wotbEgMoLCVnQPK1WjrA9TKBrv2axM++OjOwOvBY4ZkBiKEUiiXI9mCUDYKec6cESrHxYk
Ac6RNcVvXa4qOwu58YoTChEqg/XkUN8oZoux03NvjrugHML82U11SFRZ3P3V6fDVUSlMhmPVOcpR
gtHeZ32dlFBNjNk43Z/yxs4BYYwKsSRSUoVZHQbFS2OFP+lBPmTVsevyTHm10cESO1fK7YdE6gp0
KQGZlJpZZ5mJHqZlY2VDgNqQSRNKp40ICl55ibtR23kTbucEfopiAbUk6DPkY9efEUiFVvQoRQfG
EnlHXa3HU0Z44t9fudtMFuU4yQmllyGJaavNgvFSqg/Y0AbNVCl/jLE7ze87yoFPWTtGvwN5SxVE
lq15z65D/vrr0BOOGvUQqIVkCnDjrmdn2I3miKqegmVstKe27scn2MHZqa2y7L2CluLDRxBhNy4u
2OvgPHn7rsfrnEy0hHjcYPFcIMeQdueybc1jAo9mJ7S9+XAI94Cqh0DAqSCxXb1zQzlZIywegyVF
RnzQRufcDkn26JaXo5B/wCMj7OIRv55QbBW2ALNkBORJ/2pu4/r6UD/8ujGIxAxKFClX17p0Sz2l
Qa0zsSG6VnHze104oogOqRMXyZM2V/Y/RV9501uUdVn5nNVG7u4EKhtriaQfMGBKAzKFXd2cTZWK
bMgzNfDoGZ47VXEPhh5rO3XGm80oJdKlyx8VD4Oca/XFIo4GNENPDQbaQ6+JOcGF05S2fTVFk5xm
e4zGR7cjUwHNSvRK4Z3+6OpwJ+FQ46BhagHuDfF3PHzcj4WauW9FpWd/3D/hG0tIjiw/IRvGvpGc
6ywSgTp0taAX2DOGcwfyE6LOztu9sYR4e9HEgguHkdha4yYxi5AYwbGCrLWnz3GiaoepqpQjjoDF
yRmN/Hx/Vjc3MY0Y8n7CBJugnGT8evuHXTx749xaAaLctnfKjFqj6ubWoP61xRnSl/vD3S4izzeA
DopCpIoUN66H89TG6LpUswKPiAEXRaFjPg5bqfn+H8bhPqTnCwoThYvrcdRkQlUTxlXQa+nwvkgE
UWRdtTvP2O3HotAG5IBGJbkG18f1KGED07Wuczvg4L0IteiOilUHjeYqxzRtvt2f0saX4oWxCY55
lyUN5nowNXSbxK0GS9pXJ0fDU3J8LfUS2f5mj2m0MRQuLJRluX95WtZotijsXG+wZyfIFQBFfxWG
U+J/UasoTic9ZamdQGtjGWkEAvWhckJbcA3b64fYySzk4QObevY7ml+O8DWvy5/sSAWe3gllr1Wx
MUEWkaiOG4O/1ylN7RFB2XbtBnbVj+dOSftzmONmNg7iYUSR7GZJigIyXFDE1jDPzs6tWp1Hhko6
PD5QaDOGE5o22HBWVa7u3PNbEwN2J2EplK8Z93qTIA1RDnNve4EeoqDTK81viZPkz62u7xzkjYGY
mJSk48mE+7+KAxJNRHY6DGFQQFEIpsQdrFMnWvHF7CJlz05vczCQjvwFwBLU4/Ws4JblRYxfIWoU
dm36Sej2fyhtDpoD/PaPh48ZGDpZpeARIylcTWyMIzUmHA+DVLem41TV1bNwgMgqwj7eH+kmZCSF
oWRmSCqddFtb3R6A+ZvaabQwsEWVfqOsb13QXddOZTPNxzbtlqc68uLn+4PKpbqKF+WgUqsQ4X3K
JOsm3VLmNna7DFoohn7OHPq3Seru6cffnmjuD+klokpsFLjY1QdLuJ2GweIVW4o/qnH5CpwaAdVK
OP6cNH/dn9Lt7mAwV9bnqWRDJFjt+TRyG6VPuIUjrQlPWmOVLxSE62djSeMdmNnt6smhJDoE5CN1
ZTnvX+ry1uB1/TwqFjTrZFFPIf/nFMqYDLjvz2lrIND26DyyeLLlcD1QHZmxCPvcgUFuzs95bFnP
XDB7Jia3O5A+KoUyWZkja1nf84Lm1DS5hSMrEbmPDSYi/PWPSVdfrM77AGns6/1Z/fQOvN598Dwg
AwMLBKYKm+p6WoXS2EnSjE6QaMNbn4pjWs8o2EN8Gy6e2p8Ts0WfiPJ0tXhvTjlGh8Yx9ogucj/c
/Aji1J+GKlz+qxMORYwrC5pqYKN5h3tH3uQHnerkcyFi5DArhJiPWVzPfugM/af7K7CxV8GIy3hB
mn6RQV0vQJopptWFlSP3qvDBwCjP0OpRcxPZnt3Z1lB8VKkaIbE9N2ewEjFOuIsTpKDh37l6ZlNC
owVYjqG2c5Nt7FZO1E9WI4i3mzszrUsH0xhWtBKZ+LuA7/OvcJqH5R8J57hNeHGAS7F4q7UjOers
CjOvIJvi7EPljPGbSHtlJxi5nQtjYGlIYMDJQzfz+gvlYb3kVjanF6R9DdhWzEg9mHE17skubgxE
wC3vSTYikOPVEQf92wyjMNMLkBoVSQglPyIAqPuPbjgq0xBOGQQ8HTYo19NJlJkoPLLSSze10wlN
heXQD6b2REdD/IehZBoByB7g6A0HwoirGSW7KrvEuaNl7ybbCYcDTYXFeC6bsNgjhd++MVwhmNES
EUi+2lqlsy8Qr+VVzi4oW1S2v7RGfVCEZbxFbQ5iryAMevhSliNKkSViDS4x9XotcSqIs6wZswvL
LLCZ9+ZTSgK180LfntvrUVZF1TDTocdoXXYBAeGh62snR9iSnV83Sb4zob2hVtdxpTSVSPAPuahW
3V3cRejvjaZvP8zO3D9a+aZhgUE2frKWhHat/TtLpyYJMxhqilAsi9LR8VvwuDsX0eae4FmRwTYb
fg3iVCiyplWnZpchVRUfS8unqXMQB7Ffe9HVD9cemBJpC30L2Vpe3xRY3FlpWxvZZSTGPnjFMJ/C
sE/euem496E252VLIAWBxy0orpqqqeDKyi6JsbzleXqEpv6ujzXrIIZwj4Z8+z5S9JbFBx3WqYQg
XG/zfpgLp6R8eKkWK/7qtO1i+DpOJpqfau1o+EMp1TS8aein45I7u8KHW7sSIRs5V257oM3X49cq
hAGjyLOLaBSDfW934pCBk+sOA1WenSOwcQvLNhpRCe50EKLln/8S0XU4buQi5Ux3KKi+EXBXTxTX
w6f7t/DmKECZ6Vrj3gzu9XoUO3btqcft7JKMk4dBt5k8T92wV2XcWDjUkYnsIV04VIRXT5cxqzq1
FY0LuELZKwmdBZHp0EXpztlloW2NJREjEsNAZVNdbZK4Mos8yuf8MjSzp5+0oo5+OGHYLv48eNV0
6OuKd7N0bPhnDfK7/5awkbSDVjgqXXokQV8rxVr+7UXpvVWp6yk+b7tqPhyvA+VG7IyrgFuHPtX1
ui+9qvVKHmaXjBLXn4Cam9M4Kv2P+19343SCc6L+SOUT7OS6uJpOSpOg+phdZsX+PTOSZxc853HB
8zDK9L2PvLWVqAHR/AUbAB5ptfBNHBdLJcr8EutudW76SspGzIA9dl7zzXHkZiVWlUzOVXZqs1G1
zG3yS6OE+TFGTtmPncQ83l+6rW2EnpNcNjAPAH6vP1ATj3XS9XV+SWrjbTIVBacfsfjDHD2eUZHU
g3GQrXNQZ2s2WWV5QhkHM78oSzYeC8+Zz3MRT+f789laNelTLnVbZJSwmk9e1nFH/TO/lF5bHIs5
HxBnNcw//8MoPC9cjrI7sj7ovKBGjG5IfgEoWZ1HNxMnswf38/8aZa2WRvFXrfVIyS8wvJPDOLRE
qd28p6+xtWKyqSs9Y3hD17UdJ2KKcc0oHRKxh2rIdG4CdLfvz2Vjn5HeAi7gb1pX6ybgaJWK2VfZ
/G4uIoHtG84Hw6uaGcXneYqMPX3nzdHkpSPbUyqIlOtd7cRJYtqotL5rR/jOvlua9iHUMuPYJqb6
/fGZ2RIIQkGTVG+tTxJbeZjSBZnf6Y3bPYEaznJfZz2/a3k87Dxj8ndfZ86yj0o+AvpaFkBWd0+t
jnM51NbyLk6BegMp6LLuMrijWp8yO0zMU6bkjXpw8XvdC0put4n0WbE9iUChM7K+9pZ8qUxQ7Po7
E6f0r9aIBmJqwXi4v5i3o8ByQkaVveIBCl4XazMxCdYTkw09spezHs7Vi6oN9aMQL0DHMhbAY0VK
e6xjYUUrxRKZPUaOaF58qLBcf+mVWjujkr73Tt9+MZkrSwG7n2ngmrkV4ac4T4508MsL52DUdvFD
VxrzfW9G7lGbFe0vezAeBukxP2z86DTS4KG+tIp2dMjW85QxP/qYyeLbvdcf9ZnPdxgSEPTOMAzx
zvnenCfsT0qpTJT65vWJc+sQwq70AjeSUfWjyYkhZGLeIDDMPFPTnf3Utj8/vFmILdC/RU3HMG+a
ukUfWroYsaNIJnu8KGPXv+chftiGjDI+VDjAjrLMDtLmemYefTmnKFRGiRXw23aiPxuh2jzdn8vP
a+L6aKOuhmcAD6SkV6zxC56blGqkIKCet2Y7/pbFRl4i2l2J9nMBhC55ke280S+Sqhv8EHpjPx6W
1ET1zWpUZMmJzIvw0Gqz/NdaOs1vXgL2NlDjxhl9wytFfjKNvBM+uH7PQnUwKfoDwP5s79m6vXyZ
CRtBtrphVa+f4AUhqsp0mEnbGBi3YVxg/ouPMj6mbbZUuyrtG1eGzJQAoUtFJfRLV98n7Esvtso4
WKzJVk89ombNs6dGjftkh62mXYYR5exg0Mze+4JyXhm98AsLKjBLQnUfZdyyBJNsKc3BmDHgLXwr
nJcIgURl/Kz3Tq8c3NkIy9ekF3r31mXhmB5Eq07qH4ldFOGLbTbViLQAIv9fxq7yhodbSlLwj/yI
wqVGi3116VuzWBq1VbMgqwvy6G5OzqUX5W8tZbTT/V14G0jzaEJUouANkprA5not8TlB0iUVedB5
5gTra8lPQrgqGAJ2T1gtD1vXgNqHmAH6j3oOxL3V2XJrL1NDfcmDIRSiOC5WmLvHDuuKT7qeWupO
PPXTUOH6jMH2RDQegDSexMjIX08vpOFIh4LhCkwwutJf+sbov7mA9Jxjn1HoLn20rT0Hwo2JBJjf
pq0VHUZLdesPWLaDcki1PvnTEDbitXTqW/ucpZFmXOKpQT0Guwyv/OIlqT4d68jR/8GHNiygVFsl
nPvIUOKT3VGr/T3XScbOirHAy5hiUvs3qxy8f6g3Namv83u8YOlntX3KUXAedr7xzXlBV4Gel4Qm
8tDCe71eBEimZTpXZRoMU2f6s6Okx8zL95CCt4A6kF7sV8oyks1L//V6mLbulswwobwJ/FFOs9AQ
TrZK65yKsPCHKNZ9zG7wQyotBHjoLj6185LswGFupwq1Fz/on1AYSgyr3xC3VUl4CzQfMQb9RRvD
9jctjtvf7h+am/uOshoSUxKhSH4Dnfh6pr2HrANiFQJZ0LA+zu5cH9Ii1J8sNd7rnGxMCGYmLztI
RenMuspuqsposb6wRVDn+p+dlZlIuOARc38+8j9ydUqYD1knpWiY2LLAdj2frIhrN1oWEXAUMvNU
LxzRY2gmlnFUmna0XlQqB/ZppNTxNy2+bPbb1lD2XhH5bda/Am0ThoefxkxXtx6CWm3j2MhtF01V
vVnJkD5NaTE+YctoAdrtneipnNz8n2y01R2g0c0tSJYqdfmgGgBqohFxvQAzNVRTYMwWhHH/dcjM
/n3Yt1+sxjXeqWmc79xK8rytJio9vnkxycKk3fz1aOiZhqaSJF2gVMJ+DlUD2nmdVmjqJ1URtod5
LAfyZeEue/fh7Tyhcco+O1p6YIjXElFo51lYGCGAUggUOl9GJ2O6ja7F56EZ6vydCKum2bl9bj8r
Y8p2CBGxxMGtD0uBs1uXhlPQLgNRS16OivpaCjyukmOrNm77OoTdXL2v6zj7UlXtMp/v7+7b00qc
QMZO3IYoFsWz6+WWih3aONlSh0izvma5p76Y6gLtCne7nYf79rQipc5Vi/YyUSpt3uuhuBn1OgqR
A8r1ZPxs9un8fgY6tJPMbKyoLHYACoXyC2VtNSF6WIpQc25Re84s5YDIl9r5igOL5VRWwywCrKOc
8KMgSRx8lUprsXPL3m4jAi+QxOxgiIAI21xPs+81s80rGKtwSRVZCMns9lBFdpG8QiBCpFNAGtrj
YNx+RplkkNogKotWxTrI9FAOBG/bLkGUDdUx6kfP91RggfA9vjy6Ybh9KILDesIK6Ma5PlqmHhUW
DQppYtnPiEK0J6PRoietnsyd7Pf2KsArk9YdG5QTSbZ9vZLg3MwymxstcHIrRKer11vILLP+idAw
+WRoQ/k2Klq8cyQ3lpJziLQqFHwwFWv0l4UG0rx0gEa9sXWfEf8IZ39KGvExrtBPvL+Yt5sVtBLL
Ke1auerWV44jRdDyxtKDpaCQjk+EFpPmx2gQnxvpLn6I4qzv39taMX6Pxkrb6yBuzJXMRHLk/xea
uDqSTqhnkHfVKDClxZc504nHQ2h6KTGE3DmXgHv5XNc3+886gzSbJDMmxrj+nNrQzeUSTUUABWko
31fKkPZ+1Frxovl2hwLbu0gMS3qMNK1tX7guVeegt7Gp/J6XSRp9bnooqIEJeuDz0CJIWB9Ge1HR
MhvNMm2PnRsuycnxpFZt4v0PZ+fVI7fN9fFPJEC93EpTdne09rrEsXMjOHGiXihR9dO/P+1749EM
VtgnCJAAKRxS5OHhOf+SDcU3O7Lpuw6F31U8UBN20TeelW2wJrvBMsWm4/emkp/Qxyifci5395RP
ovsCCkIJchup4HKI/3LNZPDzFOEHrL2dQkPCHUUI3xxEH9SFVUi/y9uyDsrRdg6dPf8SuVU/08p0
8hfNTDUD06kh+1BJZ3rwrMJ87KQVZYeoUU+O4i3dEZu8DJb5IjsPCB5yuL7dRlRr1cbQMsGPb92X
tmiGNig9EY+Jb4DAdYNO8ZwnC/NOKDtyDktDH+eg72flv1YO5Okx5OSfqzd5FEyp5n2oXHlKR1BJ
SMEL3+214ksrDd537jIsRuBwofrxIpKzgcxkH/CedW0febOfVaQZvtQR5I3s0Tq6pIyTvzSVOgNH
w3ljjowFhJPVHFIn5pi4KBn5UWRPwYgrSB/I2j4Zc4F2pFmpB5drVAkgwQE1rzJ8av/p+Q9+mrPA
qLNr59z0e0/Pq8DIkiQ75m3f9U8uOlZjgIBi0/hDvnjOQ6FLSOV2GVnynMZL2R6MHDmSI64dsfZA
lSn6bqpT0h74OD0nuOr7iZ+aLEvpJx2KEEFnqop87LW4mk/qXC7dTvS6ve6A1Lw28oAD8BRfz95v
nTyRp1GX9XF9mbshj0656WB20y3ueHhnDKHfS4Ufrj2caQD1myjZm1XiDlE2X8pKi7C3N4SfjcMv
r8m9r44xQ7KtI/NTXI3vrmGDIYX0RI0XWUWYvpubdumtqcHNEupF5yb01gBWfNGzLjP90VG7r2/P
8mY1SRhgkQECNpHrIVher6aXNJo+mr15USjLHq2s/7Ooyj2p+ZtUH+4PDEaK5PSZEF/aJNmxPWcq
m87lwkkRpjSoPcXBYi4dU1oK95M6u3UUuObQspkbJa9elKpRk50MeJ3KVZxcfwVusvwAMHA3QgW1
WxsK3Vn3MpkuLfxYpanptd2z1WTYsXvYaL69tDeXALEYCAQZL87XxOZNwjKOvUQjt0ecTuuQQHXi
Kf0nqSKvOdBJEJ/eHuz2O4LiXsscNNRXRZ3NjaMKKdSEEtVl0Ks8cODPHaaq3gOM34wCnn+VsF0t
aABwb88exXIrjomIl67OsPQ0RdwlsBWiytv5Vjdrh8oDT13Iyg4j8hC63pZGXQxRVNbWRcFtzA4K
M4+/DYPR/iutKd1B998ZC8A2N/WKNeO4bwLKbNVDMqSugSdRJ5YAxbfOfpyzQtcOWJXuis28foqr
fQgGjFoO4oWk6+RDm9OgjGthrOypmcbN0FMzHbzIV/OyHz96UYKn65yV3mcwNGn6oAudor61uOXw
ZJXWIA8tphz2cx2TlD4teF+mOyt/kxzy62ho4qSwPstZmOuVd9s4b8lsIIpQ7T5iRZU8t606AV1U
aipak9M8ly10tJ1qwM3hXAsbbOAVcAWEaCsGN9EcjLEosy/zlDjnsvWK8Xs8icI590001EeKFct7
QQOIhZOQUg2nh4un16aXYGR5Dk+3US6DNO1LJ8fsCeDqu2uPVGqgzYImRlgIhN4mO+ut1G21KAOp
j98Ln9mS35xeRB8Wb9eK5/bTYeCIZTakgJV9s0WCemXfycoRHg/BvPjc9457TirpnoQ7dgdHqtG/
dr6nS3H73V7dLbgg6aWtmmHX26WXMm1mOkQAmBPjA6+lAnO0UXOKg9vNynxOlLb0dgLrTXZPdZWm
OFiP9XHPDX09ZkWzojKt0btYmtb8KZfJeTDStgyA3+DNbMdF8SDyIv+7qaT23uTjdWjaQKvOPCKC
m9NRipFC7GB6lyiP9CPe0MbRyyfjfxmFjhrVPlYU4vX1BCFkpZ3aWd6lpHDtj0pk+h26NDvLeBv3
sNMjmNNrWqvi7mb/T+ogc1SYvcukR3WA4JR7aJuxDe2aGvk7byeWjQF4nlAd5W83u8RpJm9YbCC9
XZlpf1NbbJ6rqkz+e3uUe/sCpVYiF6hU0MlrGvJbZugkdS0Xb93/1MCXnw5OHh+NpavGn8WcuF2g
OOS/JxNdETQPFa38+fbw6510HdfplkO+pKZJokFouR5+buperfvY4x6J0qArMStRl37aic83uRRL
SUiB28EY0JDXX/HbJIu5WUZ0StxLgT6GebATpwM7ly9J7/eF6mV+iivW30YjxUKvEqYjKIF83EPZ
3PkVoFJMMhuq7ihxbI4gKSpkRZ5Zl64fXOuo91P1sVeXWfUTc/RCo+sTzy8yfVkOKIQn+p9mmWBF
/O4FX6V5aZZSEsJbc9Nn0ZSa6NB33sWb0+poRhHKYl4ld0a5E+EIbSQhFL2gpG3r1ErkjI3euhxG
d6h8PMx/1JGW+ppR/9Bm5/33ID044O+EzLXNuM3j5jTSsxk1UThyg/oBOkf8AEhXfjBazNQcM9oj
at4JAmupn1RubT5DbrzeTk0eJ5TdsugyYHyHFAHkpGxMPd9p7WWngPe6UpsD8po3wgzBcxJ46/VY
8aSiKoJbZ9hN7tIdcu7MVe4GP1Q/zivj0+TkUXGyEbb9b6iRI/hoe4mb+kqHVmqR6MMQJAa6/odB
G5vhz7rKO/FNXXIS0QSF3NKvGnd2DmrsxdbHhuWdPmo1TvXnxXSmn2Q9Vnkuh6rPDgPiH2rYl9Kt
D/kc0aKb8BTvD72N6cRDOQh0rI2xwxRCHzjL/iBa+WGUSmwGmrNkmp97fZy9mH3lgIuxWjs9N7Qz
pkCDiSEPA5hJ91CUkWEex26q/ikcNPzPS9waA4fUHOrAUzTr+4DLdOWPnjTFQYWJAvJOqTPxMBv2
UvvCs+MeJfk1OGv5Ms1PY+Ugy+s0vIB39vidzOGVvkj0IgUGgHD9ZcjIgGo27HGIz/MRBYyxokGo
5s99n/bH3DWWFy3K3Xgn6bsTMUET0PqAvLJWrjabLx+RqBwTqVzU1kvbbyq+ImyFUVfKnVTvzs3A
Sx7i6SoAQFt28xSDgDcmWjvEYeJG4nMphig9WKOciwfZRm6e+DqdQ+lblSucT4MLZW+nIHlnprzN
IAMh7k2TaUuIwvvRGRwRwwHs++xbPavm0agHe6cWeG8UeJOrgPh6pLesoym3cT3lQF3G2YyPaTKl
gWl2725toIDBA5OiARkQvYBN3uB5gvJMB7WwG9pq9HWnWB5Qu5niQBHVnqnb7c7kImU+SI1C5AL5
dr0z8UE0R1GXcdjFUx8OmCUdhok9WZRG8kiVpP6Ox9Wer+vtOsLYQhmS5jXZyg05v10mr6gHNw41
Hj2BJ9uY9Ei8GxO7sqARM6T8sirrbJG3OXX+dkjsOEzbWHs0S7f7w6PD4Cf6SPHz7avyzjKSF9HS
hebNi3orn0j5NwbvY8ShmS9Bbct/UCjBJaWWjzalloOr7By422uFudE6AYK5CohslfJSt9CSKMqT
0BtdNfbjIi0CenXmN0+QzL49t9sLmguF3u1qkMSzervr47xWFoEJbWhJh0bGMn1H1+lXZKuDDxdq
z5/oFdR5fYtRnsHgDDAzVUgaDNc7cnIQJ2raSLmMrtCyoF+LhBfbGmKVkJ0q6o8oH4icKG0neRAD
GkK4GWhXfR4QZlL9Lik086zlliWPks7HD0SCaQ/IUa/RUqqlqwS2OdfNr7cX6c4HWaWU+L30fniF
bkKtjea5Y3TCRtodfXf63L8yIExPqV7sZMG3oZayBowBojlKUVQQrpdn9rikBi+3LxLgAFREujuf
uaqnMUgU1/iIoUJ/mUphvwgz6f55e5L3xqbOuMpcwqa8IcENrdrDqIIh7MZqODqDHthdYdCr0DAQ
yZBNe1nxpc9gsep3R16EJ1chXySfX+s617N2zTK3pxGhAd6+6SmTtupHleft7PQ7HxHBELY6rR5Q
NVtg0UJ/cxAwpC9p6tjP5azStICBPX6HbhL9+fZa3omBa34PcZHHzIq3vJ6RmAqd1bQdCjJzdYyr
qntqDHfvLrk7CiUfGDkQCmHMbEbJpkpUU+Jemp5eTQMIge9k7qU3dyIEFUsa8fjCrQp+m7l0Btiv
DqV7HGbGvxSxfJqaVWiRt4NvCMQ0379ynABCEgGed9om2UiyJrOWeHAvGPe6D32dGcdGsfYQDvf2
AiIhsKfo+6OzshmlGfQSbUxBTd1ypj9mukQuD15/RBbiv7fnc4uxAmGFEhQo5ldOxdaF0yvH2K4V
3b2YeFw0PuI/VXHw3F4+VpbTxwejzcfv9cA70yfxz2pAaLJLA9VGHuv49m+5t1/4Gbj7re9fMLnX
+2Ws3UoW/eJeEkXReO3Fc2Datfvw9ij31paMg2YFcEgP+YTrUbo2ceDb2Ex4yAZfsUd5LqKq951l
3Ht/3duaQMN5w65qA3T+r4fKImNqGoO6PZjI9o/SVeVFH8z+T4Qtdd+tde/T21O7kwisbqo8G0zy
Ks7c9Xi9Po9WUTQebiJyGVcKhnioFw0kRVLLLzRnyyDpm3cL8K9yDbydVxUCGghbhFzaabU2Tas4
ipshbxT1yvNYl/XRtUX8P8SttQlOJZ+bAO3h6wmOMDOjJOL0LQPt0liTTtAtzZ4D3b19SIsCwCw+
Imvp83oUkcbJaLXsQ23qxielypMjNPy9PPTe5lhF7dZzB29q2ymI0b2Nm3IiOg7s9rFKh5c0qavn
yVGrhziumn/f3hz39j3v4lX0wqNOtxV9a3Th8fbloGekdQ9zrFlfZxVhRDsxjdPbQ71+h00aRfUI
RONri4wpXq9g4iKhFC2qdzGsCaM4fk7x0nvS0PxlGU0ZlI7Tlx/attYS31UMdBJ1IRbFj2sle0Hd
z/gmB7vSnuY8L756VlZ8i01r/t4gwfK9iur5BdZK/CMzZaYGdaf8SSlUP5VRBuig88bmPEbCmh5M
2RTlscELGt39vFicI2dB+24WrlQPnZtJHHfSktqalpfmDv7vlfS2XYIV60NvGSlG4uv1EjgxzM0+
4iGlF4nrCb8oJrX3s9YA8ItYhkWViY7eFP909cI2/kqwQXcPRm2ZkChTwA4XFU3YijsMoMbnsRht
EWBkFj/Ay2gwP2qrpTlFXZdFj5Uqu+TFLJTiv7c/452MCzkI6FYrN2JVBLiegp44FdBkIuWklwsI
Az3WUHkcp4e2nuvcb9LRfeyneThqeh29v3xgUO0lagI0pg64pUSpiFYtDaXli1tDP/Ey1ADIt9+f
PJA00FMBsURWC/zteop5bsEWmqB/T/m0UBijAAxAQu9leciqtCGP7Yv3tz+52FGtQncJkOhNJ8dx
ynapphh6YUfFx+6q9JzVQvGnBt+xt7/gbYwBNk1soTkPlFrdMmpUDNNLFUvlMKODAwJ/7o4AJ/tH
t56MQ50X086uv42coFBBS6uMiqPgFq0Ux5HpdfO6nMU0HBNqnQc81vbyhDuzogGAKhydTMo+249W
a7Oaz3VShFaezthmmue5oGo2ldFJcSdnJ+O7NxrYtlUVlLOMXtD1FhlJXmtPr8ETaHl/EGqbnfRK
Q5VdE3/ZpdWe3v5krxzW68CBRDM8D3i0a/FgKzOZT7y9RDqWoWFIPTtTqQDupMCq6x4i0y2zEOf7
unmaTMgE/rTACTiMs+WZQaJm5k+MkV33OKp1VxztpQXu47Rz+2GEHAEkOM/Gv2vVqFuKmWXqUJ4s
p/Lvmdu7Pbhj3/00G0q4SAT0zldL47o4lFPtpX8kADmWFzKLuT1AVMnVo56jsXWslbj/3Le2Jnwx
znrrl1MOR8cQ0/IrZqMP/jJI98UGSortoy6Gr71pQkK2eE9lZ7uGvHvYWT6+xmb1eDrxFCB9Xt1V
NzfPpCT6YmKBHdJWSALNWIZDWZfL8e1Rbu9SAMCgZdeWL2WCrb6YBhyj6S1RhbFiWV91ZXK/RWNU
f5dm+m6qOGV7OqH8SdmPRGE9cr+1hHRvIiiJvgrVWLd8RAeyoyXVPR2WuxPinqbpSaPgRksvdXqv
ADtZhTPa9Sf0M9NjBczvVPa7Wf69oWCdrswA9GxI9a8npCh2iiRTW4VJGi1nBaMPVFtFfm5gRux8
pjvhiJfh2kRaAeNAQK6HSiqvVBLFqEKUU/tTa7vRyaQmvLPl7k7ot1E2nUnKz3VWl1MVKoiQ/92P
wD66wdHOkz5nO/H13lCU+VbUK8WeGwuTLq06FUluNkMnP2PmiKmejJNgmoY916R7S8fdhFMZYCDK
LptMO5/yEdxfXIdxrOcXwAFpUHiK9/T+c/T7KJsMo0UNRXTA/cLGsNOvY2pGvpsvS4ijo9x59t2d
EEcI/iVPvxuiQmwkqlDwiA8NjLJ93ppqYCupe357QvdGYQCwYbTBEDbaTEgMQ2YPulGHRWFHRwV/
omMrqz13yjvbAEYL0yAtou2w7VpSMkhSUWlVWNJq8mmIjw+l234WkVK8u7WBhAygVWB9dPh5Em1O
kEZ9SPYucaGahpQGqRY/xnnvvn8fXA2z2W1R4krX6tQqHOzil5Y5+gOPgNFHu2vPIfLe0oGHoOoF
y9NAXPZ6Qmgd1u3cK1WY9al7gqLUyCAzYusFBF7m7qQOdwaDAMkjj6DKNt/anIGKSrOitZtQd4vh
nKbIqNSNKH40wtmTCFuzkM29R0UPUav13mP3rRvzt2vC6WIv80QiwlWKA7XhSfso5WxfxJxrgV6m
Vli4rbmXq9wZdNX2XrVRdQr8m9SoroUTu4MUIbbAynCSdhz1h6Tzhi9vn6pbQAI+alRqVvj0a0ns
enIFryK9ne2KuDC9TJ1AbFP9mTc1VMrsKauN1I/n+QuW3d/eHvfOaV6rYysaCfQHZJ/rcd1Omacs
6uqQqlX5p5j79AXfneq4M8oaFK6/HSkL+Blk5FYs8hbqkNrLWCSc6DCdU6l/1qvFjoPG5E6htlg1
7dlVo6z/NDZGYj73Fug5X5pDLAOPa20K8TDOkg/6QvvkSZb65D1XQzy0n2K9T+vnJUKKzF+mJelQ
5++Hb8CuxT+el2XxU20ucXmxKdI6Z6PHQx77UKshY4r55EdPgE8EFg0F6qICVNYCdex4gY29Gv2V
jGZp+6o7x/86w4RXktYMtfgyOs3ySbfKYjgthal8LihVYTbbZel/nmiS4WBHmf5da+SYHFpntPud
KH974lhKMEgYGK1Qw23/RkGel550UYdzAW3c6W0Z9Bbchjw3653Dfbs5rofanLikWFqZmmkdJoaT
HzE6l0cBvffdR4xRKGqvaC4u/G0lRUwTgome4IaMYuWsZYYRNLjD/A+jUNXm5oLTjKelfb3Re7NP
UozeBEFiXpyHwUimBmWJ2c52Fm39H223OmFvvVR4+/Lwvh5oYqtFVstWj3KhBa07dQcxjbjBm0rb
P+JOvGg7p+vejiACr8xdSss0Ca5H7NwiHSTv69BMpPvLcjLxzahlrfoWrYidZXzttN5MD7QpLjtk
nTesT8dLckORrUAvQFjY91l513ya3CaZT7zU2u+9FvXNV3dGaYqKlK1Vh06a83S2Ijf9U6Rlo/rw
kNXq4FYi88DP2wvyxUub/CigX3iBK7h7A8gZukFb17OGIJdLMX61zaFwfDlIyz0lC7B7v5fV7H0m
cOfz2USuVQ/iPpYQiqmJzb7pppZ5lrHd9n5NEO0PODQvShA3mjP7WP3p9aHCgCx2fZdiSP+oOtOS
H/QqyfJ3X/0QKGEdIrQE5o02xPX3YRFWx6KF75OmzZEipXLMvSz3uej2RBDubD7wBmsHkXc1EIDN
c6CGg2PLxhRhO+PxUXQDqtCdMdCZWtTzUsTvx56juIC0PMpbq+XvVlLMifWE3uEkQiur8r8XhMV6
v4mblpa5kip7WOQ78YiprcrQCDGtHcTrhUxRDrKblNFUdekCiGNZ4CSRFrx9Wd3mGczJARwLtnRF
bWwKZh41nTYnlQ4nmjWf2aT1t7wX44EolfujES/PbeIV/7496J0zvD7pHSAir3WYzT1sjEuupSmD
WsWk+4Na9JwB95dZjsvhfxiJbUg+wyZBruV6EStPTFHduyKM5QwcDx0LYX1MSwySjmbK1bKz+e99
MxIMvhd66BTLNwkUpbEsU9HyCRd1jI4GJkgfNW/ZM4i8981oQK1O3Sv/bNtp8DIzi6yyaUNPqIv1
jwU1bfSLLsUtNGvc2gux+jbdo0IGtgffuM3cABiSP7H74crw4L9ez1xbcJwdnTYc9KH6K+d+nmJf
gWeo+Epca7mfVJ1E2CjL8sU3Ykdp/TQ3Envn2rm3gSCUkRHQnlpFCa5/RqtrdTJ0RRtaWm2emtas
P0WjKT5aS9o+vr2D7n1SGiw8/SilrG5C10PJFLF5bGDaUOTeEJ1jK9Ht0xShQHB8e6B70QyjxhWZ
sNKKt33MttcQF7csvirkzae4UCSIFDGIJ0+fl282cMsd2M+dAdFBoz27nv61oX89M1tZFrgjnQgz
ZwBeZKR/e0mV+26cp2CU9+Budz4ZQZqiNU125rctXVtRPAK54F6oFUN8SnLRH9Oucz/15rSXNN75
ZOt9QLNvFd0EWnI9sSbDhEsfCS9gFgE252rhT9Vgvv97IY7I9QPqgiRr238ri1Qb6Sty+3CLf6Gs
stABSmv9gzVO9h/Isu3R29frbJOM/D7gtvu8gIlAsckWoay1glwk+VQXxZcFMDeI6mdQY/8Jz9rp
QN9bSp4yvGRocJCEb27zPq1YQsdhkouitcE8L14ZIK2kvb8EQjBZIXZgkaiEbCOnZkRpJXn/hK0H
LTVqpOJHQquCcRZ7JeU74ZOhQCdCX4JPsTWXUtJZaaOpbMO+Meilu+o4h16Up49lM+dPc6bLY6lG
exCQe6Py8qRWAXwG5tRmUzqR5UTZlHRhNTvxQ5932ik2R3nqdbMPzaETD/ZY7mUs9welWQS+BUXP
bblnLPPYM4uoDSuaKY+tWAZf7yNzVbZrD2nFvVvUu02qW9Nr1hVdcwA1RE2qJJtLQpuNDHBb3YXD
IkR7ipS8eXRZ6k/ojYMZtuuuQoCiqA6tauRgql07DyEk4cWWWvDN3w6rd+IO4AkNlgf0vRUgeh0M
shjuCFc2P6ayAWqI6SCBNwcxlrE7sLI7i42mH2IXsNSgAm/vxmhYinZE8C4cu7H4mRpq/BdWjM0T
LP3sxTOUliSkjs9vT+/OAaVFRzMXcWbOzlYSxxQDmYZZy1Axl/zDUlXOE3zyameU13f2deyhjIDk
7FqxQbV3OzfdGzHiNFlFWzTtsZy0AnH81kasAedRvFgzWOvFcijyVD7RC50PpSzmg15U/UmWPWph
iLCW7/uy8K7xT1h72ZRN+cBbHHy32KOdSae/qC6VFSNqqsds8ZKLNS57LO/NKq9DAXnntb46DfOX
zUsjbVKgsW06XZCFVHzd02Kff9s+vetbvo6ykslJAVhnZN2ut2qBjbXhTGK6qEahBomltidSn3kn
498iGRhmFcaDtUIgog+6LS1CUchlm6bLxeioAoeF1yTteWxnh1hIRwJ8vdZ19UNjVkZ5tLEr/Zkq
nT1ghjP0aFXQLfxlF9lSfaqMZElKX6bS/pFDdzWOhlk5IY6tWn3MIWm0xy5WnXday6y/nxngCkvL
HcuSbQmF1q2rNbM1X6rJpvIPFyPmN/Sgskqj2Nn4r9Y7v238dTDONNA9riV2/lYJ16MSaqoyMy6N
rcEXo0LWIh88o0PCPgBSYKMb1xXZQ0bRTPcLjfrwCUswVQSantX9ARch61fHZST/GMvGTj/Gaj7k
B1NUCbKpSrycvXkeHD/XlP6b1EeR8+wq7Fb3S9m4xrFLZZt/G7RFEQfT6qV2MhLkShh7zuqdyTrX
CcY6V3jV6/OcAhXEvE3ctqG/Zk2RmxfDQwkF8ksmD4uixkGhR9anwUjLf2qrfaclyuuo7ELKBQaP
NJ5N17t+7BEUURrduPBc0WzfBEp4XqDIlb7ZvRf6+zoY5XRI2xAuqCiuS/BbWd0yus7Ls8W8oK9l
EMKS5QDruN3psmwya0ZZDSkIl2xSng3bKcH91oWTOuZlRkfy0RyS+ItRmO6zlWrLA1654w5Z6954
oB9X5hvnAabH9azSwptQjICAn6aR7dOBq580O80ejT4GB1C1e+p2m0z0dX4u3QnsNijwwH67Hi+S
XlcjqmRd+EXJD2TRxlNDb+exhtXn10jZfKBvvpw6ZN53Yv42t/j/ofEyeWUHgVPcfMCu1l0YoRju
CSVtfVB4yVlG078dslaPY5qUYatZ6aHh/XLOI6/CEtLDHGFm3d+O1Zu04vV3wNwmLvBSw6p9s2tl
BWe5peAGt7iwT7zSpyCCHnJQmnqvdbt5c///UMiioZC0KlttX6BD56n1ImLr0pLe+GVRq4e0rKtD
Odbqg972l75n4FmWWOUldbxT0rjzrekVQq0BwwJcfutFWUJPKSypY9pYL3YgUn04c4RYWCuTqOY0
yRHSNxpFeT/vPLC2UOZ14ldDb7ZZ37SdrYjEvrRCjEepzchX5Kr10dQb57SIjCXnsz8NY9UHnejj
sxm/EwD1+hPwZFsFqiAJ37BWTaixeeNm9iXNSvskNK0Pkk7sCmOubdfrW4ZOEcxuEhmUBWiNbQ4U
2W+NIKh6EZo9OaehjXiRS4Fn4HFIE7X2HdQwG1/vUu2j2YlhOgySNlPQek4pg8XGFWzn4Xf72eE5
0UBAbpunn76lfxY6OpmyMNRLlzSXhXtoejI655lkE5Nrx/qQIeKzk5jcJlm82tnn6zoDiNhePwCS
Z5QsTRahtIqjoiaaj+vftBNBbk8TIZJsboVBUtDfFnGXvBD0wSLjMvfWiCNGPzx2YIMOVRHFpxr0
MKLwS/MTUSeq18mwJ+d2Z5Lr/brijAxysO3jU8wLdZ60NC+1Vlvo53hp6ND93zk6d0eha0zc4b3p
bnF7lWaVbaGM5oUkVX1i1fOvWZw7O/ZBr3ibzbalm0U7i3uOeu62DNdgvYv+XONc1NorhotIcy1G
L0wAN8PAsOmqD7rSdNYzKocyfp4z25t8M6nif93FyaKXrml6lciVmTkcOqdDECAJEKyq/61m7Lce
FNh+quWXbeR8TQDMzgGquen3VHURiBOWJcB2KnmpOi9CK7rRT2eqNAGyEtk/qpEM+qPp9BJ2v1Lb
0ztVVwkMxH0CFOv3mktvYpOVAHub4sy8TMKtPgjEwCEeO/mPt2+Z24yMG4z2Bl0H5DE4iNdxgbqj
2cDRNy9VHE1fynyRX2JXwi0fhHGkSzucWqUcDm8PeufoY5Cw4j55hhDeN4Oaeux0+oLRbKPJ5kG3
SwXnP8N4IK8wMV3z0mPruVmQSJHv6SXc2be0EblQaR9RwNve7npRpzjYYI+Hj9dwQIXKOuR9uaeu
en8U7jPUjqmEbwONKtmnALedyzTMxZE2jvmEWdlePfeV4LU5HVReVps/XucrQOX646Vai39AAl0q
Q48PCxUFnOSoYWU0td1J2Fn+Y8lV42Ua1fSLx6f9yV2XHIa2G36iNz2/vP1V72yl9V1JIZtKNkXY
7eNSFPikdQouj0BJn2ghPHc5xjsuXM+kj6YPnmJkp7eHvM2RKP6s5EsoCvB/tolLHMeNBZMaTa1K
iZ5l75nHdDS7h8qc1J2ofvtJ+Zp0g/malA/RhdqsdW/FglxQuRTAA2x/7p1GP5SOnek7qf3tnPic
NuAReEBckDe1LTea6CR1ykVpp+lHycM49x3R6n9Eo7cnwnl7ENetw0WxtnmoumwOIg0ttfIWl7Gi
rHICtRjMyi9ztxYHUENJ56tmm3bBYHqzgfp8pr/TqYkgZwEU4yHIX0HVb5MAr16WLtaqOMSb2fUb
ys+HaRLf37tLGARhU/TmaC1RNbz+dElaSmmixxg6XWP7penIr3Anl6DqE3un43Hv44FUeEXyEby3
HA5N45vVCP2HdV3qDy2+CCchS+upTmJt57jdHQrrW7InXA94Bl7PyoDtx5NIwkrvq09tajYP1F3/
WJxC7FQdb3c+2i4glleLDVA82yui8WSWxJ0Xh7JTlWepDuVPLTGrw9sf6TZ6cNeB1UIY6FXRZvOR
+iidcsQ3y9Ap3dWTta++t7ITfzee1X2Yuli+CNTmdj7X7dTWW5Zwteo3Ice16U2XM5ZauZ2C7XMB
/kCv4W+hpDl/vz23O8PAT+R4keEzyW27aIJ/wM0tGxzaOpoAhZl+6LmSz+8fBWgd9wHniDx/XeHf
Kg8JKU4WCaAkUdHLoAG3GBSltkduuNl2ACLoifL/p/BAIWBz5zSRDUoQh/FwGFzUQPte+tKZfnSL
3h/fns+dkVZgLI4JhF1Qq+s//20+pURc0C31LgT9I2iiqH+ZogVYHCs7W+/uQBQqIbkRBYFtXg+E
huzKHVK6UM+HKChs0oFYK3IkQd4Lkn41gQCIva7cqhqwjXfg4NomB5B3kYOUX4zFav4aGuOdwI7X
UXiBmDw/2NQ3NGqe88NMEQMVtjgdv1QLyrBLasud5PxmVwMeAZmFjwYKV2Q6m+/TkaMRWlGJkZNW
H4YmiQ/esquAdPtxqA1QSuMPelvgVa8/ToUUizcLWF3IRhnaMV3s/OyVnjEe9Aa3kPduOdo4FNeh
7jMWN9P1YLaJp0JnRN4lHZfEfqxcfaKSWpVz5Oswc3fupZui2uq0uV581Lm4ArcpRaMsTT0DZrhY
prB9u+hyv7aSozKV35O52hOwvTcahns8CglDdFs34WEaFCS34yW6gGTR/5qaCTPPvFEeJY/V2Ldi
653ta3bhyq2ntk1Jh5bG9u2m9r3qKUA4QwNE00EUrTz2VjV36DHLpjqTIr9Tjm8dcfXvAqgF4YFq
+qbIkRaxJUd8tvHbHKx/0RtRXlqCyJe3N8ntvl/PFLxlrg54V68FxN/iUgHbVqMVJUIUnfSvXhOJ
P2EyiYf/ZRSyTSLFytzYzKWC74TmFRADD7b9EVdqao5i3NNMu7l1KXnzcdaS0CpsvC0yYg+GF4It
+9CrFudjrqbiOOBj8GRkGD3l9jgfi0Z7J8CSz8TDluY4CRmKEjAfrk9ZYbaWgk50HyJWV560Os8O
atsjGA1zYCe0rwns1QtpM9QmtPcWLa+WnnCol+7yxbAz8zAnK/pbM9JDWkz5izcnxWOu5OPx7e93
+zjjkK09HV65PDcpq17PEqk/C+1uvQ+noUse8wR0nWkX9aF3c9x9IrS/h27x6y5yzqJTBgTPoR51
8H3BTPqF25U7P+g2kJID082i26RBZ9jKZLIIzdJO/RhqLm4qYDeVj07qVscJheedJ8ydXQXODwjy
2s9dO+PXU0dEVRjSTKZw6LLiDC3T9gs5jL42tQU+V/V8HERi7ByYu4Pi3r4y1TFw31ILaJeMhYLc
T4g5ZvUUAxM75Y35f5x9V5PcOprlX5nod/SAntyY7geadJVZVlKV9MKQqUuQBAmAJEiAv34P1b07
UyZUG/twdUOqyqSB+8wx8xm9C3UbQbr8RxM3H7WW3tT6XMAeoBaMMwOlzDdAIORmVTeIdj6HjHbN
TaP6IIVc2nO5mXyt0DzPOOSuUw3AkLOfg+hDkdd3RhXx8ubcAIGvrVXw8lUHop5HOVULdOdKvTOR
rXM1V0jcdGWOH8zobV2+Wkyo0246WNHGfn5NIpoTlEuM9RYYT1Vjn/bVEAVppWt+57Sbuo3XmPJ7
j6dcU+24jOR88iHnv84KRbNyaKrgg9X93sODbYbQGnEboJev5pnUaHJDcgQufB3s/6JgTrJpIfuE
dsP+g2ffMoHXz46pDEFPJAr4/6vVHG5GJqGuzblU0gRo+si7hn91eRyA1ysb8xThhYMvUcNsOJ1h
XJIGsPP6oAvnvPfAHnQQEZ7AfgSa0S9Hm4LOK7oZC8udR2Do2iTRhQxZcgncLjjXlfNNei40rmph
6qemVUdG409h5bM2beNxl7idn8kKKgf7WkHX8IPo6Z3FAMYLhgGyYlgLr/NsbUH9D1pqcDBqNzgF
qHwHmUKJP0p5YFc3rYPhk6tKl+U+ZIrqFC2Hyn7QTXrvJra8BKB3LAiUol6+ohpGfMlMJnPGKTSY
PIwh59iFqjw6DbpLcdLqTFX0ryEa+LclnqCZ+ueZ8jbMQjTsozeLHR870essDALLg6Ic21CtJRqz
3Fy7MOLMOkSrByXVB0/7zvmGeYC5gPwVvcLXZvSdhNlD1DT2PHRsPFJVSuQuCtSM1LfVdUw7mUI3
fTxLxH4fZYKvpc+2cxxMT3AWYYKIOu5ruGBZN6wcWG/PKPV2uxHSCGgUxbBxaYi8JSUEML0pgIWG
Ur6KocUwiIeEjnACaRI9urmAg+HZW5dxX3G9FO4Qfu/FKjKvlx9FHNu6eLV6/4XlQaTzm5T/clLE
ZBldOH4AhYex2WlIaqRT4/sfbBLvTD2o8W77EdYnsAav4hpPzo4UrLZnGN2xa+K6AGr0lQPl/dUv
9NJaKLwF6n7W7fCDR7V+/PPM+21r/uYpIeoXwFEHlKbX4W8XwYZC4swBeESb/brEVeFSRqBRAU3e
QZT6wauS9lOFLTWLA0Dz4orIlPHa39WGRHlkIy+1VeBkTTuaIkad+IPF8c4ZDV46sBEudCKh4/hq
wx5rqMnD9see4f+5XvWLXR9MAo2elHnDgO6qW45PnDsfJKqvsWW/Jyr2pE1XCRAbVFZfDv+gpn6a
Z2vPC0lkFuihTWe2mBvc5z3mLswfpeiLSJRJ7keb37Wk8yclA3OaUToF4jz6SGbjnXULniDs3IGn
o0D0vYpLx6UltqzZekb/BV1uuszIABOioRIxNabdqyEadx5Hz2eJSfv5zxPlvVFAjQitqhCT5A3l
DVVfPbhgTZ9H6szP1oModeQh3h8BxE0lT9iF8zb5/xkElPdAD4dgNSgFr1YHdNa4Bx8we44jTc82
drDU9ago3be9S6GgHOD0SF1WUzjBccM+E3A4+2MLBb0A5irtMKZIuuIvAubxT39+Ie/s2YicoNeB
mwMq7jV1HZp5ZQQtDHsGlhX6IE0DdnzqsAitm3WoLsYz0/jBWfnejoRmCUI2IHk89OVfTkk4u9Ke
BDAUWkdYTRDDw/tVr90Hpdu3YBZs0YD7b5vz1nF7HfRPNZ6tL5U9CxdNhbyM46RwbIVYnCxibI5J
pNy7Xkn/rxAwiL8IhM6q3QCqESAt2nU+Mgx5dyUCLBvipAIxFwI6Lx/bBD70kcmwngevCU1RSxr6
qVyg5pqNUF3a0RYjHMMB8mfid80ENQmXflsi011CPVSQBITzx4+ljgb70Zt6J7RCHA8iFPIj/Pm6
zjQli0dKNq3ncvH8LwJSFhRIsWAt5t5HHBE4tjsnOoEkCvSffrS+3K9Q4TrWSYWSlwZ38XGFlEAK
FbAoHSEo8EFK9bsV83JzB4EK8jXwQIFKO+Kbl29uoIYnTt/Rs4vSsT7ppCQPM+p/1cFXPmo5gB20
1z32USetSVI/BKbvfwlOgosKYSQ7THb5BB/mxBQbRRm/P04gzg+OfxURaJsC9aNL/UF08naSv7zn
7ef/o1IClf8wHATDPVuIy4w88TKIICbHP6/etyOHq0QIt9BKfqela8dqw5GW9OwBOtKcWxyPSxH3
0uM3dJVek/35cm8TexzuEALYkLqohUNu6uVTgaGXNFWEOUzWCFhKbxo8iWOzhiXLGre7aRou8zQu
tySyAsEQKoobDp0sDxwSNgIOYgYa4n++p+2SLyYHYmjkJKixgcaHXeXV5DA+X5vS9dYz8C2LSOe+
58UCcA9szVBUuCKRmKNs8PqW5kC+1PqT4zP5/c/38DY52W4CHXUcKBt67nXxdDAhdmxoMpyFhB5p
ujSwR0grr9u1LDAobfpkPpPA5cjRYpO10M06QkMrLiKGEmgzEdRHiOWfja1lzgwU0v98f28mI24P
ljIg2kLnMEbj8dWwNdD3LOeJnjnWbZd6rOFBCl0Zz+R/vtCbs3270G/9M9APUbF+NT9iStq1hpTv
WSycI9DoflbGPJKBPKtA5AA270La7/58zbdINvTlcFnU1YCIRDz+KqAISw47aXChz9YBTD2bNNGf
AzGUAL/MpYJBp9HDDWJe0gHH13hNunZe2KUW3Ev6wfO/PXRwLz7eM7ZSNLEBX3n5pq3HevSdLD0P
/pSoG8IQQJ0cnKLXqumrZNch72tyHfqmLACLkwFU/wFZQiioAaWEIrH/+Oe3887QIyJGroIe5tbn
eRX/VUK7EkwR5zx6k7oqE6rvmsAmH2Xn2yp7tQpReEL8jdmFqfZaBdLRozYCcejZLkv4K5x6wOtZ
T2aZ920VdBlhVtUnCm8DJ1fIystshTPGNzYlNkmNtmhwpE3vSph2jKAqfcRm+M3FeXF/KLuifgNy
JbIgTJJX44IaGEEUMLeXpnN4UMjFseTWhaxX6cPWcYEPuePOxt72+DeICiYN/Mp2ZYRQ9EoALt0W
NCJWFRzQfpDw25YOB8Xg+fioVWVN3smOL19qr/GXnRsshDzwMp7Vc2zFOl6Sso6CKW3cWomfymvQ
KkohSxMEY17Bi6hbQaNbvD6v+hFO96FdW/MjBGSkulbwutDnfmo78sG2+XYrx4mP0hFCYRyrkEF5
NTFqGRpXmaq+xK11gYqE5M8vvw29r2ZtFkBOZ1c5AIkHCUDcPmm8J9tYMNwHr2q63J0c1j2AGqO8
D7aqbSBeDtRWYgMgdGt6YTq92qrAqCyboeaw2orYcjMG0/QNXQasZSckS3LDIkM92NfAre/w54Xy
ZutCfQviLEiYgBYF+OTVDKEWtaWqd9lFM/CYD2qRVbznUHyD45avOMCZyXQBhapScJCHluoH4/Fm
naKQiu4y/kNPAiTOV8cYXwQCpzBkF8WTRaUwGp0/uZH4qLH89vVi9iMcxiG+Kbe/Bs9HAseMCWh/
6SGPHmeeTpbhjraQbv1pY9b/VSJT+Q63KRhB/Pn1volUcESjFQB2D3YHACO35/8f8dAm7OOKGhIr
0tTxcSAJ2QvYDe/9QJAPgqK3r3KLBlDpB3EUULfXqkXJvHQxmiziYlVoDy4cUPcM+uD5nx/o7VWC
TWV/uwwKXugEv3wgwrgrlB7FhQ48AJ/IRLnwBvlB7PsmPQOrcXsGyGRgWbypM03zWiatO4mL9hOx
h2Cj3i9x73+K5jkpXIcg7P7zY70JpzYaJQo5DgDpACm/hkW5SSw097S6INZ3YbmJLBUGZh5gojsb
1GF5g0C0FvcVaIemgIZRtHwbk4ENHxGp3s4XIG9AiUWeBCo64MQvX++8Jp6Cmp+8oLIrDlS5ttyB
US2dVEfOh8yHd17z1jnZZDVAL4QR2MurBW6/oEzL1IVgShX90A2HPrbJYa48t0kdgGedD6bPO8+3
cZtRMUPxEsiiV9OnaYVvgd5Vl8o0ITxzGmD9kyYan4KImL/+PKbvTFXEIxuiDUAfYD9fXUvHhtaW
UnVxak9Nme9V8MSkrkal/s8Xeu81ojMMpP3WZX9TXWkcGNECTqVgJFrTzIMN2RmlKXXt6gmdgXYx
9oMLvvsWodr6Lz0IFCBfjhsd5ziu7aIuYkHCDrg0PUEmcz2FMULNPz/bu5cCmM7fNkYE0a/Ohwi+
9XoNlLosZRJ22WqpJ/MhSKrkyKZoefrz1VA0x62/OAgBuUQYGW8oxY1J/WoBgEjIlx62SBcIIsP1
OMmU54gbSO52Zxjbi9yD0PNjHJIzocv3BiT6oluTfmcVyvoWUWYWr+18bTSADinMO+cf/qrC58X2
mTVtlLGKO0cGFlrae2oZM1hxIDFw6xYmacJJPc3ZXnUc8qNTn9SPzLFnNXnRdaJDB0k+IanoNxvb
NuEXlLTNlRn9+Gao2VAg2p1hLzGfZzmhq0tKbi+21aqgLIyhbxVB8W+17LG2jhLonI26qCoGgx6t
c3zVvHM1+dqNzXVY9uYgKSTalrrUPK1V1LE0qsbhAmy8U+WNF3f3vRcMVxA9aa9aU9J9HwwWOwUt
U6hz3vRlzAvclbnEMKXeSd1aqdkRzUtTPTao4j9ABtD8cFRXtrm0SXseNyWfTLJlDK8j0PLr+6gE
8uYkwxUvK4FqdvI5gFtNkwPiiOHZunOfln525pQL7spDYiPxYzALY+lAJfyzBEwu253tQpSoU9a5
HCOy9ojs8L79Xl1A83bW5FRXJOphiKSin7G/NPUhNvOmrjB18zKwy4Sj2X4KKajuB9i8+OUjEGL1
GGa6gbJEkFHtTMshiFr512wCoI9jZpi/g4qZEfvJ2RTNaN2yereCsIDYDfQqZMRYWkNREjgH5J4d
l3oHrTG1FmDKmisC1tN3Vw8SZp0C4d68DmG1Y87immyKJsgxL5M1bk4bGossGIA8ThPIQ8PNhS4j
hUTzzNVh4iPrr0wCV6lDMNWuyZEhdP2nBQTIaY/+8QztwpKjEg61ihABAlwv6BkIrsDZ877p4AUm
G+mCORKTanyceDOQT17ZLn9N/uAFn3tsR2OX+ei4tZkj6JjsWNJG8x4sAkTWs8tBLLVePCoU23DG
7uBcMPeFs7QCQmSLjr+6fgcNBiCVdJsOMpTwOUIFrC3mQCX3sle0zerBlh3s18papH5SLXwvl1bq
zz6I2OvXmo22vldci28zbIzsQanaNnkvxzFMIxHI7q4cow5Mo7qJwLkJ2YBimm8bJAABtFyqIW1a
3bgZrMJdhoxw5PybJ1mvUvQGZk+n84KOAiTNG/0AAaXYP+m24l8WwysglMFZG28lUHseB5DCcSdc
ZlPO8sbOghIL1bnyVI2wM7sEo4zCbQWV8XSaArikXlZfoCI6ThHckOo6XJYd5I0tvy6bkunPJBb0
L4TpA8tZgKwNCwj+dEXsKNvC7ILOw53x7DA9jMkkp01dk9PlAvMf5aVwPfLntEM2s54i0VCZrSJA
4TtU8aakBbv0ZCxTKPrM7TFeDSZSDKWbUKKiuHooP09dSK5aqH/Fd2IxHrPgZFQ8yhGQzeKXD9hK
8pk1k2S5WkMZZmSilqKUrjU0+Uy0gMEMh+a9bYN4+VU6neDXpMFF4RDiVmq3LLCnd/0yxgEPkGWD
FnHDmuZLBax3t/Mbf55T2N7D16iEpMIjs5Ua0iCqmb6BO6/tU2rbRV9BIK5v9wSxNsmRIQQWnGnt
R3ehhXBaBnVHP0ppNPmqsBi3KU3WYWhOfht1OuduJ8V2arUIvAMuqoKH/rzurZp4dy6hQJakZeO5
6qiHwF0utnah4KCDDj5SDtSrwN7pm6EEKXSrZNSrpO5tEGJSZHXZVTBF9uH1tqfUyu6Iijs80PSK
0kMagkf9BZqAqDiEhIHWTTj19S1slzwKfvriJlkyJmN3huCBR+4FdevhDjcykqdlBnv9EjmlYUWP
CR4eIsm9NUctZXJzDHXspevQro9BBeE9geFlPsNugdJ3Fo2+DbIICusL1kBZukEGy/gxyLvOgVQ2
Jv2iYaHd2HgvrZl4TqiS9W0ZOqTHJtpom8YA6C975YNBlw5IQqe0n8ZV3VrHB+HLMZD9S3s1Yq8b
8WXiYDfRwWPvNEF3hbEz/LAOHSrASyK7L5VBKItFpTBZWzkMX3TTJF0uaK+CFOSA8ZuCWNBTFUcl
LaIJakhQRgTx/kqiIQOHwsrFnl8bAP0gLydZt2cWzJIUOdAIyrnoQbsifA7tEfJxbMbiFgImDULU
NJ2AwvxK1eCPmQrAAD3Q0Rg/X7BN0ntRSvQrWiMsS2u+eSXHPeQwU9PVfC2MDYfgro0n2xzHVk8g
X+mZeAa9VUugXOezRrMsnOak/dH42h8vkiRwA8OmVaoU6nrxtAs84Z3FALbHmja2tzKNTa8humrK
lexG2fnrD6eJW7kLTRl9nUUgxhzuZSj2ulRpk6rJL3tIU8FHdg+dCOamjqI92DcW3rbp6Br/fu3X
vtsFuMOHFez+8atcHYgZgC8GXk6GrYOLHQUl6bGmayewA61rf1tNcPlAlQ68pBxdyrHaAx3WArix
1FYWDd7CtoLayqbEyCHJYJqENr+dJ/N1AFLG7EQEkZNsFs4Ki8x+SdwHcC90dzdD1UsOwJh2dZv1
otYkr0D4js/g3HtP6xL4EMhXkb3uIPUJgCb3vPkLvE3MeJrWudVPU2iZn66VJuMRkKioT2vHAN0x
xAEbC6B4W76HLFJT56tUoK2g/ajXY8nHtX6yPY2G3YjWap1BhUqvl8Wf9bKj8TjE+eJXib0OPJl8
jvymHw6ldNzxwaCCGWauDMrhMESbqbMUJWRcAGWN5zuYrjR815J4JVc4TNQThKfh0p6ItoZvKIok
P1FGalg+4mWjnR1AS/HQVqsS124T9dFXpH8IEbwp8pYinCXRF1jtuf2+iuGEl60jLBYKEwjeYkvy
RHUBiqGDdQVWZ3QAtZPyTJjKd3dQZEMoiG7HvBYrIpWtu4yeVhZ3MmDpaDx/3fvSrfiN601Qrpz7
ah6PyThY55SsLIJNU+8AeW4x9dFVsKodd4wGfZhTp5Xznk8rwhfVuNUXE2NanDD7AamjDJW1Aj5u
3F7Bz28edsYBuzXVrWDtfel59WXqIkdmYTk32DZKz3JYoTla4OUsqgSze+u74dTzWO52osTTxlF/
u9TQeN3V/up2e99BELardCL0SSpEtwWvmCIP8DXz4twfR0baFGIUMwI9WLMk5ZotLuP2e5WMTVKn
EyfwZCJzK1TWcAUdDdDahdqRQaKlOsRwT82iSVVLbpySkC/+WlY/qmZy3QfC1PDolA5sA3IaWDMe
QjBR4PLNamFP9VI7TwPxgfsqNap1aTKGpdkhCJf2Jul8GMQMfT/cT65IkmMF270+RYA3ygLw/LDf
QRyVQTnOC3iCg0vqLwHqfienKcPmCLWBCRREvJF2bzhmPgQEl2HJeR90P52F9kFumsn4B6FX8pki
AItSTN3A5Hp14j4zYeORCzG0q3eeEtNJeA0vd5wSz8JzggU95ANIP8HhZcA2wFcfNktVQE1XMGzH
yQnyKBK7fdnp/hhi3k/p6gwGkjde290S14YxAjCEv5fFc5SXc2R7Ng3bpQrwpzAhkKUTWix2ZEl0
qlCp91NCuPsA2wGvOfiy7aOUWOw+V3K1YZL6EgqNWCYIhPcYKV3mKOvMzpXoSt9eTesIaygTexDM
KANlMM+itcaUgfYhdqLRqO4UupEURwQck8gaWC/DZKOclud2daNl76w+q3YlmuprGpopHHat6mqv
WKD/y+6wFpp5rzRDA6iFw1GMZKxbxbl3KsP33aZik8IcE0pTGfRI5zuvdtrmRwmlKZ07I2mYyTqp
1K2oWvXNssaHRmBYl1JhI/Cm+EoAFlulKKISWP0il2zKHSiCW3IoxpUynON2rq9bmmi0nxf0Rk/W
RdK1Ry0kKW8SBFTeLjE0qfK2Z+toUkDHyuFiak8g9gKOpCmoBZf8MAn4GALFAVFCLw/cemWXWYxK
5U03RWsWNkBNZvjnbrzeLNO8PUI4cJoRM8b1CSQDGMGG7oTObROt/oPfqqW/hM2iTOE2CFGewN9X
vkVvgITJc4NO2nTxahaA37xoXgNQRbsKtHbgLIkZUiAopEb3sUvGOIVWx9z+BDJwVXe/c/T//Gn+
V/Usbv+VjI///C/8/aeQdoCT1fTqr/+81D8HMYq/pv/aPvZ/f+3lh/55I5/7h2l4fp4u3+Xr33zx
QXz/v6+ff5++v/hL0eN4tHf6ebD3z6Pm0++L4E633/x//eF/PP/+lk9WPv/jbz+F7qft26pa9H/7
94+Ov/7xN2fT2/vP//n9//7h9fcOnzvovvo+2DefeP4+Tv/4m+v+HdURnJ1A5m3F3q2ysTxvP3HC
v//ui6Gmh7IPCt2oofRimNg//ubHf0etH/V+tHCRaf3WOh6F/v2j4O9g+oIMDvypD6gvsGX/585e
jNF/j9l/9Lq7FZC0G3HNf2F1/7uysulZge4JBTWgB3ElMGxeFo2EQMUBmF2VjTH5Vpq9o/gDK9fp
MAoeHDzoamVIPuguHg2qZOX1HDB6iLoVszli3i4STpC1vYjzpu0+l9iSdug+AuUWNUgRl21X7oW3
M826FEjovAtwqdNBBuF3Dwr3t1ETyVO4yhJgaRGnAQ+/woju1xztO11+H0aXF0LG+qoS5XoL4ow6
wVYV4IGhZ1duTUgh6xF2WFVssFl6UXVrKvEbbeju0Qg/TtJsGlPBbUCSb4jtWCrlClKIORMHnWh0
wciehUQWpXbIbibEu5iQeAUlalCAe60CSJky2nFeIqClY3tvwoqaTMNU6lPFBKo409hCvBv68WaO
ywPqUL6Te2ONNBL2356bh7WmnyRxOwC6BPkEoaW6y8yg+gzs9/kR+DqZwoJogqYAxBwOsR6AkETR
BUKSStP1CCos+YRlvWXcC8TPEYgwr9B0CmjRmxWBZ+cv5VVN2NZLLB0414B1jqx2E2qx9dLl1Rig
FkFYL54SNu97tD0KJqz8hs5atSNAAY3IkX0ypuEctQ9+NcNLg4hVj4UG7e5kaVMlBcGDollc1uQM
bNeYljPvbIb9vy7KCUPn12EL6PVQlRzB/Yp6joydLgM92n2crdHHhtnuqFplD0byn571ngVfLxOq
SQVH+fcvzpMgBVNHq0w0DSqL63rlyDvgWhoHnlqmDZpMKI5ItgWSt4RfdpVGTNsn67DxyoDs9J1o
egU9inSVZsqqevT2qwKgJbb+g61Efxzn4KdSck8I+Yqj6+hG5Q/RVjftsO57Qw+d091D5wQPwCeM
amXDWw3c1vPIkCcOYh1OQ4DRCyvm52aiJo25k7tVK4tQzVcwgeB7jX321u+mPFZVaoKhsOUBFUt9
rqTX7ZEXqxw1uR+oSx/W3qPfkTBB5b5hA45EoH7qXT1T6DhhA7gOYfVlUq5d+wXsEXydR1sC6HbP
zzw0QwGI1N2ouMziRcafrBq7O2N1mAF4j41+Xshh8lH0TIYI+lYwCioqP2JZHzJ71fZtlJpqn0SD
e4SIelWgHUsL3nDzGY7JbdqgOAXRSh4Vg6LlMRx5dXRLHj/NRHgXnNcEVk9azhmd5GeE6V8jePSh
xjXCfmBqqhJZWBjlPQ1JplrYZPjNk1yQ2HiDcvYJKpU52Nd11gXiMwpp6pr2VXXUbqnyllcIpycY
QhkvgGKJmn9ars0EhALuq2wsy7Sl2CpgZxNnwi9hToZ1PdWDnyacMphXOxRygCK8gBNd3a+jNOdg
JPQAvn5/blkSfgW5AVGlCwdI0TzUrD8RiVy/An8lQwEDjcBpZjDOC2iOqLk/gkp+I/pkLxieup1s
WrZuJqfL6rE690wEX2GNqnsHfeI6eRBDlxSAvIwZQBfIfNq/grVxU5csfd7OLt0FcSVuSkXPmi7h
HpArc/TWKLqv0YFKt236JLH3Yw7Cqz1ou+iiJsgt1yH22Ypktm8LyNtmzRwfQuFeEqfeQxdkz2uB
HSKcj3HvXUrorjfoYgKd72Vgqe/s0qi002D9ZWs5533EzoG8Y8TXiNuGYkVhvKjqLspMDDnecghQ
AHWeVbyQFI9zmi0yrqRfqnxmXH4eevR96Rjeo9Nf34ExFuy40/KTLON1Z5Ai/QoAQkm5bJdb5JjN
gUK65RNEBou6N3kNonXGBjSudffF+v2aDiA9wfj61M+8WHvnq3Uotgr48iJr8DMqIL/l+mNyNOiM
pV4Avx/WGZja9vAvPKqgO0FRPA1QgS+QdMoMwIpyyqLYhyzkHH0G/g1fH9ekAAgWY9BCzUnokeH9
9xcXZV5Em7w8AOIXZp79NTrNsqdadnssOnOovfVxnrWL0yFAgGWVfgxQF5k9MQeoRI4LJnEy3zZD
9z2ATv7Oigm5OTSTiglq3MO8mBMrUbuErFKKkjc0DFf32lrnMHkVuUWPyN6WULPJpNPfdGv8EJfs
qnUEboy2eTTWG37+6+KZukD/wBboJ9VPQSU4NlzoMUXYfbKokxk6IRUEVzF5vHGab0IyTqDRQcgP
8uMtXvb1Joq3t4u3XpLGMV/mSk0HztdjvDQtqsMoA3WawoLFlfoE9EPhcJq2GvBcVG0bWAoMKUO/
cQ+RMzdlahSpxBFcwdqUAbmQojL9NI/WTcHofOiQyJ+gPbumzMG5WQ2mPC6Qj9gL3ZXYw7cMqoGm
49gXQGdNp8rr9+Am8MMsR3qa7Op/mpzr2W0W5FFzmAd8nQrmNzCNA97oPDZf17gnuaVlFKWNmO69
iQSHEgqT+TCRRzYih8EkdA6RosktmhxIP+tJHnFG+AeOLSQTlZvsaC9rluERwj0qvaXKyEBR1CRV
g0/PKUKzLl8DfaEdhkYP0WevqfdeCK8OH5F0hy4Jao03SdX9GtwoV6jYZZqVPzneRarj6SuvJH63
gcM5gN/lLlzr8kmRebmvYhx8ZUODLOyss4eQqDlPVAL9PYfqGxPDXKYdDPgAiAPyoWiw3eRrXB+6
tfIygJ6XNBGYTabSO2zrj4uadnZy9rYmV6ts4Ef5VHU4MJunZOLXYcBvFMwbfVQOggb+VQPz7mEf
kY3eI4pqD30T3FXtD2TKqZfwXZUk37qB5E67AXXyyDu2Qj+5GofrPEIKTNz4Gvo8UAKSKD5iJgC3
R22DfdGb7pfS0JNCuaICwS8FOPcYNtWjT8mc1zS8VzObDmxJRBoP3i1KJjiqREFmj8IDZR4BAt57
C3yOQn7yUSdSwU7TBHqhXf+9NcBwIrPhEvWAZIGdKzsFvr4eJ/9mEOp2woRZlxruNhB1zkcPvocj
ykRFuQiwDWlwJAhbsx49qrycyySF4Ep1zVl1WKUr85FgjOJZQiah/xa3PrTl6/gbaupuAZtUm8UT
jodZxHGKnps0aUujboeTDADLdiyLEiZQx0aF7mFpe4DY6ddVAXqHns0KuF15qyJSH3yY0uaalGuq
jP+gOYaypRYlXq9W93LAd0HvtvoJxPU3xuamcF2OE3tooXyoRb9P9BSnEWiEaJeUuxotsM6SZ6T1
lyFYMLlIn3tq+GVBAQMFGZ0nlicT27UTQjDl+YVXD5u5Im4LEjJPCNjwHRSmHSqvY0RMxDD7xJ0J
49jM3RMmWpdyIh8BxbrWcfiz1/ShQxpzTSh/RnQmTwIevk/e4N11dMJdcTfdenwhefA75y6eR0wl
dy5vnHG5V8y510ikB2wGI5CweIneTgOXvLe40IHSSny3c9U8JBxcxbp51sKH8VS8K+3UX1aOqGfg
aO35o/1G4V15iefWRXNKJjcdB/C2Wzt1jzV1G3f81+I0hfD/N3PnsRy5cqXhJ4IC3mwBlKVnk02z
QZBNNhIemTAJ4OnnK0kRo3ulkUK72SlaajVZBWSe81sLRtZozNO8VssOayAaCbrV3FQhXbl2MhK8
JjTdO2nmV90wUCBQu8GP0QgFwu1qXZ/Dog8+L80EiaCzEq8f6GGec8HLNQBVoDAjFXPLYQ5IkloQ
MpAhEE7MUy1m+qJIOt+/MzG47LIqZ8TIxWnu7J40mMq+ZVOacABVb1OWPZKrVrzhniLuJLgZe4Qs
omcK90Utrxrgnz03skrcip/R6hywCj25H07X28dG+1h6Mts4daHB0WuRNBGX+cwfAhZc5ewNhu1y
7xOR31zZl9i0Aos1uGXXsEF507nTvfqxgGXczRlOMdMNmidjtarUD2QzxnnDx9HCtp+4LeWVqaJ8
X6DNiZELRjuH1hNKBKvoPeyLfD/mdod0f2jxG7ldMjflkHBOzkDtXZdWf8UN66KOpWt/WL2Ovlbe
jzmu8vKxraW5KylySJZgxOhiijcRVs7e8HPrRM1we24A2Kw4DyZ1wh5kPS+Wv6WT23Y8pJH6ZWez
3FcDMb19jrG4razoWU3cw3Nk+MS8jcHZ2TAbdmGz7sIQjIx+0ZUaHSpIDHSSXULnTnC3oHlLbG0F
xwp25jiRkh7PPXDkMbQtyqvGFX//YqV50Ls1n2o93ZVRvx7zankTGwb6VJJWBgsjV0QfK/IgBUWy
U3WwHpDToBDqje2mmoYoJfdPHtZhc94j3dl7Mmc0mCPDQBK6nMS1RG0UKRLujKpDfejTkrK1855W
Z3mmp9U4RzNbsT1sz4FVmS96tq3EGyb9c2Pc/rlQ0Z0QTa1iTvfmABTZHIOc6EpMafWjuXjzhk5d
mlcZmq3Uattlp4JsuKlXeP9lKq07SRPE5TlSv2dn1IlEdnWjnPFQWO3jEr3UrTBsuPifQdB1hAA1
2Y68c4ObPKN/D6cJlD5NYe3gHvSaQ/Rna6YpsBH9ITAX57pcvSzxB8u9LwrvjeIe77mbCf1fthaK
n/fsZbV7FhuP4rYsb5ZDJuArcnTlN5WQT6Xy5lhp1zt5pFLytDZvYwMuneHPWFU5nP0agYQ9MMqv
ygyv7MsbuVTRz8rqq4fJMZe9KSsr7V1a2fLhd7uMjHZOQ9tn4C03bOfLPbBntBsJH5q9ITvMbi6u
+7ka09bWG8dRrq8Ck3u71Fk575rKQ8rfbeWz2a3bbb2WJvcss/5g9PrADbKJaEnC2XZvNd0br+HU
yePsjf6umDNvH3VcOaYOguOl+SohpdGKNXCs78FMGxa/Szb743kmZuOUzZX/gH0PXj2Ym0NHoXGb
tkQivVKAtD50Vmk/Mqh5n06oxtvFnIqJIdDRd5IznZNIuF9GqxLfaeYTFJbcySxrHhr/l5DH/FJb
PVq/ch2ljTzZ8lHAf4T+0Rnbz5U7/Ux4gEioTWiOsGhyj2soYuzUpYGh0jMeUAFiBK+q+afjctUa
Mm9/8UQuAAnKoGhyzq+NqcD0W26POOHzVz748gqou/p2Mxeg2lDeIURF8wToysFa2l1M8cyTPbas
C3W2/BSNFb22emRv0bZ8o1myPa2ZU74rdwoZpTJqFtyZZm5ksQ2U52SlVRfkmJhk/dWhZC6SkdCQ
CwNobVWipnUyd4boyHfMQmcTbw1+JAiCfLwahZPbOz80CGga1eBWibvQS4fe9bLXzSp/dV2Uf8z/
9fSWA363sSBR8rH12+6+4nc81B1jY+Lla3W9Oq4OdgC31l3P6HcqnEbW8RpKNDyuJ6wbe+mdF5KU
m9ulthemB8s1aBSpXaEghjP9Y1paOosc/kmx66R/axZW/ZPYP/fUWMb22AwDm6kV1P1JOWEXpYuQ
GVmWWDRiLbvgntB+olAmsaQ1IzGXWNiViR4qf8CmXgZXeAmKQ2dPa59IKcKURdT+JDYDvcuSGSD1
OSu0tPudJw0nJeY4YFnoWJnKSMU6gN0w+ykooL8MWV1BQnRGwgoffebRdt9k0n7uEImcGxjpK1tl
QDasVphOZRSkGViYnwikEGkhV7Zqq96Gg52FH57oTjOsE4qejmh/o0XcAhBwFpM5J7T19Tc5pvuT
N83npWRhKo0rvE9PSlmJK+01HhA3jKwjE5qPhykL+iO17Hki227AdKjY3LeFH1mpdA23g3JRel4U
LjU3ZGY/8FucbG98df2AyE93V06hwK8gT6Fqk7K7PAavUs9JSWdvE5HxCkkZFmE86tuc0fWRRmRE
LZ4Re9QF4HqvEjJhr9CJl4kHmX2cdNEC12OT2Km5TMzlJxHPD/DG0HB6X6zhk2s2u0Jmc6KXo66/
iVWE1HE1xIb/6MFMPrEZzgdzCX/j+4PZMllu59AbYf/gBICB5HblC98/w2r4SVGWe5jrXzoX3w4l
fTSnVUdvJZ0WzV2XrDYKt8Ktf4JeVDHEt6a21RVxFK4HBBPtAcPDVWuG7IrCuwod71c4XGY6goPT
lh7Oi40vqS+rp8ud8FCJzUnK1vxebYbvgMDNR27gXYCeIbFKgMBAh7Hh9eAdtEUGAgaVIequuRx4
Xl1WSRaVK6HiFiINnzmPpKYPp6/SorT3oHu7BqktudBVTJpIHXe2TJY+S6eKRTv3Hr12TksglEaL
JCuGL3sJ7rbQuolY4yfo5TbbysQoXfGoWAH3PKAfnXKd+PI8dpZFcoa33nY5Xm161PlgV56KtqS8
CDriAe5t7yKKZ34xmXrDZVc73Y4E1x9IuBGbldw+Hjqv/D0Ij7KYkk2iiAuip824YGPhlaWzOJrs
tGqYZANyj8O5TD0RPme990jbcB4rdZGUGXeoug9Tt3yYorrJS37j0V5YBXwkU8u7XzQxc8N+qQMu
9+a2zK6VEEs8FNlZ1+qRSfW2uqgTutovd+j/3iQMWgrZx5meP87thAqigFjrM/u0rh3kbZilhfbG
xHYp2ZDGoUXqElfKiuKIFSbulHRP3Po/kRAkGchjOi/DNYKmx2VL89o+Wez97IgoR7wuZsGLkgKG
I/YWuMPCdXgam10+B2egGjd28ZTEs4J/MtrqOObj2Y/IG28R9jEtEQEAFzjSVbiG3VFTXu2bzXF1
7kEeGfv1su87bpNMi3i9uFZaPhowsPFcV+y3/tDH44BjG+noclToOtYejmxeAhTqdnCvw5qsgpF3
zQsSFCIzGTyIYUp5mnOXqjH9iHDy4EvEEf6H1iGLnsq4zKOvoKsPTlnB21bfvcoA7N1tvDFxLz+o
YZ3TQPQcrRIJ3lKG+c+oQYXauXZx7LOp5Vl2+5g96KO2J14bhBR+Z9z4DQdevZRxOM+pynfZBsQ2
tWcBb7hG7huKHCvMkzmK7rD1kI4e7QPp9gkhAvSlIr9EHuf+yAo6vcK0m1URazdL/f4caSvV8qW3
vsPC+mA4R+BmSbUzhvAeB1J2yj3KRmrJCy+njaBaN0Xic9+M8qb0gFw55D9bc7ljAzk1Wr8MFJSZ
60tkD4+tjLgrty7YaWQyx8GpLirSg2BN8Xu+lB7pEZVA52KC488X49mwbwqjh9NY0LzQptJ4iJi2
dCvrxDbH1Guu16o90a19bNWWXyn+d3o6ORYuQe6QfN1384FyGxeciiHIPYdRe8jqZ3CHuMqepb6d
YcSNYPth2RNI/7gvosMMLtrjUMlWn50RkNoMkqwJb6BUYjFdlfKFo4gEFTbEGVoDMUCgHgsm0sXV
6eqvib059773HE5UI9pv3vpZDc/QLSx7rIPcBwPnbrctV2pM2qDfD+Er8ZjJ2FuJBd5hXoaFsb0d
DTA3NJVVy5nGPvmyGIOVhF19tZkTbvsiWp6QhDkpneYVceAtoY12+DSLyN23i/3oBtN6IwfFHoIa
OtnGb3cJzk1Fu6A93V0Ey/uoUNUZ6ed1zvySGiKEuM/0U98P+O0MOpmKy1Pd8pWJqGFpHIdEBN12
7WYq3ZzcScspOAqTNZT4hdhcwwfqK/ydb6y653dgv1v9/Mq2pvfWc4ocvGwKbpxmfDJR7RxD5H6Y
Dg9u/eDU4zdXEOhHwCTjiokWZLwZZXU5yUeEyBmqiYMeyGDYqktLk7+H0XjN8nzu2eaHB20+B0Z7
W8Hg13jBkkE4/l2xRf4JZhoId4IVBx32WWtQl8Y0jFopgpHXcXTX60B7e2Zr+Lr5te9X6nP8YD90
3bVt3yN42yn7UBXVehxQ2ewpi9I7ayH1e+OqiZwr9Lt3ff9TqxmEu3mqDFzc84jHq0aPYFpn3Kx7
3cCwtdtfQVN7zdGg5IiN6zDbA4WXxybqeyDArb9xzcU/kfd5U5geYC52VlM89gC5wCz5HEdt9NBc
hNRKewt/l1HMAHFHS38MsgZMKdJ5gk8IAV4Fz0GhiAJDLuubHJ+s7U3Hel5z9pBMHqOpUw9WFLyW
RV6chkGWKWrt6K4NsuxcBBWeHDYLL+iDm0g2p6bo7oTYSxL5uPrDz46/FmPJNZGYVQiQiH9dYj5j
69iCrR6sSPux0Ubq2PkFAxAPIb4XBGDrGDu+8eYxG1aRIY4MD+MOv/MQwx/UCVKoZS9DhiM97kwG
i3Aab3OG5icquQOu6ktba9A8LmX00Wj3gO3wWiOLP2xu+7LWxi1QwnPlVUf0mkerDx+2MseiaE4g
VqR227N33kT44DDWYT5KyTtFaTs6xa6R43Mj4cVpZ0mcbXQBf5HbNWgpbqxhtHeeq+cdJsffghE6
3spQHbeu+hRrxoTocV/NFXPVZBYfZfgRoJYIvKICcuB1MldsOO5zyKZoAL8fCoepKccFu2eXP8la
eqdmQTWKdFskqpc/Mm10BXzEVp8HzIuHaBC/6hAqT4AVWNyEufljC8Wp3aDhu4ZJ2Fx52squRYnI
0511qZlX10bgrBwxGg6hMVpx9ufyDMSGiqWb18MsMz+N6oHYH9c5EKecCF/xv1nRGPuTPhUd5t+t
3sznvAmtmFDB2xkxLK6lPkouG8pM42tM9gKgJlxrUoQXyk0+cNMWsejtIokm6R9kq7/7CYhi8ssu
ySrH2hPcXCaqsuQuXz11W9XOXVHq8cSPhuh/DJvTqPrmnEuH86ZfpjSbUDw7gxMcfWt8z8TW7wEs
7FSrTKQGSYCLYf3g5btXBVANOJZgurKtnURTF2/IauMMk96rXzM+Kr1qNjUlr3Rtll8+/ZynUAp1
3jrMBstMjjxct70vrMJIyaTyCA6dir3yhT7JxRtOiJXRjLWIikgWuYx3pUXjUTklxhaNqbMsAwpJ
1A5mAfhKSaHcqdz8qpbixWiY6VRZHqwZzYHt6DrxlVGkY9i/5lBG9zbrRhoCRj2Gi9vugI3KxJY1
0uhwMm6czYWvwB6eNuVixENU/lgn9bQG2Vs9mcbeVVt0zWjYEywA9V2obUKI3LKcmP5NxwJchEpd
GbmhTriQyudum8PrYeq9k5rAsy0/AGFezXv7wiVvfX2HqAgtZzR2X2PgTsfFVuQxyDz6XPVgvHRV
u9B30KJQ7KYV3DMH/W/kO3Jjn1Vnu+19cYcz+dGY7Qsoyw8QEtL0Y5GOBvyEsSgd5r1FqpSIvK+q
d1IRYS0IbCWpmm4YfooqQqLAyNAwi5N4WLr1ya1DVAO29h/zwr3kqPfPfsQ8U9oh6gI3m3fDEm7H
vI3Wp3FR+ECqZni2jeGmscziHRJFHXGqqthSy03j8xmisTvMFEKfSNvyklKVN1OLkiULijl2+mYP
CLWDh3N2zdg2uJVWK1WOLk6dKPco7chYL9VNl9XqTuvpI/MIrED6wIk2bPaQaMHYMPXDkEa9Okfk
1+Tmxwh6IAxrbwwiHZ32gk3x9gh3W+x4mhwHkZ73YzCH6UCNZne0++LvqSD/lfrq3+qq/qDH+j91
Wv8P1Vc+1uT/W3x1Ut/1R/v1j+Kry1/4m/bK8P5CsFJAhTCZ0f4ljQ0b29/EV4Zl/oXCn4uJlORq
DKuXKIC/q6887y/EkZLFE1LZwF8N+FvD39RXnvWXiymZP73otfj73n+jvvqjqc0DNMA/h5CLPoHA
v8TU/lF6ZeXBMAyrAm+x7TeMdts+6jt7V2LPP3gtwOY/fDJ/F3/9Qez1R7vz3/49fnKW9Eu4NZXp
f/z3KhtjSSv49zhFckbBbENGbedQ24hK9qM/jwfwMxqAHE/RiOF7r6Un3bgcOVNpWFnPo14eF6+v
zkUNrmZMdrUr66Et/ysf419/TiJD+coIk6P5+c/xktGlDKAtEbbAIL7LTouzcCRr5Cr/U2reP38D
AXnEmHz5oiPCty7//T/4sK1psEwEIoq1SsiDXhb/gIon2M1l2L0HC4Kkf/8V/PM3EEA28eDQrkir
g/unb7yw66JRdqfosNJ2sjJeo2ZqcQGKar2ZNMdY4Rjhf/je/8UveUnZ8vBPksNq/zmmBlFPM5A0
D4zoBAYoKvR0T0ZfCvYpj05n/P73v+NfQ7L+V1F4+fp4tsh248UKsLmbFwPuP3yo46Bypy4qmbhb
K/A/FNX8LKzqsiWZ7fBa2hauKx4g4wdzmxWl2ab8H5IAza/A7Ooo1k5fMlCtymp3fi+8YIcojKuT
32Fb0qx0/afamp1fQrcmphSvhVmwUU6UTWf9p/Dlf/XZ8YCQ8kx0te3+ucJJFZKADNGDLM3YI1ql
qkMzLNt1k7N4tZPt7/79hweIyqfzp08vMDmQeD6IVCQh74+fHtlRo4Ooq0oGIxjOGfIEpkBpTzAl
Ju6uyhpAaVFqtPEwLfnJd2rndfY7YtFljifIdAGwb901RJ1SbrRGxi4JSHNiG35xNsjlXHdk8vC1
yKhdvwGhvVdJxFVzAvIQN2JoEAMuFWqbA1Wd1blitnN2+BPanxMWIwh/LxTLQdDidhk0Pe+mrZAE
7wKglzP59flDmUUzK1NAmULihgKssIM8y2MsCuXjwlJ01w+z+SER5fG9WbUyWGnoOwVfHaLHcfNa
GydGu247uxu7OpnNxQ7jxR3lzwiRq0IPWuVw+uTd7iW1y6BvimYKRvhMeoC7vfGLBgnvJ2cadjIe
Nvla99twD+0GzyfpSrzIQlw2CRPB9qzZXAZKbAhNXZr6rUO9g8OoMOUnE0D47CIH3FLSSaMUJJ0x
rQmyEfEf7PWUIhoxf2lH2m9uo436XtrCARRfh6WJdVetRgLwNFCvmZFEDJtaAMgylKP7mCkEYDa2
PJbPTpaMzlYvsP+2oCY3OFLsZ9X0uKcMdKRrTOOVVSRe6xAcuTKsQenXXsjyQQgvobqVCID38Koc
J7wrQQrMjPIBiw9ej2gIpmdt9xyfGGANtlI8YG+DNoE0ZzaZAW9AP3s7rOrqvTFRUiZF3g0c8EtU
7sRMFCIWWReMs8CLIOCxZH/bt+HAJ2G3pYua4KLxzQm2dPeDM456X47DVAAZI2Hd2b3jMdKjOm8S
yfv8E4nGnKdhWRKbwuIxMTbqzuE/u2b7wtq86VRFynir22gSMQ84I77TTptOItwp17B8E3MnIPeL
6rUbJV0YSXaJ1dRvet54ilRULh9Bz6KLl2aU98IbVlyUGDJDwojDLRd715Xb7SoIRdyZo+C4LSf8
BQJYf0xkNnVzgsxlmFIfq+gR4xCS5qnUw5D0ngwIDEBxfG/XUV7sqhkfSsyas+a7SRT6ptB19XuG
283Zquf6pfY9fe8D8CD5nTcnTMq1ym8vXcUVxnM71Ps865om9kZZ3/WN7TybmsNut4Z2fxKNwzSa
D+YUY3qO5n3kL7pM9Rj4n7iCtidSreFBczUNQ7xSV/ZFiJW1oWMcxrcqnLIhFfXSjXtUGsWc+AWJ
FQnKZgRcQyiXE2pAOuvDlXhyKtRCY4nzUpi/+ch7SLKx9wDmVm39XvFJm4SGEaYLIVqvUboFm+rQ
Jjo+K4lnGVdiDK0W7xZcLSGnJstnIwovim0y8y5nRuFeEwg8C2i4FsYZh/VC+hf9JxIrh2mMabOO
lL+2nqHzXWvUHhjl2K+fpeNpJ1aGLO4RZ4xLPE6DxtE7NCYUSNj5rzZ4xcUwXAMLtZ2td9TeSDcp
Zhl9TdbED5uJwngiNGh9aHQfmIe5R7+bsEUfe9PMHi/vs3vw11b6CSfT/Ga4ffQybLxEMRVzuP8n
KhhY3znXWhDkJvqOQkqDuD5NfSUXC08J/ivbjYWQBU+dthmrhjzvfhTjhG22mDoKfJ2V/pKqBiNj
bjJreqN85T8Mrb6owJa2Qi06iO7ZHjfoi9I0vS9v3Mb3kWmhO+Az9cZTxiudWvANXjI6c1TGY7Au
ECwItB59Cmt6msbbZdrrmewoguMDSku0Xsz5RI9kdle5hQvW3pcRUoFAmOhC4Btq4i01kG2QOWOK
WdZ5sbUKn/BcmuPBQ3f8Tj6TrE+oAGSFT9xwX1fR4b8UVYO6ubGtrY1zQUTKuGJQAhUbqm8RIEPi
TezfBfjDL79EZZl6FKpOnPiBri9e3xmkWRvrFeOEuDNDibnO9Ftlo6nMva/NMy7LOGW974Tkipwq
zKi/K0d5sX+3ObkNFiP+jTWFNd5TBpxqP/ve4CTB6sKF8XXq9lGPlWfBLfruCM/irrCBqFS+yiyv
L5rTSqWL1wTPA5aod9x35payxC2A9rhlic5gPxiTesQ/j9Kh1K9hmAONyWDz7ggsEA6n9YVizmZs
b3FBZFKd8KeDydWqluuLPK5JrD7zfs0hmN0uW3kZ4gqNvp0WvY14mfQ7ZpdmbvLgFDad8rjEjArZ
ODaik5y7dYG5XTZqdlH+dGAnBn74jDrs69LXAxJNuiBqfiABWzEHm9jiQbaGcbDdrrqDdc/WVJIe
RYDXmmXPK5PpkCyt7OAYPKd+4dJCV+9rjyhLhkQBYJVtn37VDmLHE7r+aCZUEvjULjrm1Zr7fL/5
HbggNTkuHNpYRyg2Gr8b4xlgDbQBkzpkRRtQbZQNFGYHTRV8hgEoEXeA7pFvu5pj3RJq22K+W/u6
84WtsCdffgWmRvWThOhOUMhwCVQsRLYQP2CsvJT5jP5tHLrt1cEuwvvk1iay9jVwfjdz1uCnEn2F
6Av7bBNTBty+mb59MZLVXfjLinIhrjcd9O+zNUlknfnqProbvwLKUKe8ZrZSQDjZbP0KZGB+I6dz
0sBkgAIEnrPf+Rx2AT5le5p2NXbAF2XafBeEVPVeiiEtuy7Cyfly8Avualwj7820eneZWCJJHqej
7tGw2TdGt5SKq65+C3xjuUeRLFp44Iw4mGIxxx0HTLVvCPza4VNFuxfkHbAd2vGIxABEOCALiLI6
Y/omWHF788h0eDI6V1/ZAdA+W+Sg8KEH0/Cmh7UhcV1gq6ebxPNvXKelDa/cPP1CNmDZg/A65k23
BPYKFRtOLzND0gf5KAM5KHKrnrKuRYJf2oqMEgyu6NhAduU1Mqny1aW5oU8iSbGCLauZzxAvJyYc
XGw0HOQFLxYG4Oms+qAHv56YzlPS1yvq/8xo/Z1NDaRnYzkwJOUsiaUYy9n6sXXoOFJJRMKL7HwD
FecCAVt2F45JkcmVJxOPUMQ6Cl3/CDmD+mvOuuBJ6p6T2V4G37uwyF4nksHKSb4okYEvKVtD9jHZ
jvoaUDs8UTJt4rixSAKMzbIbnhsRReUxG5T3ykMLEdDr/sw9h4A9aoIFKewSNpQQ10qSCm1CZsYS
p7ZMA0AeKzZtic4yK/s+25UWxTNxRJC2OJt1CBg8mEtxwBlO04hd2/arsQZciPRc9k4ijQ0Xxtrb
4hp+3IF38ir7E6ATu55lAt7viqgpP2W4kAoQqtVhhvI9bLxFI4srdyUIFm1ZHT2aALPR0R1sBAm2
6Q0/xoy/mESR0M/WhZBAK7GW5NSUzdvaeXBJuNW+EDqsT1aA3DqdywIzS0siCuNXH2wry4eZvWX1
PLtgrWMNt1iDdR+LSLcPQ9GZRVoHDbZeEg2cOykG1yKRBF0LKias9WRX5Pq5aP2pIx5uZU4by4uB
xWYQAOH2Iup4SE6FVJIEO89dzpHkGEZF5J7JwLeNa/9AfKWNhQBG4NyrniyLANocYwqmkOiwBOVl
TGtQbe8qB+VB2kb9dl8aGfK/Ygj6LyqdBKuHZVPKCvsPjtznM2rC3PexTdTDYalCe+dyk1TJbEGH
g6hafDPkZdwvq2A6pxf54r0lyafC+Dasd4avZ5hoG0D6wfUsxCvZJpAIqnmzvkkhAnkShoLKCy/G
fDeX4ApLkyELKlxdoQPRJFYfO4KfdoM7FuhSsf32STDJCXY3WC+RJiafKRik/JZhHqSzO0Hr9oSi
tGkYNDgYusYq6ACfJxEQkAhhhly1XVUy2hcr76qy7mNmGMpilVWIRiKHkzlplaVVUisR3JQSc+8+
mMkh1YQTeGgPzAVfNuhpxSJOMHeCH9h8cItsJRSViEYn2cIJiKdex5VMBkjVG3gIsOg8ovsorsh+
qMi2YpCkM6iLsY6gbMgMZ/4m2JJ40bzxEJs7VsNXuKgNtLbTqk6xJKCY8+YAR8fsz8tTGTb6OqRC
xUGOE1QnpHqIlGYW5ZNsZx64rO7dx2le9JkodetltkzJhsCr6TDdy+U9s+0mttvQlHskZ7UCXunt
PaFio2KB46re9Ya7PGSBAVg9+lUAB+VTlEpNo9VBxE5btrMAm4bEazhzEoO5ANlROS+P7tpysm2F
a93n3eZ9E7XBWC8zZB7KaZrfkTMOv7Cnh8ulrLp/w4oyMQ8GZS4O/JqjwvSAZu5hGhrndVJrESDz
FCRrkh86tkD75KSjHRt4c/LOnKqd4M5FUuOUpkyzod9ehlG5y5WtFtC6oVycWwsPep2YTslJXAeG
JMqDXgMc55bw46EGOd/BNa0W91vT7HWo7CqJsMejj1hW9RO9MPwZX751VytrrRJvVjPCsKHc0t4c
vDOAqI8Iu5wFv3gbietoyDsrFZ0PJcn/XcVsYnXtU0UHKmaucal+ydqKbpayHa9RbmjyYqSiN7wr
+/pNE/TzoPPM+C5DWRbxanhZdXbmimxN3cyo/Dom1xviBnj+UVRqyB4/uywqVYjUlqUzPNgyGN6I
mqiHo7m2xWl0huUroo90PYSrmvwUA2uREzhhASlEWL0/UaGYfGFd2yY+05GTUKBcj0QEEXe0CzIo
e1taRsCqLE0yh7EVyoSfKXf23IhkyIAEG+V+jLzwKFxJfotPNsDHxlvspSvmpWsyDfi0kesXt7Y7
u79LtbrfQ2EjK0MnPR8Z3tjgFh0VP+0t8J7tNue88LMmy8jUasu7lWEhSvjialgm2YqTGouOBrjS
d38T/lAi3QzGJX9bWw+yKITKcdN5UOYZbAKTn+ryTVGx0zA6LlW5njq5VC4ro29CgaPSx+hUXJqX
uFnrOh11NXexwEoSItdVBqbJYuS3ykXJ2VPM7MlGyHXJCNf/Gm1RytTrcn1bOdX2vozjeD0Uq/Eu
l8Z4JyMnCBFEdsQ4k/TSOvB70mEq4OYk1gRhuTxXhNTkezbG/kO1I7UjvP/rxTnXYfHDYJWHt67V
mj9agqBogsLGCMzQKPNrXFBBx2N0WZPRvGePNTk7OalsdTBdpEjlszdq95XcsmA5IVRxvzG6bo/S
De08iZBMwkcOud/z8OEvijsvC8FfJBsIip2VHCUOYf646sJn3NFNdChgb8n8IpsMhIa3AFba4h9L
tLuSx6QdmDWCjRD2EXUmTo6yfeSFrqDMZGwn55Py3waLWucO7YlQVQ8FUE+u0VC1U8/p26GmaLs6
AOjHIIMtcoQh2wf6ojIaynI8EIVOiN5U+gS9qMaUt+DHwgDwbFbvIIld+JkFg7qTBBaSW1b1Aoa+
9lt3DwMZdEnb2OqrIFqKtCGGvTJukP0iLEApmvqocV9dCz9DXOgxck6Kl5k7piMPd4fLrZJnUQ6M
kkix2C+xVVqeZDpsCsxX7DDjnS4775OG6ZmbaFwNLsN2Kl9sMbbYHDcEXKnfkFgW5/lqdDySRNoc
LIC+33otw+uN0X6Iea2bT6645XqwGl+g6esBA/6HvTNZkhPp0va99LopAwccMOu/FzHlHJGTVJI2
mKSSmOeZq/8fpPo+ZZCRQatWveiFarCU5ODuHD9+zjukamdCSC1C1wTqC+LLUwF8bwz0E0C+lppr
AR0z4M+UqEFRnBB2cU39JLzhQkE/Tmm4UK7RIpFopQRjp6+RvkniVQSNrF47+N2T3veto0VPPe+W
7roGNqHWgjgra11yOdJt2sOejnTDVg6i/cL529SAmtG97SMXUk+SoQ9zFcKEJwOyZGZufWD00TqU
sXeIM9ye/tNMUk0FJMHiUkW8zwFcPmK4Uu//M3WjYZRJRyE8TkW8UTm0L0usF5Pd+aLxia4CgVo3
kWA1TYME8bhkPEQudz2Y1etcld41RsrdWvHi8EaDrHTlj7UDGx8c8vlBT9WpUUpWUd2gFYaEwfGg
OrDKHPH4groeqWvTkpYAnZMXpZl+KVxt2FQWB5Qb4Z1xfuCZqviP/gISCDQZdBQVcLilPfeyv6Aq
6NeIKpxiNWSNlRd38QTBzE3o4qp+q/SCwoAMc9BeZQO9x5LquhjtfDMqXr4wCzM3hp8PAyxIQx7M
nPwyZ+V6s0ooUpdMg4rW4CNs/ngjWioJXT9+a9quRbsP2EM1AnQZlbq9ao0yvnSMCkQbUpabtA3y
Xe7hIG5lVnFPb0ZcuZ5GzVdP5e9vE+KGTnvGFOgrz+dNFmWFoA36O36kwMugFHeL4EGzqUIr2heJ
4j65IQik318tmJIGLj8SLw11LrfaysCrsIYr1nHbARAwBzTkUGsqwVoXCKYA6r/S4LTuYjoGG+jB
YqfHpss111wy5Jr2xayzggo9XrgqitKvjTMU064ymHpgzvpGXAdFM1Em7f5JqvW4oAA/tbheDWU7
CAcj/aHDsj7eoshESgUscU4LTLdvjMiHxuBjA3Z+bk+OMvmcIghC/3LuMFahtaUVk66T7mnjNkZe
4ikFxPJb3h3TDue+4hBVDJvV4/Q6fhdKzBTrS1LhphizHYBRQQOZ3pRYaFO+Xh7bZF3QX7eQzkf+
5Hic1I9dvfORDer5TZfF9CIZuNp1UsMkOT9xJ4aSLIsztWFZnx9q8C86lCZJM+Qdh+ILd5YbJXOt
KxFDLy6LqlgIEK/XCLUzczL9liq/9OnnL4ZytLi3q4QkndNQh2FLqYE6YrowyuuYCJBBIx812GsG
EIXZhkMFUxFxyTCqxNglzKkOc6LaX/oWq+RoItCbkdtvUh8fG7QVSTnyjLqLcOXCzn91FtlUvnAg
ocWNeI0597PyLCBQaDLmSH25Oljm6VRKU/Mm7kt4tkGvb+AuLdn9vjqLGFRHZw4PFt2i5zdTB7YA
axbBtEURUwrXCKxA5ikU1P9q8MuVkN5Fq9b2Jg5obJzfSacmXpiYRZlo5eu2as92LWZAuqkEvK+P
MPNK1Vxwf5MCoKsk4rZUJh4eNlP7UJbipgEnRu8L2LDtovx6/klOTTx7DBtpJh19iFkSoDWuUkdc
ttYROrhrJcBfJpz6jSizrT1KFtejCsbx/Jiv5x3FBPwNCQsEVYyDjze35LKtQ+fx1hz1+cXQwsAY
axUdBwRjwP5CsbEzHSBi66ULoe/EvGP6NWFmcOcWGlnI8dC1q9B59OGsZNKi1JWgNU8Bh+t26gXv
+7qMNkMEDbFWIn8byLLceo2RbOhhexfn5+BVLCFqocYEKAg8ERCj2YMA8I+SMkHyt4OvidRc13OX
Jk0PO3vJt+NVLGEoeDgqo5BsmOos14hhFIgaW0v0luzoskCUaGvqQDjPv9DrUdhFfE4GaOEps5u9
EGo6vtH0XUo+q5YXIkiCx14p5MJ2fT1tkohFrMKCBADWHPtUw5m2vbFK13nOPRJvnOjCNyLwCy39
//Mv9PrLkGI68A3LELYDbOt4q7ghugONzlBK6avNtssNZVcHttwmoaRENjYUypAOju7OD/v64+Bc
JgVAq8ckFs5NGIOiVKpUtJCiLZwuB1PRb9AsSW9brRtugSCrK1jNNXj4pWh4YgEZmHTAEqDYxISH
e3nkaHGnunbdZIiD9P1zPEkBDLoaXZ5/vVOj2EwpMc/Ey+LVGer2FerQSbY2EmHfpZn1YXL7/Ckq
d6Qp9xKydnIQC5l+PnXTEdYswLQNqYDaxJTn9Mi47NAmu2/HzF7YINqJzYgDyOREhy+Hxfl5PGON
3pdtkrrwDKzG2OtdSzeRnAieiQ4wlz73SnNKdScrw39oVBGux6qJCsrZodigkpxeJqj83aCQprzL
zNb+fH6mtVOz4DimEHiVGKqwZgsKSj0QUFyzdZ6Y39XAKz42efEouzG70R3qDHEFyBulEmr8Vmc1
d7YN2ljDDnkvPVRzM6OnJ4iqzZ/nn+vUBsctXrLNsZzS1NmpWzrNAFLez1BdxPXVywJaNi069E4i
o2v4bt88DMV3Gnyp8+OeWK3JJILLH9FtyhSPV4vymo31N5sikhRWWtemMuLSUOzUZClKadM7HCXy
7AgNZgRoRHzlgIQcj0XrslXGIgA4FCWghfIYtHY8gB2OgUXVQ6SuWy9w9mhiW3vMgRDNcNAMPv++
Ytrl84cgyXDgoZHoAww7fojYGagj1fS8W3xR16AuxTYm8VhZalVSs0X6WBvQv6Nh0X/OlVp80p3+
e1lLjQSEfkghFP8Q2ajtwCWz7sGcQnkVSFQ++QMNGi8vFSDQTd7DKkOFnQJ9gL6WLNQlAOqJDWOC
dzUBvWFPhnHe8XvQKRzUXGs4WTSj+WZ6gf3oUhjamrWZPo6Wq/ypgR7AZZPK3fkpnJZpNoNwNqY7
DABIU59nCz4SELlKq2CdMPIXqHwqulueeCSNUB+LwVn6NE58sZKkkGPNBDdIanr8pilQIgx3RbKO
ARA+kmU3hyE19IW3OvEhWMynTuUHxTJtHhc4YYJQc8AWpSzsk4p1BRHLCw5IVf+mcy63QFIBi6xg
OkcRrDRne7CHNE+EQQWsxOxqrelJTIVtaG60VgGcAYsfzrOKC2am8q0EIr8ou+S9FrjYmqJOKNpi
Ifi8nmE8gMBJcteY7orG7GTIY1TqmjaBDa5o4YWB4g/oncRb+PRe7xtyBqCYXHsJA6Qrx+voCG+I
db6htRdD+EhLCpVt6XSXKTDdfZbSEji/T1+vKOOZpHhATgGei1lINRQIKoZgPAxvgx2W3tWOHrO7
8zPMiP/BUPjgcd4Ji606e7WAZl9coMS4thpUVcwpPxojGyZ9YC8ZZZ5YqylFBk4/XdJI1mezGIHV
QP4MLCcidTszkcaF32rKwgudXCucW9mmJHmAeo5HsTUfUlDHC7lAZ1gmfFBSOh3rukdcw5VRu5AA
nVyrF+PNopnVFyoMnIK3KpvxqZBI3YAmD3d+nywVEU4NhU7DdNDqJmKts3BSYg3RKdrk6J6X9gpL
P22NaSvkn8YzFi5Wp4bioDOplDkWbcdpll/UKzzR5b3WAtUIc0hzbR25K71PtH2m1srm/A6c2ZRP
MQUMPJVj27RomBhze8jETMFE1aDlUk1oXwqZcU83Qvs+l0KHi5OVaD4lRvMuEiMArgonm6msey8R
tliHZo7+Wlq4eHYDMKfrX6NlBZtiycXp9eadHpJNpQHLRoF1FmjQDjKcvCHIyj7KJ3Fyd+fRPF0I
NK+n3UZMypRYfJFUy/mli3Y0paMW5VEBwvDCd5P4qijQODIis1gY6vV1CLaLIN/lHJ4qbbPNhNo/
Yl0RZDUzGNMIvU3Xeo/GlAPEa7JPUGNLg2ZuD0tZ7Ovv06YwxSsia8yN3ZmN6zogaQ2S6XU7dBLt
Rg8RbMaqL1vNvWHis0cWv7pmq4970RrtzRBZ2YXvV942tyhZIbLRBig/RfcqsIFnrejG346+lGKk
5CkpqdJLnT2h59R9jnYuMD5hN08KsmR3EPEA3nnKUsHu9WQ4XMzYU1QhWQRrdskukkilaYPsI/pV
zichInvVAsmaBAyH7B4JlGHhY3u9jR2Ki2xlPLGwSJ4n62EO/qDIKZVkqBe+szt9eLTLUZYLQXh6
7uNEi8RO14ggFpsMu5fj8IE/g5nZUU8Rjkbi9dijeqw39PNATdv4IdU5+Ji2s7srhf4jeq2Av84H
lRPvyV2fTNmgQMIFePr5i/gVVaPmiIQeA2m0s0V1LET+sveezo/y+nN1yCQtik9kk2hmTz9/MQox
sgRtV4c0dPX2EStVxAhE8sGMOWrOj3TqfRzIJxq8HQ7pSST85UhD4SlBp6ANgy69u3PzpP1iqU7+
fH6UEzdgKlcUUKkfkugJa5Z4jFkOISduUGCD1I8YcA0uIMI6YGMNbohiq+Nt0QAeNoaogVHE6Bb2
svtamxXuNGB3d4C/AMKH8JM16tz/YFOxraYLmI1zvT1/uKZ2SboqoEmBXx0q8MBrJN6yDRr8AEf4
mrmKI9S/y2UMnpxS7cL4r9aAeWHXEJXhNbESs7hAcCwxKtGxZwrb6J2vONGdhe7Nwiivr/mk1uRH
VCGmSjIJ5/FSR0oXVxzIPoK3JspFsvb9C+TFQKCnMT1rFHDsS3THgYBqgK+3iT9+RmanRcygbrYK
GhvbUomtd7gI/23P+Fvs0jc5o0fM0rMc1P+F7FKN7+ltdunqs19+Do7NAPgDP9mlpvoH/d7pPm7D
WaayyHr9JJfyE+4M7Bfk9mEvUkH4N7dUyD9oUdhkVlyBub1MBu1/c0uF+QcRRedj55o6sRJ/T9l/
2pS/IjFNNB3MCiw8NhQ3JcoYx7vJVEw9tGIUgKVvN7sBiNgGTqX+jD2ddTsWSrzRwWSuEUM2UNdz
xk8CDfKdOriwpPVuKa00jg+8n48jpmIKZZuJSTerYZl5ig90D2pWycemQYiqca6dsqkRTsoaSCx9
4H5WDCq1K+SLMZTkgrfC7wr4jOqGCNE0/idz0I17u8i/yMBBQsXo9Cd3GEEiRlCB3k8AQ2APhvJR
L4MqQD6JTBpZAu4eAApz673wjIYCX6tcDFYNoQW53BI0MRhAkN2e62wCOjhPw4h+UwUCDf2gKED1
feq3AcHM7kyl9o11Ca7rW2yTHIPRNUp0nmQ3fKfPCPA3jRKEQFtnkJ9wgXNQaUBMZOE8+AEomK+r
LmAOcwdXab/MgqFdoxeioIa4KaxmqyViKyYmaY98TYcsfq24d23yl5ZrF23cbvXqU5rYF5aP9m4E
3sbDEurJLXeWtQsmZRSU0zDqg6NuIgBV7gJITm4UbGzUrwBTXRroEr34fu5/PufbBd2f24APgGIm
XjNTFnq8KwFmAv4KKVuBGw/w+64A5EQIi50f5bjQ9HMU+lL0Ax2LAsyPzfjieEaBKgBBGZecXqmx
VRD4RPrqYQLsWcmnEX8KBDap6Z0f9AfM5mhl2AoEbpVOIK7Bcn5T8HS88nIJ2pSeGGBTI1FvO3hN
kJ5AV382Rah/46MNUZvQvOwBnqYEfguA+msOBezWDIbsNuaEuG/QfKM54PvKrRqKEHkijVOHQsSm
KDuMiORgig26UsbS1jpO3pg2XoBoxukzIQnNeTuPQDKagwd6349bMlG9q9cTaWs9jjVWZ6HMdmWj
y/XY4oghKcsjUKfzzak52mPaVDqo/G5t4gVNcpAVdJfz6nLUQYwlnWlfDHF5bcrqIYnrdp3AQtkk
pHF3WqZ0h47m6oXMVfifQ3pAGyfdNCbqKOdXaMqVjhaILqVGrOYQNyyynVlyaraKzmN3OJeAwrkU
ZXlVBHa79oTxHXNiENYUkc+P+CrqMSKVOZybARsgNjDb7rA+MheUerHBUA+HBixRhqZD9E25zpJK
354fbNYTZf0YjWIOaBAb30tOkeOPK4sitayMEtSmiuhZbdY7PNasdWogfYLapr0rBiwYsnv1UtqR
sQkWnZVffXcQ6QlLUzuUbSTmsYkWdDk0AN8RTHM81C8T4zpG8v0qtvAdcCvThRwrim2TcgtoCjip
GYDGFZySHL5hjKR8NFa3KhJnm8wCh6fXz7BbB/C5vrNWohpErm+kGxhK/grYNeq2Nsi9JpX6xqlo
uXqxaj4n/YNhhxj1dppyn6S0aXwywm3XOt5jFSqTolaDW4KbAwFGtH81os62NWEpADitbRh4pqWu
m7Jdl72h4Tioo0/Ks70P/KK51jIMWAOLpesj4MM/1u//sqz/0Ka+ydtp1gWyOd8+KxAzqs/NSymP
H3/uby0PTf+DmqguHeA0gu/Y4c71Ly0P+Qd9EbYbn+/UIJnahH9reWjiD7Q/oNLTNEf+gKbRv/Mt
FEC47lMs5Bz6XSWP48iCtLcEhWDTM7dIbrjXz768vqCQpbnhAS4rgnGyqukbliJVL9CUFducS9U7
FUCrshBe5u2pH+PSX5hqCZJ04Me17sVBlyCvWLR5cPC9LQDmu9assFQmDSi7WyjX33AGJZdBdNvR
ow8vVujEQX5qaI5vgIQQxShXz9GEgwsrtCvKQxvo5Q2G7UW7DXECwTc20CBJw0r07uyRei8ukSqa
ZlJ2HepKADB2C0/C6r4I6z8mn4IlpxZ3cZ3UaPr5i0noNKDexuAfgtQDeDM1DOINghdw1rvR06CL
UxOgT4Z45ZcuKys00pMCtwfNwXoa9K/t49yj1HTiZZUXCyt0YmNQ7KLcMsFz6cnPjpzUiRTZj84e
G1KtWyF2lJYboy2Td0Nf98MWyXY1uwHVkeab87NyfJb/nBQDjSfWiNIBJ8LxpJgDCHo/8w6Irokv
GRYCX/rMkRtwR8F1rCXwZxLTulecInuvYtKwkAtN9Y9fJ+3fo1uctbwxOIQ5ICtRDch4lbMPvdJ/
H2D194XWkr/z6kX4zfRlvRoJtQnOc4qnFNOO31NH7LRAU3Xv+rr6jry1uNQSgJ3nJ/PU64A0gOhB
fkQJfvZ5txmGK56r7z3XyDfY8vTvek/FtKKo63fnRzr1OvTSOb3JwagBiOPXiVuB8ZIeHRpNNs9F
JYuD5SBIen6QU68zYYimniHXU2s2Zw2CeqKKg0OqOQO3LNNPrqihGI9YqQw/z7T/KYBjClBoW/FN
sicIwfNvM0MiQ3OD6ICYWbNta98r14nXNP3Cfjs1bY4FUtUyDbabnH1mtdNxp4sCJisan/Ff8WCq
oAd7ftpm+dWPXU1vjn4rXzPGSXNET5dnXj7Y/oH+uFC4fxVtukvdylmj8FR+wKyyfoL8j2sUevKC
yAulzV6XOTWEC4zZuBqef54TLw0ebIL5qBw/dGWP98oYw0dIYhsPlLS8ws5WvWwVpNbPD3Kcwf58
Z+DtVN0EwJhXRak8ifXSLbS9EG2O45fLZTHD/zuOvsDC/T2k8bRZqKOA1QKRTwF3ni1bNVQcx+z3
HZ4ZV1YDfV0Fr710XBwnqT/eSNLBtngdZJEoAhxPW5j6VGZisXfAK14nlcRAr0RYh81F5xpleGq6
wkB8BgfRlXBD84MpR2ULgUS/HfFvuRJB7D5DgwyfBBqeqLhM1HGIYuGj2SBHe376p4eZhTdiOBva
FvT/SFSOH9ZokG4R4EelKJXDmLUUP0Cwr+CZUV5Aeu5S7VTz8fyYJ46OozFnMaj2VSwgamMfCp5p
HXQoivt9n9zkNrYRvp5PzZu4ttq1ZsbDrayk8nD+AU5sbO5oU6INpkGXYtqTLw501PWcgKCyR5qj
37ZKWd31vh8sbDbtRNrAZ2Nr0BLAVFGlOx6lQixKS2t1T16hY6gIk63hfoF1+kqMTvvBTCr/o4LQ
31Pj0Blbj3pKh7eUdsp9RFW8TaLH+K80SqIs1fznleAfHwIfHf1AqhgkrrPDe9QECO7C2LOP7Y1b
Zv4jZuHxFxQKxXaMyuA9movpRqsqCBWc4/2HPjW1rR+0Af/lOPeB22vf4wTjjvMLM28T/HwwEhnq
8KTZ0OmO56wdTerwjrpvAJ5cA/0CChdHbXtdtfilZEjEPzVllX2UqIjelGUX/KlXNXDnoKhgosbk
8FvpTY6DeRpdp5Dgn88/36mNAwqZTgkJscEBd/x4Mm8qlWvCHheJ9KJCrhZhGLtZKGGdiIj0lSZ6
I11CLg6z+OENqMJEXrsH9dZGG7zf/XeJimcEMgM1Us1hnywc16fOHSg74CdI6KgZz3FT+dh24L2r
ycyjvtFqzAex4jQ+lbIT912Z9g7uvn6EpIzaaXdGoPUo2Krtkzvq2j84c/gkud5Tv5ZUNWfVRwDm
8DHtch97ityOQfNdFX28kDOcfF+qUFM/CrgD8nzHy1inQncjv9ojlWfCNUYc3C+rEhF8X38MBtzj
uFxA1EjQTgpQ53FqhG2ps22RZ1MX5v7EYWFNaQtShJwK+rwnU9alVVIn3nc+dwXEbj5Svf7W2eoX
F117OY4XlaUvHVAndvFUIAXqaQOsBct//PpRbkukynJwqEaISgpGtGjemWvw2nBWDe3KQCWM1xa3
WJL/ifvz3tKbB3NAnEnLPnlTzvHbXxWCl+w8tjwIxDnFDQZT0ToomDujV16xvdONM5jWwlu/fmkM
TWhvksWTAdC8PX5pJfXKDiO3PcrJ/rtADapnDa75b78JOALaK7TYAGQb5nQkvDhYMm2IEbzr9klj
lF/1boKpmlG+8Cavs2sGsUHoT60Xan+z+JAqTqaYstvXaiee8npEuAk5Sw+pExNpmvNLM4fQsDG5
lFBPp75hmMSi2V4ZpBp2OMTsrRh5YqT+DO/B783gPdz4ftyCsUfVJg+RFcNCHglsr/88aMK/hu51
51WxmW8Uq3VcioV9VdBAGKJoW+lV3m0WnnOKCy/zGKYbFC1gM+ojROhXccM03QHm2B7KLLSgukOn
bKM6bXBD/yxI13Y1+eoCYEj0FdJGCv+sB4y1qgwO6flHmW+06Um4J0zIfGo2zlzRMdL72PaLYQ93
fFyThkabUQ2WujTzPcAgNvBEcP/EMCpWs9R8gOKl1F6zR9ETj6Eu7O4kAivISIQLdKsfMPvZxAJk
4N5LBgPDzJ6NBCKTMj0bIIHz8jAqMjSRllAtJOkdnX5OgIDRIC3QmP5Dmbb+fWp2yrfaKZzr3CrG
5/Nz+yqn+vHev57GmR0PgeV5EtnGPUpj1R2HSHpfiK65V9XurkD0bYulsv8uxv4V1PJ4nXtZuxvs
HqNO6aEjkAklGhaWe3r/M/MzNWlffvL9MAZh6ZaYQyoqMAFN+8tFI/2h62C6Qk4GtkpFextFPpKS
efG7UW2aD/CcOsVwOirUKI5Hb1JkoQKz2luJ1q3tohbroDJ/k/5NGsYghBoQlqbhOOqUsLyIam6L
WXkcsQXyWjxmtUQQvhjuRNlfsL3xNUKE8nZhnadZm88qTCTCtfUDeDxbZ2yY8DOqi31V2SqOGh1K
Xkk1jE+2k00aRBq+aRh6ZB7pgR08huh2aziAcvNb6VqGk8zC40zTOH8cE5QewB8VrP6cCKujOWJq
ccWNxXNuxjahmBe0BihyN1Q+EN+0FWQk68pJDRVLAgkPDMm2HReD9D5L8uLzwuNME/76cfjw6T3C
yDdnZxn9a5QJ9Xpft4OibETmVx81RIns9UhWGa6b1OnuMjxZi21PKQgxBiuX33K8FAqMqAMHLocx
ybcqeJxfhPTY0GyJVa29NpIi+rbwrKdWksBMSCQYkubM4genhpr1WbJvrdQbt7BswJ/YKj5JmABZ
DgJMEcKL69LDABL1ebW+b0zP+obQGTdfVnKRcXEiPNvTtQxSEQQ3AvXxZi6x+vZkm+81pRiDdY7G
4sVktNj+ky0DwBVA3IQVJngejxPbeorl+fTeOjpi8EmAjEWOHpNUwa6jC55kV0jlIfLUymaE1+hH
WrLJCz3eB65XJGs37ZrfLZvyJTuQTEhRjKmRN38ouy49hIydu8oenFsvxUmlhY33KRjz7un8up+Y
ZoC3iJtMiFN+zT5gjIWNyI2Vu2xAQcVIEklDq1AWwsSJ74AqI4oDwJrovcwx+uiI1W4DOQwZBuPS
dVHMTSkXP0RRjosVYnfx5fmXetWTQOjLdib1JxIwaFLz/C7F2jwpu/YOCZ7qg1oC0liPCEEiyonQ
B4LJ/thjyTg6Gj34sMUzTIeL91fauvUSL5i4Mw8C5GT0m+BHEaAnYN3xBpv0x/qmye90bAD8ddS1
hbfV6TN8QATH+WCip/mO3I5uhI8qaP/VMNqOXjp1peq+p3Slo6di+OZdiFbQpJ9iYSE+gtNprhLH
GyP4XNmo/KkqlTVeD0WsXiuNjigvNsHMbVOaDRiHMfEQfpZ1v9fGPHoqUHP/Sj8AVUv6uFCWqxEH
iZU1pjBj4Yj57RY5TOULEq3RQ4uXEK1TzsSvdaV6+6zrh6+07z0DwWJwaqsOjcbLfgCUc+UlyPPd
oR/fd7sC8vfXodZjHJAohoYb1H2bR/ThMC5CmceyVyjvuc1OtVCrXo8gX/+yUlwoVh2MgMdibDNo
Tjh3Tu47QXgVhVn3MU/1Adc3oYzQffFqR3qv1fVPGvaM+Qpbdhpc3jjahyDQUbdgcLSuMhWZGiwB
HfSCnV5vLuuUbpW28kPfAupcyIRCT68R0i5QitHybYdANWZidRnYwdc6UtMeEVdOEZTKDM4T0Q1D
utMjnHbXmVPayUXSZpMaYdv6ETiOwLZij4a0KpW1haqGfVmCvTbvXFuiyzk4fdDv3EZx+nsnbW1U
wSp+u2OUdYNtlqt9T5Hgw+RV73q0PMcohZzvel2xUqfwvLLzDnt3mG7jPtELzM1ELTHsqtG3szel
jHsWEKVLc+VqnFTv6rCLG8zvjOgZi5yy2ThtFchVhqhjvHE7Lp6rYpRmscUDDtJgW7E6m9HxygcF
VApm8iDEH2QX4/eMUglWHS3+o8k6AdMbb8eqacpLjcX9GIWVB8FC+BUXVR8G5XpCjqYcV41frSwn
0L5VCJpyAVL6T1kj4vE6xSBVufCwnPqaSdC6+yIY8HTETbKO15FXZ091jAD1ZqCJb6xq3Fg0lIs1
835A4u4RxWJ2EO44wAYaRMHSlev0FjgCXL+9Da1QdrXj5pBl9MruslUHCK7fZUOKn15S6i3W9ZAL
kPvvBwQrmw5y4tZz3KREcU0x9FsBBLbZ5FnofTZqv1Z3np5aT5kc+mc0Z2SyM4LQb3c0vHp/1Yd9
9Kz2lc35qEZYyXNrbe9bt2sftIzG3Krh6Me9sXfEXzLqc21XIkq+TcagvcFfCbPzGA2GuGury8zT
ff3KNflr1oXjylXX5eE7aQ1assItx38OilS7BT2k3BTIdaUrq9JGf5XYeSOvsM6rn+vGCQ597Vao
DfpB0WGb2tTva9XGOFX0vhNvm7EDKDt68PU3udH2zc8j9f/gC/8x2Ya8jV5Y+0FKhvgtrYN6uPrr
//347T9BC5x5f0DmgGNBdsXqTHC3n5gFS/+DGDuVtwA1c0mcmjf/sh/hRxNrfGKb0Dqm6vcLsmD+
QZVnShJA+lAhpz343/911IurZv//Eot33FtQ+LsBycPFmKWn5M9G3Ct1cXBhzmWRh1QpMm3KgLJy
0coLJ1rifR4fhb8GmpKQFxeTph3UYLT84tAIzA6bfhdEYmd4prqSoxvvXkz6/c/0+uXbzKqGv0aZ
FXWwBKiLLLfzQ27Je+QUjQP4L3OtIGC7zouBKJtY6wL59TXQkfVoOQczjr+fH/ytN5wuJi/e0LNE
JM3cMfD05VZTK8Fd308yt6JCc3UhZT2+yf56vymDfzHGCA4vMkPdOCiq+hxq/hUtyL3a5k+F4X3U
VUw182FLrDz/RseFz1+jzdIWOyxlUKAyc1A4ntUe09X2gRCauN1NmIMSHRaq6W+81StGbtJUaPD0
5iEKzM/ABS7tINhi1LNynA9Q255kXbyzrYWXmnb2r4vZv19q3k8pI09qoMyMg4rChJ5i10Zf73Js
xdfzkzarf/waYHZr6TLpwE5SjMOQZ9Gfiqiz68ppL0u1Tj85am/tMrRytp3ote1oe9+TtBKXca18
6lGBxBhXhguzOsuEfz3ItFFfbJbEdfLK7Vk+MuDLSuk2/dcqvsLQ434su08Fio662Wwz1fIXpvaN
/TJHIFkY4VLAicXBHLAQ1+JdUilXOr6lVojgZO9c5XV3cX6W31rFWThBoNUbAtcXhwyOO654oLEz
TVEvhR36C1Wjt95mFktUieyzUYfigLn4ZdZ/zPzxSuo7dLk3Rrof3b/+2ZuI41WqNVDklpuKQ4r+
IYqGqJaa3V1OGWUhKOpvBKZ5D0GNFCWXeCccZG9uG7Dpcb+Lmm9D3K8s7zEssp2qxWDxr3yA7WKb
hddYogt55YGIrGh5d1Rx5FVaP+TYIiRITNhIa8ff9QABo/KaKMBPy7C7nH7TeI2r2VUffqspblR5
uEMC/5/N0ywYRa2JfnKr2YcIl/QAs2LIyijYNsBwLs+PMO2dE5FhXqitKRZRjnC8ezXtup2eRtZl
Rhl84fnfWIU5oAH0jVv2teLdQ37EzhWp0I1VqtoaQYcWe+NP59/hjU07p9F6whuzsM65/7AUDiaG
mCH3F3HRXLVy2HVqdVXl2/NDvRG156VGUy/a1mpL/z5B83UlcyhRsfonomK3djd+GEL1IN2YHbS0
AX7kJKfWZ5arKI2bUsOMvfvUVh5crbq3o9HA5xmBk6Y11Xpt+zJFE1bYn3ynCDAA9/StOeIDJVLl
pvRw6E5BJorM/Sidplspiocdrzp8s+0IMw0RbEYS7yQ3kRrGX+GqBjq8MbEmWHL++gErOfUGs6iF
0QL6gjruQGBzbpAEX2kKrkaKb1mXup2+i+E/r+zvhYurbb5zRw3FhPBD2KpI0NgflGjE6wPnkLzD
juT8Gr4RRicG0ssjgrNJE53uunt63H81g33R+9B+s8IsFwZ465sSxwM4dqbEsZlEh1Q4WBi59bMa
Vgvf61tf1CwZsqOm7/XEjA+tF/Z3oyiUbQvo92FU5XOCMvPCMG+kyPPiTWRwyxqpOx5QkLvWem1j
tg+d/NOPvF2lRQtlstPzRHPreJ58nLujEazTQaElcZGIdqd62lID+62/fAoWLxIBnxu3oSVVeAAA
g6pviuRgJ67O76DTAYf+1vHfHdDO7NUsDA8qPhPXMIvH7YhwNJ7G7U6zyN3MoDvUg7kEPzm96KA7
jscrXVdErqGFB5AAMFNWdhNdjqNxHS5hgt4aYBZlQEG6OapQ4aFu8G/NjWKXRt2HsiOgKPXz+Ul7
456iz7VE8jGOCg957YMGuAprZ6E+m3GRfbEiw9ta/rAe8g4Yq7yocPwe3f6AY+1C5vTWgs0+edsT
Fb7ZMiA9pR8olFUXhateXOWywKbaAkm08Om/NdDs04+KQi3Uvo4Onh1vYO3f+UqyLVBeFlcQOvJS
/MNPZxYGFM2OOkNvosPgAdk2a2avrbGIPr9Ub73FLO3AWqtrdHeIDqLpxD6HsnnT0NPaUB9MN0pm
9xeACNH60xN34X1mAKt/5e30C4+3OEcX4KXezQ5pGt6Xo7gItMsuvUZO8jkls95iq3BtNM5G8eoY
aXxzEyq3eXaXaf21QelsIf09fTRAAzt+ChXHqLJQ3PRQCzxAkkjUG5r5Oe7tC5Hjjag07+6kCCGI
EdeVg0AqWl0paJb9Wbp5sbDP33r+WaBQvQEEQRYnh8KUFwi1felN/68edavz++Ktp5+FCUXm+BzX
RnzgrnrLNwO6dAGU+EYAsqcRX0TryIYHWA4iPuATrSPUro74yanbQe9w3LC/n3/8aS+9zkT0Ob1P
KyKQBIaMDxSdsQOMrWs/xR+ytwfoU/FFoyHHjJ7BKnf0hQl740OawwW1UKukR7XpAPNnH6mHJqLl
0hXbscEVQVwthp23FmYWDlzH9RWFAvwhUCyJ/F25Qjm4WrhT/8B6nZq3WTgAawnEPUnyA/VgA/5G
nFeUiCl5V1Zz1eXjumzuWmOAafvRaa4HkV5mI14H/TfF9Wg3+6sCCxjXvSrqOzVpkI3aDdoNht10
pDXjWoeH28vnTkNEHacxo4Xmme6S9B0B0w7dG/5VJt/6wn9UsIcN+2dpPf7Tk3wuQ9KMVNaVpM8P
aQDbeeVnmLnBm/3YdmgeJrZZ4KvkA/zGvcpeOCLeKFFAhj/e60FqO+3opzb5Z3Jr0Wigi77Hx/Mh
DOrbkHJka+X6KhbOLfNwfue/ERfmkE1YKrlHv50hC3NneiX1xwBvTW9hm7+x/eYS5xJQXufBl96P
IdT26v9z9mW9kepa278IiRl8CzVXApk76RuU9IDBYDAYM/z676nWp/12OKGQ+uqoz5ZCeVpeXusZ
8Pia4E71r/M1izo5AwIyLTFHyH468zWbjoMvQzY86ca+Mh5hi7lzhpW9vrg4lyH+FYhK1bYdeook
ssX4DBTxRkvQLDMOeWfvHWe4b0q6b3UXcqY4wv+2OLPkxE1gqmvmhESDGs1AdgCJNOPQhZ2tppX1
XxzWLC+BZIiVabaeRK4E8f1R95GoJnf4R4rjqfLbzLD3vFu55BaC+RyTBxaAa3uYxsioTVRnK7Hn
9sUfqf5WW9+uz9nSJ2YhySFg8iqYTkQgW/+Ew8Zu6oc7DvY+oF8ro1g4M3N2CRDNilZU1yIKJYmQ
Uk8LYCsL57Q14eqlD8zigIYOft81kxaVbQbrx2ynVwq9z7LbXp+jpb8/e6XYPAG+0YJOn4YiW4W5
oSkgX8PD9b8+Q2D+l7HNsRpAMgxaj1w6SrsyENqjWaBQ5u108oAu+ESfwL7Oy6NTGrDHgkppfjvy
n6ZzbIaV9Vm4W+cg6cK0IGvNHC1qs+nWzCu8iPRNDlUDu0/fjJQfWnZ/fagLm21OlMi6JB0qHRPp
lgMwP5cBjUHS3xjuSva7tFKzCMDQ0hYdVI6ioRoOrgNqlfuujSu/fiE4z7XzetanXQOMXDTCxya4
7APQGtZi12UvfZEaQLLlU7hMTQtyXcCfRx1KEkyhsZxOMXPgO3OZq4sE1vUlWFrs2XkvhlEr+hZn
BXXjh6mbTkXiwxYtvZNtv68dA71s7+36p8jXQ5oDwgCETxnAqthXAtiU6VE6e/hnNb0ZTDILykkE
q0uzFJadWQgwJ81swSjRLleb1qMUzn+W+EiWh6YT4W5jxNzjzFwf2MI2dmbxwEzzRI2oi0TCr7a6
7RwvSQAQPDBRWlN3W9gOzuXTf92e8BYlkH8etciCWO/AYb4JqzkkcFV3rNu1jstSIWEOLzRgENep
Fl8ZUnF7ucAaeYsvIMTkKeze3RfXKgMAksLVG21xoWZpgVIEruCjrQHUvqOJtWu9PsAnNR1whf4F
6jh4g+80f22ICwFhjuNyO+hgcR+fg41pmHZPhnxp9TUg+NIfn+UCyneacUoQzkxp36vG3Uhz+AH5
n+u7bGYM9N+9MBfKbcAjg2uX18bU8n5aTEUJpFYDmAG/FbB0JfxDcUMCtlLGBcBF8K9rA91mx1TQ
c4K+5wB4cAqVDDwEYL/dr/U5ZlrS//ezZhHEtLmh9FrJGD3rt5RUz3nFQB40jlNi3Bhcg04ftHjy
7tL4yZJjbeOd0zeH3kthns66g1bTbaUxE5A5GGomMEvzGQr/2HDUhcJL1rXf6oTG1yfxjxzQF3F1
bqpACrcDG0XIGMozW69WuzRtZADBvyNEQx8dmh2V1YdVKQ7wigwmA64iVXaw9fyVA4IeWA8jSnjq
p+9Zod+8U695EtBI85vsYMJnGuYGZw6+QW2wjcm0IxC2t8LnN0RXm6kzX6ADsKWute982MFxvP4g
JDDUgW+3d30NG7uVQS5E2rkklttnTiKbqomNeoyo4UBZZGBbSEFCxqnQY10zApJA1cTJ45IkH21h
3OcdP/ic/Kg4IEJVH41Gi9fAcObWsB+MSzuujztYfCPXcXMUMuF/VokDHL+DZgBrbyTQRZHuozIL
e5eMfgyOfh7YmbfNK/2YgRceFiNDj9jIge5N3XaTajBU06Ayt1JhmslY/bcP7VkUpqmCd5Au2jjX
04+khjwDnFuMDQTco0YW8QgJuzC3G/TKcQtwbj8PIv051NrFUR5SSnpaw70ttfdDn5+6sTkwp33y
lM73ElCuDIvGxXhmIOOWFBhCqun3o7B3jYCPrXRXiGpLCzcL8xY0wyaQZEXclzbUZ6vfTCWnyqF3
DL/k4m23lYX7pIbX6xtl4fK/oJH+vlVEavekKnMBB3d4mPXmvuLq1eis5w7+9bArnLaEVtt/+9Ys
0Ds14PkQUa9jStIPw0Oh04CVDb9JW3moQULzuur5+pcWruM5OBgtAmNSmVfHjNl3KS/uSelHYIEV
wVj0Kwu1cB/P1RTaRsI1fiibmHrumZjFLwiS3JdDu/dl9tDDq/vfhjLLAolMUQ42piZmE3SCcqeA
3N704CXeCPfblK+8zZcGM4vgmT8qT2s0vGdkF41qvM2hiAlX9PPkOK9ca35cH4y5sLvnkiVeDqeS
aUq0KCPfBn5PmHkYu2HrDcOmdD8695swHlGZkewe7+dJKdg/iu+yrDZmmW07+xFGU7i83i1Y20uD
B7Z9YGh5twN5c0caeHXyXeJWZ8Yltq49uS9H4Yv7Yi4rV9cMBDOZpjFJ+Z1bVxY2a6I/wOl8+rfZ
n1NMNEoap5fYohXP954sz5fRtp1xwwzabwCruD77C0giYOc/H3aZTV0Ga1QSJaqIZK5tfKfea5ax
g/7VRmP8TksmaKMB5M0s8kyS5inXvEcFWfDrP2Ah2FiXGf4rhR1E56GzqpFImMAONMND3pd7kbPQ
MNv7kQHUM9Kn659aSpWsebARgrqGymhcJDEhF9nldpcZ39s3Cp5UeSTYLpN5RMo5MQPar24waK8Z
9GdBvdiYnO3rte2zOOuzF2jm5QKmEILHdZbeQopb7PPcfhJmGqMytEuZCnuxg+TDd6CnQlo+NWny
c4Su5hqbbyEYzonrdeUNaECKOnb1+s7U2ZOS6kkriX4iQwr9XdqehjoLWIfKaA8jbeHW+8KgqBMX
HGheamGB9Awug20HN+/ry7P0m2ZRjfnOYI3WVCNJwNvFoBfbh86pt23K3+EKtAYSXZz7WVzDPp9G
+NPjyuHNB+fUPaI7OQbgLpKNP+hbsFE/ast7hdlDgIK03EF4arj4m0O4T66c7hmd8r+05E8w/Gvb
FzDE6qcSUFVMagQlCDPIrCz55pDCRB9MehvILz52Vv/E3f5O1eNTUfvsl9OUYuU6nGk//N8vmL2F
y5ppgBw4dZzYMMwdTYilgOeu3YHSadwAhV7DEjMH3Ka+heT0M+x5z4YhYOE75slGgCS8G7iOB+31
tV+4a8xZluZ1rjEaWTbFLkVzulLa6wignQOoBcgU5rhFD3QVIHM57V/E7rnaRzmVJUQixikm1sM0
+DDGZjEwI6yDbSpk0VOeP1ARWRrW3BeB4efbzqhfumIlCi1s8zkauhotU1jGYMbCM2+BXrrhovme
kg7uyyuTuXA5zcXh+ipTEHGZzDjr8h+q728yNUTDmqz/0tv8z4vvr607GT0de10ZsURCALAzhcqi
ALxaQ39J+KqFf0N2LnsbiDC/CDhILSuVtYVEwTQ/XxU2q5mVSTjIJxBd6oQ8pNICL65MH8bUO9kj
ebIqyVAAb/Lt9W25tFazkGQpo9bMJAM8E55mFMzbS6L9AC2SCnBvfU28c2nzzwKS7tigz+SAtA71
cK4yZzvWw1Pro4hcXAyl1xZuYTBzBPTgDapGu3eIrWE4iUT/7fdplBj0dz+QcX99wpaiyhz5XFNt
yhItHeLSGJ+qUb3qXv2SefTgmz80Km+n5F5qxmnMFYz4HpLiXUAiAG/gdGXvL8zlXGzJaHJGoUw1
xMjQXqRbsJCxcicI2aIn87D6ll76zGWO/zoDpUZFCh3AKc686t5UYKlmZggtsG/ShlHi/2e6fCJS
/E01WFqxWW5ENGe0RatPMYwRdzK14LFq4lUmOZzeVy6ihfTrzzr+NRC4KGtlWutObDLrCaF9W6sz
DBSDQhteAG3Y5uLh+s5YGsss4wHPTIFp2npxkzc92K2JH/Qdd04w2mtDEMX+cf1nMQKGvklTC9uN
wVQyg7ElIsB1mm0AenprFSV7BwSG6yNaqovOMc/cgiFt4rVuXPZZaHPvOyBCYSanoBYwPONw0Qss
ZQWm4r9bf0JdxVx5Zv6JeF9cYX9C81+rphR4+VUq3Fijdh4wZxy2DU7zR+erep+o/tQ1qPm5id2g
wpZ70AivKutskuS7DTt4NIe0bjNctJ0BHPgxVYX+INzirQKNMCjLEkE90xxQOxXZmoKNa2D3hUMz
xz57ExiwY5kCuq+0mGTFHk7xjxnXX+wRqfbA1+6/pYWZw6BpDSjgBHXW2C3Zi+YULcpNJNvTwch3
g8eawGRTseXQUEPJqroXjaltyzpZe54vgavmAGlLkq5MWe3FpmahyEadMxR8Ar20j4lW73Kr+GkZ
yj+W2S8tN3kgJHId14ZYc1Ey/MvZ2kPxa2WTLiQDcwR1YmdcgG/lxZMCNlm6GtC/1k54qTxDrv+Q
ZOS9MJvAbvzQJRQ1ufGWeWLTif7DA2h3C75ptdJUWsq851Iofg8HsEYYXuywfNPwXTMefbnrpRHk
7R4tGVTgt35ZbCDpEeI/+/z1+iQszcHs3VeaCSgWFmKPz8RJmNV36FkfprUkYabH/l8mPQc4Jx0k
tGTqeLHI7A+Z3Ot4XmqFf5tX043H5atPvVuTglvbNOKcpDuhvRKoMKS6MQWDkj88tAshUVOJd5/W
TohGu3+gpD96fA2cuxB89XlUTOBzkIyDH7u9Azvu8WJd90DL9AltletT/Ofl+EVImnuuuZpfJxCk
92PTH1CGymo0pKQaQpHKR7cGJVnYcEdwC/uxyUgOvQxPtx6RN57UJH5PeWrtxeBMz6PVmsAlNe99
2+GCGNhGpjXRQHvm7omkhoUiOgwWoMLK7tO2/dAhPBYkdfXQVdnRB/U1zMYReoVS5ps8dxPn5Ijx
4/oYl2ZxlqexzHUb8Hsxi4TBGKV5z2v/bPvFu+6t0fkXShTQSvicWFhjU9pFWvogFyZxmXoovGmn
mgPbxSkNHHgDBlkTt8TYG2Oz6dvqO+mnA9Bb1nAEftzYJHDIGWj1ZhhqDdjwpxL3v2sLiYHPP4rR
uvM5ZLli+LR5b2x0jGCU9c4ZEUxqUCE2KSDxO8md6j6zHCi89tXDACGqANxlLeaT/Fm2LKyhx7KR
kGW+GXp485UQdgwqq/4Ozv+018cRTdiiPcLo8D3tvBC+Mycg+YytnWgPOu1/2wYaLYawp63ef1eO
+0qT9Oyg6KeLvoFoBoBDg+N/5452GOqcr1Qnv17z/5H7zeHizRoncWMrUQ9uiTxVTsaBZh36WCto
hD8J+FfTe/n2X7c5p4PpQc3bjR30vJI0PWWaEerGq6/Ogjr7hrabZCBlCJZ5n6mdT/YVjA4Uui+p
E4rWOosMHiqwVQxNXvTb65v965gJj/vPPwreisoRek7iqoHv3SAE6j3s7KninxJPiKJ//vsljDJo
DonoWOnNgVT5ocjNB+0FriEOHMaNNebb129GKM58/kzBecnHCZ8BOhewGRcK6fItAZ5MskPb0Rt7
UPf1mmLjwtMY8tCfv6Z6q4B3m8CkYZc3votMkJ9wxfll3PjWnsHgwuiKG8jSroTdBVQQzC4/f9Hg
MLijRUPinmRsL+xq2nheBmQQmuXlY269O/136VYUmj9Jtavh4Q5tkvJ3f+nct5kT+M6DGtNk5ecs
XIX/I/OiU0if4mnpo6ik/4K8Ht9COOCY6DcZIKtisIPe+mHIFlj9qj7iilf0qfdfrTH7YUEm4tB5
7V3aPk6W/TDyDLYSxRGdx7UH8ELRDQ5KnyerS3XH4y2uwd5Wr72RqE2ngDLTO3OLRYLzI/IgFIU6
T0TQImKBP3K0Q3s8UK6fqYXEEJLbn39ADwVPe/A8RPdWO0CbPT8YHAJStffEzKPFUlAejbDLm52t
Peu1tuk9a1sP8AeSIj+Q1uG/rv+QP/6uX4ScOS5ep3abW5XmxZbIui1UlSBKoyJaiyqYJgOVbs5+
Fs10SvsigTNMK09JTvINZCxO1LB4kBtsum3t9Ffje8+WW+Xw04B5G506svPSqVkJEkvbe66A3RY+
KyzLR7le6+4gFHhT+v4dR8u2pOqx9qyXtD8PP71sDIfksa/tVyka4EazU6WPSPNTJBHXZ2zhTQHl
s89LB1fhixdol8RtORR3bu9akaEDgpeNRXfrdD2qd9zn/oNttcnGqjN/D5WG+g1NuWml/LVwFc0x
+yk4faVl5i3kBswDqcWLyNO7nnZ7txMf10e5EC3niH3IB6UCvfo2nnzzrpys7chNtU3aHhpiMK0q
0P6FAMydsNw14tvCNTNH7MvGhEhIXraxnnY/Eh20cT1/XtdeXpqzWXjsucx1XjZtPEzpo9akoQ4D
yJR+qwHRtPmOlW8Qtb3TZRP2+S2BuitxIVjj9XuieZA3XTMW/LrKAnGOz5vHdNNES8ikYpn6gcbH
e5JC2kX1b341HVy46zpN/nx9CZfuoDnEvmoVsO2ar2K9zD/gFU9vJqPim8xN972j3bXQittmupLB
WKFo64i2v7v+5a+f95DD+jxIbrg9pDFgSuJyJQ96UpzFBVpN1KNEZ+0wQTXp+oeWosIcXl+hZ8mM
HN0zKwXkorLuyhaS4UV5oCjuFL257eokrus+gPNOrHP7XE1Q1iHZ3QRoz2bMzb30tG/Xf8zCBp5j
8S3bAa7AnfBbEnGXAe7f9NCDLvqVQ790Zcx1ah0yOG4yahiHN8TSge+5tcnNw4Uckt+mxRg3fbJt
2IhKxnSWTvLQIQtBDTwHRJOtPXEXXu6mN8vWeKrMAfWSKh46fmxqKDZN2r6ACcwI2kbWbmu/QPME
cJnOfeG9+Zsb41kBxn19jpcy5Lmrg1CJ5sK+qYmrIT82KBaajByI3OErpoN6AdyeBl7GVIdmlakd
a6aeeMfVJnHck0Y4HLqtrd3cUeoeLK/arfyqy+n94hL1zM8bvsJLdGwuBfWC2YFO9XcXW60tJEi8
zYkIdassdsO891Ws39IJm0Uzw4DQhzmKEUdbbNOCBZUqbjzR7+nEXldLwgsxcy6dK0uTKNUnfZzb
3Z0kQAXm6kEn/vdUTw/Xp27h0Myx/ujz5q1sOOB2rn+j++ONU6tDO9kr+2VhBO4sEtl2VjJjrLzI
tdkua+gtUL+bwkyiyXu5PoClL1xW6K8nG3TfUbow8TxnJVS/inTUgqHuDgnIoaNYKZctTdLl2399
o6wqn/JKZiAJkycB1g2wL7eQyjxeH8JSqWEO6PfajGlWVoGky363iXHqvYhycCST5o6/DmJbmO3R
N99si6SBDR+dcXTevGlbG+KpKbQnu2x+TPpKRXthZ88h/50rPahiiDRu7OaBDPm2T7MDTC+ftILs
mYXOx/VBL1zE7uw52Fo1CEWWTuOJdDdu6f6Gwu0LjDqfe58dUDQPV1dvIZWa0wBA2zRz7mBEfZls
bU06gZHrb7mXALbk3MpEf4Xx+CkfXLay6Ze2yyw46K1he6qd0lhQ/QbHlgf+kNLArcjKnl9ao1kS
45UalPRKmCzRatgzAENhWn4qGKSm0zFsm5WdsKBfYc75AMUkaat8hcNatBsYSzxooto0nTrKWoa8
tTaauBf8lxUYZzL8InS61Yce8kPpB7jgIsiAhry+V5ZS/jlbQEHNRNVt5kdsHJ+6nsRjR08CNl+F
nt5SYgY8BwZdtpui0T+0xFzTjF3YpHPigJa2UwHfA0x0tkftaetU095i+Q0tyy1ROs7IZmWEl+v7
ixtszh9Aq5bY1QA3q2Ews7DkUef7gUOhj4Wi9b3qUCxh6BYNoTY9qVTt+TCdtLFYuwYWdtScWJBA
xlHr5WBF4Bw+Z5kGzr4Wgs9wENN4pMnKZbOUvMzdtEwQlXI82MwoH3iYttYPmUMGkZinQtKN026g
1ZjTFCJxxnALdAgaIa61bao1N9Cl5ZzFnBr2CejiMjfqTAeYLtd6qe0u24Mvlp1961J0APSGbGBE
0Kzt3KV1/Z/MRDfqnuZ2JAXZ5al4K3V62/jPcvJD54OVR3tkW8sTJw5yQlgO2sEoymPHyO/rG2tp
YWexCK4oOc4D6yOYt/xwJz3ghP5ulBG0pYS0JCwKr39nIebNbd+miSV65ad9ZPf+WbO1B9MZTpXx
fv2vLwWAOStAkJzbKjX6yBl1chE2cTrouYIw7Yy028i6RHtVFtBVderC/CZIZp1B/0LJumXt/vpv
+IP3/OKIzkH7eaFaqAzUeexNEkhAZy+r27JNL/1K4ORfEoLbOecwk3YPhQXwi3uAep7rQHLWePXG
D0d524bvk2HaN/wGXsvoSz8yyKb19o+pyQK3I2C/3oLgQPDfYG2Cxgx8DO0fl/9x5J2H/xf/YsPu
+nj+ILq+Gs9ly/yd1bQWzaHlncdOYt4rnYZobhw6KJ3m3gOHMpgQ5YaynUe1TaWMDeFGCCkxbtpB
ZkpYZckQ+miDfJ+MbIPaUOCBUDM4kYSunVAvucfR6od02Fpfa3EPzLKw2nFgTWPqWVw7PJTDL0wf
uB5wct3iZwG3dkRT+wzD5eNqbrn02pnj78H8R+lN+Uj8RhRyiXNZ1LHsQ7D7FXySHZpvpnrYuACN
ZhfH5J+QCdUda1MU5bYUx8F4xVLb1Vrb/k9R8Kslmz3+TGagZ+4pJIoQey0ELFl2VnKHZ97lH6IH
RuCnld1hX/rVN9WJwJVt4Dg52nc0zGkDmO03pU0BT0g4lT+kgiVw/q30xg2WP2DFb3QIuaQ7E/w/
K/sFf6egb7aZqPYyf+PepjW/EROaBeVbxh99+GfgS/gw9vdUXhI2ZPgbA312akzbQbphX1kh8VEI
KEKjtPdgRocJsjyLQaoZzwyub0YPFBUnzGH5DnSVhOgkFFhOnrzDyC5HwDdPifZ7UKghZFth0o2y
+5uEwvRu2HXjkdFkL/u3lHm3flrumx1WAoZdKKnDtMvcQXjZAIx05bwsPDLntAVSZnB1t7H/bApH
oiYcQFuUFQkKa9zYwBvpFgo57xqMSPHjsVGmQgYWOqCm8cNO7vCDC+tnBRc9K127z5bKL3OWQz1W
TcFrv7yDNA1QLdpv9AA/3JY8dcnwCjBBEZS2uQec9y7JujgDedcotQP0jHe17IK0r7YF8VbSxYXL
de6XJFgiUSI2ZaRV8PqCcKBi00NaFTFMJuH03odN46wk2EufmuW/o/D9CrJQMnKo9SuRFaQMuzMt
yP3QNK9T6zysIvUWrrU5IwLgEb2YBAwdnMI/dEV2a1nTLzLq/3Y7z8kLAjeY0i1DRn0pD3mvfYPB
xcto5bBZ8s9wXHy4vnUX5mvOYHA0kdYDnCmj2rfwDmmBpXXKi5XTLvfNXWHad0ALPl3/1iUafxGi
5iwGCn+koSGFjFLOd25JXouhPQzpAFxzvdaLuCQvX33jslp/3VzQ2pZD4pE2MmRx4ohrwi4iUmdh
JcwzFMx3pevemxDyG/kUg4v7byObBV9iWN3EUq+NpGU/d1Vz1AvcmaJ+FnKtELA0sFmCmmedC3k1
H/5nWrmbrOLdJOmmYd6pM/ODqO0wgw580PaQafKNLcwp14T7loqbcxoC65umLqsEWj3oaO+6bCqC
xhkAIMjN7yMFIqCAfD74of4T5Oc1OITY78imkzPs8mgAwVuxIan7MUrHOVyf7aU9O0tcJ2A6e3Ux
0Gm8YXNxcfZFIUL042/JCJ1l1bVboTkrsX0hS7ZmAQVq3DYoHgOPGi6guGNn5GfvCHpTsh4+hzQv
p4Pf2s6a2NbC2OaUA8NXLC89VkWkGE4wK7xwttnPJnOh6050I/DwKqq0aiVxXRjc3MStIx3t1GTy
yHTHRGxgoMGh09c5N3pagWOrFYhvwVgb07QSnheC5pxCMPmtPlrC4pFs6RkLFbG+ggnIGrB0KRGc
0wZsp50QmPMqEiNQc2PQi4PGX0l2uCTOgzhYxq0Pe0wk09e34kIBac4T6EhZOhJkz4gYxXvdOoce
ocZBqmeY8pxorIIf4VBv0lU/wKUVm0Wa3KeygbJDFaFvAATo5R1Rd+9k6jb9muzY4iTOQg34hC2g
Ow6POPVtaGpWbuBLYCN9j/PNCB70bmozcbAL3flmii5/KITx02P+mo/d0hmYPYytUrSEGmkZCW5t
tXHaAWZ2qCD5YGl64HnTMZcrlPKFG2lupGsOKSxJHAHDnxoszbCBsip8UmCEVgbcQakTBh+G/v36
Vrms0Bc3058u/183kzF1CXrkfYV8QVUvWg0/B6WVa2jjhTmb8wb8FNhGU8eaOY3Y2MB+Wbp6NjVg
RA3tlg72AU4318excITn5AFX+mnmJxC+boERDLS+VUHZFgMMS/Q1JORSeXFOEND6fGzwnqsjvJj8
U9FJDSK4YLnxPhlCuNhboYK6cSBLAVUtH+Crb8WlZ0vbO7ik7E36ZjRG4GDIBuLzyrgXTt6fRPuv
9Rt1TV68T+oIsivHzrbe69INawZLnaqcNqtv76XPzBKY2pp8ltl9E3Vt1n23+uJFDqL4BUt7Nu06
s+wPWdU64+v1xVw4AHNmARLiRCtY3oF5dOhkC5HkCav5qK/JqyxtllkoAfuss+H420UAkIng4rQm
TWBHIZt5/fcvbftZqJhE4dWQL+0Q77/3jvGSkztcoEEy3fvUD2HmtXJvLc3TLOXIXS/tTZ7IKOkc
/gO1whBO5eoBNtUbFGefrg9m4TKZEwaSEky6tpmaiBBhhsLKKxg5N+57jYO9JXXS7Ns+2Rl+C4KT
Veyvf3RhheZ4f1GkCp5Vk4z4VJycCWLkqduLsM2Kt+sfWJi6Oc5/tCB70qd9HU1uGuvKRyHOad8g
OO0GibUSxxdi6xzLP3XpRDUrFRET1nDvJ+YUjnmd/uMUXUb218mnuVSCm5mIxka/aTpxl0/WEdao
azbKSzM0O/Kd6VUgk5l1RL1632XpCfpgBynkE1ktkC194jJxfw3BcyYJ+LtWR4Ad1lVQp9lbAfWZ
sFEaPU9VisYuSYqoyigsjErpdQC7dFAW1CkKQOBi1w7IMg4s1qCVVpqhafJV19qFIzwH5k/tIJJM
lCLSBsPGFVzkG19TvzHXxYuyafcrzQl6cL1OjX+L5HOgfdXR0Uce3UYatHO5lh0crsMOSYtZQ0+r
oWkhkM+x9g5snADSYm3EwcUPUWd/YmD6mI0OcHivNrr+/G/na/ZA8Uun7PKphJ2oZdxkeJMQ1eyb
XJxYt0b8XXgCGnPAu5/4yqJaLSIuusk9DaTS/TezTEsSGJU622N+57rcA+jFHdtne1SFudM8HyCP
HvoAjlMz1Kc5eJJN0kJvv69aa3t99H8y+/9Nq+CD9HlnN7nydTtpm6hmXueh4ix0NOBlwl/N3va7
59IVysfn89Tje5iFgG4bpI1ev/S6ZzYn24MVXZgZWlufUD/NQfSxmm4MZI1rxOoNC1L7JIcSu8+U
9pQIlhZR1+hPQ9uA/NEno1eeM01a3V5xeqFUpIMJ4T8AWFY260Ihz5jrquc+kp7Gn0SUSL1yN7VW
9pGbtgC+FjmAjJn/XiddvdcpBH64P/SQpB9afUfECGSNFjLOza01eBHys58pzO7+qaYH8+zP8y40
s+x8ZiLkwst2Y9AOTpk2MggUCp4NxtsId5m3p13arqz01yHMmGPd9aoy6pZZIvIne+N4Dl7HfADs
1Q+YK1aFur6+SaB8/HlYpmtwJ2cwsYXZ/I3PIvSLfkqLky3RADxUcG885HYGBlT60WrfqI6fU9HH
1mnF3pzUGmJ8AfprzBHxSNgh3pGU2m3To5nUAA2YELML9YLf+JP7S2s8N2g4Q/YLrNemorQNYanF
Qk2RapdkcNgMDPgoBwbw3CG6lyWMEpPbrpF+KPCACzy//bh+AJeWZZaBuVA9YbrlsUhZ2T2QjMdc
M4bABV40cL1sc/0jC4xlY46gT6CQT9gA8RPPttwwv0FbxyQZDeDZHbYVCQuv2AvHP0APMfYoTPEq
UYVGVZoBPCF313/E0khngbbD6zDV4OgH2Pn4rXXyfcHbx6FWRwBir39hYfPNoe+ZJwF3b70UlTaz
Opp6VdwYiqzJ8H99IYE993lrJ3Wf8jrLikh09oZV1h72BkWgM0AjevDeenvloXtJW76IyHPYegNC
GHQz0irKoDEQQFCMh1rZHGlTriTjS7thDji3YCpZE51W0TB1QAKj6LlVVeOFRr1HWv5WVzQFPdHZ
+j4sgvNOPlSt/8uu5IPHx7fBreVKYrjAVTDmePMEcuxVzlCNgWDEscVdENSS7BjbSW/fiuYRj5Ai
yEAHKnpgQV04OjH3cH2vLM3yLFC1KRsscKWriCXNruH5BzGTp34N4LOw1+cY81Gw3srTHqonbnPb
GDQamHZTVMbDULtr8jaXc/PVPplFjhaYWFJaOhy0aPOzZuzc1GTTX66QyfyloKxQSFQ9+4acVqvo
X7+wDH/2jMu03iVyQL3T7jSIoxYPcJbPnZcK0jGZjuwJ1J/K4Cs35NIczuKF7SAsswKbQ6dtH7ip
9/84u5LmSHVu+YuIEKNgCzW7jIf21L0h2j0IEEIgENOvf1l+G39cU0T06kbfhVUSR0dnyJN5kFmS
Rb2gG7rGk7NgBXMcOcvNqnI5yj6IQd5pym7S3N+uDr0t7GAOFp+IKHTfoBhtJwMewPxQwc44NzYl
qB7/yYznKHHUn50sTYSMoX7222F9Hk7SmDauR1buycW7fWFlc+i3I32/gdquRB8N4hx9fWp5slet
3JegsdLltF9NshaMaw4Cn1Lp5hg0lbEwvT20ms0Q43kgayzevLLZKIB7+kbc9msnt+DO52hvViVD
D/5TiWDQAwOi2nBbQ/tI7SbypxvU2i293Mavzm9WwQEHu1FbXMu4KbID0e5jftnX0/C799vfoPF4
EhCsjUxMU+fUvW0UtKOvW8bS/mbuIc26yTNcWIZu6AuRYt+A2UsQ3YDc0Ljx0xUDXIqv6cwn1H1b
J5pXMraabJPUJHYxJ8ACdzvU8jR47IdROBsjr1UIgnXU980NC/x9LYQdQmqo7lD+HNbQxAsBwBzV
DRljKCUNVRU7pnFCUXWv1LQ2wLrgbudwbgiHcyVdVcVBwoPIDWRk6/plNORFsoS/t1lwQOPCAwrJ
e7OtYgUfvfRWz2HeNlQljR4U8bFs3bd6PLoWNJLVRoqbHJODKNIinNMW5tGsxzEQ1dbL/X1/YbdY
q30sOADvYl+fSh9QgsZAoaIFAnVwqPq5fjf8/C4pmz9BbccsmbaO/X7dZBf85Zz9HbXboA8CNJxL
JIyGkxwBrjkbub1d3czSCpd34NNmxqQqLUjC5LFDlB02TF7AtuhsWQSSfisXb2mNWWQxTQDhEytF
7kNSIyzBNDdV5K3g1t1qWXjBVc4R3lJ2kPzJBhxUMN3l02vmRgl19zD/yHD9e/Se3nS2UhtcaGeZ
c5D36FgQz9ZYzGc5wsEJnYuxBJqteYWk7OZyy9raOlWtOInU/GbKNZqApXOcORa/VoL7PkHOkrNf
vjMdJGZvvFofrN7fXje4JeflzWIMyBnztOsnQBxYwv+mYgj2xM6mLRNA0RadsTWb/D2HljkUGoIm
Slrbv3DD3nn5j863gJEcqBWShFnnVI5roelSTWaODvchym6x0kOYlQRbR+p8B51nALsUqGqtFiCu
CmDT3ju2zd6qkudE6lMmKwywa043EMxxjPLJpakbamcgYU+HP6r97VsG3IXIIju3kbtkB7RceHAv
MM1x/TAXjHKOJFfpVI5gWUSk4KmjY6CyjwQacjQRNdrvdlCdBKiGx7UsacE65vhx1TIwxAKlFVci
KY+QrqwjGiTOrfSzs0On1+t7WogP59hxEDjj4PtExvDB0zn3SH60e0uenLLQv68vsTCiYs4B4hKV
WoGSOxqbvQZ6OwDDPAsJDTYaDXhV3lQqv+l4CcijdwBNwTebGAeR7Jj/JNou4vnOd25aX31f+TmX
wOSLgGUOJO9I4pojyGTjZHxuhXnWtrztKqgqtz95k+5933rIpmErUThS1fTW0u4MKrzriy+8NXOK
epqbvZbMRecaASZkIC4Y34NwkpsAgX8g22eAOVaQB4vHPouPPGp0oOqRWEsaDbh1mR1NOodMaXrC
bPUmkc4BhawsbBuQyUNo+vskp7sKyuuR43I7atp2D27c80jYt8nVPxDirVVrFiK3Odk9WqIewDGt
iFVgh4PZfR+D6T4YkMxB+vNutcC+MERrzoHlRV4yK6G8jMfR3JIy++669VaKcqMpOSdeGxFHR2bb
b9i0Eiwu7GyONdcpFRWpyjK2ibW3KWnDyqWnsdY7BkrFf33l53By8BmWo6CWiIMx2KVBsHERFEGD
HYpE00patOB+5ozrGeV6BHGLiD2Atq3cfmVJuzGVYuG0xuRgXSzxi5voXNb+FKw06EpYVsrKuIdg
3SSiskjse8Yd/cfuZL0dEmdHGp1FmC+pI6dRSTSa0EaCuupOmRdRz3pLAFANM9++H2sUV3qvMM6i
Jgxfdd8lZCP7taH6pfOYBVbAjevGH7osrs3qaQDPNcorJy75P6eHziyssqEmnKO3YNy2lEOG8MLd
DI0g00gwz16PLOTWBFIERML2Suq24IzmoGTOS6v0nMG4LQAEjizh33dWNYWoDW+7HHy6pTxp3a3c
jIWHZg43LkrIqDjS47FofX+jEExhzNkFT9rxumddinT+gyE2pyFLs4zHJK92NChAlsLYjhUYmnce
SH9nVO9SvPQqPzc4UW01KB+NNxggem3N9pfdsofrP2Rpo7OIywcrsRLKz+MmNX/0BiTTPYzp21m1
lqctvF//wRVDZYFLxjiY1v09A4GqtrMmRI1sbysetZ2/6UbwbTs/uuGbV29Li+7Mqt1d390H/ewX
d3YOOy4CmdZ1YSPBgFgE2Pc2ZRBnIF7W2Y+SmfgvZoPyhOxKAREejAiNdbpz2wnyh/oZk1kaAMbQ
bltyxNDqRV4+DS6KJnaIYG3ST4n0n6//0IXP8B/ccprW6HPBHALiO6FXyreiCo46WfnKS2/LHKts
TZicaMySx0ULzkMonXVFRH36wzPt/GWUaXvuve4J2uokrOjYbgZtF9vrW1twRXOydVD59VVRjzzO
0+k+ywu6wcv9kiSeG0ELL9tfX2XhKZvTrFeDOY7C6bGK3aC4V7MkkoFfHK0R+EiBYZ5qDTC2tNKs
gmRTcM10VMM1VMmtCVBdTQuoWRY37lA8ul3+8/qGFsL3OUy5N5GyCtDUxw2ptwZ9nqDuMDp6w8DG
AFHt59y4KKGtlDUuTvurazLL7Ypc9BYYzXjcDDTddo3UkchBtXB9Kwv4N3MOOlaD37SdpfJ4EINH
gIEcfC9Ke+vR8gYKiWHPPGDaxY+mfCQR7w3QkRfZTd1SUJ/5Vubd+57duJAQgojVOLXQW3dFvR+0
TlaizwUbncOUSd22XHhtHmMIYoxsAwlda3Q/waAyAhdarvjChRdsDk8uxVgEfjLhGBzvl6jGHhWP
fdryrSMwF1RVYc+MVYzD5dN98Unn0GQOlRFBQEYcO8W+gp4KZsN/Y4j6XNv1TWuTu+SVlvekkWeR
rjF2LEVIc7hy16FB4JZ1ERt1bQVA77dnzzQiw/D8nTTGs3T1vvGCTYMqo3T9P3b7fOHibE6m7DHh
TL29Qe1jIBIrVBSiLGnGbEARMYk/cqVug9J9vG6RC3d4jnPOMjsJqMxF3PvdX0+R9rbos/uh9zY5
tO4ugxZrc9ULN+vjYfoUNI6VClyS4DNwlrwFLDgHwI1E13ex8GjMSdEFeug9GBIvf7v745D0kCry
DdD6FZe6ZK6zjMwgOcl7D39eNWUkfRqzABVOrzU3Ds2PrTRCsVajW1DuMufI5RJqSZQMwaXw40LZ
GLP4eyq6XeoV4J+mhQ6hzxhElDTv7UT6YznWQ2jwEazs4z4pAbFiHWpCY+FtDMg/eUkKoDoIHfve
AQdup90HDOl5iMXNocQDV/4btYM5B0EHo1VLOaFCOlSQ2MN0qAkJWYJhdVAjynDUxnbq+P31r71g
SXNINJT2stHmWMuhAiRSQCWUyll5bJYQUXMUNCQKoY08dCKuWuAxx777gbI64OKZgASLuCtrYwfJ
Ski1daFRNXtJMrHpmIPJ7sbBLCX9QSRbK3Au5FlztHSZpHr0KBExZi5L+pPnkGhU0OQB3VLT3yD9
39WgWcI44H7g7Ezs6uH6AS/Y+0eo/umq9lM6DmXZowIBEyoc45ZN4lhKfUnmyojWScTp0/WlPuKu
L7zzx3f4tFaZuZndTo6IfWtqbUARJUgeyiOVNH/pvQzMeNrcysLBmmPKj+Y05qHom2flaoxITxxR
h9lXUasgIEYZxgnS4mxLBWFm6j/keMRDZvqtEzpGd25Mt4jq1Ei3MB8bbNvaru+ngBkvkuftpkFM
DvL64feQtsWZ2zmIMNPhlz3W4F2AwNiGFFCmub7vpSrPR1vl075bMoFz2kFFKc3V75z6fxXx72XD
nnjnQIKPR0h2WqsCHdoYOv1JnWy3uGG2ei4D+tAXw32XlD9pU6wUuJbaOR/0DZ9+TyEsSksFuxce
CRv7CeqEN4HLNzn9KW1/65UAlDxcSIKgghImHHjvqjj2q7X8hSbWBxDj0/KBxTLR1QZMLhm+5x2u
tBk89XiGQOYNxo8i9C9VZw+TyKugnMWrPov1QDzu2RrhcFzU2b5GaVPrnVX6uwCzny2pb6bAOdgF
qSJMN0H8ydm3Tbkvun4DtrxtmdYrprDwBH9kKp+2Xnqu7MY2w9Y1eetq/la6JuARUxaZBoSemKOf
r9vcwis5R4QbgYVR0xyFxbFRxjeWOtkmbVyFJk31fn2FhehxDgkHINMyzBZGlLfWrmuNdy9vIFhK
hl/g5bq+xBI0Zw4Jd10MDgWs5bGR4yK09q/SV2fVJejg5nHH2IGoICxp8gaK43hQ9bd/rd7Nydw7
R1pW4yOzKnS6qRQ5AZ2zNVwJFrT03wLjOUc7gG2lN+ZYwrWCU0VVeZcktRNXUGQD/eOt7xbipvXG
lXRk6XNdHthPljemToEJXYfHk/0rkGBHt9l38NG8rJ7YUnFnjgGvTV7Tmro8dqxsmygPLPfjbcv7
0IIo86R/WQzRrjpa9zRPt1VvvzaO3pUe/WZCpdKkK/tc6hTOgeFI63M/B18JsMTVN901NwMmWId6
+l5ZqL365q01DDti1E9OwNdFN5bu28y/JKKhqdVZHA0LLaIJAINO5N+bgq7EQQvPNJlVrEy8zEOj
KXbFRNj6v9rMPAMMGDbpiLPOfqxOxC+cH5nDxIG/ttq6CoAFJYgBGD1WnnUAmU7sF5ATaXz7lvnF
3rToyTR+rz8Kl4P6b2wAkrv/tU9mAfiEOjIH12v3vQpceosEpdyAdFltRdY1j26DEDnIwGfuo0Fq
av7kOMHai3gpY3y1+sVff7odXc9UlqmGx9zzw4a+XioctA82TvAK/ba9kMA0wUPf0BRBhu1gwHAQ
7q5ZI3r4+lkgcxx2302VlQlUIkjqbpnV3OSN2BoWuxeGt6Hl83V3+nVxhczB1xQ+IKszlMMm1u1U
Jc8tLqlfGY8uRHscy8Cz33o3jluvOLhFU5r5nLzwda0vBRYxDFEPYvu9LX6navre8bQE4jt49D15
UEmlYNIlSBYNpFnX9/r1fSFz7LUCTyhIWlDhVTXdeE1661K9yRQI98w7FH03q25v6VBn+aINbLdR
AGcZcz4+181wL1lUDqABD/wc2yrNE7fM/eo9WVpu5mcwGWmkkJbIY8tsgRhLJNYogm0NBjdVQRWM
t+BH7Ptha9TJitkslFFJMPM9og4K6F4Pl7cw2LDa2kxZjXkJebrgFLklQ5+zvd8nx26tBfu1NyVz
DLXvNAPRskP5XBUXEW26n6j5w8OowHXrWDjFOYrawzRm72gCdIwo+a6pQPIp8z/eCGoZC6ohBZFh
m2M4BiWblbLC0l2YA6rrC1u1DmyOMIXfTS5vtr2fbwx3Ol/aylUdSHy3EloT+ie12zP3VynKvg63
yRxoTXUHaDjDyoqyQ5bp8jua+CPqnaTd+OChDpntFSE4N1RoqUaFNJislXP+OuhAn+9/3WpfZtLw
OkShbRX8QS10mznByQ+636sgpIXqG/oE/7uEx5Trul4KgI7ueZRVfXbUdO9C0lYSUINoXXeRMCXd
WwO9S3saMhCWbPty3EJC4IE6rYxq3rnndugidE1pCdXiHVJeZYAayWfew3WLW/z+l5fn0wsjnTFT
To4qoVnIIjQHZK2lgRJoWtRg/OBA5O5y95gyh+0q5GZhblGQqlxffOF5mVN/263l5iMU7tAXzQ5+
4H33uXGXld69PQ3vq5QDS5d25prcsYcClo3xjoARepd0nn/f6KLYqdRaq+8ubWTmiQKMIdcAamLG
kZ88W5FwzICAhOhBhzmiCKJab9cPbOH1mCOyFTCrTgmpQIAfkm1NK7BeqXPXBu9QIDp6iEhWayIL
N+Q/6Oyydxteo+wiXRSEExUxsD15fLxffaCW9nI5y0+G5ysdeBbzjNvM6r5BNnnAkIhxHsQ+A2Nv
0nwDv9SKjS+tdNnj55WavjZokRi3unH1UQkQk6XMJhvSu+5jBqFMtG4AY2EVW4OFLtjDHK1NJ/B1
V+PEYlc7Oy2cd2XS350y5a7OR1BprpjD0kea+RjBbHBcdSyLC2fbyPGxasYxpOjkhsFan39piZl7
8E1VwQx4BkIGGppaPYye/ssAC4RK6loPb2mNWahSDYVoiwxzIJj2mjbADlHwDRl/AqqgQ1309HD9
8iz4gTkWGzgev7coyeMCAFqzHfR+mDx3M5J0jdpwKSKZQ6yZ6vLKrlADSMDNRgGUKkR5a7r8DgWU
TdLX31Nub4k5xKu3aGFTc+C1qDE9W1sN4q4i3dOq6EJieqGQYk2deyF9JnOMdTpWwDZLJEC57I+T
qD3IT11gi+4pmciGAs9OFTbqjxEAYXscMn7CZP28DLSFSqqdywwgUtZq/Au2Mgdcp9WgXQZ9m9hP
k3DKOnBTMgY1Eulu9VrWs7TG5f9/8heeCbljB9M0YMMyWBlZ/miBwQzgjE3dXvohVm009N+ewDkF
t2+L3kMumV/2g45cem804lxZxR7MemBKW/GASzuaOYoSISXBS5vHJWvgZ9vgsR7km83NG1AVXr9d
Cy5vjrouMfk/tJb1/45iVMaN6Tn3IgcRY+BFqwH4wuwqmeOtO/TGjSB1s3hy6tjJzLCEAnWHDnHm
13tmHkVp/x7c/JCMYHfknTxOupWH1PG6bapuQBXpGT9GBiB4WmNYr/PuUlnZK7nd0l2cBRq0wjzb
WKb4lh70yApgLSApHiAL0fvrZ7y0wCzMGLsxrRoCHBRU3wBZHm5MjrwOwOHrf36BJpnModVUkUn5
BCUWyJxlJxOInMAEwW2jthbjO5/WIc/rZIfR4U2FvAry4CAflTdqICtl6CVnM4dJG9TJaZtXPKYW
5RDyELsx929K1L1dr9lC0e61raogAs13GnamfFUyCasM7FENkk76y+jQN/CRml0/kKUgfo6j7vwJ
tBYj0CWTkjsPU+hspKckfbAKME3WW3d4dM+BYT4MQx8OfrarLLGzpDgYvLtpHOskbBGS0Q+78iFH
yt+jwM+Naq04dLGrL4pDc/y1pTLq5gq/znehLOZAeCDzjtCXiqiIG8tGnROC0gSU6SU66fbaqgsl
qTkiW/cSQG87L2ILuLQKogfqpkn5gzNKIPKKFLIXQGiD3qoNU+SWR27auG60Ee8Uc+GHUpreCkxk
KXWZg7Gh56kGDgxTXEjowwfVvU/TKhKZt2lNetAQ3nWRf/GCYNbegP6Pnxyv28XCPZwjsU2rkF0t
JEqRaH/aeXfW0vqZQ770+p9f6IMRdxYQkY733HU5j0cGX9UY8q/lgKkWcuNj0ZVblhRIVoM9eE/f
Ju38qYo/ELNtIcVoYS5/u/Ijlqxr5s0CGzI6FzGfmLmyCrthS0XyFxK1J5ng23qTOFitcx4MwPYg
bayFuXbrFnpi0O/83/c3S/u+LSgijsF56drbsT4AlwIWxgI8kGZkZc3DBB3jCx5bG8UrGYzNYFi/
oLb7Iqzi+fr2FyoxczA2G0wQZrtBHtdgBnN7Z2cU7sa6aEnX/oM5lQeUSuLViGPh8ZxjsntH+GzS
qAp2EFlpUmkBWEYOWT5AeiWVDdoC4Mu5vrEP0OwXXmMOziatcG0MeiGe8zDVlTOSbsex3QFMDXU3
nqbn0VPtRmTJZnCqIZzGhLxIjcqTBLm4w3Vc+NUZ5Zmjtv7aLkinZeKBRZlDz5biLbqBU3pmwMB8
Sw3MZFyUNgbHvRPU3GoQOjNQXB17l5NjUaRi6wcXOihA9i6zG7D53VCjyx7kkh8gcl6ELJ9u29I5
tB0oFh13ODtq7RIvHsQszKP2NAWFqlHZD8pdM3X6vnRAtsvBOyOn9LcqgKeoZREF6Mz29qQ2zA3c
TQ1w1OvYeSebvZhTc0yJ/4hR8ifdtmI7QubrlhmB3FZef3Bd2oZAVsb68h74wRQiUN96XH+Tfv8W
2OMhs707b+r5wef2GZCDG4Ic9MBRZHcSE/oAJEo9+wGP202qtbdLnfYHRLvtFTe2lK7MacbR31NT
PhRZ3ObdfTnsLs8Yepu7oDWjvKM/gL0dw5QPR9AjXre+hUB0jlO3dJcJXWUIRF14TMYBF0rvMOa6
Wb1KSytcnq1PwbvuHWC5JYL3MRdHY/R2FIhBKFwcXLqms7J0W2fuGenBoH3XQH7gVCdUkSATN21I
CRZwn0GUizxcP6uFLjOZo9LdwsiRjoks1hK0WqDT22cDgLOTD/qCMYDHc86eex4FZF8DiGpKMQJF
jOT/+vILVRNn5oVtGO6UQuYPjdkeAfwYBcx5yah951TiEez6q3DXBUAqmYPSKcioB6aDLK6CaS9G
YMiIH1JPRv2DHeRv6D1boLJkQORwvLHMT38iHLsNlNOEgETt0JR+Bfnyin9c+LhzjDpxzZ6CtxAJ
ZqZ3fs/irCM3hrZPja0ie41acAF6Aw6b/zVTV2ddGWjM2kKDOxq9C2V7nj+zDpLXZX6CC9ldbv9I
nDS8qMkO/DAM29R9M7K/Zn/qp+7ouF5k0V/XP/ZS6D+HpJf26AOTh3ZRmT5aSXaeShtzdWxXNvlh
BNjM8d3bSxJgSuupTMjRMf3YqNZUPheGOskclp723TgmBgonbTDEBu1Ac1/WifctkSJ4raVQIevU
cJZ6/F5Nwr7toTT9q6C8SaIE8kr+hmb9Q4agoYr4RNoDBKWRMrSJ8cI6LlCxKKC6lNjWyR/rdzMx
H2uwb4UY/m//SCK/cS6GFQ+3ZD+zVLu3KksZesxjr9NP7pi95XkHtqLOfxpK83F9hmAhPLNnfq6o
65wXNQwod2tgeoHHnrZpUN5ZU/oSFABkkgCxKboFl67fsbKH1xVLuXi5L+KHORSejoHT5+KCzmYP
Y1W9jpZ7R3FPtMFiKfKnnDQPashe1KT/QNn9rrQxXHV97Q/P99Xas5g0n7we0FEDMHz10/Qx6O9p
6CmDjAzE63GVtRS4SNBnekiNGQIGkTh+iBlEFFfSW0dYW8t/N5sEKvFiOxTaxGAJGKwMXW0ampys
zkCmAtWTPdbo4t7QIabARAu0aoJI4DkYODo2APs1powTj7w7VoeQUB85BlvCyqPqICu3CIGnh2Rv
2kVd8nh93wv5xhyx3/tgqGq1Wcc1xCBDO/FPZsB/rtYQL6b5xanO8fYexYy3HYBM0B5Blk1AqoYj
liv+dOmPX56XT+8xAeN3WpdDHXu520CP1z1SQ67Y4kKQPkfVTx1gWFY7gk/NbH6CYfYmBalZnU57
L3GssMnJk4PuOgfUbMUAlxachYyCgqempyBwA0wQJaZga0J6MyWblI1Ho/A3oLLZrc77LniSOSxe
J63oki6pYyp7L4LKUBXhfm0y6oFi7WKmthiSldLVh9v4ygZmbssqCodYExjnDBGIn6DY+9uKcTta
vdqBBBGxN6/4yXVwQ8gAyDw0zn/VZTbu2szOoxrAqmEgI/qFQh+6IIDGRz1hTib5M3Jo3UILNIl8
l9AzhwbtQPEPGwyZ5cDtgzt6jyVRQK9k8rnsyyAKCp00IYC23i4ZGnOTafnt+j36ALB/tcuZ00TR
OkncRtax4u4eOQrGxtWBll48ieBAFdehQaEMj9JO2ni7gEBDFh0J7aah9H4S81tFWux2yl4KZUXc
d4ZtUvJf/B+j448y1Ke70qTKMcFHWmFsakTG/YO7LxdagNUJ44WQbo7r55mbd2bZVbHl2iAPctqT
J3rAW7g6cGgwmTVqpmtDTEu1szkaH122rhiGsYIULj/SetokXL5ieBttN7G1VHcgGEZJ+2yDWbhN
MaCsCNSPjfuatNO+ClKwUptRAl5CNuRgcnn3fUhCIcXkT9eNYanWOIfw95IlI+Hg9WVD+mOA/HrZ
fhegGeI9UNmZvzUNtq9BC2FDIV6x+8o/6V9yzDBW4PPoXzOiOdbfgzQz9C/AwNlk2a1vvDhmdUAu
8bqaEC24kTmAn4GLoGs8PB7BcM/7c9o4qM5deBxJZK/yti/V4j4O+ZPplkEFH1yBsZMU7Aw21jvA
GV5ylf8ZQP/rmu2TL9qtrDBAK/ufGEhe+YbW10/XRwnp07KF4tmAOVlsLr+UIrMfPpjvQVn251KJ
pcHwG0OImICu9z4i6wqVQuDY/nHpmcfkgyfBLRLUMQRDIPH5YkmySwnGB/ya6i3DZYI+WIlooXE2
rZ3tajRQDYzpXF/+ssoXnmwOlbftTmBColCx4wZb7fGbQpa/r/9pa+lvXw7706Gm7tAqgzEVA4xu
HiHHUBzGhGFw/RE5mVPbSaSnH/54CvTYhY4qDnnd36BQ/oJZXhJK0LFs60E0GMmXXgQ6njxStf9Y
c/0QkA3ritvSTr1d0/9jre7DJj/9XnM0TNg4A9I64Jske+XeJtHNcyHkEFbmuLV49XMVh/qR/351
8rO82O0myF1TXwKx345vI8bqeJiKJN/qgGY3F+7ipE2HyO9MFVZGC0EbaZW3tnBuu7bpw6pyOsy/
km+C0stAS73p7aC8MQCACnPlD49e2eqoyiiIdU1pRtxMxJ4X+fjUqvFOV8Fd5yd4EzL6aOeqiCSv
pqgJAn5G3xzgRV7pjWoqf5+BGmWv+t7fCd/66QKZfnA4eybjAI3s65ayUGuZg/kbjnkNdywqQHD1
ix79R+FCidoztquCBR8x6BenPUfz2xVK4aISWELISGpQOeVo+iWK3zsBhHJ8P24ScF4bxRYg5Dsv
eSz77tFrHLptcXy7EclPqCxrXxbOYymrE1yB1bZnvwDdD+9RuyxZWPDgtqweVEmjJhW/tfB+4plZ
06pfCN7nswJZ2+WOqfCoj0XylhjsNiHmr7Rdo3Be+gazkFRjdKPTngbzmkJt0Unf4H7ubE2gB/hv
Ge18HsDufLuVSoJj33rJveJ32ej9qNV7XbjR6iu19ICQmTsFtTD4hBivwDjIDpZNwVDQPQbKfrYQ
/qWBDaTl+ODqg1GTTQCe/+sWvNRqmQ8H+K5mjkFKhFyNceeDe8X2QMW3rdgv+dgzviXQjh+d4abO
OGpuAyT2qjTM2nylm7YQkc2HAqAdBoC3h7PtkulgsC6uxmOdB/tk5I+NXf/Kldqv7PTivb+6SbPc
eRyp1yYCbJ5Obzx3k5lAky/Y0elSXAJ7ji8gugjyk9wGlSjGu1pU+EfTvL+++kLiNB8TaLLJsIcU
tL0jpn9C6EjfoyWPoPrMBJ7JBOo+TVC+qrUizNeVbRrMhwU8x1ZtIcBfSclf17bv7MI+lTY7OS2K
7w2/8fLiRVVFuMqV+pGV/ed4seIsz3W63tQEMh6xkTX+wSC+FbtJIUKdpu8FS6pzVgLjFqFUEClH
NI9BaVj7qqD+FKYA2+2gWpiiiCCKfZ/gVnErPynWvhnSdEOHGtZbOWb2idZ8PCDLqjcWVogkpd4G
ojlrY2BfOhNs4hJDfnpJHRtX3c3BZ9oE5D5lxZ3HgPdpgFlbJ1b60uSxxsxhka5ShidLlFBYngLa
GuSQnX7Jp6Nqpnc92d/S1qqQZU5QI6zJ9yzAG9d2d6y3z3ZNHipdHHXgQloUKnHgKRjXPMHS3i/+
+9Peqw6FpVY2Mk4J/T0Y7be02SJu2YO3bTfyaYyIFSbpuWZ/Ksjf8cw7KXPXqttpqEJH8BV+66Vf
MXODZpCDuE2AuS2V9gN35TYrnTysMVr2b8S7+ACzJHgsnaAYIewQW4686WvrLh/SV6Bvh1CXK62L
pW988UGfzpKAaNyqegwNW3apQ2WeAwDADDX8aJT4LvkQaao21z3L191ibGfm1wgb0YwfMLwr/ALs
qe5tmd6TgW2ztthIo7jhlX+u++IHdavvbkWf0bm+9ewUtUtcIGDbdtd/x9dRM37HLC4M3LJMYUAi
Lv3gFIA9M5wSO9ghSGQwVszCU8bHzZDUBzaoI0OrMEwrfT+g6Ql0dXpoWxQcEewZgNRkdN9Cz9WY
kjrECBe0XMs8e4IIRnb2mbHhLSqP0/R8/Zd/mSDSYD7UUDauoxyF2U9cqe8Qm47Mst6gph5PLnPC
VUTxgk3MZxtcbzQbNMwEtBuA2HKeK+hptWVMsh5tXjDq9W7wen1DX8cS2NHMjXUSMgYq00DBINba
cD94HFgQ6h665+SvzJOTn+iDgCSR0ZTbySvfr6+7tMOZZ/NtY0CDd4DgGyS1u9F7LbsxZrzmodFZ
j6Angh7MKnXyl2El9jhzVylJirrDHHQsXLafKrnRzPw/zq6rOU6eC/8iZhBFErew1bu4JLYT54ZJ
e+lCdNCv/x5ylegzy4xv32ItKkdH5zzF23mGDUEIJ33gCs63vSCw/R2MK4pKp4l3lp+YZe7TsTh0
0/zmGnARvv3pf4om71x/Ot0hKxrGGhdCuIsOKd79e1XNO9znsruDd8QOAloLodot1SFNf072eBJt
euiSLxKd/nIag6zujqicbpa63k/sMD9alBthDEUN0hT3Y8SlTyz5BrkakBmm5FDV6W8KuXTfKki9
73BAg3iEm4N0qy8QCc0BIdsiI6/+DC0SJopWc5mD4gDRftf+YUR3PVqXyF/nOQ0sFR8XpjBC+0D8
8bqoeWzmQH8wc+8tiRYYUzUp06BTgYcHXjs0jSMcZpOfhrbrz27TeX4XT79t6bVl4BSGAwER1vp9
lrSnsu7Ta8MsepjAqzpGTcYDSCQmjzaFvcPcm3jKw2QTPlgROUnkCIeqM7NDBByUBRGKRnQ7a1Yj
kEqRfRg9WeyFB0k9P6075wRCDEr2XQUlWUfNL4khykOTTZUD0+xKToHteQh7/TTCzzkupPWcp9CX
CyYAnIYdXtpGaEUKKglFCSy12UqItMHP+IiWlITRRKIY93niFmeYURGBea5p9NXpSfnZARYUjuBp
Yr1yq50fUc23zozbYN2bTD5OmSc2FJxWbnGu3QUxxLw66HBEYR7LR0P0F8NN9w5dxKKQYt8+civR
RueCJMzMJ8BNjRCmx+TKYXJ1mDha5cx0Dq1VzX6d133AM49u3bTLr39nQ+mckKypiYlmJjT/TJr6
LpZqmIqf+A2PnjIuleMc8tZ8Kx3n02ZramUimRbJHdVgAxT4SIjceCjk0A5JCgoAOQj+O27RaGPB
Vu5AXcg/UXiceEkCigjJv0wxCgujRDdP7J2Of9ruc6+tmRa0UVUexjyZvdBU7qHJs5C69Nwwfje4
U+pTC+kChGVv74+1qdMySasnOJ2F5YUJnX1hjfVujhk0hwFY2nHibezCtYnTwiy1LItzYvDQcKHH
K7G7RZ3CS9Xxkyh5RPTZar2tDaQFUhvcE9KzgYdObMZwqnLj6TrHtPhPDhGBEXclD01UbIFfVm5X
nSvSCSMxSpp5YdHYI4JiIiH/AUG02vGl00JB/vYare0HLU7kyqZ5nTRwQOnqi/C6u9RSPk+zFycb
PnEFfEtRbJ3eZaLeOb06U6Qqa1WaBGPxaT4oHh+iIk59Ozd+8oI/UJP6lkfOMe8QY80LsLXHbb2M
5cp5b+zl+/96D0y9grbcUCUQkUDxziuhB5X7GSxYJ+Kh3AJJcVFOUPmheZAYyJw3q7Urh0Cni1AR
F5Bxc2B6BE3PavgkIdoLuYXNv/9uXYN5uij/TAWZ5pbG95K8Or21g+xB7sd0el64MGYRPfb2CDHq
TdjQSgjW6SJx5ZXwnC+McAKgmleD3AnUTqwKKXUqj4gk+wz/Bp7oiXdNB15vlADXHllUCyb9SJMc
hnfxvd3PXxk8QGw7dJRA2agbjxO+Gi86HuT20ME2njPIakw/qWFB4yLel1EbqmLLKXcZ8b2tpAWc
PKdFbPUivi+z1vSTzKAoQsL24faBfB9zhwXVwkw1TIklTW6Ebj/j2SgPFPrxrD1ExtntMUyB51qp
xoeaG/cZMPabfcC1naRla6xLnRpUA9x06TlypwBm8z9tJ3q2+6d+0Zo8bEonr8Q2XdYfVTFvzIkF
reCmAbAbIC8oxV+mZHq9PYfvd9mZp9NIOIRx4EzgwRo66dHZPRPgw8fafIyN8X6g4BCb3beI7ma4
uM3kCmfpoBihJT6B6VGNABkXHhiaEH2/W7yC78qcoAhCH2//uLXKoM4wye1YZhUS4xDliK8Q+4e4
KoSeyvwuq9NpV5qQ5DdoIXfQjX5zrcI93B535frSmSQwPLUjF5vrPvGGXVv6fD5Kxhe2yvCs6nF/
e5S154ZOCXHK2o4Ha8QwiDkDly9WXB3iDrhqduf2JVAFlqyCru+hq9E9gno+AwEOtMZsQDB1/r7x
K5az+M4Z1SkinR3DUXqOE5ASZeZncxJ4s7jAQvAHSetDF5ePA1PfaWpYfj42QZeTuw6iA5vF2JVr
VSeGeHbJXWeU6X1c/+jcX3P6IxGHcUh2vXNOxen2V74PcMA21yIRl3EmqhSj2PZvR7RwCM/Rfvus
GvME8/qDaICVae0DFFN30y/aeg+k6u4BKLiYsSV2MMx56EZi+V7fngz4qEPXayBXBT2E279vJaDo
JBKD9GnSEJCD7Xg6DRUUj/LATd4887l2S1+N0BLMNzb3H83U9xZcC15yYLClIgYWvBuFn4JI5s/5
dx7nqCMVHRiUxXcinh3IufrQeHqReRcHi254q/D0b1s8/+Ezk4/zg5ED7EHr7LmT5c4cPHKqXUgG
Q5pBXlBd2I2N8m2g7/2KmMCExujuWWzcIn6u7RstHTMINk3tcJgwqgoPXOPNNtSdcOP/OgkVmJpM
x81wv3ZSdYKJWQM7YOQkXqjCpzbCQzSD4zteHLKHuHXGxlfPdgMjxCKVeQVHk+RXZ4AbsMXXXLlH
dcqJ18P5ZCQYH4gJnFGh3uxkU2BnJU3ROSbZWBoTDInj+5iS//JRwNxnn+C016PYTeksAgGma5lA
N3Kr47Nyqel2AMSwZFNOSFBUU75GTvcyRnEXtKAw3j5NK4mkTpXgRDRjaQ4xTIU8UJDiBdtxYL1x
BwT6xoF9HwfPPJ0c4caipjFsM+5RwAyHAdxmMieHkcsnx5IPNVJXO7JhusP+a9vpuU4BvhiKn8u1
WbZwJIbjXG7v+i0V2JXDoCv8cxQHKUCHSPncaZeZzjlSADIrO/3ManEqGyBb+mnj09dmV8+6RA0f
ZBADwkiyK8nagzVGx6kin7brgWtbUgtRnjdmoGoQL6zEbjBkGM/Z97JvdykYTTkgFo7nXsaCfHaz
H7d3zEr81fkTBPSEpBrx1gdlqYH6cr4vy+7gZl4fNKp+qRRHdxmSnnsebWKSVi5enUmhFJxybFnh
2UqyT32VfYa4xYsYxlM3E+/QNpB0oYZzGbLfUOc9AlkR2j2EVuKX25+8smV07gRYCfmcKemhQNfv
rOYnT+JrAVBKYvRHFjcAdfZbTYu1oZY8668XJfDJZQRKAJaTxbtGHL3vaQ0xYXf+FBvyOA50qxKw
ls3qzIjMk2hXRpMX4hIKJfqA1fRjsppg/lbkwp86eO8k1Q4tTCBaId33tczYGVrQT208/64KGvIk
/1kDxgrTiLhMFy2xj9WsdM6ElUxW2nQUBR7Qjoxa7Ioakhzgzz0uBzRt7afbq7oSWnUxf4bFLJzE
8MK4nz41hvk1LtRSq7/919cWUsuiJqOQdtxzlMQc4+IBWkJ5fpGIbUZJHlXEHjchJis3nk5c4LHH
S0OiKBvNpbnvIE0GW3XDDm5/x0oIs7X4Mk4zSDuJisIEL6s8TT9HaQIHFthhwfNw4xJaWwktP1FZ
IdKpn6OQ9fVh8c7jE1O+wGbf+Ii115FOBZjTEYAE2MaEUBtHj73z4LH8OrrkwqPxqebNE+iiZWDO
cMYeqy2l+vfJRzDnW/bGX4e5tHLYfMkR2P2yOUZdJINpqncp6mAla8f9lCS/W2YayA5LJzDmprk4
TvNfl1uFn7UfrGTqZILZTdU8AHoeDihgeH5GiLyvFV7G8Hct6V4VufziQdlBbCTNf9gb7yTNuj4/
+NUiH7IMhNEB1loo5t97KRynW0u1gRT9Iyq1l546vwuVB7HBv1tVku9Q0er2mRH5HlV3sZL7Nm4O
hH4vKI+CJIc8NmTJ8ZgG+x2cFEK8/ciksYcO7bmz4n0uI79kHSSVC0RIzzXepraTG9vzfbAe1nHZ
t3+tY0QJ66m0oRFrGuMxZuNXyXNx540oPvrCEGdQs5w9+vTQKugQqGA9NVxJnZ5gn50eKTXdgEX1
eVqskhMzsb4gybchORabqdzVnMsLuF7pLgbe9DT0xXBXA0AVwAcw2/Ukm+/KWMHAAOyd1DeTND+S
HPKYt4/3Spj60/X/69MQO6BNwXDfFPmBjvwLieSRpHiIACh7aCZ3x2a6kQytlAr+qPL/NVRS4qtV
0SJxKFzI6CxvZ98w7zxLnGySbZz0tUGsf5dqoLbVYNa9cCr5aQm3U5WepDHtUiWeB8/aKByuTZsW
FWlmtXZLMExrzXcsdva2QY9YfsA4wQ0v3H2bkS1Vz7WxtOjIm5T0CRA7YZvB6tMFGvyimsduZAdg
lMUR+GMzgJhxm+/Gav4+MrBAxtgJlJjo8+BMNHDl01Q6ICfMPHDElo3mys/SaQZTl7jEHG0e2q7I
g9rlJ6/27qmAjHhL+kOamIur5sayrkEfdDpBlJXKLJqSQ004fajtcj90EgC78shSS6KDUYaLTkVa
DNB2zw6bd+tKsquTDNpJQSyhzXkYVxbMcBYwPrjksEPdDWMU2FMMmXYWbj5e1+Z0uYT/PiJp3VZD
wXlIbOMKDdzGj/r+3A/123IcU69/2qwlrX2ZFtMcOyqnCg3dEM4LAbT8v6Jp/3k5naUxP9lGdPK8
AbynrRt4bTit0F46MHWny25JY+dnb86HtCcnEo0HXE+571bZkkgfN9ftT0nsnUtI5xH0isVp0SNl
iVGZDezFbGEoW5DKJ9iCmfAG401n+hRAAujsyB2lydfcbRexEVR1gNqMwOhw068dAwWAkceolTtl
DipwDYi3Mad5KIQZ7ZZqpHIvkCtOQWcegIWpzNMYeTyIePqrcYv9nODcKiF9QA32aaU+W46o/DiC
dib81N88l+DJPcskgHw17IBkuy/S9CpcCtyL6o40UYMPlgXulVac2pY/dT1ABBYUYfCP4UKbW+JK
SJkFJuOvt6+ElRCq2wXA9qEHSiqjIbPRpTMINHhk+wyAzWkAHbAdyk+3x1nb7FoMzfu2Vk5PQUwC
PjNsC24ExeKpkpHE2SUJcGQeihNnCPXFW6F0uQXe2xVaKM3aDtgJrqywn5U4xrFqvogJ/PvYs9O9
cqJmZ8WIkW7vT5RDcefZgb2Xz2W/MbXLOX5nfJ1YwKw87azIssK5k79HPAIgjnA17Px589mx1tHS
iQWxcpFxQoUitIbmwOY4Oo4uTBWED5+TzDyW/byjDRJrAUG/3WzDuAb8BnOIHpyCH6CjvoVfXNlF
Oj2gU1EiZJJaYSFJBK0f676Imq9Z+zag8eELT9j729toLcvWrQOsSUAyJ41I2MpgsIO4zf0hkjCE
kulzFAlIr4DTGNGDGioInLDDPBXgBxZbKo9rFU+dRyB76LsMTmKFptvvZxF9xYMatqYRqJ5WkHkO
uNsxBC3S1J8b70615TdKUbbvnMCEjNbtSVjbWFp4LSIo7WaOtEIBEgzu4kdM+KEE+RmdqHGribg2
iP3v7dSkFfeQGpLQtWDz4qSl9bnKxmzf9cy9QGNm2EgUVx60OnmgsTht4hwTmpomHgbwQymSZCuT
WHlrmlrUgeVsRRyQ+gBVcR5J012cnH7hkIT+2EJoEUbUXurNTkPCvIAdTtc9x3P6H7pkF3fcKI+8
/wHQw/p3FSpgT3Kb1BjBcX+jIf7JqZPdpi7q+8eW63B/axizKIaIBOqIzqMnvThw+idlSysowDD2
VUzl1rl9f5m5DsrvudlOcBZzwzrGyUU+HThlemyQs7OcH5xkPhmNmfujZ78qc1ENKgIJ4QIg1PdF
cf7IcgEM/u9kAs1G5kF1bjiI5q6c3IDmEopqwz1i/+0R1iZ0Wca/Uro8Vx1UQmeojOTyhSL7bgZ1
Hg30CBxePrneuPElKx1+7mkhoIJvEB6/pRuOA28K1Muc7pBB0C3gtP6B92r/mRsL5yDvlJ/17Kfs
q/zgROXs+USAo/Gxz9ViRIFKtDuZBRYVarfQjQxNvI+RqvQh7eG17SQb5bX3Wc6Me8sV/9e8zmJo
KpILDGSbQdrU/zWdezUY3pQ8az/bqvjVZN6TERcgDM5BA5kpv60zOL9WIWHDZWiST8Sgp9tfvXYm
taACFBqTwDtZIR0AfyWp8ZsoeoSY0O0//37yzHUIftWNqRnFwg4bJc6CAk5fTpdRfkrqn5SRX8kw
h5vIxJVTqaPm7Ubx0hxrJ7RRrfDhPXdHhXq8/R0rZ0GHyg+DpVAOqhzUEYunpuv2kzu9mo7cR27/
c1Oxde0k6DB5l3cSJhGDE84MCn8CWq0LPYxGgEITNu34CMSlmc97d2x23CaPUHiUcHh2X29/5cpq
6fr/1AOEGLK6LPRqdpiqxRYN2i0Jiss10Nl+JCmM/Lo3BXH6jf3xfibNdcy8N4JEZIL3EeY1/dRQ
982KvO9o4n2C9H7nOxG9W5pqt79uZavrgHgOIzMrMRoWiqyUvkv7B8dsXjPoR9z++yulWq4D3CfD
Q3USoodhy7xdA9h/ZDh7huARWWrXZDjGBA0udaCEHG8P+X5ew3W5fupxiAdyAgccd/osWLMvEBiI
6T16ZfuxS5trAQJ+8Z6acgzB52jYwR3ty1KuQJ+j31iWtW/Q8g6VAQATRRiALu/pKCkvwu4D4Ixd
+DxvjLFS2UW1+N+YO9rIcpOMYu0TIE4IpXuL7vt2erILVgYD+VVCQraGJ2VVjOTZRkQMRqcOe9e7
cgl3n3ax4W7RXCKQjrWvDSAJe9o5b2VN/AVHtOto832eanPvkqEB3WJ8bopmN7a2jz/mAzR1e8FX
qklcR3w7AzypoDKPA9PWJKBCdH4pE4j2UfhvS0QDm+UX0aJJPaJoXTSEHs2MbLkf/al4/v8zkOvo
71KaMDtzelSVkrE9jqR9FZBD4ZAbdqfezxPcxjORzR3srEx/hK/tCUIaAe72A2XUPKqp/8a76ZCN
ju+a5a6qkrsB8xRbGZy2vEFA7aR6UcYHcU9cR5FTlnTA+Fs8VP1ILgZYMLlC2zfuj5Dpv455X3xJ
EXRR/BQXmR9HvO04HI5nR2xcHGtBQTceKGDrjv5Qz0I75vTUi6+kM18N8CIg4LlXESFBUk+Nn/D8
UUSSbGz41X2i5VT2QqNO6IAKHyTh+wZ0YjY1eyTICKruFTzWUyM4oDrWo5uC/oui9u0NuhLQmZZF
ZVXSNJRJlGBIfsyRKxIpLtBT/1TV028X9O0PQoM4s/490m6aQBuVlWjnZuZn1onBz3n8Ywa0bWT2
UQAE7G8m22tfpQXBfqiseFZQooFskn1uTWBocxdCZy7ux5DVsf1ClDX585jHu9vzuJLM6L4FhZnG
NYEbS2i2c793YdN+bqEYsfHXVyoPXIeeg6umLJebbthMBGqHNfWV10BYfHjogAsuvPbBiOF7Qyhs
LvPPdq8ciMuJ2U9jsZX1L3P3TijRXQziRshmIPgJcMcIUGkxfat37hSnPyUqWbgVeFBk0Q/el5cG
oL1BVBsjr1w4OgJ9MGxao22Jl9MIKRqzAFI7jrsH10DIskumPjjMMvxfaT6MEGCUloH9mhvGc1RZ
eJdaxzRx7qAbfXuPrK6i9kJzYRkAgfEJBFtUAcrRO0VRcuBtDHya9TyB3h+Qkb7lqXnoxyOFWCm/
M1x7K7KtHAodgd7UXSKHSrlhatRZ0A/0GOXRQRT5EdYaXSUCh7efTKO4DrQ+dojyxO2/EQJPhRc7
TffpZP2CZOK+Lb2NXb1c5u/tKC329J4qUHxBWRa23Hdeaj9J1R+MJcL2znOTlN8cNn/drFeuQCy5
Dkx3zd6yurxi4RQXn0lseXsIGI6+YYk6HB0oDhcMKoSlO1wqkQZs+OY68evkAJU/MRhqpYaAVYag
2cWb2rcKmon7UrCdnK0vrsfbIBrkT6Kc//IE/u6DXX81cM3edWMHVjiN5d61ja3bYm3itPCWxsQs
s8yhYQTnErgI2tCrn6A5XD4oKfd1bs5o6XbQh2Ybt8TagFrOV1hwYnciRsM67S3sBhD+AMm6Yx1B
e3iWaXNOSvW9L2FtpgBa3EoD39d4ZVzHweeLDhAfayxZ7frzPWUP/LfwODoX1c426+fK+kaR/tHQ
7iLI1Zdf2WSHapieeJEpv0vV1Wk3hU6WbfnOdtVx7+gOAILveU6Y5OYLItBdLMgeWCWwfoyjrYxj
JugdbKnDep72iqWf636+xxvjY2ug498dGJAQtzTwXCZu7UNS/tCnFs5t8nuu0i9V1Q8+THv9zWi1
Ei50ILxhoYMOkw83bAez3YGJD3ENg9V7PNTNwIDgkpPXlxlkndvBcW04LTZGSQwnLoiLhRbSSmTF
bbDwRzq3/Kym7GhLdbXJ1styZTvr6HaguiMCkQ43NOrpxNQSbZdmax1/KgwLF+j4Xy/Et9vftZZQ
6iB3VS+4PW+EeFXpvczkDVPYjvyuQGc3QvnesUBPsdOXzSfHynWpo9Z710XriVYuVJKM302WvRU5
FAIrdfho4cbVwk/vRDVPIehxSUw7BkKrheB8CgWE59sztvLu180LpC2KJhPedOGdYA+wcjeAOsgs
1BU8d3Y+pFLNuI4epwTSPA1zrEtuV2FU5XtjHE+J273QxNlOele+RceIo1NR0FnI6WKOIO/j/Oau
n9um/K9Z1AVuz9faDtOx4gaNUmI7hQ0P22svxnCwvaMlkhOwbrukr4+yszGByb3rffrgiFquZBYi
pmnEMXkEKroS2jK0uQz18Jz2xqmOGQgpA0pE5gOByPrtMd/3LcKCaQGiVtC/8ObBgp99B/m88zy4
AVo3/iTksW4+lVbc7AyL7HPI4vmODMf5VUzfXCp/SfPXNEPiGbVoUGmkPBaQGfFHpOcfK+vosPNq
yjm8ayJ6aUR/nyRIKoo+3kWti2D5dPvzV0KWjiXPpGXbopqsCxNvaiktEvHmwEUMneSgSeUF4O/H
Zt7whVkJIX/8Hv5KhTMvImiK5wyk++GZlc6bmcUhXCuvKC5tQd3WXrx/FKr/GsQsO8DRSte9NAAT
+STO7xO3fGrFsHPd+Ww66Wuaz/e2R7ogtdVuqueN1VodWctmGPpxMnFjemnv3AaoonEOIcQbgta9
bx2khp3zw0NAGMf5grLIxqgrkUAHljeukRUtI/YFuhpvsUgPvY1r3Nh6W6z9+eVa/Ws2uzI1m5r2
8wVs6xoXWrX4GVIgRD7mlQRNB/bvCEShHoKuEmwEvAYmTNN4yJLkAi/kh6TN4M+KB709xneWdHfA
q50KSH7f3vorT2sdPk7HyOBe1M0X1mP/Rw644+h39xsVupW9rmPAzWpyonku1WVQ1pnMkKKairE4
sjwV/lhH/fn2R6ykNzoEfLDbgiikThdEoUst6MucmghV4tr2MIch9Zdyy5NkWY930lRd1j4ze5kI
N7cvnjpECQzHoHA6mQ8VG5FFb9Ek17abVsxBphsJu6LWJZXRvIvo+EqBIQMJrd/ouq0NoOUYEyiY
U4k+1yUW8SGfFh2Q4q7g7sYNtrbqWgjgIMlWc9RB5H6cgmjmP93e/Zlb3Tky2s3+gv3+SuhQcG+Y
HZty27pIZp2KqrpD/d/nkMtsMoJCjjqMhXNnw0GPx/1dnDQHYZClidpuhPGVnaCDwr25Zhx9GnqB
u/fz2EUHE+vveFkMojADNH0jc19ZKh32XfY2cxX4Gpd4ck7mgAyeQqas/3X74Kz9dS3VGErJ8liM
7EIS+xHm759Ht9vm8K3sAx1vLVJFVR8z69Ki3mHX/LUdSQBY9suQbRQ5VqKXDntOWAU/hUrhpFDZ
+GSsoHVbOB+7VHSgc1zYihttb136abiQbjz1EApSxkbMWpt6/ZDDOaeY5mq6uBZND5C9bi9GIqNd
Ok396WOrqx3zElZDNQTbEdshmeQBRx/XD1HebBUQ1iZfO+YekuwBuHYFceDhV9l6UErfTGBWTpeO
So6sMp5HJJHXqq33onLOeSReIXgPfGZcVQHr2bRxwFY2qY5INmGfBeNjjOTZbNfxFve7pL9qloDO
aB8+tBA6/FiltAB/b4YiTOZ9nmbjmKCVthki1r5g+ed/ZydsVvAKaPHX+xIVt857YNUI4FJ+hq3B
7Q9Y68X/gSn+NYYq+rxRNsawhRUFRfncwu7SSQQU8mGsBk9kekqL9FtVvPHS8y3wk6moXzYGX7ne
/yD2/ho8SnJA4cx2vMYoyOxiEtbO4ke/l/yHi5zdvNRzGE2z76B5I10YBfQwN3HGr0TB94F3J4sP
04HWkM69/YPWNudyJf31ewyUcS05m+MV7kPAnxnRmRFZXtFIbZ9olBHgFh25sXXW8uk/K/L3YHbU
e1wkE/58ty9T70mifQV4Fxb6vot66NRE84/UkIdUmRf40b3e/saV8PTn5/w1rNO0VQG/Xyy4AbAD
mL9BNZMf8D/YSEHW1lQLHkNte5Es++Fq9jQ087Pn9PfR1FDfy+PnXkxhYn/50JfoYN3S9AiXOR+u
lItdkzYPQnlXCNB8bDPoQN3U5oMd5cZ8GWCsCqcwfmxBs9vTgrxUnXrJjSzZWJK1raBjcYFF8aqk
bq1LCY3ZwQoI6F9IqA8lnQJppgdG+X9Wa52yqgizeFPUZ7ku3sl5dWBuPDZVplC7u0BYCgcsiiHC
x/zIji6VXUJ+2kBB1uFPrIGN6zzctUaxkWKtPMt1RC4XJFFkiCZotyXFV0Yh+ss7XoHAAa9oWBvB
hstnQ2J86uDu+NibneIfXNTlyvtr92dukgNfOolrmrnfeQaYike94dy1mXt0JueedNVG6WHlHOgC
3zZoAgRGpeIaocvRWi3zoWce7ZDV9PvOEwW0OqZfotnsdS7n673FtP79MhZ5nlBzWl29GYpTEIES
9d4pw2YxRSi+dtWPaBpPZbXx/luJIjpKt5gdNIVBob2aZhXiyW+dbSWzo4yhq3H7dK/V53TpbscE
1bqoYnnNRPqSie5MTPMlaewdQPrQdrSfjKENx5g90mzeqDovF+v/zyG0dP+dQzmqvHfkKK/IFtKg
5dbOKyGGUYLD+DG9COiD/juEBSXSzKasuLJmcTJipU9RIZLtJpX2/eSN6ahdGpuqTiEHDKxlb5/6
1t0VkfI2Lq33L0jIVP3762kFD9aqz/DH+/J3nXtflGoa357SRSXzP6gZNlur//4Gg8rNvyOJwbEy
6ibiatai6n3XzovvQNF9LyZT/eqieO/MXbY3nYJe4hbC9cyA3XXsmQJeWNlT1dPAsWYGAeNR9vvb
O/L9Ew2djH9/Ejz1PCvquvIKyDjYV+pIjGZXR+0O1lzfZhq9cTP/GEyd6VrZ0axQ+DC88lqT5hC3
8VfLrc9EVUHqka+3P2dts2sBI7FYNhOgkq9tHfmVhNEuTL13Zml+2YwSf8pB7x0o7aHCcg/YJNIh
3KLkXEB91o0Oc5EEMDAZPBvmXnckusrUBes2hLOpj5FBWwxIAohaelz+hQkXxaR9HccvEKQp2sLH
SWyScVHUtUGOoX0c4L80XNePJ3f5n6A5e0mr71PxWm8Vqv+k8+99hpbTmD36XnWKzajA8IUemlMc
MxC8oLAM5hoHufMAozzfsrPj4JBjCopHNmd+IwDKR5G2aa7OlgrdSlQErvrfTTjABqKkDBUwY7o3
0f1iErX88c8klO6r4+HKttxPlI4bJ/6PjsA7365jgmGzzr1synGPdV1/iiV37x1SjleYxzQAVjn3
jCTpjjUQgbZkAZJ0hFevWxP12IysD7usRccfhjLnIsp/mwafIQnGunPXpEW5a/MouvNsANag1Ogd
R6eI2iABkuISZf1A9m7TQrkis4ABLO0e0+lArjRxynmXTcLZA7I5bwSc91MS6OT+O69U9G3nSLO5
Fp2xG0c0RorYd4r8MjMvQNZ/7qUZbB6MtdG0OKpqR8wTWi/XCNLC3iRPvevszLo92j0Sc7MIcfaD
yNyg1a3EUh1+POVV01MQKK4yd8PZsHexUE+zl33+UCDREceizpp87MrmmhkGYAT3xdyeeeyezOTH
7QHWZsv+d236usdLmGMAs8mukeHu08aHprhKIaVs1HsoYT5srswKW4zpYOOhdrrJmg18TV4dMgIH
2uEL43yXDdExtU5xFu/i1g5bewDxk5hQKDIgWM+mgKXDRnK18ihnOhoZig95XSRZex2z0Goe5sVT
6sWuTxmTodOXQZ2rc8rLi6Tzb7JVt1odVYtySYnStOvGLe4cEG5F+wbhM0ha2XfuxL5Jo7xmTnGo
PTuk8Fcg8cnl7sYGXbmKdNyy4Q2mA2hGe/XiwoesPkq7yUNS80PsyvPtPbQWOHVIcc3gdZ+ZGGNI
2IG54or7HA+fFg+5+ewBSiXowqVqfZgB3x5y5djpKGILRslDoab26ngkx5mr9pxWBuwbt7A1K9mY
DvudJ1HGzYBtQhIwn8fojYpX2qn7eG7JuYlRl7/9ISucVXhraQfQjRLpAQx/XYRfod52rg33bDYS
nR+UKqwHFHHuoSuFezG/2FMV+Y2bHVEXQ30hp8wHSOVjPErGtBxMKVnDi9uV1/9xdiU9dvLa9hch
0WNP4fR1qDapSjKx0mLTGgw28OvfOpGelI8bCimT22RQHHfb23uvxgKbghTizq3pdfbtBzygNx5u
Kwn0Ets75shyA4g5XWG79MGtnZTL4sP7E7m2zxcpFzOge2Wj216N7GPh1ejZXiNsw02J1bUdsci3
GvC3vIGyKZV5O7aJ6ga4Cji1Q2ji56TUO98LIO4XNFvrsfbBRcwwumpcVRZjOnpq2NNWHWrsePDn
QSobrGq/aeu5knwvoby21VXMHssxbUEQi24mJXPdAMeViu7J74i1Ld28FimWkF3IDYQ3p2mMqc54
HI75q3EjoHZgTcyc9m5WJm3LfIxJgURPjMXn9zfHShUoWiJ2SxdCTmomJu1tcoXmziVsxp2xUSYv
DXI8kpYUGkiCRI9KdvCZ47LeSH5WP73IR9Bk95vaaXUKI9hvFGL6RtITsYadr+xDp/iXIQd2vqoh
0cKai4S91PtjXrnZl7LS8B91ofUwlqnlwxkL9noTlI2zCVqm7K6rWoA0+iZ4g4v6azPlD+9/c3V9
FzGEjgMEQd2wTCM/RN1pTGqv3cHQKslhIIHqKwviucPT0QauVbkbX105KOEih3FzlwtOvDLNKGQv
M6IT0fNPdRc4ccjYS+GIx/eHt3LrLPG6Det9j1u3KYUerA2bxy7K8GLyjv/25xcRpnJbxYkIqpRS
6zCqeTfr/mM16o2rZiVCLjWioWjRoN/PZAqp1kPhRxeg52GkSKrv4z9qA0VLeKxthtxRZS+hfPva
RPMASSiBqkF5LaL2GGAbbjZwVq6SJfY1agK3pbXfpG1k7zqnf2QVf/undVjiWt0Sltwsmus0D8kX
qLfATbJUl2ITWLpyMpc4Vk7Q6K9dWqeS9SftdY+db3+DUMKHCUrKuYYRQuNciFIbgWDleCyVm6cR
zTOg4mRqG/Jidd1e+PA0FdPVNuKX2KparlwiSwQrbM3Y71CX+mPZAy37KgHE7ALdx7N29xpd1ROz
+f7fVmhx4ot8LIfScppUlwABUyX3TmODRdbWGx9Ym7NFNtFBx3vKS4M5a3zUhbJnoOnauGLRCfpH
eHjv3h/H2k5YnHjpKYsG4ShTpOk74td0p4s+NTBThyknJACY2Znys1D2sHEbrY1rkVNAmKSvuxz4
0kl3U5xFzsmyuiamPLqEbaevbrMl5rnypSWatQgrph01NalP3A8BSom3XTe4U58YS2wjf1eC2hLO
Ch0I0QJRP6RQ1BnObs4BBFPlcDVE+zsSRBtnaO0zt1H+0duYwiaDgFHVpQXXEK+x0zLz4qa2T2Pw
9v5WWLlblmLHJaAG49x7Xdrz3o9LDVHSDhWMGKY4W6JDa4O4ffqPQVh6hiSv2yvIct5lkIardZ4l
IMF939TnWHvnLnGnnm8gYwRHqPRWlATUAeyVEhkO4z+DwathJhMdjD8I/Ct7mtGBg7jFxSN8IxFY
G+AiLBjpTBgO0EoBt09V+QqU1gUaF/eb0lorQW4JQ1Uepm9ufJWiuPbDFr+ImnGzDZfJ5dd8Dp6D
LfDD2kgWgcGvxkgz2J2lXQZB0GYfGfq59a1Db+xf7++3tWLMUsu41I7IOMduyHR1gaf1w2TIE1SS
pvZQ0gEKOlV4Dlryq3eHmMDOIJnI8E37YNbh/20kVCts4GiJQZ0QjAJ3cFRKZdcdcnmeo/ZkDfow
uOY56+bLVHnkIAv09bJ8X8JtkrF2bwkI71pjfZo9GI3K/qa8d3Ksq29zDVPpvjkUznTI8vZYi/B1
Y75W1n4phMyIZ6T2xZCiYgnL4HoPwxkFyY1s/Fp7h9bKEsKhuWGSKErb/Es5HuZmeG3s1wAV7bY7
b27CtUO2xL16deGoJgK5fAYzraYnLBo9dHN/Dqzxy+zCIZ3x+Xnqu7i252059pXLaol6BVkM9WdX
tKlG8xqKJnsrKhNo5H6RYHcNjniymvyr8d2Nq2qtM7DEwU509lGapDLFfzdxkUX8IOzo3m/PfZvF
lhMcetTN0bSg8EXT4Reh9Ry3krIYGwiBJ9RohoTM3bnDj7GgZOPOXnvjLIGzA/OagshbHu1FR+Ko
SyfzD5W476x9AMHW2mqOQr+NFnl5f+et8AyiJX52lJkv2rxtU89V4YmN0ak1+ujAPB0/5RETse9o
9LmdvEPWcHmevMlcCyf47kKW3IfcgN+lzDyI4pBXN4MIuZ/Gip3+8cctMqUIdZBQoasAPMrFeGn+
zSNfOwUqteemvgda59hCeNdvnRiIj1/Q3d5Bk+ZA2Xx1i0TD2708h8MBnoKpa2/1t1fDyiJ8TnyM
AmLGNiUOBAZjXrknalsfiqZ5q+366I3dQbXE/U6jBuqCbH7tPdIk4CilRaAfuUJhOKjMzetwuq/s
gO0d3FW2VmFiFeTRAfWvR9lNtDx/en8a14LLIi9rAstjlqW7lEK0aCb1Ic/52XOqvd+S53yw23jz
jl45xksMsKcKa8x6g1TGmKsx7l0YwjzL7k8WAde+Ln6IYXox/Uahdu1rtwH/kXOAdUO1U+PGjJwe
/Z4Amc14zMoWj1t7OA4Bu+RuKHe32LqRuq8VXJbo3zrnQzdKfFK6cs+ZD8+u8KNBumui6Q1lpxJe
5TIZeGnH0QxCfGlJenx/GVeu7aX8M6O9l1c6R9mUwmYzZA+Vye8bp75sBv+1+VzkcI6layoiYV2D
LIJ7nRVa51Zl2c4n8ss8RHisFEPMGkvhhedtpFVr31wUdQDEBCxEd7BcZnB+Lrp4QPwNzAsZveNo
KSALzVu+zbtcu9+WGGKmXepDQIBcucP3JXcgMwox/kbfwQftIYOiAfWGrxPwik39mXvefhzIt/fX
b22ki2AW8AqFsXkEztQb9lrhQAxB+QDNkcvIaBeXtfc6Fe5H2WzZC69k/b8NCv44Hh6VQNIa1Nmn
fPoMs52nygMQh25doStFkt83yh9/3sw4fAU0VK6TbR0ruDKpcQ9xdSk/yRGeXIX/AXJ6MflZwtMb
VrFIWQo4kvj5LDbeTSvjW0KSSRM1tmMN9MqKhhx6b8qOlRqQtah52Dhza3nCEowsPEBYnWAq087L
vls9P4zcq9OJwlmFRLvcz5ObL7cuuj2VwwVWFjvgtnzBj7YoIDYP82yQ4lgJhmDQbEz87Vn4l8b+
ErtsRR7kaMK5xP0Df5WuCk711Lhw7OzQghd+ks9+vZGOrCzxb424P5a4g2ChnmRdpmVpH6Nev8A7
8+P7p2Et01kCmHs38hSkGcq0n1qLXHw34HkidR2dhsk10GMv26PDK/HU1sV8sEKbHEqiN94GK7F0
CWDmjT3jtQM7E9nnzxmFVWzG2RnG8Ax+iN4Wkn2F0A+6238vKCI8wJuspkozG/iHyoRHUbt7SnoG
iIJz6KOqjElwIuqIfD8c3SvRFXQMCojfl6jYT3QvLKV3Uo5s11XdVvV+RZkj+h0c/1jXxoDjLhsU
tQ3vh48A48JzEszDXZ83Lz4IM5aw9BmKdSYWZYT9HdXRdBa+eRq5/GCirT7oSmLy+5L942dUQ1lA
YQgF/TADIGYujoRYd0MxKTCr1AXoMB+yQNN+Y8OthYtFGoRTDD2XyUWBfQxhsznBxbmwd17o/zIy
6pOKBq9h21xscGPiJqqgYIEF+tqwFG7brtzIt1d+xBL73FMzCatSZarD7Ce35Ecv6g7S3cBBrqUn
S+yzRtMLjjOyTB2rfXQtCG4Pavoh5uBoM5KYudxXcOFGaX3fuexKA70BDF45T0sgtF2Fg5M5WZ16
402GbCanqGovLuZ2U31w5fpcgp5lpmdD+rxOq1m/CAtkA+irQ18M0lyQPge/udiVWwiAtQOyBDr3
wtYtNV6V8hJDAbLI6xN7qHeFzU/eEByjGjmQ736TcjrVjTqNjn0ayk2y8MrBsBdJkWloBmYZq1Iz
1N9zMML2jduyvT8EXWIZU0ISyNQR8JtVQovujGNTxiIHXlm07X0ASl3SBHcT9RIDkfGsqPMdn7de
E2tLvYhpwHs4JXRKqnS0iljo/i30HCvOrPIXnbdK12vfWKRKcI6dPAbNd2R/1ocO+WaNKgCEThKP
WhtYnbUpXrzicpLPGbTkm9Sd4YEyK+gsDoQfqijod46oRxhwUUC/AYt6P/ys3NpLVLQBKBnSCwa5
w9Q/Z1Cjm7l4LYOZxqzgDz0RGxnLiu4PRDH/e+f4wgpoBVF72E+17R18VcD+GeAXIxpa7zDO9uU2
kU2k9kFb7a2+/SZmlZ2ywLLuuGUQHSwYUMLl1dnn5dDE3mx2jT0eJxtuxajtO+ZCOwfUnmkHkN8b
a29Qki4Oi34f8S1W7wpyBUzR/44iUI1t5lbXKS5LGkM78ujVwdlx46lMQitEkQyeA+STXU0nCAEn
WV+fh6FDHdHzD04pfr6/aCtxIFyCshvF1DAwbPZgbKB8Y+mT0L8xfxPUkfKx/xT1b7i9ceRiOEfj
ZgHl1bAu2uDk/P0chEvYttNnISwrZZVGmfMB7ZUjtZqngZGDHZzfH+Hft2W4hGtXNPIqo5wqLV0D
ep17BD/8mxrpDt5zqZw+vf+VlXpwuIRgD62lZvAHYR9XD/ajcDh8Y7yqvSfe5CSTbiiSI1HvaG8S
7jBxJzqRxbAHAka4re9FizdD4DSH93/N2pgXEUyTGt2BuS/TMVc/Ue09YT9/IXmbRAACb1bZV5K/
cCmkPNYlRNYKfKaMXLIbKkSv0km8ov6K+/h5LPWB6WIf+X0S2eKl8WFdKos7txvvi6rw9ohIB9et
IXzvnJt8+qeMPqSLsDcI2pYo3ZXY0Pk9cg94QXT91/fndSWlB/vnv4dW5RKOgbB2TRkQKCDJJRlk
PxWUU7+51nD2A5LIIfxS9NVGFr/2wSWoujaKjr0t67RgLvQAoyNv3MfGZEdrfiIt7usA3W5EsD6M
C9ctN+Zw5VQukdW60qwD6KdGL7U9Fh0K1myGl2bZ8CNlPk/en82VXboENot6tqOGySJtTbVHYyjh
OVSPbXOBWfHdP+aj4VJTeZiGnES2k6d1y6FI2aK+n+cu5Ef+7awtIcwWqi1DEQEO29zSNT03937h
JcFkfcwcda639EBW3unhEssM8I+QKjIizQv7jho6fBp8pEkK9pInNxvvIg1AHQthTlqIE8vEd2M3
ziOdZ3gHcmeODZlLNHf1ecpk/zip/PRvq7iINagBjv0wOyKF5mGc1Ts0vC5dFCRDAcG2cEvB5u/J
TLjEPgcsnzIBZ0ncEx/tMMpvFn93gxRHzrw5tnAau9yuNjKMtY25CCEU7KKaTYNIMxABZoZHu2+5
eKqzL6ZzzoA2sI36zooUfUgW8YSrrAyDYhYprLHRc5FQjJw7UR1rZSWB+go8ZmjnYsfG9qxVhZMx
MQjJSn3pfVBS2v5iT+HXDh5IGz/o74+3cAl37llJYOqbiRT8l9xpL7oZOTp1odqY2ZXnW7jEOg/c
B8ESeixpyF7EJA6dNjA8M7+KWR8zkYuY5sNNA/o8jOSe640S7FqWE91W+o93uA3IMUTbSIPaZ/at
GueEzsFn+aPvUKocYULaXYRb7P3eueqoLOOgcHcFrq/3T8jf33XQWf7vx62SlpNb4eN6BPYUYfVc
RzAydj5Q97mi1q4dxtRicgOxvpaJLCHRQc/DEV00mcIF/Bxa3nin0eicZf2lISwu5+Eieu9h7i4g
J0MCEIYmyDPLoxLmxhp4eX/MqzO+eODlRT9KNiqZlqR4CLi7V3LemxHbtzQqBUHiU+H7STj4+7xt
9rQI7kKXPm42TlaO8BIqjYgPQa2ANmng/JoIH2Mv7ERcqvEMubB2Szp9LYlfaiAXnZbKNUKmTu0e
kSbPLGZt9SmIzKPN8rtx6E51WftJ61o/Mt/iCNfWlTri0li7GbWZ9yd77dQu4lUR6bDWMGxKb7dC
watDO/n3xRY0bS3NW0oho3nXM6jRZWlQVid4bz3ltNj18OFWFttHUL6dpvkhqE2iC3j6kuKgOEts
tPzcbrpmhH5mHsljlK032zgr+ckScj0pM0pVhfhFTD/IYICsd/fR0U2Cdug/TekSaR0N5RC5sA+D
uWXwkanuXhTjy6Y1+8ruXOKps1plDdD21tWCiVsiiaKHdrbQaUU7ZqomdcgG9vT+QNbCQbiMPpYe
GgFF02tt0D60jyFScsd9xP/KvQn9RDRirY9T+4KGbgx+i+PrJAs2imYrt/YSRC29sZXoplnXqFS7
EDr8jfP51v3yApn4srw0P94f5Np+WAQb5iOlIaLEahly6ib/HHn6wkMchq1DcPtL/9uSCJcgaegU
Ma2yNkvFoOzY9+cqvrVF3v/5Ky27cImMblHS1GEusnRo3WJXmerIx/tZDN1eQYWbV3kbT5m+p4WI
W6E+arRmY1a3G2/wtUdGuIgfrmXsURMsE3Pcj2EJzq1lP1O6D6cMeIxP7eCkc5U9W9lGyrgWNpdY
6kJNmjiDsa65501fZZZbzwI/IeYwY4tRMH9tsrD/JafqpRVFteu6nzyLfgbQ+YsjVkb7pht/zX7A
N7KSlfi5hF07o3ayUQ0WYB/yq+LZY1b6+80TuLI5l1BrdzBZ1UuOxW08/TC0MHwcLII2ek1dhMk6
3G/sopU9ugRec4FDUHn4UOtePE/K75XxUEbye74DnX88Q2j52QQzSltwTFYxMDFvtaOglmtX5c6r
pyimXnV4/8es/ZZF1AmhIFP3vULUGR04ZuZqjAs5797/42szelvHP7I57lMtLN5aV2eUe9hFP5ZF
dwRhAc54G7XMtRO5xGNPVmQcmPtk6dgQFKSjBxelYPoC05WpGF+ldE6jQBnVaU/2XN1tFqtWAuZS
W5izJqikxGdFX8bZPHwoAhRqqVV+6rjcSeM2cXTL2v5tHt3/zuPgQ1syyAy7FkV1LrLwGHBo2HnN
adxibq6t1DKyuKMSiPsWZJTYDvK/u3JiVey3/V1P6o0bbu30Lt5Qft8LNgJldBWzb93Nnv7qCN6f
+pqTjULFyiiWYOyw0mqoWs6u89DgKGUfQ39CXuu+snHciMErg1gCsaXPldN6HruWY322jHWec5WS
sfi3CLdUFC4rEs6Coc0H4OFVsOBj3dvXwswbE/QbkPCX63EJv5ZRzYvh9vPB93jrXHt4q0kU264D
TxwDCX52u/KDWAEOAn9GQInMY6jqXRVAL9UuHfg/NCoW0DbZewB0wL3V7XZ4PlQb2dxKvrWUGuba
QOyf1lk6dRCvMiWU1SEqIc30xlxz3GzgrZzeJXzbNtMIMjuSRt+eLl4U/tKE37WRicmgvoz2z6nf
2C1rF+hSPVjxyOt1Bqfnuc4fTSjQ9GzOPnwIZYYqwgsvAFUMhvl1lked1wd3pMk0W9+6jB24pTYu
nJUYv4RzT4EKYelF2RXC7kljUAkdXJzu92PT79fx37bUInSUbeBDsvgW5JsShciy7U9NNJx0T4Z7
1fWGJFrigSv7MvgkUBw6tvBui+u60bEs4PFQQslG2fJBBzJ8cPoCr+6u+1i3MJCuRurA6hROAn7n
fmVN+EGiu5JrqBZ2AzTcaJ89ug7K8TEsYPwkE2SIacbgKyVBMPnRBMI7GMGsXdR4xfc6V6KAH7Rs
n4a8BnSgrsI+g+KLN/wSIDt8Ungecd1Eu0qXAO/brPMOZUYAmSH28JUTOR9QH4D5n6mqB6hNW0Pc
FU5P0AkKO3TpbvLTVYGXZJa/ziOp97y3q7QJ/RlCWK6bVBNp7qYOeIKgtGEOyW8YPYMWjVH1F15m
aOAIZ4ZU3yASWHTqncVJdRYojF6Un6Pi1ONIulPZPcz1VH3KDN0C9K1FtUVoVpDoCFo/ZFentY+M
lC9jgMtrs7T7W3PzL3tkiX/3PRX2qHVkaZO/oWzl7jqjMpBB7ftiGKDGoXAd1CbWNWBaQuRvbYHn
TjaUU8yick7g5YXV6sTXSsFzx6ND7EnwlCAd4uwGiz5lNjtC6+dSNyXUTJota6G107vEwvslcheX
dcgIc3JQDI7wSh3ZAAMedCIdAuddOcdUfyHecKE+hMeRfpAnEvLE9b5tHK+/v2eWIHgOcoR069KG
tvwMxwT90c77ozV6r3wqXi3AYt7/zMrNuQS9Qx4ILAlH2oA0oDJculcfBR+uumNFt94SK1FoiXM3
ndu2Y8DmVDb8OmZD0cQg/sAgUjcvMvB/aMqQ3HYkdgq9A9AhDvXw0lIO5E/l9fcAZf2bl2K4RLYz
Zvt2hlpb2rf9uWWAppDAO+LxHWuaHTzVWjCQ7Dee1msFtiWsnUtRwa6lh6WybV8cJzhXmTmFhXks
8UrlajoF3HmiI/uRqW7vQw33t47SlpXwyo3qLVJH3dMqnHPXhvFhFsV9ZBIHUCKgN7zY9jv76JFN
K7UV70CALf6bpla9z4hvbDuFgVoZMXkxLv8cZAwikajePtS1j8NNk84JPBCmq/JNe8chP/a4i+w2
eslh+wTBMRh8RzTmcgofGqnhOMfKo6tf5+rVGkKERKDXGKhPs0xafQEnBA0ipMJb+p0rmPrw9+D+
eLOUDdVlPWd22mgCirXrtDL2Le9UqJ7uLS9PkWD+cMryZ2lXdVzMDbw/qXymt4RFmZ8RnJNMpFFf
9HoQzqKfJa9tGlOnLGLC/H43Wr0NpeBs+h5I/m9EURRg/zvzcvQg6GTTOa2nejx6vM5jGpruVGX+
1ltuDc2xFLWuNaVTNDpzqobQxJ0pjrYLoUlVD0kE1aHgXPTXmfdT4vhTGEd2M5wK0+UJhD4O9jy7
ELSqCTbAWUC9y4XFIQJqDLjseBwGF91f0yEXsj3d3ymvJI929FSjGDVCk60fnt+Pcr+x8X+5h5aY
eVRvWkFyMYNQS84VHrvJbGmR0CD6pmXVptEYRIdmYOeQduWXsYBGCZG72i6SMDIcKxw9SXvcudy5
WCGEZjoC1bDc+dz49imYiZMEXfTBgj9yXOS+SLQmzbEqQXTUkOw7vD+Ilbt6Cb6n09xzQRuMwZ++
VLq7E6P/S5Fgo5O99udv//7H/q/9kJgMbtFpYxdf8YwePP61HaN/S/B/Jwh//PXSnuG96fI5FR6j
lynog5gYKROI3DA487DXoaYbsKq10sASX1+Ddi6VwoUzdnxf958MUkQBlVLBxX1ppiOrKEzPaBbL
Wl2zoIo3fXpWP72IujbOXSbcaE55i3xxBs5h71gfiBJ39Tzcm779ZeE6PCD4xrXhsed4z3brNVtd
tFva9rdtvgjEfUNNR2Y1pznq7XHB7uC8Ou1k5g3PHjtQuzhkI0UCbJdWGhCyBTL+nc797buLNNJY
TiQjJCop7B3LnRjggFyaLnZt24HaXv0iACeMAdxF07mr91XBY8h3z7GwIfoW+sNHMdEDc6ZjPhH7
0OT9zu6mi7aj62znH5g/OwgS0BKwADp/yoT14ilzR6e6QrovzW4awldQf4H1IMp+Ip2FGv1URk4M
ruwMWlN9LlxV73Npe9WOO3UMnQj8h5q3pn0lw1myADJn7Bu0ImxYhPu7SODY+9CmE360F6VObIQ9
bvsoslXhSY7krZrHa5bLBJSnG2Pt/eiwct8vWQKZ23GlSyRys/8DxiRwVW7fCjQUilA+TXrcv/+V
lSDxP8B/blHUhnG0LKe49iw/9US3MVPuxijWDtAS7g/te9JRUrqpiBpywQtIx2IGnSEcvs7cP/iV
I/GmCoarQvHtMAZqF43PYCS9vT++tcz/97//EacCX+owIJObtmPZJnTIIbjb7G7gP1zmROyB9lMw
LEawF1PsifxbbgU73XdfBG8LdE+sjRtrrQ+/pAdIrwst3RsXqDh5nIx9H0xRKhx/B9OZu8a2LlaT
YXV9GxOEjUbQ5Xt/Cm6pw1/O8u909o8ZmNsymvJmcFN7yi5jTjIUJ7JjEFUvffXLFOgTZl8puAQb
peLVFV+ETN+bwKJsWxeiM6KMW+bGNsg8BeycRPuNlx8gZ3q+WYXTQcvDLPWu4Ft6NyvloN9z/8dQ
J7uDppaNT0fAbwZsSFCKuR9n2OmQcW+b7oe19cxaa/L97uz88alsZlXeS3ic6mDeeVCd90V2Luo7
Z763xwDEWvqYQexTNfJEvP7kM4i9ZYCMCbUxzysxaon6tyoKvniReSmv648eukWxzvt/PDVLzP/A
dC3BGJ5TIgbgYxuZFHn4PCFDZDU5kCz7EaHvB5/0XyWrjnA6cgA5pnvbHi754Ket3Gpcrazo/5IA
Cklbv5pBHe/2ucdgTmYexgGbJhJn2brerm4Ax3v/pKxt3SUfoOghKNa2GDYEvk6cQth9DKBPCxsj
/y5ozHNAncs8qReX2p9vnNvN5vfa23JJDrBqm00cRnep31UP0BaWD7Mn3mYUlQ6Tr74IweGz3qqn
qGoOs1Oe2/BJMjshhdqIEr8ZfH8JE0t+QBMQvwK7Y0pxMacZyS6isve1r+O5B/DRCx5MdRFqb/Pm
kWbZ26gjOLyor1aZ7bsWUryYJejwWuBt29+V/umarYfcSvxaiqdnRd75sNIeUxDn48pvFQAfzZ0E
iPmgrew4C+vVCdxnLzAf398Gv7sMf5uKRQTDU8uD+V8/pgAwJX4wZTua1U+5Kb7nNZ93kJj71rnZ
KZLtNyNH/9zP7sMQ6aTLSJSIUkHHuw1eZj9Eu8p9KzJ5zAJ/7/olXCsm+K3bLkSmsrFSceSxD01j
fZMEfAFoCWdTYmQDSsiRoS3duursleeqPtFqqI4dnXfQ4aefha8Apoe8NS62BlJFeaJuJ4JCP8wG
64iEZBf03q4J513EXstoi+G2kpIshd6ZarVtUQZK2RjdT4CkQIc3BgPzpIW8uFvw8bUjv8g97TAU
oMV47jV3oJ08QiL46EJPMCDe0eQUgMeN0/73SlmwJDX0MpAqgPfwFSCDvVETGAlh3IBfv9lbXEk+
4GGMK/mPS0L5Aj1Zyr1r2Eg4svI9AEvAicE8InjMI3KY1fTUhePzjRvswCk2jsDWt/r8U1NXILBZ
Gy/Bv5+gYMk4aF1R4+lquVf0U6E4srdznQCTfkOiyPEMIcWkGP/pTRss2QVNbgAK7X332lf8jof2
E3Xn2DdbuIG/78BgSS1wpiqko56cq5qm1yLgd7Xv70EuuZNYO6v0t5rRf0+LgyW3QJGcw/M1C/9/
D4JSvoP/DCTFYQ3IxwdYFIfQUKkeCusjcD1MttuuwWvf9v67aUYuQmjv8vAKL0Aoojjm2LX5D2hW
7N8Pbyvgk2BJIkDjitlRLkIouHYJDzQQZPxe1XmSjw+owTF1BJnzqcs2nu9ra7Z4w0qHO+M85+HV
Um84y7MqrsUAso/PLzPpNg7z6qAWUWNkDpoQ8Ny8Bj39gg0/7G/bO3CnK0TgU9t2obLimUPA9Xns
AAvcmMvbIP73qkBW99/FqujsOmSSWKz+OKIBix1iW6+YQrhiWvpL6+ldD5bGVHza+ODtDvrbBxch
BW0pPnU4BteoBaQLRFeCoOEkFR8TX3wR0fjituV17EwJUO8Z9deA/BsiK/gf9sAEayirz6LrKOpj
nXs6yQnfWsCVaLwkDRQ8b5STZcG11f5LSeoXWwHARsVeA9X+/tz9PWMOlrwBSrOwQuUmuAod/tQE
9SLf647v/+2V5x2Spf9uhLqhbei4NLii84uOsBh3OnuEMMGxDOhBRshasgIdcA+WBSGE02BiQTZa
02szt4wX1IE+bOhiWBVNXKOuxLUguu+9bOrtrtwfSyqANcwQQrH84DrafDd3aJE1/GZ6ccdb305K
J//q2GACNxsvm5WAsVQ8N7Km6KRM4dWR5vsIoR2oo7zV5QiqYLWb2MZNtQKyhSz1f1dsLgunnbQO
rlUvDqWLBI2rO8p3ejjM5afKBkrhqTPtM+wYDRCUgl2keuu4Ps5tAGXyyPZ2eFdvjHkl6C9pAB7c
YkNDS0wxoBkdNGdj0vzbtl8SAMJsaCBkij+NzAoO7ayx43qT1LyyNZYwf+hwdE2pse1hl+sDcOap
WEHzBYATmHl4PWljOXTNLhCgUHIlz24YyWfXiu5s5souYT0FSBy65fmur8d+b9pmSiTN3SRzogqd
vNLfmIUVNk/wG/XwRy7m6v/j7MyW5MS5rn1FRCAhITiFnDNrdlW5fKLw0AYJJObx6v+V/Z/45TOV
EX3W7Wh3ZoKGra21niVLALDnACIcsZW52ZfANyXDD2Crt0DIqQn2DteNOMviSibAcEMrObQfQoTb
nnW/3XC8a2rv+fPlYmWILx0DgBm2TgqyB2jtFu3c6T4jYpdQ71veZo/erVCvlQVvCUgHAI5WPg7Q
l94GbJOpMb93e8Zv1BErTWK+VPx3iLYsvYQHFxcdYSMNuj3WV3t0Cdw4mwGnyNiwt9TscAKaN0gJ
RoONDsesaeBGLLe5B8CJg+gUdAzoaXDJhwWhmHfVs1eM9n4SEFpUHNrNpMYFPRtAMHTK/oJldNj6
XstPGSjmj1UyVEc9u7/Kun00LTVPDnOGNwlp1KbDGe45lLmMfSue4RXVG98l3q0RdV0o/rIVL60I
ksIfVFNPXHSbZVEjJdikfNsy/qVK52OTOBoQF/2cm583797X3uiilgogIfFtGXgXNMF55FjAEVrt
31iDVjaSpetAKVq09dSxC0fwWt5Ur6YsLtlEjtktC/bKarF0EbhclRBykgn5MSF4JG36xjgyPot5
3Pg4GmUy+d3h7Fs56M1+PtFWWjp8aSuo69qqJKjmS2+m5FX34mhqXx6Vnv/Jhwq32qNKrpG7iOZB
/tGuY3616VwHyQ/IMPj8O6w816X3gIJyNYluhh5IMblPAOoojZ/vSQvUTh+ym7Xoynhc+g54Ps5p
V9L5giSLc5CKYzl2AFi70/fKtV/Q1tn7TEJQ29/f5AGvrGNLu4HjlRS09tS9TLJ4smV26fzkRaKT
3hbTEVldN5aatXFznQ5/rN1VXujRJPl4qXHLMtN4fJqz6n4izmPbzIgwALf7ptNl7SSxNB5o2lV1
BWs12MLyInN6GtF0whUBuk3ti0YwKWhJRTQY3Hi6BsTlzwfJvzf8f1lNlo4EbkYf8hKgvFqcxJr5
eeztliLh1d0nDA1IkW3D9I54L4F99LwfDq7nnTGNalDRzQOD0aOew/hq+KCVe4K+0uBAjDO+9g6J
qTYgNEe1F2wAIGvILVbWikyEL10MwqltxwZ85TD5we0r8hIjUjiHknwAJjqhyYCoKHAWnqEqIHKn
xodhODre9GzdtzF8FzW0DeLBJl/SJENznCEkaxeWCNUq33vTxWOYbvFDpmCMdeXeanNeq+K/PeZF
1delY51NkCNeEB0S4+EafR/grJQGz0F1KIZ3fHORkqidEW/TycjFNTPyoSNSZzEL/B1oFaoa75VF
EiD46vjXcHK2eTHe+H4r9wp86Yy4hiYSZyYguuUvtbCx5FUE122cFXKPLs2VzZrtrCV7eT3NogdR
t9EUPt0YhCvH2aVzIsjIjAgnRKcWVRv5FH1wEpPsO86z13ZHbQ519wvFUsKmeOLPLWIo0mxTTpDV
2RjvCi835sjnbUfc0d9awVeWz6XJgs9tQTK3lZcgcb9WWOOOY5/FWvD9tWuK3sJv1JoqrpKG7TJV
b/xkODHXfZxA4QO8htm7nEGo2ybhLdnZ2tFhCcRvStGlA4hHl7n4gsfRF/fXOdr7+fbqtRrKbItj
ysDBa0ydyO2LL7N0d/D0oUBO7jVGOp4VCW/UkmtHzyUvP9FETZN0wotjxrMS5aaXTzmU5oy9A7y7
8/w7kswbbkQkMJI/Hyn/6gn/Mo+Wdg2HVIknLQMor//WzcmGWNCyA7WxCC1u0ndBe3R43jXX8VVE
lPk/i27aGFzLYYLV/OvVWIWxPAEY1X/DLCLZ1+ucx0NBBwpWaPwEnMAw1Oc+2F9l89d5aefIm0aI
dB9u/5CVrWXp/8jhaRxF6cpLT/tXuPSAiRww3VxlH52GbIEJjm7iDf9V9vztodH/3cd6zprA8kZe
RkQEmuq5nr7KHmZzTGWnd+A2ceLrQj/3+XaE183kIsZDwrQ3kCzV052bfsPb7JP5rCkyeIO7rks3
rX/FxaBprc3PGy93ZZHkizITKkNWpxD2XLC36H6MEnbPtRtV9a+rnLdsyoiIez0MDxUyBicNoWlx
h++gvRJ3QfX2KvXHGn+dFgBi4m1fjXtYQxIhjj6uOPCKp+nZxZKaA+OIAcDAYkGw2wXT4vNfsFIn
88UqbzXiIjvZoAwao2G26ledS/fG01k5qi+9KSINUwzVsD4bp3g3VD3VkiGR/dbN8spXX/pSPEBt
DMW9zrlTUCY0CT9WGb3V1155sUtXStpeG/QVL86JJG2cOXVEM3CMAR5iLnqxnnpIfbFl4zEt0iO8
bGLLnZ88v+Xe/vvVDuwE/zv+k6lLIcioEVaXDa8zpDLM68CXdI4O9clWBZO4Znl+PgTWlsWlBSVP
RuY6hrgn1Nq+dLckqc7C3BdAHvhyx4l3sKlGcpQ93HQZr9WOSz9KHibZlLhdcfbAvkc5g0C+nlXV
lo7wv/Snqml/tNUQbjsNCMLnv3OlBP8/xpSs8TWgTuQUlmTjsOqiC7K3WXEurI0JJO6ff8zaQWrp
PbHT3MNRQftzliuxZ4WIS2IOI2qiatb7rvCh/tQfqf6WeW2GPBXlnKtMjLcYCyuVCVssSX7t+eAm
9OQEUHI0+2k0Gr5XQxdVQR95eXuprq1jZJI6twkwa8N1sYpMSvkJcqGqM894Fg956p6bQelz1UD4
XgLC+TiyDh7aYb6VR7VS6yztFSLLTTfgQZ9xsToN33XSHHTevvmy+v75a1z5SUsjhLGpRI523Z9D
pEFUZX1mAnnNQj3gOvrsVx1gMjfWmrVPuo7XP85scyK0RwqF0NT8jVUbg8bWTNl7wIe7YOreEB10
YwKspNLypeVBFf5gbeu4pzAInp3wHKr2mGmQTuC5EUOGRhPbAv13JwKJ+LQfpdH7KW12Q9M+DkX5
uxlSGvMkR8BZ69abUD4plPPlLOKJgW2ZPHcDRfGWx44qUqxYvgOt8ZhFIqc7r20eC5u+fv5yVnaW
pbFCEm/M7XSdykbkgM4McSvK95uV9MrOsnRLeGhrlFKE7intppeQOa+iy2687LVxe91v/njZXuva
YhbSPaFuiHq3PUEHcoXm6PBWLN2K4psv/Q8Z4vBSJvFwZiNjZBBFAw7l7Flp7+L9aBGfkmw83mxn
d88oMnW+ariH2tJDhCh8J8RufNwA+lCYUv7TbnsBgcWrSFgMVK40ZsNvVeMry/HSOuF0ZU3zOcnO
jvB/aF7vJSm+eIj5iTkSazeDe6v9uDa/FotTng+2awPo19PpngmEPoMi0Leo1eSITFx6uDlsVt7t
0pJgkfLXYPWvzj1yD5oqPDTjkztl5y64lYe39gnXn/jH6NHYQAKY5vtzMJCt74anHt3BCjpuVv03
nStf+gUGjjagDav+zLmDuGPxHagaiD1uXHGv7ftLKX9Gx7G1U9OfTVNv0kzGir7AJJHHdq6/ljPb
Yod+TPHrwM/6fK1YGWf0uob8+cycceL+ELgnl0O+MYPljNWtapoDgsDvpxqOjM8/Z60hsRT6q4Gi
1Vwz99TyA1VIKbyGXsIssuvVewB0FJiaEW3wLA8FefexZs3/zcrOl7J/NO5DE2QcBVyb7GRqvrCM
3Lm0+ZrdCgJee4iL81hRsx7lBH6bCxeVg5DjQn+lynkXeXi8qWdaWdWXyPwxyZqQNyjItC6/1V75
M1Dpz5zKG2NvZR1YIvPhXaJ9Tjz3hBMXl7suRW5Ed6HezzpXu/4WPXdthC8l8TXQubqSeBlwJDxk
1gFhIok7f2ub3QTS97AbqneCk+Dno25FjciX6nesbJ21FMMb9hhBNhlC4L1pk1ZHkIGGSHoJopMf
JxBuG1CUx7K4x31+FGZvJf+oRxGz5IfH3a0c8xjx7sAq36g1VroFS7m8VtSXTmLIqU6ehXho+27v
evmmK4Z7no3f4BZDSozObsy9leG51M6rtofrL4HKyTP2WIvrgcIfvlo7PgTj8+cPevW9LtaRTDg0
lwFNzzlJ4yaDra0qNrKxD6MrEEPvBcds8n5XIWTpXj0+ff6pKwv+Ugtvi5pkA7KSTmSo38qZvzdk
BoTHhbTzVs792kcsKpIgzet69qR/ckTBdgI5qOiKI8xnmBsVAxx5CzW39jmLJaRNBuBIgNI9Gfs2
tPUxNFnsJdM7JsV/e1aLg4+E1V1XDQaBb36FUxrJ3uxak2xvptyvjbJFISFwDd3ZsinOFCvhUyLN
hywgrYW4/dFO5bfhlq5zpfxcCtaR2Ayn6CzU2YTtD+nUrzNhNyQwK0vsUq5e9sA5OUqpM0bzo3Bc
NOatfK/8G4emtf/99cn9sdcarQoG9YA6g5dYRHqejuX1BAqK0o01fO3RXAfXHx+QtMaZkrl1Tt6k
3mlSnFneHT4fPivbg7uY30huNV1qB+dUTgEwuV6DvmPzs8uBAkuVieyIYGA07z//sJWhtNSQww+K
8NlC0xPOGcdEC0AlJzgmgwNUIuEDbdsbn7My6ZaS8MYBpyEN+vQ8OM194g641q+eIBt+0E15q8O9
9k4WExuEbs4EK5OzpSBLd6WFbCaZb7Uz1l7LYlYHYdsVtFXjuVV83zZD/s6BSW+z+iEJfkzDkST1
GBuAJNIejaS6Onk+LzeNNxWPcAd4cZk4OB3KPGKWjVHZ3kzgua6Pf2lRL5nykO5SpD2gA4Fc35eh
mj6YQCK16nfsSnsa2dOQmgpx5+m2o8OLcYd9qhCReuu25+9TjS1F2UXGySS5k52rsX5RQXA/c2RF
IULlvwxQthRko9mOW1BS52fp8G+sK6Z9C5NsPObOfRmkW1d+/fxz1n7GYsVwmyAoCniuTkYNsIYW
Lek3vNYCXijde/9pFrCl1jp3pMnNaOcTyC0+wm065AbZJsL1dGxuKTbWfsj1z/9YmQJoTVgApMd5
HqZvuTZ3amqPbvrj88f093KKLWXWmUNhwjZef07GZNPn1Zmm5Y6JKr5SbTrpb0N4H253Z/++PLHw
Oub/+DGpqZHsBjjDOaX1r07nQMLVmISbaWBvYem+TY52vqcAKm2RGloeWtDvYhC4h2iYtInbpDQ7
K9pLKUY3dh0f59MJwe3R589i7cst1htPaqdKfeqekM0RlXmHfEIcrPQYwXP8WA3Djb3s70snW8La
6YQ7u1rhyJMau22v2V0fFkQD5eU3NpyVvjtbEttnJvyhy7AJZDT5kqfixYCHF00TQWC08eDomHaS
2p9UT/8IGSLgIbhxaFj5aUstdogLq3lyBn0Gk3vTzN6WcwScWoi93Vsyzb8v22yJaZ88NXE2oBgL
OvC99R2K8gkcctyN1fbHcIuv9i8T5v8uwmyptBYt1+M45Pacq85s/N7kMRKE3r2CISU2R7wBk1MV
uYn6kVSFC8QwwxUH0EiHhCLG2NPFpab2QbVlvmFg28FsDWj14AywzovpewcaR+x4frWjA3XlRvdI
gfJUUMdZn/rfx7rFDQmpU4ubR9vGNe6hyqgMktfBFRYqelq+Nu7QbKjL0S4t6NmbAA+bG37r9Ley
6Cy14F7aOW2IZeeEKzw4nq7zwRE1UjGfP59q/17u/u35LlY1pJlNLWTTxVk5mdvElOd3yRVTrZuf
TlJ0CE0noPXErSMCHgP0i2upunrrQ4duuZqzKEnFnRknSHJMJb7WEncPJE12hNgHN+BvdWazONRJ
dVcjd8o1Wf5cWv7sBHhMeZ+88lY7G5oHREfATPAvQ+rcIcfBPUPHbTYZ6R/SpHc3mfb8fUIg9Q9V
8RKEkKokqf/oOlegZQ22Tu3V0wY2e7wk0uf11nqMvHlJBx8RqHMwP/D6rqah3hoFDLPI0YNI0/4E
GMbPGw/yr8UCW4revcDloUxDdfa1uPddN/Zb8etmK3VldwgWy7Who7BlXubnqxV7S1RwoL6DW9dp
j7rMj5mBwCILHIAIEEhzYw1ZueZC1vv/7hF17zkCohH3lKVx0V3S7Lvx3nv7BCyKTC9z4EaTFhvG
7vJbOQNrP3NRCnZBNYxejwYOLtFxP9m3L07rxKl8RzMhVT9ZJvafv62VpgpbKt5R5bg1SYQ9K8B2
riS3sv6CYNu9QMpUWInvyJ496eGUyR5wNRopHySP0nsFTjWeKnDEi0l9T6DyBVH1zGW486BNyupb
0ImVWb+UwFs9ShX0jsY5NCLyK2misfm48cuvZ9m/TPilBn5o3CarACc/a1l/kXCBxIC0+Yc2a766
ebMHuuM0j7SLWpQI0DdAU1i0UCTIAPGd9LfGtlUw50FrbGSIqNq4wKxFMnE2evJv6f/+ft5gSyU9
cPR+YhNcodThya9+TbLZOv4D5B8YFgWIT93wpbCXPoAqHp7I5IwrrKgkpwzWM8Mhn5f41/GNNoDx
jdOpIvkbrKkn2qXHz5/h2vdbnFHTlA6eWyt6Cjv5ofvwI8jG98//1yszYKmGB0DFlWTsLM4cGgWm
myMnMNi2WT7sKcG1DbAJ71oUz0V4C0ux9mOuf/5HJei4DrWO9PmJDfJr5RQvCCi/0YtYqUKWqvgp
EQ0R/hScBkkevLF/1Ex8C5usjqqM/KfrNrZUns9tGcwjWh6n0poSWkWbbXhRf0xckoOpqf5vBwyx
WJmsB8Kkg2F5hpg/jxzw9aOCyiDKuvmxH2+Mq7XntWg/mXRilYYv41SzEQm5mqNEVP6DnsUc1/l/
I2eypfJ8KiDy7FISnNoZOfQGd2cH14S3mBcrZeFSZN7UU0oBtA5Obg68IJnrB+l430CO6uNc2V06
TG5EUvfxP02XpZ7cBuEoBAh8p8zrDyVyDTAKINExFeA4nIK7pyfQC/3qQFRvb3SoVgAFbCku9yxA
SCgqyFVNE5Y9BMlg/wxVEzP36LaiieoSAavw7GUyBCFHx9d/vukOXHvAi4ItaEleBe4kTpTVx44E
e1l4wxbsiXFTgBpT7YpbB96VtchfrAxVSZxsTF3/pKE8jJiZ5g2p6PRFVPo3wtRwlNc8BhEIqMFM
ffv8hf57wf+X7WkpOffmufIQTitOBecJf5vBXd8xIsTLkIduhFuMB+sAL5K3hYlTkRxBWj4CYNpG
fSWzR2ZreDEbMr0E+cDuTUIOta7JQY8ALeoaiIiSZs2TX+lh4841i0DZkVPEOJAsMs+9HQfv7llQ
6UJIHogdXAruKzFhtgduKYw7p1DHMHXBdxhV/8ZDb/P5z17Z8JeKd+KgK38tIU8dsfURY3g7BxWy
YfybooG1T1gsYC3lalRjx08EmUm7oMElJWJnna3I0+ZGJ2/tIxbLF/zEyG+oMn7ininvQXz07rLy
CqcC+/bp8+e0wqNgS024S+as1YP1T3NSzGTnVRMlm4IFuo7L2uJcndcmLuBFiCaPFy8JCmO2aUcO
gnpOim6OaVPXfmSogAEK5xLEhHB29LE+vSs+Jl+yDArywrEN8LvIRgTjsHge3O7FLax/yecUjji4
/CKhvG5XI41hg/wC+qi00LFfp91Bt+Bw6LwZvuSAGh2BKkNt4ibWP4vRvM6aIWs0LbK96ZOpRjqx
15M9aF/TvvIc+5p7hQP6E3cOKk18JGJU7ACzGfaaXDXvCdXkxna20mFZitubDJSMAubN04AI7U2n
Uu/Qg64Wj9LA5NGW3yzOFjdORivoB9iY/rfC6LqJJKoj7CTn/lwrbd6E244A2/b+PdiZSUTV9EQ8
/5mhstk2wHHvhjKYTk3qiYhR+TyJSkaVdW/tUSs3fWwpWi9caOgtDOsn5ZnwuRz1W5UOVQxs+BmE
lTGJ67Lo4UoaIapz4abLI5/R8sazX30eixXcq/taNX7mn3yqgph2fbqpnR6Diubf6AyvFRY9teUz
Vti0CGNuqTzkYVMfIAgNMbxDtOPvGjXdClFbO+gtBew+skWGORPkJPNq6yq1USzX2wIwtE1VqDlW
Q4O7Y5gryIDw6iJ0toVXV9+lujGrVwRN7N/mxB81aIpAuMqGJW4oHWDejkmVPY8FNLFpHfZxO/sM
oSDyxRr3XTWJf2d6NWyk7R9rl94xat2XBEffRs1H0FH8nxg270mHv5TR9B82GQ7YZn9XIWoY7XQ/
lkN9qjt2HlyNE0Z6K6N5rdnHF8dlC8p3rio5n3x4tJFlioOk6Z6aocB9dfkm31wPBNPS2G5/BeJy
/t/yNtlSoU7Sakrn1uCAU74l1WjjIQtA54MxJjIh7bYDsmN2ny+/3v9PiP3L/ryUk89QvOeKKqgR
XD+FaCzFHaCq48L1HEajMIUz5Xkeer/5pXDIBItQz3pE+B/Vg+Mi7iegHHG2IOUEGjEyYBdq/zEJ
sWvncd0QzAWAyZHAB2Erxh/JYrTwc/YGD91kGMw0kBT/TroqTEZUWOg83ms/48lPuGozdDrHpK9A
2y5nA9gZVUO+raeQ7pOJcWfbuIV7j1NIpw6IihfBNvVC8rWVVb1HHxhihQly6MROOGShReWiqZLy
zcBFfoIeALM/bM2gD5UT8Euuve6JKFdCFjArdMU7pAzvVEh+g+A4/5LIcYvyrtVR5YbtuxSjvC8Q
tvdhwrF7qADP3aXCR9rFlZz2e2qmuojyEdk3DzXiQr+aIAAlLi14DndH19SKRA32VXMSTGknyjxS
PYQqqzeNcXVkZieMkynrg03dcbMVrVddFFIofqkCmN/Mz1/KbGaXEL8BlRp8wHHeELnxnUwDZdaZ
JwGZCMxydSV2JV7no6tcH3k/uRwLeK4sf8jBO35wpFCHvDNIo+4UoRBa5bI5zNkIorpTOADwpyb8
6ugaV2Ii8enGM/QVxFD3p2T0tz8hDanUqkbRFCBtECuMq2JnRgchHHO+MSVq5Jq13Q5UvibbBsqR
6iBEAbNH35RvZZMjjIjm6ajOdYphfRjSmboPIeSnco+MhWo46FqO3mtVlJXYOoXF3+8mPo4xjKVo
QvbCN4dK+eSIF1DgW1oN8+KxHJIAFteBCKeNFNgO+k0mwUDPosmgMdgSELZ0GzsWII4LCfBX0R8u
eiQlJkjaNYmLexHf0p1Miit3rhtY52xwi1mgNIU8PH2wY1fvFMb7JZ/qYdd5ZQNCAJiiG9sodCYb
KuzG5qYun0QW5O6ON5Vwd8jn8fyd5mNYy01pZhxyI/RKi/IBVVsX3PFKVumbrSrffSgCcs1gldi7
3NimNgOuse+q3NmjGUln+NHskLGTz2yX7ygCzOoddWBa+t63vZofHYDs1F75xim/0n7KBnLxCtjT
AaNH57mHU6vv7YVSN/cu41SW6qeaE6IuRCEe4GLwTPgTbKlwCk94GXyXKm59IMcBuzwMVtZBDKQb
VExR6eYFj/tmCoM7aUWYfAiWePVOztyzD0GBv7CZTeGAa4Xr1VY+yd4X3g7SeX/YpVXJ1D8ZrvXg
Q0xZ3ycPpYeBuA+6vvdPRVFqgKVKo3BLXCYQ4N+1QO30j1nQJVtdO3JADZEgPzdqwmHw33MPMUUf
1cSz8gm3MVxtlRtgerKOlN5htkyMvzVNnf4JLntVXXC57CRHzzQYsiTVOj22flq2/3hhrb27wEXo
4EdWhyNu+D2OVLPEsLIdgGIVY7AdS+1BYCuGUr7hb9nusaw4EmjBEHcCJDALt+n2up38bstMA4ty
LtjYQe6FcX0WnXHEtqL+VL77aA5xHEbyFOO4M264L7MurO5mL2kBItHaVF/dOaDmbmJlk5C4ryu3
S6LKbz3/KHTb2l+11AO1cUEGutck58UhH+EIP5cQLpODn4YoseElGPP5OIamR8szw26lNq07suvq
2oFq8Y6Q56LdlV1VeheK1Wji20IVUp/gO8zle49jc/ZqfBv6FLkYA1LSIoiBK3mfY60wxxG/ST/V
cOEUWxnKBpYtK3n+gejTRpxSsEh2qk7R8ssH/PcbO8+FRCSYDaonSYvGxWmOZBRnGNIj93rDbe/m
BzfUarS7OQwae5lyvJh7x2eqbQGc6Yy/x0YEFwYJFVTxQ9EN9h8BWox/oEVJ3Uj1JkuipvZr4Oqb
LCe/5rp3ur1BJMeoo7oW/RT5KXc2CYzDjsFtRlF13wuKO9BHBC1mV0A5g8XewVHDrZJTQ3z0u5o8
1O4czaTABhVyo+SPxFeD8ywqQrqTrfx03DP424ILwX1H8FMXlJDXNqOO3WnQHeRXj9SApRqB6CLU
yBikv3vUF+KY4ha6cnEjRAn7wVza1gcPMUSwZth+tBHHVW31j+j7HloprwefBF5E1ZBdoSCvv8ta
xCRehgr5BMjF7JMg+961nQzvA5I36Qf8HKSHyF8MjXwNJiSO7LQcqL+jYhqTi/IK48QVAsZ5ujGU
eee8RXQQApu7ip8HtJjVd+jOKO4GyNAT3WwkggAHC6QcOrs/Yc9HOY8PMhlcs5gczRRL1DbTEFHk
77hiCxsUzy6KwoYL2nSS+P2vGXqd7Lu2XLffW8AORcTBc51egwIijC9e0Q/ZP12uoAyBBNjxO77z
lYeOxbZtSwLaSYpV9olqx23SAwAnaTDEUJ601aFLq9FLDmUIv/4/BnJybA+Ke0xup7kIjYqC3C/5
GPmzUdzfiFS5HNUILZ3+QoNrbpxFNLXAbitlg364X7c1h4srnMBy2KSe5QVDDEDfdh+NcoeR74e5
UqqPJoY+8jfd8Qomdr/rq25rJkQ5dFEw2aT3IdMnDlw9LVHjHvm4RZPB7ez7Cdko1GyOPUH703lP
tDf+gIT5MfSr7xo1ZllGXkZSZH2mrQeQDFMkN8gZCWCqPPGxh2prE/StFWkcQvMGf6l1sjKLHONp
fpwDZ8oOwrGk/83d0hf7AVrgcp/iUA+g4uzXkD0Lo1EwjQoEP7UjhZBJHk0GaaBbX/fztM/9IaMf
jkxtsx27gP1GH9OSf4TpvQysaJLhATIa5y38pdQZcYPlZ0SzPfg8SXAOE+qOh8bhwYg0iZl4p6BM
LeRmw2CyncSByX21XpbMWz90JNf7hAJtf5kapyc/A0PdA2OE6X3AsX9vE6sa3sdhPyMgCQBRQu+K
cRqbPJZzQ3GtXA3yMTGJDV6I6fvqezN609G5Er2TofPjvOyuWnyVtHsASU39DTJBSF/xk70mONZZ
OFSId7AAkG8D5I2GbYTrsdAeB1SWWDWQLYwQnxFugYCTELHcqKoGZvdT1lL6TGZ/TJydJ9xqPBm/
UPrJIQ0nZ8YpRbmGqYs4uFh4Nkx/JI5X1YdAiRMJWHFMKeJ4sMKGxcdQhk4HQ9acqY0WEw2OnDRo
gdqwsTA7O2gvqR/ZJGGKmPvUSU+orH3va1tj53rQRWboMzC3bnZEyhEGoD9m1wY3enyt2YMTV+Gb
BBmbkYLkZWP2NPu8ObHGqF+jVdgMtZwPScGH30I0addEQ2/78tHzpe0uokwn/eBBVMIfpnGsw5fJ
m8rpUHajUXDJ5Cn3ziL3pmkH8khT/BMSMCCRU9S6wQfrRDe88A4K+BeJtGT5U+O7ot7JhJjTb7IV
ju/Go5lT/2E2oS4KtEvy1sUvQ8BhlALEflZew2CX9uumH6+SARdcjsKFV+QYQBu702NRITFF9vAk
0KwXDdaKMdMP0u8SBxUluIaV75SxCg0UAVuEaND6C4fSriewR5vaeemKSpXDloQogMpDnmu0hkWA
rboVMgjTuA6t46E4m7n4Je0QeFXs9yXQ134/cHWkIDMXER36cT8bpl+ENrDv4RfaeQQ0vmAqAL0E
WYl3LKhtmSKKITDVPZVZDuRv54OFg/0Z/P0GL85J9HxnGpJ2RazLaYrw5w6kVjlPcR7FBoHlDxet
EteVSaPsxptAFfvF5eQ8+TOTu/r/cXQmy3EiWxh+IiKYE7ZQ1KDSbLVkeUPIkpzJTEIyPv39dHfu
6Oi2VAWZ5/xjY4vx2jKmm50TzR12IDXfki88tQ4lmGUfLhfc292Aob/Z7HvH6ChokzwOYnkb0uzs
MzLMXTRl/I/rM8nB0fqiRB8v652OnV5jNss3cajRXtpPDAoF7SFbteFtsAjrEM9TzLRybIdwip6G
uFfLaZxEfutHZkQyG8gTI5es6DCxq5gw2IKx5GFnDGyy3uW56rLBDqqR2vKgC3rNRP0DsylntmhQ
LfWMz6004u/ilO7rErrRN8sph9kx3ho6V2Y3X6dDj8jvawvBHwrg/qMZbXfLU5wlxBukHD7evGXl
gqlPn/wJ4lVfJBlBOmMdj6vo4E9es7womjcXc9B0/WiJI3WPvOLoT4M7PQbxCHBIYIz1XuglygF7
2Qyi1Nvaoope2Ywjc50ISWi7FFHWhvCitMhNh9wAA/WDg/Jb0yaric2dWj37Y0TFovp0La3SzQ/u
3FNckDQlfpXf2iEH6kAZdztVtLssOWjIupTEUpmcSXaiptOuKcleZd7/iYo+WrKKNyJ4jvgliLij
RS6of5Ti5lDqfpsSvPuAoI0Vznvak13kuKy7fT1/dF7gOKctcnMErmK1BuuVQ7YJB3ZXq9qyXTkl
jRTx4K5+kGC6lNMprFSg7rZ18LzzMsXRRCBhK6nqMrIBkR93yMng1xiU1XDbtD7JgheX+f59zG0v
EUNF55oBI4CNqauUDah3smiZgkPrSY9Srspe31EeWidCtPyHdtos62Ct/DMooPetG5qWj6bU5R3P
Snj1oyp2Do7ZrNTMvXdpvG1+oZqh+zUJbA10toFpHFq38k3iwDZstLs4ootfQt9fbzSJVN9eOXrL
gRr5ipQA4g1XGYdP0cyKxUhCTqXDWngqOGlzQiAIPxiX6nH0Bk74Nd+9m6Jrhitv1+ikhEGR9qXj
/VJFdoOiZDdM38t8DmzDgLIO5F5tUZPiwxhOZT8TPRHs43n0gvwkZE4FQ8EBFf10U/dNF9w5DoCN
o/qSgQ0VVOTnw5WYEzsTI1y/rssqjVxvwQE6dqd59vv3cR45tLraPZS5wJCWc+xaTSsSL1reBhNX
rGU+g5Nh5d7r0c5UyZkx0RKSVoaIvajzY5B4AA+yuV49NRseOfzeHBR5Bovqu3wGVn40lT2wMXXm
Qqrzp0HTwtQoWdgawc9TdNVKusmY8/lL1xnThnjyK6mV9O84BNJpHTr/9TXHh19Y83vd4crS/hA+
hkNf/ld6ZU4/1ZDflJFuOU8IoPQsHaYNqcrZVng7g2iIjQDZBWOTirV1XgozHTZdMtKFYWv+TFsZ
JX0elziXHPFC6R4cQujJY5S71JL3DIFJ2ayIJAOrya9s1cx2mElOejbh1RVx1ycBR8NJAnqTheJ5
RmVr7kfNtZ2C9a+vBwZgllv/UVddwfov1v67CrR9Hn1re/bxKp+QPpD2ErY7H5osgoMkCwhHr+4/
23mJrlMYjr/k2rs8+S6lgMxfQaJ4GI46kOuV9RgyoZRNtsceD/qAnrQuho0ev9gsx8bSVJfYaFu+
Zd0UD2Xsyd/dUoWJO1tNk3nK6V7rNkeyWCEOC28Ku6uORWPC6eD4dfsrkLJ/6v06+Midvvg3y9V6
HJaQwQwv8n87RdzenRdG6mEe2vxCi1ZsJSsZDIfaV8wAWzV1pwKe5sNwDupzuANzHTCL5qcyyNfl
p7Lbpi6wyLdzHjtSZRRFkDQh7Kp0Dn3X4ZGMxnkbgI5oiDlUXF8ZpaOb8z42K/dyUtSbfXV8sZtX
NzCLuMbBbBUEFjWUUrKtE9o47rG693Yh7zwnrH6gU1EDIjXbp21vzXu4asKOLdr7+O5YEVkrZ/AE
7kkrMyIafpF+3nnJMHlj/S8vyqpPCduN7mXpruFBQpX+xFrv46N0GDHNXk60gLj1T7JxpOU9hFVf
3e+MvzKrjC8ffDdu48MuCeHip2e+SCOu+o8wpLoIL1R3RAQ2/Muxau9gngupnJGnRELoYBykPB3Q
WzWVVWXquoX/4GEAX1MyHu3+IJygbpN6sJaACowAReEg4jhKp1H0zUF7pacvteD2y5rG06RXu4RR
WVETPClXjyF9Fib6skXRqjSsBgZah1Syd7v3BU8x5nI7cylF+vltJxb8OtrMH2a88S3f4/y704MX
JE5kSTcNF5/RWE3t7N5MK1tmus3xPPGyjPbvolumew4F52OAn/keYMcel2jaYmo0KBnNrGU3d8sS
hzeLkuozrE3wl5FNvLV2Q8oXl8hsXbdFdf9UzvyWuL2/lQfJnHQ/76MiFmj14qsjR5fD3Izuc2WY
3mgQ+hlKSZ6RV5cJRKW6bN3xmK/j3h6JVpq7S+h0DcKiHwhE8JdBPrimNcydDaBGrVWdem7dibci
kn59kMGEjtTF+fh/oQBhMCawK9kkpO1U++O4Ck62yOf8e9z3Kbd+r0x1N8FACmg1qTE87PYK4opT
gmIJ2H7zy+1L6hhsf40CHIC5jJ92SNEziAe7GYeinQMMRXV3q41t61S0m3UWuea8UJ0O3Tcl+/hh
d9fupXMKNvBdmHxIfaHAPozOx50wiXod9a+aos9PY8rpvNrR6GfW1rTPHgnqf6yuEaduiExxnbTH
+EfZZjWet6UoXun7Je3ZZp99Ii9Wfpd7VVdnv3T2KR1WoL1j2OBnTTa3bt5rZK0P8Ti3971A9pbl
QaeGDMwinNOWHUTeSFD56cx/Ed+4aGTaEyUbYXnww4EUgt0uNLaFyB76jHL7msp6Wyh2DkQE5mAG
33uKl40vlP+30sRQtfuD3SBqJaDamvPj6q1cWZ3fRe11keXyUQTjiEJpq+EzQu1HJ9sfELuxnDCE
++OCsHQuSE4FnJXqoNzN2rPCW2V3U+w1b2oFCe5e+NxkmAVkUl4KQlxvltY49sXlo/uwJqpm0prB
5C72SFU75nY/bhdRVZ1/aWMfGe3UzdWjCAu3TaZqb3khuNlCfQE8UFU2CACyM8kLM9LPqYmuuVqR
1bhacA214Tw7D8xem2FLmI1Ko3m1C1a4coY1097P/evmXRyfJd2rb35hq/4pNo6ynsTmuHTd9bpb
T9bYS3OsNuE8TnNbflRmZ5EOig04s2VMgltxfOcTVTsTiBcFo8TZ3es2tYfBm2gh9gPDTjtTLVfo
Qjz0pTX/HcxUeOeg6ugOcyyAFXuZ+zrhC6s/grn0DmKfSsJOow1StA2ZDAYWs+4YxeTmD+j1BbUx
5PDsCJHvQCSi8ETFznaBA2nKT68f7Od5kA270JA3t71Nc/ajUJ59AYJ8VPXiPTjS3m8c1m5asrYO
km5wcwHY2DbKO7XjimGuLSb53sf1ViZEpM4XGnVLP3ULqoJ2d1GszHsTZLYeBwb8brnt/dJnS1/W
lszWNZD2yRJO/6b70Y0PTL1Dhxy5m/oTGcsVV/LEYkZNsBtlHUAlRR6dU4rn2Vf9HQnqpUlGJsuf
QKDGPKuWjBJOlwWto1PvX8qbYhLAVIy6pXfnwWRxjCn9JtAc/aC8EdNFULS0CzuLxbBGv4YvdGJI
HVaHNdy7mfKNOC7PVWhHYQo66hFK66tmoREwpMhykXZwCMclhPPYwq1LwgLEhsien9xEz2/j+yCy
1tTyo+Jz9apqZsco7PlYUjhERNKwMvPQrnQM3TYuEyv2PJDmvpc2SvGuMZe97TdNU82moqSuZ2Ks
G42mKatBny40ZYYP4NbBoaw9eU+3JM+JW4jX0LjgVYSlhAlpLXnzKi0zUhG1xjWjXhk7Q7p2fon2
D7rx51ehmCxZ4knqZHHIo/fadreThhLGbA0CbJ3k4SL5n1j61djAs8zx8Ew68/YnsKcgOIgGAiFd
BkbubCoKTgI3Ijb7Uck1fKn3vSKOKu+rZ6uaN/9eR/W6sawvkqYRqIktC3JrBR1tgrZHowqKm/Li
iTYZ+7ywEqi07bmTepsOYPrcA+4E/peY3u5xFMlafMhYVe2/3euJkGO9BC2w+44PCc2EvFLhTCo0
zaPtnJS5svZHHcq8Og2dRWGZLw3xdyy4j/kkc5WFLd6xQ4GuCUOziCukhLmWzyvK/5lebpG/wKwN
370jtihjlirPATHmJ+55biapm5sGXGw9emyNP8zCrB6KhWcqGeRWB1elFzXebIUIaf0rwRnOk4yb
NavLrf6gJzDPZJcXvxc/nN+9xtm+NhabGwB4njoC7F7W2nE9RtUI2UOVa/9hYrW58GrB8G+er4mN
GPBdsd3UwruplWeNL07nm/AUNl3dI0SPiy2FHFjuW78MmysEVhv/2dadxpR5YPrmwBiab/Td2+ew
K1ceF3t2XkoJOyYLTaIvd8l1Ijfxi4UnGE/rnhdM6JAx3yYceApktDpd1pAABjEc0u/T5N12G4QA
fzOW5JeI8Dc3D3wK5f2K2KXRxxjrboqZQpuvuFvH+U7mcIRZGxJXV/mhe4m0N9yahdwmZUe0vgLL
KVojN8FCpJHyXTq+aADSzmEFFSMXHNNcgWF19el+WoBLUVPiBTyJZnW/FKmwVjJbkDOmKOd/9IQ7
ROlpssc7WeSvW61XenL7UXQHaQ0zB8+izV1grcW/xo8Zgom0E0ECmQnLImSx3NFJromxMFH1a7UU
JCfet/9WrjYu45GIuqBdfYhgHbU3VE46z5vldV+tsuxs7t2O2Du4spIzhoPOYzL0yODNPNeWN3s/
tXTb8tc7tlHHsejA/OKKS6aB5CEiNVJHYGGq5BcxFwQQg6w9V1XMJib3Aup9sPO7vugYeedqNR9z
WelDPgQBt4pVk8gXufsxL8i7g7OSedrNMQEwop1fxTpN1J4PnCEYK8Xd0oj+7G0kN8LtILNlA4Pv
hjRL2zoYAAFy6b2PNX5PPObyCeVAdDBUph7WPljeJouaHBfK+VkLq35ogqpIgTm7sxI5rRfaQ1Fo
RzhlQcOc05QPNsU6AAjchfJUe1PFG1TkrCWRFLSoN8hsBnqqGeE2/CPhoj4cR7dX8G8KnoCP74cm
gofImXtTB2rr7I5gAPYgi7vJa90ESPQnDtLQIrwO/kBgIjV22AxJ5m8I7re34OB6uGOCVQTnpsvX
s+9Axrbttt2ybGzo6GvrcQ6s4lyGdXCp6y46GqvZT2jx61uK7uOMPNTPFktSyn+Kz6Yf8iKZuoqK
+K0rKA2K1/ixKgP7dSk69wAxaT8A6tb3tEU7nzzs3mH3VZd63pznh7WzYTkkAUWdp1B2tnue5dVc
fngSzNBrbHkeC0cdhNxHTnHL+kAjlANoFh8UIjSncMmj4xytdKrvhf8l0M1PKts94MFDGYr6SYnC
HEGkoUXzdT14g5hOwmzCor9g/jvNFtBMOe0X3flfDNzfxKeHz9hHtwPB4vb9WsJZLeD0L7a0xQna
1z0UVE5doniw7sdFf4R912eVVrArEguIP0LtsYJQ68h97r+ALJADWQ0VuTS5OqL901zkW/nt+qY7
g0OGT/VgXkZRF6+1Hfp1OjEDnLQa82TPqwo/tImeHSLmKJoAjzhaYdwkFZool4iZrUk2I2xkUM6n
QJXD5zkHhx19GPoVtRFdSN5ONaQoWciVXIJ5SRXqCcVlj479oKuhOOiVKJ7VKt7dErPHh1pab61u
HGG3oZ9J0VnppHbVUDZlJi7CKrTgYx71VtrytplG17OOW0gXGKiUMXIPeAGaYH6b93htz4xt2/oL
KLXsIKu2wY//U+PsfwbV1qkHW61CZx2FMcO/YvN2cvLWpcLXrUZFaeEe75H5iAptdzd83GX9Gbgo
CaC5h149uLoKvdt9aKqDL+fGfds8Z9c3buU00I2eWZR+jnFOD1x7s8MtadfaWf6Lp0Hp78haQr0l
bV84w3s08S+YNoh9XBKDOkelk49b7eRvTvxnMjUztC8ieQ/9WTnZMLf5/w1mZeYKY17UMhEcsIz0
smb5rMstBdQVjJa+MQubZGswPScB3YjqY9OVD+eVExJe3xcy168slPQ7JDXHTUNX2r692iu2pKe4
iBZ1JADNsdO41v0doIqLnKHKq/7fbOWmfenLYGufHTyxQxoXXPzrYRALKdIFL2t52429RifoECbK
3gmN5dNsGbftQ2sMnr1V7qC1SbUBWKf14gxQDaQ0du1NHHv+dovoNZe/jdVt0QPTll28bgvd5Mk+
+f3yWrSah8nFXsnY5m2L+w7xGjmPFSCL/Kci0/6bBAL8zOuQABeHObAjttkOhOHSDZPjpSBNu/XI
6GNkNkbKeokXnhKMfH6liLdmJRVVnkgdYKqS1oRtIDKmADc2wbz6TRqpaFp/GQU5cyhGVE9WIjr0
tk4WdIYwxGNo5/b0z1l6OkQz+Lzup7ClVnJKxhDDLVHIjqFxIXes6XcVWO3yHQMpRdQ7WsM6tMxj
JJuuqeZaB1Pmeiog/8a1l29eacGIY4D2IuvS9GqMmkNJjF57U7tIjn7smbHJScIOGueM3mfYLuNg
jU13EGMT1ffjOqzxSagy6vVlEY5kLJJRuP/x56mRKZloTYcIbYJpOjRNLJb/FNCW97RO9tbrwzqK
KcwTMwcD42/o7MG9VTDnQlq7KDRsn09oTvC+DEufWJZcb0fHE15zZSdl201al1C9r2ALgoA05Dks
duQ/qgOyIFRIyG44omsHA5tsGdZ3Gj6s/oTAave3kQMr+Fc6xoaYDIt6KUjLiKzAb5gVBFo5uK2K
353UxKaInGx3wrZld1LGMqhGd8cCbTg1fJmyvnCesMCd27Zz99+2nAlq9kYTFdUzZMG2dPeR7YrG
PkR7ofe/oSPD9aMmaJo8mXUL678riMBEUYnnSXXso2LVfTq6wa7v5A6BjQM5xDS6Ag80p13Osffc
7x6jKXonQ/Pt2CKutnd+hcREJcL7ZEFS9g+8vxIZb18dzYfIbAM1i8Bkd07AatYduUsFNvl8CthP
No9zgk+6qfu/vMylf2cbtyCqbfEW+l1wx/H2V9pT6eyMEfY9E/+Tyi4+Zuaf1cBzqQDrXeUhL5Cn
3pd7/ZyHI9f1bjfDI4dJWF4gt5rgV0XxaP6w2PVs7qzenrcb0rPM0SH+iQ6gFuFNyePGbDLr6EvF
ZYUL1Cs1r6hkrGBk1MZ6bTiz6Uc0cz1lRdM69QFZkpc5oU13d+4D6HwEcg/7Pyi+3C/trTt1jxME
KrD2EtGDAUnNzgG14Z3ycEBw5XRx/Rz1RWw1yRpSqENqge0Od0CN9W+FyGZ6oNYdPBBiVOg71RVR
cdw83t+sjyGBE29a955eE+WK4HXpzOJlsWOvI7LZdX/Yum7Zu2TG37OnZQn++mihegmOUMwEL5fe
FmwMJKu+aldPa5rTbaLOJC9itLHVZlUE6hP14nfu+qxJCPHf7CW01w+7jXAMbBMLOeDovL2urjMP
DMfE4r3PTtydDD3j5BaF4hKTaXkEEdyr1K3qwCSRa/MqAWSQa9UXAgQ7dsMgjbnHaHWhoRxmf1fC
nFseAPclrwJQor62anp0yvpx9CMdPoxMuwwtykwrbGHZ3FRVIfZLiG35MnZ7+BnElEtlCDbs33QE
zb8k3+yYIlDfbkG5Q9Sgwh6eBzQC4isEm/+b57wtZxoGlvbgBj7IoLAZBS8C9t2/QZQwP/mFTwxT
07RRnkyBPd8vlVVW17JSHdOG10wffh97K4W9cf8HLm/9anJBflPc5wr19eT7sHqyOrAMtHa6xPkc
pVgUFW55PxBnYEb+ODEJQzXxZdERtVuUe9QRsWiymU9UqK3lQRcLMIT98yJ3bgwbsvXDH7WYHc8O
dDp3xdzj74x8t/qxb3bfNUThV7fg9fi1+4H+s1loxZ/KutL5dRgqa7jamzVTsA5DPmQIJ/f+ELdj
w2CyeKqlWJrQvrQtAFGO+IdK6zlE30E+/V4Nf6HkfnTGP3A9Btu1m0D0KXKHsqPvfMhhYmTppUvx
Y/oNNi/uksiJvIoLNbDzBwBc7ECYinQ1/nOMkk6mkLIwbNnxRCFoG2yNc7L6wXJ/213e6VfeKrEk
TrMBcC3aruqHGBh7SPjiGvE9xn31t3A67fAM7ZM6in3pwysaMq7qYsRRE8aVFuluOe4ZgVI5JpMC
WDBj1z/NoasBNwekCsWjdDtfPgNUhc9AsJWkMJGdwp7KmTJNYz3hmUQl7oScDzjlppGz35pq61ly
dj35+SpFKsQcRFm4qgrZqdCWX1wX/M/1W+X3LcelVFZwXljAxJlQUWkfBc3i9hGFVzEdpL0gUWm2
CGdNIDUaH1GX9vZL82/XgQSRzudcEn4bbWNWzAPRCZ6U2n0hR8Bv11PtNrt3qHCCPUrT2XHmo0ri
uaICGM/XFm/As4sbI1xJgrkT3YPaKpX/qenqCW4BhOY8SsM+j/wEEGnXmadDEdxFktH4oamW4dJ0
hedDQg+ac2kq4/HGRNvygtmZ0hArcEeFB7yBdeigOE/NNsmLaDjpz/M2jUsCbBoWEBycQ9d+G3f3
+uO/r3513EqI2lssBwjJe4DK38E+dX62xL3PjzEv80DoWsFvERZNfAmnvP0Vr4t4seMwfnM1T3Jq
nMW2/m1rT9S+Cdr82zXe8CeyZ9EdVxgsMpbzfpVZvQMdp/S99OGny9lHtMcUkxbxHC1hsGdzo0b9
6pMrZh1roivyr5YxQ7ztfTDTZ+nWV4tR53mkNwINSjXwfdV5sMExTJNIbMsvR4BjsY089VPdavXo
67a2H2YHHeptnRuLQHwULdyc7XbfW4xVqLPLqrrXRsGpoPzE99Sous4CYRHZL2qz0yxkO9J7adHN
XTrHhPKxbQaVLmwJSc8yjZcyCOPz0KLvnFtL//awpMdJTZbHQ+/g2X8MOBUp3itN985mIhEAaJ+p
qwPEae+qph7qrO2WjRLmsipVakf+yiHWunGeoHl0OaMitb+Hm9OlyJbp0kUu7z7W42jLp2YuB8Il
RKfKy6Bqaj9g+fs12TcPeGmbveB5DU2B9tpF4HdSTP/4DkW+7WhfwCp/sZHEXaYHd77HlRLcyT7X
l5h5AaEFgRneM4qW1T+wbI3j6167yCvFEjb1S0GBdZsVckWxg3p2Ld/CVm0G7VY/B8Utcr0SKHjW
Jv8HeVCad9ae0KVoHKjVPzLt71bKOdP8ttomonM57sy8ENsZldxINfcyh7PrxSGyR7is/jSjfZo7
cOamg3C0Jp7avpLG9OlUWM5ypn3P/WjbMuYnKFzEhkPUoydKi50K1WzjeKspAlyN97CQIWWT/bLM
4ePahFV91gOFY79XKmOXV0gqo8E++QSbKlGBiHeZ2MC4kLq4gMxpm1snP3fxvkOHR5Up3rhBCOss
FhSsp/YHByF9opQR8KoknvHKHkCVc4MS2PnUC1LBs/DL9t+C1pqbxFmd9eK0SoEsBAiHbtWkQ+/q
hcvIPJxXbJ2fvPz+limq+aKM2HZ2WL9u3PnY5GUbvvpxOxAfwCCwhGkb4ovjbVpAjMq8b05eFLLp
xQto1H2MkDTms3eLnZdaDt5f7ARgBJFr5ooweBWTIj5KBcbiVLafBb2/uv9hRjWOf1qwpLi/h6Es
Fpz+SG2vuXab5mW3SjRSJNOEyxWCDf14ZQdD9VWbKcKDOnLl/nbHHpCfXDLtv4U1egQgUs+fs62q
GQMShK9MqYURwX4EKc/Nja7M9jUWDTFHCWcA77dAXYxAoMyluiBKqa0X2H3EkBtA2/Ikot7qzn4V
lN7RlYKf0PEXIC60aEuZboi2Lnxg4/IXtxPvWAv4ChXdc7X/11VK+ClP5eg9EFu28Qu4aFD6KZV1
WH04Eb9TKrvJXl9Z0JdsNK29SDgMsVsHfyl6vR7UNDA2W1Mu/2uI58Fu7wzCkwdw7LhIvbrrBSp5
EinML0CcqQHj7Poa940MtofKGZq3zXLqZxu9wIVsuODkLV1zHWZMDElHkMy1HWz3WBR7HKbETMzP
PGXrXSts6zEHh50veZmXNACXZJ8krYpjmnUQhmYlQiTG+U7I9cCf6/utnPu3EcMabovKaQU6C5so
xLwKtzOnz7yfYkQz/xWaYs2q0N4nS5xXPO28zCRT1PNmm8MwscnccS7gEWE2u12JCS/+sVD6JTeg
VsQT6spCdOebOPhuGj/U/wl3m93bWtU7NL8mPvcbXyrI8hy0+xe4xOqdhzCK+RXGgG3m4Idd98kZ
YNsPOTQZOsPWFShdYn/CfBmE3lJ/tqYT/g9U4Q1hBs0WbSHl6QDnrr1grWdybRxJKCrl2ZeSj06/
juscV+gIW6dF6AQ2UbmZ71p4sby6QRro2lEe7Mlgx7n97nnwUJJJZ4oicCtOO/rMZY3sJSW3zW7T
Udo58C9fKvq5dPOQN97Gkx4CZIvAh1RL+7ThXlaf8YhPMbpthq7L75zBq/NsaVf56k2t+sCQA8Do
q2ARh2HYAgCz2Pej6RX+y2+vOrbUl6xU+N/OUseD5cig5H60kQa3OzgbnXFjUu/zLhAjR/E5Worg
u0KczK4+jv+5eCb6YzMKUmMwi87fUvXxUYX72J+3IvZRSLWqupv0NN3rzkwNnT1bNDy3+1RZqA0K
qeIkV/2gsjluq08L9nS8b5WMxsz34+0UCmshtLirKUsqf+TdDCqNPG55UaDat602Ddcw+kLg4z/r
vC9uVSegniLlslLww8Ly77vZjsPkovXAnmD3LxBmjHuWFDbwJxHJZSLr2cvPU9c3+b1n7faPzc60
Hkpeu7OsO5+Au/a9W8bioW1bsSXTFgYvAZU8HsuRHZW3pESt4d0yggp/y0pgsNlb0s2GH/0MzAjk
3Y0PlNgc3TLY4QGsdb+z0DAwwlBgdB7HIH+sdzRtvxo2pUffnxfIWwxNhzwY1/3WLYtKHCP4xT/c
fcZJ3XZVW5EgMN3fbBPEP/0sA5LXaPNmMNap+DF77gHPT6ffx1i3vFj58B1Km3CwOAYut+ZFvall
bF8gS2CMgtw9T9Brn7oI9l/rGoS3bjvuf7eirI9EXJa3whbhR0iX5w/si7KrGMpPgiX6Nq3dYLuZ
ZbDeWiiixnQaOLYg1YbfDUpydoJ+EvcNlrzbvAtF4nArYwmrwCaFa/r3uAgteIx6f0U9tj7s0D6X
2hKYtpqclmdS4YKrtXbFvVPPrCR7bnGgE7rg0zOyuwJpr5yO2nFxKCvL/EHQYz0sqoDaRAJ3xdGn
4wwnUfuFJsVOsSoAk46L9RKpZXjutn79IFsPHwwugcdVrIQcIXs23qp/2bOGV7HFMJ1Q/cqbaB6G
S2e5yFqtiumAzFc7c4L5k4UQG8SoylvkONhv3NW5lXQVv6PY7EndWGMWk7VBDZH/j7Mz621b6bLo
LyLAeXjVLNKSx9hxXghn4jxWcfz1vXSf8rEjCwjQQKMvGlYksk5VnbP32qGsjnNkqQd9KKeT01np
h9UX1VsVoWZUeCI/4j6pfpe5jYtglMrLiFzjyYvD4S7rx+5oMn2/M4yUwKXJUI50WTjZDCyzVQbz
/+TamXcX9RcplQi1HAmXhr+OcETOPXW7cSxBMpqnlRFTCHXaMqxiM0cJS+VMRsQOXspQCPOzxYC6
s+snSChjj/bGVYAJAZV81HWUZdagEEEok+Fr0Rf0uugqxN5m6tv4IOJRch+Bn75uU07bvWEmm9op
9Gzdqaj9VqMuVM4+tBbZBD3m0rJuO8RXThOdhELOiN2GVb5WM+1DZI5yJC0k9EN3dN5HxSS0oXCt
E81n+X1KlY5puZq+DppDu7sb9Ds62wQJ9nMX4EAoN6EHLSiCc+bXnZJslDQaX5lHlXepq44ryYHq
YvvS9ga3BliW4w5nyoeDsPEgZ68/cIswPtymloGYreqRbg1tL0MgswRYvFZqhzSusFfNgzQSZY8o
MUMTrnq7EffbJUpo/jFrWHxSXLhvtizb71Gva4/MJHGaDkyIaiXv92RFSXvd8Boh+2y7DYdTXayn
0plfeX9RCzSV+yVksJBt9F6Nfk8g1rd0YLksMCw8a6w5pmZdqMpV6qnlSUyZpa0tw9SwgVvNyExU
LfwJfTg3mHTUTxxHVL9m0sSeMyoM26hHG5DqYLVocFqv8dQSANV0UbIqaTvhUR5odOgzABe9Q33B
dXZ6lkpXu8SxTfmba5u0v+h9bD1HIFJyOJc9IMbhOs0NTTlOtVccKoPhi0tMynd2JCb/RWRnG8xO
3Q+bZOCvCOMF3WawwJZrZqc6gujnicmuHguIB5s4rouvohywlHoTJItVLE33POUYUrEy5Ug5dJmd
68xAO4OiZ59baep3RcjBKSRXneEL4KukNuHo9UO7V2h6F9uCqdLL2BswLifsRajglZzRzuCCx6uN
N+4C30pYORg+Zcfm2Nn443VLK5kI2Ya+1gZUrYd0alFHxp3O6A+77GZg89zYXObQbXTF3kwn60NH
DXUWiPg3ulsy1+ax2uwiQ5tvYprCa8zCcDRqOb6qqHtAjRFh2uEaMuXRUkdUvI3gahQrZbIbGENj
KKbR6/gY0YzHarDbx2iep0OjFYD/DKgbyEka7XeWzgV+fk9FSF0oCL48k8M/apjG+9XQ0opW08Vz
tdaMRAa62WWnqLCkEzBVg2OTCxrXB7TBE7ISRB3pCmNbGa4GztkHo+/cUxO34ZYuHHP8toYrS3jX
dwxFTPCQ4MitKhr5JcT8pr3hIfceR21iQh41SZenK85YmK9wAXQ7p5DasWjRSOC163ZTH2G2iZsi
7NY99CC/ySMgy5VXlaOvYQqfOC9pJWDkUWtprdTzg2Xr3AsgD/Ubx87nN46l4bqIwRvuM3dUvkWV
LX5xqLAOk21Wu9nK1S2+hepFn13tZTZ67VddYRuwOjdkX5qZtQxGHn2L216P0VXo5h1XBbnVjBR9
JxdpixArLFN0PgbQih5XRJ9R90ADSCrfpIcLis6ek31phsI8EiGvfGQE1JSHCetpgKunChhbJ8dB
bdqTFSkl6jqvau4ypefdIOTnHE98N88axR0ril4ABMgY84gYvBVth/G3aSdiyy3E4t+kAokk0CzB
6msxEEE2+QyfJyQNw9TPeCjKPXecGiNIM+2k7pEwqUR9HW+BXlXPfdWEwyrNO1ZUalTnKSmr72Wi
lA+KZysHy2nmlwbZDcY7ugDzWnpdnWIySGkR2ba307ssf5znwdhpw2w9WMjoftkYQ3COz+pFBZtl
BwnFZdvR8H8A3ZbcZeE0vF60CGfuUtUXxzH7r3nM6QMjy/yz1QQqXdlXHfraucx9ehfT2gAt4ysI
rx8v7i78BgovxfqSPHAaRYGLQerzj1g1jCcHjesxNNziIdXn7rvRGoOBat7OKqo9PV4klrS3jKHM
6L4S7SxWjqFRCE2nC3fmGPZnJFRQ0kAekbVripQuIlNpG0lK5FZf3B6z4padZrqPJMmmW1GX2rOt
sk1kGAu/j52JpmP0mACeVUww6UcSajT4tQl5rtdUym8iP4ut2Xb5/CtRcm0npNm5926vIeiQSt7d
tRGCd59AJvVViHCW29hSG7RXsnbSYxwx3K/oxkUyI4ohRfyQpHFORUMpVzyPZelpWzHF1QmJpvJF
r+n+7bySEOAd9zSlIyt2gkaKi8P6WcehXe2nBovCKnbZv1dkAxXqa6bZtrZv+4IW1pTzECAZ9P3M
PSgvS+ywY6eEvpj6kYtgzTaQYsixtHBaQ7UemjvkTVNJf6fFx7KCC9dbmC1iEj6xZzgTbh/FSGf2
xouTq5XSOirO1OjfCiaha5mHWv/EJujIl2FwuY3PlT6YjyDN5nGVNQort1RdI3Cm/3S9sKru0dy4
+V0RKjlsKA7SqThboklHSaqxNu9AJKDFHdvEdDdK3fRKtTMsgrxR/+opHWJHrWv+X6Nq6tTNFDvq
8I4q+jKnSaJU4TJfVy48Cegcd+Se98ZrSSPfe2EollVUxjyb3uqY1ldyqm1hMEwuG7J81AJU2LQX
88SdmXlYZp3AVOjDup2HBlGahxq6fxoJh1dwOaA6KELVrEkztkzRnphfuC4y/8JqIwQ8DrKnlRWV
7RzUnWeUT3OL5OletVVUt2t8XnP7YLiAKpGXWpb3opYqyb9jb3bjXaPU04cFHfHCF6+yblfFDJi8
VRuiI+JA7Vh2TyMI1wBucdlumGJXjyHKB/watTp+s0cXYfylI2CsGVwkT4S1tV8Z0DQ+j1A8e1YG
+k9RTFTyjmV+bxg0fotwC/hdYyKP1ga88xVdODZuRhXfWS50JFsQIVkbt/exJoncsJB2WW7L7H+Q
NjJ2egHvpSFL7olefpri2n1hV/D2NLXYmJKMvVcnU3RGMMgdgebjhouz+W7nqkHHbgAvRV9n1tZp
2yFHoOVVrHOXi9YmcRSyqrKKsJQcDbEQaW6tUlj55gbph/6Q5ZEVyLavfCRF1RMa5u9a7SX4pVLx
zrEx3QndTrdTxNLwzEJ7Vt1aPnhZlr+MHbm0Ase2tUa+qZ7s1sH4rArRw8hXDQ8ArtJH/aaZFXYa
BkbVTusmnOZzE2VfTS9shtchTJx676WxOq5LlWq/tbQ2YtszNbNHHmdiu3cHhKUbdg0S4sdqLON9
bFGJOZEnbb2z05GNtQ8RimEdp7egaPTPyU/RB42078J95Hmk0NRGV/PIu3QNiAgSPfUmy924+hlD
WSCOG2SGfUasUUxrcN1tcXLKMUl3ejw3zd5iYkhlGB3llGMbQBSDZ/CbTYr9qQCP9CF09EckdmrG
gxo2I+dLu+I50VUzvHf4NowDdZQN9a6h+2EEowce5WiH+FCOtuU2pO+1pfgYUDgnRzwtuYKzaKyg
/GJk9OCMpIjEHLRMuV/a9fDRDE7PnJsZtUknAhTgymhV7Eb0Z9vs0BclZYHZttAfZvCk3YPtRqnc
t5Y+OS8OMqM7XU51sp0mCAyHRuDxP1Siy+QaTYEstpEV6fM2n/SkeNLpKnDppruLcp1pevU1KwhE
uGtKPL6bPk47ztFWpQEaQn3FJYezQH03YcRvDo7KNGKb0UVYj0Mx9g+l6vCvzNJaKTd1WM3Wrnas
vka/kIl5hXNH53KTdvZv2kdsKWwxzmun1+IgxyT75qLmsRA7jT1V2/aOKnuLFa4QXNodzr/MCk9O
j6b9vVE9bBMIaUT3JCxVT+9aEtXol3aYM9ZMoXvxMMWMVpMi0Z6FiXNog3102ku8Ky3KwNKtV3qI
mGClZhh+ttWoFM5aH6NSR7tJx2NHk0ZxSS9w0Nb3kcoMDtnOmN4j/6+/2aLWCJuqzY6jEIy3cTXg
rGdkEbVUGtGDHOYw0M8v5ZxG39JMDJRHpzSTCOmFDX5ES2osv1gqxrs4zZ2v0xCb1jqrHTU5dgTg
bFN9LJU7s84ysZcX9MMeaRvYYiB30bjXxlZXfimN0adrkUTtRRgB5+5HzmIbxMruaR6uJw3E4odi
eTWiQTgoZfY0eWHBUupkhs+7C83Y/NknaVP8loXDaDWyodkcJxzjHFHCESpJ3OZxv/H0tkT15Lot
Uvo5zpPoQuONqm9YRh1o5aVTWvWTV6qxGa9Nrk+9n5vD4OyxUHYC50glaNAmg9Me8HmXT5BQvKe2
1voXOdSjvm15KMWG/XgsToosuiGgZ5I+lkRvvc29PeVrut1DQrJ3MYS7nLnAoarNOkjKDD081/6I
Nj7MC3/kvVvHWeO+JrJF6m9yYP2R6OEU+kbF6eI9hcRiI0nXLaAG0TR9TOjvmrXVDuIDlS3sqr7j
iBkwVwidvZrwym0bNIKnKNOSjxEXyLOhTOab5OzDZBKdAUXJihPT73CzT6u27uC9wLRq3edcjYbm
OQ0rcocv7aaCfbR2vSDE1L110w5bkYseftwCt0JGzVxfPlWjqu10OavnCTf4ScjKYgSvRLLeC1Ay
AKdotXxhcpyiDMyicHdRsyC8SdFMcD+zknXRWd0xDTWrWw2Djr5DzctvUc6UeTX37vDRmVb6HHdj
/mscM8GInheEliGHoA0FrDjQugl3JHNmJcbWsH7t4EDteye2gyLEuW96unL2Iradrsa6BK59GNA0
Kmq1K/jLZ0+6jr7PZynOAiAQ3jgROnejjVwh9XSRbuOQ0+U6U7PsxesU7WvpFQYETr3TjtxkUy7r
UTpuByOq1E0Uzla9ttBSs0UwNUEuQYNtb4aGtfFcjUFmPTlEb3uo/1dzXWi4UAqphCvCAxLaeGQ/
rzKBK7wFtnRnmfN0tHB8Ma5ozHkfcvVYwQTtPxqnJnG9zqQ3HDtvIniM4+fOatPyHiEKBBT0BeQH
pWN517T5cM6L7HJSCONzWaUhSgZpfHEKRcv8lK74vu9qVTm7svH2Ruopm9byHifV1HwT+MkpBGHq
+dyF659ySvKDk47Cfiib0BMnOGVfIq4v29TRq00zjUB96GZTmSxmarQd50f+FdZp0rkQ1OQU7Mpi
kDCamBjDwCh8DIMm59PSOgouevI+h+6BWwjyaIQn3EWAGSZx8UtpHRFUY5P5OH1IMLRDbFWZiH6g
2ZNf3aRsEVzhjsbHLWA52GABZwsS2krraUpvo7nFTGgYcXbH+y73ORiFbZ53gvsCRr3LzUCaW3Po
Wnx2NvLSTWgaxDLw1EG+TPEbeABrbRv1z0KvtbMsIZpRYXB4xn2xL73ZeukSVfwoRrd9GHC/H9sk
M54Z+VbQUrlURiwFDXGD6zA/d7V6byg0xWjMoCwD/t9w1MBmZq+wk0+BIcaBMwcntxVrTDNpF5qm
RMnGEJCmYEFzqa4ymq/2HJ8Q8bl+0Tcj/zdsunmNia58HRut3oaAM+7i2nQ/SPMW34mTUu8m+wID
sSfkJxiJD/ioNJQ2FdwNYcNkcHQzOjNWs5/YWftNodFZhUFgPXNLUe7snODCRotzuTF5+qWP8krz
bRM0PosflkOFLxBPWtV5ryXCZm09sicnd2ae1x9NC/G2jl1+Vivt9G1kyvRQxGEUZGFHtNKcyOHQ
R0l5DJu624SR1L9zPJhe1FCPeVuIvWtpVUUN3HHP3g3DhBEuTb2DniI5UOsw58gVp9W7sBrE0sx+
kD0h4dzTNWU5hqpTT8yQ1D46uFXWvLitNrwWaPZW+IcU0GO1tbVGnReT2TIPEI1CvepFz/FH4NKc
OQo+gaiz7lytAUwXDXrDmUuhqBIJrderQqrlmaOcRPBj0QgIZyS8edw2hykX5cmKvXArzVAGYwpg
DVll6JuNon4h95S51KQqaMarC4RrJRr1Z91wvRtyRPiarcVPbOrZvW3HzSbS7fpVzbr84OpYXo2h
Jd9RH6kBNX3efdpIb0MvLfMpbIxr7Dgp3w00Dv1WFrMNLpBTR4isiQP5Za0aWf+uapP1NohO2Smj
mZ64NeFS1bp86xjo3qLK7aFkgaf5meG1/T5f6u3k6Nk9dzVt2rhJMZ60rsIE180y3eLQ1zAdVNzT
QBgBSxymdZGMaL6OuQ77Z9p5MMpT3O0J3OLvaVrp9V3KphZjAxmsRpztAW1zvoLWxIl51SqOFZ7V
mEMb3XPpOd0T6rbETDkU1wV9zxQECfg7I/bcApEdmCZEJ0gxigebezqTNBIwJIW1sOtZnGl7c7/g
6iKL7J59GFvpqrJzxG2nmYtvquxm2A7Rr6kgI3jnzsiMnhS0PdWvz2GVV8D2/yGE/4CKTpVt4How
DJ+bN7KstgLgHA2u/uXzP/9fQuNfSJjmBdD9x99vEQ/afdaYfjxSkBPdPnribJTDyus+WDNyw9sW
c9vSHpVU/a15XWARZ5cb8U/OyTeiEq59xwVaNxGm5uR5qfnekEI3xNa6E7m8FRGmXdClf/uKi6AD
Q4kyzCC4V9PS+1LF6gn5F4f0ycdP/RQ2c1DY3Q9ZlY/5NG6Avpdrxr3zDU7uFRq+ucDkZllhJ9AX
dV9RMmOtxNLXkIdTnp74n8+f4eVP/e37LQjngBAKZ5hq3eclf69t+WSr/ZZZ/OrzP3/tGxj/+4ZE
jSGzwskmn0J2P+OKQM1uBl5/Sm5FEl/hOJsL5mwHmwwjXzT5HtEdysQE1NQuNHgn/Fpq+ls2Kd8/
/yrXPmiBD48FOjXhdoNvD30gtGjfmdmZ3l+8alNrl0bJ4fPPufZCLxjiTg05TxfK6FeFa9wzxm6O
4Cm6zed//QrR3rj89z+WLEoUvI4ICXw6FOm9aT7K2bkzUhJ7C2AR4/SrjZR8Q97usP/8A6+8YMai
RrgGNCupid4PCV3ZomGwtoMzf1PRPt1A8l55x/7LzfrjK2Eq0rIoiTUf6fBPgVKGHswEDqLPPm5G
Dlx5KMbls//4DKX5j77b6r7Z2d8SW+yrKv83Zvx/MQB//Okp5ICC1lGHrYbyIk3wZvBoVtWtWOtr
D2Cxwu1BLVJdx39SFeH3Lgyf4a8eHLazG0v8yrowFktc0QpZZbQm/EvojCkYumXmT1orr3OifoW1
19/4nGuPYLHQIyWktdxmuh+J7p5u0hs3ixtL7vIu/qUIGoul3XLyjGlm1H45qW63qcZOJ9BBd76U
ndPvbMPVzZXtzb/FWPb3/7YsFqvcBLNrmVVb+7aW/e6tGHW7au1VPbmxdVx5KvpinY9N1zLnTMj+
Aa4S9kgyEYRAeeC4tgUQvf38W1wLAtEXq/uiZuJYXtY+GXWBW8iNnYq1liCF6OeVK1MMROm+DlGo
lPRu8myH2wMPuNA+Pv8HXHm59cvX/2PxGAamaJ3Rp4/qBg61hna0dzYKWoQbxeVKvdQXCx//ipta
6oVFomb3AJGPSR2dgPZsh6ryhRoTq0KigmndSHO58ibql+/5x/cpmhpaSmLV/Gmu7tojPyVd9ug4
lOKQddpzU5g3ys61BAB9URdQAJitZzidL9P+wU2fEYWtjUo7GsOp9pS9YuxQFdCe/7flqy/KBAeB
ueFo1PulLreE6L4LR94IQLr2Eiwqgz7ge0t1tQ0KppKKKf3Rch+Y3L7/2zu2qA74wj1czFEXFFHl
3A94yHLhlI9oJz7/+1f2L31RCrzMy+ieJoTsGqNf1/ERzQOtIg+V7a28nssv8ZcCpy2qAX6Mggbx
1AU2dsB1WGnZNuEasvUYkYV0O63C3dkuU1fhhmvSsoen3FPe7Li+VSeufEdtUScQHSSqxdU6gKRq
3+FbpLfEFVoLj6Mrw90wds4OP3m1mUD3rVDEIjFIcXtncrjDKvEY2dCXcNc9Yg58+/xnv7YAtEXt
wKRV66Rw9IHEXLwdjeEH/RveeHs8z+mjpuH7JtpklWg1Jnkn/defYlFRqhSpHzYZYm6rHynUm5em
GTsORs4B/c5+bGhCDMex0V8hl+cbdCOcB/JjlckIFH2YXfrDPwX3/82Nn+GyAP/2bixKzghqt1c8
rQuQPmq7rLSiR6JxtkVWi3VYNrjD6f8eh7nHkNInX7vouRbHWtgvcAOVG0vgygr+74L5R9mDLi1G
RatAtE30QpEPCx8RhrZzHTyLn3/Pax+xqD8EZtR2N4ZIuUHX+Hkr4o0wMLU6JlOVf/uIRR3yWrUC
KqgMgdWrHjvS1B90q0wDTYS3zrpXX9pFMSoIJkCgg4S7dqpveH7KredOAO0MlV6wm3xHHISgZOvO
ZBM2u8+/17XFuyhQRmMxPjH56fBSVRvhtIwak64NCLdApqPK/t/OLOqiSjmsC0Q41sBbAHcpRw31
miXFL0cB96cCr90ZU9feeB2u7OvqoiBpnlmToc3vSIJZ0bdrG2Cb43JeUZ9gqSLs3BM18/nPd+2Q
pC4KjRicxMS+NgWxc+w0gW9qflZFdm4H9WdTWqBs9XardHogG+ctNsQhyTm0tUl0Y3X9d+j7yxJX
FyUHCpw6NjS4g75of852igXwDr7Hvk67ABPHQYLytJqDCJVfYfv7QsZQG/jwEcrhrJAveT6+q4X2
pErliDT3FLXpRq2AaxWTB7lmxr6ESk9hQXUMW0asSOOZ3tONCMVrr7y6KFCex8kY4OAQzDouVUTd
pWIHkaoiK/WQMzlf1bq6T/UEUUJn/rrxzK7smOridJQrvSIauCVBqsS/OV3EZH/P94Rs7KaZJuax
NzB3jQYUUOOCmTc38LlvpYhpVxacuqhVvW7GrZHw4aj91PFHSX6PYT4R5QYgvtohqSFpulInNCqg
eNRXZ7J2ojp1Wfh4M+r9WpaPuihmKXgt5kBGHzCFuHNBE8iXxDPeSLw4RKoAhhpuQlf/SDt8xoow
bz3sa+tyUd9A5dbSRcMUYN9oAq/I4HSFiN7sCP5lAr8dx/R7Qqt3nTk2Yc1T9jBq2BxTxryzGwaq
3W61Gbx86JSRr+TiG4TL4hTH4sYJ/dqzWRRDMalDVmKuh3AKf0ACRSF2qTp6EQb+9sbl8FKE/v96
NbxFISy1KLUBfNBmqsCA1gUB8/SbvMF41aPhSR8SP5T24z+96Ya3qIS0buEeQCEOqsgwN4NX3E9A
1GdFCYwRtbVaa9pbE7fTg4t323fgr7rofyQRM7fq42VN/e3rLuojxw64WAMLvBpyRBKIy9HcvpoF
3u5cx8LTfzhK+6FMxiqOabQxEMKOXFd0QylKn/8Kf3/t8AHyT/vjAIIAmT6/qg8BfPsNDpDXaq62
laMempC8HlUL+AV8K7R+f/5xf3+JAPL878dhGDDzSp1lUGHfQZGWH6bCfQJODiv6/fOP+Pt5x/AW
BSwOPQ9JhiUCyJS/jCHznTj6ojX6jbPOf6fkvz20RY3yGvCmCHG0QC/PhZYduA+vWxs7p9ZvkE+u
o0LfQtnJwmHfMhCZwu/CNVCCEA0xQaKUb92tm+W1b7qoVKSHAJopkzEAKr/uKvF9UtWfMr6x3q9M
AAjE+t9nZdBJNtCgDoEX5/R8d3PlBPwvwHgrpZx9fdxN/BcrOnXVEYP/50/v2pJYVBlZgFCRqBkC
xZyqs16X/SGTUAY+/+uXhfWXZ+cu6ktNrpYDNKUPEsLRSjd9Qu1z7LvmUNv22Y1vfIcra8pdFJYO
+TvYbPpC80x8tT23JwSKKDOKRvEjYKOHxkSogbCwXM+Ke+OrXdm3DHdRTLQMREbj8bhcqE/znM+0
MapffWGeTGV+cptiVwPnXCHasbnjhM9tYt2oY1feQ3dRQ6ZLykjWmhz/rf5JSZWPqTAIR8tXnz+0
q99sUTRU2WKRqmDPZJ2BxV7LzpGbtJt4uAzfaieAxPhFle79SL4MPqo+9Wedu+yNT7+s67+9M5c3
9Y8K2Y7DCB696gL4Ttp9qJsgwi8RMJnMfqvkM2x0zXmw5ZCsE0AS6MfYnTu0x4+TnqZnaDy38nH/
6xn87V+yqDwOo2BIQsMQkNY1PdcaXrBV2sDSrNs1aGZKd/Q1Jztoo0OWZuhpIOAzQ+bPYvhVk12N
JM/4jT4V9TX+oS8T9lF/VqNbOdnXCoa7qEe8ULXXymEMFLct7qJRxWeaqviPoi+6VceH3vDAGALI
hvQlnU1m3Dty1zfTrZnllc3FXRQszcSGEnYufQ2k9chi4+/IK4mIEI//OFMglvd/XwaO4+o4Tk0f
jIP9ELcmwhXkqVu7bpv15+/bpUj85SE7ixI1dAZ84j4bOALvLAWVJUEAxzhTtFXu0YzHUKvV3fHz
z7qycJ1FoULwErPtY4lJ+aa7FKD7Nh6Vr0mODu7zT7hSCp1FUapYjFJCfAoKNT+nMvkWZgmS/ORV
KsZ5hBi7Mpww+Nfzo7OoRGwdHW4HDlQDuM0VCPsvRIs9AFL7OUpz05vZAR+kvFHmr73vzrIuYWKV
uVOPwQhojhayUB80y7kXKO4hzDrF+0SI4bqxrQkxZIzCXk9acx3p7o26e2U3cxaVCZWNy0qrCdZt
yzeU+4B+zgXSUs5V3lfF+/n5I7xWfp1F2aH/RQF21DEAfYLHBQUxPj14aYQ3ri57zURg8uha3i7D
vHG0R1wsR8tyb7yj177koqhkeEqjxEX81Jvprh3b+yiEDhkne7g6J7dvbpx2rr2oi9pRVDEY8kFX
fZ3qFKubTqRfmD77Xe59qKr2nAvr0IfOv746izqSw74eMlXkXHQQt5ul8dLEsy/CNxljGFFiQAXD
Hdb23aQ6X4eq+Tlo5a2b5pUyaV9+gj82NGlieU0gXgSmqpHYYD7ygB+cDuV0UTPlmZ5AocAcx1iA
sKA1MNevihacKsaIrVC4AfEurGrEoTdqxJUqZC+qkAvpjQiqOQuIgmUzg8+EUhMj0TDeeIWufeFF
EWJOVoABVdJgqPFDzSzJ3NlDz1njff58jVx5e+xF3cFZyl1d89KgJ3uS1M5XdFlrehWtFiJfS15F
ebFw/NuytxdlZ26qXk+dYvYLo+aWigLSbg+gpJ+9+FnJn/7tGy1qC95MtaWlWwbge1dTIh6KQvqo
aFnukzyFcX7Ctf2Kfv3zj7uyyu1FjRkIArF1q9f8Xo6r0Mm+zeHdYMkDrVwpmhtP6Uo/0rAXtcRy
7SJ0m272Z7MAYpEex0J6BBka2LObAwG8KxhnW4vYJRLRkRsR9Fla2VM9qc+ff81rW4a9KDOWHtaj
0mg0OFK5iTGNr6s0PzBWW+sXm21afO3R1Ktqj1Nxro7KOL0SqXLrKHt5eH85W9iLqoPoe7AdAwG/
qPKTZUGHrsI7W+aBZ8CNA4tJegpebqf9Eg3ioPPk9dq7I5AoAcZ3YzFeWe3WovooUplCC8V+MBOp
0MFxwshxiV/DQf35b3zlVVrm2/ccACF9NV3gmKhui1Ac2fvByaj47G2gkFhObqyRa590+e9/FNLi
YitRif0N8LcAEYKpsRL15UgjtPyoVQRH5J53Y9Ff+9kWFQbHUTz08LcDSBxnGCC/62w6EE/69vmP
dm2TtxZFpbC6TBnKi1Cxa5q1JPDT8qq1dJg+qvlM5JgyrR3bfq+VH/CtkL6n9o3ndeXAu0ygvzQw
yJZK+8AqKh82X0E3RduDZDrYofazM733f20uWIsqQ0ArMd6qIYMkGcESqW25bsobD+hKt96wFsVl
dCJVMr9Dqm18jQvzt2fMcDmJYUHt69odOxtxUEqsHZTx1o3ryrZjLaqJbRcKDr+5DWwbt2BZdulW
saxzhmw3pHz4ORbEXWwU+VonkTxb33hXrr2LizKiVErZzW4EpsqdDx1ALBTO8CLJu9tgQVBOg96l
2F8MfNtO/Uo2brq2ixGybvnDKaJ8X9eN/h7yMt94g66sw6Xa14TzMRSFKoL+AjRQG/sNBPCmiweS
oERCLN6NU9u1z1kcVMBI6Zhz2aR052wZAC60b+TuoUHHdSuB8Hz+8177lMt//6OqZDaKvhqAaSDJ
oV71njBXRY8NH93UBw7y6QD48MZR8MrSMxdFxZi8vtLgXgTC0dt7WdfjltjE8xByFpxht5k5kAX0
hZ9/sWvb71LVG5Y2PBozFoGrHdWi3NXM5gCtnCM2ASezdi3d7UgU+1wkGLQjM6j72F27mn7jH3Dl
vTUXZxqnq8raNjUIEKk8tKS7NG11Pznx4+ff7/Kr/WV3NRfVpUFSLIhxG4MwIY3csFIFkrDrbkkn
qgh8J8r388+59oIsCo0Gzg16XzMFoKeeyVwBrnggenpYiaL50SUvn3/KtR9rUVtkWqY6ZpYRnfeQ
BpzOCJimCwaEYDBvFJJrP9iijuC6lDkJXUZAHvO5G3of19+mCpuTd+uRXPmplqLfOqX4gYib/KxV
yKWN8jraVDjsv3UZh/IpGTdNGn/5/Ae78m2Wet8YkKZRlu7oAxNhXAxjftMMibxTK8Jx3O2/fcii
OKiTE9YYwEc/taV7SMrevTexXG5yOZXPwsrlP37OojIIIj5UCJGDP3mWfMjHVH2OKu6sxO6kZMPY
OERuvM3XfrbL+/dHuXMHURudiAcfDBxTqNHCoaOg0catQs6WlfTWcOOTrlQ7Y7H8dd1oaY/znSqx
G4lP23ZRipgW12fQYGF+anQl+Q6P6cZuce2LLcoB0E8J7nkiucZl0oCslqyhWSeYgFhXnSjNaRhu
nOuvfbFFQUg9aFtDS6C8jmB3pU4D9F51B1RaWUnb3QNmPML8+vwFvPxYfylyS8WwrECDWGZm+rIy
m2yd6o0FIUxAI/jHN29RFDJCsBrLEB1WOfJ2VBQPU23TwnPX3j+2PZcS4bzKvK6Fp+uXSS+7gLAq
6JVEzmWkrUT66+c/1JWz2VIgrETCzfqobfzCC+Jh+Fm6BdcpCPYrfFdvI0muILM12Hw/Pv+8y3r5
y4NZCoI9LTONFPGxH3XA+Y7/x9l5LUeOZAn2V8b6HT0AHMKxNt0PASAUgyKoM19gZJLp0Fp//Z7I
6dnppk1WrY1ZvWRRRDAAuF+/4hyhgfahFmoKznBwOP/kpv7dX/VlXUgisZp2NtTHyDCcDRKnqcHD
UOvnflifYTvBVHa/lRAh/+SZ/c1D9LUt2DVaniJHB7kXT+mJcHKYIXDQJWGZ7giXTyNj98ef36+u
0//pA/yyPJTIHVO6u+ojSutNtbzFxkmM3zRVndYcCGe0VfU78oRrVo9qWZn6Asfc3WeQM5n0Y7rt
qVP1vpnVlVO//PFb+s3u9bVzeCAOKoaRVvk+kqHNNKcmhu0YGfeGO/8gQfLHr/K7j/jL6oHmbCzS
2maKRJjrcldmIDJgiFjgaSN47gjkornw9v+7F/sSVaQxUHRcNOI4c1eWAHPJMwydBiyzn40+FJJi
+h+/knl5///T9fyykLRaUUeFufZHeolUd9+W28s1pNc7F8jT72gmAmGLR9NkChbimBL+WoAazmBT
ANfuAUDBD+dTbiijxT2NeJDh/vit/WYN/dqULL0uziKoBcdVugDM1am1qrc//tW/uZhf242tSx8z
1J31mOsQs4BKQy+Ji+HJdLL5sMTr9Cex7m9Wm68txG4O/nAwLz4KLwVZoXqeemja+zWz9fv/3Z/y
ZalRLtcAYoJOs0valcAas/ki/1w+OT9rN1ra/Vms87u/5fL//ykCydDeCCBR4jgNzOL6ekrPA6wo
17xdNZPxij/+c36XYfna6mup2Y5G4FzHXHU+pGbqxUphHbPAJ+JVO7nKPPZiIfVh92e31bcrWrE/
fu3fBAi/DmT/9BdiJJuUNTFpxWi16w8mSsVNW3IoEeqs9FSeVsxt5PtLPLZ//Iq/+0y/LCrMgQsx
OoyNrRIMSl0AuAmiyi2+x3nWjts/fpHf3exfFhPAfkNl20oc28xLX2DrqmCYPLHvABEEgNH+rCvt
d6/zZSWRBoTQ1WXspRLWHZTD22yGnTagwku14s/qvra4/Lr/YcH62gUsTV0XS2pXR4XB6dHU0l1l
Dc+g1sB117qOPV6rToOy3EPtrse5av2lK9eTLb1i3WI7VM/odrJDaqet70adx0B4W/mXaXBYdt2H
PVO2gXM7ZP7otvQMGueoBQmAQRDkJol9s11U4AwQme3FtI/U5YN6Gn+4s3274NYhrTnLO3KE2W2u
54jW7HW+wRWQHF1Ux3SoaYd8sB6S1rul0//Mee5lXuI5nNcMkgiz8GvJy9ZuqU2P3GnZtnd0FcIe
pXDYehf0XH3OkB+EuRqM61WLx4MBRRlGNfdPslzNZNjoQbKH7glM/l7k7VRtQMZrH5OZuOAV7BFM
pABcayFJMyaxqwERnvAkVZd05W3KafbWa6LoVhV1qKtu/JYuJv6d3gk4VonQ7vorQ7avK0y7gzXk
t1o5QmiKG+3Rbav5bfassHL0q6LMdg0QE3dvaMmgMP6gzJOJje6cHjC0g/MIrFrr5o0hSiidmKRK
9BGkceLolKgBuHV1ZdT5YdCNkgN8FO1srTO2jt2MN4i1Ea8scJBHfPWWeTfa4m6U9rRlUr5AaeTO
uEbQlfllpLFhptPgO6mXv6S0WgdJr+0MOJp3GfplDOE3EL3KoKjSpzUvpM/sXbls11rbswU/1hxB
YEcg+GHwKiDCzpZgldqdhSPCB6CNiredlz1WO3Mns1ieLO4XUIzLScMEhJnFBo4eRb7k6jeasN2A
1s15F5EH3DvC2LlwKbZ6TmMKKBaYjSPYPXMtQbq4heM5dFeDemaEDIo92k0OLJNmQh5fE3fakG64
kqJzZ1yrVnPENVRsetHZh7pZ+lPk9TcVN6M5r3YoPboYdpK+4QXL62T7xbjsh945Tap8mvplZ2RM
9YbViHqDzvf8vgNneFps/TpVERh6x2YE0QWZrhl0g4+rFV3h3uj9vtGfDLCZWz0FGanlqVcwaFDQ
T7hCrHNtBX4ID5Wldo29Ut3rLvA7yQdaDz+9TC5B4WILcyF0HAamFILGQt+jnF/HgNXR/UH/XK31
3Pcyb+885Xbk3LsW860xn/CyLzuPPHuR0JdmghqFTjVfLyXQiAvXesXeQ9EBmU0/iqOac/vVGgYc
Pa3koL52zsmeqiFHX5EVLxMuUj4Ea/LzwfCWB9Sq1zaHEPMpqoZvrlUdMuHopySr1WvXdPp2ML27
Rkvr/UrMjXA6QLJ7cMj++N48brsLkI8cpBE2drthFjzlEizLTiYKeys2PWx+3NO+jp5Cc9R8zvDU
bgt6d/tMXGHZfnfVKG9oLcct3Lc82ctar6/rpfc/SJLE3qWMavvVBFhmbOJjoQvAYEW30DKnLDx2
2OqxF9tusm6bMREn23RTRc8TZ94xj6/txDNlMA4Cei+u6BD0ZKQF5UJgv6Tf49gtAxycuW+nTvVp
RCUVbVAOz0kCF9DoyjaMsRGdxpUibuJc7CXEx7cWfIytSYECUCHPhgc0friAPioLtLJmoHBv0NQk
kbXPWvcNfY/x7GlMM3oAkJlnzKAwamBgKK7BGOffo35ro2EM52nRNnpVXwiwbqtpodRqZIl5XYWy
YxeT7Ja8BdVyLWLUL0uil6duyW+hj0bX0p1uNZbwugSTIoSGOQXQ6B7VEgJslgNj7cxvhlPvy6zd
c4Npt6pJ223kxo+oSmtfzsBsq7YAoWg3OJ7R0PA4A3f4qEv67bNOZA9QbpkJxoP0amje9JDqlvPa
loN2rVfkO/1p6D3vOwTB4YdmdbLd1KJsHqN2+ITuq12R+wQovXApwYAPR6UhTF+4okHTu+t9xpTV
ti/ieg3gpJNcAiX2Y7TabGuNjhFIrbjK6bEJo8XKv0MPWsLKHIng9doMvZVpnNhry309t3f9hCYm
6wuHeYGecF5vyfBsrMrxfJl53+GuqL3eN8kL3MS+Oo6aNS5+D6b4lE6j5/rC67+1HbBskVnrcSwm
mMNZh3qkod31jVJC6Zdev8KutOxHD238pu3R40R2UwTIN4sN+nB1U6D3ZptmnrCr63bvjbXcrVml
TtClDiOAwyOWqhjzV2PdwaEsAgGT7aB5Olwmsw6F3Q2uvxTqDjgL08KrNUwTolkRw52bf8K4c2h2
1POk+e5SdPCzuVU7u3b9pvDaxzHOjRedS0rTX/GTKZ/Cr6zarp8wC69DIEl2i0Cmpvuajx44skbX
5U1TrPtaM5a9ZQNInZ1k2jXpioJJs7K3iy2hoI7Skc3Oxc/YxElatcwb9HnyIWANGKCHjep1WEqd
XL2nXscLRrDBPhXkLMjGHt2nm26IaXI/ToaealuClTHNjfFWG7B9DVGBO9ntpTjMmflImcM4KJDK
SJDc+Mlt6uVWSwtrd2FBgU23ZiP0TJvLVfSguFDR3+LTWO8snVEcathHFrRL31duSGtbd7mbHssG
8qXvArtrfHrQWrasSjCl7RlU+4u67K5ALiNTXuEPnieUPI9VOnYn6Y7lE8qaIextoZ5hd9cECEM9
9VvanpY9iMS5OmZGlW3wxCN6iRFu+OkQl6xBaV5tphqQhbZayC6sWAug+4dJ1GjA6hYRTJV1PanE
3iD0YlWb8ieri6Yt6s1zA+jeQNfa5juTnZS4DpOqGHiFzI5J7iXNU0Qg5gPcLe8WlXLlClf7k3rQ
bxIOX2fDgB22etdR8AHJS7pczLLZgUb/KBoXnL7RMYaETPbPRvp+cwz+Oh022k5fW52YjhHFxId0
FMMSZllmF39yzP5dRfbr9FfeCKuFdj4fgbJfowJvyV4TQjUAtwNTww1A3bnYNGM0IG3Nyocscj5/
nUz+/cf8f9RndfefUXv39//g3z+qemEyLe6//PPvj1XBf/9x+Zn/9z3/+hN/331WN2/FZ/f1m/7l
Z/i9/3jd4K1/+5d/hCVNmst5+GyX+89uyPtfv593ePnO/98v/tvnr9/yuNSff/vLj2oo+8tvU0lV
/uUfXzp8/O0vFw7Av//zr//H1y7v/29/4dFioJlcxX/+rv/6gc+3rv/bXzTb/atlmyg3DMPyPN28
ZOCnz19fcry/UnlzXFfajmXZ4tIwU6JYi/kxvsTME7MiHjkLy9Av02JdNfz6mmn+VXrSJFyE5mTq
l5/7rzf3L1fnv6/Wv5VDcVclZd/xx4hf+ev/Pnw5FgM2NvBsy/FsCMLm155KiafNnISLyxyOhAoj
Z60KhzR3O4zXpUrM6ZFeL1LHbk4jBiCsCiVVWxnW8m5Dt3tXeL/c773Rp+htPU3rfeE4C/Qyx1Ji
8AnsQQv0FNDv+8qLky1E5mxAC5GirmbCa57jTbUupXHb5JLWpHUGQbixW2E3J12vLFn7hXDj6bEE
lXc9ofgq9xEWvUqEY8Z5zPLXvmm6EGvkkj3nVdNkBwukW7G1ILn+nIq6/55CI0Ww0peYohYXR+ME
Hxz5yM2si/mxxcXuR2gLQgIXFmmrCzPQm3xr8uxw3v6hTaYddCNgXlct7zqtmVfrzFyDTodg7I4X
EmyWctbLGjSZ1EHhL1o7SJRXuiHrKx7vzndVhsMUTd9hGb0rlKr5LWBJ5QSxK3xXWGcoNkmQtUhv
kwVF1Jj34836S3hgSYcCXnwGWOrQn9Xe2MMcH3o0Dg/DWDshFDV50E18peDWevDX/Wd5AUBCk7tV
jt0eoGIfa1n9NLTlLOxs9aGza/SVJk/5MA47emxW5gzT6kwM+u6lNGi1HshkK6qbJ46hbZiZRRmm
evauKfm9nCsmIU292iFT/SGcWLvVxVCHzGQ2G6tdZzoQ6O/Ezzs+UHR4Bcpv3Nc1fyqSkQH9s4qe
Mkb5vifcAXsGtetQ65zZ71s5sVNdlNbEeMP8mBgzaLhpbZBjjnqSIpt1B+eB/XQ5IDGIxLEbx158
RGMu0R9VTHL5nSjsybwBhGd5W2QXfb9LNQL92lwtGXq5IriOB+k+aHMPqrrHScHeFRhWkxhTIEbi
mOFa9nTmkSztPXkJSY3Slj9rXfWo45U7dJ55F1soVgH8Tb1uJMeuZSQpsFZAxZyLChGH+G2He+QF
1XIlK/0iMtBa42Gq0cy5qysvqdZ5PwCfP7Nre+dx6tp9ctnkMSCsCyecKMaZ2BN1mtweq0YnTSUc
qoLMJvV7yq7NdRul9U+hRL9h4hevtePpznEq1XLDmcjtupAAO9e6ZyztHHndNIv8bCxNX6kJ084s
7qDzE5I6iE56qY2MTRRObDHClXIXy2mgxRpiv5BH08iXGiF8gxVoj1mzRv8+a1cTZsK9ZJh/Y0VY
qyxNW0KPiG4Ts+d3J4zcBPBd3aZ6QGU1or22yhbv3YubaJ8DQh78KY76fmMphZsp0i66iu4pbiv7
uzZV8UYWY1xtkDBN22Wo4zvi2mUHiZhoSDMQ0UHpQJxBFD8xjUkAD8zWZNBuA/L4da1tjamzsjkY
kw11NKXnApF8tEE2lp0Tgr1jZxXMAW4UBSR52yVmcgXitUSg1vLA2uTvpN5OW6ms9rUqFu3q4usl
hunlteSE+KbASbKzcturZeXDEAp1g335ljUuwc1aOemDSe6A38TQPls3uSLOlzu9auVOmloHspDz
MKdsWNAJDYfZ6smbqmQavWJ+ZK9bCa278aRdSUtYT4mt9zjD4g6aDsrHZU2JnmcERjwnm18vifOu
ebCWiF4g79e78p5Vy4qF0AP/UsDl4HVBAb/+uoIoFPV9NRPzSs6Qm0lzpk/6zMu9XcRvWaUlzHpY
2rGt4umg4nJ+lL/IzukU3fakJHzGNYhu2zo5lGPfbzuEFVeymQCLcULa0Ve3blz8uoekJYcxzYt5
2zDwH0omB/yktjm9zc43GS3p26/XJ8iPXybkHjQq8h16o7ybX58hfQzzo07H6kG2VjyDAbfjF51H
70N1trwuRSw+5rTXz5e4961z8zLo2jV9Y2iqfQXku77PxYhZ3FUXyNMIxBTphvMtM7T50CvNe0S/
MT60a6k9J/VFBZF5JDgNKspNXsrTZDiZX5hy+plMmrrmcOReeQZcRaMtvVq+CHD8GqnJKJ317PIZ
O6bJo75W+XgUs0MrBhEs07y0lpuGybk6r4f+SJdBx5nRtbODVlbZY5eQh5/dZcY25nDI1R/6BkC1
U+7nkn66Sk4hgredmXeH0h225kCqR4j3WsqKxL2yAqkgpuoupeO4ligqG250adxJtb6MCR2NIsM7
RxdQtl0Lg6Zs+lEDayTYZc9ZtkmLz8lTHQfQwYbtWkkB/X2VG6klKlSJp28KGVtXHcMeOz0uyb2R
gfCd0jU4pNsK+R63eDc5hUFytn9zUXX584DcNJqWZ+F6CZ9/9ZiZ0fehjX7YuFACo9QemBJrbthL
PLrFwVgbhlnQiztxd7ssxcMae+G4ynzv0WH4NFf2jLxg7V6XuK9DdyT+b5NR23VVHCMcMOad08UH
w2sWFm5L/pz1brsu7l43RsgFOZYQkaz3XR8NV4hgd6h1gnFyRFDDEb01M829ru05DuQEeQXfnbxa
cmRiWdaHBYm7DaSep6hUUAemCGFd0x2bPn1p+nVXOzDF0Q04O0506wY83Q+ykgBvHQNzWmW2P3us
rBsSBXrgddEI6sFwNznHz3XQmnCw3SKE4V7itvF8zZrklnHJg7WMJngcJz/Rv2M3G5DyQcXIa1jm
McsgjtnjqK8zZ/7hwPOa7uiadsLBqA90qbBWV4hs1FK+pfT7sCn24jxZjtgpZMG+HTXeHQWX5t7o
nMkXzHcFJRL4h6oFWK3KReyzImKsT8tpFlJFlwSdbrhrkOMw3pOk8M6REgeiQZkGiTeZh+zCOOfm
i5ObtSvwPOdGsWWtxmpkLJp+bmXUvrSL5SDkGJPhIHGJBwSktIioim0EanB/dL3oIxnlchOZxnSt
l33uV5lFRqSui3MCAN9fm0YdDDZptGZtBArdc3p4yoPYtW7G/WqN8Q2qxWbb6mn7WNSZhahMA3g/
OM36HVGAtsPH1gaz3Xb+uiryE2PhHLEvjttkbrSrpJDZwS4740rA49lPrFcfM95AbslUI5nejtym
Kjtxjl63rIuQIRyLAWeHeUm/jjWvCFbkIn7seGIJEA+YDduha65gUeslUIk2UY5wYu+UrK4KXMye
xIpVfV3BTg2Q6eSU2eHslLPePpQTmeIFTeABWBMj8Jm7fGfcFQtYbiY0Dbauuud0MAFxHtewnKf4
k6QDwEVaYjnvxbmziVGhhOATIGkUtb3RidQD6MHLXT2Z3rmOuksIPW87J9NuaBKKfvCLsztv6vOw
b1j/ETStT+OMpzEiTewkWnpYJw+9DggMJ1uWT2UWzoeE1b/THFIyNdlY8NTWPknBA9oR4+CzkU5s
iI6bBKjXe+Jj9iSZRj+9okhCJ3ddlLvZa59NHXbLpDpbWen5U1k9N0mbhXWsz8eyzeJHj5AxcKHV
H5wKcTNT2qjrl8EJU/TToXTLn+zo91BDkBOzlaEllzejN9wjXonRZ6fgTaDAD/u2ZTeJvLg4WwvM
KaIaVrVmdl9yr39MCe0hh3cfrjf80HNUB6utiaDMasvPJ4PNDFsEs+AetpYtEynv9Al6AT1Vbxdm
yXZai2pjDM1tyzNGZg/O9mIP7LQ1NgBCjQ6IhwNcOrv05Uc62uoevSFqNrL7CbjveU39Wc/jZ90C
dbypqU9cKaAjflWrnlAZKwnRNxME1bSdS9ZRiiU2kNWy3ia6+SYRPe0JuMo3EkQsil5+XJDXAGup
vH1kJfWZ6sTkD0beXBVxVnKZcK+1OZy2QZ9X0FPLAz4IZ281jb5JBE4ZtLd5gD/lprSdN2ajmC20
zK3uZqQ0+4FiSOZo266JHBLPOQJMd63vNZeYUip5uaifIpHuJmmc4Y5euhnCdvM5dRqBbtMWOAJQ
23ViLB/M2B3Oo4aWFSC0QwlVM0EcNTLlZhui566ptTogwALPTbSEu2ZtDmQ3rJ3nxq0/596PEQUo
rp2hRLvAdepaMzqMbHX7XGiPDAHTHQTRIrImfY/Nz7kl/32tWXC/NOYxjiCCVJBXpccqQsmmU4DA
a601KR906w5mbrxh2xYIoci2HZRNopl4Mg36ZNXvo1hoL1NfklSP5vNSDm/GWudP5dSSY7Hq+w4l
0qOyTHNHnld841xFM54EB6R7ztETE2uh29zi8Lhd9eqmcMvdJIm0SqUxrlWn5SFzioXhCgHc0Yvf
szk5IdaVL5HhoLfJGq6jQSdsDuAKjkiH/KfDtWSrJbDBwIejmWc7uzdNfePltXWaLNQ7kyX7LQWP
xl8wWAElyqgkeGu/z/I1CknheVdjpAjPtO9uGQ/XrjfOgaD3/jNKZfssEqMIZJF4W0ub7D3rl2Kz
rKNnYVvlTZ7o0251kJRM6AtPlIj0YMI0FIiEmCfiw3T0Sd1NriiDdensW7yBWe3j7e18shjTtd0j
lyoNYV/bwkRjUgz9Tcri7MeauAjKi+YmMZdi19bIdDcGp3iImutHaXlrkM7xeGYgU9vNl3MowQpN
WxYiqmVshndEHzPhm7kEueGgB/OKuMRn0r9frJzshbQoLIZt7pzEHk4VD/aU1cY3nNiXQlhqHBO7
sbj/SQOT+kBWAvEbGRWGQdbsF+wC7W5qIveR6Sb9rMbeOqUekodonih5eLCiR7Woi63jjMEAXV7v
iG1pwhpPYmcvSV0H9ShdP++b8TCNkonuuEEpwxRqs3WWObrjr0vCpqturBVo22YQk/2wpta31rHA
5eDkGjYDsKs7TLZrSFUIOr9TWD58PT70wqBJzdaJRIahxFU6OTCcJpXv7V7Tr0onjYABc4Yi2vDO
lsjHh06aDNxj3TaDuhLLfVwpI+QsnO2rC8vKVelw4ojag09R7mGMjS4Y2il7rLyiuheIAaHEss5e
NyJf90Xet1eisrObIZLjxzJnrONFYwKozbHa0TUAX0qW4VxZ2msvnBlTOvSDvC3rW4RbzTe9sepj
MmhxvYHUPW+NhsWlt+z4GTXrOdara4vDv4r177ldd0+SdJYP2TXf1hOxa4mEaQctCEN1bocQEovX
xszx8qma+SV0jy+AFfLTkBIEAAR8w2tfk7ePlt3Q2uvJsstPkJbGlZri9RRN+AENFFx7kc090cTg
YlnjkYOe1u0tqD6hjTULPbb6Uc2MhWDZfh+bbtjl+JZajl/d2lW3LQXjs+sszs/oojEXilJ5T8R3
1too2bnJpeECsUD9vSzt/MRHlwQufWo7dzG9gBby7uwSjN8NHLaQD0SUJEg6+OQ5c5RizeAEmsPD
cvmMog01RNPgDdGTwAPhGZhIHTtY4wbT8JI26f0Ud/N+TEp3N5HN8z2bniCvdDXfaxvt1asjy9ft
NQ6QChYP65TPvsIJwQcTN/hGKQN0NTnGTWpO+EVt2+QmFLO9MbJmjMNiQeBbiTQOB9weN1k6RLj4
ss4noC2Ckpr892rhTXWjSjvyHI2zN+kJuV8Jq8MyNrQnp+d4EqNaCQbTzXblJUsAqVPfaim77ZLp
B6/R+z3vKz54M8kkcg35tTWiz0MJkfzMKbe+lW5tbKesxzZSFd1ubIrlW1ez+OjKa3OmkpX1wzEb
AXJolW/SRkyVok7Yrza9505XVtuFtM1rrpO4p/2Ashs1HuPDo4XkuZfUXzb0U3r3Ri3122ZN9R+U
0KLQHmXr971rfQ6kkwKV0XWCnWtGNZ2WW28gQ2NG3JRePNfPpKBgN5dpdRMBEvDL3q1OqsbNo6Zy
+pF4w4tQ0MgppqBB6DsCG9ubq+/LPFvINfRpg0ds/iaTGqrbaMn3MVnjq1rTocqwcRf4qRYHV5SW
PoxdxCJcNTVMt8tBu1y0YzUba9A1NNBYNZtQFXNq3qii1AWlRUNeZ5lM6BkekndBEae9bDvKoQZb
pHd9i1Mc1zYyYqdj0nGkmnsjHA3zyLR6Sb2LHUBqSeGE9Ikjaa7dTmxo1WHTSRkPHTSvOViRNDir
qca7LefUvSfbll0bdabecrNhMC/XUHS109r6zMmML1ja9SBa2P9bcm6PlnKiK88ZtAAxrbk10fMc
qyTBGifKmFhP0z6Huio2pp7cdY0a78zCnY9VREcTXWrJLjIa1sZsvaZUpnYj+Ub6byGtURkyCEoX
j/aLwiDB6Uh/GfL6uoZTfWRtLW7izBAhis75lsej37iL6j8YEeM+Uu/C9N41W3+wSK6etLJ86Y3o
IREr8dCITla35xl8QhTiNf8oimFgMNbDuHYxyUT8taJQVyQX88feoHOTckOAPebJmYASSEnSUF9o
yDF6gEsWVWaDpyEUi4lEzu42Wh0rSmumuVFzui1TtexouWGJrycCTBoERhoZH1pNctt02fUYK5Pl
DpDOmJaTHxumeWyECeWpX55VObxWDVrI2B7Crhy3FafRjRGh6TQMMohRVDAvwzB/YmjRdd3TQLqS
5L5y9dLdz0bOrKg5Ea4JqQLlXVw+aQ88gUG+/TJ3y25plzzQvexYtVF/zTEJrIMxW++jm6YBzaoz
z5p5FlUz7THbUy8XCXgJoXZ1u1qfjl63D07WaeGa4fiZBAepdclTX7SGs6eTAFveZSDQiW0z5Gzl
kbpHiktzF7lXoBbTpkF9x9kkfR30rAjc2NLv0rTXrpNGM6joroMVsqV4t8wTx2hhx8ciyY3A6Ogi
oK2IqlqPup1G/nzbOFF8HnGLhfrkarBHu+tVEdEz49/vh6FVuDNoHC/JJW3dduIcJThktxWfvdRp
tnAM7Sh+/WXcDo9ziSCc7rFNMmbWhriTqK9p2s3lZEWzJrxvW3f9xJ6PEXR5mJ1lfTOl1cGs0pe6
U9djrX3UI6NZWmKOIfM0yQ2tYGd90dVmdHvQgnrk7lfPdgJdSaI/W75Lp2NAXJavpHgaTL10pE0M
R6NEU9Kvo0vcXpjbaib/uw44HS1TnMdacANMBSlpoWNjA1qYrlrjX/iKm8wTlby0ydzGPNy+ZSLl
G9OsOMjCPfV9h3qxep0W3d4sOcDDpZF+ZiUvXZpUIceHaMNohNxCKey29qW1xGhWxIdJe22l1eOM
OgZtLTnZUjgn2vVwMrVUDMo4niCg0z+2FjOqeYlCMadVrolr5CzRbNIAmIlHV+u+DR5pOlOQnFca
LVg9LukIoaafLnIKilh2V5acnrrFY7hyqPRtUeuvSHkUS0s27p3Be6wcQq4Gsfy1GSf4xDiL7jxR
i2NtD/euU1MdmfPxJiczzoCCo9WhV83J1qY9zTPH77SKPdgRKZG0Snes9DgbezNi7a3lYZgz/ZHw
Md0l3o9V2oL8HY6XTPceiSNfVDLfctCoNkpU8UMylB8L9ZybzHBpbKJlChqW8eFGLokm6AkJjVUt
GjWvWcv9RJ39KOS8Y8fMWdO4JWjZoRf4cgzw8nKbW/XH2BeHuKJ3qomsoMr0+xU05TFVBa1SAPxo
LEgD0yvfHIlPqS049xjJSGkrsjr6rADrLBHbh1bK8rQi7uaUpI4TZtadqRk/cqN+VFnyNiaJQRuo
ZuyzCT5A4eVUkghYr1SvcOYRqp10B6so5+pp31XeGC7O6t0uwvwQxZhj4TTnQ6U1i2/HdX0WErM3
Om7cP/EAtNRILh5tc9kxMvwtQXKY0Cw3BUn8yJI+HfICCZDIh2VnFhR2RqdS3+u5NgIGKLnFdRoq
iLsO6H4ueDstDTp73ImyOOTT+q0YjBNgqu0q5nkD4PmYZ8MtiuN0kwBx3hp5+m2prDOf92EWFrCF
y+2Zsc0tjR6Sdd11WfIwd1Ewp5T+mgF+D47OdjMOxVULATjQuvqeStu9mFs61eJDbcugMM1sw14T
GsXIO2xoOkICFZRDfIeB7xkLdKjX8yHLEAOuzfCR4SYLIs147wr9YPM0jNwauwl4R63Lg2bKB8MR
uQ+17Th36miLLHQtsVm9zLybUxS11NcG+mwmGTi6fsyrzuM82TjPcVu+2r8kw2X9rZm1O5t2Jcvo
HtAS0xW0GoeJSmTMaTGkzlu/6mt6E0fMtGAQYIsK5rx+0mOE0ESx29IRN8Kou9BYFhMFXbTc/F/q
zmQ5biRb069yXwBlcAfgDmx6ASAiOE8SqWEDEyUm5nnG0/eHzOxukcordu66La3KrJIlgRGYzvnH
OKrP6iGNAuqlKR4tS+qnV7gurGvhHC/Pm23pC6NzcyROKEOHIfrs7JOFYzBBqWIM1VjPfjPGPT2f
y5cyMWcEutG1ZG0hvNk8dG3Es4H7qPA0DG7t3cYQCEe31Rexm3iXtIambHhWpT8BiOF7ibPURy45
37ravCRrFwCYVfNQqiE9AjU0n9FgDHeLtrMLI0vTa88geKUYdQaaqjq/sNQJnCU9T3pDUdpdTNy5
emyebHr6nu2WgZ2itiLkIq+Kb6ly2NaZq+2IZ35jrcbB7LvmsDDKGU3+QylMQSUqDQgZLOCLt8UT
8xecLvZw+Dygp2QitIuAzzuF5vNQeRZvb0YTOxKh7js0PiDJMWhGOukPqYsmcNLLdLD78bud5yAP
kFRgFj4FiOecQdIe6Ywu17HC7LkrskfHuZBz+SBKNUFpGMdkXJ/sqEL5lQ/+aJp3tMfmB6mbIiij
9qlIxrt5ko9QobmvGvh/Q9n0dYu4O6+2bg1bx/3exS0tb4Y5niZEix/HetIXrp09DJs6dyPPOlIZ
GgXWQtXkiKRUNltzKPdq327aQmrkEYJW4ss0uOj12iYLHMD53jbze/rSLqnqVH6ZItCeYn1aIUZ9
ChTxfXt9UBZRTs96dJOX8YOuAC16je1pSAaft88ZkjN6zuibrEfna++Kr+O0FEEHp3iY8L/SDzQ8
xSgDPXMIaTKESlHOYbLjlOvYukvGuTnSYAYVVJjfFYnXZwbyWPrJ4ed0nmhGB3mY3K0Nx6K47IYp
xNumzmudfTFqyIi8kIyKw01nIPa2k1bQKtY+uJFg5XYeBqUJi1r0EnbRoq46xPRE/gNvT0TZUECY
IxWvdKBn7LNw0MnFMKWEXIq2PvOoqgWLKwHTI5ZQrWpCKWL3iYSf/qZqaLgmx/6SUJ/xQNjumYgW
JO9chub+oolYMLosP5R1f4C5JDoltzoQIBjcXGa3Mwpvn6gw6Wd6rYI5TfPjCGF/SGj4C3JXJtx1
a3peuIDWppKUerAW+FExodO2kWNO6rA48327Vyeaem9Op2zOiRub/6qT83SS36wFGKMur4e4Kg9E
MhTXJu0aDKBeEQibRUWjMqMWx9AVKC6LXQosnIF7Wk+T1SwFApq4EdbLJpuoDaMW9t5XGzXe51Y9
6hwp/qZWv2n7wrqGkxWo6pwp78571xDiqsXiRatf0bUwUbQqGdnR6SltDcHRu29ZkxTg9EO/fUqA
6pb7Hiip8VPAyPnED2fnemD/rA8FBYrJHe/3qLvtjHr9Y8spfjxAtTfg9YirzbOS1vD8mEbVFEtC
scVcB2XcUhGaOZ2Bfc8ZGAjVqpMvbTPH1s3g2Lp5kJBiTNNc93l6tThpPT5MXeQxuMayzcIRjRKl
i3HijUcPuhvw3vFGFTRWO5knDAAdXHO+1blxGYO9rjcz4fpdGKHIhVK17H4IaR1mW/C9aRLpglJ0
XuzPdKVv5oW3io2Oo2yxcbsx9yj3NkU8wXVMoajyhYFufBYZ3kJRut4dagr3xtbieWmdO7cjZ8Ke
JhUUqkpPQ97PD65lowXJmj3DPMLONmNI+Fpmc3Nn5GSD4PIZNhlIk3dpYFbCPUfo8YAq2vlYUsUd
E1GlsgQAnJwqidcQf5x1R5jGDysaQ2qX2VKytbPvIc6xpRhug4dgmbB62unoun9MXYd8HwWduvSq
/nFuBsUDJjkacfQ9sUesTARteVl3aiZm4K5AdY8rPsoECeoZydqz2ktAN5qfFi2PkBfFeT/xwyob
tnPs50XYtR4OCj0sTy0pB0231JfRIFneGHsv53Ilmsxb5GXpJEmo9y+pcioL6Ls7dYZVn/eLt55m
q3muDPeGLviSHam9mBtmPLajhQfc1i7clk5yMGKeo0oSpUk/MlzZoMVj1Guex4tU14Vt2iHoJTL3
PIvOjamzP617D6sxb5+aIf9RM3SEw9KdMooNz3TTZkE8UMedbk72qWq8H3J1s/OxHm9q3eWnepo/
JgvpChPI133busXBoQj5mKXm12qokiBNet4yaEFhBrYmPmYsaJWfTFn9TbsstN62He0FnnxJ+vNo
wGdToV1jqWohItr1AtLOOtMeL0FvRVpsi3k9FXGhmBL05zHJ2JSRLN/Hgj5U5ZSYGaSXAR9HcYqi
wUNa3j3Y9GF/1LRX+hli93s0fd7Z3Mao0rOi/R7NRe7PqRcfPKo44WZ6cdZPaLy6rmeXyGBqk05S
/Mmnp4zXMvyxa6tz7nZwV9clglcUPygTzgD3t4NVzfN268rVDKrcc1BWG9Kfo/xLrtg/+5RXWy2z
D3k2LUHpYt6Hhv2wIee89vIIWtdrmQY1YvTQKbPlqbatkmEGjdQFhPe4orTgu/eBRVcHA7a3fUMe
Jp8Lr3Dqe5Tc2ScJqi+OVSEW1AJrnfXHgW4s6p3K5nmbaGjvyWJpHWpWSxLkjML+lKcihWGsm0eU
bc4loscxMPDQ0tDZXWz7I8sf+ii/tt2mgg6rrgrkgvQsgLk0XtOH8z7ciN4gQ2dbsqcsbxI0T8l8
IftoueABxmDtRkUedA3XwaH6063VjRia/L6aG4yR0uTus4ZxcX+w9FV9MI2Od3CXqLrqvDzEoT9f
LHFtPxgOxSLuWMpwSQx155ULNiBFMfOwJtVD0lTfJaafa25iSpjLwriv8/Jearc57zrD/gAtcgI6
fqH72A0pY71Sk8OjcLPt+2YU4xRS1miEm4qzCA0QZcGXroq/WkX9CPM4hmu6HcbWJBSDyh04rfRh
ySHy7BVsivfwGd4J46Vq0RjQbxr0a33KJBlspMPM5zwhjo6DjsjlJjmURrZS3VrkdiicSPBmVvl1
rM0Pkwe3R/vvCeaLDneyiPF1yXNpGXS5mJ4MphQHlZvz3c9zn95p054Y5yv4yCFBC4/oPnQQCDzK
ZtA3sSp1z2LYD8SzdWagXTmciyRffXT63eOW5U8kLfDyHtsfLEB0R/KioBl4/pDw2N3QXS3Li9L2
RwCi9DjCt8DUP8SlmQRRR3JGM84fGUFpSzV5TrRjPh8RmH/avNIDni1QRPcmp0YMcOKzqvbtYu5m
EynOutAtexU7juNDoOtHK1f2dTE7xREhQ3paPHkg8+THiiXwsEP5HBt8y802cPBRUW6Dvna40gkN
D0cpjOfRdNUBnMg9l0tq3rgjNrUZb4EfCXQqc+ciTbNi0+8zR51ZqAOwZg3rEIgtFzdbPXzNnXam
gEHkpyLr10OBP/ESMrK/sZbW9iezIvhgwUhIff0lVWy86csqfqEwF6VQe5iH5Qiif7Vi43e89sOM
xwE3ccKrvZ2utKFD4U3JWWkh6LCGTTCMV6SPWmbKpU5pIA1VSDNUfWwhGnqUP1DvF94ozkYoObkO
RVj2OGs6FBF9Jj548XCjy+aqlOheMWZMx6aktBylppOHFBGNdFh7zVWWdQbynSzxHZRKYVcRdJHH
swhVEtV+m7rRWd/ZzdkI8MbnRfiVeutTKYY6KHQCnM+3lPe0mAwZOd/jkj0YvYE5M1/htzz8Gc4S
+cNMiMAsnLu6JHiiqGhqX2HM06jsCbSeSUfCtwNVt4SJYCSva4BKKzcnxA/ul4LWPhAU47sl1g9b
g8t7AH4/5N10Nc+06xqTs9X+urEeOq79soPPFBnpF5ENthsINQ2HnFHBn8W2nePIK6+jaqzYQP69
/P06/d7Vff3H8Fbc/koPfzu9dMPYvfzX9bem/68jqMy3AeX52z/z/6AgXmPf/e8F8YeeCtzXgvj9
D/wliJfuf6QwTXy9qNdNRFD4MP7Sw0vxH6K8POXxY8+RYi8Y/lsO7yCH30XynqvR3vFnUMpDtO9q
ePT1jumh5nUlKnvXtPW/EcO/KTfWpqklsc8c35HKspkVXvviGf4l9rxMAKOY8lKjN0O43J8MXkBX
WPO9i1SUFdGRnndyBYOe1a0lXjVdtAhfN1RNTh2NFxVKscefvsK/Zfs/y/Rf+7D//MWQi0h+MU8o
zHxvfjFNf3RGYiiWyqVpL6uBmm9f9tyf2NyQdBmQh78/4GuHyn5Ai/8IZWrcAY5+G1xmmzMh4su+
be5GPbNzu4vOMoan3x/ltTtfm5bpSI7luI6rmTbeFvramKFit+ncMLVG82qJNvTMRZuaqc9U8VhJ
GT/GYyvvmhXL3+8P/SaSbT82m6SyHSQE9v5J32QgRC7LDe1F8cHaVP41ZvS+6KuGJ6PtTMCYhVWd
SAefjzRHEc9EIujgbwRAnErbVDeF7tXtYFXul3d+q9fpAX/9Vp5jYQdxcX0Am7++AnVjM5SDL4TR
YhmMAfRAtKLuWRDwMTNEbclDtsy3aTv2l83K4ytZRXIGCGR+ypkiQwd5njGWEc9wS5fvVTu/CXH9
+9dTaI487hQh//z5T7EK1Ja7W9xVQJWx5x4HUP3QBAf4ttRQ4XrNxSe7pH0dsVhtngTPXshjJzmB
RtSXcBHDO66tt7cF59ARLs8M7lXHlW9THtSm8Nv3HQG2GTZlP0MpcmAVdw+6MY3PieOt77T0/NNV
42jBQ8jVntx9O6/Pj9QtFu6kTdkA6uK4LSMqqbzuzA9dB4ubVCl4OHP9HxiuSFghseNmbZwcE6do
LgxcwY/mvGzv3KuvvWt/nhQuZalc6fBkoLfw9e+09L0DPK7SQ6SVvu8Irzl0JqSdHRMaQOAT9pOO
SKbfX6lvHxCWMCnckATmS+4fHpivDyrHxgKeTTOkH1F8wrg+nTanqN/5vv/hKPb+3BOsR6annf0C
+Ol6q5TReSnZSsCdPV+oGjKggNEqH37/YX75BgXuCulqjR4ZK7Wz//znw6Q8JphhqLBRa3Fdy8Q+
r1RUjH6OWuG0janCR1Kqu98f9c/Y8f/jvOLEcVjed3w0W1i7A+v1YQe78pzWTCFVys2IzozEMf6w
2YeqnQBLMJDTd4EGtHDQTxnd2h2iCtVC0G2oT+B+DRxJBu9GkBNKKD7kRpskaCxmHezbnBP0Dnyr
39lr89DpCmwbV+zykGVOfMWlZN1mcybuISx758AKYLrsBFF/FW+WWHZrAhgqdVTRdeJG9XIa+TCn
3iQh8YavkWF8mtjAh8pqjq0hoSC6BcLRj71+LH2ViOEpQeV/Yxolg92UyPqC6wQMatEeiiYyMa02
yNMcaF6OukBplAKs0hwPMAT51Uw4JCZV3S8TaGOj6sI9Mfg5aZBvU/F1cJydn7LW4on5H27AzZEb
w30ngtAVcwDdttgVng2ZdV1olIyOamzP+8aLPswYVJ4KGzggLbuqD39/Tv/pSuJxZEGWMK3wcHp9
Sos+26hDwS+miUQM67Qg6WJfOFQ74n3eIAATwvEOvz/oLy+N/TqStpLgpWgPrDcvjTkCsrVi1GOl
1THly9I7tFXT4Pis3oss/ofPx0zAwSzBP/LPGruf7pS+j2nPsjwOxV1xKVZCe6IkyYEKG/uC63w9
KmUU77yr/+mgQpDIIHnWK/etSbeIYzjDLVehqL3hmsSU2yihL5Ww6y40NfOJGjrz33+nivoUBkEm
QYGT+vWJBE1JjHi1+aApGLnHCSc7362OFmjQ2e9P3y9vMcHT22IEISLEthmEXh+qz+yyFuT6hPjg
ypC3VndOpgSclOlt16Isl3eOtw/ZzZvnDgk+aI05HnP121DoQjttPcI2hFBWDDjArn9gayqe02RL
P455KT/bbjXOu10JNVDZtdsDEoGlOZk5FtJgw014UnNOQSj3l3nXxqJJQrvq1/Me1PG9spF/uLrB
dJXHkKj4lt6WVxPrgw1sqHUIXuJdwUKVSM0jM1BNv7xz9/7ToZhHXey6iqey9eaBPE0TqFoF3CcS
zPczFpjzzDDcoOCp/M5J+KdzgNuWO1ZrxbP/zUS/JhIWYMp02G9OdDVSmwXNbME6kN+swGKL7NKy
remdo/7DB/Qc06YE2rTV7i5+fanVnpcCh6HTgtOoDnlip0Enezi0eJGnf3tVs0FY2sbB6AnLfVs8
liybLtYeHUBluXaYQU4f2m3sTnaG4UQgwbv+/fF+HRUskznQtpRweJ2+LdJEhZ2Xnioxy6qWjkyD
0ByPN+w7V8iv9yp/s6VsjsTTXb3NuGyJG2o8u3fCVK0YdlD7nawyGdG54bRSeeu+czz+yl9uVp4t
SvH443xJpt3XpwxPGvELsjLDQU2YEbJ0qVAFCnvyjmJYyMyoaiuJwn5NaJIHQIz9cR4UlG0vViQQ
bpM96Mj1ukPvKrMIFyLUP2LOzapwNawoD+YChU8NbTD5ZgmQn8fZ9MTU3uKkWJviexrV6ylJrfmP
vkzr23gcCnlsSZaeYbKTeTxSQzxCWbtOHB903uKq3sruK/m5jC2GtmHWms6L/crpiy+IpReFlj6G
R8hwL70kdZ2idGjiAm7EkvNzVDN+BR7JaQMrddZesqSZ36EalwVjuSgf+3FsH3PO9h950kfYhRZM
exPhNbnvdghHsRuQrBLkrSZ9FPsueLFjLvWzU9tDdOHpAvlMhiv2zjH2OjpbobI7osCgsWgtk+7G
xiBWEHM2akEDLSFS6MZSfWlRcJb73hIvL5LuXvZ9INNvqhna8oARVH5kWZg+FdhikMJjFomvxsJa
aCJb1+UZwzopqH3j2oBpCoGaP83V8CkB22uOw2axxy21LItjnrb9FogE0/wpXbTD6LRg3/L5pXgg
LV1Rfkcxbzw0xL9luxKXX2RGFkwqEd0l9jEqYv4NI6HzHY9U8oeSlO4gjiWD69hBuz3AjJOCI9u5
ue3QID0xuuHCNaIUkj+dNhRwRGoD6Lel0aOiyw0yhVJoCMS+tgCPy7Z+MHwqS6jCVRaBTFfFtkTk
PSl3eCwIDkBuMKpq8q12rciFrqD+8s31HjxCcrxTu6gZW3yBegmTPPqQxvNgw72071M/pbnqkjO4
iIDpk6gz0Lyc9hUUWfN+bvk/It9NtyCLrPFmdOthDDyj0x/xvOAPSevcda9nt6RExKmSH7KWXn7K
ais637BWkrSRQcakJFajaLPM+H5Sm/zIgbDjLKjvnual2h64rlNSbpJmeiFFwBtPeb3w2yILAsh1
SAq6VV2qi8PvH16vw2X3TYCb3CMPwAU9oFx1//lPYxUZ0KIQeCDDNjGdU1upOuQVLK9HZcwHxg6i
6EyCcTS0K9CEff77o/+61XJ4T7uuAJnzWG3fxApWUrQtUU+o/CsD4kHAEWIMklvoroL8BZTXx9Em
a7CnHidsekSQnl3rW8kJD11nnK8aYazvbLW/vqq4nRVrLVMKk5jz5lU1GKU7G6VQYeuyXeCIyu+w
8HiI97zinUjPX3A/vn7Grv3De0Jr/XbE8FDtjLYedj+0ms+XelpxX9bVlbaVfbmqpf+WOIRoTdlk
w5GkxoEFpA5WF+nnrvUM9LjyoHLt95o1fh0SbAcwdF9/TUagP4Nef74sCjX3Iqt0aHY1sepEPc6+
pRoD/3sz+BHR+2DsOKvfuRx+feUQzGZxUJ5Z0gVufH01blljpk4yKzJ8pvimSXngAwM2wOYD0E6k
dqkb7xak3fpOp4M+L7axp9HGTPuvRrOVn3//+1jOfv29GlgBjLULFsmNAgb8dj8X3bIY1mQhjtum
8cJOqGc55oq10EcFhA7aXNZUnuA+x5s4zlhHZMPlQ02FiZ+Pa/jHtIKZBh7eB1KXhMk1XSR08Fib
QzhT2zFfBhHpZM05KzPPOrwiC2JE1xvDTrQFPqzYcp5ytExnxMrOkvdvO3lk74nuTGa4ICAxaiKQ
xgzyxo8kD8lgXh31KXHiSqHQXnHGOLlEslQOY3qDIHsnV6Woae90c7MPgM3U96ZaeMgMZUsPmKWK
Tvna6eZH1yXHajcxIZ5p6EMmJHJIPyMtLchaQcvToxkoCe7STtqX31vYzwK/BTzXBYK3gvdaariC
ACWNCLu2jxaW1FvHwiGjtnkjlmSz2tuR5y71F4MS8ZG8T3ML6ajpPvYw7/Vh3GXv+GGlQb+LY16X
daequ4lnyuAvi7ZEUCdm8dSOMUashcCS07DAe10gs+1RiRkIZvw6Hdo4WNaVNDlrbNHH1YPzIyPI
wTjxXizKF0IMTYrHN56Wj5uHTPusJUwLtc6KqRG2HLvsBS/uHhMqDpKlb9R01erMs4PcirY8XAuc
Q+fZPLTdCZs4rYtYYztxLwlDPBpojRBVdS65bEvqdmngjA3OB8RYyW06tZ7ymyGbP5rx4rjgFxAO
nM0YpfE6drhu67QRbSixbcpjZ5n99wR76z0v6vi75iJKfaJrnWeGXpTSnlet5HHaRvPZEZoXZZWY
/Rf2SSQ1lJejWSGloo3O3ZWyBF/18wRWRz/tydmz8/wUctI+ICoZPva92h/92Nkwu9ZuD/de6o8o
4HWDXrxYyDhJ6yyotTWOvgnznh8GY8ETs1Vcpj4y5IYibXvStxC9rsSWk8HaIq9PZr+SQ//E1NCb
vpF5MREjpDXscZjgn8euSMtHSm6N8hDNM7qG3pial3n16uSssSFzg7IScgxSlReFX2AZ6E5tkThX
2YbvlMyu2JVXXrUfR6MnOqNcAWuag7155VHeq1MTDSiwhm2eRkIzhqW5QgBrPiYC6xTGDcd4xlu7
u4O9sifdZesdPGd2nnyOnWU+M0rPjUkX8xYz1KKwPm/Vqr6Mw0i04DBGyg5opyPeYu07xsJhSVNz
31oRo68rWZJcUtXydTYAEkOEY8vnzdiIE4w9rjS8iXZ9om9in2xwsVL9s6BN7XOvwpxgtyPDam8+
jv1ApnHKRXWxbHb24ujeIHPbnADpCYx6Fgo5ZjBjrv+S41b4OC0pIjimSuO+HKzZ8lNgmg/c6mh2
ZzUVX/LMVZ8n6Y0fHZHlf8yTmq67uMkk3EOzLn5p99sjVGr8XAxaoywxx7EMsnzA0Oh0CaoT7jOk
+CvGqOJQtMJlfqZuZg1YrIl4cBVVvUEUrdrxZ41l1t+JpoO04zwPcR+JlNuyELcFQ3URtGlb40hm
7P864RXGkpijsHGnueG2cOKMCD+jnSrMXFUOE+Wm7vd+ceL5gLcqXy41WQET1Q/9ehct7fx5KStl
I3qv3Md8jJ2Lvm2FFaJ8XZBSJVt8TYhshhkoJ+yaqkKc92Ez99LGYFzqFl5mtZBCsVag5K5nWZ3H
xWLCp4+6NQ75VKY3ZdW1c0BCoQL6I81AHDr6UHGWCRXdN01dPwk6LpWfejbSDCmn/oeFH4gJJ8bb
P/GU3EU91TgFA1/sGLRdho7RQHj/NA+Gh0OQuxJB/wbAGaTSxqQdSfTSZDJiWK+XZj3VqVm34Wzm
0FdURuT5rcZqq8I9JWc9Efob/4HiO8eMUo/GJ85018ILWGXDV4DiAC1joSbEurvaeHKF93lkR0By
SGUH1oUMaKAoM4X1JB/V40SKJ8Xr9LH9SMVGgLFl6PwTMsL2HtkJ9I8Yq+oKbx+lRnj+bAQ0o71E
kOZEx4amPRjdYUbADtPl1stzrGQ9+ZK5+TMmqO0ZOWM0nSU11cn+MOHiCTmZ49VCshYck3bAaon0
WvUhgmdAxUVgPMU/TGdIjsRn0jXJgkwwY8ShSeZpFGZRSoeOURh0My8l5MFfCOHf6W9/E6RvYube
/M//8X9Juzcv1Yehe3kZ4N3/PyDb5Q4H/vds+8fk225b/PEqf27/I3/x7cJ0/qOsHcJkclXqzyC5
v/h2T/8H/MgV0DgwvCDS/5tul+Z/GDUVdDoLiaX0Htb/v+j2/yghAXRA4UDi+Cv/Vfbcmwkf/BFG
h6EORRS8NmEUr8dM8IAWV3fWn02lMVxnUpRwaWi0fOI/8ZX89LX8fYH8hkHfDwY0zq/vAew50Buv
D5ZWuJ8gENuzMkmG0Ihke2akSxxuwxafzbaBAeHfH5B3JdOzo6GY3/ZAZyC65LGnDIgkVtU4J1Lj
xpTUgYPCVHfswdY7B9yn8p+G5P0TejbgJQipBVb6C7Yn6qTKloJPONYQLeDl+tJM3OoOT+0a1Hu0
5sid9yN28umdL3ffxV4dGrp6F2AALCqbE/kGzPR4WlTCbPlKMysLMhXLY0Ga+TtH+eV64Sh8ML5N
iHt0Gvu29NM2VFqbTfo1R2mXabhIdes8lTE+z65NkUP8/uy92bxAmjkWGzmxDizGnnqzEUdN7VSg
Bu3ZPDP/Fgue5Kn/MFpR5tNk8TBX0TtM5z99OEh1QdQE16j3tkvLmjuDTJqyRcGKzwZOJTkziQ04
8b7+/vuPBhy6n49X58vVCr7cUZwxwT9vdus03YYYwHI6YaaarmVeGF/GTFdbkCfDdt+WWTERZqGt
A2HPbka2TRwOGWyw72W28cPwPONrtU7dD3wPtY0NKN/iAKZWG8dUeGlHRu42zkenzFF9GaDaCWbg
dfoA5p0aAVtIsiHPbcWHuO2XG7lJk9WpTdfP5BMx6pg1mw3p9pa4z9s+G/0hNawP5gBLS1NrgYl4
jVup/boSvDxxYVbUj5OBOYW5Z1fRVU4OQXxWZJbGyYXq3sYquUmG9ViyTnRadaxddV6gdkWaadiY
kdKJkKuLrcJUpH2P35Uc8ky4n2Ub1YybZquXIxDCkH+SCWGYjb9KDdDWW1syFawVRT1UATroLiHq
zPBWQisqp5k/Yd5o4UrxwUbz5ZSlHgJ1qm2SkmZ2VWYIzkHkQ6ut2i+uTtPhsAlS8Bn529ZLwmLO
x+JLlRXMKL4z4T44rlU3LjhnMQNczabdk77ItjZdEaSV9EcLXiy9GKU0PrZFxNalmnLcfJLLtX3E
DDfeSb5LfFNbHA8Hl1f2Lp0g3erCabLuaxuZDtGcMYXRdcV3AgJ0TIfCXn3l9VV5aRC6MR8tM9vS
QKdN1h5XpxH9ZTTnJeGNuR4YJ5Yis8kmqAh2JEmjVUGELtkjXSZGJWFWFunIqbu6ZHx6+F79bDLz
8bNcRPpYe70esRkjwzrqBDUl5kdSAf2O5sTpMmlLMt/G0vLsU46aMw0rFjODCI+5IqOMFLLuqGOi
4gn5yFtg27WiceSCv9i+m4yYqac0S4I/6jKd6oBMoWW7J+Exch7XuGumkGG3mMi6jPPyEssTs43L
PIwvGCOH9r6KBMcZHqDOmryrZCaBhdExaSIiglgKTlOrE+/CjDwHs9DiRfFNX1ou+U6R5Ywd/2o3
ICdF1FUhJPVS9H4iK5kF8OfEo4fsX7LzzbYEzJDGRAikUmnv3edJ7Y5XXTzN5lPliJEYkVZ6N2Dw
5E5JY926h0IAod4hVNXsd7FTPZLLh6K9bOnKPo7pPFsHIiVIDSBjEAa1khP2PGRjySdi3fLrZunb
jJ0l0hXBP8B/DxO1rhu2PMImAwvMyT63S8u6psMIv49Vdj0VAGBpReguqmg/crV7j/Fg7KUVuTk8
1mlsioORbCRkYEoiG8snOq0nIigjlk6fCs9MfrRuhbkWH7sUNyg1dXEZ2Zq0fZtnLgWZSPqre6Ua
a/bjtukFNgMRNb65SnvDcm410HHWVM40R5QajBqRcN6HciIBkhi7iPC0KbbXGxDjrAkziaOU1aDC
o03atpGdRWLOZZhtTm4EWYmj8EDYth5JI+lnqBx60nAWZXP5suIyOE3lhKRadG72XJltvBGAqXfR
XYeZ7cTdPt41LGr1Me3T4Tszb/Rssue5mMjqlaAnkGPL14h40bZrF7B9yxaRhznz9H1Dpw/mhUgY
LygH5waVRYK5IsnK8UI5xoZ834opjYrFml6s+dw12JZrMOB0A4hHf2W49265JDKIeCjl8JTVeNcb
A+FKeR6buP5MNmy/AKFyQdOdnEIEsu/OPddKI/gWI9/Tb4jaDFKooD9RVmld6wrsIcCSET2a47B8
QFEVyVNUJ11xHKekMm7I7DIIZJu87jbx8Nih9/I8PA7j4s1E8+v0kzXWsQpqmYrvaoy7b9NG1ekR
LwKOj6i32w8jIxM0iN43143OhiokDtdrruN+SA6LBA7xLSOxwFantbf9lnSc85S9YzwRA4jSn/BC
DFkavOVcY9mrgppiO6JLSdn41ppuwlI7VTBJVm/OuI8I5iXspoGvDEC77etOztUUkI20XVUbYYb+
ZhjLIxFn5cuW1cVz3eyWG3tYvngK4pt3X/nZqfvts+g9EI/eW3bLeZG6+zmb9/0cvTioXY3BPBis
cdbcnoKzLfotIU0hgspth9nYkwndW2bvHT3QS/oF0xriZqvrPg5iAsTLa/oKgtpIIyToUU7tiEzX
4TteKXBm/KOkncLDZfd7x0PGV1lbrV9i4nqRohoiv3FjzPJkNTZPaRQ7SGoS1/mw9XPzFb//wUoH
8vCawT1s5Dutvsis7rlIrfzKFUCq8OJBHtX9TAZQ4z42yMA/GoVTXZYk3MHafIFyP0qy8MOoTLDz
DdL6UsK3fTI7T33CHHulyma8Npqs17495/3V0NMUMLnZQmpLTqZAV1GH4i8ola5gUucDJaXlw/9k
70yW68a1bfsvt88TBEmw6O6KKq3KsiR3GK7EugJrfv0d9HnvpEXpaIfcvhGZ2XGGsUGCwMJac41Z
00FwnlvzpWGUHfp1o7wUCALkxlPGfA0+rD2R2UxTVKB53GYT50CCyHwwcsEdNrqt3Mq5JgHquXsz
G+VzPdF02MK1OtNLMeKO4sGpcJ0Zcgz9BtC28K3I9fR+MSwNqWLl7mczEyTZJ3mTewMJZtFb1hZv
hPOktM+ZQngGT2DZcWfniWZeHPEsEshkagvrTHNagERY7XQVpRkE3/XoGj80LbV+GZ0hAtjKvct5
Nj7g7vmclH1/BqfKvG4K0Ic50P0dtY/6l5xoTN4NTUJZ2cblgL4tR2EzU3X0vMsCVJNLe4S36bVW
PJCM1z8lVRbtpJLtGabU1FPjAag8GRmB143nNPvZlBWJaalPn02IcBH8lS78FWddmdLS5dk3Ds/l
U4kC5lYfox85BVs2FguRZp6N4WVlOOF8rajdXlglaWIjc+kTjmtqenSvTuYncmR0TbAjxmeeTvok
oCUGooA7mGKD2gkbmUkYZbBRtWGVCMrapDu3sIYFUWXVlQ7uNMkIPypZ8QW71A0H5LV7uobmm6qP
+VAzTD3EIUPZKLimTVO0Vd1k46AijFBt07JNxSagbG7vvNS5kiqmJZoQSz5WFDU2E31K/YVVjN1j
lSaN+0QQpB5w2xvA3uep+J63VQmjOB0B11LTHqtPEaxWpGS96m/I/KL7yOc5S66c2lHY3VjQYU9x
0ej6J6FQ1vyMNKMxT6fKHB9V6uTlIwSj7myshWi2xYg2YOOk9D/RdNPOACIhG9nUbKL2QFavvbM8
6QDvS5byt2mkjg+FlKhr0PP40RUVTV+pIRuT/krNG2njZVJbOlbyp6Ay1bwZCE52eV/3WEyURv2c
t2F/SSOMeUasU93CdVCCJiiPwx0advY8hhT/Ni7I3GLvsUk626JM8mssLbxHI/XCcGdWRfUAxKXc
N7Udmdsutbp7JbmLbw0L48BNo3u5tk37MSf2Hlp4SXZAVguyLtTjLU22Np96kMQ/LCG6mxpEzImX
LofLRP8+3Tp5fh40Bj0d3PHwcgpSPn+aXr5g3j79aAaXPusyA8GFE0NwNVcw6WjZ9njVNJsF43nu
kkuErxgHyTdSl1W7i6WyKR5PIrmC26J9ttUUQhJ30RZuximti6ssyNPW1ygdPfLFEu2Cf+wexlZz
d1Bx0m91oHFJ6EgTX5eBYF/R5zsZOeTCVNyZFzUNcg1Z29q7Ld2RnqQUD5n7ye1qtAFFXxzor+/O
W1vBBLbaijJOOgwnE1ZcfmxG42lO+vpm5tbOJ22HZxRSx50Or3Ebx5CK7DR5SNGabDz4lAAv+8We
o0svungpOGi0RatwuYkNUW7cawleN5NNdOE4M+gr0RFg0wm5GOAM9hcEvjc5x9kBIGuzrxxVP4+F
grg6cv+hN4iQt6B1YNOJqH3Afia6R4wIEw1I9qzKJ10E52aD1ZCbG/SsgSUZnZx9HNCLhmNMxeVw
R+PZeRgI6zmDtSVim3jWLfwg4NKXzf1GcxNfhuKqmDO2HcBhGxrFEaWDyCtbQ2zSqlWHKNAP3oKs
Arf/SQP7EoBJsDbWBBvBDrfz6HS+beRfiNStXa8JP9SxgqGEt7AzA3yp9Ou5YwOSUHIJgkBx19jA
boSTn+Oz/ll0eKhENJhuRBVCP7JE5oce0T9BV30aG+71pLNfb7ISGA3GX5S60eB+6XpaJIuQ6DqY
q6tIpeecEw1tTwDRarLWm5Dw/rIgibY3ColaajDbbcbD2Yb9ONymCy4tqaMTFTjyVFNy8LUuvaMe
QnWviM5c/D+hfCW0ZQ2DcWI1A5gJs/5iFsaB3lBKjxnqL7KoxaGtshG5hnnXRHzYSUeUhxRDzE+g
KT4JMPW7IRvCH/z1015kTbmbIpqFUcf8EnpyTgmlu56bxqNbzUnxsfIOublAiYxyJDhsAER6jGl6
SxGsjL7bc2+cIgaks06fYjpBh8Dgpcbwo1Aj6hWQoGK4C2NNHUbHuZxc0V62+KjdtdlIJ7Hmldqp
VRnBvlMAajKyGkhrMoniJq/KwdpTYDnVuxAO3aQ0AAop1xG+cd2CBRa3w0OMzgCVvNtEDznwJ3YY
pJ5ALs1PKQK4zxA3SC4TFsX8ffN3V6S/dAvk11ZDhnpauIIvh7B/0lqMEQJEPL3FZbFx66+dJ9PL
kWv1bkb+foDRA+AjkIeshXOwTbVpZ3lf0nl4ZI/CCSUePbgF9Ay3Dj0+usRsC9Hj1Vzk1Fls3b10
4I5dBNCwdooMw77WBu2XyeFAq+JQfZqd/JlP7QJS/G1ili0GC/mlKAhjRX0Kk+GU5OAdt+/PtZ45
F16ZUwRJeuCNVX9I29jbhJ2k2VWSFay0h7aJ9lnSdV/yTi+TfZDG1WmmDVyjK/MBbB5ehmb4HGYF
SGiX1sEpoyQzut5VoNXlnRiM7Awh3ELo4DsJESFtoqJPD3agUooY6tauDd6BGGBRC7zBfzquZV87
XU8kF2oPvRUF51nf1p8d2OX0+oUn1CPZGGvVZ9sgtJBkG621tbmwbqQT3qVNeVdHqflF86J7z47d
XdEL88ypx3PZcVjTuQD3qWjcG4haxRMZo+JHgT13GKjqU1a3bDCCVbfAC0MtvO2y8Gs5pxl8TuRW
QRtw5Dqd+CqC3HtEh4QoCwZo9pUxThW1p13fdPqPBkn/AchjNWyUqKYTVmzjp/E8ckUS6YETGQpw
rwfDPciNHiJAV3xPdbwaLm1aidWe5Rp45AcCnCSyqKVCbc/igC9PamwAz4l9qpMfjrk/XQkgBDdW
4GGNW9kYQwWum3+lrGpejl0tUc+p9Kbrk/ySuN/dtm1217XmzEsQZftdxPQOUTW3eahJ8TkDcAk+
oML5KAiXJPFEwH9F5Yu6jyI3HnGrMJjT6ATTnpy8OIQe7sFQQ8cfzjCBZO3ARmwKxz4rDEXFpTJL
Hx393G+bpG3oA+91SKdNMjz0tTJGqMipvK5lW4zbrovy63Se7kKScBuYgPkFCjeqoLYhgMcMmQY6
vYGT5E9dGO2iqQB9xeeJ+naaPAOYlAJaXRd5dDDnWL9py5HkGv3Q+T15NvlEbyhijHzW661eRtOz
mAbAgvPU3ZFiwbLQtguw9MKT3YGTrQb7WdW03jq2XncnYWvo/blV1e23mtvAU64v2ofeduSNaY2t
YP0iDdu2KeubJnm643az10QXThl2sO61tKVMO9X6bQ+/KABlWMr5DJ2NR1Rjh3q815OcngNoj8Om
cyC8cLhhgbnVZhtvMTk3UI69zqVhms4NjwQawWsFwSrM9vGcFhaF6wBHGYkUFKfkrmmAywC3FBsK
AcnFHBR2tp+tiNb8KW0LgDPSypZvIs9Ph6ahNEpfVwNTGBz289h6CV9IPFAVLyR2fuCHB4M77CgQ
mNqluKrGggr8BEABpPzoNY8GLU9fUV0TT4pkwtXGCPKR5CyXLwpuk5HfxmVfFtyAB1QAbBe49bUu
iSqoBi7131oH/QsbEEDX1i5It++gwnpPZZ4oyXofxgcNkU9GL2483zQVy4oD10Pf0kiQ1ZvOkJo6
7QuZeJtISyL7kLqZpLowEPUjL+lQ6tOQluXbWWVEKQ3E6mvTyucforKrfgtO2c1O46Gy9IMuI/qo
nXEyNyOcicspDQIBfjySX2WUDNoCOp+zU9K4Q7uJoSvUG/zN9A6y/KLbA8rr9HtX700q6pGDXXkj
q0urGbGBDXnSi1gdKcgGjnpabrKmar+n8YKrdlMZ34Ojsr2dZXdEN6PeQxOwC4ktCNIBO9gAX6Q8
CgTMcncAMmeDi0cw1du2rvsbmSNPI/KuydHwI+g2d4bMuSqxU8z3Bb3ZRJXkW4lBTPKG96QS1c1g
dkJjRZCxZunG1QQvO4E6SRK9IgdMAmJjC7N7qFGLjixofWyX8KOcD2WLMxP9KjXUxa7QmvjEpTZw
b08FXqdemiY4wDX5DJ6RtbLhFm8Op8A+JbC4MUINoFrjqiIf8IuPztI2aDmw2ZkR2p6lHY1r+BpZ
zMDNrdbdtYNqP2uBZZ3hPCguwAKgJCDHFoFUQkPxUCvlnGMdT5e915TDaWXn5VeP/N8WSNTDMMUN
7HOsFdV2IC/ioIaqpid7kNVJaAOn4Su2IgGgqAT2M/Hmqh0BN/mmBGuAT7NltNonWiPnCljgkpIq
OkyM9kRtpGjpL4stgLggwncI+OfvpmlEl+TDgp9VUxk2MVw5dhsDAxGxyUTLzWUaJ9L7BgX+J+ma
/XekRwMukSMwOjjKc81LnZe6QjoDA9ii/MPPsY2SmRK8rrnYcXK0gsYeRgH42MucH0SIEOD11slv
6FROK6SjNeg9sPXDra2XmPTkVt3bbLU23CXT6cuTiaofi3KokgwwOkCljQgt3b6GX9fQG5km2eIV
mHJVrqM8WahWAzKg3hshNzeiBKsjQTsv/A8teehUYuRnNjnCx4y07m1tW1Wys2qJposcM+qzsOr5
bHSIq6R1Z0WkCjbcO8RRhzAh7Zw443LUNj/wdNRPyyBZxs14vkBCOj5DFCIT/k2VFsNds5MCxx2z
h//RBHZ8wZFOFIkCGwnzNHC+bLQ0n3810mmRyoE34X4Y22V1MvSJOJ1FYzw7FSr8DaSirvvloM2R
pyoaF1ilFzsntP3D7GbVS67yydg9q6ypu0NfgAVDLDazfWWmXl8rVeuPZIK773zZAWqWKZU/2ySg
VNY5qgPKZ09xeMW1Kr5M8PALtx4HENtWKorPSMzKx4h9RGxiTAwVZQU9/0k6OwAWmFZkEZhVep7m
SiuQVKQESuRecnsT0jQHBL/Lyysa0MyMhqqK5EbQOaDDC70av9vOKHEbjivsalsq7dUik55vC2IL
mIjZCCmtRt5dk+PV65hNK62fUxNGWBSE6h6LAHC2tR5J8odGhBEjvWlqG/OZP6gkFiWWsHaMmsTQ
LHgHIG8hueCl9ZQZDuecqSWkEOgItwy/NUJ5JZOQlQeKq2Eny7NOR6w6u080aFg/tNoskh0q7HnY
lgXpqA2neOKA2pmibocJQGP6NPDa2E9bGDN6kwVzN5mkOhSzLi5sqmaB7yTQKJmQySjS7H+ZQ1bf
henAghuob/8ipgN7ZEyoxzbl5LrfyO17FzapGFzRClAnO9mPEyB6V+rFCYFISFK/CvMM1olXHzJ3
EL4zuIQ/g6ADnAC1rKm5lLr2MI8ceDsKH5I881L/8Y1McpsoRGlTSejxueCIdCFk22T0cfNsYake
4gIJIhK0jIqcSTtPu0HUVmT382CpR7Bs8gerq5iAvrfqoeAuc1sENScNGvCZj8+thnOERqPCp42a
4h6C1GifydokFMuDML9SrcuGk8pWzOQkXRJOYwgSaeMNOG9ex+645FX6NvxRtWCj+2FxUOWoHuaD
jcyGLENUVhopnrF9oCNRJ28huPRdh1SDh29pVYdfSAvyIOwumqb9iDTjR5hxLbhrLNqHOFlLUsaD
MmAa9gi7KS41QgFmLaq+8cPEsaIDXk2mecDysY63s3CItZXVc7CWBfZhB1c11hPXwxG/4HTq7Ut6
mwXyffqE4mavKG9Whzx1sCIAo0VHqGGToSToTpikyuohO5+mpEe61XM7wmtcNN97EWXy4DlF+Uip
uy4PYDAmKDlUzmpST5xlpxwSE/2XNS5YZ9yLC0k2hmG5LHCGUO0w5xyJdRt+rbEUQ3Oam8udpQkp
UdZGQ/gU18Zw6URyXlDCQyhozSfZSrgsjfJ6wgaiJx0qaDkK8zH7PNTCecxbZ/GPQNLcLfVgqhM8
TcwEO6wQHrw8HcqL1Bg6PHaMUhBuVYifAFSqBQ44mD2odGDw3ik3UVwzEFS5YgcoDNB7PrhjeRW4
Q/GzNft+uM1tDbBv4/RNfCixTXmyjcgdD5ZhEaqRc03o9oiaSTvgujx+j9DkPggOQo0YEtHaLQUA
vvMmKR0MqhAKEOWPBnFCrEfzVa5P2Oq4LobGbBym0W3yNkCL3tPeku/ocOmI4HVlnboWlWA8a6BI
GazusyDy5u+hYSwi9yiV98qFoXYoqnyidyRRpIa4HOoZ+BwPJ4taQpsAEF3rHEehjM5VFTXJFY9X
iq3ZkhhGh+fA6HGF+JrXEd4MczGSjyhHZX4j+NQpj+bt8qhDDVsHfeyT63qQZAiDEJDXZuxo61hI
LVO1xdEGJFdFnfWUGID+F08QIKKXbgJseEMba2wiIuOcxjENtKGYqosi02qXxZikdyFniLNJ8oHE
DNViQRsziXIkrJ4IMJRNUPZGU2zfmmgnwSkFmbrvNdrRdjVW0T/CiOQLt/35mHR/1SiGdoS6K94H
UC0s03DNlVhFCgBUwMa5rXWDfLL1bnpI63Z8UJC40Czg3HVEHbNqIWFAw6b3nwYyWhksquArdQwF
K+Vgv3kC17P7FuntIr6l7EpnDE4mnnvR00cR82y5+vhxsVD0ii7LtcP76pJXOpYFiwDZxbBppsDu
YzVvaIlFS7G9O9Er0X9mlWu7qnPrPXm84mMdf8zYFPQyMpQjad4Xy0/5Uw+kTECHcMZPHKuwG9w0
guSG3F92pGfy9Zs0xWLfSn6ca5mjr6RANkpYbRBYC/QGZ1SdpBm2VV7ElS2ofLDF0aePPkHG8+iO
I4SlI8hedV+wzbYUUsHi621RQFE2jPsmBgdsg1/+8v5QYtVY8fsRGgRXPEqUTsZ6bqCsHAcrFRD8
Xir9eJ50f4AnccAVfRlx8II9GTQY7hOmSzRmzDtD9M2ZMirn7v2f8tZTNmh8oqmcVQPX4+XLzCqk
AlSBOwiXyakuSzoDh6cAd4FDpf/FuqEfE44QHQpgH5b2lz/WDXXTOXRCtz0xoN6ejEElEZRLcfH+
hF5p4lidaCdpFYVRor8iAeDNFMo2URg3acin+NK6c6cQ6shc3npszm/lnXRgWKzb1KMkIfDpogWh
H5iBr1JPa64njwTteUh6DkCEHKj2vj+19TeOahOrATpgPRvSA2v15QO0K/rtmmrUfe407bMjbbr+
yClFGHZNWvD0/mDr5jQSEosGD52qZzkAb7xl4/vjdbkYmirXbUafql/+raBTkMPd0ZN9C8rp1NMH
AiNTN+6NppE/qnAgmstt8wRIPbBjk84Cg/jx9siPWn84v38UYerCXSHv760+UheyqE4+ZvTDybW3
TabUndlj4OYZEJK5SVR4l1n9lVUiBHEyauttUQeHboqPfcJvvAuTTZCtlh2XquNqv5XznCx9P7OP
tWXoC/qQnnNobDd6ax/jlaxXNHMG2GQuPfggEZj6yxcxTk4xoHGbfbCsXCKazgDZqxtn7z/atybE
iwbDwga4dH29HGVoKdFYszf6sa2Tjuz72CX2yr0p9GHxi+iI0POt4ZbB2N4dC/nlarjUmNEjih6B
Pj2wKFFChGzmfOmGTu2/P7E3Hp9tOy77G+JSlM/Lp/zHOh492NjOrLe+4fYIWkydPIDIx8P7o7wx
HxtaGolTtMcIv1ebWy6I/bmOtr6Fp8WzshP3xAv18addUj98f6i3JuQ5bDsmu4DjuKv1YA4DVTKL
+qpu6fOWDNmjmUN1/vAgoGccuJ5soVKuhbhtOS9GaF7j13P1K4kLb08jXPfxV+MsKIxlweHxoK+2
GNkaE3pAZzFHJctZ0CNxVmSeOhJIvPG80LPRX8q3g0raWC0AlxRR4HRWj+fcnNBolRZnguTIxxeA
i74BIBb9swyz2pkyzu9KU9HkQxU1bgDW0evWGLZ2kSAe6I8sgeUn/ykkZktwTbgBi784emm5enBm
QbeMGeOoSjTfk0dChKjvDNrfaJ/spv4uBYA5HDny3niMXF44dfiILMjUq3iM1Z0qtCejD7Bp+gSp
A4g2nq/5kam9NQxUHWFzeBMdGaupzXFJh7pLLbdH9V7fVFSg7EPf6IX+QeX38gz516DfluONJo2X
+0KZe2QvPMwyHXvsvw66bH8Kroc/wPHPR6BdrzcHIeWC7iGjBjbxN5Dqjy2IDDeZQDKifg5k3DfN
Sd/2RVv5ZUWK6qPfLTcR12VPhS8jdbnaHGo6aHsqYp7vDXZCRyAS2syLyl/vj/J6QnQGS/LZtANY
CzHv5bOLPVQmtTMJP+j0xM8x6zg3atuGL5U3D38zFJsEWx6N0fpqY21HTAyqQArf0ioQ03FOkRgG
zs4xU3nk2S2f6MuvilkBXnTpy6EFfo0yIXvRRXCOhV96JH+7XnTjDnCF8U1FCNH3fdl+LmbECwHF
iiO7x+tVzyWAr9nhhCcQX6OkENBjA2gAP1Zmkt15c4AtQq8bH94J0VhyEHrLvY1k2erbouypy1GE
jp+TCTopZie4MAya+95/Y2/MZdnQl76Y3/fD1SjWaCOdyCJGkUG/MxY3Z51OguuPjsLxh1bLIhAk
QtVXny/6Ul7XiJcKTXB0TuqDTQ9jHyXTR9tfHGm6xHmUsiVrwtVXax1Rb4Ydq6b7UeMlOzVZeKiN
Jr6DKV6uH50TBweJCwNK63IsrrfYAbuNwprkUvsNsZmNi4Pe6ccID6/fD9YsbJ7LBuEYxvqLovxe
gcdT0reW0mQ44b2N4tf48CqgHcrD2sQwlpXmrN6P0HPkdl4r/Q4v4j33lp9BlOi79x/Y632IjAu8
KG57ztJgtjp0NRwsw9ArpI9qtb0KAYNemF7ZcRPJ+urDB5MFen9p3GPbW0ihL/e8YsQC1+wdy9cX
GSjQIaj6O2Wa/YcXtgVbl2XA3Yu9wF2tt7in8zvJBss38mnazI5EyIXQ9MjrWf6Wl3sdgR0aEzI5
DuU6e3VOmGEOWVBUzGZy5XljaSG56kjfUtArTkp91I+M98aigy5sG7q9hJPc3F4+PVMpSCKObgH1
NW26dNz5hCp+cOQdvZ4VWFlJkxrpKWKe9SWGbY3zz0sQdaqijE8HvK+xgVUp2DLk9lO/R3rapkdu
TstPf/koSbcB5GSNsUcQU7ycGm21PR3gs/SNsRPqNm3mjkR+1zn5iZWgN9m4oWpKPwtMetpckurW
NWD/vjky9+WNrX8GARpUUKo4tCOu3miX2S6SnUr6ua2aM/Ra4kpqZXCY0nG8sUQ/XtVm/fFzi0QE
XSd85B4x/DoorFOXumqaST+hDXEr0aNvBRzJ/fufuWG+mpu7wNqIZyCosTcuq+uPAGouGjyTY73x
YzUg3FSOrDBQT8elxafANMhtgBBttdjCKS2GzTD7iBzSH5PCJubUdno0NHZRLebWkezVrqRjfNpV
rTNap1M+tl/aNoZzBSDKxkDWXJpm8LAsjK1yIF9sQJxjsSRIwHYffmd0BHJ48Q/5VG7CL+eVtk0t
gdu0NAQ2akdvwXmYE1GPzqSfcvV2t104xUeC0dffCGNKkzy5vjSsruHPUzzWuD9xU/XyZL4llte2
hT5537CB6X+6qjOP3BveGI8gkddGnoSM3KvxyjmJDGAUfsedf9fRHnboy0DbTzoGVi4ayrv3F8vr
M4GDgBkyOTJzFEhfPtN4hOmRZVbjNyrJT1GMT5sMfTK6yuBYQu711Ggz5vwhtHcErbirI4GQnjZR
LWNZ1qp9zgrsC2hIDD9hEa7vMGi1PhwfkNwkquKgE7ZFPuPl1DoH20Ez0JUP5tk+o+fF9m3wb8dy
M6/3as80yDkRA4O+c6zVtDJy+XMcD8qX7Zg9jDTV4BYVJke2zVej2AbXByEIRTi6Wf4vJ5NV0Zga
CLd9vSnDc0IWMiZK2KcfXA2MQshLmsGmR5oKyctR6MhZir9QkqmiZjimh9GJ58KVK7Le9t8f6q0J
Ua5gH+DyatP/8HIosCXKFhF+y2MgjXsIGvqpVufl7uOj2BZxL/D9JZZfr4EGmSxdnr0f6Gi83K63
vow15IcjO9Nbk6G8Q3ITVA5ZhlX4hqKlcyrIJj4yIGs/hjF9IYvby8cng3OKTqZqgQSI1Rrosfoc
iz7rfTssydUGdb9zW1QOfzMKcTXjGJBe1y8GeXiCzUGHaL4M75Dr45cxTMn3j4/CMgbTwz6+lOJe
vv7JAqM0oR8nGYwD9mZWjXGFRWh2+PAwywkvlwhHwsldXtwfR2Ewa0R1Y9z7Ux2OJaYHuT1ehDFm
Ix8fCEoEewA3UjJM60pq2QazQJnY+TPOwZcaAp5DMjrjkWh3idBfRC1k8Sm7kZ1DYspOsP4+dRqF
QAd2vkbEnRxCMxLJHgpsVVziJ2RcZ6HeO5dD0+s2cCFZhR//aJfbPnkm2kEkXLmXj7Po6UYaaCP3
O1WVnwxJdyJQzmPZ1N/p7PU0kZ7BSHUWusEaM0APNQDOiWmWmZmcGaEVf0kLTUB0i1R0ExmgL0Pp
Ro8l9Ii9wiNuD13SO/Ksl2e5+hHk7m2SQ6SZiO5X33Tfp+RnbGxmZTCXn6KmKQ8I5wIMeWhEQtxQ
D9cOTS/D9v0V++pAplJMSoqYlPwNh+Tqw2DeAV+m1+MB24cXKU1WeG/32mVL69JfDAXXhOstLxUt
yOqWIeFT0VSk934kqV+hdBmaHxN9rBdNHmbHYt+3HidZSo/3ycqBILlaOlNaUWISvV97bnIycxBf
FGoCUmC0ogIRVvOiGz37+f7TfGNjZhn9pkjzRXB+vhzVRddJebnvSVvm4iYJugFr0Wb8+Ma8XKpB
qhPdk5laPUgnDUdTqnDA+29Ad1TpzXlEk/SR17W8+fWC5HPgiCFCXLbNl3PhW8CsSSm2f4BZJ0QK
bkKfljLKjVWhEt9hvhE/f/zxod7B1GChfvLVvxxyBAVFL9Hc+3odpPdULI0dnQb249+MQpTNANyt
1xCalnIDvAMO6Yle41NvtupdmGXhkWvRW0uBYtN/RlllPxaOvkljWA/VLYD0R5iz7QbD2310LqYO
yEguWxdFh/VSGJEkocGMO59qa7mfK5hTqeiMI6O83iQoorIUCDZgmZMof/leMk4HQ9Vm78MsPqDb
dXdTAckgDTFZ+/B8GIncOJkp6p1rxUOV5m2tpyPvpo0WQ9iuPV1sk46E6q/PNUCefD0GZyiON+Zq
c8jUJHGoT0G9wCa0kHgqstc0xNZ0K2MV/ugG+nUAoosGjQyk88enSKlheV9cSzh0Xj5MN8d8LYiI
ERzw1DS7QmropqE6svxeqVigARHp/jPMamNPJoPioAx736WVmkJkMtFURnany0f8v8NE7vPUw+BS
tTlM6TmigwZh8Qw94+nj8130T2xYSJOIjl7ON1YhizcOgAYHFU1wXmbdeFpp378/yuv9nssXbWfc
i8g4U/x4OYpbjZ7S06nzyecM6Sej1CAcTLU7PHG6jOfJpPXuHudUpz5ybr/+zkk4kicwlsvmsqZe
DtyoIm9ds2v9fgjhILc4IJpmeswOYXlILzdj9MPU95gdmiT245ejDFES5HrZLJHQiC9iRF9OBkDQ
R9+qjqyct4aiooFGj8wZBaTVUG02WwMuvr0PwYp+Ba3NSRCj/Ve9cD+a7SBvRL0StRGPEH3e6jsM
PNV35Nx6v43CyzhFaK+N4ldJqAl6zDgyrzdeFMl7tAaEOhYqp+XP/4jNBySTpG6Mzh/TsjpA/KYf
qu6i5sv7C/GNvYV6JZHUcs8gTbz67mjmSsLM4m42zQYkgCRq9iho7Z3Va9YDaFSuhZXTn2ldER+p
mb4xQYlDg0vGmOQKZdqXEyTTbhceLQU+sI5q3+fF9GQmCVin9yf4xvrgToh4k8dIqW19lcoybHkK
SG4+Pf4YVBsaiuq9Qed1vSvp6/n6/mjL41otfGp96NLYOn5/2y8nJXPl9RktMn4TYmDTqFnVW8ep
AfgOv5XyYx8HzpEZvh6TJPhSh2PPoh681sIVRpNoHgVNv1fIRUn2KD/Q3J/l2AxnFqjkI4HW6/dG
PIwAAo6bQEC2tqqKsspVdU2eMZIV2arZKc9Kcle79x/kG7ecxS6QUhms4cULYnmvf6z/ONFGpTvc
cjwXjn48f9NHlWyBHPwKQ3tvDfF3EPm0I3LlW1rRP3yVW0Ynk7qsHDQ4q9GlpoUDMQr7Mz2Qz8oz
Giwqzenh/Um+9SgpRi+2PzxN3IZezhGYEy0XPZ9AQsEWB5xk3DeLycbHR8Fzhy2LTBzp/NVZU2D2
2OAQwlxwAjgHKuGdYG5wZG98/ZnxMRMHgdkjg0nZ5OVUBjy+krbIlY9iINrWSSl/Ngl04yCxkpv3
5/PGemcobi3Ej7yedTopbvVMOgk2JMWMwSHOomP+GdNf3TyRRu/c5rWqvr0/4puT89gnCVnxDpGr
1RA3mE9QElZ+WDnJnQdYF0/bqpswLGgmnNM/PBrbB3Utlyw+2dnVaIIW3jnXm8ZXllT7UZ/Uzk6w
ZQ4aMzkSWb4xMeRMfGBLjdgk4Hn51iqAFS7wOfy/285CrSeSezSh42kbhPWRWb2OeBCzcUI7VFf5
rtY13A7P7EIbSd33lFCqLV4YrboWqdHFBzqOavy0R0P/OehBNh8RY7+xlZAWpAiqE/ezbtaGf3Ut
kjrEt9kXTqWudbqTL4ZkJ7UvcZ+GdO5gcAOrqdrWTY/NuxZ++P7L8NgfLUMvgeVyBP+xkxmRMFQ2
Q70CJxrtJxjZfhwlRw6e129yGcR2aSZhhydafzlIS20+auwO9EZElbCloWbfJR491fWxuujrTYuR
yItAfuW/sGRfjiTcgRZ1ewbiBS7rEDbk2uuKDpSPfgRkJkiGcH1DQiPXuTzaKs08rQh/JkMsjZRL
m2LSeFsPw6UjW9cbE0IBTC2EtLHLBXv58z/ej8Jt26gdzk+EVenXOO7kaT9k+f73hP4Pb/w/v28v
/x1vfFr8fGkl/Pv//zfbGIIxlx9qvew/CGuR8P5/L2Hb/Rf6V4EfMDk4NsJla/p/XsKm8y+dDO9S
m6DnYRG5/AdubP9ryfyauAwvpSb4xx+CG79cGBqZXMSJRKarDRgf+6AkY2qf0OTsyaum/1C16p+/
d7XQcDns7SYbHfriIDHSij1ND5Fhj0f2u//2s1dHcOJo6YT/jbOP0Faq28Ge9fBzOM7l8/uf5svz
95+fvw7Y8xkXhjSw9x5QKwBfAtUjcMOEvl8+ZMDPllm3weH9wf7bZFYnU8O7TwaMN/Zjg5XthnM5
VPSj2u6RffPlsfTPZFZ3Ocer9SrxMGjvEK5cCjFY+d0Am8i+mFz6IHxk3jYsp6mubv9qQut0cuXq
Ve8sA/aQ3cYzWHOYHlpwFeJ/bzQYj4e/yut/Xzb+pGQvWcd/riD/mZG72pddUEp625kSfn/jDGf2
ZBJTVmljRBc02ybGpejSLuWQo1nW2ej44dUHvYj6YxLp1XH7zw9YRbOVkzepbCa5R3DW11sUzj6+
Is9VatYYWNXh0GMrPznaRUm3Z7rvDAhOxUaDQpN/6MT95xcsK/ePnTwLp7yno5hHwI1za6qSxpYh
Pvm7F7jaFUq+1MGlr2tPEcB5BIOJxVTfJR+6Ff/z01d7Q+Ymsd2YSu5TM45/kTspL8CdA1j9ux+/
2htIL8kKIIfc4zzRfxFDbW2w6nb+budZ30BVNiRVZdRyj6HAPO/1UUMYY+PY4Pzlz1/tBgbkOxe4
FLtBaXXJFobaSPtFzae0+7vns9oOgLdpBewhzS/Am9rXTdxE7Ze8bbUje+d/2c6cVamgcdFeDqN0
/bkUGHyEmMHRfJhC03z/9y+L8I2P31l9/F6ZWllnoAovAUnmhwGEUr/Phv/l7My247a1rf1EHIME
+1uyqqiSZNmy5C43HLbjACAIsAUbPP2ZlXH+nAh2WX9w672DgkAsNAtzfXOHl+7AWZQ7/owV4mHU
oUa699JqnjWZb+BxpvyjQVn5duxBA9vcQs3O2QzdMtThJrMKAEHzLMadvQUgKX92GysrkFexZQEk
+nlFYAtzbME3CO9xPeiGTyLOxPbKUF374pd//9daxDLaiyztswpeb/vZA0XpbU4DABd//0dcaz58
2XxX893H4CSVBt8CvPVmi74kgNC8splca97a6/WSdnhnS5JqARj+eW6pPEb6Ahhx670VzxoOfuA5
NFkVTYvAN9izDaXzANi95qt+rf9WPKOEMh7yDaOfByDunPsgViBVNqlZ3zn9BXYZRkr2cAq8LanA
f+Ef02ya3m2cDq/pq6+ctezrnMyXNW70RV0PmEr9PpVy0B/DAUCh29ljefq40y58Td90ZbBs/S7e
kyDIRPkHUqTARd3AzHIDFQo8eN8tnhNrX974Dv4vGSGlnWgfnSdJlgwcq2h8bW++LHO/WP7sdN0O
V3JfrphPA/xOx0NDkQx7Jz2zJLcoKZfwnqdkV59bmYV/aAU55vn3s+DamceWfACyW6cdzMygxcha
uKV504XqYESOY10GOm40F2puAHPjLOnlCQ94cCZOojXsnhaUd2rHAbZWg71OoOQRHoqCwDI/hKAU
VxlcFl6JVuuR7p/DiS2vi+EVCloHCoHAIr+82wb1Mh8h/DAthNdhur+lk+z+6r1ohUzZZCp+2JD1
V2/wvJE1nzNAcONXunJtqloLR6aaGBobHlV9inRYCfzSD7jKrv+t8un//lBr2WiBIwj2DZrvEWDr
is5BBC0NJEt//n66XOm9LVyHojsBZ4xGyCNu2ZcYW+kDgFD/m2m4egG41volOP614wwhVXC6TvMq
bnGTKXWQSVNoDnu4V2bZlSiz68EmPuwx2casmndQRoEnGUf/G+BqiDhGGAxAFNe9BGE76UHLkWBz
uO2lthoyXFWLSTQmVZLVEoYMAMjAG0JHnuN2YSd4TWTEoJMxPeoBGM9kX2AqhGrbg9tnv3ywf30Y
EJZ91QybqSZN5woGlnCoG/vmlTXo2me3Yh9ZNOZt2BqqhgDsCL1Qc6hRNup2EIitgwBuPV0WXETw
BPfGwmfBJxAXXzu1Xuu6Fc1B0qtoa6mpaLrPbyDnBtaxHaDac5w3VjizRs99OO6m8oAePZNlE4ca
9R6V02eNrDN92C9xPwu0PtewuVvDdILxMjz43Fq3ohnOwSZbUnxWb4YFgghRB5II2C24tW4d5Bso
o/y1BnJgCHh7mnJFgR+KzOn3rV+5jUTWfq/qGBKNwFur1Yt/4NopllM0i16BF5/+N0HuP0u1ndRH
9dSiGljyVCEC9z2YVM0xiDrhdh23i0RmhaPQapK16qAOPGdAnIIUpRyXm8gK2WCWbZ2ZBoLoqY3u
eCtTeLi0jl23IhYbNTxEg3Cuhq6pg3KMyVSCFSeY22pmazvimk7wekCap1d8uxUzne91XbeOQWWF
LPKjHmplm/k0arzAPoWrn7XwBciS/1aY8M+8Ca2oFQGcYulCNhwJNcyy+vjLnu+vkaOuLGi2NDdu
YBkBsNdyBDgcJFngNYohz1+r9LnWuhW0Yd9EgGFlqDxT3peR4Hyn8q12+6yhFbOiN6PnTcn/dj0i
A5CVS+LadevODcRBrTMWLMd8RdKYXFqf3AfmMmD/2mAFCKR1O6H1rclZqTOh4b1EGre10q6SYNAG
d/AdR+sR+TFw+BNRTh0zWzbrA2/XbQa3JQyM0RIUXWjcmEg2t7OB/b67zWFawxd1OcZzDQZ1sIDH
CNtety3K1kPBgoCoLvT1US0GrheM/wDsPnAbdZvdAB82qOkZyv+kYFGBF+wv3jIRx8atzdWv4zHc
mTcf08FX0JDwr5M2rxVRXglTm7EzXIyFcBLWxyYBYixpAGvVI7zufr+3XmvditM0xAM1h6HDMc11
8GbC88i7OqWt2xOVLe7ZdERUhJYrE4zdVBgFYAg4nF42uc0Zu+SEDFsudQ+d5x7B7xdo5T6u+pXM
391Gx95ZeU3GbpPYWeupvUU9aXCAgdjudhgm5OU6o0f4ttA91tWch38EDXmcovDRrePWUXibdth6
wwYB0gDvAcvjl52kjrlCWzCTg5ibBiqdq2Zl2UGz+LmDQ5TbB7U5EOriqYxKCRTd8Bl0+Sa9T8ng
u032wIpTPAuvsKvKvKNqtz/5HnwisfxPr///nAPsEueMr9TDfr1XaHaCoxuZGGDWU0jdll5bWLlQ
2DCKaERpLIo+Pkcz1oFi4rAkcJovtkhIg7vqtzXkcbIbDZCd6TfG+/8m9fi/sbH20zrjQ7pwqN/i
fdxLCUfDYhKvvbxeWcBs6XMOG3Hee3KuUD6fv8kmGryBp3T/yW1crBAlM5nHGap4AJpqVoRy/Zxm
3PGTWjFqoi5vaiZ0NcYXXG62fWmHzC2f/HeC8V9HmGiNQAwP0TZULs+R3t/E0fRK8fSVAbeLLrq1
rukcwizUrz2v9Jr6nhvfMT9gUzOAfehT4xHvCM3QW7mnXzK4wLgtLXa9LZiLC1ZzjEnL1GNHuxMc
69xWchvEEvXrHm5I4B87s9yMK7mLYrcd1Nat9ns8A56Ou10i6T182Ss11m7PrLY7NG/njWn4Dxx7
+cEsumzSj05BYytE2xzwYCPwEWG7+m3c8sfMJG7rlA2I0cMitn1N5mqfmuDZ7DOpGh1OB7eOWxEZ
qnpTsIubq8mDlIAocZPX+We3tq2bqGg5kPiB7x1jjtOt5ydfIVd229hQq/ryJIGJPQytjy2Z8WQr
YjBTDqhnfQ039OuIR3H3y9azaUnnCGWRxyF5GrtDhiy2y5hAIP2yYUbZEA1sR11HBjHHGk59EQzJ
s1vj1sl2xXvXvqt6OgYM5gMt3vYHYPadZgqM+V72fNTaF7DbnI6wOXkX6v47j17VLF4b7su//2vt
RmXK7g9ZDta6DN/FaHvTy2t6yGtt2wfalQO5swVIG6Mu7F5f0AkDqFiOo2Ltlgw+Ni3Os5gowJIU
xm8+tAlzOmCh9uLlqGy5hntojshHneTclH5UJ92B4ATEnZYWFPy9/IF+lbD9bhBDNOq/euvyCY8P
H5ymoi3WghWNPyYhxkVrGh8GLXgBQkjqdI5AQuhlx0e2pMhHb+j4tr3TnX+7LSjyd+u5FaEwFUeV
Dwsn2IOGb1oIDo8Z8J9uI27jpGACDM2lBu7F79vHyGvLZmROhxQUlVtjEntqR8nMVBESkxKmoTCW
ipq/3AbFCtAdLwoTUPbQnrfJFzpttzyNn9yatuJzG+daZMQbq/3iM9526XBSsnGTYaDg/eWooKJe
5Qu0QhWekMxBodI+DafXNAZXlha7ck73ZBIsAJqlg9YGfsh69O48uI29dxsZKzxXD2jKIdL4osv+
54QT3DZl35yattVUMzYe1icd/OHgtbD1/dmX0m0e2kKqpc4EWJcooTLLwI4okiQHr1Xf3fptBSc3
UT2NsDmH0rwH33J/AMPzlWPnJU5+VkD8xCVZUekOTF06VkwusQbVKmneXNhMxdoQvZdu/beCNBZq
U6KLxwp203+0LPrk9eLZrWkrRDcoHtsEjlOI/2W6WaYxKC4OzpVb61aUUsJiPoYEHY+CT3IBdxME
0I9ubVsxyrYBMFsUX1Qx4dEKy2a9R4XKWtiXu/2AtZFGjNJMZy2m5OY9ckme+eB2F0d1zsv1peUx
vKBnNF3v+ePs87d1mDg9QwFoZzWd7bUcFpQWhbUklZeR+TGgK3dS+ka2PoqkC7Af8A4GucjAM2Qc
qjByVKehtvhl1+VWe/M2MRSYAVZRgBlzGlZY0Tp9TVsLNY+R1lGOIcfyeLfs5K6NN7cYslVQqPlp
NSqdxiqtqSpSs9/lI3d7N/sJbgM7gtHfiBiroFvehcFwP/qzY7+t6Bw5XieS1RuqKck+8WB8bMXg
dIlDneXLT1lfAG60b8YqwcgUOUToxbDLzG09tEETc9jAhLHLB7zbsKEcCWxDvdztCGojpVGlBr/O
2B8qykPZFCsSFUfte/+NLvL/UnyRLUVqmhyqtGZH3OTw1cp0krxvuW/cvqgNMF+aOKmhtRsqk4+k
DKboATup2+s5yupeflPtqayLtw7TpUPNn8Bauws4cWb58hqNM0JLv9hMbb0RtMB+TjeFsacMwDq4
bM3gfUWD2ztCZMuNdqF1NkpYz2TeJOCPsPbyL52nq+OlMb78Xf+6kAYSKP4VJeEVGPLTQdKkKTBC
sdstILbCNU03+Ckufl/pNiGln0DEDnqv4/poC47mFgq8KVR9BedPOheBgcW72Df1Ghfg2re1dtON
j8m4bhibjjXwH5/lh60N3Pa82N5OSbfKCze1GlXW3+yTP8GEt2M3TjuHrTdawiXc+3btq6aOzSe/
q+kN2Pq9cNuY7DLVEOtkTHZ81hz+edMp1ShpLeK6gwG9W/+tuL3AXS+mdhj5cFrP45h9ANvOLTcP
gO7LKZ8KCfLSPPZVGs1PnE6Pq5if3PptnXppva8hgEtDlar8D9WtQcHgF+Y4KFaoDkiZZ56WfRWO
TfYHqAvbjRZycZwyVqjOMFvbTRgDGAzCepFA+lJ4u5ce3QbG2lzH3cMbfYvW42WHhW7Q3wr1morp
7yPoL9ZgW2Y08A3yuox01ZIIWhd4LW6w2KR8EyWVORU3st/XJy2n9hxOoZcAysKG+BklbmDmIP83
jU95KpMbgXfJ7qaB43NSpC1HMp5uQ+aDHRQ1w/hhHYgH78l9UOJrx5gH6z0cLOFNGyPXfkRV8AZn
zQBZsjLBK/V21oOXNRVJNxad666BU1HgI5vw2YOydz8FYQMj6jDd0Oba8tmc6JCzCdV2xOiTJGQD
sWKRofpjA4+lfjdHidd8m4J4GKrMkBzIqg1/L3DCJj42/hJnpUIBvyjhkkbhqR10FF6cmUJdmD8Y
8gTID8yhSTKeew7YSOV3ebbDILFdosMywhvzuKRrhBR2y5aopG0vO5xn83wvs5GDOy87PgZ3q4LF
3rkNgzmqDEZ7RU28WM7GePJhVIsfHSJ/gTtqU4+1eWoD2Bq6Hc9s7J3cIp0IDcfzBAgPZH28gtAw
dwstW+kVRvWOg2TbVyyRP+pIPNUpd+u3rfMC4mXbWoJ+x7qupry9hamEW3LQRmUCKR3uYGX2FXBw
W1F7uYDfJHzlnULWVnmNPg0TgUe7ipKmKTZY2SbN+OzWtrVONihvXVTqd5Xedf+AajB+04WzdFvK
QmuhZAn3tYJ1aUVHEd1HOL9C+a/nL259txbKUdJlWfqlAzyb6o8w1jRI5iu4Zrs1b62Ug+IzykTy
rsqRVC5i0twzQ90qzUBfebn1+QhhQHT6rtq7vpYAkq9NtQ0+d7zl2DKvQPHAeCFmZEKBHj2SSWlT
pF4sXkOEXDmS2VKvWQ5r7bG5A/ut/Wvto9vYm9wqOsDuejk4vV7HZdjTrmJ+Dh3ZPKVbW4Z5Q9xS
y7bYa4lB0V406at2yE1WpN0Q4o09I8RNiwGAyMs/YO1VG/gbxQEBODc4Za/NEVR6xwOCrffq0/Xi
pIgtHG80YwlFWVL23uq7pd1ssdfqo1Q65qpDVW3b3ibhEs+wwIShWekUVn+j/v91z5kaRSFk6rAM
K53eMhX6f+BOu7ulgm21V7rJwcgJ51WksrZzHYEJmPrza6Cra5PeiloSthogIexODZe0nNaBFnqW
/80B65/rvS35CsZgAw076ypvV+EPBrX5DyO1dFN+ApX4clICR6YaeCD3VZyki3cWuQpKH14j8Stv
h1fq6iJb+IXa1rpO2kxVpg3C8bkXfOnKOlWkP6xT5z2j4OzB8/K2OeAUJ/KS5riMnpgXx53b17f1
YSgKTnzd4Py57vBGhuVHAwCFZKr/bxDufz6RLRCDw4HBneWyMtVzUN9JDq9vgLj3+b/ZpfzfD1j7
MYhDI8priYJJWMDhV702a1Q0IlocD1g2ojCZDKixBD+wawLZstGfoN7/7hTatkqsneU+59qoqh/V
VG40/MvMsWvHre2YDiaYJpHKCmfbU0vELSGTWwrg7xLKfy1J0vN8uoIgUs3RMpXCi/DUsJr3boNi
5Rdm1oJOui4KVmljdtQM8HkJH3W31dTWia0p70CAHxWMUTbvm2zW8Dss7Bu3y6ItFJuaSHWRCmSF
s9ZDupi7dqCvsFyuLKW2ToxueGdMxk5V00bYbdCOWUF5t7ptYrZUbBUJzxYRyioUGeiUDdjmtyzV
ijkOuxWmUb51YaJ8WaWxakrwv29EBJ8RpxljS8bGXlFa5xzk1Yit99MoozKdm+Xx961fuviLO7qt
G8tXsS9rgP0dENYBR35/ovmx9QM4iCa41Sm3M5atIcv2pIalD+0qGFXOfcHgyXwJLT//b34Y/6yU
toW29Pg0wNcHczMmT3r239Ogdpz2VsiCZAGL4xF9R3YtPvARqXyjA+X0eUNbRqYwGT0BVeAxSMf6
/bJ7/ZNisVs1E6haL3f5lqtA+2RqL2tw9tjLMK5mHmeH30+eX0ctwLovW++RXfBrqVo8hiMr0Q3Z
oxdR7jgw1qlZ77Pa4dTcQiEAhFOJ4sPhi2nz7jXz1Gudt4IWQJoaRN6xrcyYfkPu6I1M2Se3cbn8
5L92kGjx8VqNCkEUrXZ1UwyTXn6sIVjfbs2HL5vnuL4pVl+Gvc9qJByn7CyT+DWXrWvjQl623pFG
bwYuh1VNGdJOAekLIFXcdihgdl+2nicGJvYT8m/BOgf7QXHoEcpGqWZxSr6AevHyB7JlrXucbNsq
YMl+yKjvv+tQz/feaehtVdkOuwzprYN3oMHFbqUBOfuBkD7Wr/T+b8f4n9fj0BaWweaJbEmiMXUS
Hcu3QxAofcPFMownXMQ0OYGll0yHIW637t7bcSu4B9B0kF9IEEYnnRBzTiNvjwuYhmrQFXZPiLdS
xRsp5TDsvDSU1eZbV+9cn1SPPbfUcbN9D2UU3S19M9/unC2nEEYSaAIMDFb4kkfmmQWob3kUF07F
s+JZPx1wYYsM/tdxLZkP5edD0zPPHPD/nvibkNTd4nSQ/ImxC10jTBpQkHykddA8LLnI7wkn1G2D
/clhsfNE3CE7Kiqy+T8SMjzmAX3nNl2sNQZ3zV16ySqq0EBn25LoTLrpNZDGZSH81VSxVhmtPUnN
tIlq6MHqOI+TaddDDs+h8bDihkDPIAq3zCm7Bl7fy7AKBrB1oyUWldd7YDeLtT2ZvqUf3MbJWnPY
XmvcEUNRLV3EDl5tPs0NWOa/b/wy2L8aJ2vJCXzKtRi1qJJW8yeoqqO3GaPb160JvFcym9d+wlp0
/DpPKekHcZy2UCQHNg/jwIsFzj3mzFdUtL1yqb7yyW3VHOQJVC8JnEMon4U4adj3Qh3mtUcuTUZK
KLrdskpAr7/83pQhd1KPLQZNEQ9Ct+QTFiLHDcz2Q/EAHEEiQIkqwHPcHK6nOQxeWaCvfAmbO5aG
0HIa1OAeBB3S+Zy3U3zqshzv/gldWv8Vqd6VPdL2+IzRdsJ56gHTAZAgat3p53xI3Upb4V70cuyn
PR8438emStN4PkFznRU1C9wuKzBXedn6wpGKDHXAKg4To1O/7PKQ5dzpHgfP1ZeN+0kftG3a1odg
4bc+bGiiLnEccyuM99Bvp25G08ZExzofTpITp/thaGvodlDX+JSL+iA4uYOF492QuGXxfvJ6h6zw
AsLl9aFv1uG2mWCoAWuzp9+vbFemoS2hq+OULXvoYbIHdDr2/RgVO9xOTm6tW6d7PxdjHfser1I+
9XdQvX4a6O4Gh4Vl88uJQpOUegvI4TBiJO1J57O68YfWTYoKB4KXrXv7hvcUOfKKN81w6Fl276Xj
dHQbFys8N3jb6ins8sMsI76dCFk/9KMQbknFn1w9WZfPQxup/KCW4UG08F4ZO7dN3JbS7WzbqKQ4
SLWz5oXSyi9NG7+y8l6bjFZ8LlDnG1T4IYimpSugGiv7BERhtzG3NlgDSM8Ebz6OqiW5l4r23VDU
o8rdBGkAUr+cMLncUXMh4hyFVp0hRdbW4123Ce5WBwlWxsv2daJqGAGF+UGuBm+2j1ABvDIyf6dq
f3G8sbV0UWJg7asoq4LdC5c7n8sYBUYU4NBnkJK6ise5CYt0WGR8TJBdW8thFvECHGef7KdB5/4A
G6+Akq8yhftCVWchT50y8KGtwtu8IQB3Y75cl8aZnjmccvSRTWJSB6d5YcvwFOdzkgUsPWwjS7BA
7Y1WJYthU+V297B1eLAH12ape30E+L8/yixaDzAqd8o0h7YMD0e2OOxDqY/Bhfu1xgMqtaPUSV8d
2io8WP5EUz2j8UWD3dxO0VB0LXHT+P3k9B0xjWp4rfSRNEFfhgKEf2Qkvrl9VSvaYd4N+8gQLioL
YbLIPA8FXFvku+1rtgiPQmvqR144Hzsoa4pOjPShTcP5o1PfbQ1etPY9bNKG+ejlePWIhKFHvsdu
AxNZWzLszoMOD7HzEYxK8k7JTXxLfJO6HYNsAZ6J2TrMepmOSiVtCXI1iDDRq15HV/YHm/bV5nMI
69h4OvIU3rFxPYMv7gm3N/afLOFhAxWaFgbqx3CVDIqr+Rnl1dsra+y1rltHZr0OQGal+3Tc08AU
whdjmQrHs4ptiB4LnXjhgFE3EriWdd7/8kfmVksY2hI8z/RyqOGreaSonjnkK2Ml1mO3x/vQ1n4Z
lEHUfMHBKu3Jt0mGT5IRt/JquLa93DGZREq56yN95P7oF1tP6mNdQ0b3+yi9ck201V9tIAYiujA7
JXUbL++Yllye9oS04wkW9NgFf/8zVyaOrQSrl7COggZ/REwy77CQmJYwOHZTgsGu7+UQ9axO5zlB
65QqfsggAyvzbv/TrevWEVo0WA6gZxyP/dbvJZdDc5hk7bbx2UqwvI/8WcawRlqEXk6SZaQAwNi4
7Xw27WuXuG6YcR2PMzPtKZjEBxM0seMnJS8H3TAZmQ65nmOfsbSU7daUkKS6yf7xqv+ydZXu6Zxm
dX/0JKwQG9OrIux3N3ITKqBftl5HsFgOGvjE83lgpYllW2bA5B+cZoytAdPBjpTzSLNT0yjzbPx+
+9j46jVu/ZVQslVgdbiugYZY+RiPAepRLgeOngSv5QivtW5trHC4Qbp6z/NT5CF1vnjfu1Y9uw2L
FaUiIEEN/4z0BM5X3RaLgTpxZtv02a15K06Dtgs744/5Ke6lggC32RJ2nwStytxi1VaA9VOmcYrv
c9jwBkWTk9vWdzyJ2eIvgLiGeSdoWkbY/i56COUmSAxt5RfMIHjN0iE/mQv6SKxBVEYsW90OBMQK
08Zv2Wz2LjqAwnWjxv6dn7jRBH+yxoP7H45JcOw9JJA/NMq7jxR/dJoqP0m+gBFiY6iiA0m0DKqo
b1F3zVapP7i1b11yVR8MTau79BR1wQaEejRFt5dSvdd4gpdg/MVN19ZzcU/0UbbWyUn23nQz18si
H6bUp/SIOtW0PlNpVvZmNvX/x+X676vqr37UCt90J7VamqHFtXVb1VYGLW9JfxQCUdeeWL2Jthg6
CbuaQoUD9vYNZnwqPXdtnzB5wsW6EbJojVj2M6t3r/4ahitkd8qHpFUUYbObdS1wyOmHe5EEWf9m
meo1SM6bF6UDTHBNSz1ewLGUh7QY57THQahL8OmKOB86+rUfmdRBEYmUy3NoBHDPhx0X+pQe9mFZ
xxIut80Gy0O+LryIBSx+gPne+TapIsi1l0RFvgMNL26CXiRA30vkLGHRjLqCVqODU9qpDz2RuMg0
aZP9JXuJfx71EC2HBHJfmEljhES5LCvhFdxot2TEGTmc1NcOSdtUF9sY+MFaxFlC2RfFI5F/l1TD
6AeFnKYbZQHaV7N/voj0bnoj961QgEZN5bryKRCHFIWT9dHgyYYcPVJvU1lnmGl5uSTrHssDWUzs
3wXZkuQnHmsjURc2dPsNXAJUmSb9krxpfM2zg8/DNSxZmgw4hWUyO2QSANxiG2gyKOg3m47Rw5zj
vp+WyJBstEPPBjWmRQZXd9SNLLyqoxTHRqwlidS3+Fod48WY4WRX5IHXyoOWivwxzDI5rLvZ0u+a
mz089WMXiwczkiz5yAZYsz6Ecx2G96ZmmaaH1qBGJTrlqw5ARDBJqts3qNDI8L16znt0jvomp/rk
g2qM0xiMmY242ZNwW78NmeQdLbsFyeBzigqk/DnYUsAIy1ZFcBKjmXfBQLa6VauHKhYD0RYIOqle
9HHHt+y6M4mRSCPnRKiMFSIR+SkRTJVdsq1yRDZl96blcrJcpjtfT+K4jlijHpKO6uZ52whVGaZD
R/SpCeNpKzvKIgJKLNvbA+41LPuSzaHq7vLN4OLHYl9vcAHvZyTzixwuoQQnqHmG53WZx2HYPAYi
G5MTACtiu4Ppe4Cstj+DrWbwzDwvFLVb/j4lM5ScCSBrfqu/kdZDzcy4pFH/lMYyyA6snuLmG+4+
WYugkVG3HGB12E0PQvs0eYY8a5CnZk9RJpR3fhffmtgj4j5gqzB/ctV2GhUzo9dFDwOClh1Vz3Zy
7iVsKD8xT2Y+wfImaBIXqYzy/sGfZxF8i5q6zuDySXNJq3VdlvjWH3nUfW7WZI9LMO99VKPTFcbi
QDvHSfu9nlcqaCEGkX2Lw2ToP6G63LASr0vYu1Dn0e1voOqbMvzHnRd975pxMWdJ+n1/FsYPgrJn
iKTvTYRpfkMFMQ9z7tOTT4aseZuNOk2OfsZ79n4QbDPvVhR4EA8v0eAGZHDKRNCcp3VW6i+Blxt2
1yRDuFdd17R1NZA8GO/0kKekbKIwIl+yhET5n8Eq6geUkHu3eEYy31HaIotmjemBAhDkHTZuMrgW
A31ubgAPCj+3OY/yQ9+i0vEx3VmrHgJa8+C8dlzvR29gzXaT76OfVGmyCf+Tn9Sifs+GnPZlv88e
mIiNn08oopEJjPwWM8Xjm8k3s38O+6RvP8C4o+7eajhQspPPRJce5q1ZsHaucTayE/TTwfhmyJfk
ewsmgCprpAzXt2zzRywlrNvWYxJ380gPPl6rljvRAHB8qqmGefzmpQt9ZtmUR2fZ931SwG59TL4x
ljd9SdUk5qbIVABD0J5E4XaeWgk32XklvneYJ0WCQrVm7b+Ec44eHGKfBsAZbugF9+g0Fg38VNVR
XZA8BYB2RjwMKwrTjnE/rn8Qf18T2KtRBS4nrCCSNzgu0R81Qjgtm5YRWSZyjbtP+wB/RgCOpATy
rAiFMfy8zqiSfd7hTzfWBRvmdMN6b/q164pmxja9Fsh4L9P3VS9h/BEWHCM2BAFaTf6+RSuXD9nP
ejzCxBEvnUe1EhkXqP1UcdXmQS6Oy0LDdi9oMGfmbt0miqzFBhur/Mavd5wRUcnG2HmCy5pXwOaX
e09JLEZyYFGivcPkL0F+SHdjmo+jb+CLu8xmzSstO68+DCup9/sQZjnv/GBq+BMyR2QXBW/bOT+B
Gk/n21zgBvOwIyWWnSLBsd/NdR0P0HlHbLuX1G9E2ZkxmMuoH1MPdQvjVPMV1XNmCt7PvpAoxlDR
PL/jm5+Smw5Pxs1DB9IdH4plj2CgA654McAYOTgHYT7Nb+Np8NRXwresvU/acMIcU0y27M+wzQxm
ggSybTp2NOPLCX/Z1hxjKaLpQyIWVt9OlDfhGUW0SftGjwQGX0csRy2c2rUX1j8MUMlgmk+siW+m
jlMKbTMqsDBHMnCUblkz7/1N38gQmmECDbF/nHq4HhbLvCvyhN/MPi4Bm7c/WkDjUZOeE9ZF5QD8
Ii09rE91udX99tSQZA5vsrxHrUusFMSqchkzr4Qb8gxLubFbNxSQLGlQ4kEhY+/Q3Th+u6075Tee
IhFejngtPP0spenULaS7zOBUpMz2HbvGpAQYqTBWf7y81IR+GbIhNW+Mn0dywkps9vqcNfj0AM0m
cDe7X7EgD2/hfjGNZ39m+XyzzUkeX3bujYEJQDGM01TMOaLcB6+OGk3Lga/7/hjmW5sXcE3LklMa
SaxvhQjXZnzrz0E2fDXj1EdN0c7LFp/3KPS3hwizn31upg0WNPgjw65+K5AOW99nAoN4a0gzbgcV
6ni+wf7v9RSDS+RyXE2arhSHp7kz+JgjXU7LKjz5IQ32Wb5bMGbL7dBAFvq2WTjjZdSwbvq89fBe
/yLJ/zD3ZVtyIlm2v9Irn5tssAEz69VZD4BPMUdIESHphSUpQkwGGJiBAV9/t2fl7UpFVSpv5dPN
aS1lhDvuYBjn7LMHsco2gUNY2BmcKaqLlw6eqeEdXOuZ+tzDeaX5NOihIeivYIhI07YmtTi2wtkV
9VuJ1OA+GYJpxaNQL3h8oNqDZWwc8FlkFiYNiJaWjQi+wFV+ZWmIh3p92qaheS8mrO9dE3odp9Wy
AXNtRceeOQEvIqWrzOsUvSgTSETsxXQgWvB4TugStsONKYcSkuMI9p17o2rdX9PW+EAnMRRYn+t+
cMueRxWbb6MuHOG/izmres9k58v9rJGUczeQkn6QFikvGULRAQXIKnDxzdqZXOzDsfbkFvMn2j3o
RtjtMqq7oceGyXBvgBYPopo8NDBRHa/zViuzpJKx4m4F8yVIl7hq5we7+QGCaOheiU9hY5g3qVBR
ZW4bC4wpKdtCDzu6Qler95CoRTuZ067LxjAnuBJVqaNrNplzkmtsz8WPBLWyLFIlZ06ydhrCaEqa
bVmfa6nhmpRsLVSL7w3EbfSpsHF/NXYTKq60LOogjWq4wq0pdvc5ET6m7plMsD04FrE3eN6LJUSZ
TiHgNS5ZKQvcqcJHCO+nvnMiJTwesmYtp+7QLLjVP/Jw9POeiEZHSCYZYXkWsYrKjGrQgxNLo22v
8DDyLhl5XtubCdQp1aVt3Ap91dh8vZXrOQB1Gzd6aaVswp1Egs2CxyhKjmzcGLZ9r+egODVxx937
SefR/NCNU5RiRjKQT6vO/ZzmvmRHlGtIzWygoumBtCfjUpfH0hkYazDoqvGwpem2OWWSHmFIcebG
kBwL1APPvhX0soCVUpvEqh5siijtuIBnqyFJ37M6vpC+WF8Y1D/1NcGt0x622m7qeggIgr49LF7R
AlF3VcSSbKidIjbezYEBbdctIo0hI7/GPAdibYSXUriRQ4Z8vY6SPPY+KHYNqeMmadvFXc6NVreF
h4N+1mAZp3yZfErKvDoyxtTVFBfrRREt+tNazEiIp3pMqzC+13xsH3mtOpUUobGgnUy6aYZkCSvl
bVKg2l33K6Lq1mM8k+IpjhZz4epVqgzLOU7bbdqWfTfW/GIFfZE9+kCKd4X2YC1kxHUiOOatQFp1
kmPlSsjk1zJ8qVy+ukfO43hN5qpdJKic0ezXrDr7AZz0umywTZFjtBok6w6DJehjKtrXWRHPUXAx
RwxqbMhKfXgxllGubmywWLefofMPn7ZYkzhVK5vd5cQMLz6hcm2HHXckIEdTmYpd1cusEfZadLNO
fGRG+UQnbcLbgU7U7GDTsHawJLBxeeoDZHt/DEpkCdcpXyteZaGtS5dMvEIpqtwkqnTUqFF8ktOA
Up2sfJ2qr4vkdLial37eviCUyqMcKp3kWN0a9xY3SQ3BUL2Di05ODqPUVX2/ROj9d33HaLt3AvtO
ho6mEKfhTL/bDaIl9Baimppfgj9LoyxSC1enCLKp5VsFMnZ7O1knTZiuqpjLCztYGsYJDEUkxqNb
TfR6j9ZYEHTBoGxul9Zqi32h7ISPrk2LW/Jdg2bVf2x4o06sx4iM2taLj5GlTfCpxYAVbfLScyQu
AoQuU6wOFEtJPs3Y3e04LdncFqN8jqHpd0/SY2//YO2gCNLsxRDgeZV3PJjfxX6rlyIJCBE0cS4f
21TlVJMbu8ll/cYg99cvYwU1207WiC18WHW5KBgO8H68Q8Yzb5ZdN8Pd9aCqgPR3Me4y7IghHQeJ
7alcBMDCsoOs+VjTsPRH2pRN2GZsG1ECJDqO4wI28D36D1R89ZCusznXIohxcf6+duNY+INqimZ8
0jbo531fB06drFUTxxXblB+zgehl/tQoDi1SXDbKfnK+Gea9KcI2SFUzRZfVUORxOmAQ7q7WumYF
LomoIAa0QNnT0cwDitIhhp3M07TBJRcC6SG/6gsyHHy+yIeBktWhOuDbZm5XrXUyIhs0gSismCjy
xWTd71cv+ZoWiFOdThu1aNBKNYnEOt8HJnGT8/ZeRF6U32ZEm8jd1oRhmcX+/FxNCouMiWOOMvuq
gjUXVh2NWnqR18hnvTTF2j8riZOQUedYpJOwAuXhyeqtDlClrmFwWDas6wPqgEhcODwC6s/e0+qA
FiBSH3tYnIsy5aoIqwcz87KEJXTUxtWUYJFxmkrsqiu6uQDCuU2UUXUjax9u6Ygb/rGJeLvTeRV3
uNXy6aIPgWBcA6+g/E52S9xc+HlUX4DEfEDp4UiMSJUYFPAeGTHkoSNF/gl+FnWVFS02xaoem2vn
QlRmGwxG/EkLWaZmWxE4AllHeKzESPX14KjV12M+2cvJmL7+jIBo9xoMjbXZMgW4jGwRT83EzsOd
RuLZvjD/FKOWcFmxDajVwWtyS6K9aPcQK6s4qY0vUBtgVDkj7E4uwGuxE1rgO66+8VCZIIFRnpEe
CL/HpwbFWEI4GOgnQOnKXtFBDsEdFSDxgRQkumI+zXFROI2LMq2hhaI7r6vdElJZi10t4+q+GJAN
v4ugXhm+LTNp5jQogVx9glcD0nBHLi3bdSVZCZZmRd6NFfqRw9rVNiE1NlCTzNOIFLuCTOVXyVtL
nqifyjldWxuh2xFMz0tSz1IHH6sqyr/Ic2lylAtU5o9rbF5dox1DuauGCMVsy5rpqJAJIlMVj+1r
z3HLJhKRHSliQUK204rJX8G/hm44Cavcwd8yZ2hlEKq+X4jw4oMpAgX9caVyIIOBauGMZA0sCjIU
Ja2/4HHff9V6oRH2OVbW3ROc2lSdkrH09Fg7tr6gdS62y1GT/LUt9aY48r/XmVy1pWfDY5CHMX+N
EJnBX9BalkBG6oJfqX5ssHeE5ZqSIhr83ahyYaDrwGyJFXER3lVBHAPNRukRXnIPQ9G9mseYZIvb
Qrqb49nOiW6n5R08kSP2bEY13wcBs88yF9EjuB9uO/Q5REDHoEdjvOh2mXcxkzD03erZPOOcN5dd
1IDWFtcI4IbHCetPfanUkHLTtT4xQd58gFJ3SQYO8ZYxzMeX42KCOxH75TpWWyn3fQ7rhZ3m63IY
ECtxiIwOTwyZzNjzOmqfSlXw9dYUPdTD8wy/n4QPU+7e+QkWr59gIILmzK6elR8ADVORxPOK80B8
XWNbUDSiPSoOAf2xDN1jucQoEimghKJAlVHzAPawYguyETR4vuOyAG7iEa+OnBIxbtWBmNA8wX69
bh6I7CECX5DA8FDhgyS0miMzpdi2V+eTEdgYvTVNKVhKDT7OY9/nvt/XQ16XKWHC+C9nruup73Tb
Xi5CbBrHaAL70ETM61taCI+Cba3oXkoT9EdQKIW/BxTd7bBNdN1+5Ly2GSlnHYEuh2DYXe9DbCLw
x7jAtQAckRveG7TbHqTleV3dgw3Kek47PkX6IgjmdjvAfmx7CThikxKNaMjLYusX3D65xOlofLhr
FJvSYXD+gvYRCs6y6i5XU/IHsJcHKATg7wicA0YNlIn8Q7CBTr6XUMisj8CZlhkPIhtGL06OBRHI
wGk2wANWT6Y7dZhQVJ/KbbBtiisFwbtsSlTm2DH13KblkBv4l8O8SF3DIk2KVPnYTKelZ4M8CGSA
Ixo1n2NZJQGH7eHeK3q+CYN6LgqkKw7omLD5NFm9WeVPDqIMlZB+cRq3MeZdrxOenfnJjC4sshmO
2iGYmC1h0VPPUKFls1djmQo2x9D6uHhtnqoYNjVZCL/56oMGoMGStpvK8jFcNuweRRDE0UUsopan
rSKaZD3QsDntuxnQVgIR1FJkNcSF4S0zwyjvEQhSzckKF2izm9ac98lKNoYKRpnIfQ1GpCokHFIP
dY8sm1kcytV48TXGl/LPFgVqfMVtpEXKtGjInS58CNNkg6agrGzbPqwQ8Dd7UtuwXRMOsf0MALPs
tgKNugPkgEW9oChERns+IFhb2fy67MNqO0UsXLprZYDTJrGhHn7pphxfQ06r8oZseQdeUh423XGS
c0DuoJsUMe6pkW4e859uNXvkN/pxD6abaVNMVfj0pfOtDRCQuDl5CjTglA+hbs9XKEbjk0WjMjXE
qGjA2psJ+GGTQl/h7JTAiyUil2FMOJpL7oLuWIFnMX/xZFU2y+M4dweP/dpnIzem2WlK5ZARJNK4
JhnGdi336Aa1uswZ7NdAvtTneDCkpfVZXVZquchdKGQKnUiheAYnhhA3VJW3mGdjFNoXF/G80A01
izPsCJCgx7R+QG2XAIeNmgSC0a3OBiwDvWfLFA2vouKNDtA7RMxR5N3CxOSbaVoNPVeDCZnDw7RF
ncjSQI/qEBND1uXURJLKJ3hGt+7Ko7VfDL54xWqGGmSh/S0XlV6eA3wbFSRl5Gg/7c9u1mhIZ7nN
7GY6d9CXedA3C4ov8GVhMLXmRXG7tpFFszJONMYNzhpgViLFrIWjWw1tq7qv1YruGty+VbTh6+jm
YEAxIDgapt5B2zgjraYfL6zqJ3nLsXkUKBVlvb00JaYRn+ra982eFawLPM6uoR2ymOOxumco93Ev
EyUY3xuURsNraRj3MnGRgluzF2yS7yPgcxXiX4D/uy9qZFPzZIKpD+76AgOf+/ncqMKxYJWapGIe
4GsM2ZwZ9alsMffCImGG7keBxifeIUdxGi6hACy4TzfMkHp0utUoKpGFPHby0htMkq5QXcv4CmUR
s+86XTfjhSio70/BhGD2TzQM8zCNzzXbfurbYEq0ID646kO4U90Hk50q7HGwoU8VKuNut06tHG8q
6yB0aXko5vebBqUxlaHFkKeiuoPFzFgE7quMrcnfU2+x+XfIN6jn7SLYEN+NkhW+hvrkTUFX1FOI
uE4jsbjpuPadoscRKLs/6CbewiegipxfVA0mgakJWxAAdtATh6PMsDY3YFtnRC3YDyMhU0rjtg4S
3HPXsbErw6yRwx5jH0agVg/7Kogw74k7jHjWRCNiTSbrsBiejaXg7OiWSW1Hw5Yg7GDpRvykgOkV
yErrJxXVVzwarX3iFq7qr6JgU3uFwrYSe83LSb3zHqOZTBeyLqBOBCHtruo6HV/mhe6ad17ixFyu
RDb2IpwQqXM947MSJJqvG7+rJ9EWF0s9quYRjV6Vz2k4oVoesrqXLWBrBo+2Kkwn3MwmSOH9Ea8m
wxxQSLVvQAc8WxiLj3AwDG2UKgUDzHbXYhRkpxMKsBEn1onajHd4TncAnkHGwSgNtZta31Gcdoir
FC+b7RHTk3zZz7iT92rbxBWa6Di4JEGuUNjFIdzryHmMJ8khrOPYHJpaDPxq0z2U1xFZe/fRV5OC
aUUzwTpk7wqzrGUS+ZgLzDgJSFfhYOWcxgA27Kd2hmX9XQ/bBUv2Z6vXCJjGwhHuLsdNzXWqWu+b
bG3Hc6Kcs/ENH3PWnRiUvP44dGaiWTGvprsiFj41gEhDzFv7dRTTvgKIHyWBjaJgjxmlqzItC4W2
0wzWoEKibUU/LwIp8pf5VtTLAywZmAP2Xubj9kI7TosvpulDfQoppI6nEKjvcA3XgNG917CkRm3T
cbZcRSyw67d14LW5WtcisAD4FiLTTaEcSYAvT5itVNaC7Dc4dj2FrfWpWxEcehrxEeps2ghpUnDj
Y8zMGTvTa2e5V2A23+gZycCPoW8Kez26LeouBGLvtvPVFjm0DsqtSIa3gtVfAPMFNKu5DIyFWSv6
mdR2WO3tDpV1gwckNtJzm+9H429VMM40XYMgGnGzyGGEXMLw8xlUBnAVKomRq1srZh3AbqAS1ct0
fj6+iAn2CdCS8+I09GqNkhD7nX5Hx5E43HsFbweXGGmhqgbEhKAoUYZVmFHCA9BraDHkN6QUzu+x
jcILcdZdNb+6ejHLVb+Jlj+PyxQzNC9DPV2sq9iWZylaM9+ePRzp0bZTnrQwuxkSVKPFGSw3y4xn
LgaYd3JdlbiwJZQGNxiUtBC8ozbeAG0NDVArjuBKxt1nCFcHmUBYRPxuiU0D1G4cygfQJCJURDNC
mR9qMBvxXETGBrwb1Sxz9SRMqMA070LMs+ZDl49D75IKej+W9BI8Appi9j1OrwCSCoC3AGxC9xlo
xVYFSexQvtYJxy7rgCHqHmqPBCb16Dv3C+ShCAfqFhaXH6GwXqcxmTxCbIZDOzte1akf4B+OOjSM
Fx5lIy1B5cj+044O9rwBlwdMqqhLQzCCbBJIN+QpjJLpI8Wrg8vZl4U5qfKM/RZovxdz3jNZftsT
O+6AFmwTSNZBHpz+M5+WcFkt00cYdS9LFsZ1PyXbWvJbDKy6KYtziL//GoPpbfhcvLKu7Turd6H6
ULP38bz/axygM8Hud9YHXNMZ4xq8L60eJECLiv9FCc1bO6Eebo0qr4TY4zEZAkRSc3htsVvb448/
+R8YVmFk8P1HBxRGHBhpmEwEuP+Gsq/cZeuDHh6IdjQAnMhcIxZAqIHcLRbQLRqsOgjTPlhwnX78
Ic6son/FNnpDLCswolmqYBT7HmmmOqsgarkGeXBIUa9h/IhZnDz9+Eh/RKZ6wwUdB4ulBk7xHoYA
g3jn1j6fMlOgzs08nkxwJ4X9g0ZVuqzdn5zhPyBZvnUnqsEPw9OE8H0skcnhYDuzG4A1/8kX+qN3
f8M+M0j0s6JUHMyR9kszRk9emvxP6OJ/9N5v6KEo04fWFDnfr4j9SMpxPVWTpn/xzd8wzFwUua6f
Yr4HBr3DILVK8gjI448v8x998jf00HyZK8dVFe+LMLB4ps95EpV4+v+1dz8f9Xd3O2kMBTsI54Vs
Lbx5nULK5Na/+/Gb/8EKfWtNFI9R681SY7mUQpEXC0zJp2G8EuQKSdKaxExgYx8hcuLmL8Xz0bc2
RaUsvIBnC98jDpU/s2G0N3UEePXHX+jXzfVf3N1vTYpEvVLAQgXbt1KVQKBVt3oMV/D36xq5+Imh
8sb/6VjUxYfK1O/rrXofYaXxY26rqUSvUpQ7pDO+LDNFdHPiBEqyv3+6//q6/Hfx2t/9/XPYv/0P
/vy1N2j2i9K9+ePf3vct/vmf82v+93e+f8XfDq/9zef21b79pe9eg/f97bjZZ/f5uz/sUJe79X56
HdeHVztp9+v74xOef/P/9Yf/8frru7xfzesvP33FtMWd3w3OYN1Pv/3o9PLLT2dzlf/6/dv/9rPz
5//lpwQd1uex+vz2Fa+frfvlJyJ/RinPqAIXP+RIKcG24l9//Qn5mXIRIRUN4Azj/GyH1iHwtPzl
J8Z+JlFMIhEyMBs5YIKf/sP2068/in4m0EHiVaGUErCM+un/frLvLs0/LtV/dFN711eds7/8xH+l
vf9jKQlwisCJw4cD/xMB5ni/7+9ABnMJP+WzR81R1LczbUjGA842uEP34UEM5TKnpsmFzFrB4tdG
yz5PGwr+L0aJtn6OAU1Hu9mAnjiyKrfpyqa6y6qtjfK0Jm77gOq6osBZeov+opmJBSzsNjAkF076
1KHeUiej8+Fho+AOZaoqmMtyaRDeXpaRRJ4GF0ESLRj7QrLbw2a8I7pYU6qK6GWIcHFqeNI+1Zjy
Xbl8w2HnYoEubDRGhCfBtViTJn+FhXaVTHC4LxLRDOV+9N3z3Lb7UPBbQttbGC6hRc7hkSivA15e
NfV50m0zPzf7HEmbfAh2pFh2OWl3pVmOOYgqxEZH/F6VNTWdd3rh4WmQxZYGglN3t6iQfuHkaVQ9
n4HskWsUmFmH+YjJR2SyxUfQ+T6DWHWDKXzWyfrSDOoxbJb79czXCGq32yK8Eoav4HCZne00ToNM
Q8TEJrYf1vN/dqByjZh7ytADEF7xErZleRmkwMETMdEPhcAEq2tP48C6BSQGwJ4zqGVyOy4VQwtd
8k/nRO6PGo6y+8rVZ5mnXRaeYboOJ/RAFs8B9cUHPFIwWCmpDl6BYjE8BqqVXc/oAZuULejYl5BE
Y0LpuCGyoaxQAhlQFQTUEGHzCIXLeFNLFENJVVB2BRqfOICMKi51g3kuadAt+GYe54TEZfXgYlc+
gnVYrKA0eHDYMDivz0Hqs9ljJg2As2vLosoqizKxUGY1GKNG1SUIB9MB8JrdNcK19yEInvsQLKK9
R7uClmh555GzJzMBp9JvGMA3GJjM+bGJukIniCAWEFqx7tta+vYSK385OgzWwOXNIezm3XwCRG2P
g9UzOjNbfoXFGEODyiEmn0nb3Ba132AyZL4CWfAY4+bTt27E/EsNTOxt3uYWLN92lRdi6Zc+lUu/
NmnlhwpRPc7PKsWEuX9xS+w+lN6ZZ4IuuDv6MUdwSuSpuqe6RvaA6zFUxCePxpdR0fFp2ZR+Do3T
Jslnzu/AFGIIbocR0qe+bO3zuLb8y9rh0An287XKMIjqrjitwxKdlTtbSIYDv83zGiRTA08VuDn5
FWsM9J3HVbVzlLYghWxJrkv7xYJBBehxLXy1gx086XclUMhqr2PwV9LKKH/FwGpEb7aEzatlwtuU
mGW8shCDhqm2E746MuZWsNqhlCuves3aVwEGzldBkaJ1E4GQPH5p6gbtWultdxhgZ73higZmOpRg
jA97Mfa5PIqhiFjWrY1jGf6F5B60ZfoBiwffEbsTOLYDCH3JCoISTyrwkxeQwee2v8K8qK5OTdjF
9tRjeiGvow74d8e3JrrX0zhhB2oq26cENwB4QML6JQFxaA2OFHTK6GqrZRUf/OJASotyZKwAi1Vh
frNZ18cZGPABJk1FXeZZXlS5y0hNIMVixQZmwBSBvpZ22sc4jZaOIP5P552mLRWN0Uj6oryBPZgY
M5yqQSTeWkzYQHDTFywy4ceZAdLYhYRUgNGYOlMIYjmNB+BrcjwwGix+P3nY1SQBLLygdgBXzOxK
Fhqz88CTl+eytP62igSLdnoFXx7UgSDud4qBmH2UWwWYGfZqy3AJ/2D1Fej3CPrzZNoSAHFOSbq4
DpMGr6NtSesYrNeUYXkNV4Oy0p0MxlpAsIAhlvt+UeKD6hVAubPVSJWNXuZ2Pwx6jk4k7LYwIXkJ
GiQGpyBscMmD9oKiG1cXQZh3HjTMqdO7nIPWVEyQEt0t2tKbtUeyChiHMAXY6aEq+mPsz3OEJRLA
isYBgMRORrkhOwIJZXQAng3xUVUhhOEsBPBRxkGfMVeLc9XrNoDYCUzcmvUWI4E2vhIzicrdJk19
Cmcs4zSa4W2QicJItqOzQq3NuwW9NEbe3p38wrvPatTzVT54hCQQpacLUMdigDEhRc+HF87RHvx3
3SXb4uZLDL5ZneZ4dLaJDV21pG5sB34KVDjpNMC0CUOaeFmLxAUN+zR2YDbs6mIOdRaG66gy3S1t
Rus5vpwwh+wTHzTxlbccbshhXubABAAQYgFEU9Nk27wAkSkIWGwJzOcHl3LsrRaEkADYCkUWhYE+
XoCOR6UH0O7LUQKa3Ch8OKyi9tM6gcUMYAn2zvuoQt5qKuu8EVnH6gheOmzdomSOq1JlCy3P+HUe
Lxpj80GMu0Jv/UsLc80vE114lQ4TzCywW+f8qsII6dUOBe3w6nMiRdXNaCIZBnQ2Iu8GhTePwNIH
sbouw3cNR65eUmrdHicNqj+gFL1ebYX3z4y1hUwQzpFtYPv24Op78gUcTUwIitxX8FzwUXUxA4S7
1PMZXTj7aehD27cVqBSMB/crBCrVfgYd6yMXTwVvyhRKzemlBdyqb+TMlkc8nijNSKEh2ZBxob5C
216xJAbD4nbFrAuzv8mTpxr7cp7oGkKCJNATgktwguN3wjD6lfaur1LiuZuyLvTmq+wkYJwcJFt6
aHOuwTmH6xEYAJEMT+Ww2C1tl9Z9ABMEZLkKdG6VKBfFqLol/cZzT1+QkSRcFgwL/UQ8Bd/JgSg/
Zf0azwyjk9Jj64NvfJtp0Na/FR5DXWhCZ7LuFSZtwNY2CDUSo5xwieRD1yYbKPAPvWUwB1NbY79C
6TOhO/PgY6VuiME0r3uQbjMaEzyNQoVCBTSaqkwlQiqc0PoBLKGhBWcLNiiw9VT9ANUMZFWJFWqE
n+VaAx8gre91ZrtlODP0InYxGxBKQSnuizOjpwHEaISsUjyggyXztB/uQbbD2BaykfIT7ln1AoaV
lxn8/fI84auEkWBdlDOKkNjP9d6QcnkA/aG7dxWNPgvFe9yQW4fn1raNLkLFIvN1t+FxedHrEbXH
0pVRkPYtyOwJkl1GrOEW+YUgS1p4Rm1hP0DrZDfyBVzp5ovDf11a5CIQqYZZUJkoxSv299b432qn
rquvKI/7b+5ts/Rdf3VrXrt3bnx9ddefzdvf/P+wrULb86O+6rEZP1fd6+/bql9f8fe+ioU/g7om
Q6XCOAzxXIC+/3/7qogKkE+4CuHFF52b8N/6Ko6WS8RRBM+sGD/EFO8ffRX7Gc6NaKhgXB+hH8L7
/Rt91fdoiQg5IVGEdBa0VTIS8VufvbachppMo8/qhqiLQtTsAnvPvyfy/u0oTOD7EA7w+m3WmKgM
tFtm86AzVCu0WXXjQH5v1y+/O+2/NY2/bxLPwNfvWkR8GdiswsEvVgStrHrrWep4a4DzlVDrCeCU
QxnChr8tgqPCkPICBap9DDpQHXtIqv8MxnyDdJy/Ig4YyUgRUJFAlngDyrWIIdOhhvqqL3gkv2jw
v7YqcYMsQdWdu3bbodYzywGsIo3iTqriySH54GNHoN3KUPw60CwmqhfwHAQpdqjMeuiHOC35vxea
dv6oLESoFObuinBc+TdIGZPz3MRTCFpASd0DgWUAHDTDVdM/8UL6Hs46H4eHjPGY44oLHOaNsUVt
iURHtC2ZO/uVoCMjCzrYc4LKtYT4ZJyAa81b/QGEI5gb/Qn09E8LG5Tas1gxOv9DsCC+hwsm5+po
oDU6KBvE2Vau4pIObvwT8P98qr5bcRIOS0Tiske4J5V6cxRIyOocZLAog2DUfpyBMSQznI6eeLV9
+PHaPr/TmyPBPu8sPhOUkugMtPwegOQrpmWChAAzhrPkuMOIJBmg38zksgToTTmUET8+4r84g+pM
qyMhWhoYML6BgjGxZhOJa5rxlcljGQN6WeI++BPrin9aJNgQQ0mhtoglcJm34Rkcc82R1TgKDU3+
UMdFs9cCczyAFRR19/BE+1Xf/fib/dkx3yzMturYyjYck8ghT0ibbxlkRF9NG8fPDln0iSyE+BMz
x38+JrYkfFcFF8QQezr9/vqJYhmdrWeCYwb5xQzC911Et+WigfRSJ7xGBGAy68r/mZf7P68btDUx
B+kgwgJFtuX3xy2ghZU1gpNRNw/6YeZj+VlveZxg+4VgeY4BBvz45P7TLYEdEH9FaOWoIoTjofb7
hQpLq9zqAf7xUMuZW3CtBpNhEF3HGWgtwenHB4v4r8buv7sxCGMSDzBCEJ8aQvv31gMl6gezYuiJ
vg8ON/NhslvdXWBc5bZnkLd1eSjwJfP/w96Z7NaOZFf0VwqeM8E+yCl5eRv1fTch9PQkBvtgsKfh
f/e6mQW4yrAHBjzwwJNCovKlnqRLRpyzz97r7InMs/yD/dE+Ik660mBUoR8esVl01udSLeAIoqyk
cr7oFcP7C6beq0GceetE3DqrIta0qEZGuircNrFIovjYzvGeHTjWyKatAiLucRxFi2dI5zPO3WDM
dVyjaahb3debe7lOGPkv5k06zmtAZrrbDVkV9xtRuUqGVuIgRXJvNTTfx0KGy/DLzTv6kzVY5/Zq
Zrulf5xM7CEXhZ8aX5auZ3NH3FC9tY0tvBOqE5IW5gohIm8aJwKgQ4uTJSP3a+3WqeRpxyc9HfJK
r4gk5HOIvVdqLMmNhyN5Ssy39gFTaHE3dyE63SbsYLozylk6+84W6k2tpWHsi63w1H4ZOje4coVB
JIOFywFBI1SR2wCt2DliiO1fUjPEVhhY+MZlJBq1Zl+cju7iJsrO7FXGadp3/GrVbJdETDTd5PNg
Llg6VLuezc9DU2xRO6S2naAy21m8oYy/rEvdZIewKgmdLuAHMK/botKXm2kHR3th7A63WaQBypKb
3odqYEmUuVrhRxqIAfsJAe/OvzTnWWNTdaslsB5nrgvr3sVZ0R9qFB/7sHXuoNAzt7bNQJyVw3xE
vtrsPXLbZFzNOFuLyDDqyX4SbU3ktN0yh8ETI785aYfBNxLHghIRpfbgl3fYTZrthCHcrWPLJER4
SrXv4siYM4EEUDTWa1EYQblL59K7JCixkNVyNhwWV3i6w6dsHUiMZQVCCWrU1L0EKFomeY2BEMGC
OaC88fD4rfvAdlIWQHEBRqRSq2rXDsp/xIkpaRWcsmsJwowUG7UKES0b/PVka3XjfbK7hoKpC4K6
jBh3qeCtw+r/nTYyJ4i/bggDJsF/ukJEOFTUYulepsExnmxk2XLvOEYDZI5olYrWkmhONGXF1pJu
K+ciPj82Pzz5NJV+q85m3j5NMc9PWCcWfyRUZ/tLrnakpXgtcrSoi3bzZhkvwDDvm9HKmgQHWYoj
lpeI3CAuHYclp232CsBG80VKnLeEGGynj8kPdr+cDPHqJi/aibSqzU7KeAlInUXFOBGH3TYpGCXM
qfU7NLC4x64K1oXH65zO5+8Zvrza3sw4YA2nSaaPjHs0Yhlt4Vo6eRHx2ZXrMSfa4O4xQBlqvzqB
CmPPZXnmraKwmndCVspN8HYJ9QRLP8seuASLHHb9RPqB+627WdNwwrLEZt/3EX/pmzF1hNkty3MP
Y754FR94X+YnbVbIemFo2MGzzYjkglfXfEeIXbNEK8N+JGW5hR+lvQbZvpPIBDIuA1yfH04GX+zO
6c3UK6LJaja+Tm2WPUgKheIoD93k1qQOzFm/0nrrnnjBqPvLvLLGxwmXjTyZrbarORqHVCICmyWX
Mgbkys5Ojl2ZS1zi0S2uVEWVt9f22tt3XZaL/mEWrY0wHwzamI711jkwOZq81L+LsrSWJ6PLi+bI
u4lqxhzeDb4zLCzpHiPeiFt/TKUZjauxyNiY541mt1F98yBCoOyrrt1qv/jNsMRaZATpcmF+5AEL
jOLVAulwMr2+vA+MGfMf4lr5QBFtvsjNHeqkC/DgsW1VI0DNVXcR+Jb53tbW8s0ygvWnoQpwDh4+
nVu1BLm6q0mI/iqMRn3Qlc/3TIJDaIdZFzyb4+C9mHrwrEiIzEwEa8qL2DJE8FBUofFbhe321p/1
gN1Ki1gkRAt7cdGmS3ewODwn1H0KSJzsXi2wsmbFsV7ZsHZ04NXcGI1wdg1JLSZcqETTXq99u+zs
UoYCWEbY8yvE+1XhgUrVVRlK/SQYGpGS7jgZIxgUbpKRdyJW73n1C6Ijx2olgMYcBoK6/Y7F5J6O
vGoav+cQ/khsh9p4yQjn3jUGOe0Ij2OFl1w79vdSFmxqsTt2ZF4Uqz0dg0yOhDCylrc9HYKKTHme
6lM/Dv7nXAaGjNA0xjf80zapRJcREVzodbkhhLfdVz3Oj3iUmWD5kedLI8KaaW4JKZXciqymYtzW
NkX7XVde8emUBRI/PzBe/E4qvvPKc6s5nmC2mYfKxOu1b40iuHesqtNPuKHCLLZGZ/o8f7RfiEnM
bbxh9s3IMfhJ8URDqj+s8AgxbJvMqQaSO3igmjMps+izOxPfm4iKZpVvrPDQzi4ImEMk3MIm5tJF
d0T7S+3MSCpNebcZW6dBIAxrcJxqg0M5Dd2OG1yotdgN2LJ+6SadVYzDJrR2k5yln4CqaT4GW5BX
XJeqHHedyx3yZK6Ta0Q1zuPrBkaKlUiWcyeNWTjpUeAL+JaVr4q4MUSfxfgG1ZfPKLLfl2NhhIee
3+hPERT6jGtfS1Rmv3H5RB09JTh0s/SwVC1fD0/0bRrMHgEQEW4+VBysVxF6cvVqL0Xe75s09EA4
EKcgelk2+RafczOoyIz5MHx77ICPDYt1jJEI2xyjp3Jk7OSt9dlnJjkS1gybeOvL0p8jezOCz6pq
0rfWHGAHlTNQuTh1F+d5my1j5ZO1XNxfw9h+GgY8zp1n2i4r4LQ9rRGKM1MfZO/lI7CrNNvrMNcP
bJ/b5I7ehThIUIbwo5o5QGeHWyGYERD6XpIygKNq4F4iMBuk3QWBmXpNtCWrNnIpeQiHmOkDE16/
2dWMZLZoCma/3+umZAnyQPU1JNj4OTYt2bY6ygPiZnvSeuZwmoxB1PEYlO57FUy9s4Odmy5Rz6La
EUsleLUo3QDCIF+OJvtHS7s/LuWgn9ZAFuYJRZfB1IJgsDBF3pR5M2ddY+xyBcDAKYdBPgjqUmM3
p6U62zX1Ou3UmKvE0Qzh96Csp18Fi74oWcEnDLFBHoiV2UPoodXnvtGA7cETSsxknCirdMnKEjaw
zMfBGgukTA8/FOEoZZ3yRtnUkMRo8hg3+vJeSZeRrqxrOR1nXwwPKd7z4cJ1TY8biJjNi5ocirJg
ccGVGLZ0bjuFm/VgMsjxj8KpzyJr0VEA51afv85bOn1q0kFB0pB1Ezt3ysVPytJgH7UyBdM5cUz/
TF4TPrK2IrwwZ+UXu6VX+mVyzPKFqZ+jOE1SnmfJsP4whL2HFy3EM8mPjzE4dsdVv8wda1riRYzq
19LK9hG75/SMnW0LqMeVOop24IfWKvd85qSBLtGJs7DABhsGO+LuCL0L8fD7ZpnY2NU5ilxvV1vd
a19OGFC8xWwuWsPfWHoxWuZZ1FHixZClOk+zs0AnDJnCOQGiwHdEt0dt6iFvYHbv7U4lrkaZ4k0L
rXYnGn8mU+cG4tKuaZDIrljO9VYyn92hb2lyPGDd13gStMKRpoxLScbieI8Db1Ih8ep1mhKL8fFj
Ixa3PCjLa669IN3eWC3SFYmz1JSJZh9S0Nl54QKn2Lr5JAbZvKZritGWgUJ9w8fZ2dFUBIMX20La
9z4YBgJDjW5gslf14zAV5qNtr80zNxBZLLIq6feUL8zmM3INd2G6bDWm3lJD1WBcfBOkA1ykUC/Z
S7h1bPvLuqoNY0rs5WuSdXMDOebcc/DBTpG3YVVOoE9ICuBs8cYzCQFy3TKYzUkF+XBOP7KlKVJn
biwd1mK/Gu7InHTEpJFRHRf88qeibU4e4feMMdUw3G+ckJpHYmqLfRjm6ePZ5/GJsAYfaV1du0ty
a1Q/Fv83AVH2q/9yfXuaIl86+nbGj6ujRYR1EHVo9gW/91A9Wpiw9oQrXRO81EYFki+MQ3cyGxi6
54s/v2eZp7YobDrv2oBu0+ymfm4f2RVkcDiTMqfPyIxZR13qZvUFo0kgGwtH0TObiOSvIGwwalR1
6t420wadiCOyfmdEXLcHdlMHj1XKNRad7Zcfg/Y9/jGbncNMGIEgM7m3l4AHoTy5dlu/huY0k6RO
C4sIyuAaV6qDpROxIxHeTU33unP9HNsdha1HP0g9TdVUFiYvLPsyimgGydRzxXiC0qSC4uP3sj/h
TuG4l/C9BsYleK2SlWbxu9B0WhGGinRkjGyGS3JO9fbHDZAiNY3RkbkrIWDtJoNWNppAty2Rv7gV
XZBYarD8whQHt+LMJa1LIjZmeCPkgUgHBj6oQs6T5bYcziRb/gSMuOd194W6bVOsSpGehnMKSBR4
CW0qgctuUoSGiz4tmiifrT69H4k3ghz3x/l9csLmqaRZqjhZi+Zm1PCrb5AFwTlQS1B7aGXXVFRL
Czp0pEUt+Nj6buMpAFyGLNR2H7m9QB4ig4q3RdbkbpOpmNlH7IGBebIy5T6Zo2l4pFoD55GgaRlE
FqiUlc6KopHuvCcI7EIF+JSi9LvIDavts2YBFV+/DjjSR48nHfIMzAvCE3bxgxtb8slhi8PfkwFQ
8XCyK5uduftF4kDgU9LkOJcethzyI4Nz3OjEcEAsmz470821vW3gcED4mbY1jFp3rMQupWkVu4Lo
b70//6TfkmAfs8Q/N4p50GMu0oaitkdBcvBCZBsGEHctvnNjRmqsG0rgqLbsDQ5I5pZ+LHpq+8ie
1+rKGSCBjbj5rrLeFAYUN0XDKQPf/rSt2ria9DK8TxhWGB9qjpOodYrhoYOI4EYgC2SxZ6xdmLvS
8yp+kWvWNnt/UOkvygOo9xT7kPNSjAAr870MWJKpeR8i3xLBjRCleDS8xngeRdV9pmm1cbM7efY0
nhdCnIq0hYZh6NR/XCiiJLGPvEuv2e0XOoeQZVKkaMcS1YKEa//b7l35pjxTPafCztHzKzwSZ/oY
hJ6h39hNT//UO3sb+/1wokmlvITpUvJzlFQdBzUP9RMR1bKO8X55xzLDq3QxuSHMCnPIhktNsnsn
yTtcMpTwVGKvZD+OnKgb2wuEaRoxvAfnYfbLzgJmWzEpXRuveyjLuaacd52NM4WsL4X0tmVkpke3
LQgaZRSgLETT9026hWFM07a2FOqcw4kRtLmKamPyssPo9erWNQz7PRwGyDK2MigeOZexsAXjiLyk
0FCuxhq01SEVYtx2oysJ5m1uA4ar1sLVxxS3evCJAYM0AlDCFYj13LqvkwZrHfnhHIzxbJmSBU4M
fW+Xkdltgoi1VUkXsg+SeF8dnnJW6Po73azTuBPQFF7IECHVuMNkfY7UpwZd0LrhSSFx216Qgray
4xTmAP/sySBLBrYJP0K+hn5sl/WgMLSvmj/h0aEGTCfeCP1lHn4CWBEnTxPASxrHkJ/dVvLXNOVU
h5eaFJ5x1O0Cw6UNSaRG7jTyN8wrCGQYEtL3jk668asd15Dxs6PDId/TEfbXDK5lfZoJQ21RP9bc
cUMxqDAawOkZcd9187bX+dCGiZt5Acid0AEjx8c37TGyYT8nvTYPiemiIrzhnLCKfd1ITubFWIYg
WmpP+bFDFznGorP6g4VBHspBVxRn/2BqBzum1Mszb/Dm7Z0ezUS2o1ccWW9Iwdiw4SqMSHCac6w9
f/kGt+e80WysK0fFsH25g+9d2JbPIL3rM//Nc1fxqgtbf2VQ/0BeujKE+bDM3jfqcUU5wvpLvUOJ
EetezPb4exaL92eh3r2HjW/dBoPKFoqPLHjm1moFA36e08M0Te09Mw5TXAfaVc+DU6cDzpIuvKtE
U76ha6SAMA05UEiTTRwxWPSyizpxvveNBbNn5HTnKJGniLxFAd3F15YqJJlCMsbsVZH7cYpf7cyc
MTO1n4LM/YWDLH3ElIMfrxap6V1vQd9We/Bh64dwVrOKraFCbTpnleZjqcsqv+tztELoQVK3BHR6
uGnApOFo+ByzePodaCE7wroF8y3e3zt7s3kjxtJXPw2ZhunIwhuqCK7UKo8n6JkyLsxtqp+Nsmif
oQ6Z+Hy2YXnCG+TKeHQEVcPg0YQeJ0GMh5fI81j3sZD1amGl8TBivONUmJgwoPsp/KG+19lUQKif
V6NbGRWyiVTpLiPWEdDr5/k9/AHIVu6YbVNEmKn8lFUKv3LiJVz3Ru6Rn16UH7yadbgAT7NxV0Rj
m0HbWlqokRFJZ/923YLAPVYuygcPkcxeQwNxJx7X1mb/jWyR3PpcuL+ZNWhrB6cDVaLQysVD2lbF
e97JnAKzLwK5sxarKKLW3srgyNE8vQV140NxXL2G+pst4FyttUeYrloaAlheCiiy7dr2G0ee9Vg0
wZCyrlfOfJjIV/Fo990zJ+Z0Y0/CG+jkqwa2GAf0j1P15S97ZbMvLL3FyA54C10ncdfJeku9DJr5
OOoze4MQ4bXXBSZ8gjLs/GQuz9KJAZuCr8fQcuX7ctP0BBMNYFwJtS875mTqJKE2J3tznKa7CysD
gCiSQHq/lg0xU2ktxV24FDY+jLABEeWUE8xt7Fk3RrnW/b4wYBVF2FODZ1HMK29x73RB3KNe4f8c
KhtQg5/2MkG636hoxLgGe7qq9Eqa+Khjj+h9f1HUqn1LkVk7dgbY8scMM5ZMschOSgiFlXpymbny
ocFd+CA9kDaw0F2n3SukvywRGOOKyGnD5q7DJ/hFwB8HJdmA+tX0Wbm5wwyGI3aCXJtYdsO8qF/w
l8VDbojnaSnJMKO+ucseLFn5xbAZEalgN7wRa11521Vblt7GE2M3H826OtRIuel0vyblgrkdYBgh
DQ1lmN21k0f2EY7V/O144/Db6tyFPKMr9Xhx3v9HSNqYjXBPjNe6dR0BhLe05t5MvJFE9q5jZyON
DqrFNT5UjxhcN65H4bKB+crlfn41LduYY5dy5eRAgRw4PLT7VTlZ0MUdGISQDjpoXguT1P8uNdfg
Fna890DO1f4ykcLQkxagc7Jv6ZRc0uLBAXLfgMRhCfXTS8aiO0YB2c3ChUE0tHfsI0PtSl3YnQ/y
geB0j+B+ZvAOSLffuAzZ9GKPRn1lYJdK47qvwBP4w1b+ymZdLLxPbYO6P7YMdNou90QEFplKe4Y8
Sx9DiTjF8zBUAYQjOzjTiqx2OLKcW1wYftX9LjxT5pyjzA44NefcZaMPn9LeXUuIgw2SeUfJm+JE
XtHP7N20ifwdliAPCx3b3EJX63mLRQoL0vXs9WPB6U+r54S8vpSi+QYh0+i7g8GwFtM7Xr8nCRj0
2262fNoVql9uqs6xsJOnDmhmO2+d8JyOtB4cNupgkHe3vtwZq5yQPDIei9jh4JjApJgUqiuNdnFi
yubdzs4w9bSqznQGyqIsJr5mA8TOQbKxE2oH5eFp5t7kW5FzFpvjFj7NdZ2lsZ0i3IMCGhv/Uvk6
93ZkrjPrNPSBdzO3yryzzs82JRYX7q4bFHAgUTkIzxlDYbChlfKu5qUiiEr+djNuHYMsboLHJGVh
DPvEw32lW9tMLPCRTM+0AcdPSsaU+3BMU46nZinnRPUV0ngItY5ZVtCy7jAt0DSuMIMhFg6wT9rr
El3U2LWob+yV9afmvQ58A298CCBol9Js3lOPGG1CuUn1Jdapeq46+oIEJ3R6bqh9kScWb0p76MlS
V3czEI05CWqcR7FADDajNVUIICkwFEmKyepdBCyFg63IdJFi8fZdsri8KNBViQXYcdNsI0OPGckr
5r8KfzA++sFhEAb2Wt1qcUqdc6c+0ZteW21u24QhLMHphXe7j2t7cqpDwwhE76YwnS7HUvnjaZC2
cYt2UqOoSeLrMU7etI1ZBCm/QXLhLs4ZCVb7QNNX7+k88R6bErB2bLUFqB+YIusT721tJBAguJTH
jVNhT4Iivc0rx70xWRPwa2IYsMUYYhvwHQXE30inZ355tVEKxVZV+O3O453D/niOP+5hCRkrZ9ya
PnhVGupD2MnyfIoXOPHgF9C6mlNoAu12FqjvZUcXbVbGZlxQBgvr0LBsUj6ZCNrDVw5zMdhjEZQ8
33BeDPQd/tbytlWNrw8U+4j0LapnfQkUjeknfp0AvKpdtS62d9qyvZp7fRkMcnrlzhxsBgId922T
+2a/Z5pfFUenrcZbi13Y4w1tQto9mKWkHWo5t/woy8T0hiUAFXljDAbH1K4Ca42coszlruKWduGH
1wICWDs6e8r9xSLnX9V2BFdzeMC1lH8AZgXOBdSltaOu62dO85xqFXhI/VgPYXiN5WXNrkFTKHUu
Z6Wx75kKyH1NpquMjQ7UL4b2jt7d8bax3BEWUEPcg3NLOYxsqLNWNZFccGQN6R4KSP1uCNGbu3a0
DYbo2+S/w0UbKyYHuTnEk92GKjaLetAn/ubqPZwM83LqoIgkqjSLn3Bty7clx1cXqa0av0JvVPo3
XQxmrD3hcM99B4jDOCeagY5uHQAOMMJJ5YdcEWesRLbzqwUvf1i0er1AG2vHRPsjA0RgW1VPL4Oj
IBKL4oSAg8sDop08mH66GkoyhbNGeHXKJgNDAWJ6oKea9efsCs4PQ5IBgKmV+u6BoDR5BnpNWLRd
mG5eXGEqOGbGmFkoyWEeJKbGvATCQrmPxG2of1GdIPOEoukjzyyql02OrJbDk9b2lwEDfycJN1A+
cccFsT2uueUsB5e1NgwjYDFueKQNc0Wz95W8aDWzSBDCXibRbn1Z7bTRmeW+rEbHOKnZC+8Cir06
ERAN2A/qyyL1jugyU5fBvqLE+gxhHW4vKrNyfWp9qcAE0NTzi+qErWjf06C+zQnW15EpeDfOMnUF
tSHUKYrrtEGJoN5pHJv3diTdLh2fawVDrbFh2wYwdpaY/PliPnOCm6kG1J4qLjPmRO5AYrkES4NM
CDU3roywbW1mhNt44n8a5slBBX6qiTxEEX5xq+VQt0iiCBzT07Zd8OuCd11ZcNMijBGMU5jikJ1Q
yu9/D1xTj8bGavWoMRyIB5ZclBtXq+ud3HQeRGIM3Yi+2KT42i20Xo2Qa0LFd3prIL9VIuTHdQtj
+tJrdDBfgq7lfJvDQW0Ha8yL8AI2tX29rYMdiUJU1r7pCh8Qegmv5wBEwbRjtxszm/OxWgf6SNA2
7qhZOYDlzueLu2xkeFZZmRdH2fqO3MHFCTWiM8/lcurKCtO1aIlDdMO8RTOeBcBMkzBa/5regcUN
gHARnkJlCoCfaPzyLiuXSv0EAGmBhMxFfTPDMa1PsKHtClmQmcDZrC1vkZj6gRVb0sgiy0CvywAo
VmPzstK+tojkWy9OA07L5SG1l7k8VdY0uAduc9Pf5xr7QLJYAaL/wEZnGbs5Wb8rK3Mo5QlzSPPg
MFGUtwss+ZAgCMCbNyhKRXPnGGF3Jpli/YiRLlABHZA3f/nC/t/B/C/CxopJUgSvou2HgeuedwH+
90nRf31IHpOHl2T3b397/e6Hb9387ZH87D8lR//LL/mX5dnx/oDzZjqCTy/AP3he7vSX5Zl/Q+kA
4IrvxvJ908Ku9nfLs+P84dr4gYBDmTY5VIGx7O9RUsf+Q7jwnsKzkVRYbuD+TyzP2KSxoP2jZey/
+F38o0VND6Oj8cFD/yXJQH/iHTPLl0neqo0en6QEDaU8kIW89irjvnCnl3T0d5zOJyZnxYUJGIM9
EFBhtXcD7jQSTkllycoFPMAfQbAQ7DzzTevVx12ItnqYFv8VsLGkEy3ai9VCaQ706t6aZUg0Ld9+
Ki97dw3ZwFIP5iuDdCDxqjXmSn6YlUCtKyVKNiSXWLA4/sQGA26pgUpwnZvdHIYMiBiMjjKinu0e
NHyXSC4U3xTqy2GdQQNWwmKlS1MQdBKJbsbrnhWfAAqb17KQ6g7g8hp7ATLtluun1nU+pc5vmtp/
MKVgVGPqmPYUV0khb4D+3YCgfCEEf08bewXT6Vqyolp7KzP8sh+vvCnQMUbYeRcUaos9xqI7LcKD
a452gs3o2lH1j5lSduqssGJ3sa/qcbtaNwaijnteDjoFJINM87uX1Wef+jcZe6SijAWZ/HujpFrV
Hv4zAntFH5wo09ksKtbsqlHeklgTITdQiQ5nJGd7+FimNJdhcIuivx3qoV2+dd/9hAHdv/QyL6rK
9TRYzEWZIc1N8KnS5ZSWDc6tHVcLgBikPs6jORW3TV79MG0E/6XGAbpT3Ua20OqWxdr7bCTDERUF
4jo9xAwUhxb9hKJLeFUb7k2jkYEnsyD6duYmjj3k0NRcgG5Y4nG2folmRZSQfX5BROVRZjbuqaAh
/u+dY20LnzHtYPGa59tzLcWhR1vDReGnSdcs7d3KFXc16Hm+27zSZ64zGxdb07/3vQwPNRUwVqYv
PA7dfqjR7yRrBmH4C65DCGu6Q4HurfVKgKM6GNPyjIS4snxsCFxE4Y4Z9EhxaUbKro6YZ27Lon9K
LUzt+bArzBG556cZc2K5fCLOcOhCfsB+xErVyGRiL9WZDQO3KdbrRwfLpxy7HcPUGJLS/dBYB80E
ZqrVJXRjwDfvE6JrSDIOcFNipBn+Nj4MNmZ1hcfLEd6xleAg9B19wWHGkEKmM2TfCZKXjzznvLi5
d90seZIi6mDRs24F6KeIBSSJKXTcTNNBP/95PP7v3Bz/BxMtHmbv//74Z9I2fP7tIf/6pwP//N/8
db4bgf0HyX70YObSBFS8/zjgQXr/YeK29/D/Ev06H+J/P98teACY8R3TsoQIRXA2Bv/9fPf+YMaO
NRn/esgfYZPs/yDR8ie95j9Od4+Cxfb+NAKTcDA9box/NiAbcMjNag3LPYZZC7qsOQ0JAS59QfCN
QG/ILAMfEYBpbdtBAlSSlqjFdYNzoQWn0qv3f/jd3f31N/9jKsX/Twur+Y5Ctvv4RHUCYfODmv/J
g+23XYWGPdgJBg1aqqBGvV6m9tSsmXVpW+Fvqcl9LJqxeRz4q3VYlnNZLyeRjFNqXm1eY90hhTKn
3RznzU6Z9nV6qencLNDPDWvlJVrQLmeQcj1gNd/3PlMYvZkPnTd8pWdUd4vPi7hzEVxD2OYM71fz
IvQISPbOWaZuda7vSPEaD0KSO7FJkV4SehwgtOBiOnulUVQhRx3qckwvK69srkl+YI0eq8t2HvoD
rGYw7EY9HmbH/aqHtEL0Lj/4RpwjlIL19zRsTDN62nIFjifORPbgVtXlEmbuSzX4APOcevkswbkz
1bypKhJrnel8CaN8Z4R5M0v1PE+D2HcB9k+7ya9L+v437hcdV8qS91k64DE+uwhY3+ddaTPDAWF1
a0Iv3V9vnbftkGeXfSm9/rmZGy4R9hafoC96UV9ZeLBZY0Wt664OvbgqQUA4tyGDrK9gmPLEU9hU
o7X4qrtgweEaGOZtOhrz/Wxh22WCmaLuoCN9AwDNork2ZRW1oNARS72eoY30tftZkaCvLjxhXRmA
B9KjDq0YyvOV77fHnm42NqYXpo1vvuDjUxn8zhoBBNR//ctY9YXTyx/f9j9aENNJiVDFITmYRxoZ
M5pUqy+ha/pHWOANzXb1FbL0YkdJRanfzie1LuzOmLzhGqb8cCAiyZG7UqZ43nxpFqF8tskKxqXL
EvNiq+CzbmjBrfOrCNM9AgEpTxu3QT6gZ8w4P58EsJ2olN0VWyXU0VDr76LO/ETNzCgXNIYDmqsZ
a19+W4U6tmvzVjIxPffAwxGU6Az4sgA4XnqPGRMixLbuyO3jRZsIapBu4tZh/WgFaCzoAEhDYiwX
9cDeTXuOTAdHS6vNO1Wt67IfwabtM8d377I0W4/rNobPFoGtEz1DcIW/Ck2rYyPORcqY7rb1y+Uu
d4amjoFyqktL9/4diuh01dCvn59kPWNQF0yfmS8oZnOsjmP6HfYzxox1CXY5waZd0yhQDPa4frIE
prw3Ov9gsOuZbYCla4jrPmsdK5kZ8aeXfjgpeduyxa1gv6xv+BALVGPjwJ/XcIkWl+QI1opuse5p
SJeNESRO473w6CIP7qyqIsJrdjune2Zs5VuztRhe6iczx8nKnjCyrumYxuvAXI65cY/Gv5n8Uaku
HHdGxiZsEoMdPhs4bYOsb0ez6Lb2Z8UKkc9cb+UdUx1scaxnME+0iIyjsnL1PrDFGd/Uf+M9lCDz
yZiy5tpJ8TwgKojut9GmW9zaZbc3nFBQ46xTpE3FYkLAF1HHwrQjSIUUELnZntIU6UkAxj04M1AD
WjmZs5un2F7XmhdrXsz+ec398BCE0xGz/Hy0Z4ximOFqAHGI/e9kLbpH9u6wIUpPtX854+WCGKis
+SZk7nmYQhGWcGMVhHevWfE0t81h6Zwp9lYeNMbysxkF/lI+NDxhnGk8rnf14g0vsuxZ9rJNoJfR
twyy9B472V6wc/nBUwEGPzjQtQJFjALp/Tt7Z7LcOJJ16SdCGgCHw4EtCZKipqCGUIRiA4tJmOcZ
T98fIrO7REpFWf696UWXVZWl5eQE4HC433vOd+ry9+xUI+KUKTb828iyFp1RQ7M4bmN7g9GSbqLJ
RpQ4Ad2FR5G39pMqdOORItI1FUbrE1LZ/ODIARwK+1+H1qhlfIVNvEGWY9GhJZnkJ62Zbm0ZSuxj
kQ/eQBLnyjLafkdAaSnWOJPxbI4SeEdH18XRI4uMMBXtUGOzXa2asdhSWxovO18A/RuKzoAkWbDz
q3p4aCtNBXJCNzGOh4BUDDH6JKrUkzOzTuT+dZWo9LPj9H607qLOFOuc4uvPScmHqHZt9GmDMx5y
WY8Hpsx4oITgXudFGZa4V0Kt3jRNaTyywTYetYi/yXVSuR/8pqZ7yYKhB3GLsCbpHkKnHi6wjGYP
wZSlD0AsDrzvwz7k/t/gU5jAEPh6fRNIRbp8oxmbgDV3PcRpehFllJfSOA++y6KLdmPdM8GpLd3b
dt97ohLondmLO9duLKhqCfDTNOHKRyw94nlCWdThWHeN9gE2obVujSnYBpgF6DtVGDZY+pyaMh9N
6htF/eNLyTqEdKkr4pueW7zWgjSIgeTJ5pEUxKD3qi7y7/kj+Hl1mIEISFw8O2VyJ/IWoUuug4wl
LMK+y+2QtJ20pVlKJGPubIKqnD/lNgSNsLfEzkDuhvEf3My9lgcb0ymTz7LIZHAhqXB+Gvqxfcwm
dU2zSWyZhPp+ipyCV7/PNm5q+Lwv/UBjVxu67nGq4+QQxPV8h1tpcZULfYfQd77OjFJ7akro9UiW
d5pvtbzBvrw04FhuUPRUz+lcwb31C/FstgVAsi52LwpfQ9RH/NVjU8fVc1Dp9k2IvucAQri/jTXi
eW2YMjuWZZd7ynsXAIfaTnw2qEIr0VPc4revJqO7yf0YMGgbxV9r203uu5CdWKGTZh3MtX9Fh7h9
0M0kBaLbkVOxKlNN7FE1iGnTxWh4AIs11QrYbvmMGN659ofqUc/j8ntkoegAEwFQN++c78lk8qnT
SIw49AlbQ8+3CLch1Sa9mCjFfrYNNHf8raZ9Bw2gG6h5T9mXGAkmRbk0k5dUu4g094W/nnuFpGUC
dlwj2Jh5m5w+rC9lA9TKE5jvQeJQWk1am4SWGm6zFvuHGpzxdihlszYMkd+5elre6KYyfxEUohHr
sryD5pwyWUIK56vGIhZmItD7IuZzdYXhJ/acYNIvzLRKOYQbo0fTLL0cI7d8/rNABBTqr2PX9Z+p
1kMFbl3/tjSqTLCD03nTOMpG+8nQQmvNzCqWM6dOFkVv6cHlPIjOutGL1HysW5DCTR+ZjylHU8RO
3NkRzFXsiPbBr9L2F4palgLbRj3PwxkP89g10eewnOzluBYq66LXbN41EWShB7eZCT+2/rgjTp1d
nZ2b4+HPZ7kyGxJ3+qZyXwihcolWcBqCwrCgIe4ILOMRNSL31hgKvadmXCOZFcpAD+hW7dLCbtIY
QFQQTIe6aR2vdIzhK91nGkV94B9CgqHcVWdHLuSgtnwmNbq5IXKoJx6PvvLhz59kp8GEjKXg/+2l
McbbQnhh6EqO2ihnwDloseQCCmtifXOhTaypBNs/Q5klL7ZIrP2Y5vxjlp1ZeycLxmAzjMZ40DW7
fKY1UOL8oD+6chWieQ/mHX/J7stnfFT6oWfnvyvHisGjlB5024EQgTPLd+gh67Phqi76udlYOgsT
zWP+rIOE4+DG9NX+3P6A7gF92erx/FHFOK6MoScx6FhbwFUttES65SzmzleYwzlw8TX1jtqwzTEe
QxLX9rXduF5olMMh74iFhZ7iXheY2PkE6f4XfIf6Xc4e4u9f8q8O1ID5+O8pH+KIJPFfeRP/D565
F+vtfz9z78Lv+dFxe/nb/z5uG39R+bSpov15JCjWODn/XU7VxF9Ma9znDssc312cla/P2zxKB+aE
ruNzEa/O29ZSTnUQGBmgRJCUufLfHLitP97zVyduZVPs5X/Gctx2XSVP2AcSDTz+1e9hWTiLRHhp
4NuFTeXMEJH2GRGFdp2hRVconkdIpbzpLLiTC9oZRXZR7rNQyMFDEBJP67rU+d4kWox2Da5NRbek
jrV1HNp5scLXl5A56iMmOBDjJftLzpMu5aUs7pCuCb4llLHicUyuJwC35E1UtMSv/J4UWI/ucwtn
tkCP3rkl/zbSCDBjpLZy+0ucbnDw+TPtI01I4y4MbdF6Tav/Nm2UVtfa1JIW51djGO+whlRUTUWn
I941VHtF/GSZXKBGb+T3dJon/XauZrNke4tEYmUH0OW8kf1GAWfQ6F/YV6hq48ZRr++LGDLcBWY3
cMnkLfPNymRqJ/sa8cuucEPCGxTc/l2pemKMnVm15COi3mguYgJeg41MQZOtShpL6DlwOl+P0YAL
lZ6T/J0buXYlZW6b4H3EhH4Q3D8pAvosPztNZkEda4zyEltx7KK77d3iQibVqG/6Lqy+zeQOftdj
s0/X7HzsXUBkULeS7NPu3XlAdhqlLs4tyo7JZ0Fey2+E7UHhaUUZ3ZS6k90pVfId1mcdfztS87C+
HmcE4dsgn/zfXeXTzyH9TCNvpw2DZR3UAT1x+GLemKQz7sJF97LWXb+mf4Tec3El+dXGbi180fFC
aCOUST3oRkwXSo+oioAwG3Pi3gqTnRCMb+Vf9IC6TUo7TutJqwFHT7+6/tES07DEOGKAxvVGhYF0
7uwbHcaQpG5EDYDKo0lQxR9HCvF6iBWELLMQwj+hENsc69PeH1FtEWghrc6Lklz7ZMp6Jq0xIugQ
C1scX0FSjzi/osMJ90lJgZ2knI6fGmsNd89gU0FjvStIncN2QdDjnOSYawOnCw/z7MY/RI8Of8/n
UP3uHRcRxiTN9oftc5DGS9I1mJKJovPwpPng9cNquCpB0v7IVBGLTZtHxR1yplittUlGvzt0AbeC
kJh0kxjZWGLitcYZT7jD986qg+wXlibgcGT5mA0PIxuTtRCD+qxwFpNhBYwKtzZf/eKKBGHjSypV
ekubgBJ1a1gw2OsgJywdtHLyUNaNpPWAKqrcCapFdi+bH0RAQKoKEsv/qsfBYHtOa+NBR90YUXRv
a/GiQ+lE0LmcN9nLWrRhRhTFMTndcRdyKo/qX5HbJ/w6tyZ0qiG0kSYDB0S17v0mKFeG3QUvtZ6g
gwx6k40PYmQeKHy96pq83FnfBYIEpP0QJcRnNlXh80j4kk6eC/xG7oq6rx+wewPRR86DhsNni0Tl
oLXbBEP57NPedaNfHDloiuN7IGyobksnXSe1NWzAtNOiGGBAXRrWkL8sOD324Owrf/kK5cVDhOP4
RaloeAkrvWGvD/ph8PgWL4es3DG+Oomlvspu6MmDSwzniZJcLzeDrtJvloxJtitqyB+Y5uKXKIzN
aOvPpvud3ShYAoVamMqXstwbmyLIb9GwebuHK8d9gXfGkVQTMrvMKn2eN10waujneSx7M+lYbLKa
+OkVjX/tG8I07a50THd6QtrnfAUqBilm7msCHnPitMAVkGMHyQsDyhpzTBgRkjyO2QWNCru+b4Vp
T89kCSQ4a4WORkhDHb6ShertNcptCh3FXKgvCo1MeovXWFdb2l3OS9IgBYcv2HIsLdtZ3EBB1fod
4VfuD4iLTr4N7BD7tlsP9ScD7/pijIrzrR+S/sLZvRb4GkTImpYzGMpa5FZ8XbT24Mx+INZKojfD
bdpO7TrpQH17ukyc8aKp+xLZ8KjsR1mMdOp7GNifot4fnDWn4vo+11LOK3NNAXETV1qRrec0te7K
GK4eiZUAliAqclJiM9nkyoscXZUk0qcm78tgZgj/87p9jB2VkPxmN1gDpsYIbtEeDX+ee0Egp9NE
TKWs+sXHQMGkNWSAwrOIUZjIoE7AUrLQzGTQ4hvZlDaLGsJyFSANnOrQ9lwqMbzRAsMduoYmVl+B
jFSskoroxZspA9+wD5ifw74poRSshyLj5JVUCrNlk1fWU+Wj/OVUBYbhakAh+0WZI8fjEIyfs00M
PJOrVC/jn+z86c/TF+N1u+79sTGexoQI3/WYFZHEHRGK+a6sfbwbBR+Yykujvv0yY/wddhluaExP
dBO0caW0RWEh9KC/DlBMwHnDqP4tBkeFL8kozbugHaYXDPuoaq0wI1Ru1c9V9i2IU/PCMOqou80N
zUDuw88Sj6mhzQmzQoe1l8sRTw7J1OJ3VY7E1g8SxLQ9xnf2rGaMGcQlYX5OrOvsS94Kq+RobnSP
DZq6kQIBFqTrmjW39FykYbSdWoqLqwKA5IufQqxcWaBTcQELf0xRqFqOu8eeTbXbyP3wC7S59EcD
iEBPQ+2bcqb8ULe1Ki+qOK0f4EeW2rVWGsuS5zuEFQbDSNl86gPlCpzqTTe8YPienl1RyV9ZQHDB
bqgs+zpYOE6YblwArJ2FbvP/s9uidlqQ2DYKg/++69787L7/KurX6LblH/inzaUkO2/21YYEREgn
yf7Pxts1/9JpVrHj5aBEu2v5S/+70fUXeEKBjMEy0FlQ+fw/fS5N/gUXR9Ls0uFr0xv7N22uY9iZ
pLeGSQKgECc1B4qKPDmqLV7AMDFnjRTPYtup5FG0lA6zF3YkF+no7pk6Xfo9z59Sde0o7KJ2vWrH
Yk+6NlVRcxea9YYUjv2r2/des+tIWrH8KlcXEMQXjYmyaKAdHyCJxvKdytXcTbfwYPoxyddD07qb
JhTdhvKutjo/3kIlf6XlYEBHX4QmNNhcfJqmuZxoX51Y/dmKewQoWDJn4llJUM1ldtti02XFwJyL
OVBY1FmHxTKPxhEiI5ifXHtoUMXpyyvX53g0qvS2mydSX5EN04LQ8UVhhNQb7c6g1/KlSvgSbHK6
Z0htUbUs5SXL/FqOcxysiNedv4RxK79pnRoD8g0n8pJ6ypgxXA5keZvMlOz4YlI7fUrFtAo3DSUW
aC6aJcOdzZ4Xz6FbR86lwI5UbNlhIHmXs4n7Gm2AsQaBNW9LBB1yF81OwH54iqWXAkSxtnxoui35
35R0ilLYlxU8lGEXVbKSq7HL4y+BzND9mti2bHjKC1An7YfumWUFEVfcQBgv/RhqamGQle6FJWRZ
drRWnZFnNboxK7bftsRxBbh+QyPD0RzDPWq3FlVR1PCwlH7ir+fj7QLzccEHlrKkzUETeBWLpki8
PBimT41wiOGzUUPIlSXiko2MlhboFAjdQVFWuwMV9ZBO4brTNGmvdD2VnzvICtgvCsd+GhGUWush
HQxKiiz6t4ZGsfeD2bQ0Yl8dZJfJ5EByE9AaCbmhkXw8mTRYy+mYTbhEItHAxEvdW8T0OvJvDTg8
Kuix3LdajBA+TWkNrXUyJz7Crr2d0IbhANvXlxUCkOBJXEnDjs1JDVD1KKxRwqRIKghl6x0zviT7
EQ1zqQ2ZXPmjTjl6hPHXbM+/Un/yZV7dBalMPltLk55KA4uYPPkFczNpdUc28AYerXjsUDUdYjjM
Hlls9XXXdzm4qoCdlwF5aMbsc60NHJOw41OaS8Mlh5Ut+fnfhNTg9YORailLmfwi17TgVUrW6Ndv
uaKoFk16bFCI8tMb8M/dJ1fa/6g4qBi9HzLw7ii2a7goGJRhW8tff7WWUMMz47iLDHS1yGGmCDJN
6s9ic/5aTmJ3KLItQjymmWFiAaPscYKCq2K9BZ/OxZTA0g6EPsn7Dg/Yb8MK8E861i2UgK8szZZX
4j4GZAvQ5vxPOJljb37ByYXiFdEJ3U4Mj5Lli7KgKqMI6dco0VZUAxQRC5x14mrKP2DDnbxfb8Y9
+Wb5U1xQWCaRAQDScDmXtnYZV9a3KkTvyo62KrdlHEy/ppwjC67hYvoA/LdMk6OZzZ03eckNymmG
4EU/fsBarsUoiCm6M6mDrW/hBQhD2R0ULA7izoT94/x9fltPZUCQjeB0TYMp5ZxoUaICA4A527pn
unWC8zZUXqOX5mcwLjrIhTHGV5+4d32p9bewVcbfk52pB5kGY/vB0vZ2bkPj0w20MYv40xYnb1Ch
szgjYjY82PmU1g3TvEdol9ydv+BjyuGfqc0bymEZ5yf1QHuZAK/eoMEhwha8FzxMS48fWyQV+zwZ
1aMER7KaCmb4KsCB+AFo9O21WWyoaJkox6K/6p6M2mnulKQl01mW6PPjsEs2cx99FP2zTM7jyWPp
kjtEDApVcheV0tG1gYEjASjzdc9SDRqVDIpT0bMiZlDens/fxrfz1IIRaYJr1BHD8oU/Hmp2IASi
l9LhlvbDTY4K5UnDD7lKSmj9RRnEH0A437s0xFdUdpcvII7Q4/Eoc8k87x1ObVFR7WSvpewqB+B0
YxZ+MNSi8H19G1mWWfRMoMb6n421dfJ1CZVNiTdBKNJWTU8IBW4Ryoq4un+Iya+I87VNOAJY0Wji
DrGFDkBvitybaJJO15kqdbA8QTUehgDVwyYpW926wfRBeEUwcIr94MNzcmf4teysbYEDR6DdUuJk
R9AFrUWEQ2xuopS+qiA8jO4e3Sdd5MEHb6i5XPmrCfb3WI6i0G+wo+f/jp+CMXfQDelWbjoant+G
mdrYavBRKyHXdetFK+lQ3kjCVOyiccSUmASOdWks9lG0TBZMmgav5OjZ0ex+R8yWODiVfHRU2Sis
R2Dyek5dvjEtb1ZYQZF2TamxPz9z37lfbJssmzAabhdngeNrSBJ3hEUTiY0BD+/aTIVzCaZrusKy
2d2fH+pkrVlu16JBZ52Rpk0342RtzSs0vrXN59lqQ2MHl32+kzOOWcLSa3Ktc91/lFhQPljhzOWJ
nzwlJZYoInQwrAX2ybtJTC9E+TITmyyPmvsY+2hOAbDWtsD0CwSxtQFFQylr3LfJaBC/mZlGtY79
ELtoIprcvmjn2sDP6c/2ZWTj3d11HXB/tK7IYvqGIz49eDOVV2OAJX7nSKeiA9z22DFhRKA8On8b
TxbPP7cRMobLI6P/rpaD7OslG0f10CDeMzZmHbQ3aP5cT43Qtc6Psqwgp3eNTy8PCp8oC9rJW++X
2ZCV9BQ3aZun1xTC7V8F0CpEHa0TXiIqqrYJCZrXeWe5jx0fpg8+Ee+MT2NqUaVig3DeNDZRKJhN
EUtWzyC/rmtxVZrWJZ6s28qOfmcoTVa5o54sUf48f91vVzvOprbFS+1I5QDgPb67mIHMKB90uQFN
3m+SuW72egm8zu6raNPSavrX9xnDhWVyk1lCFsPE8XjU3Gw30AoTsVxX01gX6YOVhfk+4Ridrawo
xCimmdrOIn5tTSgETKrzF3y65WE+cfTn3bA4PZBMbp5csR9FVmSqiisOB/9BKXQAsFQmAN+wBaaI
YyYWhn1lGyR6FIkt4rVeEOOLbrvPP1eRTbj0+V/0doJTu6Fnt1QBuDni5ONWYy4TWi2sDX9Vrp0q
fxEzRfvzg/y5rP9McDZ5wO2pxKCYIz2N/5xctpJa2+Slq2/0JPZRgga2/Fk2IWoNx88VQXgs7oQ0
G2RtpK2CAEIl2DFpa+RoOscyfSZArcBw3Y0zYpVMuhznddVchS72zK2Io9ykhFMYkErDOQVKlswZ
IBoHf3dQJMhjsKFC5j1/VSfK5T9XZS9RcLR4l43P0l5+vTi4gY9pNbLMDTSwbYNPmnwgmH5Gl9k/
53Ee9dVspNq3aMJxBxGt6nZtEVMXN+Zo3DT43LB45fLOcrTk8/mfdvyh4ZeB27eIGQL7CxYdK9HJ
L8PK6ExJDf9ckVzdt44YQQ1O0Z0TGPLpX45lGQ49dEtRZ6PHflpjwkFagf8wFXQdGyMLfASvo+S/
HtG+ffD6vLms5bBg4xdcFmPenpPV2A2tlgZy53jUk8R1Mg5qQ+Wm39FuU4fzV3VyzucWLmNRwUSs
j4RfLYXP1w93wR/oc8lYel7ezvwqFqSuX5OYp3662Os3DlVoRMxztwU6bV6GNuI4t0pQxXVxua2S
wPrgfPj26tm+81Hny7qcmv4U+14dH8y2zoXREOEXa9a0xVAJ494e7D1mqf5f3+jjoU5WBUWClJmj
DlwUAfUG6lC+VqQe7ZOWBsn5G328UVnuMwVKg3WBoz7QSXGyrzOdOHP9ziGFINf7Q6/X01OhAu1+
HifnrifzykuQEn3wwXv76i6j8sVl5hKaw+fn+OmSvT6FxJords6DesAfrcGEteK9OzfgSGi5rUuy
plYinIqNHTXhNWt6cQht2qy9UWNohZ3U389pZf77h8yxxrZhTHKKMvSTNWXO0VjmSas8NKTutqza
2RvrbgCP5Oub83f+nflEKZ4bT/qEUur0vD8UAXrazFZeNhf6hQga+waUfAIjAHnr+aGOvzJ/HjJD
LfX+5TtD8ej4doMCI6UciY6XNdgiZMqKrAdgys6Pcly4+WcUikfLhhdf4+kotob82BKkPoSjSuOt
GRvyWYBouxqzGNRKb7rdJ7vI5yuku80H0/jky/734Oafm4m1Q5e4MI/WiyagKx8GnfJmW3SXVNK7
Lc076xN4/dJLCYXbBY6UT5Q10m2mqnTPzj/6Hqihqj64Dce7uX9+Cb5SePQEU2D2Of4lOhb70h2X
bmsypTd0pJOfjV2Nt9noNBci12FSFWb5WQ1691g2XX51/im880I7puCdYs3/88k/Hh4OArLKhFiR
pZd5lWm6eBqtzt/GXfvIzr/bghYOv54f891LloZp454lsuf0S2zn4D+cMVu4TOm8TlyTmh2H330Z
OtoPPq/T1WwZYJ6biYwZEtkezw//3ptE6QjvMMetZfodX3KXGEnsjhXYQMeotqEjusOYJf5Na8L+
Oj/UiYHrn6f7aqyTpVkvi6F20ll5vYQSwhFcXoJlFuQSdNXVZIf1BYw/QTV+7u+kGvxbnRjV51zg
b+8gvG/O/5z3r3x5t+kN0IY92WhM1hR00cBc06dqEamxjupB8cJmaPy/HOl0YdSCPE/AfnuwCKe1
T6FtQeaCwur1yjt/Ue+/y/I/V3Wyz0h1w+/TtFGeUdrDp9nOgs1I6sGn0IpWJYKwDaA1uK2VorPd
RKK/wVi6TVMU2ud/yLt3dzkxLGpEk8Sgk3lFoRI+C9csiC/zZomjxBxasR1hBf8PhhLohNnILSXg
06ir0G8mg0zPxZw7Wni3W8K8yaLD/BebF+ev6vjU9/cMZr5I9Da24dC3OL4qwFuOZo9sToec9qKF
dvGbq9fdleVai2lPtR+Ey1j8+44OH+CN+PawIFpELqvTTyoSYQ4IXcHTrAy1Rqbb4ssxxw8+AO8t
QYKuLjwUnd7QaeVDZVZmVgajzNCDLiEaarc44dn364hvwGYHWNIjcZNZIr8Vw/BPXPd/7c68t+q+
Hv5kyo6iUdBCl0VfUrfHUeksWQHZLhzAQWMlk2sKRfHu/JN8985iQKHP71BzPS1oSyilhcZrwJMk
rCO18nQP4C35YJT33gJ0ARwiCdo2qfgezxcNvV1pKS4tTnVn5+Sj3OlBR6oAeILz1/Pu4so7RYGA
ajnFzZOhEghLdsI5x0vclBmiVdRB7KiFPgyEPieebTOafbGdrYsWMObXSqr5O810fdqU1HM/mFHv
vido0paL5qpP3/7SqlVbN9xdzAjmButHdWNlwr1pCJH1uqHt9uev/t2n+Wq8kxOPHk75SLOfiw9B
CVVtYJH+BJfs349CadCmaIz6mg/+8dP0s14rBAo/r4EKeG/UceBpkJ7+B9fyepSTlbPNh8yAHc87
b8/hjiQGgpvLOdqcv5b33nk26oQ5UT3jGHxyLc1I9TLXeOcjshUuJxXA7IUwDksZIxuUVBFVVO84
M69UXRnGLjWRKZ//Ce+8HDRbLKVwhvMHp4fCFPuW32e545E33F11YTdvfehcayST1tP5od5ZYlz2
WJTPpEX9/bT3but+rY9awVBmkD/3aT0SISTXTVOU32o+Ydu08PXt+THfmZOMKZWOeH45HC6/6dWZ
txknDYUhYwZRNXthHBuXJOt91Lx6dxST6UiHjPyD0y8S6st5nmoCxcFG5Z5jFi8Y5NIPJv67tw/J
AP9BQME39vhSyDvuJtxUnKkF2mu+C04CLE+q51l15ifqy8ndgCfgg1HfvTRKbw43D9jMqd+fnThk
/Z5RK2oTN9Rbrask/LCTa/LbTz6xpMxipaA2Y3KyPlk6GhM+UaYZLB3DmOySTtVf2jEqtk6Yzdel
1iLxnMW8q3JIKZo+mLukNKd9Y5LMh+G2+qgk9e6tBiyw2HSWNebkVvdGilMYTCxZ3Lk7rYYoJxMZ
5t8uRcnL0p0NN5NFAvgH9/qd5YC78J9hl7v0arIiZVcamyblyWloNmbZ+7+JqFKbpHUrD+sjAHIF
FXk1OMQXQJuOPhj/nZoVbhXKQ4a5NEh5U49/AKQ63O6IOyFFj8kTHzhQqGAigcCnTqO+428ffs2N
PU+roNWNx8LMre9aSht11WZzVmzKWQY6JS5FN+b8e2y8e2+obFDiMdginX7MWhtY7AjewmP/inCk
s/VkZbapdstp2bmNUs34OnbWLm7aFIeDP28q2UGQ6+zpcR4s63dT+89KpT7GM8y8lRvE20XA/yla
4mqgp/v9ByWi914cWnT0JVi6FonC8b2cgBs5mSUdD7ULtr5AkZvkI+4+f1/em6kuenF6vpIDh3Py
xNDQVnQ8CeKs014QXDSgoSW7g3xuEYw7NyebYB0AfpMfjPv2swFlSl8KxJRt2bstV/9qquZ5EMcg
ChzPMcpgHS4GvZpErm0MmNo7f4lvqzIMJWgsIUzihHH65Ie41DoXwZunD3l2aAjuwQyOTXdEruSI
bJMIPb7uWnBr31TSg2E4P/wJz2o5bjDlTFKB6TAJdCbLzHx1qUPZTVnmBL4Hm6Oz1klUJb8TwmQr
D7WhdYtm2sVg0+n2tUS1PmOhGR40PaNVimUV95SVh7O9IdEdA6hVzzGhPVpGBkFjl1O99mUbBzu9
6q3v0TyWAKNn32/JDMjNW9j8SYyvN6rxDCu9vmdrbt4thUmSgHpYH1DeiwKUeVNbBAxV46e8jZvi
gx3C24kMYY9iEMItpiuF6uPrd+kym3nMcSuRME+bQsX3NVXOf123ZJRFl8G7wkfrdB9SQsyQgUuY
PFRiujr57G7l3P9OzGz8QCPx3nwyuRqWt6Uve1q6hV8IabtjJDSr5V7FwvwM1VZsRVnLGZxvV72Y
E1AbTYqPegLv3kqHkppjS2b0n6ryq6lktomVZZKqMYc6MtKHsWyg9FfRTuiT+uqTU7RTdlmC4lLN
luiGZFfTq75iUTM2cYZoTEv8O1n6w935Of7OuWU53nJKWJRb/MFJAaptJN+4FC65PzWS8CKjMR9s
5KCP9IGs21GWwRIHb6Q/p0BocChaB/Hk7PASgoHVggqgcTf96zogv8ni7LIc8pfe8vG8i3w7dG13
ItNIOsVtGi+BHUT+/CKxpPDGaiZktCLS5oPZ8d7CZiNOpalJA4yNz/GowN14CYFQexEcTdjFBLNx
jvoFWd35YAk90eqwsIBQUqbNVGBTjCr05ALxGTSQPhPNq3QnvXTQK69KMQb3LDfddeRExGhr4WB+
S9sm23ax7HZF7ljUgqv43pyz8qdTWeGvcjT1g62NS+YMxvIPFt83n93lNzIxkEPxrhin9Tk/CLSw
REDnVQRrHzqonz/92ve/N4k9kyyQY37aATkdX/BYWQtlo9mdn5pvXpmTH3CyFashxoXSIr5rSTxB
3uZ+hiTyURXyzZKwDMIBjI01DEf0GscPPW6VBC/CVcaOdk0r7xL8DzglTVzXsr9qLXkvm/qD/cHy
dI+2vMuYqGA5c1FX4o+OxxwqqwxtLdI8x2aXuRrwd7Ls2TWn2WoX5YH29fyNPBHG/jPdHGfZZXMK
s5yTdVxqKBiVpnxyETtSDLpAenHj4rOZYqt+AT1f/cgLVyLuI75yqtARLk7/8z/izdu1XDQbhkWv
YSom1PFFj8yzMJDw3CNUsiuA4hUdUB3OI2bWh/NDvTtxXg11sv+ixxkgmGHi5PloXcYqvCfeLL04
P8h7D9Ghx8v//gj8TgaZlNWPgRZrnmmmob/JZwLRVg5xBzs/a/QvI0r3l/Mj0jp+Z+Kgo5fcR8R+
b0Rzg5FNiNj7YBOKFvr9ovshEa2Yuw2ZiDqUK53vQ6FK+SkODEyT7N9xpBLjAMfKqcgcX0iPdb1K
ZGXLXd6VeGdjsDpfWA/DL7SoDlg3MSOXlMetDRTgWuKmFHm+dn3YWCtKdhP0v6iwvoZd54a7URSK
1nXR1IcKHr0F29cY7sAf6p86USeAIPSs7sh20HjmLjCgxKsap4ekvaT2rboM7+SqJCcdDxYJIb/Q
o48v8IWma3dOGneTqDr+MrYAf1c5fTAqkURIPAhg3k81IgGup5yqJ5ko/cbvFVnBVermEKMFqXer
JaFnWk+5StM1KV7xT0JBzHAl7VZrQXaXdoQVoLDGS6X3RBe0fk1wslEM5Ui5MGov3Iy47bUCK8cp
wS47zOoA+xH66nX1wyWOGKx1Net7mvndlxEZabxpSxEJzy6dIrwjfQ9YuxMnzmMipjrpN9VQ1fma
07bTw05ytAu9Cly61Dl5WTOBQKT+mJ8NqulsHRXXl1Vkiaq0GtYyK/3PUSAoAuODLB6NEPqLsetU
m2a0TgbCW3IRVoB//WxINwYEFLHWfSBZnrQ7A5RyGlJLhkatvmMHTb7VPe0BclPcBX2S4ljGZuCQ
lDB0yYAnW5JswFYgwiFpqGj83Uuh35W07H6HQ6KIP7MznK+pFgQ4/tB4z08NqI4BFEnlJxeNbVVE
XBPoSHzwSOncKw3YXOu6c/iwVVPTPxDazGHXSDnue7j72deDu8JQngpoUBuFi2e+ZHfhtNRqLQKb
CREGg++GItA2UWCgl2jnUXuZKubAKHuDA6gV1AfOojVlJTKqcQyzuJKoTeQwU1309i1AzhnidKfj
hA8LMoDrkip3kdoN3o9Qm35RMFXkFgoIepVgQ4+X3FeHHsEXuZXFCCfTnwTKFA1UydcpD1hAeyJ8
P/EBdu7aqSofaNsSmj1XRUlByAQuOJVVjHyUbNNhmZVDf135RWNvB6UZ/PtptxLBoRc4aHlyoHJd
4hCfTV62z5yF+2GDM13gUgnseh/Vut5jhi3g/vMFGX/Qkuu/C6B8y7nPwoWlZcmMW7fs5wfpB/oD
rSHzm6RyQjhznxSkP3Rz/QhwHZYrZSZwcokg69AzuwieZ1cuMVAcKKPfrfCny7inGAjBLwoPvmWO
7SW8ruwyITg73zWsixiOJfkBnh5qA8qqoYppJMK79ir6KMG101jjPaFX6tvcJ/JAQG8bXtggcXlH
YdN5APxJsA3Zx91A84EQmOZK/Rw6F7xgxo3S9xAkQbmhnoozz5mwc0DoDu2ZyiFE1lWnC0KMplxY
v6s2mdNDT5wINv8w1oYLm9wJqKXsekkZMMci2od1kj9XZpk/G7iWnxotnIAbVPVCGW6k+43EBDjb
k+mXHO4A0I0Axgaf6gYMgnZNLYb8sqKVfLVqgWk+FsMjxDPzogFihNHNJZ6qnC878o1+jBNyGyiH
afw1lHpE2kH5v5g7k+24kS3L/kp+QOEt9M0UgNOdvURKIqUJFtUBMPQwdIavzw3Fe1nhTiZ9xapJ
TXLwIiNAB6y995x9ip4F2HH679WUtp9SxMRGNPju8Ew6kmscXMcjRpuFYSRCcyyyz3rqup+B+xby
wvbFImM1k+/3lbqCtcTTYjvFDpSt+XHBCr/A9tbI7w5ySx9/5H1XmlGl0JwC78ild52nmLUJLjdc
i1QN7u6hIRfagYEkxD6Em0aQXKsh4djB/i/yCywkTUmI2qJfuezjUBQoMGpU5gr9W4tbfzwou6mM
cCq1IacIsHEZhDvpKvakrcp4GVuszG5uojOv8YK7IDAG79u0yPSL7aRIY1aZJUlEAgEmHLXomowL
4ZYwOzI7TaPWRHRyKCpv3vvCFT4gR1GMB6MEQGtq00j4W+P21aX0pg2DgSAk2LiFmIl18Pvexagn
VX5tuotGZIjUf5tw+PSdvejFeFM6GyEftuXYRrCY5uRzMWgSCrpJpXg/lOswMV5SgkbBhIBwbCda
GzGJBPPzCJ4FfpRDllFkWJ00DnWLgeizhU2w+jkUYp7jFpNzHZLwAvxwDOZ96ubuZyK41md7SdFu
s4Laa5hbSf7kWj2eRzEjHr8rBswdu8Kua/E90dh1QsPEcErPNqB1pJOezaAzIFcWqMqCyPMy7QUA
SlBxU+XyFpeF6Jd4NbMcp3ew3K1EUhYPDO25IUqzNQ7CyLUfvW2P4yXciOZFp5pcRHgxIdgNbpKy
dgQDBLOrfNzichqyKrbobWJML2YkEM4OmRr9VtTYABsc5aqnvBqML5qVYI9P8y0SUeMc8uLnQXpj
E1doEvxWsbXr9mB/St1Ee+6kPXGpsRZOTJqcgAcO1JGGSPRF9mTVnpFGTSHrzxVCCzPumsn4rXXT
8Gu2cG3jKJ2ZeJ0trr2k9zgy1Ap4drDaHrNL09vrtafWBsikgf9EPld56TgQUsOlru0PXDXLb1sM
613vgMqKQeM0w2erF/ntUK/EjWKg7+4k/19JSPuqdXe6mRXfM8uApw/4pnIipaYVw6Yvpl+mMbNZ
p3ri3ohWb7+NTT9q4aKDdN5NasCi6TeLcz3UgRwuQUp3w95uC80nHKUmNX0dUXRG9pSxfgbr6vQX
WBPsj3ZWL49J7at+77W5395Nqz37sTtTKOIYN4KBxJbBQQSRfNOxkyL8DR3dqbNYYapJAJBN6qUY
gGdytKk04rd4L7ea1yAa9RpctZhxS9h1nViuErOfo9mqfllTRjBo29naLdBTUcQrhW1ndvF/5gwh
dhtu2dM+G5riuvTbzr/Qg1l8hZ8Ao3saNeA/dd+Oa1QSh/rsyy15yyE94qUHU+eAeck1Z+dqrX9V
Ex4zhL2m4z8zEBi91Iu/162SvFtSj6uwqkxzTzqILr+Tnkk8Zl6VZh7ZPoSzPcLXzbNHlc6Jqo03
yubvrVeWgGMGUlUD66WN2R3qmrqI9cGzH8qcfG3XAQHgOja/ugJ8pkMpIwUins22xDM1NWzfgDab
AZUg0bIYP9u621kk1177kDWTvdBore4IMwYqyMq/FASkQvDqqqaDUJ7l3U+7Wsbfvt5xIqpTt7oN
MCM4YdpPCJVLJVwd44ivwSaHrGJFvQl+jwMRFlU4n5QyQgNS0xhhZitagrJYOMOA9iYOYOBCcqcE
r4bAbGWeq+u9vovhg/Vch4sEcg2u+Md3MW8BlzgtZRCTQjFEsy7GByYF58ZadZfvX1pe36+PH3VS
QtVI9ega0QXwMLTskBWGfATwCHOI0+6+VGie17b7ZHOOe3r/wa8vgTzYxxbh+FaAT+DkYg89rp9p
YQUcgHtzV5IfstNwzZ+pkL75JlEm0tREyAR45fhNrjoJJ6UQAbmFsnqqLM+XoY8ZZc8F+qzg/u2H
ce9DcelhYz6pGpFThkEXTmhsi6WJCQwGPuOaD4HigP/+y3t90eTlgZL/z5NOXl5T9RlCUr4ate3l
ADS0OfgKrNHqeIjw0nYGp19kn95/6OsbNZborRGIHYzi359K5d9KpAB6YM6QVB4rfDyxMr0izvW7
rL0xkuScm+J1cYtn4SagImu4+AFPfmBfp80gvSqIk45sNeJF4aRZzmA/NoRkx+WU15+y2iqfzXGF
Gt445pf3f+sbLxgPOigL/gqwgKeVaE0qhaOKF1wnibw2/FLdkoRZfiw5J3DzIkyeGQIV+v/tqScD
qEiGdCoVA2gKgubCwSz02+zS9KKTATg012nBscnkTOn7jYmIyMHC22l7Dn6Hk0JJV6yru5CKwKjN
vWtbr90bw0jLf77OcOUAxoeBjEaRd/LTZkqF/mpOSVwGBHIFGUtulNmor/N5dbdFtEpBrCvFKZ7L
/Zla0OvuqUM13Aexw0gC2eedLKhQ9eqlbJwkVoEp7uTWMo2meug+uZa8MUm7Jxmway+VzLxHryuC
F9qt+oWLLv9K+dK6tDu/PLMyvbHw0lFB+IScES34Rj38e++qzZ0c3nGXxKIPfFb2pjgsnuV+SXpj
SCICzZ3brnbnKoaXLc4sH38ac8cVTqxo7Cz8362Mf6oPr0iI6kuyhWNcYRkmPZ7ehknftNeKOm6Y
uMq6sqZE0Ku0invfG+YPDvDneCEG+jEn9fFSk956CMbUeyDC26E1lCfXNdguCHyTtYeOP+yFsE1i
RSCJQf3APrLOsKJAoTdh231+f+K8UUHF4Q1WAIebDh7mFGDRrRPRVYOexJtzZg8Qzb60DTjubWs7
t24wigg+sLijgAMMdsE8eSdHN/unakQ6Eyb+TxoGhk1D9GSzmd2ES6VJ3ZiUe+9Lt9G+PSuf/mrH
/SNC6P+K/zyChN5Pv/ph7H/91+1LK/+Lg+rPl4H4zFOw6P+HyFBjO/L87/SiqG/4JS9/pxf9+Tf+
jQ0N/mUzqpEiWHShtjbOf7ChBlFL2AOxI2BkZQfdxOT/hhfZ7r9QXtNJtti5WfM3weO/Uzps81+0
u5gurCGURvjG/4RfdLzcelQ0Nk/VZixjC8WncrKz6WUXLBrNmShra8A8Uok4NeV0Zif504L7vzP8
r8dsXSFeAS0zTlnHy0s5m9bUJHaK19EYH1xT6l86V9f0MLe7/oGc6JH6xTRfjw5xoGE91EDAJj3Q
wAj4KLOifPX0p0zS5iZ3ffJBO6reJanVLEFrwgH8lOFAqK4Lx6WOHVARIKl0gv/l1CVw32ZcRLOz
zMknTNQytK9VYhiPc5mLLxPFFTDZs4e5NyNP8TFvEPaCp3T0OClrcd0hudciWxb+vT9S7T7T29s2
mpMXw7EzwE2AO8im23L8YhRQaKdsDAHBZYU4H9xRQH6068+pw3j7nyH54a//5N/jT46PMH++wNGD
Tr7AmhVbVC8P6tLxSbXNXUdoLdHYYTDjEiec2l+Wq6E/Z8g8PrkwplCVIsPxAzQn7LP+yXa+MbEn
nCAJnEi4NFMTIFAQZbMbEy+5sMkaCk1n8M5sKCey+r+eaiIe3Hyv9O7tk90MGrqdBDPhAKtFBaQJ
CA4pMHFHM9r6D11RyTqUnks0DeSumEiYZg/mBfMMk+VMb/oPR+FvH5hzDL1hpr7JnsoWd7qxyqp2
6NgBehxcQg5jmK7OrYOcjIwTi1SEMAeuTaFI2sEdLYJ5iW2g3LddLpz8wPErqC70YdRvuLXT1sYN
SDGlmROgIcX4URubQF21vYG/fSrSJgltTWlqb4tRYQzs3YHNdFXWreR/v3XMNr/2ssT9QL9ymsPK
Eu7ApdJzvm+rjX6hVwZZZVZvu2oHbEE9tOlk1BFctkoCbiTho2kcSYFgKnVKwrC5vuEQP2uK2Ebi
6RvbSG5oMLmM6f5J6w9hPSEZiipJ1frccX23+6ISTX2nf63OzL4//drTZ6Go3djNKK84gRxPv2po
pZsKxLSja5QRzmjfjXw5DjeW1uYfxEDe6eIR9ojvVCcxXGt31Nv6j2BASQcBv8WVatYIWrMy8uT0
XuwaS4h4Ib3l3CHpZKH4M458dgvctsh2aIke/6VwK5dCNTKlQ6VBcRRBMcEA1fKYBbN9ICd0Pnft
f+vlIJ+j1Q3VwYWGZR0/csx6XIFAEaOOOUYgr+f/Ssyqnr6pFsws9WK0BGFHws4BVhdVioxIASOy
amk8DyX52FR0EnXZrTlkUIJ+UGDOTjV9zj0Tl2eWT9Lcv7/GnWxm2zviEo8nGww2RulTAdKqpkEk
Nl+TyUFPBoU9mbc1k/39x7xa09Dl4ADj+oD/DnHOyaChFlSQ3OCzuti2uh/GZdhRdXnstHX4UMLk
JMJ0Gc4s3ydHSpY0HupS8MX6jAPqFXrLST1LM5G+QmRThksch1rF3gHeDc26GYkgoB9Dyqj0aIhA
vSinPdFSA3uKa4lP7//+N14zOmngAhxBkEzrJ0MRMOnKoaIhqiulWLaMVXuR5Wt+8f5TTpyzf/3i
jWGy8c8sbkknizgAbvQ8TovQfaW9A42bonexhdJmOC+LME9t+9tELPhlYrYU30GGUjorquxHC/v6
rqEMv+X1JEuIotK8e/+Pe/MVcHKjhrgZik8v5KoZC4uuOiONgOHYGXXtkiNO+s+fAjIerCUpKLil
Tq8RbdprDZGyWkg64/DBa+YqNOl3PL3/W46vfn/eM7PbZNYgfXepSh1Pc7KyXbCqvGeDCOgLDTbu
vhuM6pB01nq3uEV6sOzRjFa05JfvP/nkTLKNac6dqEw2vhKq8ZMbipkvE3IaBpItJAXuvMnQADDe
trBPFcQanMxb+IDas6dmOswzxKWP7/8FxhubDQ5ok7oK4jFuayeDTJKcMtr+ttnMuUVwWk0KswBZ
nIO7ftDIrD60/ZDu5WhNl7bX9teFMMZDYbh0UEoMZEY5s7OmKqFBJ9dz7vg3Fn1mGK+JiiE5fvbJ
oW0kzn2scz+NNK837gvXHT+mkmNEVAbrdAOfsO3PzLq3BgP74LawcXR7tc0s5DVamP/xkPk0ZLpK
rtf2rDXf6zSArWtY5MJTB7xV0lfP73+KN1ZVVCqcNBCOICs/BVIF6ahXTgNOyRo7jmK9xYBs5ykm
mK7Pw0ISsNnKLjmzlr3x1K02yl5BlZQD6sngx2DST+UyssfptEvoG6VfZwROxq635nEJHYPo1miZ
1mr//q+1t//wycnDRz9PThzH1O0GeDzr+qWv5tElyTtXBNNAWmAmHFwUEVdp3STOLnX1VgOxNRlX
7SgsohGqEQXDgE2FWDt7TQ/dpOu/4e2L9FCBoELbU1RmRZ8uFW2cw3z7nlfWalIWoQkCwHpqq8gr
7a7ccRVbEX6Xvv/JT21EXOT2SHqm9uhsXolK0f6pVllH0nL75loWaD0vVJNXePc5cSLx8+k3+xub
2tRM787PqMPujaQBEw/q1KUB4o1Efy0BkXShtxRBTwT9iI5gpGF3Rh53oo78s35xEd6KLRy0MUWc
bEdWoJWjo69M4cAcrpN0JozL2ETuVt9sjqx6jERV6HE+lTOaHLu5Dmgj3wWBsA+q6JpLX43tpcis
4K4bdPN+smYumGc+9xtfm2IMFTMs4xA0T65BynRSWU8Zue0UNH8KlrNI0bD89v5T3lhPfUwZLGO8
Do9RfTym7KBfFF+fg1fWctWoMMXE5uyiQvAHneY7/c4bJLTWRv33lyhHCBW9/xe8sS+i8+e6t7nT
2Re3f/63ovwwF2OulKuFLonEz4apyKENzPSM9PatkylXqU0iiGViA6ccP4YLXKVzb6ac0DruhV2i
xTCABYO+xdirnHGCOV+1wJeRku8d8AcXhIblH0y5BpdtXqAkQfJQf8kaVmxBNEYUGIgJ0DeW56yV
r9dTJjlcHKSiJsuLfvJCVKAX+QAvEGi4xx6B7GpXt3SvMNend6sKjEuVbpo13T2zt54otbdpgcWM
6vJWIQIA/acI/bdPgQGKqn0Gi7kWnXMozdS5r8kWudRV6hyCrXXr5ZP729VqFDQos66ELua7vhmb
mD5xV/3jGcCfA/KSXWw7np+2a5ShElOvOg6NFHvjqplRuylzPPOUP3C+42XVZujDffJ56YhUTiYa
eRHt7M0zLfbMHHZWMcsYdjFUZKObzH1l1OuHmQv/19XQESP0Yt5EgZWKZa43QJzhCe6ojweERgvE
H9Eisu+mt3r7uiMIY6xs/8yUfX3+4O/9c/XcItqZuMcjeS7yqhkGygPz3BCn0sgWHZI2RLmD5PHM
y3m91yEfxtbMmEC+D1z3+FnkSMBPVrybNRGkcK99mUeitD53Snc/503FsQK1xvf3V4Q3x6G/LQbA
jPHgvzphVZTdemQ7YU22qWcn3YWeOKzOZqHXUamKNdtpVWZE2MO23NOVuEAL0ScZ50sehLnjtmfq
4m+9cm7QFDspLzA7TnZeABXLOHObCkn31S9gWFKE0tpNFDnnS3LmPPXWgAQUgrWLVhM+EvfkgGFl
RABD1dZCs9ash3FeYK9ZYuk4bQRokYpDY2rk1m9e//lAVolTb1mVoowyonf7CBvkUmIUtfO9h8F4
eYb53MoIAsQg7olDI3N7WCsCa5RDnOHh/W/3xuIFw44SDMUR/KSnfvhKSw2vGPnbvQmd7iQIg2qQ
1oWEGPfEtNjlrUksXpQ6pn2OMvB6K2OtoMzxp2TOiztZ4QVxU1QlAgoz9Mdh9HIE+zKIagBTp025
9nEISnmDpdtxfunWvH5aJkP08fs//40bKH/EhgNg+QSjaZ9MGOUUqDwmgz/CrvNPSBYdqi2pF/aL
Q3IT4U8TiFiCbaxhN67a9NyWXS6hQyrxuZvlEgkn4HCWtJl+5szzxttxgDZRIgu2Cv4p5S5XrV66
Keo3qFXrVxz6wr2QjWnc5gi91v0MxR6QSN5Nl1DwrfwSMYzRfn7/7bze6m2+61a5tjFCcGU4Xk2U
lshAekRorIndhQwQ0o5Veu4+8sZkBbXDB/A2HTvD8PgpSJzU4DesHrMXkKEDSTSDqSE84nMb9xxZ
482HsXFScYBxDp3h5GGVGwwwKzVuolMT5r3wX4gnfp7Nxfjyj18eBU7eGo4Z9ujgZFUovCJ3DEC5
hJ4k3WVGpN+u0Mv8TPH5xAv75wzg4pPe4hloLnAxO/5BHrkvyh63pS4g7Lhv1/lLNk50kPO8kd/c
yszMS4/QpRgCbRmvKKWxlGnpT3Mexz6chvLFHxEDIkb1flc58QxIuXPiU93cSsOpQXLVKE8vH//5
y6HeYf0xLRjWawwy9wtlTVpYbqTSnG58qPTWPrO4bR/z5KRAlZB6IWEVyAyck5MZ5ijKHpgjQ61G
RytZUfe5KY3PVpN5N5xjz/H8T7jCf30MimZ8Blpgm1f0+GMgj9Ykh2GNQAyqp1vs5JNpZl1srXLc
p4TOh3mVLDf0A4sIae0UA66l1w7834xbYFeX40wkKWlJ1cGVPjIMkj3DgOvxZYP/yA6GWt6IQfZn
DttvzHMXBRmyAMYqnMKTMWSuzWK0XqIRcoQoCml5ftAUHJJ//s3pkm5MLZqkJFIdv5xsQJOHEZqn
rNK56leHLC2jH8485a0JvhkEHfZ+5vfphramRY6Kl9OWbJIg7heXYJI2sCDKGFA8ovd/0lsPA7OL
ZQ+39YYhOf5Jy+rgZimVhlsAfDfm8f4SvH+6t5s0OHPYf+sbMcXhGm7aMras40dJq+jmmnzHcHXw
QNQGeNtyqOwzxbI3zo/IVoik2GzWW3Pm+ClFpjx0gKwmE+ikiKN+f9GsQ0aQ5MMia+AxeXfme73+
XfRmmC7+FvrzmilBoG/fWiP3vJQLbVjYS3vvDNo5n+/rD+WgxPEhZXMm5tK67bZ/uykZRm1Q4WAn
m4glvtBxvmVhtRrezvCy9Fzdh//W8arDs/5gTSBsssOcLAKjMHqCuXkWtzc97sgHC9NOrmfWtjdO
nVTwkMVRX2Wwm6dkPrweKm+SOo2SSaLlLl0ySoyKnGG3mw+jgC4mScJ6AAAv7uYq664docYD5eYt
mbFLQxT2XWyQf17MdfAIYKO+tRH+fJE66Y/hP50nfFzkg9wK7a3BcXLUK8nDzquAYSWHjII63Jck
ROIT0I5NzK/vP+v1EKZasIFlIC9xKT5dg20noSZiUCGRxMORPEqnT2luFdVWv2xbX58+5v6MKvf9
x75xkjx+7slvDGDkL03DQNaQt++c3noRbQuekfSj2PMr51MJ+2cv7FW79GA03xOw+FIVAeIkpZFE
NA0VwgcE+i/v/11/yelOxiPCXlpL3FCQPpx6PStX0VKGbRy5OqloH6VaNe2z3pKtd0UapSMe4YSa
ZWSmqfHbl8zHCGmVK2KvxwaLw3yqgwjqun5Xu23pXACj7LgfgLR9pM3n2gc+fOnt8zQ1vwgHGCqV
QcxN0TSlrsbJGBdp0IpGRSShGGbIsSSzMIAkRM36fpFxhJYkdlxNm/YdrfZqdiF40aUhlWk1RDws
MB0iSlz6L+k0zsMYcK+K1nkeP1KkEvgK0r7+MTVGLq+H0cEoR0PJLhBvWwjO+SuVE3Uzw/um9Kh4
stdujdsBXAlBOlBUnixXlNisemxtUYr6u+c9me01tUNs7ZBztTouiGj4sZgdM9lHaNLzLwbODeKW
wY1RrCvOTNpcfkSlMv/qSVPSY0lwrbpxcp3wUGIFE2LYEbeN2CZGjlXYu9STw2HhITFG7L7I8Lo9
HqYhZVFq7DYapGUq8kan4ONspHm5yzoCHSM5ceY3/NkDrt1ymQ71YVqtuKlN66tHaNNPKdvSjLG/
2VdpMjVpWCKO29ctztfF0FsvpEbYc/SQYB3DRA7rj84a2ycXZHguEKQ7WZuY4SgXroImJ9awJ+IW
dwsy5urCqUVGd0oQoIOwoLdhTxuJ/zCjs9S5L2UtWVh+ZpPEmWeZtUegVz5Us1ieJUKNZ5iHH61u
FJd97vbGzk+q/lcnTeNHMXXNUxJo64e1JEkhUvDlfvozsQtRUXiiu2vpKGyiRH1CsK9NjbxKLK6O
UWW6FQ3yNB0+GRPGx7D0pPGlLvuUfR//CCNYwC6NmqRojdshn4vrhIBUlD4K6GXYkw044yqa1UfX
SLQXvUeDGOaGrz0NufJ/iLbHmlP7afZo1VvXWy2yX/FQzrYbEUnqfSMlArOihlnkg+fWuHw1VUQz
iWj1Tid757nrSryfRSLqKfL8FAcNIz0liMtxk0c1lybuxik1bmbXhUcuFn24m1Refi9ENd+Vtjd8
L3rViEtvNsRlV3IUXOvFZXwaaOYbITIj7PqcNEjqsXjXCpg41zhZem+HxZM83JaAGMLgjUV3d1mg
C7EjcYhmMgpjyDAqGLGa20OuZ/HctckLnk8NM2wwjCpK14Q2DeOvCrOqxdaLUt7FVLg6j2SWpPjf
aq+nmurNZRrbi9+XezGK6WctBYoRvFA4R1p97KPGIGo3pNDVfikrVJ9x2cmpA1ilO9+J0tNwd5Fp
PkaEBflrJCvLdvcLnSAcPXNQ97vFzVV1neubi7ILDEjshKkW2zxU1lPRy4ZEagIwrlVCZ30Ti02/
C8OrPxkj981wNJ0ZSeQg5yuybMDGYIma8T7OVf6rCTYuvqdrybOL+PumVj44FsLRgm96U0/PduOX
LBErBe+Q6tbshdTWuiLKue5tYcljda+VVWNHGmXITxA11udxK1OMvWtIhBL45yM1YAWPCS0dvujd
bNXcCxx5vxoOkO1kdcyv3pQlH3JWbSJAZT4+UBBYPwbY7mpGHskBIaQyS+2RKLBjJ5ayp6vOt/OW
T94bHSFxdXBfy6b8MUgj21JcVhyirbBdGGfa/HHtc+d7N5XyXp+bHtOsPenf524soY4EM3hxoeOz
oBDaYlLq8+L32Dv6kxLYnTiKyfQjaq5cMKEd6YJJnR1ecQvKPGya1bVjAp3LhxnuTouFZ1qwD2Mv
vFradehju7PH23IcEgzH9kRkcqKN1RLr5L59Sq258/dUuexPhjmw6rldIR50v8u+c2WjiI4Zxn9B
y1Q85WocHm1zWtYDzG+TmBaP0ibAftJO9axO/iw/Fas6C0XvuSOM/kxfGR+WlvzGdqWeBuQSxaNr
reUzi3fg3+g2V+WwbNvmB1a3Ijt4o0bA2zQrbHWDW372y26tiCRGafjBTXNniBQKN/PemOpaXmgm
9hg0MVZFph9ZqioSC12QEDVJdWPhGb/pGMs3M8m/8MnSDghAb8DmZ8qMNR7WSpRIYxIXo1rejOYL
9eC6Q2kzp9cJAbQVuGezZyfS8OGKIDfuhrJnrxocC4ehqdyEpcJKinv61QlONS9AExZ0jU1kILVJ
gXiIpTMec8e7HbUiR+re6QvdVQ3XUBhUJiyihQ7SY0WeygN9UKKZB7cgZynzB1zTHm7Wz7O/9uY+
Qb3TC4zT8OuzK9ywOUeVnn4mS1olKdvlrUnbXNOMuGH0qUPqAyqVboBLLh1r93uXkTjIPzM7EmP5
83fGmGUH/GCU1HxGTBrai9ERD54h1d7rIuseitrw8wuWgZwThFd3aJA6i+DuqfSSHykL7JeVi/tP
W/MK/dAQ7Ufb0Z3ND4NrNiLC0EggB9tS5xIm7jt5VAclojo5ONpGU0JSvq9mspZNb/s1hJ1PY0jf
wvuwGAa92EVPSv5nAm9MnGCeftO3C4CKVtea+1TZQR7lizPoe1P1c3oYjSl4nkx/zC9F1y+3WyYL
WIKsbIK7sjaquDIHDCX41hAMSae275e5UQ5NzBZtHihZrYnMVseNQMQE4QAJbrIqTIOB8EoceLkI
vYyi5y6VfjneJLkX/HR6b/5KFZOgdyUS7zHwVzGFmHhLgn27rnrhHFiaKB0CyYgmVHsKDWe2XtRS
sldmnPO0CKkiCnnXWxwDiBDEkTAhc6CN3UCYd64cg3tNDMNDm2TZnbsS0Zxlhqeuasl0NZVVl+z+
xvKAlwDW1TIJu4ggUBBeL5RU3zjw+W3YOoUp4CLMbBI61IAJBf6i9IijifyYqtL8WnQ6LIJ0VYUN
TMv17sDMQpWwx5ludkZuXNsFvwWp9S+jSU9TX1VGnKXWWXlksGkmIWjy+sLMOSRdWJYyDo7o52GX
mRrilt7MzQtMbWX34Ep9EbEzmFP6wPzI2mgZyNqIGoeVKCxSzf86K5Kerloh6vK6tO1pCv18VDhL
q6xHp1LqZR/LrBTFZeHo9u1YVw06f68bnUjjENGFJuqC/tYZO0zXZVcVFcC5kpjhbuzqYW9qpEzs
PbPO26sF+gOJMbro0wuN/FOxD6beRvQ04t4MtHH5XPaaeGxyM1h2Pf0E4qClZpOtnNb9Z72xCs5A
K3gDDirEQYfdEKRE0jvkV8fjFBRPKKIghCZBo39xKi/dkrYr8wpQfHbVLB4+VadoqwtccKjAB4bK
h94rsh7VqS8OgWHN4sqfRoLQKJPRplqQEpAobo11PJPzNoQTMPxxJ13pbRK0LkAxA6nsgOeNI5oV
LIxr5WgecRq6UUFtkJV3UzYEjIQcpkbOK5kWkMg8y+DBwM/tXzSci38C28CmvS5lWkZ96Zj1wRwd
dMx142e/J08k/G2cTm7LWul3DjF/28MRMsTZ7Js/2C6XL0wmZ4ksJOIfG2t2qI201YcWv25y2ZpJ
/1Vvg/oebXaR7CodqE4zTxhQPLOiPylbY1qilNP8rh9Tuuj0A+QNawlBjU6rq+qmX0ct3a16YvS7
FoLKgeRWIWN75hQQ6sox14tSKjhdvVsVZkxyFThh1xsLlqQCt2gMsIvTf5vUS9RThXOdsBhLln17
ztYvaOW7OwflunXIVqW1mJNkUX0kS7xod75eJlOcGhNo/8ToqorUPctWB8dS/Pv/J137wkrHzSzt
cJoKORV2UTpMWhfRcZHmmV7XG3UU0APkU9Dm20SYJ/UhouH0mgz7lDaime1brZC/vKJOory203OO
vNfVWy7UPhk/tB58rGInfQHHSjjAWgPbDZefMJsCGc9SyN8EPTkhjWbzzE35DaGYQ7oNKiykSZso
9qRAaXWoBlqbwo3t0pjlblWzNWlrMIRw4n4mWQXhgfS+C9Oous8YuNv7TgX2bnTMKeySVVRs60Hb
hSUpf/tiJfPpTI3hrdKGi3KcAioCELjHx1UsRJF6A0oAgXDKX7lMGVfAgOy6aJ187cPQonIY60ad
+ebbNz2pH3CPRzkF9Ys+0Gnmo5eyHzGGearVjNcaSWt+SDJfEIsmWC+k51LV9i08312zFGeqXK+f
TQVtU4YSnmORinRS9TTTICn8mmfDSlRXTTH7BzlV8qs06xcOngnRCFzHJVzfM5XdN3raPBlX7Wad
Qb/lnQyGoiQZYDJnRp9yWuT2w88xsyliqAxFoG8kTHjfobMy699lP/ZXmT7Jq7Jdkl8u5sYzBfrX
Hx48GPoOOmQ0tekLHn/4JdcCq5kdDjLaPF5x36mu4Ft0u5WiZxbWCluqGYgz3/31/EP6igKH1izC
VKgqxw/VeiMo1/WPBlhYV5hYuBmsHH4aJ89u+Afl/v1K1Rvzj/dNHCPtaJQSVFlOHqjn49K1SCGl
BsmyGUS5S21SEdaFMyZ7Gm632Ftsdkqf+7fNhaTjToOUM3sI9K6+WBHpXhnLiDbJzoMsmrHNnRNY
vPFS2AYZGIhPqPqfavpmMfltZi4ph5DWDUEf9Rd6c5MJ60LvjJ/vv5Dtqx5PPOTX+IGRDqIjhIh5
/D5mTS8ryAhIoKamIWHO67WDsLXA3VkZpsBoCOz0aYR6lFI80oMiJMGr9s/U518bbSjf4P+ggWmg
u8dpc/xXoK1z3HSTlJiJGqqrxlxdP+qz3H6sjH5+gLhsfFuSaS3jmm3HhpZkcrDCW+H/1DQ9aM6s
gW/UWTFcInfCQwqYEXHl8d+TW77W/rEsTAIbf1euNhYgDhjtWvgfq6yhqF1l7R4oBubPbgXWMlrd
RTcm0wHWzfR1ov63G1uZxO9/rdcjY/u7aDkhgsLRcqqx7k2QP2pgZIiygnmzImnwcoUXCsLaoVy7
c3rD10sjklb6DDhGkLfSTD1+D4M26R0DkV55PftPivZUmA8D3Kgh2K4EqeJ0DZYDqY3jm/OZr7D9
x4+HJr+QhYhOB8skjbbjh7ujEFabKKStM4CSvsP/P3BFOzP23niljDwmAaYYrJKvlHUumZ3GJjXM
7NWGmWbpH0BmGBeyXuWlX7rqnAPn9fGG/Y0GGBMFhTJHgOOfVVCX0DQAp9HY9em9U+l+XIvai2xg
DmeGyxuP8uix4fDcPGxEKR8/aqpMbNc2zhuEtWAUBil2C2qZcO2S5dzC+noh4QkMFs639KT5Yf/N
3pn0xq2ka/qvNM66aZDBGbi3F8lMplKDLcmzN4QHmfM8RJC/vh/Kp+ooU75KeNGLBgqoRdU5ZUcy
GPziG97heK3YhWs2JTopg0rKK2esmo8QeYqGWWLl3SRTjKl8pMn+uvQ1/UIu4qeY0noLqFIPmoGG
8ejW9aXVAapsRw1VYzeKQme0GigZuSsvC3CvZ37zb7cH9XcQvwBNGa8e/+TJV2A/UZIOaFZlD0yM
piuE+Iww1Zfl8PKH+zyiMIzmXa+upXzC5LUna8GPywuvSpCvQ6v5TYfIlrcdkMj5kSVdhXyHMxWf
Kwf00WWmrJgpkkgRWmvRBBp23dK1ZeCVoMC2JiMLcdckfuyfyYMeARFHH5y7hl+IMsxxACeeDjDN
Qe+jQl+SAEcw1JbiVMVGIKFvYB1Eu1ptY+R+ij2eAInco2roz+8BEPVAhJG+2yrX1lUACKJjVEGI
D9vVQ23jNu0oSW5rwONMfrTXcTGILpzydkCczopSsREQktDsG6NKXpa22d2MZdrnuwHf9F0f64k6
aGOkM3PQcjW/7pUYxZkP5fGaO3l0yEHrzJsdQDHiJNZEUUm5WkfkgCSZe6m1mtpi3pJ/ofdg1tvF
G8tsR8MQdZB8toom5E5F5wpU4HwDsUfN1y2COtOmlo77th8Ref5SMF94a6bZ/B19P7qFmW+tykAD
r35D9jWimlULWgwT8mW7TKVJzzQxTd6+fPCeBVEalhQ4uDhAhcDt5yS5beMIVx3LTFDppNDzO9sN
mm6WZ7CQz9MqMANUayhhrCRwAtzx8WanvNSIBoCgY9RcZ+Xoq31foTyBerDV7dPF05b3cxdV9LbT
qrzovKxHgwjRtu3UMNEMksr2tW2sUNi/otMR4VHqqWw5g2R6vhuQ3gDIMqdc9etPwToOvW1DMcYL
mNyofYzeI+5f7Tmfwt+tgv4FQrtcXnxJJ4eJnoid8bHSREpczGLAROoBSl5pc+bUPgu5gPQFqtHw
oakd2PnjTdf456IvkbiUTZNs7dQxNhGdkt1cDlW9z2LlXE2dYQJCVlZ/2SEiZ4cvn65n+QG/4FGk
nugJ9eUU1IPd7WS2C78AZQ8t7C293rgwza6ZzsYTLbxB7SzN8PeCueDty0s/u7dZGtNurIAZe6wz
+OOHx+OgG/VUY54q2yWQME9u0raO7gk6xp2K8vJMsfabl7rWxHhzgFekWXCy2RFfOXBami1Dk+sH
VVg/Zjj2Z97oI5LuOA6tpG0qoZWbuWbkx08VUZcPxTxlQeqU9sfc62CXJ/7a2e/IGpJd1udxvkVH
ErYNg99q2i1QR+cGJJiktwQAozanN3Xaj981y0DozGKAeOWOVj1eMFkoPoImUcj9JSNxoO7pqvdC
Lvfg18TrwnUHNxQydceNWmqzx4DSc7+oxvC13ZjnE07zfFMOH48mI5hOfUm3zXbr8U09N2gsFAAi
mfFXmvZ2VUuNHrzCbKcLWDNOHJZSmf6OOWwEixeUcLHNNUAB28Eq0V6l8VxaWz+PYyvkolfDBuiV
81FE8Kq3XdOIO2oSWb+rqYrnKyXQJAwKNQ3tDti1okzpVWFsqmYoEQyc4v7TAhzLWHUIbXR1kwSC
aerQt98j2umTUSxm/UbTInfYTnPPpKrnY7mLAVqZG2jbzXfsOuLoIhFQYT43jJoPttsMWCskydLt
Hg/y/wvlk+ahejt0Dw8D0if/P+idrIDif4tLbL8OX//XQzWkw/z6a/nw33/dfJ3hJDwc6Z2sf+KX
3ollvwLUYXMeYYFRoq5RVD70w3//xb9BWYjrGps8sdqjU8P/rXeiGeLVI1QJhC+K4+t99G/Bk/Xf
gdZwSE5hJa565PafKJ4cx591YVRVwHn5RKGVWrm2U56gvbTWmISZK/RoTSSpM+CC16OT5JiFmt+j
AXDlk625/RUCnupuHIefdTk6RCBvscUg+MB1PV7OUimtmbHxN0MfCfpFDspGaC2dCXIn9PC/l0Eb
DP4k7vZUXcfLJIW2tFoxALtoaQG4Uxtf5hFpncljXc1ZnDOw60lXNaYfADe86XWtrHPZ2OMq/0TB
X7+CfhjejvSPyV1OSqROwaZVzOaRbujqbwxH4rsl3y/06H/WaEf86EdUhLW66C9LR1RIRidTmGlV
1+2qLm9uHbDIX+y0NzaASkoUHqMUTaGpLO5Gu5vejbZEJ6Ue8uu01xh563VhXBkaxU3gUtp6iR95
IQgc6xBP4BQD4GzInSR6lO8QFq8CVJqH76BM7QSnZUYuaD73YR2L8UtSVfLL0s23lt9Er0EyGYFX
JHXoe7R1sVqqAkPrsm05eSVeKq7skl/v7z+x5K+1YPqfQ0mAVMTYP40k6///VyAxrVf0L9bOrkAf
ac3I/hVITPFKrJo5dFJs/Mmpyf8dSEz7FX0P7isDfOXaf+AP/S2ctP59oHABeBq0EqmTrD8JI49Y
4X/OOs0cer8ACNe7nn6Tf9oBrX1SUsRFl6CcFkTyC1+2BnrYeT0GEyPZtx3oqjst74xrv7GibzJB
JXFTW0b3TWVI3CLZjgE4l2fzPjOUbINB84avNXQnIFFuifD5aLjDrsUnqaPHlybo1XJ7WuGT7f5N
eDpNBGE66AgaMjDQ6fQ8oyd1DbNuvdOMwDbmEmxf52xAqdvIxljtFnv0XV9C8MnGz3++LGUbkZg2
x0oKPA5Xvmps9BJ9cFMxrmlWtOXR1rHNm0Utl8003cjOOUcpWkPg8Qsj43yyJjfM08CvlNTMZljX
1NXBiBp7E0nQIm0rznD61nvs2Urs5oowpYQDiXu8kt6lbqo1mQhSesTIydainKAf5wnFZDVp7wYm
Q1clcOoZaap2dW/RBzK3cQbSlMbOlabV9gXNdzltplzYWAFDTl7paWN+MKD5fNXtUrM3ylzGcRMV
fn0LgGLFdBlTXpzJbGmpPX8aCBKrPMNaFlEoHj8NIERLVHW2BBlUWQo+0ko/kJE+om5nGBQKdlJR
wFSjq3Yu2L90q5Xt8slfGjfdS2kXV4ucjJsoqiCdd8aoys0Qt9NDYs18MVbRem+9igx+o7na6mC+
5rwbo2g0CTxhfU6xPrLF/O0AkzZCMB/ZaZCcTa0ASq1bJddN82NJihexk1ZlpuOmeNzfft3qdN30
NmdAuSke3wVC2O2OipOZAeONWN+YjQkWa0pK62EGZ6gC+KF+fUmmTwIKX1DhrTAC9jCWRf0Ehh7L
IGERY5dIS6IxP/jmz7xJIaHL0hi8zSA05q2TgBoVNEgXKnCX0squ8cjACWmhcz8EZd9B7TPbDOVp
0ODAQIZ4WSWEDQs0g5qBC21zYYDGAY132caZ2mVGJaZLWWVRgN2osneVLoA9lW2pPlYk9GmQC1EO
IWIK90ldWu/m3Jw+t8yp9WtwGm1/q8e+NLZDVJT3ZTHUBzAk84SBVi+XHzZEwmUnVZbSMHd9pV6r
vOSetaUGst+b+vm+9uqFrqSDcGWQ9kMU750iN+1NYaHMDaLNKl245jYa8RCIjGnrxX1xGO2yAhWK
8jfkOJ1xeJ+qWdCoHcTOThwJ1qmfwACvnAMwkpot3zFO6C6Fnpblnj/FMWFeHosAnB6M7Xmx+7eO
g4Z40Eex+JlEKBRviMfmQ53atrFtM2G2myGfxq+0yOWHhu6gFYwpL7qI29ID/F6DclGogoBfQxNz
q6ap7a5K3hopU1kW8w5xWRntAaKkeG90ThtAjG4/9WuQhueg2gDJ4Oa9swZx+RjPqzW0170gyntr
wI/W0N+vl4CLVOzb/13OdpsPLW4Si6/5uyZGORxZT4zFwUSBrbSwPEXCu9f9ZGPiDfwuzUrGFy/H
3Wf9HtSzdJcLkFYPjDDUV44/ZuBNQtLc4EcI901llj+8bJ62pUfmWI/pNeYV3ExC/Gxw/on8od8u
nXNt2Z0fRPF0Py/zRVucU0U+bYesv8mDxwhHDaMaGuzHv+mfjQEgyBOLx4f3clgYNCbZE/txf4pB
WzGt67bN6wY+bsx/ErC/EJx4ckaeFXPX6ZCMX6sT+cr1z/zKwoTzCqEry4WUBXtgFfH7VxYm9Fd0
sGiCkerDKUcf+d9ZmO2geUlL1kX7QNDNMv6p5mzzFXInLoKApB6Pf93/+a8j7/H+5H8/La5OkzD6
vmgKmA5NLNSLgGecNHesyC5AiqKrh0d3429xIsLrQ+fC+qqBqc63dTnNH4smmd4Rd78U9MkDHeP3
HPf3pTB2M40+7CTsobya+qxsdguYJHghteZpO0BhQ7UbYdH6t7hYzv0V7jTavO16R314suW/ycLM
RzPqJ8mJvn6MpLQeX+TK2DztUnk9A81F6yY0/JfEv1jiNhn33sJs67KVnYlYA14hP1LR+SDP9PYh
BUnnBDE0Y8ZsTRoDWXdTE184e2m5yEQTvx/KLr11UMQwKZrGguaLAdONIeRwr8cDyHAEgJz0AAzW
y8OWeotes+cV8YVGq6m96AUeNRup6ytwCKsMJDXauvgUjVK/lOWEJo/Xy4xYhYiCuOX2LT9Yc6pc
jJvAxAXJ0nZwm1Ad/97AuZl2Mna57pJixsxDAlVJNl06gPbOFPP+DZ41GdeZ9MoC+DKpUlBqJiDm
aZUMAielzTSCuri5RXVLFoHf5Jg89S4D97CPI9lucl7ytXIH787xijRG9MuUExdm6oMVrXtMe4YS
zNOF48eaDEdPdtfV2M7eJeL5UbMHDbUIbpmi+eGlbnvZIiN8lXVeiaV9VnUHuBLd58zN8M9Ms9hk
k5ht4w0CyNoNfNNfLlrgYZ/tRQ63UzKYY1goka6RlVLbw3jZ2ND1k8lWaIvm7IzCxUOnge+JkeSM
xdoG/EL2pkwn09tMfrX8iAbsMzZlIs2fbd75ODTUq8tiMU5agPuCeIjFyoVO8i7dIQqUvTZQBBBv
8B0S1610JBduQam8lfzi0ow7hnUuVTAhFRg6qDBT3gPOGeC89Kj3haoFe44EEngmQy4ulYpJm4Ts
JLXx5kGjCvgSl//WK8cyDo3Osj9UtfC+pzKaHewkkoQRQl/lBhNnzmdgdHQDsXv1GxxhcoP7Mu3w
0NkB21dvFuZQw1ar9KzdAlH1rGtNQ4Ngr4ps6q7aLlt+ykZxminoDSvQmfD0IScRd5miH8FMW5NM
vsqmTNwdGb//eYakwr+zAJ5sKryLol2MdlQM5N223oph2gs0SaqNls/YQrkKfhCgxmI1B8KwpQ71
OWrRmE3n4sD5mzGD6nJ7r1kjTNwiXbsIxRLJj9xf+Kt2pTfe+q3R14E2DcPHKDO8e8NUi3xnij77
hLqpy7TdU/KLBbpebRJNaxQeJB0iaiDEnOQwa0pHprZump8aZd73UUsGcFpJNV+UTe15+3jxip+V
PQ83pZvX7xx8yPMekAKfg49HUcFHfIVJuvxWJrFzaZdWtuxjD6x35XmfB/Ap/cWSzNG7eWh52YnG
6ZN1M3wv0Ir0D/44wzjsccfpL0WD78S215uo27luZXybYWoYe61vvU/+OE7DRZIoH62KpinJsfyJ
6Qg9V3cHmGCCIhAltRsYNo6kwUhb1tzlk2HOhxneJpd13yqClKG5P/uxgKcysd9bL3HqNBw1F6/S
3h49b6t3HXZTGrEb8LuOqdKmr9ve3Sx+3Ec7dCb6b8LO+482qF5knQo9uoynqs33pe5CuxpNa2Ac
xUgYmVLuqneDlvMxA/1G57taYgajEDtgtQjpzt/ySNTVLlLM7pgFxSBCDWaWBuvliHlWRrVJlUQu
eLI6azVS5dAwRuyGjzmh1SfBTlc0PXy+KtDsxHV2QzpJ8wpX4XJHYutfxvxvrGFgD0BQkNocOqgx
mjh5tKW9aWCz3if+kE2BMTKnDYzeq6orX5/BBib2QEEKchbPEryaIjuoTXMUmw5V42TjOEZq3MaR
YcVhUqag3+lvlnXo5A0sQghZlgt21yjT0LeH+HXaYSZzoXUormxGV7oeA/wc8I3fFfKrIE19h7KG
BfWROeMPMYKh3elTMU3XDgG9/OGkycJwrxYYMi3RIFjMRCIJopG/XGpaistan5EDbxtRzVexFB5e
KZ6uvuZejg6FGpoRnoK0vtPBoeXIqR42c+Sv8g0pSe5m9Afx1k+d4Uq2xfw+mU1893J6lHd1X3tv
3CQXdyJS/c/Oq8U3OVWqC3NKDROlnDEfAtqZbgFnCvUCvjCTz3+IBqfbFQTukQsrid9kgIiLAGgc
1YfD6drkK1bxGn+p/uucLrm7q0a/r6GDzGj/MawY5iAd3OF9armZv1H9AkegnxgVX0SaBn6ypgJv
Qw+Z0S+0Fanb5y6r8V1GtlDtImnn3xPmLGqLQvVIY4HJebb12sJ6l0YgfDdFOUzeJQwq2FMW38ct
8stKR5lNQ6i0lbM3B5oYRsxLGxsFq5gjtkXLqB9woUuZeE70f/Nr0dX+rexwuleljvhkNcjodu5a
g+mImeDmZbRV9zfQ6z/p8V9inX3+zw3K+xFS69enDcrHP/ArN9YA6DCaABUC9gLtJvLZfyXHhs88
g/kHyhiEWzonFD1/zzo84xVtoRWXhXjZCl5iZPB3i9IyXgFjYCLJMWFKyizkT1qUjyzvf5JKNP9J
wgGvrI0oy2fWwa972vGKkLLQ58xHRKLRCRowjFLC8Zh14ydlDdzMDLebfAhrgHLdrQ6/1rmPPA+Z
Hz/r/Pm2M1Rj4rpn0kDk6zbzch0KdvjAFasqy5ZLQ7/La7/+kMSpZ226ssjmTYWolb2rCYDOHZ0M
0EBaXWIOvDGqyuusoLK1WvUhqoJtUgZ65shuRxNuvLfReUXRQmj6rVd1/XdfH7T5ttH8jGtKGUsw
4X2oBwgROtbeJ/fVgwik/ydjNIce7qkfl1i/WzYfumqKG1tGiIbmaUqqKa2BCSEcq0zHa85N+jBL
7fxeiy1cN/Vsgouti8lwDjqM7MIKnX5mqwoNhSUDzFwHH+dMJX7cjfz1btCfYhLGUBoRkpN302rw
qtkzN2MeEmcQlWSHb+S0NP5VmRs00Z6c2t9UGCdIzXW9FShFmfH4H6SDTs5CGvccuQGh3Az/RKrs
KRb9NnNiS37TYTp0NLHSNrmqwYgX3xd8It9Njew/zRJ1ic2cQvs9swPHZT+/CLAMkzgQrJRxdJ5P
flEfa0sWx3jHcpEgkbO1tFpsx3rRSJMwTFz2LlG833mF32M62Vaq3lWwVs79DLG2F55+JTTxQdlQ
rdKMhbJ9KmuB5ua4aEU0J9zq+Ctu6xQhyzd5lSM/lieD1EMrwjGRwbah51cqdswH3ShAkiqNyzHP
G7F8NeOp9z9w5D0LRznA99zOOerlmJDjjuneW4Mpk7cyWubouz2pvoEkKgZupuDl13w8bQQGyYOA
iCOsMP4A9nDSSsGOE+EHXOVQpUq9+sviws3eOYlZZGfO09r0Pd40cKzsGZqWqLaQVR0fJ7r3Eacj
Ktk0Vw0OqTBqtDc4nHE1V6VK50DaZXHOLeH0o/Fo15mrGC5ZHKPlU9ZH6cFFJoGO4o2HIsEGCswc
mk4dodnrd2cGt8+eEPww4yc+F4HSGJ2p4yeMEdArRF6MCf4zhWq2hpmL6GJY7Scu53awBYoCENHP
qWEcd9tXzw+0kH2TkRcNAetx6PU0Zg/RBGW2j+FNWPHiBIrk9LaMsnZEPy/qP+B70YdUss3Xlw/O
s51lWfSWKIOY4tLnOfkYFwHVvUZelWUBUVK/2VLdkJs3I2Sy2vr+8mrHU6f1IYHq0RryEUDxV5HK
4711h1xMy+JmMRQazDo7xlD7aDTNvcY043YV29+VkHIvEzb4zBdCa+j06KIAYq5a/0CCqMxPX2wU
5a1IW5Pz068mfpA4fKuv7vuuWvKvhe1ZWBw4Mb97jwUwygEJyB2gkcakFXB+8gYILUYLParZ5LI5
wgC3uEVP1c08mRCh9WosxJtWaQ6ipEUuhgy/3XGplztZ96reR7zg8q5eqm4IHWnMSbIZ6V9gtjDo
FKQicjTnbommdPlppm1jywsdHfsZA1Xp6sv7FoW36SHW2yV+z+hh8vxNBjc9v7FkKqzXaaUb7V3l
l2ijxSKuofxKCLruVa6784z/EfycKEBeoAaPGddWuVOears5jJdULGMwGlUqPmZaPTjTAQYBPe7N
mLl+8T5ZChNjaxUvhto2bmJhzWIyrfs0ekD6t/FkV1Aw8yZ2KNjdMdG8Q1MUMrsaYt1MXneTV2V7
Z2YoccHfEUMOoiKrIwpbVs6+FVUyRNcCrWfwRXC+CB09QuBe/TpxMy8rD5xcCvdto2yFfR7W8yhE
UdShjkJ1IxBMLlpRKvO2pNcwWz8r06lkd9E2JQYw29qsUOjfVZrVJm4AN3q2BBzbaa4OcVpq3oOv
lf74XnQyn3/mjt24kFfRAWu+AfhuGHUkVUsHw6QMQ+vfkFr/QGYDCMnFBDl7QOOkqC7xNyUnwXk8
a8W1pqrGaRGpX5J6yzBaSRxbhyzHuVn2I9TezAPUBaHfkJR3zCcuxeiU/oWkj6YHeOYNE7Jwk6a9
dhBs5fbRkM/s3yZVOle35C7NzzJrPP8+7jSZOMHYYIr9qbfcOOFOLyjk6LrAqb0hK0zF/Vyhv3M1
qbmvQwrK2ePgOql9yaiG9GibVvhVvmdUry5i343ysKktrM86/KNcuovQz+3LxK26dykWIf6uHmTl
0YXS4tFZvnmVFikyTF5ZvckKr7byvTR6sxque1DQhrNHxIFx3hZNARiMGy+2jd2iDT2W42D1r6Tj
YdGl+jIvDrLhXlEBwurp6MWXXgxUst1RjFnZO9c1y/EDTZJlHgN6RHpyUCaAOo6uZ5QqzIVZNNam
13XMgmDES7P9SDVl6Zc1BGSIzJMfOfSHYJLatdwg6SjgqaKdCJU+trRSbjskFLKDqaZGAyzYOA6Y
eI2B1a0H/pQTUTftYn3D3thYFRXbpNlZkYH/X4mICzTa3CYh1SXzsy9KZLoX2m3djq8bUTfV9TJ7
xnzjlKMEXZqa2tTSSZCte8EgdVLXc+0ayR7xFiO+gegdpx/Q7ovz8WaiK+31OymTmuqUw2EpFIz1
IfK+oWUS9e8j5IWBYi+wvBXutq7EOwkvnwix1X6y0vTCsfoGXljpWo5zAPBN7y/0mD924k03F1rU
bfRycOs7KnTVa9uiN4kUSMQaVvEZnWoxfBy10ks3DDcN/UPpjvp45eplDbi7Y0R5o+Fiem8paVnf
8bN1MUt9+a54ltKQ1MDugOdBjx/s2HpzPcFrGbGpIcmURT9pH5qX2WgIMH2peWaVZ5fCig2wTTAj
zMcgrpysgv4EHEJVdExxBx0hiUbTe8zeSTf2LQomVehDus/PLHqaAePowHgZ7U2kwdf0/GQY50Sz
amp3iH7iCO9NQYGl80pP1zMVUrrJ6ZCnOe57Ayb3lC0wrA5elOnnhPefP7pAlJB5DMg8so7TkaCy
nTbyzGS9DzGwd8x9o+IOs7iq8ID0t5QNcbkxW9Nsz1zFx1kAXJrVcBC1Pw60oHt0CurGL4N2bGtZ
F+aUOtkmSrBC33tiNO4rPppkX6PptFnEMjkB44rUPJPgHac8lOa6bgELhjwJJAj5hZOUR8O4e7Ts
1A1R4dYvClMgvc9w9HVUcX+eedO/WYt6XyAlu2IorFPCaCGGxcQa2g1JvfxrGHMF02c7v20cpvov
fy/Hr3N9LIPU1KbeX92mGPQefy9RtWpHeZEbtijM043P+0OPBzE0D1hmjXKnM2/x+XoImcIgWlmg
1Kun09sMfI8xTrMf5pFMLqqk7i9qFzy5Z5LULItpn1nv9NQwKV5L2FWLkgDtWycfjYZM0zRIzw+b
vPYCorcKVTIt0LCi/tobPWNTl5G31RzoHy/v7EkNvW7tih1FkFSQbEACX7fiSSgaa/LwQiw0NMak
Ty5zrlaF8lMRXemop33UnWk+FGDFbKganQ1sqpRlmLVgv7dOXRlnuBvPzxS/Zo0bBC0TYe01cD75
NcWoo0pjt1pIr9Olra6y4ipGhQgbC3No/ohk/PjoXLAOtH7cC+h1iePFZjQzGJTFOKEwFDsA9lj9
UhnBCYACADcq3cEpVTPPPOJxMfS4KoNiyhIwL0BKTz/R2OtJfk1LCwu7GO5qIeTBceZxK5Qu3hYa
euEGik/n7IxPwLQsixwUsDiI9CbzbTB+xw/rVS5piPDTfe0uuY7Z1iRJ7AWe1xvo/U7o67EG5chg
rLrsiqIp66CfdZf5CBZg8TlW8bP3TGsEGW5+E0QgvrKTAx+PUwTogaxqzMDvB0wQuuLDNLbTxp7b
dPjTLX+8kSh4VzVA3vRJ+Mi6xBjE2Ld7z+umLsS7q0WKD4M5a87LreeW/Y/RSb1zlPpnUQQICAUo
1w/fFrXZybKIQNUqaaN+L3Olv81MIe/1qpc1OCLMeejdOOdWPL58eckuap/ceysLxeTWOznRem5o
5kj6t4+lsRNdGb+ptAyhfzE0HznUn4SVVfflEKvrmHTu7uVQ8iyIkfIj0UCUXl8qV+HxCVONhfOm
Ew37uabozAumTjmSzO8KS0x4pfVGKLXG3aosV2fe7wmhcX1u9EBJpbgaaHdZp4D0KK60OJnUtJ/G
eEGUjxGwr0r/e7dM6jCnTISYYec4YjTprphQ3HHwHdrnuu1v3dSD6T1O03bEc6s/E9ifnXOOERAv
XiWwQULNyTmvG4csYOjmPYJbU8AUp2EMuXydyuncFfls91kJqVGY+jTvAR2dfN922pZj3S/zvkiB
YzEx1y+XpB8OeWZrn4EZ9dfwiVY8Yjz0Z27n3z2ks+Js8YR91Dw9fvG1hVSPtfgzkj8Wd5Y9DXjU
FfFXn7398fIZOxGB5U17uMGQC6ALh0w8NITjtSytV2lmSGPPDvQ7BrAK3ZKu3lellyMZ6PQoqaOg
ILw2fq2whd/DM8b+UO/0t80yO+FStB+tUjRBTKEW+IwWb8o8Tx4qzTkXdY7fCNmDj3Yfjwxwm4+f
RvTxTx1KIIyi8dBiSrHKvUQkxVq+INyBCBacwvyN27j9fTnpTm0H/izPEf9Olye0QpYHyrRepzph
6Hh5lEMUBHV7CWXtTodKa6o7u52+5vAT9nQQiqBPpH9ZaekQvvyOji847ph1YUDQ1iobsVrAHi9s
lz3SiSrRQ0hz1Y9Cy3HYTtwO4gaqmo0Oz9aZPqSMi96/vO5xuF3XXRNE5lU+VDyOxhocn+QOhsjr
2O1mPRxTT+xpuottVSuxh/TAm+7lOb/1367HO+bDJll8JnvczKai2UMr3Y7c/spdPHmjZUxxUG75
lqBBeSa8/m45sXbB4Q4w/XJOQgk4764YvRbPdKtGAxG9XTsABmej+Vg3tN1ARZ1J8H+7Iu3aFTPF
8TXXE/ZkQ+vBRI2PMi2Ulh5vdb8Ve8yKu50ZTdmmVJhOvfwCj+PIrxfIe4NOtcLFyJGO1yvQOu1V
I9hQNImQNZyne8k/2U7OfM7C9ndLYTQBo4e7Cpnsk48DhgZ1koiWcImqZNfPM5DsulbeDneMSPuj
S+DXcxEdIcASvhx9RRs+3cfBkEjpQUkOM6ls4LOJd+20XYOQL0/4p1u4NoL59MhruQjdk1lJibLq
AkBID8XkuzsfL5aNbkeIN/Wt+0fZ8/pUcMDgxFG4PBoAnOQag2+XTQYRN8xRaNrZ1mhtuzjzgKVQ
veh2UoMj9/Pwz5+P1sn65nhF+HQebyWkNqlPGH+FXo06IPAIq36nLGkWB/Ki8tzF9jyEokGETSW3
DWhQ+/T2Fv6YT8mEsl7qaiOSjrXbguuuBi+D2tD1JuJ3CXgOlEMHb36XxY0yzzmGPg+mtIrWOTfP
i0DXaSWKqqA2L9NohGLResZzJaoGDZT/lo5P0GRAdawlK/781a4lPcEGZRdaGic3l7sU5aoja4St
46aIXxjuIea2u5pT19i15mxvS3gdf/z1r2x9YVNwr4Jkj3brT6INmzuio67MMM2cT5NeYOY3V1Zg
l17/5uVD9Ls9XRMlji/zEvd0bKyBaMI/pEbByCQZF1UxHqibyBGLfNlPmt9vcEq2zxTazyMOkzcI
k4AjsJilTXN8clPwAxmUBJPbaU62GGfjatgu+UVftPbu5ed7Hrd5ZUgYgd9YB5qnZyY1aeRqzox2
SFkKTIk187V0U3mNSURyX4gyP7Pebx6NE/ooWrZiQ1ba7NP4Vjr1pMmM9UQdm9BJBnVrJeWPvFXD
xctPtm7SPxPax5jD8UAqi4fDfeI0tWB2JFflyCVs/HT4BPi0RLYOR/vDny5D54H2LJM0cODPFKB8
ENOqq2J0d3QIPUxN6CUGMHbMjy+v8zy+0EADUUOSRLeQu+F44zxfUxDTLCPUC48zQSAKF9paP3Qk
qIMpmqBO2Q5sUhyRz1xJz4/ICtWBNyJWEyg+u5OVUcEu40UZIXWJASxQamHVmj/nJlE3CbbEf5xJ
0IFGrphWC9W3OE2FKwoHI2YkFEoQFFu+8qbYSbszNgJWz6FNZxDrL2/t6QOu7UILyi5dHXqxZITH
DxhpbVTzhAPzMYTRJt94GAVKzU4TbZhDyzPbefoFsBr3Oi1QUC/goqyT7UT6FhdC3ccyC5GqQ0tS
uNfKGuHisvCyc1bdv3k0iAmIstFlhvB9aiNmU6vWycBizYgkpWh8fZuXY3u5IGsU6E3tnPnojpsK
6wyBhyMwr4gw5gniJPH0Up35LiJiO2UM9qGKm/lu9IvI3s7o0FyxXn8TLV10EL1jf+K/nTNM+d3m
wnxFqYjOlf7srPY5uZPMtAHj2AKe2eRk4cyAF0nGbjlzap4tBQYDB50V/AEgA1zG8alR/hQBgDCb
neyd+fOUwbK4bdqxzy6dtMlvXz6iv1sMsgk3Hi0wPsWTr98EsmYaqUWe1FTZVeTl1c6vGZEihnpO
nOU3S9FvXHsRNocTTuzJc5nRaLWOBRfESED4F34MzlmLavh5tWyrL3/8YNzUfHxcPqzmnXwNiBtH
IMH49mJm6iFlkvchb31oGkllvX15qdOrnK4K1wHoGc4F1fYpGjBzwWC3KGfsymgYLp3eOVBbWDsY
WdRFs5kFTbPUu5fXfHQZfXoLsSidSxJfWmwcl9PYgvYnE2o0pHYuGru3mBwjLJY43XCxSAa8UW4Y
V64YoxAInA43B7HmXaqsFCz0opV3RWUxvSjqZDkTZH+zFyDl6ZyvaiQA8E7Ok/LzocLdZ9jhPw+x
Wi24W7dWPeNv5TkXDsyZsGssWDUvb8ezZfnrnLXFScOeKGGeJItDZsUmUBF0/yZ7BuwHqtDqbDMA
tLUc9KGj62AMZy7oZ+d5XXPFGfImKAVOHUYjpOZVktdyh1xV/jM1Rz/sSRgOdaP3/5ez8+ptGwvT
8C8iwF5uKZGyJbfEKc7cEKns9RzWX78PvRcbUYaFLDCYGSCDOeKpX3nLv27mdSgEP1beLzWdbchh
ZH2dWHM6BqOJiR5Kh8YuG4r2tpqd/Epcuo1u2EwEbtRv4WhiF77tCqfL0i6tbY+BMBXzIXO6Zqfi
vvGvR2Ydha4whm3kiOD7zu+CtFiStLWcMYiEER1Qr2nDKXWKkDyAlBSE2qmT8Fn/fZOg6olHHDXQ
9UE+HxSyKJqUDRJqegsDx7OQIGuB7XxImjTytXy0w6JHc/v9Qd/YJWtJei28cucReZwPmkY5IvdZ
z6CYVu3xwl0euIfmQNPL9t+/j3YOdwKHgHb+NsDRm1lWvUtRd0Qw/he086ncZQY60VOTyk9YNk+H
iAT1x79/4AqIBHm2Ftoums2JmnRGp41Bag1/jL7W7npQLJTZzPlK8emtqSTctrhnVyWbV7zpX8mZ
WVYUuC2DA5eq8c1iIz/cegKpfzqDV+6TbVDMKQDl+X9Dbe4TjMqUyKzQEcUsCfU21LYbf2gisbNz
QwIMi5InZYjhOHf1eCXS2cDoCHXWsQGprxId7no8zncM5pip0/RYikgJ+xo1vPHWgyX4hJPSBLy4
zLHQrFJhfawhPi6+jXHskwoT/lEVnThhVvdFL0R8M2DhgiROA+aBnBajz/eX/Y17gjYx790qbgGw
Y/3zvxYjIotEvs8dA03KP1pVzJ8G3XGvXBPra3H2yDEVPKv0pEFukplvQqEFDjz1G1Ycskh+bLiF
Q7eLjDtcjI1Am2btSs3hIspcx7PRwntNEv6XTPrXR4GtarhcB8ZrTXj0EgyD0ZuYnPPo710X60qu
D5SSR5D/qE5Xh/fn9I1XjOFJY4nIqD1spYd7c8n7CJJU0MJsutdabVAPwnane6fuIOe5ddE/Skta
5hXX2zenmQxzlc6jFrnF6CxaMU6Dyo4rjKLfk9q6JyEdfW+XeDAMuXutK/DGFrdBxayCU7QIyYs2
x2sQQBsXWxuCBrcmKF3Czn5T8rQ+QYuY8DsoOjNE9tj+NWTjsG+w9Wv3imq2v+tZQ+tATRoJxyIq
ZDDgslL7AKXrfexO7vf3F+TyxmEzkCxSg2I9AEqdb3JRDyVF6WGAskxiitZxowVkjBhRrCKA0ZVY
/HIZ1niCJiIVIRSNnfXX/LX7OGyG3YBzw11dHeBKJ8s3iBpcMpFM+FpF++f7lKCCZqWzBq60LDan
S2uKpcBoeQjo5GF+g+SFO/0u5LLgEccK1f8+nPOa51ODNsA8bJ5fadJV7yF3BQKLocNCh+2rGoO3
jvQ4y3bvL9zl7bQy4PkL2BlbzdjcoYDoIH2pqE0kSS9+64MJtxPN3K/vj3IZhL/y9v9vmM0MCnPs
Rjtd5mAA+LYXjkxetA7yLckNUg+tIRzlXjNqfFNoK/RfQYga+woMblDnwjioqBg+Y2wd9f8acxBc
ISqz1lQoi1MaPd9IBWmeURMlhFqE3mgJzO2mTiIVzx3j2lG+2LOU9xFqIl+lPI38wOYZwNJyifK8
s8I6HfonQIRmEJfg/NS5xShjzvvpyvP4xoAoKpFG0sgw8CfYHJIEHyKZOJoeQp6u8PS1rC+GC7fH
9RLrHhFH2KjvL/LFm0AeTmeNv1GN05jZ88kkgStkNWd6OOED8aijiPNRNXLjT2zCRsE5sIOZNWGL
Mx/j3lPLG5Eq15Kqi2hkHR1NLO5MBAB5Cs9/AqGeZ+BbrIdxlbTfKpqZDyo1ghdVSNRd8imL96JX
bcgaentli1/cgAyNiwHJGVVVDtImUHeSsTcjG1EZWisrt8nyRICmWH8blzgzBe9P9cX7x2B4J3gq
ECGdtthm3zaGU1jm0ujhMOH/mAJC/siM/ikx3thb0OtuihFXl/fHfOsD6R1wPkF6rXKC53PbewMc
V4e5tawxv89nRYz7thAO7LdFn7OH90d7YzMBb0NH/7WDelGAR/BTscxRGiFJbLo39Xk6La3b4NZl
NM9GM+JrEOfF/QCBzS9Uvf79/vAX1yIbBYwdVCx6GwRt62T89cLE2RItPSJ84WLn5THqnegW8c9r
ZtAbmBfTSAjBZmUZ6RcBbNtcCoD9zBKZAjOEjh99badqvBWpGb2IsojtvewjDJbyRGAAWizW1GDv
oQ+oQyeOeWVDvfG9SNUh805Dd61vbX6IBTZBNPTIwimPrS8tqLNbbPnaKynz5ZW0Ao64HaCwECts
3227m1yJMooRFl36x9QhGfmqx8qCHC/votXq659XkeeadJF6JNHq9pgYiMcO5CZmSLDwM0HceW8p
7rX+zeW54NBT3qWIxktMH/d8q2AGkkTo45uhOVvYHLV145OAiRtPl/nh/e+5mL9VVBCVPEZZsdLe
ei38tStl1ZHYwVcM0bywBz+OgQjZlVs9IQXxIcowbH9/vItPYzw2pQfKlWeEZtFmPEeHjL5I+g5T
EmHvNWHFWZoVzlJdZ0RXFuviTmMwZzUbeK2uXrgpKE5p1thzauEMnf8ZWyPxuSwWcOjGkuB+Rvcj
q5flSvjzxqBrCdm0eLfoCWw5sGWP3/JY8oWAPJu7ZvDUk1071oHr1Q5sT8x7iXHblS+9PPa41iBB
uyZqwLGdbQNCKg1WpRWfquVd/KTpODGaqdHtNRtVuSxR1KAuFwzykKMIe7XGjb5yrz2Vb6zteiTW
vjwdAyCm52urVmOsKHbD2paJFbQqsgvCWpAwSRArfX8bXVwufC59W/I1hAhpgmy2UdMrWJzBWQn1
yMvvx2mOT0sGlev9Ud5YSoJljgVVRoeO4OZ9Uiavcm3Bld3WiRkmaZQhnNMloaKm5ilGJ+IEMP1a
w/+tWXxtWgESBpuyTUTt3kHLyWUlJ1Z6h2dacQSnkoKLhc3z/ve9cfiBvjirpwrXNI/j+YLhSKx6
gh4EsWqGb7tiKOjA4vKWNm16p8T6tRb4W/PJa0CkCySWktxm1YwI5PwKlQu7OtcfdVnTiai0KAAe
6+2MqJ783s6vmTq9OZ+0Osm3OBdc3ucfWeqzneFaRuvRXV1MZd75WCZ6gQqLLfzn+aRconOfYnAA
8E4/Hwrg8qQPXUI8Uyhz7TcFIQ0dTtP7BuXS3MeW0115/t6YUUZkOKDkJIrbelWJXczYRkRtaFnh
iIHIEBBn3TlAJOzu9Dn5b3Yt/UoW8MaEsi0Zi+Yqb9T2mCcOGvs9q8wVjve7PZhZiBALUi5YpB7e
n9CL4Bt3ScJ+PGMAizOjmwPYqMg5516khgZ8zjA3MGioprjeGw1iXHD4UF10lyaIovGfG2bryEDF
qZOQZ1L4P19Ks3PnKu1LwE1pVO4BFUpfmDUJFv6j/49dQ91hDd2ILIA2nQ/l9a60DXw2w6yJwTW1
E6Kk/VA+6omAn6/Ia0XOt9YPQTZrLYivfPPNgchBaMeYfWphvG4cG38GPzKj8gakw6/3l+/NkejO
kb7wMBH2nn9Zhnm0o+YVH5XMlf5rnMve/qApiar5sx4vL++PdnmbkQrz/PAAvar3bTKYZemQQPe4
qBvy5lAxvTxISRkPqF4UR7WgHfn+eJdft8pOUCK1V1I7wqrnXyfBEiDrUJkh5q3WjVmAbkj0pf3P
dqPk4/tDvfG8r2MBc2cvAkV7Fef9K0zr0XMg/+/R8JicBntme3SKQvhx6nTtAemFLA4tCYP1wcay
CLcJgN+41jadUdPuo7gWxbfv/6LLi2dVzaUlhBg1fbitRWJDd7etlZyacIykU+vzIubxj8k2l3KP
13dcBlTSAXEi8pxrV8Z+Y6HJiWlyrvAVgM3rn/81GZbmNBr+a1YY51AZeEJc/VgluhvCBG53DtDj
KyHd5TX0esPS5CSoswDhnQ9YpMtICFJ5YS/qPOznIX2J3KG6pTaoBlmriPvSiCJ/jIb6yv1+WeXi
jKK0D/YWMDXeOZtvTRxplFU/gedMGjVCVonFH1DG3eFq03xfBmM6lRX01NSq7Dt1AnTcYmFzqJdp
/GQ67RSU3qJf2Y2X8095i8rlmnV5xNabgzbA/jZSuyYsMuvkZOmiD/K5q04JHukPjeV+eH+rvTUc
sDlw/yv4n3TvfPYB8vHMAdYNEXLsn1sd/YFd5g6Y2WrOsOCHZ3rXjBkvjzZ1kDWtBGFKLL2tvLCY
bqPBzA2NPMFfoBQ1HGuBxFs4aF58DXSyCoeet1pAgBA56+wsihPkY+dfiCwzsVnMi4psEz7yLsp6
tuj1j5Ncqr0tBrm3EPbapWVR/uD2fEEzw9mVE91Uq7brK2/uZWiNhzgARa5tsIrAI89/TJmDzuq1
TqfdUsoD7gtzvoP/ldRXDtXlsjIOu5oUFw0fXM/Ox1GFPgzIWYOtrebkE6J36ckutPJUAib0rcL9
8f4ueuOzgCcAi17L3xjXbA6SyO0qTkzQpfnEHKPkYD24Sa0+vT/KGxuHr+FJWLNpOIWbvdq4Mm4W
ivlhXWTmJzklRel7+Tie+qpF8+79wS7vYNpGazEJKy3QUVtS7Iz4NwlwRH1QJMl3fKat7zCR4uWW
crAiAt6JSTmkHfoVV5buja+kGsl1yJu+gjDX/fzXBSw1R67R2poSLf3JQjYDC3nRtxAGFfXz+x/5
xjZhLJpyhGNrpLvZjq5GiWAyqWdZc1IeEy7LfWYgiQALJAkSrLyvoJDfHG9tALOMHP7tqy5ce3J7
x+alzZfopsjc4ugQrNy6LbbtOpWf4P/xfeTtRIAr0HrLESSk7exOzmZolJkdeDoo2jqPnF2+JmJz
ZMtrL8rFZcN7zeEmcIG6slJ1zhcPw/DEcFsXR7xuwcu1qaTzrKRTCyAj6kSgusLRfLAnZoylqeiT
PZ7m3mGZ6QSrldbtABdfu3Iu9hM/CYQ7Fy67Cp+X7f0H8rSzQFyHFenfiV89B9UERKNw5nz/j9PN
UCsAzoYDS5V0+3YlWbekNEXNkMZr8xA3/XRIlikJZAaHYYDofmU7XVw7jAfWbC1SojQNrv18ti0E
LxGKM8wQm0F4hqKkze0vsybtK5fBxRxyC5AjAUujZE7JcPMo56hUOQ3GCgeOZhbKycwOs4ddLDf5
1/en8OKTwJdx77BQNEstru7zT5pcBRssMN8HA17LM5vGOsJSSK5QOi9H4X9NS3y9YDA32QaYyJ3o
gLuFddBqxSiDNM90PfZROJ2E+89Tx7VIFg5FF69vZ9viWYzClFMt3QP2rvlP+kv2TVTNiGPl6vjP
2F1cWkDKgduAxgVNbnP6CkfrrNpoXRwA8NbO1U7uEUcy7iJDngpVia70PC5nkRwWQBkgCVpY2EOd
r9WQ45Rmd417MO15Cqh7LqcIzY+b93fEa5X4b6wIlPKV17Cy7qiWwQfaDGM7QIFr9GrxoMDzwtC6
AnlpmM69vfeyRo8R+e2BnN1zQphSHWJHdKBPmhhHyAmrzOmr5KkiVvnTsasK1EFfZVHjScxdqAHF
/6/FceF30sTd89gs7iMkYOPJinKzIB5GaxUIbX+Kclt/HqdeqgiNVq62g/iPTuuYxdbP7FW9Fdqv
ej+tkq7JuKq7tqvQq3zVfHX0Oaep2K1asNSwuP9ys5G6XzlzZPg2BMYP8ahD2/B0KJwPaj3I4S5q
HGMK6lVu1jNW5Vk9MZNP0SpHW+pLAlLiVaU2FqtiLZcP6rXRKmRbi2GUYV86yhDaVpsue2Bs6N46
6JKgMJ6rmRPYox5rT27XiF9jX5fVgQ6vG0So2CCcZaHN/MuIYVTiU8lpBJ5opGO/mzsrL81dVyS4
puBggSPdEY1uVAUy3D7xEcn70U4OmpUhTeZLN8YGc697eV8+VqKIkyDuYiv6bZhTnwUEHmhbpmpq
lLeymRZ3h+o5KtG71FS6lik0e6oHhKNpG5bG6JWer7o0L5TQE0k23daVnKbfZdNaLeU3wxu4jvp5
/jogqow3DoL6nXcQtOfN/ZUdyYY725DUNzhpgFzwqqH5tIkaaGssGtrpcZDGGeaTjSn3JdCRwk9i
cwl7ehOouC8prNiqDjrp/qM1NrkDI+ur0sKKzaO0ujkQi6hnyMe4tNpTfZSO+B4NfRXartKGjl7L
T1c+dxu1kPxzc/GorVR42oyb77X0KAHW6WTH2CibKBw9vezCZep0NEsrGoX7BXHl8dbUG926ddDB
lgGCXfppWtTeOziTpVsHx8zSJRyiVo2QLu1UFwsWE9WkWKRYz9YiQUAdTPSk3tdoiEfP8NZgTxno
j7YPM6YfR3qrRusjpsXfFc7Ch5IwfPgqY0erA70ddbnHDI2yhWXkSOp3wpaogpWjFj2W+L2LPeqd
Ve6PTkwkRBuj6r4J4EgOeg1KQk8WLt6nRofH/5gDZ7/TFNw1/fXR/aEO6WAGXYuq/YOH2INxGKWa
aDd6pud/NDPLLXSlW1Isn1sjQ2nY0ZuPIhvibwNUH3unIdx3n2kiHe4dC7vncWxl+jwi36We+K1T
+iPHYc38EmdKvNzJZQZBEhmtU6OzUDogLtGI13NEBcCfT5oQ41M6oQt7mBUPN1kvn4x7r9bm9Bfu
xdWBfBbYSU4XxjMDi4aY4mc97ehkZ1twKanXZF037/O0K/WXFluhqcENKEmaG3SXlxQJ0SzWgGsh
ayb9dLQX66iTmyr7ofPa+MmYM3V6RmlQ+yUJ67QTRTMtRgCp8WiOunpRBpGHVODO7FApe3l/J/6v
T/XfR2+VbyHJoiyATi+V/s3WF0k66tSD6yNKMVordi21HCeES8yBT5S6jqVvcey7ENkN+1MxRdMf
L+ZaeGqqiKc9r0EK+6LTgZZJyjv9zeJU6Q8Vt+qHuOYhD8rBRGHP0PTGDFIORGz4yEtB2kWVcNb9
Mk306pE9jq8eqv1owDbzoknWS63rp0GJx+YDOGulDC23jOpAVUcUsasWC1cVLTKU1u6GztFwlZ9V
tFB2alIB48RYEIiCUmZpGlRt6Q4IvCKm5341Z2Eu32xlca0XvSvqH65IDOT40A8Sty4eFjFag6qB
Oh33gV48eDNaib9TVMMbLiJbZPMDMv+1dpz7vA/KatGz0EsKr+uYJgNhegdgoPiP3p6zm4sGv9Ih
aTx5zJbEakruM2uO0CBv23SfLkO9+FqCWWiYUQd8wAfXE8gnVlX0zbbLwfYrE3DQbYq7+RxmMaf7
PsJqBNQbmxH58dTIjpHolJ73s7TE/AEBNK/3dXVanNBK4YzkFpWYD904Vjezl0z5DjBdr97OFepM
J4UQ/4NilYmLcWE3jYKnUu9mZZd0jsw+57qjvyxdGfUIqXacPhRmlDbp9pg2lepeNVKMSKKiya29
U7uWsqOzkdT2Tui8dX4FrMp91TUvF0AbQzOMvp3UqfqoVkh8/XQWQ1lustmoy0AmXT+qPmDPrPhA
4GJ9mdpK5J+oPC9YNGgZDhmZG//sikL72PTxoN0y/eq8b1G9fJGcn/gGaS8WOQN53Sr7yFr0g6Fm
meOPdg3xHjkx4wUAPY4jyOane55Ooz2kaP/N+NIMnvYoEF6ZvzeeMFgmTZ8KjKeSIvWhq0yf4t51
sp2uynEPnJjGrByK6iauUQjbz2ODhhjmyYkFeRtxNN0vENUtPlfKHP1nKo00HlOpLSx4NqpJCPu6
vMHOatY/Oei9pXcCISnqRs1Qp58iA687/TAWTurceh27v18tSoyu3VP/yctgMcdq/oT+pfXb5A9B
h5gLkFffQCG1mH0vy6U4VDHP3E3cakmEUZHZCRPftGbJvmNtpJlfxygyMVSJbJQfTomrZOYxWRLX
CSstN+46xRHjzdxA+71PvNYxTkuklNq+kFkz0JZGihRijDt5gV73evGLBtrgnfh/WQSrkdE3geq0
zqG35xjBxThNJiMYYgWTwhoOhecbuRDNf4PWGkUghK3/xERCN34OTZOKfVIuMv6g9Eb3xdRa+CmV
PRnzYR51s8ZwJUlPfT/l830Hd2qiAMXrEhRSU26paSgEf8NADO33rechfj+jgxqqK41hogJfJi+Q
OIr6HmeB/nNbofH9hxjMqNCVi+rmiMTfqPlTpmq/sI3ProkKaGuqcHbRAmgA1s1jv/aqLtKW0Z5l
4yqVfaRHnKl0brEu37sDccnJaYzMfQDbiezmEKfuUcER25j9btYdvD57B78I3+g7z/mQD2Ip/VwU
xfApy2w3A+hmoYE1jX2KN1nOvrX5t+ahKyhvX8m8tk73awGQIguIyfUuwzFrk5+Y5EP5RHv76Goi
hj1p4Olzi1ie1+0RS88JWmuU7Iuqdj+bldWWQYuVkfPkmjNG4t5E7+FOqeJUXRMLzWz9mv5v9JEU
J4NdFcfYihA3l0aA6kqtfRW5zI5m3WjWc2Xm5lfXkhrWMCkqn7d205fuFWz3KwzhfIlWbhJV8pU2
cUlA8SQg0Sg2cLcDk9SERaWq971NHtvIrnrMZkxgAmn2GVYk8RQl4KzFt26uamM/Ix17VNz5m0ln
5TdotAJEZzkPn81++OVGo36N5Llm7dufCgBQh4XMm0lZ8TxiNel3do6YxyP7am5Gf2rwk/PjrKEV
7E95momdm2bqg6OOUx2uELR/lVOhQ4h0+tpXBsRCPr6p0Jp9QhcystWjpOL4mRYSRqGAwJEzzbjw
p7gkcnw/WLmImoGWE6sAIQEqxxptkvHM7PVBaYV6VNjmxUFbonnxc4f29uRnlsAfSGIdpzy/P+or
Auh8qgEIEziB0KMEZ2+befEMTifBLPSYk3FVH9xuwZdgR22x+2noSWI/WN2wRGhngdsJlL4rp0OD
0Wrnm5NiLU/etPpcufm4/LFmbAN3oq4GiWcmlnLisCiR+IG/xpCPvhxH1UGvQnPvsCttdbx++37I
r/Rn1tzi7HMobq15//+WvC/UBvB+cXLLmNxjLNzxtiEgeqQO79117eT87rtR2fEfVNcKKZejUoSl
JmyAM2fPbm8Oz+jbSO8p/zaFk1mHLuu88aYeMc96iou5SD7lniHdO1dDAvpajLuehfMv5tpd6fqI
DTH61jy0yg2F2lBTnkSuenfu6KJALCEnxR9S2qJPmGiNjZ+1hil8DVV8/THJURwNzXiOkETrEMe9
4QZOH+YMa6gKC7LOKg5TqRcvU6zDAjGyBuoB+U31R/CNBqqQGMFd4TVePB+vcGb6lnANV4zzJmWM
hUh6Xa2Uo2P34eyl8ffRkvNvDoL1xFsYrz5y/SNypdbv2VqiK+W9V+2g8zlEVAVUDtkChwE5xPP7
Rh/SpkJpOz8Ni9Fq+wSvtbtCtjbVGkKPcj+lOSrYk5GY7bNDubTl5bfEExLr1rSLmrx0vhmxVceB
7hDgRrthKaPyB05e6f3sRG4d4pbUjtic1o7ArgpwmhIUvBLd7Ju9q8unEdD6HRKQ5uRPJmYI0Fka
yJJ+lTTmL9NSTDLRaUbKJpaaLQPE1ZP4RMfK00/9rI+uP4u8Ub41klQ5uzWN0XZ3OPl4Kg6PmoQR
rCaRUA/v3x0XQADKhiu+16DSC9CXf5xPWzUuHoUxNTuNdozNmuHN8qiJZXyggl4fqANkJ4/eOMZG
8a9mcrUjrCL5/f0fsd05PNMoUQB8oJQJymlbrsfiK40jux9OVUcn6LaIuEixpss1LE2GgdqmYWT4
b5laNxqhYuFKejLTWi3Cf/4ZdMRXvh4XgQsM4XwqpmUZNQzN5Sl35s4IRtuZdj1C9tPO0pNS8xM3
lYEV58r9MGHANw9FfWUTv5ZV/t7EzAQoT5WyCzhEQI+b1ei8hJJcmrQnTDBi97CKMiy+GFzURBfZ
YwKSRtPQ3pFidT/MVro6DgBm/ZBLLEnxyBta59ji8IX+5SAVEfZdOnT7TmvtXPpS1Wd54w5qn4UQ
jsVdvajV9D1ijb3jMNbuqTIjtIcU7P2Owos7pPndrm3s0ML64xDhQXDN03TbY+Bz6cKvH8rzvqov
nc/4iKf5EitOfVJc++ekusqwz5L8a9LKxrzSYrzoia9jUT8AYMD60vfbjJVlEsdD8rvTMCo/J5hn
JqbQJR48Qzunh6anNuqnneHUYVfJ8vMYJcl+Scv+GxW54RZQ3NWzt40WuOhVuits/Vdhg63sxkxB
c+zmrDspQF/TnZRD7KNt3cqdalHC3OkiXa5xYV/J8+c7bNWdWn1KEUahsKefTznXia1OrexPSNq5
ZEVW0Rg3Q62L4WbMJbqaZt2WQ3oSOFoqzzOsweaxxe1in8+FLF6WhALVi0eh4zFNPCUOKq/oTmR2
ukNptNP6XyjGj1Po2EsRHTKq99Jf7NhJ91WeZ/a3Ab8T3iyjSkfrAYpLPn6A9sWjS14rXxSzTpUs
bFEZqnfDwFVN4cac3AdIRG0cvH/cN8qPnLJVvBbmOidtVYhyNzsC52LFrOKhPhm2IR/mxFJjcCei
KW40OpTYUyO8EO87S7QLpkiy+Qm7Y3JDLcvGGVIdm/QIOULdpwA+UqSz7ORL0cT1fDMtmpLtm1k3
bgcr6q9is9ckZrOGkE5IdFaeC625zRrKCgBAMtbdyXHYwY+i5mW/TxOqw5qG/O6pzTXrQV06Kzoo
emElj8pg5mLXY5iMDDSWPc7XK1O5jrj5RXRaV6FQjvEqOH2+q/ROxR4VNARXp9GcJnsAQ9njM6Fp
9WPfusnTOHrRE1mGfttZVpv5KspmzQplnb7GHaDJfwzEWVrkFdwVc7JCkbcQnykpo3HsC+MkKCRT
71ns0Xe0ajmYLf3+RaUNfWXEi4cUuOWKm6VXyu2yCjieT0HdD4UWYVF/MsYh7nZj41S4ZMsyVfcs
ZtlUfmeOuvioZfxHgVtTZt0r1IzA3OSFYV1Zkcu7hc/nR6DJAEvo4teMjhnFamN3J0s42NcWC02w
vRqbg/3Dice02Qs8RpTb97fBa7Bwvg3gu9MFX/skaF1t0cN6luPtYTTyVFHqNu5xXogwSRgysLY0
DdLoqclNRfhgwcpyFxWL/bNhmcY70EDJg6csFLSrsdCSsEcCRT2qk1coB84v9oN1Us7jCQP64b9M
h4wTpLOihBHW7dWVFudGwHy9F0gayT9g/bKi8OHPVzLHm3TRsTDnpShy8UliY/qYFXYrsJtMXQwE
o2xJj/D3h8euEn31wZCj3gMe07PkCxFkdSUquAiPSAm4rFfRJBRqAdie/x4zRnAK4ef8Lmduu5wY
YMkX/F41YdD/kFRz/CZ26i96ipvLHocijfq/spTGFaTH5fJar5Q+cuq1DUUP/fyHCAzOF/TDsrss
MqcW74N6FONLbdW6t6sg9dO4nJ1OmjepIEv1KzHYzn6pNHk3m3GPhyUGoVayB5WVRNoOsJ+LV63S
e1qHIa5Rqu5vZDon6vNxVN85DcYbZM0xWqt2NMzdr/c36zprZ3sVwCdsV7p6q4EU1Nrzj0loOY0y
jvQ7T6AF8FWt8SvRGx4srGGGJut3STNHVrh0i6w+vz/0K5BqO/ZKbNHM9bzwA87HVgdEyqpemCca
USYWqdU8YTikJqtHNU1MBPE/ZSgdJfwWGgSWb4i8GNJdEY2dEH6LXxK6XFqGBewi7fiFAI+nSwyx
a4WpkWTGfrBkfip7dXI/6nTtdpiX2Irqj1pRKicZVe033e3rj4qk+YrWlye7OyVK1aL2I30uYTh3
ufE8pbIUftLjybrTvMp4lNggKYeiz+b4jgpkd3QTGj8BTeFY7owB76/AgY9lv5Sin6sQqbLpngZ3
VR9kPrRxCCKxmT7rlFq/yIHW+l7SvPupOIvq3NXCTDTMkWv3p5siDnIsy274VUYzzwRocGH7iHkZ
5aFGnXg62I7SnIraom8vS908CIzo2hs6KgXOxREeEqtdHsTLu8Z2BGGMgIkb2oU1eydlVf8/jK2j
3eaNV+PW1JvDfCW2eOWkb1aYB2jVplmrqReQ1lKdLTAtSoIRaSOz21FmVaORRIHOwvq7yW4TfYzS
o9f2tZf5blYnernrOmfCp8CRhF9DHt0BK5J6ULuyzlCQBKzzFVFu79HKhhW5ZuoF/mejXsT5A2iq
+VPbUDcJOs9EesfgqjqCTcifcY7SqgPrDuNgsexuyfeTwPXIn5SMxiM+O5GOP50wC8uPtNnBgRa3
2AzcxPubflsPXBUPdJhBK/mCMvr2behR+Ghj6eHMPpbj7waYycHG1Opl0czoSVVgFfqDMeK8OCWV
d+UGfSX+ni8HmHIKw9zolNAxjjs/cJ4z46ZV2u5pLKOI10RmoyV2KFVUP5ykzuLPJGWFQ1nd077H
jrTSz4JY2P5huSP+hinFzGFnK7r2nRqGlJ2PLNb8aGDWPmhHLcvn7DPJDVLKfuGiBj/taKUpX9hp
CyVPKyrjhwgr3HRPNxU7+P3SDWOYmm3ufYm1xHt0o8UQO1yoJ2pydkSlXaFjUT+AnKjR85y69sek
TTWdq/eX5HXON9MCr8ak52Z6xJPbaVkQENXtRrVOU489AzE67T3vQbPaPpjKpRWh4bTDwSozHHcS
SylfTIUDX/sAJNqloYorMu932yV2elTxNk/9CokL5ZvXtXQ6shIXLoT1LDstdnHam+bOdIbIfp46
t5VKUNNF5xmtdKiovlYWvBiWm5ntwexWj9JonDz7P6vEFutZaye3vndz7Dn3jsgEK2i5q0HwlKXm
bWcoVfsMGrIynnLQS8OdRF8M44dkWprdqKWzFYArqdPRLxtd2+u9u1SHrlqVsOj8Mq38LudDV5IA
PXhOnn2sKqeNen+ycegm0m/a6Gudqdmqhji3I0IUbm5mL3ZkkLEJTo7yWbbmcjJkhcedz1Xn3eC5
yo/FUgxDOR+t9O5PmuYu3bkmVeIv76/jK3x8u45E3hb4cuDPFyqDaaECze177VQ0Ii3RNerc70Ra
MRalAjXanxqakYkvtWgJADjNaTDDbhiDweEA7HtMteLO76JZ6PdzN+TaY+dg1fIh66TxOQZQutaC
S+rW/9XIQjnPcZLzXljq2Bo8TUsyvDSicJKfbYK+aLWmHV7gtcL0djh484S56II+e22p4RNdZ2XY
JMRPV/A5b9wu/Ca4zTZST/h7rvHwXwhiwDlu4ZbefLKVyBVHhCf7J0Mxjf6eM6erJ7MbQIV4AxbR
95lUl/Qa9fEynACyRt2GUtaKkNtav4z0G+FED9qpt1UR3+dSje87s5c4mBeRmgQzFmXlCWDQ0oXv
r/4ajp4vPlHEWkZZFerpPWzC1aSoQVb2dXZHz3X8H8rOY0lS5QrDT0QE3myhfFdPm/GzIcZCAomH
BJ5eH6PNdFVHV1wpQpsrKbsgyTznP7/Jt0uvlU+TWaC91J3au3GSXk2g/oLkHq0VNCj226UVY+/o
rYXo378zEjm2VPF+YiWHGEMWbG0sVVZfhgZGb6QsVecRaKjmcBBqmrGTem/63aYY5k7dNXM27X2k
anaoL0k2PpV1WZhHtquSZBtiiZ3ceEzXL4hdsXIlV4o7HdG6g/7ZIbqR+1kqRu2umIRv7BkM6jL0
ltqXz5UDDblznfGTMaw6xLffz7r1Lt4PtTtIQEBXyEhy/ef/LCyx+bPMYUnPjOFqtUEeOBxsbIDd
PbqC5dDjKff57RWvC3XkqSyICS5I+HVtW8oWk1C6kXNTCXv4FYzK/IYOwx/3eNkkNaJjbDu5cGLS
/cIAeCZiEgSvi7Y8cxSATQlHIIVrvISKizk55bkw5v2SVOS22xlx94zoA/Fp1mol3jmJX3mHobHb
W8lGr2xt3OHYZQwQ+U/rsk4myWLS+kyc/RTXvQ8L/l3mR31I4OiF1MDOeCvg7voYgX4BIMmT02m1
jAsIOJnGoUkzkZ37LKiwS9BhJG5GSuj4kWraFw++Hht12PVd+mNARdTdGH29slfWKcaa3QUoiKrk
5V6hw/KyyemCu4YQ7tMULy7vx8v1pwHfonuziJfxRll2kXRDt+vCWuc+dNYRK9OAi59s+wHRTDrh
p6MyPABmArLGJzFK7Oc0vWqbL0XSiy7Kp1bADmI01UeEmKb+o5HM8qubGEkMXW2EWPdejjMMD1Of
pXsLt3xlSzuQKFHQApqiErn06dc15dWB2ybnJogpu8NZG/PlJ5zX4Z02A4KErRQLhLnS8sK8SOuH
Vfq10rD62HhIy7ovkx28Ha0/uz2gWuiaMtXeBWXhiqidK787aJPl/NBiQyNWfOAdlLvEk2NyA124
PobwcuRARtTNgc2M8+UbLoemXjotT8/VZBinDEdXKL26SLWDSAuDhHYN1m+x5nmX9S12xF+vlpdH
EeAM/uBrfgv6nkuJlLQcslWnzLtThaofEc+PXxy/7Ki/Grc029CrVcLpu/TkctpdH8eYXJrKFvyn
URE7Q/zOecxmvC9myG0txQ+G6d8Xu5DtxwxaxvIJTvUwbztNBNXXppmtg+PmYxIzOU7Xdr5PgNi3
gQ9sE02LLPNNBR2q23YK5/JzY8ih/Nk2Wi3ah5RY867dptqYlUk4k2OnBZEa3dI7Txaa1Q8j3Ocj
E6Pa3nWSKVrIncdvWJAOdiH8iPI7n+rACeYEREQn+aR9U5aeTMXOJnMXEPrtQ/eVF+uscloPtRbq
qUtv0By219qMJ2efo0puMP2no/HTBW0yswa1XzrX32CuBQfrPy+8ikFA61c8n9f6ckcxpqaFSmCd
o3kacloPuNPtSKCuFmitFgK1ZWeGprf6uVd6KpIV6KkQmkNMvlKSeqmk+h7j5c5H7ON5EQQ8t93N
sIaKsCr88bc+1Vkcks1qBKfY9pf7ti/LHpdYZWuhO9gwmpTI/Lssm/3tSHXqrXiaEe+wMRIiWvRA
wrnTGYx/xpYMEL7r5NzdU3Ab/iEGB5jv0mDO3LtxJiHqezHD+X2neeDOz0tj59/HiYBpcrJU4kZO
DJ1NbQcfNqm76ew8LscNqPAt1svfG+LlJ7YScyjEuUCY7poXZUZvSs2zSj24c/hijCOpVV67sfq8
nJ+bsio/8alQ2sgsCT7Qz1RfYRqO/oRLVbZ0Hlipk5b7ssy0XzjaQ1h5e6u88tfx7Vu4GuGKuY7B
LhG8sdWcNPaL81QMS4z1aFar9Ggbgt4oWHLf2ydG1d2rFMftj2Y9EdobwtYXWHxPxpB+CCTg6QZw
Wdjfxxkvx1sJQddfEcArJZq+2qOsKsSXm7lfbVEnS9bn0VHZSfezuNm0LQVNciQYOpv3uKTgCmGr
ISvbG7Xt9eW7tsEoONaQWfSjF0ezmvslHyGRQgTv/D8IQRTU8VYc2hyAMDTcWti7G+/japKD3h0s
lcbBX1nLl9M400PLksWmPDuTm9E7FLFwD0Gs/H0ryieD5MQ/OXOLEPrd/MFtFa4YjQqqJ52pXX0D
vb+Cmbn8mUcC0aw+Q/7lo/cyr+6IfAesdRddRblvoiVqTU1+ThJogVHTp8y1djhNYo8nKq/8nlWG
rQ03/owrGuL65sHy6DGIOrxGmfNk8mtMb/tztozaLCJzrPVxQ4ntY9E/O5NhPzqMNh4G+DFaBFfV
KZ6GpRnR1wg5a4sG4WPyU+jbeif8902lRtsNFz/utY9dodnxE4ehlh67pVjqw8pESx8Jmm/cWx2H
e7WhuAvgrsMlYsy7VrEvN3MBoVlaeEKek9LPs2+ZZaXls5uOPnzTLDBPtjeLCs4Vxza0CiaVm7Eu
hPqE31O+E64GdZ+ry2jyiJC9uISRCXYWcbR7X2PDk+V7Mm3KZ13M3DdFscTf4nwkgbupuOA2VS39
j8KjMcQYe+bWySw79va4+xYZMaQ48tgFAyjbVienyoUVaWk8WcSNZ76h9ZseEZg8xEMs/d2iTCf5
5qKsGjfkO+vONq+MioFxnIIMLGaHZofc00G+S5zCIni+CuxvscoM7dRPpts9a8WEX3xeun1opi2B
tBBJTHHonVa0CNfg0x0HPo8mNJTd92GtJyLYEvuizKMLqSE+pJPB0NApTEo7uA0ezkx9sCzfSV10
ACyxG6kT/JHb1nQjwkZ8mYeQlgvtswu5DRpkarXwpd7+eK+OKswU1w6Yyhl3PHgjL98utnyug6Yk
OWtuaQw/Umf0I5wcFRI0NWibYCBxPiE+wbp1iF99qCzMDcPgwKOl5Kx6uXCf1sxDfDc5z0uqvKiz
gunc81B6GCok3X6DlS26k2iM2ju0UG2raOZc++Go0v1KWmGOaEuf8mD+qgtdxwuA4QAD0lCJqhyO
uQu3+ZTYBiYVYQ/x7UfKfXZLFH3NxvAwCmPABtmYDLOrct6c8sWSZpmdAw0EaW9ks7chBsp+51lt
fGZuA0nUR9YCDlioYi9BodLIzgwr9PLcgx0Pr/MGhHQ99+NvWqW6OlNTCKOXyumEDq9vCynP7Hxi
5MkhsIl7MKrWO3dJIrQIlQZFA0oCa9clTfuj9OLgKzx/NPmaVanh09sb7Pr4oJwkcIm6be1FL/kJ
Se9RUhHMcKaiIdq8GWa56Zu+VfAfZRoOXXxjwPeXb/OiePHgIQLI0gJDA4GK9XJnFVQvRU6A81nL
/TqFMtQgXoL+r+dbkEzbikB/RU55ZxdtOkbzoHgMG7+A1WaHMtGa8dEQjlveUXInMCPgKgewt2ww
H4XjdbLI9MbHcNWwI4X+m40OpMNsIbhACGAdMLMblHP2Jrs8DXnlvfeLfm5D062G9/hsTHmIg572
UI6pd+NxXbdTqGBxjVuZBlCYuK9ePi6MjqDyLYF1ZtP4ZX7UOqP+1Nt6hbSG4A70Cr1npQ7zvXoW
0tw6osucOJzmFm2LlxmjH8IzcYaQa1/XwxRRwI+09+fqvi5U3j7ZetbN+8qcCyNkXliaUQtH6kk1
4wRWD4HQSiNfC4Yl3xpdLub3uq7Z/s/caPPfdl4KJF+mGIl/ltacRiYz9Q+inr0pnGfheNvY9oZs
g+aoD+5KfSLmdKfGjqyq0E6YOkaVbTZOtuGs0YzNrGOL+9UcqvassrRJVFgghbSGKIF5/jRZRuHf
mE5cQY2cDpwM+Kc7q2/8VfwvU0BQ7UYvT1M7Vk5YEw+PBGfx9L0zl8OzLwQaO2cVWVG53M3OIHcq
9qqDXiNd49AmN9hujZNtpP5zViroly6qwhBR6a1e6PIqAKLiX2sfRNlIXX1xIqdwxbLRku2pWXBu
8otC/KqYExzmRtO2tYnVcJFrN06HV9aEpIhbMHD3uv7FmkAIlYo7TZ2KZtQPYqrHKNbNMiIzSx0M
CpNQWN54Y8uvJfC/BwRnw19+tEF9BtB+aUZdZzXcX78ZDqW9yA+OF3t5mDJ3wcxMZxhyYwdcHoB/
V+MswhYKQP3K3s/rA41hqD4calTa4GCl0FHOdF69mY0pZYMGo3WLOXT1WPmFK0ICv4Fdh3zh5Ted
mKNqGvjvh6EInM/EJxEJVftJXr6zp6xH+6a1xQfZU23daONfe7TchnSMME7wgjVfLkxSVIDxlTEc
qr5rN55yqmXn553oQhgV3i204urRgmMzlcYzwFvx4UvGeUuwkShpv4/SxjF1yt1sG1AG7DAC+tHW
dBxvX2V/0Y8XG4f1AuxnuV9XF4Yr420ZqCEoF/fQQp8rEF81czIMkV0KmT02mWGryBsWd3lwxVyf
2lyr3XOBDKl+bGRL698sRvIN8YYpNq3UNCT/vQV5JAs42zemmzlffaPQvzecaKSzzDZolauq7EOJ
W2u+5cILgoPwS/NJzSmWvnlpTtW5bANXHQJRyPRjQFCCk+7KPp4bc8uGs+OfAs2i8T1los7hAeGu
X1TU6ENf/GyBoGYZNokzVhuZOU26KRjtF/A3RdxHzSCHn2bcmOJO10hN2qFE8ZLPOZ33cMTyq940
CCeTI3rUsYkIV8E/uuSUNc+KWniLkyqc9LaxRjdC+jpWDeQHy6AJwpXMPpVzUg6rE9rYfvCyIL9l
LP3K3gAeJBhtJc+hCbu41jTDph3KivQ4V4mxfDDTzAirXOq/1dQuw7tixi/rxva4PFZgBIDp4g4F
FA13/wL2DsRIrecU4pi3RvHOG3wD72xisr6RJS1upW1dlgyoLP4/AcK1BonO32Hqv/OYquqBMmbY
Pmj1LeANoEN4stPGj3E40JK23padr9N7aWSu/OcfCtkIL0/qV/hgl16sjlB4pGaDw0c+xUxeyFRP
jNq6txdz/Pn2Umvlc/HFrRn2PuRJ6hPzkltNnN5Cv9a6BzoJFTZmlaFLQN74X9MZeJyYbnFk/i0d
Mbh8eW4ZAYbIjJn8Q5LUmv151EflnGRr68OtE/LqaIZZSrAJFi4wlzlKLk5IIUxY7mh3DgMBgg+M
sdWznvgGFhtlveBgUTB2DNRY/MeZzOoMSOY4HenKpbxivdEPp45TL8HBk+Sw7rwZ9ucuMKl1iw5Z
ZuRCCKkOb7+8q8uANdFiQlUB0121QS8fKtMnCS8o1g5AsFl/P+sNELoN0+Idlpff/utabBK8d5DL
0QCx5su1vMZpigqSOiQlvfupJhlvB1hvVph6s/74X9dykZaiYSTWkhUvecIyKTQ/8VR68mMHasw4
IRK34CG1G6Sn462y7Pog41MHyeM+RReHRenLX7ZOy1zocPGxLgL7UARz96hnc7NZhsCHlCu7G4lD
r6zHhBfol6aeRxpcgJfIqXWZ2al7ZNYwYig2pYdRrwAmkPQE+6wTYrpxnry+IoHxcAlNQgAufiG5
Y/a0DAshmo3zSfiN8ai3RnfidFFR66hx//bru0QeVlEMtRGcNnAL+0qnluOeAI6uO5zT2rIBm7JD
zdGrrTXkRhjr2nwQsl82CWme+ziw5O7t5a869HV9mLA8XpReuC9f3BMS8aun9YV/VPCpvqa4V9wl
5aR/1aUtv/qj1h+cKjBzZFOlf5ZYE6wZafZJLrZ+40+5vkT4S1bqJkffOjS9+GgcS+LNDJB6LGEz
bRDIzD/pnLxdy/zrITN6NN41BJxDDgvi99tP4fps4LCFWMgf8Ndy7OJ6XijAO+EU7lHj8j/1OGds
BWYs772quXWHvLa9AgJmXK5KXvtl7rMM4hwVKUvVpV3vEHBXm8Yv/VCDtL13Z5wc3v5p1yc8RwIR
nyBbzClB1l5+sMD9mA3NBtvZmG0rVE3W3fkVnY3R6eiYZvIDIp7qLUHF9c+khUL6BurBK7ua+g9l
S3MbT/bRwxTly2i0MnSXAamE1ekR81HjBtJ0/TMpveGFAv6DWeD1+/JnBouwXYwTUIcU9hT1Spib
wE775zguYwfXvKR41AazG/9zlcWyEEKYAPFL8dF4uWxSxvp66toch6PYG0njHH2GaWFSmu6NO/O1
X0j8GhKitSygZ3y5VDaIGJdRaR+Roup/uthvP+MIb3shKhnMKbiFlvtSQmq/8WS5Jvl/fln2MED6
Z2Xr5coSCwdY6R2zRddSzxIX2/FYty69qSEZnYRTG+RBaMd967yrKlnrP8DSumPDd9Qf9XKcYmh8
wqFWGk1F32HNsA4ic2EQChvSJH2gKzM5bytCV3QM0Cb3Mck8S20sfdY/cM9MXWRCjdBgLSfKOAo0
pcOjbiEm3S5jLJvPZueq+ayk1vqPY8XAfeulQY3hMylL7WZGg2d+qSEpjZHt8whPi1kRpmmNpCxs
xrZexk8dfnDWe85hAzK4hN4b6i1KrbDMi/hjZZeluTdL1AjbCp+eTyV6gGRjSjG8qy2sWyKDH/sO
tqpM7xqMiZ61bJqKUAi3QMM1Io/FRMH97pnSe9/b8YKlEkk3B9Um1h8TgvYP3Rk7LYK7W1ahZmsi
w5ie0VzYWzVbeoC0vEvrIW+2zIfEQJJSh/5nkab7jvgUCsXWkPODR+zj86oa+lpS19C98fhCD+rn
KcPPLI2sBkQqYnDiy4+GUeZjqHJlf2Ge2qbQb42l2aJ+7q29P5TT3SAnDeKAXZhbpTXk+y0EhKqQ
/91wB8PLZ6IpW5w9xqqo74Q3ByRpp7mFO9MYNPioMcFw7/24rrKI5kNDqOKmJu4imeKxLtA33w9N
m8R7OebpfaugGIS6X6ufJNE4Z6O0x4GmLdF+ZjhTiZDItOJrslp9ruZzbaM/aZjQpGeHPMLiEest
W/uRW81y6mTiBz9UkMtsN6VmIzfjqI1VpJp6Ck64ZepnjHVVHHbz3MgwwfyMPt2ZjeahRAIPtGnW
hb0z3IqLoNUNBLtpYAQPSS18Bxu7sWGMjmtZvkcw1k2R8LG2+FkbY1bfI0KFeNHYGAr86VBrp5GD
UgeBtuytZYvtl/OH2TDYuyfB/HBcEZkVYqBoOA8xOT8Y8rgL5tUeSOWGhjEePulFS4pjZPeWfe7h
wXVDCBemUVDG5kn7LZtgebKRgCzfB8+p5pKI5UH+qHHB6b+ac6x9r1XP19MQyjdishQjZUMQ0C+0
1Y2ozRKHtXaoeqQiqY5PJK5I5SbXkOHeeVhcJFOYu/qcc7iIXI9IvkMqoad5rr3naxzb58Ks8M1g
ZAeRLO1a72femxqWMsuIaynalX4OUNfr6eccU640zOeApD42s/NTV9Qbh6JXYJ/okFYlV2K+712U
5gfMXbvHrB0Mj7BoDMSiSszF77YRjY13St1oW6v0m5G/rSv6z4xdVI+vgZAI9vsUwHJ2EN4mFaHZ
h3IxgiXi3EbsX0PCme8KSHXdL08AHP8aNbuuH9O8Th0cCo14xL2rdyonsuXQHktIus2+nEc1h0xl
oTZqgdIBb3vNqUlWA4N/yNVUMBezrPkX4/1g2hSCcTCDsllo4dgx/93yZM3uEe6y7W9A8o3PbavK
R+Forr9LWn+qwtmscLcazDzjw+iW4X3p6tMTQ7oqIAej7obkvltlIuATPeMdw8J95zfbP/Xv8kT3
7v2kQrbiYiUUHLPOTD6WTJUZPnkJ/4XAUl04eG6yuumxVXYwi4pTazc1rGqQgzuprbxWWfaFjLpO
a/HWQWeYbea+0T8FctHajUL4ARQqpoGgGE/Io2+1lrXpUXU1WBEtMFXqbtWMwGD37XPTJO63Uk7+
Ax3rNEINGQYtnAt7zLbeyHP40apsItW8xtUpmsZqYiLN+AxqmTth49hCX0p2tdMOBCtlrWA4g1jA
DJtUZb81+Gx/VJEEPyZXTxngW40Tra0YWR5GMP0ah4zTh5CB+S7rk/R5cSuobWOgODiKNA0+adpo
4V+TEkO4B2ZajphOzviUx1X8eUqKpoAHP4hvE7EI915TIlfVlnq4T83cT6KU5Oxx6w/adAyCrvpS
aHAeQzWbtRf6vdZ/SuAT/2k1E/Pvyu2aZhvL2h6iYfLEL+jjpQjbyqsCKxzhQgBXlIzN9/WI4eFS
G32wn7C7In2oHTUjmgadl7R0mOml6eSLiKJgfjKhy6fhPDhD8RCk+fSpt5LiKRMxxoBa4DbVg501
mv1k2VowpwQrIhk8ThC+/vTzqspprbzJn4ppce7mXnlI3LW5/FbH/fRVTxsn3+lgeETMEd9xTkkN
w02r6O133Zy7RqgGtwEWaFsn2TfG4p690tDM0Juq8gOhutpvhgVGc8SKTIHrNR1vxYaaR4+IDUBE
MqErI/TpVUFcT0JDF/c1kk4VQ3E6WH9jyXN4M/fgfDZ+iJYt7yGtuCjHax26TOMEJzfngsBw3c7k
sY0b1R0tmpR+m/XZoG/bigC5MM6wVI2KrGvOlsCdMMpdkRKZUxU9tKUOY97QFb2j7h248w+KBq3Z
ZHrZ4W/WSRuzTMsV5yJIgmnnV2RvnW0GeL+yNl7NKaE7QXVUss/CQVjdsy+ROlDDiyLb0qMOvweU
qV97Czhyi71oj0mZo5eMSOCZhzF+YU9SxPVA9qNejKGBBQBT+ICXtRdqHJ5zf0E1tGpuHuaq9qix
BN0Y1qve8lAWtq9CtEqMCAzK6zKcOkoYbpyyYiKNHkPDO9ToPY6hwPjpkZ+p4ASq/r7X/Pa7lugq
P1u66n4bEugjXCqIiu91WWQJ77T0P1sIs7vIUHL8nWnGlB8HhJrlwTTqGF+NtrSCqNYwmQw7E98R
H/+P7M5PO/XLGxOjiVK3cfpPRtXn9TbpWn2ImP1axoEI0FWGs8yM4YRt9OZeLH7/7KS4KvEDaV82
xJz7PjLMuI1p9bGymofarU9pi2NFSPaKZ/2esMEWe38x43yDhcK4DaoOX1SqxvH3yH3S7yp/goCl
iCC2751cucz/Ei/5EtidasPGbcxsw34eg8hJCCIKTYC19DhVcs72mu7P2F0OeoPbGNa3NuQkKy4P
Ra7SLfNAdN+F11mfMJJYqm2PHASy9zBTlwXBMq8ppRPWchNl5NY0Sxd8hDoNhFubHO8ggyB/1oSG
1UbCDNWP6sXzHzGINGbYtIZxXweEgJw6oyGd05oNOz8MeeL/ToMSKzgoh6O7k1OZVZFM07jhfoVI
tMnrgbceVGnZnzAAkWDZvVGmnxtoQG1YxYOx18uF0ChM2Voswk1z/T0z3toYR7mGvI+hqsT7pkZi
HYoqFtkxjxOTD1GhesBIrYFVUs7CzQjV1tLqmebdUKeUTY/HYNnEWNmlGmNhLSF1skL49wsxS/6M
TR2loONx25yUCUtlUAUfQI6bzp1euLwhnM1cL6Q6HXCDCxINL0l8iJbQKRdKuqKBhxbac5yjcfYG
Nv3GFdOor5s6k2g/EiwSbD/V34up8ozHYFkzj30lRRPqQa+wEXHS/C6flsnfTEuXP7h49rV3OCD0
m27m4ECkUPV8v129TP0Hpx+CbuOnNX+BtzjyYylRBX/QayNW0WyVPR+AOWTBTrVahbej1aXGkSZ0
wH9yqup+ejAVTjRHk/SvIOwqIVMO8LTGlGZsFXaepo7kaZ1DUWV7JjS7MGDM+LnCfrGlIffHZGOM
RVbtYBB7wbZrBu0pD3Ak/+an/D+HtTDbGGevxtXIejYK7REvD4PSgJOr3uA9zLIkF8jqntl8R5ki
C+25qRb1wW+DQtw5zdDnTLWZEWltz/ntU5xOUa71ZXU2F9PMj7Y96lZoBBVvrjLUPLxj5OQFUVb2
tbq3O0k5Ax6WaVjy5JReTtKU3nsY8NpX9M1W/G1RTfuuh1fX77Wu0f0bFu2vNb8EuwCXgHUymLno
s50cyGDoE/uYjN1pGYv+vWk0ZhQPmr3T5fynGzVz/zZw8rd3v2x7YS7idABDniZ/hTj+GWoobIsb
NJTWEZmol52tapysjaSAhyuDzYhggFP3Dl6ebWOe4pRjKKzVaB5yRyOZA5kSNAGS9oKPeZKuns0c
4V4I7ChwoQZWxEI2Sc96mw7txkyE+wEXT7s8w9QzfoIDlTuiweYUr9ucl9fPsO82wzhgkoMfZ289
114mzDtzUnI6twrSFp6PxcjD6PIsKvSqfPDVyKEYakj/pm95XdtOWC2+/QepRmwfDRxAP8JWiudz
1UzOZ7dHahOWXCF/BCeKtQ/cWBO73l6wmwSUqMUd32jT0ze0PnQGlN6wvquixdRjIo1yj+y27k/C
Q8Z4nFOh9ztQjOVudpVZ7gxEnsY2nd384xz4Q/qx1mKoN7SEzGzsIbcybof+vwaGQwCFCQq0imEd
JFT7AttEeDDpTpnj9yvw+Zmh4N8x/p2jupXehzgubiDxr2CprAf+xHCD6AJmKi93DHKlGjQ3do5u
HYgDEe7Zo7Yof9kUrTt/MlvEEx7P8M4UAzIgDLYpj4axtk86mcg3IM1XQBtGLBzq+FsbDMgufjsV
kxn0pecc0cCOh7YezF02IQ2zzACbQsxg2m/E1/zI0jj2biBGry29pq/C3mCshC31y8dgYNjC2Ed3
j5h/UfJQ2e+4RdtdANJNFReXwxePx3Tn5Rirv/3RvvYKAHLhNUDdZyb5l2H/z0dr2Y2fSG92j4Da
8cYktcIL+WriGsaBNkRABtgQKJAHIzR66DAICSaG1+TT+u9gJxTTjYPrFRwUPgD/RsLANNZZD7Z/
/x5kFThme6B2y9jta1UGzUabNP00TEUtAJmyady+/QxeefwsuWYYww4AmrwAs7sAel1eKecIe8fc
iCFN9sphpJ8KOz1h6z/tuxbdh7XY8vntlV85pYmohHiNEoeEgb8v558f2xkTTMIJrDnoe39XxEn2
vYBoHM7YGh0HtNgrs5XwsbdXfe33kjMGU41Pj49u/ef/rGqZMk5WaAn2Mb6234sisNLdiF1+pExP
kXegYny0B4wMdum8BLco7q8uz+yAf60GY5fLz9q09N6g8aPzqduVkPnv/GlWj43qvTLq0jb+mYiq
O5QUuPLGHXU9PIL7ETD0M4gYouS4uBbLCZSR3p/p2EATjp0hh1JED4uePOhUmYWZP8hoMmkmXDG6
97A/iv+MgPMlYy3JlGFlN1yeeXj0WOQI+M4RBbm5kxgSHCtyLXOvXG4Qpa6/baIrsB9FJIvSimH/
xYXceQo2/cK5MgB3jjurhG2wGgWCKcnULprzKAuRh6uKytsFTZ41TwEQdLpb8sw/q9EYbw1XrpR+
q7sewl1jdUFjlH45P8fKqzTQ2vrHtG6cvdlS34Y2BfHeLYLlDgeSNsNVYloevaLpi7tBh1N4Z5cu
Ohu5mHID64RmPjdEu9VkF996OVcfJH8e3yICJlhCuEldfBrocnA5hot4dNMyvW9MsOGoJIPq3MvZ
OJOdCyXGd8Xh7Q/y6sxbVwUuX5kumP5cTioAN2Unh9E/wln3HvF+gMlq1ir7btswfUOZ2/6NFdcb
5UWpRklIZUixBrpGM3hx40yJ78f+RGwCdt4m1jalTA9iJosv5fy5RSS4+uDRoq86UrSTDG2v2BkM
lDqEk1Z60oLSfladtZxzKUwZqqWYmNEm3s+5r9p9Og0f3n6w1z/TseCYQWFBywNf/eIySZgXIISv
slPQuyffk/FvFAvBzjJwn7rxWV/vHJYCF10NPnhLV/6RJEzxNQ7ZqahHQG43G3cMRJuNkXjm78Wu
sPgDGbyx6CtPdh0Zwk6FoQE/++I1Lp3dMdTJ85MjSSANWzcx37Ve3tylSVIsx64QxgAwNWfpIcHn
3f2vFwmkBrYP6mucM7ESWv+8fy4SR29MqjUbjZQi+qknmwZZMkM3MLvCaA5Z36yqSycet1riju/f
frfXvx0Z2d8OBx0ZASEXhxtnhjIXptDHOGlRGpi1IfFyo8FPukSddG2ojq3bqyaCLaf/eXvta1ow
OSwrK5jbZA0du7xHsOO35lrC39IRon7E/aYt97rRT7SzuHQdO8U07TyVDfySLpV9/An1CmyFelit
n3sXp5ON3VdjmUQLatziu+FPtXmHVCjR97lsrYM75NOXt//o61OGOgNe8Prd/401evm2asxiAVTt
mmI7PrsgP19m+PU702l/jVNg3xL6Xn97LEdUHxQFzhhC0F4uZ4wTo9nGrY9FApnRBq3+g8Qj3/Wl
0WX/dWa/llCM59iK6LNZ8OVa+GbBLKua+pjYonvOhx7diP7/DCYDE6KtwnH0gxDzeKNYvb5heaIw
iTi4LahLgLsvFx5gmXKnkrTQBnKcTkDV5ra3yvFeULR/bVKwgBZiZRl6QYGlVVZp3e+2GkHx4TUk
N6g/V08csz0YYijPGaXg63XxFOpZA73qG+toVO78uWMG/WBbiRUcZWCPtwzhrs47nBBWn2gdY3Ms
4S5/OQRs4hsqaDgghibRF3nfGgfBxvOP5Ad3ONW6bR5HMzFWxQ35+tVG9jllCaIMYEWyr/SLTq3p
q0aUIAfHxZ0KMzT5du6tkoFfZY4Pbu3dMLy/fqwsB10BJy30+lcdUoL5wwRQOR7bzFWbup+zR8yR
s/2kiluV+fVDRZcPpwYEBcYLcoOX28mxW4mDQDkeTaFne2mb8TbL4RLJBPwY+YX5ThpJf0Ny+tqi
EHkgmvM8/auOCxoI/HbHHo/BGqm1SUu3GKOR3LYkZBpsF4dkaZrfGfm8t8zxr45w+IWcnsHaeaFN
vLTjqoHAPD8PliP0sfizvSTmExg48U5WPOrdaRbo8vGikpoZiSAW5u7tA/H6h//lcFEdICWAhX5x
fQ24u2n0tfYRvW3QhL3upWFhY6jcq9zc5p38H2XntRs3skXRLyLAHF7Jzi1Zlq1g+4WwPXYxFXMo
8uvv4twXq9tQY4B5Gg2GzVQ8dc7ea/9qjLi/sVRdP03oHD3WC/ZdQCovG3OpyrVs5lt6rNI6PxWG
M1oR3kavjTSadvHh/VO8elWAAaFRdldBM6rKq5ZckDBlMbz2XDf1JEM/rRkLCpEwlIXT+It2OVf4
Px8ST+KqzjNt1qDLmist8fL4RI6ckecZjI+ngoFmkVEguGTriFMtiIt7/5DrKvummgVVveIkVjmz
xUf5YuFDfl7GPEjDWYcEZECs9vrhWPdMYX+9f6Ar7zodOMRSLHiWyflh03v7grboKdws09U5a9CE
HVNSI8sopR+e/iM65X72nU7NQURQdZpHXZn6X3WeX3nPkCr7yOh7Sn9WpTe5IVQZb7pRDV7fbG9d
+9nX080AA2W9/XFa543KFIN+riUd39DE5RCaiDMefaxvB9nNN9p3V68veAN2SWuqBUBQMp7fHg8b
LPBbBTpeFkp5p47cnA+49X4DFUn2wNSN4TFrLP2QjVO2f/9GXL1FAQwoEi7oYtgW5ef69z8qTyMB
6y8xtp2xMI/uEEro7P29o0jrucO3disr/foBW08VQS2t0dWvcnGmCzlffh2XUJr9qrVfoIUDfifg
yalvPMnXl5SezIpPY4C54prWv/9xXn7pMOx2V64kFU06b/u6GmEh6UP+Kp3ZV0fiwuP2kYRFOf50
Y7v6+v51pULjCH++S//a79nIcHH5JXz53v6CoaSudttyObVTkH1wFeGXG21CnRfKIPHNMO1L6+Tg
3csiJBGF+khum/jdDRZQ2jLLS++55b15Ks2m+4UkaHqGAimKg5aZroYhknfiLkDtln6t5FSoXQz9
Mr6TlgDYMjKovEOrIcVL0tjJL5WuUTJe6U4vVt+PI6Rdsz3MjAIRttZC+53UsTLuG0ahyUyXP6ub
B7ahwx02lnYpQ9pbZbbpumHonmbmu/mO5LjaIaimWHRzj4baNkJSoBz5XVaNQawhU7tvzdLM3Qdw
skQ/tz0yigiPtfVxUOVYPVe9I8DjzMZAsI+0Okc/2FZZ/Up0z3gwkmX4VirDBWWDh+tZMLpIQm1J
1e9+MmoNJWCbN7ibLQrigDsL6NyGs6k1sWNvh8KbdlXs0IpZMBTsTCvx41NAZhqwGbDOxHiOwVg8
VQgmsofW6PXpYA1O+2ECrsRI2xsS5zA5S5/sSatUcZS1ytO2advk8r4t8vhoYxRShF+5zfA4u40y
IqNiGspHDynVTqBVEpvGA5gCRZ1tzybV5fQ89bEsH+zUINisKhe8i7o/uufZdpo4coaBrmlAQAgc
067qw7lS47nHqDyGFWambyVYAQ+Ze6PyTca0bNgIHNdfMeDbephNfTcz90zUj0HDuhymyI5++ZOh
Ox/G3IIb0xem+SkY5lZ8KHGgzvd12xO1Wo2NJEx6UWgc5NxbZzeT2DLhxZH1nNJE/+YS3/k4JQuR
AzhMZxJkROolEfPfxIL2awU7j6RUe2/ENo8I6uK5RUXV5TtGxyNqVJ40kyBb+jW7xiLd7TDJFW/L
Ao7pyQDo9M84i+anrtdOtiV+zyg+2h4BHneLH9vGXhudxrgP4sZi+zm4/ssyOEt9DEZkEo7nTAOZ
KoVl3NFmK356Cg5wuJCRl0CrH+uOZ4269zNY7nr8NTRK1OeaEAb0ZIMlvyEN8MVvJuZJ/ugQ1Kh+
O0yJciD4gRdviJFz44MlmhocwpCXDLfZhO8nCiyKcWXNHwcLKObWtgChHmfSpuQ2EwsKQ8k7UG9y
u+m6DREMuJLg4I72UdkjfWgm1rrxiRdXsz6TV8zo3xuBbUaFNdk/GeVNxUaMq1oGbJ5thstQ9P0z
IhrzlUD6Un3spox0zqrQjac0GdApxYavuZvZY2X5ks3xxI4BQLMbnEyx2P9g3Od5QCmit5GXL/Jx
WVL3WRLlmm+GRHee6Tio/NmkTCVCzvZUFxa0BrtjJVJr3pGkVrRa5NvVZGAKQEc1bogWCsrvlGbd
d7pByzcC8/R/9FQyYxoTZBvf+i5vKwYMnb/HDBbAJLZiyKOxMcUk0Fo4nDfKQbmLLnvkP7SDXrTE
lLDlhEzZ6Z+KXK1dENU7d5Mu8ed0anCaTUc2YHlucOstkQ2VfeMvnQVl2COANoLcMTyorqH32+jt
Ir9qjBoQEWLM4/1wRnIYeB/a+o5OWTxs9caLnUhXLi0GE175CXsYXz9Lyek7bJea7AYUTX0IszU4
G4Ot2u1CfJCzi8vagbRjTDm5vtkSf+lSkpki+jdgTJFRVV9Ge66baEyn9ssc1Ly0MWX7q5WK4Gs2
jLZ975ki2IAMdIaT1sbxPqhsbQ1i6wZ5YGNcFVlY0Ks61YuZ5nvUiVQfstZqU0WZ7bjIBfs6+2Qk
5WyfKky8ydEkMfTYOMtQPdaMP2szBLIDbxoZXnof2PkwnwaMPCeNdrRBdFpcuttVS/0SFGj5NkMn
CayJO2PSWJEr6yv5KA2RoAFK2j2FaeZtfIQNepQoWODEN3VaDMQLPYCeh8FYVp8Dyeft1U4Ls/xY
D53XnVq/RWKS1WYtHxrWHe1Qkc78K+4cYyE4rjFJZO2lYauNNfVIV2dkdHg/meH6XwJhBq+Yrcnw
gz4nPVAgEBU2SDhd0CgC8fURKbQ/AVmzLZx+htajvckGtrgPc9/H1YcO6vd0ZodP5mUkV7tlFlZp
2fVfiUSs0+MUmN1d4Qd5fifHVp2knhT6pzFQNrBRuzTCtDG1YTO7PZznRR+bo2XAEtywjTHlsR7H
PosmHLfBxqE8+6xEGzzbsCHtQ1vNXvIaV3o2fVyFSF9ZQKofvZVo90uaWsUpIeez/eKwmZu2pPKy
GGn/5h36NZSrJ5Q/RnMa/DjZN6A0060OM934ToWkgVAxmwr6TKwftUFiIIWyW5EIQ8Kj6aAfSRcP
wLeXLvUeAvBS8yYrO+/vFnMW3gfA51P7a3AT7xeQ0arasdm3+4O+9P0/cyfQklZ1DUePlzxjVmow
Ia026wweQQwF1H5xyBj7QUNoqjeuX9i/Atj4MbGlKjF26IsNe6Nc4Rg/68Q1yrtgCZoYzTaC3uI1
bnhOj9gijeQ3EBrTDnNmsa+qwNlzEOnSisgv5HgwuIf+0dJS56Ug3yEj8XTW2frQ6ErOnjMrgNhl
q1mHWfMaO5pSqNlnsC3T99RLYZ9kjqZr56RxC3G2B68QUSBS27uLR1/fpxjzil0FTVx/1pUeEL8L
USJEsKDLHe7xqvyBAbgRgPAbG52OR1BUpNAjuHuiZmxjt95ON1IdrEyYkb22r2wkVuj02dx/YIUS
kPWEqLbJ2NN4kNq85DVJB13vbmpD0+u9sH35olkZir5aG+x4J0uLD34DLmyHIsOcNmZamsneW9Sc
7agRCd4QZHlm4WiIer4vZ3S2kTaJdtgaRMcOG7fvnVcVTLOIYA0x0wce72XbqQqKH83cpMauCEZE
b31aeDvfTkbKGL+KqdCCBsWnpQUA3Gev++FlZLUQ1yr04bdXeciMqj7DgQXMkDbJmJh+BgB3Mcw+
dOWS3edlXThH+OLppojX3B1tUVYLOKV0Z7g/XueAyaiteEsJPKOc8nIXGPigeek3QBMFtW4yqYec
TlEXOU3tDpu09Ef/A9vOLnkgNDkbPs+jVu4l8BFKOhr3wV7rO69EdleJGdlV063G6rAO8lnrQ1SA
3kd8IHl9D2zLmz6xUc5earaL5UEFLZHvVBhms5msev6iVSP66LB2C2lGIzPl+qB1+uht2rRwtC2W
G5TfZIvUm7F01BhNmMkVFkAkSSUJrYk2/SSAGGqGV1eWveXhRuDkm3Km/0LLDmqDJd1veW7n7TZu
silnpaKDsVGm17mHhmSHsyDRSUTNZHX3qeV27gevxmZDQDpS0/pcQYCwt66GpjRKqMsAc2iZgVK3
sC0aspMflPeolOuW/lKsNVlUURzLO4JC8DwolL2oEJDprhU3vczHhoGQQ/FoN5q36kUbVmbIazMC
3LZ7Um3p5Buj8ksC0T3AVVtLlcODu2Ta/HNatAqIpMymY6PnLUotSZAHYSCEkHSRxZfA/FgHU/e4
6GLI75DmB4RadF0ATAkXSqXrd4s0km8uqLr2GA/BzLrFBtD8RCYHmc9I9ak9Mdt1ZB6Agk7GUIB6
ApRaNQzWC7Ek1o4v6iA3fkbrd9MTiig2pZiKgxsD7L9P9NH5gYi7Zv7cB16y14hXOKRwlEjZa/Oc
qGZ0KvrdtEyaFaETT9sN9BdD7mRKvRYpdChPHJqg776ZlwrWUutOex6ixsH6kik9irvAyh/moiM5
i+BHSWOkTprIHNUYfIBCTblkJ0lpvMhl1RsWxHPmpyRu5+RZ5UMHERN488EVRapvSTRlg2egKLWj
Kke4t3GqSmcUS8eb1IbQaWCys5I1QRmNhARLSpE+n374GgVJWPS+o7YiCAqCaAzh1CF5yt18pB4x
+8OyekaXJnABz9OMjFFPMjIJ+VL1AY9CV5rbLkW07uTwk+/LgLT7LVcZC2ait+w0+npxn6RrUn2u
HgZx7mbZNThVXHwxQ6+wjBRSpSxWJOtNhb8kT/bYxbuAKl/AHp+C9sWLzTE7EQeSPsFq9+ZtMWP/
gz6U4exlGDtk1ValZaGisR3a4tARc+YwuaYvAmXRIEM7lC2ScISZg5NEscpRTsvUdb7Gy4xGMDYX
zd+iK6RyhhxTKyKv+6V32ERqqRElOWtEBS3FKfI7lbped6+5Jrh5kwTFg+h8n0Q/zC7UuajTeqCA
idK5b3LOo3Fs4y+ujz4mdPEubZaCXSEOFJqnUT2p0juJhPnoNlfj+G0ebHI7RstU3ZYKJObqI9Z1
XwBS1Ggr3WnMT3zS/a1mqaXcGGDUfrWsIHmMTMDt2599XmVfG6nb6kUWFXYuPcabVk6p9RMPQTPf
ex1KyP1klOJbYi3jfNKl75PAo1V5/9jFbX+SEHGqTTJJazrkvWnuAKcHaATnpElPsvJEpSP2Jhx8
Py7kGW6EM1d8yKx0QCxA00Pzn3Qw5+1pYv/1vVmE8btOXXwIhW+39t4CSrVTfMjkNlAOqWHlYGnE
hNdW2jRJCPoWCwn1ORI6s8MjRiq4gnMIDkzfISYsllNJI63feUtVqw2bGmeKEEtUz7NsEBwiPnCD
eSubnJVUdxb7lej6Qm3nEdTr1kC0bGwai5jhgbmjfK1yTmInE1NzP5voXrvnRiMRklxzKe2NWJzE
hlea+l5op0SJRCb2peVb3LlKfeAjPPUbVm7pHEd6cOx8HR0JVpNrhDWjb/ZIOED+np/snp+Pz4BV
TESgzN1hn4O668IsQxccLggxEjtsZC7LD1MpjIki0V36LRsdnUBK0drT/ZC33SMegy7bu5B4nf2q
UT9NLoqAkMwWLB8OyO5mvxgwcBhul3p9n/PyfG9TFgqStwmN2GUNbF4E6CC60m1swWf9ELhN773w
oTW8Z5EalPshipv2uxE7XfaxQVNh3PldyycAsEKz3GOaMdAOz/PqbfSa4AcrK9+xslJJDUOCajLU
mxmZb9vhqNgWg9akO5UJ/bVD06hH7ZAgvo3BmqCUnCfxyxVZr7OPc7VehDZZI1p5YxB+KSuiaWbb
eNFXORUjyMthmM44iIQmOz51utns4ng2Nsh/KnoRVhvNXeNtRr59e55D2jJjn27f79pdNn7Xw4Md
A53N7NOABvi2Z5fFRTdVVsDe2crLfVUye88NybPr+8nr2CbBjeNddik5HiJFhBWg8+gUXuqKxlTo
LQOz5KyEJr9auWlD93PMbWayJ4tibuX3ifzrva2NhbhxqS+HNv8ee1WvMSWz6VFedOBz1WhdbHJs
9ioZYYlJc0J9jpnDq5cv/STLF5W06vU/X2DUHXCDmFKZqzv87QVmJJD5c9Gm5zRmOBCm2Ek/2VMD
E6hXYB4zrE3ixhjlKsuNEyVFGWynD9aRp2W9EH+0gjFFm0YgluwMUDPZdnUSEwCZ9x8tL+03rnKL
AwS3OhqgCBs0KvEJe4Mb3Ljaf7nTq1aNXTZ4RPrfFyOFDEth02EUOJMTa70G8WA8aJWSZxpDeIOd
OFOnwKND7AQY5N+/5lfRiOsFQK7goN8BNnCVEtlhnjQWq8/OdHGr4pBjviEFVeAjoGkr6ue2wErL
G96CZF3qZTnWc8L7lQsNz1I/jaCTWnPeQSzMdnA9qGMlqOUapMMZFXf2feyS/0qHWVVtANHo3YPM
s5kWv71nrbHkvOM6YZSFWYwPmWsIiia/wBeCJ7fetx59yU+SL1h3eP9qXb8WiDrAJDlI6xH6/Tu4
+uNpca2s87Oc3EWr0std25QUJJqGjzj00qzfd1VTjKfMbt1baQVXEgimi9jYPR8FBDNNEgPennOf
Y04TRLmfEcGwlaPjVmj0v2sTCYAQOq4+T/4QKscEZAKsCN3WdKOBZus/BnHoN2b1f/01zDyRNCMh
Zmp9Mb7oPOWQdaERPOajNqHsX5YTowNCxZyhrp8b1Gb9ec5bZnS4h75lHtC8DWodrJgGTp73b8rV
20MRwT/s0Nl7OdAW3l4aTRHZHZi9uEtHp3gxiyU7dsSxga7EkxOOea0OZu9hzqmsW5Ttq0+ChSQM
OTOD2JUKeUnmA1VGrYLo5uTllfxiDm28I4kG95BtjWcMvLcITFenyoMPERX5DfA47H4Xy7IBjXEp
rTk/TcQERsk0OQ9OUxn3C7+RR2DtSU/9Kx/l5NYdv/r2cuQVPUPYN/Mq5p9vL7KCIde1dlCcOoUr
gvBUv80eLWeYFS7ef1Ubg/Aid0YCFPmJKpPNOLPT2Xmkxu5nvcVj5s7DHGzbfCyD10xT+rLPqVLs
neMWWbInC362j4Vv5OUmxqt2a6W/enU5AVS6a2SQvoqILp6Seom9ttSW4jRTPrsU65PpfsKQ6uvr
iuZ1P0kzkEA2QSbXNxTCfzs0E1TeF9SnjKjWuecfq0a9zHlc9aJgKC/1D9wmmUYWIWnPGhvqLIIp
8JuMvVvBdNcvKWeMaNHmdjFHcs2Lr4qMYTC0/ixpYOqzFVpTXu39ucw+gZMs2dugGtu7rZemGPRM
/0NOpgd8B812f7otn8H3X9K//hqWLRMtIUI1lL9vL4Jjoij2F7c49Z2WoGRa4VMjua1PtsYXOsR0
Yq57x2B5Ia2RTBqs8V0W4bhdsgeS3PsbKq6/vUlrADlC2XUSfOnBcetpGHWpy1NPRF3qduN2JeGF
sorxyQ8C65pn0nPWE5Nt4PuXYl0c38x+cYzhgKCywoKGJ+RiKS8wdugtzZiTljjNwU2Mag6byfth
d5V4fv9Q/9aIl8dyoAo7+GfQ31zWrGy3StxZeYVsIJFHyyo0Z1MWXfo4J3lVPRE4V33Fq68lO6Yq
dYphvjfEFw3itn22C980wS5kEFnToG1+Te7oPQ9Wkhs73Zj0+fP7P/Zv1wX5MFJbWGgwfi/Kv6JZ
+jHN4blMNAWeuka8ZHM73FuxG98oev56JOosFOhUPSwLF88iY1kw96I+CU03d2toNYOeBBqgrFce
+/un9ZcnjSVnFRDjd0Ivsv79j7c/6DqGSpZRnzDmW3SdPDmpI0Id8WHSWoPpMDjZzzPZfTXMAulP
Nx70v5wregpmI3yiYFhdah1AbixEPOT1qW9k9jAk0v3YLd301dAn6/Bfz5QDASfzATXTJPMvllit
ake7m8vxJDAubvIeS5lW4kBpLbO41zQ3udf75XkwxS2dyrqAvnnKYTmxsFCasTdjh3hxP5ty1L2Y
ZjgjMz+9kwPPM00az75xKa/WcRweGLEdXiSaDySxvb2TvZ+6qam3w2nxCmOreggDpWiXPTQ0Igja
tjso0by+f03Xn/721PhyoDr3mVGiw3YuFnG383Kvdh1Aqaae4rbti2ZbMXF40hUWH7brlfexqluH
6WgsKIPztuj/ef8n/OW0KTfQyfgUO9Q4Fz+ho32c0EINjsJzPUa/cM5Cw1yWc0ZkZh5VSIbDYoCj
+/5hr2+qS51DZi/+JY58mbKtl3nmTNS2pwrHfxIao5Y/Wj3iifcPc/1h4tmhaNTRc2GORGH/9q5q
ac08DLPzKQnQnD2DfcFgvDA1rF7aJTBAaKdET6ZhkBrakaiMst9NVOMi9P0CFsuhHrBxfnr/R13f
9VUhinARgRJiOG+9Nn+sGW09BzCptPFUDK4Kzd5psFvbuTqyypRWCNEl/xVn8bRFiFYfrZ6uwPs/
4Pri8wNwcKFx47Lg2nv7A7SBWdPgFNOJSDjrH2vWrCHUCnv5z2+U7yOdREmNRwvC9UVVWbhTO3e1
N57GlfNRWMULljJ/i5ClvvN75HTr0OL4/qn9H/L29p2ioULsm2sAoV1jmd+eXFr3jDlcU51mntqP
qPPrOuJm6AR7N2uvVUPI95R6vUW7DRMxBaKx0g3QEs+b2LGEGZKeYaQfnFRLTuVoxyTsotGC90KS
DaVd3nXeRhoq1iN6/fQcWzzE6G5wOduUXR3GMA/g/2cd/FAVKdkb537lZuC9Uv5I9NoSFw+SYKf6
c+7PAS56BjVL5I398CTIPuV/RVVdf2ZY1jInmNLUfrKZkA8PvFD+ARp8bnwzUDQFv5YRXHykNPQj
2yEdJ/eOGBM4I61yW5fJYcNoN3UTXW7pMvc8ZFrVv/axqF9ggQT1qXEq6zv9k26mmVs2BJyyPhjl
xl318VHd4DRAwzkU+1qRu/ZKzan9KpnOBofVKkMbmMtC0rTf0zYcpfqdVCq4A1uGpIBnr/fRDnhL
sB/1gQ0MA+LxLlCpuSYRxe2znc35Uz6Sk4evOw6Q2oydMyKZaHO1r/B0PoHHYChNj5v3g4bzQAcH
qWjyupgqNvcMjDP1K8+AY2yV0keyaTPELkcCqnCAds6EdqX1LO2ekfX4OWMS0nxNp2D8GGM1jzet
7SCWGL1FLA81QTXge8zWmz6adZJrIdrj9HPMViuPhEso5hadXuMfIa5hT2kyiYi9S0lXCksnle1v
LhIjtaYukzIaMn/lgUjP/xYXxVDdqG6ubDM0RuDEQ6il3qBX4VzsEgEMK5faktBua9JfIMOIBIQJ
3X+Cejvri4k0Y460DKTMvVV4yowjuO7rA1YP+kPhBAJJXtwPCn8ReuCd7Dn7Y5YsFvw3oq51BqWB
VS+3FuK17r14LddfiwebHgc+6YvPa+6nYpx18ky8ASGKi+9wxBCeVYhDhuE5Tj31iW1nhdC1lR86
XC8HZC/GqScC95sjtWX+r3X6v1nJfOr5ANmUNBffPYiNpexNt0VxgY8ti23aKrM2OZtAGPONj911
H5JTX5EO6/nzEdIvNgV41lGleGV34vXmRvH9gXVS2V3wE4vt+FEayClan5azV1TyU6KaZBcXKCZv
PDvr0ndxD5CksmSy8LNHudyqBmwUhzHucAV0s7tH2TTeEw+ZbgurMm4c6qp3srY6aSfQtaEOx4fx
dhU26RdRckwwW1uzeSzyEi3PKGZWhqJKGiMa66T+8v7Sf1XJIDRhX8FFxkzG7vjyc1OXHlY1s1mD
IpxHIEvVUeqZdm9WcvmlaQJJSF7nt57rdWf75pquiAfbpAans4uq+eJzk42lWQZArs4oTZFGIW5w
vy3Y9ZjxuFn/ExgAWDEndbo2oridf0ww5pLNvPRaumr29Bvf3KvrTrsX9KlvoO1mU3DZSVwKEk2F
8JxzJxbruLBh2fWFrW0Mc9CYi+FceP+ir6/txenjFsNr8a8hmaLi7X1eRtdr7Taxz+3oOFu+B9PP
rDBbY7dgyqi2ut9ljyJJ6wxMaA7J6f2jX91y1N3rAIVRJR8/omXfHt2eOwKlUIueY4eXeMAygoOy
nc6kMyIqoGUsP9pBpd2CBv/lIvsoQU1nNVHhWL04rNMoyx8H3zyj+Aoiafhp+1JQKP4sElHqL5lr
Bp/eP9GrktFl+4PPhyBC1Nc09N+e6Jzgh9OC2Dh76Wy++LUD3QRJzr6bPesnLpQAYSpyVgaWtrm3
GZTVN/xif7nPgUdkiAPNl/X7kuwhpi5nLmcZ5zYV1RepBuszARraBnG9dsil0o+FK5p7jM99c+Mm
X61aaK+5v4yNaIvSY7t4r82hl/zLwDjncz93IQ6n5clsAwbcgg7lDSPX9VLN0fBD4LrgeC41+tsr
bVvWVA2sxWde1rXVrFXbvNF7YpSpcTcl69pBC+ryV4Pe4zPuGHM6KlNl//lyv/0VF+dsj2kXL5Nu
oHmNxatTuSyZoKIstJexWr7SZrejWgrRhiIoxS2z+d+uOK4GI+Cp4w27vAazRFJSKq64GmIvapCt
IKU0Nf2wYtrTG7f3+skiuIRZpM5GiE3wpXFfSFfqbgMTMgEUZ0Er8FHmVVIcmUO6KcIpu/8Za/mS
3hdxNdyyYF6/yvTocFnhO2WrQozE29ttZclcYSNyz9oSo3YWSADmzTykgG1rL90ktenc6Bf/9YiI
Cnlk6RuxNX17RB9RdlDRKz1bpay3Bf5l8KZ6aTzWQeuigzfNw/trx1/uJvt7Wkx8kdex2rqI/rHd
tAcj1skJ9s6NUQRna5ksuZVaHusIgfvmxsH+cjctPoNAkALG20y03h7M1XQHs7pnnnPXDR6Ulbuf
UVcsJ3NcmjDXywmIvpOnkNti78bW7+o8Ka3wk7nUNXhvrho404iAo5VLdc4qYXc7PVc6lXG+1NXG
Mxu0ee9f1qv7SKebJ5YFwXR5gC8Z9jraakobveFM1xwYI06PWH3zM3FeybFAR/dfr6yHYcEF+kGB
Y7h8eS6ubJt52Evy9uxARNvVDW8mwKeenGDL2xpVbrzmWpI+G8VoPb5/ptcXFgnWGkuwDihZFy8e
oGDUnNEx5/bcZ735qLuL9ZBrMo8y5Fu3glWuvuicpU/1xspL2gkorbdnmUhW9iC12zOTN//oiD4/
tXzNUYqOZbgAiWxCM2tudXH/ci8Dy+L5oWEMXcO6OCogNClLoaAHSMxJEYxk7akF/Pl5RDa0RXI8
3Hh4rj8zuFZRQzArYSnAEbde8z9eyiVJfVfTjP6sxXbxCa1T3P50dbDTPLJuSZsPWKidvcSOI792
Ms7aIyT4OAnoS6UVk5z/eocttkAu1SuOR7qRF78GLTWvVuLP5xZGOTi3VaIg5p+UbbfW2+uGnId1
l60rFTP8Hm7y2xOvejkkLdj4s6CHII/mAtQiG/W42ZtTSWe3VHTJN8oS3rZZXK190hfKGcSRlT3P
IVqOOnt+/+Svlix+EXIUA08ADI6rLJ8agp2dIEU/16oXPtgRoyvgDrNFOqN8J4ktQaCYRiIp035f
svP2n97/AdfPPAslqxZjS4/S47KGnqU/C4Zl6myjPHtRvjWUEX6kwj0sTWrauxST6PTN6X3rZjNh
3Xj+Ub7z0QO7ADmHndq/0zvr7d1gweod9gviAZl1s5wLj1vgnRGuoi0INVxITRnJqRL5dzXAYN8K
sVQYUPAMBJ+NrPWHYFMT0IdAg1PzjBsr+uXDwi0hIISq3SadnN946eVX6yHsMZ4eBFBvu4MGorFx
DNMEOfjBr7TpATQXGCZa80q4xnaJafAW4dJ4TXXU+qQfwp41Y7n1+l48MlwtHhkKJFYMigZyTN5e
tngpAw3fH+YzGnlzONHC7g5JMWDJaF1vOo+zM987Bl7FXT3OIJfef2CurwtLlO78u4unHIeB9fb4
HdNUg+ti3jW+Ve8lt8HlYwAU7OdYemJvgs8pdsFc5LkMC2Mqa9gamT5vgj5WkWHVN5lP9sVzxAXx
2J0AQOBzaPJav/1BJbGIcaJlJGhisjjAIGvmMEE/f+vzcLEP4sITA8SkBFQNq8jVR7fogxn+eu3d
eYWGYwenB7mgo5MDAy9KxGXbUZaVG5W4KWU4L26cRo3qPPnf1sv//4x1dkHH4S9e5oFBdmNVmn+X
O8i4Q6nxo0NY8d0IXJu4iBuHu37cOGtmF7BJGDEi2Xt7dYPC6dtYuf7dYJvQofPZqI62FmOGrJI8
aopUbTzNcAFJk0l940v1t2OTo858k2YODJr10/nHhyodGlmrsfBJR6arfSxpXTGHiifzmOSt0A6g
ekQQJulcfl5lXbc0MRdr43ql0RXgEWWMQFF3OTa2cdKOMxvSO62TzskWY7lhxXJ2i2Z0UTvP2qFL
0lvlwF/OGfwUaDXmnHwa3IvXy2DBd3K9D+7YjmfNpsAXD+h9qOeNa6fZWXSYHtCzOI9WOxnmjZf7
b2fMbhflFWwLOpMXB8f2C4eLZtMdr2m99cagOMxZbN27uvHalcm4pYPu724sKFfvFYwddJKUI+vg
nLv99i6jchNqAZV9r+fCAsOf2Z3/w9Jj46lybPCv2KMCGabGOLpPpZ7P4otqayaUzGHSj9IvnM/4
EIvi07KMJOEUjpixR83KK8UrpKa4rbHSLcYQBXq9Zjmt8Svvn8H1CUDFWav+ABDqClR4ewIqWQpy
mhL3fiCPF+hKbXQe8RA42fXIyyxZP/XS0ntGNrFiFATeoMfd0Q0W2SHv/5LLh4dNJLEt7EJ4fCh1
vPWX/vHCVIHCD0MX/H7GfIJXO9AWoFXwjeFpQ72f9nXjTd2B5FtdfjPTOsDG8P4v+Hds/OdXnX4Y
SFhmi+yDdHbwF3cT2lKJGbjR7wLk62Iz6GktDkuGbi3MhsbTNrFY8nNGFLA40tU0ngmHYBEJZ6sT
zstU4Qmwojxg3vWhjXlBQLeWlbdEnd6QbRoCRFEkxxKLWT4g53cVBhMO9FSLJHG3hYGklCxMPbEe
ZTwtzl6pUX1xamNQRy8edJ0wkHYY98KR1bgVdkL6cW/q4qGjAE52to0rN+qLgPQm31qKrg3LeDT1
hvGV9DdYR8o+pLoGwmzJgYsXkIjyVLMf6+uQcVuebzSn87BrjZaDQ8OepsJ4LHShjq2ASvxgWJ3Z
bkEDWP/j7LyaG8eZNfyLWMUcbhWdZNke2xNuWJOWORNMv/488LkZUSqx/O3W7s1sLQQQaDS632Bu
sMISzve4n6ZXNQTHhbAySoE317/H/ESj1YCUCJcj6QK1yrnKGhwxJ8Q8PXwIoEtrO0vvqmNQGcpj
A3lmY2X4J+HDu1gznD1qgBtzkuUWBNdOQ9SRG/WfjYjjQZ81Vuk9uFjUrAslaW6bvGCO+TjYzwk0
mU/2FxiRdIh3vQxPpAFzEdjciw0l0WPvQeSWu/EdihoCx4MN+RiU1OuLepYDMZjl8PL2mBw62fPO
fjLQPGrqMjyAAps0BLAjsF0hrVZjNdH4G6lYqYW7qeKxlZwoB261045qsomsMLyXpzhdOPnnC84v
AgdEk1WugTM7drhj0RwO+uCQu7X1a0TQ4I0HLI3oRuI5cUhYKr7LNPP0nDMgYQ+HY1pqSKidfmFy
oSFCnDI4FJbR3usMu6PhF93Z/WAt3EpnQ8FUAJksbSxlVXQeUkTY+bxC8LCvQfg9Cj0aHtF9iuDN
NUv6pudDUc6VrU1pLiltuE9nVWNTjnyoZjzA/Su2oxdr8drwau9AHBuVhW10djaloia1Tp4/Kvfe
fBepOoqoOd2N+wCC6hZVPSDwWtHfoT05ofgQay+is5Yq2vPLCpFJSnH0DXgG04ybZ8sdWhwCQJN9
n3oRxkJtU3nbrvXRrcb9q01WSol6aq/oYlWb4fDdy0fn6frpkWt4snNIqT6s46i0AASxZw+Yoa9F
WdWpOKgheuCbtDG89CGoxmz8eX0gXeam85FcrmT3/2uC1uxrVkFiVwnyCzyH0GpcN5OBFEsfGv6m
zHzjaSywOlpVo1aGPOLgNa6DHuOHHR+LGviqiVJbedWEXdaHTO803hap6OEnmQXEdze26NFDkrS9
95b3er4yALS8+4FndM5CHnx2uFkxBJPQH6XoB09oNg+trgWl2aA5UB1p70SDVk2dRNqdD9flP4H5
zvb6wl0Yj+tbAtCJpTRRZ8FE6xqt1uywOYhuKtap6Wc/uYv1Edps9pSVhb1wSZ2dOirROohVwAUw
ZUh8T08dyj9WRzraHtypGu+ayMbdabCT6ScvvyVJ2bNDJ8fiQgTRR/Sic3o6FjgYL3Ybtz2oVa0f
tHhQdtjj+vdYGeq7RljDf3o4jAsf8GxQqWILONeC6IU/+1xLUxpT9TCL1UPgTNMacxXsxPU+2Wui
BF8HxMdZd0mRLJjynh00OSp5KVpQlJZoTp9OFe8zHR57qx5KbQJRqFjR+B2UYXh7fbecfT2QU2R9
7BapS8oVdDpMSY/MNBRLOzgf5l56bmb3BD37We8d7bM7k7HkhqTCz6yo4Z2OZapk0BGE28MQmfkd
ZwCRf8n4tKIPGyQ7L98/PzlZM9SBC4KXnOdPpRpRB4s7+N5j46krdi9EeByqQsTXg35pn3zgg08i
Fk967jqSGBYIROTspI9uXiXOaCWPkx9gnxbXlIc3gxcL2r3STmWqKsNDAsqq34vSTr4BAEKTAIFH
LL8KD81JhWqjutaDoX0xQCqV6wwrmSMmP2m/os7mKD86Kr3YWeA6nf5uhoytONZO2v0gNUUpapeK
Et5xl4rsHbNE9wXdG7JgLEfA+0Mxj8qvgGKVaUnLca5bRrUNTiLbAoIej+6zp4tfhwN4hkA74Oyh
Nh6vpNqd+rXNc23ESTB0sXXpPfNIrS2A6xEE5lNslEgrxCavGzqkKHDf1Rgp6bdJhHncWostZ1hl
WdJgjtlQvl67Fc4v70WfZWG+remi9w9Z2g0ICqAFhb/Ryor0QrwUOMoN38n1tWjjN+2gLEQ7mfue
fmNa2UgPQntxKODNox2RoOmTkpxiTMLqixnbFe5C+K7cVNAF+QAIVdU3viOrvzUX9bT77I4mYaXZ
ies3v8H2ZPD/JzUHcOfi2VH6B263AnytLnD96SRcgWc4KJLro51PlqcgORUYDTpIdABPR6s0RwKM
Cv1QIoSDY1cabh0Tz0JPiaMby02KW8SAUMBIkyWbgnmbQ9ZvscQwKdzQ7pAlhtOhbYG+jAgn/WC3
QXwPyzC61dMQuYUYkfxVWPXYsZStfsD2D73m0W1XtNSbpeLA2V1KTcOUf5s8h9BJ0k9/RY7tnini
znxAKU89NiKNn/3IQqAjKca1DhJSW1jxs7uGKCVtg+jU4RkA5up0wM4rnK4YWxSYsmT6W9Xx915S
kRC38tcI+pjreIo/KUdPTAYDgfEJDshg5GlnnY4ZtS5ul40fH/pCie4DMdi/ECX4EXneEkHwbDkZ
iYogevRcabBOZvtpNHxTrXs1OUzoGMDN1vyy2hh5P9qc3kD8wNC2zRdW9OyCY0wwXYjNwq0hZZjd
o6LsGnxb/eSAuEt+OwVCAdfUFxPoUyV4vX5eLo7FgTEohlmAXmYr2YW4KYexnRwGJNxWqKFqPw3k
G38ZedQlC5fppbEIt1QwqWbz7WZrWTB6FphawtksCalQwje+q4rbWFPiBaHtS5/N5GojC4IUfDYt
9FXoaPtZStAp5bYX6iHq0WC2sGksELDT2iWS2vkxINoQcRiTXAE3q9MtiTpE4ABkSQ6IfsTvVhS7
71gmND4A4Ljl9OMWtgrGkrf69Q94HnbYLRxBcIAUkDXctE4HHtU0TREi5Qt6XfgTjRtz26WNlJSM
3XZXjqODKo2nRessNlGxQ7DxXYfGt/Bt5bc7uWTkryBRMmVdhALrLPiJ1LI6nO9YcKEOTzgeHqyw
+pMEQ6fe1oigrhBumQwcJ4EmUt9aqmKffW9KubItw6lBUQGG2OkiTM7gKYgIj0ezTQsUJcGGtain
YNRpUelTURWo087y3c3C4p99dVJCSgWUPykTQj2flWLbFsvcGqmdo5NElWuv8kpJvhhGBXJpXdVl
V3SgJENAKK0zai+aBJ/eo9mZpWsbJT5tPfpu/Af0PFKYHb7anrXiHe30d05mpeODg4a1CX3PEb8W
frc81iefC9FjakUkZ7IKTmnpdL16p6T23VXiMYIWsSnGUdALDqHHY3ZoQMDFEnXtoHp0H3qa8iVK
Cm+Pcm7ZrntQIOoa+b7wtfXbYGEXze1eNOAltNYkM5e0UUJrTn/XZLWeXyhd99hFcGxXaDyl4RpV
OFvaQ2NCCu6lfiM7QwxohSNBtWtL22w2Q1O7MUaeZTk84w4nf2Gke/FRG2JFW4iYZzsdXAqBmdcq
eTpC5DID+SefiQphFmobJ4/qOJTuOjR0XvDCih+zBnbcpoj7xkQqSLhwUtHebfZ2iJv6whVxtu8g
wXIFUp2Cn8BKzX6EaxV9Fad1+2hndB9FqEe/rLhS0ejxcu11RERmg8rl9PX6tjmfOo9lyhvwp6mO
nbWoW0vU+Oba7WNRNwJxXL+7tcd4kCKWCboB+rqwsnijjKX7XNrOknnChdFBDQDbAIFEcqPPImzh
U+oTqiceAxTu3lBsUMWOJ3CP2Smv7+BnV4TtE0XbMlj3XTrgrVhRDn2+vgRngYZcFhSsw6mXHMh5
qaKg825yA7SP6PP4O1cJqxXbePzjNpq/Rk2x/v7p8SRkD4qP7bhgsGYHonbElOLeEB8bxBaD1TDW
ZrT28qR80pBT+mv7Y5nsrw85Fy3nEAJ6tSGuItFAGjnPP0Y3LmiRifwYkOa6aPT6Y6CsSCoVA5NK
4cMRtI2w5tiVCK5us0GxxY7Uty5x2wMp927pgd49GGhbRDBFzCpUh4VAcZZKwAihT4pMPX1LYLpy
r/xzCMcCCQa96qOjjnYXsoTNiHNMXgv/PfGHsdpdX5HznQdehVXmYmH/Uc48HY3hY2voq/LoOfkI
fU5Bx8yLrK8BPqpfqtb9Tl0aWnrY2XeoEarqwmH/INaeRGsSeTAQ9LgkEpvCwOn4dZzVgEP68FhA
XDkm2GQaaxvGVfQ02H7lH8LBHMV7CHs+3yCgHJePYZeYONAT3L83dTL6Nw6MjXcCGhqUSPt6AbhP
nmO7FDtLDC9HHAZQ/yljVK+GGK4Q5rL6sHcTvXhi7jlZKAhsbdWoCAE+5uzzA2WD+DnzakXDpTnK
n1t8g719BeKz3jgDosObpkryfOsXRoq4W2k0UAHSUsMIs/GVLwgx6vEzXiDtL5+m/oQkaKwhpByg
z/4wadZEHKkS/RWNPP8dhKBn3NlSL3LrpI6f/g2EaMr7RBtL4w11qXZce0ZaGxvUsQJ/00AcQuan
xQF8hzIeDx8FonS5Gyk/DHcleoLOnZE1+SO1hjJaW1jjNrcK9Cbjtouhah/ZQoW2G7rJwHQKlUlo
bkrQOC9pr5ah8vndxXMVy1WwP0hhnKXFKjB+JGuio9W2/d1YF8OrDiz5wcehgNNnNtVfJamskeqM
FuGOG6bOp680FHMoePKE4xeocyMYNVEFp5sshuKLeKmVNHwNw6zd1I6a+muUCJt1pKjmoxmV/o6y
irqQRp2fL04xPSQoyewib16uTGtnomel+4++FUb1Li68SV95bm+la91NphoR8nqyzW+xK6qDgN+b
bjxkMZOFZfjgr5yeMx5cxFh+B6EPDMjpOUstG2FET4+OUT5N+M37ZqR+cWujeej7rnHhCmfZA/ey
8y2H03KX50X6DcB44L5MXP721zQuy/hV87PC/m6l9MDu47RRrKU+jgw3s5/JY02Wr8k6qYXOwlGD
jhTvCxqrGnCxu1GP/XodZlxNKyVEyXrFtVX8vh4BzzuQyEHT5qf9RiFHwp5OlybKAFt5iCAfuwZk
6lZR+/w1cpu83hZdJuVCQwu2JFp3TRS/TaFnZGs9V/pDr8UVSH7FCBJr4Wr8uPBP1kGmiayB1Fmg
dTav9VhTjplSn2lPdVGn3mPph6J9GnnE6w+4lzX9BsUmDzHJ3PTC59EaLOXgJOUITk4tunCl13GY
vgKkLvq12nZ03nSk9pJtV4958g5WoS/32Pj13utQijHYFnSMHmttVIeXUUzZsCt9I1AXHq66zLxn
k5IaVgaycJxJykmnC21UInFFbhpPcD6nW3UMpt+uKHLji6P7wd5oKy/+ii4h59IL+8i78zKrSW/N
VrRfDbtCxDQEnf1gm6lpfq3TsHpwesoVe1C2QnnQ8qTL3jwLa6uXzOl0ZV3nTvY19fVoifT+wb46
mYjLS8XgQFEa4oZUZ0+M0MYe08lScVQbp0EcHwf2YWOryNq+dH3jRKsMJcnwBlXdHt5pKjDUSUf/
yxSYgbFN/Djhvx7stvxsrOG3UMsHVU5PRvZeT9c3Qr9J5HhvHXFidrQbJTSCxymqijsfeNQ6ydPs
e+Wj/LhifYbXqXc/Kb4H61vWJSiI8oagUDAPMp0fFzQqvOFoCnDmK4Az5p/MriNr3SM4+kVtw35h
yuclArR9ZbEMbAa6B2cqIUbokTaC8jqqWWT8UvvubsRTcydhJKuYZzl+9W7iV2vN8YunhofugdJJ
ulsIIWdvFvkrbCqElArp33izlR8GvTJaHiXHRJ+QxRFVZbYbJR+kYLuHiDU6yNpwq3bU2Atr7PJ7
AwlZjNkwbzCQuCc4a18HZTLig2W3nYnLCCqvG81LYySAQMH0K2vUlhgs54GPX036BcuSFzMBcJZ7
aY0PgRg277FpSrgPqd794v7Ipm0h9OnRb6ff+IQj9a92tbNVGim0Cf/6WcGVZclsVB790xMFswVF
GbJu1MHAY55uXTMy0UhI5AKWprMLY/ePWbT6qwor6jFJm9JbyDvPaukAtT9aJAZ9RDSnZtfhFDnq
oLfueCScw/sOm+mpREF470Z68CUUk7WaBo/z4Yja+nZ9s1zYK1RypEklFE+u4tnQlOxrytidfZya
rn3v/KSJaJogfr31Ea94Mpr0v6jwxPv1US8sMDpTgPWhupAKzV+YMBIGr2ws54iRcNatlChMdp1j
T9+ztokPoor+uz7e2SuG8gEZPYBXR7YY55pGjdPVTQ+//Tgh63qTVfrwKtpaIPmZLyEtz1Ks2VCz
x/NkJ7XiFrF1tPMMoLAb1sB0VKtoN2EV9tjqONE+8bJ0OxhDfIwNa4lCdJ5cwaehcE/dHoUMZFBm
JQtU/5DX9j31OJiVm9yaWVk2N7VfTwmNwqq+cXPss7cIZ2a/87ZHqUnhIT7dpm1lPnZ0jn4ZUxc/
V0AIxRo2SbTLk3Bc6p6c7zscCQAfE6KgnBvz+pPSaeVAEqofSwUlXVcdxEa16/6198dBHHRU1/Z+
gFPiZ9FUAA/BjUgcrBTymPdQaAcMdUyGfoTGhQ6365T4WpvOc0Gl9YZCQ3B7feN9CIOchhIQepQS
ZWSjkDVP57wmGsyy7JwjOqy2tk9IKxBjSVJbW5VqkDp3Yau2ggWwh1tN9Pa4a4PGU7iRoxbsgFHl
yjqOoH7v4b5pR15RQ/9gTEIBgzia6t9Sj9xx77R5eyM0dfTXgVNUyapyB6dA8VVX402hG6m3nXhM
W3vRasAm8QHppP6k6SZIeudIdGQ+mhWbRsfq7tkSlrn3oWGE33JV6b9QEKzzH6PW6O+oxStEBvo4
7qqLyv42bLvRv6vpnn/L+ip/Rrpc+A89z2S8A2A/BuMq71vr7/VVPT/Okg5IBIGoTftx/oyyMOgW
Ra05x5Z+WbjxM8tXtjlwRakqhB/EUuX/PD4zHqhX/KQoDgGNO70P2sBQUF9WrSPuUuBmjMIk+0to
TSC9bal7p3Kaaa+NkcDmwcbLaWt0hOvbElfRmzBy9PZHX2SkIHExIRIte78bAc4VWxAPjPEOY2CN
sl6TkbddX6i5VCt7XYp/6hLgL/ORuUZEVtb5gD5Ze0TpyeGHZnq40SdMVxwqptZrYEoCfzoo+n9Z
IpJtQvvKfUKQJMfeMQ8NbRuNNZ4xJcWCtaKKoktWaqo74qciDX0b3c3TL6x4MC21l8/DKK1litS0
etESQiPsdMmDJBJ2BVjhyJGYIE4V4UrNHeOuKYpyVXuKt8mH6ofXqcmOO+TTrVaWjc2FlhJ4BXJr
eX/9U/UCT+bmSS/a48jN+ax5fvgDVr6zlbo5+2kU9XvddEDMrn+tC9tMOkYjG0RtXjZDT0dV2lSZ
Oscpjs3QF/4GEpK/cUrXuCkxCdkMeGi1t4TH7CYLCmCp1wc/v5J5QtAS4HKUTND54IVZWJFrpfUx
y1P9Rq2GIlqrLi6bMWXIb5ixJT+vD3jhBgCqxSUFIAYMznxrwoQq7GyMu2NRGU23Gfxi0G4zkQWb
qAz7ddiVAU+FLHm7PuyFRabuIVl5yGVhkCh/1j+ftk2qaXJD0R/xNzXSb/wAmAiOA2R70wdN2fyp
pcT2IZ8w0f3i+GO7ELsujg+YShrL0+CYp7mA+nLSsEIcXUVHZ6mO4JEJA9u+/ejViDiNhj2q2CY1
brQvFAtvs+vzv7TsEqLCF6aVye17On8DonaZagkayHqiVSuzjSN3Z7qd/2zkerdCJgJ72WFQooXC
xoX9JZNMqggEI4TCZnkRjS6vQ6OMeU9Vf6v3kR2sQrxyful+RDTtfW8pxbgQ/FBbAFIgUQywnOai
XbmdGBW7tz8OrhMNd/lg5P8R4xGcThw7ae4FsNg/iWwh7iGx+7/72umUTV0Nnb/WMSYw741eT5S9
gkcQmOEASjb1MQdLNqSzRLBvTTd+q7Mushe+0UdWcJo1SJ0ICkFUwqV8wSwS9HqsF8WI91isRf2z
jlezsSmbNKCXb/j4lwdJ/BQGlKfXEx5A4VbBdKHZTPhI1fdNGEYFzVC8plfFoCrJBn0ptVqNHj3h
deRWpXdTllnRrHqnLg3MkAo9+VYi+Nivi3Rw/sPCSfuKFQ7nD/8AGpJG0RfJqp8CSHDXN+P5pgDX
jpaqhPdLzNLsoTWkjlYajtIe2arxTc2l9Bbw+jxksR5tOBXdQjp23vakjCWRjChNglfgSj/d/a0G
p9BT6w7ZsypJp5XIh5hWsF1BsjNckYlbwqCJdQdGP+aPUET9PWcJnX4ryPHm1XMLYooFG/+rXmgi
etbsyf712TWRcDniIcU/1IzmGaOCflU8NOZ01L1QMxCWNUNAfV4kBe/ELolVkMrXRzwPCYxIYZp+
MOeTmHi6KPVQenjZ9NOxNdGz7c1UvwsG5dV3SwJUgVnG75xItL8+6Pmnp1CCzjCVReqdZOSng+Jg
mLl126rHQi/GTZ4n0sSrDr+5qXrTD079en04i//d6Yk6HW4WfnoalIjC9uqxQ7IZwxav/WGE1rcs
HvW36yOdZy4giWDkUDmgjIEIyOnEEtcctLQu1WOZjc3O6Xrf2VF7stJfaPyRDyd6M9DVMswGZOeU
uMka62m8NlbXf8aFCfOuZqtTUYDJMX9iC/wTnTH0raOjjfW0olevgwMM1G0DhHThWF34ljITJ7QD
zSPkyt/yz51qhm5V5H3B86RLpz2QitFcmVYKpapu7FvePJm2uz67SyNygcL/lo0cHgGnI+KFZEJ1
G7B2rZT8JXaScO8N5oBcXyaCzYSw0EK2cmE5ZWmKDIkaAknpLHDUQYNLIW67x7ybhmlrZlbnPqmp
6Y0rMG2+ufBOlYFvtl1hqpAa8USm8zrvDINZ1b2u9rRjERFgMsXw4j1w8FpfqIKfZyMSTUh3g0RE
vnBmp1AJywnQUKIf+7YQa60xaQSlVr/LYPfhIqGot4i+xSjrtdSRP/0JOSE8qKCrAOiai7p0gWEM
FaXZY5JWuFt1kX9r+CBP4AaLTY5kx5IIk5zLfE01cjcpcwjxWJ19wqiiuAgMW4cml5vYdMUoQnoN
psSYlz5ofuytPYhmzy3yPAfFr7x1VAvsppB/WVLGuBBwkZyCqSPBLahDyBDyz3nhkV3lRtxrR67k
9MtUa8kfKNDpjUnY7TEDzcxpoym6qyyc00ubmOq0w0VLNnRWZxR9OUZqVWlHur7G3uvdLlopMgJh
E+n8uv55L45lwetCf4k67fzNTAHKTAr+/GgVVfejwgMSbQcLQHSnIYbyP4wlcRS8dSUfcpZGFEqM
2+HAvEojG/50PoRuBEz1zvxZCFTHFs7Mpa+HggSiJhR2gAnM9pEWm95UU0k9osjt3ZijEW7NOG92
XqNO32n2T6uqnqK3z08RhAh4oI8tPC9cFaUphKgn7QghkbQjSNS7TK/SbE3jhQ7q/zCY7GKA2Kdg
Ot+fbeOWiAha+rFIkEa5VyGWbw1XgY8QKam1sJwXQjmVGfBxNq9OItBsOYveFX2Pj+wRa+HY2ySQ
r1Qe2p7+o6p6ZSO6qFtyjb/0Bck3CQGkH1Kr+PT8TSHqHoWSGkdHcatN5BQGBl6OG2+0mK6uVhvO
ji2tLQSgCycCGBmVJC5IWgvzhtjo1AK3Z5P4E5X6d67tVPtJLaW54ZIzzefrn/DCqkIO4jJGgscF
6iB/zD8hBgHXzptGm/pqVKe3fd79LRt0SJFtdFT2Z2IsSZ9eWFMGRGpGHgkS2NlndFys8yJqWkfb
KFXxu2s6r7+hBmmJPXvap/ytw7/YoIQUTAu6dpeGJvdwICkB8GdlT+eKx2YssAM1joqjlE+gt7Jk
7xgo4OwBrSU/eCH1+XpCQ/9/yHtsSWGFL8uphJRwOrAdJG0eEsOPk2InmxpJEIxUo8k/TIFbHVWR
FvXm+me9tIekqA96grwMQHKcjhigMKEajaEfKRsrT5Hh+Bhw4j6a7BJ7ypKFhb3Qk7MdeSQlWgOk
xrwRNmgllChTzZ6mmtegG3qZvXGylrIBvih3JGjRrsN9ZdW3GUr6hhNEj2GpBHfUU7SX6zM/B8tJ
jiTwI/7hX5ARTqfuGmmQNBper1Fg862LrjVMVK2H6KWop+GeW6W9beKxPIjR7n3UuYduY5dD/Qfc
JDXrOEU420VLZEF57zyDosZMYYNnE6kaIez0Z2kYCAvHausnHy4Iyth+SVoBWOsBBBD1YCTZvyTS
fzQaIcIu3HsfsfE0pWHz8ZqVlB9O3VygAhRbEmKh3bLpy7+aMoLADy3rocpDZx9qSfaS13m3bfXI
XNkiwJfRiruFQHN++FwdSQB6TpLgyYPudP6UxuFm5e7wREITi/UQgYEbKI88t5odoyymZ/jVV0ie
LNxR5wGO/UhxFjgTLS7YB6fj5mWbdrFX9k+jb3R/J9drb+EENcob8H2uYMsMnODTNxUIU6pXJOXS
BGResTTHrA7wSXKPWaDtwzrRdXybsR+1jMx9yabK/3l9y58fdvmMRLEFHQLugI/T+U8MD6eoRwRe
dY68k4u/XddZ1Edt/2sPWfLL9aHOTxcSJwB8yJ9wKeSmnV2JZhZw2eZJ/WiJbLrFoD6/FRWC6Vuv
z/w7M0UuqwuFug3bBOfEqg/0N8toQyTeLS36Fhpj8TtKtKJd2OFn7yAYF2BPUbPjOxODZreKXvtV
C+SlfsyEXv0dPHWA60QvY0mc9Gw3SUEe3pHovMDFPiNGt16Um5ovxkdYHW6/N3NMOW2z5YmO5m/+
F19fe3d9xZdGnC24H9stUgTD+ChgajRrxJ7SGz9om4cIPMw+ivT99fHmm4nzKTtAkqjMlUW94fS8
VHajQGqKskOZm8kt17JxKAz/qCFQstS7mYfEj6FcXq2Y11Lbm3dP0iobccrJskPk+PS4zKzogfil
xTdAtHAx3db+qRVFPq4TLTAWzsw8HMmxaZ1Y0AV411LSOp2maKxB74WbHoaBnlSUVjY0wMxdBbbA
BBb+qPE3bzP3+/XFnX/Mj1Fl+GOToqE/D0ZJXpleqYQp8jyTeq8X7lfNbEKANtNDn5XJwmG9OEca
iTSweQ3QBz2dIxYQWA1abYZ6Uw8nLqBbpK9G0IH+ttSCet2UgXkHc9gQC9nH+cC8eHg5khJgJwf3
/HTgKvTTKDGH7BD74XgXxMWbENXU0EP2tZsoGaIjnO3h5rNr61DCJ2fGPJG9682+aNappW/lQX4I
cCvOVkVqeM0ujcyh3+SWb8BM6Jti4XK5NFHJQqQqQl4JVvZ0ol0V+HqsRvkBbzj8jdPGu1ENIMEB
sPAnNCHSNY3xpUHPTyiePUAsgfpzaOh5ng4ahN1Iv73MDxWSSdsumjQTaUQxHeIaftsnA6uUeKHG
SIWJ5whAjFk21VQRZriB5W0DLe8N2dT141WaqcNnS/wM5EHZgrpq0OVD6uJ0VpWh+WmXNd429LlN
/NE0X+BJdysJQD62blt8TquefiLjyZISTSZSo/lRxAdOU/rS8bZxUTq7Jmdn4uJI69bohzV1tIXh
5h/tYzj57GBmElc+250abS03VHRvm7pl9SNS2mpbtna0D9O4WsjG53fhx1AIqrogtSgvzJtCGrJL
uHSbQDmywtoUgY7wmN5mC0nOPHjLDQFykmoKkBVUkOSv+CfpsKoeXTh0ujGrwhsqMAt7a4bAPXQt
z3a2wkuj8HochAfM368f9PP5MTLlMFC5PI7Zn6cjw6TIdN/uUK2JDW9na72AXxAsyRstjTLb+Dpq
XaISrbcljmkoD2j2LrRBQVyfy/xC+FhFVk/aztJU/xBF+GcV0aYxytyovS1VakkE6c11UITjzrVa
sY1aZBCuj3dpVpSjUOrAEYQq/GwbktRVtQmcf9tMTryLJthSep8uaTlcmpVkS39oRoIJn42i+mpZ
t1ngbuvJtW8SqnHhqtZzZzsVxri16aIt+faezQv/BRROZE4qkfjzLpHqTL4YWi3ZTZ1bHFp7rA5Y
Cceb66t3dohBCAPUQQqEUMWWl3/+z9cKMI5vjQSgbjXp1Vq1uUOHOo+37ljlC0OdobUlGplwy20G
hZZX22z/KXapKDgHJrsmqOK3FNji3vIEVjoZ4hk/THSAnoj/0dZoXMyQ2sLyj63d2H+DrBEgJSkL
mwt7dX7ZyV9ETkj7lTWm4TybfTmlQCF8TAzRvMtuM6PJ74YyzDeI1NLvtiftbqT/uBDMLi35v4PK
rfbPkicYPtQl9OgdlfZ612q1v/FRqFp3MXziz39ditASeEAmQfJyOpSFxtKEf2iyM8MiIieElAVn
uB3zm86N8/J/GA0Ezwc+Df7ivA4m/ETgfJYCS2oiVINrnaOyJp9q7B2yHdVSiebsSEpwO+mRbKOD
cZ8/vzvgUGOb5cmuQqDhUeUVs1YnaERxFha7LHb6hc1y6bvhTsLMKAlxxcoD+893C6zY70ydW2A0
K53SaT9sjcjJN1VAVnb9u53dRFS40NjgL/nEB8t6OpQemnqQe52/NZEfdt/Q6TKzGysJi/oWn1HH
WGOL6iNnRuoIKLGrUIVciKoXJmubgEe4cqU8xJyDqmotiuGxULa631t//NrGZGrIjPIJZ5iiWIgM
F76kjTos5WHohyA/jNPpqsHUcy+pZBJJMdhIX0TAAVunDMENUiH3eEjVU/nZ2x7xKp5oQHE5HKT1
s6cEEssthe8m3Y14i63RrWs3Za+L3YTO+hN7VmzaoA7XU1IumSjOvy6v0f8/JTxI6T3O2+Stb4Ni
nQxxnwE8mfYS8YKsiNE8omHfjRs4OY2HSFBW38dJSEHn+t6af1n5FpZCvNJRFz2ZuUOHtD1wfGhM
92rmujXejV71G8SVse2EtiRgKffpv0W6j7GoEMIg5+ENKer0w0aR1yQZIspI/HZ6uK27zMTq1B8r
DB0ivd14VRLHL64d9LctqhnOAymDF+yvT3ge5PkRYCxoJBAAqZ/O81QjVNDt9mJUxFWnuPE9PXj2
4tF9icvGe54Gpd2hSr9kMDTf0owEJYnqqNxcLmXK05m3/JoJkc7hPqzUof7bFImXqjsPMdd2q8Ta
1P7MCSPh0/WpLo0q//yfEOUmKAXQRerv+zqekncN61Vr04+UBr6aNuyVNc/q/vX6mOf7iU4nIIsP
XXnwe7NvrCqF1elNOt7nSjO529yIum4DbjvRVm7U9EvgjgtThO1FtvcBgua1fzrFrkSWAH+m8R58
uL3vrDZ4S0zubWThQyyrxjhaSpHO9w+oSZx7KOpgSg489XREBcnUyg3xM9AmIsXK0lpMV6qm1W7V
QFXsm47r4LHVbW+haXbWgmAPkZBhGPThQUbj43Rg8By15Udjf98GmvLm1r7AyzKLHG1TT/mT7lbO
jdaBF3vyG9+Od2hbam++YjnpbWwG7RJd5jxqSeUpKVsOxYrFmL1RPGQxirwLh/sqFsF3gNvBXVKo
fwXySF84VM6Rjkz8wnVVLQSs8yAiU0YashwmkCFzC5MpFllTKVV/7w/5sNMjI9gEyMO8l1arPeRh
GD/3HVUv05+aI6rtWb0w/sWJ0+mg2SBRnN7sovC7Tqsth89AXasDsmB7NWX9Dp/NoKvtaY3XRfpe
GVX61x6b4v366bqw+SCyIXhDhg4ScK6nGlLKE/7A5NNwUraA45JD7Q26sxJj1256q20gKaj1wtP+
4qiwwGR/D8rtPFMf6ATQT8J4ISzCaDuaznjvAJbY6GpS1qhIt/memLmETz7r6bDh6SXKvhtiQ5SX
Zict0dTQamF53Ls+eILRG9SNVcURWr926D1l/oAfQTFg/5dYR0Vmfhow+f3/sODStAZTOdZdn31t
+i5ETfry90rodz9RYP4RhmqIlWedKS9+GFUvrRJ6u+uDytTx9J5k4ihWyXeIRAXOBlXHqJ201h24
8Gt7r8BtKFFhDf0/14e59FlJK9EjpY3K8s7WFwVR2RTDGEXDyp7o5YzJylUVtVyjcuwEa6NJtOMI
/7H8ZOosPyzlRFfGM7oZ8yNsjpi6J1HGLnbKcocNrP/UV/Vr/n+cncdy20i7hq8IVchhi0CKoiTL
lkeWvUE5jJGBRmgAjas/D+ZsxjTLrPnXVhlEo7u/9IaxaW/s3GuHleegKUKmDs5hX+l/RUBKRF2a
47yed3TXx7FX6i+zq/w7LavN5eB5Sr7LzCGg9gKEeuPCvhIJifWQJnZPDVjVF18x3eDf0LNVZ5Nx
ccgBWs7mXHbDvbUZxi3u85Vbke4sF4JFwxRU10WoR6HB3zJMdc7GMJvUIMKKc3syT5TY8jgXzQ/k
zK2f7lp+tK1SfP/PG+mfJjhDT2A5iAT9usouRfw2G952xjRFpQdyStnqYYGJVhatSgb5QzsXUo+9
pdhuWZZc+cKoiQIAQGF6h+5eREVplWPpVyvhGASdhnlwmm8P9qaKsz/59BaGElKsPmngvstibm8J
I/yD6Lw4q1yLkKKoqmFgXS68xFx5qQeNrxz4mCTrbeBocWY58/jYmsXWRoum8GRFqMf02ijbvEw/
tZtRipgGhGsikVbisGzvk/EvOjYBGJ4VdRdLc/H0+UbounKvwMlkjgivGEjTZQax9X4AG9tcz+gL
qjffTu3I0/vylpjglZxs99YgDeTckQdebIcZHQoHoX91prVQYp624ZBtWzKQYeo2ZXtcHXlLw+DK
9vcZr5GTAYWlEXCRjUxVJsrSVNsZ7TAT0siAntdWevoTSr3du2kyshakhmf1pyp3l6/FoINx+vMh
uHLcAUvjo/SPaSld418Pgd1gWjQ5pc5PmMfDqFey+JhCWOjD3Jnr+j92jXjSfnOS9+4KKlRTvz6t
VMHkD3qjn2u3U4/CknBaFbQm49RmTePduEavRArqNbLe/3/aJawZwEhRp0Wrn30rW44lwO4PBRiP
V92S+h1KtDN82krdqF6ufVMPiiEXN9UTVcWvr0jEXDujyfVzCZ4nGofAvh+FykNDmE2yuniBr6YG
7R2D6Xep1Wc3gvC1d4bhuONy/2leXzw+Xzx0TVMDj1Bled8buXkPTIbyewSFjC4iw8672FU7DujP
++ja6SHV+H9N698bvb5m5lk1zMbZFdaSFmHXbrV8GojU42G3iEfe1MQ7M/3558deu0eRsSF6cDEQ
KS8O7WrpbWFqHMxcq6zYwL7jxVc6rsq4vsRAMspkWJkuWvVa38ANXcvzGL3tQi8goIFWXexlR2fa
gYTddp5pXxWR3I/OSF8AXuvHOqhkGZYztJnPk2yW3eWj8yLcJ00jbKzU+M/g6P0MMwjcrYFIicDT
/Lrt7NbmAM1iO+ftANenAiHdp6hvKV0ssVoGNHQRXjguix2cZDk0cdrZejgiEHhjI1wr+PAwZQ5K
GQ0z/JIgBy4APU2HX4ItW/9VSVd8hR+hReOYFXeFWi1sqdxOC3050EXfCtXdBxNtFGNBA/NG6Lhy
GhgmUmijxOPt05xfVyUnApb+YvKNGjXdOXTmEm6bbYk1axZPZqV3kMPa/JYM2pVdiVT2rjrEGHjP
pn59LFrGXct0XZ1VoI16ZAz4GUQVnR20cVwf5dGoHSFb+OkqUMk26BreeO8rtzo9yB1vQ88KFMXF
D7A0+ttSUe3nSreR38FmFVm09s1vPOPGJXv1Xblm6Z3szd5Loq/dYRjP6I8YBvHwrMZyPfucSBEu
XHiP5gjNKhxVWTXvBb5K/fHP5//qKQRTwDHcYTEIEfy61Frb2SMS3XxhrCGi2VbOk2GgZIZCryju
V63rY0j94p3T2JTYK7310Om79FZ5fW3Bd9YX9R60APB8v/6MWu96wxn3TW8bMABaVcSZgJffYhp6
45WvpEO0cpghMx4HV3ypW22BksMO2dPPFFvm+96txwTjP+P9nxf2Shj75SkXJyfrB2AZE0+Z3Nr4
NK11+taiuHcwBn9KUkP6L16b1ifP7YfYAjD06c+Pvzy4QI/YovyHMNuIZpeoTDLBwln9TZ2rIQ0e
fa/u36p+LT/pqimQnxJm0IZyRGLvz4+9fGvAt4ARmYxQVtjgDy5GTQ0znwEPKO9s5c1WRhlInSBE
40gdq2YSMlZuIWi0iv6ln3x8HXG8DG5Rhy630v4b9vQTPB/V9G93VmAsY6AqwzsjLzn78T4ztWNj
KEF51NXoVTeuit9XmmkmCpFwqpnV8tiLnRvgU94jpIHXjar/apqyjxr8Bs7uFizvFayzxCt8I/rz
Ol9mC/s77r1l1npX1bi8lzNflsJuWx9TUVyoAuErJ5ymyXvpbCCMG6TTMfnzE6+8JuD9nTa6D75+
U2Ttxciny4V/VqmqIl1O8n2+6vgmo8RRxIM2di9GsLS3NP2vPpZrCSg/bDAywl9Xt5IOVnl4JJ2z
0nROhiWh/JKDBu9lLs0Y6Q4PZWNvvXUdXd4RrO8OttrHwgyICH6/PhYlSVefi4A9JFxZhViNBUHc
uDZAvj8v65XNyoMYDyD3Cbz7so61ERKdsqz2z41HA6atAnnoU8c8NZAXPv0PjwIcset6wt25dDMZ
u94ugqX0z84m88dxcEwkuXoRLSZC5f/9UcSzf6RJaFxfhs8RFqFX9nlwFtLpHw0ddUxgUM6nZfZu
wc+vnATeZZ//7vgIBjy/fimKwmDT4HqepZbN74YNiw/mOOl5SbP8eRRrcPrzq13bGYArgcvSXUba
Zt+w/2otrUbXlqU3GOeyqKa3cdqq76mJf+Sfn3Jt2wOjZOhLAwohjovogVcmMBOyurPv4RsYqQbt
/HDwJueEHIaeHi0nbY+zVfi34BlXLnB8q+gmgTf5p0336+t56ThnpqysszAnYwshd6h7Gxz23eho
6A4DQDSPjaurBwmNWItSp8lvXaiXCdF+9pjWET+AI7MEFyUJCoReGWSueV5kb4/hZnsdmupdfRia
dZaR79aCLKEscCQ2a+ZL/33lUUbCVIPeL+XJxYWzcB30NsKAZy8f4TCsYrjDvKVLCi0fXlSh+eEI
SzH+80Ovbar9Zt1fGvrw5XkBe6PRzsqNs2VNTVwwtvtWTF3/+c9P+S3XY2XBI9NaRnXEYJR1cavp
befnmPea5xZTwfuWIU3iTiNob20yE2bsHtA2TTz1GQzxekKhNB6LwH/986+4srVhaiB2AMiOa+AS
bWM6rW9uTWCcV8ee7SyB2zva0VDBkY4aNMEqtNeZX2VofM8tZ+RG5Lyyu6Av0xdm+I3y1mV1VVgz
Ym+jbp/lkmWPReMbH7NuQuSuk/UUqW1t/rbw6459tDFvZPpXrip6CntzH0zF/iF+PVvEk25UVW+f
i8Iau7tCdtKJxsoM3qxxdUSe9CiNm7f0Tq5EGOQl+OZgY3isf5GSpVkf6Is52ecVkmqSOtv4AYEX
H0C6dcvt7MrlQR1DLQOz1t2b77++oLfVmViEMM+aVbbdYRrMxY3nIRM2EhOAYDF9p6Bw3i221hYv
PSzVU7uI4Jbw5pXTBFeLj8tS86Ev17nxEbEWuJXB2wzqIJwKu04QOrO3G1vpyveE4cWXhJKFFdDl
cfLVYvqjXVjnqQiynx0NqSHcnH5MstHHkyqfxxujhStHh1SEhif0BfKhy7tp8zfuQbO1zvOib1/r
pWIMOG7vi1n4R9DFy8NWBs2Ndty1l+S8IOhJk+h3vJNtzhLGYm6d6xGyr7/MNngjMLGGI+2EwvgW
CPzq8xjwsoMowOl//LqHSrsme50H61yUdhF7KcbHhT60UW819ZEERp7+fB1duQ9obqBNtwu1oke0
/55/xfOKSFDKTeAaiR1u14X0jIP1c54rXyYwYo01u0vHgGFvKupcWw8LQua3QJ5XLma6/uCrArRK
d4OVi6RiqrxO5FPtnv3e9oWIjMbIxV9LIz1SjKHAc9gpy3k2kyko2/IjwBElEe5DOATT5XStbqW/
vy8KZROGjDTW6TOjBfbroqBN6VWq691zS4e9TrJulPcVVoZRZtnV+8qrpvf+WAWvvtX+D+GfZwPv
ZqBERwTA/MWz5QZJkc11XuptXiNiCSJ9mewqDwG2TswPiz8Vc0T7DUfqEaz733/eEL/fl2z23e9i
h8R6SOH/+vzNnDqj0FL7DO+6s8OtbZbj3GxuGfa6Vd8I/L/fmPvDMGXdgbDgKfYf86/dN5UmkdBu
nbPXFirxy7w9VH3u3VnL+EICkr4GDlTP1srb4ybnsr1xg119PGtMuxNVBFptvz6+kIVwMjnuOk+j
egCRxiQNLcEPS26oGAo88v4SOGy8eLXAlhy5O/NGunV1tVH52FeBm/pyNhVgMuF5m0c4xrH5IxZD
H0Zz6U7Fut466Nee5PAQ4H4MPd3LucKwdWXv5r591vr8rs7c9HtW2PrBntf8Rpy/dnoos2At0rvk
y15cYYRbRCutwQGqEoziGf2L1kP4NC+a9bnJZbbkMdzJ4A08p56dtxVDwv++hUkyqCfRFwFydPlZ
raqsnd51ztW2WOehHtcPet5LvKG8W0rBv8fafeAHopuZyW5Ss//7vzZwpSoLUcTAOeNa4PZRR0Jf
JJlrtZ/+/Eq/hwWblaRuJP7tn/DyVGr2JGzRe2fq5fxg+Ov7eUyRVq9SnKm7dLvVyLq2W3Y7lH8a
ADRbLg5mJoiFveR5qT2rNRzH3R5zWtr2zp1bcWPD7N/j38NkAEWQXPdBCNbyXG4XFY/WY0xJmeOd
O792X3GBXIZzsLmy+aH81R6+motVz+GQTp19+u/LygVj+rAVdz+ti53iT3Jx9Cp1z4POyDz0Hc2P
ROc4kdbUZRUaXfXtf3ggLXXO364teTmxHaze9LvMd89I84rpzq8x00CDr87ezUMTLAl0qVu9smur
C7CG7UPaDZzp4lPO/exbs9JcMn7RP/dzO9/lXu++c4Ss77Yi08eo9ov2v5exQMXgEaNASlYBOf7X
k8G9WUG0ZAd5gy2iCVQkBetQ1Q9lIRDacCalkiXVtpdV6rd48VdOi8GNyp2KHgWJ1EXOb3amZhV5
4Z/bVJNRvtVaUjR5cVh6PY1A0rc3ttGV0wJ9AlHDAMFSDs3FjSdNvRsNnefR1HVOAPT8h1l2zZcF
i4QbwlDXXg2g/05WZmV/6+56K0Ws3Ss6c66wEn2u9QTAjR1ttTHDLvJuEYuuPo/OI+nZboR1iRsu
5zp1vZQGZDvN/WldtOBpcxvxbdPV+NRU8y1Y+LWlpJeMcDXilOzZ/ff860ItvBnOMCYyACzbNh7x
tvywYFv412op7Ra8/7dRI+kdMYrYD5l/p/Be7NGybRBVDLLgnM69c5iaQvvY+OWWjG2vDljxDpGt
WRW3rKfm2KjpSYVe6hifaMpaN2qb34MmP2Wf+LF9CJqXwFK3IMdmDhIQrrQCs4gy/9Qqx5jRbZ7q
k2so69W2+6w7DGnVfv3zpfQb+X9fB8ZBe6N3x5haF1HMHPwMnYoxONebqUOxbdtdHDIYv456Mdfh
ajfzyQ4QN9HwjJOhgxEpY7AA259Y2bP/abfV2bV0bp1jrqmL/Wfq5MBcl/+crV2h/uJoZb0QFXIa
c9IZJgChzqkqK6I9Nk1RXmVoS7hNqtfxjPvi+8Gh0A+nAbu4cJGdNh5nbRna2NEC+ZfHAliJzMEB
RIElqausunOG2DUG+z6trNRJdrMXK1pXO/2UaxNdLngnanvd5zx3hqg1LVqctLRUVJK4rlNUloEr
7aixzdpA+SKVcyaRyWyMcovQvynSp3LT2+oT065h/prpZo+WukuOcAd/pczHEBsoJ33VpDlMZpg2
lrcukV9rKsM63B+G5e+52xcZD9t50dwwnZpl+WhjLVVgk41u0iHfCGqfaS10CqGfri1OlrC14M1Z
cs+/SzE1ESocCQHGHAb9nI5H9OTyATbnlgXNvcCrUYZeifPyydWFnUXj7KfGs+P3IF4rIWcR5UW2
uuhpwMsSbxiMsUJbhf+sLHRVy9CwUYg6qcGEuxUofyiOY7b0zYPyxWy/yzNk0M4KxG5xNO2x9qOg
MhsPqwnVNncoker1qYVxuv4FNGNtohblxDQxA+Xab2M1qOoOTeK0TSyZOiqcMsq1gzaMqZ9MjWU0
EeOfrI8HNzPH94s0zO1HSkPJekTq3FgfoQHXSxEGDsIdTxpy9ng/Ij5QP0vXzbcfjjZUxcEvyyJ/
nNBL1A4rbs3Tey9rUTGsMErqYqj8O5vKaCARnEG3zdl6Av66BdFQ16v/NnVZt/7NWHs13F07t5ru
a3dqxu9bymhZxMu0IO2bLPCt7Qhh9oCTZVhbX9ehn7dZjmC41VvSjPB30DM/LDo4W3+ZckqZ6RAe
p+4xqJVI4yyn7JtCfC0zrQwDLbf9h81FzS7RunVa7kxIQ/zZVhcdRltMhNy8eEy3yRseCw0KWh0J
V1m1ERd9a2x3K/Os2uAlOPdPGc6K1NPWVLlZHomlcftPCjXm+h7pHDs9tFYN4C9BdL7M7py1Q+4g
IZfGJCuizepPS2iofskXOMIbyLoY6/IKP692TIV73wYeZOKNIUl3QmJ8DJ4NUVilGxnSqIsnxNqy
8UeWblURrXpZjkaSu40cx2jZRkA/dtDjhu5qSBE2YbAsLDFqdVZeLJHR5czrYulsRps45S7L2Gog
UsNVaoH3VWsg/YFPNLrHYVZlF6ZGNQXhTjdqXiv8Q2QyCTGKx4A6lwZ3M4jqlZ4MqntZk07isPUM
98zIMnPXfPIYcW5xOo+2+SAdt3dOyvcopeK6A0ByNFXa9F/ShiHBfdu4/vay1HO/5vihjdIIy2Wr
sh9IcWH/Rf8oLQLy2bLXNxzdNd0dj9DvW1BPmtdpXbhtm55yV/kyE3el3nvyBDWsRNNCH031PDpq
xHOpz7I0OK9D5mxh05We/aPqzDHDxb5c5jIsrEDb4aizp6c/UrvR1FdLdGJ4NbJ8FfdDNeXVh6zI
en2n4mTaFzwyLJu+OybqYR9sdvCcDrrU73MYldu51NzRNE85MuipCMeO4UFsZujvV4fGccFL9LVo
3C+51WvZ90LOgwNCiNFlkpuylMdKCL0/mHI2s3s+7iC+C6Qmhkd3dTTkrl270jkLGEvlyzeZtdV2
gBrml3VoSGee77IFQQrCjD8Z3+nv61kWDojBqA9aOvBHll+k1d1gKtc7VHTrsndi7OX8ZOS9Np90
MTbrKxvEcyNEAHoZuYM9iuPsGmt/l5uznt+pSezbvR3W+ZvqPK/czsOUMXpy59ooT+jvLOm5UIWY
uaSExkDIzIbC+DoDYBhPpd+32HRO6PJ8bQUBJfIBI0116Hb+NG+JlQ3lihSIwAP6dQs625mitLdh
buhZbutfoIUK577NlVLToV6bbH4zrQH5h8UnKBgHwk4jj4FwMU0J6TzDuM4hXGAQIbay7KIyXRZx
Rwzs+48IY3TjG0g5XXWJK9Ox/7Iqtg/BYh1bjyIH/JJ4ZxqFo06VDwTtyXNzepvQ79P0jrnv2gZR
PmVud2p0WWgnnu25L9uiluKvPONUn5B199Y7oZkFEHPH6VQRooRaPMyTm05UpqNff3VczV3OkjkI
TqX2VCnnlQlAheJ6LRbXjAkEKEUhFYtqEEETaa9j1TtKLtgIw1g8SiA/0wd6zHYXk7F39CYH4QhX
hMDUqFaCHqDgs6Kv3SYtXiaIdDZO0+Edt3SF91wKsujHvmy2JqlmX7OmEMRyVsQNlGstajXfHfEn
Qw9GDyXCIt1djqw/waIHvhvxbU0kOJrCdu8y3LcQiq6ApZ6DVu/ypNJUl3923C5Q95a7DvaSrFaD
mTDAdz/4LMdZKz6gv2fKxIW1PVh3w+CleD+NE4yiEE0agfWSzjltnzx7yf+SOojhB7QBU+04b21R
5AmI4cIT4SbdYvtajYuof45Dr/MLOzrdwbPKhn577crcrspIUDFvkbKblNxxRdJ9ebLkiPPVNgWW
OtQjmqrYuuAu0NsRcXJNX1JkCw5bo/UT8DIEiY8tvETzKStU3p2ZnUFwjeF84GATGPuK1CAof3Ar
tWsydU0do2sAKVOZ2zCEePjV/XPZa3wqtdQtGrIsFL4yInB+1nlVvHjDkM9EbgvZGCnnkfwM39Nz
tar0e1+MTOE1QdqQqBwFv8hkfvfZKX2/eBKi9atjPfpDe5RtRQKuo4EBzzkz+wPETqc5SJFiTpH2
IkfAlaDSPi1D6ng8DbjzUXUjGkRinuYfhS+lE/p+VnxBRT17HSylA2vMvNk4FI2ssZPO0Ete620p
E0AgElWdCge74AjZxa4OUnm9fFgrVMDuDE2C3OwLwuh9U7fLC06h6frc974WfE7byihCOMPuB5sG
svZBQz1u+d43jftidMaMp6iTps9qc/icqzWjUKrrjfxRuTbRrbaF/TJOnfU8GNtmh0FrBv1ZIcEe
q50IdNJROCxD4a1TGTfG5JIJ97ZDameiCI95kzK6I7dt5twJc1yx+hTW+CKYAhQEBZbp76Gz+yFC
F3pTse+mCCZ3tshf0pkNGRme1rwUXS9+VL4/pUczkJ36sjWeVf9QG25lkfIql92cC0PHOQ435DTJ
FyaXX0gwZfAeC81ueZ3M0ZlA7mbYVWzI5rSR3mhl80CeJOhkjxXJzEAwx4wOjS/vPeGt0O8XhpN2
HPjKluEwrL5+KNiuG16cWen9TMFuUZwFlIfHDOyKOGLNrKlowTi3AhMw2/LZHBghPqD1tCxvtsbY
KhSdXNrEzfwsuKuQoOxIorYsO5bSzSwnxhLFZfs41uolk5179/aqXLJlg2vwYZ6lXhwNO9PcgvQu
cPHdnR39Q13V69+ljr1d7PBLPlaWFkwJIcw2Q9efZ/VuS5URUEXZpAnoI24qKGJslWiFOHXfV3Gl
5jm/Z7zc5HHZY+aIAljmibsOfnnwmfDZOElJlNKODNPWLQ03XR+0eOkghDGr9pv2WFm43j+hQ2dl
nypv8NpkEfpoHcvF1rtI5Y4zHFCtKZbHUQ2SiZJox+4rXRNZJ5pXEeIyi+vsc19unXnaMYAFJIVl
De4yXCK6T5Y9u8c+FQPQn8ZSiBk21VrlKMK5xfJMZeEtMTmjj2S86DGQMgXEUapFTMSq9Kx3fplx
rK3Su+cG2R2DnMEf3KisekyMgfIjz7gEjWBFzYnZt7lid2LX9eJFUO3y/rhB1JpC28+q5lM36NaM
KrUlttiTq1Rx5XfpHKoAQfzTulHdJyaq63VcCpQwI6tyMoWpIMaqb1LUGNO2HYLkOkeIFCu7o65S
6/Rxo4sKkAKEdrAA7R2NqZGhVrpZXZyddPWM/lmbLUItfiQtFSiNeZd5RD37+r031YYdp30/+isl
MQ67JLDQzh/6bTbQ4+IqKqLWXsXfBZp5PYRBU6lHt8EM+onaubW/5XzRJparn7PfZmOihstsHjUG
LTBTY5Xui0pBn8YlFjttsiK/9eYDkufsDZr1pmyrwDSqT2uGNWa+WCcjk9NwLzBJdqPcVwhzFvoY
vLhe4fxVWa764pDL6uGKsc6EvzT24XBTDFUnnGJU/SpXZf7XuvX0MtIkMxcYqXgkYHhXWSdrq+33
DfUWjZLRCPqTarW+O/YGdiYhwiHKj8XQjVNYrFoWxKmPf1isrWrF5F508ztZGcCEjHwF2VCXqTmd
q85W3AdQxMKS/mQZK8Ma8hA/P925W4sqs6Ic3eM3Oh5BcegKf7KQdxdtH6GePYik3AQYLsvPPTtc
EcJsw9ZvXHU0tYYwh9PSehjHVndDG2+9n8E8Zp/b3NT1ENM796c+BNk3d/O2JlpKpKisYBB4Ytmp
enS0HZmg187skXMEpZaIwM7qEMNz521hIPwzX+dmxpFe9ipyg7n5Unm1TelUcA3EgMY7qh9Rtulp
K3XZR34Hgti06sIB8UlHJZ7sgmzfCzLbCC20Fr45CH/3Id6C7hr2KFx8dAeKk7AwV7dM1qr2NBBy
Xl1FCyRDOLeLxCJR06ZR4y715Pt2aYYgSuliPGjzSo9mbqQxJr2tMiylSTK10BqVxF7ZVqmMOkTN
d19Q2RpRQXGSR0s3BF5Ya2v+rl11vKrcXq7bcaYGeedW+Q45T1FUPUCul0jDpMX0YHgl7NvVltsb
RGDqviXtN7oD/TqgFI1MyEdplrhELZ5dfac862AJa4Ma7tb97D3M/VAakdEXxRymcwCTOFCj8exb
W4U8gh7Mz5ptVzIulHIlB8n3HxbUaB6hTdQiCrggFy7fUfw0x9LVk3SQNQJ/k9Ydp4Y7OgYtVY6R
V9U6wXJN8yysM8riUFsDJqdb0GJPMKKo/1MrWkx0jREZlYhdVg/RXHXTB5tfZiRgvbI8mXS1bnFe
KCT1KpoWXog/VfNRtOaKtOEqiA75SEIfZ25hfG8sHe1Z2RlGGZc0HvktWYlvCKqI3bPE9o97wdXy
r505tRW03krXQgpa0O6OrBes3yg9DhvFySNQK7qg/lI6FHQrjIcE8Sp3jq28gjLie5P7aekosicf
awfqXnd6ZU7eOqHlbJbJ7bxZK1p5OvjKpQQamK4jUmXBOO1mZKNPguNvOTWBYZUyZY33DM5ccRyJ
u8n9gTELFNXGVEVkVl7/t1gU50Y3Xqt89PfK1vkmitL4slb+EgeDQlZHT9vySc40W7hNUv9jn6mh
OAyWS8DNQfz0IZ6vLj2QbrPepjQwaqgUDoaaDb2DO45Za3FR9kYTjsu4WmFp9bYXt+amMv7vpUkQ
ZxKw/C2U6kKAS1i4GvjS1KwOYSIcV8NI4cE1KPH6rXLJQfHTcnZAvbuEaV/N8FAzY+5DT5RmhoBg
1zSx0fr6k1uMk05w1k2sz1QfmHjllsEP2+qwqM25+N4KM3eK0E0x2wu9Ye7ek/9M+LZZDX7Myu0g
eZpkA8t7wIspAAHFz+o5uT2dFatu42ZSGkmPEP0SeUW92u/cFEQvK2KYB9j9dLiMRnfS2Cna4hsZ
gwnzppfaj6UbKydZ68F9aQnKTdTJXFBf637+Uy+nbkpoP6kvjYkrXtxIqrZwymGmRRvWZuMLwOWs
eZd70zo+dbrV33uzW7wUJQ5/YZcb+G0SpNvD5gPzvccFkh/ZSs/omC7IVCQZPpY/N2+ZyqhcRe2Q
3FtMHtGjn+8qmoleVGErX2GJHbhpyN7CIa+hIZEfgLPV3cGm76QO9A8pWjq31kPRjxtxvZvTPLJt
rZqizIHDm5BcDOW5ps9cJDoTleCjPm8pfU13qSkUm/JNLVrhJz16l9T8YmqqxJR6+d4tNFs/mZyY
JYIY28rvtaaDjO7qwZYPRk+L/5RKOAh3abGV9SkgFxBxSlb0IqytpO2CShMgi9bs6QpTJU9Rr0aP
Gl2Y9qNimm6Ea4vGA1hr1zGP2Tq6KlazzPmTybOzE7nIqkd+o21rqFsoZEQMTJk1Ga0qc+zbUIiL
/MKZdD6Mzb/WcpnFobYW1Txq2tZO8WzbnGBTNqV+p5eAAItBuNWx06eyZAwC5iiC8qgHERU5rg0M
2PPx2PSypfwKhsV585zSmw/eSD8owoK6bELaodP0HcNIh4GCRu0ZlZnvNXGLzRtOxBs+oD4bQO+M
vR38T9Ikt48bNU313t/M5RX4Gi4gQrg8qp2mfHzMS7rrxzaT2stEh9cM+6EZCiZQc+d10bxpBmSs
LnV/2qYgwLWovzRhXwSUwK1E/z00gPZoyUJVtEabOZonEUx9f2yBXbxmYC6baM6gc/eYw22H1JHD
61AF1RQqdloZ19R7DdojDHQSIj0tQ6sbcy+xvcZ712ge/RonXyYdMfSa247rXiReUGhVxGhBfcB1
3H/TM80v7/1sk8az2fcN+Y1J8pbATh6HkKjSW49717aPzUJt28kDkPWhgLMxxsuI0U1SNRzKg7HN
qRtxpOWCPzi17wkSSvrc61PWJ1I4xgdibpDhTam3b+MinT7cdtmWc6FLx05au6f0CRbL+lDTLS1C
YbTat8pr+zYEm+ukEKiloB1R4IRIBZebVoTGfX+ySxj2UWY38iffXvtbyqAVYUU+8BO9S4qbtiu3
OtQHe2UW0WfFrhvFDOEQlHVWJlM1B1lSYtbjR7U31t87axNjIlA8If5uan7qJsf6Zu+FTzhulA9H
ioEmY1Bcd/etT60dKz8303gRs/xcNJ371WUe+DM1iu5rFmgoAqapNhihjtPBmhBcyKrKsaEZNjYI
sjz8H0XnsRw3roXhJ0IVc9iS7KgsWZLlDcv2yGAmQYJgePr5ejN1q+baI3WTwDl/rP12O7SDmfqs
Bg/gd2arSwa/3p4aM41tqqvNf+G7DTdeZq/78FTY1ySeFLdk28L4Hy3Ljp1Gwz57jK9BOKf8bG1/
lDXdPMed4mQqQQnpoNPB24v1MHNCP9zeyncCsPIxjXCbtYccKmM/UgfuvKk1vKUk+Mv7GK3lmpU1
Yd7nzVnnN3QsXZF5o96f1cQNd4i6ft7vSkDh7cCaxddVEuAQp60RUEEUq3aSj914VRqQhDCmOlfu
kg5AJN1hpLFbJ/GMkizx16ZgVYvqnc+56IIy3bW332KukXu1zL4UcS9VrIAKpjLMwlFFWdUYQncC
AhiPYAmOPHrWtP61udODg9xaeTHEhNUUY0KOQMxNZOIseQH6UXl9cZy9jk+wI7e2T3pVFm9zH4Cp
8+x2P3t7XZmVlmCp05aQxyHRc98976pUKlOOqN6h2q0yheXev3PDYpTJphn9dKjL6G3tlQpPigD0
XzG1GtdFjHq+l4FXXEq/mALGe3t5r/xFO2mFsmKFWtLdluErqpaTpin+Uu8qjI9RTul26sMcCTY7
XVzBWhadUMwUX5WHRjxxxn1cUmNNxR2iknpMm8DJh6zmormyDSsSB8LR1Vk7Da1Kxw3BSarGobih
bnFv4SEA1wRCNT1Ubi1nPLVql+8TQU3q4MM7MY8xiVVZLYV+Y57uTWJcQ6HeUtTUI85Yzv+5eYRF
uHb6/YFffC8efF8Uy7XcDKu+0/ryd0QOk0hGAwidejxSD1GPNjWdY6f/GrYIBD0q1zxKKtXMP/dx
E3mytZHK0xlsYjtKzHMf1orH04KV+8qLQLx70sp/02s0kWXd12DV2x5j1AV+pda5XXrrOrqyX1LH
Lvw7l5nUpK63de/7KPN/KyfwlrBE108ePlI3Affv52QlaNVOpWWLr2oVdXeoY1bAFBn1Xh1E7Hbw
e26/3uqBu6hJ21ncBHq1A/xUDzEZRybgQcwWg4vw4Om9ZNTbBj9IgnkgnaePZUiN3x7OU0ZHCWQi
qzHvx1qNC8yI8DuaFGN4yWwZfXYBayw29+rPStipmScQosEz3XPoLjfH7apVlBAj1lLoEHdokvJ2
/RmaYZHHzY+FycCLTH4RcuycR4F4tDnKALCX67oM7wnGXhwgnLb8ac9kGDL4On0LWnBr5O1XtZmj
7dGLmRJ/xU05GJt3I1SbYu7c1vLTHXj8jmFRUH7R713xHalo32G8dMlfK8PCywR0KX++dZboXLLR
RMfZL0DQVrukbMkrmuIkGsiF0zh0g3nUuEnDxOkWQEB4D8OePDLJHnAOqShlmq1K9jfO6CO6r3w5
57aeFXOIY/+o1rDYT2DXDLJTWyx1FpJdsz6VGIJ5c5pb8fjtQX/F6TR2B9Mso80lIYum4YVXhQAJ
pPJvIRU9WIZTqSfnQCWO0sd+mD2VbnM01AkIQmydA6/xPzlTeTgjgACevmahxc4NZl9wwTOUYEsf
t7uhHjUI5SL0lggQqzLRsHzg9LJaK1IEdRSnixWUKnWqgvkxZllukryLCd3rQaY/Hd5WWm5HJ7h9
IXNcJTx6/FNJu7621RS/7bQQBimSN9BHQ0ErBi5vrX5vUDhMNR2yhUMhN8c+V/a47Ux1fv7bbWNC
ad21mffMCkVxDUnf+dRFgYrZjkb2BNQlcXOogkUPjPVILtC5WQRw18aUdG9HTCaYcyuTEl9Q79k8
O97PTsmVcBvlRg8ENDK4W/Yy3sNf9PIEaWi31yj08/pBUAEof+AyU+KM2IQr3949A/E/2NtXXM4K
TqwlcuHOV2WlP3kiJjqlfU1wRsXkADafO0uVdlFgIPzc1q0OZTGEHPdhaaKjXHJILuG7r1THFs5h
XTvB/7sOSotoaNkzoFu4UR9uArvtcQGAaT94DYu2TvJ4cbaHprOr9m3hzv/IpdNub8QH8pETiRW1
B5eshz/e6E7tkR9rLTDlkbf+NGkcfV/1amv1kCPrnk+LU0yHyDDdn/uu5UocdnrpE2/0gl9r72pi
pFteunNP4rp7tpahs9485At7tm2tNx2mKBg5lMmN2TgG9f5ilW27ndECwRsluz0W/qkDuLIT1UHo
3G8DyEPiMbLql75d+WcN8r2zlBP75F8cGPXwZxMiSMGxFJv1eVg1X+iqIkeDl1Z+/1ZNhWjT3VAQ
e2cqNprj4Iowft5NYMRRB70ZDqQotv1dEVn7mLhU/BE+uneWgWp2S532nbf090XZ4Hq9fUjLXRfv
fvBjIap+fbR5wiSzDGSe/7b702L7B6SPo6oOXslizDC5U5BQr8P2t9ta7i3DtXMeIyf/WMCdsB6Z
FS4M5j0KEzWPo8nyWo5/ZgPtd4Abq3/tCISKAx08TZyZYOvwG+uieTR+sLUXKeY5BQ4yqbKKFxbq
kTOtfuK++ciDKE/jYBz/NMs8UuGu/J/lrcA+y4el/LXjuROP9uKx7E44AHhjot81Qbkf4eJ/1qR0
ED3WDO/SRCU1s6z0Lp2LfZPR99adylE2H7ZeveBoDY0GKijWX6G3xjF3VZPP/zWuXT8G1giYVzOB
zImn1C6uc1xGNKvPHlhoNY4E12jjx9/7rKEqcJOXZ6n8+BG1BcBVnsvwr3I96R25/WPvtQ+3wTkW
TGtr1layJnrRqoPEp5rXOUvf2U+Q5u4deBe4nte3rw5S1CP4RtQloizMX88h3XxCGsF541X6MEZD
ZY5L1+v16NJFRhNvS25Q4RMRcoDx7w6WXxDJhn3MzyK2EoicsPJ/V10BDBDNt+NFyi3/A409/I6q
7QmhedxlNSVWIN5jTMG6cbDXJROtK0UilBMeRqkBR6cy32YqLLU5TV7ljWmgrVafnIY7KinmsLQy
Hp2Yit+gHhsGSVYLve7G4rX1WBYonJhfTL5Ml6nE4cvSFNe/GBDaR5SuFitYMPrnkWfSZRubXbSZ
g6yjY9OUxT/SuoJb9XYfftH0E9usZ9H2t5coPdMlH8rvsOBL8f290C/4TcME+VxdQL7N3WPlr2Fz
NKYf3Z9qi7rvZVhrwGZLg0yHutg+Sc6VrAf7DQDybUvc1208xj83FEDuY+V25mexj3MH0tiu4pw3
c1MhzBnpEes71CvJ7oslzFolePsj7cAXjqiJT26+h/lRWWE5PijRLAF0X+F/F1Fv/YckVk4JbnzL
et2YirDvuOVSvW2NhXWyjUz0LfacNydfq/rQdetUnPwlhHkdGcLukVTVVzRWNnknEjWHx3cl4DHW
6aD9uh9eeQRZAId2re2jpa1pScugUuNhYfhVGaakXn/roZgNWhyHy0Zw/ttnGx8TkKYCZMtc2BJz
v42rsvnPqRj5OBe0PJVV5BaAw4sumNE7fzoWVFxR0QwzHHdpgwSkzvLQplOhiVdG+HEP+KmCnO2v
CZGdHed489i12TmGm6l6oiC6qAeR2pU9fNKCzV+/lN5Mvojaqygxs8wRN8Qu6KhL0EXMcONxGUSi
CKdkROuPGGwJ6vIqR5u62nUY/G+hTTc9bsIw3Hk7KZFIUaw4od8y+OuKWffp5I2rzsQukc8sEaLV
bOsouk/yrRrma7Pvm3O8bQaAXxZPUbCAuCfcul5+0Bu3VxKvYQk4M+zqAO2A8iPWVYzkyJtLBkcB
kJJ2c4DipUJdxCK9KaiMoZmK8Rr0xR6cQzx/muK5UW4XOsS84lDyy/hHs1J7Dunjd0USdJX/UKxV
8zIU6/jJQpOzcAure5W57V+4a7SVxfus2ET37gbVz424jO0u2wSndV8d8nLsXjdo3D/VusWP3uAO
C3PMWP7TjJQAzjCwfSpnCH2A7t0453Bzmb2Qtz1V1ma+LVHWJlkRz7lJq+L2ruorfVEAjSSwwHXd
JlN7TKy2cb5Z2luEh67T/ujDtq6yUdlQb/UkGztBxWWFqR3p9asp2vXCfb/fhSD0cJteIZuM0+lF
7hb/C+pkwVIt7ChromYjhnkp+ODD3ELORkv94ifQH1t80JE3Xp2qWT48UuL9tM/zfj2Uy9ZcV5i5
/kriaOORyC1mH1Ojqp4dudTmzszsS2WHjDLBlU82rQMB5iabZ48fm9MHxwmXD2oCh2TNY8dEfQu6
KitWE6GmEMikzptE7zHDuLOWw7sfVe035yECkFo2xbMVWcXhdtXvWTS7Uf4dIQk8RlEO0VrZfoNa
ROXjR04KBmQsg3FE2n7uN1nddpwF3OSEFDoFAiJemsbjQls37ojVG5eZ2gbcsYgx5HI0aPbv433l
fgGtbqaUtOO9PCDxgDYWdNE1r1RYdl9eC0KRLp7dupfaanRzH/ayhdVy5mHYsrJwCkg09JUHuB/d
nCZ+TySn2vfbBLSp6+DveYwP/liUQ9YEyoNfcCuWhnUnBfukWCO6Rx3P1nLJAYsgSdV8UmqrXifo
8vqgC1k1b01e42eq+HGZHVp+RcqJIECkxI511mWua74I0i6vdNHQ2eXvtQe+KFAp3E+SVSnj/qPj
bCd2jm3bXwSShbZzwPsCQT93jeie3X8jsSbVDnE5ia6abs6aUOv/1rqWOT901DQHYH7kujPLz58g
7AsngyL2izRuhGuljZWHv31/JYxhhbjOVqkw2/d1XBzDNgjvG28Z//Kpim9r2IbhoFhCrbPbhVQR
h0goYacozFIPYeWMMwrDqp/+ILFmY0dA7jz04b7/mHid+rTMhbnbmMXXg91V1h9yzZf7jbyt4rQI
K3pdMJt4idM083gO5p1p1m917aS8KFWDaZe0wtRtDcFYGhUpSJbKewaFnpgmFoQ8/Nj9DdhGO8al
EHbIh/x5ajxZXjYEHUEaemZpSa0K3TkVdek7x1IMFhfAbM9zpnZydWHNm9g6bUEAxzfazfS4Exek
aMjKp54nFHW+n+RWuEAXjHFsTl6+rvl5cUYUT3TQsUEMEQNJXUWVe2EJwso287b7KWclLapTCfx3
3JvKfSQ3FIGI7QylnVnTDrgKGDuHifRXa2AW79bisyjLSPzaWaDkqQcUa1Ke0N7YCexLt1y4IH2T
oVEFz1uRHoXZUvQosj2yqcLjHIJ5psviB8t5Ie+Hjtra2bmyUclJnumB66QPWut3jKj1u/K10/Aj
5JN/sllCwtuf5G6uNl7HN7hUSgVHkUf8SSU5qRHaWK9UQC4IlLFAVYkn4FbWcGp/Vjnasgdic2Vx
dJdu/axrPZbpUlaBe/TYzaBpuo73ZZ7HlSMgDmv7Mgnu61Ndkrh774F9iSP7V6gTBzorPDFjgWJW
gHjWGQ+LEJlazHjn6plShy7nHIiimo9XCPWfaYJgPkWlzj0mkLLeOXCEN94HK19e2qrSvOgWNSe4
kD+6STzeZPYCWrc7+vleyae9cXWcBbPrzceAOyL854RD+IElNl+PKxxmeK3iaPrj8l6Df7QOiNwQ
UI6VWAC25OS1ErXKPnZtyvA0PtiDVd1V9uQda2GWh3gobMIFuBIee5oM3pFITsFhb7A0IAqMJvcB
gS80mRhd92WgVlimoyK79Jqrxfvhjyp+aj211Rlcf7scbON3b5gA3fZOIv+gZrIuLPixKBfnOVbA
KsHaO9YhhHJkp/Gqj22Wen9vqz6ozzu/8SOW0JogtwBBzInq7eEePxBSF2VwSNx0IpXi2sapy6Ue
yCBD5bnIxFu0x6y7+yzGoTthNxdU9xFATeglTFKca1A0olBTQlHlPxIi4+0U4jnasore5r+oYtEC
F2DbGmrD248LXmxaW4v8ShyuHg7GXcv3bQp41m5s5uu2SfZ2SNWbfFwW2kq1KcuvVQD7JgH3MELX
/FfTTuE9RPX6ghRl++/WOozPAJgbhAaRK+klRd3296b00L10i/EOc+lXH/NgA8Ms3ISZheh2SwaY
nVd0MvPf1aCcZDGowmc3KEyedAURZTdMf7ib5Rpdp6KPf/RQxo80wzTfUzyzTU2Fp6+Vqv3n0jHm
qR/t+ac1uDFDR2yWJ8UPB9A/+M1npRjqd+3Pa6KH0ftud95UZFtkvdXSb+9atVvMXdjwMo/exQfV
WlCJ3CWtH3Yr6ettsP+1Z4D3wdzE+dpvf+qI7WerGuaaBsrLkYGVqshbDzfg+FDOgTrWazecdjvs
voe1cS8694PLNFvd+2RP9p30JgGN6rES+d1QZHEP1edPzgMCyvnAHr28ID39r+iM5PPgh+kqkolE
YzNZkMyEkqXN93NTxL/x3xHxUd34p0GdrHDQT+jggvfbC32qHSg9sfJjL7tXnjtX6lPURfdyAAB3
vM1LiPKFYPZV84WQN36E+z3GcfPSNZEDvcldm/axd6zMNt1Jsh46a6ZnOPpu5wUpQrfd9UgUE/7t
CowVrPfTMPU/8pHgzLQcUOIs7+UgWK9I+5xTHQ2mz1DKBe/RrQPr4IeTm3bsmg9+EYRoxAc9/hcE
uxMca7sJH/apUZdlCiYJ9DsqlPBRj3ikNI/41nm6wQxQe0fdPB333vTzoajqjTCbwQ7TIKr9n9rZ
xcuOAfRjjDCFFL0cn3rRyf8W9OKMVqQ4/A5az/qcWSh+iVF4PzrR2k+w2f2zNTXtVUmxTJlV1O5R
clfc271pDzFA9B2sPlPyvDntPwomJUKbfi2SyBuCw4xyCP7diR837d+URkYfwFmbX3aNNippYru6
NvDFpwiNNIQZaesfQbdFvzW3/tWBLv0XtyiOwkcbnkSh5Z/BrJlz1BGlxPpAamX3Lm3NFB8pdQdU
hm29lfvw5uTa+u3jPDkwBkDeGgVeF+/Olxg9pKJ77RzmafTeI96Vc72YEjrDAGSW9Zvk3n62qZ3m
ZRxD508Z30wXqy/R+/nblTO3gT10ugmpe1zaR8i18COWe3vPiNzzRqNKf7Zrr/nkcg6h7nLnaglC
PxFBbHlPJ11pndYlau6sDmU2wiHRQa/Y7frH9UTxsgb4cpqyEo9hV6+vezU6a+JOyjmawSl/CZO7
X+UyqhXDxbhdGNaEwTri5W9kB7RfK3E+iIZtr/wei9zl75d5CTSijPMLQEC/YkgaUKtsAc/c2jf8
PRUE+TMKcEoEmLFlfLFbT4BFxhiYOEYIrdkiiW3ALLxvsscfM3RteVh65T4gphzuNPLIOwcBR6LD
bn9ayQ0rUuR5tsj8pUMIGRUcdQ175AGosH+Oh3qD0QdBfM/lVL7UkN5ISy2xAjfLXv6at7yb8Vsh
IdK76P8r5klmE9K4KAm0H7M0+NSmJnZVbHRTE0z+EDNGPg5CY0sK8H/9hVdBgeh60f7edzGe/hiH
F8ax4ObEukohnD+MVy0NW6hF9WUfvPxGrOxOoc4MJbb34mqrdK5sYyBFeyzE/N23arESMDbrwy3U
FCAbx9H+lRvE8OdayaX9a2YvnE8a/2H9q2621mLhi/LxwN6y+2k0i/oHSki/QZxSd3Z7QGeyVJma
mmFnmeoCmySifRix5ax7V/s9v9xSO1fsHvV2YdfQCPlurZx4fgAbSFBS2LIGnLaDoJN4VFuj30VQ
oLdLYfDL/ViGKg+fdZRHzoNsEUcffF9GFzwx+3/EY5dtWmztXJwLdoH+uWsZGo7ogtbVOhaj3Ub7
Yy8CFQ7HiT2jkqcpBKsrk0iZwWDGi4etfFMKXa7h3tN79NVBPQQHvyx7/WN225vco3GHbcO14KNb
nk7uiKqjxEW30yTab3APB4SyETIGvecK17BASmHdNz0qRprnoGTYbnurcqYBjTfkkkpXpHarzNwl
KOzHDqYpOjvtpHM+T8gc9ZdDzgFMXXZlG31xcio7PttpN+KEFK3UcxIZtLwuA3w+U5tlRVO0TVSR
sTNbxzAqF/ljplvefY1mYicfkcWMM5jG5Fo15aBYCN4Du5m7i8FpF0KKMHdfPSQDMSvtuiypJ52c
/PMGYeahRPVX3xdeqPOM37ucLFg0J1p/8o0UyPCDZf09Y7i1fmwjJ+WvKbTalf1gq4D+EjnJ1voi
INsheWZncq1fglnb4+MAo+tcsFL3zokEjRGlvDdCzvAk1APGqLVpy8dggNNDFDlZ7sGDuglPTZ93
+l8QdPUEU4MC+Q1XQ9599u5sw0MvjgNC4q6KedWUg10+ri0uWIBzOmactMSIlJ/2NVhh2VjSuDpc
S2gG3xb1aSYj4o7uLJQb+Y7fI3LLo3Dc0v1Z6DIUDzCeG1/vOIlpe8yhuKIfOFswGFhd0ZN3u/dx
9dwgHaY8ndSf/IybMswT0uW3/dJuGPSepricctj+0GW/2AX/0SLh04rkWUTztm5pCVbmdUfQ3L58
Ia3Hr55o8+BA3iMLSUUXDD4YEA1m4/gkCgMUkkihahmnGt7C90/8gnF4tq2wRqmMM3luLljZZ9jj
cIRKT4Kll5JgJzZo/6fVRLP926uoOT7Ui8azcsBZPORQnpihbtFB+RjPp14yBB0GfkLHzhpNf/vJ
3ejYdC+c7RFT9lyOYEWdM7jur8ESPCLhVAtHpDfFPMOvwLulDNlZOfMrPht/vc8NyG3CSSf6LOfr
DGfUfzcwJHVFN6DHAJLP7Y/K6l317KMYqp5yO4IXV4AU4z80n628ehF/DW6lAul24oKhyOugg8Wc
0DAu+W8SuZfx36h6f7p0DoDtAZVvkfPMyk2d5nBe2nuSFkR8CiOAi7MM+50KkS7P88wOEYSm8eK5
3i9cp151IEZ/WZ4r9EziOIEI4mntsGEnWxgBkeFGhsEuOpZy0ECp9oOQzhDwkDqk7mRWXSxOZlcN
z/4xAvGWn8yMWnXw32J1rasfq3JejlwvDgTCWIaluNtEi8ZVl5YYIbZrUta5PoIOfTtDz7o07Hbd
PN55nokHSNdJV16mQk9sGrREb/abWKEfYJlYyt+CHZ8I4lvbNQ+i3rrw5DdwQu/L2tLYhrGBf3+j
h9EVrCO+r7sFmZC5yZK3KqUkUKkv3MbVcpG97fqccrhae5Lp/ApzQzzo6rDxoczbOffJsX3rVQ+9
4Li9V931+WChE3alBQNwiECF1ZMOq6r6NdiV5FVl13f2JutDrLL5kQGodfRxrux+GC4dNqN2PDV8
JNvwEWjw+i8L74qzAdLy2j/3kT81wbuTu/ibk4JyhiCzyzkq2aikaqJrN8jun+EkiVPRmCo++lIb
DMxo8639lK9uvdwTUY4VdmejMs8hXlKcreTSvISLsVmI3Lpd06Uh1oc3Y3Kd6U9P8rqNW9GHZAiO
ZU+HyNMc92PdpiCioroP/Vp4X+He0wVKydHcHbvBp9AhGTiKCwu7Oha8iwq8OL9vw8AGk2io1POu
Au91c3A5Lzlo0TXGdxsEQH9BujBDYCun6x+UM9T1NeSehcxZIDv6BBnBEvMw7Yt9DDqQ2XPjrjQt
4o9xR/npipoOejDKWDhnY2+Da7+PhvP2bxG6ffHZ1SR5uehRcdDqBN5xn1Az0V3VJWaqA9RBlUYj
tNLQUBx8A77gsEYuk75ObgxQdVhocxruO21juCEjqQ6ndCIjtXzpIojqLmmitUd0DCXYJJsYy/j3
SGjgJAHnRVEWhAeSmX30xspbnAOB/YFrniJ/7vYLDuuh+4M/AsKD38IVL8MA6nlvR4ipi2wQkn2t
XdY5f8W4rSkcWEAt8gSvMALn3qEb+47ny62hjHbpS8yiuVhPIxPsf/4eKH31dE4YhTDBDGMSqnh4
260iHn8WAlmBx7lWx8MVQkgLIEkIsn7E/eHl7Dk1n1ORFdEC3cnAo4J0lVFdn1jWB2wQjd82fxuC
xIrngNCL9h+qSVX8c5dbp2cyaeLJUbgjZtuY00pLYdxSPh5OPIRuJhzZ+sCxpZEfeBya6jIjU+2f
AvQIxUtj47s67pUXdpdlqzSD0E4CVHNxy95nZQ5xFWLxjHbfgkJGavfbdJo7iag9zeBjlmlozbEZ
tKjwjut4M6fCt2zZZ5WBKzhj44SUz2+tbXfWXAfdQbWj/b11TVO/INP3J4NGlXfv2qLnulYOQCmj
Onbgn/0cR/lfVOrzIpJmRlGdKVRhYZQF+RAOf6y1zvftvEkZzh9+R55FlxQOwU6JJLWEjBc4HYD8
yMjaJ8rXj9i3VmcNwky10pjjAPWqvtoRsB13pGWvn0guTIfZgvvH/uEiseFmEl7Zj1nnIT97HJwt
gvXabEueLMLBUMN4wyLAkuw6P3L5c7AawHPYqkgJKEajYT+PjVPdhGNQpC6EurU6F9tZx+qUMy/N
5z5k3K+YAKtafO1AHShby9KKP725J8AhBZ7M9ZrMoVc1/zHiS4S7xM+ytfjwsfn95upQkdIB2PoK
BTS7aYV2m4ELDrV7lgiwtg+JBozMCsF1nfWRCLy/3C/KOi14zIhazUsAbVMQCFAmrvJzdSzj0lGP
2C5FeYj0Nnj/5aEVmin1rNZbjhXpXRUjCfrllR9QBuNvwCtKgz2Sr6rUFh6IUILzDi/u5jcOOm9Z
CvIE5ghGQ1hGEyw3dWaghDrvJv82M8vhXYRmRXTvz2XVHvWow+KfzjnOUIzKtVl+YL+OthNnPLnm
LECrJHCc+dC+ecgwNiIWZC9x7MHt/mx7ly9WNjSGWWIeDS9I0Jkt/EHu/VLdI7bB1V2Zmz5gDOey
PZf9bKFBoWuDtAY91e72w9Ox8W5URTDcYStmpRJhtVUrMyQ+rl9ki4zjSfn40M46Xpte8yQPYn0j
YgIG7zhsE8DM5htcRqeOqafIaFV17O0oFhTGpzqSLLx81Yt/av05QE2JkMlx8ZVNa45Avt8kRrsl
dxr/ns993x7ntXCHo6eNif/gSeXEyqxIa7pRZOlsPwbab79Qg3lfg2ev3GID4qLyvpp9wMADMlOS
GXxntos72+kEBjCe82pEP6LBoDKKi5r9XhejM30yfU7q01mwY9MZzFW13DeMD/LMIBaO2TZjHm8u
PO/dFGUbUxWuWhNygQr2KKOjH1aN1yI6KVHPEvVoXu0UUzUdmeHREK/TUdXTpt8ct9XLgrh0KToP
8mFAvUlnD1qj6TzhEqs0sUX73D/ZIW92B8w/7TzCw1gV6xsafFE876zP268ahYr47ZM0t/6pJYWN
l56DtdxRmlp2/JuPtd9O2xigh8I8uVYys9pBr8jtVMRKbRlv2/+SX4bViWHNeA5vahijEYcMK0rh
Jr7WAAA8h8oIlZCB4YkY9hGVNrc3F26g7ncijKfxANwY9h36hskEbuaRG9FWZ8+4Q/VOt0KPshy1
g7/+F+9y3P4CCVj6L8Rd4LzOOFjDf8VcL863tarJ1AmkqNc4Dw1K6mU65FZnupOyyon3e1piE0Zc
UnLRfmavPYkSaajGAXdLY+myOTXg/cQyOHjaz7DtpXdajeyil16Si3JHxKnSr3U3RP7jqETevY5Q
rNVP1SPtOhbLHg+PFmxckLjCq+jgYb8vf/uA//nFRz7NPcItameGEu0ytQqPakYbCsh738H/g1dr
Y2Yl/cTtbn8DHPf9arbIHW8Syo3CrpErBMKzd43X3uXS2ptP32/8+BVPG/591uTa6TJ74EQ+x3kV
2GcFwvU/R2fW3KayhdFfRBU0NMOrZsnyGNux80LZGaChmWmg+fVn6bzdulU5iSSG3t+wdrCPGp5A
dyPXRXcE/uST9GldIMJxzn6KnV3onF+s6tz5BhlYmUEkWIaFh5LtAv+JXM4anEIP5JPiS/GNGY99
nJCbwfaeV5o80kbqMnGBheGOEkFUnbGlOrHCoQ5Qdky2KmdfYd7IkXcuabJux/aOnPhXI2On/4YX
U2mznSlPQue3nbMEd+3s1YuzW/Gx/p/UFurI5H0Lepi0gVdZ2A1pTd/5O/scR1p2S4bpciRGOasH
2VG9Yc316ueHTA+ZPI0B0lUOhoLZ4jIsKyUveuqNucVTQ4rY9/xqrmUo9qqWSMCcdeJME7sODvXq
VCOHj2oFAtDQYIvvOYPV3tNEa872e+r4wCUET1ZzPxZdWB/ybjGyJUmSuOEXR/UcrhgtYEayoQpr
5kwyMvjVpK6cTwYIuXBFE15atkFAtH3YEb3MoHcrihxTcU2WXNXM5nU5+p8OWlXw3JU8sM75gsVx
V5MFpiTIO2uCVFJ63m6owzhHSyyyurgYnNICZtHKwwwwS4fGDS6myw8rfzB5nvLQ9scB5NXw2hMg
uT3fGj8K3yvL9P4XcELcvpmw1pS5UrFE1O9qLNR3CjUuJJOQLO371CR+f+gYn5tPIgM2JYcHrUT9
nlt3ap8JPjoc5KgochuTvhDTs2MhGeOjefm6I26pq+e4MrcIi9d5HP/72NCYnEI9O9Emabq0C695
ownX9xmxjsM6FpM5WjAvah8AvZAwGnryF9cyi2gBJ8GyVD+aIGiTx7ZccR/n0fBZ55jTm7djqZuZ
P+acr7fl7CN59h6rApnpotHGy73ku0+SbblkSXDMorj/HG4wADqeiSVKMvne/BWbEZrjBa0Pw4lZ
DqoL52mWCF6jlibgrzQOFNo8M17LmV/gOxTvK3SCmRMb4dmSg31IopPcWkqRkKxE63xq2KbjK9bU
WL/hGeOPbhoz5PM9SYR5vf3FSKjNnNA8EfWIoq28pLb9o5f3WRntbdJ4iNDp6LMqhDgrnZapdn06
7Z0Y7QPvzQZTyhnpdxC3bMphyjHb84CZoCjlUJEf9okRFOha6iFNgs7ZUggd+6/FDmt7IrfdqG2m
QgAIMccdkkYqmwGCsnvGSBlvEAU0RkuXxEt/H+S+Tt6WtklI9QZt7AYbHl95x/whYPVskMYWSRcm
7vgnx7RMd4oOXPy21jTtqVqqlMfaXnkFm5R62YzUyZsuciiYycyr113jpjoOHjJPcPI4l0HH7uaw
a4Rtn8jgmFy+MFj57K5mK2sUvBaJ68/npdcAqFFsEaGzyiYROlOh/AOQPFc866pW47O0KOBvI+wE
78ONMUEPKaASfUeXGJ7r5E5NnG7CXKYhaIWojR9mM5bVpVRDQ0U0UwFbXY65DWaWKfY+5P2CiK7N
Sdo2t42leOOiqBjtZa2L8VeTmJYvI/e8yxwnjnqkEdcyCvYNR5ldTSmkPjpTi0G8IZxIyW8HdIkg
AM5dDqegIoWRU/Io+4ixlVpB2q97HGA01JgMP3OYo8Kg38N0mpJHlN1KnXja4Eih9zki/mxaTr0f
tu8EqiHfHrl/iogoYrSAveDNOJbj8oYaO9EucIyIy1hCkcs/mdGrOE+UT4NdwXuqK7Yqq9EzI5Yw
iRedklQat1FdZOvnCAoDMBw7ohryCoS+Uy4tP6jNtE86MqYEA/PCE3tgQaTmKneKh6cVVwr9n9BK
QgTNMXAvI5sRNodModVJqHGs8vsb9qbf6361JJkGxrD6sUQUcNXZ3M5lioMEpcB6Z6axIaNEdjM0
cXZBpGL2e2jnhLoCiXs5mn9MwrQlt7g+t+RVHRZ6+dHPHkiwAxvZvfqOqd+6f9ehSzqfVX59LpyD
CJbSsDDINHyj64oHsaOvm9pn3eZu9QLgJQ7nc7T6QasvtE7G4oGCTnFoGL7Lv6joU4xAVBLCG6mh
AhMRnnn15tAwvrbj/HuhIMb7MlvnF3SJODq6TaP+5Bl51M26SONHqK7u4FSblceXf3BMsv4MuCn+
pBPIJjYIgRfbMFL6d2Ww9PM/jvfeUxbUCkPT5Im3k4a6EgWoTjwuAxrVQTtpXp6dWNSHStvcp6m5
DM+Td4t1EFyeol8ekmoDaWQGKUNyiGDlTGG5+NFDHKwfct7C5fdEr9P1mMqTfEJ0EoM/v/GcjWJ/
44ZNaN/7yXLC2DAqefrQIM3dYqnCrA9DSz+RxuLaT1uv9wYGn2C6TQRBI9neTB+ING3eEV4SCx1z
ctfE5g8Dr3jQGFE2RM+8eNxvrXMS4JR+/Msso7w5knZmMJ9Agwmu0YaJdmtKQQM+pwOWIvYorHW/
sqvY4dnVfydRw8CPiEm9EtzxCTqAQRUfQxWzZkM35M5O0rRdeSni2vegnyeV2NfDUJirIsnYPUtW
ovk/CeCOwc+sCox4TGPEjDuHHaf9nSJ0ACVGh5XofyJhBvIMH0tf2qFbkNvDOknI3oB5PSZpDkiX
D+uU50Kn6UgoNWtC/5ukXt27274ADHcmkxMVh9xf6W6Fnps4D4PSE2J3ZZl4Nli+8fqel7Ka7wkS
AYWY/6fFw9nOnwKiohAn9Jisl6RywvHT4W0ZjxwXETVRVeqcv4P9N54h8gZvayKCglWHpTB1GVcg
98pz6aK1rpwdRqVqRNikipY9P9ySVFQkSE1g7zW6SsqtDNaS+Bc4NhRSYrppPf30EUwD0mcx8r1X
Dk5wxzEqdO8ysnjmzqEOFZATLZvS/Ayk7JyLm5DSR36XiyAFlwxTfxJo+PLLSTpwcCxQkPN5LEta
p23SlI+ETpeaE5cflXtP9hwYONfMPFXieQ1hvACRKcm8hwnPKeXxX2aqIaBcVEvQ7mNdL+FBFwms
HQEEkRJhQcG13ZETGb8Ympd5FzOFUygtZvtjcYoCBVXMPrCljKjkg+jmtbmVNMInVpFP015XWTbv
ByzI4mlO58TfubzR8wer7a2MMBe/FH2dh4xoIo08j/jzPtTSvnQFGeur7wDkult4ROJplb24aLpM
HJE5dCCVrxGVqWdEOtqcEJtc/9gJmtMEz1HMn3q/TM+aRx7VJENK/pF3jxo2MQ+y+HSLvwQbcBOt
x5UQUxwLTBhScIrUPD4Sni393zN8iYzmaMC6H4dkq+0pdU3dQOgYVFreASoONOGSfpswY0s0sZZT
LwtKhqK3857tvSwoyFzGfZ6McwCUdlv07jhBsnCchPN14/3jeaoJJ3WU6Kr6kinCrMGRIlludh5q
2LofFpsFyJqi+o4XK9phu8Rd8wnTkyKxikwV33Ydjk7CRYqCQVuMomtLsLHNpwtLGDU/eipApxxX
WUchJPcmd5rTurjaPgPxoE3FbD3YN5sTMYZMUxeBfWya0v/X+X7zl06oK4+JjLMHP+WIuS+U4VTl
1swojMqMhMTDBzYs0wpT44ckxjodMg5b5yhTEKTH1NEAKFbl82+DqnDTrKtwLA8pGZYXYvEF5S1a
xFcQgg3tcTLb3oHP4b9Q9aq/PE+U6lTw41QH3fcSTQFCo91EHFKcC//x5VA40ap+tHL5v9LFceyS
uiyE3YE8IBHE0MqNi64UYlbM+W9fh9NrxBPutyOC2F5VN0b9w9i43RufaAg+s6oczLfMkYAQtcey
Pnlq6ptzrnuM0a5ps3SPiQwfJUsGegmepQyPK9KU+xbaBBH0XFXmWRBptycHaRqUiafL7MqlVX+z
DlmHh7VX6YtBCvR3bcDpel8RjJq4CqheIhfIPN6BQyVanbFhhDRLP7hu/WXLUWZbLm5ORYrRsNsL
1jGU32WtgUohbKWDpiBdS1GInetgE27ihFwljbNOT+EJNHEGgCMuOBbSJmi5keyeTWNNu8WJ6ard
MqGR/3JU0C5n0YEMeXLdLLU3ShQLVolytzoC2tB5HDDXjkDrpnAHHLhNQu+u2JtSOSTQwMLJh8wd
xr/odY78YyCbfvSDp4of2MAkQSLc5gf8QcCx8TqLM14Zb/msc61zQuWM/yA96UviQOyilRHk7T6I
ouiZjPhYHMJhBs5C/9ODvQweuAIgwDLpre7B2AFqoUxNjpa+xqNPyxUZMO0U8IFydWjxybEV2wmr
v3ujO9ofU0RvyxGrBK8BpLB1H1K4OcW5SSQB49TPVnnpEm5/bHgvfszcqW6244K/ckExnDQnqhZM
39R4xBxbXjQ7ap5jC4zAzg+CdOa0bUCAecSm4ujHzDjWHnoumH8OMNUbiaCxzKhkU91DUqZVesyH
2D1Xre6CK5Il/cqhvGFfGK3y1xLJB+Yf04LYAmGNjxaDEXlfao8GuMMKw/uujrpHlwXJess6sPrP
zIWDJzuxRDxExWNxBP66w9KSCuN246naC1FECIPsyjoq2WM8JUN04iSAMTrNpUvkDPuI3Vbz2r/w
NCDMu6p8WHawjFaylhjPfnK0Y7c+1JFsn8Z0DvQxvBniIaZNdAyXdoDYmtANUHcNK7sC/1DzQ5Un
bJCMIZlZy9t3ziCj/hK3yC7eu9c6cuz2lAtzogA0Tapfswm94loO1HePnNqqkQWsYfrH4rDdpcaL
2+M4F9DufIoHHzm5cIxSZub3EK4Hox/HJ3ZkhLwnnNMCVHj8mjRVmiMnzbXeZYXkUYgsTyU8K0PB
LcbZObjL4Bi6+xWhy36BQsHT/7ZdU1OldtMq1wAH29RlLSq13DgjI9HFdy5/Mqpecd5a3jRRxyOD
fAhPcPXsGVthZ3q58jKyRE2eLtaSY86y6l0PyXpqBs9kH9pdU7CKAkDSdFC9rXuaFiR1d2YOAVIM
wvP8jfCn5AHCrsFN6kiJHIjh4hk5jgNWKPa430hh92xTonFaUpbm9bUSr19G86HA1y5Qgpql3PkA
w5I9vj/U3n4W4HO4Qi4udcz+NLG78iG2Klp2UWUnFsrkk1HeC6tIpvLP0nUdDkIat0B8gM14/k9C
VKxA2AtGo+Ys+gjU1Fg3yWeH85LskeRQwZVuhTm11UhNPE4zc6GIJuPfsQX78MEz3uZXoBP9bknI
jeOmmOWs+CoRRqoYXjTxDPVHlCGLp3mLSov/0M2PzPBL/aphzv0bDP0/esmtBj8g5MpjcqiHstp1
aiZTTEPIZteAKChyTjGD/BAVIZ2zACoP90RVVh/nMlnkwTa9tj+UYGEoRmoSt5cOrmlOSkik3THu
K0nTtkXW3RQrkVq0YPivJZIkjsapnfOFPFYMXCIjSl8cyOswbUbzop9DLPF2p0ZRtoclFwYgii55
d2ZxMpv7pS3aS8u1TtcsWp1j1d6W6Zm6c5/TrnDifeFLc1271SMHvnJn32mSpTSmm86cC58q/i4T
pqQAYBWx0DT1sEA37P5qCRqO0XBdKKEzQa1Of62zjg5dPXFge+0d3oxHMTHIbCIrC/mrGmlcbUoE
/z+8YrOneKCBf6Q6Vjw7sxPAQbiZRejO/dKTaMKDdzZwPPCmZm+Rv6Lw1ljhWmFyp2UIbaWjabqz
Xpc/9QAK+PPTlP0cWCY37+hVePoXOrvxNwQD1weoRmO2RT2KyJui3MHl0pIIeRKJgFDvSMXo4FHI
brexnZxf4eCMC0VGjxHOFCDdqN2P34udKGzdcA0EkkJ2uLFBbnqAZc+s7LEl8G1pohEIiOcTtYJi
PP8KUVbVoy7czFBZdoAb8sis+vGp6XtB6Z3eUXHM3ZBzrHEm6ggs9qrxEVZWjfTLQI1gSQBJU7er
1LFv/Nbcd5x0zakr5+x7KngIo6y6y2tmp9nfG7uCc1K4d90OQYgzDTRtt9tqNsKcAIdPqPV5YV6T
TMnwUPnzbA5zMXe/84SD9m0oHl/qwpEAqg3hPIg7oQ9ZhxjtTJd4DX5qQv56X5bWLzdLXnARB5oX
/4ZJfv5Isjaqd7qu/WIH9GHC62pFfKzXRlEIbNW1yqx+G0FOEJKs6/IXQcNM37WwcN89AUfnDnyR
/4zPr99B7Ky4eSIbLnE8GRrmBHEIv612pkyZLquvH4inxX9xVLPoHIB9my+E7JruIQllfTZDS6YU
YETyRvEaqPqkqVUTvCpa+xBUGRV7VWLB5dNU+HtMBbMnV2jph3VGI+mwBKq9YbtSwr2AjJK/4TRV
dj4EzPPToWglzkMq4HEfWhYWpFsgFMmlTAmy7OgplvOpnPzwDCBxPIIwHCkfzHlCcnvmcPJAt7Jy
96qxDq3ull0WlOEIpQvitkfl52zOGYnaMfmttuTZU0ZueABMtr55aSGc+7zBrLoh0Hs6iZACuIFT
cNnzqD7xX10uWdtOSfSgwyJ1XrCmcI/iRfbjxQ07fzgvXab7gyII7mwKJ0l+LV0KikJz4gO+uwjq
WOGwZO6JdiTTb1JjiLx2ZSwx3Z0lkh+UzYuYt8dAYMItoTbvBhN5aUOE3BYIRL6N8A3XqK6rXZtC
1gY6no3m0xMJ48YmHfLxbWInGNqvN/Y7MzqRetG3sPBmrBOneyx7dkgdR82ywjOVUMcex8KNwIRN
HcGdtSuZZ4cB7WK7krNjcGTfVX81U1zXvweIB4/zyNR9TXuQsURQyekjxARgwjfjUIT1FYUfsBic
u6kjNeHy8J8tDchds67FcxlE+nfKZ/wxFAw7dPz5IhEtp+kVPOjYIzjqFf83skD3YZ5jD7SSPLjf
1hFSeNaW9U5Fa9yeQktmi8damXiXPkqiyzJY/13GqnpgfTFgHY9I23vuCohcQSQglSJiLj8sxyf4
LxTMh3tCk3jm2UKAk1K68Zqdlzt19LXObMu4sH0wzo9qYCZnykQb3rXw6ygRO1ARwaLwuClGqhlb
EcB23UTgcN7wbvmBC1unPBfyaRkPnC51vCvl5AM2bpziY5Dh/AbGHA2xBfn2TlYiLa+stnOGzzCL
WJbnTnl/QLPQ7gMAZnlf+9gNOJWq+G3drL7mve6Lv4Pw3Z4dLcjSHPRjaKcsecC04jwMvHKa7IjD
NQdr9zFTjaPKUvG7nYjuF28jSxPKt3Fcu/sY97f6imUguyfyUPO/EWpfsdXe6v3iNNXWFxjVfUUW
Yi6/W+mUT9XglgT0QgFZzpZuQnDdG+18L6RLl4iJBuVkTNy+f05yidkY8Wtf7VSo38ZPXefbpSpL
YTHqbXTgskiZZRi/9M4TEb0gLMLgtAxIAWdoN1PwjA8XuS/VykmEh2/VyOVOu7mInyN68/6ORP9S
XrymGv9MXuK2RzMnurljYaTGylESe7KeyZ1turhbJsQ7O7i7WYSoS5tROmv3Q7dBlTyRvxULf2Xt
/m1KlQQXIWPhftBnNS/NqNP5MqhqiqhEeN4A75Vs7hOziU5fW/oJ6XYit77se/CwLwtxwAbLwQzn
pEBz/9EA6GXXhm/ksawHeOCc7yEuUU8oSEZ8ElML5X0MeVdtppi8J1vFWLpwKhOSlzTviqQ8DG5M
KCzBntkGcKL3QMdZyWlU4PhP/cyWwWtqxUj0qivNssUFQ1as5mR5zm3GUi+O7uO0tb6Sn+XSe022
bTKvmjdVm1bksyXcOzIqXU7Th0MBSMQ+9f8GDZLBvUvy6ifEvcI9phgTERQhMb7ImZfULswbsbJc
pC3GPxI4GlZfgjIDm5Yve1/xOxOuGZSHtLIOjdypApv5mncIe0JWJviIxs743zGnz/PAggRkQLbU
lL/9wPrDloNOQ82AO4I4RDomF6QGj7F+rdqrGlk5uaMWl8JZbZiqtrmLn7WBmtd/1oGX49c3vZQ0
iaPuOylrIBH9GvQKR2ok/A/Od/3jpD4TBFjo4M9a0da4z2ZjMbniMsUDaBhpusEIRjVG4WbDRg+O
a5B4SQ1MvXaYWusJOh0YzohrSQd6eGTXCoINxm0WbWU5W0imA3see8LnPaSkkj0jjFnNDTpIGOpE
HCJFFDMkJjwFfw/rqQ2HLbtr6w4FxxNvnNhDSPx+DVmsLCGz+Lk0G8Fr6Z9nCZVDx+2b3ywMyFha
wUjBozhFp9u4Uzo+0fo0vL15QeaAI+P5dSZm8hvkO7SGRE2zZXRw4YPReybpLK1cTh6H42WDDkPb
s4Pb9DwQXyUrqGGobDoSQ/4OJqT5zMsVpmiJcsWqlaAKi3u1RqAzIpoKxHrl1HysA4b7LV4UAZea
qxe9WnPkigHIA/PAee7IzKQc2Iru4ieJS61SOgJacGmCf37iIms4vq8PypbON/F6Ul6yT4pHs7Q8
5FJQXi3qr+7fSVoAiI0KdpGhhYphW7Y3zdij7HCri8AP3SX+It5bkbs/hmpq6j2GNPnr0lSCX2Ka
lj8IJdWbpAgoQXJh1WxE5Rs28KCc0J2AvFeBgQslNdVq/WzKTn+vocihiWLSsCyvCmi1peOYotyV
YYiCjra68fy4esnniBSSngnc8tGm8LeFqXriRwvtNofi0dGDU8o5uHnYsh/c3sK2VZm3T13VioyC
p0JwIOo25lvfJoB42Ri76q3HePZq6rB74tWpARRKnuj0GWsW24ekrt8rdyYzv+TN+tNUISFA7swq
30ZTGD8qb+KgwKRtKEYKx+qN8QQhUUibDbydlJLdIaX5Em/Z6Vx5TAgFCjjZ//Z9GsT6BUOgiChs
kp7OMAyBy8sp/3ebj0HWr+7yI4pKCc6NsBXHOL5vzmwZ2qetWfMRNMah52bpKbts1HjsRLTA2oXX
G29uccsja2fqhI5tT7m9QA1R24L7+QzfLu4uVmMHb3K4FvRl85h860zv5XMW5UwIHgTs81QKfCVd
p/FvTZkWhklI8fcQtWH87tkK4Vxzhn1B4+R/kmS9LbBRAzemM5o22q9NBOtjgLq37kWc6meVeflX
a27kQRp3zqHmtZNv+3bg6oKGkz6EXkWfmNMDZiFfBG9jmyYcpqMsWZrtom6jSFXXnJK0CJts30z+
gOhXqI4wBbvD3kiX4rZThLlVsW3SnyePaMhuJGjw11md7C+bgHqBkx+LcxpW68+J56DZJoOOPpbF
6XNMJ6XeKAfPH7qSIqYGFpjHGFiSu238Gfbe5PLW2ihG2R/J4KUIuKGBHYSFzdDvF0TWESKIIdKr
KuWliIbmZ2JRtS4pX95vYoRwRIDJMeKvZR5dImKs6qAb6AiEAEazr00aPYbSOmY/yCq/imrhkewv
aZHD6pDt4zTU8W+ruF0OFDISZ8MOJVHtgUdiME7YFOjQuL+sIwiZQ9d2wXQycpn9nZQ9kFXMKO+P
l0ceib5gkcNJmSF9LisfLMZEwD/fLbCLm23TjDNUql65gd7MvhBcLO4cXGicOV8J8lPCGXwpH/gu
8a0HVkKesb74BLSAMnOo2ebEjDUs7V1ToHfv4sS3/D9I/T/8FDOt22DxeJwZAfVTdqdITT8FAajy
rn7upIAUWphbPwvSUdEhHoD1UwVCM+mfdE80dsNGJe7eeu2ATuAyZ/FdJlX87Yqe0Lff9N2/eSJ5
wIqQZh5Z/DkC9vy9epBRgk3ltX38cKMDkEbjsmoIvSFR+yT5SXTU4jjD9jYfmg5ATxmZDQsLZCKS
S+yXSdWJbHWLlkCIYRrZBOty1P2IpEWjP1imSHkCl4qliaMGfxgnm1dOl8fLCb+Z0lUz9fZUsBiB
s2FU5izvSuhky9zvvlQf9vE+zj0NZLkL8++WB9MXlQlWdjVjk+RM2Dmy3VKPNFZ79Mk/SdKGa7qt
8i4am8va+358Rghu6dsmxGr5+nvZm+A68SKq/rKexzLVjoOobyuh+tsoA8atYqRoE5P8ijwCYztE
2UxSMsOSOYq2zq9+Rex4ezvMQezXC3U0SwmARqfuh2K7KjQHo3OPzr+fzl940gHRA6+tl6sFcJ6A
jhfslufLbaqZ2BDM1ql7kbQsupBmT8SuD8XRnSJzhkZzNmvfv5VuwZ9jHYVtH9WCILKJtBN/JSlU
K05ldAw2NZnr8mnOyoGNLGVafkdIrsnJRGP85vTxbMkbhtRp/Kox/zob0BGroEfywzigedkSzVS/
h9MX98dk6JpXYou93BiOvWAr6qhiV07WL9HbyIbD1xl2N2ECPxnsyVt8uNYZS3XsMaFY3e5lU7vV
boxG/wHPx4w8CtBd4w19rbK7m71ejd8ZNqv71yGvLnhLDBreDsXv4+wv4VM2o7j+bNWM7Vz4bjuf
mzKuKISDTmv0FjFL6S+D3zkOuzqnb8yZwmbUcTcerT/nynDDzUVKOvozmREEIB/F0VdVr34CmGWQ
2Mlp0cm7ISaCyVIllRabMZAtq6WgOg3iMU5vx8CWBQArQM48JAnnl2VBBGSe7RbbLQfORTSkWvat
q9Mearco/fmRR0te/ZUY3f0pQLhl8YdB1d9AEcrqH/TbG/viFaF9sURYkaqWKeYGb0LohVyraoYK
vxbix4r6nvMaT6b8DbZzsvzMh2Jqrq43CnGfswqcx11RBMAU6Aukd4YsH+uNKupw+yiknkT7uPzf
gCr6R5SEAuJRW5T9rmWVN0dVicOyQWtPh8fY9NaeOt30d7zeedXQt5unP0hirDeS5I8IHdiUgJmp
Rf+W2aKO7udSJnLnGv7FP7UpmuCDVqkXPUewXfm2iSQju0LKIjzEZizzyEO84Wjdwqbb4xWl7mE2
JjtyGlfRVs8Co53LzzSbiiTv8EUmHCEUzhGZx9TOiHdAe4BIZnqZujfaUoAwsrhPzQOWQCP3jUFj
/zQr94jmN4PjeyDToNUzvDEckiA0+p3QZBduxs7Oj/kwQziq12klIgrPNTr5WrbLHaZuJ96boV2n
nSN71kBu8L3pdM+p6xX/MAsW/9zTuRifBhbgte+NH3KZoKUge0gS2Vz0f2Z8XfJEUUUcY/WGCJqo
IWvPmsyZuA5DSc16BWD0AdUZ7KP2jomUsasi6RM8s52ij998YF00X4lipJ+xCHP3BbbhBP6LKfcC
lKaPHgwJlOGqsWuPaB91TQqf8MKZagkQn9VDlfwGxilxcwg+C+esJicsXjkwEpQHzK97d9pWBUWW
1zjq6+CVEpgPThAdjgofQUhnOwCwoDBIJdmFdQ5D4FWRhQiPHPfdE9EIHb9i/rGTyyNXqXZtaMXT
XKncniTwg+s8Z95rmpQUEB3aAvvS1OoiaxftDc8iA6+iKg5Lycilv138SV+X7tYoCQ3e2XPl4KVf
Rvo3tHqpi9A1mCx0HmKFo3NeyUTmtBhd2ISP/pCxOdJfh9k+YCMR1WTDt/J/lR6u7Sf3VCH3BD2J
fDCpSF7hRpPh/MXmeIKXEZICu9x01E8VS+stigWH3IhWxCYKeDdfBCJXd183uPc0w9LxvkuchESg
C4QvopGWUE/tse9pIICVzhP84JGw1L3vJ90rIaf6ixk2Sr8SPuaXiQYUzVKIEidFrfU/em59jF6m
BR7Ssix5fl6aLH8mhb1muxH8wbA1YF6hl2Af3KP29hhz/EpKbztR3B5HkjbXtnMqsZNF0FUvqW0H
7xCsFXPquJBdBZ8yr5b9X270KONKxocyqREKZJzjRNTTAs4jrbpkF2AqcdUpNTe7ifex8y6RdMOP
cXTeMho3lCka5xhEvCqCmm94w2IIEd+z4WWdkG78htd6T8FIcGRNWqd4aIJlpWQ8lgp7su9w1GIb
LddRsKaaYxooc5ZwJJVpV+oLcXPfaLd/s13f3nBuq+c+FajFzn0PIj14gpxfBkfD3d4fY8sd994I
jleb0YM3B3QumcpjMcrkM8/j6G9MhJgDwZpMf8oqrFj2MJgWJAFA9x/9GFYs32T3Tk0cp17emWvJ
dFg1edegJirFhq855zDSUdU6pSiYNK9ZV5KfvVYCFyIhQY10VWxfOCoqGF8RwQX748Y4sI8JoVNQ
px2m7r6yKlPbkGRhcdRup1j1WXW/daLdhjnbaQlOOsnsnzIOa81eEvK/dgm2/g5l3Z0RFVsxg1il
7U3OudSPk+0kDhKkFPcdIg5UOmjVjIBTVIn1uqwFsF7PT1pzqsKh7Q7WRXQnnNMJvWXrq+ecSrrb
DOh+AaNLhCQ8t6xmdFEEI1pOuxQb7FlyjoQoCvt4GAivGsV1aJ3a/gz+3zZTdIuiaitY+3ZPxH45
cxIK8nshmvaDybQajsILJVCEwQBoz0Q+7KhptbRyIKgd/LCeD07EkpANu3TtcqiGpFfnSpF5h4Ti
JSie3DSofOEcLccUf6l68DghrHdShpPcj2kkbns+1FQ0JyHz4Ck1U9B+SsUaaZaH2MEccXOj95Ql
YtDYNH4nrewYKBtgedYVKOGMM+OSEDAOIk5UQdiFHLeTPAvb58B6+hyEWjlgbv1hPXiIY+1TOK3D
34TcKxaGtbFX3Q1NZndG3FjYqEvrbnIQ6+9Qa7E3nIaCw9MEnp/FNxQunrSIW3XwOHDcNpk0RfDR
EZqnfL4o58vzXfptOD1BtSeNZ3y1nYBP6BP2w/qyiqxLlqOgjhRwwP6Po/NachTZougXEQGJfxXy
KpX3L0RVdw/eJSSZ8PV36b5NTExPV0mQeczea2PRF3wd2mUz766WdUHShD6kaVJKzSyw2MPC1MP2
Katyz3FiPaJg7J2km7Bax6T7VUGziwIvnJM2Z6WAulq6dKaqVd/LGFUX3yDUSmJm7/EhUG4wQE+C
7RNQSoZUuMnSBJIbHDtAeKKZdgza/oCLQLfgilmJrGAHVvaZQR6jfW0DU1kfORrEi1R1aJIAXs6y
J0mQINTBQjdARUklDNhonT5WTEHNHikeiORJgShCP9w9ccDZL0SEpOuTHEIKPHabXUutZPCc1f2N
wez7jQUIoZ4+Ca5D1OGgI0IR26ZvKUq4b5aJouQ7NAwwEEcJ99g1UfPgDF7307U3esg6wEwe4nhx
70pr5PKfVmHgKpWdfWl6Z1G/jV3E/ZONgXFPwdzT0y9+0L46feNn55BFd322GZQdvMKVSCpMK+yn
nvUhmg8nED+ec3tSikhocv86v4OD4kbYPBfgh3oXEE2SUpkoh+G342T9du0zKN8ERRIexA7BzV8W
M6fetkEOEW4N30K1u7FUPY54ojz3dFBLy00/yfJZLvZsHzxFAOcGDgZDFvZqgDRmYWPUYWaurPTA
MjlgcThmaegf0rlXt2XI6K7PXi7NX5Iugn8DJdEdVMgcgYIgvfowynBe3xCTU234jkn/StVn01U6
VvrIgQMhC+HyBFbMBd26cSeq/NP/M0I+bb1wQaKBl6n4M4UZ2c/2gKFkB6mck7Pp89b6sUacvULI
Knqo8sJ/x+zR2V8sV9voWbeck0gpuQptgpTX3k8c316nL9fMtsXW6CZ92Ob5EKWoQbAubzQdAAr5
Ju/lqQDMG76i0fFAY7EUtb7G1fMuoK4WCUCwdLBLxZWCQq58F366zb8Ap+pj1oFi1Z61E2Z661Hy
3CH1G7MrX1H9haWzInRj7MOZuIduvKoRpCeM236eL5OTEyq3yd0m44XmK29/MuZCwafXj6OgcWgr
IroYuaJVpyfia1F8v1R4ILU8zp6GHO6omaw7zH9gYyaMLN+wDuKIM8BO55OUkWmPdYhed++FHLjn
nArPP9qun15rOsn10etXRB9juJqMwJBcZCe6YNTYG5tFZXoeblncj2gK1vVgF35vPygXCHkDLA0p
gNPAtZL1oKhSW35b/I9VLPyn1q3k+WaSXXfdbUEALMN9DABZ/RMLs7TtjEoKtTC54lscgM4ZW3DA
Eq6Lsmx8rWY9zn8mqxnbCeGXDJfnLspraye1uT3oQgS0DlRSr5moSIbeaB6kHzZylvi6KRzcHTTE
1H10dKHiU9zTrF2bJgzOK9EW/h3qSqaCEa/49MEQU9WHuHYtk+RjPEGDWeS4BZ1ST7uRoQW3aXSz
wSZ14AXmZ0nTET4xj6+Z1iQOV/1mAfJ2H3ywXqyfyZdm3L/tFwsT/K1nu6Jql8M9s8Rg3Hc0Fagw
8prGHUFjZX6mpVUMFmWv/5S6T5dHfzYD5u1pjgnO4bzF2uZrf35ikuI46O9u+iqunPweBmbYMIFj
oMYyn1CtRPiLbp8I7BzrQz6zUEw0GSJnu5kC8i70xClaFWXfbcH3hQ83Sy7tEvmM3iYwTmM9tmSS
LRvfHYlamQb4i3tbYweHAEYg/Fb7VvZCBohwzih8Q34Nlc3NXoIReDUDgP0EgnpIfoqZc9ZvZg6z
cN8UjnUmSQnNiiih8uxYhVJN9VPkDElJtCcunBJpEwEdZek0CxThzJbbFYxOsHeZuv3acbmkrCPi
8Z5x0E2cCY12m+HGXvk0DLw+jB9UIDpX4MEYWDTtngEMK3Yo4zfymSBHMgknWOPu0BtJEo3b6y1D
3e4xK/FjJ0M60imgcJfkItwSghcH4FwSTdZss9Wb/D9h36jubcL5LR5Y+doiGYLMQfoJsPCK7rC6
SGiLa7KWGMtISWtKfSZor/zngAbK9hnos4sbyiKDe+AO5q0tBwt58xRbl5JUpeCusN01PheF39UA
szzzLxa9Kj44yuanJi7C7syuFq/sJmRB9lTGjrmRim3NJDGa0ZC6hFoSZG56mgvNypRBlEOZ46gJ
By051tMu7fLuExPiWj/wbbbtGQ8dQW1LAQ7txA4RUwGPubv8LSl5uDNUMDYJvj5BUoFghL3lomE/
b/WpJqa7JZKIgjqtfdJHKnTtPf77aOMovFUR4FwbkW3RnWtg0iB8mIYdw4EICliCDLO2Ci0UCegs
TJ9XlIHhkS1hYN7qKcSEMkJuOEpPVlmClP2WQUkQTvc8Zeh3glg31ktksFZyvLHse2R84D1ZHXOB
x4xPiLj0PGXE42FgPYRWiUi1Z+P10zVEDm96LRXagtAzB2tpiit7e+EdSk6Qs7aNzpGGAOO8jz1f
kZzCAVy6eF/9qH3AOGsfAlJtQFZ2rRz3S46g/4V1ZfZKkGrbH9sqsg66mUgjsYdInquIeeOTYd1Z
/mCTV3DuomAt/srSIhAVLigPPgtSd/iYkWycQ2uwycw0uNbnwcqaO73iyt0YWblwjkOM9UmE67k/
Lwo6Nluw2K/3obIMpJ2F+Ab+jYas4/B7bi0yHphKzGzTyFXxs4cZBJ45Q/IByJ5D+/wP+KFCy8Re
75nvP+f3i8Ii3FUuKAL0BFOtPuo67fBTh+wMBRnFTCDZt7Q7rkPpHSZuHZw5BDs5G7nUgEixWqi7
pmVX9WhLXFDMLvAPk4hadDs9lHAHWYCslL9gfEm11GO67lKtQef6jGTCOw+a6WM+k2GX9HlefUxN
VLr7iNj5gnT11X9YWmdKd/iUBh+34g3CvbLKeUJEw4KDma6LHKJ04m9MSABvAIlMw33HUDzcoKvp
v2HS5Uye0hvpsKSUYzE246CxgroksK+kxdv4C5iEp1jbaAmFXfZPHVWZfaRREB/+qBzWw2Wkj+SP
tuujsVFnoUFDi42berUvqI4IHjOyj+LnPGwiuVtFKRkLT+I/JqKa9o4n7y8ltT4jFEWBbHMWg0aZ
pf3fTfxMAiWxiu55CHr1FMEz8hPL0sh/UKfhG10I/rrRsQcyilRV/3XGAgV7QmUX7UG2eOmrisb8
7IC4rP/hX3Lhz2F/FSj5inEASKiZzBPY7Rp7Pij4E+bdo5m1/6aOOxTHCL0TQ0EMzCDznfZ1Tn30
M6tXZPh/s4Es0C3rsnm6AMSIIMtjJ9qt0PixKrTe8jICAqHSivMl/iILMISwIwADQjZp83tCFhZe
6cVFfJRboSjAVpqCJMYCLekljYryvzEM0JgF4M8mhjJR6WBSuGVtYl6nKApnmb0Yuc53emFZnHSE
0qaJPTULkYkYzR4Ed8346rdR2m3GYWqLQztbHkiI2GT3rNT4xYVUhOu1Ticu8QQTcCPTFc+ARsHK
OYXY5ZcKW2X8xR5z941UZCAewxrax1GN1nDoPFz6B2IKbpWhxaL9NDRDdTQShX+y1OGKqS9z5AWw
rPlF3dPUBEhQad0vhfLSbT52Eexihf59CwzRx44aADtAZE+Ew9GW0ZIRR+ClZPM5TZX+x7iIIwNW
iIq3dMzWD7pouse8s0E5pp6nmvdqSVfWTD7W9Rf6etCpVkjLmKCQQDsmylAcidBTyz5Yu6A/6zr3
uztKPcN/KCz/Pxh7E8SqUYSHNI4iAg6DBv1thp1+OJEniGtugTWWMkrnA3uPpsJ9BbsesSEO8FXB
pckEvI0SoeCKC0MemW7002cW9WEYXFzK5OWrXY20ToYozusYNFiRmDR67wEiliApRo+oLRgGKyEM
2upGJIBB3iMKJAsTEIAdy+DA+5N7Bx1XsPtKRDuvoySe7AgCPYdHJ0slbtEGHkRYe2Sgx6KOpl3M
Fa2hE6vKwuxg1M02ZEc7Tw7LAygh4aGOjcdb34WdeidKN533MA7IiUGBD5e7m+1IbgiXhUnKhavu
iLO8Aa1Q59KbLMYC0uSW65Y1gpLbWC/yY9ZkOlHDIEjbMcHCfRCFQr3B0p3InaQN+FKyY5ncIybm
WIe0ZiPkJ7Zqk9LOxEQsj9MzSCuyKehJLWxrtujPctSBvLNphm+0xSnUB8duh3te03y9LNXsfZdW
RddOSse43lXlYv+MBBP1Sbr24duoq5auHC8/yaScpHmCf7pZWPDTDuxgOAZvNMcZOQqlaw0kjNjx
vansKbqOteaCBpvhvOV6iO+ZVFcFd15eMydvtb5rRUc4FNyUeS9X0GjXShfFg3F0lCVDJ8nas0rV
5mcunuqhoW0lCtIJ4+hqGLNi1XYn978S+sbBCZcKvT4MyT1TECs4Q8Q0HBYizR+5zGy9YZEdODu9
Fmgw8w7YnEAJw+M0DNYndn7xJ6oH4jVxKg8H4oDqf72wut92IjwNEVLKIJ5OtixbqLOZ8+iTXwlh
yBMWUkz4ejTDYmFKkYzOhA49dUbWuqk7kdzaMb29mwlzEwkvNRSoqV+R821CHt5lm62Lr5Leg9qz
dbRV7TsGeW7S9IXrPbFFr9TOEOV0W8HPMt2tK6hv1KpW018pGkj928wkGr7wwLQkHzK9pIty0+k9
qDpKMbskVgrLd4xq1Jl5KXZthCh9C/0Ap/iIy/efJ+boraKsJZ3Z5P0vdEnUIsLoRV173Ynhw2Xj
twtlrXxGhhaLExju0weRHgCaArSMD3afo1onqxnFDmitj4YsqDjBegE5ouC099lUzdPZbyJjbyvh
siCpyHF+XDyG3cexnMx00mMRPYM0YG7gMbWI+dEVicMFnzl5S+B0NgRU0OW3cUqGIo7QPDpGgx8i
5RG4Lk9EhSNGBkImiPojQvLdpYewftEYp3C5tJRX4+sse3LnEE01c7tPhD4IfnwfW+WOyVPOkj2r
vXb88Ls0Xk90a2qGL9rFoNWjdLWPkk+a+TdpgPaNmuTXzyRxLA+LCmlTcgxnJzxuWbPvSczs7ll1
RRdIvD4PXYBpB+RCB3d6JbemvjSg2ZxDKv/PZzdRBJ60A4Y/kZG1i9fUk4fCA+vxjUpfPGhDUbh1
iMRQiZCQu6i+FmAbCQKQnLASo/uwlpse4kB1wCc4Y4T0LUdweXlOTQ6Buz7Nwg2Z/lZ6fGrgtzEx
nnw8XO++TS7ATwOiIrjEcGaBicVhppz+Mco9NNVb/rZ2sbiuK4fRBTNPl2UoF6KGgRTVRB+vcAZ4
sIuZ2b6DuOYFpILu9tro6InC0ut202raSz/W9rz1HQ/verdSkHzSFuXZga3BzCi8EuM5dqHmbSk2
3HhXT8H41i6K9qDPbQ11aCn8Yxcyc94JKYK/mIQVh6Pi+tj0bSs+yllEF9CT5WfUEXKxIaJFkZcn
g+GnkzYd9dARt0AULoqZjc+CjA7HmfxHxJwpaXlhN0a7SY5th+mxq04uIht1XLrOeAfGMyQHUUKy
uDUVSusDiQ3d10qGp/Vp2wtZ6xZUvJp+Jp2PpJeaxxiTLwILa6i6H8tCppvEYA+oYYMOKSEhfBaj
j1w27jcs27U6TQQKXEcAK2Yj0mX6D6pFGWxXz8UuuwY4uo/kUOhgx/Ssa86zXm/WBQBMyFZJgYtZ
72FkR+vmj39CJ/N/837A6h1ZU71iryP+OZ9bvBK4VOv8lLeO9YS7XWJKi5Bc3JHPkNoX6vMUKfQi
Bu0fOkK0shMhvfW2USlyjQTyUdoc4xggyUW7CxgaeAQI2TwG2gkdTZNf2NwuT2nBQ3rEzrlwNwc5
iZ/S5wpF0gdHZ09ljzxuDfXgv2CLI7azyVTu7rAfYSNAqKo1aAyPJCbIanQuxcj8HCK6q/JiF051
QHoGnKLF3FoI/CVgSuT6Gc9K+yfLrsfiT1VVWBStRgrCV8Dxo+XbUD+uVPb8OTh7ezaslXS2JYYO
d0dMFPl7QefR0Da0cysgCOyBJEfxP95irEKyDyBi2lHtx/8UMtIJ+fHAIqjzaBc2Pm0/cxxZZx+Z
2zLSfAhYw6Qv5MXhswTSGGPc5CVBCHNZ6rF3/1GFrOV+5oL615GF89VPhGif4miAZqVZ0KwIGwRb
E57ANj5jr5BnUgmy9NwPo/MyxUHDa8m2wtnX+Kn0mewI8x+pzPaflilQfXth6miH+SZgCTpF/bqV
NoRutITWeA+uTVtvYsYKlS4FUwbmjZVLo5wVSLaYjlXqtQEwY1/TjFn2374iLuCwIEnkMwVj5X3y
AGK+SEZIT+kx58sXvzKYbOe0FKj5mG/1xqqPYejaFeZV4f1HEz0g4Dd8RefUBCTJbi3Hm9BHekzh
/lp+SQEe8e4RlpCO0j5BwMJQbCHlTY/OwkN5TnG7YukQiEc5kQQ0+tS3vT4kyRW5dRKkjHLVVhho
saBT4JywiXMtn2tMuVxCdppbwbUHzAxvNKbo2WUx8PUd2I0geHacgb0zdpe52NszP/E96mjEWXr0
5SmwrMA9raFfM5PzAqxaM6Qul17G8od9NoT1Pc9pSsLZzJQe6HEFgCacmmBXQMfy+EhZJpuznSPC
Y0bsR+Fbg8cBUFwtQ5cFcac+7aIXPwPamfh1xJ0IGJ8F4TnWoyJtNyjDZ855i4SzRTNqhU3Q3s29
RxDnsDZo9SHYxMeRJRW59s7kXhTYYHOgxKTZ7q0oYrqIr6XZ+pHx/D0Sg7D+cEtWH6dcU5K/xjkI
k42asjy4EjWBCBqudFCgLiibIH9hJOvTvFcMCoLDNEDxZrTb3MAUsQ+fFXR6yO5mu2YWPesmHEg1
fUFg5TX3K5yqYs8kLf1tOyCleBaRo+2biYzMpHE0CylaJHL8TNibT2udzWce6sA69n4feldmanj5
kFJWWwmk5G+reg85Y1C68FxHx7E2Dd5ujbYwYNC0olWoNsts45kvlTJ61xB8E5Nr5fXtcbLIsdz5
MiLT1QbCYp26YJbqzM3kzMfIpft6xkkz37yFDa3ulMFkL2KW9ZsVpwGhZJ5N3E5kp/43xQMnythS
iR3EwsBikyJoQFpbE2d0aGKPmHkMnqBOxeTrR7TXUf0WMra7RQgrceEXWFxORuQi2yqNIWy6Loze
uO6X+ivGqL5AGOiL2XoOxhaZS6GArODyRa/xDrA3ACWIcwfFvUYeEOykKsfikpLpjAjX8vLqsvTa
a7/WgNy+H34omf70vhhC56cd2Z0ecaNn8b5zR/d+iuhfsHznmZXMFVCLM/fNCn2SEpC/0wla67mE
VcV4Zu2HdXrRnd1VqL8VxIGzgk8W7JXPCOzMZkItP7mo5s8byRTUjF5n5o5pam/BNOQeIxunyfIT
LurQggDch6hAp2y2L5a0gygxpA/2d0E9k6wYM4JjgFx4WasJP+PsBGMBeS5PnEpG97etC6qlsmgg
SyqAXhuEveGlFGlGhjhEG2TvpIfTEyOGAvB66166eQ3Lg4ma0tuRfsPLE4xAXiAn8iC8MGeOYAst
MWc7+BJLJyZDs4bWNfa4xbopS/9gYZnjp15y895VZg34fAL+bPxQBmoZX8nCk+VTgD7nps5RTkrV
QE4O7mWWmacW7hUoPsh8eOvLpQggWmFK3ocmFrQLkOt7ZH1Fmh66IAfWv3EMnxMWigKK6rptjCsF
AeGh137Q6JonO3BbBxBtgQ+BAVlwtlkkWTTxlocwPqzEC+nbK1ldugbcscO62ERbwbGKo6bou4MK
hiF88+KCrpJl5LrHho3LYYD5MyH7ZlPD9kmzxS9CEb5xvKIGxzkc8D7JUBGHCGnre5xD8TcHJ4eu
iKMSDmnMuAiZhW1/5AxeiaREMUg0ud3736aoSK2mFCEZni6ToMm0J4gHtgnX5SMqIJK8XKd1H4Yl
8ElUgzZOvdiNIefYZkgh+GA7l/AeRBUX9m5B1nQLPQl8+7ACaH1l0cwepUVTXR0CRhrIwLL/RyID
7cMVoqSwz54RcQl9PiBEQDZUMiwIJxJKJ2m8b1Qo0ErYmOExXCLm8pBWB7++xI309y5DCmJdhjow
W0pHwclKFh3K8qA0LN2UQujF+dPDZccdwfCZ6zlNoGpk/4rJHghc7GbQ0vHq/lUFKXxZnRa/9EBg
LdAg/oUeS7aDg0f85DaMyjYEkJfWL+cwUv505CHcUSQS/VlbToikrIY+eNd1Hjw6z1VDeywMqlhE
cIDK73Pa7e+GWVW5DWVYvtq992CUiesHWRpxF4aqMskifZeMmCUE4xgvlu0eh8B4oD5YBzITB/tQ
cESg1XyhT5+CPbvVlTSDVVHm1PVSUok2I/UVlL9Vt9gvG/pHKEUIACHYt9VT2Iu5uCqxVn+ctfOc
XdNgbVD8ZhZtT0L/vv5WCxrCQ7O6vUlQpxK9nSl6wrPD6G9M2tAp+41VBR2Sh7axP+Rc6Y/BGcJh
30TaiXeydCz30mVx+skzMQ8HOKZ+9jHXALmT0BoZkIfhElybhZ5iG6H3Iyba9BkxT0MqFm7YVLzG
kSacro+ndX6XgwbBqWPfvutIOGm2gEpIBmXw5Zpt53j5e7vYOK/cCkwGViP2i/HWxOjtEtuMY3PF
W9JR0bYtqp3FWeyLvfiEVfc4T4FjRJmyUbuVDbXfq43zz36esWAVFwLS+vabsfkEF1rmWKUWnkST
1s90vtkn+D2Ga1ixmGmpMM28xM9sCy9i1qD2bbYjMQOI7LoAjlwi886a7tY2VH2y0PcUL7M/SA4x
E/rxNkZihpFwZswH1gxPikFmLIe09jjUlY03brQUP+NNY4IphQErKCge8NkZs0Pbjbhf+7rpY5jp
sJl61hhDVjI7K3v8O0OvGU62RaAQ+morcpCHY8OjqahH1+nsQ06giV6vuI5zFrKDhd1ePoq+GJw9
nVffvS+tvZLc5br9FO+rIh3xkQc5HuUxwOP83PSe4oOFLAd0ApGxwm3JMjteznJFxrg3xOU01yFq
g+CuLCbOx4uTeR3JKii1oxmcHeecB/eg99WBtbxSv+yhjP+ZsiEt32XeoGUmAgVWQuKMhNpuS9mv
7Z3NsB41WcMEF0xYlE7gooYQd/zMCL0+OC1//CWv8TuBWGNVgVC3V751LhVz6sNqN3nxONRoNTc0
/AP/UaN1DsQuIy8Azfss7ybH1OarzDpBAJu1eMQ02HWbxL03Xsii8dYXG86ce+7nGjiU5SxzeFI0
wmZTUIISH0oeBTOGNlgod70BDNNBsz74Q/+j8QZUoYPIjCISJRWXdAsFKAMbRCcFPfQsWamqJFWu
WOmPQWpvHQifkBACW7fbqUNDvI2FpepnuyTzT26GgPDcq1y4uJB7TQCbrqwfAvVcCndsrxRSy/ju
a7pfZptVlm19y+AadBHiwi4JuunP5Ltrfo9rXty1jpKvyLzt5ugOAjpYgBnEZmDQEWezuFSCdSuY
BXVOa7MJKobprjQKDnKtU4PWZJhvRLAOUNRXW6KOxQZURb8V75feARYNaiJZKDk3Uw5IDCmqHUNA
54vxwoM7xKi6C1C8wXGJ15F1G4mZdYJiizBUUM24kWLKQAJkQ6B9rNq17q+mE7Tp7QBMmqhdg3aw
InQlPlWTp6JPh7HtR4fyF80LIpxrXpfFem/Ns918gxiRxWOL4RLSDpiYFTm4rOPwRdGnDVtYC/qn
Gy1K9s6nMjmih08/0Qb3J2hlqO7Rxdm89LRTd3MzoGKcboUasY5MnF5ZOAzhBaAuvgIb8aWT6ME4
5qjQFYjd0DhT8Jjz8GIIqyF83FuKTIet4dr7jSRy+oMIfJXjgGS4uJFOFJRbp+3r+MwTTToFhL9b
PoPuv9iM1HLrB/QCkETG5Wz4vu1E+wyW7wZ0Bag2YM9OF9n32aqOvlqd5u/qR4t15m8Im5fCGcwj
ya/GvrOE7X9QGXpNTXqzKcFtQmdAW5L05Rg5H6bxzFId+C6qjEU09kGfySIRp9997qp0X7th+V6w
SiVmreLlw7Z3A6i/sLCMc9bfcTu9pWWWSSz2QmKiBIVXO3ufCq2+sn5O029e3tUFhstCH+3CkGf2
lg7z5tufGk1cMv4mGTZgAERZ/kwVwM7bWUkHVPpC3FgnlR+KrYhqBnuqTkc0lKoovOFF84/1qfI5
hTlDmTx7r906mXMelyAYBu4W0m3KDotyH8CMBxLs3x61qgx+aMO88aPBWHrmCdOo6OcIZ5boAxpB
EtU9KL8ZEOJffFi+dwyjkoz6HLJ9/1GzOelJnOJbx8y/OAjNBhCDe4FK/MMnLv4eKQNRgbCuRr0n
aUxMiCzS3jAKCZuJEVXkvYOIDIhsq2fLfUOj73UHjfDIOVU3AhDlFBlGz4GPn0fpaa6PNfDzfFf6
To/vE3HcRed9FhOlhMti5zo4/yhdrPRk9waP0biW1S8vufzW2NyhyQa2+8n+iFy6BSpifMgDQWgz
W7T+sw1Thwjbecze16FRj2CmmFx3uB2QtxEsjcOj8+b2l6os1v8qy+V+6X1iMbeZkoU5Yy5pnttY
Rf/l4Ec0mexCR4hhI8hYZT61VYI03KzvofHEaVzwSiaWy9YymZjI9qxwuIoOLFRTpMCtgpJStL73
0kVyqXBbQaSSTn2rmHqncVlc3CLV0ZyXhnEhMaOnaJqR1TT93DT7YjKB3GoqM6IgIbKTKIzQmLxf
07M2zuOsQyIjC2aX4CkRM1KbOZKEEiX2iphya1f5vn8VlaXQfKxu+cD1wiZ+joWAJS9Dn8V9Z4Ih
TAqL02lPioqJDqkJb2xw4Nrl9JFWN9pQLaNMotuxMWKOmR5/KqcAuxYBEMLwSxrCjP9gZG4q3Oa1
RZjDe04h5200RhWosdijxfisVYwcYIPWfhXXGSvxf2sBKjyR2rOqpFmY5UBEIAungeqWvTjCxVnF
M7+8s9mjgoYBSDfOHGKET1o4HRLeUFv/xnIoLl7TxdW5W7M+P1pB1l7biuBsTH/DPIuNKVaX7G6P
qc52xlD2ZXDIZecigMj3TuVQXpQt2/JmoY27qyY5wv6z+ILkKXy6KcgdS8hPHhu43BkmhSFhfuyD
NwrK7N11MNcchkagtDwB9m7M14w3APmq8eP6oJicPUMIjP7OyPjQ4c+N433pdFLmSswPUZ7oYwE2
w+LvCAGbMOFvolz0bBqd9g8ui+hKVC4CBheXx0uoBfnDaCY8+yGyGHoNJ2e1V/abAFjUfev4E7kx
tmycR381hXvwuY1ipOCWV8l+r+aq1gMidFITFPAwBIRU8K0f2cslpvILQZI5oTdvIEJXFs0KK3zW
hYMd/cUVFXn8EOQ/H9HjzCFxx0hzN00xMn7Az6jB4djjgl26cEZA9u0SQJHy6JZw3DW4Xag8zV3c
k8y997QdnSFLpL9zCFJzq2rH7T+pI+eSTHvOih8BJOMdjIkiFiRr/4Vy1ofWM+47lozwX86NTNSF
Q0eAR5xkLoLO72O0BXorBlh4GFNM9x/99bwcjV2C6+sJAHlHk82hj6GO23hIbTYh4SCY0uQ68NML
mOD1G1XK+oMt0/0Ga8wvIyLWOkzwsNTtQyREtygdTHcFYS7rcVWUDAl+EqxLMaXgJxHRzsonH8fm
SBKHujkFac4fmBuXwSPqqdZG5kLFNVz9QgTrHbRCa9niFgzxkxOhAvvPuXG3ZEuXxLsdAgaU6Kqa
36EP9HjqATTBNgjdsr6k8KwsgMzEojz7Nn+q3KSoMhkGo7Xn+AQZ4VwBuFbYCmcZPq/9RMoGMv2C
BGuFr423gUTkgiv0ze1t6y9GeMc9hvDJ7CeTTym3N2oCQlPwpXVb6TZNeX9Tt7/xlpAnM5b1koDB
KQWr2KU6CmeoQFZXKfFcf/CyIP6cUuEdFbEoLEhLz9wFcTl6p5JQTphs1PzQ7LEcka5SxKztu3er
LhsasYKumSxbDPE7d24I2/HULCa4a7nuv40UMty6gzOtBxa31XKOmGuxe4e43P5FRxzzQZS8391X
EwASPOArcPX+Fg60vPuVNU9JWd3Yn8AtSBNhrTWk8bNb8p5TuXoBnjHs/UCWIjAGsupJq92UaFU2
dmeRnZtllFPnIG7GARAvmvN0f7vOgcHUJGkJb7qpW11HvLasy3K2oMvYJi5B6yJZCeicX2oq+XwP
R8t+7jLQmxv79i0z2Gym4oC9p4oZcXScqHU2aZREurHvbDtqjsROklVBi7QOR8A9CAVKSvuvcgkx
M8SctMcZlSu/L/KzR4A0QfoLe6zAO5MFAyVPKskDZL20XNlfkFyR5r4F+3L2IXVFHLlvWiyI7pTn
sC81gSshNU7WsrOFO7iP+TKv3DY4+REDoZ9+nXKx4ERci+E621zPseh1vM89h8kUC9l2Relbe+Td
ovmQz/QTEhMvPqJ/UTO4w4WMAU1WgSnUHe99E6LLtftXhBkEf6PnoH+RVqVTgISLyneq8/2Hkj3h
Cj8Tw2ghh/W3433P6K4UXGPG8r6Da5NFHyAUmLYp1AScr0QVhEc8N+zAAcnA3Bto/5BcubEoDy6n
Tnsa6cLmnYS03Ko9y5NC7PheHczuuY7YLdXKXXcD85143MqOTUtwQNUxcT7aBUhK51lUJV3eIH3L
Okydu8iDL0Y+BVGwS+BRzNCHlNZivynP1zXNloUSobeZOW3tokjDfwa+S0oKFKkdCM0GwHktHGw0
VtqMvGJMVutnhIvLcl/22Kt4lsHYdmruuUxJSriyDFUMRBWn2wFAgv/DkkMghKWvng5DC3L+hGQS
hVVRQVRIfJwarzcjWM79bA3YJNp5vJYWBS7Zjgu7HcuIidlwNlE1TrVA7EfIQYZTCD3DdNYWF8YW
EwxHJ3lrbXYOyL8FVj9G2QNTdRhAGp+O3oWRt5q3uZzITKFsyMHTZaRSfkaVXV/jDI4Bicw4ZzBs
IwWfXC9hWMpxnlpD9OshKIGI9z/KzmQ3ciXN0q9SyHURzcGMNBa6euH0UfMUGmJDSAoF59FIGsmn
74+16kQCCfQmFzduXoXcSbN/OOc7HRrevWZezoihTsfHNdEknDB5UFckb5C+2BZxcu0UlgpfO3sc
zyUZIMXOVxPSCJLAFtRkjOU3bYDpV2HXJ5idrrlh+5oGT8CPIPgypVd3lWMTVNXgTftZSbkc9ggo
jYjszaZw9qt0hmkkQ7pwC+mqQVfliXObLlBcR0naAAVQrdSR+mU09y2pSIeSBj04JIA4vButwr47
9ASZiN00giM4FrlLxTWRp5ZfZrBoP10yo7DDjghok1zAv/1Kftw59QOw3hBbSFQ5s3zK1ks3GYCE
WU7BzpssCFYHk9Unp4HNDSvdoOOKvmvRkwQe34Zup3NRaP1b5/MgUTSR97ylfINz4N7uR521N3hn
OzWdfdL49FVhu6WDjofr9N3pWtwHlYE5hCSrq/hqjDuz2ezwLEYI3QE49rQxn13QFhOKg6VbJoSZ
4F0+YrtsTuDEKvtVIAYvnuB3xP3dDAhr5dyntjAzzEV/C0rNYmx2LqtnZosrpAX0aniGdx2DtvzZ
rwLUBwG52orFfUpFnFO741MqEu3f4ZkgB4gNwMZoWQkXWqLG1WwZimLSm2+lKsi0ywoGik4o/ccl
I3fgHKSKM2vnl8zOSbIbiLpBpcvxz2a8XFjNxgdRqpo2iqdSxPnRTQm5hM8yght+KirbCTcAi6Xn
pxCJPjKLTrbVsCuIsFySIw1GKbr9ujThb2mVRbrvHGvVv1qS24p9iSL5DsvZ/JxZcW52+F0Z9Mx0
8SrSkItvawaST1VPocxuUpsrT3moNCXG/afESjK6GUNI+5HQzPwSIJpeTi2kWvFh0a3nZLSg/smj
ycoT8H5rVsKl1JNeP1ZhEOJGvNwlIF3bNS3qWThkX0M2Vlv+VWj87s5jvMV9yAAUDbuSRRmzLkVS
ugy7Km7Rs9hBBo9NpIyI78YAecm1giLHRrCK0UfuueukOJLRbSnSLIgnb+44AGOBqDOR7B8x0gPW
inqOJUG+eJBAlgFMBQ10T//WjO7OZeEIuR0dW1Z+Kw8VGqcl5zI6fLK2AKgVRDciSaQOSK0bq5vd
5XasE9n+YRg4M72JHdvHvN64mXOqwR+h0isxtGOQh/y8quGA/L5IPhtHhe5BzOmcXLugVkaSLZ05
jdf3mevqT4oabqaM0nb5SLgLfoR9i0JkptjVpXOXZ+HmnaL5fe0rfHpP7B098d56gwXEwxWTk900
9trLwzyDczkgFy7GH0EPIWKWqilsjH7i8pV37G1lhZaxieHYUul46b0iHt1B0ZTlPWa7cpn6O9yc
U3HgHCzrewBRAi0hiLvkJpNINx56hwb7K5413KeDo8UcszxG1pnilWdJ439Lygl3k/7G5bvHzYbH
Y2SKdRXaMJffF6x5SOAr3doZe7eGXZExrPbavYtpOzxQ5MO+4b8IbvgznMfVT14E9gaWiqxYsuDU
sFqevrRQTo8zN22to2l63zmpbqBmXsECppCIAjI29hpFWEj4lYqNjWm6osSKXIsMFfbcadDcoAIP
E8LVslWwcEHVMiUX7fTShtvV+Wb5aogNDk6T8FmRQuTFmfxR5NTNCC/dNNlPomkXxJUmrG7monMb
ctNTOugphgHy5RgJx8YwihoQPnAJxPcwP7gd8Ow5rLLC1Ia6W7cT9lOdgbIMphaoC2Bm1bqnNV/7
+Q4GbSCYuEHIQfBjz+GvmZFHedBVuASnEY+NPrZos/M5quRQkXgP6cZ+JjuIZE2GU25/sb1Wkyuc
iaLkzMPS4wEwaeKJwTOoSSsgOXymN8NMsboZIEHEQGjyQ+obaLjwGI5QBbu6OFdAHkSDAYPDkPS0
KXB4a4kOyu3dwm68/SiGYfBf/A6hLHlLvU8skQlIvYya3KSexkpOR8v+mElY2O6DHGsJ/5BtxVc9
LkUd4bbTZjcnsS0+CpX2eXrNexN42KILdPkNXgKQ+TviQjilGQnbZPgldh9DLfNBxO1U3vlQMHtB
XgPrsBnAE7wivAV0zC2/TM/F/T4z+/Bu2FcU9o9fo6xHijtb4IsRSwtFmETBNBRqMWnmvo1sHmxj
IM5em4weEsOFlcJV5TNpPRuhss3taHuc6kSFkHmFeQYN3sDMP5JIOX6X1HHTH/QNjP2IMHLVSBpK
ByVFQGjRXHnGWE8DIRh0VcLw0Aun830f/zd79dsA9Lh4UB4EnRGmLkAnnKBNOj6NlF9deMU0WwOK
i3B9ZuB3auy+ZXYXQAwy+R1wwsaoYwNkresO+H7dCsRibQe2isDm45NeyD4wqNdVvk7Hos6D8iOm
DpiuFU/ecDJ1TzZFlYSZYY1e6/A8zc5gTq3tkMBnaQGuiLEFRlfjLAvpShtl9MK4f5iQAafoOHtd
ueDBjFIkqifQvg7V6M+Xkt4KNSgfUrWv0KuxSEatwMAsL7MnlLIdc345FSQbdbQN0YIPot3XNTX/
3jLhQGnE/IJuLa1Jp0M57e60twzpmYGNXM4Bmz97z0rLfnF5gMKzTajyF6c8Q8Yq98VN4w2E2Lr9
+taVtjse7KqoDbZwjXtLYBZhpiRjVAS4DZiLtnM6XYiIin904xGn3MpY6R/kIVJ+0to4LV8JCrjI
R8Yiz4Qrd+YR9RyxN+PsQVdocl0FR+Z6MJCLTltRQ7Qa6z5vsiaWeZxIet/i6TMYTVYlvgplmmu0
ITlAvWKli3Ko2imISjlj8khczGwKJCmG8a7IrrXum/Aa6MLU4GYu0bElhNi7B1ZTlGpBkhBZEuQZ
D1ZgNTnqzWaWK4ci5EakvCp9t4YmW88VyEbNs+3U8TWnADKpYVLDd8rW8cUu7ZmVL44zlPJOQz1c
C+QfzKaoExiK07DtVKEauZuxywGVWHzeAQvkKfFKoR/+doAEyIfFoxA5UN34CFBoUNIr0mWC6R6p
eJ5ddCgH+zqYy0UeSIZIf+lJKIX6lx7wFn5595orxJWffp0wlaslOK19LNkLHNvCsX4nSpY/A47y
mm/D0b9Ga12wVJH5V0UGpdcXsBgs/uTwskJo4y1/c/Lt7glLcuVeVpLbvsvEbxtQThDG0fO1a0Zi
YGJc1ny5udbQN3+GCQ0YNNIwXB/JzUrvG4hPyymuKtlFbHi38JrGDppDQJozITN9UJ9RGadi77RN
2DEDReT4OLjsmo5DTyzV/Tow2X9mW0UKB59P2nDcEo+0Y2EgT7RI0PJSXbyCUPD+yibLz0iqwdxj
3MpeRDcm3VXue6AvyNmBi+4ry75bkgnnL9Gi1dNki6k5Vv7iKBKWQkGUHqjbbif8TD939VwwnOYw
OuaIm+uTyprkXglW2+fJY9pF7E4ZYkudiIo8WLrzgUeJNLZ3XsAA+j6tK+ODGh8F5gY9KAYySW5F
vpNhQSADQAQXZizzJbAcnN6jCQRtQp1g7iEDuruDy0vcjuUHOE4dxEOE1GKNIYYi9K1T3cekYhQo
BQqmz6InqqfP2EMTLGo9NGoGSgjXJvd2iNISVJk4nbbTGlPbsfN5jT/jBCPbPogt+YTuCGj9WJvk
savs/I+wcvumZkzOIO5/IF1WKJHtF+u6HYh47xElVssAg33IGaWB461vJJgK9GGDtjed9ByHZCCB
Mys2aOFwDWsgQG6mV24bv6jMt+NQAwckGUDZCJrsMhFFsM2ZcP8hBZwE2VzWWg1722+75Rpte9Le
IE7DEjHn6QdV3+IT4tUmLyNeD3llZEriFc6G4q22hvYrJzz+Tw5l07nakpxfrB7JZcSWsb7q+JWy
fYqVnHGNQ97GS+Po8DXhHH2Sc9GW6L84fG00+L39UoHUbS+k8UxH9n58yioOCCL0WmmiAPG5prgB
HDsDf46/GFt5yDmglJUnW+aee7Y7lX2vtr3+USyXSFwc1/wUQrDFlWeVtjpT6i2sKUN+exKq7QSr
Kq9OSJNrm2BfIf4g2iuR+mYAJCjYjvOkMDdpJOROUTAzI4FpvTLjFMDfQmh/i9RqSC58gx7QZgft
8762ZcGiow3p6GariIF0D6V2rgc8jNlu9GZ8Vdy89d3SZ2bCnmAcqESuU++9FbrOzbr23euoivEd
nyM4ndBSRXEIEurIaBycrUPMkvZ3xzAI5knGkO2jtib9p19tjPfhYAhDQiyS++q6dGt/+sJ5x3gW
+LD/lZiFl3J0RTfvWO7ZP8SeLj9sWuvxpltj5Jg7v46TbwcJTwGnbtXeWWUkfe8agDucpqjh3SMy
clXfjp2S9VHT1nmRF3SyfxZVzCKcWLvwiDxwJOODKNftpe2HF5NAYTmwRt1QgogoCEiibidBDf4L
3W5epx6OI4RukRkEhokkTd0Pn3WwvNGkgc0vNe5poDZeWhHbi2gJs7M1gfXxYsu5qDEsiXMpespi
f4hlfY2sjIxQgBPNd26tTKMzCvtn1YjiHSdZ8hXDwTOHeuHuRs0R0pkOU4CzPRP9fdxSJUZJOkFN
b4Y++QCtjf0IbJPPaq6JO4ZBCUs8RI8SsA+6xnEvA48sLIKqyioqBC5/Au6DLZRQWOIJ8Q8LRz8j
iHkmnls9VI7v/QEYMAE6F733WaboSc7YLeiIvQaxD2FfS3DwiTOq7z1sIwX3d2YXd46NUe/OZL3c
KKjwDzBRKdzl+1Kq9QJ1fQZRWM0gE+0qbL19Njv4XVpTaEE1342gMdEXDuduambAZtA0nJMTohDk
b1URXjSAItmn2IrtHe4ONT6anpZnp3qsqleNlvm5HukSrpcu7QCE90wAdisNkDyk1pgHR87u5UJL
IRADE+XqW3dGYMMIznZM03PAYOpNb4xFU/u+atkj/MVWg0/7MAYtsNHjhJg6S25Z/hEifWLR4Onh
kAd4Suk/3EnmfM5F8mzNtsyAMYXx2N/Uo/R+cYgHwUGmaa6jJSiTD41jQv9ZF/zV4sAsd3Ai3+Dd
JrBbeNVnl5b+9ThgH8BegpSgIgQKjfG+WMTY3SLEW/RxNEuDoBBJjDXvJZVYzNPuWrggu5jR3RM7
XhwRElZutyuW0g1hNARu/+bDeW1OuHDb5m7BGWphm4zhPUcguOr0geSvzGXyvTK0QXWzIB5mcQrV
AX85iThQx/wyKiyxmmvDwZidVw5odF7EBiZ4kBEZXdCPDDSTIpi2oAE/5NDA8lZGq7TnX+ka9gK3
r676I7Iipzo4KBKfZILJbB9U5AcxTrHKXzkJAe5t3PoUrwwkkJsy2e/FL6Zy40/IC0ytrOREJODs
cy3j/fFttoEE10Y8NdvxHzRddfJbOQXn1mG0zFYLhM2Z5Y6b/CHeCzEkuELhH5s2RegdYPBNzyTo
LB6Lc9Hb9bVMx2H8wwXvZrdAIfi8cgx7G0SnEc/uVq8/oYRI4mcoU9tGcVkFcIJy4bE+bo7x9GhW
UF/ccYlyz0ImiC6pYse3YEmX7JQkmP53nZ4xldGRI1mnl7cZrKQOzYtPyQiZxi9VFeWKmjeqUSg5
T5Kmnt1CRZR6fp8qDKrcACCkihWyM0UR1EfgDUpJBZioXR6oelxyARRUqFvgjvJHA+hYbhhjKP0y
OTahb8zEOwREgRVcqgJI0qPJKH3fWxwT/tlLGA4hoaoN1vN0nXZLIq3xLU2laq4ag6A2YrLa2sRb
dX147zWztg8MKm3uBuIpm7+uw0rwiHxNwjhN65QRqAfH8xl9+1ReptQwMmMeEyJ9SpB2ikcPAerH
iB/Mu+1JLR6OTkyBAUPBxe6zFHxdx4nk9o0W0c+mizD3pSRo9z2ik28mJPi+SQkQN4gBZwdYPFEG
yFKtuE1f2kotn9QVy/TYhQQ4E1FkHHlCAediGbJaoaodWvO6vU2SWufXpDUE+V3bsPzZhwAMWVnj
9agZ7gDt9jBsYgMEwO960FUZgCs4TOix2i4kKgC3mr5pUL4M/eNcyTh/GYspQ9/P18KhteQs47lm
wth6yHwn6PsXOg1D9GjiJBUbKGsdCKLoRDz4by0GlRmIxYhnnT9RXvg2qHDRf/KQNvqMEWqU50lJ
J3vjynOsBybmJn4SSd7pM2UMyYJmDjw8457DlVJJLeqHGW12eth2Ps7ZlnjeDn6GcouemnU2uyab
DJJYYDePK0lxSpmjiZmFdGH1iI7Ekdm0ocJ2CTNSV22C4ebgy0xX3wAJ4FrMaZC9d8Ikl1lgY2Gg
5JKLhWhk+uX6TDoQzXVmvjhTjidMJMb/jslb11HPYJr0ocLiEg3Cyb1jFE4USZHzrO63G8zfpq7+
W+iCFmLgDSeKBWADlgaZEPDNWjv9eZ3scaNVdRiq7BC5JyubpWiBCihQpH2t1qs4wMrEzGuGGdlN
yu4ABBryeDRzoSQqBgQqfanm31adlY9LGqYpxqlUothEig25GSbe29xyP2KJ7JNfdgrzhem8sW4t
TA44lTQvVIQgj2oe0ZqYtgje7BW99fA3My1qJAsJPhvlNpP8XyBkMFC3MpDlFIB/MF5jQZaoiWN2
yHj99jIesUIi/0aaXJtVvRV+kTf7Drn9O7p+lnuZPxtyZvEZfqCpcQkMIkvl4kvi6w4Tg/HXYd12
PNqtlrueh/QWpiGDzbJo1PgGVrT8XFdXb0g1E1tRGozeI6gg82TcePggs7L+62pRfMXkzV65rhmB
OLYI83czlzk2N6RFnwxHUV71S9e3hx4Og3UIqzJ/D8caBJ6D/vkjw6f2bKGNT5E3Iz/ZGyyLd1VK
YNYu7Bv0V0Dc+m9dUK2wZ3eLR6y03mtoe+7fIsv+J61pHINoVVWPOnv0OxvypVMQDYj6mO1dUjt7
33E5F2ekp8WeLXJ1rVBmQj4i5rjboWCEqWzAldYceh3+xUV0pBdhj2SRkceca6SisDiqlI9JyBU5
5+2aL9gouhTx2k5pm46Abs8qcfSJ5m8vWu1HpGn2P9RZTXZwTR1kFDA11M68doPrAdGhjZNKsAlX
Tcvv2hFuk9FWBGF55XvlgLGI82okLArhqrLRqKBXzOPpxGFQ/ZipE1+W4bzdgOCVdTW2fvcdsOIL
0fBVNcmvIQP5Q2JBvjqMq+juBs9Rz9w5iX8miY/4hgXdLDCMms9pN3Ku0r1ZWdBfekag4P2mpHzu
O00opct9TaJvw9L24LBy+Sv0aL0YFMHntWvde5jKG10HLJNmZ1akCE642iMT5m51yuIEE9qSluq6
L9fwVw0FY4xGOA6oG5sG20jmUqSgAsHeG7IRfLAQzXQXUyn3aZqG9LGLHe7CRBCgBXQgme8cPdWA
OZCSe7sUONk1pr71y56ozqPUI+t658904WxYHRy1YprnV2MvcDJpRtl7srPuUWd7NTPhNKwuErHT
FI29HB5Zq3UvebI0t3lNPNYOzQyDM6kD/VhCfWRMkwTzX6fI0Y6wCfNPXjGUzXGwySc/WhYJ9BG6
cwIsVTevv7FPdc+qnxJEJPbmDR4mp66O1E0kmvPeN1NkW5RTh1pmq4lMpsBbIaazd8z4ioe8sNMv
bE8BMyLTyGyPhzF/CmlsA6rGuPocPSv4DvNhyvc8CWRktbRkTyG0H/4aDj6eA0uE7jrcbArRmlQW
k7a1LX714YJOpbKMvElap3aPIZVTtwt0zgGa9AySiA3iXN2FwMne+3kOMB/7fP9UDTGPBhcaAiHO
BtjsY5s5D2Qhck4B5HI+E/ZEPFTNKE56Gcp3ObrlO+CW+mMYPISVjr2IGxYO+Utc+7Cgh5px/WWq
8upUztD+9jN77Q9kOHRIcdAh5TcrIihqh5yyN3AbyJsuavP0DOWB5bjG3jpdRE37rGIE3+CdFvZc
PS8jeKa2pRwg2AaRlRPY0IzpHcmTLNbgmyz33oAxk/17Rbf57PkWocsYQBR2oM57XHALzQcLJ9bv
Mk2ne6Mw6VFeu5KibarEugmxmIKBlCt/WTZKrx3WURtNZJKEZs+0R+cHGxEQQk7NHHinx3DDr7Nt
YZrTBM6r4v1loe7XBehxQ7O7S/pkHCKGQ1PLXhwlwAHhBLxnco2LN0nwl71bC0OsedFrBVZuSkmG
6HRMC5aADRPHiqPyTgVrco0wpp338O/z5CPXqfc3Q+rk79Bwacbr5YAJo0qbzwxUw7WdmQ3+bxzo
xHQdiSJYZanf4P46yz3D2h76B4qt23Se3eri5DMkE6AdFagit4PsmdO4NOe6zzfhJQwKuE9dbycH
C/TydA2qkmWi6FF4Mqxw5N3UVdbPiBj7JLe/OrzWxGCdI9H0218qB/X7uAnYvUlukteih0kY5m33
XMxV8BX22nCLcgbiU4UFclhsV0BVYhR6I0YBZpMGDVSPAppWnkg9hBvHPdmZXe+61Uz0AQA55KHY
COHodOWJxOIGh1CXxOlZtg2kEWWo3g8p/DHJoS7NX48Eo+Tg0AoNbLG1tZkSWn3Byum8A1hnhzv7
3ERRxryafa4FBh0Y6RTUDDxsGe+40ViNAPti+zBmKnxCqsbVjW0tuWUnzBrLtid6O9sx9VtJOG4O
Xb+JXxHqY+uME+Od2oHFJV8OfnKHXMItM3NWm7+6pndz2+qjL6s6vaaAEPd8/x2q8DZPv7AgN78q
VTF+bmORVFcJhA0G85bNhCBjlaSP/aSa55iEHMrnIpG3ApcT+J3ZNx9JMnBLs+MQ/T513CQ4TD45
9jvbrVp0PUys94ZNl9pNOQ5JhPq6v/dofPHmS6v74k0nD8P34+bvjOuHPFkkFghVxZh/qhAHtTfS
SR5rO4UDhTNveAyJG2LUmDf1BQF7OzF/Cogd24pOhh3B7L6VQObZh7Ar3rzMxNCAq1T1pUzSbfyv
C/SCIyZh8grYv3IbdSlqW8+beUoJmKnvZoDb3wmcIsJu1i7ronQokleNnHTmxa2HO9VUs8USg5d1
5xYj7pXS6wcSDsL4hweccQ6k4Zrhem4/czJWz8la9/VeDnr57WC9eGThMMiI8XoH6hse1l28DtsT
Q2bdWxAs5kJSrbCjVYf2xqOKgWc4yVQkgEnm9d1B6nyLGxBjhT0C0uDjsxm7BXJq0ekTNm2giqYw
Hvkw6PaX2YHdZbNYpWgpLNnsy9Dybh0KMLJaskpdk/6NVYmv0232Xu+xOlxmj2JsIGDSjizTu+yw
qU6wAjlraA59Yfn9AZE2nz7HUPBaioyZbYq4h7lH13pnnn9+tbZyujffVbRv1TwxxxgQPD8u1WaV
orhV+xq8fr4NerDFdpS0+IZKQVs2Yho497huCGzJpukXoYb1M4339DWneYGtSBOTYzFqaKOamWW1
S4kUt6NkrZyTOxB2SL26mXd7ry5ekaz3rxryXs7luDkZMmthYx0C84bHkBPo5U1Z8JdDRQV7vCe5
OphyMJ8pVKy3tWX/uvM9prgH4uIy/9wpjGWnhJr1XquR1gt1eI72y5TZqydwL4DiJJj+KtVW/YSu
MEWrg0Een1Zczx9pS60VpTWTyj2sRufCyUVDrxGhlHsLuYA5YyVI7jBzsdXymHxAZcy4dkgmq2Qe
4TX0Qzz4WcIdwKobSHrSmK+qZONzxBmlDw7RAWwJO8Q2jDv73tqzxZ/SJ+bLCeVW21j7GSekfTfM
uTPvw7pEZ7Yo1rSXgYTRF/y8+gww0GY9uCJ3ZF3LipUVtpuPh3xcY9ALPBLeHhKP9zFaA9zIngTK
4ZIqzOzH7XGRfLy8RQe22TA3aEChVaIb7MnksgK/O1rYnmmgiANfYAmSOj43HeVVqQRsCCUIN0Ck
RO4rm1Vtg0AMG3NSjunGiOKTqwObcvcUkFWWHDvHn3/rbN6IL72LYZiVq0DBgNyD2K5hbD6ZtQqw
BS42lJ2F3PhXDtAGSoxDht6uqxFf7kVRwOKx7QxxSA9RG0xd1jifQwtkOuIId+9XeEPIZKQhO2pC
s0UQ6yAWlvnhhpXVaWHWizPnmT7WlV++qWVJ5a6FsoUAg3qhPA+6DUmRxskXn8jqog1hegiqtKe1
+ZuPOR5Id0DNdamsQEMrpJRh9iiMiM8JoxKs7TP51/CGytt1mYTF9ZJM9YsfEH+yxzYRh3c55/Pv
MTUpu6KmU86+q2ND+0qe7xeDAVgj46xbhkrs8rxH2DBtv8dvmT9kRe8ZZA384R7D8sp7gZWEzG1F
kbP3pJW+r6JC9Z1kXvJQTrU3HEh3EqcpsMlUmmUx3lLvzdnJpaXMdoKLyObtH6HpaKtwvgE85Z/O
COsl6lur7l/gtKvHyh7ZLJrV7e2THFGGolvuae7YIWTwuyFQMeNxu/wT22n9g7ncaaLSjvFsED3p
rAdL+KmFowt3B8d6ZjFToU+BtEdxl5J6Oe25MHsqGche71OhAPX14+B/Cn9VPd4Yz0GImaRbOrU/
Tud4lAIhJBF29VFR8f54DCCTfY6OnAITW8sDdiEuXNmwtsOENfwoRjQ9Iwk3AKaEKy4+TTaue7AU
snpFMcTqrtWDODBQQRHCRI9GroS08MK8rb3pGMrhsSr72rxUAA2DHYIcti1oc0hVRsbsMpbMg3zD
9RM9mlQyO2tbVgFPcbUAvWfcOv5ZUVblB90jsdg76DXeC073PzXH0fMCgjaLaumvB0XLCR+/SeSr
N+b1ta1JMtmLxmOL7snmdxV4yGhgSLUPgM3S+9VTAqPBWC5/mdLOPzZ2lg/KyfZKMW/N9y2IP6hV
YqgOJbTR15Qv+IklFUqhYmS0n6UN4PourAWa8mqbtIXtqGeWOBWxU5h5ijveMJhG1LqTaUG+E+08
/qH4YobKS9nm5SOimdRHo6qayWUUwfG8d9Jl5BCxXTmFzyFetPo4pJMf7FxnMQV2m94O4mlXKfbQ
Y7Q68zLcZIXbsF9GaKV/kwPAxxQU7JgZcOvM9i4JnP6R1U2zdCiPGCuzZ69Xl4lX5FgVG+CM53OL
0Ri87DQQFziz615s3pTOScJCcOuhhb1smA6P1PcOfMhQhN784CKbwUshOcG6h9gNXJY3sAV88tdy
vxyTV9d37EpFI985DtAul4D/YWSBsXzOCYUGkm/aYLwmui4URzEuuTz5BBrW33ha3QBehNtqA4Ox
bfwDYAcgiVdeCJmV+j9xRqDzaen4uHgZes7DbarGQNdnFZK55F/j12cBcchSlfGBzF4LceegC9wR
4gCKcAajkpJbt7OZ79tb90CHj6dvplQLrfWhhNNfnZB8s7oD4ckhWYmBC58bSgdXOfmBVjQ7dUPq
BGInAlcxWm0sMAOoPSd9fAWYQzJwlKZY1kEuuBw/uH/StzyEMLbLe3SpVBZZ7eCh9aVHf06ttxdE
lt5JpPXk3fdIRUrN+bTDf2397hm4/fWF6F+Z5fY6ykENUFBVBLVEQxbLN5baJPiMjeugwZOEnu+z
BgPN3k5U6UXT5Pd/N8kwGQBG5Bv2pJf48JGyk3VeeCBHAZAL2rF5+at8jNYEYVczGyFk/VQ+WBqK
Az4s+4yk0JWMINr+th0tueygfYdfQWmWI6R3pvNEagwoj8aBKVogPFRxZhyyjxmJ/u+EoLzsMNde
zdyJZo3EMfZi8szfg927omlYzximqPIBBFOUtXMHwj1Z5Sj4X0vdiqoF/E1fFyACWgcch7NPtRpB
AI37A8QjAuIbSapINtXhO5N15CtYYSv/ymeFj6RSFwggw6GynmxfMJ+RXt79TRnCLlG1Sjleq7x3
n6n5UG4lIYXxbrVJDj0YgeZlJyVgJWHbXn4h+wQ/SVuzUIkwP6I+ylxFhrsnrKC7GrZHZJ9jm7FO
tpnXDIKUg3g3jvMgiQgwy0F+OKv65dPRskxFR+GSnTe5GMHQfpIl0hWkqZsFfdjMGosazmXo07YY
wDkeyD+jCUbgDY2gJjhkTHvln3VfD1d5rBN/n02umSIlY4YR4Ff4t+HqyF1eN/EXSiL9FqIKpUjF
ZPEjnc77AyBs4jHxF57s1h2Axc9wa3fZALx0j7VNvIU2099jzZT6EcEY8yV+t+I8orF/BLE0f8na
a29dn0DbY8YOJz4QVSPCgyaEjRvT29BGXs/eei9cjMeR7PiCyWfw+zIiVYOpGizX0N5B2oJZoKZ4
YVma53/qsiabtda1dQfUqYT9Ftj9VV3U8JUDX3WnKiPA8RJiub+2h754D1IOZDJCAQnu4R2gQUTd
jH7JGXwR7OI1q97QeDj4/IBxfaVZsXwbCMb016hN9E4uSZbtGAzT+9AOA53l4+Dm18xEf/mpaz7c
dWgeYskXxXyxZhBRW3DriRDzwOUuxv7MK1mzph+zp8LZJqxZ5S0TkHXF8ybInMN+NzO1odvDREDx
iiEgSEz+aTdAW50im/AsWIAc8D2t2Vu4OIG/T9EShseWBXW7oyBgUwBUWWLSc7isAZybFFAEAVs4
f7HPkdwWmG+av4WY5G4ervkesQ3lTpxtXRfTuN3IUQTMsnWl2pgKwYcMxWZLXitoNPReNXI48iju
abFmOnYrk+OZyWTfRaPvyAcwPvMn/sX+M6dj+WaXm4w0fOv8XuItfmL/ObyD7e6fZxjlUIZSB7yO
4/n8xkAg+SD+E+cb6ksq/UMHn7Q9d3aQAtbow4kMrrFlEXSVoesnnsrHR+Ae/vEf/+v//O/v+b+S
n+ahKRfW7P9Rj9VDk9WD/u9/iH/8B1uF7Z9e/vz3PwJP2raQIkRVGTDwRIPKn39/PmV1wr/s/Gdq
Z6nuNYvm1quG2wkUfhun08O//yHyX38IdhHlEqLiuCjYvH/+IRMfHY+bT5CWvzDnJPFifUEhOqDo
CRlq7f6/f5qipneU9Dzf4xf755/Go4DZUAUo32zqyQOeK6DvixuOVx7rhr///of96+fnSLYLKvBD
tHmkOP7zDysA4bNGJ+gL8VmPT4kgT84oy3v/9z/mXz9B6aBLtaneXBGg5PvnH9OiqgIGFQo4Y7jK
bgF0+OmbQY3vnxeh4vj53/84Z/vv/T+PhQjDICDQy5OYtqQLi/Gff97CNHEkUc9/rOGa4ztoYD9Q
yiUjA8DdLHVnTqxmEXdXzjR1JDq4C2V4OMbll8V2yj0Es0w55jn6pokVzKpXeED1/+XsPJbbRrYw
/ESoQuhG2DKTiqQkW/IG5XFAzhlPfz94ZYIqsnynZryQatxAo8MJf/DQCGlFzsFshmGBogJMH27q
7Y2n1y6e3haOyfbThbDweJ8+2l+LesDKFBDZaB6Rf0wwKDAQAhrwfUzgNPgPY2Ym39AinOwvQ64L
7q4YsZG8e8+FHlaH6w9zOZMsNcfWVHJaUxJNnz9LMxBS0xDwT6lnVXhUCc8kYOu1b13pW2hRQTNS
afPcXR/VvJgBh7H4hx2Hn6Wc1tNfM5CG6G02Xdse7S51f2LLlLxylNIYmbjiFIZa0Q3314fULmed
MW1dF5rBRtDk9Pu/x0wmg9lGVY8D38bZg/QdUALFi5u+eeriUtStgeeaWy7mhFqt05tx/qHgfzuu
BqfzSjTcajS8bpwGzuVMmBo2zIZjmCAspHr+VPkI7LhvK1S08MWtrRiFLxbHvtNDIZe0aFNUCgUn
EVq9qbHzBy7i5Y2JmT7xX5uJI1blYADoC55FONKYnxFWjaLM4GrHlFSCVDdvA3NLfjwq7wbWf89j
nXYp1f0WbfnKHyofYyG1Sw70Nx01Ohh+BKuQRE4mCMVwHInV9QeUszXKA3JQILvA9eY4Gg96Pkdl
VrpWBKX66HWFNoYHszHRhKKg4WOE2kFwUu5FObT9fvRtiLp020ZLW4al6ZhH1e4c9JxLGdEpSBHw
gNaRYs/4QizpVXfwxlFkp9zV/S4RccYMtVDo5y+roUtQBwwRDCJZb0LkUwf8p9weg+iyfsGA1K8L
iBI52SA2TIpdr3RP0Xa4fchu02uEJU+YFefRhmSWgBJcXzscbbSPOmSkar9ewzr3u3UYg0g5ZG4A
EgNIZfcqWyTJ1zh70jFf+uTX9WPDySuOefSnxRsrYWc+Y6SLcGVKrjgukSTC80wHxLZVxkhVTjxV
/K5RKJqK8B7pjYy7oN11sEKTQ1P0j6OCBNszGDc4vDeW83yXTd9KE6pD2wBPQZPL+/xbYUqjpuhp
ascOHct7BJLpY0zeHJi0okqxTAVWHCuIKbAMKHm4yGR2Bc0k39rIADmG1+tLZ1oZ50tbZ9Vw2xqO
FBy4s5O2zjrhIY5SnOrRfeqq3t858M2XXVyJnk0f/bZFiqxn62Y3TptPB5ZS1wgsnOk8OZ8GpRM5
ykZ5eUKQy9+pIXb2VlpReMv15DlEfOadQhE/LMEQ766/szYdGbOX5nC12M2atGzI5OdjAwhjLfSD
f8qBcTkrImLccfsc7h4wZwAdwDhj4zVoNYAImJadOjDeX2OHVOf6g1zOgSF0VdV1TUqpOvZ0Cfx1
4CKmA1Y2U+CvWKx04Wr6QouT4T5BtHSriiL4Hqqmv0RdWflyfeTLA0OYXCumw9RjwaTPTjTkCUYE
RzPlCJmvDzfIe/vDPal0KFZC6MNKM+luLzJw+jcP0z9vdT77vCvgE1VDIhDy/OyaUYO4r0C9xidS
UQvTo9aAmbTp0WrTYuRsUOWlGRRz1wOdxfXId0Q6vvS9bMpFPcAn8leAIkMAa0qrmzs4fp171Dnu
+t99iWdR+GtIELx+GFq30LddmHT+tvZ0h54oCnLYiOaNT+vfh4K7MHNM8ND6KTX9WAL6uqNzi0li
XLELaaoE6gOGJDoZtarSR8J7CFAJvEYc2KjjtuWDO/pQgqCxZIhweiWKDlDfo6Z6JTDLnqFljt9c
TkD3KLOiMLd9r1GsbWFjOJtCqGG1rWCO0tSuTfJz32xU68cI5zWhQQLD5iBNiQIEsiQd/6/hh+Yz
7dDkPg27RtkOaAOB7kMdBWTtyITVhxK1MkyokPJrVlZr2Pg3V7pJaQvPj+LFV6gVP+NOXyd30Exx
uaHEYkfeIpOti78iFIYguK/6pI82VtnbJ4QikE61fLf8ChuqD6E2Io77Ic1EfkOmDeUCulEV9uJW
am6bgLY/OFdU2ZZ+h8DMptbVbmcngJe+dGIodwCEQ7CkJskz/EZCvAV8q8Ffm6EWQWDFIrAqdUig
lQh/ljR2cAtDzdhJt95QiOKb3XmW+VzqsICerbACeW1kvsQEeUACfV0REaH4CpgIgYaiS9UH+nJW
WGzGbgSSWuKQYy+hCbGl+wya6Edpal12bwFNuNNwVDd/dUNiI/aVdF/0bOjpfUtKLysPnzG8OJK8
W8N+1YEEQWHbRb1FkrQE5+xXSzp4g7JU49E++JCph63s7OwbPgJgcDqoY19NVcZIcSomOp0mQhVY
AI2eXg5bs9PV8B1t19DZorGaD/CGC6DKZWZjDhHa0kefZ+g6+jlgVp14Pxh9rO6pebf/FXHiURRD
YBy+pUBv6q3qzNG4byD5WxtfB/qL3FfdWgnWzaE+GVmK9k6zEku81IOG+u6khK4FK5E45vDEQoiT
7xV0ZvfR7fWs2yvANZFeV5Qw31p0j2B4al2U3KVRUMtXKTyvvR8LVVaLtvf1HyMqJGyujtLHXacn
cJeX6F8UkBt9VAYmS8h8m1ggsl+VYlRGb2OSuO4B0ALC2ExBDRFVYqlvvZLbPorTZj65urgy24R2
pffJIwKvXa6Asx5KA7hoVB3hmobxs47ZCS7kUaK4T9cPyVkMzk0NPoc2Ctk8YhRCnR1UYEuVMhvy
8NQ2hfecBygBL0B5UA7sA+R8iHPUGxfCn3N3djYagmuJXisALsuYBbv4frCbKVcco4DaMAUZFGqX
vmnTm8TzLtKA4eAANWJlZmzqAjda5tf1HcwxNaQ/7nObSv7Wq72sONDTMcJJ7ZpNgwDKiBpwomNM
odEgQkchGwznJy7U6E+DIO+DDN8G0NE0AYOSs/ZGhHp500nJ+5DKWFKlND97r8RWMY8EPHhkl/Co
dBr7BoAsNXYDQEBgiq0PBKV9NOiMZv6qgk3g//utLy1dE0gQ8jUBQc1ufbNKUK/tg+BEoZGYC52B
6KlyMHgSSQF8AXrYTiKUv0OZ1jr2jlKtFeD3N1LbyzXFbqdOg7Cww6XvzKK/Htpd7GhYoMUyQUMB
JGoweFs2bm+vvY7sa08hzLRurKvPRqX6TqhF9cHU5/kBhtbwmTGjP1mq6h8zoA2/aheRGBME6hPU
Hc349yjXVC1bJcDSuKVsYxZXtnmNDbqRZqcKR6d0p0Cv62FaIMNXFllmoQTt2/bjUHRfYDCG2xbQ
L+RSwkRQ4b54vr6RL1efqdqmSVGJxUe1Z4qG/oqzkB4cnVzT8lNXZvG3CvHke0RmJUqBY34HUGOE
Ku5x3HS90tyIry8DLSId0xSSeoUBp3geaFlc/3FfZCejqcLHtjHUVd/J5ntv2WgYxpKkGdrZ6fr7
fjKoZoJGoHqAm4CuzgbtgbyllRnUJ5eO+KpqMnsd5r56P6iZ/4YqSHSgUyVuvOnFJBMtkKOj3cPJ
ZVtitr0ia8BNMFfdUxSbzQabhuDVDu3sB7JzeMxmBCLaHXwzGP+1Q0X7+ht/MrgudIt3FUyznBeM
EA/OIJ214QuI/nhcOZUsdvR15VbLMXOznCCrFhYlInWlpljwXR98VqFgTU01PQ4XIgprSivOlxdt
RWjLfR6/COl3APhVviyR0r3ax4jVoYMMoC0yngzgKAclCLWX68P/KVGeXRq6NpXK+FOFWkjB73x8
asSo53AZnf4oJy+VMIaWktmt/NU7eNtRtxJAOFSr2oaFmb4iqwqRwWb/vg1umixq5Mu+XH+kiwXI
EYNO4VSNMKdlOL85I/j9Sow5WhgF8clILGWn2gamYjrSD7swat37dsSg5vqoF6cczV52GEITdN51
6p/n8zA6BrpynhCnwlVc+26At3vvFkm21rPCifA4UZof10ecVXX58rptTtMLQF1zhDY7zeGdAa6H
v3wCppa8VgWOlRaI5S0qssaNRXY5pYahSYNU3eT+1B1x/nIemLgWyqz3Ap+p/Jp1+gcIYxMBWQPY
d+M20dpU8vBfk3SiWMGdqauS85PCxfmgJZY7uIjClg0qw7sjZ7OXKsZIhHmufES60rorUsK+BZFD
e6MAejm1jAzK3CIAo0gyPzhHvc/6KG78l4zaDOYnHuK+Wlt6T+i0wM29/h1R/OBNzveQAWfNgTgh
2EWs3fM3zVjM5FCBdSJKKMojFIyu4NAaITCvkUsX1S9AwW77Ct5CBdbkaQllR0JwWtdZ07cq8ggO
uP+qrrV0Y+q58hOVCdzTqiBInjuMH92N0WBwDVUJjAgFuKL3D4UdVQbGDaqFJV/VoImMV9Ckn10D
EQwmzkJS7rsOXZ5nonGt+QG0wokfI2kXKlkWskr9E3Q8LOhqxcgR++sqDKYNsuoveRIkb5hC+jiI
BgHiOyNUXIxUGrX4oXEgRKvMDEsP3EpltOiQpNFjVTa2uyKwVvHw8tPyF2IbAxoHTZXXD0AilY9Q
irZ51KK++uKXmfJup031I0a3MFx7fTU+mzJxsRJsgTbeq0YjT6JPxh8dVbgXPynx5YhaSsuAC3va
9IGuI3JIp8t/6Aw9AFirolR/qJMwOzWu1tT7NK1GucroTCxzJB3sA1B+PIZoyINUECjBJ0Cy+9Hb
0X4D/WhDQP2ChjIArcar8t/gAyEvQ7Epq21sq53/kpK5K78AnxXZ89BE4YroL+s30pmM3F3KLPdo
E0EPprBb/+Y/oR+JBbsfjgk+aS1qzACAp6ntm9LBM/yaIReKWR/3wgHfTMNeB53bhKvB15oPiIBF
tg7LMa0WFPAq8JeUZI1FDlaK+JafmysdlgKa6HqUZSZmhR6NTeypdOfZJlvqN7aaDeW9oHYRvMkq
xD5jspPqYRB5BoTdnpBq4ePHZS2lyOSuzFIUUqk4ZtmigWYitjJIkuahGKidICKFYOgXSxaRe8Bo
E8YkTqVugCwv+ZaTf0v0Cekr4dd8aazBjVaA1ppti2Od8YJ2UiXo2wOc3uBADnCeMHKAraE7JKiK
7o49GI3Mfqd475g/gEWCAaiRfX8raJzDhMaVMryT+JNMei0alIHEbpJsn/pu8B3bbgWWphcopPLt
BCJetXkX/vC4prBoaopvSZxi8qKgW7XpHB9B5DDw7Ie6HDGmLVzMp98pf2f5itLdYE2uQ6heWKx/
ZB0HZwi+tuDFfnL419WxgeX8CIANs4XcT2gaNBxuDfzSmq4YQvDaO1KhtfqM9IhJ394KTPNkuxT9
72PEpe+7snXUHTEVpwg1gQicI765fjGAyAmK4Am6WN9vnAno9pa1/R8FJUv43YJHHVRQrQktJMgx
Smps+rYDWekihN3uYEoocDXaCDylZVU8UYVmrnwI/bJ+B3XW/BiR3PwZayxuQCiTmGfVOtU3qKp9
cI+LWZjt+yGF2zIOiOWIIOyRm6jQo96rvau0ZHtp8C4bHGV+uqVdC0oCDWJGehPqPwpR9+4uyhvs
+uKEAHnVYTQRAOGiL7hHHS/GIgVnSHH0HXRQl5FRdvUPtwIic2hB2o8vYSMhGcK+rqkeSlOJtgXo
fpgddS6/9KxHCayF22IXDUpPexHzNSAhfhttwjwI8qWaez36dQTQaNL1AP1Wamu7Yg/vMURPyIKO
yAwigoaeUaK7VPDiQFvVbikerbG3wAiHEGqCDemwSaFQxPm7cLSgWzTS7TKwURaeeh8jfz8eUvBM
NykBhHyrDbdpHlqXctoy0ey03PaJCV1QeLr5Ba4gLChXlOVDw6w2clVMHsx3Rg7zYqO3FCkWQtHC
ZNNLZF/Q86aNEIkUSLldkmeeHLMpOJgdzHTMZQ/SOV9B4lFQJcoGZ81foBdbM6uzX9EQdL/Ax6dv
BtKEza51+EBARACw7bxCxexVBQBFMd6S1fe8NXT5qBoBVp46LmYYyhm54R+GWoVcSKkQ1cNV0cN8
2CoaaJYjej3l7wzyFibicab8QvfNa++axpHFusB00f/nMEXQQJyaHLTsSLVmEYMwOoET3WCc6O96
yCfIMF+pwoaPKofqhL0sMkZe1nQ3LvDL0I9hLbJqchBrUrw7v77HEmwnIpfGaSKMgqtD5JVDwn6M
4jF5NM3sRsh9GYyxwwXpnGFLPMDm5QwY2UNq6JVxUmyz+gZbefLuBDeCYxFFvEkcalcUavyvaSxd
WVNSr7eowUsoTucvmeVITYatH78gy4/MrucUSP1lSfuEGSd0SmVAkbimX7KQTmVnNz7sZZJja5pu
EIpB+rAvAAVBoqaULFr71HQ5YDlTUCfHoCcAsyOh6zeRAPQ6UtVZ5trofkW5Gyzp9Sjtk0cwqABQ
kqOKRGIxi7ZpApc9Fh7pS91HmFB2EdJAHSZEwJ2x2aTpiVanp+JVCTMVy5M4ku3j9Se4XGbI/NKo
AWujonc1j4dJcVV0uKzqhcDVmNQ+usmZShMHuNjpqdLL9O36gNon72yB/pryKaAw1HDOv7mV53WO
CB/MQ1RJkJLsUnvvFxplhGiMLFT0ZF6ZvxG5Cp6oHSvKwTO43JC6LunmAmuE9h2FEe43AQfzWhYi
+TWx0WmrdC4EKOmg4rMNg7K7twZ0tW8smst9Yts0zskC0UDTdGe2Yj3TqnBb9suXSXQkJ/xrnHUf
azZKR2qrALL32xXHBcLV16ftctbI/3THosdFz541ez5rTqkqTFydvxhQQ4iUoR4n27qxkaQacQAh
gKnx7gFbOXTvXdTAJ4OX6PU3nuJytZCJ6nLKSUkRUUQ8f4qCvkaMrmH2MuJ/91/BuPgy+xDeGj9T
lno/qvvrr30xoKNS7LE4IgQXGItgNqBawU7AVupFgzv3UHTqsOoCIQ90doqDEdrtjYT7spFKfQ88
hKSwy5FvzuuKVmZC14sk9pkZPip0kP44/zoARxaNonj4ysJKfutG23oVZoOOLfjh7AkWs5A30sXL
Isj0KLw3Vw63gCqmpfhXjc+SeW0UYeu+iLTpNgaGSY+Q7PNlwLlV0VZNgw06R8qq81T3I9bRVQ20
0vgGTl075eg8Ojc+/icPJKm0TsAyvgXd5llGie89On/chq/IA0s8iQr/o4FTgA60HFJ/iatasCpA
MlF+18fh4HkQkVcRdsJfpZ6r/9Ut8lTXl8fFrnAkpTHNpATPt6IueT5FwGedotR8JLIKGHILFAzs
7yCPu2/CH+U9V8v7IBFdyhpV3UcBBs03pmS+PDUiA534xJ6Gl1xj5+M7CJzLuAF2qxRB7h8iF9nO
ZyvH43oHaxvVfCuXvnnjyJ4fQQzKrkAD3pAm5Ul99hlSLw2SMLbt5whh/p91Tda8rfipvtVVIoa1
2SNLs8HSsShfrk/3vCbJbalTGAJ+p+sU0ufXFRBTIGtQjo/AWJz/cKHC0zQbNVgmutM5azmGygcE
ZQUXchN8642z4AJnMgE1wTaoQEoBAALuOJ9tEHtQyqT0jlla9N97XTHXOOMm+dKA4/IRe1a9xWlE
OWIeC+UVph8Cye24sAnAb9WuLs4JnoUaOM0HJFJBl4nZwaQUrqjAOsRHLQmGg420FmR2PdwhZzXe
IegDCrhxHA/vXgK5rWuP0Ze2HF1jd/2LfPIcHEjkoCBLmRZK7OdzAqPBaDqKxUecR9N9OQzJoyh7
izwQiNKPMrK175boqxdg/covCpTeGob6jSv9clmY1LVUNiJVLdpAs7lwIkRSw7iVx6alxbk0Uxiy
K7IE9a1UYaqtfIFzDaKzGA8uYLk0twDDlxuC0MkSFC7B/BB66+dz0MRjjc6s2h9rw0iOkdYnm9Ga
TCFd2Mex0Sl7puhWIDBN7N/lNe5+W7O4kTSgjJT0ZrsQ5UGjzbGOPlb1iHSL6aYY9XWxVPZUdsIb
59zFOcMwzC2hMgAXtsDsnAtADZQYaGlHTNngjJmUcBd+Urm/A6zsNp4h7Bthzvxgnd5LAOkAMWbQ
ftBnA1ZJX0E7A9IlxtFBj2NMH0wfZPwjsIt2zzqOvtDJlmtquEjg2WPs2+vrK/uzV+ZUJyy2VEPK
+c0vMpRIS5wrj7DMPGy23LIdHj0kvTduGmjaPqbTFt9oj18sZN5aojpKhZ93JkY9X0gB+JKkigb1
KL0GNL6EYbGjtNIg22+3lnFPFQlaf+K6yMhmrv/z+ht/MufTXcKRTipGGjbbRmZdsGeQaTpyp+Hd
Uxh++TUXlrpB/iWpd9xe4Tb1qVL1fmJh4OS2++sPcLGkDZXtS6/LIeCgzzZNz18BB82GXB0UHY44
/Z96JTAoFHtYVMqidFzcGq6P9idxPttB1Kw1lYNL57XpH8/et/JTnRqS4xzT0AGgVRQtdMEVovnd
PR29GpPYKoJfnbg+8myYTwDLzJAsUf4DTGIYVKzb1tg1aI+vUaUKok0DQRXKRyt8wEvLAo2b5A7a
u5ojZZdJf0OvDHZVFkpy6txC0irXcVRBQG0cqsVogmiF7hIkoHGhHlMSD/K8NWGO2Zjc9nJKEWtH
1E9B24f1rVhvCpznc0EGprHSp16fmK28qg1w+hhd8xgPPSWnNjuGhujFAucNscLAmuTPR9z+rsE8
d40CW7cVmLN/Rz99eHc8XFrAjqq3Hmr6ALOHmnDKk4afbeg0as7Xgy/0VvpGNB61lGL3Fh5Y6dxD
3sP0G750quADFOdUGVutcNZ5rSfK1uMUC06hlqfKjeVyccgjzG+jJAUzWtUdfY6uBPvmlyNuD0dd
T31M9jLfXQVDP7RLS8vl2p6qY2HkGqvrq/SzYR34O2Q9xDz2POaIc89qhJ5pR3ReVblHfMAEq575
VK2LIm+V+wpY1KYq6vpGo+qTzch9xikw3WjUJ6bf/7UZ+1LqPrg+9QgYLfptljYOBaWCLGCI6F5x
4y3/kDVmnxr0IgOSWRLZz28zLrvUwcdDPbpwRj48Wu1oIJGXIbtexP6Khv4Y3gHfx6gEsRzcHL2O
hoWWhuVeA2N8D/1+aJ+DVjXfWziLkNuVEW5s75XqqjTrcFh3Od2IlwaAtr+s/TKwVpltFbtglPjZ
ZlGeOivR4dS0G8p2wr5rQ41+hG84MMauf9JPTnnSl6kxBiOA5tZsr2lYyjRl2xvHPHS89aSbtDSN
Aict0OD5jhIzxhwjHd7fSuqL3fWx//RP5xNNS32aZGJ4c55DCXBzUVW5+lFzAIhQNXUit1hW9tiW
+wGgtPGCdEe3xZHeUB+odqQPDik3Nlikq3eeP9oDsmx1NymEKjJ5gJfYPUVRaus3VsQn1y/Vzqk2
RY+WptHsLtA8OWKjTgBQDpb6BXI71l5R1TfLBOnfdFXaZfByfWouPwvQWdr9hgreAsTYbMQE8QMt
iUv9qJvq6D01SN2/+boSD6vearWa5ErVPsDa+97esCrx5frol5cvRThKrfzJ1Qtl5Hy7DXVrgPPj
7msmqlCFbskPy5Ut4riAqJQC93IqgQ4+W9THKwVryuvDX063hjYEJTG2HvGWMx1Df+123lJwuI7G
0cuDet0ifIlXSqKjPhIFGr0GUY834qvL84XAVaMD7/yBeMzbwwAoG6QcweW5gQfFIbIETUBMHKwl
Nq768/XXuzxFGQzaDxkKk4zn7fnrDQPa21WeymM9+Hgj9Vat/KaXAhXANNT+YVAj/zWp638PaCCR
2Br/WqSL9vwdmdJQSVhr+K0o0X+KYlMOBNliHTBiwFX6399xgswAZdAQPnVmK0inVYNYNIPlCMCg
zt0rytFsXfUJBKqXL31SIezkMbm5PuxlBsianWpy051omhcVSd0PgFhmrjgiMoLT/CAguUFfQTFH
BriGp2lS/axowlLPV4J1OkpvTXKkf/w/j2FNqahhELBrs0+M1BXSRYoljq2haACFjGhjQokAjIPk
2h0eDvC8wyH/MfiB/VhVmUtVJrh1W1+WCOgocbhysrNNTWqH5wvNlEWN/Iip8RGqBjPLgW74lhaT
56w5b0FttaVvPo9Rb6YEhRhUQS1GPoUDxY8nrZxiOF6fl082NkgqDbYO+DUwc7MHQqEgjRFMF2jT
R8FBLQN/A0NFn2SYo/sabewb5/bltgYvpRI1A1jjPrenQPOvg8QPCXcj2bjPY8HFvKjKJP+qxujH
pIigljfOkMtDcwLG8WLwtGyJus35YI4b+bCU8+io9chPP9UlwsJbMsd2hVqdj9spaufWKvWL4sM0
x/jdUVtQIP+870gQ6ZJxeAOIvKjY1sYglUwO2TFrquQ/nqfB6A7xlWWUJfa4dV1Pv4sQELsRj158
WM5pVvsEByVXpER7/u4al1LrdTTMoh7d7o0DkZLCI1jXenLrmVwm/3EhCfpyRFy0IknJwXyej5fB
eBvGQHcxpsBTal8bTfoq8ryKgRB46HpHoh9v8EQvX5EhmVBbcKTRipwNmcKRA7dgO8dK1nmzzxwZ
bPHlcVBik2nf4Q2Iiv+Nab0oMrN95VRilByiFHbnkahvxvjyZol3ilF0QxlpVNPyfTJOGV/7qhch
ljOaUx30wokfLCoBw3pwPLhmEFqSfl/UBcZ4LRrvyo2NdbHW6fNDmFRRHabyc5kc+4PMSb6cY2LV
zVtUdsk7QAibXnwVVOKpxXf8e9H5TXzEbDFdw7oPbuRjn3wO6r1IS6pU2yiNzAKkVksKlK8H79SG
SnfQvUD/wLQgg+CFmS7yaLEnbqy5i5CMd6YxOWHLoSID4T9fc/hgYFXOdBwhHo3KXWbEyT7ObZvd
3CNcgbB9LlZ4YaEYSXYBfeT6kr84ywQlddofkMlI/mhTng+P+Wgd9aBQTn5R45nXIau1rZAS87ey
Rfzs+mCX72pybPKelPIprs8z8NaoAySriugUKkq9zyn7vY6yML6R0b474Kk2QFCxiKajSMvt+tCX
V/j0TUHZArWlvXaR/RsZkHLktxkbeMEXYOxiq2EEtq87pfwwfZmB8wqCZe0qJVJjafC7B9FxY7N/
svEmfDstBQqoE9hUnM823hYK1tutdTSqHi7PIjfq+iXoPUU+2TjGjQvYRUQvAfVm+PYAy92dUFKU
j7SiC9GI0339vpzEuG8s+z/9jLOUCRYnVHUJ5BzA/0WAk9aZnrZ25BDFcbWva02RxQqkmtUu4lId
AshzNvpXue+paMSYFaqJUM0rZMJKz9vZkJrBweDHG+K9YyNVh61I8lUdbNs4APVXBPCYAXpKCCZ2
01hO/xt4YftcQ78aT+ib57hUmmqRr/28Dv+78eWnEsr83Wi/OxrnKy5i5mzSwzAaNatu2WG0Tcp1
4BnWElNOb19zzFBPDjx4cpqgxUHv/i4e9GE7WmV0byG4fGO3XcToTDMPgkaBKWhtmLMUpOHasUyq
iijLGjLZwRf1vuDiV1rrSu28SdnKRuvSwwX75fokfDIwlxrwA2C55CJzwi4CnE3mcgQdHVlqEJr1
2HsPwPG1W2gv/ZICVPvqe74y3th2l8cLERk0eEkvx+DFZ+WtP1pB8Ga9U11LLYE8phVLUNaFtpDI
6d0oLV9GphM9FZAzWG6SPHWe4dl5Wact/JhTg2/fL9+1qmiLMrJRP3UI18n1AOpiYkybSn2f1Njn
vQCTQBHZ0CKE8Cq1UG7sq89OHdKV6TqbMNHUmc43vIJ8qiha0z8F6Gu+5dzmj02m0qLRjEnmsA6K
RRJH/T5J0PQH5dv2C5yK6u31r/8HMzDbAn/aR7QcQFWQ+p8/BsYJwGDw0zt2SpPmexEoGLPCX9Rh
0AOQGtdJkLXAzlAKBGnYWvLdkxXIwBwT9GbXZ0rqvrm4w2E2JeLhV98Z0GNtp7CedDQmnkfN9/Fp
adW2WLpDn74MkA/l0sZFvH4E7ITQXyMS72H0/PiX1RB4wC9OjfvSAQS98SIjDF5sNWj8pWJWuNzB
3R8Y3I7gX8ATcM2DhrL6WjZeUG6wxUA9yC1CW9vKrFYwb7RhAUkXFhmFLdV1VnSIs+BHqPnFrgTU
gOIv2onhskLnBulvdIHsDSsW7UvHHiLtrnE6vBeJb9PnYgjb4b6Gud0hEq/4xQExGdX4bsgYXSbE
/vRh3SNhAcvUt3H3sYNifEKN0fiWO6nmLFAlC96uf7w/Wd3840EU4eYAGQe03Tj/eFiexxKBf/dY
i3T4OaRdMW59WzHxbQVbjIA5FEeMm4YamdukspPmP52r7I/EERLdUVWX+Pu2Rf0oQDIjhmhnzQ8A
m0WwxPe9ym8ccX9kLWaPSwHCpl87JQw88vnjBmnfIr/mKEd/TJN25TUY9S4zzx1w/6DW7d+1ehsX
T15dqfZWoTlWwmHvyGSqBFuvRQ6EmKSq7AzkyJW+UcWapd3smrgKwaOj6vjf6KqsAyNW8+9aF0Yv
FpZkKBkFo4o5XQ2ga52NevIk884EuhmZkoGrJMRFsMUpgVXeRggIO/Qw93HBfC1yvx2KdY0U0q39
r/Oy88kA50KOiGbAdPefT4ZKQQYpAMc9BglFue9cdPByFxl4UG9R1kMu3lPE0nHM64ZUfbTK2jng
gadkByDwaoeEe1vnh4yqz60c9jLQnVj8AuITGiVQCmcHs1lbAlUmIz1FPs4kT5jnjB+hKNvgsYRf
tqNHU924hy9HpBpL2Y3AHuUpc1678XsDe6HISU6BV+kqjHedgCax2nLhVcMR56Loxt3z2YC0zDnu
wFFQi55+/1eajtuDZululZ+Q6bd33ICwl4cmDn7mLrZvW7Vy82p3fa9eXrMWjCRJcZM232XlOfaU
xBm1Jj9BuqmwUk6sjyo2RjxWcG1eGgj0FYsSHv+NYS/zJuIbclb+AOt3EVYkGUbUMrDSU+fgvPiI
C12bLUOnL37C4QeJrwt7xBC4g9y/GKXSmuFCQiNo/n3C2fFkbxDqAJI5szXVWtg4lEQwJzAz8Lgr
Va45D/0PU7iIMxRZfiOc/uQDG5Ry6ZvRr7LpYZ9/4Lr3OgXYQ3nKYNRvk8z95mASeA8au9oi6+Of
rn/cTy5zXo0ODssGEOeFvlRKh74bBqM4uZD3sHMaMCjBDgG7T4JkY9iUxBv+mhhH0++AeqOOK9sM
M1atR/TzRqr82bs7VL1w8EC4Bwmy83fHkiCCtt2WJ891u62nj/m9EWnGCEgie0Jynk7d9bf/wwc8
P8osljUxJLsYGMq8aFCFoXCoz6cnMxBoSbk+fsMUyHpnN+ZYyaPqOYkzDpXH0Cq0+wBUsZc9qWDq
UoTJja7GY7KwIZWoqWJAgNKwoHYAA6PbIyJS7MIQ+aryUmyj1GbEqKzhGEHi0W4MiDFZ1G581GPx
ybUhaKyUEHO3Z6fH1fn6i36yh1m/VPgcAfgLmOL5zDoiVIzerONTUTbxq4rt2iZOlIQBje6Q52O0
597bXx/zk8SQdgj51xQqmjZnyPmgiY5xZ+mO1kmAmD7xOcsVirLGt6Ir9a2pVOFX3cf1yncaZtrz
zPxQQN3XEUpE3ROZH234571Fl0iHcs6dNcGSZ+trcOrAwjDIOnmBFqW49yDjl6BT0a+R7dTv8wjU
142Jv1zSUzlZBbBsAdWGV3E+B36A6V/YRtYpbvEihY0ENJ5JGN6CUI00VEvL/kZodZmdMKKBkNBU
8JuoB+cjdugX2HHNiJE7jh+4collPI4Bht5F2q6vf2Ia+vxtZxsI4icQxun+49jiPc9Hc2VUEOT5
Dqe0NTbffVFXLT4iYRyH/1GGwel3440+CqFFVgc60jZdBIEDNSdPvLGzY+cd7JVSqQt2FJanYHQV
KId4ecQ7mZkx1rolTWUaxGFrr7Kos73veAsgkiVR/ZTLEAG8ctf7qXfoVTR77lW7Jt6Ce9TD90k6
8erVhiceJ5B1tMgn83kmQgsbzB6J8zRiEj0fiPNB6WjxCuFHZThAZdUfdC+pZLME3qBCVROy0cko
B0d/U8jRuAhyvwfOigcuikECsSqZGO7mf5ydx47bSLuGr4gAc9gqd7Db7iDZ3hBu28Ocqpiv/jz0
v7EoQUQfYLyZVCpW+sIbkKhAONFSBW7LCt4RJ6c12s9TQJ8chB1bO0hXYb2pkD7INx3nMaVNHnhI
wSgqSOF1h8CP+tZURq2uEkJOf112YvzqKpXnbFPLa99DEyWojWsVODfWnfqi9ZY2YH+Sm61/F8dF
6T/aIS58BPGa9TVzfZkDnUu1k5UnclhVheZ/iYu+MzfZaEixwfFa/0M8ahnHnGNYPCC3jbBZm4zV
Owqe4qdoKJ/tG1WTD5xnRVnFeoCPRpLgQ/4qChquRtek35BQqr5GZlANyKEm/jOiwBYcuzJJ1llL
mW6D57p8AH9cxOuo6p1nG7bbEQuQ9jVxEv9Xm3hauqL6nmOaowfBt9LLvD+UJjV/C0K9Cl7ygjbn
OkvIA/CfgKu5ht5ep59zbGW6zzFOQu9O7ZBFDVpM+bcyEC1fKSlE3VXY6ChLDNQLy03kSbWGlZXL
d9xdhPsQamGMWyc+KxH2SpGHI12Ohv4nd/Rr76sDYR6JEDWzH1x96N4od2LtIU0Pb1PYs95aoFeL
xKoIUXgdoqH6ao85LgIA5IJ6Fcd2WZKcTRcA9pnSWalK4/1AIaH42ZR6l3xmUuEGcXy32Y6dH977
0Mv0ldmpTfcyuHhYbnB/Hfqt8JPqT+kDHiXcU7sRL0unSd8auoc63EJsVtdmKzXnFVFL/73DHkV5
aShs49iuJlhfOmXjh/swQ+KNgszQCjRki2HEHz5TzRrXBAsvoZJu209R0w7Bfgih722MotJ0vAK0
86Koxnqhod2ODk0fauRiXtmqK1ydsbGI1Qouga232rc2hyD4XSsrU38KIAQ1Lwaf/xsVnKJ9N0P8
J7HY9qRe3IVB2j2qrSaKH9jiFc1XWrEjqI5OoDGEJKd0fjUyiLv/ZBiZ9mcJYHTcZWaWD6sSnf/7
Qo28foUoaonfngq010qk91Ri2mA9YICs9g9N2k42FAKVyjXCy2RNGx+C7WewgVZ2z7+Ybms4qb29
BopIeTIlVpr4NMQKB7z/tOiYWUmIxo5a1nfpWGEENNb1gEcS4BuEjQMcBvCeMivnGdBZULC+iXQ3
GARhDVGLqnsSmAxqd6Q/yt5uY8vDTrXEZrRG/AnibzNE7S73asSE9CodQOsHrgzu7NEbxtfWLHE9
Yr5+8RbHcU82mQqAZFql21/Mug60rZnV2Z9agW/90acS/BDsaIqLNpVTZy6amhVajJ6omr5oZVP5
OzXW+z8KFhy4+6BxL+9RVdIXAv7LSteElCJioI9DxkFAev6WoNrTSJNlfJZGVKxSC/JqjFPWp0pW
XN7IlpSfO1QS3c0gU/leFv7kzWaiAI4+P06Gt5+2i4d7QiRDoiAYJVrw5oJ0Md48WaDn/TNOlBbc
cK1e90pdmwix185Xr1aChX78xbvNgEhqahOYg7bvXLoij1RnTBtjeLbKdFx1VWgdMiPpjkNd+EuM
jItwcBqLdxnICqAKIA7nX9qgGFYiyzk8q4FuffXBYWMtze2CxjiC3PfmaGrR3k/9ZAmucmWSpDaI
uHokUxNk8Xxg1fQCtyV9f7bTXPmNt8NrTUEq2ugoLsmF4P7KClKGB1BAN5vsfK7CoprIUVip4T7n
OWb3RTlm7yGJa7XyB8t61msxLKQvl7kU7SY27zQzA+TjnPE5UjdM7UqHXQ/hZQtOWv0c9UX+uwlt
7bMmZH+v2tLYa6PVYvCGvD3mT6357fbGnefNQBgAJFGZ5s2eWqLTZ/mnQhDRw8YAzcle9MEo9JVR
0uPUmiJ6x0sg3gk1JlEeUdvp4Y13gFkFhhELFaL59pp+Ag1+yiET7BKp5/OfYMeugjliULw0ltCD
jWfUHmDLCpEpz4nrx7ARAo3vIvtze+Yu/9t/Y1GGxSKTriPgU2rTc7HssCsRixR6+eLCaPOf/Dzn
umKp5Gk0wmBfBm0RbLKcfOuTAev+dHv0+daeRp94viw98Dd6vvNJW9hKgVV8oQgEpSrLC+drkurt
nS1bON23B5vvbQRuKHEh8EJEDp/KmAX5zpigPpAkzove1ZPjgemFK3CLKGfRR9PfzQCL74UhL9pp
tPJJy1HXAesJq2xeA4Wb3RUhtnCvWITDkFhl6mAZCAbkTkxYVmXBAXRkpx0LtSdWJ54fvQ2AGeO9
CHRan8IN8K7pZeKM2HCpKs6XfezGO5+P9GgZvs0Da2DchpCt238iw27xr5/MQNY12nbBC1eWOqxa
H+7EKm363n65/UkvNy3Tg1xK6kQfl897vn5N7Ecd2Uz9Wgd99jyhFR8FGcJrUvfDWuml/YA9R/jf
7UEvYJ0MSA8JpWPwXzy1F+DFJnDL0c2LV4Q6RbnOhI+lZeNEwUNgNY51FyJ7uUHNKQt22SAs595F
xulQSkUYewgqbbnS7GYo9yS0/QHb6bQ/6Nj89M+3f+f0IJwfrQlKzEtIfAttaV6ujywgMWh76i/Y
xZYQC6iW1HsDt8WFV/fyEDGOx2clC6fYOEeOa3WBsiWN/Ze2kvGwy0fntwXmDEvdVqXN8fFJ8doy
n0m9iDvzfMXhG+I9hsbQi5IriDwkQR7eOchLDAuBzbVJ/TvOLEduXC1OOxUuKtlAhQunBxIBm2Y5
+JMdOlCy29O6NhxUELTdyCMu296oHDhl747GS0T/m2e9jB4sK0p/qdhAL1VHL/cFpW9ojNPNy5Bz
8EMU57UTRjq5hp903zEWx9Wkpa759tEpUdefxAWm8zlxtc5XqqpUXcR0kV+DvsJQS2vqkbiMbtvk
eaO/3x7s4hmhGsizBahDY6t5c86UjQq05iJY9GoUSYNBZJZ776R+EHjcxhwewYlFr1YUl/+Npmt2
Cwfg4haaBgeCaJI1oVs3R54CFzDGhIrEK3kTEjueLjNjk6N1hF9zkPr7ukzyO823x4Vi3bVJo4lI
lAQcjgB0dvtFLla90hHxa1gLn2YOggpbrOyD1xFhwNcimRL7rlFtbF+syv7wcwaEgUIKmDETIAk/
4Xx9HURhUG2q0lesROlcd0m+xvVK+WnKqrxrQrlUlbs4ItN4hF9sWuC91jz+Bd3phxnAwleYCK5y
H+I/Wu56HB/AzyT54C08nRenBFONCXyFEiBkQxTYz6en28LRie2RzBJBnVE7yczf3lgukewvyBi0
4ye83ZS5QPcz5jkLnlbI8lbZ8OpGFEh+IHVpOJuxwjd2E4u2+WSn1NIOemN7/tagdUWVtbOrqtrn
ljfcp05kYRlld3I8oDFf25vaKgd3i0Sd7ELy3kGM95VdpeLVdTF3KVRVaMgHKA1uSe2IKJnQFfJ6
rI/J6eu9nqQRRZoytxFaFPHPMJLBErnnYiGxReHFcIhzJ5jEvFsiiOWc2g+b19FWHPAYvfNNQ6hp
X9mNWMiIL4eyiGXZMFOMd4l6wPIv6CwCoFeIKPVrGCaejrO1fEYKx2p2t6+gy1jrL59LncA54Lso
Vp/vGBC3EemFLl6bEenjvd/L9IBisIermB/V4j+Mm7AmBeEyWvvQaMoXMP8jlfOxp9yh+TIrAO6O
Y5hvVOkoXwc1q7BWqmQPbKANTFR6zGD8FQfYgq3RXdL/s4jXDnQPhnKn1JPGVayEsnqqoDNmC4iW
i6tmYod6BK3kKQTKF6UFOrIJBu3Nq+bIFgcduMXQv8rmS6+L4jTo2IKbiEjuEXzXFm7Xi7B5Wj2N
zBeY3sSCnx1EzcuwQ0a96LUMqeatNcTfqxXKbGazFpFayX0WYs+0MOjFlT6dRtqHUIc4oEClztey
qVweSQynXrVKa/o9bqA5qBR86Y0N4Vr3OYeLvcPE7MNPCePSQESFlGgAOs7s0RTCwvXKEO2rjqo2
nvSo2d0j/3rnwtD53lKAQUXQ1pey7otjMkWHSArTsFUdIrhZsNOG6PjXlq+85g1VTdy0AHKsvFZJ
s53fOWm5vX1SLopGdC0d4CMwX3k8uNZnswRtBK4tH8K3AbT6Q1TRjNbCLn6k1vcpEsXeNiPtCQN4
+ZlSnXVomPLnSnRyYZEvcn/0HJgwP2PSv+QJm/0O3EIytnsSv8lAjlszjXQcekI5OWuizoX/7BjK
x6GsSn+Fq21PyR6QCLQCW3oLn+Riv/FLADuCT6MGQRg4e0zrqCtpGPTxm8F7ncC789N9F43hXitH
8c1rB2NL+L50PV50+8hEua4mM4+p+IH+7Pk2l6jQtVHvpG/Yf5dPFZKV8apUM+NOdPiCrnzFVCJE
+lrcHc0aBwDhls4nF+BUuG7KqtqyhrRXF3bHxYE3J1kBSjLIXVPOm78Pse9pnRqU5VuJi3iND72L
HYA0GnxLpenKVVg1To1kZOoEmzIfRHXocTlItikCYa9uX8W/K1Nxf2VKTb/XCEnF13oaNnvZpd1C
/e8v8P8sx+K/nt4xdhE3k/3Xx+qfwk2FSbkcq3B4AfNZ5XjVEKuB64nAsIGhkd2qjQKudemnGtij
zrUQwPOs9D+zVbJvrI0cHoayKI4Y0Ogf7ZzSlOd8AcVARIOaoTlFOGe/jbNuNF6PXr6DEQ4aMc+6
xIRlsj3N7pBKQbzx9tJdrhwjTm1Ml7STZu3sBcxNT7a50vQvaeRnHvb2of+IXw9OpBn2cNGq7A0M
If4/Y8JaICY0J4r5+SybpM301un7l4j89NmxXZxp67I7aQN6NBx687/b4128hHxVag6sNwEM4ct0
l/7zVScASM069i/maN0HMpfFOrLT4U0vHaWibIZEHjtYfqmEXX70EWZoEPKUyrhnJvbu+dBIvUQu
uMjhhYK6PDSuYm3wfbZ+FaUqd0ljmXdqG7hvWW7Wb7cnPU1qvs1JNEDogw2YilizkTPNd13JyFo2
Jl/NrqwEnXhN2yiBbnw0ZgNiCOABEBG5jc29eD5WUFYe7rDD+JI0mvym9W794DtK3Wzw/jaXahdX
diyDwVewwZRwNmfvPAF5m6DXNrwAYqGuWrtSaGBgm6ZcSbUJP4mk8pZowVfHhCA5Efgc/sxOSVe3
qFy1NRMMrF+9cLHOdmlOKrsiEaaOVyaCtQvJzJX1m7yK2D2EFFQ6Z99Ui2zMP2PBNAlEX0q9eMpl
YhzTYXi/vVEu3zFOxT8DzU6jK6C0eO44vHA94+FrQCT2xKCvRZM5bz5IgENlxdav24NefFCYAnRE
SMEBW0/AvvMdY1W4MqB93L9amG6KlRd2eDv7CRqRu6go025t+9QqD7cH/VvW+vdM0BOZCPsTqJxb
D0TS+ahkuSM+2E75FvfAKDHspAIIJDcleojKGEPMiiLpHTJB+qEKNans3LHS1Ltch4u7D0JDVvej
dnLsUpygejtfTETv0fgqx8cKbbeqRvTOQWQV4V0nhInd24O6HyoD6cBRsah9ESkiTtuAIQhfAtPv
D7Uf4IRohxLlnaCMg3BNV8f4YiDb0h3AvYpjG6UwYXl0um+xFxr+7y7sg/En5jjl7wKx3Mdebw1v
DTI0lPuq1N1k4aNdRH5TIwnmNzUSwnmkJ2dLZZat4w+VXb4JS0nSXYhgMaba9dD7e41sN1uVpaU0
m9gY2/e+tnE3T63Owfva0uuDQLXyo9hMsntVJfChkggVB/HN81VUyzKUjuvXb1oOkAOf3QJItp/j
PuNn45hsMim6hcN4EXVNY5JSAASlOAaQerZzAoycqq4o2rcu15oOmd8hg8bYmik+xgh3m1tHS9rf
XlyiV15h6/0pgLfa78ayNcHAa2Mh1jifYB+88JTOb4npd+GgOAkdcdUDrjv/Fn3Z1bbhd+WbU7fZ
p2Bs/APpNSbaPGj4wN8+P/NDy2AUO/9KuhHouXMGkqC/Bu5VkW+4Dhjvvt+4v8zA6IKNRNsQZWgH
feyF3Te/nBiSliLfG/QgOnJ/AeP/PN3SqAG8OVXzBk98XAsvr46kvOpOwuX8JbgRi4fUbotuobM2
baGzi4J+PNUH3hdCxOkAnH/WTKJdWbSm8mrEXib3em07T0bjyu+aE6P6knHpc13lTvGA7kaxtKh/
xSLPh2djT91wqqJ853mdTvgRveihdV7VdBIutno37b+PcYC/oCVsp36TBsAYN+sstlzhv1FOUazD
gK2xutbNOvmZocnp7TsMWNz9gFjqizvECDUkutTkdjRb4NP10Jn5hh6rjq5rL/CUH2XjioOJ6bHS
kTt4suv3cDPwLN+Cdm5wH060rtn0peO6O6dRvTd3iNR4P/q5oCgVaPFWMdsw2ScFO2EyF6uabRfg
0LhHPlmpP/V96HVPGi2YP6Rxbvmni4fBfBnoVZVfLTmYjNsKhIXx6aYUKj7ZPozA3x/cxOxf6s1w
8aciAQHE+dJGauNU7hh4r4jm4PntmErwCkwseyj1qLS3dIdQir895MUmBrEOBZHtRNpKVjF7yit9
LHCTrIq3Po8qe1UjI/VUD3nabLPAxuFZ841efdYCXMF2/4+ROav0vqZmrT67HlCjHjXFb/M3Xr2O
k1KqK7XWmycn11QKIgM1/hRv1YX5/oXz/rt/Ib8S11s0l2iQT02L82/sgM0xXF6/t56A0N4JqVkn
sO2Od1/RjnF2JNaTxTo25rs+VtQHenNKsW48U4b3dNrtCBdzbLBWKrJLPzOlLZaCq/mKIGU8IUA4
4WTT/NrZ+cabXAXKVShvTWILExtIvfxJI0AUW38wkS60Bv+lGjx3iaQ8v67/jkshlZAO3xpCu/MP
E4qWel2fB0fF8ss3sHTGJhOt+zVqw2J7e+kvKiX/G4s2Io8WerBzCsPQaW5ZaYryJvpSPtSyLn+i
dpFtlUhHsUSrsDTNENyw1hjZqTHShJp9V1uOXBLim9+l0++gQEUeMsnwUWc9n3NiDooDn8B/ww3W
NQ4jcMJvqYSCXUBoEStTBma0zoNm1B+ziKdyYTPOHy3qkHQEKF/RSoe8O1fKG7GZKx1fxMfeV7GZ
GDu1WbeYy56QUsFq1dMVf+HLX054GnES4mVr8fVnEw4mHRDFC5OjX3XNvZlY5QaPv+5zlrpKsxIG
r7Ma4GpOAd+W+9urPm3cs5M30RchGECBp0GBAPL5x44yDO9qYMnHKkhVaCqd+likjb9zzXpSDBdd
u61jw3oCJCi2oB/yhfrc5QZn3hMKiEwQu9l5PJJghuzW6PQfA4SOHxStcPZWjiR00pjK0jN57Tuz
t6fkiChQd2elQIwsk8jXovTYjxg1YAGSfZeO2aH0LJI9XM7xO5VbSFx1mizloJf3x1TtRQNJNWgi
WvMlRr4ZU47eS47uaKe7THjxixo2k759Zt2P0qtOvqJ5C5f5lZ1MGw31OTi4kEnmJd++z9JGkVZ6
NBNNK1deb4psFWkmve4oiieit9lrH1XX5/hMiT2Sg6jKEmXObixFM6bXvciOmRfZ93Uz1q/sLGRs
HJoLpDyG/a0elSVU4JVtNHUv+LBUa4CEz+7nuPb8sTHG/Ojq2b0TuejDdlRXtnoH22/huF45MhOS
ierMJKF3uWVpaZGnWtmx8P32R+b3HpAy5CkgFJR3oVvpDyV1qe8ASLRPaQla5sMnluHpuSPdS0o8
h/vw8QOlqm1WtcEH9aGHCJOv3EJQxc2awnmuhrZZhZqvWpuQhHVT0ZKyF+7IK9sZ7jj1lEnfazK+
PL816qinWu0n+dGXenjk35CbxBHeqsZKI8JQYghWPQJCH6yNTVsLDgVBLqQX6o+zRcYvxRNdGeVH
LESCg431rr0FNSb3RSntANPUulqrudeF64oE6/ZXv3aWSJ3+YlIc1ERn25qMNYa2neVH/FkVdd0V
eR9scPD+4+ODmsIBHaqlq/EikZ6kYbgXOboUIcgiZ/MNIc+GTmTEp1LRMRgqOhHH+6irw21tYcu0
KqK0+4Iot/K5b4kU9gTQ1r0jXDtes33idCHHuQwQpt8DFIq0UaV2P+8k6PiatqIOo9PgB0Z2VxZd
6+8jjgp3iwkjFoSYjPqtl5SRs1X7Gl8NAdC8QcRe8ZbkZC9OIbeo9b9ARZ/6KbOPM6iR77a6ERAn
xvWvISucR4CGvr9v4n7o9xB+aRvmohTWurH1OL7L0RJf2BRXfwPVYMClPOD4Cp4fA2OAPIQbdnQS
0ho3HfHjQcFL8WeStD87dXTeIiPDHzz3w3EdVEm4cBNcnEI+AR0tnm3OBKIHs/es6MqusNI4OOVq
4Gw5L1W8oo8qNm1de9+1RqkedYryHy1tWNP7BQQMqWzqKqT457MuAH2PMhbKMRAhHl2QtdQ1YunJ
PtW96C0ze2ebuxVy8aFaP5qiiA/1kIDXDtTuqWNjLtSSry0CDgpTqZ5fxItz/nN6EhIBHi04GX2r
taswN7RNPxSjujNymPZGNjiPgZ+IQzG4xYZzuyS8dxFW8D2m3sTUJiI/nCffmoXVR2yP4Smxo+A1
rxPvqHi5+Zg6ZvpmKwDZNlFUpb/6EdT4B28lhoYOYHMsSYEuNG5GfYAdYbEDtF4Whzo3JStRUUyq
0DC3oIUuRItXdhzpKD0raqIwQecpgjFGWqvZSnQiwurgsaQ1qZiuonBiqZsRVYQvYcBu+PAk2dtI
DU7Z4cT2P1/gxAXp2Xd6fPIax35Sca7biEqzXwZVwuJQlnSDrs3xr/Q60QSURHf65/9UkAZSA1tS
FjzFSuA+GqoyrnWqDlhwha23tgM12+Ez5i1crhcBDP4bvOUT1xWc0MWrrpQdxP3eTU45/sI7mKeA
bJtR3WvoZiyV5a7NEPwBgShc3imnPZ+h2Ugem6xUjq0D66inWP2C3L21bsfYOcjWSkhq8QS4vYpX
Tgm46KlFOcH3aIKfDzqGtmKgcaMclUZBWD3w4uRkoFOyCVKr3RCtG+06zwv9wYltZ+GevvKSEotS
hbURiaU4PW/o5WWn6rFl+8egAMO20uE6iFWNNmm4LqXm/7BJAQB9WGm28ohf63UJrpYybD/Q4azT
bn/7W1wsNhVCevLktyzCFKGff4uQwHEoayM82jix3tkDKkarSAL92KQ1wIOFYO0idJlGY1+RgEz7
2p6dH4HceiJxNjm6SuRt/TZT95Wf3Dd53lSrsBy8l9uzWxpv9ir6etXXKMCExyZIoj+j46N9gsh8
l62Hxn7HS6de8sa8NuIkckVKx18UnM+/p5rFZSCkGR6jqvwZKM2wa2sneUXDQ2WC+Mp9fIJTb8+y
JrQSMcj5cDSFIXQmQXxUaxk9m8LL7jMnEDsF9xIXCrl047vbI15uGNJHtAB44KbmijXP0m3UmWu9
jI82ZPVV5bWavooRi1nhWKAufc2L62GSNYJ7D1NjMpef1wBdcLUaNdf46MbcdUqs1P49MmJ1uekF
2uob1/GNOy3ElmV3e5aXy8jAXH4wsqerwpi95NqgJ5a0regY9jUAtKH0UmWjmFGibdvYkW+dpo3l
wpe9uJamydJOhNrGAQGXfb6WKtCN0cWa9ljXdfHmRw0cWmvwvM+O0ruv/pgOv31D4FpppiECVrcn
fBlRU+WiY0uh1aTABwj1fHSo1/CqE7wXCG78H5lwk69ZFhrBXsl86x0TQoyyKK/rXwwnJHeXg+y3
ei6rhd9xZXuBjbJA2/Oyg5eYBZI+QM2skU58pDE1tlsRW0mwVZNuoEmnOK+3J30Rr01zJl6dIki4
BPPtJXhMpVcqyZH3ADcAL+/luxio27rUrXaRR8kAzZq6/JHngU+bICmT4+1fcGWfkTv/DdgprSLU
d/7Vsd0c3WSk5oRkcqN/Lccy3CcBraH10HbBTh3TVPtokDqVM3mCaIxzri7abhpNjV4xrOQ4Vo2Q
G7jl1K9ttyxeECcsDq6Q3q9gQIhyDwUegnIk/XABxzTN6qzSx0/gvZ/AViTuNEPPZ532iYfAuJIe
K586NZxiJ/3UCqX9pVJW9rY0Izr3ZCddsXCqp9r95bgkKSAwyODnndAEc4cE7Hp6zMw4lts4b/Xh
UCHRtbCqV+ZHy5XMZGKOXO4ru/EaO8swh/Vwgv5m1W52N4HI4fO17iufI3jqU3tYeFsv+rzUqad9
TPqncmNSgjr/qhU8/wAlwuwIar0Pfia+iSdWG+iYDHaKEbwQSgpzo/KsN+9qY3aoLiYiF2tfa5s7
2VfIgCvILS4lRVdONDbcE8qGzMSmtXL+s+xC14LM87OjZsD/3pa97qxoi7jtAzJMol+I0K+MBjFj
YqFRxWXA+TVmAnVoSla0CBFp/hqkleOsqHk6yW/L181o4c6+NhzJP5EMVEaonbPzS09MFKoAUWfX
NQ6tikGOtabeJf9TUDb7fvuyuLJ9+X7sXXA8sI7nzFhNNoky2FVxzFLLQAvNb/L+3o/z5O32OFcn
hRoJyTyUBI7p+Yph+lrEXA3FcSiT8rvmKc4qMiRd8kJrF27gK28e8G7qN5Af8BOfbw4MGhso9yI/
2u7YtLg+VO3DiJb2IR1Tcndpa6+dniOQOhrNggnGlauXd2Yy40GrjT+zSyjXM1xwjCE/qlVmqyvT
Fuz/xHf2cgyilwZXioWteeVW4LabdgnRL8352YD9ADjUSJ3i6ECpfvYCO91IsrBDMKbJp9Avq2BL
Pwoo5+3VvDZPSItgTUjvuZGm1f4nidTqqo4GoyqPuT5UayQUom1pJMXGGCRqFsq4lFFcjMd6IssF
zhrfUwjGs92DRbmk5JJqR5PW8EOhFxJwi0nnfZVSJcUFp9aW+oUXG5ZRprNOCYqijTvnMyumS5kd
VvUxGIN4F6aDfErCOsPfp5eAqW9/z8tIiYuWpg2oSCDlHuii8w+aGnUBzFvTj7E2yBcnr7ovbge3
ZJdlQJDWXVJa1aHVtHinpTBENbty7kALfBS7T9RC9MIpBU9Em2EOBjBoO2a8QsaxJXM7eKPZnywF
7y5u1vzOldYeGdpYLE1+mtzZEzqNChyU80JT3pg7rOZYdA5BYurH3m3SUxy28b53pfOlGSSimkHf
V+9QivpVr9bjKS9FvOmha35yVR9Rv7Gy6xVKG/2f20tyueV4+ohpgDlN9aB53a1I4C2ojWUclTyN
3lsZpf7GjjpP3xLtBNlB4NjabG6PebnnGNOaOBtIQNAVn23zmmQdkRzbOOLI6PyMEaP8XHVJv8Ei
asmD7uLen172iTcAXB9nxnlOqbfxOD2g5rFFlKde10GQpxvRKUtOcBcXFONMtVuuRIJDNOjPN3bg
NiomBYF1VNO0fKStb/4I2lysZKDJ35YVJumqMYylJ+Da4mE6CxYKQAMgrdmHtJWhLxJ+0bFu1ARn
QwtNI4JO0bb0151vfeNhVPzxtaPHDC0MZ5tJ3+J8oqKuaGMEAj2jqDQflcAxq33a9WJdFS2aMbcH
u1w9OiZMjCiBy4nRzgcralrnGVz8I3wtXUHrEtzZthZStX/dHujiLSVrApwxSQ5Ds72wZwBGDmBm
tKxjZKiBDwpqysexAFKfQ+6yXe6Gur3pDFgePabg6fb26Jebh9G5FyclM964OTeeqmGZh41tHctI
6/dSKdOD6KrqUORougUSwMrKs4dqd3vUy81zPqp+/nHTpIrSVFcYVR3al3D08ruiMU14Gbr1X1wN
4/72eNe+MVEs1y1hOkJ5s8UUtRZ3ml3YR6Uf023q6uGWUmK0quxAftI6VJRiH71n6UVLfL9rM2Wu
FAfwLeCxm7bZP8943CKp1TejfQxUK906qalGOAhjW7otvEY+h0PQLWGhrg/JCaHrh0DKvMTe9ghb
4TZtH6s0MQ+oqvpbZCeB4QMptMHHJnb1fvvzXttENBlVIkK6e5yb80kqAxDFBOWRY13a7qkVvZ7t
UOlv9HUc6LW11bKCpi76ccGHrT4QZKG/ybCgJrGkmldfemZUWYNpHUHjh4il+eJLmGAltkUzVd4p
IWsegNF3D7dnPF01Z+/pZNY1ZeIWBelJkPZ8xskwuHlch9mprQL1YKm93QNzK/64tNTqVZpmFqlj
52xsDYH0zLM/up8BEVKHxocDZrVxUXNq2lq1+14pT00U6KvBlPVJi7Rmy99DWK7NjDdNDMaDk4lw
YeSLpZ74Dw6YXFobfPA52sYoegvaaVedYszgcdnF6bfq2gLFiii6M8cyuI9w7Fp4tK987UneEU4p
C80lOfvaVVm6kO6kOIXIh51EEVSPlh9jP9jSFPbSSNvaRlhuRT9Uz2ZXKwu31WXoSPd86g7SqwTS
xbKfr3aZB5aXJ4Y42WOjN6vaUbw/Nqjc8Uk1kAjbOwRLyFraliIJXaI8Pyhandh3yeArC/f1NNXz
jUfHFqGEqSJvcK3MbrKyT0wWIJEnGFOyWQWjsTLHIfoZa5218AJeUJURBsZ1BZVPdH4AqsyrqVhl
eZTeTXFK47D01gFhLVLpTqNtc8OTj2JolGBLMOtv6ywOkezSRsrlFY7TlJ/CCGqk2SuQmRMb6bs1
dx/UklFJgwgVScX5YoSW4u8G0dvhqoE0O669psAgu0WNvV67WZU467BIxpdUivjr7fN7uY25NvBM
mdq+U5l6dmONadFVtfTlSU9ra4OrTbFKbE9solARd3VTfiauKz/dHvPiXuZzIglDAws+Ga2zWfgC
JBIgphPUJzPFrNVrmn7X9/SSxlHIreqWH68NTwNOSP2JswCmfHZswBZ5AsO6+oTEpXkqJc1HLn9l
Fziqck/BELBL21TxVouRPl+HLv5BqN8Fz7enfeVTM2PaoFMzADn/2a9oW+kXvVo2J3BN4RO/FIf4
KNi3kLO3aiP0g1/rS2Cui/fepWAFqIP7GWlr6NnnB7YPYrhjvdmc0srzo3XBmQZDYglj1Qyqed85
mbs39MQP0P/Mvt2e71+a2+yIUu0h1+IvjB2s+eB6KZH3btMT1enwrUvU7OD2onHWFY7s0IUrOeyK
oE+TVZ2F3WOveeJHWGvhf4oo2/aukVoDbw7rld8ovvZPse+nu8YqioOtYfRslF/CYqcquneI4fXt
owao9+r2FC7v2wkoxbebKNhk5rPTgd1xK7I0Sk9WMsTfa7hZj3VahqhXImu8xQAo3WgNjQU4weGq
Gg397vb4V04KzBd6KpQkAJLPWR9e7csiUIvsVLpG+KXq1PBzqGjVXabXHkDW0lmoKelX9gsa4GTk
lARBsM6XrEkTNDxcLT/RRBePUneSQ9Hm7SqycUBdKcIsnnBuD18r3UF/328HVVnnyDd8TaCtfk51
R74Mo+ibVYf6wqYcnepIqX7cgL33Nqll1xsAi8pXephJsypk2iTrHq7+QRh69oLgerp2htFGeMvg
fYuyynxMEqR1F5ZVnx6H2c6c2n+kv7CR6ZHNjmKveAjnl3p28sAh2yvTH5xuU9qiyFe1Jbsf4BW9
O69JkA2lT2cEW1EjWXPX21Fu7IY4xOsia8voXY6l8g15U1PsIKaZ1qovqXlMQBmsMxCgM+6B61Rg
yPTQ/lTqCAKub2+Qv4zp+UxYJuooE16Gzub5Aa/o8eAJ0SWEPZHAkUGPDYRQEfRZ/x9n57UcN7Js
7SdCBLy5bcMmRVESZTaguUFotiR4U/DA05+v9P/nBBtENIK6GaeJyK5CVVaalWvpFI3vZ8er5pPk
8/tALyOV74vmPBRGFH6NrGp+bkdz/GGoNM9Odoig5iktFvtOV5X8KOLi9+0fu+EAcQPkreSTvNtr
8suB5ggQjKb27VxTgrkqhg/gQuD4CAlT47DN7msrLP4iZpGbQ9jCxD7vuPxVLxKPSc9odaIT5XO/
8odJGMr9YCT9o0yE3qtGufwnoxfBoKVqvZuivDgmc5V+f/PK/7h8PAjR8iv4cDcVKlQyfeNDkNgf
6LvTAB7d/Dul/umDgUDLCVhe+FaMJ6w/VPkcyCNk0WWtiqeZOUUnATXgAIH0eZzDiW9czQ9xrH+L
5355sGAAOJQFMtG3V/vaa2EQfw/VEknQK3pur7JUZpGr0Wdzx4euNaKHcFKV81SrP4rabXec5Guf
RTQsM0to1Vjouq2gR2nbxaiX+B70t/eOnaKwPLvTqXJi4xQZefrcor/9PHq9u7PQ12AYiVzGOPAT
5ItepdNqiseakm72a1TI3/VLUZwcxfSOqci1b2qoZnc1Gso8FzCIQzfjzqc2HvX7SXkzJwlvrESt
EQtzxqm2rfxAPC2iqMZu8sNp1n91YM7uLaNJ/VYIa2fVf8CQ1z6HaVQSAMJFcBQ87dc3KhsSxc6Z
GfO9YfKqo5EsC858oO17zBbHjQ95neMLUZRIUNax6uXfnnIyM78MobQPceXF3xrN9opjH6bio1HT
WEZQfjKUd1kxFv9YFk1jOLi10kSBdO4iWLlC69vtMyo9/HoNlAupgnBJiA1Xa3DdWZhk5JPPnjKs
OdeaUsE7Ac0gZf/mn9vGXl8IqNakUjSoX1c2jK83DEKQaul4h3zHSUKqWTBdn5diYUgfLAizQEKH
gfdy2+br0AU+EN4F2AcYAsP6tU0rGiB6NnrNLxiXPuqGMpy0zolmtLxUGMGbWLuUAlBAl+lLdGRO
Y/p0+wdsLJqSNiBDucN041YFn1yO4gDf0f0xkpquul29L4pZPYy1av9O0K16c3jNpJXLAA6nn87p
OqvQw0YsMcURX+nc8Gw7GQzfGD3bWuPdKVEdndwYPOtfLJIYl2YGERMtqutdZnocJJjZ6X7N63uB
TTt/KPqi+2AtXX0uOU47d+/1sWVSgnIDI06cJiof1/YAIyv5QkTiR3OeBe3SdihtRb32PE+Dpe2E
SVtHiDqhhIv+Eb6XjvfFy0nIB1d91hq+UzZafF/3XofsHrlUc8Dvh/W56obxEJljKs5gt51PRaI4
bx6C+UOjTJYJFwnt3PU5Jh2vKYsatt/oAjonE5jqZYYI42hFFWSpELmTo1q7OeqrRwWzLg2ZPxVp
QodVhFgoYDgsS5h+uYQ9Cf0ARX7CFPgpTRXLd6juPzotioMug+X3bzxTjPwz7CObU7KutKZ74kYr
CiRWlg/cLv2H6d30nTeHzrNZ6+V5TJi3+gt7ciCTfpisk648hTtP7swjbvlmapa4bWeq0wMw/+SD
O1TxpYEvYmeF0rleOV9WSFBC8gfUgcny1SmmXlhrIXfVRwd8/CbJ4j8agKHvFK0Rpzwuh29NUdp7
sfKGVdI44Gk0dsluLOmwXhznrFjGnDl6xZ8T55sXR+Gx0rT+VIQ2PGmiM34VgBD39H5eXVhcME0a
Gt/A6vHHq3MEOClnLltXfDcfih91Z/MOGqL+NgyO8+32d3x9ZKUpcLAE2ETXawIjN1PNBhEfxQ/t
RH2sx7i+GFNsBo3BiNxomhQ5OqRKiVHDPezOpmkw+7QSZVlynYVUQ91rUxJHgUFzdf6co/r72bMK
yDJytQwFFTPFuoOajsHLctTgBL+98ldPDS1TwKMSsAQSmC24/rKzSOlk6E0cmGld/XbLuX83TY54
nrVZRc0Lqe23un1p0IQCTDb9HGYtrw2ak4cuZa3HAboRRQwdLOWNqe6+060vkWlAiO32AjdOkezV
Y0lypzprgcy8a4xiiQzPn2tU2IibCCaOSs94K8IAuKCd/dwyx/yFpBgHAUb15np5g81c+mw4od/C
IHK2BPWsg6qH6r3ejLl4+17SDZK0QtxO3tDVXqKZDAlBuETBBMBKu0dZ0rzr4CHwjhbFHetkt7V4
ePN2YpLEiFAMDqw1BrjO7JoANkGBxeoLeELjQfmC9OQ0HaEK+Hnb1sbZpM1uUj8CUc1+riKEGFIj
w4HtNmgyrz6lGgzxZZOjbzp36V2hG7/+whz7yGQfxGIMoF9/OgUxamvGbQeiX0BPtGlnvtPTpruL
NGtRDvEy7XExby6QfjujhHT26O9fW6Qz3KM2lMdBrldZd0Q6IxnetWnp6KdmKdOMYZaM4aHby9w4
oRDJke0wi8szue5jDmgELZlwFF9Jc0V9EtAHlEcGGufuDnCPtfckbzwdODcuH+UixrvXNYQaHGRc
eEUcwA7SxUc0dJTyDhVU5bKkk6ifKCk/ZYxc7JTjXq+SSUXiPXn3/0xrXm+tVjQJ2XORBG6jA6YG
72Udq2bipdbmvWu4aQvfDTUD2R1NgWtbeqVlDFWJJIAiXH+wys64QxqkfwIQWO3c+G1Tkg4KYxLp
eW2q6VxzNuqGZQEXrE5TpepncOP2s6eiivXmk8Ie4qr/15h8ul68+uoomSJVNw5qVCPEoXKGGZJE
3U6Vezct7R1H/fqgYA0WQQn+Jrj5U199Ya1RtN5TDJZWe4M5H6G+p6KJdksJJ5NbfVgad34scRdf
33odmHMi8SGKI66hXHy9SHQnYuBOdhIk6ZDca3nvBfA9VGc1VnblOTe+nsQES/wmVSXKDde2arvT
7THWk6BnWd+8GlmmPHQYXE2rfE/Tb9MWkQyziLLNvCbSE/o8Fc24xMFcGOZ7JuWUp7yD7muc271M
bssUdIi00P/MEa1hfx6QP0qjShwsMRquB9G26FBZ/dhGRx4GJ945lq+9pmwpMAUNoobe2/qgoOVV
9zpcqkED0PKTPVbfRsa6ZGdD+5qMff/59gF5HaBdm1s9C7NdxVYUpXFQjgvidCAYCh6fcfT+cVtb
fPSiWq2+tmNtuYeMH3S+bX1nseuMRkkYG/ZQuQrsIRmoB+jDISR6+qSg/AZ829yTa9+yJxt9BNy0
tyg4Xx/RMgzd0eT9CzzoAh8zL1W+RK4zME49Wz+aqbDePBdG7ALmDHcFCALstn5tsOr0quT5SIJh
9sIv6qSXTxXsQscOya2HxR76nQGErc8JiAcV4D/9tTWFn2f2hhg6i4CXgrJxaPtkUJ/6ORbjuUQv
bbn3eqE6SA1OSwqtnbWHCdvaYPpDEoEGdBO0yfV6B8XpIJmWHrw2R2TkauKn2RF+UarVT3ZD2XGr
W5fTliIMDPhhdt2vyXMlMeI2TIK8bobP+dhT6zDMJH2wowWi1NunddMYA3B8U6rYmr2K2CbXG7LJ
VeOgUsK2/9h0g3jQq3quP0y5ke4U6V+XkCHoAfMJKQGPBiWx1VkFxK2NPSOcQQH3YngEG1CgmDgl
1gEO6qU7TJHI/3GRHjzq8Yg2sVOMqLLrWvZ+IhHbCYw3ni+Lkww6H6Q1lN6rQmVZlvkw5DUXR6ts
66MReVOLkmXo3Y0hJ/vApEWc3FNaq/cgja+nP9gHRisNGz0PCemQX+XFyxl2RWLkfZcFaYn45UmE
3fzNtEMYGtsMpkETv89fNZjvDy00lT5y6iWxQ2d5H2ag90/M9FXH2wdBfujrMgVIRFl0khGEbDBc
/ySjLhypGJYGZWEV8xF1U9iskd+OLrftbNwmWA8cyWTtUidewzmjCaivFS95oJv1RIKugoxdljaP
Du5cLL960TrPty1u+A+8IokHXSFkW9ZlRD3jeQcQWwR5VISP82wnE4wTC3zeob78TISnfG5DrT0k
mevsTGdvLJb8FW9JkAmY/1W6YMdlNi2ADYyhDESrdnDU24lgdlkpn+fY3vXNG1+R9h9laJroxCtr
fuxBRUO+Hzx2Ny368VwJj8MrUF7tdvzGxsoAZ1ESAOVBwrdO0qdci0w1rougzkwVEcG2gYS3SVxx
KCwBXYLd7nH9bzkPoAmUmCzEy1ml/M4vLk0PnVSTi6UImiTU75BqtRFyXvRfVBejd51ZJvcU37oj
o5emdZR9uWMGx8ddqinzt9snasNzSJZn4ieyaomVuv4lg9AjqGTiMogb3VMolUJlm1TcrYMNCDpR
HYbCjUw937a63nLJ5iZBWZJE+49ixbVVwJS9Q7V09sWg1Q9jZTbv0qTHd9bj8MvJvOitkFJpEBZS
emz4KAKhlUtYmoG3iJXSVzPcxymNuodqBPCATObQv9cmL3ljZC8NksnL/onMA63VFy66LCoYaNJ9
AzRheR+Diful9+DrTm227HX25Ed66fCkMfp6RH8UoIHWye1+cZxyKoMNE7yqHy5Znp4opBbtZ8Vz
ovhkiDJfdrzQ1teTY2cyzaNjvA65w7KSLMXa4sd566LLDptn/t6cwLU7veeeosyY9sgH5fdZr5C3
lqIPcFWe9tX3E0OseVPJaAfyMQs0mbQ1GtUqH0cYA+JjtZDCq9pYfKdss1z6RArc3j6x63sitxgs
D+VnGTgRX1xvsbDquh7qVPN16lLFQe9143Nh0YxTIs/8d1D69NNgevmX21bXPvD/WSUvZUyY+uj6
dsJNaw1LN2u+KoRWHuqSXAslW8s83baz8UWlSJbMQolnXtXyICJv3aROVH9ByaW9WB1jEKcefGhy
SVJd/Troo/1WCD1rk80LwgauBzC/VcyidAV0OF6l+4UOkhzdNqZNEP2BOSl914dU+A6U5Srl++2V
voLCYpb9BHHAyAl7upZ4gXF5pPI1Gn7aLtWnWDWLkxrWfQluRoz8Y3w2RzP9rA2zGQPIHZfHXG/s
nehx48LSHP9T7meOBy2069OUGkDkMgaAqQs7ecN8rh0+qDEQ3oOV23v6H+ugQa6YyWs4cUlYEUpY
bTQDWpOAicPws3BevHeqBoE/07CPnZc12nmyPGo3reFU71Hy3isybhxgHAQ3BngHlGXrAkdSF15N
o9r0h9noixOYxtQ8e11UPdz+rBsHmLcbVc8/cFhg1tcbWua6IHsxTMBCVuMB4U5RJmrj0AzGeUm/
0x8T3v1tk5vbysAvAREFAW9Nqd1kCr3wJGRp4xjNlzaqEWPs3E4zD6FhKO+7xcu10zCZYZCPyx6E
ZcMhSiI2IEmSs+HVAH80LSVdh4n3BXnKHzWwreYCI6+e3QFcHt9BR1zODwBmx88WopGINVhIOb/9
FUe4gIxDTjAwISY//otnJw6neuitTPPB3KbZ46zoNemdltTexwJcrPa+1N1pL9XZXDi1OpjwoaNH
J/jaaBLVwqlBJvh1E+vZByWcilOrwtNxNvJhdI4ICy0yAC4riJ/5n8UBHUMtuP3tt44bjY//+xGr
uoGiJ2O8aLXuC1XrPoKoKr4XlEfOdmm1AL9Rlrltb+P1wUsQv9AGpb+87moLJ17Qo/d0X1dAYvAq
58OJ7qf+Ne1oEp7nPJp/FpNnhzvvwpZdnhOiYzmwbK57PN2cd642ZIYfV037I7Y6PXyKCwTD7xLE
x5FNmlP3Hx1Vl8+317u1vzzy5PLQwUpW8euPrIxtGBa1afiUmNuzkhreXdhDW3rQ7SU5L9a0N1+1
tVCGZ6WyImhrENfXBsGE0qFrWtN3K619n3nj8FQ5VepCPZK5MMCUZRwdI8pWe4Otm4aBtgMwZKKW
DOTacAbFSuk0leErY6XdJYzWH8Yxa548dRRIySchLPjhrMf5X3xZQAoM4FC7gM5udY2gqBs0M2oM
366M9gMMhdPnoRjo9+goWsYHmrJTfLDTzt6T5dx6+oDByAwS7wWg9HrBmoirZExUwCkGkE700nW3
u6iTiYiQujAd8zfrBGZCnYZePg39a3NWl0cjaB/TtxHA9rNaWT4tzD6Fh1Jfau5qExvnKpZqXLdP
8OYyccySbgou2DW4cdGzGGLCitfBjTX9pM0L/ack8crxNOWUcXZKHlvHiGF7wihecvCb0mu+cMV5
ac6T1RSmrybmB0VxIe9xh/6OLW7vcmNZPlaGMn9/+xLJYik8QZhDWL6yqUVKE/YDkZSnTs03QxHw
DYJPy+8oxLXFznfc2k8SVVAgZIwQ4K2+o6Oiel8PDsdGKM4vxuL0HF7qAaSoOavddHd7afKnr9IN
md8ADaP0AP5vdTuiEBYkzW5tv9Ss8FGv+6o4VVP1JJomUOo0v2h4RfedhrDhoQjDesf8xtfEE0Hh
ywtHGXw97A5+iAktp7L9dkZM+qIMoR0hh2IyOgZ3Y3NvK42ancwimff4pzYWzpmFzgUgHuwU6yZR
mI6OPeQuli30YxcFIcAw1RN0yOrwN0EGAu0RktnRYZwqQPdTlZjqzpfeXLwtq5gAIMlGVscqrdu0
MgvV8SsboYSh0BjDViZ6G7FnLdCo4SruaKPmOzdo48mhUwUYGdEBEuQ1mkpzafR1tev4YjTU5Cws
IxsOmvB+K2nU64faHo2dr7y11xK9JR0/80Wm3IgXd3Y2FpXPnDh+r4xR3x/zKY3/rfu0iE/q0IcK
5J1zq1w8c6mgkmkc/WvDf6l3EtutdVPJlkBBCUxcPwRQH87q3KSOnzZFg5LqaB9Q6Iubg5WGnyF8
ifcoyLe+70uDq9iJOSBEk+bQ9tVeqdIzpGPq52Ri3ug+BG2CoDgYsoOWwvB8vn2pN1wICbyctSVy
JndcDQU1OhKjeSn4wmVc13ABtdoj3aYyPZpR1+/MypmvPQjgWVrK4D3JNtf4MUOf8t42Q8uPssYM
D/DnJOahdIc9XbitRZFgARyD6wj4yMpTleQYKXELyZ2ji6U61EY5PMdTzZhTMhlz4799DyV2Q3K8
UolenxZTzVsEgwzLr+a4798lseu0x7C2aXymonR3Bjg3UixZamEYgmcNANXa6ZtRquLqLd8uKw+G
3QRUkz526pcSzv5vlterH1GeLz+n+jjteKFN06DtIe2i4MNk1fXltMuc+sBom/7EmwuS3VDbBzMz
y/RBB3DUvNPFgOziEM/JT4V/3yPP2fqsf1gxeMq5mmvgCizfQ5t1neMbMWN2TFKl/6iDMI+zcJod
vPfr+wiYCq5Djg/PDSHh9Ur1fGKYKNF0P1SjZjzCWV7/jC2USO7y3LD6s6smeXpQRUk39vZheu16
oIFjfTyyFEipg1xbdpWp70YSCb8s7egkNChTTqjvmvqXFqmx+8Xq4uH3bZOv9xWT0KByKwFwUdK7
NqkZqOyO1gBGVxT9+whmxeIoyGGPqpLEe93l1z4ABDb0Ui4JMqHZOkBSvQXawzyxfX2okv9qzqy1
d1Huif7NTxd2ILKF0JaPSKB7vahJ7zQ7crFjuUtT3mWZkyyndHYU62IblXPKbGh1dx6vjVMD3IVi
KIhKHrF1fdvtHbu1ssbz6bga4q4VFU2pVECzD1KnDR9rKOd+tY4m9kqVr19NsmDKLaTD8Flxdq4X
yybO9HTBjIZVZXnHCS3Iu4TuZnLntpHxo2jd5YSOC1LJCvIS5qmY+myvBrFxcF/+hnVrSugt8ndR
lASlpWYfo7ZL0nNWwxFxcvu+OqLqCF/o7YP72h/J5B9suyy8Q4S0+sbu6Hb9YIHU5clZ4kcovQbj
KBIvMw42xEuPLQSwzSGdi+4/Ydr1O25/2zpT2MiKUWNbQ7CTmcwZseQo0ENL+zpTCAiPhBP216Yz
wdxMZfqJELX6kkSFseOIN24st5UIieI/qdS6tW2I1s5z01b8iWrMo6nAql5kjvKlAw90ub3HW5+V
8VKwkASyHK6VJ8yzNl/KKYuCShubw1iN0ScvDedTv+Rf9Mmzvt42t3GFUMVkypp8BlWUtbIiOBi1
GOZM8fMyhopi0fppPhdsfnI2IXmaokMzg0WLnMne6eVuOCZQKDRS6GjgDNVVCNb2EfpCdhgH1Nln
+y6D8tO5dE5i/cWGUvyF4YMsmPKK/B0vItzBqNNKxFYSaFB6XHhkpsOiMaqVu8vQXhJLocR+e0+3
PiFPCr0wuqsIsKyuSVMMqEVORhJ0DC2OdwkAgfLizY0V3zNF4DQPRWWL59s2t74jvSECePq5pC3y
N71YZZGFWhmaIIX1znDej4s6HQslVI9W1XnPdm8159Ys9ghUtq4FtV+qY+wuffmVUWVhvEQXbhSg
GelMSBdW1YOO1sJz2zCyeHuBm7bgrCLZl8xjryiAqM8poIpAzeej+KRman0Mx6L1TlWPBOnOmdk6
m4RdfD1mPkDNG9e7WTpalDtenASZ3hU/VC2rokuXJ6I8vX1RoESI0dk9pg+ky3vx1doY0gojKzwf
SdXhLqsqJzwaXRcZD9a8tHuMv1tbyNGgVQBbB2Hz6lwaVm0liKZ4lING1TmLVtKNmJ1aJuc2NeKf
t9e2tYckszTYWRqAEPnnL9Y2hbUT50QavkV7/4PQSyBAgKKa7HzbztazwEP8B3CF21wHyXJ8y836
PPTpeljFvRc5yRONEvdp0YCxIrTklgNIqLxJfqAGqjY75rdCAaojUn1E6rWtOYxUFdK0YRGKny2e
WxwUox3OtS6qx6odGEyfPHHHFicXqCyy9lyUbfnt9vq3bj7TAWDLQYNS/VjFIloUZ3WY4sHjvg6f
QubanjJylvelteQ0H2y6Qk1h7NzGjQ6mDqZOSh/RNJXK8ddf1yw1qCXCxPO1aG6yp6pqwkMLU4Fx
yana6GhshkXkHtJh0fVH+mXFh9CCBSco1aX9dXsD/jAcXhfKKJGBKiZ/IB2kDHj9WyLKrkPtVaFf
5DluqGG77xmar8PjkGvdO3XwokukZR0cErN1UcAEF0fSUg0O/nGckf4V2UmgdnZ/+3dtPQNoHHDb
4CwDm7VyIlGrW7C5piEjVVVhnqY2F+NDnakJI95z1N8rMF48/IVJrrgkwJPp8eqrFJrSR3plOv7U
LabBYRTdEz9vdM+GORmEZnFh/ee2yVeakfJVBYwgoXfAV8mlrne/hoSuLMbehtapdjU/Vj2YWTgZ
inZHkblpD8xY6DBzpkrRHON4iN47uaF+z5YpfA49NemQHY3LB0+EUxkYSj9ap9u/cMNB8LPkYBs5
vBReuP6BiVN5oWFFIX2cOhUHFM977ziTR/vdoCvpeKh1qzhbRu5an6y6Nfay+I1zwNNIARfyBi7N
OsSaljlzWwibgnlqrSfK7/3JRivsaKakDtDBz3twyA2XBJhKjgu5xHWvaEqdVutUfVJDvwc3WPxr
lvUQ6NUY3otZqN5TyvBQ8ZnZM8v+pFG18I5iifZetg2vJEmviSkJ7SQV7vWml+SJQ7gsig+iIoxP
ovRUYnQBevvnmIH5PWalLcKDNUdNveORt3wTMDL8kiwfw12xsg3JZ6oPYJ+CdBqGs9tH6bGGgvWu
ikPFu3eszPktGEn60Jplc1HLLk7Pi93scYxt7sCLX7E6dkPbju3QMgc3G1U73ucGcIeDlxhL82wn
yfRrXMyUIC1tzL2JRrm+lT/kQWQHbO424PhVjTEPC6YrMkPx9VnyR9SzaTy3NdVM5K8ZHnv77cLn
crxduu+vnl8LxSHRRGMcDAyxq59VvdSVw6QxdHwazCx6NNvOzX5BozBeyrps9R3zW5eLDh5d8P/P
sXZ9zpzFqvOqEVEQNozEeXWRflzKUnzPvLL5wnhXae94k63LBduNxBuDhXrFTEAHy4vGyolATY7u
eFqIgM4CkU7j1CmuYl4WU3Egwk0Rbj7ClVxnqOlkitjB8G99YtDlZKI8wB7lyetlL6LutQqewAAG
5vB+NLzwBKW1dRJ2uYfc2TZFxwv0F5QM65usWDn2FysKtGnM/tPoMl/Svck+aN3g7M0CbxljLAC8
InKoHOJV9mto+Ei7Y8yaac7pSSFzymFBETUcH1pi6Tv1jE1rOGTJK0rre72LneaNC3zdoR+LRlNO
dmbE892otNFybjnTzt3tq7J1Vhkeh9JCemdQ8tcfTW+7Kapkrm0Juhyjo2enDFLGT3MMe2kUzm9v
/xIPScQp20ndel21SFS0ZAe1Vnyzt8ND7TmUUPMhKr96ZpzvwYk37oWrwjaGnIh8fNavrNnQwlEY
l/OdtoiPrHN5x0B+9dAv9X07D97X0kicOyNToNJ3Kwgndu7lxreUOG0p7QrzwquAtGYGMaQPEAWd
Nqf3bT93j31caAdhinBv/uoVdJooAmPQQjGpB/hqPW9gNYbTFV2v8MJWTfnBiRTnJwJHTXLi/xfn
Ykyb5Lhkkhy3Xxa1OgrXK/Jz6QhnOIm2fvPQkvxBdCppmjIGAUev/Dovkq0wQoIU4huOVq2Nl7xx
DGjQYlp29dT17zT2YA9Ut/W9pXQMQ/u4hlf7XWSJ0rRI9wamPvyGuHMpTqFsah5bfN+9syjJx9AJ
83MYGi4MbXvmtz63LL5Kmqo/RBvXC470wtTyJASYb6XGP7k7AqmIF/NHieP/efvabpoCmk/ZAX1B
UrxrU7YT9a3hNWnQw2sZHsn4mMikWTfWh0nNxU5ZbCNaBagBwQXUNzJvWCUzpj6lU9cwbJcvvdF8
rmqrUD/ZqV2P35olcbzj4g1D8d9Q09pLY4H73SkkbTgpqM7Io2g3UZZYT2fVgJ7CKHfToI5M5GNj
2t2/TbC5Xx2jtYa7wp7iva735gYzOOn+kaR7hc+kDgr2GO3GwCzteTrak+XkRGxDvnwM00nb4VPa
sgZJGvVVB2zFK+xP2IERh1Y5Y35kCqG6m0S0OB8LJNX1f5NxNN/+xpD8ySISHJaygHx9evK+qGOq
LWlQmQytHEa8ZHnq2mq5F04Vv71lh4r3C2vy6770A7oXVnDnpoHRFdnyPIulCR+TyrN+ul08n99+
Mf5MTlB+YDfXS7PSZDEHhQnzss7C7vOU5ql7XHpGlJ+hmAytnZrD1s2gmEoSJ30OGjfXays6USkz
ClUBGNuhOFg1iZNe2loF4WNkp5dodL3KOOjF0P6kRTx2f3EzGAnlyECTghswr+3XsIlVUe3AnNQ2
zo/WmZ0LhOjZuVJa4zkpaRLvLHjrpIK+kaVVirpw+lwb7Ey7TyivZsGoNepy8jKlsA86KfR4LFTh
vHV0Ub4hf5QPqM9QRl6/IUMdD10NOiGwY2NkUK7RluzYqk5x7Nyx2QGfy81a5ShAqKTWPbhwiFBW
gd4cdm3Z5WkeeP3oikd1ThbjcRzb5O1tSU8q3BgSUsnHW7lTFBeioUEwOgiLCcV3LTGtdDokYzPf
WUJZlncVjMp7JckNH8pV56sxBgrgfB14jUbsiEGOI/ZTWFIEm8zYOyj9NLanrsoM+06jRbo3cLhx
WpjnpfZDMYyphnWfI6KcbelCzQLFamLmUzQIoEGKChHWycmKS5gNb1//zVXyVsmJNaLZ9dzyrDdT
tLRVFlhiHr+jH3c/R7pRH2uhFd0ZFFe3l+xtpNSMq8FOxCgBgz9r7kCti9p0ToYsWIqq/GwueNvj
lCx2f7QEXvbJUzJbu6hq7xRvf5XpMdOXA7LD0+it7v4y2fDChXUeUEMqxJ1Vd/MZ/vDCeMqRqBXH
eNKhBT1Edai6x0YpBvc/tzd76+tqJkVeib4GqSX//IVjp3Q4qHlkF4FeZNVPd/CUJ3sw7PA4jWLa
yam3bOl/JtRkBAJ24NqWp9C8TRBzDkQkrPeJVpbfSI3CEKnL7sftZW25AcYlZPuDpjLh5LUpxURN
wQP+FJRhpE2nYoZl8Nw6hFa37WwuCSIP2rP0jnA513aqxtZHs3PKIIpd69++b1xGC/vyVKUlE9F/
YcuRJ4VMCIOrs1LknQ09g1cEbmvl9ynIuU/M9zvOgRO2B5XcXBfek+6trH+v82VUkMa+L808EBkz
EA9ZNrYX5Kd1+6I1cfn19sK2rh/hhRyDpcwOk831Ji6LFjMGyoxqNqQ2+E/osVw1yj9mY2kCDpym
Xw3c7A+3jW6ukDI6DNrE+5T4r402TrZUfc7Bb7IWLe8u73/OVjPAS9wpiF3fNrbl0sjMYQogT3Og
SLg2Vkwmg7gqJz/Ny9y5NIhAz4dEa4byqC56BAlEqfZ74iZbKyRJRzGXhiOzaKs74NF5hwaSOVwX
Mb3kACsqYnPG7D7WkWPt+LFNWwQTQEs1agLmyhblP1sPl7AIPGscS5QvAT9W1shwgWbEb2XSIKBg
9pTRK5YmsXorY4npJK6d21T1+9ZCrXsQ6DqnMUzTkBPF7jty4j3Cnq0P+NLk6rS4ICVqBnPKoGgV
u3+f5MbwD3MLjTi6Qu0/j6J/+xQxi+SoqFJ1iKrAKipNRTe0Y95Vga0yndHG3vQhVBItPQywejzM
Wlp+efsZBfBEWCEZD2BnvT6j1gJvOGx4VRA7cXEZ+ZwHG86+Y1807SPP07Ljzja39IW91VccrajI
zaisgpH5044V8hEpPZq/iL3LH7lWuzu1TXnJ1qEhZXuqjcDJmCle+eq55bhEbVMFjlo0xamxJ70+
tpUrdkLDrbtAhCChJ+Al+Pv1RtaIa/WgqtnIphffcw1u7zYqqudu9t6Mw4XgWTpoqfLOJPbK0tIB
ztPKoQqYDkv1c96V8Q8BVeVeCLj1qSRfnG24DLUQJF2vCGEEiDfxH0HqNNFzUYnwS7q0/b02TJ9L
0Rg7zmTP3OpDjZYiwOalVdC4cg5rQLD6UJWSC3mCQqA+2U77FykneFgg8vL0SyWM6xUSN3uIx5gl
zEfQkZ2c1DHu7LBoxBer0TN35znYOol/CBJoIoGqWU+exUopsigeKyBKlvMpVfqkOWSitnaeuI3E
ltBcagowowp0cr2PE6Jv7WyVQQ8QKnxEV0vtL3lti0tN5vK+s8AyHpswrtSncqn3WvlbX/Gl9dWb
pzqtDFdcQqPFUJ8jBNVbxBy1yjtkjjepJ68Gh3/bhW3tq9xQsDWgCWEuuf6KZWPnaMVrJfp2RTpe
dEUbxV05qM5f2SHzY4aGyYJ1I1B0BQV9UoWg0Eql/q+XaGP9yaP8o+wY2txD2gj0v6FR5chcLyh1
phnNnZ6bIJJCucRF886cKrDLpfMhrqqwPN/ewG17TJRJXBuMN/LPX2QDTb2ECllgFZhTOIhDPobV
aY6g2m1E19vH2EKE57bFzTOK1CPQbLgWaNddWyyFkSG5olQBpLvNO7daWqQ7dOP3Qlvwwm1tnxka
QSFB5+W7bXkr6rReWF5d+aYrR2PMszpY2tQ9K9M43+dKW0CRUsaXhbFF36tDZWe5m0YhGYYOX9a2
136miuw6gliiCkIa1BPaJaF7qEc3O6SEMicVN94foQnbe5I2LwajGhJfC1Z7TW5YZ2NNpzzC4bj0
Ti6QtDrueWlNdefp21zeCzurr+ktKhWJ1CZoGcXZFkPyX4bINBcNNJry5wSkylMWdd0bGSllPAg4
hfcJ9mbi65XVxJz7Wl1k/rAUynRJp75U74Qx1cb7RE2tecetbr3vSEmA+eRNJGVZXUqyhrafGi8L
TCvTlX+ZZeizJ5RSaxsGObrFezodWx8PVB3zsxL8+YqcqDPRGfLirgzcvKFQp2k5AaFoPPt/SDuv
HblxaF0/kQDlcKtKHdy2ux267BvBHtvKmYpPfz56H2C71EIJ3XswmAE8wLBIkYuLa/1hiye8dvrp
D1DMYm74VMuv+8/ptzUEiJAwyM5OWsY/RYl6zk1pcx6OlVu1+M1YRndz/RCuDilffqhMSf2lxRU1
65OhTp7IzxAz8uiDZ1VG/qcvNdHehQI44Q5FXKPZyC/WgF2y6wwWw4Nc9IJQSg+9dtQYodakmUPr
RztHenkkm8q135rZl/MeccxMPyHQZKsfsiHTnGSnNcKwMtp+Q9T5Tjk6zamp2yh+N5Hsfbm+Kms7
jHcpKliSlk4R/PJDtMIO0dcK2GFVOH8qJm/u/SnJptsw97xP18daO7IS1YHkKUVLaouXY/H6FUVs
KNm5K8up2atRVA2fdGEmga9Sid95afLddefc3hh3bVdLSwS494AM6TJejhsJisI1ambnvuky76vj
mUKJdxps23FjpLU9JlMg2JY2sPNliasYG6Ek1ZSfW7crg70eB9Mf6PbqvUiD4rvVatPp+pKuTY2a
MKwVMAC8cBY3i5OVTi6mmE2t5GJ8jMTcZKemdIstt+q1fSIPD1aiwJRfYEa4waw5LXiVijQzUPzW
mri7cdWpa49tNA3uxo25upDYtXFUQamgx3T5yfKqRxTEzspzIcbxFOuGeu/OkHP8WMSOs0uicQze
spSoQ8jmO6WsJfy8SQGWqbpSnLUEBswBK0C6IWaXlb+vf7LVqcHpkAkde3JZW0M7cCwywePXVkRM
+6eL4ODGjRkPO12Mkb1PCpFvUajkPlg+SOVi0oFB0PxFOT9PjTKdBoN01QFEaqlJgXuZPbd7Z3an
dNfTkUNPMQhu8iStPsKdqH5en/Xa2afwTTGWxyov1cUHBVtPdKdjcFaRFIn9QKhadUwTEX6vkwq4
ldradbKHxWt/vT7w2nIj9cfEcXsizC1OSDIlXJM8/s9uqagHknXd9O1eePaeZnD7pQXBNm8kCatz
JeGCcYgqOFiZy82rVpWBr42Sn0XhDMkx9YTj3SlK1TU/lGSOgJA2Ap6Bn2P/tpXkro9NJJBYNiLC
Yp3rrLIGDUr5eTaoCIRWkjv34FIlOsfNim+jG7WG3xsg6Ta6YWsBgqYCPX9pdgOWdjFpe2rtSWmp
uKMz3aMFkbbjvWsT+J68Gcu4rRL1GoAFRBeEVoBPHNul303VIjjgpgl192bQvlpjdGsOOlV3tRvD
d5HTpN+bpI/uEqT3vuppAWbXwmNP6ybr8foOe7nkf9Wuyc5Q0UHFc3G9aPFYOjOgwTNyqTUqEYpz
70ofVL9ukqDxscYCx9x6Y/vx+rgvdzbj/lWF4rpBa3uR0PSgL+Ieu6mz4fTVSc/MIDlwcC2xy/CC
lJ+6Sjfy0RVcqhwTe2gpgmW8SEjVeVR6yPwJL22ROn7vzNmNTlF0+CJlvxuf1pLt3I2x12bHKUh/
8UxovRA3lbHSNlKrlyGNn8IDAH0HmgYvmJOOA+Hd6pz4nNS8bOa4GH9j2jjHd3kNVvkQjPYoTgqi
JbwQlNzdWSI1ndP1T7CyCfkRLs10mTrBgVm+BygNFGijxmcnIYPVlaYU/xVGhwBj2toHJ46zBziW
gNbYxNM5tgf+EM3RZM8rpZ3DjVvzZTaAcCFkUkkDJuwsA0+lz6JBHx8N79G1a55ClZYfqeUBEL8+
79WBwKn9bZtSFlwE1XJSwS1B2zjXkSIyKH5pPBwzJNi2cDUbAy2vjUZvbKtOagYyvPompkiRHJzS
iquND7l2lkDtAB6gvsmTRP73f94jbqOqaeqO8blNsUtBMY9q+cmcFWc41raVFe/TTK23uL9yc1xe
yuwadGbQGSZewkG5HLSmVasUIarZYTmU0f2cGONPT8vC92NZjNkJVEWEVPkw96diqu104xuu7l0m
QkIgzdleaEHqsdVpRo3jgei78qtjYEHbRyK0jmPIO8bP2sgw34dlYs+HhGqt6WtjP+BN6gau9ruo
VPFaCwZKMyo6OCh50Hnk78UVIkzEaQIP9eVksIqvmTo39FpgJh3snHP0+h2sw2WAvy6BTctMPQJM
3mpzkp7FIILxASksvbidm2b0too/a1sYeqqs0sNRfQm0jPsgFVHLrELTnvYVyFnxJxNKtdVVeXkD
I1wKmJpPKv0YtUUsSjK9rR0lBdyjZ+/VMSq/Kb34b5on5y1xBlotLXx5EKiEXG7cLFDov8H2P/Mz
hgz/GK9DUIa+QLuBPFuL8cjDSY1HKUS+NA7MbXDwhcOxjKPImZ68csjiH41uxYkPNa+K36du1Ae+
Pqh1d+oVEX5AdyWwd9f3ytoF/++vWFzwqtGrOpCJ5CxEq970buZOp5zEeS+GxryzMku/B1nRbdmI
rg0rgwOuiTxeXwA2Epq4VldFydmJhiLdh2Fo3hYQZz+Ds4KThKZpoGDg2s5bNvdrG8lEGVtWZ/4q
3F9+3rgb0Aqp9eQcg4+/B0xJ/qI7w2TvrJHM4Hh9dVdHk5x8WYIAjrvIWL1osq1kGJNzD/ftUE+j
98mLq4kS3hhvPM/XthPRHcyWxOfTX7qcGE7OtWlVmE7gNB8A8NbxrPJ1kuFkF7ahpe9axwCEW6Vp
Fvthg1O3qkWm+/T6CVsSCyelF6Wp1eWvaLSum3uziM5uYIV05cdYqx7LPB4c3+hLqM/Xh1u72lBO
o3eNqAXPkcWkdfjpAtcqDGAo9PzuLfXr0OEjksTC/gKmO9kYbu1z/jucDIf/3KRhbU4aArSQnG0j
bQ5jDeD3sZpn4BU8buOtW2ztkPwtKUnUuMx5LofLW+HqjVaGZ7szy+xdrmOhk1I0w9L51CSe8t0J
6sE6REpjb6mLrc6UEgWADu6PF6UzrsFphBYFXN+yh6ce0ymYeUqV7d1Cdd+Q61uoakn+H+dkCf4R
E9reRsNYUa0NOzfUrPu66lQfmH60j5zReXUDW9ItkOThKWehL7iI8Oi5TIWdKuF5Ns1i3Ee5HXp7
Ze7CjQC/toYk75TTKUxwnyxKgs4gwNsj+nxuRR1/SJoml0UXJcXuQeiIQ29Ma+0sUHqRUrMI4FHx
vNwtXt7nQVeTro/0nyZ/nE3rhzKVxsHFgPbrPKIBu3F3rE7wL6ARv2+knhbHwUgphmL1Kz0Uwv6Y
9ZFX7ZS0FH8oyQRb6t6rg9FYll01Lswlj7wKorB0gPifI91o8oM9qeXk67GSCb9E9XsjgVxdTCBU
dEToY79Aa6JbI4ImdqLzQIviIXbb6kEDsbkHhZNYu1iNyRVfH8ooP4JsIsLovHovP58GO2dKOt43
TlkXH/CY/WNhJfxY1PgaaIgY7v9Pwy1vpsa2lQ5hPoxQrHLYF/PIM84O0wPv4/jPTDXh91vGk1w4
C4j2iwZlN2rKrBhYMEWpY/8CCPdgTbYW74rOnjAMsvo3hGrpCybBthK5tbgZahu3P43Gwrm3C23a
VWjCfEYtK/BOZPpb0rtrjx2OgEXCSG+J2szlt0ObvB0GKhbnTKvVg07N76YCZn9vRyp+Ca7Rlreo
FXr+XOvKj9evK8VPiMTIK5O3LrZNOXiZ2vRKep6E8S1TRjXxbcy6701t1B9EqGbP18dbu5OodbKw
RBhqrYvx0jRvrUIZoWc4dv2b0qoo9nmZFocekdgb0lnvxgsafT5cH3bt9FPy4i8QmzACF5+zdXKY
bU4HkLIb9dtxoBC1a2xITEVSKa/XEaX6wzNDMvVRIVwSdIVTxm2oRhkotb49w4DmhFhO3x0ax+y2
ZERXZwYWlZcAoBkgxJd7J1PjQiS4op/TEKpEK7z80VUyGkatFb0lofgL+UOOAnT/kuGYj2E+942W
nkelq+cbx03nH3YVFR9jOPa+mFJn9vU+1LcYz2vRlITQlR62xO9l/RSLNQebC6gZIqmbb2bpuu9J
ZOfTHBuDfpNTWHc29svqNv1nxMV7cXZjPJ5dm/cighswOAtv5yl1+AhQwNwZUrzFt/MpOl3fpWtx
wEOzWOoWczqWvgE5BUS3myZYE1TwHjMrsT8ZRqEoB1DAsb6bJw/h28xWT0aTYHN0ffDVRZbUFzpY
tPLNxUvOqa20TUHInZO2md6VmVG4j65bBe8CpQ2K26ohxdp6/68uM5I/XP9MCYL55ebV8C2JbKFm
56Lg5Yhwk9f8KiIRf+vn1POnSBuOeAKn5cZdubLO4LA4Mg74JKx/FokHqoqUgus4Pdv1+JQHSrXv
3bRGOKrvtfyAqkD0nGol7hBTm2XeRtYj/+eLyhaDy5YkBFOqW4tgP+nTECdFm+KJWke3NQ8tcVcq
TrbV019ZWxDOsuxOVicJf5drazc4NTIMk1Ts/IBteHAYAGTVaH/34uvgAdEoUmv4dn0XrYQjEh6Y
RjLAQxpbfFG3GwtIMfDh2ORj6UeZCKYHJZbKHGYpquj1pSqGo7os9dSAkMuf88+LaixTC7/lisjQ
oHHhaYn1HAEK2+LdrZwNTC2o5sjz8ZIb1mtzO/Z5nSEIOFKw1sqkcY5inHwnQZTLD+tID47XF3Lt
81FIlbZUQIXYKpczU0IFl4kYvk88mHr8BDgJvTiFkaZDOFRm+d2tQ7VHRxfHwo2Hx9oOBT7OAaFg
Ru9kEfwA5wLK7yHfotzmSn5TVNX7NA77mzdM8Z9xFjvU7dPZhfaf0aQJ690o6vATBIf60FVzepNH
sbZHmCv+eX3Q1cmZbFFJ85Ekjst1Bc88D5NhgK7xStF/SNNa7x/tKGn3bxmH0hhPAJKrpYmn6zUO
nG03AwQ5Gep+aNU5fCrBt3obG2V1QrQWwTmAhnoBToSva4u6K3KMtDLrlBbWGB6QrXW2DKBWNyT1
YIxPJCt+2dfIMivA5w8XLztzwi956UXagaKrlyGk3Dr6HUlXqx1shwL1RrheO31Sp+3/j7xsdBDD
enQOGBmQjPpBcyDC+4QeTfWnInd/tiKZN2L02lx1kLoU3UB1v1DmVVRkbYjREEU6TPcCNY4eBN6g
j2o0hYc8K+O93Sl9ujHqWuykrIj4PDkOxtWLIx/X5lwNbVGcgzShMZgCpvuJs0rFk85N/ru+PdfW
9N+xFmc8HeuSJC7ma8aG+Oopoq58BFatm1ENncc+b+un/9uAi8OOqgrdSmwSzzn4OSan2HFxsHq3
+qS1uvmtLobgDU9iiemQECBy4xcOSBHMEL2KOYKUxs1T2lmWeHATD9jejBhUvp+dxN7i96+dRmgi
pux2U45anpLAy1KwHDw0qnhua2DdOC8fyJuVjeVc3aH/O87yTFhFUoPFIe1X5ugHvh7TDloqPGU3
tdzPRVoO8W0QB85Wwra6Rf8ZdhE9hdrkUe+02bmn+q7tLDcPPD+oyzI9YdVjxhuxbW04rr+/UBH4
FctmSiSSfppjIFwVAJxjKibrlswwvOuHfMtMb21BAafRHqKsj9mq/LD/ZBJcU1WYRirpr26O/6WR
2d4Vhg4RPXPDk+3WNz3ugRsfce0QEl7gwvCXlBy6HNPO8fG0Ii5A0Eeps7MwsrotQKHfD10WFkcB
qWOjrLEGUgDhDW4WQwAd8xv9csgptUthK4BLRxQDfjjZeGr6/lbpS2eHTUq+C6cKHwjPm0bhN4pb
iaM1FN0WQHn1u2JNBreK9BSRj8tfMXuisXIDFQoFa8TSV82suw/BA7k7XhzVFsBr9dNC3cJ4ADQ9
3/ZyNCtRHD2caBYFtiFu57yrLH+0Z/3Jzmd1h/6Q+4xypLkRYdcigVSulvkbrCB1EWHNFFr9hCQd
mXAEfUtMPb6MsRaN++uBdW0tSWTIgF16YVB6L2eX4StXhwasaVPREcVBmLM7julca76X18EGsGR9
MDAlsgct0+HLwfpy6IrIm3DrRoHwhxJkyp0Kmv4LiOnucH1ea4cDNi8oAB4S6NAshhLGZBeU/Phq
6J4n6KLwjzGqp4/tkIJ79Ky+3vhia/sEZSoTKhA1P+Ail5Or81LNnSKC1y8aA0X8chx+gtzC97xD
w0HsFVrgzUlAlN3KhNeWleMgBT55ekM2vBzZbbGAUmwKKzGoP7Gb4ko7zFQAhz0aJ85G2v1XCHb5
AqU9TVVEmpG8eIFyIwbFlIrsbMVts6tMM/pMeV4cS6c2TkpS4JiE24K5o7Q6fDK7zu53cWS7H9sa
KQdv5n+9cyfIn34ahPNX1M/s2+uffg1+geunxDzAmQWKsDixU+uWWRfwC6fZHd4Nge3c5Eoz/04R
XvqjpVr6QQEF/9ijulz5UaeJblfx7tOPkTds/Ja1Y8zz+X8Y7Ih7LT6NGAZVw4s0OWdlm5d+Galh
vCsHtY3ecNf9O9Bi9+GBObZphd6CyNX2+1zNWbXXAbJpt13ZomF4fYll9FnuAYetC9qfK+8FOEuF
uy4SF5mcDHpIuZv1VlGgTQDF2XUjomWyhPlQj0n8XkUAZff6wXEDlleefN4uwSzg9gjWXug+O7k+
236bqEb1UZSBqXyqEn1KTnXQWclD0xap+Bw5mb2lwr5y3kjv2f9Sbhrk7SI2d9UQNS2/69nSRZju
vQwjlRtTgKypSkRuXz9dwj/wHW46yiLL93TWp45GCc17Vo2u+VSPWilw/am9+Whh/hnvnaJ11X0R
Ds07pcmiTY+IlbgmmST0SFWoFrQUL6OLPqLpn9YmYr4CkNfeCYErFLssqL3HSfMKPzDjKHyyim0B
7LVQA6YASX8cnyjRLNsLQaKJOkGO4dnu6QXs+g6ADna2s/exyqvWPjYegnVPs9J6hDpvQGYZGYBH
Q8Wc76AEXtPsDdEP47vQpCawm6upMx6msQAxdH1Hrv9QuqwUPmnswl66XCOjoZjVxHrw7I26XeJI
WyQYdlj99LEwub57ZcpTX+upie9cMc7dbYCv7HDCE2Ic/KzqreAU1lxXoW96qXNiN7gnLVPfgCDg
dSGheFy/+JksAmMT1mIIKtV9BrbZH00vgASPWcV/RjB0s399Tda2DakwX+RvDF7W1tJMUUI1z4Nn
A+vCem+Zs4VbYD1o90pfhHXi1+0QmTukKr14AzAtp7GITvJ00hDjRuQhvJjmHCqjRMF5OLH1mb3v
RJDdwf/hxW8WatZ8aBur/JORfnwHq5Y9jZmiJRu35Nrs0WtgrUGi0K5ahONMLYET1YH3HPap9ZwW
ygTasSrNL10wZ5hEIoP3fQqGdIstvJL2kBXTj5NumBQCFlPXw6JrMl1D73xIEBRCIKoudgkQy/wY
zml8yimPFxtzleFuudx/4elcBS6dh0WqNZtp3PZVEODeOzbxXdXjL5ukpY6OMs/ZA75lXeOLuQAp
b8xR/+36PlsLxn+x6n+1d/AJWhw9Ty+0SOuhgeWKPu1tL84QkdTd2khuelM0WyTzv6iexXRBcLDK
IAEIiEsNvKFn99SKgi4oFavWV2vXuZ2DtNS+hsmoPvV1OX1KxDTviimub2p31JMbVykqxc9rK2Bp
ilI9KG6gbhSz19IeMh4JOuWN9vJSNp1CKH2Fsi/Cf/HXsJn7h5S1wY011u1k37d9/r6c0dTZG0XW
mvuZmP8xi/rMOMWZXK7rH2ZlK3IRq3AWqEBTnVncGwFMBnuYEBjNAloGPAqtxPw9Z/HsF1SlIKk5
Js3U62OubEVe4ShdSsV/gvFiM+Q0VV0Rh95zVzvGXVnoGEFUKE26e8+u0+pgDnnQnih+hIHfDXEW
fL0+/kq6x3Spo1L5Bi++lMPVMiWv0FZ28EpN829TDfl4h74pjnXXx1lbW7oWeGvQ6uN5uAgvIJn1
2nAqaQ2Bz5hfTJr6zol6LTi1XtTeeUPZ94/Xh1yJaAYxheoN41L7lufwnwrHqPVeGbmK9+yFVXuf
QLuOTiLWUx/KZ2nv8iZBZqQMUWnbXx94da5/eycIJBJd5Df/Z2Cr6+3GGwbvGUMMKAhVUDu+rgfm
Sar2fum1sHm9dhkzpfROOAP6hlr+5Yg9JPapjYvgOYsS6EWxHn6bDI3mNEVbdV918agdr89xJYhx
U/EEl30vLo3F92y6soiiQHjPKcH0CGk2u0/1+HPajFus1LUdSiZJ5OJIohu4+Iw2igCCDM59nuDF
7TuHl/hOwYFcf8NXwx7ZlFQWEo1llOxDmzp7rrjPZt3inivMOoITb9hPhhLn2bEolddLdxL1APwD
O5dN2eWVa49aF5eUvp/b0qy9/UR4swGEVXZ5V/dmLF5fy0DuwGMZqS/KStTlJhmjKE4wMqD4k+Th
Hrr8PO1yxDx9CjrNlnbL2lfjRrfB15FlklBcDpZouNTrOoYaLpvxYNGkyXeplc1bHLe1s/bvOIv6
HiJMIyo0s/dcJM7whBGckx5L/Lsrn8qwF+xcHG9+vXrry24LNoZSdoqc7XJq2oQ32IR5ybOi6z/M
IPWeZ2N+hjNqP14faK14yUgSoQxTklR7kRvlxTg1scFrAvZNespFoz7MQxw6vqU0xalQRH/ILC+r
MKKJ3WdrsJK93lbZ7+s/Y2WJAfSRfUpVF7LUZUWAp1yXRiP7BpHog5HY2pdhwHmZ8fL3WlUMG9Ne
CS08kimUUqmBjLLkspVRhfZI4CnPeZiQgM9u+JgGkfZY57q3ZfO3sk1l3gkEG7dPaPWLwOmlNZq5
uhk8K3NhCz/wgqk+qrGsmL56EVH9cDUKbSSc1CEuN40eO8IaEhStTbdtx52udWnnN7mltDcW5an2
C9qrs77xrFhJLggZ8rhjn0KCtZid4+VB2IgZ87XBNopPURG6B00fe+fWGtrZ2GtTr0cPVRTG2U0+
1lsbZy2/Y3z407DCeFgt9++s1XZTjwGy/o2j9UedjeT5Q9OH3s5NA+9Rs0L9lrIESHC16Go/xUv2
2zg0WX+KPOC5u9d/A34KjWMEkCTH4PIb4CWQ6oUDkDlWJoNSwOgcaKqiLG6no7tLrFn7fH3Av4oJ
i8xbWrSQOFL+kV6glyNGoVPB8cVdoXSV2rmlLmKdcx5B9Q12ipGD2bONPspHxw2NYI+BbmKe+6zv
5zt3LnL1qI4Uh27CUkRe47uzFr/vUEwS/kA3rDlC4xpitOfMMGh3cB6D4XnkBn2Asq5oH9w2Fo7P
zaKmX2CtDSaS/JXpHCogHfBfk0A0P6/Pdm23UcpC2QI5Y/CAi+UNU+p2g4mKfGmTwabQ82tv/JBr
U/F57AvnMdec/HbMbOddj6Xh4frga0GD543U9ySTfYGzrHEmkTZ1mKR4Wvs1iJG20p2iaP0UgMvG
WDLsLr8qMVmyjalw8Xi5/KrYmI96bU3Bc9EYPBF1NQyaXdDrXeWH+fDgoOta8oRxtfbQh4M6+B1p
YrKxmVeyWzq8RC2iF/SRpV+mobddMwn5qDOjoAdKlhnhp6CI1CcCeTbsOyMTD5OwxvzP61eaO102
YFgAyomXs0cbX0XEROADpVXlwW7dMPSJzMNBRVz9dH2stRsQCitYJAr3kuywuAHr2vJqcAGUqcJo
Nvy4yoN3qjKF5c4ekvGjVsYiPbquAECLEjIloRjms3Ns+mastlqJMlouP7tUtqPlhPjdC8HsIpks
LcJi6Tmx3fhdN5rmR73y7JM7aTmO9UrxCYE44HSqnXzAmMr4amcWLq6NMnP0BNl4jF+Gt3GvrG0D
PgaSxRR4pZTv5dfo0C9put4Nnis9d92jbbSFelOmQ6z6PdqRmq86Srmb6I++Yf/BRLMk0wbc7xK8
ETperVWIpzzHmRtFO6cduw9q5IIyCCnfY3MP2uoAl7V1N07fSjqCWDIvAXSDIW4siQ1RhISjmAzv
2Uitee/OlgrNP5PIZu3WmIxh47OvDucasnYOv4fJXi6wOpc2BrAR291r8i/2SAHUrxJF342OPrd3
3Hxxv8FMWYsvBFAyZ5q4ALcWCVdZzkPlJR3ftNeb2o8D7E5UJY3S9xWtuNRvahNLWAOXwC+NiUyS
GQn30/WDtxZOma1qATHE9WopDl8a2tQ2o+09x1Yx3/QkSeKQd86vLon6cn99rLV7Q14XJAjUB9B7
vFzhOKWSbo9M1yqG+cb18LbD16Uff+UqMBYkc0Ll0cb9l49dgfJ8Q4iB9Iy/lNThh3y9eEFMShn1
bcfNMTRUd6KsaJ/s0DaTgzm5uXmw04GzI6bgPBnuMYzyHohACbbz9voqrKw4oDYwH6igSvnkxUFu
cXcUTd4oz6jyW1/RCHXqkzWIH70CLXtjxVfHotiA/DZJNrTzyxXHSiHqsOWE0ZU38W3q5oPuO1lm
H7H6Gd4AZpddBskgRYqYJPhysK5Xx87FIuzc127yKCFo/hTk2UNfVMNeV8qtPvrK6fnbSAVtIUnJ
S8QHmmHYEfZQ2TsjNdqdQEJUOQ6NaLJ3djjNHdSEyf6p5jN0XWyfo/tR7aLuDSssizGyZuHQu1iU
gNwhVFL8SMENKLK1Dvit/DwA+DybrWpsRKi//azFxYSB1/8Ottg6orcMcHtoB0Rm5v0Xg0lWT+hR
dqdmQt6aVLsLQO6q5mC9s3iDfxJlb4JPHpMmSXC5TQuqz8j8/HCVctZ3mtlNWwqZaxuO/o28pgBt
APm/3ANGagLrj/iFk2qO812KXLJ5yg2BUzxF8E3ti5WYjZq+x6mGUCMrOpfDlXFtAbTzGA7lOv2Y
6dCnj2Pu4BKfAfSJ3mFFsZH8rn8E2G8y0afYuOwpBFEUhqBQwnOheyCr/Lix7KcqnSbdz0Q8lDe9
2iveLWq87bsi9+zEF56TOpHf4XZ0q5K7UNaqU8BICgDvX25nDtoGznntK1CLkRcnRTsKhZfLgl1T
l09g5OCU2V2yS8Fy78o8qG6UppvMjcRkdTDZ/wXZKZFIi28QRoaTtzCOzpobwMWHmS7Ecc76XJzm
Oir+XI+eMmItj4BsIFAFpYkEkfpyanVvTU40hsk5r4sIn9gWvOJT7k7z5nUhr4MXI7GJgZJYyNsu
H/Kg0pGHyHP0DmrFiXcppe4fhT2Y3kGfpagziCeBehegWYrNyXgbGEl1AM9a7gbLqm/KyOiP1+e+
ttstQNfcnFSLeG5fzj0TVYfDiZqc3e9J3PR38M3q91oQxYFvJma7Fc/XcnLuSkBs/zPeC5dnsw0N
u7Djs2kmWn87JVOXHztUaJudakf3NVWW4ONgpOHOtoXm3PAC8mLsu+pyi5S5tsdssKcUv0G68f0v
Zy7vEjKoLDnrRV5PvhpEyX4ueuMXbNQt9Zm1VaZUiwMC+GhywcV+nsXgzZgQQd4trET129HJ8eHs
gPX5al875o7UTN3ITVYyIwqoBHaDopEMLZfzGzWBjClqAGdpwV48eMGYipMGc/KhwxYpPcb1EE6n
rsonYwcPpdgkoq3dpRxgqo90hbGkXGSiVR4D5DTJjZQWtwl/zPvqAKHRNHfCwC4d2UZ+9mGk6PjF
goTnO0phvgGCi8Aqs6cOShF0aU6nIHwfqJzus1Eq/dehmp76IvO4pyBwn6+fpLX9RAmGfBMbNkLX
Yj8hzR6DJIQEG9XjnNzZrWoeYjM1jnlRdurN9cHWqmOAY3jHSEo4BeXF4g5j1UG/oiToNYq9r5pc
+9HAoDJOWl5yaxSGOt9FIosUetNO7P3syF7cfZd4gj9pmcRGHrG2w9nfiFiRqlFYWFwPsdEVTolA
MB5GinMXzmRJXY3pwaFC07Hd04fJP15fArl/l7GUcg2nicyXoRcrYI0o7iUGd2YeiD7c64Hem3ce
WtDloVIs1GYVt8/2phLG4UZ+tj4yzcH/GXkpdaoGqdpoIJ3Ps+t2xoHOrtU/1WnrAWEfFech93KA
Wh4J0ZbW9erIUskS2CM+EkuVMNNMK4XLBftkiEyPIA6DOyQmS/NHz3/ye3A/7h0ScvXv1y/1X4yn
TFDwIl18XA3kIoVIEYHO1cSxR0bcjwnjN1HmRV/7ahjFzlSSdIuHvDZbJCYpsDMqafnipVGnrtWN
ISXXUszGJxzT3U9tNtd3tTpkxjHN0yzwQ/Svt144a5gHggW3vAzZwJzkUf+nB1syMLdvjKWlqg3T
vYshz62mQlDehapwnuaqzneZGzfOPRBba9c6zl6p2QwI7nbzdPTUSv8igFa/QeRCdnJohbPvsVGQ
C/bP7zLmilSvYeMh7wmTrpjs4bs+ZeKXC9n+2/VvvnagKQ9i5wGOU9JcL8eyxwbAt22G5zAbNHNX
9s6IXWcDe8jptW6fJdVWZXT1c6OpLKsG8M7txeem6AVvSc2QwEvD8mmcXRpwcTX+weWpN/2ZqsJe
RRdv94Z5mlRkpZYw4Xuxt0fKcSIRUXRO5ng+08/p1I+DVxvzUwCsqdmbrbbZcV+7KshupcyMrE4u
KdrmZDZGaPUIpqVe+61JkCylQu9WO8fI3W4jl15dVovEHWY3jbjlYKWeF3EDdRAKbdTqfl458yOv
Bj3claPRZKjtpTNlobjUX+8gxNVP849KEKUCSp+XW8iYE3TAZy7fKFODH30aue/cIe2NI42j7zW2
d83Gt1xbV4q93IgSp8rnvBwwUDI9KBMDnQ0YTvpOD9xWvUtbqxKHnhd1vAFBWsmwaGhi68Ejke7B
skNVu0ZFGYING/FMb9+1xlBizuKEk7vL87md3nddqrc3ThbEmh8r6fQG4SB0KxFKBeEINuuFod88
z+WMdMq5izR9X+mVVP613F8TKMdPrz4mvI3YQhLVDRtGrsU/oUebYHenJvIzIzI+436eTa26U6gF
9XvNHYF/Dh7agq+/aKksYGcuidn2C9CB3dU1FTUz5rnUa3vPayJvjzea8wcdHOu+CbPsFGjgXDe2
kQw0i8xCKsGiqSw1MKjdXs7VCbWuVyzAHABrEaWs1LivHvMO/5ONN/XK0ZT2YUA4bN5DEEUvB8Lg
RLdDlAKfeQMH+i7LnMjjUeg6wd4NcR54bEvDbnf060H3v/57ci4ltYmSg+Yugq0Z6XWuThkQCxzc
39nwGo59Uol7yH/6XmjKtBGF1tYU+Ihk3UgniSVDG55WnSWzAGjQB9pwq1kpIFmnyoYNnMpaKQWB
BAAWtJgMnrWLNNwyRaF4Wec+g0ccbpNSiXYwY4bbyZmUHWa36Wcdw9D4FDblockG5RelHhzwQlvY
7Q18t+ZzOTuiPpadsaXDtxYv4DliASbVG140H+p87rqxa91n0EKeeldnPI5udEcM3eck7W3FrxWz
ewJIYdQnk+5UePv6b07WQDUOohX/Xnxzp++t2JlByzp17p6KqJ32E5C94zTa1q6egzcQg3ECIPzz
KIADtcSz8yaJjLxlvBZ2+U+1MnRUpAZ7SId9XGGK7WMkmQ/346zP8eP1qa5tNzALXOvy5gE2eHmy
ggnqkqrlynPggMjaGUrd9YdcOO1/bxiHOw7imkSBLOG4geGUuROBvTbmeLxJqwa3ZpMC3RYCZOVm
w24C63rkqRFfXxYIy0ib0dgAjihafMew8cnvQe22RwiB8ZfrU1ofikIkaSbvy2XPqsiFUgItYUpI
gN70ufozDZrhS9Vyl75hJHANwKBIZynDXH4kvcvtRK/j4P9xdma9cetMmP5FArQvt+rNdjtO4my2
bwQ75xztEiWR2n79PApmBml1ww1/QHIVBGxSZLFY9S6/yjSR27yq+7AVvX7PHo6uXNWXJkXFjUrE
8qnOhAxwhOyxg+DoGak7h1PZldPWS0WFHIUIhit35aWwThYCWpWX6SJSfzqvqhixbTNj7ZebxPjN
pvowU90Q/VxtcruobwPajvNdYM31lU+3xLb1xYUfEdUWnfQZ48bTga2CeqwDIPiJp0n7yvkQ3wpP
fxPKDO6NLIkOdAMxsBpT0dzLXLb797/nhXn7OvkIoh9UAs767VoEH1bGPc+TMqi+4Us0TpupD8TR
dPrixW2C9BsWNNK4cl1feKnwWONiWbrYXKWrWecNmUfs57jEe371vNzTQC87JwpdLbcfyRqyK8Hl
4oBs2SWE8yJe71sZQbQQDrb0STzXP5s5ib6MXfzNKFVucJEU8ZUJngczcFAUKRekOyOuYd5N4QCx
7OGxTH6VPUaGzX1FEma9fvDzQR3hy4EHoT67KHKtdk+ml5XmJOKpc9viW1AZvgz70RMo8k6WPOq1
5adhVzof1spYjbvKglDpwNg+xsALfjeXQuQ5X/1hqA+lVg27zEt1hVN89NG7cBmU+o2BxiFw1vVT
uhjZmIltiaeer7nl6Wdv81aQxrqJ+RgIVX801jEez8tFxg2K1xlA2IADSaUUeQoXDnsPT0JYeiil
K7TPKYCja164Z0dxGW6pC1IaWzR/VylsnvKc84a8eXJoK2xzfPu22KhWN3nrtIda2O7Gxkziyrk4
H5Tjz+ud+AzmE6TQ6QZCxFSUtjPWT0v5BPuz4JhHaZeE7kC1G9ljKo/JVfP0s8huMSivaJdnH9HW
We1a3N7apDS9+skIBt3bJlSoHosp06dtI6++gi4OBmiXTwnTg2b76Qxz4UyofRTiqSHf+Yn7kPjq
CTr8s9T08aMZ8zKxv8ZaZWt96reDOVXiqZhcZ9zJPLaLELBhfq3ZdhbOloEWAAOJ2tJnXZpWfz3t
zFlktKUGlFOE8L8Ouar2+Ijnm8iLzbts9NWVFP3SNoGFjoajuygMrhOMkdugBbKIAxCPo1vJ5ri1
vGoaQlHwqvPqTvvapHL3fnA7y72Z5N+DrrYJepEVRR38Ocu2nu/ZGZraeClukzt/aqufqinityRA
rqovnehKYL20a5AcAtsIyBA91dUCW+i1jeg14GRnVR14rsLvt2Ovee6W1vb46/2Jnl0Wy0RJt1H/
W5Qy1ppikV/g5pLhwYsjafM1H7XJ2zZ1VV0rgl9c0MW+DiQjLKz1YTc1y9PwU8UfZqI9GZSBDONg
/rfVozdsTPRpo2onoa0mquJK6D7Lcv7M8P+NTD/tdL82c2/GkWrxPWW//hSLQYU7A3g1VSxuCtUH
32dLjCKs/KqIFrC09v39Jb50YAyPBQYpivzvWpbTVkMgRGrhODk4R9MU9oPZ+t3OLFTJhWlWL+8P
d+G8gLOB7EFMpYG4LjOJgKDN2UfpqLYl1YixnEPlU5QkeOTfPb3174csuqamfmGS8Op4Afzx1juT
kcxRM6kC5VdPwPW9Y6rX0QFyXXUH6dFMAFu784cNH4EvcRGDrgZ1gcDxKuA1Ymi7JXN8qoTMd2PS
ms1NK7tCfvgqPh1nOa5/xTssvul24kX9NKk26jcLz/zQq970wlxS/Hj/413YrDy2+W58DJDF61xR
lSkJQVpj5GaJxoDTHahbQ7Xd7wVJjVN9BjU57Mj5zLDN285/zJCVDQ7v/4iL3xIZYFIP4juwy9MZ
t6oxUoq/fMsqmigt5fMhlpF/Q0KCLqgEN//+eBcCHjg03wCRx5hnyY4yNNjOvVU9idxsdpokyoUd
bdebeQ6q6kp2fHFyYIpRNNQhsK0zOdNpZORE+ITOU6o2U1LPj/TU9du2S4yHfCriK8fx4uR4YS14
NE7IGiJmePGYDzOTq/O+vR+VrXWhwOmgwnRsDKz9+0t56fCjPUl5kMYPTeVl9n9tVleYXlt0af3E
6RjDLCsR/ow8/avhK/WFS33eRVbn/ff+oJemiOofaBi0PCjerLLH2NWr3E0mToht+J8CYUDzGjLn
pfLKa4ohl74enArsm+gx6fD0T+dn1FbWDFOCxZnMqvG+tLJUu6tHZUyfyJHH6EVXGr3FK3vm4qrC
WgXfRTGSv6ejOnVLuRr2zlMmdP07SDKMe6U+5m9GY/rfmyj/VOuJp10Z9cKViamSTRz/U1tZl3s9
aQOZtLryCWuB9EeQTU0olSn8rT+kRrGJKidIwmTyzfom0co8uZJQXpw0bDBkAhZhpzVWlV5PHRka
ol1FURchbhy4L+Lo5oeabI2dSmbsioveEldKL5e+MCYVLDKBgNizCusIF8hEJAgSsoNLEE3+vOGO
FDdZgzxEDF7mf5jmQqwAzkW44x17+m1htFlVIvDpg81TPGu50Wxb+MlfZl32t44EUbrJcWS/Aru+
9G3Zw4v6A30KujKno/qaHlkgVZEKM6N0E03oApEGxb8MvRv346C0nbJs+RsDn/zb+4f10mcljcZg
AXMgpAFWe7macRCnN148Nb30PnWVITdxhjdQKISYtmZbim3giGvaaBfuNaLLggZgVJq26yul1xHw
SGPmS7J3g2XR8DhgLLOtJhiV27QT7hDmleJaS4LIeUza3nt7f97Lvjkpdi3qsoACgGqyoen4na74
nPeGHjX8gsqc/ewu7fHipX/if1gz/M84yzuFrgWOxqt008wSu208pIaa2PPbjSompW7buc3rXdrW
VX7z/rQuxF62EV4gi1kpCv6r7UsNxqQc72ZPyF6wk2r4W+a9G9nRDNesLhD0+3hUOhlwFeznYXZ5
L6PerYi02y7wtDFUWtD9Ei2PwLbv6ptqTKu3vBnmL+/P9UJoYGiANLRRFzrQaq74lZt57qGrZMXS
x01TKT/fV7OpfjbBEPyTZ6VzZdNcOCyMuICqUdIDMr8aEZXyUdqdnT+1TZt81q3EA6Q11sVrSmXi
v0rrsSur3T65ssaXTsvfw67WWPVNpRm4kTwFcftai9o7VrbM89Ct++ZVRO0RINFnR3bqrtLTutn9
D8tMORpYBUJmJEqnJ6WrJsBRki889yJ+Ant4bMp4epW6PR1s6Q0fz695LgDb4YnGn/UORrI717Ih
L3DSkW9dW0+kKLHxhN8jXtTvz+xC1AXWR0EfPX+kudbYBkOpqAoW8wCMGe6iRpR3VhuNKuy0WB1w
+JV4oyaRfyfij+Ohl7Dw19CrTxo0PlaFHSrXBu6gGAU1gbcLNNv5hSX0eGVFL+1a7kmQ4cA4iHir
KxQ8Or3/3M6e6lL13SabTdnfmU3Rd/tW84JtrplNFPaN4cw37y/wpWhEoWsx9AZhh6Pe6dapVBzI
QgP1Dbp1Oo4OdDQfYsBvW3XqSp5wcShyQF6BfyBfq6EiVMGVkWjZExDk9tZv5u62r2F+FqiJP/4P
s6KNypSgZXGDnc5Kqycnx0kWBUG3zA7+3KThmCv7IfW4SP6HoVz8TcHPUcRfkxe8mY1rLN4I7dz0
fdjnk713E1v1+6Tw6vFKnLl0HhB9+f+jrTYKphIj8o9II5pYtnahEkC7PhnRYG/SAo+AxhvLKERC
2DsIp6uupEDn2G6OBOBAhERQN2C/rJZ1Bnypxz2jY+lnQApKhgIVT9Mc0FOAJuaBsR7Ne8pwzrcy
7Vx9M4PyvytyrbjmK3hpLyFMRsiDmcUbZpUbmI2ajKzJyqdy6IZ9jw3OkcZ8u3OdXLvm83FxLIDM
vNEW57n1Y8nNJWwrAzP6tsHyIS1VZmxE2gGqbiSt5/e306U1BodjL1qU6H3SwDjduoXTCW2q6uyJ
vqmcwPka+bCb9Fnt+qJV9sFyDTVscKR0pztDGvVD4CZYNoD6ar6+/1MuBCXeh8ReDDBwTVgDBOMA
7/SuQFwurQvvvkoHK9h42hA60e+ozJdvXprX9veFhIHmt89d5nOPUT8+nT2dMHeeBACvBszpmwM0
z9h7bZl6z0PWNggDpH6V796f58UxeTTxSuWgcoufjinNGtXVGetIX1XZXTSPtaJ5Mow30Ez1h7jX
tQ9LcYPwWZ6mMFWR4kYP93REJB30ZHQjBH8nDWtkU/NvOy0rvkBd9TduFg/XBryQSoOZ4UOSIiCd
saYKWIOsda9nwMzI3I2S5ljvcmMw9CtLeWnLoEzNA5hHNxfaavN2RuyOseGzlJgofTWzTjS3ZW0P
8XGgxRkfGuFTW4zQmBg/OjInhtbUgl+jTASq4XRJ0xS0hGlA8amGgIc15oVugnyTJQqAvHmMHgk4
2nbjBJX3z/vb52zOy77hWuOJhrgjgg6nIyM+pCM1HKin2KA9vvGMDO0OXEYSKN2pO1obo5rlfuqN
a6HiLC4x8FI1ApQCRJHqyunAWeX7aT2WA4L4sv1U1/1drNAhDqe6HD5aEluSykWRlyaHQbNxtWHH
dGojlLi8p9zupl+lssfHNI6STdBP3pWM73xWDEVLmIgDwIFTcjqrph2csTcy70nR+hx2tQYeAN9Y
ZzyWlZ1v3/92Z0d/mRZVMLJmcDfgpk4HExmO4XNmF88+LPUdzp7zf/bgTr+STq9/LPvsWj57vlmY
nElRjWo/VMe1hPssrKJrZV49D4lT7uy2a5Nwhk5wLAIxvyBCNt4itRn8D9PkHQ8sbfFwPsMXRJF0
qxGC+nMTtO62qnRND+GegHwM3PJGdJk0/qcRMfVdEDIIna7e1IKTmNEML55LMQ/hCMf3U+mp+FMy
ZdVe1P5wZbyzvIgPSd7sL4obi4TuaoNOlisGbfTL5xE+0G5SqbaTujP+oNui9m0SY7hZ5mPGwyGI
PmhhxIXBKx6GLXhk4vrZk7OsssT0mdg3YbThXM0bec28aE0GIsUh56LHsDgoLxnPcmj+KhIjJ6Ip
t7OMV2Nspn3dCvlMqQ9qwKxDULaSZzF22j6HJfCDukN3n6nuK3Ao+f394/JHEuivkgy/A7jfHz3C
BeBIvD39HVUtQYroc/PimIWridDSirE/xhaE8aNSAUJTYQ2nIN2hhaHDk8iz2OpCL+qy4fNc2LN9
Eyu/Vr+lRJNjW8rA/+lFbvvm5QC74LeMcBButbQGyAC2Negf2sHFiVZznF9Kk3oXGnbZP1jCVenv
K1Nb4srp1DBTAxkDmW4Jdeu4I105iDQy0pdxAO78ANJBvmRT6uCDFURg6ydPj3c5KtHOTWo1trVr
3FEvrF2VVsV8nHRhGF+8VEuKcE68IdlOVRZPMD3TWRwwDs2jBwNIdX2bxRQ9bq0RjZ1bUZql8TXP
+UfP7S3nisDTKrpx1wOc4MAv3O9FsXIpWvy1a2YAfZHnNdMrUOP60VRBqsLAwFpBmkG8d6trLpGQ
V9eL6JMh896i5MMh1NcII5EOlVbAxHtxilQ4B62beIiFAOMb924uRy/eNT1S1xsPWIzxqVUQxwI0
jqadE9VGFS7VmnLfZrH/oieJZmyjYCqzEPhX72+aFHO9faYlbfVYdrmeh0M9x58dBffj3vGl5QG3
CYbqkPiNUf3q7CiKjy2qRnPzeR6laOQnWU7lwbbosTzOGaKSN3mtSocWdqaJMmztduwPdGPaOz2r
yi5si9FIv8xGPHyq3Nb0ITCq7M3tkhRmtN3O3+0KDZ5tp/WcycIrmn02TWN/I0stjw511pvdZizi
Gvu4osmyvRLBqO5Gf26pwA3WFLkPNVbWv3PKYn3omVHb7DxLq9LXyZ4QlO/ywss2RZk7cTiixWln
e7cYovQbPJDiOZhYsmNFo9zbNE5ZZJ9Eg163olhg05oPpdM42tFqIu/FIz1KdlYTFJ+bdlYSiYUo
cw8OEmrxrgumwr4d/dQQW2mCm9zNfTuInc/GlqEsxuAReVVThPrgdMEBpF4ehZMDVX0zxp3VbnNh
TXIPp0elt61GnQZlg1l77LjMopsa5YEyBH41Jt+DZhD+rjLcxN92CnTrfaXrokBy2y2Dfoeyh45T
IzKq3rG3a8OjeYC63KZpogx60DT6Py3KpO7Rm8yg+c7ryVYPTu1UNhiAOb8zFToC30TCmb1vq3Z8
0J1WqbBwkjRAq3Zu49umN8eAC7BtnJ1t1UZ50FTgZZ/03MzdB4HRNehepPXnmy71syCUfgKKvZwr
CPr2qB1TRUNu0+vZUL3EKKOpzcg1/+a7nTdtGrcWXwify6pldjzubNTTp6OFtkTx4NXD/E88ywSt
bFl7Ig8zZFQQf8BwNPLMUPTp4G+4s9zpEGMeUz7Mg64ZRWjlBFex1UokBD7ZJCbRd6xuDHXbNHFg
fLL1Vqtuo7Jux3pjqaYqv8dlqcX7Ee3D5NXoXfxvO90rZL3tZBGZuyEyBVpUXpnq2c9IS1RihoPR
ebW5KYe0dL7pQA/dY1kDsbr1mjquaRrxethw9JT8rvuaWcV7c7YsEW+GVPP6cChdO7obBnfEraRN
47yF3d0XfiZD7ESQeWwjM0+2pjtFVNYxVnoSUxLrP5K41R9nmoNx2BIXstuU0Gzskfw3/43wDMN3
FaWALWzxqd+Zfatb3+dEm4ZXwxIWcJReV9mPQfTOg61ZSXPvKO6mkAiFcLLvx3p710RDMG5ix5Tt
tg9cwDmDWZf6Y9aU2b8KqKvzoOu8iyYqe244alk5b+oscw4zMs9GqLee++bOlfWrQQ7DYHsnRrt1
pxnb4khYQwEJ1Ou6sEblKN6YTTyjA+51dYfilo+0hF2KEcDRnBrI5s7qt28kU7npcq380gFc9MPE
rf3xpqLZMoV9F0dj6HhVXd41WFJ1ez2Rye1sFZaxbaWctDCY5CRRwtMype9Iqupyi0Kt/7nHDrgJ
Oxt33q0dOXVysOzMtPMddjoauvIwRvPbHuZSBxYBE0fnGWGS8nfU25zrQhVdskWUtrc/w8eT6q5o
0aO9R5E+68t9ps+2e5e2UfLLKbKp2xaz5SSI9Zt2tfGa2PkODT0btto8eb0fovvY13HY+LyjNya6
2Z9jO4/kUxGAXNrQJjIzHAL1ZXa16LUtvX1T7MkCEOkSihD1te7N/kYfKpNHWwuXZFOOSTkfu6GI
1Gf41wgmFDB0n1qaR/9xvdnxj7iapv1ooG71W2K8bG6cbgbqhdJ/0R0cMVdf9CAPnE3ttpmzs0Zb
if1Ey6nfCLexx71GcxMEd44TZjjlIB9vCrokybaKbO9XBcZjOg5yYRv7hWOrWyWDxQa1TutwmKWs
7tsczNdOuOno3lbGwH6GpW26IX3Eun200yoVB7BMvbuL9ApMeic8zbjve/SGjG2HZJXxNpXIVD3o
0Eyh0jtjVpj38VJIBQ0Qs56wwEe1iXjNiF8qG0SdHuCp25q3LUQyl5sr2ZB9dpGD7vzTSAHdAUV2
VYfp2th3aCpkr3EitccMIov8xIGv660BCN3fOjHVt0Pl9E7wuSzh7O4aXTb9ro1nbtLcyoCDQwRq
biOQ1N9tIJw9tTkZ9P9FQ+LX9hZ+tUp/Dlqi63vIAaV+mwZt909TuW7BZvfL+jiDTOtvuKAr6wpA
8TwxonexqMnT1lww/KtiQZ+NbocOkPM6k+K0Swg24i+5mbTHQevbNKS8WLdXChSrdy3JGCJSXI4L
3W1RC1ulzq2q/MmkSve6hBoVAmof0jul8d4N6yBW16RLVw0pWreLoxWAJKqW1BPXdgXAHyIVTDgS
Z7HT9Td1LIvvDTrh6nNkRURpn0TACMkX3HFfS2mJsKyU/0Gho+VXUKMl86TehdjOmq+JW4Xh6olr
vEZWkbKuQfNkyCCvIAldkxM9+6YMRfWFHgYbl5rIsqP/Snahn2RJLIX5yr1WPXWTjI9ekrYvUsxT
fxCGl1+zqFm9OZmcS5UbUDdSmlRi1oWfHLGznKdJ8hYUduKEmieGB6MvjXupIXQXCzwhvFrggTFK
Q1w5oGe7KVhEyyk3/XnVO2uIZOUM9PZaLXuTUozNJp/c9LmkqLh1x6K48upz1k8jzhmlkaXuDwuW
gVfHJR6QG52TVH8dM5zQ9kIYlfoyat0wHx0eMsPOaY0ZVg+BwNlWZuG/gM7ozQ3NGdhSE9IfYxFm
MDqLb0mDCJ97gEk6tw+mqJRxU0yxGzzODSl6GmaLu3IVCstKxL/pJCKH9LyHnTCGNUIf6Q/BTRbv
InQ4yofAL8pyYwJdzHemMo1nNCYHI3TtpgE7Keii8cgRWXdXl8mcfLdb4bRf4sqsVQXbfFT1FpS3
Hm80t9U0f4NcZ5Tdljag0rBOIxPDY0ib2s4zcyfrN9LtDW+PGvA8Y71ldx7aOWw1CuS7snf6sd6q
WlY00aJM9N2jPXOF/QqiuKzevKR1ug/WrtjpC1GQ5x3u6uAI1hseFeIsHdpheqZfEO/SucKxKEn9
B2+23rB41K70udYBxYX9xgMZLheFVJOW1un5km0yGkMi9Wet5q2wd6c83k9abn7RC6eID7o/91vT
L6wszBNEO8LOrXP7Sgxdn3F+A8q8HHBKILTb1qqmQ6xrcRFU5nPsxtYGw/X8ezXUSUgF3yblgMp2
pRh5Vnj5MyJ3BHANoE1UBk5nnQtDOU3Wmc+eTVaRSsj7RdKm+6GOolAb3PmAOoexqVL5U0u17Ggo
O974TXFNUP/CzFl57g8EKyg0mat6WukkJXdFYT1HMk1vdZhXO7tvp68Ar/Sjkmq4eT8BMM7OPFh6
ajyEt0VdlVhzOvF28tTgDK79PGVB948nC/ch4N3jHqHTeHqYqswPtlLmc3HA/kvjidtq7U6ZvZi3
0QA+bQ/WIrpS0FhVT2mW8KPQlIXHQL3WXhMLYix4FFQ3+xkYULIx0Vra+XWj9HDuq+GlrNEi2M+t
Fem/rqzGsrx/F4eWgelgQrch5p7LmXb5BL6NyPicJH70E4xJW24R1xQ3TSKtYJfUyTRv8yhLnvOg
bn/RPc12EG9144OJy5/fwfiAlahMUxM8/Sp2kNaZM4zOs+p6/0vWmt4mChJXkgQ2HkmnX+fq8P7c
L6w5jj9U/qnoLJTaVfCnG6lrM6q1zyJN/8sGuz7qdo37VAntaku5Tv7Eicj8GG5o+dAIhMAotlES
XkQ0TufZG5Qk9FK5z/046De2nuDLMczz+EiB2w59J4+vkXEuhDdErJZFRewBWMtqZQNy7KIXlfNc
td3c7qqpnY/4vXhziCx39AA+S+YbK3P6YQMfqN7orTVdaa+v84ll0kyVAjaNAbbb6owrq5F60TFp
HTWAgwT8cUeGV29GHllbPYd6WKZWtZ1G55rj0Vndbhka3CgILfCreE0s4eev5ElZFNiwL/Sf0zHK
h09ZxY54TArbAQ2SO6baoR+Wtw9Qva3N5Crf2vW84IdNhk75Q43kXXJbZoN207uRmv/DfN5UaajT
dUj3XecZ4+/RHqTKcMpJjMcZeoW/EZC57qEGdeLDlwQVSFpV6OnTPQKgfjqXpq0RqKoLllFwhWeO
klmYjHYBWiLI8wcDRNGVZOx87zAi4Db6SD49iLWQvhvbkSGpUT/3A6Sj2dbk06jJaS+TsrwLsK+6
6Sx9OgiutkPBRXolKCxb8zQ48fUIjB5J2nJeVncUjoTS5m3sPgd9og6mX8ttnAQjarTjvH8/GFy4
Dwm+HEk0aAFK0vA4XdyEauoUjcJ9docWRTeFftOtDAyVhHXj2nLb+6qgiqWMTxjKV8GN5LjtTPpa
wO5SUccfDk78HK4pIOy6v3TTT38Ookh2X0yG+9xMZv81caNml4ip2HuJMMIZZunBK+wPypUSnBiU
BYeGhcQ74nOng46+BvtSSPeZFNE7uLU+vGWeByikg7/zscbr/x0LDQ8K+Ajnrd/hlIitrs1y99mo
zezngJpiWKH6f9vVdXXl256Hn2VeCGssNz748VXMbQJgWRpf/rlwe+ytuIHDPjbbzZTXt6kTa5t4
RsnRdOL0yv69PDAqXADn4bWt55hY1ITs3nGftaELtmPaVzd4U+ACVQWIaat61w/ta+QY5ZV4u1YS
YXER1WFQnm/klEienn5Ip1epYydN8WKPKJV8B18cGKHlxwatX6UXYe3Q7dlPpTXY+6a0G2/L3soN
zHHEUB7txJBs+EFQRe56K9tZOK5cM8u8cODoKZLhLxhaCM3rzl9ayzqvy9F6SYR8iaIi3zt9lmys
ojC3eYwFIVhMe2N3swibeCw23RgHh4zS3fb9k38eZLCqAoWJUQeCB+46AZWp3qkk6f1nxLoSgEf9
+KVreu11GhztWvXpPOUAAYlaBEUam+7+GlIHwFyULi+w55wOxDEyrPY2SpwM0L2u/ZwNmaOv2V47
1cupPY2i9InAu1M5oDdPEnC6GbI59orZ7dOX1rRoXtCEf1b4VHQ8qmyF/qIa/3l/RS8NiP7cYpOw
FC3W/k5UuIYktvXspe+c6RcA3m4XtKZ+gNAwPSmpv70/3J/keD1B8guoKYubGy3r0wnCvfWE8rz4
pUl94X6ry9wUG6oxnX4sEj0NNUFpFIGtf7oxiY6thbViOHnSOAhy3l3vdjlIyiFVxd4ZcKJ/ElBd
ryzJhQ+PBHhAHCcHgXy5yoCmYJysNOr856i1xbZ2SLyyURbUUvLht10qP2yTjAvm/ZW5sLURbIVf
xtsCyteaHq11RTNjr82oaLwAV8rN+zkYnSddy7prcqXnsY699UdWkmyT5GT5LX8lWlrhZEWCbtqL
7qXZpunq/lC2XRFWpO9HN9HV42QosYlzSCUfnSWjQaQAeIav2BntQGBS0A0qKV6QFPOsEJRStRk6
HEHCvLSvSe9e2GyMBpoOaCYUZfSQV/PEb0tNQ5e/YJupm5tKNiPOhTZCvF+0DGPHnS1rZ9rGBWpf
uyIffO8Vqvb4WdCDjULHjPT/dIQQveMk+mbaoUPpZ99z2bFPP7gsvKXAVnuYIFGmPCsFp9hi4lYi
k7d04tLZ1NiNbsmSp2iHMPU1/MTZ118yFWQ9ecLyggXMcboqc1622DwFyVtpRvl97+bFwS9L+uQs
T9jXmvWjddN7q+vbK1fsWaxZykQUEMhPkaeCkXE6cFKNVMoo7L1m3A+vlOjmY9+L8asomvEVasg1
+4/L4wHiIg+nOnVWLKo8q7bH3HyNurK6MQvsuvqxKnYVgnlNGKPKfKU6dWlAXjBox9Oc4apcTdCL
iiFNo9F+BYjhv8796H6pCrpjOr6HW6u3qyvX4Xl9hPCEbRNn+M+rzVt/SkNPWuWY2m+/bJW7rYdG
8uIxE1rgUZBWR6tNiv6tMCbP0W4TCM/1I4hoKb9V1tTE+9Sa+6a9KY1x6q58a/JxvuZJpF84wHAl
uEQ94zyv6fQ4ayVqzL9BBSSIB5tBl5BJgeVNvc0wVr4T3fvUbg6x5hfzZ7ull0BbsONxp2VOEjyI
2Cy3iNBU3nY0nHJ4kEIhDVN5tt7dtJU3VLejFiM0VEC0RoARUJRzM3epnd60WHf2+0HvS+1JRgr4
I4VKq9j5Sia/LXKFBJseSXY+9EZaPeYFMvDJBgZoNWU7V1ht04QVneMf9G+16SlIpPdsOTyMPxl2
aj+Tm2fF79nuY7XLgqpINgAWirdESi8NReVhuydwDD0EcYPK/tCPU/KlMVtKFVJY/NeNo/MYQX2P
LuhwW8eukz56WaYe0aqMxhutispvNnimKdQWHNN2yjzagFo+iuNkSvP7HHTSeJnKGcutOs/L7HNP
N+noogmZhjMdxWKxBHHLH5096vqtP3Zg3cK5Aze97Vwruw+gvPp3duxbKvRircU4pWhzHJRTEchb
mm5J829XUjnadI3RUs+fzfoxg49s06RP8+IePyFL5/MF0Q/HU/i7dEY9uaHj5jbyQUOibdMaasAB
qWbtPirLMdikg1e3391mSvRhp+xG5NXOjdDkTfACihN/PwJpf5q1TLd/50mfDfu0pMq7DxrN+s9O
o7kuITL5AQVzdwASNVy5gM/C4lLOWgDf5LfwVtdlPSOI9bQU+vSbECEPSTGofWrLeL+8qsMW/B3i
u1hu6+mQX3kCnI3sQRIDREsflZIL18BpXKxdpAHKqbf/cQe9bBGYgFe0BUFnfKVVWf9oQedgP0H1
sw4OEtt4GgfvXz9npQMSD0RZUJoCN7gQ5U5/wFSOqVOWVfyfRKMv/mr50n/SBmMmESvbz3DOs+w4
N1G7yxJV/uB2mq4EsrOUC5wttQMaWby86DavEhI6t0bFwyV/I703DimeNvFWVFNlheiXPGgYyvk0
0wNxDTS5DthUE9GGIeEm5V6S7tXbq/AbOYpWd98mJNz3zTw1t8L0xaFAfRSFxAYHjPdX2l4FRZqg
qE4g00DfDvzt2stRFTF6w94YvKHY5s1giPoi1JY7+opO+jqbXFDvIG25hdDzcCkpnn5RXdPEzC0b
vFEpSkN77PrvTh2X/wK6cT4ojIb8EwIFSz5J9mIuXlCnY5mTHU2pOURvOq5QN1k3y7subXR0cZFn
afqrUsp/EvC/b5Y/AwJLgvzHYSGNOR0QSeyiSIM6oOXpJF+9Pug/Rz4k5F4f5O2E8VscRoKaQdkK
+9ZqxKsphXbz/oc8exL/+RFwusij2Ll0lk9/RNsbgrZoEbyVjTLbbeTOfpiS4f1IZD/dDZNv7xI3
y38PYxz9aybz8LlwKv3/kHZeu3EjXbu+IgLM4ZTsKMm2ZFvBPiEsWSrmnK9+P9RgA2620IT+DxMw
wAymmhVXeEPqGqls7y7/luX98d9PoVRNf4ia8ZIknWStPExN5zwXjt2aR6frssrtWkxJXadHxWaj
KeVE+zGP7pR2FHeXRz/f0iw/Oir/f/TFRCDEpRstcp/PZZ+FG7O2R+Fpwbpb7/lZZRybsAoKOjWI
Jdlq1NShd5qaCU/U+IfuwMkxp8bY8zT212boTCttno/GA7sC/xlLICC5izsp72xzdJzRfh56Q0PN
dcDufBx7D4cc/XdTVuHK+/PRkYW8QWTMoQUeP8/zP0lZNyN5h1Q4z4mojFt1qMSvLLCH46RHyRqZ
7KNvo5NOqWEmGxE9no4VV0SEFc7HzxjVW8M+b83kOtdCe3KlRHKw7U0M7f7T2wTYiUJ2Q9kGMaPF
dOpK1ttSlPvPkq+0wqvpXomdHPOUr1yxH5yG2baARaNTSaN2kfQVeH+MOBT4z7Vc5F6e+Q4Am0La
mhj2HtRqTLwy96ufUVTV+8uf+MEKzlkG9H2oBtSlFyuoNghw6mXlPCvYuDv7SZ4iXKt0fdrKA/C7
lahh+WZy6pGjJIFHRBHFryWr3QzVRkoUIT0nuqTXc0F2TNxaNYMXv5ASoogmdYXm+E+XP/KDrcMl
jwAElTF26VndGTcVKswG0+tXAqGJvDuQKg5HCSODrRG3a1Y+H40HVwViDCkcY86xyz/HgmZglSjy
KD3P+IgrCVbOpsthUW0lO4xudGZhrd3+0TLOOljEQTNFRl0sI22nyPGRMHkWaG6KDaxa35NUM8q8
LIj8ld36we3JWGRKHP33/tfp5yVGH9RF0PnPmV60Ko1kHXCSMkzyyu3y0W4h7iDfp3vPdlmceKer
Si2eLP/ZSkV7nNR+3MZJHF7Rt/ZvrHJKjtU4+SuP5EeDzgbkFLXh4YHZOP24IfdzJ65b8SKRKXh6
UvVbfKQx9AiU8tAWrf6lUMNo5RSeD4peGsVMlQYqahpLvkHvd3Loy6Z4acMAemxqlB0dIkhpO3sQ
5U2mVk7hwgLXN5cPxvlKMu4cAVHXgga0NOahYl0NIrA4E3GjVW7JQhCSUDJ6uzzO+fbkAkWjiekE
b0Of9nRScUUz0zpvg5eht5wbbUxHN+ot87uuSs7280PNLArwHuQG/ODToVIRxhHGgyFD9enNKKnR
T7wlwTYjZfHpa+XdgBH2C2/uDKs5HUqUdVBD6+CrHC37kkq1dBxGhaPQBTd2UOe7y1/2wSZBm4PH
gTt0FrNZ3Cq6X1hpG8LfqeXa2ITW0Dw5kpYcUycKgV9qKgq0+Zow+zLNYhLpoKATTuuCMt/yG8G3
VJme5eGLLPf9XlMjf6PhkuqGY6x9pcLcwDMc1AdAHsPWiWVz5ar5aOMQWsylsJm9tdTi98NytEpN
Cl+oznVHnsnI060s+W5NXXi8PL3nlzZZAZVspNE5C+zW09U0crszJrNMX+oh0cqtnIZ5fGsjma/e
U6Fq7kQB6XpNeOqjQamFcdBIJgltFmuaFnEMhD3PX5Qekq+Mj/EddSHtZhyy4IDIxrByu30wHnUC
EmcMPEnlloFG5phTBfwpf9Eqy3ABwoZoi/Z1s+nHXn+LKBOvvPjnCzi/gjSk0NijqLmsZwIMijLR
DsmLPKrTzs6Fdd+FGsZASjepn94skOyQLKYbAcaTavHpChJG5EHfF/GL5NMp+DnGFem/7/ipdMyh
C/y8vF/OvmzO45QZBj0Xv8+mEpVJUfRa2LzMMk+/G7SPXIUAlcdX0rr/w1hkZiAk5lIHxbDTLwM9
VpjyFLYvmpwboASQtdryJkLwqKVwrQVxds+QhFObnXMjvow88XSwToezXPrq8OIMdX2j+aHpIUBp
fBu66Ng50TZUs3jl7J29Q6DlwJWDT1M5Bs4SkZkXtp8lIlJf5FgmfMETr5S3KrXClbzvfM1mUh9m
43TqqdJp8/H4JzBz4q7uyNPUl4YeBexaPEaugsHvGi+RnbUocJ6nk5Sf9ZqxdvBP0V+mB3w6mFIb
cF5aJ/mbGK0G+DEz7uGFRt40JBYA0DDzILI5WxGr2d/LW/Os2oBMKBILs8o1+rMyCKXTobXB1NK2
6qo3SqbmnxChs2syq/F7GcE2SirR/y0QD/wZ6cpwhduk/aCmY78y10ursBnvbGlolVJIJ67hr9Mf
EWbS4OeT0bxqGjSB7WRGfuUaYStK6mJji7xJKKN9hNi/fi/paQAobtSUQ9obVUzNOFX/NDFEimMi
K7m8W5mh5Y6bAf48ZwjVkiUjYLH4cVqIgEiTGOorYkXa9073tT8SSKsnKt4VDmYKdLaB6tG2JBO9
LqOsszzHkJSZ05jPwYTePVRTPDyC4W/XFBnOWiTzjwNAOjussVOBD5/OnFLZSdMpk/oqV43zJaTz
9KTgA1m6am1r33o4gr3rNMgquT3l+tSlOxEEm64q+kOjB1BoA70MjJX1XD4d848iESYSIKuZ2dqn
P8rqiBO72FRepzEZXo1Syd+MhKqqzqp9R6xszfPsg/3DAaVGPVthkn3ry0gcYlEaKIP1GuWVjBtF
nzWoIlpp45ZBLb7ldZHJN1Ywyq6eRK29yXmqv/uZ3rnwA9O/2Ug8swvUJo02lzfP+UxQ+p2TdRIg
MN3LvMROcnQlWsX/G7fGHyk2fdr9Wdff+BbajWlUvV4ebnkfU+mltw43n61GQrKsVfpOW8OqUcWr
4BFwJxmPmFoqpeuqqJtjr2Xdld7bwfbyoMvL631QvLuo8IPbpfJ7utrQ5QI4ZgyaT0BWGy3Q97S8
HAiBuXLbonu6H9CYOdYCRu/lkT+YXe5o6toUumew8mLZ+ykoDaOVxCs6Rf2vorHzTRCF2rXeDvFm
sIPD5eHOZhf+CZqj3NK8dmiQLD6USEkOwyiKXjk4depqCGu9DFo71kh0pL1LXQuFXkPv1vLM5VOE
FAizOhdEABWcF4QVXGtaXCPi1yrh6MDeyjfCqXwDr1/evc/uWAajtQmznFBs1q4+Xc2istTOztr4
FWhFOLolnFZpm2hUP8DfS1uEO6rik8EY30cdH+KSBi6IWGJxh0GSjGiUd+mrIUR2qHzbvoYN7B+n
EAjr5SX8YCoZCgAuDw0iNkvG1gSpu4jlIn0NEjXcpo4i7YZAVTNoiRQIVr7rbHvO34XjyJxhYo6x
1CGhChkpErZjr6AXAy+MB+3Q0ozaj2Mn3aZ4zv1fxkOoxibIBJi7dMyRG1BNkRLmr2FkCBQhirxs
jrI6GNeiynLJLQpdW4FOnp39+RM5DfN1Az50uXRxQE9eiq301Yyi4c6PymJb5ZHpVm0M4Eau1eam
1I3ZJrno14KmD9aS5wUdJPbOnPjN//6fCG00SBgEVM/XoB1y6ExdmR/qso9COt2peXt543ywlgxG
WsI9Tiy/pGpkmRamiVbnr1MWa9sc9/otkMJh36HK6PWwOFfumg/H4+WkdTpjyZYTm6pqGxTpkL+2
VWQeKEjEuAVW6S0PV3aoeeZX2gHnk4m6kkJdF3z0bD60mMxySC3Rp0r8Olm9/L0UbbmhwDzeUshf
w46fh5wEUXCbSJzfdc/kxT2qFOA7CZaSV2GXBSY8k5qguWCbj06tRnc4xsMZi+QS5FSnfTOhr+7q
bipXWojnE8yPoEHA64EOCZWt091DVXKUozHncFpTtDfiPEJuItP+WkMRH2on/yxah5Hw6AIOS9GA
UtOyno2ucVc00pS91qP+p27L5iA0Hq5isjYhqdLu8nY9X06gYXRiKUvO1uVL2SooQm2s+VL7qsW6
/zWUJ4RrIic86lr3+vmRQBISdtDcp729iPVCB5vMRqq6V79Xi5tJdYJt34lwh9l8tb881OL9BdaF
pCXoWCAMCjJgSzuecaqR6pBS9U1kuQ7btFa3VNXEQyFq85jahtj4gVyvkVY+HHWGlHHPaQTY80b6
55rpAWr2TdAobxAedH3b2KX60OhNuweho71ohZo8toisKJ+7zOePpRhCi4dknud/mX/SmQURrTTq
26iOCi5cma99F2hy3wVp7StuFFfdyss/P7P/JKH/jYgVF63n+Q5YlkPNAf8YVWTaWzDQRRJtPj2o
kSWtVHkW5+6/UeavIsaAHb6E56UNhcksU7S3BhzPEcEVYJK9BPUzjzNcJkcV39DP4dYY8r06zxNF
ikm8vbjb7KEdHCnVtbcyx2V7O/893ZdjCIUjbAFJTQQcl3fq4vj9NyK3N9wFqoTktqd7pigzVALV
RH8Dghhuaycyj2GAWqnU6dL28lDn80myRR+ANhl/0JY7HartnXB25gqEK4uxGkGITeHGqHMfEXE5
hTqhtc+fHhFlNRJiTQe6wV+nIyrCznsD5Ixw9ah2rlrbuYvIep1NVOkQfWsM3FZ25vkRRHKMeeSZ
58GHw3A64uhjQBrrSHe4rYKu2pcWIgpCINL4VieDvcXvTPzRQMNlfy5/6fwQnZ4IxptVB8lhoWYv
gcRObASmk1QIq4L6lL+IoQ2OqITZrlYW4lGksXKL1g2OJ1atX5ujbK25Tp/vI3Qr4TrxUiI0wRSc
fnijOp3ZyHkk3NjQAZ9g6fiNWYbCredrDJGz4z/roAJzmcei7LU0+yyyvJek2uoE/Rb0U0Bso+LT
FakoPruaDATJhv0DjYrzOK/2Pxeq1ZfDWHXywI710yneOujuq5ukQcTrLuNKNF0QdY24alUUOFZu
n3cQ7smSMjhx3Fw5pE/BPXc6uF+aQV9MGlvJh7407iaqiOp1kBTiNkw1hMgS22pksOGADTejVMrO
leIjTQYLacq9MhJm5pZZPjauGvcpWeCgEKtELhoboX6bp+iqeah2NLoLUtbEHBeNiPCPEbW5dGdW
RZBdGZHUyRDtMctzNVMeiYuVAbGkwvXhhoaDp2vCfkapKHsK0gA1RnOyKq3d+lNla/mGItAEX6hC
6+Hp8m4/O2U8NrM3EtE0ZWNklk+nhopyqSWDpgjXdNL6mNV++kXTy9QLgiL7TSI4PNW2Xa0xAxYp
BF0jNBa4wzjhpNekEafDdgZCM3qdqsINoBDVx77Mx8rrO5T4rpOis5IruFL9NYpuRbotaYKs5RFn
NygUmFlxeO7MwU1dIm9MaF7Qe3otQIlKdUYX4GtDHRssv+zlTtY+m7owVm7ts49mTKQtUdEgcprL
vqcfDVIcIZ0OPSVXN/K/OVZu3zL0yWnc9s6VOgz63gDdvzOHyVw5AR98LVE3ZtU8vTMdY3GXkh7F
hhOjpeiOVXiwGlHGB6Gqk/jehFqt3+REwelKrH22s+iRU4yaBUAhWkE6Of1aReht1FIojEDg6rrb
oETYeEplKKmb9qLwpEJyvlQAWPyVq+a9vnZy3MlowEDOzD6QJFB+T0dGLCl3Uk2DYtLIXZNdDaST
deUVraYkjw1cfxDGeqs0BxtHwLDxLBv4zs1ghln7xcp6nvAdGTUaFxW6j9/adpICV6lUYOiplLbF
xnYafR8QrMLjK2r0owmyEXxzofIK628QJ2a70QmP5aOlkawitkTPzr92Gk6z6kqZpYT4ZUn1tNXT
VA6/mjFFlg361FWxSQA5flLSm+iOOw8XeLIedC4p5J/OR0z8LJP3qI+9024M9d5JAjcdf3zuIlkO
spj0uO0bbVIC9VH7gVyG5A6jG35zVvbUch8vB1kkkU2A+7chCfWR1M3VFE9IV1V4tNf0f5dbdzGM
tridTAtKdiG9f4s4WN/lH+Nx7UuWUcZyiEUGlQvDIIlgTRAaCG6UxpXGjfkifjb36vfLC7O8dZYj
LW6dEgq5JVeMpHyLr1DhMrbGl+AKO5bLw6zN2eIhUcH65/Du1Ef/S7aJNvIPnOpv/7chFrdY2OuN
L/mh+shF7ekb3w220u7yEO8uJv/eHcvZWgRfIRZEWlHyGeWf8mu534WwDtz2vgOn/zeU3PDJOYqN
dEQqzliriC61ApbndJn9paFUxk3P90ViX+mH2vfG9FauG7eSjCtFddGD+WrYW6EdFU1yJaMEkHOU
5Oup3vGbNz2aHeZPxNlqCMaXp2UZki5nZXGDyID3o2RgDwXWc9rf1dmvtlq5Pz48EDwXc/2Z3smS
tKkGRH5ocLB/YvdneqX8dn6Ljdjlh8tf8uE2/WeYxWnIxyh0gphh8rf4kL+MT9Jx3P9vQyxOgmQW
jZbSrnxst2I7b9PR/Ww0/b4e/3zF4iQ0GnTyKZmHuCpuxJV6LI/x2kmYb6Czk/DPGIuTUAV6YVU6
YyjfMsftbsBk4bpWPReV22pe/Fd+/t+mbREv1MKRpSZl9+dv07X0oF1l+7XFX/LS/zth/3zTYh9b
sRIUEqLSj/7v4kbd57/N2553+6qrds1DcK9PbvMUrJizrO24xcPYxPlQBSFjjqMnPZrlRio856d5
/7/N3uJlzAqRoPDI7PXb4fDfptOOl4f48PGlaEq8jHgXx/Q0jMBhZwKkF6uPVnWVSz9s/YfRT67W
//rfhlnsbTkXfhJNDFMEW8fYR/FVUXihvnJI39vR/25vUnzoRqQ+Jt4CYIEWD3BjwTuvEnn65dR2
kLlKOLR3PvDGDpo4xPRdnuXo2qGEFR4kzDqyTYzS31sYVzphB1YIK1WH5eQCyAB3NYNYgbrQOl7c
S2M/VFrU+MovO06wf5OH7FtFhEy4VmouaeiwEknNs3j6+bMYDh1uxIAoqi7ZSSit8XNiJ/gtjNTR
XT8KE1ydfWstLFy+HET/JD3kAeBWAc4s5erbwUeWW1f9X12t2mXggXVr5SsS48lWPJpV9ScduwDU
AJMjxgUpP3Pd3x/ZfwoNCXDVUFRJ8VsrU8Pj3GWyZ0u4WVnGhAVw1BRr+pPLA07ezJM114kRvdBw
lzk9Fw11KrBXWvinVqXwegri8JuJp+EXBI3tb1M+5TcJgP2VYuPZ+s3+YIrNpCJMQ2tlcRhTLZEH
CeFl9B9VUChUHfYYA6je5bN4tnqo4s+ddoDc1OBAe51+mlTYCK6nSvankkqn8JDgzn84s6XyHohJ
uvLinH8STJjZYxP8IWnqUtLSLqgHYnyT/inMrL2psG28y0pjbeLm1TjZ+ADgZxiZgqAQlIYl1Fjy
kSrSY9O8D4O82xWSaXzprFA5RCJ96O3OPEjYVhSuJCmdN7Vdv5KJL/tgAENoJNrkpXBwOHxLB2xD
TuJSCoR9XwY8C1BdB7v6Yw0ywPEsD1qUbe0qDMFaT7B4fyJumqmOawoRS69xwn+2MunvAMvFfFD3
R4MPiCn/sIR48xz6CLPr4qGR0D5GCiSurWxvtE0n7lKkO6zrqsl0ZUMHuqo9gRCy48o6u+9HhdpC
8YqHbzv6Xo16Xty4JoRss3SdpDbrq1StjWJDutt0qTcKiluHUa8j/ZPWRkwpfRG4jiCi2D/M6eku
LRMHW4M+1u/HzpS+ghJGVLijO/tY2anS7RDByQFBXT4ZZ4fepqlHaYojSJMI4NPpmBUbOLDN1L4v
FCaNoqfvIoVhXaExrx19cMJf9NwqV17g873LmQdWxNeSyYPHPx3UV/sumYravw/qgMZXFel1gpNm
rcERbxvb2ie9pozHMO3kDGaAmvkbtYfDvHIrLDPKd8dhuL2AQTiR4CRPf0Y3p2E6FOt7cxL19BVF
FVFtcCA3tWMA6qzcTBX1vC0VmoJEMEp9YyXYObuWZlWRucNCNQ0SxrK0JEeFboSymj9M8Rj2NAWi
YdgZpT8GbtaaYu1iOhuOuQZvx+YCAQTgdXHB26KycNuw4odkShJqPnUGA16KoJW7MfP+8/LOOpvd
mdDCi4lkE28z8NDT2e1jSGRG0Er32E2Nd0mrtV6RaNm+iEXv2hO1pTGJhg0FO3tlT5/fTe8FQrxz
5j+A8i02NVUqA32YpHrQgkr6WqWOc6N3kfM1H1vD46P1ay1O1TvF14OvuhK8qUqTrsRlZ+eKF23m
C86EQf5hyRh0jDTWJVESjfPYRLMuX7wt1D7+2/dGdqWX4leIbtn2c1OOtjdtejBQxEGYdy8xO4be
zxFFazxURZ7d1nRB7/q017s7pMOnt161GnOTGlMZffWDyV/r9ywXnPIz/W02FvwantulEyfK6GXc
2f3wYOaWfeMnlCGf60J1Ei/UooquAWiedD/qTb/PR0RxP7vq7+VvnkOaAPz9DOXid4LSpxmODz3J
keIFkWpfZbHdxldahwmNm4Nd/5rVavEjKmvzKuvG8FnL/cFYud2WIfD8O4DmQ66YkYyUqk83vmQo
vTO2pfxQ1o0/ugQJRbXv1SapEMITAmRRmxYrCJjzMQEeIxPAsP813E7HbIcUlwek+h8crFE2jd45
36bSQXokljagfNa0w5e7G1wYTj/ompB0yIjOLW6S2Ggmta6L6iGaEAwJuqb/grjHtJMcR6huyUZH
4zet/17e3svASoOFwAuFvCq7i7d+caxFbGgFiHnjQWuxlZ5lLqNHQx+1tTfxo3E4PKgGMhj9pMW7
kLa9HVbo/nBPdlJ4NflSYnmpWlX6ypZdXsh8EIhM7mKQITMtZv73/8T4dTM6yLS1yoOIh9qNFT/f
9mjAu4Hsr1kYnh9OhiKqhxAA1BW46elQTgt1EpMl5QGt/PxGmyrruu11n9YsWxQ2QrRpgnx6Tjok
ji6v2vnWhHE3+9ABgGHNlihipXYsNEtV+QHzNGuXJZUlX5VEHLZbEr7+1FpslD49ItR/WsFsUQLC
JWSijzM5rjtZPFhBXO9802p2jpI5Wxt5E9eCULkC0Tg7DQBOYW6hwQjqBZuvxdyKjO79mLXTQ5Sr
yb4aKStlwHs9mTNyFKlsbou8fbr8jWd7FMzwjF/Q5+d81to8XU+liyGgV9n0EOeO9C1ONH2n1WO+
8qB8OIoNGgsiOgS5JaHYF2jit1gGPjjK0GzGMtGxHAqGlQuTn86v/Td4R3BqxtThxotHIqyVRRZo
dNnUIpUR3vtSJSHoV40YlppaXsbPg1mGtewGMewIwwWIVjqRq0VhkD1NVWeksyI8COq/4Czq8WD2
iY3NSpMEuNxGGW4zXgLoynmmFWKNsesgxuA/aU7kd6UnBWZfOS6A61biiR5Mc/K0qffTb7WWt9CJ
s6FuzD2N75ZCVwQDRfH6sQqMeONj7DoOCO9aRXotCh8LCpfOPJXffV2zSQIvaibNpNpuYxl0xNkF
LL8LNzuxAX9UaUc/Xkv0ojMOLSbAmHSMuVoqphuAkI4tKpMoT7pdD0njxolwqPkKh0Or+g2CQkMZ
b42ytuNrdMmC/CmM1Dz/gT5cEEZHDN502NC9Kfu4Ko3ZMIrALRQVGx83QMqmlFxVLRLMaRQt78hz
pMakH9gbZXmksqFEj1Ok4mnvBj6KFao79UVgtmRK1CsOqWyM07emRgppT1Znx2/gvBysC3SB0uM3
3xhbyp5YFka7CmOs8AVOVZZtQ9xiSEzxLwRjIgM67656XhB/R/JtRm/50MTyrkTVp/eMcurMBw3x
pNLVjFhNd0OYT/KtLfSguVFFYoS42GhFGws30YJZJi5qsBN1LT1uk6+N4icAXoYWb+cDFGpLOgih
Nd13HRxMinYx9/3WGZzEuI0rPFp+yTKFlsFTohQZDg/Wkq5VbJIsF0dFlfJXVLOLWblWHcKtn2i9
sTMEDi97x8kkeTOq9VD/wFewzvYjoW6wL6jLj8fALJJuUwyaH226LBD1xrIloXu93yf9dSu0St9j
0+L0XlVq2C7pfldUV1hNmvaP2JZa+2n0R6eavKgD7rIdpCQXXli1gbFHvCUNYCeYdrcjHoOzYNg1
JrvJZFedO/L/DjedAj4l9pwQvwsEZoA5W6Ormr0dV2x2LLS2CFqUmPPhdNiMt1IgSdMVHSnRfOu7
Vg1/dWqtG/veB01yP3WJhlu8SIbeTdHhm/6ICI+9LU4abZoR1NWzgRvFt1r+CR0H+LRlaoFpb3Wr
QIcTdVJd25kmlvNfAFrqM7HV7BBucUVt1HIGp2WELu7aLTJSrpb4dfWTn2D3x4GsNTlEZefI21bX
hvR7DgS1eC1J82MMdpA2uR1tpTRkL0QVCyic2iPxpbL9MN0pJ33MvSK2jDHz5ESpanTqiYrTDUun
hTjBTVhvfC30wMJDOQn9zv9d8pMw5pGwVvONTVLriHD0ZeYPf/RuGHyoOZpAtDnNuAi+RLGfiiP0
ztA2vbxoomZ2kZIz5aedBuhk6iAGCIPCTEST4cJCbXlZlUxIyqHrgLT/zQBPhM0hViPmY6OWZER/
4UrY4TaDgeQ8X34vzl5hJDf+M/gkG6Nauohp+JgIi7dE+qkkdQYGTAZS6CVVNXwxk5ALR86KcOVZ
XEY3UJWB1XJtkwNCH12WM0D5AA+qpPRXFFhls/GF6lS7Vgq14QU5FcN6u/yFywhHn+NCIFkE3eA0
ABOevohZhDGCU8UVw/WO47V+UQWv0BYy+zquOu4cNY6sLmPhp6beB6oxKL8u/4KzDwbxNJufOwBt
Ya4v0SlA+ouCiyd5LLBte3QCLfg7yHZ9p+oldn6fHutd2WfWawTeu3yZtRojw7GxoscW1dZDXhiD
uqEu3XRukJZ2uRLDnc0trh7k0pS9dbSxkK06nVtVHyWc29r4Uelz3NIAvTnf8adtbvswTfcYEqq/
CHNjdVNYSf54+UvPOhwgwSkkoN0AtB9FgGU+FeqGhHly2jyiJ+//LMyI8sWuFkNR4J8sZXq7TQTW
9h4emupLXo1igN4E/6C1PHXSB+Wus3xpWKlbvzcW/g1ZUE4kNWA6IMiw3ZZTUqchDElRyQ9oznVa
uA9QkEI3PrOJTG65s4Yh2TWAn3UKOtFkUUuMgsp+EpmVAsWru6TOkQOXcb7xnDKzxYGCYGaKDRZs
3DFa0a8qYJ5tT3JiqvpIc83qroDVThfRkfJRaH6mPg0IApr71Cpj9dAXDpEQEVKwlnGcVWFmpXki
R6JioPwzx+V0vLBkJ4ajIT+l0aRrXym/q8PGt7W62IVDmYKf6gXXw15VpSZSXIsrSNyKwui1XWVY
uE9e3kdnexjIL8Ey4EmEo+efdPpzhlJWRaNb4VNd+9ZWSeIByBzqukak1Bt1CrqdPxmlN0hxttKj
Op/4WQuEP5EDAjhqLKJbFl8KC16FJ9Iy4k1tCpBPLnxHR9IV/nb6yVoA+s2E0TN/wpz5RcvkPG36
ekoJfZ+syYqP8MnCo1k70vcwaKKj2arJJ+EsjIfwl8J1zzVE2WMxsZmkVI2fDPWT0uQ+Vkdmlz40
YepXm6bM1cqtJwPWnZb6+koP4nxeSYFmrf35/AGOX1Qhetq481U/PBkhxjNXZeRI2ZcgzKZoY2XI
da/M6wcben7SEMCH5Y7q+FLEIqNBlvZdXz1JEJ/kn2FUE7fXpZ3heDIKPbqiQoCsXo79RroBBdwM
mwCVyNCz8zBeK1IsH3RSv1msmZ+CeDLI53ly/qkdpHFqB3HXB08zPHUzGqZ/rLWvlaV5gprW4fLZ
OZ9psgtogFSOiVsY8XSwwVdR+K5H58lGMuEeCoJyGxUmOtsy6pffL4/13jk6uVlngXViV9gHKCCC
6z0dzDezxjHbSnpKm0yQV6GPa9Whh/ysQyc0L5J0vMuJ7dMbJK1kCfdXxAceipJ23k2hSUI0NH9m
kwtsYKrev5ejcphtpzGMtQ9V09XKl3gsguQqBbqGkDomYcZ9MNj9j8sfcjZpQP4JCKiGIg1Cl3pe
wX9WqBE4ylqZrDzSyLGCK/ZG+csmKQzQKIhNafPZ0ZCyQHcUqer3XsZi1rS0ktHJTc1HXYqNRwxt
gZWZkrEti8JeOQjzuTpZoFk1A10zWDazYuayFz6i4YYlrWnMGFRlzsbEJiyn+pAik76hlaK7Ect6
5NmNtmLS88/GlbOg8izEjhcEOOBl57M1QA3FYWk/+uQjIR0jJ4t3icBL5VoI2ZFWYp+zgwa9bpZJ
hsU0j7ukFrRon1LykdFxNtrG07tJ86JWiCumoAbSnUUrOJvleOwaAM70qmnCU8xdAsjiEEtrp5fV
5041b227E1dVbLY/+zx9JCNac+Q+G43WxFyxhyuNVA5Y49NNWtR9E9NTGF4gDtB7nyoZH1wrd8K9
ahVhsR1RJ16rCC6rPcBVzDlKnwkx3KhLfl/SNVXfxpP84jh+dgvNIrtuI6tcORAffBnV6Vn+ZH7x
SXlOvwy71TDT7Vx+kVq/ezA6Y9hiZZBs8hHRRleVytfPHUB8mWSA2hTgqfkD31iM1+IXTkjqxy9Y
mctu6QTJtuvG1O2icloJKM4/jS4Li8Zxp3xMOHf6aRSimNsqaV6ywaz2cjH1e5KSLwUB5BcUlbpP
5hrv6HfwPDPPYWa9LYYjiI3K0ZxG1Db72VnDbnZCF4ln5uaaz9T8v/r3ajEI8qlPz2eAqxM50dMv
G6IZ02ChyVNbbY5PezodQ9QZbgJskh8ur9fZJLJQ2A8gbcYjStSyCE9RoTVHbTLal7FxkicbnRZb
WGGB72MTHCphrjxrcxR0+mXz8aK6ST2ah3S56Q15Ap8AQ+ZFWIX1ZESyQQ1tkHuMrVtryLbobAB5
naFH4pP3JU1IZAloi3HkZv+cRdyv94U8TnaWvjg5r5xLFOe7E1mwN3S4Qq/slfNZ5T6hl02nmduL
zXm6gJVZdtiOGiP3iekcRB53bxbMg0c7oXveinzt/joDG0N/oc86q0uASAG7tPg6SlxBAslJekbg
xh6eTSBu01GyotBXPDup/Kz2rGmMC3U7YaPRH4shxGgiK8M8OI6+gSKh24VsRrdo7SbdNF0YZQ2m
YH0WNdcR74LqKnIoSy1uQ5qfKm6LkJDlJREyxxLOo1VLAwUZmmJNC2s5kzMWBG0jXgBa2DDpFlmD
XCtpOpoIf4++Mn7PqWAeEmcst4g5xb8MZexXVm559GAQUbJ4d+7hHiNvO105uS0kXy0r7TdiRpEH
LmRw8bmP9zHdr7XkefkCzIJNPN0zzowbBTLb6Vh5yBnQSYWfkXrszNdCdiJkxcQoWinZtPjs5Dsx
lZSR1cjgNfS6EBDk4IblTBb1nGa2ivCgq0VatKnBdOn4sehV63L94lewMjFnBQgT2RKgMST6MxkX
uNXpr+XlDLrEL5KXVnea/lUtMZqFoNrFPT7d1HKlrRbUcvzaCQnP+aFBmf5OYHadecLOQihKER2w
Ml+JSxYXCsWYWZ0HThKHG4ugZZzQkhlNkiQ3362cQETVOmcH3YM6m2yLbYxU0r4u8nR7+dJc5kDv
o0JidSzYwVicLYsIqagi30yM5juiYGBzoj44JJlTXuUqxY/K6LtrAohup3NreyY0vW/YoK4B0xcn
Y/4NgJUIPIEOckKW4n6tPVW5rzvl96KPi8hD40yxvbQd7f9H2XdsSY5jWf5Kn9yjmlrM6aoFlWnh
bq4iNjweHu4AAVCBANXXz7Ws6pnKmDqV07uMdGFuNPLhvfuu2IRqiM6aVuzPdH7/4mID1bu7IICW
hanrlxsWPN6pm1u7fxRmca/NNHcbgjSaN0ZjnUURSs5aes7m31/sf/miYEVi8wZCw//jJkoqEIR0
PanHGlE8O4Zdxcay++oES7UyhZhxTEjLpz/5hH8pA79fXFiG+bipgHCBGvXHm733ow7oix4eIWmH
1owrFDkXFGZoKf+nPu1/f60AcCK2R0gM/rWPkZwobDkc9chaEjQ7AwDBQrZH65WHdR0GWjQQlmG3
40TcflQ295aMlY7iiRcRR0PLZtP+f3ZYwtcDxQ/dwJ1LCIbUr7TGFUK3GVuR9nEy3IXuLZJbHVtY
ppSz+JMH+Jci+PeXujcDeEXgY7+aeMBWRzuT1SD2RVb0RGJ7zE3L/qzZ/mVY+/1VIP9GscX5jwbg
l2NE2xVmjb5rHud2YSfTDh9rTeYbuG4MRky+yl3YeSDBi/dbUCi///s7+Neb6X41gRt7dxsICFR/
pcJyQkM+Uq96JGvMH3BKkzRu13EPd7z2Tx6Wf3E172zCeyOAyQksoD/et1hAzZL4dftIRrgQ0mHW
FyQAiPd//4b+xdW8s0KATYDxiqS0X5pGWYsSgUGkexQ21HpIRVMpL8sgc2MW5qPx+u24eFhT9/dc
87oL/8ws7tfSd3dDgfocBxKYv/ex5o/vUvZickMzoehbil2sssOW2nIrS2bw4O++Nz4t/+ysvj/w
/9S44ga600Mxc8MG7u6sda9S/wRjgNXRCdY75hHZpTBjG2zLyZxmRUwPeD8NzSR2p+em1OYj7nW9
B4tFf5iY1R82DP1+SLyPfyRy/efH/L/gs3b9+4sPf/sv/Puj7aDkpUz/8s+/naoP1Q7tl/6v+4/9
n2/74w/97dJ9NjetPj/16b379Tv/8IP4/f94/exdv//hH3kD29vlwXyq5fFzMFL//iL4S+/f+f/7
xf/4/P23PC3d519/+0B+vL7/Nlq1zW//+NLu519/u3sk/Oc///p/fO38XuPH0vXzg1W4Y//+u/77
Bz7fB/3X3+zoL+Du37XR8AeL71PUb/8xff7+FecvOKnvxjPoXQBg3AGTplWa/fU33/7LnSYDSO/u
1QL2Be5n+FPfv+RFf0HU8P1Wuzdod+uR3/77D/vDJ/R/P7H/aEx9batGD3/9DX3rL7UAf9HvhkX4
RXgd2FD9coQuFJttSB0aLLLb6NY2/DLMa7wNYveZN2TY9QucSZe7HYGqyjbFVPTu1l0EZwPwJJF8
wDMV/bA88VD1VY4dTyo6bziOXesmiLc9ra3fnAGGH2DI1qRihh4qaMJzaMD5gaPIbh1gTjC63b00
HKQath2z/WSNc47AvSRuT4q2J9LwhLP2BFD+e1BbH+1Ubj2tvgZIvMPB3Vtd+MicsTAIEJEvLP5s
58MYv+jV2vrlnk77hldHO3oWvXseuAUHOg8YabMk6IHiDuYLrv8Rdz/w16UjPVmBaJISUT51VV91
PGeWI/KIV+hzX+TY7BYxIxWrcEt6wK48Db0l5ettlScHvHotyinxyQcX1vMarLspXs8R3NOxWdmS
+GnC8wl2Igw3vq2ND+YtBhzI3tZ6TCjb07k9LV6KLLlNGPxAuN9iXmjdbXAtkQCYxNVpds+O3vfW
ivaqaZPB/ySUPDUgciHXmyfSuy6kzGwyPEG7AbAwscuUylvZslQ6fGv3c7HYTtYE5XVia+7D9TRS
1glivO1qUS+BWMc/hRgviK8+ypnuB3dkyTj7oPVNx9CaLmxREF+z7VhVP4RCb/uO1CoXkiJw8CXy
EEmVOc6mot3D0tjbeCSpSy6e5shGnGq9Q5Ysf6B4WUah8nPBAb0q5wUK98T4S9pNV6n3nHdJM47F
YkBEkEiM3zHTHkdhO6kgNAWJ+JHKKg3ta4kgeRa6GTbmVxqMNxUJk/T+shncxocaB/8iS/1tbikE
OsHyQNvo4I5IiA0reIRFa2HpNU5nyys6OJQNPi7yKsSbOy86dfw29Vb7y7Y+4ZkUZk47nhb+Yg31
ho7Iaw3rVI2vHZDCne5EykE/spD3lSDR+HkosUMqg2SyeFovYbKsO0xHia+bA+IueDoO7SVYTm5g
vpBTdh5imTXKzyLdbkoEcPviW92pbDSw2ozqQ2WGBGDcwm6qn7Le0RmMPxcjnxXFLI+jRpo6863x
OvCuS9roOGiTRq6dB8DnG/aT2Wvh3b0JHHMrq2bnyDEZ1yhbFn2Ol6d2xaRc+Q9DiFjRTu4QjrFF
1tppAUgHSs43ttgfXL3F63YA/avUaxLXaue1L6EK92OTRTXEZH54M66EdUkM8b+F2zAYt0gmfyjH
+otRH5+KXqrUm2wbd7nJVsc/m3XU71i9fcSq3bPfPwxdINdSJdXYJjMM98CD6vfRwr8xUr7GER4S
4rtfQ2x9YiM9JlU0xrm0USbKKmcrPzhE5kbRDGKba7yy3JqjB5DI+gLs6i6FLUtT2NN8A93+W+yL
NYNPRXghOKIRGhftWOut0JEs8GgBLQgejvIyIww7s0f1DLAtRVbBCc3+1ppagA7f1i6vfP9NlM22
L8sBReQGN267hOWjrtcsaNZk7tgPO+rP7E70AYcnZWaFNwOYZWlFCEpQ6a0Xafz5EXV0yuxwOdoN
Hmt46f2crAjRFpiaQ+fgyLC/tYwcK5hY71DQPVhNPZtGILPcGa89Dd9Ku+6RROndROgk4VpVCOoc
xgRQSw9LnOG2MJnUweI81ENzQZDcZrVM2gRztI/usW0B7dZtqcI6b23EekFl5u7R0PB8EtV34QwH
pMihDS4vEdIuEyKOSN1YnhDM9KrkchUIO+Ohf7aB6pTeAe6pa9aN1adm5BHEPfjWxMGnKh2ezoJH
2bBwto0Xx8tBC8R6zqtn8N/n62h88s3Fak7ig49EuvjIgYdVs05Gxfsi6IMsXPA0eaQ8ltOqzlWP
+M16hC9l58lj6Jf9ttTLFKGmNvqse686YeHpJCKGs2LlBujJyLjDDqpNrM59Djta7ziCL3bI2ghu
RPkmC9XMUL+tU7mU5Zs2zXBnSVUvSndTgZC/7gE3CM8HTLPHsK7mA4UWK8Nypd0Gd+5AE3U9iA+k
B3mPrRkA2hKnIhdpb68nII1ITFP48EiUEcM21CUpytqHb02wb+dqSUxliRuNkIeujIIYn3Xtzl47
IOPtz07TG8w/t25P2mJxHoeqdY8lYI3MUZ3JFSrWVYXgFwZjHDRn5Xq6cME9+cEItCSr9BZ7t4Qu
PLaAz6PeOs05nKI1m9axB7cSTiNL8ET8udvNPER9XIxKZ/rl3o8/6nz3GsvKWORk8eSioez0vJFR
hovcJcjYhg59FmIH73QvD8xaZ2wR3/TMLKQOdzoJY/YKPkiyIF0AHBGz85bwVomlOXkhIr+01cBL
lEx8XwqkgrW1H8EYae6yxYYw3OvjCFdG2hsIf4IC1x1tQeD8qDmHGTa1ccMGvSxIO1x9j4y538gy
9Tqic7+rdVFjek5711hJOar6AsnbO6xa5g32jDQZGNuCmvM0uc4Fm90pdVu/PxoLjUL4ggERoUR0
cVPF5zUFVeOHwzuDKjFXh8ifytRCeNe2Rt+1GfBRp6QH0r+xVjRL6xfVlZ3FMGpJZaBe16b5OSIq
UPgwlweEjmrgIBxz4c9uNcDJeDlBCvmwkrBw3WarffMEQmpmezhRyvVjDhHJC+gKQ85G4bJXldxA
M7cJIpNUc1F6x3kOMru990z+vhrAhRQqZZVIuD1lbV2m08D2aw1OZqvMRpbgeS/9qfXFPp7rC41N
KqdLP/jbpiHntus2pRvkAFMqiHebdPDsHGGasBayuzOuPTqIG0Hoz76TTfgNSNd4WMeV0jRmuP+Z
NdoXSYiBcRvswpM6tIYUGbqxla6WV+5grRdtBHXmQjXjfKe4w7FPT15T5bpfrTpbp1jm3jp0oJsO
IOPSMGxS2GAhetlXdrzvOzc8oEkOfgiCBhLE/PYwqkCkjGpr03Yre4DFOU5G5rQgJSHTNCNraW0C
KuPCqe8Mj1H7uTs4iOtccTABK0OyLvPIo81ivjHTCgYwE/YRYRX8+1Kt/WOLuSdnZEWXBE1FeevL
tpkShMlE0JJw1wN4PY8XsP3Eru98awtHi/5VefOawAcKLh/WWI3pQppm28EE9Ymvi31CgKvZD572
v2qbIXlLT/oBPgXvgLlbdHPw/DpHGiSlmbboZ+reImdeM1EYAJhPlpmsnYu3nozMCh8wP4QZxnp/
J+2w285x3yMcZVTpWgKUsVzmZsE0++lkTzVsbZCikCLbZClQP1x363budpbIIxhjGJPBDNYrbG35
rzY8jdN1tBkYUIZf42AGxRdWXkhBDVjIEo7shOdgNPEOSbArPlTTwrS6RJsCzWRq1wM5NAKBZVjD
ua8uxHpvtTvIvetOU5PW9YpWsVvC93VEY0x6m96L02A2E7JmTnND+JuKZbSbbR/Wbs5Ux+gwYeD1
c5Wdt51H4oEtrr/7MLRDQXRJFhIIXZ02eqyg7UfOnk4orTLIKYteORloCfuejk3qV5A84UqSxKXk
VDbtOVLziyfmexDJ2ZlbD7cSyKUHtO9D1oMHn/IFSxkjyu+uNxUw6LcSF4wkRAgcY4YTcInkzjLt
E9ayz65cCwjBcSjNKE/tE87VvTtEudWMOpvVLHOf8m/E2HYSEBtU6rDLe6td84kPVweBl2lvmhTe
hVUSo14mnJcn6bSnzma7eHjHPdimoPx2eRzQFyh8k64uL0NPHDSA1rBrW8b2HOr7RDgwltGE07Sm
3uuK7XVuRgcXP1QpqBg/4jm4Bz3BnyBYqmrPF697cpzeSpCm5T2tsjIp+CDQB0+Y/DxuO0XLbZUB
fXxe5Ro/CuQ2JQ3yOVMtg30dxplBkmRRlrK99MrAmETgxo+oABoSll0+d2RPQ69wuvhxsb+3lZ+6
nU79UW3guZziRMnDekg9eHkmAZ+tJHa6xJB5My8iBZ9PZ6NjCr+FhRVEXAltyMarB3oGRvfTIJwH
zBLdZExaqgCBz0+x0CQTnqpK4R3iDWMGmMTBgu46g9ScZlYoTIY1GE6MjtSHBgaBsKM9U2iO941l
rh2b7KQChW4jY6wQqgFMcqLghOmV2cADtibYY825HJEEm0BB02Ax0oUnMfrorxxabf3KdV8thZIw
sCCQiS2GoPDA1z9L3QR5jQT7C3OrMbdtWWV1SaMDRjk8BHYJjj149bxoLeltI99le1LJ5nkmiKwC
GM6uEv5OqWZu+OpKs2wCS6mNLju4CM3rHL/2EV2vwRiMzzxY5A1EZ2dr+aMujCo1uE9wunp1fC1P
bOz5STYkvjUSZql9Kz1EOYE5jHFm6nfYstWvE+CgJyqb+n0Opf4xor/Y69WQvRUweyhMb+vneAzN
xYB4sScskt8DiKdkOopx3HiNGpfEj+v4HE+BftOIib8JxemjbSocRONQos+FNVL9ZNzF/Y4AZyYQ
IhfaDTJSekQ+xd28NaB2p7BVD5981TtF1Ij5LPwO/kTAUtF34MYMwtq+YVtGsrZS5NR4dNnVKuzP
cEz1HTDcO5R6Ll1tZXrtgyOK/npYPQ9TGzhJzasWOCdtH04qo6W8G2ib7G3GSl9lCJYeXk3sa6fw
1tl5AYAw7xSsJ3Jo+dqc+Hy3alLtZlopjXAM5TzONlkF5ljjA5dbYPSG22JfRUOcOiCjvkgO498e
i8Rr7Izsy0AbCNIO9YSAHmU1uLVCVm5AfYQwpXTsAkocTIYh6ZaDiOmduCqi/TCPZQKj8rzpBzfn
U3NkuGureN7ZM2TjA/xTLNAoxQxQwtPBU03UFefsgIBtdAdYsybceDdIFzDCiDKT5VRt7ZnUKVpM
lrjNav+M6zFIXFVmvXCrdJx5/bmYSp9HyXdVWY+gxcOeGRG5CS1JlItYvLUl9FZOyIop9nLuomaH
onrg/gAvwmhC2yW+NWDjYTR33lRdnzu/b/CYW/Qpwjo1gUoYkEODvWEdOlPaNet4kNjp1ewLacM4
H6DAMdarYeUuNjKHo7FJnGEcE+Ws+8iC4Z+W7n5uepFU0HtBHjEdoQArRhFCRIIBzO2wUEbsN+bH
hwi+gfif07gNShNny/gQrM/cX5NFAm0AnhTBLRPRcU9WpQEOuG2boUPdWWG79ZXC2nmyKQY+uzs5
3ad2YMiBTsuHKAP46xmoR5jaIvBTNlttSiYgGQD9kwC5qPGh6gvX6SWeoUonyH7/5HZT8Dr8xC5c
Pjc1OQ3zpPKwH9BWgaa5tZ0BXTZ2s4ng3QWT1A6X8ieB4QsEWCXJ6aALQed3sHyuKHKo8XoF57r7
uYxNbnVvJVmXFMu/DDKrKW1aTAK6vw9lfIxQEIS/CVYLf76NtOyAkBdNh3yoe8ykcXcwajUHhI/a
kASxzVAGca4iOmerqEfInwAS+iU+OySUetHRlQXsQr71gX2hovsgLJ6yyuDMpEQskH6VUVbf/bZx
6kSJko2Aw39tCnbXcPVL5+Z1W/fbHo8QONDt8EBXm6PkRygtNWRTwxNcj46lAdYvRPuiaJ/FXfQO
QeyY6qapNrYlTqPYxgaohAbJ3xHryYbWmdVwHuXxCRb/bgruutj2vKdpVw5+DsIc4JZ4+VFK62ji
MjijZk85bYaDV40r1lptnDexwxMgvSlilI8WcKA8AMP0na4cN2HQt69rO3/Zk/aL9T54IogTXLvI
OUP+tY9pnAHMeJdVZR09GhwRWt4AOLPti2mC+DRP7nwRgwo3U9tlDlsObVfmiNxzcCr5XxY0W4kM
4xMsGBHEEMIppWtf3GkNc08Cv52InnAZYO8DZbtKLAYbfC1n/0iAON3AxBpT2iMzQg/6rMS6CSo4
cDRo6d3ReVkwa+f9Gp9dh+J6NfVqAZIZBBr/pqhHgbuFPovWlZsYFgiHwCnRsDdsN6xtEZW4SxWb
r7as/aca8GIVuaSgNbgsnmThpm37sHDgjbbhTYjw7qqNHggTH/1Er5AC7PGXvOBMPBE46NZh9B5j
db2lC0J9Eo6zsaTVzq+8FHL+Kp2RupP7pL32ZQx40Y9pAg+ljVPCXwgM1T5fvOgAtXXaQ2P3HYeV
jd4eyipAQUcDfy60FBDVTtairmNldxe0BidbD4f7UjwbJ8/Nook/iJiE+6Gkn8hSFPkYrB+BXzlJ
AJ/q2yxXPPaifSCuQpFUsymoVO1DIHqB3qM1MmntMSoGsTr7zu/84yJj5AURp9oOdlwV1YTEV2tp
oDeA2AcH11UGJTyoOijsjNhMS6QzsPy6Kw6eDZLI4q29Rv5F+xX8J1CDQ59f7KC+RX6PeuX+HDt4
ieJUwidSLn2GW1QgTywUWcP7Zx8Kyy31UFEXXUBGktTcybTpX9zge4UN04XOlnthZkfLNgudhxH8
OGm9E+Bwt6j1pwQrzH5vqxXZWcr2bnCOF5tIr+NTUw5tssII/cIRRJ/brdipcrVOMJdY8opH30zU
ozGs1EsPSAwwOwov7GYwMk3QAkr4/XT9wvBO5+7ILYTrgHU4JcZh4sA6EDmsywgx0J4TBF4pSKGi
cMydkQAoRTpi0Hq5YHggeODGaHEX2L5bAGUNnOricmfZ5DRBZDe6bdJFc+pUz2h6nXRUzhbaJ577
vs75ioEYsOurFQXD6e55knh1iGzA3tgJlMobhZoruA0TZQ/SHcS1p24NpjJAkS7AvuJN9LpJ/L71
D007mKysjLdtvJgBMUDb1ephOOG49JMIy8ccoPYXI302t6LPq8hiWJSsvAgcA8sFyWDBCLk3NhKQ
KxWDrj8cGh5E38A3FoaMwog3KGisw2gCtRdi2tXw0N5ymLEnplxHkdSdzLCzWJPJDPZnZEkNbwNz
lPfLTmo8Je7Q78cKgZn2suSj4+Jaqh8xOIRtQsq5TBt/OkJg78BjOtxjTaOKOvLGzEWk4L62hw/o
YYcnkEw+ESSXYXm8R1h6NrGGFKNhOJEoZJNw5MUh2WjLzmZRD+B++e+i6+NUxKP71EXTE26Dq6mD
KusQVIHuxznC5mTvToF/mH1yoCOvU4sCAo6XCYo7cJjRcpQ5XI2sDEQDaGXJtKOd20BDhAGyrd2T
4PMVHmwXmBi9ErMAcvDqjb9Svum5s0cga5OoHr2ArNnR4dMeOS4TwonjBmM7sDIgnSaZuYtS5ed1
zfdimCAG4Sdm9mG9DcVTI066UxeMqRnMzopyCQOc/YEswl6jLtZpE5Iw6VXrZDWmX2CGBcgaJ89i
l9GzHwwBnsmUyLVaQdrw4wsYnTMUvDCVieUnAfWvxo3fWi2BRqEWaVsNW9fS11nzm6+hZvTNdLFV
v1cw20k9ZzlDLJp0vfWzDCpU+qryN32lacrxDZfQwMcFXsh1uvreXY27ZDL8binrC632NiRRAwty
U5AlusU9PzZLddGlgeyxco/R4MVJ1dZd7lB/uiyEHtSCCa4L11cNFWUSdS0O7nNN5ENMdQKoMK3W
eE/cZdtA4Jyt8bAJ5ng/xUOMvBVAB/bUJEO/PIyRdelw5k3Wcw85KOS3Ka+nTS2GKPMlzWsFxa4L
ffOMRRJU4F0ylPEVKa94gGNUZmiwaa3ExWvXA6z6sxCfJqUAxJoVp0ZYsp8Ooye7wdSLbTkAYNnu
qB+/wioc2kLsIENlZRG9Bnd83iavxq+C3Fr4ZWz5mkUuHn7D2/VS2XikJviPZMKEPvSs4Vvctw/t
iPcyz/GuMVhG0U2/QqfLZrKp/fibi19pcE9PLnx7tPk5QlMe9lam/EIG5ziuCxqwArSxU1/2adCz
QmJq7Ayee/ubdOw5rYMfEyu/w7IgD7opX5sc+/mnRZ2Chpy82eyxD04ji2zNGF6qqjy0ZdTjKOYc
LWCV1uB75ApY2y1o8eB7rRNlDPoLRMZjVIYL4S3GYvepH2b/1oULT4lL7Se3nTiYcuAmjAkAK6hl
CJ4OyMcxqpU1wjow34E1MWVgBj9wzB9AqD1osnpNEnDcdrQldNvb0WfcoDTaWN4iUX2VmWwZDu4R
TEjeqzQQtZ1CqZiMHY/S5j4EdaaRux65ePFoLqICcQhp5TH6QHnX4pMHYdSeSPqgOAOe7l0YkWKv
WA3rREsnIPsdECHK9rFHpmKO6Kvo2GVRYmdTJbNOzmEO+C5MKICklA9yxPWZDzUwxGfe9l/wfJqS
JcTcyVe8AJniW4gKmFWtBsjVSCTNuV53AJNpyz3w0sf1EclJSYRJ5WGEXveBaYYFWgw9ctJVaKac
mBw7NhS10HB3gU3IAuv+at3o5UOX/cXyH5u23Jp6TP1aYo5T2AiDSekMzsZbmscIKixHx5jnfg6a
IVIn2mrYBaQNStcO0XBFY8YNdK0F1CpJT3tsuYMi5i66DJU0nQVj3iOHm1zYHnTTIXvxKRDDxUU5
p6w/Vw7JkJOchO7U3T817xvCoofcDMJLtRHOC4wGaOoGFLPMNJVlmK4G7w4ay6IKnhhdUqFeIAYv
Sl+cmUcLqnZ8zOR89EO28ehHjDHcLD60kzhIlgGrGifx5ZfT3U/bGe8qRsR99RbouXD1B5wvQVt7
k1y9lwu5WtOdW+BmdGTpyoAAiTpX+iiFk1rVewO+IGLVFo4y3OuCB0OuOY46gDIy+FbXEuVirBDP
F6foAfehj08/BOem9ysIUkEHxRYfyJ2AU38KVZS1WyOM2knZBdYjlyG9KTr016YGINit/bgDZTXe
gMrhpPB0qH5Ycelt4B8isapBHUrVMCFGtB5bgbQGj2L/WFkQMUeld+cS4K0ubDl1HRjrpdtMGz36
Xd7WjffSVA6Gt3lAqecO8MRYeSKfWXeBJYT9zYegI/W7RQO4lfQL7sp0ZwmUaO5Z7aux9bigX2Vz
rnjUPc6yDNJV8oukdpSIitd41rxo2c8hr/Hrh6tAO/A0o6mHj6jMXHvAIs9/6+NyC4nrDcTBZ/hT
oNGO5bdy6eCBYmHrJVFEW8c8DFC14bB6wcK8hR2U1ybl1JRJjTGhqQjoxwFNgE2Xe0jM+0yU8gM6
+SuWdS/O6O0cxr4mH3mNSMJKNFIdYPiBWT141FG0hzrZbLrZv8Th7zEd7sWq8LTAloPmHTZfXfmG
Kl/BCNUAE3YzkEyS0ccaMCynOYFMdOOB1dphi+E57ZSA0/sAW9Mgidr6qia9XWP3TKV36f3wO3H8
R3ci8G7Qx1WqDXjjChjBJPBRrjCfEPwq2wBC5IreZmgUa1e/eThdkV+w4gT3mL/tJCmAjyLp1GO3
fnavtcWQrQxUunXddJqxbzRY09jiVJagR1ah+eGLL2Ubklpo7lNMqWCSAOJ17yZCmES/NAOeVU44
2qgrwV64O/3jP5YZzakc/YQR2J655iHSiAIo13LjzuK7iQVPOtp9mpL9QPwy2uug2iuY723chmxL
6utkYvMWcs+N6/VFuNJ9HGDtU/otNtr0wMv4BY3h2bUJR4dQXWcrRr+5nD0rSsC0B327ro/cxXHa
uhGePkWBEdxrsl1nQcmyclqWpBmAkLQ93qgoxRscQzYRG/e2N98XimXSNXFmQQK46SCfAOns+9LV
F14OOPsjdrOgeIMcMMJesnw0Lgw9pPO98Zadp81FN7ygwCoQnfLleMQqqBM/VS24E0NfaBLmCjmd
mWf6TdRE7jZcmqXQ9ezmMESJU+bBjHyS3nlGp6hr9zoiZSTgtULWDH23GZYzVkC+22bxADPaX9wG
bb3hv2+9ASJH5spm+1LCyMWx6IVMZRYM+s0hA6IzVEGQWRzGP2JTVNI6Y13YpaGGy0vgVhhg4kxO
SMPG7COscSt59eljHWq3SW/jmbRGGN6MaDXsk8SC2hsAsdTODllj6WzLx8XconC3VM4WEpCHub45
sATTOrhTAXyKNZmvUgypGNtKsaPxfOiXUORscvxkZj72Lk11CBFelvc24nvAZ8OeD6jVurZYI2Gy
BaKM5tbSw1x0fbjhYaxSGDsdkD0EByQuQcepg59krY+gftx8U+VkhfS7NaML36nqQQ/IESF8KdgM
3HzEmZbaVL/JbtnL0PtJld5DIPGI1VoW8ugEjGOPcXXBPgx7TcyXSRuoNqUj0qLcfoHwt90snb8x
sEPGLkjZGdfG2TQQkcAsYOxwy2EDiTZMJj3EKCayfnrcJGCbP/dd/aMM68MSj59G9j8JKTeWKWkW
gEaQOkZ96Ig/EN8DFmXUY+Sj2x6RjdVNYFpR2PQMWEMhTtlwbPS+YAI+wgPlcxDRs5rFebDhLjrZ
tXNWsj9qrS9sWq20/t/Mndlu48p2hp+IBxyL5C1FzZYt2/LQviHcUxXnoTg/fT6dJAhOgATIXS4b
6L3blsiqtf6RJrTmHroV1pyjw1qf6XYncYaSFWRFxSdD7tFsu+9iUJ+TThx4CP88T9b7MrZ/K4jc
yAbAA/42biavNs7Sdb8uf1ZPD1Fec0pKO9gMlGMDH7eokUhLSFV75S4+2cGCvxA7heHu76oMv7B2
kPpTTEf1wq+Yr1HAN+ot9kNWlU9AdkS9UZoZhVPzYJQol1Ru1BtlLX/TAd6KnGe41WCICxNmttBN
LA350OnGjysQs0jbJK2kOi03/gCCVy/GMWhHMxIoZHiU51MqiUYYXZBbtCnWrhHhE1F75kOSK7Xh
MyrfNHXVtW38XPseQZS6DYZPEBGprP6Yqa2TB+qcqoWPr4EVk7ZT8zxa5wrigaQdWW/6jsyIhHeV
68HYN2h79p0Y3U1ip3+9LHxdXJwdtFmA25X7UI5fPTGVgftQNVAwS8cHTUVv7I/dV9XNDy57gto1
7pJEboMkQ3jvYU/8jjI9UA49bqlKTclgUt9Gl715s6vO1RzacW4X3k/HMP+KquNMtb6x1Zks1s0P
O80e0mUuYCPknZD62Wv7R21SJA5zmlELbfAuoCZqOeE+V+wZ8VQwRDl2+ZDMLUKG9EgW55Wv62yE
SNGglK5Z4caNydNkw0kQExRhZYkW9TToS6ge5/49JfUo7oU4ZnZzkmt3aNvxJSiK5mg2vFqeldy8
XiCOGBDBLBaixnA6CQfbfdaKR3O2/RgG93VtlkiG5dmax8c+9W+tzUfo2DtfdTtSh5j6SmHseww+
hnR+JPVzh3sego7UQIeyonaAzyrVSws2DSRHbFH4bKFr7OX8IUXx1a7K2fdT9qqN/NeI4DDx/ziM
DRqSd/Ic+A/vZPd7YyJg9Lh4DWoFWNe8uNxfi6zeFWrdyOxtgNcLh5cUPGDa5m68dOy1JiRHk0Ur
iIizIDVcwIzuEf6nyiPkO5jyB+UjCQvM7ZsKN9aTd2fYEaPJ/LlVQt2Iukhe6O7ueBi0ebKXPv3j
59V6KHEP/8n9It8WaqxeV+SPfx0VcMPY/c7KuYnKKVWPaelNS2zjm4VqXfqPHJHWIyrack/U0IKi
YMjOi9EH5Ii1zo6Yd/2wMAI9lF6ufiaV6rjS2VudpCN2GTpzVyZmdzDIoSZiI08+J0G+doiWxcu+
/RYuye5rDdfSQ/QYvr1FDtg8jGrtLkWm8kffKc2jpcd3XfExmgko6JaMl3eE4B7kuD04J4uYNQjN
/Hcnuw1n7lZJY7dabjwPIlaVRWu5+liCERGbeNcpClPywtr7EnWlp9GOjYrzzYFcv5EYZTwPIcCn
810zWGya1I/ywbxkTX5tcy+SQ3IwACAO4EjGHkaZIi13dQ7p2F/b1H/pVJC+TKKJUbWjl7Kr+dQh
lI7nQqvIL4bHWlifadqfSYfJBsKiRjYQmBlCnqcePj7D4raQGQZHlZjpZ2BepoSeiOnBEnLnw7lI
ca398QApHrUMdr71x5jgFpVxyAYD3X375WQ/1zAEQ37nvd2AB4eIhdYvIx0XAo9A+6Q2UIhoJDQU
xH47fnLuTSSnHg5asgqmhmnRP9HatgUpeZRZc8SSi4RJIhi0048uvDevZ07LqSLjNdNbd2Zsyirk
WMa1DtgYOPjsNHbtY12W19Z3x12QDlvC1ZNP6sHKnVMzWBuIHadCxfNaf6hqPzbpuU6X5+wOJs1Z
lWwnI9DHRYdsuDNN9N34WgzhQ3Lv9pJ9WMVrkM5He83kVmYTemyVg0mhm70mphG8gwyqHdFtzP2N
wjEzmbuxuvMA6NbyJkcKis0+Dgk0s/L7zNKl9N8EXK3FLPyoKEhD89RF5utunK2Pte/OukebWxF6
RroGwqjwd2hzRAKvGD98a7Y2C+nRl0y0QPMGXRv1tB+LBcOiWNmL8yBKs3lkziKGq1rnBGlY8psc
/Wjo0bka4XhpB/Xg93/IF0SY4zIiueTbbYa5+ObK5dWZUL/V82e11tu6QuIacKVDlefRFNZNRBJh
XJTWLz/71TUaFbodXiaf+X/gDx6S0chjyC6art80pgZxLYqMg2QKtimGqkeUdBFncwgT4YOMDvVW
hvK29PKeOO34f8quqWITvC2WVnOC/qdkzHyH4VabwS0mFNdeuWzzQpf8FNC0/3QW/J88Fv+re+Jf
XBf/oxvj/6HHgsCB/81kcakrWRf/6rL453/yHzYLK/wHtxbBRphBsQA5+I3/3WYR+P8gfdfCx2Vb
GFtNgZHmP20W9j+g6jxMk0yXAnPZf7ksrH94gUl8KBd46GDB8P9PLgtCtf7VrcO/TiUhDgvyhvgp
7P8eS5X0Rm1bJmF7isqbDRqYPjA3c2czmLakok4XTYJkikKractp4LwKCWVaU8a6mRXKNhqgK97c
P8gtguBJNGJcNoNYpp92C2D5DedRm3AVpSsA3MEpyEZ0RlRIBKivJ10tzXAtUKhXuxxDbqztjkHb
6AsmaZomGWwXBdAcNU1nWXfQFVFO7qxC40U30luhPcI1vHYqb1qjg72Knun2wQjd4mXsR0ERnUIs
BFWa6+e+LNz3vMJEeFpCL6s/3DVzShlDFOkDs7vnZtucwB4dDSWuGCuqJkK7LmB33kGIHMlqMpPT
HLUcPyiAoNcy+breUREVTX0b/BaNEQDkW+O8mQpncBB1DggEEjWV22S0iiHqqqqvLrrgAD3PdEE6
2DJg/PLDiktLnEtlmStoSl32n+WU2/6jVGGqjnbn1frAW23r33kI9XBURoawxxim4kuuDQL+PDWA
4mucXYQH0QTyRogUiLjpeQ2qjmb5JdxJ7wdPz3uLwKdqw5Lq3iYTDd8uKKURm24B9Ikgnm1QAt1S
UDnnlY1bjUrymNRfafxJ02Yk+7Byqzmu8p4FX5Z6raJ0nWzMKoJYxYCHomvD3aqz9VH2UEBRSQq5
80CrZUay0ays1Nw22gNciPJF0IK4SReBIJJSDxbbmrMziWfNT/pcOqJJTm4/ko2Zt7Zx8Ocs2DpT
7b/wJBvrLi9k29/g6XIXerWyjOG1LIN82Q+Bn4Y59/VSd1cvaGT92HslTiNSVseGBgHllINrRSFU
MFOvDvTUPxYBjfAfLeki3iaAxMWne4+0OQRMbKF5SNwhCH6PMsldvDPZvHi7YMyZYcdpQVVgZVaC
Wt0oPT8emcmml7IPwHgsqNsfFk+Cg1bJzNUW/Ug52FxZQ9kyglmph0hmzG3nzZ0GMz/VcGwCytE3
64ic26Q8yhl9xtW3Smfl6c87Y9rWY+kB11TSmr9cBkQEIM08Da/9UJr1YamCUd81eNz+CSXM6WYy
19k/4EYAs6lmdym2s2enOkLdnKaHZNANBiPUFuT7E/VsWJ9dgMA84pIJZbshZDJY7vPRPflfUhOZ
XUy/W+dya8wyWMrYFlajTgJZliGivgGdVrHL3tv5saya7J+qwEFDYbsC3hGyrNYwICFhZgBoM0r+
5Y+v5tr72fvuxLRVo/41qf3u8kx6kdmOkKJpVjfee0MgUhgQ3RcGLIFkfyT+RQUW7NGmCBO73jWl
W/T9CW1CXtcn9j2BIXgo5tJ7FWsa3BV7E5kFjbPM3cEJdR9s0AA74kZUQ8tWYfWE+vYlUv+3kfBw
LyL9U6fboklUvwkIA35JTCJdI6p93PIAXQr/nDhuWZ9ht71qoxYvzU+tY/jhVdYLQ8AEOvpbzneZ
Zb/gYMm1AmoZmgyNqK7WvI0xp7sooCoirnVFnMQO/Bb4ayHFyvkUAQ2xsfbSrt1jWTf9zykURh3n
o+m20ZQ0y6dIjSHdtzN7yY0+WejAPHcU8uyhdj/LegR4nq356OYq7M5JXg4PxNBml8VBCfAweXyp
uBgmBKwylUht6tEiiJUYSbwCIdvyy4rt5bOVEqwOO19khW149gp3fNJhTXZqin/lyS3TVW6UnnGQ
VOksNoPl+JFqmnq31qnxQ65G/yPXrXNMUwtmvEaV6BymSQS/zTLHulXz3yI+CLLYDXV1EpM1HoOG
bJrAapInFCAsJxpLxXuw+DLONUrXQ7JQo5TOa/581w7/AfFe8Zuk8Kal5y4NszRqruOwYpDZIsoJ
HMSoNq1arpoRSy8LVpZNOXTexcXEh2I7Nz9RpBEaNuhW4pqb8+XVNoYSZQtImdmjADouiBeg8gqS
2y4AxyDNmzwdg/4YoGOvcB8khrgkBpLbJ9Gnw2tNAldxrCdt8r/ynBfmf7Wj0WTZIuPu5m1QNSVp
wHVpZ1vTKO4CqeKWExvQRYvh30xJXDHYZmny+ClZzUSN2N60UZ2h36RtQGoQeJ31Hwu7xrtEsTps
+R3MTUIrmr+R0m0ubWMtP8pqaY+Tn7dPksAH0lUnJBfSUi+QMMYJRa18IH2P88cd63OLMjJ5dd3R
OC9s+Hc5MB+I9DpaR9pyLI5TgtZnr40MkCivvJVAO8f4YRIB8DCQenGlWFacdNEHl2lSC4lUd0pE
ww6UFs8k0vGENtyl7c6BxpMgWq3fxmWYI0GS9yVYkXvak2efhdu/arezecjsfIxL8ntpAdEBUCaX
2DYdOpNnWTJ722X6WxjNIc1AlWBe8+fO19lrPmUmaadZf3Qd4+7l6zINo50QrMnY/sNeWsjWwOXZ
0XV6gnaQP8xVO9hd1rvculjOyQQIWBpTcYSHB1/3ZXoKfKOMUseiN2+x4XVM1sY6XtIOuWY6+i9i
XQd3Q2byGE/+KiLdDeYugQDnm2QV+3azwG0QYLdZZJZwO1HaDDyhhRm+orbOnswZdAFoPzhjUmgP
Q4VCqezX/A1Est4kZSJ2lNuGj6SX81gOtvVNjxmHQWi3rwm2Xnj2MQ8/bZlB/ytpPfp2hvgfZ8zG
JWY8DmsnfExaFXxLsVCvVKhtk/T+cy9ddz9Y6XBuShK46U8NnzszzF+S1IMHI2CwiEbbcJ6Qr5SP
BTBG3FQFWzWMI5MsFQtWksa49gHerbE6DZUfHkbkMGcOYyN25KL2WMGQxC/AVTpBSQY4DLmeYXQ5
EzeUHmZ/9G/akth1TS0eZuDLZ3IGyg8bP9sp5LHkuASBrtf86lYWNBEWuh2qG/dDrkD2fKCYPfTQ
thviYW91vT4uM5pYOFUHzrQKqosIGUn7Yd2joIGHat0fXj/+Usli7qVwkp1fZBmCqNZFOnEX3Jjy
Vz/22S3oKFXCMCYPWZkVnLeLvdX4PTbQmSca3c2HpiewOHTK67JO6VH7AApNmt3xkf7QGiyza5A0
e+1P9YM7YMPjAwTws9pWpleeCafeocsOi72fEOJ1rbO8ewRglH+wRWVfRMzXLz6b21YTkn0YhVoe
sgTleuRxW8wcdiRIb0oSIX4jj0Xc5Bbt3rw7nPPavFYDL/I+I348sOHLKk6auK/cnQhWdSD7vYly
aMu4XCeqK6qw/HJWxC9xzaI5bVIkFFe8X8r+Z1rNc8NM+OCQ6HdGELzsuKzlLkOJRcx80QE6KoVu
s1FdeHaA0Y5ViDFxqsQbc2927TUbeT4OhTo4c8IYqFt3OZfNYAMzjfXFXVaksBlPLAZdegOjpB2d
R8IxE+y+ZH7LGsuNnNRfwxD9fnUs7h05Ld5rn2nVoNk3jO+BNNtzQo0EXrMaU2O7NsOO+3Xd+CKv
f6llyDfEJpSbou2QoplFgIkyEEykKF6rxQrjkkZ01iGEytPs249agKKsM7KEHssL7iRmN49xaF9n
rvyDwkNFKSgc4Vw2ZiuHrWWPzJGvX4xMhV4546JGXNapAfGxSlHTN3n6MWoi7OHBkl0tnOoy885B
oLmQEq4+ErOe7EIJc21oBwrVXL051v2UsIGwWAAfCO9Ljm2ym+x8OANFmzsSuuwfQWGPR1NX3B2C
YFFp+9Vf1ZuPOXkoO8HFcimroo+V3y1n2x3KXYD+4myt7VNPhdxL40FIuEXuH8twDT6F0m+VagPU
lKBukSoUEiHEzHFrVA81o9dROlWxM82Q3tKwqzbCSNxXtQZqHwo9vlpu+znkiM1Wm8l+uGf9UybO
gTNXGe9jV8VaoRBk18I8TdvuwaMgblPpnGWhyPRj25Z437IpWWJMSTUEZ4hRmIgopEDheNJNaSAv
LOdPUi6+7il6Z1h9cVKwSLzkFU6/FMwd2eg+hFktogBhKsqR2Udq76wN5P0YPPRzaZ1Vmr70owUX
2tSJOAI6BRs7s1/zMGhuVepWkWzc/JPj96vyvXYv05KIAMFsY1jwa203bUQfOLtBaEzQ+XKgc2Td
Crjql6WG1KhxQ+86EpV3s0jyqxWWIDNjVV5cdGoxwwDc4Ny8IiMPYum4ywmN1bgxu/v+W7ru38KR
ZrRas9otq68h4Sps8XCH4P5c4/5sfI7MwxFhNQTDydbLzlVRGIc+c9bDss7LVkN0sXLY5YTEr0we
cTrhF7fKLNkFBNsB0o4raQprM0bFAjQRDYQGbrxefptoIS8B8UnHSiM9doqwfWXLpxGUMeP+WE8l
qxGSqFktz07WkGdVB8ZrD0C7Xyn5Ab7UBX/ZqfC9c5ZuiqR706ivv8Nhap7Tmj2RDZUVOVzhdIIF
v21vlPnuroZAgt4r5EFJvpnLYnh19fILPRhqMhuUECjhLqioU4HVXE4VH1Zn5k8IX/Nn/tL8QnOc
f+BwxQihyuqNZXf8sQSLeU2S1jvnLqLuypB0eCiRnZaaIYTuMWABk6RyXc0DVlQCe51s/nDZCz7C
OlVfgV3keJEsH3E24W4jV8xWEiV3Wp3Vfa7r4VZb/bPV5W40jdl8Jt67/c7FuJ64ZoaDZTbujxTN
6ZZQuOZJjvX83vCyfDQjPZtR2DHVKTUMZ4aD97a2LAzduriUGcduxx79LRQDAZLtWBYYO0fwWzQR
Qp7FOtcH6mWAJ0n7PZHPu2yX0nsu58zdzWGf7+bSXnY0zXo7OkvEJxvKfJmRN1ArTzTZvuccPjVm
sFx61d3WEPHeitl5V0kNEj5nNWFq6jwLw33ok04eh7wB7aiHIE6KZIgbAsPjsLIeR0snBCCsb0jn
2i2xLzanFHACJpQnDuzpz9oJNKqWbCoiGZzg6DR4uhoXS4ZLttrRn/urS9PR3rfd8T1Vabm1mvul
Ioi9yJJeo1SFeU8Q69/qUDyjp6DBq7Ll0abDBKEIrLYTOOUubexw2+SJdQlRKkb1xF5vmFioOop9
YMMzL2VFWyBUldWJNupl2x2DoSj2dC09+rV3f2UbXmPL/G7NRB4kLYs4TxFY29koDggXugO52UQ9
tG4AkTtXR+7z4VzPenleQz+lXTfvzq2xsntaTsegobwTv3x1KjVKEs9pWgZP++aBCW9piT2lFqJi
jfrlFvbE1gVTatxItypfTJOAgiBXSeTJ1v2acsDnqinamHwv40ydl0aMjGnjgMVKPukiga30m9/d
aqlzYlTL1vIaHxWiduCYHAdZbo0BTgAQnooSpUqUMrTFta/gFSiH2s28i2fMrhPT5uB+2sHafBdr
64e7gCTHGNxG7xfg9GvXNdkjxy5Wl8rP6cbhtJQHX+YFGLUpfpr+6oHaky5ceZVgvOmB2anFLLH6
duPJZIjGMFZTmriIcMPqWp0KUw8fZdY1GxyZ4qpVa+0LqyK9FDf9O1dysjUwr35nDmF2yTqhEPB9
k1m+zs5mMFOaYSZrbKRBj5jCIbrAHJSKmIBZGHFhP6jUHM/uJExMYDAD+JqM02Rll2ZxcQ71Inki
aQwewE6rJjJlsf7xBE0om/TOLOl1duN2kD/AUuROr9lI2gOIXdT0YXlN5xRTyKAGb5vpbqGXyPvu
VGM9BBMi+3Zu2KHrFUkLlXTjPs3a6nNB/nExKUw42B0J1UTA9ldvrtLLAp2x0zOO1bVaqp3boGjW
iTd+La6CNbJqP0CjFywEQqz2R++k066yVX1zU9bEqDMLKLq7gIF2Pe+pXZxlzwVCQuUwlr9F4dDe
2ZelE7d6xfoUGPOLzoLfiW+vD+W8Tnfd1HwXqtvD3i8lSr8CYRYuMTSprPcX0bWEdYThuDOqcsJx
YgRksEx0oERuUgVYrAzjGcwUHMwW07OXLemrGsF8QJ29vdm762OvKoH1rTQJZhAOyRRams9Tt/bo
HM3ghVyK+SHMRbMpfGempsXndg5Hl/FH5v6uxyaC5HBCpsHevptRRiBZrRPKEzLx1fWUUOnM73ao
HHIaPlqHmw8JnSTqx8rZT0csfLY17POgn96sNOf2kA5x0VESQOxToJM8C4NV3egVlrka1ye+GC+0
uJMcI/hdo79r7tgu2ASAjjiayQB1OSWgrstQIx4iX82MR8/ytmLm6gKGn9uDDsgUjXl9C9J7COmz
JWvtahNCI4knZTlS3dYuB/rxFn/UPwW6cObnebC+DYSYN7HkLuSzs05vSrPOojrDbo8K4NxaJpOf
12DRdruZKboVgD/J7JlMCiXRh7JdvidZ2I/DxLxpL0hTtBHMr8FgFtvSXYs/NTKU32ZqufwYvvUl
UzS1vDXjMx7F8IFeRMNice+sfSCU947SFrm0cpHMtf6IqWCWRyEM4PHBBTC2TE2MRLI6+2yA7JZa
IAzFNYXK1N+5PJ3sqd4cOaImfCixv0qRpPC5DB2jNKsPjdEZAchQb8p2xrFBLnLuIiopnbQAZnR+
E+8xHRht/0BePhiZbhDMjL+CbnhM+cILCPrOuq5OQ8C4sFrMVtO6UwQgRQrcLQZ1tk+5WLud4HnE
ATZCsC0DDCsfRjoE7+7MgT5zuTKzNM9uWp9wMHJRFMazTXFJxPB6G0VFtOf8U0rjh64dJqd19X6U
WftbqjwHrAgsJpCs2ZFoWD4tFuKfyeUTZ4zAMQiYieDD6V8NHeKECeugoPQpty8T3mhiI3pWXpGz
V4my+duTKEPbFsS2x6EpkObFagDUwaGekgCRpqz9ldMR6uNZ3ws29x2Lubfn2H6dXfAIR3RZDJh2
WfuWOdDUpnGcNflYI0r6fOkDnmTzs6vk/N4qp487sl/vgLnaiA6kozPWFD2jah6k5yUXQd40Gi/3
BQz9rZUW+hvDePMWz3tEAn7xpmaNeZ/SmAzj4GpkwbkW5vwIbBPwpLGLzsN4yX1d/OpdDsTBb/BY
ZyAKniSeqSNt6Nhg7I3txTAjd57GbY/G6QX6PfiyrJnBivrCbUX4wXFGyPiFrrTAEGOjjibZ3z86
unp18k6cCfPVR7Nrp53LsndIVuwMSbkgI0ZhfRXSKs7Yc5PIUmTuVB6GQCYs/WJ6g4EiN5teapeX
cloDK0Jm3L8nGfYvVqHiY8rvhywm3XxTWjiSJ6+0nE2SSrIpUoOXuLVtfTCXMiNwJ5n2WaPvgnw5
SrQm7ldgAbDWCzr2qacoDyGL8VMDCTwLHy/3VPIADyEwWm02+irdct2TxZFdgsSbbtIKjf1A+PYj
Gi8SP8j4cHbGStgJ57k6SErvrlOghm2JQ+SQsR7fIKLqPclT7al3/PRAsMwUQaB5R0w02SWp84dJ
aLmfAxBpzAyUT5ll8tAV03oaMJud6MFN/6yB/xfyBplfkfg6gmlSALQypHPMyIiMVJxr2SB2RkqR
AiWHILVZq/kOVNFvrLWbbr69+O3GNbzwrDE8s0uMvAnjgtlANxbnceLSTF54i8lFdzeklWu2YBS2
zA0TsnAiN2sEs52Bbhay5gIJBuhCx9YjPlEbxW6qBZUW+offO2iGVkIkNnNQIMflVkEIAYpkEhu2
F3rwr6YTcDiQpoz+VZIYV1XNpeo0WJw5PLp2/opYNbl6OrHOABIJaoS6Lw9YO9NHcF1FTsWQ3nok
0ruu8HH0CmQEWweV2tYfQNcxKqc3dCev6NfKpzoN+0d+EeYjbSXM2pTMbnLpgW6WuEK49Zd6P+LV
wqZd1JexaTzavko2eHiqSzCW1TXsA/fbVgaIJ5DH/JK56RqNfYBSr5rGA8n1/gOsS8kEODggs6H6
aSzDd4UDsI9s2o3fAabwIIa0SjxR5DfGHgblU9NwFSJpItchp1L8kK9lx0HWhPFKTF/c2Z6OCsBf
bCF4ELvkrjSXTEKHoLWf68aafrU4hR6XMTRAz0jksllGItMj6ANu6eeKiOHIeocSTDEk+WHx3Ap4
38arL7bHtL/m/njlUccqybK6zFvqdabpeeQfArzpurJLUdVOa0h4VWkbOZdf0jTPkMrlCzZZ5v8w
d50bi71Ae1fW4mPJ/KRLN/dMDWqTuDatTUvwQopPHy3gr7IfQFQMe4KDCbzMH3erH/beZ0W+BZzs
0hHMmaUFNd7S7Sy9RYZq/7LKPISk7e1kvLqjxVxIuOxLh4Cui4fSn+SOxN+p2c3eSNpgmHo9ORG6
mkilLgbApMl2XjQVGPVOG339Vnfc8CCVNda7eamuMHHVrsZVdzKgweQxbasUyeSsBblfSgVfg4tf
LoJb58/VMPHACIbp+xf9MWCCuuDiCk6gY8MzRyb4ghXYAoud3c4bsy1e8UCoX74XPmPL9H8ukENb
W03WpquCK43q4JBVGhSxhut4SUvhTLwECblf9drAhVvauRmEHOjdmkB2NEXnDg9ekdR/6sqdnhHN
8daPbGzT0Uh877nLpfuZqskxj0PWZHeTPao2SEqCgERBh/x2Devx0Z2QkZ1MAKbwlrsk/vEzcTZ8
O7SS9JtpSDTipZC2z43IoBU4f1lfi9nhQxxA0BRXt5s3GKJ70gVblEmv1LV6YpeRJzkivtOdcSx6
V6pfveHSAVwYPD1eTXRTlZIWauMXzA7C5XNdHXt8GheZ7glKBLyxqDv/sXB57USeZ2zRvUewEW6l
FGHAkNZQ7ukIcmqMt5TelB0fmH3uDbOLc3XPLSvs3+7EgX4/Er0unHbsfe0hMFrv0WNVOM79NPxk
5CUqzenuLDNVE+6U47DlbmDpJsJQw+7ta9JRDhUKtgshQ6iabBcj4ugsf0MugtfSDjt7g6xAvAVk
aD7jQ3J/meIekjJNwYdJFtA2NFIf1XoOk5tUrnoYbFGeGvjqX7XX9Lslq/CeiMGZ9ksLVQv17pXY
TFEd02kUgHq1IL9RANR88WkY/T1qIiPHFnIqn/SHS47EXjjtyatbonJ0qdtbPxP3NxfN/BfU04y1
vo9Xk400tZ6/JdLXc4oB4a+Ref1R5cF4XRIqDKNUMu1yQpsblI4hUooeSLibxMlEUrZvK17ZaWTq
LXmKNkE31s/LMtsHZYj60sqZR9iYFwsfIFkrwkK2YDMZXFLeymPpWx/FrOyvluzsn5ng+UGLrG7z
uGCE69zw0IRwKZQ3inhEoHvw1yy/+flIn0QzvDJ2k8i1FP60R5PAV5yuwcU1cKNFw7gEZyd1ggNP
P65+TKZvQkJJBvUgPupq4ZpN6VCOBwO9W4SRFD1XWwcbjijzEdWME3VwtB9Bo/Ob7NR8MW1UaMge
amIYUZkPlX0jG16dBnxXcrP07Kx2jtB6qZ2KhtostCFl+gnBBvD0Krz6LQ8x5k2+/2oUFNgvGMUS
TJlUu04EK1AtFlmgrQTJEKyWOR5xPAm6fK9ekngFotjw7uIULe+9c7BukWmZZw0sGueUYhy0KdQx
LzwUwrXTEnDG4bWZOXTf8ylZd71f/1qlzZHB4YjObhT2S9pbiJ1doBo8Gf5OzuM63Eeb+0uXF4/4
lMMPIRT6YUlRLxsYw76cSMVrO6UundXaW4Cln50jEeohj7E2RdDRntmPkLvL3QpXevrA62UfoKo9
gi0Z4gsexKfBXoOXJUjCrWoIayDC/BlX7fCuiiL929ezdY9fG7vf4TjbeGnb+ufcrs7rdM9KNZzQ
uo1VP/5FpzD/bcOaQlsjw3AHJY4dpj03ZjI/GDavGS3mL9Km5ApH0xtVSltuBZPxzymOeRL+lPW/
sXcey7EjWbb9lzdHGhzCHZgGQgeD+lJNYPdSOLTWX98LVdXdr8qs26xmb/AGmRMaM8kghJ999l47
0oFn1dUl5meID4XRVHesouqt4eI/sQ3ymXADrcckIf4/ZdPnnEa/B2UjumWWXxyXLH2Wjiz3A2np
e3TLYdxXDYeLsBU32ltY+jqVDC/+NPUVENnS3q8qLGZdVqwx789jYxUe5CjVsg2e2AVMIGXBuduc
QOwyuqQ6efOiKBIBFpGOkmjCibBz3WcuDVI2tZP6G0/KY6p5YtRDzY80LOqmxz+G6Oeu1JvF2eF+
8XemuZTNZsgJeG1qP9U7i6n8SoeRfU+0koh+22CCNcffXPXGduGE9pSUAylkH8dJNPK9XhSOR7fk
+CH6zvk9sTM4SpgxRLYmAUSSlfkTvI7oiVXR+Oyi0Z/iNpwfm27ghFCnJMddB9I9RR0F/cKsEmCe
+W8mbJCzokbv0pSDAytSR9+cltFjo9xIwTHQpcxypRzd6Kt08oyIWZwvxY03OOGhS5tTCRNP3Sx8
GHcTJElgwjmvGpjNc7pvY7LuBbE3SHtpteUqY13VLvUTV0v43nWlwS8HFOmu6WWHnOeQ3JQGxbdM
Pll/9BdLnUSNezg1HHnEkZoElZ10N1LGffySd3N0NhedUQzcuIe0WgEoVItf7a5rroUY3PDQsG6Z
KdaiUhZrcBrBpMDWo+sNHTnAeFiYYtsfKKaazkuNcwMOBnU84CWWm8xKTNBOxkQTQ7cQInpPTNTs
iGfWFBMYLGLR/eReLyXBRdxNm3EGAfcgB211V9nW7rMqceVtnWjpcT0PDDXmizN6ofcAOlTbN4bk
pXiMWO4O8c7PzZRflGjpPJ1LTbLiebRj17v2Ka6ji5PbIfF+I7MIfaVR3v3pZvJXd3jJiN6yyh1H
YHyO033OYFVw/+J9M/K3xahDMufCo2k5hn5oJximB/haKvrtV6ZIgRyMRrhj6cseNksXGFhcDz0N
0vReV8gazlATLDPa5ZbiSbJgXjIFMeLyE3rMMgQCayEg6GK+Nbnnj0BImohGGAAz207gnpn8Su9E
nRPE76HFDLEJdQyo4FNnWccC77jkhDK5Ir1JWJX/oCU1H4pKod+u4WYK8YyeFsgY8/SNQjF/LZTm
nTtqUX4Pwu7UecyJsd2XM8PWvjCGxDlPZc01N7eu9VWRXQiqkuZjhTOKlU3YYeYMU8MkBz7OPzJi
XJochwrtac4bGwbw4Lu7ifURsS3PFfvOYybKdV8dXd4lE5ybxuVV2LNueOzM0PrxQLKdGpEy/kxU
n2Beb+YQiQIjJrQNB5ntwa2WqbtoaSnZBywl3PnOjStwZh08TMu6iaYxtt76mi5Ng6xZOsVfmD4j
1DRLJk0/PBspMfG7fBCmxhRnz6qv76vFmNeAYOZkOLkyj9wHcZFJpWfP91N/r6sx5ojteV3/6FiV
aSfYC003g+bTehrJP+pDXHE7FdG1Puspe1WNRbafOuqJnm0ynLdI2iOGe1Xk1fwYEXMIZKg/WCQM
4KAWBZVFhzgLbB8Vad4KauraaEcGNdevPByz9LVtGb6Ib7fZ0Z9m4JgdY2N5HCFnoSsUBvUYG5NO
bt6Zhm3rbjd4ZTPcJWPWpM94iOwOjHgVDsbfmzb/LVP2/2i1/idD9v9q3f5/0ZT9v5Pvb2P93fyL
J3v9jn94sp2/JL3LLt5nn23o30zPf/dkW3yBAgPfp/sZKj6W6P/yZAv7L88jQOkLNhbKpovov03Z
f1kKS7bvUcohPBih1r9jypbWvzQooAlbFAWT1+HGoyD6X5uVyDxbZAyhZw9JXE2H2ZwgzttWafqn
JcMid1spDT1lGrBhXwFBdN3W7qAcnBKNehM0FXNhMFmyeSYJHLfbKiWacOeXbsSJwCXbzBmrr03v
XHWiSMieWJaF/jBZqWlvRQukdFPnphHvsSDz6lUU4EGEN5NSXh3ytiaU2ZKbnnhBj4cMxg2OTQlg
ZbWQKrQuQ5D6xLkBzbTNSpQHQv321XEj42MxYuliTKSteOO6ar46ra8/UhzmUOFyax6CAqmT/17u
cARjHkLpTelZq44OGny+im050UGIzXFgj4nPUUJOHTd5othfdUQVOfkMxGR20uTRs76M5Xx0Cid7
81Vq3ToRrZ67Tmf6joOH/5vzt/tW6s77qkJGqaCdGfXX9eH6ZO17Id9CVOP8VYu6IxbmjFN+na3M
z8+A6tBMCnqMFNRz0/HwhxVz+WQviey2Cx171i5VcEcCuqu8ZWcODICY99CV0Sxt8eSWLDeuLg++
G1+G3sTf0ICKswreyzkDyNHe0TxsZicroWkMJ4mVXixidN2mbEdCJpodxR7+cIRjnX6r8KWMksHZ
jz4osiPeKp7yWtaJvavjtv7TgHUSm6X21Gcki5CoLer/y5i73TsAOTZzPJQ7jNN1VQdRVXifbViW
zTbh4doeqPXCcmiKvHSA0wPX3ng8Wi+J6xorhwnKwr5JpALJ4MQtrDUY62pD+wPeqEnwYx3cVk5g
8Gqc9pyEjK8I9z44sDGOLyJso0eji9sfmid/dbGuUpyClIYEuAcZI7PEi59QO4qYDyit91kmJjvA
LU7RkFws+9UqJ8KCLAYY6hXy82PvDJzSB7JbOqDZaSF5k0m61zBdthb+HbwiU0EVcjAxW31anRE3
BHw7QsYMT8tDnUnoUtMaU96TCGUAzoqB9RG9ps13ZOXhZziS5VPAR/7E5pKs3eIlXL1e1QVrzSHk
5S+HePzwuPPhafWmtVJEQw7mMTvlctNPxfIbkaO6G2y3J+xds6thE1KC16IklHnMi+oSqw3pzvJs
dY3dbmLTKuNAu609ErAbEUeteBHLW5bq8BPuhKMOVV5axcX1eqx1c59X7RNbd7ZRnHhjuDadhSSE
Xv2IyTG9AQHZhVvgP+YX6U1r4RQrqUFvmU7fElfLh052/hsrVXybQyVUfCoRawnujwiZSFgmtIts
Bf6R3KRBAV0SF1Q7c4qEgekRTkU2toK29ii0dOG56CCk4PzXiFEKhpHFOZHcSKbfe8rZq41PRh0/
Lk5Xc4u+xaMP0KC1wjQm5KIIQZWHFN1NV99L8l8mC08UWpXML8s82sCM8nYNMkrZp4/N5GARtE1O
nHSHL/roWFHN1I5Zqtvphi3czk3GhpBKXTp6PWYS7CtrCYOPpXUG2DbM8frC2GGsNvzerrbYDBFh
KxLD5j4udETxXAlCLWj9GB+24ZQDIjUq9rU1aFmBfiLJHkBGgxXmYfeRbPGwnBimKt9zp4YcP44G
FhujtvS4xZ7E1jPrMXPwb91hgVWtvMvQDf+0Hpm2atJLRlDWpWWQGmLI46107Ecu2EnsOH5mZO0c
Jxp3MV7WbBsTZTS3FTdcsbEJDIxw73uoVLOke22noLdFd2FkRqcGdBexfEuh9mHppYcuXPB5WDXP
5BrXIcnDDJdrrus2v4aLxANDggYJpp4TvY6bSpMYX9wE/1iYd/5OYsb4iElOOBDR9VSwr/PVYxsa
eHvcSkZym3W877isp/gdhzt+j6YtTIiT3GrPNKlxSFpCuzyHeE/bXaoRZgPsy2QZeZqa5oZ3Ro8p
urZImWAO6shgCuwv20wDptqUiZW/xG0UFlsFH1oA5nDFHJiTWb1YHOONoOkxwDMTojYGWZHTH9FF
qQ6yEs9qI4Gusc6qImA0Co7A5K8pX971ybvnhtIsTs7YuuP4EsqcGxrGdCO+xg7mVI9dMaUZYVEn
l7DUcAjxKv8kk5XdupN0f1kgd96znjqJCMUpCeaylF+i7THJUmRhvkxlwkRlt03542g3OkwLwJwM
YtpHLKz+6oeiLhFTsOyC1kqaEqdZFqcBGpJ4nLtFvEo3wX6Yq5IZfeS739Y9d7kBF7M8MhstPyk7
3TNBNJwuTezAX8sSBFXEAP+OpWQ8w4QwBezSxqoj0hZROWy6aBDgvRTXTD+mkkcjNw3wj34Ew1Cw
MXxONSIzDJ6QpHMG67/eO4mu+i2pD8wYA57Qa5TV0Wc7GSQrJ8DoTuBm2ew9aHsREPFiaVN603Xw
MQztjXO6ZkpzWLNOOsQ2yTFcX3zj0on+Mlo6n+6XJQfsxbAw9t6N9sWQ3mA5GBLeLNMSFs8yi7t0
O3qJwzWQqgm2UQrkHlKKzk0aBpizzIdmrj0RKHiuOb5t+oW2qbQxt5W1lwFajlhRo/2R0vT0OH7B
pNP1TZmFmbHlCcyacMr8Pt7OSET2+p1YcLI5sv9gxEpA9LPsA4UqpBN2GERikK+MRCZV6/3cR68S
FK+zYx1RJM8d7NMSsG1iJscwHrWMCVBhWQ5yd+aD8RG6+bMv7RAi/DtYg8yx8J0jJmBPAVb3M8AH
PLhw4hX7xnUH87tOeYyROqeN8ECkyhgXkkiugzLoejnsUz8Gw/hDb5AJXYIHRLPv7NxrrnGqy+Ya
mmninyI/FQu4Oc4W08j2pzCzfTRWvbqAprE1vTO61DcgdTL9p2yMxqexfoLXMiVu3gWxE/KDWkxc
43HCCoFjI5+wMn71U9dnZ50Oc3rPCoKWoIbjtHEo2rozz2RYBuzaM9fuMasNRMXaZH1PZ+pS2gHC
QixeiAlY8UHXai1fAiw3/fKGpPA2heuO7A8Tq67Vuz8K8TaFxmThjuvDH7NnSX0o0oQVSqZTKAEE
3SmMAtHXxNtuyPsO8+ugumPBJDaf+MxTOhTwz7XsvDHh3CU8eLJLlFj9t8Ex+upNofpQxWyqvfDm
NN6LpgWXZZPenXdjgd4ULEqES1C6UrvbZVGxx4c2lLeV1xr2bu7x/gWldLW+MfjFwO0YNogEj6P2
tGkqVf/hmRDDEh9aj0tdmPBFtT0O3l1HfiBC38jskgaCBHN3z7ve5v1u1f1OSs/8qW0TIxooT/iT
Ml1qm8ILC5RRWURAlCkegBQRz0OHua3PnYZCoon7LYQmvTLhm/CX4+NH3HCr1s+lw2l6388KikQz
gmYO8lBMclepOHkEixT9FEztAD0H2ecbn1DZpavCvGa3CewcZy87rE3ZsN/C4C0hFzZ+Lr2ziDQf
caPM6NVAiamCHh437i+7AbAIPoHV+VCnZnRv05fTnwq3jCeOt7hpcGshOhEIDecyWDBIFEd85XCM
IXsvQHSgCxTXemokOA9kAgsadTljOrWBoVK1pzBFIh2PFC6Y/BWQhWTq7lh0QzTBsgaRyuzBMgSd
06Qt0zgrNkToljAVMDpWl2brj5+DsdBgv7RR+a2rOPN3dVjUyZ8K6D8hrVobDBdkvrA+LFK05QK0
XA1eHzDzywYD0dD1kPcXVxGP2DN2+JDBlKstNySWZ6NOzZhBwDunhVJ3Hs/8EBBolzRAArFwvioX
FxBEzMZGxYJQQq3hM0fPxOaA0EAoWP7eOPn/9YP/I2zq5P7n5rzL3Oh5abvf/9S297dv+ruE4Jl/
WRZd8aypTI/EofNf7XnS/8uiO89xfc/2VhQ8lZD/iHU7Nl+ibNLne/7zS/9oz7P9v4Sy2H7AFXKJ
YRMT/zfa82ix/mcNgeY8JApl2rSve56wPHP9+v/VwkidR1pV4OqPbdNgiFXxsuxi3mLUeCFH2iRw
eURQqAXQZemPqd2MJ6ViHItlTcnWXFSXsRmyr6yyDIhubXwvwvSJkPdCx6tjYOlNatj2mTWiJTL7
XxPCKj/1xJt9kzbYOPBYOt/DAG2AFGtu7HseOM9pMXPHT20EziGf6uYALuuFGaEyIfCE8T295kW2
IeuYgKpnV/mmHT/8FLUPMG3wwBHGrUPgzB2M8K7IBVh6Bjb0ZrPZ5KU+mqL19lh3se1GQB5LcP6v
5G+cbxHH+tDChN2bVl6erAkOfT2t5nYZmcluaZV8yKlr481iEcDOVfsaxUML3Nn03jw5/gx+BfU9
HrLqSNDf6dD3MagBNDGjZ1cVoNJLEGibbqw/25z4bqMyjPhTdDdHiwp8Zwa2oZfi6HTdn7iB1K2z
9RnBWnHLvRzvkc83DhmTPSeuG9OeeSFkww7X87BJtHztjE92rndUbBs8s7P+w8h8Y5v0GlcLt33Q
j/oDzI17G0MTd46MOd9j15FmTTgihtVHpZK3qgOhaFisaGXecny1AJX08YqDIjVE9gW2J1yMgiTR
apv7M4K0iXpWcL6qAUuVGUd27MVLw1vbi+KrW9nY0lgXp6jijSy7J6KF84vT9acUZbmwMEnr5Shz
m09x3JGWPGaSJYvpxecINPm5KPTXOFKcQcVekPYha7v6QyTJLprTQ5t5xg0lMxwN5xGfRbkU7Py+
S6bJ2G4eeqstYVG6v/sKvA6+641s8c3j2MflZkNj6fP5SNs2mo/5Erm8Zje1wWUIZt07QljfyYi2
9wTO68mRrIdAyln90YxaYzdKerymhgr4ICUj/1l5JjEeI+SInoOJj4cHuJSYGkc8jVbbn3w/JjsP
99zpQTmRau1JKYpml1gZF4STk3gL3dx7bk04BMtgqY100sfFivI9xBw+sHpMPumFJU40Es+DemBc
WOnDwXVDVuKYWOzL6AIgkkDxCVkSgPfw2yZGV1EflkeYlW33OjbOkxyt+Q1kBDbzcTrFYITduWzB
Y8r65IYUI3gUWdwvbR6+cGzIXzv30Y3m8KCaLjloFJKnIWMvK/ERzFvqmJr7iq/gncfZZjspk61B
uJ6/yEDJCpzgZKDczzGLIhC5yPadJDnQJKz1VTjoUwKvvzdVfyy9Vt+ZkTltwZjS44fSQ+48TR4q
s67OFi9gHO6+/dtQ8GmMarqQgrqxehcXEpb3EXtegON8PoWcIq4+Dvy9G1Z0iPMIUVNzdUsY5puE
pTu9DMYaJGx/U2KDPw3HeYoyKHyoUXaPw9u/bcy5O7qDgg/ELsbXtykkYe4SeEReWvmc7e8YDH8I
prCU1TWUMa4ql3DvRpvjL1YzZlDVWx4584mfdLqCdXmNu2w7xR7cy6R+JwKzBCDazu0YP4meD1IP
1japBgbO6RzN3qnoCX1kN4sKH3hx32aswDCi7WwdveABQxrNx/B2NcPFSfQRT9oPxoi4a55VLzF4
U1tm504W30ZEvmcTxTK9+tOyHLO5PsQZD2c2YvzU5ruEcnNJes5qgNmdYRTc7qozAoEHtDOpFsoT
OqT8wroYTdluO8fbZSkljwsmGczYdBVLJB4Gv2nAfNbRKVhSoDkD/CBCtxJvHcGklaotcWWCOF5x
zDPi752JW36ZiBSazwZJv6PoyUDhoj/bzfJWESnfFl3aH+qczRxi6xtn3VdZpIdZZdVWOl7OH4yQ
VgbT0nDS+GIU7Pzzvn1P6/YdplVNZt7iNO/q28QD1GPP4Dbs2GmP46gf7Xyej73T1HeL0pcyBUwY
EUnTvuc9YwwkUJBW1PE1D5P5ZpTrAzHsD5BDMDmspFJTHcJy2AnPuwLYCDg58prx5V0CNIJDGSgg
B3jEzP8E2Fyf3DpD353zmlvITz+sbMTH6tKPVwFGTcMK2KSVk2fxxI+d0R6DLo7rtnRPsgZFarbD
G+uhIkhS98PLo51nhObK6DbfKnlpnNa4myQRaXyp1aNLwZxPKL77af2pfeHu4EEYy/mWIES5behX
OaRJe1Iwk9Fax4M2/ZB3Ww2207lfyAmx2gp/lVTnKrCdp7YiSmi5aUstl61eQ3O8LG06b0SsX6PR
uMip2IUOUuMwE2EO6344pz01g21VI3vRjvQrR2e7tzsnvycdfvBYEGwQevBqdfN+nOH8N2n3Rl4m
xR/bdc4hCtVpkHIXOSQP+eMBzFMAxf1xBnW6jMw4C/JCmbbHuFbiyGKjO7C/C9IYgGcUh5i2zKQP
yAWnRGOAfFbVa+Zb402RZI82nsZNM9u0P7TdoZ2J8lf1R4+Tt8bQtRkiJOUpYlMc6eZ2LXqwLRuG
uI27LwUg3IUR2L/WYWYTP11KFonmc9AFc7RTcnD4f3nbBEzvGjMUlKyIh7ouGVaEMWxo6fhVCfpr
YZ3AIq3VlYnEepKNRSUVnTvk9LN+y7LPvBE8bXGxCUJ+BW4RE4Q+/FhWMV2XbLEmYKlYtararpdD
hHOXTiDSSGw18EYdLQyZ5WLNu2ro/aBqk709EjkrvZgRLwbYJxf/LpUaKwwJEBISZ0xtpIlgH/sG
u+5S5AeLwOwuG2kAwXVgNAxmlNdwHKjFmhd36KbV4WFqQPFoMLZTChDY6czXNQ+6FVZ9IGaAAmnT
CyZ5M1ledes4OFB6hi+OcBTSA0YsWSwFtgNFxhwMeqzKrtoNZHpqntUU2oVM2osRdJ70Aml2D8jz
Aic/Hk1RY39LGyrrCJNGTpjR93kXejrd9QnnB1BcpyyNidYiitI/52/mEE0eet5TY0w3ICFhYglx
ayFPsHGt/ZtKhxyzUvO1FEy9xbSO1zQxHEd7LnZ6pTdoyamJbXK8ephj/4jDTZ/UyGFhBLQBW354
hpVH+H/MPwZO+6fWAA2YD9FjFlk7RcT/oqm+qHHZdPmGDLB5qiKy6fBr/W2RteIVDjydDGXzwj1z
FAJaPKL5VrBT/05Mt9uTa1NHuEPM5shDPM6tP70qy8clqh9aZOSAdRcRQ05YAuWb9y8PX+BfJCs5
kII/w1yLhSpeOSgHhOkf8ijiAccnb7KhuHZZfaLbkbxBiHJXocxw7KHblYXd3syzZi8mb9iPxUTU
OP+WS9+BpPCP1tJ/YHL1LrQwNTtkHGtv+1P0e1TS2fcDPTtFVjYh4UuadCVbSRKX5vLRWkj4bjSF
a56vu8SdOaNwcGDr2J4fFq8Qv/xaftoh3Ih6tcbSjqU4QRaM5Y05cYkYunti/wHe1faL+a4emne3
xuvH/jITH45bqg2WDTxlOD7vY+FNx0QuBw5gp07UT0Qdb+J4NnZsf+qnPCbGpVAivnrQHkFD2feN
kfoLwRKR4CYHmtZWeGPqrMUIMgsoRl1tfXdJvsIu/aY9w9o7z4P4aT37Uyxlv60rarUztgph/eGS
WL3Hj1HhmmvVIWetc8zcHzaSxEMc+x5eDr0E0EWWOnewMpUv+TqbsJclg9ai5PNhD3v6zP5EbX70
9cQiMPcOijM1paMID3MMIxwqbmEA0AeWA8NwFT8sZQ7BEAN+IEhb5PZ31GC0pmH9iPuxOZme4dwb
LGWj7H7w7ehqVFQmdOSBHxKKfgIr4vp350cvtp/pwu2uSHH8U3145m/UwY2j+i8RVuIe2yCIjZQF
S9L+abzksdX2LfYkmFNKTPchq66NLy1eXhVCmlT4EGsHqlQ4ayJUoKumyyzc8WxzirlfvH650+zQ
dqLT0cXVPmxSxdm+UnifGy83iSPR3jTWP6GPHi+Ka74AJPCiaqcRmLfENu5A3QKabSKibBiKoOpF
5ZVF0fhmh54RUFMyPDM3OrxfYz9gkO1/YtWHz2GpxSMYpfHLjqss8H1vvMUkwhKmETL7QyGkdROF
dl/tClhUu7lmK8E5q3oDEVAf2DPbnzFMlUtmT9BsEo4vQ2U8VFlnnVD992VDbaemL4E90Y8ExdAi
1ZIQ408AtPUlYol+SCmu5KlRvTsCViDbkK0LowZpbCrovGFJNPi9a7DnXE629g6IyfRAMJrAGQfA
Cj5p381pdvR6a7ihXuvUD0kScNf1t4Opqz0ZRsC59bTF/YQcGvbiqOL2k2wdMUzRb0nJrCUQ5K7r
5NcSixGtjcgpO/nRvNKfeZuVMc3xbHkrI5dnhElkxxDcIpvrhHqUnVZ1h4M5aq+V318tKiS90SJB
QCwOv9o7NRf0xLiGrO/8MPXPDvnwarSdVw/2quv4+QmYq83cN4rTmM9/6LZkT6Hb4isNmyeX3ndV
27ysQZVovhUnJTZeI3Vu4+SBweCU9EfDmgNKfKSRXUljAmuV1m9YJ+7OjcRrhHnajoZbRtQF/nzz
3eQkV4mCqY5mDDg6hDjpRZomWFS+QKQVSt+kKpSXstTWlhG03mL6t2mAaHdR2UdBhIMcF1pEIMUs
QKSTQ9y7PayIubojkbXP+DSfKomAklvy2BMeCYjLnDAuXMw1JDECajiHFOcEjWGGr4ABDSBhU4kT
oM7FrrTdlHVsZ99Ps2cHYtDe2SaNY3Jw9q9Jz6RJn1VNZeL80Cp7/GJbILe1csvtVPniyS9g63bj
OiNI3c/xfrTKZqcrMW2AIIWUA1YF+J9MUQEmxHAzgTx6JvDQ3azYbiKJesTZkavo0Qqh36RELfZM
k+Vh9NPi5GXOeEzLBVQDsUa2gMnYf7bRAgnfsQ5mlf5m5ebSMqkd7l2hxmFDmvepahbvooVsTq7Z
cUiBiEZ2FERl72aXeU5fbXe4x2CLK6ufxTUXQ/NUKyCydsShl3uY0Dtw8pzdhLcz1AhgaqAWiMoY
jCfuckqnsjoYczkEtMkme3Mi8qJHEb+EMxO3BV3m0EtzgM3NmWZXZTRqTvaHtnmr1hmfN4cAJlcR
Wa8ScOjK5sGkWWW+yaa5+JhCfaBTAW9DNXEIpV9HkhFlsUCtAo1+BI/ote4F0mvtGPqc07dCMCSz
DmDKvReidq/RxEEtyySmL05iW9fm5vZ74wP6e7nLK+u5nLsLK/ji0DcIMwRMCHKExF8W7kxTYHFX
KDrFlCSM/ASEGFKN/VzJ+Bcw3A1IPepoaU249vqLDBQvI4ItO2L3xckkAEO7BCqJSK1fZl85W65r
BGGPZCUS5kznlH8Fr1HtInuyAqNac3LwZdjdJ/4B+wVFqLMDy0OUb22kIahGicnU0ZsbJWr7sMzV
jcXrxkp8/C5ObvE08YHkQk+Bzf1nysycJhD6m0zNQSrBmEeY0d7EPWV9ixtfgcV84p97CI0WTHq6
x/z5rKokegHnkW5FbQi6XPORYoHYejAnfZ+Zrv+CcZzX/ZiNqwqGQZPihC1MWuOLGnhMxJ77S6lp
9Qkpe1eyjdEEDO0cO/oKb+FET0bGSS9sx9ckDp1RFPg+icG6y0sSAVlEMWQrHjmngmgRrnmppPfC
otug85ax2NY3AJW2dNPGW+zy90rJNxgpj8k0n3jz3/bwB8jl7KnY2laWc2wJQwbrvk55lHku6VHJ
8TnMqInZ0KhU74VlPipSifxCKGCyILQ78KLgFo+YZ+EfjXoCCF/r6HfoUKTBkXhKCFvH+h27AS0b
bcSSVgiy5uyJd1OXc7KQpLWy5VG02vgdwmG+LvNaMZtE53o01TYKjReBPvpdlbx3uj4HJ8J3NBVt
JrVtwyBLv3JgBYyBEMLbmQls2MtkdHdNn730yXBEkCm+nQhMwxiSHSlpvtkDf9wXnVE8x40e6Gf0
1Hr4jHcxS9HTbNnd7eROiqyVLQ65mp6rHI2yaJvhlV+xPMEDwXtT8NMVbK7oNMsCA2vPIQSDurca
L/ou5vGRuI8dpBMvMDUYNIhPAOwQDADCIyisDW9kS7lrGsYBfBoDLZjYb+K1qLmK+Yyiubiz18Jm
qn4eLRu/GcrecLCFf4BP9oUSE+F2YrFju/B5fUabwC0EMvCYDis2nGloKp/dxjnJtnhMVPWQDXN1
XGZVP1gpf2V/dl7zebo3QrQaAnvGlpwTBuzJHLf96OSPPSzwxxj/M9NMfHDG8L2s9LVfmcqZbTzS
mGFdQAtFD2rpzh0L0bXQ4DQuxUD61wh8sJUBXj68vbGB5pUXu0gM52agNp7b+pehI/WnGgnl2ZqC
RcbZGfnRJ64zNne0ojRouc2xMqo//cK2iNoSUfaK4BbvT8s/j0SUN1Uef6Af/yrs6YdH/JrKC+vb
EgeTp+AVsw2kR0eqrSuq6aHA8UY6h46oaFypGZyB6iBGRwFW6k9HN+2749r9HPtNx4Q5jzj96T1v
E1ql9ZgzSYzdyc+r8jSO55xGHDdyB/hnBpw1HyegUAunorUfDI7+tUvDm8izIWdjAHHxY28HUX8Y
NSAR9v8njrRGAF7AOfMbDrch0zMFrqzDqH5kFBo9ajcWzaRSPmbdgq9lpI0Zl/b4ywirHsrYctZD
mF5KuKe3HBTx5Zfpr2hERoxca6AAdVLPGIqogU2NG4qkCWIt3jEe/I+FgsB7y3YPJDBua+gN+AuX
y5xavyPV3VszoSxOuRPNY7siD8+Y7daoOTKGRH7+KULx0Dbi0iFp+mYVrTbtfZ1rG/PHj9NTUg05
raZeAV3Gbs3HzrHu1vTXfqYlYE9lS7YjvYtibtGa3jbhxSHWd6dcCPlwFYuv3GOLYc2PHQA0KUkJ
+ongxD53VUuNFsXFselc5Ujb/Kyterd0PJ6clDh2WTc3gEKcg5t2POBGgydEW9KcFFpHrU16bugf
Sws+dl6q8b7EAdqpd5I+1U1R07CVlLiMIJBlCu1ccg59kp5R3euIhXcdMsAQSe4h8sQXE4AFQheT
TFKsqhf8CU1mLwN1G3LUxO1Ft57Me3YwGeYNqn5oQD0XCmva2saoUp5MZv+g5F0kJG77FvBYoWo4
lWUygU237426yS9Ei2DCxSggdaF2MediilNIlY708DqCgxhbDTLK/Pe3XdPuCfNcW592iUKgsrjz
d2En33YjqT6w0gfel9kpr/Shwg8ZZ4oQ30A00X7xIsv8QVdLGRs8Yr8jRSteb7wDb2vwOor/YO9M
euNG0q39Vy56XWwwGCSDseiNMpmDlJolTxvCtsqc55m//ntY1fhgpwUJdde3FwW0q9tMksEY3vec
59jHJnLNDeZh8s5wpuCfRnpj3OP5qfYyqY9dSue/WoZsD2r0OCW3iVIH2Zcnz23dLaiIi64zBaQL
culyePj7KkoQ0wvA/EtW3DKLh3TbzAggwBCcsO2FB4HjHtLV3LQUnT4VCRmJPUUchuEknytO8Kjp
kiv0schWajDMXk0fouvqE8eL7wBBHsOYhhqP9XEgC5hNmiig/4YJ6RhR1z1EhD5taKbFfjNX6OtA
VmEaamFZFPuohEtPdlzwFbeK68/VMPk1RELfEnjyESUwy41T8wHuYkZdbLTrRxrx/RMt1FOV9LcW
UsI/OV4+1PkikDWPcX7j1B2xLMqJkq+x5RxLtk7T2s2cEaEUoRs8zBVSX3aaLfUgZ2GSmgp5scTz
X4rLkK8rMx6GsL5TrfmdsDC4t0meU+wfDnQKkNHU9iN+vivKkwvTZ78HhsqEWirnq2GbN0grUL2e
vIKcn9yDllBnnE6aggbQkJpQQIPpWxXNix9MyycLQsu+a/IHirPMBT01XFIfpB3VD8KSLQyy/A4E
2UGSURCMSGO9Do9YWsmDBuyYVFsqYw/MicaGWMJh04bhU2Hx7UwJceWpGAbAK91L7AUdZz2ZfnAQ
GZEYkuyGPt2aHWa71srvOfZtgkZMtHhB59ZGcgekADCTMTwOYJIvJKBJZBqQ4sqDUQm9MfVwO3MG
4uhrbcoshTSTBHQ9wuW7x7btMsy+C6KXdsyDUE1w39A8MaubuU2NPb4b44Z8sN2wxNfk2uoDWVVU
DQ1SumBmOPA0+sE7po0BQDxYbmJzaPblZPPnURcQ6Kk1vnLeQ84sB9EYckT70TQp3AmEvBuj9Z76
kv7jbANuUwnZA5j70z0yrPGi1Y1zGS3ThvBX/cGUdehHLGjY2VBWqLuKqL6htO47Or4XLDmW31Le
Q5YJRGruleD8n1/jzUOXY92mPXXtaCAmkgNRNYRbuwX/Mkp0nJG5HMQIDcOrAMMNTdBuEB3js4xW
QKghgc/ZnnwMTMslzk7DnSPoc1CkFNomkWE23CmKAU1QugfErBXzTU+oQziLkyzkjxyl/4U5sUPJ
CnoirsY7BA14q6EyHqXlAHJTfd3uhrGP9liloNbGarR2jZfaB91M4lgEbHRoPwVEhLGpD7ciz9K7
LqmMrUfO5TMNWKRb1s4FctSq5I4lE/6M8hgk+XQq+3AmxyxWyGxj3fL5Yx3fcxbhdu3CzwuTjBmn
tx6dMP+Eb3y8c8wprrbIyVBolg0ogS4UBC7oAdzwUHmJ78EAvUi07d0bSXwbWcri0GB122Syrbtg
rOYvjcv5va0C88oz8g9UbKstW1SicgwV46Qluydzx2g7LNHDSkvdQsv7ahn2jWBzMhafeLMbvWYq
OEVEsjxhPlSVyG9AUczSNq4YXYWYts+dAztN7HprS6C/NAg7J24GU19bUB8dp9sqIO2qnaqHGok2
QeYcl7ppX6YUITIHwcGCLjL57LIumdlwly3TrZ7TFI5QR3TOPIbfe/m1d2vaynEK0gN7EN3N7w6R
X2ynBkftiBe+9yqqA0kiL/NGLwctWtwF9XDtIfer4ssYhlEkW1wA1RVAcD9HbrWNqXA9xKX14ol6
vDamJCX9kZ+czi9QR7Ant9us4XyKzZIZqR8B2RGkkXjDpkJLPRjR92osycA5FPOwFwQLXVScXIm/
/hzoldiqx+OCCJUtnxj1DrI1+4eg4Jwn1gzLgQaFaQAat42jTst6T7IzAd0ypTub6c+QcB+auvKN
2r7JpukLYELq2Chpmiq9jLuChMvyAVqjd2kHGHwh3FySrcPbmgN51UiaHGV9Wy20Gv8qtZKlR7VS
O3d2jeh+6JPcL0zH2CrLNbfarJladSwvcmhvH+ZixN45apv/HhQfRnwLG7JmQAULdQVt4Xoi985z
s+/E+9xXXYJPpC6MqwK5cIAGlZN923AxxGSb0Y0vu4ViIv5YSBdRwYZTre4Mi1knCVEh6s73mpID
NwquayVyC19rCwJGFTHFOiNbXoo0gsvdhM1OIlLAbw9d8MJtSn1s61ImSOJG7wi1W360rQklBaaI
cB8Ky7ge/upGZE7mEjOlZl5aj679cyLQq0w9wahhVLo3DeHpxj4WRJTXuUHUZazu50AV10lLSRFu
JUfrSSKxtEqruymcjqC83jXu9GC1n7NEObdNOemXYEgwfC9Q1k8UG8AQI3hjRq1Ry11UKXF2cx3l
R5qPge+oSF61pPEi8Z0C+6klomAvBmJLS4OMNzUj1c2dbKFJMrv72XTSF9tdUL0GiipObbUQQBPp
cSzV0bjv42G86WU27U2G3U7IGFl7VchPobX2bc2xulEOnv1cNc73aYpPkwTeRNE23YAD2GW0h3Kz
OoAuvwEtkJx4WtWpK0r5xRSzebegpdt1AjFkGePmha7KkQmwejAQqROnxJrNc0cScD07D9LrxUvu
OqYvCthY1RzMbPZaGFY51X4Ot6cgcz9qB+MzXQDaqMHOjsd6V9uD/a2yy6Myr/GAX882hn9y0ZMv
iTOzi1BA2vLHwpg+DmsS6+REaj9VbPq1Xa0NVvchyCg5JvwnvSDHwPxRYMG/hSDOTRIffdLNkN7M
pucrUvsokk6obXYkxrOxNp/bCgnyFv009g0Q3xtEW+1mNIYWdEANskFGdB1qUHN27nISyfIJmvJ8
ZVoebou+1Xdl2G6dkqVLooCMS6SPymrp+aLderGtOttw9kcfYyE0YCHYJvQqv8QWx9lhGkbOcW3n
W6h+7zFxeJAblxwQMFl1YBqozoHZpmnoHinXQ7JjRWXr7ynxFGEdJ/qs4kczH9MNsOI2oRvnxX9G
ddvdzqAEusNYYXAB50fEYvL3ttrZtllkfx6caUAVUtE7cOzvpPRtVO7kByLly220DOGlq4xiS3ON
87DpEeXV0QhTDTXdvIvGS6RpxnFIZ+9j3Qw9uMGaNrWaDaLJVX5vSgj+Gzs35psGGqZPN4AkjKyZ
kXSyYw4XdyaNgjPORd81BUzr3iq+h2mV+71RD1e4RJddZcXZPiukfQWQMvYhL5kfQX69sCx9UVIf
65jYW6oPLPM1/OKvcxx6V01WFCxoc3FNcc+lv5nFJ7ITnOt+qKfHknI0r1cbVBps8WyMVh1sKc4O
p6GvypdkntuDUF4uOQ+4HatycxUuPbNNYSTldSUVevuAqOwEP8Oj4/b9p8mqHSIYqh55OsVN6vXW
uOCqDqtAPeEMHA+g0+MD5apkq8LuocjG5h7Vuriq+fCPk5jLY8e0fFWQT4Rw3EZs5DhBupNtPl2n
ZoGFq0WrhYkk/GaSgnCIrWqkp2eSf2mqDkPEPAbTQxFZNfpZsmn9rJ2C28gurB1me1oTqYdRrCPd
dUEuwkEruyVqALdTdW2xefY5XKsPgwjXXSDuozGlQAMerrpvMEFsOxe9i61q8TiLPDo6Xd7RouJ8
czG5C2gFCieHPgO2BTJqlBeWDL9mlaBmIQrUcgRoHR1CKj6ivwNF1TVAC5Tz0q5GMKeqq2tTiOZK
4M5/hkE6KuK5wXSrPrpFmEXOFfqfkl6nCodjEXbjN9UX1ZNAZnldlvMIfOoa0RrvmwSFDfC77G7R
8fAZkX35w8RyidzOyfKDrHF3SMQ7FBrMaPgUtzAUoCfrdCNEREm56H9EztzfBNkC2FLoyU+AdG6d
3E0eLMgNFzLLEYlMQ3IPL4ujZEdUDxljgvN+iD/h3hqZilqTT9skz/fE99VuQTcrbDvUvGbt2kfZ
d5Ko9BBHyUU7edyBDj/DH5qvC62QhVEjuWjcJj4SVrfsYmTam2Uq+p3l2P2VNzYGG8Io2kZDwH1n
bQIVWk33VRwMH4w6zu/5m3AtdrH7zXFHPFaOEcMuzJpcPKMSSKg6EstyG3nuXaTaj3bSZZsIte02
c6OYDY6nD1EvvAeTalmzN0wrvY0WPUDCnZcvXd7T8oVV9VkPSUqrEKi9m6KjUGKB+9gi88HWQ0Rf
2uQ3Fa4bSmFkyA4ATHyhuvKUc64AYpKHa7hIsAZJIzv3MlIxdRUdlsBSFBH6/D7AUbAfwzzZJQKg
hLuU6kZkbXyVOfiexjroAH1CGWN52PT9HJ2QwDOuJlAkCYbcS5HRY7sAURXe1nE1fgmdiargXNcY
V9pOfxuCKXjMQ6t5HkN4jWVd6+9h7Dg/IPMP95Ocg9vWmerRp/OVHegooNFntOsDtf91M+R52X3D
T463kDGyl3wZ4g8GDTqfmCDUhLpJb4yo/ZBoU2+MNFNfk56YjvVA4we49QiDEOV0krALKHkvVEid
rLqdZZluwMTwZ2bl7kawFEctDOtpIc3QJJslxkDQTy5AjtZFacWZtvKu46XEo2LJEYL10P0o7BUk
aZbMJiU1OqZAfgJ82eqQg7u67YfJ3RZx3m4DK6NAKhDuZYhubzm8RvHBoAoF0cHq1UNIhM62zUlB
TDpc2H4xs5WLSyqKQ1QW1eUAUJciaCsFx/+ye+m8oZbErDKjVTY9z4Eq+HExSOfUIfK8KTSaDZ2E
BUKb41y6GVSTboJnPOulP4HLSFC+9s5As64DazJW5qegwuFB14zWW3svm5BCPkdYY02QCuPpvvYe
xSzDWydNlqfZddpTi1eSMDvHXnV4ROnOJKbskqEAJUenwe8q1Hi2QW0+xsWGGWBsr8RA0E8Rg+bV
ARu7wfSAhOAwOKRZU3UXYnLCq9yhNE87GR9DR+en6MvxY2xN7kU1anNt7qF4wuL2IhPXg4+k8u/A
mCDmKTjdy2JTSGlz84XcaYuCHQzpPdtcAoWL4gfGywL7RgLyhu2ULr9bg2tsHdqzW5tchK3rDNkn
AIXF3ez09TcO/yhlkBOGlXU04+/l6G5KiSZqntLkh+jKfFsaw3yNLbHGnufq+l4hDVzHFBA4WOPu
TRLctXE4Uo+V1aMOAySHdIfN54SmMq+mM/QTXT20tZWZ+/OIiMZ1A4eoZxXEf+bSatm7Ey78GKPY
3KRzPr1UElGCUIn5jdpv9EDrh8Lwgh09xHf8kdhZB7MaYab1kA0oTVv2mliEbtI8pB1gzc2f5mhZ
z2EOwSusM+805z2bCrdcrhzUBQcTs8/GKBuUPCZNHUINmEJog2MVho2d3hvc4SW6DItwbaO7E4a3
PADFdXe9nMxV6jUwDzR5tbUM3EGhJ3s/m0d2Qnkw+SOKNWysUcfAHSabZQUMpDaT+2mSW0Oa9cMc
swlGJpRwy0jryGGroTXZaMWvRtBRFL5VRbaimi8aYKHttpA9VVFGCCHpWJgerZiaKAzs1rn3DBpn
0In7Z8Pq3Gcb59x+WCr6s05E7O48VRnhJsV0QMneXtrAhr7jq8YWNXc5Z0YS0wtrSVkWav3c5D2J
zQG74KCe95gchZ/xF25DCBtX7O+Q9xstlA/XoCzEKSF6MFPH8LH0UXJXMQ9Lz4zkHCs+2qXwxGGk
fBAZXBYjJIqjj6ecgEZv0vehlxr3ZRPH/qiQ54VZmT0Qy/PFa5HazgvbOhUaUHWHWm8gcEy0Urr4
lCxCPeL2pbXZmGsjv61cZFpo4DlLJc5OZmPyCTjtpYA+dM05JTk5leF+hsCYbId0DWcl2NtGERZ2
x3lSM2H1wkBJ3AmLzjsVUBJ00TwhFDBO2eoV3IBuSg5xTF5oOSBmuXDg2iM2cMN4uGgph7Fjbq3P
dudG8MBxq8tYhaAaJ8p1HceoKIth8nuIjGw+tYZgeUqalHrH8JOsUUQ5hQcRsvSaYwzZi09Oyejg
ZKFsD5pYy83Ece9izHNOSBhvb7GKZlsvwCzO2ceELhd5JpK2mNUPG8nzuEzVF4M63oPSUXPltoiB
89SZUbNaAq9twbZrmmrvCXjsTKVF0C7g32IU0DojTT1raZ3D23/2KFw/4WIeyUUIhBoue5zyFvWz
Tm5b0Al+MtsI9uowJCQ+hue6QbBAkyUZRfbch+FntXBg3i3amT4ji6WsUyYcv/FLKRZvK/e24CnF
IVdpE2Gii5wTg11/INWuv5vARnDznDXJLc05h3idoGrtkr6FY773/M5q7MthcNtn2DfxFYaY/sKu
s+4TxeQUdVeP0Fii0dwWNVzOFr/Ko4whC3geIt2pBzimakXM1pg/elZ3azlGcNWPsfQnYqeugI/n
H6vFCQgZL/mHolDYJkQdjyHHTg6rKTK2ovraJ4AXN91M7HUdWsmhMZ3WF1OcEH2HOiul7vOUOTbJ
EI6zbAOoaNuJbMJbAabgWCAavppj/uo5AmDbL6ixo1YFeA4jzoYLIlZym2NjegLMVF1VwjAu8lZa
+PoqGwOFkZPiUgenvtLl41w7+Us54Ea6yHE8wucQtHpbFES+7RXu2oKy0TwtoflFIlG6zZtgRuLB
iuESK3ifCLvfUMk3vyTtOJxsO2cRnHvzlvhAAngaI7+V8OvvgBskH2USdrsWcc1JF3l8O7K3uKR9
T9XZajLjQnJiY+2gqx56JnGNFuinInXUrR4VuP/ZCp9qNlYfq4oK9izd4DSE1bxLatLDAJsnn2GL
Wn9CFh4uQhQ4G3eRgIMJaNvpDM/RRQbq6kbOrfriNtkMCCnFcljPsU7Qt5TRwUtU9BwDMjao1FIX
NkYUurPTFhu6DvJIRTj4bOokw7pMglzVJPGnxU3zbVGq5VtYk9tjpnZ3heVWHdpiFVvhk50pLQ+A
sA0Kibg4GZaOkXzPkas+OV7Wn8AqNORNyOoyLhZ2AZLV0JgMPDaKXGR8HIQsdkW14fjX/TkC97sa
7T75Pg5Z6E9pswZsO47esGGJmdNbHaX+IhMO3D2avG95Ix3+F5bAF6CpGFasaV9FpuOXJk4f2ABO
h3YkwTGnJfEdUXp7lfZkRAWgIlukfXynrLIeFvhOD9FXry6HfaSZyDThWztKdN2lRzlpw3RKh5o4
3+sW28um6JA1pu4kjyMulS9s5aM/NarGZ/ICZLSHX+pckj7GAqVrOg2rJ0kj6MvDJwKC6d93wtAH
qSZythVXlMr2aAyO055Dekk+DmabCSw/h9bexVjjqpLjkHM05pTEjLlYOp+DiHoUdUIPD6tZKEfx
tbW0/aESbncAoS43OK2jJxGXHP+n1qFMmVKcqcsIxVkVwo/XvT3drVJvPnj8ysgdhgmigbPUFwWj
dz+SIMj5Ibhkorfoo1vBbYz48Yfh1VRJOkGAqWWMGI3qOmZsCxzs8yb3huiF4AH7IMvB21lIoenH
QPYTmOY3Dp8Qm23tTpc1Hyi7oD5Pj816xqKwMl86TT18D7QVPIeRQyahrenYTcqrXwBzq50ToVCz
JtAAjjmLhyWbqJVYaz24mZrbPwgAtBRoT73H753cjmoAg4+XZdmuvtwnBYMDKEM3Haidv1iRkPlG
MZFRXyGWQQZBBBzZjHXkL8aQH0DFGdwhshT0f1BqLlmArHvpRfw7R8T2s1v32Sf2L6AVTa/Z/kHP
WjelGYWHPtDNIa9k9yNZUN+ga2aihCmDkK4ykJqIsfctUyDUgvXm9zUMCaoquMSjsD22yLS3VWuR
f9Yvf0ILK28w7yPXHPORdk5fuOwGPSFpq8Lue+rpg2Z+SjcCl2BBhzjv7IrGL20f6P7shk6m02eH
OSXJpBnXc3SajpdZCP046WTMUTuk+eKpKf64KLDvF4xCOlZsi+7ZSVx7RPt9i3U67fIsbvzZMKKn
uEOUjD+aTvskkTMmsu5POYHvUDB7UgDIldq0XRg/5kT1uECeNl2TWZdKm9FlGTft87REE46N3L4P
sQpdFo1dbpXZTTuwkNH9H7IbOJPbsLvbRcCjqQ29qxzl7cCEAhyv0Pgm4pn1iW58t9ocuiBGxNU4
C6cNo+6+hyGki0wAKbyQJCLNF2HBCFPKar4wOxQ+R5dlV1az3PZzblUXf9gOROAKSD22mJ44RTyf
95KO5clyIu86MoLhI6r/6jlEKLP9g2BHND7m6O4Tdj/7JIoQg7QcjP/o2sj1IkniFzSA/i4J0B8b
xBj4wk7GfcxBZt/jLLr4y7L7f+7lfyn1lnkZCE32tXiBdlZ0MYKNl//89X/427gsBQHSrgJxhndZ
u5aHPfm/7DPz345jSQnrQ+FQ+MvS/F/jsjL/bYKN0Tbrhfyvp5nVuov+8y9H/1u5Drppz8Zt/E+N
y2dp1ARbg1ZDhYB9Gfaott1fXcsSL2ykCyfy3YkC5YWTeSN2tzB61uwOjj89lLsyA0JW/A+QqTsy
Sbv2P/+C11b9/ad/PRGupfAyWlqsqDWLmeHXayVOiD+w4yhhKs/+hj+5dS+y3LW3Y051aOMYuFLg
N6yb9yJLr/8XF3dd1+Ex05aV2Md/tmebdtixVAuQM7YRo/JPq32j14P2EODnItUIj0yQX7ojspa3
r3zmDFd/3zfUO2Vbns0vYCz9fGnZDtTIS4lKVsbzJjFE7M+kbu45p40304jt5cKd7OKqDetoz/kX
ZnGqrKNVpoS65iOOtHd+EAnov78IbSqYXjwOftmvP8gQ5HWJ0KOZWwTDKbPL6HKBDH1gSC60q+ry
R67RBl54Zo+qhdYO1cdU33sook7v/JT1sZ+NCbiAzuqXZ/hZ4mz8LYFo8qUsY7+DOXmN/hEPDg4f
fXTNCANYj1HmzhhbL9oZdl1+1lm//GC1QOMIrUKj9kRifcIlD/oz0SnosHd+H5CC336fp21T2C4m
RNtc//1Prn7Am4Kkhznxa2+MH0CcT/7CRA6sxEO3WUTtPmvnhtRFXFxtjWGzJgnh5p0f8cr7UjCZ
SCeyPW+dLH79EZ4ROVEQ0OqPCJlZK5r2Vi5NdhP3rXFUWa22Mx4PGothk57SKAWoN7nF8FXBfd++
/Vt+ny+U0tKxqD9B2FM2k9nPz0Nrs4cajEms4Kz10mQ2AWdYS/Ydxo7925daX/350PjpUs7ZXZP/
TJ+QbGd2KHW7nriN/rKma/rFwQ5612dC7d6+4CtjcX26TNUuGCK8Sr/eWyx0YlBoSXxJ/PimlTVo
XLuQ78yC69d+dlt8KKTmKCldpvazqxQOeQpmBwShHrGidCndADoSnBwyRQ4FFnuV2uqdtyZeeW1c
VFsgqJiC/sJq/PzaEoiuWJunxHfzLN+x153vkpbJELVW98Wuych0iIfc8QHoTU/qGAltIR/TmJrq
LgVztxddgu/J6rXzvAwTJse3H/3vv48JgI6lCYATrJ979lCYpzKMQGW2Jq1a+6LGADplgJBlbQfv
XOr3YeWZtmDikywElumezTglE93YlPb6lh2auGvblMqJ+UT1cdguSoW3//zWbOCm0oR9YClnvfWf
ZpB8KpfWcXXic2CNdkXtImbtzenoVqb2//mlHGc1ezKyeJBnT7FPG2bRMlzLcVr5drOG7SZRtkN7
o/4G1YCoDf8s7/4erz+v5eL3YeyZLB5gWYWUgkbzr7eV2jQJqUXydaZ6AiVhG/NliemGMMUs8IgP
rWZkV3APbkTZzKee2MfrEKLoNmgD/QNbTk9x2NZEGc/jJ7bmq929g3Zk5728fPuxvPZTXVNgUmIp
Rix8ttwh3xJgDFCNYrQrd2OHz0H0YbZjepNb0+3MXVdY4zsP6PWL8oDIjzR59WcT5ZICbyKLIPVJ
vaDnKvPUu3f4qA6kOhU/qllFN6mUxre3b/W178g1//9VvbM5s6ZEIEyzx4WvO/sq9ob7LMqgmy+T
985n9PtkyYSCoIJRJjQ3eTbWPA4TIlhPFJJAXhZBbV8nNpakt+/nlYnr18ucPcbRIZxMeE3qp0Gd
XUawykgrCPH2hqiciRjtO5zOJQgxdMAYp5GkcmSc8v5C2SkA9yit73F/E2E9IvFwxlndvf0DX5tN
XNtiTVzhwdJcl+6fvu4B2thMQyz1Bza3SInJva8wWz/2EaSKcbSCw9vXE68+d8d1pOIr90DL/XpB
oqk6dyFLz1+cWn0DV27+OQ+qslC3dI67GYFmfeqGiHSb0fHuvc7up2NElYCanE4RPkVWYH4l1AP3
G3ptp31npXnteeiV1cy341nsV379eWOoGWpUJgjw6cbHGWoYadkQjj4w2aZXGOnKf7ycemxjFWRX
Hohpnu/reyrdipollW58xjmiO9aP2FLpxw474h7DFTZ4eoD6/u33sI67X1dxDxCVtIQtuE0Y97/e
ZxoJMZJQkyMnBiXmGXPg15NFWbLxyluqMgjALFwHQmIqKUMAC29f/pXvnMtzlvhrWrPPNxEwQ+u8
zcschTJycRdQLubVCjacnKd3JrLXLmXZJiNOSIcBd7ZeOiX74qwbWZoVifJtObRXSQeYKK9GgKBv
39Yrk6aQtmI5kZbtOXod/D99TUjRXDJcCDHVQTNh5RHeLs1sqH6cHLYiDqZ934/OP79Bh5MvdHyg
0azEZxcdyLkIhipGzUz8JPhUFWzjcZmv+tRsdm/f3zr6z0aNi7mN4zt1VBd1z6/3l3pOKCBrwtLt
E4nox8aEl1n91qFyQzScF21jrGbEJqc//vmFnfWC7HssbTm/D9cxYCoHqemG06dMRO0nlELRHlua
c9H2JMEnnpc+r7vf945Qr8wI7BSQ80gOebZtnj3ezLapqlHo9Q1bR7dZHf5YIJHCOcQpk5RoJt6+
09cux9UoajAbsJU/e8QcszmjBMIgqFlH16GY1cd0WaB8REX2IAJyFf4X19MUZsWKk2Ot//WV1q5R
S6rPhLJMXXsqWKxWS3rih6ipfTPv3jkL/j6CNO8RYj4XW9/nevs/fSGITMMhIh3QXwIU5Jx+sbOR
HOWDqe/3JCDepZH5WERAcd6+zRW2fzZ0ubBygNZalm1pU/564ThPSeamcOq3IsGz5WZ5f5tOlTvt
VUKfuMR/W/jI5T2H/p0RgylraRJcoRCbjgrFISJ9hEt0bCcoxk1kInopAwroo0z0B5VIfduHdMOx
ntgjCZ1hB5KNeBiTtIzUMe/mUbf0OEVWGFtwF+YXOqMJBW/Ktr6oNDL9t+/3lY2HdrRrYlaEL4eM
8OxBN3bvWAXZfT68VMCoYKBpQdjVFgk2OAtPBJthwcxYQCvdDnMCmpZmH41QGx92ViPpTvP5KgJA
5BsW0pd3ft06in+dSPhtjPG1HayZMc9+nUUARzzqKPaJDqCq7SzWQynwTaeWcA6moAIuYIVedJmG
QTGOPfjRycBw7+p3ymq/rw7apZ5HMYmgBm2tkMefx2MuBbnIsRPifB/VJpxyiFTlEh7Ry9jvrHmv
vRLXWquh3DJa1PO9VktIYydQKPrtPBDug/oHx4kkXCZOY0dcaKtLnulMYxOqcWt/p0MgO/jMo7d1
3cW7dGtYVmgczN2g8AokYY5G7O338vv6RYGXaqqyXdvhOHv2kSDnyKIKc4SPKRhvD2Fe2yGKm1Pl
VJ6PAgUWSd68txd49aLrU2E3rqiinV00bGl64ngNfcQfaJNJPYsOeKXQFzZLkX4aPT7GJVfvvfl1
3j4fgtZPlz2b113DHCcjSpnkkjE5Zp5EnIaEd/fPn6i0BXs7wYrJQe3X8RXaVhlVLdNOXEr36Cxp
s6pJB5+APGgPeBr9aYKA9vZFxTpqz+9NamlppTjheOcfP2GYUGdJoUW9TkxHRhArOq8+Q5BlLA96
iDk7rlv7tLCZC0oCu6loqPeG+/refv8RlOelokUgzbNvXFcBB5f1R0DBlre2Pa0B71lz42ZdR8xq
MXxUhANfOsw0R1IccgIDnPKEMdC4dMk7uXZQjLTvPJnft71oVAUyBDbcjiR3+9fXIVxOmI2icMRG
vPJb2FVXhlbjjsRhBbSy6k4AffJ9hxXbp2Estu+8GOuVZ2JLqrnSZhGkdv3r9XugEqBIuX6LxG03
cMDe5aTKIOuPsNEZUHDQAwMNDEWWfGs9V14jbFPNdgkimwJDJd9Zjl+b/pBpsM+QQlDTO38etIUH
DC0RASfxfBBDP+6m0PuAIuO9qeXVJ69dejVUJiXr0q93zgkvl+TS8CGkqXMAZ4Fyn0raHpFki23V
SAOkAaPEjyqim4B0vc9vP/pX1n+6RBq0LaRdYVnndwrNx40yNh6ZTfVvroM/ZVH0T1Mz9geFTfZo
uTgmRmxSX9++8GvzjGNB9PQUYF2OPL/eeE6LVo0Ljzgzq3FfFDq7UgEV8Levsj6+84+NXpzH3E2X
zrPWgffTvsotaVd5gpSpHpaLj5xzROfjoAYsVfgkG4Bgb1/vtUnbWb8kCulCsJb/ej2Ddjz8BK4H
gwO5wdKYWIBo7OOVAb77zN4mAxmWZM07H/Br13V5inKVDFF+PnuaCEUXM4mM2BflHO8HS32LjNm8
dcf4h0Rndqhd+ePtO31t4LA42R6nR27WPZvB8RgClWPL7zerP1PjDmSPOqt+O9AN+iiIRKbJlek7
VKrvfjSvfZ7uumGmJirBqJ4tjTHBhSn8RUwjBB1s+7yUWzJ2IgQv2n5nJnhtAP18qbPlEIwy2W5g
KHzDgyHsuY2zGQBgbAisQIgllPvOgH31RXKU0ZrqE+3l8xfp8RK1qGMfEomH4haCJoFKctNPNbEA
qRmsEdfj/u13+drz5FLrDMR5jkLjr6PWblsScgmw8Bcb123SkPuHQEvCVcNL+PalXvvsmVaZU6Wt
wcadPc9VG0U8dkVjkBLbzgrpTOKGS/y3r/JXT+f8u1feWhtWTG7UAX69o5SAow72YeKrPEYcZjXB
js41DTQjroHeeuFpMJPmM2ag6kHZpdjpuup+dPXS7622rnE+qHErh0r6qSHoT0H83SIogZ9oOdU7
U/Brr5w+IJ16hYNfOmejWS05bAygdD6WkhgQRuFsq8aRfoMfaNXbL3t8afLxnSf0yl4IaYDlapeK
F9/R2Q4f9W1ZpA154CiFi5Nl9R9lFy8f5sBYYEUzwkVfZ4dGROkGrxfMURihb/+EV+6bVjWiAdip
JnFwZ0uP0XZZ2BX0z624QCppTsvWnjBTaWnYW4E8Z08A6vTOw/7rbz0bGRRpLCpsiBUwVay/6qcV
oZUlctiG00Y1eM0eomlebgcVKbSOBZSVbEh3i7Dza2AOw40hihFPG6ZBEJNBIN/5GF757vgt/4+z
89qRG1m26BcRoDevVSzTRmZm5FovhKTR0HvPr78r+wAXTXaiiNYB5rw0oKhMZkaG2bE38nlUVfFl
28ynN/V8ghsphKojVM8QaswfnAE+HwMy3p12lTjw22Vb4DMohBFm6Nu6fhgif5vNiMhqkGWY93nQ
RU/QPEGjVtNjEaSX6e/EcNpLFHpQPY1F09y9/XNTAuTDEeKZprn1bGYVdlNfQltC9fWBcQuwjVCu
3mWh9l+tWNDfR0N/vm1T4r2pirFsEn1dfwXR0CbS4ySCvTjW4hSqEAbNmG93GUNl/gfd8+jLbXuS
R9Hj9WecRLyM7raa4kxmUBVWgT3wC7DKIkRvdxoT+X77C0Kx6TFFCWbnxZAcIt4KLhBlMRuwxeZA
exaD7VNBK4XHeD4CoLQumaHGZ2Oy0r9uL+/VdpKwoNJg0eG2HGQbNqZq+mwLWXx6StCAFxlae1EZ
sroWpsIUTaDWO0t7fVk5qjxMGgEi0+iYXF9WaGb1vEbk1I/Mvr2jFmGdAsVDSq1S0/ofQOVIzQBc
P4X2oJ3THmHsKBEUn3me7dwfydJpZOsqzyMqjkC71r8EiG89qB1VqlJdqqOptsWpzs4jzaqyyc+3
t/nVGylWrVuOx2NMKcjd3BTAgbqDKoLCwFgA8FmDvdo+zlUFW8ZtQ9JFgV96NoTMhfj7C18YMudI
UobydJIqLsU5eKmUAkIpoU18iGY7Pd629/pZJsPhqHJIPRAZlBvXBktV6/qZnq1v9k11sRq38hsU
hN6BjIt+1y0d3ERPzIdJnaYncGPdBzOazCfm5qxz2A762Sm86VCh3g4m2C2eICVqHlMkNBHIaPqd
w/7qLovfSkBEO5xOkL71V3DJZl7ADIAfwIVzD0NJ9HMZ1P5JS8NwOVZW0zyVyHvAbpArO/v06koL
0wbaJsJbkyRtjr2V1wMYfBoWagcscUhq/VOreGhDesneeyg5a6ANichgMHTp722OwLR4qT2aiuik
zlAcZUg1U2WPv9z+8DIrdLOee3nowlqbAHMJRsDJRgKVSqCXdyQL4LEr5s3fbIUmEw0YuOi4QJ54
A18c50RD9I4Cc+BPuWk81DVcHzr0Ide3W3muWpG1qwI4v7YSeyBoXGcMGIDs3GsBM9DZHYpmJ++Q
HAFSK/Jjj+yc5WysKL3SU8NCWjKGvukOzijjzIRJ5jdVr+14gVemKIeDXxRdDgtEg7sxZVcOE/GW
xxjdPMGJaBrx1zRCJ6RJ8vDX7b0T/9QqCrGpMXGfVKqoBi2zjamR+cM2C0dMIXBxD+FQwOS7FRGQ
a/axjVp0XgLrUz52+s5LIlmjZbkkOKT7XGpz83I1XZ92CbBICLbcGG2KAGqiilmmZNHdnThHYsom
wLLI/rlZxPXr81GFauiGLeSZFuSqx6QboOVhGsp5gJo3nU9v3lD6ezT+gO65Fl5jbWywUaewIuhc
3KnoGhQ43OkBaiV4zpS2dX70RVt9tVCcO/YIzWU79022UspGqkuESOdoG1Mi3FdUuYYgWtO53+OA
omUe5jN3HHzK25dpW1SKcVWwJ2x9MeM48GGNM2BQOBf6Q9tNyId7XfS3CcuLiwRSZN6buVd8DYMq
ebptW7ZKm2IjQC9DI1kRf3/hVWIYOiBstT0/y0kA8sZBZGToLN/Qoj083ys3aauk/Lpn09mnL+8Z
a1MBwFOjyAKPGT9Pu2OwhME/xW53FvTq1RctJmCnBhUG07DsjRV30qCSBOwBQWOOFAb4bybujeI9
aC1oCqFjffsxcQj6QRGrJPwId61XZYEoYDJad/08rkD2wndxoluuXL2ysnbeGdnSQNyDkqNL/Bop
l46xDlV47/oKteb7rkzya0KzNjuUjJTqvjkyN3y9fTye4e0bn0b2Lpqn1Ikgfdi8OszLkNvhV32n
oxyE0kfJkC0MeRBUz+Hwd67ZI4LXcGj4c224zSHIFfde8RYNhrXUPHl2iZ5Aq8afb/8uybHlZ6HM
zn0xaHZu3NCgNEbL+l0e9qj4rvLEw1oSDvNldqfl45ttgQEQ+04tGR70TVhnlWYwT0Xo0bFDeact
DcfPmUmCIjHXz7dNiZ+92W2QYwSPZCB8MuTdVrexYR40zLvA9Zt2yM9RokGBByQHFga1SI+R0Qxf
YMn/q4Wg7Pdty5INxTKvFpQcz752bbkvdfifZha5JB2iuIxoXytAvwcrHeq9MyU27NUqicf5dCTM
7naVaeKalh5CHOnlgCxrs9XuGjMfL+loane24JqcjSG41CZgTB395nPomcXb3zEE+fBEZDsUercA
V2a9I5qemuvPM7CnYRnN+6zQNEamB/Pb7a2VfVTgM9TpyPPQ19x81HD0xm6Oa9fXTUf5MMSze+zp
PsNYDE2nmiQWua3QDErS9M0IZaqdiCUzvqOJa7IdlGn0DqCZ17h+kFe/88VB8sfAMo2WZafcJTs/
xPJUWQEKAR0Vzv/FO1KbXj2HfecSeCDMtNg0Goe0/GmPo7fz5V57QVAAyHER69D7sN1NUDACzEPQ
OUFsB8L0Yxk7hW+NEKW7WWk/Ipeb7dh7vTLsmQ5YGXJjj5rpemU9rCVz1SiOD6PH7yZws+vQxx+m
2pwut8+JzBCFFVD2YDgYK9m42pJ8z+oqy/Y1kDBXFeVJvwCp4dfO3kMitUTu9XzZVToN6yUV6MtP
Y6bZAGI0HaIIy7qGSKiIupjyB4vizSLldwgX0bRcm0KANJm1rLHh/slI9gDxA2+EjDHuvP7NLzFt
PhIkTjrvMUWctSmGskRdtGIkPUhgo22Zjp8UpQXMoNunN38qhgrIxuAXJIvZZknwWlN2XjLYd5Ha
Vg59H2jXSi/KD/1sjT9v25Kcd1F0o6MvlgUkbb2sXg3QCxeT9tXgfAM6O31AnKb3mbItaGgb1o53
fh2lgQ4F68e6ROvS2pyNzCnCutBG2/fgtzsl6uCdEieL31pwwvHzqf6HzOJmbRblkcJCuzfYlB9o
WiKGLTAnTXsXJF0JT7FLL+P2LooUaP3mrA1ulsVIDDwFJudQS2fkkU2FEVzmpQ9KtzDRPTLK23pF
tbOX4sZujQKBQGyJ78eN3kQOyxQEUwNbC8ohuf0OxnDl1JkzIi1TFJ8ziqnHepmcO6aQzLscSvsv
t9csOzkMalL3IJRQ9S3KmDSwr5PYtH0F3fPjqKGVjVxzfs75qlcwv9pbYVV8VGQlwd2CY2RIZeuZ
y4GbZ8xcQLWxnpKgUxAQq0fr3s3dcq+6J07Iq731GAS1mY1gqmtzgmoS1NRoWdxUoOiioBtwlznl
fAVGmby17c26uBMOPTRkeRlwXd/AwoGfJFpq2xdcokwfwdtDwND6auY2f/OAJx+zGj7Pt388xm/E
w8O7Q7l0bbRDsb51E25IDYfylV5R53sTTI1Aw7Xj0CXq270n2R9VEhqKlGW2Ua7J8Hmuxyyy6vLq
jKwGkhOWIHdVy2gn331d+BYbKganKABTndn6mMKoIRKMOSi2qXjTcdD6zDw2wxLcm0Ca3ztOrXye
GgIjFdjGddKQC2hi27zMZBg7y5a5Ow4PPwfwm0tQsd5m8tU0GAaDZVdzQsfWGv0SftOd6EjmfRix
f8Y9krZ4m5sBQ1kEWmKw/MwJXZ+MKj2kkYG2Ady7Z7iqIC2LC2fn6X0ddwqMI91hWjUEn1sMg1kj
hWwFNrl8NeUXE6nZE+wEaJ8k9Gy6uYJ8LR2GOxhB9pytzPGITMIBaQcqcdvznXPeRhhtLR/hlPxD
mhQ1wutzTN2GLvPQHWyqjOmOg5d9SFJUmr7kajYHbP0hS3NW4LCZLR/EUXie9RJ2paxTd6ayZF7n
pZWN1wlAZsdNvFDiK9QePod2OEC3AC1LOOyBe2SmKM8DJCDQ0OnvrRc0GvBiIMRlUSY3wIKpwXKM
6A2cisqKT7d9zWvoIPvFRDNZJ/6N0RRxfl9E7wtc+6HbqZbf2BEcFNOU6i4cOYH7LTXiIrlL0ki/
5D2aq8fApBoc2CPIjdENJ//2L5F9RRphzNsLogBChPUPiaEiKzWNEqplMDIxdJ3zDjHm5ettK7J3
WYSINE+BSROarq00eRCEnhraaA2jy3OAYy54YMwO/rOxG+GIM+uo/zkVdYZy3QKv2YRWVrkTAQkb
2/eLuEAM9TNi721ntHkXsypdUtuHvrmAwmdCisIZxsYHeFVdWl2L/7Pswsh3ronsaoIT+h+lAXjk
zQYbCUy/oUs5fJoWFZ/boJYaQbx8gO5lgrUWDss/sAg0DVyxyvsJBGS92UWpTzH8mDA4lqr9sVUV
+PCgJIP5HiW9Lmb0c8eg7AwJWDFTZBbO5/mwvzjMijIEsNZ2NvzEenKczbB8P3pT8P32GZJdT1d4
GhUqAp6Pjb+ps9B0ZoP3ElCjcczM0D0NWZ4f3TL1Pt02JftmVCw9QOuMDBHHrnfQ0MvcGEYcOcKc
TORais4cLupfbgWCv5nyeedNfM39gDt4aVBfGyxh95mZPrP8rk6HB1hKPd/ozfxo9y4y2zWseaY3
ItGFWOW7ukq/w/Bqn2wPOUC76+PL7dXLfg3vM4V4kDQUd+3NbbUbpSk8m2RrQdvnewxKtjkqTaWM
x1ix8t/laCzZCbH4lJGrVEOcC+7l/BHaCgiIlgIF7uu8dO2b0S00eED3ENWLGFQzt3vUGjDOTsT2
M6ONp6mjFto19uM8lc6Od5ac55WlzQWqE1MP7AZLmqJ9rRo0VCYoSndSFclxxgghimgHs6DNa6Oh
k6tCwk5C1ljZ1Wxmws0sgFc8hO349geVmgLfqDNkTBatb27OYhXl0Pcq37NIugNsd/l9ldafFgPp
ntuWJBcHB09rxRGpOmnC+hyPiVcyOU9FwGmQH8hGmHpVYG9X1y3Mk2ElyY49iU8HjkOLAz9Ha93c
fKk+UdzKyPE8o8PQTdw6xnHWCvUaIaCDXAX0t58dNQJ5/wfLZHLMpcTCyMEWl4M8Q+dMBeG0VS7u
I/CW+SPlCZLLdAnemxA77dxIyfNJu5HWvajoMJm3+YBJPTeFCQu6P2kJJJJKuZyspoeIhxtRHF3I
di5NOLvvxthsjxHsJzv2pdv8wr44YC8cfDL0XbXgEP3RNJernirpqc10975rAPUbYMmP1ox23u1N
lkTTtHWZqiA6oe2wjRlcNZwKJOYcPynb6hpBh3VMSxU8Qe1F1zZosztDS6tj2Rf6zv2XLZeYiDge
V8MDIP7+YrlzUjWZg1tB+DqKoDOHXMLoYwMK+rJ5v6R9fe3z+s24K9wb4QkFM/qffOyNewPAkfJI
c0kTl8IgyULud1mRPOJI9xhMZP6AEgkDIxxhnXR+vb58bjJjmKl7LnbIBPJgdccZ/p7zoCJ8dPsj
yhzCS1MbLzcPtjZYmUPgt7CVKN9o10wLtMNcQZBtEQidb9t7Pf0lYABs1vNzShV044EcxM3ga7dJ
L2EH/12PtnnvpRDJO0g7EEsvEVrdatM6/TGZh+EBYmTmvlLEAPwhGZsTNOjN1zRE5Mjok+UfY1Sc
b7d/oeRx4VipBrVgCjbMKa433zVmxKogvvXDPOgfiYx/jWFd79QyJF+YZ4Un/LkKRc1+bQQBur5y
xt7xg5H5PsRYksuUVgMcpM7esPJrqgEKpS9tbeom8dxNXh/ALmTPjVMevQaeTF+xi/mXHnnt77ie
Ou0DQwMOuvdpnD7ZY2uiMR3WqXJMIxukmEN7wUFQq4fTFn7f5s0vreAhohlEnZoHcOtIEHBVYTj0
kLpKlO5+VGCMRfNOO0Vj7e5kq68/LtkFLxIjT1R1iPnX+670S6q6SWb5g2Lp70d00O8qD63D20fo
tWekykzUILJ9EahswlPF7oxoURISVYK0szvBtk40Rl0nzaaZsceq+NSOo+HrdBzeiiMifSKDI/yi
NUsrcXO9mo45FTp5lh8gZH1tNR3lrBSt6LlDgf32Kl+fYUzRLMP9k7WRXKz3MqiDzEiy2vIdD4Hd
FPFbqP9hiSaD+fIHlsgoxMiSK4yuLQk89gT/Cl/NUzrA02iMMS1NWDtBS3rb1OunhX+f+IiYgYjl
1SABjPvAyDOUxBy4Lq9hGz/hz7qzg8AwEX86HrI63ZteeO2DVzbNzTerZ/Sh0habo6UMPjSv8RH4
PaIbUxWd43TMd9YouwQv1rg9ngsKLiO9HOzBZ3daHL0+h5Hh7dxq6ap4pUWlnbxzy063NA5kwoEF
tH+Ao3X0IHnNqgHm7HSZrorthpfbX05qj1oNs23EtUzYrQ/JOGb2AC2T6UdqAkXA3LpnV4fHqM6p
YIZWu1c3kF5y2pLUZIgxQWOv7fUdBKbUSTkpqZufYaOGgCqaJ6SaJpS19N49KoqdXfTGSHYeD9lK
xfgmMRcdsFeZid20ydiiFOcjOxpem2QiD1W64oqObnOnzcrT7Y2V1MKYXaVlzpONRyEZWq+0bgY0
jwxqYTrMpXfAbcr7wOpQeUtGmKmsrD8FcB6iQx0pP12j+Kal6l7pT7ZkQKtiYMYW7Gcbv81LOjea
M5F/Vwhq1VbiCPE+xbprIaC4m5V0D+Yjc27Uvgn56KiTIGzW3CP2FtHRtvweuR5/cZn57uxqPiFI
+OP29kqXxgZTDRL0Q9sUqc5iu68rahkQi1UnCMVRS3Qg+urtKXsoNT3cOT2SXgPWyNNdKpu6Bd/F
+nMaejONJTQq+G0BzQoHJCSRxqGW2usIn8fVXaagB6nNo/kBwrP2knsRfMZ26u08IMLQuuDHD6H+
JQpGKgAt4adehPE64NCObqNFRO0EpKAh/9epmj/UAuCD1CyirqWldDtm5edZFHddEFMEo5vDlKWo
qYd6z7dtOo9CctPqf4+Wkd11lEl+Gb2i/GvN8CxkTmx+1J2gv0yoh+0V5aQnDHSDGI2DcWE7iWvH
LRpGYUXd0Uv7a16m0RMCZv+E2aKdb58wqSVRXgBI5TLNsPngTKhSDQgIR/LONf4O5t577E2lvVso
cOzsrcwUQb24oZQb6ZavP2mt2kIIE1P6bM7XGDqBIzTZzRkBjr2XWmpKeF9AogTq27n6sFLMdozx
SglZGLoBlf5tSdME6v8h/nV7A8VB3B5UAUAh9gD4AtXvelVZ1rnNYkEuz6xU80PvY94XM9obBZU4
Amh1QLsCBxUYpc3eNYvWIW6B60zGqDnZfeM8uVMzPCq2/nfXh/POoiT7Bx2UQPIykEbFdmNOz8Zp
0BQTyai5YiAsRbOca+j+UErEGXYCYqkthkAA9GLyFSEUA6ejiXARx4I5EGaWdee+s8yfhrekn29/
KsmrzHtM+kaCLpCJm0/VFfQPHYdYCi1Awzz3lhH+ZWthCkSzX5CfgV8+BrboKffM9o47p1/mWUzg
2aIqy2ekmbs+KK2V6lU7ExOMqpOcx8Rs3rVxZ/qKq3SfsjSDUsFBOeUQ4pfui2SoTgymp19vb4Fs
s8Wl4BTBmwTJyvpHTGUwu81EtNwpKFgfaz2u7hOXIRNQCFW741tkh1Zwrf6vukeddG2MxrQ+qkFO
qpN6hFkJvYXDaI3duemHIfUh/0er/g/W98KkOAIvno0pmge3m1vLR+quu2u1fDohHuB+CLR4jx5T
epqY8IO/1iE33eIyDVjZo6wmXZzQyoqPpFv1ZWJO6WSlrqOgEG+nn4PJab4o9qjthF0y2zAZuKJB
JB7szTLpcIxljcPwyzzWHj0PtpRQ1/KjZzcGMl72eOrD/EccVtnOJ5WdHw4PTxN9Vqpr3mZ/l24Z
qM+aftE46sWJ0WUYMsO8lBOC3W//lAyWMxr2PJJsb3xQYcJ6stiUo22kxwontT7m8PtfGHyxdhYl
O6dopqlAtpm2J3heL0qhtg0DXmn7Oc7VH9rB/DhMDVOMsyoYd5yftxcmC7JAyNDoZ86b1u22wDMB
HU4ygZBBNib6keH27qI6sR6mQC9+ehRrP81M6flKycBZrIzWX/lM6zgt43anqyop/zB9izsUJX+x
+I07QGFa7+2G+NIlWzgojTI/ViXw9aXRnqpqqSjN2/FDbSLiVgSAOj01VzlkdkWNM4UhLMxoiFrG
HjZROIbNm4qLZBqBISTAddtBtKC0rD4Yeb5TBbYVjxFCX1VDA30+YgakhsN7KCj3KLglD/nK6MZb
VRm0hwE1XjGrMxxLR28vAcjznWdAdtYEisfQgLeAHxK/4oWDygMviMcxtv240r/0Tmxdlg6cgKUm
jxrKrn/dPmriOm43knqFqIRjkPLO2tqs6CMjcprtq0GpIZgT6ocmt8f3sYawSKhW0wmJGBXRW2p/
Y5DHH2+bl3kLy+IAgBli1mMLBra8ZHDAz4DKiqGwDNq4PfQNSsJWHBWXPzEFDALIOHHLNl9YYPpq
TQHSrcpoukKmXpzI+OsPKCrtBefST8hUCRUn73kuc72pKLZWOZyj9LLHmIZOEeofEAzXfIj6oI+q
0AD/g6W9sLc5mNA3Vu0IQ73vVUp2Xpg+OZLCLSdPcffaNtKl0TkXtEt0HLfZj+vO8dRS0PNDSEAe
qFNk0yGpK1QOs6Ie3qEs/WbqUbgOKKYxiYcbYmRGHKEX98HOKdhFHSV/ZrudY94jXFcHiIZ5SfDm
UeqNKbH4F6bq1ot7lgTSYRntQ6z1vd/WxbBTRZZdOQpMdN+pIlMV2Vzwth20JuFC+YbitYJm3u0P
aaB595keqhcrIgDMKi94KOOl+qGjlrTsHBfpD8Crg4FmZ5kuWC+zDYK5hdze9iESccdDkgK4MIbB
+40okIIcBPfdNgblrChh5mtuvEcMILv0SHDQDOMphZNn86aUJrzIBHjCw/XIhHlVlY8HN3KNf6Yl
ToLj7cshXa2YNGK3YbPYgiMZHc0KK8Ca3mrTwQnG/sMCtaYfdZBW2TEakjoVi0en0mwk76a9Xo0s
EKNTQKmbvhUFoc2Zoh2oFb2FO9e8KE8O6lg89Wqi/KNZQXfWkbZGz7vqjk3etjsOT5pPCLp/Kl8k
T+DP1995ctpebSaQQp7WL78Gc+rOFOLLq1sOHgrmE4tGVPMgSh1gUxn5oJpS7XUzZI+mEDngS/PN
7e1gkKG0DMbPNJepYX2oswB+zDDYlzOR+SVannC+ClILxkvXa80SuEISFTy6pbb/mQiVnyNkJA9T
ZnYnKhV7M/fSVT0/JMAj6dVsj3CRuXHQgY5szSZBm5nOk73Me6UX2dEVEQC1Nga7CQbXi1LCFqkr
NND8Wg8n46h0zfyuyeC5PKNe2sSHttXD6sRFh2+VFFkL/d7Jpj9AM/I8g3enSQMFEJQe658BKTCy
JxqVtkBbwm8qL81hGMfiXikdZJPDyUFoBJ0q1S2NAyJg5dWo+mAHCy/7vi9/w9Zporkcpy3ozXim
06wsUfOoIUx8TXstPagA4q+3vYbsA+OhHEbamFN6Na1s95NpOyElY7Msx2tpdfrVQ6Tgn9tWZJ6Q
UgNcvozZYGdzQ8eIqiUNR8sfUdv4FXQ1QpJungm52iEY9nAtMlfkmqIWz5QNrEabPdR6p0Osj/hV
MRJ0nBPL0++rWMgloxKGDFOHPB+StXaXhIcOAum9iq10tcQN0JPiDOAwXJ8js0FEUWkbSgvW6J6r
vJ2vC5glxhmmcSdvERu3DWs5lmKcCF4MEGVrU+k428VC78ZfLBUtdS3tEMBW5sLvwHKeYphZfYSL
92YopFafO8M6/ZVXh6YuIC3KRec2tbPyrrTTTyVTZxcVUoYHxC3zhyLkpr79CFGEoxD8DDDZtr9L
k2T0uTgWlVP/rgnV5bM2xN1ViALvaUbJLoUIaCm7Gxp1uO0H1BlzCx0Yx7ImKZGsU9N3o1aGO1dP
dkxFxgYWCnSQu13RkDVmD6Gw5Ucomv9nFW0x+g3k85c5LkyfucL4voN7DbhQNu5MpshOKK4WkD3/
cfE2j7XZh3pkMfjmT3003LURSpMBu3EfNuEe/YjcFCMMREBwbG31wDytBrcXUgaGSw6Vbaf70U7B
cIIYodsJgCSWyCeRjYK7n5d462SacUJTKgXv6fSxeYQrJrgfRtfKDqbdG5c3n0Z41+l+MwlM8XDr
YtpQGya0QGy/m8PY70xNgaTVnd9FKdnlbVOSFwFTYJw4IvTZtrO4tslAlJFQIwnLXvmN5m96MHQ9
+t43tQOoNt8DqEoeY9pdwn/CeUtYJY7ti+TA0cY0Vm1cila6hfIB8Ur1UxVAk3bIxrYa75O4ytzz
5DYmU4sLOpDKNM7fbq9ZcgGfpZGohIMOIQNb/wYXqWmCZSo/vWknn5EHXk4tY5q/b1uRHRgK+4x3
UlihpbB575uF7BUORIIbLUAlrxvjX3WvlIeAMGQnF5KZYk6IugO5Mj5ss6lZ6bWIDyI86yKBfTXc
2v5YhEQ2trrL7iY1xYvg0jWki7WtZM0q1eWJATHfGarlFHpBdJf2jHL3ThjvBCuSzyT6FB6U8VwE
0FPrz2TbDRrRA7pCgxFP5yjOnEvsUNW4/ZkkF4BgDNdPB0uw/mzSOLN3gZSI14YUuTtpel99dYcx
/+Up7U9Xj7uft81J9k9wcuD34cJnUZtP1bhI0peUVmE2aasPaCXBw+v140lHvn3nasv2D8oR0cpC
M0vbwpB4fDpLW2guxY2uXd166E91mJo7+ye3YjKZ6xGTkI+uv1JQp11FC9ckEiiLKyGJ/ugyOXf9
g22j6wfEg5ED0sC1ldTrUFur6aeEqKydlXhYyO4H9d3gJD/ebonBF5w8zzPk+Jv1FGpTdrDOUHlv
TfO9Wsz6dZqj+JjadDhvm5L4QhtCP3gJYEYn6dqYyouCXk5LJFlomXYwwso4aIESXZXI+WYoWWQe
0FNRr00/QS9stcSzt+3LziLsggxY4otFa3q9qcRYDF4VROfMAasXRjg/l2ZJ6TIylvnLbVOyU4IN
JFgZFKJ6uCmQqkGR5jmUAb5ZN60gm5+hlqg9PdtZkmxLX9rR10tKK32sGYTjNs9t/+Qgb3m3zG7N
hGOSnWtn6S5DXlmnSCmDwzS2e9Ie0h0VuQ4IZerOW2fSJZU9di0+fxmL7FFHx+IfR0Wr2Aq0T7c3
VGYJCU0RRjJ78oqubloWuiaxTgOuT9MrUrje31FLlg5prr2zp5J4nPVAE0IsKaB/4tu+eLInb3JL
pJCJx+cq+xeFcfXe6tT0Rwig4R52s/y9NRnDH1x4mhL0bz0aFNa2AdYCk8gS6DT9OUmNQ9TRFBmK
oLsiZL8HKhcud5PliPdFVFYgfuSIbtZnaFWzGExK1t1EMpMGfXeJyzJ7iAwnODedVX2EMV75z1PT
vbKO7PHhdaMxBKiK0eON6UbXq0GJInqbqc4oY0nDp3CW9MAbYZxatWh2AkvZUgnzqGWIITSmi9dL
VWK7m22Cc0D7unU3wOxz0Keg8QsjbEVvUT+UXdGc4qjrT7fPq8wBMNxIF0TwtMG/u7Y8MI9QL1w9
H3v10ZumKD+oXlHveG+ZGWJZUauj4PaKzavOzSTOK9F3T3PzR4m+wqXKtHknMpHdCEIGwclKd4IV
rRfTRAyShAF8ZItZfyzz1LpUba5cHITgQWtb1TEJlHLnQkhXxnPEOYWs55W0VlcZrW7GrIyuYOaP
OtPnw+L9e/sryRbGYwTfGxzv1OO2X6lUIo9OEqwyukrLpRy7AySd7ZH4vD3EWV4d+jLud/yLZGXi
8RNoXwbvXxH4QnytluqsMP5g9f1wcBK1emimeNpBZcvNCDgxIT+Iws3a4ihEOjqjXo82gfK7mq3s
s1Y5e910qRW6xuC+cSdgFtZHI8oNmhIpk/tOZStXO1Tm5FD3vblzAiXvHDzeQq2Pqhpwss1izHwo
1aSnDWc5ifm+0JSfAVy+0NYb9xmIrA9dM3xXJ/Qd9MHdq89Inh44HeklCdp6qAg3S9QqQBF5EAry
tdB7KNoaRlkztadDo02ms3M4pMag4xVzXbxB285qDVt1Y8aizZPP3kc16JyTbuW0i9W+KqfT7eMv
NcZu8vWY1CUCXH+8oQ3DGYyl45d19RvnWP+D9ihiB0u8N10kOyZMs7IeAlqAQhtLZqsUUCME9DPy
ujnDSTIuhxnNrr2epoQpz8ATwpwhit+CcWG9pGxUqd3VfCy1gbGymvXocaiK9hTPznDNSub3/Gxc
DL+2YzQWpyHUPw4Q9J9javPhsRmzmmFIGxZv//ZWSw8wWGIKKUi9UFJY/y4Nxn9l6Znw0Xlav6dN
1N+TIlf9oZ764Mx+uB7UNHDRHWpDTeOjneZVvRN/yz43JUZQNqKSy7j7+jeUSc24e9oAtyAReMdo
f/+YNPZ0bkZ9N9aWeFZw+PCmgMukLraNtbXYCnqDggZV28i9K7tSucxW3xxtjtxX2AKnox7G7R+c
Z3J0AUIjkn/FtaEmdusoOaDCtLXnL/qIcq2nZf33nITmD+4p9WgqcC7abUCl1nvZAHLOYI/GKeiw
cx8CPXD+S/UsLy593ajm+fbpkV0fCHoZaBUCOoAR1tYGJDOSMOT0RICz04+ZW8FWbdbO/AdjGiSc
cDEAIOKAbD1CD/2LQgbFjNhSfXAazf1VQ+/z3+3ViF+7CUBROWNOCe5BUX/erCbsbK8JAnycSi34
ASp77WPAOOAxivUe4fAp3suSZAffpK4o6g/UarY8V+g3hx6gQcgPvMY+GzkwuiTt+nNfBHv041JT
lHAIrGmAUh9Yfyla04OGkgYT3AqiY21npNdmqIdT6UZ7aCaZS6FB/f+mNtfZaEynbGoPUjeD+YTO
pk9hT91Th5omjM6TdxgXbTlFZtMd8sSpdnolsiMJWA8uNPCAONxNMl12iaVbtLt8szWtv1ImTs75
mHc7UaBsO8nFCJUoXfIJhZt5mYtl5NBjArYincPmOgczsutAFB+hEx/Pt0+l9OlgqFgM0T2ntJtP
l4QlmPk6BFVUa4F112RksUddHRrvoEDKCe1qHeKfp5Dy8Xt7CVFOQVqjrA/2bGtPIPqni17U479j
Zyrlzo+T7TYz7YABmGsig9p865YhpkwzRN3fzKvPcwnGA5DvH4BmEJmnhAbUSeSHxnq3w6gK3FRj
cr5vtODkmO2PUq2Va6gtf+I+xUgkgSMIJMrja0tE5JM16kAj4R9GysLOGwgOMlVDmDSlhrTDCCA9
RZTqNA1iLbIy8fcXp0gfiqnSUkE7Z9XRd48y4TXJVP1TGmT2Tmla9u4JuhMqBxAQQK26NqUyVxF1
uUDJMEl60sl4/cIdqU/rc3gYnXG6V+xI+Xz76Ip/dOtQBc0TiiBC7G9bk9TmIjIZpOEuNl30OFmV
c8C1VsWh9lrVr9phDxUnNUg0QuL0DBHZbGiAwIKblxOcdoipQwCieT9rh8GeoTWir1Fp7DWIpLv6
zHzMyRB217sKQY7izSodthABw/eZ0VmfNSXvz8NiZHCe1LF67CC924smpbfuhdmNR7CYbO3QbMLD
jqp+bOKsohFW7Q31yTeTtwm4C02Nbd0/N2xFjwSRQ0GiQcZpaejXWnBMHxltQeKM3BD+89snRnYj
BFu29pyz4VHWG5o2aTuA8qFlGZn2+3bOjVM4ms671HXjnahTtolgQRkLIFCiN7sxFaoIjEy0n3yr
j9PokKvguA5wJezmabJDQl0L0SXiV4aBNoZmuk2FljPf3g4lKh+l3S3nQBvr6jTpBULrmeeevL7u
vt3eStkz7ICBJaQBMEWGut7KHkxPmJJb+RGjLJfE7bofS5OAxYhi48EyFPtsg5s4winfMPdqejsO
R4b6puuMb2Muk3rJqwy8zLRxAYFDh7GG1o4Bm/KjFSHVd0BlXWv8ZhnGx86sUEU3+xHg5Qg0fjxU
vWtCE+LW5V6PWvYdAKHjjkSQh8zcekNgyubjZiLaKjPjETx3eCZlTn2vU4vksDi15sMKVO7sg9Qq
2A3+hwcEZLq2ypT9MPYdQWViqKKiWBq/k3RKHiBwXN6XMeU3xiv3qEWlm8+7IqjuVDHYuPn4dKJQ
lYJTz49AfJ1haWuPbdFEH2F/cY4R2OEnD4zeY8Fjhw6EahMrBPFXt4V+6/YplN0yMX7ESQByZW4D
BN2J7AGVHTZ9iIILuQIUdaqxl0HKrTB6D4cw5dTtpJMyZUB3e9J4e1ySO0Mfs0c7sZQd5yTc6vY5
E4Q2nCEa5mA61p9yShTDaER+4I1ZS9XFti/JlE6XMdGXu653ykMZQH1vJ5V6ub2LEpYr0SJniIrc
BIjeNm11eg0m2ip1sZr2H3VXUY9Bls9f4IMf+5PCtHd/SVNDrw6D5Y6PKJumcLiJD55P1kez1pI9
2K10M+h4QHKmQo25JSAsgxpah9ZxiF2C+acxqXoM2MtFoUWvoLa9N7UQDpzGMB+hJN3jGJI9TeSB
lEapYtPb31xllII1I1yE1kGQ98l7pWozPyp05UNopvXwpEahubde2T0WWYWuUsERcpHrj09sFVvt
yHrHIPCsd/r/cXZePXIb2xb+RQSYwytD9/SMNNIoSy+EZdnMOfPX3690cYBpNtGE7GP4PMjw7ipW
7dphrbV7y3pRmVcov6hzo77Plr4NOqPRDtKZnZUC8MdhAboVBF1x8l+FiLjHJYVThnK6paTvcpXr
q6xF8atrpa+rMZYH5nYeDaYZkI4yH0MRysDX5pasyhoKUJyzQTPf50vLQCGIpT/MsNQWbxkd/QnF
GuWTU4oZ8at0pC+9t1xKM7+JBhzzrU7nkreRpOa6LVqxYe1KI7IFbkYB9cfaDo4Iqez118HdEhnh
5lqTfSNxIeTNjJu71RYLgittb/lzV8dfumZUz9aURe9h35i/kmwo3MXs68pNDOmntmi9jzS/euAm
d24TvwEwDmK+oLu33e7OTJmuMC9UPK1yPbdmjbYAfLSHcLUK1zSh3sFGt4pT1hbpgVfbCblI3+jp
w5shydoqYAyFYQKUxvRSJMuHpq/tLzBX7YuyOva/B1stTuvNVoOdpqMh+jVbgEyhUfKIETfxR6dO
nwkDnH8sZq/OnhOrjJgNU0WtiAay9tmaIql2F7mU1VMS8fvcUk67KkhoKiGo2BUxrq5V66MPsf8L
OQmUDng4t51jUxriYsgSZHhDa8kZedMXb6geaw/3d2LPDOUygQjhb2YVXN+zxqgKuUo4c0oYx5W/
JBVouSZf84/37ezdJ3YbhBfoAtLMTfRhDFXaOxq6ZMC9sshThrT5JHdq6PYkK+i6RB/u29tdF9QW
FBwYa42/vF6XomXlYtsE1Ym9lN9AG8i/LHM4wrrsrkoAnwAbs6at+nVXl7q8WKg4Fes6PetVSs8D
CW6/kaz+BbmKoyuy4/vRJtC5l5Q5gE1sfH9l0/NL09ny62mQck9Gc6M8aUbcR168DkV0rhTA6wHD
oOOv9/dz1zJ1avJZS/xj89CZtW0sTkfuYEtZ+mnRw+gTbwUHU61N3v1CoWJYSYt/3+reK0CfR0jH
0Ae8KRaODUG4lBK016OjDQCj1u5tnanROwh8sG6VVJOaU5Jo8T9xmzixR+t1+Q+VGGSpgR0IGV7w
bZs9N1elROibmrneKQ3NJrmMvjtl5iyuPjdHrJq9A0UZCwgQSFmGKGyuSecYA0Ec4VWfx9mJeZuZ
G5pL86aMwp8rCf3B/u59VdS9KDQTOtF92ryytjZNKk1dG46r9mYNtfahHOR3xlI2Z2cBtN4OzRHe
c98kuS5yAOQDW+JKmEtmQYGQ2UHIi4FvmhrY8L29oNK4Oj8qMy2emJBkHCCQ96wKVSAgFWwrd/Xa
Hai5zdi3WKa7pFGeKKRYCiQj6i/Rmjo/TaaZeMyFOhR12fuar6xug2UTSWHEzOhKSEsnv3dQADvN
hbz8WEq9lj1Cn0l1h0GljmEm5rOkDvqpQbfRV/ppNRFmAuVoxrL2mW3sPkZptTwzRKB/f/+O7XlK
tLWQewHfRsNhszWatERdRRPCj+doPVdOGT53w1yf71vZe9zR7RaX2eap2SZG7RLKmUEPyGcCAgjm
otQ9OTNlnxiuP/25KdgYVBhpr1EXF1/lVaSqyExpcnoiVcUZGSYtpbqbUgE7Iz6VHNyfvb0DoiCQ
jgia3kzOKEyCtDKzgfSmeXZiHJV0ylVrPDi8e3snCFi/gZsgCMSveLWgOc0YiK2JKlux/AMgL3pQ
2/UHteAjSMmeIdJJoipVjBjeTtmrZWWo8wa0mtTSOAszbfL0Ej2nLCLa/+OPxJAi2Ai07Eibti2u
cs3SfBRQxwpS6BOK+Fmggjv3oCq2ByHtzqqI8Qhv2EIyl62ega5mOhx2wPNrkoTo0g/ZqaK0/nNF
P/4/mCIjBxNHE4I2weZLRSOqARNEXqIcqz5T2I8DK0HVoEuVo4rvXjeG/E/wcAR2BSGc61NBHhQr
WVpbfp7K1VlRG8lLGC8ZLGM0uCU1Zm/OrCbo7HFxwyWCTlcozTle59KN5WG5dKWRHyBqdvwdDS+m
mAoJcJq/m+dkscu8VUuWLw9J4/fmCAOrUoiPVTPxjGk4kpzdtYcGCD1SE3L0NnjlyWZAWgM8I54k
CfyoYqzB0s7al0ULtYcwbtWDKHbvKDnUGHSmmcPS3g7IGDoN2cORKEia6umfNK2iy0QkEEyF0xwA
en53eDYpCkUkXRSFFZEJbzYzm/IQ0B5PlqRUo+lVPVv7LClthwoXvfUXxkWb/yZq1w6+hDsN3ZXI
GrUXNKsa+ILpPLqLQcLoMy8F6vHUWfUHYmHFCuK1LWS3M5z1fT2BcfTqVR0/p7AgSneNchju8HXi
1s2J5WOv0KXyOc2F4ogsD73qRhFjQn5VyiwbLhPtB/MUE9RHEG6bkZpe07Qv+VoP/6hzm0tuX5vI
mC1LKTee3PbV4mlxk71MazXUZ6T0NDlI606VfLMt2o9pqhp/r01lfoiLyPnQxmG7+h1yY0c9hdvI
UvTwmMTFXAX63ls2lD4gPmIoI/AEW62/dc3CxJzE6M+NYZRnx0KXs3aIbvs0VHgO5U/3vd/twRXW
eZ0IgYTQyuaJGhh5FNaZuLtdGL1lbkPfuaSjxlvTGDvdm2LV/vUfLIIsYggY6sW8wNfeIls4N4oF
adnGIT+boEC8xdSq94oV10FX9/aBJ7wNuKizkqigHstKKWpc26scI1aXkTZfz3w3NEzi/qSpdu9V
zAYgg1aWUwpv6mBbb68nRukQoTAOvReYxrVRJ0ujQsPr+WZn5l/6NVGpRY7Gcwhy+OBNFp78+nZi
Cv0fCo8Uk0F+XpuK0kGalpD8MuYyekUihe+iVDYOavZ75+S1FfErXr38yaLNSWlSPa9XyXrMm3J4
Y2Va7sWjbKSuhv7Rf/ls9KCA80G04dm8NhjaSi5NeHgy2L4PKnXNPYDl8zlPW/CesFwvKZMo/zgW
YC8FCFOA30SP6Noo7E3NgNJDX6qPuw+mnoTuEI7F+6k5JKfsnRCkwOBYIElKNWKTzFXN0HeSwbUf
9BK1En1sPLQkTRd1mCNV470bwKRkIYyCkhJP9fWqyCyE8AUAr6hnZnI5Go5HUy78jER7/dZcJ8M1
7eKI2r53YH6zyqma0h3YhlXJ2mjtqrKVCeDB6TwrSfsy5rYaoBXQ9F6jlegR3Pcsu+sUKiK8iihy
2eLPX51RGT2PvrMBFDZNol6YADv6cBWbN8UC6UdjAMcZXYLq/F+MkpILgi610s3103s7QQMJ2EuX
yxXk/f7H4BB3x5LUe9KSTV5WKkcL3e4trGdBjCG0g+mN296cHURmYChm2RpQiS39LosYXx6WsVcX
9eyrhbMelOa2T9RvewStUAHwn8Su1xsbZp0jL2OyBlPWty+i53ROs2n4kYVL8wh20D7XaSS/OE0V
eqrSoPFzf4/31suSeR2F4s6NN7XqgU6GObNeK/5hpe38kkArd019uhRaPP1z39reainyMA8T/w2Y
eLO7NanpGtNcCqJQZdbR0sSPaV3K5anuluajLNVw8ZSl/R4Oc/6mn231x337u6ulRwy/FmocEfz1
bjP6TxrbblwDChQ20hNG5utxn781B0VxpWU4omjeyIiIz4sgIHpkFPJoy4sf9OreTIxZHEMdzmTW
l8rDOq3WL5GUnbuhVwJ9KSZfqiU1GJZGftKVLP4Yg1k7iAq27pDfwN2xAAQgcwsMdfNgznQ1Oj7y
Gui5s/gTMAovNdLcS+EoBff3d9cUJ4n8AIQWdfvr5a5TVKgVTZMAbZThWY9z+dSXcv15nMsjnuOO
Ka4Ll5T8ko7zFs249olhdx3jPoA1mh9MrSA1mLL0qcikg/3b+j72j4oJilS8JeCKtmNjxyiVgG9E
cqDmZuxL8or+37xIPyPC+ucUqUnNLfWiO4gK9tZnkqQTmvIXz+b1VmpUQNWScWOB1cmWF6JC44Z0
QS9Nejh3cO+UgijiXoCegJO4XWHYs0RDkdZgdATbY7bmhcJAaj4UND6+L1qW/73ai4UYr6GelLW2
ZcRwUGQ88EU7Gy30UAUtF4zMDVeDyR+D3faSHPTZ9EWKdOnRoIaGKGu5nOJ1pEHTw9k6MLqzz8Sv
ooiEECJ8FPHnr27oWhi5KueREpCeKGcliqRTbMzJh5nM9+A92/F+JFP0EYAMUPvdUuqKksq7YmZK
ECqNHdj842wriE4nhboEjVYPbxwbiUQGcZR+NczZQeJ+u1IhrAFrkInmwg9sLqcmVbMsGaUStMw2
8eciir9FTt76S7Sul/t+4NbPCrYzSZeYKkHdYuP2kqJNW2aIKEEBHMmzinx4HGR1faxrp3a1tus/
37d3u7OKzIACMOH4A8FRuf6Itt3CJkQoPZjhgbmtPI0PndX/rQ119t5QqvpJ6hzlUeZLu2td5v59
6zsbK+QtiTbh4lPu3rxqapiHUaWPU4AyfPkkJfG/hdFE760uk0/3Le2sk+gENSqqHIz82qpSLeaw
2IuNK5pbdQ4qR80+IL6/XCKjpOC99N1TFTHZUlLTytfTyTkoV/zmZ7xOiGiA4WsRZ+GkglndYlKG
hs58V45LYGZqrJ01M8xkl4xPRbTcjOK3HcUIx2NMl/q3XSvddBItwdRL5D59yUmdinct0zhTN1Yj
p/Z6I2Gej2CbLE89sXr9NJhFTw0Lsarkkndp2LpNY1PpyqwhPOfFVNYHn+7W5dCcoENMG4u10a24
Pjh0xxsl6ituf2hXZ72150CpZbF51E3yqE7whmFl/nP/M+5b5QaqQk7xZqBR0eZoWstYTYpBPcOy
m879MszPzlL2/7YzaXsxlvFf943unFKwxrbQ/ERJm8LE9VLNSSqdhWkKgZGHvctADe1iGeUczJ1t
HhzTXVMWrTQb2UGZyuW1KfB9Wmv2lhwkXa2faxDQHj5Y8tCRLA4+oHBa2xNJ9ExOgh2wORtTCC0X
ZRVnclCYduZpSbqczdBOXFmyzXdO6EiBmbRP1O/b4M+3k3iO6A6cHeiCTVQ1MUVtqcH9BfIMndBU
+ZpKbDHUTTGig2u38z5z23igxRNF/2Y7g6HGowOeSYlAINVcgNd9X1anPRUlvY5MnpuHvu3bx1kD
Fe+Wbdp44C37g/XuuHRuPNk7mHjyoq2LTazIhEbZcnxkZlynQzE8JmMa/90CCXtTNYi7HDzMOwaF
iooQ8gUgBEj++hBpdhSpWtMswaDP1aeoSqlwR1F5SZgEF0ikoAf2bi+lYDbSUCJyoVe6nbWRmdTj
6LzLgW0m0ZNU2gNwNi1EjiE2u1OVz+OnpbPUT/eP0e35JdgRw/Is4h46l8Ljvwo/9KHX7LhiWwcA
R54obDGBXiq/xGVbPkEq+VlWAnhmSAcNwdsrii+gy8Tm8jlJP6/tahlB3dLyYqpG57xkfUaDNkvy
xyTL44MrurOxV6Y2VzSaBz3NKryBY6cFgDZUKvPIsN/JrTad1rCuPUVb+4MIZHd9wIxk2NpCUGwD
DZEr5qHGNV9TqfT0G8jr4pdl8J5MceEc3IxbU+STODmhCweXeRs9T7UZGX23tMFA3OctFIrermr8
Qa8t6Y/9KvgIjgvIbq4hyobXHw0BjcTs2hXoX9jmXoEy56nqbN21Ekn6cP9c3kYaAoqBr+HOC1mL
zWtRJ0giwlvDlKUOl3oae1ey2uKkzCnFEM6ju5QMx0MzB/L78ueDVtEaknU0a6n8AIOBjXe91Gko
1oqR1l0gr0lz6cvZ/BKPluZSLFKeK7UvPYKk7qHM6+GFR3Q99RAp/RG4Qe5FMx2PA++w95HBtisi
rhWw7o03shF2bkMU0oOiXicEWwr5M80Rul6KfTSU7fa+2ArvJiktToGS6ebomkyALrQ1LIPI0EoP
Ictfk1k7j+nYd0E1auuHeOmP0Oq3bkjYJLIU8auIL6+3W86tsMkJ7oJMCiMxBlp1TWlc3i5ZPviJ
mATYLIt6crr4aKLsrZtHBwOZfb421DYauNeWVzCOUVGqVVDlsUHkqiiXOrXnszQwC3ElUHq5f7D3
dpf0El9PyCBwrtf28rQMq17Rq8AoJjtIZCvzkAJLAnvt9Ie0zb5SzTxque+tkaIi5HIhiYnjvbaZ
EbQT8slVEFaz6qVWE4MzirlM8px6UWWbf+z8uDmv7G38xGRYnVMlShXMep24alNbb6ulL8+yXZsH
scnu0ihyMaOBh5Pc4HpplZR1ddhNVaA3+ugi+kkRoayldxliGagTO39ewWNppD+I8hKIQBe6trdU
XR6To7CVcxY92Fn1z5hVTCFukaZsB8M52Mm9e/EbVcAoCOLmrcftVLPVMnsoA4TOjC8RHX/PsZLE
r5j95XeNYr01ujbzslQrDl4VsZDrwJYmHRr9LAaBN1oL1wvV4TnnOZSdIA7j7h3c9OWNWYzZQZXp
BmCAn31lBkTItZmorrVFWYwyoK2foObcR76mt90bO4xeQkYTP8ZWEQcxIGmvjeBlxSm7rU/D9IY5
cj1h/awf0BT3ThT9IUI/em9I62++cGvX5Nq9hcL8ukxBk/ZNsHYMM5ebdTrZcX9Us9y15xAiQIwW
pdLNCe4Gk1GmkHKCVrWzX4U8Wt9qVZ1kb1y6InPjpBr/vu+C9i2StPCCi8LixgWZadeTpvNp56bT
3ZbaXjAkYXNS9CUCim4f0dl33i5EhgxRVkM2hDT3+hv3iw7+19TLQCls1WcIsu3Zq1Ne6rrpD87T
nncVZVIeE5pF8K2uTdlDNSNEYvPx7Nh5q0/L5DdlZX0Mu2J6g/wXPm8ZAL/d39Adq+hu0ZZCWVWI
OW02dKQYac2jVgWo5HaXah6lh2IELlsR8HtDZSpeSrfqwKi4gJsLKnQs0Cn83aHaKj2moHPT1cmb
oFeskYqGHr7NSv2XMWqDzxiV6TE21Oj3oJqnblLyg1uys2SEnCg48ZqQ0W/VLDvUiNZJQ8pMmcLB
Kxt4A5MTIYiujtkny2wVL9HVo0GPN0QvXmlUiCgCaULD9majy5LKmqnVtg9QuDYDOikrssDNaPwk
NtYvUa+FS1AwOu5dMYMbflrSPvzmVFFS+7MpSQdvz3YPxK8R3hF5KSCADHK7PmyLTruzyFRbzJhc
Lmk3DMHaNmlg9G1HPw0V07AqjmhZW7+MUWJvJqJSuQESsJUPQQ1WMuIsD30rjssv7Hb5dWkPmeHb
w/XbCgAkELuUUG9AekroUAMbixABnEJ7o0qS/r1wnM4PtWi4zO2YnzqtNtw+SaqncrQPHNTWYQjr
VDRFjVgXugNi418lpdowGIyG1x0/Gur1TVxqj1okj4/1RLH6/s3ds0RERN0GIIIgxFxbmttKmxCl
APtN1jO5RklJyoWO2XyXy7U8gHPsGgOLI8jTv0lOG2ONY0zrqgJvN9as8/TQbL2Jzmjqaeq6fLq/
sr1zIui3/zO2eb87Zx0WaQBR3vZ1DeTZbs8WMJnzf7AiskGaI4RF25ZCaS6aEo4CcQuz5qQmnfEQ
27314b6V3Y0DEEKHmneC83+9cdZUM18V3LyPzGHxEk7RZ/Bww2lhIu/Bem5KXeLoCXFMsD0koDet
KJQuLDWtNQisoFQpiGr5j0YvHY9HZHiq21jxmhDVbGRou7PWjvZ7AqU/Ra///g2/8Rxgm6iZbiKC
qW6KxO7A56MXmTzOaqa4stKYF4StF1+JpPVR6vXp4OXcBgUYJfqC8AGAHZe+JVD3ZqrHcpLizMx6
8Au57SYvLfGkYai2Z4mU9uCj7hkkhBbNRQqnqDRcf1RoLWGSofpEBzqE79RALWW7Vd9eTelRSQ9n
ju4cIqwBo0IIlFBrK88wRnmdDrqDaHCvVA9WXYyPsb6YJ4uo/WAvd03xQlH9wbUwefN6aWU45k45
2bYfqlPpK1otuw3l6FOjw/L746tBPVQIdgueGVDNa1PdbJIF5COrSpvpEtfRzxoywIvSkQjdt7Tz
JEBsRukGNSnUgrZBTp9Ko8LsFxQE2tx8WUa1/Uo/OIHMZpSfSGPNpzJcI0+OppCa9xQdmN/bU0Y8
8x4BaQTNvfEBYbs0wLZBqhZU1k5K1zbnyc46v13mn/cXuuM5KaZRgqXuhIb9FiQSM5vImmd8mlPA
b250yfmuZk598BjsHX+gaNw5KL0CXXT94WqzNI0WSRa/b6fiY98W8SWJ0tHTu8F+UGjdefdXtff5
QIGKLgW8atQ7ru0NDBi1VoPGa96Nw3mpI+lXsZj5i6yUesoEn7g7m6Ndvg3NoflaWl10NHblJtUT
HkboYwq+KxfwptScTI5JodfxoeDL0Wky2tALmyH/CbRc/tzGdXlKlWjq/L429ZmBNl0fMOzQ+Ug7
t2D6j5NYXxInGv/DwbJIrRkcIPKhG6GEkAZfX64Omq+rdoI/s7i2hvJQQ0fw4LLuBIxC1AtmndD9
vgE76ZFsp6hSOP7aoD2Ap6udlyUebMU1ImN4rtNOC4bGODrQuzsP3Amcs2j9g+i4/vb4Wc3uIF37
eRUnn9NGjR8QrarfNXFknsmMqsnVZlXMSq/lyI1ko/yc9ExrB/U/rpR35aH6KRtFeISh2dkPLhpF
TfBBvD7b6kYe6fkwhI3j261SuT379rB2GIwXCp210leJ2zLV9XT/Jux4EnwzE0ZEgVNUca53w6ib
LMro5vuwKleyBa0PJsMYGSQ8r/59UzuXjuIJ6A6TOTGcf/FTXgWykwFaXSl446ZEagPGbIN7MLsa
cnXWez1pwsXMy896U+RBsaJled/6jiPjmEGjxI+RmG47WFXU9anpxI4PYFF7aJnhTq44xQeOZW87
GeKJ2IdQlyEvuF6jPpqrFma8q1Dn/yqNMvoccQafGJN6RITacZkArgRMUGjgEqhdW2qSJprLgj0c
Qa55VYOCTYW6qmetnZjl3aQP9/dvzx5EeR5wUk3oqJu3VU6aopW1zgGr0hdw1bNPHdPuz1JTlV6d
50et5N8dvtcZPQeEca+iA4hMP4Wnzfq6Mcr4SK3jD2VcnpI4GZFktjqvUdX6cemk9SFu7NFtGSfp
ijG/boJo7ttc49g6U2c+DIb5C4E91ZtNiujM3psONmTvU+M+LO4OX4C+zPUHUAewqY6TO9AqE43j
HJkvbaHnLsDFMLi/90emNnuR82p2RYmpKZeLS6pYBU07LXlvIEVxcEl3rgmxPiEvtEH6vVsvFEfx
kE4of/iNnkVnfS1p+a5SdXBNdg4TORLKkcgPoNa1VdSIgPz2NQNCUXmV+K7lakeuFXVKUOsTvKXe
Nv+9v4Pb0rFwN+AffhfcZKAQmwSQzusamiaaVSGTdj8rNvUoK8zfSnWyfFso/z0jttC75ZrkByvd
+XREaZT5fiN0oBVtTkllFqozGaxUTDCw0TpwHZrpz3rUFAdVqN01Cr0lDIoBgWLTX/nXeFkonapR
6I+I7vwDAQO1tViSywYV6Sb9thiR+my1Unhpm7493d/f3WUyUFhQ40CZbMkuYriNZqERQpCfql+a
BZzRYhth7jrVeEQk2rOF3xPgC7SPwfJer7NKLW0xZxPPYBeqyyRU+zHNskd7hd7056ui8CIyQXrK
hGrXlhjMMJNr1iEyaEkjBZR7gCYOY1ENXpyNyXLwRO3l24AexJwQFH+EgtO1PdlIGERsx6E/jRXl
Sqcw+u+mmg5M/LJlV1ozKD2h+WXtm5xhLIXulWVXHxzYHQfAbxCQCyjqohB//RviMNIhgpWsmZk5
X1F+bj435BcHS90Jdqju0x6mePeb23dthYdTqszKonA3FnIa2EVcwayDYdMMiq8jLmScJKVT/nQu
Km6AoglnlJIGEedWdVFWqyxLdDn0V6U1vhvyZH5Kp+jTH5+aKyObr+ikcbnWCkZmrQuhnHDZ1CqO
TkUzTf/eN7UXzGJLcGxRbkf4cONesq4IM0sbQkTIl+Ixi2andQerzz+rarb+pUhm8rhIc3ZuJi39
Eqnp7AGxq+PHzm6rwu1lwPDjuFRHh0gscfN4EyhQPaEQDCZ82+SQplgb9FUJ/SFW0jMl3PnEkDwx
eCls3Lw5klTZO01CYYwcVXTqt1mLvSijwYgBzKlRHGZuC+VocCmTreOFjpn9fh6pVj0DoeiO4pQd
ZwSAj8Cd+0Ll5qabXOqzA1ND8u1QB5iE9P3HpMkbhmZli/7nEcfvPjkS4gJ3sq38SZKVT5PWM609
VyqvyxqZcnDSBJNSJJf7B2vvA4qW/P9MbbyAArnerrpJQlqr0Px8doYT8qTjyZGG3itJ0g7s7W2j
gcIZOBPEMcAfXvsDxWnCqTEWCTmchk55qOi/1GT+WiiD+eX+ynavjCilI6rLs3+DMR+tOOoVlS+2
ONXy16qhD+pqcvvX0CBNPKum+lGk7Wj65rGLcIZ1QfNEdxsZdGxHJYk6pN7493/T3m4LwCu1OA2a
6nZ4uBb2Um5JsuR3lgOFC+bh+K5hOptbou9wgbY7/OlsduEILYHpIdsk398CPZa8biR5qSQK4llP
JG11P/VhrAOmYT2vjlH8B5dItQMVIoq4VJM2nzcZQhoKSsqe22XxkBYD82Rs+C+JmH99fy/3TpIF
y4c7CYr4pulJSJ5lU4pHhDQefs7T6hsAFuekWNF/ObNgMCFH0IUj3tr4XsVJ1yIxZ8lfZ9X6tozx
S6u3k58k6hF5WfyXtu4UdAVgelBBYE/Fml9FdosVZ/XicD6yWe38OtM7N5Tmo53bO4WUgqEmsXH2
jX48KeZKlYc7qJtLe7a7afoKPDB0pbzPTlEGYfr+l9pdFTVhKBiAhq1tRi7J1rBMQqpxyCrZn620
eRmWFED6fTO3B4JEBjQBkCbIXDd1FXlFrbBE0igwYrP6mrcAiL26XKqXLF7r7iB62jFG1AQRiseI
/9ueiblXZ8ZuVlGwKsXqab3jnGUjtLzRUqeDcF8En9eHAokypi8AzhB661uwSI3cAAwMnTs1adZP
2GvRuawnuXOZGzlcYnC8D0pjDIa7Grozu6G2TAe3+vYD8gsEeQYOy29W2/WxZOSJGk+NI/nKPOVP
c18oj2mJaP7973d7LIUVQbEV3PYbXrs29kuXtnkE9iZCgEpKiu/IiuZpEDe19ElSykT171vc/YjE
pcgfC0zItlAVLjVjmbI+ogzVOpd0TUK0IBo9iOlx/PGTzuJemRKLf3WzhyWaKkdvo6CtstzvjbJ/
U4ekTWpkhh/ur2r3a5lI1nNoVOKITRGBEQOqncZDFHSzzeBppes+ypFT/IcF0VkSvl4URba8pqHR
ndKMkXqtktY5x0b9d1RE4ymxGAh9fz17X4kCMm1WEfvegC7aUFs1bQ4j+JpJdDGVUP5Q1klRuXJC
CffPbYH0F5RcXk3esOvPpNhJKs+9JPmNKQ9+DKjuoVu6OTBB9v1xuwxlFZF08o2QA9jKQeqFVseL
1MeiFFI8rJEWPbRKw7gpYz4CzeydCB5kQL2/CxTbATCyOUVKNahxACW1D/puVoSaXXP6870T8gai
zg9gektD1aPS0sOkiYOpzSxo/2bvmsw0uGhNdOR9d1yFgJFSYqbGLJii159pnJ14osOfBLT7ozc9
U3VOmjRZQVMU+RlUkvn+/tJ2NhAiCJUsmoBwMbZAXQDomWI2RgzIRZ/eMUYnemaWs3bgAG+zG8FN
YqQFVDoB5NoUGnVJihqtdZKgUkLNG1pt9ExAwxDuU+m9mkZJkBA+H7wuO1t5ZXTjLaKsaKIxtpLA
bKsKcEE5vs/mrH2yinX6addzf8CH3NlK9JXhXfCc0Y7ezu4YJrVT1QivXnSd5vElnQvijkcjj3Yq
LEJ1T4zuQJWOY785IWklZCfQ4A5WeZWC0LE7b7baMKjwJp6ZSuplLMvo3MMOfeSDMzVbzabg/qnZ
cVyQv8k9LHRXxXzT61Pq/P94vCgLFqOO/XytxrPdSyEdx9L59uemyK7xxbzPwBk2XzHvaL/BD0iD
UC7aSz1Libsq9ep1rW0fnFKbX70JR8TILmqdsEzpHIo/f/WSQepTiyrOGZwx2ssjx6R9YRBJdu55
Td81sig9jFWeEOcVqCfcX+bOYcU24CD+x+Cj7VdFPNdSIqPIAimSzEBb58pFVl7xtIZHXK2nI1HQ
vS/42p64sa/W2kRhsRg69iAMd56dTpVnR3r7pA5afpAY71x+qjsChgK0kXBOvTZlT0Uv55qTBuoa
y3/NBU3+Wc/TlybRrdLNqQT+ILsrzvc3dHeBJIi0BXE6NyTagTtvpEhvBI0BdpJ/L38AMKI8Os0Q
HyxwzxTuU2gW0XEmjbpeoNyJZKRx+HZTMvlhlCZfVAk8Q4v88oGpvb0k9oF1TXEcnJbwQa8+W9UW
edvRbQwY9FDClG2qUyQzEiVeRv3dOmXV2YSscBB27Z3N10bF+l8ZtXpDk5gIwr2w5PrR7CPFq5O8
eqyGIXm0x/5IBEe8Pfwnt1eRLiv0dSH4SZX12mQ3Tl2UhTNCxkwaGDUXT6Qw6aVmtozbxUqBdEso
h7EXavPSedQYnMYfoqbSfWlOVT9iMsbsav06m26TSs1HhepEiKKj1lTuNE36pQBL13glLJXatcD1
/ttKJqzPctGjn4sF4tiznNkp3K5yGgb/OiiWu7Vu9QwlY77V5C3J0pQIuMQJdpJ4nh6ANpY1p63X
fox51hSXeQztyVf7Qeu9oebfxFCG4lxcgFtyp7bOHmQjKzqvqCP1W4KIZ+v3fbw8wzCN0vMQDdIP
YzGch9KMss5V5iSxzxGrDtQhAT/fV/OgesSmcRfoTh8zC4L5W34tpR1Uia5VaCCyhRe5q6LChfeM
RNLkwKB2OzRE3nZJrP+bosHWen2KkDNQ/LFuLiVjvmPXbiQpdfNEXp/GJJY0OPdpKl8kOmt0f0b8
v7tUJDLncLHzj2OkoImURJF1zvSe6V+dXTu/dFXq/qblmonUoM8fh7S39Ke6sZPYnVRznLxQl8ZL
VmuN8mwvpvwmM+VJe4rnNfqCb1BfxjWZ/iqLJP+OgGX7F421enSlzpYdai9a9sapqHAFYWfQwA0N
yfxLsXAxXmvZU3SSW7xNp8jLO1BWbX1uliR5kTv4SF4Wjs2DjioFUpV9YubeqI5F448NupWuDEEy
dteilf5upDIdGBtchyod/2m9NLWWt64D0bH2JBQI3vcancaHdQ3zyevzQbOCWbNK6gGM10LcWJ8B
AXQoCdguvPr+ixJ34bOyZH3it7Xef0tjaRZImMyKPHse87cNXusfNXXUxU1qMIMPI2CPn/IwxZnX
VLOmvVWHKGUQR5Qj42XYWTn4SlIVX5mnFVbe4qzjY9tFfe3DUKwuo1aauivJIbSdeh3Kz/kYIbPx
f5yd13LcTJqmb2Wiz9EDbzam+wAoVBU9KcqfIESJgk+YTNir3weanp2fRYZq1SeKUJCsLCTSfOY1
sktmFSWq402kVYdvCW0U+5k4t6KDCLOoD90hnT+5+LInlzWDfQdVa9URatG0Hbk5EyekD7c8TYg9
XJWic38gtgEQpgyStY3rGs2huERDoYwtb2juZWBpXij1oNfD1FXZXpL0emGROMNPkxzoR6YH0+Xk
JGV10LXVfK+8GgMGrRGuZE4SPWobjFVwPMEwl2lN8yXy2ipIUcLVcrlPs3Hud1NdG/l+0UfRIEBo
lnWE4EmzPKx5sbpxNaVujfhH41731TT4IVGp/i2ddEG1HbDNxWSZZROabVl+Hzscu8KlrjXsm8f0
Cd738ugokwjLLubFiCoS/WspaQhE8Hly+7vu5YF3v5RoAbVk5OPO9joFsc9u5y5ak9UqBPbMTZvt
lwKdRN4GF3Ak0pGG2DC4OEfSNgu+2K1m2A+JOVuIgksFZiBU3jRVF6NptKj5aLLLVAh21flWD5g4
7FvPrZqfNBAB+vTQXvW4bczgbjCKQReRXWWJHfElkuYyRQayDHNPZdNtWhrrGNIjm669vtRsBBcb
AAeT1vfFZ0ezabfMhhATW0nzLmDZ92M4GLqUkVcliXw/zra1HJo+Hcpw0lbnGfev9AZ9HjezkHo0
lvu0RCIh6iappaHfTnPahV5Vl98CIOZ9iLrkUNwpZLH9Pmw6LzPelT6BQbS6Rf6hHQwtCD07H0v8
foyRPgg6A6gbtNoEXELOqtllaWVZob9kS34IrHH45Dhp4oZemfrmcV61oAnLbvKyfb3ks7FfV7i2
+wX1W/N6gdVfP4+rkSaPVp8J+a5JGvtxBayGzHNgq+bWKUwzv1E+ylk/Ki0xxBV0xyC79fS5Mj8j
b2P6N/7YlsaOeFt717ZZW3EgpLYLzEOitWe5s2lF9lIW+UHqbvkcVN5w7UzlpI6dwXGz91oU5Y6B
13T1ocuHrEO4omvWSLiFy0vMNYnOtTupg5UlU7F3yhY+ap14w3Nm5Lp1M7l1/XPGynkFcOuqjkNN
DOZNUa/Vh1abVXLppjCfdq2b+++8QTfqmMpa3e8Xe2h+uoMnXNqx2fJBU8NYRUM6afl1pvLZ3Qd8
H2u3DgFuNPZitOml7iajH85Vp+XHSrMR3x18+PsIMEh5Zdm5k35b1NgUu14467qzq6ptQ13J0nwn
u1xk9yzAroxcZVVaF9U6y+3WK0cXCdrcA3haLZUZHNy2dLuw6G1LwWJKPe8dXQ5N7yJXDnWyb1Su
zbsRXTgkSWTZL3Jf8TDdTStT8DF6PpSqjmC1TlaY94N7RfI01sdgXL1gn+s1triVNg/E1Al+O3bs
p12ufuTWmn5RllPIKBWd78XN4FgfKk+f+usiNX1sMwPsHB4BfLnFTtguwvGIGg4WaEbfzIZ1Rrwg
kCvRiZ9xm96MXltrAA9x4AxSpHmyOfhpWFWm31WVoY+fjERLs7ioVhhaM8VHx9q7ol79fS/dqdqg
Km4fI9QGZVYqhKK8/VQbS/dZT5H70sKMxmS516Q2IvAhbMxnD6ooyja0Qd8Vz7gaoITG/UyO22Gv
0x0oTU/qvavp/RLJtss4FREQM3aTJxowc9lacudZyxCw5Y3G2hf+4HU07vu+DRu6s1PorV6rfw1y
v2jCTb3CQmt0bgOyBkhnEaeXmELkGOc2mlFHJh3FfcKLdLPkBFA6Dh34kwVquQYUC2F/GZPsbhjd
eomzIVmyG3Num6teq6pil/dddW0EpVYfa5Q+9ciYqvRpLHiHiL74ZQXSjvZoVOSdmceqUkMQAgdx
ll021MF8qWwOuXA102mN5mqWnxcIznejWALwU703J9Eg8kEPE1DNF3OaTjaSfLnicBtN9WkYs2BA
XNxNrbCY1XInRuVoB5g7ZhotHKkfg6nHrQGV/eoODVSO3JpuabYzOArK0BlsM79Hm0bXOfexfA7L
VOUBVuvG4HScYcq0o94213qvpN6UO6VNwtwvSTXgjoyiSLWzrGW5k7PorcgguM7DJnNnG+lTVY0R
GahrshjXMb1NAc5mP2RdqLmKmjEpQbARo4vIqXwCYqNAaStkQ/jFvmpmZ7nGikHaF9LOLPNYCXzR
j440VHtItUTx3Wk01QtC2n0duO+7dnG7khBokEkAZK3z0tAuHBHcdHZTqZu2yOyB79ZCdglNb11s
P1xsT+s+E6527Seva5vkLqmDlDNQJ46f0lBzyqG9GidzJbE1Z6WORuLWtymNnHTndWWmLuzEl2m/
4x8txzc7rR3yYCHH3YjAlIhdDT+msCh8ojMOh9oO096gnA5FWObhEtTo+szj4DdHi5qttkOJ15re
YahofzD4tPWw0qlJw1kz+z6u2Qft3tQX/1vjrm0S4s/ZeMdOpigWK2vGRNkKkmS8muxAvvdWkp7Y
9iYPTK1I0UEuHKn6u1ZVmh7OrvcLu6dQpvc4ILKwqBzJSaSh4XkzEz4jUMTVMu6MPsm/O7PnL+yX
wvlqTonTRZMXpA+SmMTc0ZOxj5qro02yVAFlONKbTKFBbiQmpie2vGb9JdrBKuC0hAHlijtpBc18
EJKfCT+zy10JguonSuk4WrVUTt/l9jR/UVNd3HaVRdKYlzDprsu2sok/uiR1wiaYhu6Y6TIFWtrA
UzGTLBl3rlFaWYxGiV3FQTsaH5wy8/pQ2Qv9bShj4g7hblglWmX3QQSc0bzvZvCOIbjrQB1Iwbof
66rqq2Dw/fY419X0Gc2g4KZYAuT1hxFEG9GDwV+4Y7DIY156e1la2p2wxcARnFn+xYA72Y8Sfzfx
4E+DecfCtHoSh1R7pPvhZYR4VXlJAyT5YNdaLcOSbOJdUiapvrPzvnnPY9nZlZeJlGFyX7+btSUw
IqEZ6iZwZ90k4JVrcuU2s/1J6kSxPEqyqGOxuI21k5YDdZfsbf2EfjY73gqGxT7IHnOpi87vKi+c
a97Pzm+S/q5Yut4Ly6FI4VA2I7Otc9dd6ZOpfxd2WnLPos70hEOH+UNrUiSiFhUUN7PquNn8YdTz
sBo5fmK2gv25wDZdxB1UOTxxleNUUU7G44RLXoD4t321hkaaGxd+b6ZNZE5+ivyJVckomPXRjCxb
DV5cWqNx3eSsUUQ4naQOC1mtddSPXiKOwWTbAuYhOpqxYxbaJfmElu7dpne/Z4NG128d+zonn16r
khum5Q5ZLRHIWyIxXKVTIR1jL7kBYNxRknhWSzPjOzQii3AonTJ5UutQkCsMheXEoPdcN2xMGpcW
eW4K7jczt3RKc5dHS/oG8SbU26vWlHw2PXC9QglRCDcq16U6rEMyzaHIa6t4N4yG/h2LJneI0s4r
xb52ZvZ/TypdsH+RNeFecI3vpRdU6a5xDIL8MnGFQULv0FtpRBPMkXIrs9oV+GuWoQGUfgqzWYx2
VDWgjkJPjiU2xNMEXE0TNqDcTrrfxmzo55hrO5VczFVnhEagd/ahwbm5jMXcFWM8OB5s6LxRQaSJ
MVl4waivHLPCbYrQ6PvBj1w7zfrbOana2xq1DBXCnA/8m4Rk9zhWtfWJFm0yhM0kG4m+emA9FhlY
p9jR8nWXVdvdYA0mrma63hPWmwVI5GgevOGda0szCwc3s4tL0VFuDKGC2e/xaJLLUbZF8AnajYVH
fWp81WUlqus1R4uEO3Xt2mgSlfVgCtxT7wvhtt8KW6vEfiWqfZ5XLuOo4iv+bIDXcpLgRH8z1dSf
QqJElR8XsxmYT0vLmxCIk6ng8jZ5EEp/Iy6auU3EIlb3ayvmMb2spMDUyZ18e4xA3TuUzmyn9lB5
mCXLFAtQrjBXVsHtIKbFo5xDueUOMbdyCAEeygczrZN1P+lz81yXMybWvjMHRFNz4lATMuzsactI
uNw4sac96e74g4vAyJE/EjmCM9XAhLj+nO+dbsZflHrAuqvTRguubJWZd0ChjEfRBnoW6eMyXFDf
zMiaPK94ELazjGFrImoSuqhI2qHvVPKDkdj5k2n19rOaVUClOmmbw6xQJIlI2UjFbbJfhy0YdJel
v44yVMJHXytv2irhPDeWZ85+v8F6cJi+Wo2uVcz9kFICVqV/V29KUzRWs/p7Y09qOuBZIrsdc4o+
upu65rtkbUzMtOfVqkOtQQX2YFXEAiFz3H9r9UIMYTG6wxzSpGnee36jrh3gg00oWAl3fVNUn3KE
WZ7zzEmORLLahF5dXRB7SPeinNbu8zQCGw3bLqBIIKyuTsIUXzTquJ7SagLG0rhUeZXnB6s2U2pr
/Zpw+9fGjKhGkHLMFVM/5RcuXqZt1Mmtq9YonUxArxvzVtXegvx/Now9D24bRyZDpIj5W3Yb8xnj
I942DjdsbXXlLl2mhlUfZP1MGKDaJwounk4sks7vCoJ3gckAWgVhMbn6D4dCdxpmbVH54Jcr+VSD
D3fDtu/JWed+9m/7vm9QlqsL49HSdONrUGWTEc2qN7+rKmgeChb8GjmdOV7iXN56kaaIQC7cAX1C
apNOc4ljTeBHWqHsfbaQ12IBp3tTWBr+7MZem0waAdpULxxObf4ZPn/1qQuM8rMsdEoPUl9SZ6+S
dnqSY9a8CwrMoEMZuNLcOa3jfkmyGbPkjmLTSpnZ0p9yu7SuJ5riU6RnGqYZqzemP/ypIR4cyJ04
B0xH/+JaWUtJKx1TQqepk9cuYi4aiXq5XuPJuGbRGKx0ac2gcd8bsrAvzHIsPwsHiY44k477TLi1
sBu1zn2UuIy3u0xfyk+0Moono3KWAWx4M34z4LyYlBVWYiAXd9oMeOZAzxdf0+ZpMcBrhUoF80fg
HLWKYGq7rFJcBcw4bRuD6Cmpyd1aOY+HOsFZDw0fxz52Xp7qYVU2CzURf9CyXZn024mNs95dVxlz
Sq3M8b/PWSefR3DiMhS+jwq8pfockDy6Be+gtHhVtMiu+65LTt2YZeU8LxzLHwGNNR9zR5pUH3KH
CCLRGg7QquraPvLyUpvi1TLwkmi8gm9d9lL3KUIAG0VdKBi13Ry43XYV+u1FO04cBdNg5XeBlqJs
5Xpq2pUjOlLRaOdcQhMJ0bOhCKLgeAjnoh5qXABJc+yPqqCNd+uUJIYRF7by2B6qRk9VZdWMlBt6
VRd6ns/mvbA91tA6Yj8VZdPk3Em1okxhDVnuH3uqvWR3jWtnlxZFxipWWVFdttY8jvta11QQGrXu
zNHgjq0R+ahkl3E72+4YmtL1vtGK6XktSzKYlGwEojgGJeZDUBiTFaXJOkOrL7PyqsIuRbuxCrL8
3WgFWhv6yqJuE6SOTe+jtAyi8tFvqInLonucRr3Md0NjzypUdTBkd9Tu06/KRLsTPG2p7lXtGDTW
V+He1aKt0ouKW/5d02Qj2MWM4D+G6NYMoQTTLuG2zYSrwmjsPkJM2DgoORRV3C1j/dgrj1R1mD2C
+YSoo6dv5wY3DXqYqIspNd0C76dOFMA+WkNzcLnXnMrxOoJnC5vjWk5dGxpUGx9NMWnZMZBF8YV4
iDxQS1oPedGAogx8j1pyINEUfkiF1XzJfTv5MCzz5G5VZGRiFX0JP5oKMppoldK59ETZjlGddgMx
NfqZTTgToNWHuXb8+aKhUvcF1wT7IdW8Mo86bvsghMXnVDt9MowBd8lkuEmt2UMLg+KLEcJApsIm
fEf7MpNe3GWro95341LeN2VLcCX8xn/PtuIltX5SXjVTQnYPXto33+mBpuUXOONZoHVUK7a8wh35
HW28kin9lsWoIG5KZZMT2iQRxUgUtzhklbvEH+nf4xnYFlFQFc7BTkcTywdR2g1XpNs8cHqI+0ZU
c8GtAJx61yeOEVtOJyzqWKNxQ/g2spWAVzv+dd9SI73uydlQCELg4+hM8/jgTMbydRCDyi8DJTkG
00GaR1m7mRdNmxB61CSO/6x1jnGXctSwhdtUlXHlzcEHaPcGddhceF+WpANyMAXKZ4Elg/dYyl4U
aFK74PVF3bdemAew10O/bL3skE/mYOx1n3oAt1uXAr8QVZ1Qz3PSMrR6b5BbGOsfqoby3W4uOuP9
YNvVBycd7FvM6RZ8Nnqdym+Tzgvu5RQGQ2wUihZtMC1AZyPIss+9GhJ5BB2TopEfVN+XHIhk2K0e
CRHIQr3e+31S6bErAudOqIHNkc0FTRw3tWcKm8Sa+m50s/bBoy320za7sUCPkECIk506a+in9RBE
1Zo6T5WtiidsbboUweJiOKY4OpXXjRjINE2uAFIX15svKb2hu9mnnswfhLXB3R3RN38OOdlY5/AX
PIpREEVe9vaUaTR11mE6BdFHXJM9Nu87q87PoD/e7JSCwgCU6UEGOUW12xm+IGWSVTFqnzd1PQEM
GrIDGC73kCB0HDWBfw6M9NaQYFzg5G64EyChLx9sNBfd7YIpjxcki7aaV2DuOuUkO8SciVkacAyH
vPf/nLCJ26tBg4ZJhaJ1Ch2gbZlqNIyohwk5xGOPM7wWeOpaDc6PP++po+RiA3HZjF+9ExiPVtBa
KBI9j9Hedo4FbrhRPlsDzRlNHv6NoRBwAQMFNPOVkIs5JGSohIdxxR1+59CZunB0Zzkuo3WOP/wa
twMIFW0agF2bEIJ78toGtif3p1fEqFqIe/Rzmmtb0dz9/QO9bqIzaxbUABQ57I20/XJxIFI/JsOm
wkh1aoei+LB3fXZn2uhPdCatM6NtaL6X/XNYp9gxg2MkEMEM+OVo0lhFkLfIOXkio7+wVv4ehYA7
ZyCj9bJxOspAVfT+VHKw7PkcC+z1RmCDw+TBamxTaj2l9GTDVA/GjLxkmdAorIJxucTQvnm0Ayqd
iduRnTVB//D7CX4NGcDYzgQ3j8gR9jmnbFu/LDxb+IGMwVGOUVlKSeW21Ljv4SP88VAoyoGkZDxE
wk5deuYkyEYtGOsYZdVhJFVN8SROpaDpZLpecUaW6jUsKdgISDooc3pmgD5O3uXW2nf7EpO+xOou
J7QrduRUFHw8Gq61L97ViWVdwHY/85RvjcvG26zFUdIkAX85rugRhCXlrmKrqL2bUa+Ku8ld3R2d
osesNtVBFPhdmwtL+c+n14eyaAY49cAIOxk41/t1c+6t4rTvpwtjLNcL0xsGVC38itr67wd78yl9
0NkeTplgired9BdwC7Xezh3kXMWSOxjK02BIKj+1vi+H5Y4WYvdeBHRqaVadE9B4Y8FCDN8A2qDs
uahO3qs9jyYcHo3g29EBldWjdegIr0Fg6PWZJfTmUKi7oS7H+cUWOXnIwuEUzeU2o74FnQ4BSkfr
0zu7a8WZbfjWfKJQQD2Lux2y8unJ0xWEg1pTxaWP4CpapPLQamODxLBpfByt1jwspjPs0JUbz6zX
1ydsQFCxka8YnH1yAsNK9K7vEA5nvQ42JZ0g0/etLg0sLDPnfZHK+cPvV84bSEwGtLGJ8DcxTxTO
Xs6qrBTSBph9YNcpllsrkXNUSlKyVOLdlRglbTqKlRd1Jaddpo3BfqiLcxLOb0jo8SVAYG6w+E3e
7eT2IohWqAhkNRjypL9aiT0fh0CVP/K19VSMejsVqixFizsc14y8FlZZl+4cZP4u0W2h8/v7SXlj
pcHfRoly45CgK306J4stQUKsdaynSMmBU5oI+V3nKhVrdiZEeH1vc2nD8re5V6l7nb7vDDhUV6WB
iINqDMIha6crcA36ma3zxl22sVLRJ+AexXpxW3V/OR+aWq2WP9c8kOyJ+muvem7Wrn/vJC5M1BVf
u17r5sc/n0UgDY4ByHfzIthm+S+D0oGeCHn8Ol6zbooaf7aOdtAke5k14gyi8M1V/OsECphIFtDJ
A2oYoq0g6EVsZ+nHdgDKa42jjMDuiGuMOJKjiWDiHtFL+bGx1j6qKrM5pyj61qv863c4WcSpqaXW
pAKed0Y8iAJKJa4zrTL//GzavNhRawZaiIjKyQmhe1giL3Q/YsaiESH14onOMKaz62g/Ab+gAFCU
Y/aF6/CchPJbhxMTvCn4YfyMEO3LNwopcuWkKEQsKnu4zr0ODOWS9eAIUfNTGpCx36+gN8dDhscF
N428irkd039ZQXkLN1+relRo9WqJ6c1PkaOV7n50gN8Mmyzv78d7g5NKOocmzeaN6nEobq/4LwPC
0Ez1xalEnNRVm12UCyNFjekk18vkFrf9bKl3UgLIEXjb4Ns8gROzSm11Q9Me/ThtaueyHkrz0++/
15srC3UzZD0RI3dPZfAG4Vh5gs5kjMFy+VUboJRrSD2fCSLenG1MtkFvc+dRhX/58NkwK2q+JgHh
StU/D7TmrjQmsGjUdW966ghnTtk3DiWcXjhoEXmiJXwKis/crnNGioAxpqjBhTkMag+QyaFPRrim
J8p5WL2+Gf/0KYlBob+whB10lM1TqdK1Kw2bOpWIpWiTZ88pyo+Qopbb1pjXi8WGkHvmMV+fTb9G
hFONGxIx/SlrNKsRA8iXrIk9RxUI8Tr2e7sKaJb5qxflYLwjUbG8l0XRqDM8QJM1CNjfr6BXAc32
HVBMdUl8SWlOIdeqH+2iWDQWtu65SFmt/mVpb0y3kQ67qFJz7+utHxVdNfyppBwjw9BgytF54Auc
rCqAM5ZKCok2Oa7bx0F1aQz0VIbtMuENNdrnJMJfreJtPAhb2NJzTr2KZ7hBl3RZ6wbvG7P45mdu
W+08CqdPK3qrXWSu/TlXjVfrmBE36vFmkQKC+1RkYa4DYD8UaKCxjPjRea68GzPgqDk2PFeAGb1b
EJPemSPhVYiyDQoM3kOXiRT51I87H0bhIwbXxEPrizAIVriRYJUI8atzIcpbz7dd34yyIRRfi65r
pg0uQsS5p1dd6Gh1Vx+RDTP80Fp1daBUWH4VTO7h92v218Z4kf/zjEgKU/1ioyIbdLJ0mhHoKADg
NtagjL1TFK7pggU4glfFZCGShl7tR7p7Rdy1qf+JUoIAXzIm6XUG+hoQAlDuOCMbfcwyI/HDygTi
9G+cJlClthiREs8r8i8lP2vM3KSJ/bYRR432WUzJoD34Ad2ebF3Gu9/PyVurmw4qZTLCue0afnlG
p0Gnapu6ftxO3RI5S5XtZy2zr9CsK9G+Ks7xYn8t3tN3wG24Ed50RJdPVfpatwb7VKs2TiabRrOe
rPcEF+l8lWBgdect7qrifsmsL0ozvdtCF/W9a459Etb9aj+0knrVn085Spsc39xUlAxPL8NRtd0o
RdLGuODWcSCb9kinJYsR5jL2HvjGM+f3GzvNQH4DkwoMgWA1ncRb9CcskeoTU15Y+XHo1ZOzuGns
o5iz//3LfXXNE87BiycBQtiNKt7JSKudZHZqgo8oCJZl6Oq59YxS3jmBw9d3wbZ+UOHilW6ViZPs
Jp3wbcH7q4tL0ep7ML2IS1uWdumvFZKLDojMLvGsCzKGc+pUr/O8rcJLXs1JAj0M2c+XyxcH9KDx
JquLLbBHJLYlKEzPy3YKPasxbgfbvVDNNMRmRpxjq6C9y7pBfiZDOme6+/qtYo5oUYsyHIOddKqx
XU5U73UQmAgE+MlRm6f5Z0Cx/X5STjecWbFvjkVcSXpNix+Fx5dPDcrIp3TBWH6nq7CaLUR3jWIN
52Up498vobeGglQZYCZuQDo61VcTg9M2q+90sb5Ie8cSqy7MpP5QGl1x5nR+vVi3XQj1Ei1hBCtP
TyLAERbMloBXOZerDOkDQwLJZNqmZ2bvVRWYNYOmvMH04QbGffBy9mCLdZM9FDhJ9ctHqdz3GoXL
3ToWMnZc/KdXi4aTt6ENO60rz2zJt+aTR6QosWnwcOG+HFw2urVkK085aVWw78FkXAA/zo9lv7Zn
hnp9zf5yBcS5nP1PLHHynBQMjRY8bB97haP2Vau79wuRU6x7SQuSlhzJAVwT9GdaTG/uSQ+kzP+M
e1LBM90u00ssVsGMcyZM3Zhe1LVv7E3Ryr3AjXKH0GF/URdBwA2j+sfV7v1vAs/qcyf7G5NNokft
hpiQYshp8Xu1UwSHS9FjATK4ERw0/dKroeZ2fXCuy/XG6mXJsnzRbXZ5tSeTXWOOkJGf9/ECjGpH
k09dNTS0v/7xbtzUFzbiKANRd3m5etAgNbgfuz7Gs0sc2nHJYpzrzHAWxnzmlnodGEAuJqMhe6P5
wxH7cqgG5bzU70x2SVf1sV/h0ZlKSzzPbKrQn1HIObMt3xwQC2idZ6BBc6oak/mzAQLU68GVIOc4
wabeVaXzA/wgfEOnrM7sjrfWBocnqmLIx0BkOrkbcWPO8IBpJBoJqRXlwtFDZA31aGFSz+yIt9aG
g40rTUJuBzSAX04lBClvrgLcMnpm+8GYcADbBW5BP+b3q+OtcYiqyRtQbXHREns5Dv5wbVaWKRK8
yvfjIFG3UD/P+aa9NW+/XDLZVh69wZNBBhJaLU2mPp6yALlY4AH71BvWnSPY579/njcOMKy8Ns8K
Qgse7OQgkYajxn5ucYOzrc32F6m9JJegWsd8vkF73o2GfPxjaUiWPS0B6otbBdY7dS7Daitrx2KS
sVGTuQf91B8hpt63izTOXHhvzCTngO5vVsrET6dyAQYNQTEFQsZ+ge3HVGJxV0AbjiYfmM3vZ/KN
lcE0ogzkbdoE9AJfrgy5Ub6Jn2RcYeZyD+7EC23ljGfW+Rs7mGvNIDBBvjNwTr09XYHo17zarPOq
XOIia7KjaM0erwWAPpSS/40wiF4u5WBUZTkMT5vHZiIto1oGFTcZjO8Bi9iwE4SBRZ3N/110+M/v
8/9Jn5v7/05Q5D//i/9/b9qFvk+mTv77z5v8e9/I5qf6r+3P/t+vvfyjf961z+JR9c/P6uZbe/qb
L/6Qz//X+Ltv6tuL/8RC5Wp5GJ775d2zpPD4axC+6fab/78//I/nX5/yfmmf//G3780g1PZpNBjE
3/71o4sf//jbVpL8z79+/L9+dvut5s/2/Tfx/fn095+/SfWPvwV/Rw+CF02eGmyK8pt75PS8/URz
/k6NfpP9oIG/KZ5ua1s0vcr+8TfH+Pt2PaKOTwQGXX8L2WUzbD+yjb/TFqeuhfDPZhNPaed/vtiL
N/S/b+w/xFDfN7lQ8h9/e7kaEVKkMEXnC03yLf9Bzfnlmi87jEiTVuihm3VzeZwJkD/aJS4YtHDl
dVkO+jnzgVcjYmKCAsGvfjtZyan2nl5rrQKYvuke9yIC0QC7YJ0mQ4+aGd7Y3jHz9Uzt/led7X/T
aZ6LrBhlN7QAqNoEr1K8pnOAsOtgv2cXcjYw5gXsMVjOwoLwRTlwBpGLQoFL3FflVfqZCg/E1iW1
f85WXz1NrTk2UYre0qcA1rZ/5pJ9eYJv3w4xy40JRsuaRNc/OcGtZnC5aK0+BKZKTD8K6S67ZJXu
HeaCm2ZJNfk74TRAZf+ySv+1GP768k8K74wMoY81ZFCXBaBCqfvl28+B1hdZrzWALR1UrhsU5A6Q
Y9c+bJts0C/yRgeulrtmfzdA4DCuYHcGHQxmONh48HUA5JduyKt3jlEq7cxxfFKI+vXtNnQSRWo2
CbvjJCLAzq+pJ7dpQhigYIM1QqL73pZz2PRwY8MeaxzvqPWaL3aO2y/uAU5P8xOyN2uprDX5dXBU
/lAPotRuMpmnaMW5WnDu1sBh5SRXIhejVYtTKdkfYuhkZi+nsfZzN5gdJqNwMIvI0wQSpmUWV2VZ
6UdP7380VbHGKA/2HzN4g0+dKGAU2cDe73q8Dq+XInW+QG2389AQo3zQZs+KiqUqzXDwe9x+yA6c
zxYQ6mzX5pmx7OToGN+GPlhUVEw0YoNyKbNDlwI7382+ptb7aQmq+cEOcuNpxTXePrZwQlDAaIde
lPdrYQqg9UFjWQ9FUK9mbPVQX0RYN35hhmaeoV0RqrSfx31lGGtxn7lTPh9ST4gCCh0ajDvF4QYD
bFQAlR+93mkNXtTsP3moG1S7HsloeTFUmtqPi1OLgxrbokQ4QPNIqAxvayrR64+0VTX9RT9Qs7pb
RpEsFyv4mQQQrNJkWPUOtqSuN2KZINQ0f0u9DOA3CCU2A0Jrdn695M5KAWUty5icg09c24V8f9RH
uw2TtjYfeglfCBVHp8bvVOY39urZ/Y3ISTNDEwYI2tJQs4Hnlm46gaoqITXqPfz3nWoAVB+6YFZp
2KxmA/t8zIv5sGi6/pS6TpKTG678IvI7A93Nth9CZ0q7yzZJDXuvVpFV7/8vc+fRJKmSZtE/NLSh
xRYInVpW1QarFIVwHA2O8+vnRLfNTL9ejNjNpu21PZGVEeD+iXvPXcZpvMCTdIxYiaLS9zNbN7w8
bV+/sW8cwzTCyvhV44hBHj04RQL3dUW1HW3Bh8nQvo4DYmiRXLn1+uC7E+f0lpnexVimVeJLLmxc
uCEsZN7a0PwMofeJPX1jdhvmobv3NbN5lPWL4+5ou8IULsmWbLOalt2qyXBzNyPnGbRnM1HT2jBM
r+bicWOU9QVLTuF2Kf142EZc36O0rEeaISLeMzgNU4wAN1oRsC7tlSHQFtEe4LCVsFrvHzwiGoa4
JyD53eBkWY4Z8eXPHbOS9eQZS8hYWebqEbk9LPFlZQGPwSkqPZQHS3vqva47GGKyzk4d/ganQO6L
j8Xw94ZT1/7s/GzYj6aovnSFLCEGwcJRNTh6tXbe3PS7UjYzQmf/orpp+7JqrLv9PI0Hp7SXT6+1
q1tzqMyXAFE9qMrIbvgzbOt0nNTg3E2ZJ0854p53b8DPzi4FoXlpUcqvbpGgD233lN38/nq1NV98
mO/yseix7RotmGABpwV6rcuz63aTtSc0AkjKGBKp1ajR+tzycIDOUGb2u9UU6Nws0aCQb5dqOA6e
N0Mt4J7YM7n4xj1avRiVG/1hzuLpZOLfxzE51vKl7egSY0YM5dkaViPR5GykbuPg9NrG7hn7la5j
bIDVO4RRgUE6XHImDTYWeIuv22YZJHITtQWqYrhjnF+b0ts50LP37G6V91GuGmPPaq8JS0NUanMT
nPC9tzdt6/swbUyvvXSezamCdgaRdDuJatr7FfLtfT273V73lvHdhtFw2xOosputrlvR72XFmbF2
AYOB4cefdtxQuGeOAJp/lbrEQhniYR3yEFs59th0LIftyQRigDc5dC8iH3EbV6NR3OrJmKMLaAGR
WEtt4cWeVj8ZbbLCCQgciWozublMc7sXkRFwq6Hf/0GiGw9rhlXyFvIfttG5zx/CxioPcPRNEeNq
HneLN9mPIt+m9EpkOwZEmyfAD7y3PuraMik1mu+4aI1tHw32YsWlbVNc91V4rIqcHOdZubDH514f
zL72pps2r92T05gouovW7uIGNlFS1M38zM1ff4SgAW4ra8BlIdcse5ysDdW7E4XAM/rN7p8kkujh
aGzz/KgdfEyJCTz44i1RKC7L1BS7Ra/bg9GgmIfrXm5xaIKVAe8DAWEet19OPrpz3LRQJrYouN4+
rNLDRzGTSvkoedK7E5lMW3TkQiYjYeFVkKka0Yr3PLG828K9GwObgGrlq91imyqt/MJIbFHNqTF6
43mtvYclVCdEay9tFto3YtF6TybDwRb2oQ+sT1lvT2Alvkere7LaaOcL+0Pn+T3poXt3w/5OlN3J
G8b+3nUGQEI13j+cingzvcJ6rsmLniyz3I/lEnsrYK5V9vyVgC3TB42DnUFZO4u3+TVT0brvbc/f
48CrjoTnWinTaOfETRekRl5W31lnFTsXtOCBZxCnq6+mj8Xt18vCjwi4fVoynEM+R0Sq/VtbDZmZ
TqZxZIe7jnsTjG4de87UlOcBC5NOhppUsLlCcBijmuiSobXnOnbF/LvqN5LqG7O89aWYVWoZiMuC
Ug01YkEbs/Fvw1vnOQmz0HjuACHtOZ+L/FRW18Vp7cjaO2ZYksNbMs48JhZeMb60Jocq4YQWn7BA
k7L1c/bU9A78DCx1KuYh7GgmrSw/y2aEBrFO3s2CRHAfgOkYD5QairZ99YrEKdV6BzOayMswmiFX
OLpbd+Vibl1CjlG14F1d+nHHdns5kjDv3fWocJdYY6sLkrbFUJHoNdBmbE7b9lRlfOYcg2wBEqIU
vJ/9HBTRDvtlkaAw2ywc7vmVYUId9co7299U2gSm1BgQKuNhafy00rJ72DiA9thBNfm9Y15/kfDs
XD+jYKcH0MMp42cPb09bVi8BtX0UY1Mf3UQ7LKAPoTLcx8CAXFtXkfjTEZT42s9dOe9EXTankbga
GMWuGBIREKoT5cJ+XX0n/EF0rpzPPXL7Jqmm0m1PU+lk3ByLVofCbEE/NQs0nuXqHyr74b6VsimO
3Cb1fWhE68/Zlt0TwIPhrKUZPi787VuCtd+XsBrPgXDt29ap8zeUrxLZmT1Zv1AveBc8qdExz2rr
D7lfwWs+X+dgbTZ/8sl6Pyforhe+OJ4Yfr1sgEdhG1NS1t7w7vetJWIf1yZDVRy0uhk+VrtdkUNZ
VSKcGVarDfAkFp1kag+Kyd3VruEAHctr61cHTyoOBxGdrb4N8GEx4D8L5TTNXrgLLBUSzZOtLVa+
73U9+3JcDnOvRKq6dmE72ZXvVUDlt3V+eDaZ5VrAlVa+yTly9N41vJniyhLqhqzeyzXU7iyzwY+z
DTd3ZirIzSaueda4/g570ilzKmJ3wk17O84udddazkXpun2aa/JSE507y0mta77rjS58UN5kvQgy
By9ysvo7HXT6QXfSnWiZmmgvVIvywvLpL831ZOiF5ZZjF8kYqfWRtGTjwPLByHYYFLf7wmmm2Owq
Ffcg61puNK//akhSvsEJZF2GwRhfHXp1vP1uf4ZJAnxEtfkDW/hLXo33Afr8m07Ppp3SAJzzwDg1
1SB+sKVWv71sbl8BYKlDTV4iZrYDRZyOzaIdDy6Umpi1Zn0zzN6YdCY2woLh797qrfl2MyQpi5td
caHVat/WRKvWQzTtKtOgYexl9+IoevQ2dOqDbnSX2OT3xWUprIPS3U1Qd9Yuyqf5LhJBk0D+KS52
UMNt68Mwtpx1vHeEyE7Kn8kBmJW+6LGbzpgRjRdKLisdvMaAvVFsRYxvreN774cq7YsiSDVAkjed
98BlnW67KKBPKauwDwyjkjpkZq0RyWUnRbkcROZ89+7QImRFaLQrMze79MYG3aIYo7gptH1vSN2+
QDlrbmVjwj6D1AUSrUC33hHiEW+zIHM9KKaL7qBsg2LQRxEYHtC6WV+k24wv8Gj+RCocv6SKcPiC
UW0Jw87DOCivwpBZZQc8/vWhNieDcr9oAKw07Y0s5JfOkEhSezcX1wczEuCZhgXQO78EMdIJBvuc
c2cc74LVM+K2vhrrTb9MCqcCDdFQeWQbnfriV3zFpTiMrtgeZ6gtL4FbVMe1X5p9rXrcWV3TR7dz
NW5xMw+gSKue58AZqj0rr+4zojL8DoZ6i/Evcs8QuHqSY2bcst8UB5aL4WuEbQ9gHHjfi1F3865Y
6rcQl38sPE/GWd2UOHLhIlntlBpsss4TdqUlVo5Pa2UtXP11b7KXiFR+YwyLd62KzV1JouZN1vnW
Xk35M98JW0UHawk0j3E/R+oNbFuTaL3Wp1WbDyO0/J0Df4M2ptH7WgYHaFoYVMpJ4jLueEQgNOkU
BQ/HiyS3r1Elx5GgjbG4W15KFpkIN9ryFFJf0NA1zmft41uTs3pyps7D57xExbtZGg91Xm57ww6/
WeHZZ75taxdytZwinOJRN+sdiU53ul7VhbOA1k0Z8pl6bTsCFKyTwra5S9fyxp49TbisdAm1J9N6
3kV9rQ8LevPYjLjec17vI6Ov7IpZ+ykDhXEVuNq7rALoNRqDnAdSB1fbNu8DNXOOiOhjjMJne8EL
22XVkHSdNSeWVbd739ZHgxcobpTr3KzYHr+Qm6l3JTEixGu+rqdQDbGjt+ahrmop2cgLsul11+2X
KZAz4RsmRY1XZEewWD9Kr9j2o+vMNGPeDAMmz+WuX0CHIRjw5xMmcWA/EjUf8LJp4Svst6KN0fnx
IoGmujr6KD7MuvnIJnIA1jX86vVUXfgX5X0wzoV/yvrZuwXUUcGZHAb3R47j9uwv7XJn4NP+LeAj
PSgLwgJGcN0DoPR+u+xLp4RA6e52YWv1u3bN7sGvzOpMVqp7O0CDeHBHoprMlvZCQR97pKH0zlCI
2cw1c3dGLAA5LTcKC/NCPZ+NJlS3Uzmsj+B0h7u+jPi/xFJeaX3O8yRXg9GGq34N7mJ9SEUYH7bk
eTh4jYKvLUahjxFAJCcemXidPD8Y+R86gdHp1Q5Eov/aBZv5lUEi20VzqL9gpI0HhYV2PwStAvJR
WPVFZpBtPWPuDqCgKEGiTED/ZJhqTelVT15wq61lj5dbOq+seRFPZK1H0blN0Xu71VYJ9dL0vhdj
JDGGXMv+cezq6s3Z+Elp1S3zYxYY+rwOAYNQIYbPrF+jo2Dt8qNtFcS9xvsyyro5uzoaEwPxwQtl
+3ONMvamr+hoY9/ZHhXmkPfCp5QtunU+IkYsPoQbiu+uAzJZ2CQaM9c5tLU5nhe5RWC0GmqkSXQv
4dKHj2aAyrfioTlGlWmmqhJAjjqSZ7HN2odW58YTqcWPq2Yd7Hrz4wwh4rMe1zxxZKtuxaJ+EgRZ
E2diga6K29XoPlCWLeaBE2lIWtHmU0qXhIPRLNfsKGej+7EOXo/HXBiX3Ac6ev3Au3g281tpjUHq
10bTx2VV+WenWRV4BSkZ5FDFuvssrHnep3XOE3Dr4XHSQBOeuloLYJdwg4z9NqzrobM11AH8Rrve
UtVtl7fP0snW9rOYVnep48X2Gusxl8GimeqMzf0iai8j+LO/IhsG0zpb89BTnaO7DlnTrMrd5ZZY
izdogz5gRr8zP6yo8/UenML8CwjNLPbL0EeHbJqBVYpgsy9IUt3HRQyMl0ItmZ1pl/hgG1gL8Fry
/jT81CN+4LzYM8GjOpa6BmDj9QuIWHsQOsRjnkXTqdkYuNx0ds4orTWyBct/D3AnBTxppNUU0mVd
UWcHbj4NWUtF8wPHaSN+95PC8TsKv6zi60Pr/VAFrdAd4W21/4cJnOgG/hzLpOlfq4nDk7ATXOJ7
R1JyxxjHOuve9evM4WBZxmoPMUx8LZYjX2waAuyK9fyEQm/NLoGr6jeAA/Ub3RPxTwC33V/bIPz5
UGIw3+5MIt3KQwnye+d5yr0jGaumPa9sD6HBSprb1fi63eaAGsaTZJaIrmTKxofBBhByDmwUrIB3
bPgrbiNvGtarcGrD4lputjV8EPhVJaXmkj9CHwngcM3MiHm0SshyDUSAPxFgpSEFZ+97rySXTvWB
iAbO9MKya7xNdsfkkHSYqd+R/KKyeDJcp72zzLWp+T4HmD4bg0lxdHqfDcJg2/zzzbbxvY4yYn+y
jf36sGwLrzc0FXd5Kkp7su/XEW5iHFB2Qg9glPeSdTyee2sx9RZ3amRFLLbJmsAhFrBsgmxgjFcs
A8UEWTRbvBiWb+7b/DodqWxjvfUrspuT3ArmdxYe6riIovaefMAz0NY8CIkO7pKBe4PX6tlrnPCW
qry4xdVNlejMqyxYR7N6SsbrhjIpqT6DpMqFEmBmXORRViiQmNSqYoq+RLLJYKaLbSYFayq7ZKIC
S4l9UMHj5pRXCHeYlf7JWUqHoUbnqIfcIy662Zp+iqW/ARPxq4lYlpWijYlT1awvIOACquQNjhH0
Ls0FAt9i9U9bo7KJCEXJmbG23VfhDhbcWBrun2rIiofRcZqvKajnN99WETPwbrx3wW6Nsd0GdRl7
2wqnuZGrOsykNrtHz8+s8QTHB5JxOwzMaYvBheC0KG+8GcF/xAVl1QNhStpLkPbWbw71+7u21+0O
xVwkk67vIocLtfVePVObdTJEa8DdPBfB761XES6touWWXpvQh1WKOPG9nCBDU/PgZfqzRAsje6sI
ZnEclUvJz/y5kXvGMGN0k3PfHiJvKAgBDjNNSBzn3e9libwpdows5InXXrmDRcHT5whbnQcEtj/A
4A0vYe5Md0BZ8wNzBh4ZkzSGMJ2oH/PjNHmbuGxamPh/urwM0xaKUJ2WLm5PCGvSsQ9yNSmsDMOy
H7w+kM6FjAPwxJPv2fXJsIFUJsbSg2kws3wlp5BpvE6AZ0eXtRkZ1Yfa4GCbxFgntZ6881xOjryy
Pr1mR6/Gw60q6v3U92bzV+ldy04wmuoZOFIDeKSdeStMGnfeuVkaJw2124FzHFBSaFisYVvCT+ho
wf3dWPhA+qIMwOBxG6S4G8Mpsu/JOjJtBhIWpRXQQQlEFdocryZvJRERnUEbaP/9eTfDvPheodr5
+JSc5g45j+2k3cKWMxytNod9NbS/Rk85Y9wrn/jpbJzqZ+a54e+yn8QvbffFegCbV7/ZFJ0dL6tw
3jaTWUA8N6vJcD2QguniutyHvH4AlZpgfQfWjHtvjBiuAF9RDY31iK8mDiSS8V0BDhGcU55VEqJS
bt65AFA/soXBs5x6XtA5n/jqCms1YQ8orwNguVB28xMjaaSOmzVMurXT7cmqo3qtekPesMPUXRqR
4XLnRj2/2ozr9aCmwWC/mZEOgDEkd9KS7KCCJ97KppNp26M6AENx1oPpbbCkxqFgu7JAM6t3ULJh
QsqlU+2u5tcB96y3OtjN0u7vAfJx5nEJzylzjjXb0+DI5gbQt7oZ3Q3URx9MwfbDd2X7SUqBN6Zc
47a+ePRH6+MIWI/yVCq7B6+zaZUOYdu/qino2qSXLXsObVTh8vT3LZaWlpQnE7KTA8itsD7aUUV3
SxWiZRhXGzm+yR3J1jbq8mdRYZA9Xg/Pnc/LFsRGMUdvwgXPTj8aTk9RydwE+p1qWvJD8u8xssvE
AR7CS1e60alYGBfFG9CPN8/DWZsOM4hkaCSSdPAWOTh4lN5VN1lvR92+w7998IyQIf/ElL85LiP5
fYcCOEwL3ae5ySy7ycjBjqT/NQdjoR+qCE/G3eBPvLyeXLfpxlyXnjeQQYl9QeJVbUek+KwS6Z/R
k3rRlG1o8oxu5AuSw5+hNfKJ9Zkh3jqnN/VFrcLOftqbv/VRbAMqOjmjNUy/zdIU25udXasDOHlB
uPPEEgUwbMFuPrtZBZ2psLASW1M0J34LCTJlAlSmALSZ+yxZz53BEqUsThgdS9pL1YHLTcgyF2DS
tqLcENWqQc4PTOWr8VH2pf26zVsb7MY+cta92Y65l4TXOK772TCA/DV5mYaLCf7bsp/mvBH7gdHg
e1CL7TMvzezW21ooKpnnXVChbO+u15ZU2OP4FORbe+xI1429HH+wM/nhUVAu3UN1HVK7s8wubbIt
uKGY4yfZHYlFbGWDZ9fxp08hg5zHJyqDg1kU/QN77Prb6oblDxTeteStIkZzq5f+qazA3V3ULMOL
3/X+kBpCEc4MtilKVJ7p98Bcy+NYdbvJBpiSEqcW/FrdKPs5oqZ9NSh902DiUQhEgTXQyL1vWcrQ
jSMnsG8XXU2nYGnM++Lq4TwWaBfss8qg5sR12w1p2VbTkcPAO9JWQdNlVNJ+gIr2OcBnZaygyp2G
e6gvfjubWx0NQipjEarogoN7PXuoNxIfFPZZF5LN4SqCuyLq7J2vJ8RTYCczkbp4ogwWIZl1kHWx
PRcl+FD2WI155aMy4Ao3dz3WTAh/29NYJGiaxD1vEIBU6EgUlUExzp/KichBwCUPoMdZqhu8bL6d
gPDeEIaJsgGDQ6e7X6JrykVLHun9xrz1yt0aWa16uW5i1+qWPLb7TD5vXl38YZfNYWctdGyFNM0q
YaSMGBeZqp0USzEpMG3C3VHXNmc1dc6Y4lEuYlxUoOB4lJNqKbOTjlQdg3ydf/qbVadzPw839rbl
J6utWY5Z2TtxLg13j5cZVRLA9/Z2G4S5d62sP3DZq7tuXl4Dz9JchS15NUy0btif6vsVBeGaGO5Q
PrWT8tIAtBg0poB130CiwHlaEUn4jjG/FNoNf+tatTcWEosHhqk8+Jvqm73pDaT+eQREVFFe2kCr
0b0k/NHADUetnZ3ASLtOki2G2gd+57dpJM2++JDOaJxZvCXhMgAZM6pyOBSbGif0EcacuqGq/FjR
HSdi9Z7NNZQ3KElaqEBmCFOOTeLR5jNjW02j/+DOxGbHnafaW3iD0YkGuX5j4yDTSRAQsRpNwZ4+
C0uA5CqKLkAA219ruXCLKbx1r6oLgzui5/XPqOvtHVwPIIEM6N9Jx1NMdCeu1LIdGFg4wiyL/awY
ZIHarC/4mcSdbmw/J4UE+Zsyuj9GYC9HrwGNm14lQsm/wdDTfNUQCqGyMxed3cne8bEHmHDKgZot
B05flQylRpKgkjpUze6/l8j8VZsT2OylbbKoYWjgxiE25apm+idr6sB5aWJz4cytrrxCHBveZcvm
5VN5Nvs2Uwb3lbKpLP/7H/tXkdTff6yHngTpl4lDGifWX39sM5egiTWZk0NjoCSWwMqztGbmzZEq
Q5qDoFnC/+FnWuZV7vNfMil+Kq4UZLEE0RJrCKbnXwQ3w+hHk6zZPk+Le51mVq3JHsrk8IpREBHk
TFbJ/LJmE0tci5oaMURYHVn60/Et4upJKoji+ND1GC00UOCsT00wrt27Z0+ecfINJuZksMAm9D5Y
N1NDd55b/ZGihh/dLiEqFc9sqA90ZU2fQQQXdQ/6EuSu08JbO3p12zxWjDWMpK83526xuvk1pMtV
MG4pax9hz1rIgMy5I9V1lsu8myql9U5cyWWphZgTjQ6NUf8RafeqIIFfxynKS8eoDBPeS1TObFD7
ajJOZqYFOEmF7SsJ/GU7eQRiPK1OBU5b0Ct8qFVx1xVryAyW0oqsNYrLpM9dx02htm2UhYbMRmZw
vumnJIpY3ikszaVI9djok1+b9GwrFgxOz6HvzhYEe/Ym9NfvSBaBCGFrM75lE+K6xuURBAc2VuVP
v25s71BWSzjt3MzSnzUUUjMxhnXuY7Gso4m/c0UYQPCnn04dk2gazZZQKIPpmJGYlTP3pxpzmaCb
EQyOo2AYLtEmuGZCQNc1CqIBwUsetBryWxcN9GNG2Rwg1iGYa3ERyF3lT9BrWlXUjAUsQZqGjWwG
vnA9D2cX2nG071e9nbpIm+s/JMH/J5npS4u+Qf6rcvQvitP/nRL18N1eRZzjv/6n/h+KUNEH/tMp
chW5/kWFyq9RfpS//1mG+vd/4x86VNv7GwcZW1VCiFn84lX6Dx2qZf0tuCpMuQAw7l6D9v5Thkp9
/DeUq/jjcKpge0WZ/586VAbu/D0kxSGlSQiAlqDQ/4MQ9a86b+zZVyk5nvTIIgaLq+iqsfung7bj
cLK0zWPnL4P1yL7612hh6/RFaP8Pckvfvurx/uuc42ehIEN5jZj8Ki1EX/jXnzX2g6WHa6lvkocb
G7Pq98rkRzOHR0ZD/75SXdZqTHp39hldERTU+at6DhgL/+4mWsjWhEtPGpg8hdJj+OgGHCw2YM26
sL8j4yq369b3so2c8ziPxkM5AzR28ds+iDpzfzo6D5/bsL0rKNGYHnjRbvSWb43uKVZN7nyWhgVe
M8t/ZNFW0052Dh8MkWv5VTSke/Jn0BxSHPjL/Sinh8Xup+/MycQQW17wETL9OZSRy907GhxAa3Wu
F00x0fboWLdARgntjIs3fG6+dCh9hsmmQ5c3dE6qySB/Hnrmk2nnulFxhcME2CLllH/T99IKOWte
7gt7bFPheBMUdEg1uTFMz9KIDGGxT82N2nyOCtixVnhsJeJbP3Vmz637M+BIe0MTuLY6IFsNsaL6
oe2a3OMC1uXCWipwvPsB6+/DIqz5s14xTvAdSbdMajYiv8e1t9YdxEb3RGAcnFS3nfSVyDEZP6NM
+4+bzNqv2W/LJ2vWIHW7jL45ZZ22XMWS2vs1bb0fnepOepx9BdJeGKptlJ+9wiHIum0iI4bJsC3s
bsz1PBPeke+tAZrJli3j68iSgFUGE0H/7DL1E6mFpVHHbjFsHd3nxH5HIyJ5t9uxms4GGwmCi+qF
xy3vZRCdkW2BdAwAh6MV4bZl1S2RwMUwPY02bZiOo7yUjtfuuz4vzsHcGVti6ApZh9iG5s1jsTbt
+R2ml8r0VMTNpUeT8crs/wnXkK0bDQyO8XxSVKlWyK0UZy4Yz9jakDjHrok9mM2TWeRM6APnfawg
BicRcSpVPMvG+F4yOsx4KGv7K+zgbByiYIze0XtSCAg7Ak3vVEVkMB4MIQS1xRCdN0bNYAvJOkWy
s5Qssmvj+uS2jt1+VtKq710z64e0GsO1Z30WSJYnqrWu//QE61+wxIjhyot2ZzRB76dKcJOk9uD2
C6N1hK754zgpzbnAoaS78VsMLAFTCEbqp1sbdsNmz1jPnU0LuUMhFTGDA7TbJLBgrH7XwK0qzgjo
hvYYTJP87VeO+KGHguSM2gE4R8DPwocjI8fEMSrIM2CyyQQNYSGbCwCkQf6IbDP85Jko3VM3ZiYf
LlAYTpEADCAHxqo/hgJbOB2hsOt95TZDuRNzyGnC4yN/is00nu0qICWBMpjMPculJS/J/Amv0VCb
fYhanhkqa1SR1FaMLcrSZ1U71YNZ0fM401tFcN7r2DR2gGVXMEDiBPOoTlkmLTThXknim2oBRq7m
+N34FkMMXaJ7aZoIYvkkF1JyjNbFqurA+a8ezGVVXwG+4JWhHIFSaNqaTMSFYRgPudWXP8w1m/Mf
ThU5X6vlzZ9WPdVPTGOlk7YKlWASGAsyqQ6/pEX5IXN3j4CCbDL2J0W92RJOgPbHB5bW8FrGjrSi
neXJkunGnA9P0CTCKu6Qx9uxYHLzBzlXXu4qabjdeaMsWtM5qxaxGyYSKHamXNv53nQ1oIFIrlOA
Wj5jsxg6xCDBMSG1YWezZzcTUigC+xy1m9edeocJ9m4pSsc6kjbVUgpWlf0DSjwhIwoQ8yFfXU0N
1TfXFwnzPHpYyIpWHERK+7uNEBUECLbZGy+2M+SfE7kksPGJEwmR3kTLRZQoPHeM6dWPkHyZ+miJ
4Zp6FNJnJyWIIiJ+pBzD91F4WiZU4f4NaXqcAwV/2OtstF7emiGvCeUzLT1h3PJk/qtdc2/6Dger
kX+QEGzrR5vZ5OAIu2cFFKPMVgOo7xUlH9kEhGklrLZqttzFAltxp7GzqufIUHlJq0VDzbMVZMQN
NZJ+acLKVzRLl4RsFwWQ2bE1nAN230rd8zlbxolOgzksu6MFyK3Dfz87MiMQ8yWnr+VXIoqzXgg1
Bsbq/KkMFEbHiTgIfBbjtBghIprA08G+7YkhbugLG7QJ0pitrU9zIl85kcygH19VhG0aCagwZfgW
aF2NHM7MM586JmxOGmrb3o6N9lr3gJkpqHdY2ReOEtAUHH69kOWZKIvOpz+w3eDBmAi/8GJlt9yh
XLTzD2kVpFvSWbjOIZsrgT45o7/HuxCYEROvimQfZlKqd5+Y0LbukUCdOTgZtYwYBhP+ZFVfjrL6
6F2PPmKJZohwQaZdO/TV57ZM9vTSzf5i32oZrPLWY33VpyvY82HgnWyD4qYjisA7ZEsns1dT2Bui
OtakxcEGbSn504/DtiO5SN0rhbxzV+AkLW45f5X6njZToqYQZNo8KkH6wlpwvl6Q/KmFBCJCefiE
/LV5ElFkTOeiyPzPznJzTR5LVM070H1NAKYK5+3DrB37A35bPv8ZdJ8Vv1loy/nWnes+v2n9KrBP
ApZExSrXROFEVlPUm0wNGt37Bx6VlYCKbnAH1iUwEzb3bG76a/XI01nXjsA1sqPufMOgXKBKkXY6
aPSXnKkQX2fITnNSybF205YUksR2ELZna0XFAWf7iFj6hQl981OJHtJwxg5wV251ucsB8d5RM6x/
vBZeHllhdhXzdI57tzE33mQSceSwIlQWstjbc293CbN9zlyjc3fLovoTZtD6sCKwiVnNMK4hlBeF
a7u9NaIqrHjGZ5uGU18k9ojsR+Magcnuesbttcs9DPZKj4gOAQ2pd4dPlj1XEBwdll03ljWq/TIG
bCDEciymyU8C9kSJyLNu3yMsvu5Mv7YZFaxv19g54N7WsWrn975am4doFQpPQmH9O3tnsly5sWXZ
f6k5ZICjn17gtuQlL9sgYwJjkEF0jr5z4OtrQap8qYh4KaWGaVkzmUkUSDTux8/Ze+1D61jZSzkl
0avKib1EaqInTjh6pc9DJuCM7NBFsMmJmSITOQapWa7boLW2DxZ6yi2HzB5bSDEIXmh04fqmHWKH
VAxf7nR30d79yPnGa9JdFALfwOwheWetNZxbRF+BEppgROfhYU7MYbnMlUThNzv1Ca2nvTfsXnuP
LevaS1QforYuwmIhaydyUNPVTZOfMnduH0ZnYOKQuoOms4q12d7rks+htIaQaq5inyytLIwR+N/0
qkU6bMlngqsIFlUaGZfdpN/XkTaGqCyQmRMfgIq1LB7wlMznyPCac99n7bFETb1bCk7U2Rzru4Tw
R5ZTyqe+iurT3PHG4CNtzQ3n6/Ta6MWD6slSI6KlDs04sYNIqwnG6VoOy6qMX/h429CNh/5VF+U6
D1XijEKh/iyrObqLiDDa1JiVN7RqLolfPonVLJdkmnYAgPsJ1bs4TD6KZCpjwvRKzupeWw17N9Xn
ZxmppdklvvXVpsTdjIMDobM0Y+p3XQL3RyRR2ER5ec7b4EfuxVRs667f2WeHjXNfG9Ozq9rildYh
+0c+mCepYLtviqb6aHxB9AlGhBMGFHnEaPLgN7QqEyYac4jdgCyzgnZYZha+G3SppaEqEM4Tgw8U
n1adVN+RbjnZFm57+0n8eHqsLBGFqKQqP/Risi2RDnCuVxajAPDTPfFmQsdZYpVZ/30pvIHwkE5D
hER5irvxJctt7AeOtGmV5/bRJq1hzdOZ9K3o5+Eza5Ix/sPL/Y86Af+9Y/7/OMMpRsz/2nBK04Lz
6Q9H/dW5+cdJ33J+c3/nBJqYlVfzHMfbPxynlv4bR3lcA3+c5fEf/+ukb5m/0e3GBYgVFPAyXNJ/
HfQxnGJEJUCd4GiGEfjy/sk5n1+F0/V/nr5po1pMOGz791ajIzjx8+//dNIvoLy6ozmAMGDNzff0
/vRxN7m188yxwep3JPvpHL3xKzk7Zh/qSYwYgPiN1THyKtxp4+Igcc2TgemF4EsZTnQzM8nQzPRf
kNoSu0iF7+eBl/q5vS8RNyCIWMbxlu+r42CE2gOnW9x5X3vpIKlDKjbbO3gj0XmlQKN6nvpk2RAm
gMijyN0aCYA+qeu+N0x6wMYanewi9b8lRyA7IGdEWOXI+SYWTfVm2VnzWdVoYTOU/m/LMnN2b1Mv
f6WHiVTKZRxQko6R6DeodNVr34zuE93NKd0nUUL2xMjZqtg4c5ymCO0sNtNJFgtbLP23NydvjA+W
RYNo3iUtvoietg0zWSrPTUQPtGRrROcfeklHip/Ro0C2E2e5KtPccRjsG80+5TAmgIk0mFT89iQS
+gr7oiu1m5Z9pdrQds0+kixHYUPTZz61Tu0j7keVSGEyscIy1iEzPaCpO8nAarVxDG3TZ0bfR6XJ
2qJh5ySk0jSjtcNQl2RUmvW5wttA7JE2iK9WVxocDR3Z3rm6G2tbk0zDl4wahSjO3JJoUkXvsaGb
dHpl7CUL4+BOUUxZhS62GpOXL2Zl+9+kGnPE+SY2Jqxpk/HGxNdosb0UXsREbupPY4JV4xDhMNA3
Zo3nPWAS2w9oYFFFMolns3M6Ydic9eepPniZlXVsrXlp7daExQN9ijVbT584o1XG4j1RJqYFSR4Z
scu+lZOn7PXGzLDUJRdqPyjf1UKEXm5zajrk4BtpI/fGcU/YA6x7vxsCWO61OBBdT4YnZFZFzpvp
jdvETyg+WlxaMYVUKx48BuH3peqTY8mF71WkOG2kKCpnZku8YzFJxoTqdt34pADjIB5y11Gu4Q+F
c1oS4qeDjC7/m4xnPQ0A5LlXjQcbfzs7HhRW4UUUYCvdodjaRW0iZl407+wuKDUZ9qxBg6KODANJ
seZ4aKC6ZTmgVsYJZzF7sQ+VR2MkmEuzJIijyBOyCyxDfS2Zfr3WRNs2gUUvhPvTWR1ifx/9/caT
07zD0+h/a5fVU9cMpHAmc92eiYYz7CA1YKlxSpX5dsqqVSBL343gSkI7kq2vqfkzV0b6ijKvYQYy
9v2a6ogD55g41BWBr7NCoMxu2k+4LGQgZvi4adDYuUFiHOJFYyNNBL8gMSL7i1tUZU7UncrYp3wL
tDylR/vclan8lAjgvxZd36BKaSFW9jUjuA1f4HRjj2LJQuxIthkMXVUYCLsYDnF8pZuziVIj+eLl
vpgCjikO+jRF2Cd67QSPT54a8bIBck2wXMfY1g5IX17AqRhltVCP8PIQSJ917qm0+kZsUMtgNzTp
6mPctSa+U9vXlotH2tia8JIUqF+9nkxJvtEBYYmnlVFYJp2rH52OSeAeIW0WBbX0LI5hSyWm3ayR
3Bw6pFqbh5n5LMbWmfyWjRlbrdy2NJisIEWSi8ilnjRGPkvmjjvUqYCY9DG3Xiq7bazAY+jw7CEt
/8B8M7wwsLC0cNJT7CGObgO2rIa+f/TVjEieiUnukHHfAzMkLLYzdgxc3WlXzqQms/LoJqcox1TD
ce12IBdwOuur8q0BpZZCYgiVjNTbotbIHqC2WlaP+mL091ab8IZo2mw7l0EN6XDkNmpvcE2tfDdR
UKKEyWXzgfYGDW7dRzAviPFu6vTOahANbtwGxxZ9j1W84xX9QcQz3VistUFLLCPmGV3w+KCBk6OT
kZ1iF/tUVdb1UpVnpn7Yj4roaPPovZSU52q+wIHGbIF0MTWQiRbDTY7YxuEzLuoRYLr+3nFtHfkF
DTTjxCFzv+YuhRGtPWzNPWK+KTS9EsUB7Y0MD6npL7dd3XjbNK6vutZ+oX3/wfjogegfPlK04oZ4
M+ILPbRzAZ94k84Hs0uOHcjTOva384hZmjBvI5a3Kp3X7NIXGhNaCG+tObjt9DiUERJ9ZqgH05Ek
T5b3Y4E5wucELSPvXHK+DDhOb/WGBWZ494q0DDg7hRMZqRtCLfdZOyHhibyTb2Zf0CMlu17qBBsw
R4KBtlspvVPOSGyBe9qZ8wm4OKGb3Uq+K4ZHnOTFxsZNXqN6Pkz5AUA0X+rcHvN4JnKt9A5tXOwk
KqDOGI6j4598o2btYdxrqW/LqPdBObnzkZ//ErUxzUza3lFpPcg8PY1ucuURc4YVcUQit/istUj+
GyRbms7/to6tOwKy3m0NunIxYnsIJtugpYEL8bkksbMs+FDbfqtZYpeQJZWr5Sqr9ZMsjSv0JUZQ
EAvJEPN2SCbeGlYcPS+PcdQ5zNK85gW2Qkig/XdIqNtGB8SaiYM+e891h0UKlhcQ58LLVykZh5j6
lip8a6QmVAqvOLMWcYpRRJkR3UOW2oJEMymNZ7R45aY31kJG9u9pJe7bpvAClP8+YkmS0Aj+a6rm
kXPyC8tpwAA1OWqluBsnOk091uVZS2326cZyyZoG+t641VXTyDfm2F+Y7noQXgzj0RVagFoLtSOs
rU2R0KvVPHXmnDagWUA+Zlfqbly7VzUfEByzZkr5GoV1VQztu2chqqjc0ThPBmLeXr1YtQSZmjnf
uVyYefkN3bq1M4EOLyQughKtMPDAWlsU+dgyKTdCVLkfCxafsiZIjdTrk6jb+qGzoPU6YglGpZ2w
ClvZlGxK8z7T6w19ljVeWDhzRclivQ7tuFwveRwSxxB4shlIS57vhDXtigxlZvl7zBXPMCutCzzL
fdvetGTdHR3LvCmXnGTk/thiJuPOp9+IsjwvBe4ymnoMQW40xz4ye7ig8wkoMNJA1XpYFuYDXbj1
JDaFyBtgoeI1SWqyk6h+4g0ubVpqTS9Ci2YeEkqaZnjThZafGUrBjHAuwijuSxgIYKe3NitqrPsX
wT5j0wbAItBhKMgPPmkBut/safQkHslS8muSi53Wdk8UGS8peAc/eS9r79qSd+l8ow0tr3P1QAvo
hEoTtez4RhGokQuLq1AiRY+X6TLEz1LiXTDaXdT2GH+Imu2vZ46JQx9FZ3AMV3qf7eiMFYE3R5tB
fJ8MM5ClZWzJWWtQXCuGIBrregdZZVO2w8GIu21WjuRNrZdC//o18quLVdPo3Ecm3UiTw3ycO/5u
nPJbGzO19J2d7CJWZrG85zRigzonq94QqEvmlmJEX/qPskt21VSPYbYMlMildfAJhZ7s7qpUbRnm
kuWkS1+KKYGttFDXVlO+mqSaN0rr8eBXb3Q9gFc5+uynBHEWyVe35wEd40V3P0zZ35Jz0CQcC1BM
bRNNXzsknaeXuyqnSUrHpsi/khLDhClzJGHZmNvwzXa9jsy4Ivo16KNB2xV5xl5A3zu9scZpjXZO
U6vcoCK33ls7K97gYs/jVvgObFXHXbXbUY0JPED7Jim16Jm24ThIAzXzqDvk8zrsiL0rgFPVUXdV
ewU9Strt5okDzPCde5uPR9j7bho64Muxyteec5fFRfEpgXJCd9Db+r7V2oXK02uYY+KnLJ8Jkk3G
a1wtRnrrRGl/cf0xSbadHK0HdJVQh6vatyTK7IJuSDar+oNPS0f51zKdgDbmLmi1y2HO6SPxh4W1
20cyMNgasPyIjmDxvp9v0bCM/baA82CHCjfPdGDr0b1wJoK32UxWxi8IUpbQQb12LLZFT6yFpS+F
c6ryVPtCHKR2Q2EyN1f57OTbopvdDxK42WbqeiBqUWnZ8u33w/X/bzP8HywCf9VnuE6/vyf997Lr
v6c/8LB+/7n/AFwhSGVoT54G/BtkAv8SFvi/AcqGB26RWbDiZ9fomP/Ht7Lc3wRzXKoVH8ERugSk
Rh0l4cq3cmk30IugZSRA6fzDdoP9o67AhduPQUL3LJoeYtUoIG74c7dh0CeoXDB0NrUgD3Nw5g44
uHVbcXILsRsMu9iW5k0C5mPTW42CqwoiwCxRvugMVB/d3KTjSQ/zvFSdtc85ZiFS+KZZ6YtXYHES
NL+DwrFvfYfaLY/qDUaaa+JSNlqat1/gCvgMeT366vXqrs7qGRRtm03bek0EoFCMMBrFRfWZ2LJm
Rxg7Bgcyog85LE8aB5SUiat7JHmWlgA6sU0Ze+UOD6F1O5ONiV+76MJMTy4a4BFUmCRLkh5AfWlm
mIzLMtn5EEb2UZO59xbk8vCffxn/G6U4a+fsr9pzbfFWzn9W4qw/8Mf3Yti/6SZzJVjMoMQdb5UU
/tGes38DUuyw0qPSIRvIXvV5/8GD44cAxDmublq+AYmcptl/fi9gH9eAOAQ0SFtgKv8DGc5PesdV
6bMa07gIbxMwK36FP38uCzG6tdkDZIk46LvxpnNKdojeivQM/4iy2zNgfPUO0KI7/ukW/RsY2Uqa
+1NbcL0yd0XAwgNEi0j5J/GhS8woQsMkhW1ToLR0ExBLaBwidxubNFKIvEWdeMRTnX9nzFH8HZ77
l7yIFdzssD6A+nHJ1jJ/gnj1Vld3tZMhhHBdrC1LJpHfEkFV7auORFBMcvI73oVS0N5ejCDta6Pa
951u/aFuQ5r23yHysWDRgmVdpINLCB/d2J/uQz0xKMc2ilm6iKzxEWOQF9pIYLVzb4rVl4HP9PLX
t/6XNZIXck3iWZMikGCtiMI/P/RRr2TTIA0OsmyhwDPz5MViLHQaEoUM9K+v9esLxrXoAZPvrEMB
dH96wTqQ35S7kMB6sHaEgXfKzo+yx2mGtElT+xYxY33jLp3+7a8v/O/+SAZ93F8OPKQxrf/+T21n
6FXujD0gD+iRtM6NozK88aZaDTla3P1dqsu/+TP5jvl+DERzPgT/H69GJWJ684qmyRUJVmOm8m0M
WiaUcfZRtASv5Out/uu/cL11P35BayyqMGj5c18t96c3WC1sWNJc+4y6rTPmXdmBGevF31zm1w/V
0vU1iogxAlPqX96WOS0GGo4yyKW0r7qi+8isgY2UWFjEPAbJZTMAwYwu99/lTf36CC38SS60TIdf
m2rjx5tKqixxarWSHNJZHtCzosumw7x8wFnDkPPXd9NYP7QfbycPjssw8WDtxUn949VcDShXA9Yp
GGkKP2Pto9tZGPqwN4x06LaK+jQPe5y7SP8GQDWbqeekEMyuYihGRDj63wRNwd/8Wr/eA0JdWCXp
VdIWZiLz42+Ve3pc9dFcBQhpzPlKjwgYLHs8ZucUy9zfrEX/7mJARv0Vxe6vZOYfL7bMupWoWLIm
1pN9hSst3duxyfClo/f0+tf3+9e3d93cDAveO8sf1c+P13JY7TJepCqYYEySJj3x9hZwN+o/Zob/
5fr66+vrIjY1UY1TGrLb/PQ39ZGhYKWSgYn3azyTziP34EftUC4NJg7H9uN3XVPFY8Es+u9CLX6S
9bP2uAavL1lebK1sNj+tQX3Zxb0iJy1IkON+g5y50GRfHJLmSc0R+ZnBAFvPP76vrlhLcNYjZLo/
fzSN4cUrc7gAhLGoC6I8+fw7UPSvr/LLeufogGR9di3WBsE//vj0BuxqtJQt5iitoV3QZUbnqPGs
U54SX48+qX4w+Hj/JpblJ37pWtz7OkcMB2yzWK/6k02iYvakmaMCniVJ7LiKzNg7oOGt4UAki4cp
apnj/Qh0ZFoJ8LxQWOzjDxy4JZkq4+IfGZDk5iGnDbz8zWv2E3OW340H7cBUNXGQgOr9uZ4xq9zv
5xHXLAq0as/oPBv3mWPHTGgE0jC3dLMraIvJJSpiP5izBS5VNsZ8xkv+PSX8fQwQBjdk3JhD+nff
9S8fAURtTN4mE39uHVPiHx/XqFLcmSbgwx79zJe2H4uvi++tbslZpndLVmo68iONF5M6kTLQAKwg
tvNC16GkQPxiu1N5EIM7uqEfj+IEsZNcKQvVFP1S2ao5pN/FkpzDzlfbNhvGZgNFBs0Vj9FR4VyX
+UfV8jIFo8jHZTcrfBy7qSxW9Q4JTshUgYkjEIuVfp4c5X0fC6NUhw53bbZTsDOnXS08/jsxQ1je
okyQJ9r3QwponW8LwWRMv41uRbshOfhetUZ60c2o3IkizWnATUq+u4CxA32a8A57GOPpKHNPIhKk
RnWp8kUbCE03vStcpU25GeuR6osRK5PczMnUTaqbqt/+9Wf083NhVaeOhwjtodMnO/enPUdJKBPF
CHJLu5GwAOEjE0IeVs7fQcHX3YJH/KftDdQw/3/hUu77pkHO8k/rYKaGtvdbRorCSp3kjYEd3UVD
zfiuhJ4iil7aDkkuXMTtokMcQW9nXqKULmKko4PedH1rXjsIFG+cMq5L+OV+clm6ZSfz5Boli4Zn
CC3gZpoyC1GUiO6XvED5h+50gVdSLDAPykLuxVSIjRtFSwt6KP26iFHTNvgT66CbcH9XcK+2UBz0
t6mbD5Vqshcd2zsymyifHlJrpNFJqUXaAncTpGItxk03Q6wNYVberUtiSjc8smDoufUFlqI3XjN3
z4Laq5x2D5sgUpveS1j74yEyYbSZbpiU6A5gcLrlEoBzQsISTZ57N9Wtfc4lOrFc053dQFOwDSNf
a1ZQae3skwQTP7jnFkU5KscvZpwea6s2lzceOji8DuM56Cwlu71mmpa16dh52rWbOj6ynvhovIYu
6GpANkM/Z3fGWJs4ivkt5q3ROJpz8BcP91+x0EC3ZXfHXLu+p42fPwiRFN+tbugK2r5N524MaZNf
i8dPIXmMbwf8eeaeTgQmH73r/M+2NojAqzXNfonGUs2/T7dxZZrKDXDtoYpoXTVcwEw2d4Y9yiMo
6fS6bCL7pPXmzml9b9eayrzi5us35WxBP6Llv0+9oTMDDclYu42xSPcHfE/fk2j+qmUJE50e0cFL
yxt1n2h2vUHO3ORYrunPSjrJr73eGAiqPFrHMnoG6iMuAFmAYi/iw8hi9Eyp50EqXDQDuAExFPA3
JfKEGKQE8ksnuyoK276vfZSxIMNiBxIwSm8EzXb7qWa3YoyvURTvR28w8hsZ1e8wXR5SdOmboRUT
0yHMscAkGTdIZMXGM5iUMt5HsRC7mtHPncjAViC8VyFdbnMDm+q9nbBVDDYjqe53LTTUvXvAaz2O
eRr0EdTJPOQsVe2tKvMCWrN8TaxaHaGLA3cQMZmz7TTEm2Qm9QQzRmSfB2nauo8G8NdEQAc/cWiR
x7zVzSQsQBfvsZ3b2XbpZ/mlUz3Ogyq3JStGHLONaJYMlKyGS7Fo+h6AjR4OhgVeZXDUiWO2w8ed
vo7gzjagLR8iut2IzEHfDSaKuuW5zeznjFMq3jXYwq1WHmfkB1tU6zUQJ9/YiIThqoOFc8dIxcA3
C7TiQ9C8bYKi6nHbEoKibuuqG8GHJExEmVemQQzDb5tK1WyWXLXb0WL8NiLlvBVtcgGHUAdIic1g
tJOnEl8cUrj4oW765m6Ym/QjGZ3iWFbyOus7jHp2HDoF06nWfqvV8pZDTQP4UubjV6qdD99ic1Pa
+K1VjfWSwVbmfbasIyr7nPllca/8+FbD7HGlQ6r6kkXLra3cCeFm+mosH22ZPnmx/4EBVQWLN59m
+EQsUnB7hnHrghFuFjS+vtOs6aDWK3iVMZC2uEWXmga9Xe+ycnkyXZySha4AHalzCd6R3bR6ijXD
3Ntz/jnMwOs88erb9Tc9SZ98e7I3jlM5QTE0XtDF6g1oO9nleT2/U99hPlwePT3Xd1pH/0MYGjrR
GlJlVeKmyLr4uuYdk0m0wUJ130SxFyRsvNdVYW5IOQKHMSoHMmkWhzCjbqU184SWEeV/Fl9TfiLH
lRVtntoR8Jlm7abo6cAPBTZqAwwqV9Dtk3ISPRTeBBOoqCwGtHgxY0g5pYHS122YZPcmavGpNw8a
4HXmctljPDn7FSxNgYDxQPGdoNGCMQOoQZh8Q15J5imqWR+GJ5Vw+h2EoYX8egGm0zaCgW5m2B85
hQftVVweHz0i0Be7N8oTrJ/62qpglVpABLA78KsrzQctN97mHUrXURPqwcKdxCiifNLn8WrB7rht
/fWQEacDHdxmo2qcisI7Lx0aFb+hXbcYdSgnH1amKGDCdi9lHp061KooAMpyo1lYSy2aRXRW/MC2
lRnGbYpNbPS6G+nKJ5eEiSKwDNiOWeE+NsuihWU3PGXQoDU7vpPUX6AATIVAaLrL8ZXEzkxv2Uqh
8jV2v6215L0TuMXxdhmHsmTk6TIJh5Pa2aEv8vic1fW7SNoTczeG772JA12Wn54GyJFrp58cDzFH
yUjfenOVfICPKK9QeBU7muXywbJ7+QTdnIciEp/qRlu2el3WLNBGEuZxvkOPv6dq3teTmDe8E98F
Qm7eOk7+QzenZwDb3rGt5/vEsA70nB+Yn173Q31fdip7Uaq5IzfeBkOGW1vU3rsxy5gQEknG3dgK
mktzhoUfs4lBVFMkkXclfXqzsDoz0B7v8biDnJzU3nFmPF7qbDZNwvtuPVU5hwsPaaoHuDnLsfVo
9vWixjuRNCx0w3gjrPwG2d5jRF7ZBusiiIhp/KxAzTPFmq+TmFl2C5ZjRO26meIVlKfpnzB5yDTz
TQGp1CwrSlWIghXapaoQIhByuva6eN/QlGeYMLpHQtvvzJK3f2dwI+E28MCL/tWNaeK7ytprLDi4
bcokv9FjeK/MOTfCL8snXNbvnGwIVG878Oq5qIawpQvHu7gw4ozd+abp5lPf+liZBv+VBdwO6nT5
GjE8xMYVs4mbqPWx5cbXRir0s6VgMAhpwwFdhrsJm1lA66Jg2Cwxg6RRtSnHaATi3msMJ+coKKNs
N/opooR8n3hojCwG5qh47vF3sZPbkx60dfE2aYiH86VEQ6OBR7Xgu3tDv/GsErMXjrdNN5q3JXV0
ADPr0Smba0cioIsEYqnCr9/iybiClatu8ygfDnZsGWFmdk2ozdqXsXbSsyxmF21OdANIOILenO5l
kR91OFlufAAzGM5jvbUa4yrVk7ObkMvmtezGJXyiKdLQ/sHlQ+1sbnG8faRj8u646TFe7y2qx0db
b8vNvKAnn+w2D0Bx8RMFvapWSAOBYO1B13b2dZLutQkns92Ki4cRzdYfGtuKdqrp9nAcniNObRN6
OibQFyqNne7jDrTyOqSj8SHkeOoIrMfdtW91weRnYNDc2douzufd6HoXuspPehF9IDLY2b2NmdTa
WkO6rSr3YbKL26WzJWrt/NVtQbyY01PlocYb2GG7ythao0WUAIiTnenJC/1TuVPDiM+pMKegMSXa
uhLOmzHwOHC9hlWZdTdZhv60dzrQqqzvIKEPvuItSEtzn9hw7+KpfWiAuLWaVu88+mnoAdaCR6ue
9R5Eg6v0a6np9yJ2bxhQV4GjtCuQogSk6Hl/cmZT8kpZGM1kfMU0rNxX9sINIo68wDLnf03p9myj
fAYU0ZvMen3QvHN2tXjlde6o8WYsq3d3trXAnbLsuvKoyKmmv3hFc3HBONwOiHwPZMHw1Xhs3cWy
gXmMSmGOtKeUU8kjePhvzlDTLnKPo97ce472CMkj6DsahMqxPlPXGzmG4n4cXferjqaSJBNYkxMB
6pvBXM6phz0Q9BLCVXd8pdf9NoA320StyyS+9B6dyRArH25XlXLZK/LlT15hPuZ4d5NEIzXGau6Y
39y5sapudGG3gJKXr9akndq+hlQCJSyUpnuvJHQTt4uibRHXFy1PZdBFKPoyxz1SpO0JMOh2PqYD
hh62DGma36a414KucnB4+PZd1WTfEIs5CCuS26qW1Fs9XEqUlc0nXvu7AorVRtFH2iAieu50ARF9
rj8qc7ozGNofa282nzSD4bggaDOQUTwHg9Gp0zgtt71rA4oV8biz4wwhXIOJaQNZ7y0rhmsh63PK
BnZqFi0KTU49IftVCvmLhePMe7dcQQN57UvpBGUxs85Rjiwsodeuj+s3LAynPERJ9a71uTr1vd8H
bpLegva7Lbv0NI3AJmoyDvd11bPrzK6G1Aqdk9HWCOg8eC8V5quNLpYWJ4MThSCVjVUa99ws3cH1
FMsZKwt6Gnc7F1p5LW0QdvQ9wmUon6pC+77YjXfRCWc4I3aYT5XbiF2R8phVZWhb6Uzx2RybnQ4D
OZlwYOqm9jqWXBgQ5d4vUF8DJI32pdQu5IPtvG5+jsf+ufLTLpjm+Oi67Z7VDCMqKpJOmddV391V
A3YPUTfX5hJtfZuUlnwu8ZTXqzWoSO4H332ssO0F9tJeGt1+mUv/1h/Mw1DoxrH1uE0aCstQDiS6
xd2TtWhPRtroCHgroJ/xfWNU98WAezRf0ld9bPZmyXe32Nb1KCsVVJ2AS48rd1Gkn9ZnpbdYNDnB
sFXvkl6xRlXuzhraPTDtLX2MowRCyMbSlTeejU42cLxyvhatPeLv8I9pEd0ZVhkHo6tyOibR0a+L
nVlMsGIKLwQkvlUGh1o4t5yUjc++Vuu3Cxc8gXKydaULE14aDNZWzo3OmbUaTY8zqsirsMmmyUFt
3bYIZO3Jf+LA2D8g5U1k0Oir2UgDuMOqkmUREDTT0JcbG8Rcfu8gICO7qPdld0BUmZybTsvvVFw1
n101svihhqJkbAAZ3wjZYk4y0t7STpGi50PQiy0+6OTYz9pYqIOmJ9MN9sW43xugfJ4B+ta3NajE
KNCNFE0d3F2BjVWL2KyNMXKOkNzltid60Qv5pLwm1Ds4sPVgPFZjMhjXg927j07dJxdBVzkc4vl2
EdGj7813EOz1b0opK4Qxx3pXE/fzzWyX28lF9IeDNDs5MRyVjZEgpNwBdu1fFTeIN6wzYeFVDife
ZLyzRQGMmH6W1nFYyJJzpMWPOLwAKvN7KyXvISBu5DJcROzf0QiG4dxOQ1D49q1K8Cdt5io7C6Xl
EZ7ILvpmI/y/TaBaVfiUkU/rQbSQWjI3pBa10GcKEU1HyZCYtb2aLH4I06mu8e4Gdssu007xaQHi
vi0dVd1WZXs1DuOXnKydTdfow2PritfSq59ddzWWypJWOCnt3zKw2pw5sBAzIFuuUr+n0neTLwl6
LbqPrT4eCtaSjezsZzl78qGo4xcBOY53rq5sIkOGwNIqM3QlknCqvgadU1X2Ho0DWLxx3CRmmIzt
FBYxSK5uPGomjK/BvO2XKkXUJKIrxuvfkIVUe3T16iGptWK8RlZcvnEui8lsar2LrHNE+6kn72Mo
ngH0T5JAeg3l5zShmzVC7KanBPLsRY0d2UZtPO9J92I9W0VgQ5Zk13oZ2w984G9Yri8p1fxt6be4
Pjx0W8jklPbEQZiOa8Rg52Hu2+XItgjVkI31sS4440mSES6uO8wnd/G/IO5FSGu4lxj1LXzZ4aqy
QNolrr88a07Bi0DR1m07hGtPsuJEPyR5QiplXzzhylwL8MJ+MGLwbC0OfOIuTO+o+sYPle1Ml3pB
Q+gRRvduj/b4DNjR3Mjeem4M3bsC2ipvAd1Qh9sqO0sPeyvrY435EwNp1hBM7M/iymvHAQ0ahkyP
vEjwXAzxO/VOEhNQUugJ/dS+MWYmMcqu76YGWn6NB3HDFwMPE46WyK3kivFIucUNXhxH3BtHDw4+
vpsIIXBtj0+mmiPQW77zIgwAUQ1FdEApZewsvzCQEghyH3wkqi5ZuimtIaSvsziA8/GQkM7OGAzM
2OEaPjhjmgSVMPPTonfjjg8w36S2P25cwAGb1utecIl8Zma5mz3cLZJaMZCDENs0Mc1QVnOX7eex
caqHuCXoLiyE0577eqFjZZqj/mRhG94IUa8xsX72SpNkpqHiQBJADPB/2TuzHbmRbMv+SqPfmaDR
ONmrz0PMEYrphVBISuM8z1/fi5Jul0LKKyHRb92NQhWqSsrwcHejmZ1z9l5bnGEGmvslqGSNqL1b
h213gxuYzpjjpsc+IRC1JVSSTJ8llqs3y+YwlXjuRpwviHCt1DgWSDWv6gzjZqRx/MFmmIodxB58
Gr7W956ZOJcYQy6MzMo2rnTSlxSu30vexM64wsuKlbb0zI9WmNQ7ReP4iw8ViSGBHCFd6qj+qBT0
1ou4CciSyoM0xERKnlG5dJqpl6p4Q2gFFxWeHW1jKw1jFuTkKH81cRfkughK2pW7cu6ACG58r114
UCN2mdvCjGAUrDqbBXnAOE2nwqBrzfM9ON1at7H6OJvAYilO5lBx4/Z1GZzE4vg/9gFUUbrU9HZP
ohWR/YWcn56nt+1qZPvZnNevUMnq4ZkQHc4CwuqkfiPyKRovkJK60XHIukZvyfdIH+GpfJ1KuOx2
XcPjBdjFL4EDwDYo19DIaKSIDu0qkUjSOXJWuAUlkKuje6DH7psmTeemouDXB+/rOKGukiY+cj2d
bC4UeXPozKj0byGCBP3JVj0i7KBtkuFQtFn7hCuKRZUnyMkOIxwnbPrTiL6ARohnxKfQGqd6DZ9T
khPWWCOsv6Ge0uxKVvZ4Q85nXO+A2MpD2KOVX9dOGFBf0Xekn11nk/mWVZm5zsgmKb60ltEgI+td
G54TOjaHUZlj6k2lBwCDNaSF6kBbPuvXY0iy2pbhZQZZ0jcNOj19qZKTjFCLb2O6qpvasMgs7Pdi
Nm4nG4E9B+JbBrRKWgNo6vJuHJLhuYhpPyvxyUCXSqwwFi8sDHUDD7st2W6UqA6415zbmXbrBvuw
OPNtv4TcagFyfvFbE5u8N8wv2HxB3dGNnBoMP8lM746Ki34DGGkqn3Yc3M0U03BZivhwZxelR6n5
uhhGNEp7g7GRxodCFR9kq57wuLWuP0fKP4DbexW6da8K1LZYesYdavDqmn/EvqdlnjxI1TmPpijj
Q+eMb35rc3SHs3eouG1vKaHCxVtmeaeC33UVJ57PV0ybctvUMqdfB3lTpXvbbAv3diA3zENK37Mb
jLU7kRrRow3Py2nkEXGrTF500OfetE2k3JrIw97GVDZkkl7DMm4F+23FCGibiILedgCi4P1pqQsK
T1KeUDd2Hd2dVO2Lwp/si6iKp2Jblb6DnL0ul7iGocIVhnENJxh0bcjELBi/2cm+H0mcyRrDuQZ2
57nYMiIQsraBxCAASJ5ckiRhumSrmbI48vXC8xAgV+dNgKpXXuBNRzaGWoUpLGoOTXJJBRXllhvz
qB/adEoxZYwmW4HbG/znxC6ErNssVEuyT4PzYs6DixqcZrsbc4XUO3RsxPUESxHnUZBKI8llwVp5
n8iBXEqoHk16MKN0Hg4+RKayWn3bJno/7rLX3nWr6AbTSZxdJhVjnY05dA2CfFlqkjgQjpvGpXJL
i4j5QsJsC+owPYsWymgr6+oabxQVluUl0wleA0einTTXrGFARnUvWwyMCBWGxw6Ez1bW4+LeMcLm
QNQp5pmU9sZNYpb1AR0ZUvB5eKzaBkF1UDZqUw9MLzX3zqtZ59GRWdzfypufOFIpsriAn6taTtds
3u05st0z2L/0kIXK3SNXWJQfA70cKEz7zCpmPCKAfBqjttfAKrgb5fZwDBsjXNXL8H0amWthB+nk
586PjR0z8+A5yK1GLG218DlronDYNeTM5FT5dR0faEFzt+zrdrrIa9DtuRuxFhyyFM6pJ2kEwdZW
V9k4jQcr8huKLhU7lCE5zs8igSDFWubmjrm0eVjGKhgKOKTHOsFSBZo8/wRLYNp2tXOhgyR5G7WY
bg2QMLd9E+GHHXwSmjwDZOdsmvcd/vyV4ZAAhjzDpZGTkmphLT6BqVLNztCddYrYIqoT2TDGHi72
l1Qb8SZRQXVv1RZVDQ05m3cyzQPlX/0Kb2Yg6wSmEJzSJRxDkWqZ2/kaDjVwcBP777ydIrJf8on2
1lyb9mFuZHTKRTDeeFSqNx7rbo3t68nOZwjCTGqtt5QuAoMzb7F4aHv6kDBofQwTWdwmwnuWA42d
QWT+Nht7CAO4Qcdt4k83WR2Y7Ay4Ez0rLy/9uvZo1uODTRTJNbTy+J5MQkGZTjZI/AkBInjHJYNk
IBp5X/YLZBTI9BV5Vd3Ko0NJ9e1AqQmX3a4KH4UZyLNXdm91YqVbZIVHLwrGi2mEtsSJ0V6p1pMn
5EUlE6a6/OhFSRQAt7LgJ9b50iONZV/smCbKbepUQbRxCJN664xQAwsn8FFsmyRjhSWDO32svCQm
hywwLMr+OLqBDeI/h/bUPmOl5ZiQ5q3BT7qUYnavO8lkiAtGPp9MJsdqMzEyuxq4iuwaI+8/wytq
bvM5bG6MujvFwqNvJNzBO9BQoGtFaCaNIqIoMUsmxSxfCD/xV+3kQzkqpvyqsbV5qD10ABhQOZrX
AgjMHsxJunUR6mg2njl8BZzi74ywMIH/M9dmBFuW7Ks+5pyshOE0ENeF5sw6z4AV90KBs/fDbPF5
lo5Jd3/QgkfF9zew9Lx7aeaUA6g39wwkFUO9MLD2YWpRs2PQApAx5PNuts3qUht9/QZuTV7FSf+l
M3PQVU01H6lpNOkGAXBhmRnmMYeIfaxcLqJOopyziOhlBbPp7G2MV5Aq58C+HS1veCmb0lKboK+m
S0uZzl2uB24edZlu5zn3r2jgYOctgkPvzGSOzSTqmR30cnO8QxNiPExu3t7WTMW4vkaYxSJCZrgG
xrsqjYCFCWep3AJHHrXDSsQ9Unh3QYQCAHN+elR1rw5l3AV43Tw6dJHaxL5ZnHhkj0kezi+o6ehq
6yVRDvLErWEHzYZk8oGKtomT+w7QzvPgWPrKITeKs9kK6eO41rU1AvB2l/4qHPB43zki2pgF2gLk
eCGWdAWURDfWIYkwiAZhQgpG2aVcM9KA9R+qL3IISIZK8i9pnA/rGuvxxz62vKuqsKtmVXYoUL2m
43WY6THsHsmsQRXkD1bIxQZDyuQ1O38JmWS4vbMr4zAGeX90XBy9mERPFtyptYSOvFbF9AJfKd4i
JPmQZcknp0VmUhAGJKbSJkDIvMC8XgGnmdELBriQ6F+5xFUIK2t3UIC430DJ3uRTXq7pq4wXCdU4
IUljiIZf5OfRTO96bs49bkx3UzSUE1CVkFYguz1B/mKxOhMls86MKcQ2WkU71ff6jM6j5YtgT1SD
4gDO6GGl/Xw/mwMsPzbRbc8iXkM+REplqq3u7AfPjN8yAqh3BGzrDQNBLEGR+NCK5ECrPSYJbXot
G9Fs8SSIL0bBeRTJIbLxqE8fZr8c8EdGA5LBrJmnbBWNfngy5kw9BVmQ0bD0JlL6sH2zV2JliDf+
EjLWfc0bq5bosXQJISuWOLKxIZjM6obpTMAyR1pIqIKim0YTnhSz5mue2ZJsxph4cX2SdhYi1Lzy
lwQ0m7bzZPvmnp4iRciSk5YviWmz6s015u3yITIN5EpLslq+ZKzBvR8IpSR3bVoS2Ep6L5dakMpW
LPlssLTwMzWeOrd5zSnoaOfODLzpYp666oOzRL5ldCqfDRe89GSciO4mF66Pi+KCLvbabOvXqHOy
G+B/6uzGAKxAEIgDdPfmQ+DbxM1Vpk9maFV9pnlsnkl+1mdBNvQqAHSGXjk2r1F4kV3HfsbUgTEZ
Qx+dr502zqCjIyJU/nJnLOCkjaMEXr0E4lmW4bTMLZz2pnPhPfgRYwtN4f9QGsTpBShOt6mgF2bp
ecReuQTvmVb50ZdNftGkHIe7ZuoB6JXE9UU20N52nNo31TLlT5dYP4o7tueM8JuR0utyos19p4FI
wW/+Gg3Y0+o9EVtMC5crIxOgJUOwEskmML1xT89EnLwhNVZhwDvIawRY8bcowrRpTu44qnJVT5OP
EwyGDUPu4nVipxkPPNXqvi6SVK/jkpjDECoCntPOKA7kAbMHRGm7nZCrHTJvardoE3jaIqeusQxz
xaT3QUbtpsffTvZeJ8zzWBv2SdNTsdbQcr0PtrbMv0N/Uoe25k7WT6Ftfigdt7kdbNv4kEeddYmZ
tT7N7fwUV352OVJi3crYqU9Z4BZ3hNvB4yh1Jo8utvOaNrqFYW5gOIbbiEjJ1hynS1r76dahMDRX
PW384pi6Obu822tB/1rXcCwNQrnXLhSybl04Zf5pknlIlJk1Bx9Csir+lkmgmKkYnAW+z6ShbU2W
DUDmmCVPnjupGktmplUu8Zmo4ojSjIqKSG5XNOe2aZI9Gxp3thRgCtNS3N1Ifj2xa9rZo58wI+R0
6TAnU1fcGCHVwkM2sPvBleftBIb0rysaejECGlGLRxtNBZen2NUnP8+DNRU53AEL2AZpDVnUrsaw
YORhj71DVF9fAjASdqe/YDLtF+MTMi1Y6ycLOMSbbIbqRMIJ+4MjR6YYcr4oFTNA4Jr5ZTEYwRN4
97eQLBYm8sy+E7ygwRBFF0nijVdyNJOdVxpDyWhwqZLt4jO09GNrlsGqUvFl4XUvEYucbuIYWeuo
CGFbRiSuViMM5Q3BPZheUV3l1w6KKb1FhMaux237IAKDyCororPUybhaayso9kKTg7Byp6zgPbmG
hwQJ+n/vep9o40W7usr3DVFI27DLm8s07mvs44nJ+AqLApJsd2UK1C3ALdQunOrsaFE0rOXofyIH
DJEDYsp9Von2KTaEPqoi0A0Z51V9oB1V8QAhhKDYJbu7GvUNnzc6IvR452SMR7SnAynVM0acXRJO
NI9nviQjbMvNzBTDOCtzzh76gtpz42aDL/jD/HIme+TGh8NPV55gsPnEvsqM1mN6zA2KphfzUZth
EDAAw/a3YwSCoNE5d3T+zNw2bNIMkLPKpGOGRIWCRB/IupD1xjGHfqsRluxo/xkwCAb7bmDMSBbg
yHzIsxFhjc5rLx2yFwW3oHVikZlAhdU+z3k0HIQsUy4OJAmuIFKVz7LDO8s6t73n2jHQCnr1lF2S
6R2foXfye3DpC5h5US/rzuw3Rt/chpKWZpNO9EA7YBzHiAbsH5TY1uJPeC+5RKXj4kb0cMx7aMD5
8x8sKAUGSLuvi+9y+tmvp3E9ZO7XvJgcUY/NFYE9a6k6W48Ag8FvPzKs9xgEtw1E1lZRBR+GIACa
VgEvi5fdcLwB4u1zGwMoR4J3KztrU6ZtCDq8BS6wWSKeh2/64X9liP1/0vaHrP03tr/uY/bO88ff
/u75s+2/FGpw7l/OYml1MTd88/xhtfsLG8LiejClwLv3X44/If9a/F+sEhvXEohtfth3xx9/tGQR
WFhnqVexS1j/xvFnLw7Y/6xKVOBITejBLL+cEDY/+f2qJFkaa96gs+vBKdsHoBzdIahl/Cb6Gjo2
ibv5U+R6oTqYnpkeB9Irtl4xSr1Vccx1YiCF7xBZlxF5EOOWI0jfZZAo76Q5Rddxpqynifb+g3Ca
4FUXg1wUvdy2q+RKFMixdpjP1wzzbHRxY3duUfTfGVZFRhGKww8EFDHP9bnBXIS1V30Curvzk769
jcYkqVbggXu033ZfwKp0Zv+EfJx4bsKqULJC7r9w8Nf53x7jf7X4/++EzomF1fbfr+/zl3x6x5z7
+ve/Q+fEXwr/Ny4hFhCmt//g5aXkTzC7KldyYrHMWF//5Wr9C1O4Sfd/cRexeiQb5vc1bth/ebbp
Lv8/Lg/bU7b6N4v8Z6eIxGvDKmdftxZZPbvv+0UehEY0wWp5I6mNLKZnLoXjEqoGsXN4VoinnDvu
gYNxNPou/qKmSWJ0UEzjLgIiF4dNRya1ofam53STXieBaKc/2J+Wvf8/TyGNEn5B7L/82/NMzDQ/
edvQ2RQlSobPtNpFQbQuxO61k6V5vxZjV3r7H764m28/93/kXXaDlaltMNW/ezVfiMVBx+GKgPkr
wn/xIfxwEvUzw2S7Wy7BmqrObuaUIzYpb//9q3Bs4jaE+CYhz79/FeTwiQytPF7pqeJTyxawb+71
V79/lfeeiW/vhZRYZS3BJcr3rPevQnNBaY/R06oUGaK2cjCv1Bh2gLAdcCqhoRg6lmjj9fSHt/f+
K/v+wlw6YB5YTOD9nxwUVaX6ZmC0spoGTfi2mIZjjQBhR7hA9Qc30Xvj2PeXspl3cSbQtDN/+iTn
nAFqNQPJd0Scc4ueKTrnCnne/LcpmfL+/hP95Y3hAOfZJkOVukfBdHj/iSrKJcBB6OCSST9BRUBB
ajdfJvePJqnl1/7Poudtkc7HS9geCTtC/uLJjcGJ1nYVwjkUZJla4IO3tKztbYXrfM21MD+rOpj+
4Br7Ze2DpMCkRr8C5Sf7wU/nHaZq4qDTCO3MgK5sSz3R/U1DEBvn7z/Ff3wdTnvHg5bhCfMnLw8h
3PQIY15ntsMCLiUCXR2V8dvvX0X8sjR4O8KVX//FUf3V5/PDo+zE8WS1hL7TnoVrGDIGXjFSsveR
Th5gNV8SQbdJY3vf1MG6oj5guRwSt6elXlzil6IpVRdXEsnC73+vf3r33Gssx+JiA17upzUEojon
GIjRAz7n/CiceGL2FfzJZfcPK5XmukM8E+9cslTfr1RzjjOf8FCcokNNV9MUxUiDrWkIEEzlhDDs
92/qnz5rrlvgCbzlOJE/vRzjqMTwY4IODHQPO+wQr6KnavCdk3YK/Yc9+p9fzIUU4UlryUV5/96c
Ai+pDaQbKg5+xWw221sRLcj4xJDWNrCq6k9L6dfH0eIpFJiRSILBtvjTKwbIOOqBkfqqV0N1FYf+
M2MqGPqwjEBxQl3aG+1zpHBzNAjsgnLeyGRae31VrdN2CRqB1Q0sPH4MjeJPduxf15OF8Bq7IDIc
Kr6Fp/HjiQUw3/P4nUOmBJ0FywmBsiWz6fj7L/jX9cSr2HwKIDiQUpg/fcEiYAzJK5El15judEZ3
pkf6dmkw7EHGx+oP60ksp/r7DZDXcykAFqgH3/Py+/zw8NKSNqvcQYFamkSJn5jZu+m6mMPkb7su
MF8wnNDPMcJM1LF1o+lFSN94MsPYZuIekNr2+7f/Tx8yMJ/lwmUu4TjLkvzh12k76DJZzdvPmDk1
h6Gfu/EwArC1/vDG//RCP51nEPdDZ4DpSYhmnB4KrglbwK1/2h2W9frzp8vhvNRIpgt+6Kc1Y7Uw
GumdEaWc96HY1Lk08foF0n0cxriLDq0VDdPRBiuO2a8qGN3//uP8p9UkMXFYKBaXzemnb7cQKd3t
lj0wYYi5wYShdiTFttC0e+Pw+5eSpvXzm11OAb4zNOi8Jv/j/XdnNtLIYxnGEIKGpjowqCCKxa4V
jkA44BpjROSrB+YaxP2QpOlhNhkBcHI6QQX7LCCsf0DmmYNilxjjadGGmIMmxARG7xdv3O+r/FPN
qM+7YpTUBQDkwhD7CvctZDHQLKrgpYXTIk5GimqdBU3o2roZrDG5NQaRAger08m8C+F7FJdwEZaG
hmZole/NunRgihETmRgbMTkzIdAFIs+wHBERdZiRfXJOmULvlNVV7RYXU9tvhnqU+8xXhrEuuzj6
jBAN8QD9H+2eZUEQ8sYXGRkGzdAmyR5rh8TjluUoJy05yX5tok+ul7Zrm9FAJ4HtxHPuvHIhktkF
eIuakGQmHATUVJmD+8aW/YDWfoSThjSrzygp4FMS3TgEl3VTejq9DQ3CcNXZLNALxC9xmQuNEyol
bx2DDb5eZYNcFaMRIr+o8axufJpT3XGZ8X20K9nelBnua88vvXah4BSw7WqThIoKIOsE0U7M94lK
Kr3Hj2sutok8ee3bLPtc1/idiFhMcC3BQ4uhzA2BuknA+bxEGUzFfdPRIVx1PG3MGsLS9Y+C5Jhk
6481I6RolGBISXjsQ+CAEmug4Zr1ec65RIXrqZ0kYxXugfWzOdgMy2KdGqjXUh9Wls/H5iKiUQ4O
kTa0q1Mw6Nyw8fQauCVUlHunKqs13Kuca9aGcXcMvN8PmL4wYEDnmZPHgKxX6o9kedC3D+yAzNIi
MQTMX51G5ZnO8PRoOzDnIdHaWb/pRhy9uoqQd2E+yzAjiGKoeMQTCB0rfGKCJD3fLZYMgW68C+t8
gTaLyb+O/UrdgsQfAX4n5kzizWDrsUGHYZVpsfKYS4yXKJoMR5H4bhAswXXK1w0vTEI2K84b6ifd
CYUVq23LW2jCvbFGpldfNI2tog33IeE95HIezbuBKVCzyoC8onCnf5qqlWp1nz/ShOw2JUIj8z7x
R7feYkUwxJ5K1PX0ybYLI/fReriNER1jjqroSEWTuyhK6hivTdil2X5krooIgfncIGLSWosxYoiR
92lEYr2R+oSLNXg6mQXAWNQFvIE1W3+F+UDP+LwcJA0GvNgm/OJMKHoBqqNP2aY5NRYzI6cxN7EV
k0cLHwVwaqF62OfsD4jwk77MgS1bDCF2jNq9mbzrfKTZrf3lR9JkYvKPvj1nwYmW6atEp7Yph4xE
Z9dvLXtjNf58EUMtLGi9Kyfc9HTOatwaqrmmlivUtvSqmWkOUh+SDD3BgkAVlF64WT4zn8+1XdKR
R4+7aXI50BHOImYH5NlMKPdR6GIhj9r5I7xD5ymdBGNLYlPSY6RBIhBtXUJ/E6ZRvgDpHBTJTNgJ
nohCJsiztYLkU4W0k6dgrnEKu9rO1bmoC0eefLwh3hYhe1bvahdiFXC3TL4iQEzFripnzhqpxsrY
BK4Zfwp9lfb7bArNAz0q9FZlXNO0RRrhEk9iM9FeNXVcVTtuAZ6LTcdG4uzxQE9oCjoa837cZHKN
T6q6wuJhPwM3jf8uWjfw10PT4bdhQuhJ6Nsie06Wrv0KM30ZrrPFlraXISjgbYcSEgtpEKDcN9oi
a/cFquo73S2eDfD3ibN2YZPaIw6nAvPtpJE+5YwSpvvWFYlFDh155PYeh3lelvyIsGYahBO53nZ9
inJ5GMbo2pg9oRHR4QhJHgdXaT85cOnnErutoq4u+RbrRTHUfvHiwKlfsrB02mpFj1GEE2ux5gkj
a7nvUE5r62g0c/E66Jgx60ikfLzxnCpJTgyLbHQGPVFb22WYxbC9hsFhjOsaM4JLiovtDRqxgzWZ
SfXtbvj/+37/k3bQD7eNX4Ilj0398Uv6Y2f76z/wrfEnnb9oQ9Ms+NorgN/DFfdba1vaJE7SEQRl
gZLYsy1uLN8bf/QEUZ7YFiWUBYKELuz/bvxZUCNpPPh0pmhSeYDt/lXfT72/g4G3UEI5oG/4Ufwq
dN/fX4vskGGb57X1uhjhvG9mJ52f6yCrb/3Rmp+DAubDTsKz+DJ5snzMLWNKd3qwBu/WC0P6OLJA
F7+dkgyL75y5wCRCIv0w8WfOFYHpaFBQnjz0cQR8WDfOXG5H9CWPZlLvvcHVDHaZW0Fwg6CHYEO2
DaVbYVTFLjN8qJSgjDv0qhLVxoWO5TBvNJTGeDPCOhU7WAfp2RYFfTMvti7RMXf5wclI5N1QFJJ9
2BMGGWDiKyoaXJLkCicby/zcMpTmEk97XFGytQXUCZHZxb0lMdgfyYdDCzQ1qr00GcUVGFlVLg7C
Yma/kzyk01pHqptJrhd+Sx6mx03H1SY6soKcvu4AQr9LjmMXI3bKhrh6g0mL7BRntIN3skjxzJdg
KiH+Oql7otnQRkcyCpMKsrzJbNsv8YOsA47zbCtQa0p0mGl/W9VUu2ti2AdAOYjpN2hASaRnBoin
PkatZYNtycVlFTT5Y1PmHhE5E/ITE3f0sGbASLZCtCBp4cI4FxIRcL5T5iCLy0B2H+PQa4eDGcQM
H8fMYbTBmNILQeFHCtYIsiv4d7VkSx88eMi3bW6ln5XhzXdcL2Y6pWUcHHAsAESIZYQ6Q5RpvLWL
IsA/MLZlscKb6J+5puYuF01NShXJk5zIVRijMTUid6JuLcgnAYbQZ/PGGlh3awtugb0SJpM8Xp63
uirJ2DbWABrUl5mMUDTntQZ2ncW6+Ax5nYF0OyXGqycWuX1KSO/eq1vu/annJ5fkF/a4eYnf/kSA
V0OeU9OZ9UGpzOYSiKH+uexJ1hvingF7SOMSW78X5znk5zK+amKUQIxdozZYS5joFUIvYfxNBneB
mH4UE1ozGCcoK1r8yqtJqr4+2Fx9EVbgGwuvU7LenEsxF2o4ozZXLhPZoJ7y58SsOu67vayCE0Hw
M4GiTq7MfckVlWgxtG7jJnZDnWAwR7e1zlCgnHqH8Om7WKJExyw/5dCUOX6mExq5NDyAZvMm4Kkl
gUQHWAgSCwjeuJFnh/TXdexE6i6rJLnRBHlMM4SOmdyXC5lwm/vcmDOZHW3kHDBb5R8dJs9kjyAZ
JOyjrGh0gm2uHiCtW1e4BKILQpNaPMVc/vZJVyriN+HiK6iFf2hO/rpdwUZ0aQUAzIV/a/+0XWUk
xgqjR95AVAiMuYFmTKMmLI1GIL5x/P7/ecZ5Rifgv59jHduP6fT+OOPvf5/U+hw/TJuYikrb+3Yy
fTvOXOa04NP4ZugLMS9dzszvx9mCLP4xIGkZ736fY3E8gsZgAOYyZqXBTd/q/4TOykEKRA0aHw1s
izbY+8OscLIKhYaPKzlqh3OMU8dVA4K91pIHtGrgjxyEQj98Nje/joroo77vUi28QY/Tky42zSpL
MDF9/7IWAUG1LVoKK4wq84dy8OP8yPlVQv8KYgWTtG9i96IIprLEee4X3vU8BAIhjW3n1ZkCHhkU
R0/K8dLXPr7wxuOM6HkG56MdDPWWcha+j7YEDl90NfTA6lAVu5gGivnipwWGFnLICUk3mygr0P9Q
XG+9qh83pI4jay4pHIFdllb5pHU3fQbdJ6v13JgRZHkTQW2A5++5J+6PqCk7msE5KOQxN/FklvcQ
xZJggyFpdiHwQIKng4y6CE+ssp8dQMx6T0RbOPGrjcOyE3HLlNuGJ3Vc53GESbzijIvXMJ4MGpRq
ShbqejJF0wZuWuRRvvYuObMt6kT2NyZvqI6CbMzuGhUF1qbQvdpnouvIthfi2tIkHmFSsc0XfDrX
RjWGzYYabrjk2Mx3Ye32S2Dz4D1n5HjS7gZMXdwEg1eQk4H717hvJB2ObTvILsXfFBCt6gMsi/ci
FMnLIHL3aWQ/2RJ+4OIHKLPyxS/9+trE6fzWNTaICcdJSFAKopk3WgzLASmgp2ZvZtFkcN4qhzdN
Hiunjk+mlL9uMZSJg0nJbq1qGapNZ2Slg5HVhGUFhG/Q6FzlfR8knrOT1NGgfnDabtm82+3cDWBL
kVbDr7+Jpqnv7xsaO8tfyaqXhQOydqtpAobWSDvBK+PNpzhqi6ukaZDp+cBOHjy7ENEOrzTeBWSH
8SeTooU6NqocMngN8PH7UbZlvcaYZXNVYxjMDW3urXQOAfzMMriuYwJmPvv4N4Q8KVVB8KGjPZuk
CprwhncteC26WBWsqJvMLEp81zH/NTFsvnu6I3aza4nsJFGn96KiuOalp4pYgCDIk63hqaC+SRoh
k5uKK1ayJyCTqxpNuDwkp6eVrC9ycc3mdkQGquE5ASfiajhYlhxuOD3z+ENWWmF64bDsWYVusvzt
VWE2HWmP3/9PH7drfxiVRX1LNCI/OZhHz0tojPguXC6QO/48k3cdOP28iRT6pyNwYc99temfQdvQ
mdvsSg/TwFNdhXxqc9izmiWpLS99hF5ra1QDTL1p6HjXEFn5Q11iZ8vJPqQ53zdV8zI5I2Va4EbF
hielcDbA09pxy+hc5WuoEfzzxFG05r7wRpF86NOaR8UsRwSlAEDT+NGjyExuBtcus4cWmA2cCjz7
LOkGadU2ViqKuC3EzUOEDjs6VhNDsE01obv/REEAGMUdse7tCZLOv7T0UP5Oa6HuWgu36AuRMhiz
ukK0O0cQwpOQdWHo2X+UsZ2o3eA09gOdJe+qQAh6WU3pIdTZCvTpamSjXIdVHW+sfrJhEnn7qPGO
cW+1rx0BmHvhQsHVzgcmTz2wE76qFu2lrJCltn3n3ShdpDcVZoE1pS4QBRcD8VkmInjsZ59AvATC
hXdLaDXtIwJ/i2BoUSCOzp60SHHs5h6DJFJTPn1MjCGbMVI8ZQ/3uWAjTCOr+GxlWKgXY9UtNJoD
OsZ652nnqY/V0gQP7U03I6bD+5fxPV96sLU2oS0OmCyb/VSVwdHLu7e8za7pOflbGuioqwPj3oiR
8A6NN23U8sWoiYRyypdTPSniQMcPQ4QBheCLXROixfejwbvsm6BlOfQECgcrgyzlrWoIGiIi9MrD
6Gk/YysuadIRTYyl9BGwBoriGdyetlr0RX6wwvBWPgtNvEiSPOb2dMYY665NoU/d7JMyFaIGdetN
7Sb2cVLVLq2DC/B+/sq2OQuIMT3rogGJ5nB57wIV7cxqBG8h27OEdQaAJb7jBBs2dcEjq+3sZJVs
o/Hs79iqnKfZmx6Aq+AjyXLzEDbQdAIwFEfbRGvXYs2PivkiCPrXciYlsGaKs6oqG8gWBK+VSAZ/
rRTGbd2RqRwBXFP+RsL50Zb8zLTvaIj0kEeWhICdTS8BHqGQ9hXfUjiYqH+JGSmFcWHF+kGqeMfJ
DwBFTQipx7qlRQonxd4Qoxsm62EOO6K5pH9bmQr1qmyrS1u7J40o+qoLnFsTb9A6zFhMlFNPfe/d
QgowVlRVF61yDr2PiwMN4ZUVBWzcI51Nbcd7XcJnkok1oWBPbxwjzDaC4tV1balPysCYzzHJQWUk
2NaMUr3FPXDvld1GKBTs3qUOM9kfEavPw63yxwUv4c9bZ0hvmfTgQaD5SQZ8S1T0evSn/OPQzmxN
RulhnC7HHurjvNil46qvIOakw74XucNd3o0/TGYwZPyqGvOnqJH4rmxXP3NPJl4nmhsU8qKLyk1o
dcmpDsbyIW898VFVRGoroyzdtevVKtlix7hg55iu6d/nmyKlOvL8XJzsOck/hkFDoysLp3nTEeGE
frzkMxtrvdGekxy0m9AzrWNZko1TWf5DU3b4YkOyiEpsOTZ22UEV24Dz4pKyBqd0p5lJmIjcX8aw
JfHXDL1XsFoVGCDKzYTbI8dE0vc7F0/6NR3mj6ZTpVtfG7YkKIJIXsjTunDfsP+04kLhnY5WfqfJ
Psy4LJjEv/Xlvvxf3J3JktzItl1/RaaxUAbA0Zo9aRAIRB/ZNyQnsGSSRN87GsfXa4G89V6Rpcur
a5ppVkUmMyIQgPvxc/Ze2xkHNHmDE8QLtJjWiOdvfosamGx5DuBg3dJX22s44JhR5gQtqnnQFKjz
cLtGLflTFvMxMoedCKOEqReKeF1Kulc9K+RNmcaAFioz0b1dpef6fVxyyt5qesWHZhCibeOshxu3
JA4lV9O5+2GsBJCoLrktNQghEY2Vzz46+8OiT/rJQ5kNbz8WYddLCRw9obtN5BXAMHTKzYZWdsvS
60DD4069dxu7h+dEAhxkJC1vr4hY0qBIRsKM67xvdkCeWrBGajkQZQXYzotq46inM4pYo8/Z9eN4
fDc8W+1Fnxkf2sYQBUtiUSxBZc1JC3RySA4xrqIP/eCMYV4O0sQBrPl08dtUf3Enf9/6Nt2AspWH
yEKXrQP4ow2ssebUfWQHNm6rq5G17ik2y/rRm93XlIScbd+PNNP1sQc33FQ3KW4UWisOk6neQGJv
5sRlC8146vrIDNliq6CN8P8s7Yx/mqL9Pi2s9GCxgJIdaWbHVNTFDkSpzXKY2huiC/qz22rdvhqE
T7FTjEdJu2gjSP68H6m174eORL0qbp2ztO1v2ISKYwOZZd603jorLIauDmH91Awp6pgornzQTw5t
5pvETAsoLFj4dOK4y/K99RhPhVk/VkfPH6ubZfZ3Q91FexenIClly9DzaAuZuw+SoCGaOk4W7Q2N
yR4mMe0zYIUEjGuPk932m+Loou2IDu5owJ0grBD3LEhemu/1uXexq8/NlHxlT8UA6SHYo7E2dydF
ZsvJczC5i2mySGm3p3uWHtK/2ITsfaI39Fu8pBsOizEWe1KKBy9o+pSZn8CfkPfpfIqKXNtl5iKf
pRDayKFfUwcwh5CZ40zuMPeJjz4HnforWV0OigPpQNgYnUUCF/Snl0ZH37trkHB3m8JaZ3DKjeSj
N7beVXQuyNehGB84UcIjWzR32q/k3CDxQNSQVDawWCuLMEFy9Pr5adKNkQiXwUu+4Ufmls5KZX7C
e2EHfefEcHeUL4LWAo20G7QCrMk46cyVmNmT0YbbYzu2ZR60YlSfG6ZZ2c7PE5pBzDDmW2fSPHFC
KJ52B0fazIXAMNbumZbQfSGXxKYp5dfdvhs795QYonwiiMQKkqLsT0Mu5hOoXvCa5O6FtCLfoXLi
N1ukMV6Ii2YEy0u19+RzTqcM9+/G7wAXmylBdbmexxpUl8nA7divwWkjizod0NVQnaoMElUEKyIc
KXfi24Svn6hr5pOBwj7I4QYUxUZYbZli6HVBDHBnHlDnvPWEBD6kjizWqMcMJiKlmAws2RTXiSnV
kYjx+DIkAzl1Y/oSOUl6ZlU3zl652Ddj2jGPYNWEtgEPahzs6Gqxit/aU4We2Es1aoA4faYtVAUM
opKwVmZyJVGv3/aZsN69YWleaTb3F+KvxnstAqNX1d5zJor2qCvkyrZdVs/AR/vd0sxpKEFQ7TXQ
LIfINLt4xxrUbPNqaIsNWebNpvHM6ZpL3KSJ8vU6rLGtoPjjbh7obVZWOz9A6nT2mAcpNNK6JdUM
fk8/nG0OlGGi2nHL+MhoNgDX7f1stuMR44+QFz2JtN3a7cCB40hCkR1HO7QlfT7RVTDEoBI2vGhK
hdj4eIMwPNX2i9N7VhBVnLuzmKd2sKXJJr7066nSyAGF8oFzSfJkNDvOjkgw81q0lfsSR2r5ltE2
JWkQV+1tqXe3HCAJVmx5tyHzMJIOx9VFmeP9DmapDXDbM2pFzZG1fva8KmPD8Sy+rSYNurRbHmSX
kZJeUdnvi4m8P8etGahrVgwzTsekOxPP6dPIdIWRnIZiwiACu3gJ6Y9KKIFF+qVFyRCWg9XsVJJa
gKZL3C67qnXQAUCBWm9IjpnnyZ1cDbuirC8aXe+j6qGBt04xktzLI888w/rsqMF+VJPC/9L34K31
oYe3mg6WCnWVmcgYOGCkm6TzxjiEn5RvZxBzryLO248EuklsbZZ4MHCVhbaKo6PpufjJwShwQ/ZF
+TRMveEHTjVb8IXy2v9msxQ96br7tYxndt0xpghOzH4EuGSSokagXoTEPvY6zPBZI947XRJgBcKZ
il3CNOzmZOZ8KnPG6IuZM+xJx53WJWtibeHFYdsST6ulWToxvyAcklfGOpUa5dZcE3qtbhBbzR76
Vza38thPnbgZllkeOoYYq4vLh3FAp534+SzOrwWt86fSUfmNhbF8MzZy4ep7Z5ev5RThidy1Akte
GDk5rW6HNZ6NQs+zL0Vf9LuxGFLxDtwkfytKreSLVe7nVKr51AC63dOnro96B/s3dIEmGQTU56li
L46ne9lFLq61xC3n4zAa9iN2NXM8NKasXuXIlx4wsxCXKdeJAeA0nXIIpJgiRI5czt1SSB+FTJ7m
e6zybYrmIU/vM5MzEaAr0/lUkKBKV3ou8ZuaS9MzxlWZLA6uSRjQrpC9+3lqPBwHOU52N/DUMgvQ
C0n1VlSqfdO1cnme9WEhHa8GtM5jRF3K1Uu07jpZFaLyMc9Li/hHtUZTeqCvnIbihz1UXw4dFec3
irMV0+EmJnl/qZZeTSbiA6ZfHrEZVedHulOAMyS0qrObiui1BTzL/q2vxLa+/jIBE0mCBnu5zZ2l
+rccTfVpIkycyMHv/S27GPnvEgzsO/vCmBwnDTIPk7qx2bJads8pSQl0sBLB6Kml5XJYGP93gUyb
8aR5Sxsmhj49IXlyQzA+HfWjTxry0HjFKcNYagRdZMdvzEpoLNh0tDkpRaNGr2Ge8JUdVwvX6+iY
+G+TxaC7pkmXzkCuCCFh6N4z34Jzy4x+RXAl25ZFnTZFYtHFkqWRfpqh3eZBN9R0IhJGWuz/JcCc
wOxsozkx5YIwXZMH+c6/puiHag6DLi+aj7ilonPVN9HE0SHLmzzk7MYvaYDYqa0WtyTUF41rUdmT
fx5afWk9e0a/gE1t+TGeScHN649wJWJRZqBev/959r3vZK+9EzPF+el5MabSKgYyC4IcNUJk6wgb
0CGzW28YKQ56AxYHdPyh6BFOwZOI8cjelgzC+RRGtujQXBdnKc+FP06uuWnURNtJYGtcdm6JZGZT
z7jg75wFw2eg/Ln5WFk216pBMYbZzCP9BBgZ9CdMfuwzz8KscOJx/BXFc2covv5ONp48EFfNLqRl
heINzhMR69fe9k2QPpVLC+ZHOMqPVg79Ky6SKTNaQUPZpcUlyQiY3VatG9WhD6U0O+iTBuTKsYds
vp+jtvmo2YI3aNoZl+9HbwcUC+9Kw1Pa76Ze5ztwiOftd46Y+RlEqG0e9jYe7D0KsZaW19T5XKgh
7/hIskfaF0i+pzXvsoEnrRnMVzY02owShArx8R8L1+BPoEYt0Fihg8z3LJdxtu91ctyvZMpzU6Jv
45OWal6zuRXsGFxKLD3lZRzy4ZXCv5cvkO2i7tlggtTsptqt1w0tjuR+0C23DTqv4bdhdueNdhPm
1hscMbwrPCmDc6QNSC56hTMvYEuHtog+iBUFs68/nz3MsNASHER8gD1EZAWTxjAwTJ2ajzgXSP82
pjlMKDUaILg4yMEp9lZ50XDfbkBmWS/Y601OqV52KG1jl1eEcj5Z0Qhc4X/o6Ddot1n2hvwgeK+V
riKgkHQzm1uLsWoNVa23P/5+ePCzhtk1dY+cL2/VX/omctJfFZjZFKMDSAV3rSna22oWqUE/ZXRA
w+lul+6EMZQy+P1rmn97Uf4tbhDHRsaLV8L5ZVxBMY3RkuKJwMRV4ROXePwj7oavHce7rTks9slS
fdtuvFEjPaIYKk3bKVotGznl7X2BaguIw6jbYWZWw6aa9XKnRGt/ajFkTls7WXEG7dKw2SsJeJOD
i/SeLUcbH93WWBMXW+Mka83oAMRnyBx///nWt/9fqlauKU8mqYFIJEiBEsyCfp7GLJrZGGwfarOq
w7i36+4YE7277QXBcN1kTVdBOgvSqbh9+v0r//3CGkIgDEZSq2M4sH+RmLY8aqiYmEbCzaCwzAvn
SNc4+ZrYDQcInwnUvwpM+tW3xYelaMWuZa8DOYN8up8/LHqifoAa0LNIFNHNQtwHbSfNP83YCiB7
Rr53KSE63Wr22Jwqr/M39O97GF8Dzuwdeif4E+hUzeFf3GS/zmn5CvDF8GUwEGTg5v5yKaq2M/OW
DR3ugTnfeQT23mVJR7n4I3jm99f9Z7X0+o1jyNFd+psewzeep58vgq8gCNQ9zHLmzRyukqIRA0HA
sfVD4fRPo7F+/VCG6TJnQziw3lkYDhhj/lX+rcYly3imah7Onm67Tq+oCDt88FDyy5q94fcf69cb
mZfDG7IKsz1mrWTX/fxylTLSivWoxri1bjyM2Zk9KPRnLH9RzqJf9GptQrEx0FleqLG2v38DpBTw
En99lph1ktJEPpbNSNX58fd/Ebynk4mRlLkQYAPZDq9JXyxamFmWdJhAavEtNYc1hlofN0wLkj7/
GC0QAujxtFD2B7fTaQ5CTPJJyEyXmx6S/KqRRMEbQjuDaie8LM2CSAIbwBwfoZnIJesHkQlTyhmD
iOwDiL/J5UAMqXHVL7rFRum1qR9IPtOSrT1I1v4fYxkbHY3aMkhYa1BLMGIy6U13jASQGwfkIvSf
vFhZ6bmikDXhidlOs9UKR6lDV0hd3hXTzHX2+9monzlbsKEyuWE62IJfZXg16vxiZDtc+X6IgMHN
OplyoDpwRWzqUQNQCjYIIhkZffexr/jT1nYBe3aTcNGas+IZ+wlfBTtxllANmCBRUTJ0kihaIfkq
Wdfit7iZm2iXZlhLSvxy2daS7nAhEN7Hy5awVXKNU2qAiDHDaUDsGL1WfkRMY5ckycvSyeXe1ZRk
MyUtAb1RETGVMum/F5e0a9jQC3ekCJGeNi+HxFZq+GoXFlV07SeD9jhnIpJHVY9s9/1g+zQnGpHB
mFm8tNzVwuP3iJROUmgubYXu26ekQoOTUEXlwuNC0aeBFz9nXMuIac5yiPqYmHjSrNmgS9WlzPO+
1yNoFv30NNcWOMVUSFqpfTXP+kEak16eQWMgxZdpS/t68FXThmCI15oltXiRgQENNE2YF6Cq4zT1
D8z2vl+ElZzrMgbvuGlq3uxCjZ/BERjBY0kQKR/7JYPKiBM6otM8+YCLfffVFB13TaYz51Aa7p5I
yqoMoyaPmOpr3luUz9d+lWKj5c3UjeFYHCCLnny8048qbUYzVPPFjtZGa8dya9HZ/GbUuXmv4tyw
kO+7lr2N0OeCSmobcNS/f1jX1eCnRxWHGwds12fZtbHMIBn86+JEvnLeCKMyN2mfUtPHzBTv+Yys
U55FEgDEu+Qm8wYu4O9f99fF10DDyDbrGsRcU078Wk1AddKLCArUpih81vdYo7W8rTnd/gvD3K+b
63eZIvWSjW7AcT33l9WQUVRCMi2NkMrysvOKRVt4eNepb1F1H3GxjMa/WP7W5fynK4osct1eoYdi
T0Tj8fMVpZNrjRKF9cYCF/mS+Eb5NdNF1x6SzLdhxaP7S2FH43w9R4tRf5A8ht9+f3H/tuOgG11d
3jrybqQl3i+ClomnaC5zBrJLkvq3YHyBu8SzwIHd8VD//rX+dgPxWpisIbrhS8Q794u3KwEvZ3UW
YvV5qfPPth2l7cZKCv7AH7EhuJ03f/mhePj3Xxe3tctgjNBnvGU/X+YFCDKhCA7jsMkjV05xOKKB
58IAX4n8wlZfylhxZ/3+VXkgf/l6TR13Eyg8z4LVRaLmr19vUldOH8GdpiNU3Oo6CCVl6WST5cCg
GqgJtfMldfP5m53WxhfcG2MRmJnXv/WJSGWoear9YgIAMkMkJPYZ5BJD9ibyi3u3HMXzqr+8+DNN
xw0pbNmLz4z4rSSMRK6UTg/jJ003dkCYvQ1hVs20JWNgfCtSb1XSpP58snkYamSQvnoT9ti3gZZp
bXZh0WTy0zr150kC1tkvhjkfkUxU3t1sIMplxNfF6YfaR5cuAwwncIo3AHZKsYeIzf4xsF9jCmK+
VTJvKSGpSFpVw1fflKwOfeQtCCBrUkGYclU4sdDBsJgm3/2zHSmRkA6/H9/xOfHn1feejyYo968l
R3DvzhoVvyEuIKjeAHKNHnI3NpiuLpPUy9PgRJkX9p5sEPUMZclR1MTLsyEypSb1BoDRXdyLBbWH
Z6EhWRqW84Kx37Udu9LbpYvF+lJNmXbbM7Z/hNm5vrkYgH/BKPVLJqu18ZX6+m1vl5IPgnqGVjB4
qa2fefPezgsL2XKF3AZg2LeiEHaFWGSM2Y+VR0Qe2DJHv/SI82NIgpbcNvi5LEjalaLxqNnRa5qg
qN2pcvAP8xKLDz0EtxfbY8PHseTYzQnSun2uutiCK51kXhpWvtfvu2y9taVJHBBTZM8BoRSxM6nM
khYBi9PYnXssSdjfCJP9sVTbNO06HoxIyy8/ejUZWSL9x4bgLb4q32OrbvBYLYcfP8+AxovPeops
/JLKzrMuyEfzD7O9ot89Z24OUi2+g1eq1z5qjE2eLNQvNHXQHS+fUKvkZ6SxNXalRoNAKKk+97by
7d2k/ElCRJ2jMtCXYYiuWUVfeNeVsm9DxBlleU0n6GdBMePB29robrTAEjY38w9VytIp3nJVybjZ
O6VHI7nAFUS0oWgSfdPxjBDB+v3LzWBQL7g6uhpbiZrn/e+f/L8/9zZVLdG26AMdA83iz+tNhUzO
l3PWghin+QHsqsm1+1o2S/X5+wv9WwLS/xcK0PpC7+QtdWmcyP5//cc/Xnj1H/z0PyE6XKnuh6+d
evjaAzP9U0G5/uT/7V/+t6/ff8uTar7+z//+Xg+VXH8bKVzVX5Wg0A5WH8NfLvjf3BDnmuyI+v/4
j35ISE3jD3d1CZKPTfqXwQn2T0eEqf/BQBBAtoBhy/HRYUn+U0KKI8KFgEC3gs3ph+50bVMksDuM
Pzz0ppg6OTBZ3x0Wf16Aux/bOdfun57xcFH8bdNl17cpw1GSIkah4Pj5BikIPi8XJ0d7prfdg501
y0kDf35E2cTpZelzpBBAZunPx5AEd6PZFy+u3XxBvfRpVAIGo3zL0MszwCiXsFEA0ZnIiE1tOxqb
qyvuAZevea/+uC3M/i1O52mnmAjVhlJbj+Q9KsjplgnrghYwepnckfRQvQLeVYL/FekB0p4WTK0Z
qIZsXD1GFDnMiO4UM8+xBqavGfBxU/Oxm061Z9AN6OJTpyXPUMe+MgVBTJhOw80q+yZ/a0TJOBCJ
ib435y9I0XCS6LPhTwdkCjfVbF9mN//AufjEMxqfY6yYW1kOR6Mp43D080tkgqAfnOaBLbfcVxld
JHeYi8O0FDdL35rHSCvOhJtcWCLPTHstQnzt+0FZj5jVoBIop6YXW9e7Ns9uGTEX4SgGbBs1QkJN
aCdKadyxTJ5HDZqrIao9CTehl/d7FwhAYLb9CDpQbGbTeZEINZYOsrtA5pK50Md9VDezEI9xPN+0
zRj4FtRGX4Xt0CBuJ30X0VI6I1Vt6EDr8WWE8uilw2VqymBGIxmV9EtoWgfcCU9FHvGTrfuMb7gK
0ki8KNevA0PDvWI6OBTL7tmczZ1NDtOB82t1VZZVhBl4eJbbNIwEb2aK3/OO2Cl32TeKaRTcV/OY
tI23xQlxhIT7WDJ/rVBmAaNcRED7CuOuANZuEfNDyJdbuhy5hmJbePkRTDDEwPbQ2s41Ldgh82xV
9tXb2MpXeW9/bqBjTk1EbEImGAx2kBb5Nj4wDSW8DJfmRhtpzBrOzuzdr6kH39tqonAZ2RjwK8Bc
S919lA3vo2VcMpRQJCGgtAI/GDRlvqfA4OeMYq+bMt+4S3JAksTkUai3Qlef/CneQxqmczFUl6Uo
X7AH3ZXOgPSGfagfnyizsbQW23yuQjw22FOkDJGf7HGULGRlNDNmHu9zu1o6vdzaOZiQkLkR1ZKt
yiakiqfJ1Q8whx7m0TzSUblgFzo6Wj5tRmWQHwe9edNYAviNZr/QfrjRl6LdeoPzYDBOZb7APDNt
oVhT2+fzqr3VUckueRykZqUCe/C3JblQS2aWYWPFj/iKd3FTh66KXpl0xlwK+bll0gZT/d0ytRdV
Ve1JxCjQRut9cd035DtnujTvrt6jCJvtJ7Nzi/fBSR9JhTnOrnGhzr2IEuiKasGLDm6gVLud7BSr
j3HbVQ3Skfke+RqIZuVf6mIGZ5ndxy3ZGrV4bM34Hj3cQ1pxt5BTbLYqD3ynejIzBqdRbkDmVWgC
FxSkhf8q6pbAVXGD4OBtabm9F9Hed15N+SrJ42gOS0Z2pZ4R3ajpByNDd1GhhIua+osri2PmEeoW
A7zo68fJ0E7IFoCxU+1su24Yd17FIpEPEtqqIw/FhFTHKdEEuN14dC233DXzi9DjcwR5pV/NnMiS
Yo5T5hP/k5P5SlZVT37dYn7kFo2CIjdvSncNYWhbfKEsOK2mnVYxaSTM4rbNjOrodPbOqQeCJPtn
cypvRwPXPZ3OfV4bbUBzp9yCb7X3cH2x9DfJs6dNWydNA6rp1zQTW8+sr6PrGXhw0kN5nnJ60y9+
9Zx4z6UH7FWJGsUh1Yw2ifsxlSz+y3hFr7IpZ/Ml77q99KNt76n3mgAKacVoBlVr7Rjtw4mXpIMb
+EklWg97Tm/0jDjHyCKlT6TY8R33uqYm1gN5kIJHF6wr/ifPfLbdCoQ6D9uwZDwleFcJCpFY9Htx
tAd4nK79YK3qLLM8GMK5M63hdbDxThO90QVRTL+37FjWSusmURiAmmX80tei2QtIqxtRZ/fDPH4q
69jZTz0ZTNjun7upuqcERUUb1XhfbVIOk5TEXzyBdavvykVDy2az5LpqfJ0G/g9+eL3RqxpihAZu
3a4KhIDiNOnVHUsBGgptenVy3PnjnLz0VvXZiZ0LQPR3ZZl3cVl8YDk/Qnc/FqNPGQ9sOzOGFx1p
kolMOYiGDgYA8Mo1EWQDzodZo2LusBCmajtA75H0kDTKFJwUg88whRM2sJFoH8SrkB6vyvTei3Gu
sDAMOOY7wYgKZnHiAL1dQ6zmyWJngoxsxP63CSITw44SGV9LR3muUmQKrjNe6jb+xAD5gwfqerFg
ItQp9uTWRHDvu+/Ea57roblNGUiQzUBoYDMi0PNZGTZuXL1WKN52TpzeMex5IU3h62gkJq1DebSU
8SAVsLXOcQ+R795Pbn61anlXFu0bPNkHczEInPPGGwulk4RvTEHNMMybUDfm7oEOPnky1N4hcUAH
SZxYMjToOlK0Lpkwv2CMvOPrfGbh6iC9NodcAFgYI48g+WZ4wNCPqEr7rkZlyVAOsdHD/JWogUcZ
EeAKcPAs/eaGrSOnE0hilCIxlaNMQOXvbFqz3qWaui86uKlT77VkieR3HN1OJaL3lNBlbt0BnvFY
EOHIsTFICYvqZw+zp6/d4ld4Z756SnykFKpasisVTc5iA1wL4/LrZNlAlBcYHe2kwjpBxNGk9QNo
9w+GaCWbe3EYRyQxmp834bKCAozxplzLLrmm8xWEOvXfNF8c6gUpUVKJb/BRQ63DiOgly7FsSp6t
iVwBa0QgFCO6GszBuKbNRwdT54A0L3XaLdq6o7T1m1z6+0ROBBvLBUyssbA80Ikt1a5Qrhskvjza
sYBPmy+fUsf7rAymd248eJvB1m8BT+z9ZvlYR3xPDthlBpfzpmH8myPo6E1ynNB+nLFDkqDujw/C
bJaNzMq9aLA0Zarndq7EJWW6TpgXucD+QL7jXJfjvgISFvil/SbEgpEmna5Ftejh6NgIiUQPB8Tp
ER2TOdIu2bPtlUcFrqQdHSQHfnpt49kIDBTQAb3ogyOqaWeAqiBEPX/SUv1i2hFzYD8bwmi0mIZj
GwnjGi1UondkSMarjIbQXNID6FJIUvbashzInmHVyIyTGkFrJVH8Os0tBgBF0LpAL7VtTYz3pAnF
hJcAtUYYigE0gcptIeiVGQnPFbnJrvlmrLm7HXsBeG15wzp3HsV4YSVH6G2mVzTJby6H/03KMXYz
MdgidYx6SwLT0GPU9VLijCTCAsn8bIdtX9w6ShBdbHvP0lQPzpB+nBZ1Ncv00vfZmzu4jIuJp6Bi
z8fQTEhgt+lYb5WftoHTNpQCUQGyHmRECMLkK+MmJ2RdxHSRq1sEYBurJf/Gaq9YBnTkvRM9DpFt
kQncy5mF2aj0G/gsTEVQ23uzJElJ0x4BRe/VLM+lKU4x9pZNRBJJwyn27M7T49J4zz3g4E7zvk2L
RStitsmqbHZ0WHbrIRbvNi4cwwf2MSIwKdb4aeGBLJiqHDNZ7ZI6zuSEbWn6qCQZ05bLrMyfLqoj
0oHFFElaM27x4UZHiE4Pk0Jj3g4ZqrQue8vn4WIYKEyE4U3bxZxu6Av7QZ+RMCCSfoHcUx1y3WL/
bod77j4w8pH5hc7SMwafY6aGbYaHoUFyF1iKnG4PC0NWtE8Vw6MwV+Lcm+qD5nocflaTcTerJzPq
LowjniCE33r58tBXiEshsfK1Tk+GZ7ZBZtife3+8Sj2bglibTwJcEkrXs5XgQnAsc0MHl4rLtUOk
lO3Wqoe7EUIN41Ltq1m3VyxiSE8bUoBpJt3GNh1HWYznqarzwFy4IdGzbNEl2fSabWIq8+jAePXO
bPyj7ONvkUiGPTEfYcGuAmm62kR9bcNzmV6x0TJqictPg5aHdoejwaq8i+6B0yllPpzyxLmx/KwI
uXrocBfScLNr09oHyq6QnsgHzD+sOnozEPdbygNmbKTvmj4c6F8wOtMT+5gQQkecQjoc1CCpxllW
0f1KPZRRMZ3QL55IfnoGCXNWAidcm/pv40Dh2heSApc0l1UejS6/RNjNODgdtIIyBRGNnRbjBkl5
F/TSP80C2DSMXsz8k/rQFyjaQBfcJWQxD0S6hYgbOIXm/auQ5cWs0xevrc5pxOghqoWLOSF/Ew1P
o1W7XgCAYjd3/sS/6igDR8Zjoup2mbYO4+hIqrYr7saF6IU0iarAmNr0vkvA7ZrJcrYG+1QC/QpQ
EJuc6rS9VccdvJ8hWt1wcejG+o1Iyrsksd+kvWZFutmN1Kw1FK7eaZgy6vUVJ8TyKIjzxbuxqGI3
meSXEL+GaC/UvZqcPBvoIoFmmxIx1yaz/YrqWX1ykBWWZfrM4/qOMvE2SdfzRVeipFLdF78BuKEt
yaOzcueLV0d0JEaJcmdRW3OCRXKh5nwKpVaUuxxh3KfEqKvAI+IxZKCjuBE1Eai8KS6Mn9+MBD9e
ZPCviLHQ6bskj3KJESxLINxL4W2dvNC3jtI4QPhhS4ZiUFrptnEuytM+ZAm5t9QKhXG2K2PVQVZP
i8S7YuKicTp3I4AvGWYc9On4xavDBXdZNFKCiGNkybuGpPeSwa8RxRZhafmDI279Cng7Xg59gyt/
W6r+2DTqZNXtydFnRHeevUujftn2iYN8ing9w+w+VDFAAToELIqDo0JHIwZILta91D+gm0Lg2Vi7
ikPusqL/q4H8Ba99hXefBoSvv7SuQxWjrhGrN3HXN3UvOlT94hYRHB5wd+9X5XGup3vy52305wSk
1/U57fWrbourpARLnOq5r7unsrEf/bx+MSbj0CcJKAijPwyLFYJhfaKNYCHv7e/cBgUOaEqqIHMq
SLf/GNWwvoYeGV9TDh+y7Kbs2+eutPVtzMD7YDrqS7eswWMcTS0qsGhaj/EkBOQNcHbdTgwGto6J
jxQmP14cDsbVafQJ/1nASmxinuONiNIT2uaNFr0L8xVgGNEnxMMTo7Af4+LDuXT8a92U13E0TtgS
OFyP0W3SAeyxvehU8TpdqRC8OsnX3m0vje4Fjl7uNdSlvIP24mLMtOi4UmZ+WMo3bKR284bPG31x
Xm1dbdzRjT+wiOoBric2UiM6lvKm7wZ3Q1rHA4iJhTF6WW7tOXkE/qud9WmQWwmYeteOI7W+q98o
13qqc+9Z9GaFSnKiAug6YJrLWlKGhai/2ItJ0nO13OD6DRakWnvQNweEBzdEfQVGNB6crn9Kk7rb
gVqmA//mtq57ZAaTFfMRtdQerxkBCngu7MXdwIH4YvCOXi092zCG+1C1S31A0/aljvgU3qjGG6Vo
44MQD0wnmbZua2NYSzMzLNYM9MaPDOJhy22sErp1GcwL/FsBMwNtjyFmK2Y4q3XNg+LjRftGPF7M
JaPQsdD+7pkQZdfR9rST3bvZ2ZFijfmlDTCZeb5l6LoEDNAf//2m8v+vdG0awf+cSnB6K9/S97e/
NpZB+f3JJdBc5w9OFajaiN10Laig/9lVpmb4gxO0+Z9cAoOG7j/ayob3h21yoyMXdFf09jo1/0db
2QBaIFZqD91mkwkwXe9f2si/bSuLdYz5X9Nk27ZpdxOAI6jXQFfgSPq5q0xvTA5+Y2S7xdDbceMg
rXnzUkv0m8myLM41dUV6MyJS46E2dFpvRl9hWlhyoHkYYBSnHUsf53X/6ZH065oBkmpIlugK7MO9
SNY7Ep4Q1C3hLMDSDAR0H9wU9d4GL7J6rnwfMljUtANt437MXxvJwTS0DfwsUVI+qAKvXtBygETi
EHssMpNdQIstFxqYpInMqqKt5HIcXpjOR5s0tsVL2cEI3VbCEheEXvWHtiDIGp0wAka0edEtaAIc
vlU+Ep6pOaTf7Vu7N+569B3+IRHl/OJ4WkHIMQcqnGw5RvKgbCcLShqcvnFjad4NjpYcyKhpzF9j
A8Uurvlyfjagux1wRwNO1Bcj/9/MnUeS5Ui6nbfyNgAatJgCV+vQETmBRaSAFu4QDmBtnHFj/G4V
X7+qbFo334yDNivRWVcB8F+c8x1mUjpRz4zrjDesBOaXx2qDZ7zuZZ+D6UpFp1qQ3UQSER6+fsA/
tzaWQX+dB81+w+xUZYyrCYvzMiGOtlIOEm2PPj7SkZnbxBzmJe3E4mvPBogaOoyGvVrAUlvt0YOQ
orsMKT9Oh6LpvfU6jaM+Zc0QLqbeoSAy4ngOvd4gYxsik/YtmHImFDEKZ3vDIImy3pLeZ0PmBo9O
LevfzcpKv8cx12fYuG18NRUGfuTVpiSoeQn6b4ZgXRJysuCmoEmwl9OoivwdEgNVuTv6VPJGQeZI
2vTOtMpGLfsm6RqZ8FdYuCNEL9bPUQxTBif2fnrj+ck3HSGh76MZ405yUXJEms2O7l7Igwqy+4I6
R2ronRgfpDIl6m60H7DNTxVdcapQjdqqp36vlqmN/nKv/581zV+B7H/fydzvHqgR/M/hTkWMFvym
Wc2bzr17BLINhqd6nfEjYn2yzQ016r/TVP5d9sFLcXvqwHJJoYAX6vm/IWawWJSJNLx80zriBt/o
DhFSWuQ7Es9qGrDPFNl4avnLm5Hr6k+cyH9rafj/+Hwff8p+kD//4/zZdv+xGeofn3j96z/WhP9Y
G/65KPzH3/7/sUXEHv6XX/+fNojP/+t/SnwpP//6qP/jj/y5PyQRhMBu12FUrN8zEe6hIH8iaExY
a57lIQflp7uvCVnt/uf+0PwfqGNt9t4OQpr7+fCPBz0IGlDnnkOvw2+OevS/haD5XaZkW67rIgHm
zXEj678DighR7Fx2DaQ8tvnHkKrTWAbHStBITIrD7R/n3//lnnD/gLP915nCkcaLIV+5Lz0xb5m/
3xVYhLDvCGeMUFNXyxO6bHwcXU3gXzj0jeCB3U6mccZEmv9izVX7W9oZwoSMbvB3eoeFCDYiSP3Q
N4YYVqcvBmdfJJiUbyaVUo0Dv+nTjYMzUNuLrnKnoyniXuxcnGBnC/dxcy3S3jw5XdYnlz+dDirA
1ndEWJgILI13NdhYobvEAbGg22NThqLByCVJxcJc6hUGQVSbyjEnXOqxYxXbfuj7W9a7pGqNVlFb
h6GtRBGVNVOlna3suES8Ml7nBDdF2E81yyb3DmkJYHgIjM6LpUWCOtgO5QhvgQ1RZ92Qe/vMvwsF
gs2VCxIaUppYMpjlmGyCZtGN1Uj9S9fr66l2VugQ9zwhIBLIXinoqAuzDbGt8RrgdmjBt9urckCU
DMDdRYVh0hzFUYX7LcB+kA0YCTGqyW26NMR4GX/4O7qEHzH0afApq7sheVV4tev90oz2W64x4LfH
RPtK2G0ahvbQjo67ckzeab1AcEzNUVurDH6F2XFWYqftQkvd/0v34PNW4xVHH+KGItNYq4EeMaxh
yUNQJ37WS9B6j4mbtisSY14DJiyoaFm/oBYNtdR8TwesUHP+qNV9wYTJvHKNm+euxfpSLvXD4CWb
MbYJxtap07n092L2nT0Dx3sdUNFcLgEBFryHMM/EISPlLph1ltFsQi1fL0LDAqtJtDaZ5aDqPO06
TorB7aJWmbIx89QSUJF6MK30mNGfrnDIbHwoFNQjlVqh+/NXMHLpg+Mfd+gH2OaKXEvBioHiaIo7
8O+VeTYntiE1E/nZTD4hUhxmLzljrsJJyom4EktcbY2629jCuQHJXOUTUbO5oV1Gg7mkLx/hPV+K
RWq7tusPo5Hj+xqYtHiskotcnu9JJ5PpnDtNNfeQxK2n5t0y11dj4R0Q+nciFfvGCfUTfQNbWymf
2Yc9WYO+dur5wkgA6OAQv1j9eNTteKfZFGtD0N9Dj9kCuku8miHI+yWtiellTNlmDJQuOags86Om
p3k07wLUZKr3iTf5Yd3TlhpojtgTs45GjyVWZU0/JNkzacFwHX1U0x4ecyTrOnASgOIaMGstIGsh
mC4UO/kWQ9HPbiIWIZmHkXxJqBYwYGW5bFA1Mp8uujPJIc9u0SAmFsFRmcupXrJbYzJ/tQwvGhf9
QtZngrbXUbwQjXBVA7lgXTixokNN5JvGKyOzckX+MNaWpdv6Jdtst3/njZ5Mn48S9Pp3qBlroafN
bcnSX7LsHkEgAuMJxq3ElI855R2z044VCMJE8thIKOy+UhnAFwRguBlsUjXnBsjCLK2zFphH4Fj6
yiwJZY9F94WIE+F2vOyRUHWnvhUgx938ZpGDxli+vaFe7S8S8F84CnxT5IyFVur9ZNy8qeAMHuci
ecRZwp04uWptOvftvEAdOrA0i5p6OdkJGOh7znQEquJXksFO7sbgFS9h1BtLffSG9iMORrKfoQPL
sv3JBskIE5PsOxa7G8ce1iQMaOFYZVMo/QBkDaOazjOv4wJJnNH8scO2v800d8OqGPC0h4ywHIKr
3RkH9nt7UqKPel4x6A76NTOCh64YWEcB6OZ6qh4QtqASzxwVAZ5kmGk5r4mPW9n0sMG3RPuETYyV
wBPuN8MZjyaQq1uMIWLdt7WJWdd7nshD3+dCITbAKSsAC/eJ2OHsWOPt3M8Lr2ZJFzxFYWeRlhrL
Y8ExHTY2gY+1iGEDAiFs2FoZU75nCfdDybRBzTdvNYsl/eglxRp+uBVZ4MOx1Wbfl9Jg68Gwz6b0
j2rWymuW3hsSk6aT3mHVZHOT75EpHoCk8E5RUnVgfwv9NQVBvhs8tsTMU+izssjO44fSSy5uJb8L
h+u7GTGMZqmzxua+rqh9YYTEOqtEPLp6AIUZ54GrIM9IB0612SWXTvjreZbemhDVac0hUV+41pu1
oROzfp5AojGx7LSrblXdKhhSBJ4lUjOrFfyuY7Ep3e6Axw3VSRwDygzYGoryIFqrYxHj/bJUwdPA
KJjKTAkp1Jlv9P5q0cXer7UDyC396Ph9g6I0LnZDM0F5rLOHpJQfaLTPTWU89xZFetV4W4mWSkXL
4uEOENbPLq80BD8G1G5Vnr0Sxjx7wrCxFpYIzrzxO/EVtOkzfYb9E1OjvnJccfXcYX4ogDwBzMg2
HH5fi9fAsW9EGFRi3ufIA+DWTSsnbncQuFlT1S3NjGr2NbNqsHLx1zwlOyWcX4SQWVgeWn+X22l7
w7WkjobbWuuC3AqOyLp6TmJOzIFmJhrQZfJF8SPV+vTCooUZ3MjytsPdV96VRs5srezMOC9N+QtN
fbcJhrYNyWK4ZAU3VGWjIHCyGtHsUvVhVjscs3K4DkGXYHKcZb1KKtay1GqsQTufG7+gXgiG1zhg
6uwW+EzqlDzFuorngyfb44CuAnM1plPyf4451wasEKgyhHl+1H097FvdeffnljilZvmWtEi1eDzF
yJVCJQPJdskxV8BG7JNuFQsAF9gFow0Ku7JzfMIFnLbswWnk2ffqJ8fPrLUxJ+797FNrJzXtR4TS
cWhVegm5Ri+ffHf5cKaBDQVhNnFTVvyWerbTEk2sjLEaHkTX5kfUKGfyroOV7+ofCXcEsz19OAEB
m3mau946wOv/Q1mIUaapuRhT9uhkyHhij5In8DUDXau3qe9CFLvF2dMs7sdSV+0GK5q36e9ea6Pi
ZxfabF0t2cNQnZDoL0y5Rz3eFz1aqird2+ZwNYLgU9kTFAf27e4Ipd5FQDqwIiG1HhJTBTXLmhmU
Fz2HQ1UYlMyeFxKYh5JpORoF01KmCT8aYsnRAh7LzJHQxItPt7CuSL6ueZ89t0TAGnp5likjwaQt
vxcBYrc44XRrXH2VLfoOGsyNOc0Dgazb2bTfJxLS/5DZUsilUe/fsXil/tn7CJ2bwXnl0zahL6av
UZkvOqhkdgrQW6XxHHAhVqYuD0y2x8gHvrAakF5fq6riUiTpO2o68dHCcWeTHJuXhjfDGFMmFGUk
FpTD1pdEqDxkfl5xrPiax57OVfVPfFdesU9TMZokyZbVY6Kb+E8qDh4jygDbpStJPOmxzYBjbDUD
oAdRtJbnwb/x9PqzkEvxplBGjYKZr8UJaSeBde4GGxN/aukGKN27r9YGNdZddWnF/y655d6E/WXc
dW9NPHyYtq9zIZh4AX9T9beyHwfPcocIPDOqZ7PVmHGpvBdtVPp+YYWaCDyIwqRmmVHuVlR3NbWb
zudlL4XfpHgiSG/caqK03ov7saRs1qahV/UJQ7HeL1eIIBsMYzgdjykQo7CyCsA12lxbZqhLR38G
2IMKiPz4f+dF+d0qYaNNJa8PDbEDu9R3mBr+1WsDyCP1ytEbsNXL8pWZXfk66uUOyCOnoTZr3rsr
Cl9f/+t+748R4d/bPVSzaF/xgjDrxOP695ct4ANZCVyoyM1JMVjZKBZfLGFgApfTdPdWmiNSoQZD
PdSUaqLan9gEEXbuemXEtYeX61+/o3/+HrCnmDrXlId1gx/9728oqRk+NWWqR02FazKE9NesGh4t
J/JkYrTv2TxJQMNx928owL/bEnGKkJxFw/4HV90wfvsiCIV2Rs2UbCu4mo+VRxjEVHTaGW1kdgNg
pp1F4wGP1hTIsX/9kf+pv/9j6MAkwQBL7jA3+PtHNkgpHgK2mRFDoeRrTCCD0gosMoksHNJozrzF
9Vf/+jV/v5eYfjGNM1Ekk/WgB78bkZQ5Sc+LkdcN5XKovF0dD+uhef83L/L7j+kwA2dnianEvTtp
f885dZSFzsZrwNg9BZtyteyvlbvaduHXt/FQb5p3KNwPHBpwjXQzivwdD/3Nv34LvNp9uPbXSxzn
2l3ifR/i8wx2fn8TBVnvsZc0cdSn4si67jmNKb/ags4E422M3UORDa45hyktrm3l7NueRy+0yG43
l8hlKPPu53Jah6LnMdd4QXeYPIhR2rCPk6EskC3lFFCNVTyYkLdg9sFtwvv31rdewWPebre2W668
AOxp5246hgbO3DwBvzt4mXtrc2SDGNddrbn00tz1ZQumRZN7hLIYdQHqYAwlWn30Oa8tC3kqJeLJ
dwtcQtqUhqpSt8GK35FcrDGRPSGm/75Y1dFHjkQCUnwpXfUmHcw/Jd+yg8IuHtSH2U3QVNs39I6H
3KqPjInRmvQIgVtayskQ+7EiYnvSgmdENCuy5MFS6psic7eNPe11Q1yJvINm5fvfc1PbLD0IYZUw
lVq6e1J8mT8ZaXVpbaRv0OU7D+upxX4Zdl0Q6N9ULJ7S3v3MRAwgJtnNynrMmiCCHCV5uHQfwEU2
tSXf+Faem5F1JOCDDZuMbT5nh0pzIPEudM3JJa1gqJr8n7UEiU07vI3eXZWDboJ+bJPY2tZJte8F
56tpZBWH5PizsZtnzocAZ/CyVZk6xOCnI+7OldbEL7WP7ttvgeSmHVQe7xEv+7tTEHc7VK9L0ByG
it2/C4svvCffer6ISPcJ87jYN5Kkkzb4QOC+TxYeI7m4mHPO+jW718a7YlSss8fPitifcLCaRytT
T5gDQoGORe+MbxqCPb8LqF/5YcdyuXZd+ZwmxqGyBSIsSGb48RXHko+0nUwZepm8/nAzhjlJzuTB
pUyLYM48UVC+KHw0qGGhX5Q6V5Hr6MbDoDFRUP0ViMJzMgC+ETAxwiyW5fcaYcVG6sYJjd4WmfnR
rYZ1A/6fl9PRumrZyV68wxQsIzoGfmNfD5Y16lhKTX+rSdRFdQGUtFxOs5NZ0WB1D9pg9cj9NSrf
Pr9YfnekEYavjO6MmHZ/o6X2IXfbI63pIVi4zwYUbZs2IOHTGBdYhrIEf5uY+BMqdFBF057GHJBv
PCwMKPKxD3W0buVIhzmg6NMwee1tqb3YTMf2thi0B4YzbHrHBRyT9taX/bfGRtayaPMS6VXV7wfu
NvTO2Ucf9M9uhRcJFOQE2cHb6HcxfYVEZ54bJ2QdAUUEWXeN5jYugCuKVQ0jADXAnR6FWjM0sTiH
opmwYUnqPt2cEZLOcm2XKMq6eFc2i/k6TyimcUg/B9A++dfxqnLG5s1vOYQFY7aTVEHMhnjgkG17
9Pi98q3Q6IdjN4lfqB5YzidgE7UmRaAB3ciT9jlIg0fVDW9apx6h7URJly6RFyPP9cjSYrbZkSoW
2++21MVBE+luuSe3Wyn6hio4t/m8xjsD8grVkWl4K69ZtCjm3bujc9Xd8eJMyUdXYJQ2xFaa044I
iW0bU0l3ICEQ8L0tzXzJBuMaY+wyuVKQsn42bX8o2XCYGrhy5hOamDatb0T1XFyHOYNrY6zTRt9B
WbxNoP6kvxy7OUGPXZYbPWi2wjc+BhKFUuMN+Ft+CPLellu7KrX0rZP6uO2V1+H2oj1QEuF3PWig
syWROS3hvizlxXrwgq1RuT9dTd137EGrb0pj9vAAwEEn5sbq1u7Qap9eTXhELBMVuTKvn0ovcx4H
lUtGwnzpAc/GxGyP5ATUD+QStBddy1DWBQvwv654tekNufjn4jXwUqK2u7v3wzTzZ5TlgrB4/0ev
Gftl1EDsBjjZlPZLG1yHWeA4OSsX76faL+QFrZXs0Ys0fmQgkPo1LQxJDmk/MOCMS+Zvk6+fm4JO
Aec+U4a7mzAZfWLhlgVSuf7imKPxqOs5fLQq816GTBvWeWd3UVkq84aLsQwgMyXq6MuGMtry+q+k
ID4sz9uZUSSbTbCBRRzVkMdXid9fFb7VrSi7vRvAOBh1Gz4UfukGojWCRbqrWeEQGcHFqlI7+cq/
9cqEYkd7tMJfBXgx5nxPhvxQJ8hhqAUMph+U1GkhX9E/votpKsNeFsghvc6MYJNpB8sne2lSD/PY
n2wiKAasJX3z3Zz7H1YFi9KI0ZiOQmMIXImY6ZaRxf0HiNMmmry61L7K1PZRfUFHDscFvcrciA9d
te0BKNkCnMSnPX+sjCVj1EH825VZlf3TYOuw6YxOpJgCbGMMcao6TBShLC7HmcRCa9Ut89CsyNEp
XwH3XiXNirbn0ZpCnG7xcq+60neQStYxK9AktqdvWWp/HxLdqXaBp4xLH7BQnvz0LpCp4k2iMbBY
5WOXdptMn7ouREydnpmfuKDeFza9mfUwt0puGqjHUNtU23Rr7uVs3YwLs9MSi8F1hr77nohSXKrB
SOKV8LWOHDFYp+PU+F/dUHnrYizbx6mt4n2S5ScH6EXIhvbip2Om7UdoSZh1pil4HKkvnnsi8g4S
TDvEkz6rHoph5kKG1zAxt1r5ZGafuBj7sJXTxu7S2zxO3tbXmteRgTZ0AC30FzNemXqdrfNpdqJx
brd+CnuwyZDtp458NIKBDb3iAZiNyn0QAvhoN3rBO2EjuCmsLLZ/1ZZlPy+VBPM3Y960p/xamXEE
a3xttwQky9zlvyj8V9G0RqhxOUYerhb4ulO+C+5WeuabTflEKVKGECX9fYr84BGeS/qiz8M8PweN
naBUH5O94+nTWWXCfqsH5MK0KPHGrOxkHTDpwn4WFAQgSBX5ZjzdckM522LBzGYHQ9HvHDbaW9oH
gRMmH3mgG/d4XIv7eTcGMCbinhnplIynGkfuO3sxdzUtwxOikeUoe40RhB7HzEeKwH/muX+VnhIH
34FUB25iYlJYIF/YUGIDaWmY91n6sUBsxVcDbCK45IO5Yfe1lwu4vmXaGgnUFuGpfCOGItGZp0tv
l7Hd/Dk6aX2Kk2WTe6ifqXn0aS+BhW8Trsv76Tku9sYyx/I4mTxEaw0PzcJG7MiOSIQpjH+emyOE
eVJKIas5D3HhQptecKEIz2lvhMOAkcm6h9qRa7WQeuyNAVzNst2zEkFHbZfNcVDLmTtkjgID/jqu
REbasvjk9K92iHDXcyownDXFZw85GMFo6aDqVreuAi7tE55Z8fRO1PAzcZ1H19Q6Whd5IPH8pExF
grU93Ao/+C7yAJZDjl6M2QyhSGgI2MIALkwMvGT5SlqMfrWCC1Aj5UGvJdRrFRxyrUVskPZn4fu3
pECTgTdzZ4+BiDBYbic7G9dTwkqPXcYdGyJ3SZ21oPWXBTpd/AIEnIyamteVtXou41qsLYcUObsm
iZG1AzUEObt+2HWD+U1RhBXhvaKE1wYrhSWMvifcQq1bYd/jjwInuw3wUNnloMB2WgW4zvFvkqSM
s4fIZKuNjv7OuLKHtFdGdl15YWsG5boX1K/QAEAmMgsGqMV4WETeIh1vz7dQh4EtZrTw3k5NPgD4
YdG/S1gvI/6EoP8BoKzcaoxJrn1tPZSlPV2K2reeQMpBc5/8Wws2c+NUdv3NVd15nCoovEG6VZa2
PIiaSjVxihcR5K+9g3YNpf/AzNS+erEuo9oQCgPBfEgk899EyW++2+M00Un24oDzumszzOOvuhAt
XrfpI89H75D7aH46fXxHk0mzsBTZqUq4j2JdzDvg3GIj5IzJrqNkVQl7rs7MEAfHjb8hChK165jc
5jhYIgZil0Zvyh9dW00Ppll4K8Nr19YfUw5yuRZHbAueeVTZrKEriKW59rrU3kMzSr7udpMQj+Um
MwSGuvOxCxrtYwaVsO7LdXcPNg3jOO23kzb4X3dpBVPMOKCauxclyezu05LcMiSPpKGTBIjxz7LG
8mm2HfVKZheevIQ5PIJy6FNF2Pa1tpr6EuNkTTk/zMwK0RKWTNJ50LMn5bAEAX4xFEB0Ak2or/HZ
WRm8P8rSpru6i7hOMieNo30k4oyFTGVu9YbNlkSTFcku+EVKRTuEfd2/2Qocs5q8iDGefpQTDFtw
Ubhdm5b0hDkpN8Bq4ohEhxoiorluE1Vtk17D3ZEvEY+Wz9EAYFPo5rkx7aOBiZKJ1ndWGfaaB+I6
Szx7TSqKhp8CUbbrtWMIFmcJ00neLNM6DmSzoKXOn8q6OVlsOivfhBTSqCKUDtbplj2al8iL6E15
m+zgGHiywKsGohOnH6BLr9yPQt1KF6fcvfUSrCIwReMziKpWf8vmnqdkYu2nETIf0CjCS03zU5SY
4rTYeWTzTkFl9+rDMwBZe9ndTlFj2cxV9RZXpJCpuf8AG4WB1yztfZYtzxom44cgATcgmPCtlQMe
v5/reMPts3c6fLyZmbSbu9QL2mQq2L1O+or5pnEh8HSK8hQqNzl5wO9qVkVOfiLSrFoPDjW2Gs4c
fGbINYnAoI7do+mO1sZkFx4GmfmQdMFjrPG1C++XNMlt9PLgwZvcZE0OCrVQMySYemjRnfoSkNK5
LX1W8aWuornubyi+jo7bVPuM2gbTBg1RbiUwdttsXuewKw7cu2AsZB/8tDLtVlGJY1qQkWPUn1bn
HgVJq7eCoLtq9F57jmBaCmsv2ULvy8464KbFUWklPjevfBWz2YY9u5tHUDu3gj3TeUwqnyGyaqCJ
D6dRG5xtgukxVIxvzWgIFu8oFAzZLiUOxuWAtOd24VSe4WmAFdwlgznvAFk/sd3QCEFgDk8Rsolb
t0825PU9ZNLZD9pYvQcOlfKYN2M0axaft45XMmWT2eJ36/XxqRcSbUXSXcqy859HCJlsG0kOQJeR
rdtSNzgbFmJT7e516oZpN+DzPYDfpqfq5noH1dSJ0jre4VP4spd6+tEom5DO2sHnUCxfusSOFjQz
2Pz8g8AKxkBe+1FZ8rboZCr1iavtvQppeKGIHaqK9hnVzc84K7CR8Ixd15X16WTAA6CEGtHEarxL
lbf2SXtdTbij4JkcUmyDoTkltzLDuuYX/Ew9iEXXdi/ePIFZZ/Jg2uOTPw1XvqFsNbrVbhqHXTew
78H0cbTMFNtsLIqt4HHMwPuaj3FDhd0GVwbE3/R5kdjt/Jd5MH6xb4Tw0YAGNu1baoz2ziwyslId
d0v/q61JTBFsw9w6mhwTI6gqb3OSs3UpF38XVCnnFIkl1KDiq+2Y1vc9HFVK/Utn2zcm5AA72+La
ibYKc5vv39GcL8fLeQnPTvdwmpJItO1jMVp+hGSoXBmDfqxxrZH6MECCnvIDOJP6R1nW5rbnj4xu
/j6Y3JyJ8k4Nt+q5bKenImXGL3y69qFrL+Zk804IiCHFon0RQn+ZAw8z6USmUUNon21Oq9jRJAha
E8lmdh1abmhs+g+svb85PbUQ0sFja02EyVpiDuWQHY2pn2DlFKXkhjHTyJmMq9MWPxKbOydztFVa
oJFNa0rESuiIjzIA2doYTCjd722O7xB1rEab+jzGQM6JQt51v7L5Z4AQ51M3t9i2y6eFSMFI5Npz
N5ZvjZ3u+Badu1dgp5MlQuzRO8XvPoCCF9F7ME6UU7GakXFwjQTTSljIZBmjsVvptbUj2qdRyZdy
ZsyjdeIhz0rK1FYec5GcLV3thpwYwvieRZvqwy0mKS8w/bMfdI+wGnDWdc6r3eFUlISYRLlevQFR
Z9JaXvMlffGgs3EBjBg75/0Ul5/QGF5Im9y6AaKszKreXUkkkW67bqhGncBjXZ7YUnSM9MD6uJza
5Jjnp2kAFmcwZuQXt/O97tjfxdTmUdrnG6uvb9ng8brjO5GYuMoKWowq18OkaOA7wIcAZscMjYkS
cT+sza8uRph56JDPJCBK7elzlM1u1nCqd3nbbBQAYP6W4WzT6k9jm76KdPnJzW0fbRKUVuwnSrIa
xLro7kjCyn8oSvCkXLkBPppQeQY+9rHfGUN+dScqSiLa4tCZNPpAdgrUX+zzaeyJG8tuNIYZHREm
Fl/zb7Nd4RKEg7hhY7qu+rtOOMfcIayyWSkeQfbMirHsc3dtEeC1njWfy6nOP8ukOyHeIxG5zDat
qaerqiZgqJ7Gm3DBkZedc2GE8Kh8510EaPlK0r64u2C/B6vFJd1sYr7XZPxBIqAO/MYWpbMb7IhG
oXi0pfzmTPJ7mQbOlg5r4ak4wehZEkYypWWStJbWDsQkHsUr0yILiLEN6E6DqXqMfUeL4+vslKdZ
H0+s2s5Qn4EcyKFCITX5j9jUX9REVp1VDh8VsQbs56yt7sYHNH3YMxYOwsagoI8xleiVn17SBUx9
PrifUOlmjg5etooBT/iDejAcxwzhHnLGlyjf0SscikC9Eh3/jAVICwNRnVzdylaZXjyjO465IOpd
CYR7NRCgHLF9ZSyqzokuLq3yL9AvyJ3X0E6TmYIob/yOe5m6ayif0lrflrjbQ2TYFEwEAyh7OYiC
bCSSMhBGx1jnsBHXq6XRX3ubUz31sXXn5DdEahaMys1yNarMCzW/IOKlpaNAZmjRBSfERsSRHnS7
SUNrggrkwVwwIBPw1p8xAj3NQgFdsRN/lxg0BFZGqJq+mM469ifuqTKCGvgJ8K9/18U9ir2peKBZ
tyRIbayJtf7Y2Zx0ACgy7TBP8Y9RIn4wxVJ9TZWhnT3yHqJBD9Ykmh1R4pGF7dbzoxFjBRBEdTQy
cJE7EaI6dXpwTBsS3OsW1buS2fWedgr8EJcpn1Rbz97w3MWMEkqSOdARtsZGk1rE5q+9xlytoZ25
7mruvJGS00fR16Va+4pStnt2Y1Auc6nHN6UZzbqV9TCdYhcJhWEUg0WdNYBF6b0iPSY6hyVPzm3P
QJS+fNyQvMCzhzKuEV+OO2A3Zd93stIg2MjGAlMhnaVaeaOUOFnTx2zSl0hU9meZ+/NuXPx4R8lH
m6+/11P8vdMady8c54XgmAxbOr2y4Zc/iirBzSwZOBWu+lgKlB+E9NyICgNEZg6vyBressAFP0AB
Ef55y7RttmZlBp6uNdbGIK4tWbmRbufmjoV8Qp7L5K36bmIUOJvfygSroAsncO32/U6l06PUMmuv
s+Rcu5b5ExgVMQQw78hnKY/auPD89pFd6ShFsJqLN0GWFTv+Zq0nPn5Oczm0WvJi08PfRfFrUSwg
OScEnTYAc2zsE2aLPyQuzMW6GAEytjm6CO0MgVJtFhecnT2ijSkDY0/c+Cvbcx6OVp6tByY6qPSo
56Sr+7htcUbWnvNFGPLFtvFAMZAFU+YL59IbfYvVLiDQXs4S+0rKd2YcWh/apMYYDE+9ZMJtzdgJ
56IuzMhzJGcDYryorpMOtUYrrkLVL27jwCJWZQnxlPdGbokETcK8NRFN5LoZ+x0DPl21dcasqglE
QqccGkBoe77VAJHhYjvuoXMAAiUGPnPQeNMmNWC+ukAPhNle6gWzvwMreL0IcHEM+q2od60bfjLc
No6zH6G6tSkFOBksyyaofRFgi3CqjdVSAxlMVIjYgntBQ0iA47w2K3Vg/fg2au5X1ZI5yK8jyMII
XkAScVkFTxrT8zJ5Yf5wDYaqvMyIbFfDHIgdz3isGIG9m2oDYpHSKGNTsA98mCIF4LLc03aI+5zg
WaPBFfs+IDo7qT6cOCDlhBxN2Onn2rE9UqA8J/QgrFYLKrUgnhB8K/gUwTPOWogycFQ0Nb4Gqj6P
JJysXdokBhYzntmZ76tHDpW8xSn5n2qhjWP0PlW+vjGW4MWzujvhJfTaYV4xemd6G6ynmrszpZxM
um9VCjx8sWt7TcAmYd42bbbtz2QzNa+IVdY9EUhzHp+HUf8+WeajnIxTS9QpI4Yu/t/UnUlv3Eja
rX8RG8EpSG7uIudMKTVasuwNIcsy5zEYZJC//nvoxv1Q7Qaq0birW0DXostWKjNJxjuc85xdtPrQ
S3e8q9EXRcGymzx3r1sYjH5TPJGtQ+YfFDviPopfiGXBpqTqWMbjYzFNzraWhSBz3JS8JE51IA/E
FN7EPeI0P6c6K4rx3a0WnkagQbHynePOZeFmGDy144Obfq/cLt0ym7lYwLrwIe34zb6yb/4Sq0/c
70Qd9A+phXWy/wDGxakVOTNRIOmpCbw3UsKfmoB0MpEQt9VVNwnDU+WoCw3lSZv+u70s+0ZBolg0
I6SBpWv4pLsc9tIwXAsJFyBI7w2TAa6aMy3L0W+z78GioKugYTmXJjgNvo1K05xT2ztXoB2PURo8
Lwbdk3KamyGe60OH/IrukbRmL8s/yzj51frVL6tbHrAW3VOPfy2y8sZuSVoPLPc1ESW60iDWqMg8
qvbFQiwTFPZ0iw8O8a5Psec50wvZSo/UX8T1pfaBZuMmqsqd1zHlFEHTyEM+yZAPhqnvlgCOe0jD
+moPM+O1ahy/dY6kIdC6e/LJE3jmGcV2upiyYjt7REq2PZv5AXl15raAcvHNM1YI+11tBRrPrTXI
X6p0kpcoIQmoWDoGdDChtrUW1XSGzbRd4Bnunbl+cbIF2nplI5Nj3dtrdBGTCNodIRPjrg7Jy3KK
tD6OshW7tXsHrolRPA4+4mTqnpuaASkeOkmad+lPDJzsQGO99ff4Bni7eetuJZSQoR8RfPt+kGHW
dqUB6cFAppza8eh64juDUthtFO8hZ+s9fDceEa2w8armH6oMovvQbd9WYoMj4uyO1HGszNagkKaF
+UEMep+knnjKEsffubO8XZAZoILYz2x9Bi9AY9327XPWSZJE04o7z5s2okD+7LbWT6fNwl0tEaZH
Cpma8duG5MuVCBNGR6TRR2GWcR84gEwo4j56mqW7MfG+BHH6GAOagZv5wRDT39tNZ+0XLw14xwmD
v7X9cYPkp0bGvrNUkJznFFtAnrwGs3cuo/ZZtf5lIoq8IOGKx6So3mEpkJyibhwjymPJ82mDlh53
mtcvu6iMPqhNMIAQMYa6NvyZlFb8I194lke10x3azg0ZWJJXipROVor0dCisTMkevXLmV0iGGipT
eiqFVexYVN1ifoDhiB7aalDY5nAuT+mAw6ShGdzqPHyzLOtlke29mINpa2Ai15UGUtNLQugaY/Nh
BXtwZT2LAPLr2qnod75Dh7FEj1QJOzYrepOl7nNVRiimDRA+q/6a1OqjKyrKNWKWaU+xR27iBBOa
XXDPesODbrSzD8rAOpBgti8XTnUG73qT5ISghT6rTurQm7zF5QHAJNg6YcWR7vWXxZr26VJDXokN
eHRWvu0SLQfV6fMcutWe7/0Cw6I79w0D8jy27voxv1ie+7WqEYoqKxLQppKHxdXj1Zrzb302vDRT
MEOqCGPmEXmyTbU/b1p/eAqK+hCVabMlaQ64Xl1wpwjv0LdFsPeZlrDz8zhSY/QGeuxuhK3fFtiu
O9S9tJExb28X2iCTJo/gzTrOg5scyEqra7lBtho/22EARrBf3hDT6C019wMBN4epkDGqHs/8FNr6
CuSL33hN6bBZs8AVcgN6wyyFxND3JCfjpDSe+Ex7d3j2xhojQw11yiocaFwz6hAClO5awEpYNKsb
P0fa7FZWBD9hecjSxH1y8AAMBNn5nDasr7c9mv2t6cE2wSB9RXl+i4mcKgT0oduEr6qCfNj2tKtF
VLBF7zgZCfFJVx+53jHuPJdNCnQCtJu0FnmeMyoVrYsvweQ8FpWsyAsunaMeIDUSlMGgBG3RqnfX
dUlzr9K4Z/DbCuR7eHedI2pMZwRJpMbkhu9+AUTeBiiaQ7tXwb2brmipiUTGeDN1gCFvRi9ImK6G
LmzZMl2nXYLQlZ2L4n0GTFL1zr1TCr+4glPkpWqCjUNuG490rk6L7ItxGFDuTYH75MK2Pwr2tl8P
22wUkctN47IjL7BDkYWj9fweOMHc7IfGbuXelnRNe38ayZnQs9T7JUya4n4srOpz1NQ2Vtfy+O4G
fuht5gez2gc+xR1Gm4IbUkWUGbRRef4pM5PXr7XhLoesgbZoN9iZ1p9VqTj0bRRhp9n2lv5rz7i1
ZCH4ynCUTz/Rw/rvhAi0Te3Oxcz82adugtFluSdTRUTMMvv76WmXwFA3pzJvFOvfeGyq6tak4dgD
r0RATCTbHH1L+prfy8hx4Yeidf/R2UM+fxCINYYfBvHJazrFgqxP7gR+LRDdpyWhSH0aJ7vxds5S
FVdSn4KZrKCyORqsFvNV6Kj04Mgx6DjKKXHB4paTiyAn6ZBshPRLgKH6shDPvj0ORycOdH8YdUoY
Daen4XNfAP0eil7OwQNu2Ci6KRYR6m9UfVmzVehKSUAoeXRupiicIHyorBUbbEP0rmkxSMGwIWUI
Z6mlcame2QnjAZaYH9CNkfvEMpjqrHeXYzKXSPpjNdlfgABFGKK5j5bjWNbWQCiZ0tm1lYGVniPi
1tAOYQOsfjKTSc0xZTaDyiiXmhI3nXQL7iosYIheWK0TOGfKqevvfXxT1bOCpkBxxb7YPDYVm+kL
pLiq3mGodrxL4sWZc50CfHLMRlh4xG3OYKToXWj11ixANRl7Gj+YYtUTJVfYiusaZWoOgkA05tai
cMSTLWf/bUh68GBuR2o1CkAWwI9ODxseMV0+HcJE9ixEUwUptO9sZ6dX7ehFaJX26GHKOabFg4qj
N6E3OgE+D3oN595G0T4+yXKR3kklGd8M62JEtqR1NcFtQDt3XlAB91s+SofW37TzuAM+14TsuErw
1FlN7X5bAD7nZ/XBfNOIenHOviWb4G6RJYcIj3Vks5HdjBOYDEBIWzEqhqtWihoACPqKh0ZGmD6D
AWUMIwrZvoCVTn1WZuXSXDvRhjc5+p6f1txqzk0/aU4sFqZbFPvX3GEBueEURHUyWuPwCO0MtFhj
6pZ9oj8PL4vVAAZsCwRtjPosBP2JWrBiMLu+jG01YoyLk/xQqZokMLWuLUOTcSiWTJ43Jh3YzaKP
qCmI/CTPRq5Fu/qBYsT+keUcLMDNf8sxqa2snecOvvfa+qPoD3RqUXt1SLA2mG1GYhuSlk/nAaTc
vI4h219urZb6WGfoy7eTMEjVcgS9kAyVdL5aPk6GTbYEeDzSySDUSVSo8zOqUhp4KJ0lyr58GP1T
G2Y4G7S0zBNwlC9FZhDnGmey5mnjxJNDJo6spl8Jr1vcQQ9BE1+nJX1L7zUjDBQCT1hyed4Xxbyj
Q6lV+MPeaWfQHsiMwAsxxoTqCSZWbmqg7Rtd2+F7RWbagxnByfiexVQnBblrrTMsZkwmmV+C3HAr
R6oYnHuT8+tsWXTBcsmnUO4Aag0fjeOgde+NLp3riNTv5JXkcm4XKQMMcD5cc8qGgo2MEjw8hUmK
i077YqJkcxFwUTxbaos+n/2rlzl8vghIeHTa6Kp67t1VbS8zZNozxPZjqOqY3Ue/iunn2OgdQ6nu
Dm8zj0hWKy/DoHC9uI6Se0UoSnfKZpuvJWpNhtY2HKwvPqahZJe7rgs+qEpvCXcJHhqBBQp+QRVs
bUQI3WEIKvuLM0d65JcVGTYVqzwrqD7POm3sB0YaDMzbjmnlthd1tQvLrE3Oje1ya45MAT0mVYzZ
jlLXPNkIqx7vEWaRuzCujxAmS6pgauGp+eSKJR12CyAdsaGPikmNq2b3E/eJm+5cWONE8hX2uMvj
2YoYUSDnBr2Z3zL3AUXVCtnc9tkSEqcXzc25suX4BlEB+bzt25xDvWG43DQNB24T8j2ZRk7fSeOF
ESy9CoxqRKVB1Ley1TWdpfiBzonqv7UaZhhemtyjr+GveTwlcLsY0SDGpD4mLoYEnF8VuuNtlGEt
38aTjVOXjJyQ/JCFmeaex4vpD1mNfWwzY6skg0RHo9y3NdXIRYSVhYSEu2FTpMp6L5d8/KZyg5Q3
nMwDVmdScKn0y1dWhuW8n2yF2lNYyEXZ8ybeXaElz3BbGC/etaoJfwnVDndjhGWMArhFE6U4OF17
Jrl2yqvw29iQHo4ESl+zAO9y33EhbHFGcC1VTolZNUuUfFYkLQBWWxP5PG8mTGXJvDcUdvzZ2qGC
eAjpt9Kd4MHO5iW20qeob0nPhKtTfolTdesNpRr29OJU62ow5JXP6VukOqZdIqg8lCZFWtbvSjj1
o7GE+OGXqA7KUVc/MmmDW8l9bNtWYdNODUu7hgXo6ontCWo7AUoRPsYkSH5ovfGsdC9/ZW1LITWv
cRA4kJ0DU7jyFWlqig/JTxO+mQVpTiWARe8m2/jPuuyUdfJYtdwxhYEaOLUd78hNpyf63S9D6ZOx
RQmPkBlqUv5l7uP6U4/luw6Y9komcQvE5SfK/uTB4TR6DNkbFjd50CMONxlMcJlGGHF72W87NqMo
TFanbtClD13aaJDHZOMVZA8HCKms4W6B/ILcPLXTjyyJYnQjnmpesjKjwVzQ9mxZ9RUYgEcctsJe
+kdkEuFP3nby6LkxAqMhaaxbv1XiBQpU9tGgOLGw1ekoPMCAZEcCUmHwAM02+pyFjM2pBqzskCbM
dpETCi7tvPQ40hx39eSW/SwrVCxLf5fTVvT7BR20OZaMN7ihfpsmllCP+ui6c8QIs7IfHAlSEUtY
wXVvg5+RCESrfOuGJSuHWUWJcyGG1v/Fgt66J380Z6gvRsbfv//emEUsbzGEgDrGZ32Duiv6rrPB
/hALlrQd47n2KU01tGTITTCK2f7258ISPDMyU/GEKWuXyxgka3p0Yxe5jQoQ9Ku84/Ah9MugOfL5
Y2K9n8oE/O2mdGb/7Ai2+5MaGR6id0R3BTd+k8SGgjtVieanMytA9d7YPlKUPC9+9Ihqdr6d+zei
kzx1RxjNRAIyGLvUnQURZkCx9WHmkRTNQftlva3wDHzSXsTXBufxLsjMfBBJUOxyEA4Ac3NWgYR9
8DUaUcBaJfxqbcSpmTvmpHV+rCJnVBuFObcGq+qWP6aa7n3HXgE/0xyr4GA3eNH3EUPvXwiVHQkv
zpavEzcyjzK77KZjbQdeu6VRSM2zIsuMFR4kP/SkHR6RaBIj+MffH9ZAgPbyyjSlfOUGBmHd0ooA
AisHw/A1xgxWLzYswZr6WfZhjUmx5BMhQpt8BpDm8RWtuAV8MMy2YIxI8RPZnOcbdNG4EPjdwAwU
FfnYYNqTOnqRYZIccZl7z07D4tRo47+m0qW4rKi6xCano3vzbFNjbPRClEtySB9TZZY7FFbO47TI
pN+JoV4V67hHs0dgTV68ITSg8/YRKSN4F0heewx0ZLsXd6iWg+769q1kZ0ROUICtIOtf+gaVch92
xU976RJOY1TUTHjllR0A528m0KziVusd/rbEqtvhpy8PUN9ZSRRi5HKp55L7Z4np7TZNw0aQGLZG
P9lkaF3a3svu2HJ+2JA/9JoBEIX7ZIS68do4xSz3mDb4Qsuq4Bwp+sHxTiJKLfjxv0//KdNorbFk
cmtlCNx37ZrYBMMobbdhvAb1jcxZxhsv4SrdRManowx+++2i9ai51spS7qHiSiHZvU4ZM//+AUzC
uSMa3LlIDvJGmQfZJZRcbrR2blL7HFKT0/D/eMZw4xdFxHWJcd4mxV42qTVs0WWJH8V6raCyx+Lo
CzEfBgl8/SoJbiiuwxyaGIqW59/4eogkVpmRD6iIO34Itk8OqGmAs3hy+7IDpVnUPrKMRdMZO8M0
Fqc2XWPe/vkUYCkTy0sISSChQSo6s0XDWuD3/P0Aw2YQzITQu2MWklI3oZjTqRczIikJ8gGtlPGU
48nLS8rAB3THTccKR2/DWjeeOKHhRE+PXsEaEKFNTNYKiJwFvcSIvE7ghJTV7G1x/zLd34a/C0LF
w0e8VAP53jeMCNzqAX1aBAVZo0gkc5Vv95D4gRedolSCrbTlqoecuFGPS0xQNiJK7guUzmXxalVZ
p7bMfgniVqh7uKrRaX5GPefpxqDlgBAyDjLY6oFCCvRmvIhtndJXwSbO+CZn6Ff1bUsiNTzbkteG
/0Rawc6ymv4r15BksNkYP9mb0mgmU3GPCoVUF7Tnjhclz4PqY4qZYUgupAFBEbelEvisswI3R+c4
80o8Qxe9WZbat46pneFF3yAMdIYXnw4khNNHk7XVnUQpFVhr+Z4HY/n6z++wZxCvDqWCNn8a60L4
m44/3WzpV6MPtpSje2QSxE5YuAqkTeaTTDHY4RBuRSoEIhZtMAaVaeyHB6IR/N0k8K8/0i/EwVGa
TGBOmKrqw5UMOXnmz3MFFXZm5OqTZfQlIau8ezaoc+ILnT2Xn9cb9jCIoopX5UZc8hmTl3pXBUWM
aiifnHt0FnFJn5gC5mC4WCo2hAU+/kibOjopY7vfqfLDt6KL93lIbDHaSFBw7J6sJHmyWq69Kalf
yfwxHCHl3Th5GD1ADueMImD7VslTkrPFxmk2oFYafjl99A37IE9EIr2A2A/CfP1t2/uvkFX/Lzk3
f425+T/Hz+buvfpU/x9grGwH3+//Apv+DWN1eW/f/yU85/ef/yfDyvbdfzDCcYP/ZVfxH/8RoUUS
HtlEvlz91P8XXeXDKMSTHeBVcAW6RsiByM3X6BtH/APkYYAH2SHES0j5X6GrcJT+q/uSn4+LF1gv
j9soBLv5h7m1hguInLeoH0CkOTcI9EA0F+yCJYaHAyNzbEqGyl8P00sYTXf5CqQ7wp7Iml3py3NG
kIYW75JcdhHoz9aw1aegwJxxKarsQIr8cmfc+vvqOYyzx8iJTxOzeSbPyH0WY1X0HJXZYcEg9CGD
1hJXjJrQWb57OdE5AeUggmECgwkrtTdtBQJWkYW5DSPEFiVxB1n5tszpsqtz52ey3qxx2MtNmNyr
ZLjJ8uZjWHoSDGaanoXlxj5pnx3BE5KHOgytPnIpW5yvYTN/eBgKTlERsMUuU9TCkEK+oqitrq6y
9SkHdFA85A9EJZ2GKLldqtvE63dhIc4RlSagGAvtHHggHJZ1b0OQRmmzX5LkraPWRhgF8Kb6iDCF
BGCay2PgnGf2Q8xhcwwNSwRNGCtKUbeHKvVROEC9AOo411u/ZncU75PkPBHKvLOCHJ0rGhUzyR0L
nK10PvJom49baaMuYdqAhiIznGedauxTbZcuWoLB/dVafX+fLDrEKeh6b+g43ivXg18VFOh/Fc7Z
Klmg1buM/RQGJZXEzn7osbjO6IWOjoAXT242eyKCwuAENR+jpstciHrddyjSL2pG52dkhw/G8+HW
h5LNIdGp12pS055xQb2L7N6BOKw6mqM+vyeQODguxjO7whrT22zsaVWHArPMBKfaKn+MpQCqy7z1
MIAfhCSSA22Kx/INTZy9rwe7gg7MZavb7nuJs2NTz3W+s7uBYBWU0mSyNz9sz7aRRwffasRWfIzQ
Jvwugm3jrkOsQacHp/Sf+fIoNFWSXFD74MrrpDkFUfA4+6qGuI7Eu/MaHDurMTguguRoiujFXyHZ
XjUwo80dsD4aQFg4TeqyYMh4EEMcIieavZsaAcU3d2L3NDCi33W1bTPy8nFAiEoDq5RJsIeYz0Wu
C+8m6NioiJLxm1sLhOMkTl1yvABnVYFBo4aXOPWwHCrGIVs9zR6G0AqtjEEOnTqi3WSt5uubClAv
BAVxiATjPsu7Ggh234245bLxWkl3FdcugYOqlUx6WyH8AfuR2YfDOKFdJM8Ai5Bj0nvwkuk+K8hK
DS2I+wUL1W2xNPnOiRgfKgs7L2RFtSlpLLYqrlKkO6N7KuMlZJkJzsrGIPPG+gKADAIDtEmDOjqM
UW9sRVMo89WThTQBABVEyVWLXxz4HJj0o6hjLWvIfPAZFTDX0+fUcdR2NfdtjI4TTrsGuXhEK4f2
397OboXAIUEhVIyoWYNkfKkNyv5sdF9xGKbsAqL5QitL9IaRXxnG2UfTwLPKguxXQIALFt4JQpzP
27H0fF/3DPE8K8ng4a95KsQ/gKFKJtYSU7ntlgiiKNzXTUbyw3FurHCHJLG7lmiqzj1QBLKKDXej
baq9M8b2nmh41K9xmV3qhtTuPpiqTZ8ky36uWPPojvsXXwVmDeQZG1ll7xOYFEQNQXNJeLubAhfv
IRR9fSKIbzwj+f4GNIJUJAqvnRjxtlumJ5J46pNdiLFl37cqOI1OKQ9djqT+L2fbwz8t+n8FdP6B
ZPh9dES2lI7k9LLhFXC0/CUp2kIC3E200Q9BhJU60jufO4Hx9C6yqpdYJsO2ASr996/5O9P2L7QA
fmu4CLxmJMHosBz640WLqS1EZ4z9AIl5s2Dpiqlri/znMPHJ2Fiv1fMa5hU8utxPbir/Oy4Dq37h
hysgGH2WgL//B9IXzkfERRG4D32Rf7ey/I01BpExg3v8+/e5YjT+5W2isoqIKvScAGQKFIh//Wxj
u0b7FnTRA0gdvDsfIv0PPI1/O/f/9QV+Uxn+8uXNVdQ4ncMLKPeaq7vce8yr/wCr/IMusX5WEZMP
8A6gO+zQ+QPgOkFutobMC/FIEZRCY0mzZLxH4f1q04+//7j+/d2sWcG+h1oDYKzw1v/+l3dDWg9N
aDLmj2E0EPmlnqNs/tZP4Y+/f5k/SCC8Izvi7QSSJzvg0D9RFZA+swxIb/boDE/u8spycmPrjxQH
2N+/zp9vxwt83yOC2mZTBKh6LTr/+nZm31L2HBIdFMA6dsp3K3su/lOyvf0HdyPkRSLaMhkEAoq2
bf/xmY0QAzFOewm+43Ej0MPN4gGDCjnhaLJhjtDSonHI49e/f2+/MUB/vbQZMAHzFUSqQu6Wzp+p
1ZCP5nlJ8/yBvQgGnnFsrr0L+qk3AZNDAeikmmtvo8ZG7CdyO7cjqt/vjuY+G6zmzRETuYojBhqn
y/1H0jzG8yzkp0lw49EEIveihT/W8IT29ujTY1s8iPHb0y/xvIIRn1FmLLLHv1WQV6EiH2j1iAhz
9Mg0obHzT0wzpru/f9t/Xjq8a9+hYnD8aK353T9u6LaLqsjHlPAAQD51sZf/GrByzSTO/P3rcEGu
V8e/fsCBw2PK4R/b9UL5xzMql24uQIIF90HBALqs0UHAlspOg5ObE8N7tSs5lt+cNXRo4N49Tipn
se6QyMRnNwWb2k6KK5VxwvJlD7Ua0vWIIpdY3g9fETkWxZG+pHAx4gNjsm8Y2rOtNjbac4LbPcQq
Y3wbUG7SHUzOnchys8XljJ8NYuAuofu/YT+O1EJr1bAdFeW0r0t7uhubofqSRll7nCdTIl1xk1+m
AzW91EBYLgERKXu0uFTppPoe+kkzQZrcApFO/7IYyK+MEVRSo0ySRO1CeJ0uxeKVBxdzKgcw+yEZ
tt9agxh+bB2wCyLiJzgmukNAX+2KZEVuGvp0dnygVgvClr+SLIL1NJq7o4sw5KpWMrh0x+Y+NFaH
pkY0e+Qk4XdZaDQZQRuntzJcuhevM9019Sp5CRgt7rVCsF/UU3kAdur9YMTqYCGu9U4ynjr6ZRj8
VEyb0GQHpEy0k0D42eP4wFG7d2UosPNSU1iJOx36cP6oSHzcqHr8FqSIE7wVkYgQRbKYTgFAZKRP
OUn6JJz2DS5OwYLcoN9rcR5h7TM3CWHQIK3H4rfof0QJQnQMTR+yXmVheJLYzU0IzITySrIMYQvR
lN5yBwS7Pgx+R35W1fNr9gQXdknbHnUWDJSYXruhV9OnZizSvd26E76ZAUVVZzV0hYMIrp1XlGcM
fbQCYRk+2oHgBViHgsOrh1d7wH/aWXlxUCvw07EEaq8uHM52lUc3dqm9W7ufxG0vJ39TlP5y4XRB
Ghun2QH9MHNTg3a5qyMrP1iqDb3PXPtXqkNiVirgcMgHmifpQfVFXeJ9BtScZIGEvf5U1fJWhyVE
1rCfLjMYstslBh+5ptM9NW7U3WiMGb8SXKNID3uSb3pAQREPGzdtUSew6LsfhnlBpeqvVjWZnuw6
KvZhY9z7UBqb75QEEzokec4DxqhpgxUhDzrKvIRs1drnr0VV8hrhQz/MoGtRS5qUtVtQ/YpCBJut
P5G/piEDprGRN1RA4XlhAnUpROptk2puz3WT8gXnOBLl4Pm4Qdls1Vy+T0zDK6TunnIf+3GUW6Ex
FduWz+4yHuMtfUSLas0fDqQmkNFcoI5SM/muduK89yDYcJsNJLh4LekpgqhDG048RR4xZTTrySfD
ObbNDfpkUsZA3hc63i1Z9x7OQ7ivffHYSKDPfpMM5zTRzZ1lxu5ceOm4hxHtn9BERmcKyfkWLT6F
amu7ZyacCX8YfJ/dDMtu6QnLk7Oe8o23zCXpA4ShcnZNN1EXkFqIZedgJz3D8nUu2rS0IC22Cebe
Ni0eQKJOeXKnwTqylsJ2U8kXmp47qhPWenHW3EpO21uMXnSbXg25h2+QHaza5vWXcPJ3USX3icnX
En3K9hCqf3J2Pg+uHNjxQyn47iSm3wVqfJnkitmpY/vs4aw4pMCk7kHbxqdslZoRoqoufhFYeznl
6bln9HJiidEeS7Ierhr/JBJTF8sQvDyxsZyENoRsqkewSR/s7bPdFA/4yzuIh6HXe4iXiZLNlHSv
swVd1V0n7p6r18GtFYH8WDMa4yBlNk1mWyl99s0mM+3eB9v7ZBpkJ9Crr3Mi5LkfeJKxHRXvlvTV
zRIatW95zB57NB+o+eMAL+zMfTpG6blB/LwvS5iQTpU0B0GTvAnbonlAbeDsq8wtT7Ws5XUcoXmm
XfdzydvoNsrJ8HQzQZOQRQXOoCa66CZ+0370HafIt6lekP1nbQhgJsPhQKAnUfP1hzMKTXSMt2yn
IeRhWZTFDzNXGGzg/TxiVx8/F5ECgHKR122F1OOXse0AYRbMpweSSu8CIOn3ScNchbyEDC5M9mRr
bOXtUho4OtYzPoTxVCdJcGi0n51p+cRWrdMXnebk/y3a7C22fQftzjnL3gyPNGhhZtRW9A0Xbr9v
8oSAvWhuT56ExYOrEF4sKBicyDp/mKQV7rM2JoSeufpm8RN9h0EQllHrYcDvnNTa4iFaqUFt8GVq
JRL5JlYnxQqaK5Tn3dYPyWAorWp4s+cCo1RGwiaPe84HQCqGcTWfWCl6eRLaLZ4BNLEC9Ms5o6OP
xQXni7gbygdku0SOVVMwfQB+E1+gZLCKhadyZG7z1IExPbjOPB7s1IPCnE6fQKcmnLJ1dOnzCs8y
Q6arx86W51kXIdoNGKLl6Wcb5VzicoF1E9fiZKU1tmOrGrccpNmDCdwfDTrVn86IKshFVXQfBnnz
g+hjH2uzJEXPckx7F+QuEYG1Xx4rZESr+tjeWpjnb+Dq8NFp6gjd5B/aeKiXemUDBKukKh7TUIK6
qac8ORbjnDkbTnJwaHB5jhWEvocZEhqRJEosB3LMh7uGUmEf1C6GwyEkgyTqg2OpGpTZVfpBOz5v
PNOBXSMmBG6RzcI1+SF4E7tKKwZSMwMp5HCszPB514oTkiH7s+cxoeoyAOaIrfCE4DoZHuuAjXy/
5kja2VDekDWd7oFLzkirFmQBwtOtvfItvYuVBslOmcB6aEg123DNq0dTamRScdfeqZpzHYam2qEb
Tw6oaNXWdTGiB82YvU2UuGcEkVy9PeZ31K+4gYfkBlFLuO2YGu6zuLEPNoX3ZhzJROpG0B6jyn/l
Xty/p779Oa3/m/x+x4Uz4FYewCj0CMqvRDS+o/zDtpUi7y1DpzyZvis/mU+vwruQm9UVH16evjeT
a72PeJsO2gv13gI08AVfeLjVkNB59lmrDgCg5a6Ox2lXkuV4Gj3sOcEQTtssAik5ZS0RcGvQOW5p
IusEwPawJ65Zq3F+0BBaSaAkRQu1+g/bXT49n4yCVturAcrC1Ms6PLsxJVgbWTGonOT4wy2Rf4wC
ex94QXwdzqA5Mq1xupNlQgoXyZTQ6dakWAus0xFdzf2UzHcuo+BBeGjCXvvkLUyifWaHKw4hSHC8
eubemxktxLr9xSr2s7esgQGNSjYCdDhb3XS6ofJoDmTzhLRWEmJvMyEoZse7RWVJ+J+EFOtFQ7fH
NQ3Eko5h15HPeaIuLq4NT547JuI1LjJGKrgTSFIFQoMldpbdN8aCMAL41gAnA4s6jlGc7WgIkl2F
uumgIyc5uy4+Er8Q32vyck5zTlSAziTmzcLVhIRV0aVDPcrJmfCxETuMDXEOcZP6y9Fj+wwON8WG
V8oPNx9ILAYVxHmo5U0TT/7RBnjwYkX4olqXAr4g2/Bc9MT3YdbpcDNF0S3Kwrs+IqYYrYL1mpSz
t9dMYl8z2GHcqqwk2HgjjQEenacXHUr2hKyw+dWMuSQVAc4Y8cOnOWQS57iWuZalSbaw4T7qUYEk
JMWN5HPvXdqUX1kFtD6sFoqErEcOma2oeUolwg5ar90NOihwMGn/hON9AE5dx3fGCbvbdG4nAGut
/cRSj5Ubz34O3fScm+aRK87bCRWF90gHigcWjojbTfNiUDNw3fcOYigYkHXvfkU6iRcqrQyE7/on
LNphD46Ly5RxwTEk1g8Cu0rZkVfefF+upg5WmGiwcFjvER3PZxuqN6ok5N+vynOxoXk2vQxjWpRP
LGRuUhwthvtMq0Phjv1uIl31QZbjdB0TP7nyoMP12JH9FPs5SssO2ymVIcGghFJw/ZboN1HPDtes
6xPAl608F3PnRBtb1HUAmSHqnpRy/Y+qLvJ91XopnUr7P6SdyW7dSrZtv4hARJAMkt1dF6q2Jcuy
O4RlWazrml9/B514uJZsWMj7snGQjTxJbRYRK9aac8zuIZuExa5Z4U52StBHvCtL1i47kmXDJIHQ
bh8LZrvrZbR5auEV7ZuGz7CSVnuS2D1yFehthbxhXRBByBYThpuxN4MdVYK9BcJoEIjtYpq1Im8z
zXgoZyCVUQSQhFZieU16F18s4vN+gv2gGIVjWaN7X0W7sZqeE9oIqwWNdgiK4KdNcMC11/Dut0Xo
HcPIDm+mEacth5YMCB+1pGn1xi4ETIlFlxREVTZqQ5caYjv9+/l+jKLqFpDXIpiZvGHTw04+dJUX
/DAhXO9Msy0xUYeMZNBhHdJJ9s+Er8/XGovyViVLTGeaT3euGU6PMeFxp2rup41lgArygqkC4GbY
x3qyqjO6Ye8p1VX82TBkj26nBbsZGkayVxy+9kzOiKLyzE82I+OAmcpIcqBvJ59MWR5qSvSSdgli
LgR3tSj2lG7hyUZY/BiLihIPbedTTzd7x/qZ720TmGPe+AD2QSGtFyEsksmuWrXh5CN8nO85jiFl
rVE9cOcmQhgp8Q6Tz7Bhxif0PUfKt+3MoLmdc8yKKAHjY4SpfyNk8COovHsGNAv6Dv+Oj9vjkJqx
Ta56FX/SvEtH7VfBHgxZtadQjW8s2xpvqpkMLGmOX6OG3n9OdUmCtZr2nq6JdMaruiUrO1xnA8Ma
DtYo00AE4FLvGrJqKUyx95jXdStfdVxmx4HPeI8/w92QgE36JmvmhsP6JZLBcAzRGWJfHuozgZXJ
rm8w8bC2qSuHiR7q3iC8KXJdX3IFfR4mCqmxiE0xhWu5gVwDPaTk+VXxiBY1jHqcLxpe0UwqGmio
wvtahtFPmNQLdMC2D5lBxG1ieN/arOrJY7G+kNWZHqoJupRIPHxSZoTkqiMigjd8VfVUUn0bekDj
+sV/W0n8C9heZp+wYjVTtSMTtI+xwp8NUJ1FwjVZCRDfrXNQ+BvEEKTLBFJswlAzXQR4ExHM6trs
1fi8hmu4CYvKBNJJn9n6sxUN/Z68ansfebNaE2YxHHwkHes4abz96C2Qxdko8eMb9mdoSWqTR7A8
hkG+MDVM1qXnWVdZnD5Pvl0f+2Tq1ybSvtuWOOm9SIafndN5N1MJezO2vWWNLMYj+n9M6DWLfWjE
+Rlts3fIVD1sA77nNaFv0Of8mPNUaLknEOIYLSfT2YyRsr8qr3OPU+Jnn7hxAbd8TGBIIMHRSfbN
6s2R9cq84TvRV0WKTEYYArV2a9vgDcySuEgNEKHgfBqS+YHpSZEkXODM7MhS31bM9TiXRu22b/Hs
B32XMvZhiVEDh+gRQAvBN3OzHkk9A7XZ/vSLmjZRCdiqEbwPlhu426bDVO8PXXDwZI64JtDxqcC1
s3MXwhWtYaOQzVFUuTrwYayjwToy5rNvTfw7D4Y763XZlo8IHv0tdO8A9z3oVC+MwMMpKHCdJJZX
2MWAFKaxjmUsn5AT0zGghNsRvAKEsMQxn2ahRs4ohuvSsjQ7lXpKatieIs4aJkbmsKcFrHY0T3ER
OoUa97TDEF0WSH+QB5bYUUWyLLBGvjdlAnClZfzbk7y2lkuaCk0GSKYZBYs548iSg7BvoqZlAS/Q
qM19TuWPAv3oFN2r2dhY+eouIVHGabaNnFGZu5Clk95KPhUxNZRTNfk+hKRwNIap2TfFkB+yrggO
uuoXsSkatczr22t+Qr6tRiu9tuDFXI3+2H6PY/mVYV+LMQEcsm3l0yYYMrGLrY6qIXSsfQwRk8Z1
MB3oYnF6j0KGcHOQXXlNWD5AXStuhZSvoCmwk1cJwLAeyUI7MJL2rJhMa/6AdZYoChVaqFucoPWN
wuiG/hWBf4QP/TxY3bPDf1je6KCkKkpuOcdMDMfd4CYCgEZBZOCarJKkAH08eIekbIpzAEpzNbSI
IUKf2012enxyVOY8eeD+v7ezOW3hPHYwmidkpxUugDLmw4zD0mHBdioDPCCax3K06aqxMK+ssgds
F+OMruJ+0yD6OwTNlB0d7hJYIBAzqRsTdBxX8lK2LsPuuREUmH60HzQhJoYUehf4nbfrW7dZkTnG
r1mI2PHcdQcdpP2uityvuHfafU5f7K6aohGJaGViFODdHRmg38Z21O8Lf5T7QC5bFWe7nRPVcstE
lPARWwPTqPQTuIbioBihAyzmMlk+hZfAksXRZMR8zZC8QVpMpsw8Ks20t0/JgxpRHoQLDKyMkqMP
1GQdx26y6UhxYAgb6UOAiHFVZF0J74LOQt5mcldOS4iIW9YvKCLDewPsJMETKNmYqrGRRksTmePi
sDZqczeHtDiGPeCKDZsZUJeG7aPLiPBAincozFRdQecEeORImgBl4FPNBXl+Jg5Y7YJOPgEgFdCd
fRcxXYtTZkFR0VohaD0E8BWSErbSjGyvFILykxOa2d7nKLQtnaIkB6nFvp9a+Z7YCBirli6uZwhg
m9YBnlnpRN6FKBYOAyrd1WzkP+cgyY4stN2uANyymzMcVrGV0NNtfeqIoE33PEjAlsFyVgRwhsXM
Np7MtHeRpJHPHGJmPqFRKE5RY6iHKmRtno0AHYMbit2QNajn6T3JdDZWgTNwRMjKGcykim3ywNma
yDaX+87CM4C4nzm6Sksaw/WjSJFeTJynttMIMdsQlnMMTE9+GhZIBHaQFWyeYZVQQWGvw46UuR6Q
SYEgEd0x6Wacir9ksxqBBRgP2qE92KCYRMo4CPYH5AFwQhA3uw2Nqbn6YaX0Dhj1OdtBVBIrzlzf
LT1+TDYu27Rypp9D2GYLnIj5llmQdU1EW3BIsi7dVKSwgIyb9RVE+HwTJXB6KK+BcY6LJZZe3ac4
uRP5OYkt49nNIOMYFtxvVIzcW1nqGxqZ8BgkD9cyjek6JMBnh+sq3jde5xzHzOke7NBHXRSJ7oys
0Nqjxmx3Ptl1aHOrml+eLsMH/BKmG5Ubz1TVum8c3g4NlmoosNv2GZLp2NL1U5QgI0FuWN93VQ47
t2vcEfdj0l0XKOFxvCfmGoGmemQM0xNWQiG4yosqYLyQ27RLcY76GSICD8NDm8KbMpovNclzm3aY
qzWORwAnaqivHI/GSe4O9UtSQlzyZVxheOE462Rq2Ltz9IiSvz0vWaCrIiVKh3VsRHkItRYqNU3c
ba4odawuKD5bZHu8Wr4gmLYdMDMALERa4dJ2a+1CQB33vk9yBkgWD5LGVEpZKOoG9uLknuUwzxvF
grePVdzvFmTkmrYrAAXwGjvTzZOrMVY/Qp0C3mxscyISJ8yQucxpMK60F5S3eHCDr11SGDedTZXV
jrO5Fj42ED4c/w4X3shJOZWXJtYlDFeHfhlNBBBoIZxi1xrtcxvp4QblA1kbQB2+NLy6ty3G45BD
oguOZii/VH2O0kLW5YMFvNRiGIznUzOvYLMx7Sj97sZCHaUfDreagguqUtIf/BBlO/GJ8pvrZeKV
Y+JXAv2GG+ZvgpTYOX6MNXHUbFm9d9KBS5QKgvtPFb24vTGIB0tGwQrzrsMa4u6k15g3vHiPJuad
YQOVMHsQSzASiUvpvoF8SkxQSfBNWjGi3BRkJrjbmRR3Sh3elSwGZNnVjn3LKfOFBRH+nBkBAR/b
T8wQMd+zE9DcpWzoFWPZvqA9ps3WXE12TFZRW4PxjS1AKA1MhmrWwIcb9SIGEBQcL5nu4HACxRxx
Jq1Kun0NbUQfRTW2r+EZlonehoTb7DtT9uWqTKVxNTF82Lgo5jYNb8pdPNBG6Bu75yxNDwB4LzUV
ntarDB/hdzmzLydWYD872hdMH7J+vI1qbWxLM1QADnHsitRA3YYplWFvERPYhr98JydPvM4Z6Tqh
p9JPCgMnxIWw+qwtu702k4zoAcw+G9l47deWQTHxfNv0myHH+WDgNDyGojKzFamR8PljP2R3irrn
VgKepMcM5VK4vJbuYILlalzCWJw6/OJFSXky564F2VtLeHBzAaTCNa5xPN+hzm4POFmijcu8a8th
jODfycD1YBc5tKwSBmfZl80eQ367Lk2RUv8nzj7L63jdBWoaQS4M0+dOujGBVxUN2toJyyPqTwSI
sAn3RUSdVsD8h2tVuz8NCN47nOPLHs2ZSy3/QEdt7D14eltlMjcrk/Kbb7byIFX8MpJidWJC+ETG
wCNQgBfHELSq8TOb3XqsUkx7dEeKz27n3RfFKNo9r+pCqkVcOIxgkdaCdsFjhRf+Ja7UFG3aQLlX
fhKalA/0r4oIpBkQzOCqSQvQ2umcMd+qnBNey2nAcOaqci/K2bjmb5pB3cYoKdWSFEoiOJYdDDaH
ZsbkueLIQ9hyHAfEjM3JOO1bHtFe+0H/NYzN+GqqyuoGEBzuC4kSK8oIACFoK76hyzGX20T3BGW7
TCE3CaAhZnae8aXQEIxoOFtr+nHVWgVk1keMkHe9BIYThmKGaNuGYGXC8OwjFDqJMAgOoU8Hpevc
ihONAxF7gevQaeGNZB5yseawP5TVxEHGypJPHMjQrVVWvxs9PRxsSRVt+crbxpbl7BCSB7si62dG
86wBXTqXG0tgkWmnYj5kvemjP1RU/QFurz5wk7WTkBjdJb7e9IS97IgJB0P64hMMaHztq3JiJ8cm
szKB1Kwzr36NDG8uV3FgKTrcSjCzX+o1MydNi6fx3apq8UKTW7T8/031fV/n7rbrgnGNML3dYWog
IqLFbzOKsL5G9s4AaiKexHBJk3Yaxz47I4lXlm4V9R9d8rGJXjhrq80wxwjXliKt8bJ6EwW0Lkxm
NAjKmDqJdvruypBjNkHTVB2s8BGGx8XD1XbT8yBVg7hRaJo9wT37nvXoL1pg+q/JF+66/AE8rqVb
UqFYSMyI81qcMNCkAcXS/iPVTnJnMmXaQhbSxCbJ9NPUefZT0mbjo9HYbbXpR3qwXoDNuOnh9WQl
XqqqpYXsJPrJbuBP/ooo8IAUwsPu1XkGzw2nySBMxiViZ82BCEhM61ClwyogcZCBzndjKqpwFxeG
ozatWCIAk5HsFT7w1RwX7dFrdJ9RquKXGilCbrrFk5ZQOJT4seg263qn3KE9GD4GJSfv+kMWDMEJ
dawFQclRT1MqbdxPIUyLwnOG264qQc7oKTzrwBTfjNSiYrIbv9jZ+QgaWw/mBmhTd3Q4vzw4HJ/W
IRzY84SXBj6HLL54+Js43E+kumgLGasvAKoLptkkH8enTJSKwSPqWVj8w7o1yOloLVNuyU9t9/w1
4x6fkLvThNV8qXP8WUL4ZIxMVnmfutJ6CDISSwFSQ8UKArBjQ/sMkQScks4zApZFSeB915/Dssl3
sWwzBLJReIJezfOIFUUT7p0OI32H6WzjlFP6YBBz/8Jk0H0OfZADwh/7VzhuxY6D/LDPRpncx7Cn
D1JU0fOYwFQXNecZGm4Dh0gsFbNfQvxgUvqJISMj1d5ACwz3WELrSHpx2ymffUDgU16Zc0R4Ypsw
qhUN4NbOhzRf0h3gxazRr3dORpU4uRgzCL/xOlNsXXof3RamxUSKAQGlfegwtOusaWeb6Y0Z5/3t
aJQ2WnXzhdgrIl1N+teDmbdnc87i40xnlzFUsYhvDPuH6KCzjKUjaAvazxPmRtI1h7lGOw9Xhbof
wIixJFcVzs4B1jmDLgl7YDeRDRYwI3Qth2GHUhYU9aYI/Pg+5MX5lKRD/EJnrut2djlHdwwVUdry
uez7DteuqNJgA7OnC8HGq4mspTq8SRnq0YafxTFNaZPLIvUO3O3mkle9IiG2wz4oTAaUpb7tKXsu
Nge3CgVO2u/9jk91VghFKILFVgmzOhZAWreyPijDPkNnYNsfJj6UMCsnmHGi2c5pixm6dCQ8ZsHM
4irKFSt2FWYns/OLFwvbIiMVwzzrQumv+DlJeglSQEBYVVcWRcqOQQADOycQ0P0c79RK/K49o6ZQ
1yRnW90E7K1mOSk90qRjgKR55/+MAj51qzDVLbMJ9TXj2GWT1kfx3ow0UJhzIB1I7ciq15iyp8ey
bJuDwha+xBRF/pLQTcu+JpU4wTzE0YVwVYPoFiZYSOXxmnEvfHNq93bdpq+9tPwnv1HzJY4j/egl
Pl2rODDoOxKKpFPn02DGZIpQejYficv+1Ayi5ZUQDkxpMbhw3kX8VcIKRGsH1V3kqGuHqXBH1oXd
weKpplvLzD+3gf9NoEIoyn77b2Hbe0WshUtFMTUgKUyhHLTfqUnTMRcDbAT/VozpdeL1m9boPwoj
W5RxvyvnbKERUzkSGSn/4Ae+1V2CK5nsQNeEQkkynRxl6KUf1w7ntG7RnuuMwKnZmreB5QCTYGx+
g6UvIayWA6cBlB93tztz5utDceqDjpDZcYwOowV2XomguyvQenxjR6WN7hSUAB88nkVD+Mef7zlo
njRBY+biGvpdNpoqUZejk1ULNI+Uk9tm2EcObnb3UfCmE968IsnkA0H0f27K26suQlJO8oiyhWPa
y4P7TXsrMKktLOv2JtBNjcbfoeOYSAoSNArz8CwkrYvUwjYMeZihSxwudwj11opdm77VTAk8l95i
8M/sQ0Rve9mAhkffBOvYlcj9O7U0YtOMpYgOxM7A9w092bYZC8RtRmBCpHcyIqJ64sS0tlsKIAaM
HZxAyYDGa44px8xNDhtqzej2sVddvsEJVW74rQbyBeI3CvB7dAboIxgBvfK8zj/7o0MwxYDrqAjI
YgW8jICHSooVBH/M3icPe6fL3N9ium/PTtQWu8jJkpvWlPJ+6rr6xhl4S/O5ekhGv70lhLU5k5gG
w+EoS2JQyWmvsJrHRI+XIzkCQ/mD7RieiKqaRwfY/zEH07up0T5sYizdR+XWJ6pMCl8YtQMYsPQn
76p7CXuwFRZko2vHzaqjI73hKaKhTxO3185umiTJOgHHqQkeAPE3MQYLMgFfp9ROwWwKYzMoE/Jt
TiumspvmHp7wuBvbPr6BX9JfAAQk9m7Mkvk41RzScuwNW3PU2QlWRlAyUZTRAyYhe2t1xggOSP9Q
utJgwDlxTbjZTpkvdQtGy8Hp5IPbTvjfXIfpxALFMYBdNBpt7m2aHg0oZp+aouw2AzzmrVlgCEbT
7/90dRoSv3Qr8WO7kMDMIDxPkWJyEYEpHMVQ3E206H4qwJEcRphNlatE00X1ZxSbTUOINVqX6SpQ
gOdS4j5WpeHRhYHHSZDK0sNwqXLPnu5ekHibFy92ymPjzNTG0ohvJCkex9lUziYjJGjPsZftfEoa
bDi+MDCkN+klboppK4jIXjNcnpbAHNu3dhMYqAiKSNZBb0T9AOsNbwv+Ip2uOneiEa/nH3Ax8Lvw
/iUgFRJGC44qrV03L37ysASxaKuwezIHzfbjzMm+TabiDMrrG9OH6HNQ9DRKoNgyrlAB+QtihClT
R9cwBGifGz3MTMJMTkNYAAy0Y1Os3FQUl9L4OjVf4IEpNRPP7mKGAfnwGXbhnVEXVxHnh57EtWts
wWjrwnSDFK54zMPG/FbHQXIfVE21n0HtHksJF7WTXXjjDaVL3LGgO8ZfALbNT22CzAtHn8l3AEzF
QPlLgajvc25SQECvruUAw7SISRuLUIQzbXHGi3CYhwW5/7Wexh9+Y5bPRg3RLpbLNI5en3tjoMpA
h2mbjM0COg8MW9eIvtMjzdbhJJxwYvIDgBwARTfvBbaOfV11vlypJX1pmxLoGPfqi9sjzswsNtYV
+zyq8tpbgMykszPl83xzx1xEAaGaglOgjZfSU8wXmvxngEKHPCmUIfwJ/itKlHI3GkGPMKzu1ric
I7Laq9ep5+ymQ4cOcbCIOlPhHNKScObeVsNJscPwqCONukyqB1dxkh30+F1T/rzIGtpFkBCWwmDJ
ujZCrz4besq3s2lVV34x9NuyGbyrokk5HXuwuQYbF9GkgCW6EaamzCppuLZzHFz9d1uxLTBbaFfa
yz9tbb7bigEoaCrZQl1bc+/eQs2ZgNQk/rf/6iqecglBZRuTCOex0qtFUf/bvjJGZpWWddjc4+HG
11RBUnPP/77EO58FPVWlEc8SS8l2sfz3t5fAzE9A6tjWF6efGAJte/TgrDr/vsg75T8X4TKS3ZGa
xeR2vbvICDskErBhLsIeti1Tx16gb3uEHvjB9v/LOfHbTsyVliEeNhgHiwpqznc7cU4aXZPMiXnR
BHzwVctTbSOzt1tUEEWX3S6DbQ6u56ZBbT6PN0RkPaLDPf379y6/581fgSiZd8IWrkTR47iLPeH3
5wadSzPJ5TxXVhujTc50IzboM9eYEY9NUmwDg97Ff3fN5eFRs+HK4kFSnL6rfCLPxy7vmvLOnv1z
G2J8t7oTcc3LNCcnDMpHdDb+H665hF0rT2EHwsry9nfO9UAeoW7lnQpDZ9wi0ZtvhZ9H94FVOs+t
q5vPxGYmKCuYNX9w7bfF8C+XE34qy8FPDiFRiXe/F73YPFkQa9mqo24XjMC74qkPPjChvX1zXfAh
UlnaMS28YhR3zjtveJPIBnZlNd8x4yWJeJ4SspfqfCdQJ5wMlSYf/Kq39etyPdNxHbzov54jRezb
OyqHYAFDhNmlCL8gAp8HeE+0/u5U8+QvSAW0lP9+bd55oP644nsXHMqdOBwIGcSYXvvrxoqvFjp+
NYUvydAgASjpGjE4PoHxOoP7vnxw+eUx/e+n8v8ujxnKZWlQjnhnwZoIlkSIENCNq+qTP1ZPHVwX
k3lXH0VEwPS+poRDUD6V+qS7+MGgwfPBn/C3e07Zjp/SdEgat97d8wj2omxpJl2UYd5Asrgmjo9Z
jZpf3WJ+Yp1fay/8Po71NdCPjV2DpqANylQq/h4b+lDHi1iE1BuygqSqzwhzPlg+//oHSg4WyuR9
h4nw9qXoesid4DfSS5qxsAHTQ68LUMtiskn6lqmLaVPr9ge6yQ82h7++HDTK5LJFyGVFe3vlpmxk
YsUpAYvIqBu4JXXurTjQbTP7c2k/mf03t7kyxg+Wz3er+H9eit8v+25dmeixQKnkpfAt+MXGoeqf
x+HbFFzs0NtE45MPGCQlhc1L8YOE63+/D97b1fvPq7+73aIAVeUCQLkYCT1NbCrn1KlI1yXgxNbZ
c68xz7QQkeGMLbleZv6DJuvPtNf3duqAyha7anauSsTUdmkfLUGzdpQlusXqxxCSHQEG8M6myN/J
Lt+WA9eo5+zOXUYpHIr2cB3AlCl3N/Xda5EhWIYqi00OTwQnOpkj0TX0FmJLuF30xOEIu2CenxCf
nt2E0Z87lHgrSGkqwh3Euo1p8sIEbD4kqh86v+TAaaafYaY/6Fzc+QmYwIZ/DQEwY0SgoGV+ciu5
Ja/lftDeziuY7ow5wLQh08m27GElYeDaATlz1r6dcQaQ8aYq1L7W6mdfWd/RXGNBGdptnRG9QJUe
oQ9hAIX4KQgeqgh+ZdyoL7IJzo77M6HZzpnvUVuLqKbr9+XM5z4ggFgHA/BkQimnwnoYDfCeMeB5
ZA+g9loKv+DTvx+8/HOxR3eFu5V6yyMV/v13xjrAEYdDyYWw9jtaudABvLFknmicxkDtwwmtcobO
WM97E7aaHP3PYTSs5QLv8dV3sn0vKE0/WiHVHyskkhPMwwRhYSb4Y0swCxrDkVWUl6R6sdkJeE4W
cyRDfq7incdYw5i+t/2D2VH41h9sf/LPb4HxI00um21WL//t7QIgmGr3ekqo3HojP88MZXemoept
1FozgpFRvNaMJJ9nr0WE6dTlbZvOzww5wtMshdgaqalP3eC1t3W1RAtEQXuyaGHsxJB0L/9+fObb
ztzy3fK3WpZr4RZ2LKbSb/9WF10kSgm7uNTeMepfouKLO2Pi9EiY9O4sJkZxRzLONzQkq6K6MR3x
XAMSsWfyrMdbH1sswteN6X7P4X72+es48mIaxKJK7EwLCRqLZ2BejSLibJ3cefEH9thlLX27E9Lf
k5T8y7PGvvpurY3ioKQzN5WX2WrP/pTcJVEFoJLG6gcL3F9WdculHIep49HIVO+bZKBTgJAwu7/k
KWIpej7hCxO09NAazsuYj9ktEMHxOtb045GGIfeLRmv374f1l/fKZQ3D3+/gCJbq3bPSTpQNfteU
l6h6nAb7U57NTMOqFXIvL/1hifSDTf7PLZSfzP5JBWfTn3Pf7fGGCAphJ9zcIPf0D2uYU2ZfsDUC
pw0PcPHV5yypSRweJcrDlhHD/+HnmnRtPQeGkPqFIPrtQGCIjul9BWSLERuOqgU/GRT5p6jNslU/
iaNFUEXn6Q++3vclMh+EC3DM5lTAF2Gqdz+6EaFPu2W5ySGcoIYjpDP+9xXCm2v8+ih/+2URmFlj
7tvyAtudOIpVC9mttB+REyFsHzeE6+YyOk5d/sEL9JevxeU3UZNbIMoQ1r/92EsTXrz0Xe6o9B56
VzL17T/PzML//eDkn9fhFKct06bXyiHn/QGgilA5EdRcXxpp3zZ+/tkgo3HEAhRwLEdvu8Hl/4Dv
9dhaZGCTptFYNdQinDJeVn4CiP/Bm7QsuG9Xibd/z/Jh/Xa/id/Iptl1ayqyWxsM4cibg+wJ/HlN
0MDDv3/9nxvicjGHTihbD3rxdzd5hEI4o09HGh5FR1GgM+vaIxzRA7q3D84hf7mUxGhPK2VprIhf
yITfflc0sf5NTJQvXRTfa7vwLoksvV0Qq9fAn5wP7uJfnipXY7OHRGAu3Ky3dxH8Vifjvl2uRrFV
Njvh5NtMfbDo/LnI2RKoxALkEAxsrHdXCT3k+m04NpeSsGnwft8djHy26bIKJNu4ba6Qin7wWfz5
yS+XBHiwfPQcWt998oA1nXSUXBIso8LRKo2zqEg0//d78derQDTh0CSE+8ehzfSglmHdaS5mmV/y
3ro3zfCDe/erX/HuReforUzmXaZlI9d/+4gQd1nIsefm4mavtSrW1TAh6HkZXY6AJeOScWPlFxiS
kAnCD96Ov/283y/97hszkcwGrrs8N8KKK0ISCMNAxfvve/iXVxDV0cLDwEqv6BS9/X15iZ4ZqZl9
5/T9kqVugkjFTX8GYTx/UFn8+W1RuQmbgyPvov7jcRkxUPaJlLZLZzszLx7yqtCEXjDRDd+URKh9
sGi+W6OYRFseT41SWij157KRgMwlWrmfLr2EzGTkWbmfOwFmK53KrccUkENFY37Qkf3joqh8FCuV
beLVW/gqb++nnypg6V3nXFy/IQdNehx4wik59/bg7Ebu7ykZjOSjt3T5f/3tLQWARE7I0gfWWPTp
6b9bIc2K1kk6iiXg0B+OopbJrm2xZJLJgMG/CeSt4UTDFw6U8AsolU9k+CbZuu6T5Gl2EuwRKpzj
NYkT6SUqMaySCaLu5iCiUhmL8FQwkfj3e/fuZeAvlrxtHnUyLeWlMnh7n6zKnhNvzI3L4Ln3oiyL
ex2iaR6C0LgSggiNf1/uj8dCsaW4DksF5yr3Vy3627oukr5PnSKoL8wdt/GiB+kA+LtfDLVM0T7q
//7x45aruRYmhGVOjlb87Y8rKcFAOTT1ZcyaPb4JGDvrvnhq/Ony75/17utVzP+5EL0YW3LeAHj8
9kKoUKaYKPH6IrJk45D6ravbzLn+/7vIsk79du9QxYwaCkR90VGwQ8R+n/TOBiPVB+2Wv/0WC3gZ
ZwJPUBovj/C3y/hp6899QAmnuysjfRpr8g0/KBPf7YS/bpelADpBLHNpJL37TFwvdYOe2OgLjscH
5VVXhnBvGF8DnAlOaRTClFvOtf++fX+9qNbMZ6iCee/frQhzRgtGWSNfkmuvxrneuxKypzuubEyG
ycE27/99vXfbxn9+5P9ez17Op7/dx6asdTolXC/t5k02k3IqPzi5/e31tjww8p7tuhS/7/YM265p
LoJFuxjYE0YSEquXynZWzvHfP+SvN+63y7xbIvoqICIKcOTFB0pO9mBQ7yu1n0wChBug7lz439f7
2xrB7iQse0HA0oh9e+OqjBTMPA3LS5PfJf5L5m8T5wpXevpRq/dvTwg0Gow0tlNW7ncXGskqqQM7
440Ac6LDfa8+eAX+9oD+9wJ0ON7+EgsDpNtrznmBJtAwQxJFhpFv1dCCrA9uGi3Yv943RDp8WAyc
7PeHWkeMevIzs7gImRUIJT33Jo2zbjNWg7dqcAMcB/anmwRH67mx1PcUv8tWOggNbOj8mxJYDl1s
/gW4V+6xriTawKxZpHypkUYHsmsC3FWWscJmZgHZCHL3NZK5PpCv9hXbdrWJyvlnYhjOJUY0tFly
2uxNFzrM1iLTJrmX0e8hz9LuDhxjQpIFXU0yi0gBT+ZFTRtKXmNJUrY9AJfH14FX6HPK8HiCx7XB
KlfuURj+cNs6xPAli3VQRd8QBLwMiIK38Vi12yxqYNc0wC2iedA/kd7Q3VEJlmFmhPssgUhl0wMB
uRGHl3mcTuShHoamFWsXZzEBPQLTr26Uuy7C3FoPVVc+dAKR6zU+4gj4TI0sAV05/unIaleRwsav
Eu2tPFkRLmljp6bA8+A4gJdI1OgftB2Xd6pIf5hZYG3R7jpfHZxkexM6zD6vwu42MAQSPoUUxPIl
HhfRDpvGzdS2iShTREKiTRjpeGvo1v7UmH1zFiXOq7zjyADiojySPMXrFVXWQUq/+OoQYLS3h67a
Ogq7k1egd3VD0znlsiMjm3DZbY2DbOOYeEr9uv9GIJVe53YnX30Lt7iq7eHzVGmFg3EaO8g3sF8m
q6bMnhcxaF36qN9dM9lGfRdt4PoTI0i8e7VC7GLviaqNf3heTu5eq61NkuU+FCwoO1fpEKorFWSv
QOqx3c+Fe+w7wieRSWqiumL4ZzkmVETnINYnPpkhcsdvUU86RYCDcStcX28nCOqH0sLEg2K0vo4S
1z1lQ90ebG9CuBkK8plCLc9hUD3zXjg78ijMr8FMBFiiGhSdXeAcK1R1BLJP6Taupxc1nAdYon0+
PVSkgm5qGOerMgz7G58o7r0d+zF45dk+jN30gvbTwPrm8jzcvNpoDNYpgdrgkUpkVHtHynhLmFB7
bDTijqH0b2V01SenqFpBZEX93RGGhI1N7dE/Boe8GayDX3SAeHCjI41NTYwTg5WszaR7rQfjWzXZ
9Ihqx9/7Tq1uGouwSE4iS9T05DwBgZj0qklJFNMRYORkrOd9k/4PR+exJKkRRdEvIgKTidkWFOW6
2vsN0W6wifdfr4OWUoxGXU2R+cy957YkLFqdgeEtxk+dJtp9OVXuxayrPuxlNu9KE+HxMKTzZdoy
r+waulWfNPG1c8QfKYroVN1e+kaDsWIscE2K3PmEgM9Si+bYL5FthmRXEg3SG/PJSNVMfW2l1zZP
SI+JjOgxitf0RB4n0N25qe48EnARpoC1w28ESa0E5qqZ+GKFAJ2QYzTaEwdsYIyz3NuUDLddihz+
4CbyxwZ5h7kG8U3euN9AzzZ4qxBErpmIz1XEQKKq2ws+UapkPb5OeNNPZeSyoMHCxcw0uXf1cQ4S
gopeY2UTdcg/hpYYZDBDmwrHbHVwfFTk1I4aJpsswgChkXhD/g5q9bqsA9IDYfJ6eClTc/MZzej6
VbEBqBSTbNR98Y3NP/ppB8wkGaoURlJb/xBBBbbKmOCiCUdjmjk0i99LB/kswRdxt4F/XTeB3BwX
vtVvMSdZPqPb3XJoXRdW8RhXQdLrNqL5vrvYUQrqvoWaMsXN8BQzUQ/7zTI31Gt1TlzKmrHEr21X
a4NddmUVCER/x5+I7o0VBIee1B/ZQOhzvsQ4v7tU8CMT8KMR0hNgMu+hPxlc8wkMiMwDsw2+19tX
KdqhFTRQqLScsHC4zt8qmnW/wfjgp43z2eLe8kWa/05l91ejzGcZmf2OUnuz6gFw2mz9lJGK4EXx
QUdUGDuez4+UDHkdk2wqYyCJ2bGyLFhBiqIpq5MnxlD5LnLAQZTka7U5cXBaY5N0bCTIm5S+IpOD
uRP3ivdGtRiw3NI62Ni/d1PDbUtmWcySFlhJOS7oDvAfdy/8Qd7EIp0x5aUtgwROjJfU6RD9SzJs
HKVebFRib8OgKbJW9ea8rFVMJLvrNfjZYMIMm77O2QzS+Em0H3LrvUCVeI/wCCE482J0ZZ6GD4H5
YGAkhHOUsfMnXAJgV+x3N53jgQyaOm1H10y+lexmzKHMhOJ2RKRi19nBnITYj5nC6M57EmJxth+z
wZgOSBO6K9Si/rauRXZuFWfv1gHf0FrnARkKE340+Y9DqA5GKNocdxDlR7tHWJmTtFuP3nKAyUAq
ON0MX+1pYNqMxQPHBz4sYS2k9mTr2RyHKVi7znyqs4TEdzjjAzxUeHOHFEEo4n4vexVRx61uUq39
EB+VIjGXEW4M0fLL1Kf4IZs3nqY5YrXx2Ip7lfvlZSWBorWBeZ+UslvsMDk8EkDZOxMTFEw/kd9A
AH53Ovkhh+F1keAcWqtIH4HS5ZAoKJzkSMlg2yQkAcdoL0RcxPcyxSzs4czz+85ihjeT3oocZd5Y
Gq3CQ5AawjpGRcZDWGLZnstasKxFcIVzI47vTJ4ay0kvCQmFhTNPXRj2BZ6BcsNulAUvP4OZaFew
hvYdZwBdkJTFrgBffp4dMYdma2WnDlPN7ZgLtAmxACUZiT/VsB7vcBOd9b7v95NRuO8RyBjAWKo6
FpL1KfpkK3SxSgfIecz3DgoSyBJUKIjlV/m8Li6GReKbEL7HxvioAIvwndfLqyEQTE9a8Q/3L6Tz
DFFNp9stoEQtvVsrpJ5KEvXCKnW9I9qRt6SzuvhG2BMiUbxbl2XbswCOiQNuvOip6wtxiGUnDr0O
u6fAWYqNYKhfy4YJ96AaF+uAZYQaEplDX2J98iutb6Gqjt4dJlK+x0vj/bgtEmu31YwAwJJ3DwDT
3Qt9Qqg597ytBcUTtNUEh1r9ahK2+WVjG8JUkS8KWNqq6M7Ipcl9Mx+wHotJfzCaJnqOhhhIwNCQ
0FqSCR975bK3Y7bwHsFJYRq5gNSlpobD2i/xsw6A4LGdcTtMVs2IwWPpnKjIOdXxGO2ZP9XPYvNW
Abx1973GCQRRBRnBbGUhMkj3kLp6FmTNiFHPYyGWDe6TXXbgYiJqyGRyp4oshubPQv4PPq+YHvh6
84Uw7D9dsDNvSkrarkUWoHMHx7tizKtv8IoyZPWtb3FzIkyzlbSHZW3v9J7QIM5bPjCq0kpdstTo
nxtv+SIqpqMEGn4h98TXZbba69iaepDrxu9M0FGQzAzk7drE9zK58OXxpuPEX5LjPNNCs8FGwe1y
tpPEZtwmbHB3WsmJ6vbpGtatZKWIwS0UizE/RfNS+1rCG5kUxcuE9havfNYHBMzae7M8pCr8qfXk
WUfUBaOUYR46+OUwNQD4JwzkO32ehgMKUBT+2ULKD4O/EMLSvIfhVCBOjoq9g3nbt7sYlIRL8XtZ
JDlZBGX25zQtmkfZqOzYzLblQ5CZrkBn+y9+2cvBHHN8KBOg5H3m/D9Wazo+9lxciC7IsCfm0TOe
UCyqeIsOpSvxk8UuRElqDwMlc9JezMwY3vrKhceI6zQgw8m9oqGNQ7lSM1m13d+DtqEJ0IEif3YZ
DQdBtMv0UOM6J+FpGZsPIP038yw/rWyarN9MWJPxLJs+tRACWVVxTGErRaEkMu8Te9z2ZWTihVzb
sjClynHf2P0Gsy+l5xfDDGVQuPM4v3bwTK72xLU82sLZKTy5J9nj9lKOl9znpbD3nltX5KOm9k4a
2kfR9flONakXro2yvnLCkSXAr2SLqMT+5scEr2LsyQjfKT093WEL6Il5hfRMorCVnxguLvtRZcm9
URMMgCi5dZ6S1INK14qncUI/Hyesyjnr3Xs7RfgfOcD9mrbB8QHy1+k/DML8lh3LUfdcU/mdrJHk
O5Ix11NWoNPRKKmDwurqLVbwF4qA9JekQ0fc5ZB4BNRA5pIKTis1j24Tve3UtXXKaufNQ/sa6m7L
p59ajHGcZrsyiT6KqC99kQsTyqOZBfm0nYMYwXa1nSV0TIx16OiSq+od0HmmE6lbBVwmCzxIUVT1
rsZPSmgbEDqO8yST2XKF3QBvycjkenWN+j5vio8B+NKRmCoFasbCHqUVXovxGWyGM+ttkGAg3kOZ
ViH8Oa4GEJk4mfh24n9LXikDmDRDFPwl52r+cfRovF8Q9xz5C2YwF31yC1QNbW28Esboe84YcSAY
5HcqLGZm6VqASmbnSFa9tdMiMD2UHOPJTAfnLo9aXvJyI6WNwLph8jQqaLsFcoYbeXcMuoEeye4j
dpw/rWBDYdKBnGdCUt6QFmuHluiyL4+0MvIoYS8LYdV+0uNbJ1Gyx7sUaegkLBxfHAi+1BrtiDGH
YTnqgJ0ORTpoori9sSck2bpF3IbL9InE+NE0STmjxoM7ph3ENBGJYcNiute72d0xpzT3RgQQhHTc
dadyUGWEnDAXt5yVyS+VnJeUf14MAaCuYP4aZSx2JZVbkAp08lmSLkGCxSBopCaCyiMok2Q187Sm
kNrgbC3X2MptegyvZtbetgch6/im7SRuWSVdiF3pcJcrORDkYg6fEI7diz1nGjF3JfElEKxCBZ/7
PeGYueArJj5wzqE78nUy7ylqsc1XCcAqrxqeQDT9jVPbnpJ+JNiwK9YbMyH1MiRih4zzHJdabebG
B8XryPlCzVNrsvenoUNU0hNblfD/C8zYlDujr2n5cLjlQZokeaAvrvdOMB6eUokp+nuNnC/cHNNL
bJbVqZcaFG9dLVV6YgcKYEQ2BphpN+ntf0ku51PezlYQzVmxL3QkKXUdIbAysKbt1dJVt11v/tqW
pZ3hY827Yh1NhMA4iXivUkzGI+/9WmOCz2f7s7Sd/miR8/6wOsKg9GtxhlYWkoQyY5uPpfDV05c3
BxMEddUCpaurqe60Qjs4A/k5uWIkOJVUqwg3YZnkFR4CEOO8d1ARcOx1eJvXB0YXI0potGVoU+w7
a8TpkzooA7IG2Heq9OSYCrJ73aZsHxPTdZ74UNbOdvhapi4yw276hCWET0jgr9QpoIieLHD49+Ow
n3Il3oaUCPSlL6zPPjHNWy/LzXTXdLH7byVKNeg5TS/ETDociR3MDz16w7SCnIpgWgBGoCNIvoEV
UrTmsfPGOMA4/L22+biHWYEN07U4N1GMh5nnRDhx6u8ZoM8LoyUYFOSVhGz0wCwJHvGyLOKxdJKX
NZvIdtJ04CoWGblVvKhAIezHrTT8TWTA+CSk18dkaAUHD09PBwN3qhbZPcqx1C7ABJwLANTk1hEF
2au5m+9XsKUMOWs+hrF1/NqHV1nVXe7MVKl9SdaxEIwt4ojXUv5wq/wB+Adbg2rKFwtu116bMbpM
0gvsTVsYp6nD5QkOurGn6s5JNSxUJXbqEuM/P5+dAL4nYT7WvS+UJk2oDeVMYyi7r3Vk+ojonrKq
m0JTVOqWinB8m0uQN1Ybke6LzQYImWwPkRryjStAQ7DWdv5BdEkcluVoBOYi1Z5WBtq4vuBFrfsi
O/Zku55jx/yHRx85br2uft1ICFTC/VfXegMwtcjPnLXyitiwDEQ/oaCMY6t9bNQw07sXPc6hVgCr
nGJIStgRfQ3ybkggeLSzMvXN1irhtW1/kxlMBN5kgi0JFqywHRk/mx93l+g1szkIsJTSgNv/8gh/
TEWi6J3Cj7uHfcsgToxWMPQbBTBzb5wVmqeF2P/suRwKTLQGMixIrUYLJXzkMpB4tER7LZZOfxgt
I3loO6u8ernrvGPPYjJFR0p0qQTXvOJQhvUgj8LplgCvnrUH5qz2wgbJpptUalo8kCOYV5366Hs7
uoARa48JQUPHyOiSeyhrXUDIPWA7Hos/ZJN5sUYeTWzHHOJ6I/fVBBFHRdl6qDLPvJj4lgFwGXja
LNjNHjHth/9DANq4C9dy/dKSwWHgWs/2qZ9EEiJWBxtDxRYaHdbqrtamI2t7gDhuwuMoJiIHUmGf
plkc3Tp9bmxc1knVDftC9DRjepKd0NE0tx4c47PJaPayQizkSmkN8Y/lYf1hu/17VBfJxQDjc8g7
UCZzmv3G3Tzx4zPwFeuWGxSREhvOaRcBf7DnAJUEI6qmhjLr5PodxGjeb4lNeYk9fa8qqz/ycloh
KQUC8xGp6Fo7l09mlDnv8+p+O+XM90XnvMG91oeVA79l1kr3JGRTcZY05XOnuV1gCgoKvSSlw8i1
9GM0nf6GMDCyhlMNuilFn6+tZF5ldYEPSmn1y5r2sNKZSEB9tvsoeuJhkPk6FLVHABe2aseoIana
aIWNzpYfyyrHM8vOAdjYbAJybfXphatObBNd84QCTL9LaoYSlEDjcRmdjb/GFQkUFnmEAN2gaup+
yaz9N0MKZ+6Yx1FcJzHchHIo1D9GrihI3ZYTmXRI++qSAfJIBd4Glszt11nI8TGDP0DCUkS8ABFx
ocaZyIPnm31H/GMRxM5cMbfoW5JUlxnWfj/K62AzhVtNWGSElL3jhkNGNDd/mLymIwEd4BHmqUdP
pWNqCVlMwO2Y6jK0DCu5mm01AXp0QJp6MJLbxhRv9iLe2bbrFGr1pyTtGyt0Q88PfKI/iQZluEZo
nBlFw6+lPCNmiov7DslD3Z9dD6JMuZHYer1v301lgrRoSWsf8YCa5fvG4po6wnMFV8OWsOxy6N84
avpA4l2fCeGAn82MidHlR7qlz84xuRyMDHqf4A06STIe9sBMOX+pez8yB8SNqXBVDr2TPY1G1bIa
aBgrtKUTRlmZHKfaMFk7IB4jWUGdOxtFBq+cTFBLb8mkpjl4l9oz6g+51m0EMrkzw0WkL4OX0J5Y
00dSb/hewe/P5wYQTy5TAuCnQ5EGuJpWsLVKCbityop2ehY91sk0XRNyw7I9c+ime0mxXgxh1rf9
C9YqEnW71AOF0oEtbxJLPwMfdE8zDMe3qNW7gNcWyYLdRad4YVhseskrGwTSU92YFAMDg2GEU/lI
YxOdsFoZgcxiUhMrYj0IJ+p9Le6KQzZMTO68sdp4lTJo3Ppb6eV3XinDhx2IEVg6TNYuI41kuy+i
4b5wwcgNLsBaAhgyuqXE3DfwWhjr5t+DwbE41qrYEhJZouiDE701OhH2Zjp7zREu/d7LPpmbVdFN
WQ6OdQU+u+W7jX2aHlo0I7crrkIUkiI9oMElWhFeBjFkLQMuRURzYWv275pD7ywnq8d1XP1ERbxN
I1/bN5Vd7CY0nrYPgEUiqKrQti8C7hHQbvA4YsafzS2yy1jgNw3W+Soiv8GwGuNgG0Ate5ZIsGOg
7aqyxktNDPZ+qYf+7OB9WeORwNYsf8Fotg3aWiPMClc+kjfzvZjGZcnz55UX/qCjfiaegFl8ARea
DKCrmBaDTJEOjL+e/kFYxfnmXJzxnjjonYRMx5DTVDYluyqi95Vq7Goq9ju+s2jJv1pMw3Nmu92n
AUkq8BZM3bhOjZX73c3EPlP9+ODo1np2zfTTtbrXuNYBPJNcu+uNkemXo4FtnquWB1ymvgem8dmq
cL3vBKCpu6HWp4uowC0xEp52ZArDIdUYRJcp44ihrGKmvn1LNCRNKQwV1iMWED5rBGSNGX0if5kg
kMJgos+cqGCzwSm88NvyxQQcZqzNEZ75kIaQdTA1dISnk4yYwF1kQkNkALeacIbnbmaP0qSJcymy
5YPz3Dw4rDp8jj39Dp5yFkSo6YjW7QabFx9TKv01O6aEnvxLYM9kQWhucx/unl2hxu5POTRJVu5W
+6qjVsP2TYjMFP/NzpzsidJZyz3rjfeG88dnsQKKJpq/IKuDD2MyxBJGpySB6BqamqAlTOtZ/zW0
rrvUPUb8jOiMHaH1+IlHUvcYPAFpZlDwYC1V/5ilCfaQUTesR8dUJaXxWjf+Uk6fFsdUUIAK9oGa
fJFxyr7VtJuFGe0gIOZm4suMXePKvqa6So4SfhD5XdEKX7LYXkBESsHCxMPD0RkJVkKDjayKcjrz
4oN45Qb6duadGTl/98nAsNd1tw0lycg8RuQ3QdGP/VMDrRW0Td4CKAJDlxJp70snTp7HOh7uStV+
QbA296Lx0CpnXNXUcUTbgaMcAW467cLyZXgTCso5FD111YZW1Rdl5uqqs0FysKJs4erLmIX5SBSP
hkuaqz0pb8Zojh5qZvhQuEpqRX3oXyajoyrPtBnQdL3h383XSjDSW0x8xYOU2Xl1vPxs61u53fIs
WKTSO5txEzZxngQtCc9hOzrtkUUNMThNmYTUHDj4K8/k5Cv1HXnzQxBl8t0ot4z0yeWl7pL9mkbm
kXgeefRmk/ot6mc3ZEW5PI4WktDemawTxv15P3WduqnmFm5f564BqrsFvCAYptyKPVKObBTzwp6v
2uq5FyfmvyCj8LPqAKbNucEeQDfJe+1ach1ITSXlG0+6BfryITHahIDoyG69Xavn8bWFjcxOxjF3
rNGB6XbRPYeJIN4mMs62UeTHsRfpcYN30tyQJGZkHg0CEQL7nOhu5mYMF6aFCRYUGHTfEoEB1p6W
DSCJNjJpPoRhlLt0C4eZmeKGfcxMfMyAPHvUKbsxr9XZpDBiuxHn/mw03WXGEnfRZWp+5cTY8Efw
t0wtOCKIitXRFWPxYFCfHeJseMiJvjtkdgO2XhTGtc82l4ewxgBA4nrBbyHOti3rk9CwRlVuRBJR
m7afSZrWe6ZzhS+oRAmhVSbXC/cADPucVAt9fLJGFjKALLoLeHJERFHf7WW5btIYAx+IIclvqtee
T7oQ+uLl63r0vNjej6NIDlMxsWJe39ZmbI8EDFR7XP3DI4f1wroIo3XWDMXRMqL0pjbb+gKoAhCc
NTYPtcxctlqE1DuY8neiibO7rp2eBIXnUZsthmK9JsgF27bTQv+SXttdF4EXq3R6+9Qt5vJUjwPT
JgoM36GoKcEZWUmm7trE5rXwpt8UYMJ7PJXE1C6brd7OORfqKf5V42KHuZtGdM9TzlJb5z8YN4pZ
OYkHGor4q5dWeSCZiriUPmepGxNEmZNSfovZACq33ujcZ1GD6DP2zmTReGeuZPMU5xnx4lLBB6lz
KOZcy2uXLwfyo9qAGr8hVrKerqWh8iOHyLCViZpPxAel8qAtR0OrSyQNNvXxUoHCnZZkZ2fypagH
78CKpz3XdrdFQjU63e+Ia8vuAf5FHiSLKvK1dJpv6zmuIPZuyGDLq8gY8f5phfHT0pOwn/6RFskr
tqsVb5Ml8odxWSZfb+Nhj+la3BEVKPb5yGrXlHF5zrxcniFFpYdM5S+ZcAoaUUO/dNKc+QX0MDDK
HJgFGxvWTYhg7QkNLtur5WTKKH7L4+W37JsPPHiJb1AB+KrqmJiNlALsBGn9tFbuNtY4ihZHv4sj
PA6ek3dhJVdzR46FGaScRNey6JJdviwsyO35ZawKBJBbDHXF7vR2siMFRtfQXgmhOSHdvl0qIw3Z
BNwSi+eG6yg/R7NPArlw07oGX3FYVcmNx1M90KcZtx4IsgfE7rkvZug15EB6YTQU7i8FmwGQ0KnY
F+WgWzS3PS0dlA9rkZ+wWeojgnTkJF4EHXaYrV1JbxwmJAHyKlifbsaCr5ZtA4Ny680a/X0VU3rj
lREBe7WLBYpleLrDfzYh22I6kGLS8Q1R8nWpM+uBnKf8atQQANcER+GaJM3eSGvC3qrWuDO31YFX
0h0K5LQ7aRORVoxCPdix7eLint4aSvYAnlyLKGBLUTE6eVwjj/W7rYl/EZiB7UVAaOJkr6AUR391
tF9p6w48vPrDmyFrJNMwXHNO7mOm8WliiwFQ3YlXdATJZmJcjysRj769qgd3Wvs3m58sYDjFA9fN
6KKR3hbkffKBggeKq0AhOaZOYMTJ9OxWjsOHAD0qc2ZLQHD6U907a9iBTHH78bWK2CVmE7kuRjuk
ADw8L2DtEfluO6q9lxj9yRyK/n7Qo/7Q5Wn5DJrJCojFMH0jlsSlwfsq/aiZ7E9p6t1xdBfrPTaW
/kWr3RhGX0UWGlsTF/9oIaltkUp1tFZ7N2FWuDRbRdTaQKVre3horXJ9HMcRQyKzKIjpGw7TyK+W
3XRfxBqVN4ylBCt+J3qGVcOr20zw7uLSn2gZ2G2yBaP5bPWfvHPpeLBafq99RHay4a7HOcmc0Eos
potsHitN+JWHOKspoeplf301vSVa/Ex2EHD9TZ8zF4wDYaa4aNDs6dWN+T9AVqv2TccCkfZoCAQh
9Hcym9pvvW/GVwBFo5/R7e6KaobupgO2MXpu2c7V9FuaxRi+9+D4Qz5BtczVFHjOYOxjD/HBHJUx
oCTbfDYG60+XXoYfiBjO2bQy3zCa6MHDJrnrZGUQNIuPurdZYACAJ4HDpOpBrA6XlXXF0bBqlvna
mN1Z0cQXLqM66VSbDbsRVPM7MigzTEfnxe1s89EStXmk80KdY+cNB3zNzeLKiEjsZg2XSWWEPURP
KbjBC6tC9dJLZBXl4hY3hn1GFUUgSq5lb4D9Hb+uHHIJK7of4SImY0GhP1r5J9J6xjkPIJwoB3wi
tH2d4XMKFSZn6T+9Zio0kBOxP7w25c9oZLfRShZxf0+SKmgR3bwwpiGxlLol/oUizVXJ6LeA0LXt
9F1i314QMobSbo/CfiaagpghXkr5VBsXKW+c8i5Ozm56hP6askLSoWN67lE2VHk3sO8j0gg8RQZ0
InYqfRckuFgav97jWhxt9es5D7Rdu1Snc+huGEQaK62QfukZfZbDPm25VGDL8LS+Sueh0l8seqry
LkkPnUMRK09LRa5H8aemY8EQqtN8s2NBVd0sTJXSkzHf9wyZBjaMxUhQN5KvnKut7f8BL6JG+Ou0
AM5vO9zM6nfANG1Gt2v8Y6iWPBuSMDzUKkkbxtVzTCZ9c2PU2UmyqLbFg9N4IbfeTRVt6ppqX/Ob
B+0akCZ40Ydw7n4X5hcyR8ZIX6VPrwuTqS7eTyPyAhojUFslk+1iOhrZWSwXN2HXKopAiqNePJT1
c8mr09JoX92eQT9kv7Evgtoi/tb13d4NqvF3e2p28o8mk9hAUAgr6Py9dO+q9k3nvIzr/Jybh8m4
EOdxUgWMQ5poToZB/8kSQuIQoRoAVxfIY9NTFON1HCB7zr+cQDsFYW5gFifqcztx78DNzgGj6OVr
ZZ9sJhFE3u3SaNo11jlBacQ3hnsk4KfOk7Ax7jWCMMVHXN0XxqlPfjcoNG5Ef5L8Aq+aSSLM1VPb
9uuDGcvkPHhEHHWSYN8fYTwv8yueyR1rjk5cI/dQs8bCD6MhxukPGfoZJfe98VugUlTcqhCK01Uj
kuhaRbepIPwGrVZ+dbnHbcJnRKc3YUW7Czgb7ZeqtJYN7iheklGWJ6a7X2Zu5rew/fbOSneVXyeC
Xl1StSi++nZGCiXuXan5yiJ2tSB7k0MHDLJ9E5nNJYGuZxTHgqD5iUQleFgg2AnkAEOCOJfl0uZC
mK8WOTGCI897GRtOXo+9WsEgNdqJ8QXEcADLxG+oBrP8QF47PRR/K9XkEqf4np9mgnvU1SYTY6bB
l917BvA3Obfsd13rmsNW8XJYUv2dnF9077GJDhkCzLX+x3zyoLWv+vpoei+Ixdfi3wQ6ngVW1Rgb
p+KojxlqtMMWSmBKcNPLR9q8pMSzjfoxiueTPel+jnSjqbDYe9C1GdpTLLBBOC2obgTyNw/oeFs+
dcZrZ1Feakdq21NlbiR8qP/pnxg8NvYKujc2XkL+6rHcKft7hrqmspuVpzWkaEEY6SyRj9yceZJ2
j6goALQ340TwvF9Strh+7x37F/GfHydgsx24ZQzcV/MwCH5vHLcLO/nTpoJkN6mSq7cYVCQciHwH
aJoCrSj3aae9jsjP4G/u3Oghl/dzkh9z69NECb6U8EMZvsb1ZzVi6xifQbptV+G8jQAEqncNJUC9
80iQyAoqUmUgTXkmVFKnUwQ/Xy5XQSCchZdqjt6khzIjic4RVFQn2vUpRGqSEKy9ll0acn/cjRE4
3huQ0caWTTgLI0pWzv0mmKr10hKBs5Bplsggtl7LiiRjfiMzDQ+CgMqGGR2y9OSBPdtxhz36Frqo
wOsfu5+9uclQ59t86QOlRd/dWAd5wpKhvNrLSVNvw/Qj9eOiDkYG7w6koPdVyXvIAX4KDDS3wDLa
55Y+sZSHkoiXiZid3AAX8MC9mkJ4k34xaf7s/KycuVPz0+bPjryhvdjJ+iMePpCS7SWqARQMSC5v
1wwN+3HSru58BEXRu7wP9wOhOupdqz6YWgW1oMd1vrTuKeZN6dNQqYOZvXbjj1PWhwWJLWID9G1P
gpSMBn1hqQ2ElWYc2SCU1BdJ4U4HxbE6sZ8B//HU1W+Le1Ew2f/HGxDLQfvHX4yKcfyu5f0Wf+Zp
R2k/FvM/lh9V94u+9ghsmP5Z7XTzVy1kvXmHpbnJGi5PTvEelq2DTNHKDqt6HpijpOudLe+53ULq
aR8YSvSvYWTyDxIpYaF/vXYo49dsfNCXd4VKxOgvGkVW7Hj9cRMWI89IOZFsEKoZwqU9UTX9uSBy
5cDT76E6VgQ4W3ZyaazifsJOyYNPQuoX354exgnl4MCMUN0aHhPIDPPqazqR5Cd/nPmvQ4CSAQSW
MwzXNd7CXvZ8Gfwl+9PYO7gksvRoq6dEBChIF6kdGC4SMPCGpGxvR+stoSGHdbbvIuJ12WvvjRyo
BSqnwh4+FsMKu/ik3Hf2BbTSRajkWxL92be9R4KqOnZf7qnp7+yaf3GhV96N6tCzkcPOdJqSkz0i
MITEmqw3m55nXF4sTtVccWZsB4T4VdxT0UyKYXLvKMyk5ERVjy68/TrnIX9wiHlEhREyVeZFYJO7
ytniGtj11o9YPnXDTeb9wUcvxnM835A5trP76/amsZHmJTp5VNzmbVo/RiYLeensyU7ib/uriv1C
lcesZOq+PSZiLFG4elq/jUHYpl9Zfq3RHsBJWe39gFdO3prm3WKc2o5WVj+K2QlHrg3LPRsa+4gu
FNmtzY5kWh8Qp6JLv13ax2X6cgy+MR9F+qklpEW7COpJ+qi169AEbP/3EAx9ffyYnMta3UP2q1gM
1snNlJKY98XsRysJSy9OqnnWLVSXX7pzscVjNL2QPVLFp1WGbXJR6pGcAFAEvlC3HoPZarorsnuB
0jbtP4u050twke7LKA8zt1gaY1R5keZznN0P440eEzWNSqp/z+wzDJlhdalX9imOdr6h4CsfPZOk
woeaqfooeR/fV+POG/Y0coHsf7iP2HUHFpeZHf3NNsEY5Y1LtKksIKTrxb4FVEmfL/qHJAeuaMJd
zcTO0EO7wSKDLiricta3JKGrIkUnrk6D85jp081ofsZDdChMj1E1cUPtLR2NbzstfQ/x6mwwZv2A
C5mItXpPmU7BzOyaDkCzdUJUaUuSW0IJdg4XsFs+gkhAfPpCdi6nXXaeoVwX3U+KaloRSb6UJ2X8
JaOza8y3jAPA1DMM45nPTFpRwM9sE+Ppb1iSQEsXPP/LXdYpsEFMcRmqKT6+0b0SBdXV02nw7rek
bwI4wpWApYWKY3b2DgTO2n4ybeLXp+5xiKF9r4JTJg7a6GOWiPanl6i+FpH0tYb4HkZVq/w3dipY
k6ep/iLVvYZWX2ecBxUjzFYLUv2u8+T96uU3fU2koeDGitUu0hBK/0fSeTVJqnNL9BcRgZAQ8FqU
r/a+zwvR0wbvEe7X31XffT0xcaanqxBbuTNX8kufaBANHHyJmhPPOK80f+9MXQCijr+VZGOV/bYj
1ewuln3sNLwRKZA255EULKttzlwY3QjOFf/LCm9LRIGnh3iUdc/j+EE/kx7uIVpjvuDEjvZd9SNZ
sMOuZOX5V/s7bdRBRBEU24ybeHtKPLMfxU/bdiBnqRW7gr1M2Z0aJFCbXA40Y/y81oeVzae6Mies
Jqirc/zXRQffPwrcbRZFJMvMiyx5WRw4pnW3Q/i7GeAVHLzVxU7/1/h08HVvg5ZvTt5+rbamc70P
lfxpy7/E9S4uiPsYVk9ZfExdyg0dvxtbQHbN60j310Nj8eJN3tLgNXHEznR4etd/M76Q6KVa/oKW
/iDSNuLTgOg0/MTJUa2nipzLwi2x0P/FtDF222y1j6M33hj9MrV7nTKrwKvKrI1gJcyNx+5+6KEz
7ZcrH1uqfFm3JfOlrfeFuDceQNaT6wmY9FtSGDvcE+HAjKir9GAo05tw9Tn249BdjLp0rMV18lNK
N5yRkAfr5LApbRByM/HqebejJQ4YPzc2dymQNMBq+eRJq+AMCNPrjQzhxrzNEtq9oVqxeJz9H7qC
/q2A8VWpQHje1fIFo+omrWd0n1/OeBXdddZFeKcyO5icsj9+Ntbm7voUuH+Gtla2AEW3L5P3yYvC
deI0IoZ0tvgWsTGgr+CG/bN0f6u4wSn6wrokxedGcAWyU1b82fOt3b64eFWrG5Hx5cz4Qtt3usH2
deyurQf+pem5+7g3Y/kntd7GtBN06FXpizZsmwDDN+1DpF/zyQ3H5W5oI9b9jGXvAufXAkjIQ2jn
0scXoI9uPei2dfVcjm9W++x3T9NyGAlMV36I+ouGfnYL/kDz0PWfDjcYFVz61D7VqBn5wgREq09Z
vNGseT+nd411IRFIt/JT4V1K/ZGBvV6XIfQ0vY108CSAYSnCWgV7eeJ3EnG15EqdMNfZ2d8IF78x
x7i5zWi8S2uuuby9q+ongI9P8/EhFQf60KRDzzNE4HjZthmtbHFzNOnbCAWfZBvL6+90+goG/oW4
Diz5UTn/2m48JHLZSvsE6h1PF9/j1TePxqIyFH6jrjFsgDceOkLbUM1XOkB0S/5C0XSTT/8Uxr7F
zkGymRtSXWfkhmhDlO+NroBw5aTGS52fowBt3/LvCAyGa17dFPXCvpyUI3oPLQ7psnPG/tzD+uP3
4WFu8PNrc073IKFDGWERh2t3ZQQKpFVhHtt/foclyZl3sIk/g5jwEFpsRS/0WFYHjBVnb1iOA8US
9tXXRDMQ3vgBMnbu2Jik128ROfcdPnR4zFzBgoPsB1qUrxUA47at1LFdeNi9ZTr5dfxh5vpDKesY
rOPO1/ZNXVOg2KwhcthGL8UDeuZOjvMZjf/TZUDUwXieZPZI9dl2mpZ92tA87Hg1JDi98yP7NPjW
TZnHl0Ra+4rt/4Ztxm9n6b0p56d4sVnks7CanHB1+1PPU5MG+OZL+YnzhVmCigrext0mza0QvNez
8nCAJfpUyfa/OfcxiNcgRoIiOAteuPi9Q3rXN60ldytI6RAQL/G+v6V8HPpnrUZG5LXaOMH1Nld8
sB56mNJ8L2aiAt5yXtf4iBvuoQisMJXBoeroPcd/3Iv+tipZ71Us6U13nKPowUlHIE0gGs3a35m1
vFTWSF1vtY1sSlQQl+k7vfgc0Jt4jR5wFN7OkL+q2H13mmEz8tIccoekH74cJ74QT9qaJXsVcPRm
Z33t134X8Gds3JFmicNgznaKg6OliG1dVgw6FGzEAf6K9WC54qavy6PseU6xVE40UHa+t2N1+dla
/jGvp9tOzGFNvrKn2IqtJt2rFOu+4eY/6m5+Qo58n0ZzVnm0lSt0T0HDJ0Alrj3Xe+1UM9v1yPL0
efhLjYVX3dvmx0TuIXCsY8r7JLFdGrTltcUKrcje42h/tFxewZqnd1jWS1Iwvedk4AYtHqQ97vT/
ClhgfKp+i7ssTJLu2PYDhTPDwdgzhSO0ULHho5zy5Dn1VhP/k/n1+eFn58WMn/k3oL1qEt65F+sW
tNudrpnYRmd6HhGRBq/ZxxaanI3yM7vztkCER5r6tZfgiXLzJnRHepCZ4X67ms/bL3eNyysKi23r
YDqTjJBUsFLGq6Jl586YSAu8H9OQnfKp2AZdcbLtinRndmjn6pOtckGJcRLzr7H2Xccq5uo5dCpQ
55RtbL1pBh0a7VkbU8ENpiPJYlDjNXVHEW8Dzb3U0ekl9yeaROJDNM5UFgcWpqJ2V8zNpY45y/31
VeF8HQcG4hZsOgVVrL/Ga1FpgBpo290Ff9EpXyDvE+WLgoQLCT3V9XrCOWS41lGgqeUzFVhbembu
6XgpwIOvh7KL31u+vDDqQWWZx0p6cD1V2UD5z57l8JaP3PJ6cuRCkwzk18mR0TbP7pB/ZovGC0jd
tFsd5zKG1c9kZRrGOgKhGCArTGfldmapFInipmMb1gwcyUw/fD0y3h+tae4XXJN9wkMhqtDHBYGB
ldA2FvCVUz5KaSniSWhaBgwuOG6XnKto2GRRs61qdtukG6iUwhLZhF3NiwgWIrZrxPlml3T+0UFg
he+6y8Z5lw/exsnlAUT/1nGrO8bMMylfbloMxYMVxoD2fIfoeqfJCpG09AhBphV6mKIdkAUBZoOs
pnmKQNbQngM6DevrnS2hw7QU/VEx9Xam/IPfT72UXD/ExLptXG5HboYrsmzj4Xr2wVzjNPYHcL4V
J6YmO1SZHGXPIeUHyPjWCXx8ti3qSn3puRD2dREKa9pzMpyuzvOl77YO3rxgKt4ak53NnNkhftn7
NYkoY1LlU+1iU8RFwc2Q5Fqmqo9eKFwhBGgiiSc2E/ZtOyKW+/ygdFbwRwbWs4xk13bc5EAsazdl
bH5XPkWEUaJJ2yiaQ1iFexl5G6N93AQUqhWaCBmtnRPWcA9JPm8kmgl5VD7PBYtTOmXTBqMXH861
g3mNdg08v2KdylBbLrpGVm41yeSms3ntEhpK/C2OrTCer/f1NpRVdWP7pIwFJ0vdV5iVHJp59Y8k
WhIuuQoThQHA9nFO8yq1qfQqNGH9vv+tGcQbfl5rnfhAm8usu1202juJvNcIeSuQ/lvajzfxCGY4
7pxLpdYXmckj7u4DpRfPAIAf2QpT50siedYHY+3moEYTzaZjQrFsPOgDQaktObJdFGSP9sCoyh7S
JxkItefRK63PZsIj6rP5E/bKhYMYhk7YHAdbOjRDxQyXGOspkFzfpuo0MLFTZEeJnDvDzqZ6uu+I
OjveIZj/Kd5eIzWJPeHIHo8utb9juR00YQf+q6CLJx0YhVW84n1X3wtUPwz3X3z3OGDJDivcx4M3
fBQ4HWWR3U8IdMNM7eJSke2KL2nXHsjxs+IZQj3n90rVJ2GIw9XjwdHZE9lv9FC2syzuT7Z2TkIF
f61OKezMCd8k1XMNjPi6Ypd2gCbDQzEHw8mwLi8j9VCLYUt8np+yL2kaxG0oOZBc72OxEOKH3rtj
9vicsBLSDTgi8mDKyq//w8phsRS85010sxqSadOAqzKJX4Jqvh0KQ3IQ87/bwBg3C78iOdYHJGbW
GikxQZon04wVAy8HRTAR4/V1oWLtaBGnx3SqKYJcPp2MTlt/xNTjevA2SW47YVoYRujBPlO1wCog
aiAxuPi5Ozasu2SYKQPCuBZxSXWC9Xi1bi5ef0vT7AHa2cUzizmyYvvxZ7l30+xmRmUslbNrYv1u
x+PeRJ26m6Ya+dAHYlEH3Gn8rcdOOdJ0rowgdL3W38bXq2O5cJcnk2pzndBdf9cWETdwcSOb9K+W
/m/gr7cdSOCGOiuleubC6jx10C58CSiQWnq6Wq5uGGbe7eJjSLuKQGhKGiFGOB2aybxupBvTNogA
X1u8sWlQHxAo4+vL0CJtk3JdVd2C+Yiu3DZPGOXo08o0pIyyjXeYGvazQ3FvQ2Mca/v9WLB47QmT
V3NXn1SiQgeaQju7DN0KeQVcwirRxIfx4BUVHkuD5TyrVLkzYFOerIVsfkaa7q5uNPjhLOdglvZj
wAPaFGVHeaV/XRONzqPw68bfU1I4HMo0Ic45Fv531vv/7M4O7my3ZQchYBa+rZI1luPe9H3mda81
vo93kD3FYVp4G0yuwRqtcQtJMMjHyKMHZNPWOUXXsrivNTYw+AXgqQ9RElc3ysAOJclgcdtxP8yo
2gutHd9r3psDEcOUwHilScN1OaVkSXTvC0G0M16TmScocTDkIeQ5kCps/61pOudDLLH/4KilzEMz
d85BoWmH9NgnB1GhOORjlJ1Hxz03ATQM1RGmXp1J/K/a7kjOpbxt4YAc+lWRcSN2eWQTO+za3MOz
1GPamzWR4oFIJOYhMkyE0/rb0vmlpQaXbUY/h/Q954u+QFxbI574uBnY9WVxdO5TLvVlbmZiqIHD
6okQ9RPOtOSUdWQM0EjSFjW2zV5MbrrHsncx82Ovne/TAP1YBBKEi0Nc5zEDw+GDL4mnh6lJvW9d
ulBKFoPs6dMzCVnKvReuiqiC6S282NPyzOp/H8eU5XmLB+KhpytmcCTL7Gycym9frOveZHx6dgG+
g3TSl5mtKcYb1SPujMAGiFFuM7pPWCvOC03d45I8eutQ/+XrwB03rStuocrRAUZsD9AIeWFneckx
S+wmYz+X8/TT2F12rlxxW7oFYI7EYx7MqvxpnK7v28EnZOwCV3kI0sY7uGIgHtlN4oP1c/CCQ3l+
g/JC/QPVHDwUy3jp+m7cxzTLXOxAm9ehd1gFB+V64h5Jrgdb1iPfFfVQQSHY1bbT/tgYJg/tOo/H
itUpHFWd8qxkEeudLpaM6JO0fjxdFSeRE8I1KfcKYgX/+9pX8Cg41vKsJbTc2vx9zfSd27BQrgS2
o1zkc+q3DuwWHCTMLk1unTGr2IjTPYK1G5ccUgJRGD2weCNDezV/rpW7xzKX3mCLcbb0p5hzUwFP
YS06zKfRKbF9aGNex3kkmRH4aIB2UL9SScZ4Olqc0TnRFntTZIrsXEboHSdjr7CEuMOhvq55minw
/gVpV+yuATBYAGNLIjEHlqx7xrKicWeEjJiJOk38UNCYiGDL8VOBuXvmr+B4ctiA13Zp7hxgOhyg
83UXrWNSdggLh35Mf6HVp9ibJ2ShKg8IK7TsvxJYUKw7GlrgipqfRsjeBxhN5WFRLrxye0gPS4Lr
1kcOzTKz3FuUTKUI6GeTThRM0S2vUgD9mcdk4QXNsanzbxmtL2U+k2O5HVP94CdQI4lkguMI5gWn
H9aaY9zVHOVO85wxR1EZk3CUlr6a7t3IrR7zWfq8kKgX4UaqohN9h1emhHBfrdmgatJCuHevdfZ5
FJAN6fXyMHgl7Un16GPaRWLYzg51owFXWMP8+5EvoiZo6Yyn6RV6QDLu+dG7U9qvLY8/+isToam3
JRVMdEsW8Y8M4v+YT9ZbMVf1R4EwpJbXuGgQvKlZB6oRwTMgWR6HRE454Moo+uvoJHyyjR/9DosW
MUvxKD15kX8f8Q58nibVXZSFrbC0aHKCCBlwnlzPi2IVu9mlBz4C+sVIq3wSqEXXjyf4bmz2Y7qG
t0w9mRvayRQIAO1Gm13fFXAMCLs2R0mgKASejcS6xAsbkqy1OxK4SK3Z7OB1RLii9yxO9nys8cmi
dZjCHl7MMhN8AVdLuJcJnAO2J24KN0X3UXYfe/Ij2wkm2W2r8BI7zGerT+U7bnNkJj3bFHtbDM26
XT+slXW3mizJd8L9b5n5tgxOuhtBKOGM5dIC3T1CyrfQ0KaZQQ98P+viug/bTkWH3uoUwk/W7s3S
Aw5p/YhxYxIlYzeeqyEVJFfKgrGO/AQDOtk+qghseFVJpMnh4vbhqbfzPf5Ynh9TkiRiz73pnJQX
EZWYuKJpfDWxzR2mZEKOLe9rJfWwLWxDCXBOXQ0THGNqHijUwiHqwyZd4BPZxCuigPAtPrs27JMu
xrigH2NSI3GYNPglTDcQFcmrrN7ZRRR123Ftbptp+LXheI9PmokMC0KUPXSTLE59p1gSkVRSqOjJ
HQY3xX3Ccqa/ktc4pC/p/KNK7gcJK9g1U8nVikk/D4OIrV8Qj+fR++f6Gm9B2YJ0tC3HwlkLs5y3
efleta7zSL7BfJA4ssMJUgKuA+e/YagzuUuLSTD0DQDHYlhmJxYGw8lfcdsoaM4P7dX0mDkIVB73
mp035OW+iHkDE8wioKz64KEtHAyMvbgU+dzfkxJosFamLYKNtsjYNMWHvxYwefzmi1urwZMU5w2P
PVOJBzdEhUHRcxr7WZLfwilg/rALLA6uWu6bVf9FJr3Ote78jbf3p1kwP82tdx9oa76NkohArwi4
JXl2Ow474G8qBsege74b12aYIEPUn2d93ZYHln2UdSa+8KFTRadjSPNLUD6QoXRvSgOvYTMFU8L+
05ndtxIP7M4VVwGM9lLr1knwPfoTlbmQhFgPk5YIMxtcwU2tdRY8pnHArlrRPLfEGoGfbvBnDY8l
noPPdsCuCZsCE7ab3seo2q0RYex8RAPXCESWqE5YDcyB80sj4RMosKdWGcTBZnyQk3VTdXn7FkVu
huWhRRAwo3yROK7ZgPTjT+n0Njtj9ToNlNZWXvlGHUlyq5LYvLrcP7jDzwi1knA6BbOPS1M/Ea16
KXzyU4rMJK9vTtHN2rbvA7TLuzJj8lPaAmOUQtTJVT19thJX6jdxnJeViGB5bzfFWxtfY2KLxzqr
mizh4XunvhlEUhm2ZmUx4POm8FEmNuU4/BVVCaQjqxCjsAdplxV0C4CKZyWLzRg20oLBYPM1jQ4i
jcyOgkyFoV8yaE8D8emReTRsW6s66NT850IrOcDPCC7LEF+7VwLMCyoD2NYlCIcLt6MQShfItF46
RyNr7PvpGNRiO2elFOxYlaBjI+v/qAYud0U+wmhYMVwXq/edosTtqzr9bJqKRMnCxacprHWTwWYJ
zeK1iAcruw4f4sWuWpLyuynt8gs+2tXEnaNK7lTHxsyLPWz4WjWc1w4l5xtpvOaJCnPBrd5O2hW4
WvaCnMGNk7cXdoSeps+0Tsb2aE2Bu+xNlytqF/1ZnGimm3j6I4HLsFsiQDoxBvE37h761DUNYAlK
3xle67naCT0mB/y0NuBDikIfRDyZ74JHO99ZvvU+LfpfmbPpBRpX7cHvg4ryRvd3lIWpw8qZ7qex
H99cEeB61j3+qCsdtMxBMnM97F9Y377YZCS3RWR5BJKcYd8WrPEZuRNCDvabTOguOmIcURQv+r+j
z8uBi463G0tuzvsWGNNJuisJ4MJfyvt+QXtrvaDnD7ncnCR7cRq0stsk7x/XjngfM5zDQJa36rEE
Eci6dbHZkzIzbfLKAAAgkMH6ic+Eirxym/aDh37Svi568h8t+or2YzKWl0gbZ8dA06Jz0jXhu7Rq
bDyVBPs2Crrf/Aplw3bCoDh61oOBJ/UDGGu+GZQaL9Lpu9NsPNTgyK/+abWqrVXaA1cQ29zwdNVh
ofiagcOajho/0u0Y6PaU+ql/KjrKLn2VEVydhhq1TCj2G3N1302cKuWIroZCKa9aMXGjDhIJKp6F
r/N6ZoB3Gj/g11AJ7hn3rq6c9jO3+/7cdkH+2M9ZdOvIMXu3PTpDncky4ZSny35cctZNoKzOHmsM
5kE61kmfdMtZufb3ijnNgvq2sWuaFsossE4jUfOjih2zcxHFwsyTzRFlBJ+CY3OS+/xoUSKd81Sl
+svYkFUXN522DpiDrW1lr/n/O7pwBhJaILdHO47ZzamFtBaIaC9G8bua4UMvBO7tzF7+81FsLnIm
uc0Cvj7ThpE/rzZWOruY5xsc3HoISaKwbu7Ll9VNB04TpEll4R6zdPavURSvK2atTR8M6s8bXB5H
pueQIuPliQCXE87spzaEzMSGHT7SanlOg+VKDLKacM5pbM3wVnLur1Oy6w1HLlU+HQ2Z5Ib6uBF7
fw7E1rbZqJp+aWAjIF252FlKd9jx4AP5iBrv0nnC+Zscws39bLgODam17lPG7p8cBtPDAvJ3Wyct
Uz/Unhszi4fCVr9AyqiLTwYWU4y2AfNCrkGsXVk2sxcrtg+t9dx4ubvN9Uw6JpIVZX2To/0vbZrk
jRkj+CBc+F9KgQb+6klO712pskNNgIaUHzFi9J+2fk/aoWdBl+dhD4d0b0ah/1L9pOr8GGl3emwL
QJH7MmYp2AQxbwln6c6ttDKgALZF4JIZG5Ja8aGmFkhETVYCWXFJ36nzWrh2EISkVddQRb2i3kBr
di7aqtBQElxNTNlcsdFJzpVVfQLWy7fUlL4UvfUuAsqXMFGPN/Cpulc8z/0dC2hJ9DBGsRJ5dAmI
8hEYbONvJBuaqEE9k2CPuu92gSHiUIS7MVwWP+t6tRGsJnSVtXNv+Ho1IC3kb9F2bsisVh6TUq3O
xXXieviZPUunuzrz+xvjxQJ13UkvHYatMxSQ6VCOesLDlFUv5UCI1CuoA+2yBX3JXpyRGZfYUhQG
XK3lsQI2S8C7zHFvoKqMxb4rOV93rpr9u7jPJoRoIS+tIvK4lNFyXHHAPys2pBjt+2JPIRqtTsQM
bkS+ssTMdL11AktQiBJAOYXLvCvWxtqunjd56Ek2JvduaeTG8zVUptx2sdcu/vuQorznjozzbSXX
N7lKFkYwoyTyaBTj81ywHzVUyB8HIb7yhBfT0ixsGvp2WVl0Zk33sdL7jX3eqbEKlHPihE5jQDZ5
Qj74ohsR2R11l9Db+hjZwJfmEUvMbNi9AfBad2XSd4dsiq9/Q/DqDcXwzxHoa31PDMDBY7ZlQVCG
g1HBrlzz4ode0+4mbzKKw6uomHTYS/Z+nafF/aoanzB35+6bIfN3Bde1c9kkA5s+FlC9rpgMEuHe
UakVPLa2a7aBHqjFsNDnJsx5Swr0dF6L9RXKbn1c60k8CGnpMPCz4YFsdrVvnLUMl17MRxT/PGy0
iv4VI9MGuiSzwirtA9lXzBo9R3xKxXk4VfjjIsiFh8KvBWUIKOlkxvFn+b6g1ctlYOunrynrm/us
Kt1vwAHA2lyk+xKo48qPzGZvnVvrkPReEmrGhS25/XGrZ1Hers2CUUHmfJ3gF1IbPIKUyem12FeL
SAmvx9F28HT8KjO2b7w0LPlmd1ZJcH2wbnyfyX/i1XBAoqsPc2+X+3SuxANPwXXbhIpZJiiggM4o
LBnLAFKQ+Y96e39jkTQ7IN8WO2GnyfvsLfa5tE33Uhq+ITgsSuyUmjpjy2InWijbwq2ZNABPoRv7
YE2gyrIAy6vuP5Gk7c+0lPMz2ruhRpvezTYum7tqnL9treM7poiS7xUO5qBrW0JRa3UMdDM9rE2l
LySBAeSxctzqwQUtI+OKtCCBuNHnWG869hv12NK1G7OLC1I0rnSgdbeoe9I4LcBfLHzrhP8YNjLc
YVpnq2WzgHLYxz0Pm0Ci34rOZqTM4+sXmINsWdAuBkI160ceG/XaJwxqdMR5YTUOGrqjH+wLV5VH
G6Fqk6XLO2Mn+jcXYVgc2kanoERp6ymneZ3nnDcTYwrLH8gvBOjngwKS+JdgGyPOMkVHuyQ56pZ4
7ka4Hoj+3GdESq+G0vmE2B2kezZh8mCmhAGTj/L+em5tPDKWm4rX7a6iT4XgcQ2aynT/LTZO3NSN
7iJNjD1aqmzbAZbCqZL8pYyqGy3mj2XETNx1kTwmU/HKlDSEvm09F5KBbVNOqn03usDiIyZxY/Lu
V1HFAyOBeP2t5xCQ9RervHMkoc8hnd17jyqLj7YpUKWVxBTXCFZbSfpbrj4LYbok3xreIFuHnpyT
vSjrFEeKqzPb1l1nK0B5nlee4fNhGknW2Lm+13hhubNv/+PqinokLZwp8yCdncX3I0w0A1urhD74
NRfgSYrxLc6q6M7vTXdTp9W440KEi28q02cWGSTHO9zAKZDiZLOSgtqsXfovKNP6MtZdccGGwY8O
Ookrf4wtujaDuCnyBlnFHyBHyRhcISOBKp4hjsmjWSvxyOYHP3df4T4bCSbg0Ll+DrHImD7Wwe2R
V1v5nzvZ1R3fOVALSfILOwOjWirB+UQSK0Ra02eZpoPc9hKpFJEDuN5AkMZtLGdDqTyTOezoyC/l
biaAfRhbSubitmOv6tWI6U7Vshm69gmaXsJhdJzLauOokQleY/yaWL+GmogFdqTNDDzr4KzDU4F8
ghpSPs9GPRQmbnZ2HU8HoJ72l3c1kIP3Cq5PD3OjcjsMua59q0frnyimbp/2am6BujbdLsvEeAY7
MlGVkX0RsI7CsrRx7jo+qd24tfdB0C6XZFXICiOsIthy4741js1tCxSuZ5IvqDblPsZOAdwsn2/q
quZiMQQYmCxG/22iGuZ4G+dEoJ3ykK69t4uXohv22NBYRq/BHEptcWl08Gv53czqch4uAYnY5cZf
KkBekQqS69GfPyRo/P/A6L8iUBH36pmcLk1dOzRpFgPYctalmPkhAvZHB4jZr+iH5DHVvv8QJTiH
OxrX7qlNvCKpyNDzPsozVPFsqWts6nh0SRuRokmuRvIBb8cPW2L3Lqrm5F74JAAr9GMgJiC4nKb4
tRM2qojVRPjYY7MSjwlVlqt6a2l/PCYQSw4EYUn169iGN0ID9NSAPtXxyh2KyfxgOaR/eoFUi1dW
b5WMvybu6Ec1NtNjAh5pm3XkICzTpuHEqRzmc6AvY0VtnDdX7zFdzPs4INZLZ/tEMijxd4NY5EtX
r8TgJoYrYQ3F3lmmq/WSj7VU9WcW+5iAfYvv88gjJUX/w22WJerqkKHJVuKkEEqenXEIeLbtawgB
3z3PB5yiqR/JbDD2uAqxuIiAm5aDHEB5uH1wctHQcYmWHiynmD3IiyQTP+76NV0+yHH0YdATa4aj
OG4ifaWUi4VZr/PxUMiGIWcqcmbHYcrOgZyXUFXmuWoRnEzBxOpNFptfOFFHxxv9m0mRAdioumX3
1tY9X5osdmYW2p2tl0uZOiBixzl7iZryhwMYenmlr2ugOnsySzQ/u6WpOZVoTgl9D0e4TpyPBeDa
jZqXnMEeb0/AtA5jMklfqzaDv7/i3Yi8OdknNuK90pGNp2OV9QHvAZO9H/zGXvk1cLvklyLSw9qK
+tLMLa2mk8ec13SAZBOod7z6UswAaIz2awyIAqsall4bUDZS6Rpv5ayFv8nYKWzjdk3RkC05IKC2
pQhtya9sWD3nmSCneJJlhtFD8v/J0v/QCgJu0eW4LSiQpk+WtA/KUHRciRDg8cUxNzcodlbEfiMb
WeHaEQd2kVrH0nTJf4Wl2RKgjh0da+7OAQUzW/wV+KYrII7nohQDr1VrmPloGGkBFuY39PriSBl7
d88viWJUN/iloxvjdxsHl0J23LF5ZiCGNytX7tRCtA2Kjtd+BAs8jgimolyPy6UYW9D5aR0fBBev
/bKMyJVzfGWAzLTBRTprYXHH/U7Jvj5kfuY+T1IXz0saA1PwmuzKqJAbtydYGU9sdgwTiudws086
53OkOvN+AR8LNluQMI4U7y2p9pM6Rc7vhEq9tUejoe3pWDzHc9K/CT/HgUmAB628H5CMev5VvYXl
wR5Md+6Ulb0onxnZGaRGITFm11XYySyZFb+RleWP9RCD6uT9/eWnBFTzkashdPA5RBknlqV6B3zu
Asvax9ZXjVoe0P4ZjDuokUB9ZnZ92fwIKlqcLe0OX1Hrulek2Nw9jAIWiOXnfSiK5gdpQf6ORnCc
s23baSfjzuwDalitHLsGWQGSL0pvopbLsTBJ+aWLXO7MNA8fleFSAYCEGXvyvwVkR3p0I7lnhMDR
4rsdsnw/m8ek9dJLbVBJBda0WY7XCIucEk4dkX/6LPC5sONNGJbWemgTv7wvfN0+OghYKKhXBVgo
Ej16xXU5LxozfJ5StgApn9jH5FV7X3L5Y9VmKKqYvG1iO+td4DJKkA5E34nBm9SK08q0sBkAXBkH
dS+bf3GTV0ffGrw94eHlAHiwO44t3QE2bqyvwpmmFaO16o81J8ZWrT3nqZrzm2XC87HYgm7uDA59
1FLDVxRolxI3xy23ZSj1E4kbiFScfrX4ZfRhSHOL62u46869xUCx0ja5AxNJoa6AQvGUVTF3O69J
HgSxchj8YNpORmb+wXhTSVxdt4eoXQdwG97y1dECsScTz3kBB5Djn+gq24HhrUgW0Fmq1Kj/1ywJ
48FRsFZ6mQes4vZkr7dzO9AXTEHyAcgrCGCb1+8kHOuOGqdxz9XLOU7dkPxrorU/usKU4VrP/0aX
Hs6hLtO/Cs4e/sa534tsavYTfdR7F4ULflUs92LFnFsqBtwS8P9e0b2BCxUPWlKLXh2K/yPtTHYj
x7V1/SoXZ3wFqKFEaXAm0dsOO22Hw07nRMhWfd/r6e+nGpyyFXEjkPsUChuFyo1ikCIXF9f6m4Hy
Yhjo2x4F7sVgwMZuPROJhdCt16NRSfCkmGNkdWt9LfOO0twUbAc4fDetobi3dk/NexH05bdIEfY3
MZR0DjMrz27Q+i1Xlm7yPVAK8Lz3pJnEkwsrXdN2cHcyhGPjYoeyTtUsRA1CKrvI98J14DUKwdVL
18YADLnQ7T+1UBCAmqS/qO4g1+NHqJZoITf7WFAjRF2Df6S0QGezUp49NRN3kx34s14k/hrF9WgB
0QRcQmNqN25Ev66zdPuJTg62M7b1Tmah79H9V+4spARJUtCUWhoIKa8gBv+mGzfBpbAKWwaqRGup
ynDpiKIGzcfICW9iE7R2jGaa5dwBtITYFofxV5kqSC9mbo77H0wbH5GXOyXK8zezQWbGgmC2bthO
XwxSoNsQzv+ytECgxGHo3Us6UPuOrc8lVXfgHED/pxGOSW2GVKBv/qAfZDxCMv8JuI96HH7n27az
6lXhGdbW4fl3i9uEdmfrQ7Xh/s238UjwC8vUgd+ZdICURbAJosp5p/vWL3hHqgtcwQCOWhhUYNxV
LYOSkgkbcIlaGfWSBOxkjj7IgpZL+INiKxpIgP7vSRGjJa9xWGYKrcE+y8BYKi2FfDsVUyYnXxAC
gAmBThBScygeQmLxJxL64G99q8PcNcRbLbSUn1zygUBOjMDUhaPYhK709qBawf2N1EaJxgBptUxs
dDV5o+DlrQsKicuh1RUSTiW4o3LnrwdFkjAlufpn9J1jCcXlaMUKR8pFYPpJNr16D5e43DhxQE4F
tQ3ivIFNNyLFi1GC38ON0F6VIyAaP+nNnacDJfEQTihR8pD0Wx8M5BLeNA+daF4l7Z2usjvGbMxX
fjii4uXDDkxV7xndkd2IjSYMrYL+HKbB5GBDTPELvqKupPE2SmBSkxrACagUdV3FqP/6Uu2WmZqq
NxR4EaGIg/xOlcShpTP56hjdIL8oKgigmooQwl8QdqJMbru+0h4QtrQXXuL/TvIY3R/6dnv0tsdl
oFEncKwg2zm0MHbgaxE00MhrNomOQkAfpK9VSn+cyOvfGOgnSpD9A9lzjqLlordruerwpFkbaRG8
iXTA+YOqIUBNavi3tmIab+CazE01pRdt2+bbWqf6TElM3I3wx3chQlybpAc8GwQtOhsdiOFeJNlr
FMj0WTEh2vJ2HgBqUf2O4vzFGXp9Q7hAA47Oy66OVPkU+0q2Ab4hX0FyIuAR23SiQCTQ6sw0+Ko0
aPq4QUUe2eUNnnpUS3v6pCt76gpZo2OMiLhGYJZTrQDaUTkUne2aSwIE6WRwqipHESWIVMR+eVSS
HmkseoQPCESz1nWePCHfjhiHQD6yGvNq5ZpdjgC4Sv09KuO9G+fjS0Ymtseg/rFDpGIVps1vogtv
ZcdrSAyRhXdxMkFIhHTXBN6zsMgYccigzIz2GsUJnDLquL3JUQjcuwnlm7KgOMligjTuDQ34cK1u
kdT+6tvcD4u08RE6Bvjlxm2urqQZ/UHwM9sHud2QD0XltqpA7SLHoT31XvcdNsm3ClmLm270h9ea
YvmKfmy7GTyE64K0dkgNfOuejlq2rdyWNwr0aJQU8MfxcD36B4kFLRpBNofixRItGWcRRTQVk9zK
lkZlFWgMcxeVfWL/jJB+3Bd2QO+wJbFV1dG/53FX8EwB7Pac21GytVtHrNyBOlGnofGRt0Z4AN7X
LTviG1kzKJ82s3tkOalnVmkABDxz5b7Xcwiy0X4snioVmRMU+9V3M2/MH4E+aWdJuEAWOivLEKnT
e83t5NJqomGTjq61sVWnfAu7ipqC5ImMczt68Kbf70GYaz+JApBMK7WnR5j274imi3uEG7lQda+C
mkP7OU6dZA9eNCG7yshAilz5SSgm60J6BFaG6mx9BNDvaPBFa703UEsqPfSiXCoqYeQGG60IWnxa
J6HLqAUBDdgNNWuDklabN68BcK43lcQN3C3kUtlStVo4LuZDYd74R3rBLql5HD13uIg8OUjQg6wf
6q/AuvUNcms8TCwBzIb/CV87aYidCSLipmgoWi4jKjZA3+MY/GsQl8W+iNKCukmR3BCyxqNu5Mqt
Tt9+GxcNcYaMRWtInwDC8EQMJUQ7V/2ONs0bmICnBu12JPwpMsXOMe+OmaS4p1HJ+VL00r7zAJgv
mxrwHF1Xn62SZT9DrY/XkRdleKfLiTGOE+izM2bqjZ40eCdQsN0aehS86BMFTJWav6doFv1ODJrQ
KqCxBzUDXFpqTb926j6+48GRPY59IjYK7mYbBFnwI7Ci10AximxZ7cIMIxd04hxqtTYldlxQVqaH
cvIusdcGAEdx4yf38FURImlcWiN5rcPpCClG2Cj8TJIo9WvQTrIaNtKmZZeAJgHbSSsA6F5vBCOq
+mW2JpIE6zoFPglPw9ywFzCPxYZ3k5ZGCbY+c8efbhYLtsAE6EiD4tarvBBoq4Iyu8q/QxlZPJnj
aNCU7bOVI2pnaxt8LqtEgUB1kfJC1+eVGrP6HRcjc2eF2bPbj+VGEZrxD14OcvaIKKrWO5gaRf27
3dn5Pbwm/ydXXH8PFASgDmKgCbVKKFQNzgArXGySRwrDw1ubEQvovma7LpbHoujLRSn5j7Sa+9MY
Nb3A4YY3HnrTgAfE8DbwFl+YRh88KfRltqOhI1sQ1+wWDtpd2LAMyMHjsALxpOF4CEQMJ0sVSlH5
nQd+fhFY5FlO7a8bFIlTuLIk7f70L1DYcfxuWcvHNvKLYyaQ30GL1/funD4St4D38pU1DLQ9VWO4
L8LE5gKv7QctpVaGX1+89RqHDdNKBxQQfXd6gfhsDE65L6g8P9LUCJCDTX/AU/HWaEV7j5ZfaLu+
RS8upHsIlEhPbm3Pg2+b6Nm2NVCTc5vS+9IX1k8U6dNbLWsh8xqdjbC+Oy4Gnm4P2EkRlsGPEy94
sWt95j5bFpBIT+ZUVlLEHCPamNRCSrpHvHseewmfINCoPxgdokN1mNsPZVtxfTpiytPgeYS9GlE5
5KsNKoSlKMI6gc2urLFRDHaBDZqK55s+STynu4bjiLwtwaqrHUyMA5gnaGVUz+Zg4zTFZXmveHgt
gV1UoN6gksnDNeAmtfMf3pRBp0XR/rb1tvmZWI23ibH3QkwO9RVfcdstBcz0oLaDh/uLqGlwoTUb
hkBzpKEOlKyRGnQBl9zVEo41DsP4SOiICYiBSeplfVdJuAGmI4bXShY6BUZX3ALDgQtuae82+hFh
SMkJgcPaRK6t9tHo9p2tCVTiAcmuABIWGA687LoVpl0NqIuccloMdliBPa25EMrsOMdIIXV7dJ5Q
7amdWMUGURO3OQj8jWW0zk2RjPlW0QDPNKNS7jh4ZNUVxfY6lMHK0xP7LgYAuyK9IxrVzdccFOGu
AjDzXNgjZp8N3oioJoQb6tHdDRqfHFdZkbcPqn10NfVZxma3CrNB7EdpftVbEwX5mFu1TmlSALC0
nxsIdPuoTsBu1+yPwgSNHSuNv6O7EiLSgDPG4Ajor0WOvltScEiompJzKQaStfSd7nG38lddZMC2
QWObtw0M7GqoBuJ9ld1pDswAo4EfipBmg9xDmu7Q0FJBejchbVGz+E7iSpYD+BT9lyhuCIFCrW/Q
1GLjogekAFXiDZv8EKKkp9om7SZ3yvyBfWXcYMg2Ihw1SoiDfoUXX5b+IgWCESvr/F1GLUzhVmnk
QuOFCkJRh1pSAv2grscrXRoasRKIUR+V8I8iiDIKePNng8NFCNTEyhphqbSihFYVuNVbWZbVk1rh
4egVdrT1hl5bIa5mrgDkfqfzT1sQnc19xr2ztmoPofW8Qm0BRvYSPI/cxSHCAUbjEOwH/VvTy2Jf
0bqHVEQLqNJAKscguBct5kSrTuu+44+mbmHX2xs7Ec1vjImsW80J6R456k/ZGsmmRGr12emc7760
AbOVVBBooP0Cz6ut6d7wUA3iiloSmm523oEFEQ2WWa1F7U/NtqZAOUqD940wjelu5AADUODUtRKe
Ak/ewX0r6/WME58bya5RDO9RN+vkWfBuBCRe9xTuKVHfsql+FjV9ijzJeEDYPheR26rrTldBkFaa
upBSSVc9pN2FGFL0CEnflv0ICRMkYLZuPG6+2qXjhBufDx0u6Le94uuQfijIUM0ZaqyxED10TFnf
hthcrPgUPMV9dVjbcfpHxy5xhaZT/KMeKHSbslG+Fxh6UWwwahiH4rkgsXygwYbmlOr238j23kGX
WRRdocDgbNqvyobCUdeCVQjD7BeT40hnPbSOyWMkC+lG2blf3faxEIuqLMonn7Cz83NEMcH50aGg
r6qnUNaB4OCiQiNDh/4WmeGDiVP8SksgzIqAF5TscUpZ6O7g3ugYmpBgyQEUMXeaOiI10+D0AUgK
JFMly/HWcVr0jX07eqtdKte2TtOhirgaTLXDhRXBxGUchCCbKQOjoFtW4HK6d7wlKS1HsURMREW6
H9ZI32c72jTKMoqgO7aaMayBTtvQRyBOqB3+QmMKU9LB4WlVt7Wx1aMKNno5YIhAr/EOrsmXMIrs
IzCgcFmkhdyCbUHKCRWPJeV+H5pAw9UPrh6CjAq+WCrV3qytgqYDABvaBIL3RTPk3tpu5R/PaVqP
DmnfT899Bdkq2FEwZsxV1g2C4q8LMhkZXDTmQmtobi1w6R4JoNnUJX5WHlFuadnkk7RHtTfgRm/F
HptI6lIGpj0VcuDAFhyzpdVqormoTBW/wKmi966pkQS1FPTNESwEq+aZt1XuUVEBsPHL6vrmj2eh
UijQ9lXi/LdNYXYL9ibf4vc2TL8u+VNpiVi1Bs18X+d0IwqBcuCkU6oSgJeBjWh34qPxo74UCGUu
spIOpR2LblVYarQtgeHeCJIq3BDJ2hYV1y0cNxntSqydkDBF0Cyw4ag0jo4gcGSVe5pY46uFF8KB
/y9mBbWvrJMmUNai8QdoewCQQCCqv5QG5CUFueJXZBkBr4QID4G+YGmMSetAtLD2LcPmnhd0A+HO
R28VvrQh17o3oYUryCs3vExbuAVhdRM11HuQkrfXOv07xEIMiTJIaN7qWhTgBdpvjAIOck6rFL36
tlX0V/rZcCKFToXSktatcMksuS4gNJEervNkKO9RDzfX5ZgUKENgDyDLAD4bMS/pDSSBTP4jblkV
WHxOwh9Uq8GgBcFSlA2aNZYJjtMzla2ttcEWKA0dBTjudH6M9r0SonnR0edCTZUy01NhgDDLMBta
jrmL5LLBXiyDAbhAUL7adMU30v3iQGIgx5ssSdQRiGuhAKdBB5neHYYvaw9aGKjPqW2aNuKbR67w
tUjpjo1trO47PzUf/YTKrALW/lnNc9hpveNArQfSChiypDhv0uClCQ7nCsC3NDXtzuqgSiJS/j42
E1xSR4dWDaCR85Bs1nUdvAuuxUXcUqygxi62bH4qc6ITKNAAWAvQAd8iZAdaQkWLbdJjVRRykFB1
6Ltq8I3I5Zx7EwsSsDF9+corWNu2cMJhQduue1toGucmxG3O1cJ+p3OBgYRV+gdJmVvd9QUYZCzG
Ipk/ZT30XRdMFfGIYpmuU92x4xjVh9zmsyUY9wSOiQC+mSZv4MlfZW0RctoEG+MAC2HLASyASC/I
J16/FeqxVrQakwEpMQyIF04BI3bwieZKjz5ZzQ9dhoViPo8ApADlBeUb1jD61s7j7hD5psWtwrar
dBqqdNJGespIyNiBLu50HTQ7d7cGasVoaK1S0hKTGEJQpdl2rA37ZxbWWGui2bvwXJBTl93RT03L
TUM3HN00aNOYujozfW84UTyJh+wJfvKLN+bLTBu+XR7i1LacIUyHZNrQLVOoM190CmGyCYs2e9LG
/WC/Ql6zIsjDcBIvj3NqWM4kNOnoQiNW4zb9X/8n//n9OSBj/+//0v5v4JejOSRO+pSHXygsiNxb
mUTRJngv4P5dHmv6zRmii1l68+u//8vWVfPzWJPJ/YexShhHweRb+DT076n3x0HO26E9rVEfjxOA
YXdAuC6PqBmnQwpVSsvgFDggfqcv+WFID0NJMaUkT1mHcgBA9mZ8ghEKNu83kNdlo1BFpXbf/XKc
Qx9RNKyuzPnMd+RQ24YUPIppkcy+Y9xTCKHRnD79iLNvLQyy1OF2W12e5pmPCOlGp7iiAafEV/Hz
LOmIGwnaNOmTRBIb9F+UO2uP13GcHVzn7vJY5umKfhprtvdD19FHA+eKJ5t6Ugf7TSAvoQ1fL4+i
nx3GMRzLZO0cjsDnKYG2lJ1aMwxXOE4QT8iIbaw/Jo4Jy5dCvJiGu26bo2/eYGtFO4hypoC88sXJ
7glYgcuD6kuMJFd/g9fd5Z92cvilrkqVddYNzZz+/vzL+rioFcV39Gezrb6W+hEY7p/LI2gnm2Ya
AlSIbnEfWNzSn4doNVD82BUZz7xeQBMgJaG7iIS04Eub7qeig8/xqie9j79pFOR7szhQvXj0wniL
LxMlFnzbFiRV28s/6+T4SpILTVialKoG5GT61R/OUpH5Ib+5qA4R3fRNn1J1sGGS4fMwqo9O1Byq
ykRtCVY5OW9C8vz3w3OIVAKuZgl7viOoQ/kA/vSSVz+VzXJEzc7CGvMh12X9JcwxF1THIKTloJo3
Fedhf3n4ac0/BS9mL/hLcmGqRP/ZZzehag/068tDr72W46FAxg0fGgh4jt2sFe/m8mgn238aDTF9
iKU6d8A/ce3DWtt0TCi32iXGhrD/KNkU5m8jT64s6UncmEaxTani3GeRhc6DU52CVc3M8gDy1m0D
jNh/dx0mms2aDPXyhE5PjeWYJiVPm/vMMeTsnqH+WBR215cHgIzPpeXddqZxf3mIc2tmYs1qqDqQ
BG2+ZmUa9KMdljiZQIJ7Ru5Ff4y0GtGYEKHwy0Od2wxS15kO51RTxSwIeryk1NDI6gM9aTyIja/g
YnadBaG6pm8ZS+0L0uPry2Nq55ZQEhKICUI4JykB4NeGvjSDJpQdydqtjU+VIP6DKMzGY/y2ad+6
sHnsAEq1DhoYwQ63x01Ry+fLv+TcQn/4IdrsuqmLrvTJk+tDjU6F1T4NGZTJ4u3yIOeizcdBZkuM
DE4FGLysDw2WmMqXaLg1JUU0SCfqATu/Svl6ebyzq2tM580h7mpimvSHE4fFkRnlA5NSqb2X9VPo
usv/3Qiz+Im5a6sJ0NkHumweWTSE0t69csz+Wft5mGL3U6i3bYl/4eycOdJRO2EO1aFSHqmKZ5Ty
A+3RKd41I90Jd4d8ARj27EogOfuxPow6nZcPi+fKKkkxfq4OcQ/Wob1JxauLqt2IOBSv9CZeFBSI
L6+mNm2Ak5mahlSJkqZlzO9hF9QDMk9+fcBmY6VqNwnea+5j7m6R30j8mzagg6X8BjtxZa5nN8qH
cac//zBXL0AWKvcCxvXFF0onby72clfmdpK2Epi5ZZEel6qw0YT4PAaEMjBOHHeEkltqDojHOE9W
9ag3e82RS636k8kfmvdFaY9+/pD4m8vDn4tutqrR0xWEakLc59EppkZxBJT50AxkzS5aI6tCeMh/
SK1eJlN/0I8H/6CMvFwvj3xubT+OPNtHwkc3I7Y5IhmazSOeD0l25WI9Ta0sh4nBUTMcFc2+2ZWn
DUA2E+SzDngRONarXXF/Ixj76/I8Ts+DVNEz4uvRduEenwUTPFXIFnKT81B85YlFsMZzgk5xvE+q
3VA82Nq122H6Jp9PA0mZChlGaEK1eTl+/mZhSAsZPA+7Ep2UELHyRvLOMPWFjnh8WV5Lxs6cvk/j
WbM7oAfR7QHnrQ++9+zyoQLlVs09pBhWtY0lVYkUw13R3/balUv+9Pt9Hlf/PM/WbEpaHIRp4lsf
vnvh3i+f2aCXv9/pPmSU6VWsI9tkGNbs8skykakQZOsDkpFLP3sYqysb5Ow0aEPYmq3ympgnEPRI
jIE+Z3mQMB3T8bUkmyU7WjfAHS9P5ezGAPZmOyQs+sm91thqoYAuqg5aR8XH8jaaBS+m1FGErRt6
a/H491cQi+cwLQpcOodsthWjGrZdaAk0gWOMOkSHZHKL+NTWkLeRxGNh0poClK1cGffskvLGJzWy
VJMj8HlnSMrRyDjwPugidFpAQYv2IU3ebfPm8oKeZj+cap5ljoEDKtnCLDp6yFQMMM54BkVkJsJd
Y7pyE/XiyjDntqAudUo/NvYUjj7bgoptNnTEjPpgQXNAUafbxsHo/Aeb4+Mgs9OUA3OsFcykDgWP
mAbsNE3JqnjPaL2VV7Kf01IMF9rHsWZ3WikL+tmhZKz00XdfQE7Ts9pM3teKelDlnnQV+f8hVmG/
u6sguRI4zq+nQ5lreoFY5uyzQZegGlhq9cGkaDpWzT3IqvfLO+PcDgQDrqu2KQSxf/rzD5mBj1+S
qETSHKThL2PUfZXiQTYI+W8vj3NuB1Kps3XBDWOfPA7jQtq0nLLmgFAThskeQGM0Bptuc3mY0zQA
uLzjEDgIgpD7Zx+s7XrD8+AoHjKRLy1woaN202FDHjzoOIjmt5dH+ycznd1gGrOyHB2gnlDV2V6E
YihjpR0ZDsU5wzuGYNVS81mJnoR80L2NmfkTw3yRh3KJFPoK5NNSUJyGJIzcPLXqy7/nzMfUDCGm
ByW3ACn1548JTsuQYRANh8C8s3wFfVS6086tuPaUPPMxKdrx+qZ4Z/AtZ/tS7Xm0trU+HkwLlfuf
A7yRMLxSs5v+G/OlNSWrC9HI5Hk8m8tAuzftg1w9iGpyyzx4OCWG4U7K26Dtr+yaMy8QqVkgx4XF
WxW45Sz8l6CDM4+r4eAJmFGsXhppKvhDAwkBCOi4mit69QO0zu0Yhlc20bnFJGM1uVn5aJSzP380
4NtGDahgQIo1XEOidUMFk8S/v2jIyP8dZLaa8aAjvZKWw8HhfGs5cEH9qTYRzDWufLYzIYuBbAe+
sGPaYt5mMDDNLrqoHXCxh9utV7hor/56k5PeSJNqCanwyVWNVmUvwfJ0B1VH+DlT7w30k+LeXFOr
uRJ/z8V/nQMlDGrxlIHm93OCyDjI9aI79G6Fa7kDNCzLaPOK1IY4rSfBEvVCbKkU6H2FyJ2npuqL
F91Cla0nkQV3rfbt3x/yT79p9ikHEyNZTFE67qRgWSe/WuW50B9s9fvlZT53Jj6NMzvk2MonhaqV
3cGgEdZHT2oIeytY9PljYT+1yrqrjwIxhyujThFzdux1rgnSWJuHnKlOp+XDfWRqZK8lLqyHCO07
JIxjvYScuqJPlvdb6cWLMaQHnb4gCVMa+ZXRz8Qc3QCkoEM1V/kRs6OoOHHnKLZsDprzPUQAiUIx
GIQ0u3PNK4d++kgn06S1w3OO+EaY+zzNCiAzVfq0PYz6nxhk0lQkykHXhPmVEvCZ6KJTLoVcQBH6
9N6VBgLiWd93hwaVTy6P7ahhEGNce6KePSmwO7h3KM1Kyt2fJ0QfdgStNTSHuDxo5tprb4zw6OTb
Vt/TvV7X+tbD4gZ1k46GVihfL2+bM9f+dEjZLjQ2qazM4nfuGWmGKFpx0KF0Oy0oTIRfi/7Q+8B+
4B6O0frygGd2Cncsnw4aKiyxecnKolnNHzj5QUtASLg74d8rJShrZCeANlzZltOvn22WT4NNs/9w
JgrbcMEJ2zl+UgAG0tu22SjVkxf/ivyjjCDW9Mby8vTOrefH6c3WM+YYNsAi84Obxl/xzV40vr6p
q+EWm2ggCCgxjt3h8pBnToQgqNMkQWdARbbu8yQN0Bk4omv5oQXh+jpIdDC3Tnq8PMi5EsCnUebn
rnNg5xmMMgy7DvaGCN4qLEka509JaRo6vNJvXbwd0Ka6PPKZFaXxxn7Bc07T2TOfpzfW7ajUY1wc
YmBKi1IRtxmOyCE8DJQPVyXoski51sc9cxd/GnP68w/7JrJNx4GJXxyKBIqmspoEHS7P6toIs2id
aODT9Y5Z5QNigQkWt+mVEc5dQ6AKrKkJw2HT531itEUKhOHYimV1U1ewUJRjDBzMsR6F+yVpEQd5
NPVr+//svEjouQwsmzb87GtFulLEjS3YjG39tTCyvZuHu/9g6T4MMbtemwxRgdRjJ+ai6GlfeRh7
1mF1JTBqZ+I/AIZ/ZzI7yZlJ2d1IECR1UE4J0CTqRtQ7sGZe6UaAA7Xt5usR501XjW5spVmg8vsW
B+oOphrsOvioKNq+X565Nh3lWTz78Ju0eY44FkmgxhGr64Kzh3KNVoKbe80qqoJu4efxCKfOfI5Y
njWqbUh5B/BbGgfep0fzdnvl10zf8vTXSEHYEegsmrPo6uS5NtqJhWSrUT5LQCuBAL8FbL+otLXQ
wZELZ9P25m3Hr9ARWuMG3ZaF+nT5d5yJfyzKvz9j9qFGNRp587DPs2YvW5ioCCT1NQgi4AqXRzp/
pP4dah5qIzfqUjflPiky+FXa0coeiuQhUO9FDs1i23k/Bn+4cmGe34f/Mz1rFos83a7zuJ3uMGdv
VA+JzVXyeHleV1Zw3mzHzMFCzJUhgH+vsbF+Mi1vMt3dlJ3cXB7q/7OF/53O9Fs+hNYR35u+L8z8
4PsPNfaL4ijl66RCoOKc6OQ/W/3oDN9icyuca5/v7EoiS0O72KZZNo9NuZ6EPbD3/GCUO7dtIedu
PbBklyd4di0/DDKbX9VFqJFNR1SrnlCTlv677m0lKkqXhzmTRpmGKSkLUU2gbjFFig/LCGS8pnlP
3mZjjtT9idKtifCBLr+BUr8y1PkZ/TvULKS3kGCCzvSKgxfuBvFWt18b2myVvJLYX5vR9PU+zEhH
6jpKLRLDrobZhyQ+lg0wjSsbo6X/JGJYkNGFxl8nRd2kyxWs0qZjjOaGZ+zt9D4r7q3mCm7gbLig
KmeSlPGep7/weUpoxTtx6HY5T4h9lPxosm2MA0rQPtfyyayA+sdoUV4Z9NzX+jjmbBmT2grLKq64
HR33kNSQA4pyE2uQoqN0+A/ihqBoSB2PPhRJ/ef5aYXaY6xsMD/L2pt5/ow+6RYp6TVYl2uP93OJ
xYexnNlaNl6ARGvIrY+/wkItvlcgZy8fqfMr9z+zcWYr1yRIG1veNBt1pzSvVvRY5j8C/8vlUc7m
FR8nMrs1kVKJWsdlIk0U4d4GJSh69SkPpPmdkjyKPtlQjVrY8ofo8Ty4953fBiob5n8SDHn4GZLH
LXKB86aXChINMlNJzE9aKhSTjXX5w831K8Hj7Gf7MMzss2WBpg+WwXasyscyeHPNa3WPawPMolMw
IBLux8yjA60u699W9vXyBzu7LQBYqKCdNZoa059/jEvQnzDsHEmjkf/qtXVnvmfEplheS52vDTTL
a502DZAgZKlgLyJA+iLSlxZc3dC9Xp7Q2RXjuAoAuvztzE7t0NWRHEP2+YiALxwlnh/XUBPnNzn/
bdsRFFDYYJ8XDaXmIYmjgtcizPkCcIbV3QXWQ+ejfxI4CyRcMO98lvWP0byNXMhEELKdPRWKK9vv
5Mq3ue7pq+nSpO0q51c+nhV61w5VdoxyJdj5mWfd+Z2UN/lgOVfChzbN6VM6/M9YpsN9LIE1zE9U
H4ESiLMxOyaVvgxDqp49nlLVCv3Rpto36MFkANnhky2zOnoGrxrA+9MC7FSiHCkOfVkFEaVs9coS
nNyr/CyLE86b1ZhaSLMDUsbNOCh5Wxy9CpaaVWNM/pJRVdLgwthXamYnW3g21rT1PpyVuC3tQiZo
L9v2m48ILZTNpR/inwMH4vImPvdhP85qFqwH1YqKouiKo+W5iPFCauySdXe1qnp28Wyq/9xYoAPm
ABK77xOzyYriqKa/VUxgEu1L4HmLYVRwX7sG7D45mKwe+kpsU4t/OqkEFtJFKscY8iOQ21ezDu6g
J1/ZpNeGmIVjQI6WUGSXH906+xFBaG3wc7z8ZU4zfBvgLmwJYAgGDdJ5hQ8p/DiIZMQ0xi8mFHvI
okh3ETHLajVmNzhjbbBYXhmxv21gZ0Xlld7DmW82VRBtsDHUM0GIft6E2H5oJkJBkyKnu21DHQWL
boQvqvA0rBAszaroSup6ZlUdS4VRIWwgEMa89A5l0xQhmlvHpv6GO8q6da7BEKaYPIstjOBokkqx
dYogQYMUGl2mZscAuoZAIdMKfqZmdVfHWPKinqvZ6/4aKv/MYf405myvRH1txIAviJ1wJmvxDOst
gLhk9tvLG+bsOJj0Ut+zJFfG9OcfgkaCLgU90SY7GlRSOiQH1l6Y++suly1CUVefM2cih0M/yhIG
4ABB1f3zcH7VxHExxNFxRKzbcuJ1RxWlQOf38qzO7QmwB6YGoo4vN3+g6dDdG4DY4TGPS6TeTZHf
YlJ07W12OhmTixxeEq9Zi/LorHkA6VlXaMz4x7rzkWNM0XQT61Jrr4SN06vN4kKjtSTAcoP2ma1Z
afSZJWFXH2PUbnEIHKJvEmM1ExOnTRr/uLxyp+fX4vIE+k8Hm6LvvBrRSjR2OuxHqQOgjNK9ZvEe
0QV0hr/J7v3yUKcfiaFYPKCXELxOKgKegbxdRbXyGCYu1kiKhboBsvJ/PQj4qOkCVkEQAXn4vOEq
CnGI/I7+0XU7/aHs02Rt2kF+5V1xuhNsXmDcVDAWNMucV3uDqFPhENrJMR2wzUaTzBjQftavDXPa
B2CdGEkQ7aZ0eP7mSx2hu5bd6QekYddDZ94lbbFEEuYRef+1Bf5LUdyNGHCAp9asKmJ1eTFPM8t/
xjfJZmjLmWKO7EmL0QvtItEPPfIPuamt0GGPhwEaLr7o6DD49+2wRxgaltLWBUDSBzurfsZm9fLv
OAla//wMAGGoQ9C1n0eRuPCJxmGrH2SG5wyQt8qPV7JpYeXuLo90fsUnup6NVYA8qVaYhVLZNj4+
BxOFezwTF9mkdBuscYnNYFprq9zCg0XikPHXb8Rpkh9GnmXx7ogARDwK/VCpt+V433l3dnClFHOy
bSfUJVc186KQpVtTMPgQ/KERG35gpOKglN0NLkj7wEBKphg3lxfx5P6choHRY6sQzIDLz85gVPpq
ramlOJjZeyNuTONPTaXYdb5UuGti6Y61+d/Gf+hsPH2k6hD+cVKcjWhjhRNnRuC9KF36bNb9bQTi
4n83xvzMp7T9vKpjjIFSf4cEs8yurNtJ4Of9pku2HvYhtELM2d1s6EHqE2/sAz73nY7+cqIujeah
njTtkAzzyiu5wEnsZ7wJtcQDShqWOm9wuGNfeSO2pQd9xLV7QCoOO1mcyd0HeNd/vfXIU3nWk9dD
p2aGn7ceHlIxWk61e4hN9RdKZzt05nZDHP++vPVOd/h0P3NrgpMCWzx/FrYZiB8Ph4FD7KUPkYj3
utEgNOJcyUFPA9LnYWZZr2n6aP3qjjikI1ZJAbKJCEF6mBvU1zr4ZydEE4TvZJNyzO/nmj5smIXo
6nrh+EONnPtqxIk2vEZAPDMM+8AAug98SDtFJmRxrqt1YB08t79RpAszoljo7ZUNflqj5YWgQ3QU
E+iK7tgM2p5pMh5H0LcHiI1rFYn99E4tHlAqCbRoKY2Vyh1iZ3//sZiTxutoQrAwzc9bbzBUxR/B
fRxkBDS1Ke+RPFlXbYLkvn0l+zhdRo4SxWxAnZR7wH99HsqONA9p/jp/yZz8Ow5s2BtNlQbx7fIu
Pw0UkAo1UpwpO8SxehbuGiexvVENw5c+e7HxZ6iRPUSOcFHacj306aJT/npeDmmIxdkF3atTb/k8
rzJHP9i0MvWlUzXlNlNRumAv2lzGdVlfY6rMD5cGQFXavCdBtPFAn2MQLG3oxjAvxhcbu5Uvtd9T
6lbiamsVKuD2GD2IK7M7HVDj8qBiA+5hqgnMNggyzpU94G71XLf/j7Qz3W1b2bb1ExFg3/ylGku2
E4dyEjv5Q6Rl3/d8+vtVDs4+FiWI8L5YQLCAAJkqVtWs2Yw5xvi9Khv0YCXo3a19tjqnv9w5ushv
TS0vADiEqKZo053GekClQHKp1jKN08Db+1epjm0UrLxaSx8vDIpZV5bH/MpFzjKZZTN3QR2fysDy
vyv2CHorLAVVXupPD2NcTfepMqSreIjlTcCuqEiCdfqffsXiiEplbDtIL8Qn9Lj0J6WeTN+dHfSA
zWGo6Wc5f9HQ66BENqvHsi+gAsulFvmEEZbNvVR30LH7MYLqic0sdA2/zEpIeYGJ5geS2zPNoJNW
g6RbHGknrbI0hkDuBGVzhTB0CjeX2Som8rIDvH2qkGKxYe1Kq7E7VDaVgFRRGPGw/G8ayKA/fTqD
/JGQ3cl9W3bjFIWwAbKvP7ev+pXvePYz1fObp5BkQILNz2ym8GOn538kHZr43jq+24zN6KtMgkth
hbTz3Ax6O2UharcnvWmOaQcyzmEKe7YOt81cuWlMXMgMn1K7YRR04f/jqp7aQjbqU24c5gglxPoU
GfXGiX/etvOv2fe2hMPuEsADMHeIA4AxLa50rvlQJiltfuLXIBTXok6u5CZCnkWq7kMpcjalhfZd
yvF4gHEBdut0hMiFCkX8m/C1frbC8Zvmw1I0T1H8BL5i+IxYE+x6fWA/Vcjm7puYaytDCqO6Y61Z
azfoysaDGhYVDZIRHOLiKRkkVEMCO09PfTccdZDRh4oplS3aMq+3v9U1Q6SxBm5XwOSXswiQ92aW
g0DWqSnz/tOc5/ID/FuTNyvlWmJwuf20BuAZAHQtvMOygAJxlm5ODUophvwRXZWDDe/KaEHIXnf7
24u69LOMOjCLQt9FBuq5bEWghwK6ok/6U6z/KaZvTfi7rH+m8vds/Gsoaw/WNWPUkHmtTLw7qfr5
5RlLGUlNqqwny0IIPTrUTn3s5xqueKbEo31hf7u9uMsdE+PxIsg1/mVYi1sk2xWEdIrTMB1oPNWS
vx3L6UsPKfdtM5dPh0oRindDdjiHHI3zZekzBQUp8OuTXD82obkdpk+d/WiWT23VrmzXtRUxXUbh
jtjiEmecl7rfBaranCjoartZL1Q3FAOygh1xZVVXzqAtAzQW6E0BAV7cKwSuC6D5Q3caqEe95ijp
7pTwpfAHbatWwVo/88o3JCKUmQ6kusa3XFgzB0ZqMpP3XqoIOyO3k+5t9RAifrA25LOsrik8YmLO
gJohrpXhx/PdCmMr1GHYJrIIdmmL5AoUubfPg9jvc5+q4rVh+jEV8tPLFzOGR7CQ8uHUBhnDZIlr
xeNHuY8P/eQ8JVbxwdTgqJQD+f2H49+0L46DpEpbzkyrSKrPQMz6EyRHrtW9DpDFBZOysrrL70dq
oJJ0k2MZglLo/PuJnNwucyc69X3yEFnBA2qLK2iRy1N+bmLxlndFY/sNHoHiPljvAoJTyfoAbGWl
L6iK+3++USLLwaGrKlUetut8KV016pOWNtEphT4UFBGzHbOPGI41dx8tpzjqymtQNdtGhUQQvpBH
hJGmH0EU5z9tMAp7JxFE54Oi39WmHoiyHxwURa5vu9wOINvX3zsUL4hnaJFTZORiwn4jvtubshRy
MoM+zUF0iuLsLtDrja3c5fN07O3xaKo7h17S7ZN8Udf8Z5FkEJgB5+kiq+76KnXouMQnmL2Vjc4M
RaE+uttWsNHL5bBDkW2A2N/RtrFtTm4RaL/qSh9RQkn63QA3x4pTuig7/vtBNvUKS2fA6qJkNjcV
4SpFhFMcf5lgnCRDrZKHAlGO4UOIgk6qyLu2/umY751hFoYJMqBEIJc0Lypn4awOc2UlycmgWTeX
40tCHO6Gg12jL695ubZKLnH5WmrEgDqB2f8wvCx2W1XLMotzJT7ZzARMzcNcJvDZHfrQ2OrjS2fv
delD0MD5q96ntJhz5RWxM2SsBb83ygJq9nr7MFy5lTymwGodxnnoSiwcZ5XHqMbC0XhqKy+BZqbp
KtRj13pHV9zLmZXFY1omhpNQPkxOQWTsyuqHsgo9uGgFs5Uiy4PukdVc8toNBgIgpqQnp2i6H5C1
RGoRqib+tPRDniXbBFL2ztPn19F/f6ig0TwSJSr8jcXOnt/g3FBHA9rp5KQ6j0ayjxD8tHjm5Cff
Cd79GmCKNJ3ADsw78NJzUzSXChILIz4hw4Ro21cL/bjhePtIXMYIlP+ROaRrSYLI0Pu5jbxmdnxW
mvw0O18MCBUj4tRgnFyhOXHb0sVAEpvmEN0boLoZnIcC7NxUmWV+ZNlBcYrTsHGtQf+WhjaIDlhQ
y/xz1RUHkypBooV3edm6bQVvrhbvGstf6eNfuQUQ/xI6MEogWKsWvyNJRgimkYY5qWn5sfT9X4nT
HrMxWnkCr3xZwjubM8pNgwdiaabXUGWsKEc41aEZd23/ARGjbV2YK9/1ipNxANvx39UB6xqpAjQJ
4/hkto/xGB5z2AgHsKeoIynZyV6dfbpqj5Y6zWciMHnZKGt6Ws4oCMQnVIqg7dPvreRFHT8ht+OX
RxVBrtvH5tpuQTohcCvUai8uQaDIfTb2aXyasnKb2w9N7s3q820b17YKTiPxPsqUSJYFkqYp9Tos
sFFacOgDAPX7z5TKYLuVVtqMl6thJp15cAoDBOR08M/vANzgDu6RK62ic6LmXzpVYQjo7+3lXDrg
cyOLisBkok+BxBknwhw3qfZZR/DjtoW1ZSweEn/0pUYfsZD2A0DCJ8dBG69ciRSuGjGZHxRdZ4M4
//xbKVMwN8grxidL2s+z4g5UzB319fZKrn6rN0bUcyMj6pXkThgZYvSAftf+SoR6fRG8GGAFBUXz
4jGcY90AzUy0I6nJpmbS0gbjzv6sbMhFuwE2N6C1/7FjLD6WofZzBAl4DCcrvKRCGLg69tmjxGxu
YN0Vyj6lwZu0Kxfn2tczKcvTwwMHiVM9/3pT3VpBW0jxqR3gzvQ/KuGvd2+PyFBsEcDydDiL/D/L
qNci5BycAgUlp/DBms272xYuN4jReChYZJgTHECWiw2qAJvHVVakz7H9A44b10DryInW4AWXHgYr
FkgaSoG82fZiHXGfjoWVhulzYlv97wl07EmvQBcYTenv6COt0edcOmkx8K9BBQHJDC1w7XxjRt2Q
pJk67bOBtgvOGhHou8L408AWl2uv9bw2p315EMhoZKBCGOMcLJP/BKrOGIhx+lxLP6KGCYv20+1t
uqwuOAYFTJE3UcHj/84XNJdlrecJPM8FYg5QrP9xrPiertQWL4QiU7y9bU7s+nleKUbBRVMG9hKK
q2K9b/I0IxZnMTX7U154mhzUxzGqP0IP/4dO7F80Zu47vQ3vnfC994nKpOjKKIzEGlC2LfxqqMKL
r4xVcwJCiQJat51CZ9qsLE24tLO1ifoJoCvIQqiBGktcHC1WO0Jhcz4hTT4fJbks92qjplu/6QO0
RtGsCBv7Tre7VzWVht+VOscopA9CMC5JVOUEm3i+0fVE0XdQdIR0FWwmrJomPsYh3OelWucfwyaM
fpdS5oxuosuDtFcHZ9521mDe27PV7/tQze+423T+pyL9PtZq+hTlAzQY4TS3H63RadDssxCesQcG
DzW1ae8R9EWwpNq22lQZG0TS7Wxr5WgF+g26DvEUSB5qExpqvUp4B2oy3ZbywLg5SuDJPgyi4Kc6
hoPnj8Z3qUHA2yD1dWO57+YdGoHUqVSULlF6OsxOPceoucTKI6PqktvWM1qXTAhbLyHqDjs9jMKH
OolbFMrTxiuLaf4d6Fr/UIQDuQeCnRs7UsKNLTXyvvbrckMVpHrObEh2amTlAcYr/T7OdLTkMxX5
LpDj+6ww9dOolfPgKoHhb6apMJ9M9Bd/ITk+xhuk0SuPMyMHWwuZAsOVfN/5NMRjvK+s4CcCLIwR
3D4pF05LuA4qK6A1Lcqjy1QnAHZQaokxn2Bp2Sj1PpE+GqqXj2uQxgumYkB5xJOAncREk3jsz2/b
iJBlmJixfxqVOfiBxrLvZbaFdqqkvWR9mGwSrVCZwiBocrNOmvei/Oc6sfrghyh6qvKmr6Q/tQG8
Y7I/v/cj4ADINUVzRfAYXURsoxQoo6GfZuNPamuuUOREf8xtrd1/YQhGGHrP+OuLxLLXlaZK/Uo/
JfbzMN5p/pdperXVeGVTL9470RnlzbYV2hMCS3T+rc1eKNLyAJ0KAoWwvo8pucT1l9trufDWwogF
ZI+BRZroy5NTJcBe6nrUTvOobWcUeYrxY6Ufle4Lqmi3Tf3rpJy7MzjnQT0wHCGwqssYBHWwSFEg
RT11KVPb09+kGu50iPDC5N6xf6vNfVw9DnKwkZB9L5FwbL9QDncrs97N+UnJUQb6mFdIhd1VqyNZ
F68In+EfeQKn2xF9jPNvLcsdjDj8chyYvLGE6qOaojjwWYkPadps1CndVtIHy96jCrLth31a2oyx
/PHp2QXF9wLC7vqwSgp9eatVPhW4W7o4VBaWPyoUwXAA6x4M9gWz+tNzW5YwcrXfa+YQbu/NNVP2
P2MiQ+XIna+/46Hzo64w6RYPH1E4umtqLURlBW1hNVg5cpfnGlaVN7bEq/fmxa6LANGsFFud9KKx
wYAKq7Vw95oNYD2EumwaDf/F3cnDOEvR5DS8UB+ZK4Ygxh92bNjtr3bVirg4gLpgV1iGOmasN77R
zljpUsA78jaJm8+dNK5szmUhFmZWgqr/2FnsjqX2NuUf2fAiW6hMU8fKlJ1WPSNYVqe7vu82KLe5
Tfaq2V/fvUJUBkB9C5JkGPMWYY4UmBXaer3sORqYsn4Xw0+PZsxtIxchsEIn+Y2RRWDPeKzUygiR
eNEMOaD/E6WNjWV+Uqp9HB2aNaLpK5v21tpy0+ra6hW5GGVviKonKzd/2AMqs3W4sqhLx3q2KGex
Z1NN9WKYWNSMrr1/FzUnOfqgot1rI2N8+/tdNSUgV4pNBgajzvmFmlVJCTREbD0z+TtlL7OabYex
v4uCE7rmh9u2rjgKYJkkyVRhaLgtS3IUxBtAH7ns0Xre5mh1Ch+Jp1B+/Dd2eMQN4PLENIuDZ2V2
XspmK3tpcKdYCDHFu1B/1uLft81cPQwwBP+vmcXRm/RJ7dS2kT2UyjaZFDUoV0ruoAQry7lsf3HG
qdySHVPNZOhkkRXpqVlXalcpXtvkDxV6uG1HEKtZw6tV9QfTppkw53f+2L5knbWN0a7Dve3kCAUu
M9kleoswY+4wSjduQ43IuomEfOBKCeTa5kIiBJW4DbLuYooJFeN0qvNAFbf9OENDPZl33cAgztCv
ZG3XrjzdFtq29NbB0y0+h9o1hhY0Msdoio+Wk+2UXHDH2ptBgUhlGulF2GscxldX98bm4poYGWO8
qPHKnqaYruQc5/xB1SrXqv+8/0y9XdvifYt9M5tSlLa8Kf9Ku9YwvgfBGvnD2loW71uvNG01+dgg
bvnQDdOHTvGhPSEZ9KOVrbrsBoij++a76efuJUs6y5/6SfbkMYKh86lIHqGUi0xna08Q4KDEGJg1
9Jyvxfi1lHHYz7e/57WzYjD3RoT2D82ycAV6gcyIFGF/CD8k8VPdfpD6z034mcb/Tm5ebhu7hOCx
2rfWFh4hrjQfyjes0Ya5N2ZnFwEkGPVqg9vbKXJ5rIz+UETl1q7rjWzP38cx3bZVcJA1hUHf+VtQ
25sWXbaV3yVuxHnwfPa7lg4Ecb02RI5e9qykcB0oAfxjYnlTxYhNeggTx5WVeOcPK5SU187Zm6+x
fFpCW40iv+LOqPq0LUP9qzlISGY2DOitwZSvusi3thZnekBQoNJsYg1fSj4g5Lz3GcZCePJRqX13
CkBkBRT6o+lk5Om+TfNPzWjeT1UC6C3bx0F9qJF0jsNkq0F1GMdjvamy4LCyDcJJXGwDlTrcJFjn
iyRziEqniR1xGNP7ojhYKDcq+rGrH6c6dvPMf0RebpMhdi/o827bvnoPBPpJpOAwKy/8l0l1ROLx
5R6mfx2exCyDSQTahrH9ro0/QqZOb9u7zImYToRlkdyThhUoqPN7H6YJQ41hJnu1Of2t7Rm1RuSs
7Ohk+zJzZX22pVy5H6Vpf9uu8CeLT4xdnn1uIoXR5dwkYTas7zp2mZvZKNVL568x9KxZWJy0SO5r
K8li7hI4CvrsIEneS1ZCPgk6hz8F9YDoLJ5/PDUIgjSLU2KyWN328y6K1zjrr4QuvNJgRfhTDM2K
v3+TRrW9EXaJo81eXunfkyHdSr38J18tdF41IxhyyNhI35eZVFyHcZtBF+FJDrrYd2goujMNittb
fu2NcQBnE+rBYAqkf7GYWNYarts0ebGqHnwZQc+ke+ooLfaxtUOf4pkxlLus6f62WvNgxfqmr7NN
iw7m7d9xxd3xMyjqEEQzEKItnrpQ0Xsq1Nbk6ZSs012p/2zgJ8/qleGPawkdyHf6C3TYNdGROd87
22xa1XSkCVfXb1IrPlRatimsh0ST9nRq3En5aPqw9hufZOvX+5dI2V/hQUfAhcLSuWk1RTl36jTd
s4en2f9hdk+pQuE0XqteXSI/ODQmjVoqPaSuMASdG4qGEBBPIeteoabyXWN0yGIgse3Sic8etaAP
dz4Io7vKLH6ozaC4BADlpqES4jph360csCunGGk5jrCYw2Ike7GxXdsGFDRKA1WV8keqB4+2UwCJ
NVbOzxXHIgIleu689pe0Umbc+2YfhXxce9giVv6oWtPx/fv31sTCK1sD1IcSyqFeERb2A4PNDbJo
DNo2oAncUs/X+L2vXYl/I4x0IDiv8sJXUu9qzE7OsdfqW+YeXA2laeZStk28Mv1wbY9o68scADIC
UMTnB0YC6BHQ0tc9DdHcCaoYRaEUd3f78115RKlwMf8h8leBjDg3AspEb3Mt1j2YVnrUVTMaiYHx
U9W+lvanpFsjP7r69ZhiV0QaC1/d4hIUsV07YGZ0D5QLPZmvZi9toyFmomTl5Il/aPFosq7/M7T4
eKg0GmmlYmii/3bfxOMTAspgdML0a8bbvrUrbe2GXzvs/0QRwc7zzy8VtLo5AKipqqqXAJ5xI0Wb
N05brU24XluYgP8IfQWgkcv+qByVmjY2keqBu9pFs3l0UmerTRLuP6z3mvXuuSuurVDTYrdg0SY5
PT8gal0786QkqmdNgf8VKhttVxe1EJmfdGnjGINxuH0irx17gPoA1JB+FaCrc4O17JR5m8mqlyrZ
tgo/+eEfJV6DHl07h1SShcuXGWJb9hJqq1MBSZusqjRQIze3mi/v9eRJa1bylGuGCNwIjxGsA0u1
WE3Tm85kR5QQul5JN2isfVEHtXFVhcKhhjzf5v0fT+AjYbgVfaklmELBqyeaIyle371aw3d/3tdr
6LArYTDFT+JuuNIAtywPRFlKyEBKHIisaqejbKbGcyw31tbwM+VojA6xflUN5pYgKZaR4Ryt7e01
Xv2kgBHEFAfgqmWgV9l24od2pnpK0H2o6uTn2KBuPraMp/X+f/VBebhFhiFkCMSPeRNVpglCI5kc
qx5Bi9uov+v8MDmfby/o2omHN+E/NhZXLJviuXGg5fEapr03ozG/VOoIRVTRv/z/GVo4xR5i4Fgx
OR0U5u7MEO1aqd9Ga0gxcaSXrvftchZPShWO8YiyjuJxwyO3bqwDBLEr1+rqJwOyQfdM/LdEz6dO
HsAegA01vc/9b4UeufKwxki9ZmRRuCpbNVVazecyGU9y7UDZtNMjc+XGXp5mkklm7RkjQ2TlAl9T
oX9StyNhoVZOwWMwKF+g3aLEmBYnp45WfOvl1lClgUUAX24A6VpiutANc8oKHIynZKPyuYyc4bs0
hvqKlSvZC9EeLVRANfxJWeD80jg5gzZtOymeNCK+TqALAOfHOFrcz6+VoUOsmN3V0X0zPk3QoM3l
77RbiZ2ufFXIM+hr/OO5u1CEnos5oBIYKt6kTPugaXYjdPdqLe18f6UidPlJ4dMivAXO/E/PbHF5
g9BP+xLhPi+Nv/hhvGnav7cv7eVSMEBia5HUgpRd8qpYnUHPzpJ6T0uLPUdiUxXbRtqn9spC1uyI
v3/j6Uoja5UEinQvwNPVEiwy5d43Dtlq++7yWokFMbxDLYP4Zfn2tgqq8WOh9rRM8m3dyr/6TtDw
rQHw1syIjXuzHjUZk8mIld7LW32v1ckxLYuftpb+eP/2CHiXYBqCS2U5da/kvMRz2XVeHHsW/EJF
kbmxMW2b+v09AiE3IJB44L91ZKnOF0RjtTVbFNHgor7LjU+9czCD1rWTz0PwY4pfby/r2tczCKBF
MAG0ZUmSgMCRmnZV0nlhrLulfBJJsV3u3m9EcMbDiMmDcaHoK4dSHzIq3Xtp+bklZ8vlJ30ti7p2
rG2qKAI6gpz60uXFdYcokmUNVMuTe6vUPzqFsS/7elsa9vH2csQGnD98JNSWwX8iWLgIlaH4K4ma
0tGz5861suMQ7aC/2mrD53hVnuva/ry1tXjK/dppB4qRo6cPDCJ8BUQAqejn2+u5/unECRBcZ0x0
LA6cEjAB1PLpdJQslKD/12mz1I9y8+m2oWs+lJSJmojoq1ygTYagc8Jaa0aPfIkpuMpN15j5r36u
NxYWn8sYSyeJnXr0au3XWNz7MW2LNYmMK88eo+yQl0DyCKSZEvH598r9trbTKcfI+BJOXzP1fk5M
SKlSqvWx22WvbfYaFPlGUu9r9bHuqrvbn/FKGY0f8E9vVfCAgMI8/wF2YIdxb6mD15jla29p94xw
PSdl9TTb2k6bzc1UaQ+GCMtN2gmzWX/7r36ALZilcFIX6UcJJqQfVE6MDXuA+lfp+22d7SvpKHcv
drzrykOrPOraSjB47Zwy1vQfq4s4DcXXqclMrE5G6Va9J1XbKfoZrDFOrplZVH5Q5u2MeDIHr7Jf
zfxbWezL5H5VDuCaE2EaFJwb9QuaGgsvX2dzEcTTwB7WcbmRx2YbzOmd5Ni7SA6+ASx9ub1n4uQv
nRalwH8OGOjuMpvS/MqaQnjNPB+UrFodhQhRNx6VAQYLumhpseLzL9cnpncFF6kF0/yF8uucGfMQ
akPuhdbkZpHiJv039GQUZ1sQdLx3bZBaklcxOklFAaTB+X2oe8NKwn4oPDlKtkp338yvhlXyZHa7
KN9L8ho32LW1vbGnLcrYsdmN5Zg2hVepvaukjlsY0bOeOYorl9khgPr43WVcYmwVuAAvGNnQkn8C
ZnvHyHU592I5YpQpxoHGmyl19re/46X3xAxvNC8biT9A7/PvKPVTZmeDlHu2arvOYP1RcoDVoz+s
NaKuuFBhidhQMTmUrOrckjaqaTiHccHpT922PErVkSFjVzbHnSYdTPPYZJ/nTuFHFK46PqXvlZFW
6Lm8tb98J/So6/IZ+2ZS/qh15THz49alWrUP6vyTnq9xlF35shaXQPT1hNlln8f3FSvosrj0nC7c
m3K9S8ynfu1YXj6v8FDwRXmYqEBBH3b+UdOhbCoC+9KLgx8tBCrtuDKXuGZA/P2bUFvuG6NXbQyo
5kul/3WU59vn79Lzni9AfMU3/37c9OFgtEPpTZnv9sbd6G8dmFbL19tmrlxfuJkpO9JBFOoUi+9U
DFlfgF4svEyuocmsddjV8tCDuebF7+1XKWhPtw1e3X2bIjUTdRz4pX+iHVWkra0UntGjnuOMgLOr
wHqQnPq93IucawG3opsg5idIys+/oOMnacaQfOkFpVLej1M2noouXOPBu3YO3loR+/hmn/Jw6sHy
cw4KWbpPBv1D2a2JA16aMGGxtgG00xaBrmOxEF1LraGieus5cARpKIeDplqpHVzuimhDMv4qxgeg
wFn4oCkKWznrBsWzW1g6zF1syfvcXIN3XJ5prJjoAHDYKLctuwUVSl22L1WqV1mDW1hHadqVkyev
sdBdNYPXBjmN/vQFTxv0/tbkoFTvFUp+kA186RykH4liaOPa728Xk81BGEVir0N0oi02p3cayMOK
QPFyMDlD0dJuQeugzDbSGuzyyh6BmbcFf5AoJiyh4FXcGQg/x7MHl0pnftKT72P89b2XUzQ9iFLo
Qih8wMVi/ikESEVN9S+24UKrNtZ0r48roevVdXDzZbiw6LMvZ/hCHakuM42BQaqBm4zeiOyD1X/+
L1YCioADzYTuBXVHqdmdFNe+7JXZE7Mgfg9l+VrB7epCSD5ofZH9AJA7v/pd3PBqGhTcTPU+SFrX
mJ8GdW3c5jJWxTnDraqKOT0R0Z0bCdOYKaIUsC1Tr3r8VWqOTnbUJkjgjMrN1xodV1wNnhK6I3qv
V7KpIUgcyCiBrPi9sbMG52Xq1rb/SsZGG1T0UYCTCBzsIrLye4YBq6yWPVWeftaDuusyIyQFLg8p
uUxoVAd71HdmYe5UulM1asDvjiBRxhWlS0FjBvp0kTJWDNTAIOXMXi19MaYPWnhM++Pt43ftO1J6
IXYUSFr27nzXWrQ/JUC0M9Af61Hr24++07/cNnHFy4l5APG64VSZPTg3ofiKGdSpMFH9VDOmGxz4
NSfD/S+qSXwueuIUkiBjv6BgbdkFo6xAsSdyMbtlbumuPI1bM9KiTVmO73dBAID+0czT6ADwcb4s
O8p5CitT9poi2hh97KbRsx+F29sf7zLsETCj/7OySJ/tIpIMyDRkL5OMD1nRuW3eYe2HFLV3pvzl
trFLP/HvFaKgzUgaUd3CT7R1HdTRGM5e3EF+UisbRc92qrQSyV21olIrF+8eagDLaxWauZ2l4JYU
XwrAz8yf5iEH5FwEK/77cnqdGXvCqv+1tEQuFXI0lXQ6saSobpY9+9aLk/01os8N0BC5oxcaapu5
fHfgSL8IwlDhBOkqLwlJfNUc6UmOnPeoplg2uXX9yYl/3d6qy3t7bmRxb42uaso6m0C6dfL9XA+P
xirP0KUJSubUiUREqqDjsTjgWh8NZSG3NeXlx3J6qOY15qRrBhgEFUAQMQ+9fDHUkNJQOBvVKZyS
LRxvbtisRIuXrge1BNAeQrmZ/swy5ze7sqjkcsxOk3Zf2j/C6DP9Yppeh9ubcXmiSREFq69wO2gc
ip/xJrRO4wEicL3KT6Ieb0cRyIsC/fL35wmYIarm1vwDbIkX+I2ZOu2tubLl/OQ7MpPT6S6N19SL
r1wZYUPQ+AoS+ItxUVlFRryJlfxky5KrdAfD9rdB+SeO412GHHRIaDqUsluuDvVdOjpB+wJ2hoFd
KgxL6CbDz12QDVDLmJmzUQrtuxUkd7OR/7Yr1XWC90MHBLgO3AcILoAmy5Oht3FTNI2fnXrddLWy
cKWKKbV3UyUqWGHgH5IZxuIJJM93bAxSKWZkJj912YPhozhbZW4zfIQE/+72Cbzy9XjzOOwICUEL
qi+KW4Oq55SGpvDUZuNrnytbulQQCUoQ8va7cbBebpu7EhrxmDNOTCYOlOlitDooZgzWTnmKzZ+B
tclG2BLabJP0+1a+Cxxm5+NdkX/0UTO6bfnKjT4zvLhqtWk1s6X55WmUhg+tOWytUXssMv8IFGBz
29QVUKhYJIw6on0Mzm8R0coM5Ve6JZcnDShQEH+01Q96/yEuv2WdszPtH6bzWWO2wjfbTbfWub6M
pkW0BCsF6Q0+ckmmSFcsUGo0P0+l/rutHxztEVGInYVISHUIhnltqVdcMcVYojOqiGQhy1Snrpyx
DMahPKXzJwv+wBIJZBnptyCBtdn4YwYHvYIzCz34EOBm9cnRdoXzbeV7XznEhDpoHIl4V2OM8/y2
RCU0ero61Cck1J8U+Exd0q+tH0Z7NdA+I2697xrtFcFqeniZm2nyrpeafTD5n7KpzYiM8q0SAX6r
teLH7Z92sRsAvQW5qkN+Q+K5fKmMXJ2UuTb7Z5Q4kvwZun25vhsk6GNNN9dXLtfFXqgA5AUyQ6hE
6/KyiiI1Q9oT3aIgn39r82bTKfr+vcsRLTCYnYnJqU0vd7swyllSorB+Dp0P44hnNx8H/bdmPUzz
QWrWnq2LK4s7wk1QT6E4zWDu4hpJkBYPdhHXz0NoukrWMnGyN6wvvrRS6Lw4PsIOZEQCXAdgfZnK
lLoDUYjf1c9ya2/HIniqqmyjKBmDTzlUD2sMDhePPqJCSEUCEGKeWoiAnJ/W1GlgKZrH4ZmSl6sM
fwKLeaMVsjdu++VpYP6cxiWFQbhpL8BUVd3N/uCb2nMztqhlBAxQjZEOW4Tlqyfq38WTHzN6ovqW
dlcjXlocB6rJrjNnY7ZxRnlC3NExq7vRyNLHqm1/NraFDIblQ0uaOu1OyQLrx6yE0ZcZnrzatcIs
rTe65vtHfdB+mfqYfxqzSjvCTmHBlOWM8TaupXI3dLl059TmeArHbjxJk2P+EJSDldulUGu1SqkA
LQr+llW476w4cqOIJKmqEJWkTFlv+sAiSHJG5Rj58c9YSsJ92TK04+hJuteUsPqTjEr3ONZT+JDD
P+5WtRp9D/Ow7mBzgV5+F7bsdRro+7mmcbWpQuN7nbVItoZW9FpXrZm4UlA8K/bwNR2aAsaIOXnJ
UJ3ZdhFMKSxf25cZZDG94s+HiBEi1+6UZFf6EvegTb7QlQ4em0mSd1on/ZwZ+azdvp3V0LUCO/sr
TWPodmDod0himh/LSfnCYHjypQaGeVDKWt3YRmelmyCdTfjYTFr0u86NxZRQ0jqvAyFvs7MZ7blT
yu5HUvUvioPkmlJM6oPt8NHd3IFhom7L8VtcFhabUxhz5fpZ9mUqC6FSLzn+cdK0ZpOpsf7Jiga9
cO06z9Jtnmu2p3fq4LZSmG38KiPfSZQ6+GRpxfSLsaI/4NebPWoN33NoSyloaFCSuLocGrCl9vbX
oUy/jo39os4zxF+UpWWvRSfRpSIGWFaagq08Iy7vZn0Aksx0xqLedJKU/zZtsvs08INN3/j5KSJC
OuhO/Zni7XdDGb0gj0N1O8BeGDXyn1YZatcvzPHJaeah3TZ2ZxQfGqno7oY6/wuzreXvq1apGdzu
jc9m1Ffdxi9pHm4BAIIrDHob1W10GaLnQZ1ec7PNt0YhmaM7qcMpqaPvSsXwYdyWjSvF+euglL/G
sJLgWwn1je+MtBPybtj4emS5URna+6Y066MjdSYg7qjMd2mJzsFWpn7+0M5hVLmlVn3RhfiyK0d+
vzPNOLor4jmg/9GWW4X+1N8yGctjkmRf0mkMXLlI9B0SnC9dI2lfzVwtjtPU/K7Mtuldswzye4h4
pE3XGt+7QJutrWSh9HbIoln53RuR7yYN8qxdFrU7FWxo7SE/D9isApeTDcj7QgFb7IooYtA64M2c
WvNrhpKKeoDmNAiPE8Qp+pMvQ9M7N/XsVkZbbCGDTjZj75hbK43+mnGVb60mRhatsI3UNZA4TPf2
2M8cJUN11UF+jCdNzl3IGavq2EyZ7oJ/U/4fZd+xHLeuaPtFrCIBME0ZOqmVk6UJyrJsEAAzQYDk
17/V5926dSzv2q478cgqdrMRV8wjhWbCVgyQVdUdO8dBrQ++6EUOXsUU/qrvSQX62rDlQzZ02Ed1
I3LHWZinZKBkh5bdwM+nNfmkmzc1Z4eKTQ0V+3XrWpSx8m58Jk1zXpV3X8dd7+0327cN3De+hWZR
PvGlfgsShYXHSaSOFqF033oIcNwJFcjqHNoRy9qM3OEg83r6Mi0Erw5HSHbbU9/RXKfaPbd+I9zR
hJ44uLAXjysYcK8Yg7nHVhK2mfYE3ScbF8fBNK0slRfPfI+ReqtHf284GrFnor/FPmhXWOBQh4AP
kE9xf0mM8eY5E4IgUiFZqrsR6bGFs9aikC50V84fMPla2fsIolyW5AcxSbJbKu7/4CNSp3Z25LpE
5ATGv1zE7aJQaQdMIRJZa/zkZpSkkYXuwvE1Gen6ZKrhA0pi/6ox9q6t8WN4aEP/BrgjQQaUnKo8
1fGAVGoGwrGqkNe7OdRyono4OoswqXfol1q+z2bke2pR0Od7y/PWqrdA2f6YkCE8kzpCEOiA4YHZ
7OU2tDwDzoPaVM+XBe4pPJNLu+6QPb+ePc299opGFtFYdbN9QIaivD3FXY98DlOcQGloUMih3eKK
GYt9VlcsKgjAqWKOBoTZAT/e/LyOujRzjqGMOal/2IG6vPYs1tYWFMpx6augudY4u/nnuRnRQp02
8VSMtce6Q9eGVVp2TYV0JQIzqCRI5/bMcj9sEk3GfDrQeX3r1jopogYMbE+25kpsiOx3FQJjERKK
8Oj6I00qrJF9dWvijRSTHWmJFqvk2XdYWENnkSvLeu8N+8avlUnp56br5iIhCCnINgvlYNbOft/j
q3MZ7GNsf7rY6nrR+3VtGwzTSnQZ2wxFE9Es66xq0/s1Qkurvw59n8WX1A9q+FIs/nBQsZdvNXi8
oG0zKfARfYqAYlc7uu88SkpZoZpJzom6potusnqu9z3yqXmA38VYfDDs1PMjiAH/joyizUFAYo4y
O0CCoaDsz4batC9tGNS7fvVJGUrNMWj59BgtC5ShvB/uHdRpBwpF+RnIq9jXy4bAEON+rXiVOTbc
Pk8AgtxFKxrELpedokmpK4VVHPPRM29Djwh8Sbh7G+pA7uAJv+uCgZetp8wb1kP3Vut1LbBUd6cu
qaaHBAZrLBIxDO48dvrGEB6UUO/NUw4FaWs6dKKhxe7amwP3PjeMoB5lpDmQWsxCE/C3cWx+BFMU
7iKsFChgkiS3C+F57836GKFqdZ/G8yej5sF3wQvp2VBMqZc8Jr2iu2SuojGXSz3kdODI1WYRPwQU
NcG8rzqUl/kyZ/A2ndcqUogZaKcj1uY2a1XSlVqO8RM2uOHGUT2fQo30GE0wZ2bSofmswTlz7zSb
95xod5WiPi5LqiUhpfbNBiNzO1xHPGBv1KpXQ5LqxRnVZeGSDFc1VpaMKAUidMJpqo8HzKcFR7y7
ZBvSvvTsQjOhaPs5GT+GMR65rSipqZts5f6nqI1uC9v7T8ws03LwIqvNrWXI3JwQbJdZOp7GlNwb
1sjzsK11c2Sz0joL2GZHhPCPZ1/GD0i8RwYk5JxZFI5vIjF3vRq6g5c2Mie62uMQl4QLFMXLTlV8
P06zPWpkbReBt0RHCPNMDq5jyEbfojRNdtDEjcGmINPEPk7XBrFWLcjxOWxuxEZFyVk1louHYP3R
n4pUfIeVoclnRG2WGC+QEEW0kH0P81qabHvswb/oGny43qF/SLSgpgBa6HTPVFIMPPwUtPWzTXNw
YyCxEbMhL+UMDe57skIinMOXiHqDgrUL3Qyt9yXxHkuoq36Oo6p3S6/h/iXTK9WDzGsSvW1rKE/a
hLeOkqqIk/5X07XJjRL+/IlOdf+MdKT5aUs43wc10iBDz6nnFqmnZcP99SD6yKXlympfXcMXMmTI
PBRX/pBu0Jav0VUSuy4tyDiHJoN1E6cyDSlDmboVwHaCnS5s5+4dSB0qgkLWNN/6Fdtg5g+0emS+
WdbckwP9Prt4fCN6eoeE/bsT0SWwCSHajVVvVeKe+NotD8NocCCssPSc/cnYHlEuUe2jMd4htCDB
ZvW5JFuyXxJlv+M0MRa47oVZwySwH2XGoayEN5Qhr9cy1URdpaQab0nj/LvJRHI3RH2InyLSOlcC
3Q5ZL1f+rE0PIREnUx2fzRx3JBMI59sKEXtk5xH/F6+Mva0RdTxGUVNiScZdwpfDAR1FvM7bLkhQ
od0IpIa2BofXMRrxdqa02ndYqnIX1PE788buCvcJmB03r1rcuWXNQJ7qPmrbAxTWst9FOPTmteVq
p+sBGYyyehoM/ew0jn9dqHIazivWwhkXjXT7labWYHkPseLE+PQaP3/Z6ES/1ii6P289UeWiwK4g
18U8mmjD0b5DQJokoXnymHc7jBZZbinCoq1Y59wPZ0wFxXH16VFr+YRfMzH7YFVSoRW8tcK7ImvT
VrBeW5hqcWoFAGLmYcBZEr1fwvmXsg8verP4gd54nYbiOjRALOJJuIMvl44dexvcAFO0EL1a2uUN
m/1DrUI6l1Uy4l4rVmA+oIXYzRDJpFBV/YOoEOdc6DpvglQ6CJtddbICQHsW4AL+4s2dOErKhSt6
AuGM10aQ2oFi7E4pCsOaDIt+9bpEIsm8uMZ7AEC/q/H34DYD2pWg479H4aZ9sFw4G7MluevN1KPh
qBpyMm0y10I9+cGK+IyxfWx889yBWjixtMfRT2wGez9sxrxqmtvOb9p82fj42kbt3dZf6mP8Oc7h
EcasRujmMSBQM8sAWTSCGILJTJMCxEp7glbWHx8Q+EeyhPGhvRauGpob6HIeTOS/w5U4zWcuDEvu
ue9DD7f5c53xof7RhPOTT+tnMowhxiuzr5Uf9s8JCof6zCPr9tqzebmxw3hOGhEV2EQh5ezT5N3K
7ZUlH23VIiuj9/yDiELvXbXKz5Cxn2KvjAdS7WTsmgcOadprJPDpWdfFH3absQ0yeg+XS1iua//S
qVnmrcK8QJTQz8miarDR3StzC3Iq0A+UVcvQZTFaCeFqr9t8oiDS5yX1n3Amfq4SJl/h0Ym/07Cq
Thsqn7CNTnGd1QvvbnhHljnvalxua9C7ZW3r9TxDHujvELXJH7qkTdsC3qm2P2xsfpjQHObOUl8k
z3WE+16VQlIxO/4zsOtPbeYrOyBzYoqa72u8PXYRaTTuUj0qJucq+UF5y7JmgAewRMIbNiWUKM5d
FiWgWJK4HXDsgDgRiLPp8IPDX0SOqeliUPJsOIad/+Ev4QdLZ5V3LRbIsPE/yAQVDMFSlG0SLwOh
9A2g66XCOxu4edlAs+RrgpyieK7tr4Ft6E1Eh16+jvGGmMexEmfT2vmEmqyZZtr1Z74JL5dTCKZE
EYumZy2i16UHBRjI9W6po7jArR+3QIcgkgg+xdHnr14vvSwOa7bfJBqh140iJ9Yl1a5TfMZHk8N9
5FoUy5P+QmFyNb5Df4U+hQ2n71b3WLCrtbtZEorv4KCF0VuNkHm31d81rLrfoMVp7QEw0Xir4gtg
gK3H5i5mjxtXyfMA9+0hdqNUOal8fYY6NXzuNUJtMxuhQHCYYCHNcJakb31E2XEj6H0qeOfFw67t
mmhv52EX9q3/iruyKxpwYDcWUuxyarop3Tc0+F53aPE8WKF5hnsVTN4CKwV2wTRLjY+goiTd9v2S
fMOr5xlOJSBlExxi181/6mrmDloCGIjtAZfEXSpNevLH2OWqRgLkjTF6ZOe0Q9TuHEpyklMy5kDH
x4I58xIDyDhEHnlLK5SRLF36XFl8MUTPZlEVnrnyHx1HZPqmxY946t9wMIvLraLp0Y24G6YgF5ZY
u8deVMaU4+jX+ei7sc49328LRC/JYkxw1zEr/4hny/PQq5ucsvrQ1ORAhujQeWszIu6QILgr2soB
x6s0qg90/JbQg4mQRbyGP8kixt009MEVrRBgk80h/xkCFPlexQZX89YXM7r1Lj6Fur3FNfSFTAIh
axaRNryf1M6l8ZTpearPzLFHuQ7+2+rJ/qpp4hjZerz/nraGnoLaTuVYbdENZ8zdu1FwXDfnqPBj
9dSY7YcSXbi3sBKt2UQr3Jt9wDy26mHMr6dweUrq9Ln1/LoCLRgBjaulRaHM5uXaBOlxqL2mUJBK
dhnHxvKDYxd5Bntkg8Om1I8eR4QrsVD/WopoKBZE/mU+FpmrLenJrQkaBhyn8fzMMg4DROJ9S4m7
Y8jn348tc2WnjDw7AqcGh7gjk3P7K6ku2bwdEjgShWJahC73ODAXifQ/OG8hjud2Kfgm46MIkSpw
WmDbf2EbsLBg9tJvyzxGurAIwEryUATmlo1qg/4u7HEOQGESENUmzubA9gc6qf5ZtuIS9hG/2pTY
wtZJ8OAc7X/KebBNxrFybhlOKN96bAd7Q3Hd3S24HiKPiFxqEaO+/zFRTTI3DQ9jYAgcHnCDoHS2
ciYPSPvU6mg5YZcF4r+m9XK2tYx3i+0/FqGxGEXWzffzRIZvA6R1kMmPTSlGL72p2gFZnmKuCwW5
UpyNvFkAH6bvAAdQqWya6XUDAXobLcj5yZOEb/haOKqcIjJIH0F9PN45vrrcnxW8eCR5WadR/kyB
hN5BMvoaIeHpsJGV5kCGNywe1crKjUevAaC8esOiGsH6BtV3pX/MI0HpZaomZGExq2Qhppm+Bx2P
XtYVIJLkDgtgKui7wSX0ytuS4ZPPl1/cZ3f43FOxjHw1+QDgrCDpbEuOnK0njlLJLLDpA7EVzy3r
4ozQDhOxbVxWM8nyBQvOzrBOfFfcHx6aeDAPwTRtO7KZaxs5egfCV82ZI/JyvfA0w0iiy4IlFrfj
wY7oy5IbsBDlQuQd9gCqThuNlj3zm/UOIpzkmjmYsdcmRMA4FooHM16ix5XfJlmdehZ9U4IDXzEb
MrZAY0X5EFD9F97mTyYFfgJ076HoBgT5H5a8ocOZraq6GLM8vNZLETZ7Bvh7xEny3wmiP7kNKGuh
zEkoOhIIFAG/cxsmCqht+hQLJNvkeQ3bRwAu4W0/W/aXJ/3DV6Jw5F1MjLCD/EEOiQoAPNGJ/xgE
PwHM5W7hwCQlxAZ/awj7hyeBVbsQuhfC+g8DoJMQ60HxgGDilWBNG9xor8CaEMRRSVylqoT/xThH
L9qs39w7BHrOS4McXJoQKX6V7400xlLYtfQxSHETEF5Y542sE1Cp43S9NZtYIErqEaQBZEkU3hKg
phRod2a2YLjagkQfgXPKhwBURiawSe9xko1vMD/WM21W39uvERKRAkDBN3R5X7uztCY66CA0u9oX
6AYfIUWRfo9mVR6q6dbfYlEuoe8hKEoHD0phfP/7uPmHdwyfIBQqCCMBkfzVr5TCreRH20gfE4BJ
af20ElS7bnvcFf79OX9S83i1l5gmwIogZvG7/j5AF40gp1ky+ghwPKPuboaSDEfndcIpGHC7WM7z
vCfNEXsNLrN/0SD8SclBewxKHvEW0DSCafz94fHquzrivXwaOnfTBs2JBn+hMv98AqpdkZ9w6XqH
1j26jKz/UvqgR4ovk2rbJxCQKPNcT7ye//JTfVX6QNYKRAAiMoiWLoPzK81sA4ZmDXjXn0yMMEBS
otf35M0vMeyx83zc0rUA+IedqfqLWOo/0oX/mhYXwhRzED8elFmY9V9j+dGUTAPBF/q0LsAXoCjQ
LBO4BD+n20r3sgWuNfLuRZrQ/eQNmX+6Lkqv2t7xX00aNYiU8JF/xLpdQ3iaeRQRwlloAU9SDz+9
GSZe4axUJQ8Vki7zdCbVbTJNrslkakCUnSzNY1e4QeAuujx7CWKc234qUzmme9yE+30wUwCUQKWP
EwAL+Ez0AvqySXV9Bv1QPbg0fIIiwS/+fVDTL7Pn8mJA/UNlwBBEBtfYFxEPdVLSHtlHTzCjQdTM
tb4RcdA/B6YTd3446JMXbnDwdFwVPEacQaj78BpnYhFm1sVoXadzeOqJjh6aqTN7LCjkV+TcNQdq
d/CJS7C0eqoYlNcf020K9gp9LocgnsHJBxPAvGTqd9YA17EgQvcBq5Z8lWDvc9w3pqzXs/85DHgX
M7+UJ60LvQI48jfd9ZfN5/IaAAZDOIliI/QWfBVN9YYnaZNw+gQaN2O4mizLCSTSv7/s/3SefBmF
iFu/SLMQDoCwmi+TuNlis+hUsKd4jYuu3vPpW7q3WHzZOwA7MEa0K/TPCzmGtJz1Mwruo/jdopLE
s3+TqV5UYH98FHiMoNyC3wxT/vfZTtKJQybasScyd9fjUJeOVXfojgYMBCNVtd0g/ygPUZlJu6Ak
3d+yGf9h2F0Unv/7+C+LDdCHeVYSj7cT4FYNMvTO668E+1sM8FfRGAz+SMWCsAfuQWRMQm/0+/fc
pjlFeXDAbrAV36LIGsQn5rrr9Y7Wgyqd0rdDIr8tXhlM+s5nfwsH/hraekkY+P/quEuaGoOw6vcP
oB3icgGpilsy41jYzWmQE88Hqtj1T83g19dQX3bHSml22Y3JEWPHAM3FFNEIDAj9w5zUIhc2/bUZ
FRYKEXAAFReIwUbrDqDF/laq89Vy+Z9PjKJgSEwuskxQZ79/Yn+0eoF+vbqdjBeWcgmGBzkua2Hh
l99ZbP83ax+0yLNo40xVUVJw6nY9oHG/t5+ynfVf1qivY+USdILzPt4dDSj6Tr/MGqr8eqybWt47
Qdpj77S5jgMZ5vUMwgJVYX+zYH7ZCDEh8DwY/vBEnKFY8mVsKtKvWzd3CgruzxTYXvq3hJ+vi83X
B3x5wSMatKZW4gEjB2sZPwf2YbTlX9aarxP88hAKIfLlNOijIOPLW+umoBqh7BD30q1XWnY3zKP7
2AMgj2yS2wUceBDygkt+FwegEdvk+d8/wD99SRh/YoJKtcsa8+VLGpNIoAS+uK+ruRCS7qf4tl+/
/ftD/mlo/PdDLj/lf51ZYih4aADRwT1ZUQErFUQ6QCy9e+Rf//uD/vHbwGMElxHyZJFT+PuD5tCl
wLfT6h4A9Uclu88ogo4htX/ZIb5o/v4z9DDfL2l+MBr+oU4P2sV1sqXVvZKyyebKHqYZCJgMHvva
4fZFfw3B31aof3omFBk4OCOj5HLE/f2r4efpYIFV1X0afaThQcmnRp5Q7pgNSJd18f/REnr5igm0
pfAqwFEJ6/GXn0xA+tI6YTEu6nYPGul7POr/20n2fx4B8V/E0MCEjurfv5H1uW1g2RT30brugZZd
jdCJ/Pt4QJnZ5YP+9w6KfEx8FdyK4QnFk76aqG0PeAKU6nbnbUbuJrRxg4NvYoGreTACHdNjzlHr
1YC8vdl0OxSequuiC1OTaxzKoDOdbb7005KZiKO3y6ZQcQhgS1sLAhcgEDpJaxi1DxY8dlbTdn4U
MwX8MdfjQTYkKYWb2A1bHeLblpkWBgKq625J7KEOxAvtJ/faMLp86rBJD6GQ3ote2acXQ8RP7Kge
oko35bQMrIjtBIA+RPEhWiU+wIIB4qD+1jfF3M0tihWWhqNKrG92sDx3x0Eu0UGw0WZmjrYCiujm
KpXrWg4+pAPxBKkLGxSDHoAipKpZQhSQNRRM/koPXdX31/PWpfsNe/Zuquf4xC1AyqBrexDfIcuh
qfSh2fRR6D1c7nTWgH8j3MPGGYj1IZZKPjgYsm9TBmCdMfGrS3ygneFY39ZLaFCFUUU59xHELHSH
SwYYleuGQgwFY05aLDR0xQAss5xH811RUGosbALgqmtQIN6wy7oKMeWxiPybhrT+w9QwxLDRYw/E
d20XsD68KSX61iGXGMURmUsr4FV9jWNIsIO9FiusSj7DsNkKqeAbR0SQKGol/VL5IV6pU16ZzpP+
BhqwOy9h62N9xCU9Y9ESB2cj5QN8+xTyk4UjRCr9oJ12h1Xb3uLVIxgQ+ZRtevDYXEGnUr2l6wha
HULqb8EmEwcNCBNzPo7bGyLXwylH+Fpz6yUeAneRufMBl9DECpeQ9F0mwn8jxkyl50ZP5d4ax89k
Je0HR4HOEzit7gznM0zoJP05+q153Sj0Fng1jxgYa8kb8xNxYN4j13w7N2LV70nTseRIJfiCMJ6X
qGChBJc4OQKhRKd+VXaLHtwE/FGKFOh9sopD20Y2h8Yu2mPHqB5aXyUQk4JGeEmR5/4he2lz36uw
xI/EfedT2tzj6uEV3A2VyFVcQQ+01PE1HdxjjPi6q1Harb0F5SX24LQ2vJxJQqBpxXFpmvFG9oaV
gVFrXl0GyRpCnYlGg7uedRbvWf7QdFXvrUjm24qiX7LFy3hWOF9GR97VzQ4QbPS4crz7LCKVuI+h
0rjxglY81UP/TuK+eZ168qZ5FKJRFop2yzbAmQ7CcZA23zZvCXf4kZZbvNv0la6G5G2igwKkkCmA
snQ7PTRJ0Wn/Ldy8MIS0biJZJ2fEP4c9/hlxsYSGIn1hoEMBjTdt4Qs6lfHiT+jSYKjpS+NGXLPB
zPiiCZIzELe8rB+x+rCkygVvobH4KepwA0GiEYXiEJU/kB7/MQSlGE2xQuOymvLEpbbYIt4VoUnV
zkAdkLcAo/PGl8GO2nE40i5lwIKr+Hliyj9ZCQ1mLVaRtxNl+Yoxl7kNWd3Q+vv5NkwDQl5i6Dtm
54FSiUCngdcEzSFhUGGaDq+TZd4H8F2bbQxwbhP3Niey9q6iSrr9VidN3gCgh5TS+rkMVZOTaW7R
viTZ9BjXEKYSLpM9JMVdPs7x8gtyEv9qRJbax9zJ+ghxRAgiqIOYgmhIw9dRrAcsPH4Ov7Irat8G
L1CuTF2e1m4+N3KoPkIPIvNMjiLNqRq3iwbZnqgawn3vvBjhjIF9JbPGpXZJ+gBJ82DlxeqSQ4+w
vmLoFGT8UEZlSo/6iTRG7keJ+56NbHVlgZPcL3zusYx7YGtStLyoYPZvZq3CXe150wO4BCS/19Nc
zCYBMNcioHZOdHdnPROdvCBJDwZlgiUkHPobmPbmoNY1AEINFaGpfYjsZdedogmoN9cGbMs8bN3P
CaKSDBo0VXg+QuQCsLSKp/fCC3hB1PRZcxgbpEO5HqvrVxwnUX4nPACIcJ8UFmqLne9BR+Sl7Xaj
HQp4vAQyHz0M2BhAml9PA0hxaMxtRmpkPXYGYueR8baEZhPupwq85WkcyCUTVpuzVWbeSaPn642A
x/O7ZCxpHzclVGFrzlavK6pwZQch/GDHW5GWC02bfBDB/I7dty7XSslyW5o6i70e8Lz0VNlrjGnb
seg4shBQRMSAwniQgFVLkF4Pdq7zaERt0JSyX3UabY9jIsaHXvXNfqJ4bDyP4Q51Di3sYHp5aU0d
F4ODOuoi+7uBIATawFn5R51ys++9qS8rrHqn1EhX1o2NdiN4HPRv+OFx1FDTeqOOjgzYzuOMRAkU
+aFpB4fkoYh7jJ1Jx6SMKxsVWwMsxFvRL5G7HvDJQidRCAPNM/RC7FyviXcAhO0dQh6DNK5A76Yd
DKaNw6Kxeno8QRsdlNDX6gfUcYg9Bdv3MHZ1f2zGbX4e0GhYBGvC7kdIBEpsZKhJ86z5rueL7jpZ
hywNAGKq0Lh9iyamsVB4WRlJRVuGNUgLDUv1sSacFtB2D1f9hRGna4rCNQxiTGlpHtnC5A9kIKkC
dRL2QJAuCnmNhzjEbf7sYB7NAAOqjAQYZovugitMWY5UhYDsLlLrfQzqMFtNsh2A+GCS8UQUCrxi
Dpn6ltGtZkfTehYFQrj4n3ARXF1WKQhn6BQ9aiWQawKuGAy9jzEbbVVR864r+9mPTr2gdjc0YZwl
ljTXoF1EHk09NNBd2AD3w+mqioGA0AViWi7aN936W8bZhuZHctGGI8Fn5xKGchm/TrK1jSZ4luBg
XvswLfsF+pN2iH4km/0xxkv8Zi2sYhw1Pbmaib8fbacy6INQZCB7fjBjz67QdC0gQa/kHmK97kVv
Hs9JOJu9rluaNxNUToNA/bHfVPEu9Ltx3wJjO+NUgDG42i5bZkghxs6mJdCdS19XGmZBTKANgypk
L3kHuBLNrMhCu2w2yiDyUF3cBMCk2MPCOqisteePeZCCYGVW1jlSqxysZnop+TTJQztV890GGvzQ
TfN002yAq7zRRDeYRytkRkLcdpP2b8a2QzuXJd5OBZ7bdw7gwQoAMM4aaMsKQoJ+p7ThppjneH5c
ifhZhx3q3cPb4aJGQ3Owe42QG7Pm3eaN7zRep7tgmPUn643+lm6RKEMFJsz51Q8daIi2PAd7AN8o
lBQpzSeLoyxB88ihC226g6zYL9FGUoF0u+RSb8lSQu665LwZx9JClLxTXmSybXDskAZQo9ceaqxr
hnCrwHZva4fArmpJm9uEbaqgbQUUlyE5RUR9ki0+oaVgnVdWEAiVUSgqH2KvnoR7hsYeuxsdLHWt
XXjGKvEqNlZlwpgR3H9fhSVrYI+omLLnEDBnfVKpuihvQ+ZBm2nmQrGRnsIxnW5SEX+6Ubus7zDo
GQSgO5hgcCh1Ijnw1GHbQa9OLtEcWa7KmmPsk/nRdUG1i5Ey+EYJhG2A/81TbLz6NE3ddhd5QkYQ
+qOe/moUW4hI65YPuQKNGeSwIqrbacGCUBHkUM+IAMWWAtSsXjUU+3Wo7ybA7rBSt1DC8b7eVUjC
PLeLTZ6hyuR9rlw/nxaQySoz3Hcwl6BF82dt2/mOeXHzWEOQfGUGC2uxskJmLtELYuujHlWKLt7z
znhIuF2xPITIWR42KKU2ErhD3Q3VoUvdVDAdvxuMhWve9+ZaOd68LEOkzraCKkA3PMy31crnSs3r
bqERbDiIPszoMPhPCenlHREe1F2hrHAdGuY9XdukJMJ2z7Ye0Gm+QduT9vpy6IGGS9gwPVVma9EW
3b960ziVrYqac4vsgisiI3ONG4/Ank+H27Ael8c4GsTRHxWGCoh4REyqX/grVVSOItyUYG6GiEja
p1AuHXHdGu6GfsDJfgwSYJTM8bLSwt6h7tHLPBerkhJTQ+aIK0ZTCfdMeUh20Rj6tykm9pPxo66s
Kt4UrXJVIf3Goq12sFfIlGl3a2TXB8ka88A0QpbpxqAOd/O0GzXPE5UcoeR90Zx5xawAUgrioI5s
WntDFtyVJiyHuc/aaUdIzXYXdjGnk+/2VWiDApKWn1yPkOlEdjh1owxuOgIlQA2d7BL5kPNtzgJO
TswZLivzvW7B1kM6Sa+howOZHcM9rN0QYate9KmCcwUigqov9Obvq0vQbNpCx7aR7eRYlJSGq+EE
+aHY0RC6brEhiCulluQgCSFDNmNzRROeooT2/3F2XrtxK8safiICzOGWk5WGsiynG8KROWc+/fno
g3OWhkMMIQMbWBswoJpudqiu+gM21SbYpgcpD6NtHloWBcyAa73Mqo+qlP4Kg9o8iwrHnG7lpC0d
FJ1AUOLT4AXmd7mUEmpnbrOV67I+60mq3kupVd8ZjfhbNzIO6KaU7sJe6e0KjoRNpT3ej5rb7n1q
DxtAMKqtldmw0xuQcYjU6zuh76UDuG3gdrEZ/lHlRt50igcSU4/CuyBrkn0EjBI6v+bvqg7YBUe4
sAOKGBwCrQIJINYkoahd3ZmWWYJe1yCOQROz/Sg3twgbgo6x/PhEl1K77ycCAf6hmKEHXv61LsJh
hy66C6qqTTajGI93ljxE36n463uzlPoHdB3+DGEUv6qKwFxq0afOQl06a9yfDRIWL6US5k4duzTR
ell2MtlobdJRb9eiRXMgEZ+cxyUsnXK5A7uZKTacIO/UBACtZb0Q7hoPQTCbyon4JFqKC/8IAlaM
e7EvddLJxaJh51mDcFYxgoTno2b3qZtnj60ads9JADEEoNLLWCd0EHMxsV5cSz1jwCq8ChbikezV
LLCL0PIdP+qAYfn9Y6ZY2SZU3T9WGjX3aF72d3JbpCeVK2sTgMK1M4rpqHKYXfycyuC+MyZHIHwj
Gid9gpVGYQhkI0WAMw1EE0BN6W3cQMvvlUISD20qmpsiN9t94rvRplC0TxDmzSP4uvRP1MJMGwdA
X62C43qkoZvbD2VxBsACQ0m2Rs3Ocmn8oNOoOOmNFG7IeMUDSKo/ZRxZx1YGBtx7uBn0QaXcY2KP
xbogPfh5l2xMLxedAhEdphArndoSrG2gRN+TJAoOMY+vfVjGDUUFeFcwSiaOHlBmqs6ldkf5tH/N
eh0juVHkRdmHyZdIEMrPbh/od/DL6kOdw/3LCqs9C+RTmE653tYsCspbbSIds84dn7hSC7sNEv25
CGhi8HJ17/F5l3dJ3gtHtTaA1+Fw4ZNdGP5e9ErQoXFcgzZNrF1akWR6TfHbBNNkx2xx4Ps54GpQ
RrbRo88+5nn+TMI82gJtCbsQWVGepXWIt/fSo9n08YOflMGn2/W9heIeCuu4qRgoFAF8mVUp3bKr
hbLVRUco5W8yr28KDCs6IQsh/tbm0bvAUJsol1XKjCQlyqtcc1wxOaPDGtqQVv7cHsZ1fdyyREUG
V4OWEwzv6d/f1McbNVNDXcw0p+F8qGTjRYtb6pPxNwP7bvt2rOs6MrGQ4SOgDlBhXkceKLIUY44O
eR33xyhp70a3eYZl/BHs4E9xaCjFrHVtr/AE1GABLahUklFbAZQxm0Mtt6w4Bf7hpK0BTld2NYqp
5Z3mUkrKfAgwwOCG9GOvCLsuBbh6e8TXnTLY5bDZwUtMkCVrrlYTjnIp1lCEnZF6rtccktRJy842
8rsxB6MKCk5A4Vl01QM6eAc8sDdq//v2b7haRfwEieamOZktToTtyy9cCr1bCkOlOnnpb3HbJmVZ
WadLo0Q8WlaQtZxsZObyh1rrUR5289Hx42ab8GAL/QNvBlsI7tJigATyFAwvnfjV03ale3SLlWr+
dQuXfgFsd7qoGJxq8nyjtNCPS4hAoyNpgOPlrT8ldf39yIMT8MS5LLf0Rr3Tu+dVoQPDhS3R7ZHn
qstu2nE3qWLvxPIvSQmgDK18uDmciN0oEmGyfqOxyf6eWk5v9qbsgb30iq7ny2EOVXfgtDZ0G7v6
LIwOJPivWqjvtJ7SbrVm0nnVzZpCTwoj5qS2Q1vrMjSqs5mIQ2vvKI31qR3SL9Ggv1Ak275/DmUe
36aOaAutpVnTLBkkP0LlaXCqQmy3bhOUpziK1wCK01+56MMwGNaFCjyKQGCwLgcTWJh+tqEwOH/x
6HV2r4q/RWq7mkhxaPhwe0jXJ84UDZ/3qatq4H81iyaVdO8sQRsc0XoxY5D7enxoiq+51FGcxth0
oIdS7cVqxYtjcZB0tAx83yZtvtlB10Iii8CvDI7fVFwUrf6xBwcW6RQntOaAB+PKpls4VkDdApoS
6SCjLzVbIZFYaDzdrMExKApGfvIwKtW/hEDiFvcahEhB4Fx+t5z3B+9nZXC6Kv8jlu4dluaH21/r
6vqbPtabELMFKMJv82IEKpyo/i6lkp2k5z6F5artb8dZmi0SOmQGFTRHaAteDsXnIAnhEgzO3+KU
pyZ2T+Fw5X5dWnp4YU76bhxKpCazbwIlFw58AkS9rKAT2oMCaqfo4ZiloVXhy47BLTyqLL4fejl4
zeBO7ZFV/3F7qAsLEYjUZEQKYoyNMPsRiYCQAvQUjg5e5YYe2iZqDzLIZkWqNm20ht9ZDEcUCZ0p
ZOLnmMuwoto20Twc5HB2SgaCvrJjqspV81nNVkxHJyTO7CCBE8dlrqG+fX2bG6WiG1LWd07fi59k
zdtD8yvRJIDCzmMuhG+dbgM9/imNa9K/i5FR0OICpysuzg+VTlXy0pUkIKVAobrGQGMDiYP05CoP
UvtcIbWCMPDu9oe8StdAuIDtMVizaLyQQc3WbItFZyuZEB7kDLmFIXnSk3zjZ8U2M2vdHshgdoks
ryGil8Jq+Fph8ATKlGV0GVatKogQpdU7Gg5dkHmwz4TCL/PSkpDjO2T5ykdduOow0WJv0q3nNJiv
VzocsFIR03ZSXmGm5aNfQKWxXksFF04AFQzlJFwIuAFM9+WwWKH05+Wqd0bV2Pajdpai8nT7gy2H
4HgBJq+TBc0PGfSHjahseyfKs+Z5MCk96lXvvdyOsvR9DN47Bqh/jettFiWx3FLThKx3WDH0zI4a
lI8ivsubZtNox779ejvcwgmNDON/4aaf8yYJgqbVDvin947k0/Pvf5vyRzR99uOadOU0//O9bcgy
eCQeJtKVxVQj5pbvaWnvUAv5oLk5Z+SAvo36yagkGwv3jdUaTwmwlM3t8S0e2ix3ILYIUU0428sB
ZrAUgQWHgxNkkJhcgdIBxGStorTzq7BeMx4onvJDVVYWy9KyR99bocjN2+8qZxYES6urQOodfXyF
b0oR6k8u/FoZ23TWzyZVAzqKQBSLBSW32dh0MaDhhQyl44lnjQNSrgKEvc+Nq0NGhmiGGml6hH7l
y3+E7gSC4nb8hQ2BUPZ0XiLfxhinf3+zdtQuK2MlEGWnSDEOoUroBWu48YVpxFVVZiuw53jrzQ7J
oFWptQfS6FglT5tiaKTXAigDUvaStnJQLT1zQMZPSZcMyFH+++9vhjNkVTpKmTg6NU1FKfiKK84o
BHs/+6T6v1BVoLCP+DPoG3Xlgbew5S8Cy5fzGGqR4vVaMzpl6L0IurHzsTfonFqutmNwbOKVvG9p
SxAPMxvwuKimzZGJaD8rpC7V6OSy90OPxB+5nO8ot1Mf9fE1D9MD4g4/cX1CG5qm/LsXDdYXHAUY
w6MTb83w7m0aBYOPtrZDlk9ha1ebf/4hAGkahQFeJVQFLmfTq4IqNLtmcBJP+NT0aL+g26Wt5ILT
H5ntPBCV/x9kriRat2IoWl3Bc8AlAI+5D2kEl0GwfvU+RVNR/Io2AAwLc41ss7QhpkqDihwLgNz5
PZfpQx3V/t+MmiddbPrfYrl6kso1n/CVONrsM5loBKkjQjyORi7Wy/WTR3fE1vx3Go1Nj3BsI8i7
APChTfgXsf9m01leaXgFutAOXEZ7omdr4eH2eli44bhzKNCo5JQTt+ZyPQj0urIq1HmDcAGkHdwk
+K9uftfJ5T8s7anUR0VIRbx7ftUYrYDiftWPSLDQbxVrRHVM7fX9o+FFBa5ystu9Sg/M2HUDT/JE
BzGQnRWWx9CFGWtJOzN8/5tqAuxzwfDisbi5L+cNJBCpqzAgDVqa7UGK5QRhA0Nc4UEsfR0mS9JE
KmjX2HI9oRPjjtroDAooFa/YxIaxa7KjXq8c70sL+i+5xCQFudb1l6tUU/3O7R36B3YbfU9pJ6bJ
8fbXWQky3zWAnSqlyacgmbfJi8+wVm1zLdVdDMKVOxWukIecZ4iRNSIDgq4O7/Zykwh/iGUX9cvt
kSzc7QYTRcFvelVfVahknmIhFcHeMUEk3VVjLh9cr1k5qhcelxdBZksMozOUOzG+cxKUdOLia0qH
I1e+8mWs7F9C0U2Y6D88rOaJRKe2iTUaYAxD+Ge2LJb3fz25s/ExD/XXEsDVP8wfPg68eagJY6t6
uXvyuFTLqFApU2nYm0mnLldWThtpcR3QUpBUEX4Nd+llCExD6LirDAmXn4qr4LHTEVKLq88YL9T3
blPQUKOGxHM9wSqpgaeCh7tiJ8jNHRo0BDO/hT2erHEMl7IZ+H34q5OvceAqlz+rzWIJ7TtqMXlS
/kik4FHLG38jGHWwqcFY2VYitociTVbqIksL9m3Y2VoavLwj2/AHp9S6DeiE3XrpcTHEVCvmi1Jl
/JtXvbmrDCvAFRO4LSOD9Z3W9KvTAQmRvq30e3GQqnuhDawnAHAgLgPaZH0qJLswiYpTYRU5ajNZ
sREaNfx6e60tLQRYSVSSoXbC0JnNOPJnLfrzLAQJpEiEXKkrvGZVt7Lelk5qKKO4sUHcRqN6FqUw
gXu1Fmdb3EvbdKzveGBXNaBIYyW3Wgs0+5KemaY1cnE8FQfaf2KGUmVx7pMegomlfr49dUuLFU4a
mQcZP93uWZrTBd7IOUcNNBWER7kbELgWDmqAX6BEKS3uws+iGHy7HXOp8cBFOZktY/IIRWIWVLSG
UC4H8oQIUb0MGG9FP9fqUeqKPhnxvZKR+rNPwrs2Fk95LW9vx19axpzsmI1zgVDNnn3IIOqLQG9k
ehyljAYRcnTmADjidpClieWeBfin0FuVzdn5Z4aBkeFyBcAJxc6DIgjjg1J47sZVat4aUWzsQrWL
XiqUbFaGtxiZ25F8AsafOa/lKTG4ceac11R1nJQpSgobo/wxQFDb0h3JWElgFjYfVCFuYRoDKk+a
2cdUax0ZCnT4HOB1m7H8Bd6u9j/dnsyF1wbtRbI+lZMH8fnpN7w5eGqxjStXbWVHjSNj22Cx5CL4
JHTNvdJrx1Kro80kTAEgO/pyO/LCXoQoBIXTsHCGuOrCKZErhUbvi04sNoENYfWEcIe78a3xVVeS
92fq1H3RgKdwok5TejlMtbMgZtJNdppK/wA99WVCGttCEp4Hc62PtLBKLmJN//5mSoUK5LvcR+TR
7bc4/iaVGLdsqdrTj0ugXd2exes8Z7IgniT2NQqgVwoJkowwjl+GxlkLwH94d571JQCfj4rmtg+d
27EWusUU6mmGTCwsnvfzWbTyQQcMjwghqCe/hFYznhsP3S2MZLVTjiCnXv+SJki5cC+Bt5X6j7d/
wPWGuIw/m1kLUjOoQoRDBOu1APJdBndNIq3M6GIQ6spTJYEi+ryB2lpdWowRg5SCD0UDajWxI+P5
9kD+ogcuH/lT4w3IGk0BdFfm6IJspKQYco6eeb8W+7JNEPftPUV78Zsg/MwsgwrOkg/WUNWfmlxW
OM3ywLeFWHLRac3hJ9RWdd/LRvnUhVTQgGiGwedGaMwDusjNvRr4noO1U3LCOS85aF4ZHXKFPos4
UFcDPy/XWNQ2FaIM6dDf9dTzjx6Jl11R9TsNbR1/b4vAe05kpUea0ZQ+R2MvfPYGTdwjypE7rQ9p
sSnRLnP12EdDb0SuM5SijZHAf++iRkoP7DcUlbMxfwqBgILaUJXXPrRe6qz+E3SCbAu+GAMkHIN6
3JOx+6dyGDyUc83xvhzM5oSGbEBFvy30Pz0Njd+xjIby7S+xtH94gpj06C0LV5/ZwZBl/I6+8fSz
KHbo+BzH4neeYALr3nlAG2/Hur4dp/zuv1iz5dsXtRp7JbGGFn1AOtm6vHI1Xp+pig4lHrDuVPi4
dtQ1VSH3PUs/S6h9PyPTCNtFK4SPY6x0T1orxiuta1nmLLtcxypM6gm/QXOLXtPsLnabxmvHuEyp
ERfFc5cPJ8kEULxD73SE7GciPyalX00xj3bdGFVPRg3lECES38Y/XQTRmFV3lVlZLxlL19yZelzs
h1JNKTCbxkZBe+K7RjvjeWIKbDI03N99oqg67xu6ghMpV59/fmQDBRVsYng2xGIzUsKvdFRGtZVF
dv3hpyjkZVw/C4d0WvqZHOJZcBbae8nyN924toyvDy0iWAa+Q9S5rgFavucNPdbQ0VlB8U0zwLAD
Qu36P+9dwCgq0c4HRkl6dzVbvG/RqunH5Cyn8aMBthecwu0I13cnpF6LO4bCP77h8/UU4BYQWAra
QpJchY+taPofRaH17yJNLx9Ut+1OiiAadu93axC36280RQaxoOsy5V1ttjmRlYfeEJbVGT2SjV6f
Wst79/bnESlSFeehA818frEonqRi8ZdV56F8EhC/VVaHMCWEl7tRk3USYxELdIxZ58mchDRN5Jke
AnjE2nlpp23cErbZRowTwzp6YxN87AyapLqVqohUw1XeWHVbyCD4hwAtuV4TvmeuVW5q0S032aC9
MuUS7g0eMP7U15u9QOnmOWplc4vcqbkvrFgA7D4gFhdDF+sV+cXrau3JdDXhGCKG69nQ3sfXHqEs
zFoy2TtWoAxymLLoy4h4HNx3ctG9Joig2p2O9qudVgJi5FUpDtu0zI21DsXCCqOzBNOfk5ISwhya
FSY1NOW0lM6lGCV3YqgC5mva9hnem7Rr9ViBQFclOO1pfSYeAXLqdyHCnfsq82QSm0F70Ear3peh
pPAcH8odxELvo6cbwT4vauxJb2+I6xOdPAFkO48NUaFoOntRpeFQeC0yn2dNaYdtrRTKk6wGw4Gd
kT5glFIoKwEX9gE9TcBBJCUqiJfZgyAiE/C8kUZU7ivP0lB/GIV05ZZaaIfxppkecBLPxAUS/6jX
boEK9NnPYanGotr/RGhVO3QhZpRTgnmvIaJ2BPQC01bFmEPDsmZLYbJY+yXX9xeFDRW2EAsB4vX8
vCnibihzyWjPPrr9+1Jxi1clrpFAtrI8+qBEvvxxzPWfw+Bm+zYB3e/neJrCC0kEO7PcNffUpZnh
JqU0bpAp8BFmsy/WhkATWejOoRo1W+hs8S41W+ouJeR/0iM2hWyBBjV9q3kBw0PPua4023O5WN+/
EOidoOmlcDNy2s+u9hAvxQFKUn8e0qcJECS0P24v7es7a0K1/n8AY/o2b95J+sBPl6O0P5vityRw
dP+QZh9uh7h+3U74a4A/hjV94fmR67v1aEmQKs4l6v8qvMYE9YOkEdNfhW55P/UK/dYyt8ZNjyT4
iDjU8P7XxCQhwe4FVDVBC2ezqIyd7we1gipLB97GgkYnTZp7I62V20NdWDoAebFAmXK/qZA2u8Bo
1tfZqAT12ZI/SeNO8++r/lXGGss/mFG1LfRDUN/FSbIS9/q8uAw7G6Aw6E1SaYQNFW08Jb6u3Q0J
gm+3R3d9DOoSmnJkxIAWET+c/v3NWkm8sh9LONLnIRKKTZQL7SZo0+RVSKJuH7kQPm/HWxgVCRtf
DfA5Ajd/89438YIy76pKn27S4SVRP6va99t///rZMSWE//392bFet1KYJqognbs4EJ2urKtHiWYY
2iBiq8Cp8OUAJUCxWEmvrrfcVJEEVW/SrODYm4U141TIlCIdz5GITkQaR6dURmsci4XX2+NbDITe
IOUCFZDpHDUZybFghdEwns0yh48k37ceROBwWLW0XphInhG83ABPkfvO78dGI51wy4oRBf3OHF8r
SkhykD6qcKMQ0ro9quvcgXYvYgG0enkxkC5erkLf9atuIhw5Okh5T/mjuc99/UVvTgF0MQRN3r21
LsJp8mW4Hr1fgJ9u5gjaqTORUe5/3B7P9Sq/DDBbDqEuFbUs8Zof2vBQ1Xu48O/et+QsZC8AuOkk
Xa0DmGiwvJIsAGvciahx+FD8lc72cmPvqoj3v3s8F9FmR6CKm02FbEXgBDoCM2b45GurWfz1ygZ5
NT1+FIxl0VWcFQyaFJRjgZKgIxoiINm7Msc6b00WbTHI9Abi0APmPFc5EtGrwzS3DRxercABhycp
E56ojhYrE7awoCfkwgTSxtT4qsKcBkMFKFYKgOgd+vDei0+4A+BNRfllW66Vs9eCzdASftEqjVGJ
3PTqV2p4IhL4mGJQOhI3qvbbxUjq9mpYnsT/BjfbPjkcYlzbGFyE6IKLnhwdSZRpVor0C3uIKeTe
Vbh9edTN1kOCnIrHWR84sV5Gr5jUlHcGfkGvt8eyFAXBOoumvIgH8BxQPyru5BIWhE4ii89y8rWO
5U+3I1wfpIC2QP5MAmioGc6vBqMNij5pma2y/lin94iFQkaWbR1LK4C9/7Du3gabPt2b6xUZNqND
ojVwXOGlx9Ui7DGCTO0kD7c4R8LSXalTLS0FEmrwBjSMrm8JA8suxGpi3xnRCFDoC2E9YY/KGh5o
aQ7JU8i/dAAONIouh9UNHq/v1ved0DxY1p0kflCk7iDIqFqEv25/roXNxOMVZhrFvgXtyyzsO99V
Bs9Jc8323W6P0tCd2FevUo7ZjCKekqhc0ym+nsUJZT250E/QDSzcL4cn94Ep6KrQOLmk44TZF6i/
tx89OVn5WtfJHnHoZwARkUT5igyBvZDeUdlunQwToie6s+2WJxM+lX1m4EnadivxFlCLU0AegrQV
Qb7NVSG1UWzFsoeNH1DUcrG+8AE91T8DvILyc+n1O6EeN7X07hyTFAKovEg9ArTdvAcQN9BdVYze
nNQYj2WWnrFr2N1eJQuPgikGDCquYAhUc8QibnFGMAQ9OgNpa3vw31E+kvJjhoAC/mabBnGHAOec
HqdKNRFWDuC/1dPLetQkLs//eGTToZrzECxTrQuM2GsH1sFjH/jbqDS3kp7ucW690xEntC0Yw4Wi
7IYUHRevbGpbTwTsT0FW5vnvPMDPSxe3RdGubJ+lpYzsKK/DqRh0RV8TcJvMRq2ogTcrwibRQu3e
903aH275Ts92iuNMAqcBRE4yx6uyX2gqcUU/rXJCZZv5kd1guSVt2zW5zOsbYgozgbamqgo0nsvN
6ZtNjCiSXDmJ3p8AynyQhHjlqpvS2/nnpAzFBSFyQF8ZIiMkJVE6kxvH1ZBF93/3eHeMwfdMNQ6F
+CzFDgJLKxfF0qjehpxldKgqWzjMSI2j5BJ4CeljojT/sA3fhNBnXfbcbVRXDxmVl/5OlJ+5/C9/
H8gmKw28FqnC5YepWYCVKkat06LfF8bRNl3Tg72+C0CCTU0Y8ENoT8+vHakqDdUvlIZnSXBMVNGu
y4aMrn1IYvfVV8LvkaRsVw6W61IzMYG96pCG0TKdV1YCT9V93NWIGR2s/kvsP4H3w4xHBZ7k7YL6
a1SUR7U83A67tG1hFqlAYXnvcT3M5nLST1NGloNcfsKzBW+b3s6HFTjn4nXwNsoscTRNpZEGSWSd
m0P8Hc9P9ZS4nvaxKErhKRslUNjIN9rB6H8NrMo/y/gJrvyGpStwOpag8tIghulxOVBDiwJJsIbG
QQMSvb1dYkYHXT4p5QpgaGnpmIouIgw9ycPOQUoKehP/u3REM7lruvhQydZZj+gT58OTp8lnv1k7
D6efPjtF6E3QnwSmBHnmqsQ5Zm4Zo8jiRAZaSu1zWJ4a/H/FxkUdda18vrBgJk12qhAkEpyys3ms
cpQZMRktHCtTd13eHkS5f0hz9f3HFLVaoPOUByiuzBOIwiwbN2+GwmmRe8CzMuyPtxf+0pokUUB8
wZrUCK5wHpXvTR5HeeFI4YcYPDPdCTw5n7Arx7f2sfBjDAi+4vu6ss/lqQQw/1r40XPYgwWdsojL
hehG5qDEVlk5QUvFW05tHbBc4YY7v/9cuvejd5DcL63+zcUaU8TrGGEgKXwx29cRm0SJB1dcGZtO
/dPHPe6lpZ0Xj2q7gktZ+shvfuNcKcKPlSTXQUo6TfyZUoNShHYlvt7+AGsxZmeCQVPaL5W6gqz6
LGffEqXGs3DlpljYjBQWIO6T+aoQTKZ/f/MqEiCitk0RVg4ycN0TVpHCGdM9BXclFNBw3lO22C28
Dijp/cvqeht59pVlTLk0vQ4qx0hQqFGPav6EvtHOj2V7soGv91HujP6X21O6cMZNyh40GMDMa9TV
Lofb4WnHtSvnDuKXm6D4Vim63Qv7Nvh1O87StPKckIwJJQWBYvbpBFA+ZeVy4KCnb2vSBxOPbWR6
yk9+dgrWvuHS6fY22GxQ6hDgdtcQTMqfreTrUBy96leFeoCqrWRj01+a7UwOT55/HAiADudgLMSt
RAPVKxh6wecCeXSMIG/Pm7SQ7ykI5ZDsAS4wyTAuP5ApoVKcVDrvMJwN9oFavhRu9Vnxi6e+NTZG
0NpVUz64g4CSXnCPc9WvgfcTtkg2Ld9jGFkbLAzugqT8lau6AwTo+fYPXJoBxLunW4RHKS+3y9+H
/BDe0RjROgbygxM4uY5WpmDha6LjAacDcBDk0nlSjeMwjsul0EK1RDNv0IoXs0mOBf5JBopc26Hq
t7eHtLAnJuEQKowA+iavgsshVTLICqsNOsctoRJVzfijMwtjE5TRqa+6P+8PBlkOxDXCahNm6DKY
ouS1meDj56Anezb85LkJQaGN8Yc+W3uILo2LXNFA2gAiAGvpMlRYCWalj0nrhGr4BZ/0bR3GH83e
RNpW+YfDDHcEurqQ/ckR5x4XFuRR5Im6DlYWMnhi0z32YvEoKd6xAJp04ubct1L0pIW4QsbJyppc
uCcgz03i9GQbcDOmFfXmDAcEIZZJN3ROhQRw5n8X1bMbrmAYliaT+wG0DypwvC5nB1o+wkKxgMWQ
BYcn1NKQpoi+d1H70aKOdnuJLBUQOKBZJZNU1rVIA9q0IgCvQnRGo0i+dFbibmPV8A4eAn82VuLp
jlfZcFePkb7toI1sk7QsnsveklZ2xsJmnzyyaNEDoKELOJvYFDURELBAy6WB/Nuq7aTcrYx14aK4
CDE773zE0wzQz6PTetWmHj6LibI3wLJMVqP+HgYriJgPKMLvJyG8QkEDv9rgcW2L2sFr+0MaO5mo
r/yohW8NmJ4THkMFE6TobNiGmWYqlmtsHDl7SIzsWOtfCiS+qz7+dHv4C6OnVQ0uA/kBcB/G9AHe
rFwAAHrYxwJHj4dmbg1bqtwowaOZ3eNLs436lVbkwuVC4xj6EoqBlkZp+zJcja4eHAXUAbxeEtD1
UYxj5OMsLI/oOwNMEUC7Dol3741Ino5R4a9souuNClyRywMSAaApsB+X8QVVq7ukzVoHreuHvoXe
wkrHDsFcFTK7XrmADxCboikPMEuadwha1C7LxlJqJ0S2bNCec+1jXP3Rui/JcBRRGfbqAiXkaJOj
m9kM5XZwy138/ioEPVJqA7Qp2D5XNVXS+1SYdCXOQtHZpllsdG2Far4wobC+ISrofz/p/F2HlkvV
N01tnOUcEdam3KWZ/EGL03efAzxTuYkhKPMwvmr4il1jqXlcGOdE0zZSAquzr1cOveudgCwSOF1e
jhA9IGNfLg208rHMcX3rDLD+cVCFCFNynBl0Qf8ZmM2xtIQTUL6VoAur5CLobPtRChazqoysc18A
iRZEvLYPtzf49VECW5BCrDx1eYA8za57MxBEN0V28eynaWmnnrZNstSpamWSAF5JThdjobH419pp
OrQvp1DSg1hVqk44a9aPqvmqKS+t/FUIVgr3C3M2SSb9X5Q54V+GF9NVCVFGzFh0tLLF/HR7zpYi
QBihlUOxiyx4WvRvDsUqrvNKaXP3HPsZVuTio5dJH2+HmE7wyzweGCJwLxN4Pa09ffbhEW4u5NS3
rHMR0W/AUnOT6NJOw0XFkD0UkqtkpSy/9G0MsDQWSwqDpfnJixwEMqUSY5IEdVN1WJ6jH6qkTuGv
fJ7Fkf0X6G9N483kjUkfN21PICH4IHfPflZtoWihdmydBXcNVLgQjP410CDOBRpU84uycfESE5DH
Pivma1gcCwB6vv8lxANEy96/kSaQPccQvqSAuuaLojAFL/zLuVEw9kh+Jml2h9iShfTt7aWxUPWZ
sNC0pKy/en7zVFY2aiU2804/98gcIcUb3kd+etfo+taP+h9914mQppRXGdebTk93/xB9Kj7ySJ9E
luYKo1qHAJnpwi0q5XQX9QcNPz/REYe7rMhx187ttjm6a4iRhe8IffC/oNPh/GbR8OTtBcR0jXPf
DBsxajY1t7KfY3ktqfz/lc23sL8BmvO6RbUK8aWrB55eur6E5B5L9KwL34pgDWGxNBzAARPPBwVP
ujOXw0nT3szorgmg8nQ7d181r7M1rd9LcbqPomJ/+5NNf212lrAg/4s2bf03kxeFromysimcPVmC
ne1hveNF96X1ftoElRQZ+Rxa3TJyKLOrJEnRJomBeJ/zcjw1efUQ0FOP4rWMfOHrAIKZ+tv0Z6+x
FeJYYISUmeYZZOOpzPJdkvgrWct1GooABagAOA1TO2O+w0YJ5eHWr92zpQobS33N9edM3yuW48bf
3OqpGtc6WgsLArtKznqMo+n9zl/CXLsYNdeS5/Ql1g9NbdqF3x9xVxSUfGpojCsrfGFJTOiUibMx
/XeOsh3cBOkr/ASQFsNzQR/ybeC2O7FWq5VrZYF7TIWdZYHsKfiRq4xeHrF1MCrQD1nv7Ssjf4Cd
fmzwIklM+SFODcxaEm1LtR6rALJhX8LhBQD9KhB2Ss9mm+Dt75hfO1hVNMrYup6Dln51RptfwxhE
kZ8tC7H3HGeDHVlsfq/2XBZmrX2JPb2+HwEj23k5yL/Ewlw5SJfW2JuJ+fvGfrMri4kcZ2C07gCJ
2YtI29bxRyDenodDAdgnbJe6ceXqXajdTe0OHm0oKIO8mzc+skLFwlNPfMcyawHkxDd6TLYhFS89
jWJbzdvqYHRZvpHMwts3kZXbchbAMm6a1i7KpN+KVV5sA68JtqQs6jYMg/iel0q5t9T3F4Kn3wor
BktSNBrn+XaND9qQg5N2MrN71uLuA4zAs6dFW8vKV/LSxd3wJtR04rz5FFLr6ZFQh75TGApn43ef
Fz6q7rdP4YUEC/4NzP9J4GbSYLwMomMJJCam5J47/b6KBxiZ7iYKn2N1rSG/dJbQfwUuRVEETYzZ
aFIXLyPZdN2z5j4K1qmTwi0+y3C1z666Ju64GIsBUQzlEQF++HJQgdKLaVuqAoPyHy2f2m/+nNcD
RAk8hNdYOoszOCESp7IHmO/ZDOZFLFrsVOEMzmmXh8kuV93Pfib86rzi8A8fi6vfBBkNbmue4Qdt
gQuiKrrnBIU7xXuQqwGTkIeYvsvtQEtLbxKFB0BFwfoq1cjVulOttnPPo+Cf8iR8hEx7rAZvpa6x
ULFDi/BNnNmH6hpqk67VuGejtz76UfC9CyiNN7K1U5LxUQjkTQb1KquUfS2Kh1pJvtwe59JCYT4N
yJ3M6pX2vacJcQpBgRs1QsQk72whR/hUeI3xrkxfbscyr2EIDPZNsNlgM72vM3nQ3bOXQk6LMYzk
hDd+YdLY3CluGxyKvNY3ShGIG0GRMN/B1REbtjIJsYOsBltua9xYKBDtjEHOfgW+8VnAF8R0dQ7q
sXpwdczgrSGWHzSpjrclr4x9HQv4o4v0NjPq3RuB68PWxtraJlwrcExS74MeRe4pr0rrPsE+amNh
tWLT9bM2aVS5x1J0G+5C1X3ykffduINk3Vte8j2P+vJ+bOp6O9ZjeOh6zOKiPupORapmT3i8VDs3
xVDQTHT3sYziP30T7JugafCr75JyI4Z6+yTUVb4po8GwaeW7KORX9UlueBpTwlQHzLLi+3C0WnQW
BmWTuegle3roYaTpJceoDb4MQu1vobLyg/XxBzdoiacflh0u4lb7cVQtu606/6CO/0PaeSzHjTRd
+4oQAW+2QFvaJinOiNogZEh473H1/wMt3mmi8TdC+iImtNGEsquQlZWVefKcJJccpe8+UH7pNtc/
68VRoelEZQ6MIeHzsgCjuGxaU2PUFE5d+w0kWNKseM4UGj8lCZMJps+mTsF0gc0iTB0yyqdYrvAo
Bn5jjyhMCma5YkO6CGO/jUyzP5CTEsqmo3J224xuJVNACMlEeuaOGHBPdzyX3RsTop7d6HX+d/Yu
ts26zp0sCYddKsrlnjHU0NGkPPgp5rW0UQK0NLQxigZbKKw1HveL0zr7ifPnVpvKaVnF3qm1ip/0
nutt0QxPhiDdj0XpoPi9cgEv7/t/WzLbd13s3VGKAu9kBP5WNX0n6H5ed57FFWk8zXk1a5ccNHKO
3lfuC8Kjrv87WKJTJ7ea5G3G/Bmc0nVTi4uBUGRq2E+DSbPFeJ0aJAjLeCc3HF7jRH1hcm933cTi
UfjPxLxMDRWkojU6zwXNv7PSfwTdiYO/2bAzE7PHHBS9ZdhlIi5ggvmufjWIehsgRoOvgWr86SU4
uRvpA7Q25C0Xzy2j1iF5qSsPaSOAIumNPHzU7sf1LVt0gDMb01c7O3U57RFNyRr4L3phkwytLXU/
sjK3q/YWfeC/WdDUZeTBQyCZv4RlIw5MgxGAE5PBG0/+1iXyrhDdv7Ai8bDi5QgSRzaVz0saYb9V
p5D1WCaIXonqjyrov4u9f7y+c0vOhhczcTLNBZEQfTbTkh3LeU+xos3b0BmE5iD1aPjk2tquLQVG
CGIhbyIEA4ycBca8Q5IvaDij7WA9oA1yQET+BvLWjdipzl+siTEdLpSJ4Wj+wCdKAA1ydQK99Kb7
v1zjgGrUX5igtj71R2WVoZ3P21YUktoDDhIeqzz0jwOzinsdScB9WhVrT4spHM+uLRkoKbcEtyNP
tpkjxCZjpHVGu15qhpfISjS7ybyvYxq8ECfey5G8vDeltbmqRaug4+kggQK5eNkjZieOWlRLj9Dt
bT1xH6a9rRX/hO62GG9HMM3X93PhADMcCfU0JXGa6PO3q2a6ntBmlvjoZh9eathl4NodrIKKcVuA
u7xubPLpix0F3DH1kxgAn/u8Kw5MsIap9BilnXtrKLwChqCNd6UEjExFZnZIjUnJUQ9sNUTs+7r1
hRNHcXV6T7Gvl6VkENRlF3mh9NhKtSPKX8vy2fWFlSVelpF5D5CNc+vywqbKNXNQL8x9K6gk6dGU
n/xRtpvuRs5E22t3obHxXJR0D1b04/rKfnv9bGNBedJRJvNhHkaZln4WhmuX3D+OC+1RzaJiy4A1
MyOK4G+DohYPiVgpG7ibXqMxKVvbKMdq39Z16oxjXb2bpdlv9CCTHqzcL20rNxo7EvV6L5d++dYq
Vf2SooFuK8UQ3XdF7dmRKsjPcoEUouSRz4lDgqMWffBUDvpbPxTJoTd62RHFpt2RtSeOAW4o3mRx
kG31UvR3wogSalUMClRkFlTxPa+OR3cUUEMvIbYopHyt77PgePReJrkP8D4weM2uqbrwR8b7W/Mx
Rjie14OkvKNQ3RePeQ7lefEGTO36F7ks0EEtcG5x9kViWRCyKkMU0Y0t5IhMxwhpNLnBtrYy201u
5WGn8GaTpR99sm30P79cgG9M01Hkwpfcsn1heLksxOZjMWkXFvqtG1RfOjNYOVFLzq5C3gU0HVAz
UJyZs/vlgBidQKc7KlD5Rt62qCCaImAJma373+XoJlU1G0jD9d1dOMmfzM4iczAGQtCMhfmYeNlP
ZYh+tH2w7ZO/SKB4ExFwWSAsyfNwZQQ0p/NBNh7B7Ni5/NwGX2JzDc68cD3T7QRuAu5tgcZR5JQZ
fk8PRm2VbTogSTnKTp58r4Lt9U1TFy0xHQT4lIv4glFOy5QmDUXPeKSPW+/6ENKnfBzbVyWxwEro
QfnVUANh50qQcdV90O00BjkPIUrA+wGCR89mAUBzBEG56YK0OELzmzuNgpxqrvnRDfqI6Y2OyDsF
CFV2RpD6b5qe9Y5e5Agl1hy4pq/0XViYWsibvks9O9PC8rluR/09RIr2ttdiE3VZLdpViAmfyPU0
cHmueecHAuxpZlDuwszoH6QxDI6DhepkXzXBQ43yMc85KbPzShfuw7IxVxxu4VImqP63ddPfn8VX
dSyFURD4SEX3yqCFWt2VOljh6iYfn7pkd/1DLX4nuMtwOiCnlG8+G8uivtMJu/pjGzIxlhyS7DsL
tDvp+bqdKejNLg3ACVT8uIupkc3TaToYZRhWqv44IhrtS9+sP+erIAhOandUTfnvgvCtkwOOFrqW
jwVzfnr04AlrNG8L6QuDhIzqwjyPntc8uW1LlM+p1rqPTEc6edv+Ihges8q0FZ/bpczrlW+zZm/m
CHWbiE2FoPCjEDcPSqnuU685eDIFJOi1s7peay1MkWz+jc7XN3sllK7lKUI5uI9unZfOyNv4yfWN
d1Sy0YgdSmsXlDFEwZKXbUSj/GiF9I0JDO8wGgPMkTBTvl73maXIaxDtiR4ERdzms2+GYlhpfU8L
T7MeO+G9bYBz/XmGDwbvPxOT256dNR8VOiMRMVFb94r0HNfPmbky8bPk+VPFdKol0LOZe40aBqZu
FYH7GPTFt1CAYMI0gsP1nVoqSMG7BEiCiX/2aj6QyeB3Naa65T62UAMy8cmg68FhPN6Hky9Emzq7
qWJ8NQj3LlSO+WAddaHeNob7bxyr++s/ZnHB1Gl+v2lBzM7cqEsVsVWymMqiL8H6Fcb/VqjyXrex
5BoTspkRWLpgFzQuQl0WnprKHA1tguMi3Fk0am+PSHD9hSGAQjzSqXjzPJs5SN3nJmrDOIiR3DeS
spOi+EEf/ZWjDvP2wuFj9vJ/hmbZjaGKktdVI9X1VgluCxjmd7IZxPu4c//l7T7uRMqyoVAq9wij
FrtxUNxj3bT5dnQ1fZf6VbmFRgv1F6kt7CaPJJsZ5J8Kled9DNXYTToazaZ2qXoLsptswcEwN5X0
2R6lE8TSAMNjK9etN63LDKaKrWTjVxlla/KJfWyIwTYfkMcr67jcFHJQOXEhMdgfUwpPrba9jYM+
OFq11Wd2aaqFbbiZvjGGsXTaYNB2aZ6lN7WnWDs1GFF1L/oYLKGW2kIfw8EG9nAfZURsL6y6g+iH
hk0Tbnw1B4OLG9HdfV8G2iGUoElFmtywu6oWn1WDasZIeVWvIuaKxeFBdD2G6bTxNeH/eqhaK92O
xjjuq0R9M/T4xxipxk7uBR1KjPBOFRPklqN2KxRK8hikZrHvuj52lKJL7T5XGLgcvfYuGEIBuGo8
OLHJHKTZeMOzWJB75LB+OmUeuhvdGPkLKiJbiF2aDXx92auW+uWmQR1o0+hZvC+bTHVg6ekdICX1
gxAo+p6Ze33bmMxXAV7vN0GpWehE5l+syISdb8Txt1lfJoiN1w36TG5BG6LKqd54gXdvRHmwKYJ+
tHuAI3asjO/FYIxO2UjitsvkAmhKWdtpRPpEo7F5aNNM3Ko9nH7DJGotJ2p7W3WBBC6tafmR7jeU
FeRXN2ylG6s0OsuBlKn9XqeepG1SBNY3GnOnVh3B4kmCuWNK9CNp294GrZ98eI3wXe7K9H6MSd9q
Kw2em0FgYqvpOodepuFkai064JOjryhc+9JN5770qWmdfAERuVGrXX7rYNwiR9xsPBReHM+iabLJ
mlG7i9IguU98cXTaJreQV83rjZwm+asvG8VpNNEin1wpPfacGlvsepGHT0CSJoW5bSAITdcDueGd
GIhAFcroTY3rD6MskwezaRSHepb8oRaeuVMTz9sjndXdWaFibppSzXe9muWbuEaxCoh89RgXdcgp
8vJdWlTtTQDdEsPuY5VudYTyNgapwW2lwS9IEZGF9kmwicX4vSvdZt92fvAkhIiXwTfjvcp6J020
7S31bA8uxqORRcM+ycvChlbSv5FCwTrIYq05xuj7TKtK5j6rpH6TSV27LfJSpQGNgPCYdv4xUKp8
344fLer0Pn5bUXbcKIBqV8oOS3kJVUSo7Mh2GP6YBXixa41OzzL3MdOzidujKewq9WFKFz8yt75D
lv3X9SC8FBunNjiAcmYwLiaienAfpceo12PRWwelAHCS9dUhK12igrwGM1m6vtC5AlYDnFolzfsc
8ZsylNMwoMmfqM1WLqWniunLlR1csPGbZgrENp1ElAE/2xBEacwTcwxPQVLZnUElZPhyfcsWvhH8
eBoQKJg96O7PcqfcK1G/DhiazDXrJrD+AVUYjr1TG9Rk6p9/YYtHJZQlE+PFvNPem4Jp6kMWntrY
gG5zx5/IIezIwzdpvnJRLq7rzNbkKmcJW5Aqet4Ru08KkDGYtcOvYyvS3aj12IFzULPzUP33+vIW
co2JyZ6Sw5RoXBSaBXHwlHoIw5OfBnvRvRuC7CZw364bWXBx5n3AfHCsJsqS2fUvW4ESkkCGzIfB
gkvwr8WfktttXWtlMHzN0Mz1zDYwzTjH9RTpl2l+TQXVdssvWrbSDlz4Tp/WM/M/hoWkNEhFPHz8
ltHCzuHlSZjF0LynSv7+F3tH2RxILS2oCwCGNiR66jMyeUIjYgD0noT+F9gR/OeiCuAYUfI1oeUF
j0DAUCfR/k0xosw+ltjAXAyPbnjqZBfYVPgQmuIR6a2Vl8OamSmKnPm6pLIo2ODZQwaV8oKWqnpX
WSsHaql4yGKI5wD8Jl6yWYabQYxdw1wanoZcirnXmPaUA4ppsTYO902mtA7XYARgPVETJ2wScaP2
VrhJvChbybUXfQZRNyIJ9Uxzrh7WdZEghx3r7aunJLqXm2c3OinBEdLjFUsL8Rdg6H+WZlGkTAR9
9Mo6RCKSiQlXVSMn4p6/7pbTRTF7TmOEHsDEqGRR2Pv8+YZWaNwKPshTEpN19Y4v/BgbdzsBuSqv
tZvkV7Wmv7bgMVNHgO2bviedls8m4dqtpS4W/JPuqjcwLb/0He9NrVz7Uot24LtndG1iYTVm+ycr
MZM0KtyuYlVuKvO9Jklem9BYszF5y5n3J2FrpGPMDVb3pa22EBQEOU/alaLH9EtnH4lS/RQ4NKo1
qJV8tuIZvurFrhKcNG2kY/IR1cUOlYsSrM11b1gyhPIErEn0+aZ2zWdDcmlQEYXGlbj7I41vsuBn
2W6Meg2su+DZvzte3FRcVRf3vtiUXqKOsL118rBxLd/OkrUEaXElsO5OM1QmFY3ZDTJKcSnq0eCf
AhBRti7mBzNMXxVDOAj5H9N8MASEWvj/bM2uEXkogqjk3jjFLbpD1qQGlA+Cu5E1d9xe/0BLgZDx
uUnfmjwTZq3JIc8cTohDr9b81kdW0NxYJLRBNr6blXAjp9lG8/0PuRK3PbVN2zWsbeuK75Hq/nk9
6tNvmB2stKb0Cy2kf2qlVnfK1NxWQfrES2Qth1/0k7PFzk7XWI2h6WYikcLU7+Ka58dYmcLKli4a
oZJNUZHrGYWEzzsqWU0pyl7pnxJm3AGqBXedZ62RkS2645mR6UecfbaGsWSp6xr/JBYnRfnu68pe
lhNHkl+u+8dSPKIzM1FBMlJyUV/mMSjn3gBTY66HdqJJjHZuk+zrdSMLdwYqPP8ZmUWJTIwZ1YeE
droCteokBjeCcCfkhyj+3hQ/6nalc7i2ptlbp46Kygs9zGXiFxd+RkPaa8pKFrOypHmETYQxNVHM
ZkmatBmE/gBt3aEQm60ZN/eVmjyXnbqjpLISb6edmgf2s52cEz3nBWiNqo8wK3zzlMYO3ZMln8K0
2/dVYYNBuP7hVnbyN93OmRda3dDoIppeJ28Q9pkw+kDxZReSlWblwlozNHP3rnF7YhOG9OyX6z/p
JlWTNVKiRRvTCBxDxdyL8w52aaReHeoCl4iq2kH/VAz/pu6fPxAmcbL/2Zh+w9mGeRCW173pwlBr
ZU7avo/al6rZieNt7H1c/zQLaeUnS7OYqhiV12mZRxrdbesRpiJQvrLUOiElpMofd9etLYWj83XN
TjC4Bi2WBDM49dJd6P4ww38gu0Q89udfmGEmm8QSGn9Rn4XWomnMwhhRApMT69T52W2GzEchjE4Y
qd+vm1rcP2bc6UhOyg7zYkXWJkNcN1ZwKrtk5PqV67u2ptCOkEF+25Ye5TagcivHd+nqoLRkyAqV
98sqTJTVaihSej+Z/gglxCB0tpoaK2dp0Qjz0qR+DIuhbv7ZB6GuSssh0oKTWvwI4V5I2x/Xt27x
IJ0ZmDkDSOhMD0vocAPPOEzzbpGlvyArsr1uZtHnJl0oxkUAYcyJCEatNTKGHXjOjL9kbXB6tJhK
/d90FFcMLa4H0gNwHlD14XafN8yqFC/nbgxP9P0RhaW8GkmO1q3BxJfWQ/8BHBz9VsAQs2spb/rO
jZIuOFXQDlEISYDxj9qmqWT7+sZJSwtSGH0R0aoGrjPXwlDCHD37fvJtv937bvpFqMCJtUKY0Oek
sp4xsx+heZv6+y4ekVEc7CIx7iO33zOJtTfWJqaWLksqTaDxYLZD4Hr6vWdR0fJ1PQpc0zuNovKo
NN2w8d0Bgnilu8lrdWM1+clzm7em7Q7Xd2LpkP/m2wc2L0OMNDPcCSICQBLzUxyVXdL1GyWTd71s
HGS5fim7NcL9NXMzRxrlpDfzFHM+YIO863eRLmx0RXa0ZHik4ba5vrolh4IjA9qeiVOKOcbP2xq1
ObORY+DzKgrfCiWikRxRnxRsrfljGgs2CPpmnkZAlHhZzny3jrQEbnqerUNxG1Vffeuf60tZ8ljK
0qSg0/wEj8nPS4FsN/FMLYhOacE1pva3qvScm2v91aXIOHGSQ98GqII362crfB+yXDOKTpr7I/W+
9sP++iqWsrPzf3/2/b0mChMquBEsFXcdo/xF+B4zCO81tzwlc2FtNnfp+5+bm8Vh6EAGya2n5aiV
HVZvPoKII63PaOXjrG3b7OPrRuOXQcWyzPyjHFPArW/X901asTCfgU3FqeeTxREkm9ahbm8j61Zw
j4L7mgW/QrF32vS5Ln8q1rGRdook3LRrX+7S/ybq7mkAgzoG8q6zJWZDyAvVGONTnr+1w3Op3Mja
Hz+CufPhwJp6F1w0c9h16AWdVQhCfAriyq6FlMEkdJvStSfwpQ+iew0kHgEf8NYXDzrdK/Qx0vyY
svFT4m7pFj7FwVMPjjypbtT6dP3LLewbsCGiApxzIOTnH84whDHI1TA/Gc1N6Vt20/h2MKwk1YtG
gJHDZ8UzlVj3+dhmRhAISBJmJwOt6EMUxO2bGoTNq9oV1ub6ei6PFLUSSoDwBNO2YEz1s6lIgjgF
Wv/8lHlQ9erHYThldHzX+GYWVqSSAnA1iUgfXdCjAuE1jKJH3roV6P8WVII1qSw31ijVx+sLWrSk
QYZGFjWZmmXUmhgmmgIZ50mmwhMxJQr3odOBLb1uZtqXz+9S1NfOzEwH/OyGd42AEXYFM1H+T1H2
tLAsW9YeXfFWEE6KUDvdsPJUuAwZWIQiE+G3aWxZnS0Mmg0xS0Y1PQXlL08ZN7X5fn1JC64w6YgZ
pCtT2XmOIWR+sTfkuhUeZetFDZm91H/URmGP3fa6nYWFfLIz824AJ1bSVNhR9c7O4rciXzFwmZXw
wmFWn5gDneFFjTb1kE3pED6mUlDwYUwnRxqwqiSHCqCtlGsl4QVEM/bodECXNr1y5oGuzipVLORJ
0FdikrYE2ZLsJAa86/y1N74aMexs6Rc3X+P+W9xH6rbT+SXM/r5jzlxwlJvEKqyIubAIflZ5wrH8
+VnigqD3QYMMZop5H4IgFIVxwFhTnIjw1Vv+kfmW6iilwxqrzMKp5bCCCGcxNLHmTx+E7DJfjUKe
2177VtfZNlKsW3Z8JbAubdm5mVkCUSedWo8tZgpBfmsD9WVo1r7KkvPJpI6MgYHlZzGfA0PVKGGW
KZqPasQ0nyJvytDahNlN5gdHSXm5fpQWt+0/YxcK9GKWW2lmUDQdo63vaf8yYW23nfr+52Yg9uEF
R1WdgYjZiZX7OhWzniqzWj9bRrkHCumAE1sJqUs7xywZZD/k+LRyZjsXiEHbVhkfx5DBv5SMhbrJ
cy32x9AStr4QriUOS5s3CW9wVXB8LxCdWjPGaiMX+JyZhLbe+AdZyO9NbW0mbCmuUjyY+ixT8J7j
X8fADI3B7PGIUtiEnWs36lPT+RuQQCs7uGyJoGcwWXHJpDyqMfKyBqIzXkcKKVp2QX07q6q92f9z
3SMuWQxwBfhxDBPiXZ738z5Y5mZDDYDKOw3E1pTntVLudGa07GAHS2K1CahhZX+RRWCU6QpAnDpJ
3/RFzyKelAsM+WXM81rWfYDcalrc+uYaI9SSW5wbmTl7Kw56GNcYGYsvrYHKrns0hrX0YdEIOh1o
x0pEO2X2MINuUs4sJvlPjRI8Nv1wbNLu1DJIv/KZpn9nlqYgaglFGdxZ3IhzXUZhkAsTFDh2cqGC
yRLZ9MLdKUJ0GrXeGYbppaE6WdtAvM1ghttt9DjcXv8RS+f6/DfMgq6vaoFVKvwGhIHC7E1Q050x
6hvG6G20MK7bWtpXbkJIXYD6XRaCYI1EhiMckV2Skqeu1+8FiO0qOhTXzSzdI9y6xETmpaAfnH7G
mSMWI/eGRKmOpvZQ7SJ4Dj/kUoPk+7qZhSRTA1U+8V/p0wt+2tkzM4zF98DpuEtKlYCbSfs0P1qI
ungAwn045bTspdHWJpiWgsi50dnnEmo5qWWUZE7mhDROfYpmb4XvOr74Nx+LF+i0QGVCGc0CfpW4
qZf5FeUcM7v3BV6JVhY4gdX8eeZMRvs/O3MaSoADY6O0tBYhBNhAZ7vx12iLFsOhpU1ACviR+FgX
X0roXbka/VMv6rf5mL+4ifmYNoIttt4JZOAXJiyosOqnCNlgISxWjtiS21Mzps4OkZgszV/zotkO
rhi50zfzH3hun6DX2rumskZ4uGjHgImNKisv4Hk4AXPWUznuYMrKB6fuP/r63cjXxOcWjODVTDIx
iQh6c54HZKHXqqie0lKSYTPShONYIdIW9cfrh2vBzzGjQ4XGxQzZ2+yTeQCGE0Vmz4LeYPSgB5al
O57w5DW/rhtaXA9YHmAjALgvBina3O+CrAZlM9GBe62yryXNkSt9pUG7aAbgFxrDMNNfjDjIfh/W
8kD6hG68bQw18yk/W/mP9ZJJ0FjK/6zMgDZp1xVeEAXU9LWKq9GyBR0cerp2CS+9qeC9Zw6MEXOq
U/MpUaEEH97zkjuFzb+WEO+K1nViNd9A/223zIpI0YskFyhCP13/WAuX1Se7s4vZQ5RS02ofIBHt
ZT/zwdO/utkxHYHn+2vxfeEaoRhOrjZhES6LzEPbj0LRwo9LxeJbnKROFXSvf74ehuno//InmJSZ
lzc1Un26OgqPUv21hPRZrB4H6wftko0QrzCGLxwolJj5YoxIwdo9P1CFUWZmGxbeKfRIA01YXdzt
2ASHYhyd64tacPUpyukWXQDgm+psUaqn8r7PVAApQ7WNRunQUL+0Cm173cxvYrtZ9vTJzuwqTPW6
yTNP8U+Ale5dQXNg3tv1YrUPimeQ33tFih3VbZyW9jPVmUNl5k6frXW3FrKAT79idk3WIYQpDDdw
fUEFrdaZk0TUHPvbaPzXcjsG7wEijs/Xlz6t7MrKtRmaNKykZJRCMg9Dr+ygefDQDeqb+r4p5b2W
dSe9XnnJLhwFgzRABH2uTYjO2SK7NCzqNDd9gr6yifJqU609WVYszJeEcI/SKrVFthHc00W09fr9
+p4teiWFYeb3mGmjRvc5W8s7C2IoBZ4ed9h6yq0Rv6hrXPUL0Wl6hLNTlNQp+cyibyGUAnwiCemt
bngHc3D/yXv1NWjV2u6GWj2Ggrf2UlkySZ6rkoAyKntRA+qQjcmNnizG0lLvwRwsb+NzLqZBscIJ
29HaWV2Uffz5VhKzLFGihHJJdFNWqlzBv4BRKHXy8geFtx+utxKvlr4XhPgwmEwIWP74/L0qCa4F
xqg80K8/aktAFOyVQYSVFH7J6/hUUKUByuZVN/NrI6Pfn4UpmZn4FpY3frE2zby0iomwcCIDmEYO
ZgZqgKFNCuP1Y6GDLhxyuqHgze+azl2bdlmK72eW5sWmbPSV2sugZJt662P11Ca1A0ubHWsrPZal
PQOoghYnYBVAOPMlDaKrtwMHyfSyCFXUwbz1UfVbuemXQtyZlXk8SLTYapLpqWiY8ZustA9Zox1Q
cnrxIvPAbepY0a/rXr20gWACeYhDJYiuz8zh9DGL6IxQJ5ab0ZbEh0QiehuVbUrbPzc0lX/UCeZz
yULUCnEX9hmGXC2/cTPPtX1V2DMfsPGyca2MtrAqarb0diauA8Ae09+fPVI9qBVrs0ULPfOH2K7x
jUxGfcpr38vq+/V1LWWFNKmmJAMmUGqRM89IxjBqXL1Cl7p178wye9eKxvEZgQVjgXL9eGrL8MbK
1W2dtWuZ7/Rvz67Ec9tz99fjPlC9DNsjpS2lv0vo+nTibS1021R7K0rYSbsVF10428xIwbJKp4kV
z6e/qrSzesstASEYmkPktdVO28TWWoFy0QyN4InOiZA7r2YwsNcHYjTy4FL0G6mRkI12D75qrRTf
Fw4cIWpSNJieKJS+PjtKUrR5xTel9BQljlbs3fYAwLfVTTvLcqC4a9izhZvL5PlIokhiIaEW8tme
khSVWKVKRN6UOUMYUeIFoigfDN87lMbKkVt0TV2dFGQMCpQX42VZ7ZZFaBXRScw8KFVzx48t228l
B2FIW2aE1WpgJ3hPtLWc4Dfydu6YlHunrBuyVf74vE6er4ZfyWl0ohtk3ELdH9t+Waq3ddz34PpF
pDeU3KTwl2WOy0uU+fAmslutG25MPfkt+HznBmWIPptvhM8gAysQSrq1LTLz3TeG/KbpVGh+6UH9
+ZPVnBrPkGADE7jg9kpls9HMKo8IiNGXTB1oy6hwRWVrPZmlRP7c0DzW61GWo+DDxyl0q7czMThW
RXBnRPdiBilce5DU/K7s0g2U4xt4MXaCFh8rCGKuh6+lc4bnc4dCu8tRmD1blLJQYpw1OTXJeFOi
rwZYzZNXil1LpwwiGFmlv02nZh6Og0JV/Dxyk1PZF7smbraInXWI8PQflK9uulJM7CER1pBZC1MX
EE+ThjETA6mKpc4OW0/3uDBDK2bwMXMUWHM9Hcxx9K4FqV0bN1DRWS2Mn/HOKH4Ffb3iSIsfmCFc
5ph55TIwM2392SVE6xA1xNBLTopV2WqTHiCzOrp+Af4vlo8dSWs01bZV82aU23/TQb41+/AeEsr3
65946TI0zanxjL9NvKOff0cNgVqTRCmfuACipFplvhW8Ot8GYIps31OyP3cpZLKmaUl6WMTVWUwV
UoROKwuZoLpPHXp3TmA8S+2XP17UVPUxrYkujoAxq4lYYpr0Q0/grkKaV/QB7XpSwIGVD82llcr6
gvtiBsjk9Ai8ZBZXGogntR40T6g8B5K2dfO7Ov4o4vsm+Qa3k3N9ZZc0/BOz4H/m5neE25Rl6bmY
M+UnZM7K4ijBu+bH95oIpV1/HwwMhn7PzcYehpfaex76fpPCv9Z9b92PVN8J1sf1X7Sy/t/n7NyR
FTgQSiGKAXCidzE+1SYcFU9t9uy5/8Tit+vGFnCzn5c/cx8jlapWtwKsMZQ3jF9L7zYfvonCe27e
Vm5tC+5tnFW2C6l1Fj7G9ZECj52qK2nOwqHhIwDXoJhDydeY9uRszYOhwylWxfEp0hqYlIWdJsaH
yJIf6XMerq94IQR/MjW7KxsYOTQxwZQY3yZhBZXksa7frttYyDvI7rUpCkKQjZjB5+XQosyDVCMW
5ahe+fo3qzM3w13sVN6KoaXF0Oki5KKNw+Nytm+xVY15lskRiC11E3v32XTzrxJyLVrhhqbnSs52
Ad1SmyrUCrHjkvYSBohFJ27vVH3FBZbuj0kAD24exgSYrJxtmijJ7ZB6RgQe0bxrpOCYiS29eAYV
GKTnQePIhQCHmifZYZG+lHrqwJ6+Mvyz5IcgFVFBnbjNLxBWhYrgRtclMQwBjbiD50PbMs8P7XoC
mUett2vs+NLSYafySxed5GdSW//sKROwQ7H6JDmFnXHXJbpteslDHPnbVDVuJ3Cr6EeblEeGb4w3
Si4f25SJRbX9rtXhWy3HD02Qb3NFv9cLcyXmL3W08CgAiGCamBiZD/1NDy1ZHNz4hKbIT72oa25S
0HQNZBQ3XiS2zMKoCO+JQ7BPpfBOr4o9c3VrEsL/n5+BQ0ygN7ZpdmB9olCuFFp8UobwXoDBTIyl
veITm8I0h1XJf9B79bk0hscoSV/1oT1eP8xL3k87mZOMjjNYslnOFmRJUdRqlGK/cJT6IQVVKAa7
/5uR2UGuVFhyxDhIT632I60PQvtzlFfu1aWgNM3fMFFOZf6ijFdUg2V4np6cZKqTYnE3CJYj6v1B
iG+KUl9Zz+JXO7c2yxjqturVIjWSk+F/o5YDJAmBbUO0WwXMZ+g7Xsn8VnKjqvdgDlfu9KVDdW57
dqflhZqLiYztsIFGVH1pLd9hOMjWcdcqfK0gKr7+9ZaefjTn/9vbqZ51dn8ZJNiiX5rJCVK2XV8x
TiO+SH26bZonE3mlodhK6mgz27qyzUu+qenwgXM0xEuF8bbMPCOe9IXjXndM5WaIv0vNGhxgyXEo
tOAzvFq4cGeL63KjygePGFWM5cuooZiRSjc1ZL+21xvHwFU313dzaVFTh/H3C4aCxMxerNdWPQY0
GFvtuc2OQvXshitxfslDCO9TPPlNmDFL0t0+kDO/xUTq+YxzaZu8EZ5I5sG+jCelbLfJmDxfX9Vv
QM/skc7w9H82ZycijFsDqBlNYGYyd3GKoKNu7L2JVKyKthFjWB4v8SaJNwC4dlkBZ6oebHi28lgl
czBRf4xHh/m8nVmjM1z7d4C2j6mWb1iN49f+r1CNtoHc3NZu7ghJgdBQDamldau4xrFQ9a2YjCtf
avGUT4o8cGPjGRdi6DIgMK+lGXzSNdPWlONQDrZWxztdeIqNbVU91cLPMq5t0VwzvfgFzyzPvqAC
oQB4EnrdjcAsaGGXxhevP+XVyc1q588lbXkknK9z9u0St9NlTwaQkNTtS42SXhtFa8X1xVT83Mgs
bOk9LTB0aCht6tEhrXS7LTU70ks7CNSjnqiIzIxfKUu/qnKxCxPzKdYAbWmK4/eMiHT6P9cddjpm
F/56tsOzY9hGFITMmJ9jBHdaXVM4WuOEWPuG+ueoqddIHRkNuxpmreOqXwbUf7z4OETtLsp+osXz
f1vQ7CKvolrLkRILTkJzqyQeaeTKY2qpDoebUP9jrGYa7JoWfHYNeFB0+iN8eScPdsa2/OqGX8jN
/x9pX7bcOI80+0SI4L7cktRqW7bk9tJ9w+jNJLjvJPD0J+F/Zj4J4hHDM9E3HdHRLAEoFAqFrEwl
PEzqsRgOjnkivIX418tQveVZ7WXlygDnmwEt72zYlNm7Wv7qJpDRLdRdZ1hFhf/+88OkHIoyO49q
hh+WWoehhAYZgBNR86SwndayoNIBbSifeu0Xr/4oxc+hXsfhR9LuimHhvvL/8fF//5ArjiIAlAuV
ZhV9yrjq18Q6THiA86harE1oUPFOQYck6FuMJiBTtwHTvG/g57I02aqhsjdJ++e2TwgXu3JyB2+A
QLij9C0ndwMDfUbFgMxtGdQLuh0AJ9sRtCTtl7W3RQQ5MyS5BofoF1cn4KYMje0LFIXbornrwTxx
ezxzWwqvmcAzg1AVGvHibD3zwCkhYRxnONjYp/b2sbVGvzJB7gL2oJFGmyxcQhzP+ta5SWkXcxZH
DW8QibN28Gm/dp0fE2oJnXtMoek1KUDrpHEwte8TXQPU5WtkWlnjoS2RsbhLEm6zmRjIVwXRMN6/
0C1zOQGqC3bLSkDHCv7Gqg0Irrx83PbVowmR2qH6aXTvU7rwWjk76Wc2pcBSlG2o8hQ2zbGCYpLj
F9V31yIeb7tANZ77aHN7kecSMqQuQioFBc+rzr2u7ZPJZljkpqKboZ6CMTRRpBofLIHtSbXtbXNz
+Rh0SR1sD7xEoVP1ckqLlOAGrmDPaknrmcPGBFaYFuvbRubd6MyKdPrBFYy+R03+qRoqL2Mnw7or
8nSDRpCpeS6Gk5E8hto9qPXAD/utKnEZbU9Tt87zhevebIg6H67kQW2vaODawg+J458kOw7mH8QE
St9TVoHf87U2nzq2sZIf4Jgd7MoTmF/wTC3Mhkhf5LgEsRH8DjyCA+ohzQbvCk5KdN486cVR6V4U
1vpJt00S0wOZp++GYHixDc+yjkm8sNpzhXTk+gLCBRwrKMEk0w6vOI24gFZlY73qDNU5dQP7kZhV
7kHW+69l1dlKidVwbVqgT9Wy5IMyrXnuafFrTNqlu9Xs5oLrAU8jKCnl1ip7nOy8FXC8xmhWdaQ8
xdQJCFJm2qTrrEmDflhK1Wd6c6ENemZT8nhElgaKJoAe2op5wMvZaki1VVaAmFlha9INgZEnj23e
/pyScKuUNFCHMKg6ej/o2kKKvTR8aTUsZ9CKUWSeBriSVRvgaGuXgmfUotlqdLZK9Xbb82Y3+9nQ
paxPJUNBBg2xRWnptgK03XLiD2ZnP2+bWRqWtMmcIR6VpBe5WLMtdDfI+teqQ1gJaz9SoCIOX7tt
UGQ4VxvqbFzSKWUWdcdy0V5Go+I5rIs/+TTt4rD0CtaBkaQy/L4YVqgNLmynWbuoWik6gMY4kqV7
ikP0MevQzfvUxf2DmrX3hVJ9R7P+Ks/SO4UUO5pyaLn9F0hMFwhgDZpFuJrBmS9jdmlbJVELQJs1
N91SXu5qPAJ3eASrzCWlsFmPOTMllvos5ShjtQyNGJtFz9hqUMlJ5X0wJPnCA99cpoZeI9GcCgwr
KM8vzeRTR41agZm06LyW3v2fBk6z9Hwn/PvKT87MSH5SsF6riAszWtj9TInxAemQhZHMu8Q/I5HX
Ro/CfOSIaGhMfYj1+F6rIPgMdToo9iqAPmbNG0/ZqmTg8bq9CeYGh3cCSLmAiA+E+1Iw6UaSqAMH
gAUI7gONmiM8ZOEcnxvcuQlpmSKrhGyc2eMY78I7N3QFiTZo9thjznpfNdK/COGPBGzrt0c25x2g
txKVdHSrXumflRFYQIsYAJaQogLBu5Wu969GFh2A1FgY4bUpDQqJoHtGZV6wKEk7ugD9hInbPwib
AHLSE/pDkIi3oX0sS8daiP4zBRYYQyczYPDgONDkRxEC9Uo3EWwu4AGA8tYfMM57nIHctdy045ui
Vl5Y4+5s0VVCljL72YFCls9CEuIKFpTLHWf3HdcMoUsfW2PlVwBl+MpY6RtkB43qWZVdLVm8DiUY
LZ5CcFPCK7Mm99BMkACKKg2XpBpqxGALAOtaiovzQvFvdlyCuwF0p0BLyvwA4cjDGtwX6MZkYCzr
zWaVqcY+6917jS1pG15vB4zozJZ0nFoW4a7ZIA6ndrJPTHKX5loAScV11YQBzfOV0tXHJh8WgK2z
Q0TcFx4jGK+lXchTq7LQPwG99t4ImmICQjcaPZd2+7QG2dPtvTe3alC7sEAkLwqB8h2ah1NllgXa
xbTqjwtm6A47HRyit41chy7w7uI699karFwB4bQmVOu4xUXdZHxCkaBOQaS8xC4zZ0QTYCRBWgIf
lCKzrfVsNDoc1qXzDNiYZ+ZLSP65uTq3IB2W42imoa0j9nN0gxUlHpSQedBQX92erdm4AZYkQEIs
EBKgH+1y72rUjBTQIqMOUCbe5AZt85o3LLAgG9OP3qgdw+7AptZTjW+3LYsBXJ6fGhA4/xiWphAd
1WrGdeSrid6sqtzwYuV7DERyxcHtjqPAghTgbYvzU/qPRWlKSadGzWDCYkXNb33ebGrIBiZoe12w
M3NDvRya2OtniU5st0D2MBjK800dfVOSwnfLrap9xPGvJkuDOrsbjVc0CHqGvs/BbGH0oNzud3b8
fHvEc7v7bI7lbsbSbtBRq+IlwYYOnKeM5kkr+n3aZOu+1na3bS2spysdAhRKGu6oi5Kme1DZPWqZ
Llj6QxR4LP7dXsJHL/mtq13OMW2HyChN3Au4+5jSv4rWALoIh61+9+CSCgu0vRQCzfVbXULaLpqW
kiMKKTdNG8Ws1oFSvk3DmlZ/R/dpcHDcht91/gC6Hs8as4W9uuC/8vOaClBiGhMM2QUN7XCs1N3U
H28voth0NzalXBSr6b83JVKW19TQdqDy3Sax6k19FvQ2Wdgp82H0PzvSlYIPdyc9NBzM5KB+gC3E
Y8P77fHMnarnG0AKMk5MzMRtQM1GdMuDkDhwq44aDLRDV0x81xLn0Bvd09j/FxgVEQJws0JtBuOT
IRFTUyYkF7TsuhNvUohicTXftMPgj0Xp82qdavssokGXrxP9zhkXyvizy4hOEij8IdG9ojjnqgoZ
tRwByFUOE6SKwtQv2bNFvjGAYm7P8Oy2B1kAuqYFWlsOMYZNlSmhqPmFaGNSX6ty8LhSQpPzXjM+
7PJ029pM1RbzemZOijK1mSepWQiuPfc5KwBPANe5ATBHtVf0P639kCfbsV64hs1G0TObUqiJStCQ
lKhygCPI3tTOvVabXts9mO5CLrY0lWK3nB0bRoLLWK3BTjM1q77SoIlrr+zBDZhLdlC9CeIG717/
44RKW7CojV6hOYqYJuePBSRco8I8tjrdo1k7yHF5qRRlgzesrTqx4Lbt2c2JDjg8gSGXv2qELwAy
V9Djjs1ZtL5d3Ed4sS6e0vgZclRrJ/xVfp0rDc6Dmr9Qv4YGoFwrBWpKi/GuDobZSF2XuftzzJMA
RYm/t8c1G9VQGBVodbClKdL5UKklFEcjxOmO5G8Q2/RyK/p128Ssq5yZkFzFIQlEVguYME3m6fTk
cGcTQQWu7I5q8mpMSynN7BY4syeOpjPXTFKbRy0Ulp9qDaWAb/FIvNFdL7Ozzh1xuMOKE0G0sjjS
VoN6WB+nzEE0QbOO2zt48aw2qOnfnr258Ajct9BrdlwB2LocDe8rO+kKArJrpfC0pl+x8TuJWo8b
up+2C3nRnDecG5OOoBI3lERrYQz9E+uGPhKnX90ezqwFXHmEzioeeWTqra6u3CZzLJyiievlPdrs
m4UoMedu6NKGhCFKGcDOSx7NjcFqJobORJr/rfLKHyFmhm5nL4UrQBBCTxbeyWYXSOjt4EYCzKpc
UIDow0jtEfYYViWsf1Sq4SfOe6kaG2iA3569OddGH4CocoGECwRPl85QhzrJshT3RWs0V6SbAm7Y
YLehfj3+uW1pbhbB7ICEAPIWuKHKlvD2ofUKQq02mH47JtB2fCjKu6oZRSn7EMfpwrJpsxZxE/4k
eQI1vtRp4ZZZGOZlkj4lrFcALsvwOBFBLRT7DyXsaeRBRdHGigr7mwqCwh9DgZaP2AzrVcZHXMOi
gfuj2akbSPSMK4IGVQ8w8Ao9S2x8pJDl8niUIdt21T9GyUpAfqsqAP1G67XEnfAioCtBRnrn+1CF
fMFH5rwe5W9o0UHXGtx9Ukiqkq43LfBLPJEYbFwK6PqwgF+vg4KMA8kNXsiR4FxVtvTC7SfI1qdo
w7HavVKblQcehmThEW/OBQ0HbZGCOM++UgIzWGNEwBOg5UhJ9kpGvHwoVgBferxakgOfC7CQgQME
ywZxGngPL73ddgQzfmwmT4pRse1kZSUICkLbU+xqSaH28z4iXybw3g9+FtByWCCUuLSlZ7aVZsQA
RroDtNHk8J58svVH0yjAJRU7o+M5ejHh2T3sV9BBRZFhap13TPV3hXWFrwxGGbToBdzZZDC8UR84
FEUqyH0pbnNwDacJdIWgAa1rxveMlukdbRq2B6i+8VA1T9dGAUCc65TxJmTKEKIlsjEe66z7rgws
vnOnIQ9wDTAgS0GBnzZ658FBTdHnsWM/5QjaPiTu3tFPM50apeDQyejfcV35yRSWntQI2OsEb7J3
zLHSVQdwI9oSkTax9JfC6mjT8UQ0i+GNumAc10Fteh7iJtkOeq/dT7YZguacmh6I5Q7gSbG20GA1
vW4sM8/Ocup1Q/ZdcdmPGD1aPp6i+DpOX/Ppm8OP5RM0Qzt7g0Zatk6bHuRpBffiMBmDEU+9oDJt
B7QTMr+MTD8swfIHOvRNBf3toG6BvdZLHT0ABq7IpZ6Vfqt1zt7pakQ8lFTXSVXWS9tozuvAUo+6
O3I9tLRJXtdOpdJnA9DymRU+RXb0YLF41WdLD0xz+wglVDxlAeqAM1c6avukjNTe7QAAF0CWAvho
I4hLc0367e1I/lnfk1373JIIvGf5kAXm2NAce1iyosekHxWvJ9ouBKGnyahvaEmQCgJjCNvqNl+N
bneINf3NiidfZ9W2y/KAjFowjkuRZO7gRFeEAKuicRx9fZe/q9BVBh1hloHt5GfXPkfuo1atw/QU
ocH09hTMLumZJWkGssigsVaP2ZNpMM/Nd90k4NL+bSPzC4rRiLAIsJwUQVoOPaasaNGCgwteOA2+
XUUetXcobC1YEh54vaD/WBKnzdmCEktpaFjCEuBXio9umcZPKAfTdZjQdag3OTjVQJsaVdgwCkO5
7vZA52bTxe0ZTgslyKt2z77MeJ8OuG1xNMppsMaNt3JYODHnnOPciLRkZZ9pbRbFEKzRFB981a9a
5q54Dm7EMVojJC54yAw+RtCagsZZAwTJRFv15ZxmHcbaZZDcS7Ru8Aoajk9uTMpdCdXyuxLx31dj
Nq1sorl3aq/Ez22N6OFXyjQ+oIHEWut1ku0n3E43XZQtiRTNTjl6UEFQhkLJ1Ulo6RCBYG6dPE0u
9zOlDKgClHX6cnth5/wKei0IejgEoZwnfsWZX2VFCHXSBhcaMIZlQjl3/Ibs9nfmcIhmd4b1GOX9
sFGRyNxbVmEuuNXMigObIzR70ZSFhixp/+RhWIExRXDug7LR0wbrnofJLizMbZ1ALMRYUv+a6ZFE
iylu9GjHREcSWkAvhxvqLuXuEE14MwbVZzrdWfEbgQZz0h7wgkagQt7G77XbeHb9MRqjT5V91fx2
9GdkeB52J9RF6KPqLDV1C0+73N3IPkDe9ilfJ6i+L38W5FNIHEUhOxTq25BWK6t+Z1THa/Nf3hr7
yj3dXvTracd0GyLvgWsJcpJLc1NtpYQYUCOv6GnMf9X598zF2qtpoKg/b5u69q8LU6aU4YPppSkt
xtkhzUM8263dZJUCEuPYL330VLMAjd23Dc5Uv/GYDWp21HxwW7p6QM9Ks8bVnbBDPz0aHejjtB1h
b41zSLt1azzlxt9sPDKzW4gm10cByFCEMKCgktWvWJ8HamZxlQBNlXaNb9R3lAo49IY0rwvj+0xG
JGe5sCSFLctiPZLHBChCSAV5Osrua3NUfulR47zkoO31Ul5a741jJ7s8q4xdalhV0KOb+0cR8uYX
yOvRZGDi5ymT3a47Ie3WMZ2tc6V9RfJtHvB+yX1OU2sFmJH9EoXRn7S3zd6n3Ax/c1dh4CmZ2rWT
1f27Tu1vSV9qftVaxSYyjeFbrk7JtIoSlz42paZ90DEa2q2FY+MOYMD6hQxN7VdgZVg7Y+jc07ya
TnWeN7i2ke4YO+Q1tlP3OGkkX7lZqWwyNuEWFxVpfBgjq9mgomumHpiV9JWdo8nSh4LwsBvaFFwt
VkyQtfd40c+0KPIGYEc2+pACa9YTkEpFhr6u2rC/y+Op2iWq2XhRPfA9+NujHVQsSj/hXbyBbKQB
MiD0mrTo71kPWa0FUaeFTyqiP0pLAGtqBkN07NrW13QKxvzeVJz3scjJY5w0rPbM0Rx+jc6Y7RW+
dpr+I3SbnwaQMCMlW57oAbSw81OcWM1dqwzHmHTGppjqfpdY5bSCkoEBDgshFtzWzB8qo/NtdHE+
hkPVHHrUK7+bGiV/SsAK13RKhmfDJeSOuzX3md7ZP2or6X1Cu/zRbFizSS2WYIVVznyVmfGPpled
Y4ms4oB+sj/cNMN1yzPFdyyDrvOqbleaG9trTs3Sd+1w3IdDB5JWPQ+3Y+xWuA1Qe4VXJrzFl9rk
q2qa7ACgtPCVcfCbSfvVl06Bjh3GA246cYBcs/NJgUca/0Whqp+SKT0pnZ2/8LJxTqlWJg8x2ma9
EqT0d4UdqY9DmDkbGjY5nl9A91epUfVW532/YU5m+xk4iDZ2FpoPqh4BTQhYGoiIcF1jGpRSe7CI
o3vG7jzVzGwoBxf6T4Xp5EPtkH26CTqIoD5s7Jo87VdDqRQb2iuY7DEHeZYzJqveUcjKYWW3tok6
BJrZ9jsrLNU90ftmY0dZCYwfrjWEqbVft+Hga0mibSyjRiqWO+ZCWFsKL1LINkJS2U2TJo+A2a41
972mGzeaIKf6+3Z4sWcCNupZKhAXoEYVTEiXZ4Pd0GhKi4k+Tnps/axNG7pTdDLbfahbPfYAbv69
ETorW+n4FrmiBVEFzQ0qq272tpq63pSnJGiHHyh5+Ca4yB6mJsl9rf9eGQrYte1u1VM04Iy8409x
roy/nBYeo1l03Xaj5oMuTfPRo208FrGVbZwOGVgyAvwPnec2qJusfOjCTj+hnlhviMbD9RAadTBp
fHyiPSFB1WZvzG2bLTVxxSRGYgcDxKkCCzwwmySv+l99lxXr3HJ/swKEr1GNRwubU9cv3VB/YDXu
+Y3rrDWzb08Kg2SE4zo18A2pNTxDqCnbovnZWjVp95G3YPY3GjQu6UzpN4OVNzjkSBP7eQaHmEzH
xDuJgstVqEPkvqXdR0dVw1OSYdyELWRq4xQU1XXW0sdc7Su/aOP6OBZMWcizLmtR0ENG1yOqUKAk
FEho25JuD2mlVL0ahgrEJgHN8xK6lMBcuicMABGKcjVaAmzUh3Bdv/SaOssTW6nBnlY0G5UNwbir
pixA4eu2d16NA4miIdhILJSHkLFql2ZCtUAiTFX3qdb3Y7F2tYVC1/X3VQVlAAdpEQyhTfTy+1oI
Usw2qckTUb2CB+ZSdesy8RLTBFSfkEeEsDOwizLZZwWKM5XwtDzqapB3azdeK/FGR716iTVNNmSA
uEnAIzEG1HMhn3Y5kEgPeTk2iHRx9ZBlj0O/thEYQ79d4jiRZwwkwGBkxeKbWA8ouUiG4mKsptQy
kqcaNem/xSJ0T/z/f5IdgDvhrFgPII3AYSBE6C4HkoaMOFVtA8ikbN1675YHdanpZWYIgijBQrxH
fRNV1EsTWQlG99GCGGdxbxLfWro6X38e1UyAVEH+h0ItKM4vP9/myRS7Y90/jSX3nG92+TWQgpii
SwOS06LYQjJVGJgUDwkhJES/tulA+4H9gBMB2ElLNN9dDmBwawV9FBARQOWx2bhLMn/X84OGMhAu
oUtDAKLlt5SYqjVxzSF8BAgBdVa2xCUthyYT77cChgkOE1QuEDQuf37a8VhlrNAemiZe1QmqmoFC
A6Z9TfQZN2fJjnRC905WkkiBnaoovBgiPb+J4pF+qWohDQeLgPuFBZEe1BGRiJtSCASHRKjHShY+
o2UWdNUgIGD2plvSOZC2HVpmNPSo4LhQ0HmHREDyqcKISajg/fvUaUEWBqYdsC+GKJjQwfOCd3Ww
HisI6pJbaTU2fBxO9SnswK6lo/s73jfTNsHfRnOp819yMmEMPWag3gYpDzpvZI0Kve4zw6n68qT9
AINY8/KlHSK+Lt7MwJMLjlekTNL1nYzg4uWhkp9yZUdWhfK1Uw+fB3mUgmQMGiUIso4Y3FmNxjQn
gyAFI6dhdD16LIpw4e56vdqCRQOVFqRrKMzKdemajtlghKp5WrP0VYn1Hd6dF6DKVwsA2kIo2KP7
CUaw06XVrpPcMIaMtkcHHWerJF19cQWkz0v+2rrQvSfi8/qwtjfxElL++tfbuOsBqIR3IuAm5Bfs
tDLMvK2n4RRtQ7IpvgYJRtkYVQOEabAFoWCBcC4dciqp425szOGkKfynWZnvcf21BPDTAtA5yArw
TI7MRvLQTG3raABF4Sm1p+13ArKUr80/apR4NsbMoPCBwCFvZtAPQ7Y0QWJTlR5AQU74xd8vf19a
X0OrwP9A8f0sO6JQF1ab27//cgfg/VlA9SEfCQkyFewYcpeRQsLU4dPkHmpcBMeVkq27JRe9DNzC
BFig8bAu0spPbvnLXVz0eaiybnAPHHekPw0PwnbVD+vb41gyIoUKnmelgbuGezCYn9UBVQOd+mYS
/G9WpM0M1aIsgRiye0DfCB8PoeZrmpcuycpLY0HJW9WAfzHEaxGeg+X2lErJtB50p+TI458pC/oU
/bNPKftSyu+A3AzfhwYhlkR05sqdRKlC9Bo1rPqIkzoVOfJCbL0MHdffl1akbrNcrRW3PtY/uso3
lrqUlj4vLUU18dLOCX6+wVZ2tinDhaWWm2iv5kes0tnho5nEViIW1keXPzmvrnqMhvuR4qEcVTZ/
MDZJuW5dz3jj5HTbyZZGJuVtnWlMZdUb9ZGYO3UKqn5hZEvfl9L+qsrHGNcaLAxfQY/NWGoBWvq+
lA+i5s2JwrEyBT8YxklZ6hZY+L5cWbfdvrPLDt+P+hLdD4eKfC0m/mvlRVYDBTvQZUoDaKNuQpGW
1EfHea7LzWRs1Pb37TWWwq5s4rOWf+ZcjtHGHUPN8siBpiu30GNsvsjBdGVCypeBIHBRnIGJ0PYh
D6ap9/0Sg8/8SvxnomQciZo0kVq4MGFFkB9DAei/CiH/fF/YP5ulUAXXSNrh+2O6bfJV//y/LYIU
QlRiUDVF1+GRZ2C9CPLBG5ceR5ZmSAoiY5pnaPN20CD2TZsQL4LbI5j9vGDbBJIcPWpyWcVpCWS+
rKY5uvYjsQqAvhbSGxFr/qlC/CuIo/KEyha0nNBGeLkC4DgeDKbo2AobJ/ZHyweF3o4vaQVcHXji
KIKmG3JZkB2jAfTSijkA719YmCVDBcnwnf7Bu8B6//pUCdw95ItRhgJ9zaWNXAP7IRKE5kjsh8FZ
V9kSpm9uLc4NSGHV0ruu4RYMuK3f1z9ovYT1nJslEMmjoIKixDWIJjebCDPIq2P+sx1X5bRRIfZc
LjQozI1CUCUC4wsOGjRXXk5TXPVDHZGyOpr2b09zf91ehNkhnH1dWgRQ0OljPmTVkTmBFe1CGrhm
0PULV65ZK4DYoO0BZKd4Xr8cQwGdG6QHUX1kq5g+OvFvI33n2kLwmJ0oCD+hgmYC3SvfjED40fVV
pVZHK91Xa91ayM7mDghAE/7zeSl6c6eFeAZRqmMR9V6iHRGfQGd6ezXkno3PI8LAxV0UxsXOkwKg
3eVc6/qwPDb2tqs2sbsznXVLPTp4eHbKf6lLFbXZUZ0ZlLyL4nFPPBWUx07zhuQxVvy8XIhYc+uC
cpoihCPRfqxL7+62NYzQT42ro/NBy3vdWGgFmRuBqSA1B42OwCVLu1wx81wFuTw+r68dawtQd6Qv
jGDWBBD22Ceoe+AB49J9W6OJB6dWy2PJ/Tr5jRQtX5Tpndsi6Cn9tw35WixejAvs//LIdd8w3pgR
1MYq1Je4nGYXQ3cAz8VNA1cZab87TZaxhrrlMR+B9wust9sOfD0KE/qdNjqXUSqCoIgwf5YfGEBm
pTWdiqMKsRAKvZADmsn40iDEkl6egWDiwjUMh5OoA8tYnV6tGmZSUhzRE2rm3kRX7Ttzt5m2XQSi
X88XTAmWJqDBVBzp0v6IQvS+9BADOuZ7W1mNxYJnzczXxeel5XD1qm10hmKCUt3TGq9xGxLtK2sB
zXbtv5eDkLYIHg1R9Iac1LHO9xEUko1dbyyAa2SmaUQuE+886HcAZxe+JgN5kshkRquHxTH9aXt/
BxvYwycn27cJ4J57oz9MQGq4r7e9TcyO5AfCIghkXDDwKvJzScFtA/yD8APNfW3zgI8BGVyQD2i+
wxfOySs/sDUF7BTYoDriDFA7l44tRJkJiV3tpJfHwn36uD2Qpa+LBTzbNkODV7o4wdcbtVuNaUBc
d3XbwpWjSb9f/PuZhSa0VEgMwIKt3gMvEFFASu7S4LaR62EIZSQFZUnsTfE8cGkkLcMJKKgqfu7d
N8t6SRaaC5c+L7mxwdMuHTV8vrFWVr5eIsWa+TxUZrHHwcam4WlUyqzrlFZ6PJnhyeLbftoAN/Tl
2REqti7yXdFQIJe2adFEQ0jU8ERtDxIPzlevZjZEqYDRxPMYWJORvl9OvlbUamUrrX1q2ocGmNGF
9GdudtAOiJI5PEnk65efTw09iVQ2hac+2rN1M319bZEbIMyiuA2+C/mIVavSrBKSRc+WXoL+rPS+
vMOQe4AyCkhvaOLg/eXy5+ux0U4ZscmJksiPym/1116fcS/D9J8ZuFJq6S2VFY1DThHzkmhTlF9N
c/B9PNnjfRIvL4KS53IAU4Syod6V0bML0JEOsRmPLQlzzi0x3hRAEoPnHcyV+PezGAFkRgLizpac
2uiP+6AtkkpcxyDkZ9AAEP07qKfKiFeTdB1hlUlB9huwaJ3Wns63XwROfC7EhRVpH6iENV2j6/SZ
FquO+XXx9X128X3pLpMx4K3aAd/vml1Hd2T8H78vrQJ+OfIBatBn9mrHaxAi3o5CM4sAHhbQ2CBl
hp6QIwVRajphxyc9ey6LACDi7A6ULIT6t41cHcxwUUCodWjg4moMQ5ee1AIbxSCcmz0rPTglnZew
uKeQgYnW1ZIQpAg7FykAmh1U6OOhSwvd+8gBLi3lFA2qdtK3z7lzQFtOSjzDXbi8SoPRkVxYApOP
kQgGdbn43+a4+aHrmz5muv1QhnEB5grtldmAgBTZJorD4+3Jm4MNAy2DY0g8fUMYSDqI0qnOi0Kx
40cE9PLeot10X+O0XY1mr614YSb7CMBy3AhLzX3UO8u963lM9ujYDL84vf839rOfIm2mtDd5pw5W
/CjYZ8u83SNjPXF9WjhcJKf8lxlgR9BobCP6SMFN7c3EHlIzfsTNwsd91Gutl5qhZXI83Z5bKcRd
GZK8v05rwnLViB+RoSRgOM9A+XDbgvjCmUN+WsDbKRgePp+x5TjtcrdsEwXewgkAnw6HVkLhNYR4
6P4LoNTla0tKdXMWoSgCZnaQRQH8Jm8BhvIabStMXubYd2Ajse+5qfCVWtTuIa4sJ/WUrI2feaeZ
C4Odm04RcSEnCjjcFdJcpWVGzEGFp3JWQlYFRJ4F++LrwueMgpcXEFj8dDzYix9xdiyFNCEc2N34
URseQ4N6Rb50dxEbSl4zaBqaqBnh5MNfLi0UQOWUcUvix1rnh5jFL1k/Dts4GT84HY9hbKIFU3sA
yd59G49/q3p6ue0zn8mB9APAs4ABIvn5ZP26/AEQAk6MPqHhweYlo15s5e6mBb32i6nluldDczSw
ujbbDonJgra36/smz9rVWI3t0zDVyXcQVKsPtm6Gqwxi9T63quilVO08cAcsTKNG0xqYS3fbhA5f
A578AcBe/VC7WbuLuqhqQGWhZuvUrIdTkXHrGINp0FfbjN2PsdY8I++E81J7CtCjio5L7qbTd4ZV
OYZssI9QZIo+wsYpv0UKcPy3J2cuHH7e7j7BMqI353JyMjakihNy/aCpNdsko6695LqpnGyN5zu3
DgHjQKsWtGytah0lcL+4pu5a42r0cfuXaKJSJS2T60K1B8eAYIiWKX8YzlSV5dQ6VHaWhqCLJTaY
5ymEgsEgO9r1yoYUHS6jjsM2Ne3KAC231Z6EYJtom+jkqJEHJJK+Tge7PCZEVVYDGrh+pnXBvtcU
O8DTatETqZpLpBTSRkXZFWg/1F6B3UHB+go45xTomg6NXj306RSUSXsPOP7b7dkRm+RscoQJExcn
wBbQ6II8Xlomppcqc1luH5xY6z23IzHwO+EIOPXQL5iaGY2AxCLi4aUcl3LJFNhZyQg3HdAwELm5
l8VG/4sStEl8eURwPBBvmgAFAkslnUqDhj5gIL2HQw9ivLykfj+8xeoSIFo6+8S8iciJctmn4Jic
wdAaLQRmwYBdmPRVBiGKPl5Zyn2Hp9Tbw5k1BJlMwOmRU1zJYqlNF44K78aDqvbFrqoYWcUNVDFa
J/6uwnGD2+ZEjif5g4uIioY+calDZL3ctlpf2D1AFeNhGGvPoNbGYXh8Hr0k+dmiSOsaDRgd0oVg
MeOEyJhwe4dT6ChCSee7DS7pqWgmGJ0ab9KerKYGoO9r5bTPFbNFUwIoREAQIAvERbbdt2OcDoe4
ddc6Yx5DTmhYf2/P39xQhOAo8Iga7vTyU0ADlupoMml/iJMXLbKCbPiRZ+9ftSG60pCp4w9A2jLL
TzUoqZM0Vn9wu3Jfde2D1Z7QvX/biFjoS0dASeVT5Qgh0wDs9dIR1JGlfQ8eg4MBQu/B+ujR5BPz
fWgMq8zIFuoIs8ZwhwVEGNCyqxKUEwOfqET5dHDVYpezBxe0BkyhntKZntIujEx+roEngEwDlSKh
Soia51XNhetFljZkOqDj6knXcNlpncoHwusEyj2IoTTui5Gmz2SI9p0+vtye12sHQTkahV1xTYA7
yqXpGlDPkOT9iPBE/UI5NMYPgy+h9a53MWrswMQCbghmFNSuLhfPAUN9nyUlOyQNqZ7QiTT9P9K+
tLdxXNv2FwnQPHzVYDuObVWSSlJVX4gaUhqogZpISr/+LeXh3pPIgoU6t7sPcBoN1DYpcnMPa68V
jK3agnnB0cUxBSbqlZpm8mjYZXNvQqB5i3VrZZV4EzHPgaGOuWuxSCUlbxNzMIbhMmj6S8HUryAk
ejM6suE4rp8UzKT8x8yySWXa7QQ+JTFcROn8VUewRSPBuv29rv0vTKBOPvfw8U5eVUe1hvfQfBwu
yfSjN9zd2Hhgre1CEPRuuN5VS8haMTiCzhigxp8/WtIBhqABY3yhxnjvNDwJuNUEaWsaYSG7jf70
uyNf3O95NhxAcHTfkPjPX/BjfO4R1hiO7C6sFvUOlkSglk37ILTEufeELqPBVgOTxqAnyf3WrZJj
blsMU4stfRqh9x6leub5jNlTVA+26RPO+7vbe7/iFj79xnnHPvxGc6q1ouK8u7SFGtEU2jyFqI4T
eJhNrXodSxbdtrf2BYAUROYFjulZT+SzPWTNLsewY3dJGh31zEQ56A2PQHB27otNPuvZgS4/AHoT
yBxQvUZ8unCw7WBVAMiz7qLpb5N4y5RvjvHMxy8axHAqjIIdVarcWS3ygOaPNDbqkms7+9H4wkG0
uqJ46dB0l67qMHymi5+NI54lVb1gquyDwbco45adptnpag4KVyiRYEJGXfb5JZ21fI2uuxRq1c1j
fNoBsEkrRObTojE75PesMPJ40EFumrVWEngtJuytVhsCvIVbRdM1/4SUYIbbYyroKszpMW9W8HTq
L60ATXPHlJjy4k2mW6wbayfqo51FZCOzmcRExQBf1Zy1IQ+VQgnyIg36qtrwHmuucK4zg2pwToeX
2bCbFMwlpO0vQ6okv8B13PmU5umf2zdkdd9QUAP9CsaqrrotNu8maY9afwGa7MtYjQeHySjr0o3i
3aoZTDuZSBTAsbB8PuCGO5eIBIuxq8PgjE+t5wTCJVtSGKufxwIXH8bdEH0snaCCsU7HG4f+0ngp
Q2WuvgeDw65CPuerrbOhOrryKM8BIdRb9Bkjsux/ezn1yknm/cUprRDTGOdWVF8SqZUBcVHtwWjZ
Tq3cP3q9NVi0FvBgahM4CMQ8CBqX20k1YvWj7nUX03tSlQNm93HFqpAoNByrMFVeW5HA42wE3IsK
1/uNRzAPUj10npAnLbzpQJvCQcmzu5QaCzF+zkEuA9GrSrEStDG9PXDH6V6SLUrotYsw19QQHAN5
elVbpl4+CaWBWQ7HklL7CSHSr9u3YEn88v+XNou/IzQGE8gyvura3kgL3cCGTnyKPFFNEaZfUDTv
FcOv7N4NE8y8B4nBiq+8KspoNJ0Jbe5WA/cWs/xG10DaXrH+WA7qP3IKzT8OvQLM2SNZxHjXMmLR
UlP2Y0a7S+XoPirfvpEcFf3Irdfbu7Cy0WgXuHPShskEFCg+v5adhUnnjMMOV19l+aa1Wz2btXP7
yYL+2cIIDtBcFCWoVeSOgYvPqQefZyVop55aDQxr4gWpI4jHpuD2ylZex092F09zWWIQGwArvI7s
pTGTwO3AMHzo6GNOXv7d0gxERD4K/3MdcZCq8rr5HbboT+ifpvLCq7dOXNTp8bahtY/1wdASqOSp
XZqbBIYkxvFNj2MmfatSsfq5PtpYfC5Us8vSUOaggl1GxIZOTQKw/O/K/mXSqxCfMqBavhudjbWt
vBZ4KeYGNF6+az0c3SLKAIaIDvpU5RgNtdlHM8vwCUPMbONkrJkC17U1+3AgypYxeoahdK/W4Fw8
j56c1Dyk5NRaG8HZlpHFPlalACwgEd0FPT9I4b52zs8MjH+3D8TaGf+4ksUZt53OU7mL2Dp175K5
DWAfTP3ZMr6a/wiufvdHHy3Ny/0QxXNjUvRUnfAOkPFeTaxHhxq/bi9m5R2H4sZ/Psv83z+YkIVV
guUUi7GRyCfVr8zQAh2cJVv8ymu3CNxlKO3MYJOrzoneN07aFDjhNB+tY4Jp7VAqUx3dXs3ap8GU
P0YqQVM6V6c/r6akCHTsbE5DitJ75C2Kyy1Va5BVGG7YZ1Vz7PnUbnjztS38aHRx6FKRp5JUONla
cUILJTXQFTgp1fM/Lw2zwA6iEDRNgFVYxARtSt3EBSPYJRvr6UGfGnlQi9q9c8FiH3J37B9yb9gi
CVvLPWYWAPSDQXKKPV2cdY75o3rUcDwm5cHufraOfd9iSA8K0wGI2/aNzUMrPZM0PxMiw3a6u73o
lfsM9UDUb4HOgJNf9knrwQNvUt63l86ofJGYEAt/0Y0NIyuHBkbwD14ToM6X/RbobqpN2ZTtJdW8
Y5aAQYS1pwET/bw4Mr75NC+ab/OlBiXBO0UWWMDQ/vh8Rs1M9CVN8vbSlvmDVRDV1/N2z1P60+qS
IqwpzfyEm88lb/3WTgNZNvnu9rauXMa5tDRTbSCAv+K340VK2rH0mgsr8h9e8z0Twxat50oI+9HE
ckQKeSe48TunuVDtwNz+nI82tJKf9Cn3md0/mubGR1w7KRgSmT8h4HjakgzDKMBcmphmc8kq9tMe
5DMHRkKRCHtub93KZcfdw5+P8BVjq8uvN0hLb6febi5abiL5PpfD16F/sLPvt82sLAeA4hk0N2su
X2kvgVyYqSNanpeysI6d0gXTACVjugXRW/lKiMMBEkPXAnd8uWsgaaJVUyQq2gfyjaXmd9J7f/rB
PZWlQvwRlS5fw3/aCAWurc4tMzB3IrFyrvEemdN7o2SjerGgQhZOw+SGja74dmJCCZQmwUjAVgsq
m41P976az3Wj2S4GC1GmAizuKpITFd4mVqgXCPAUPlS1WDCmpA8HWVySGnWy0twPov+tZ/U3RLk/
23baMQV1JW2qAqXoSDhp1k6O7mUaFN9LdYghmF9yYhxyVz4w7uEc6N25mBoeqsbwDKGzrzJJAj1h
+9rlkaY3T7RiKgh4wSOayIigdNiDwssY7JcWEoEoD2C8s+5fqtY+UGEFtmIEWq/dU873eBU2egfL
/i5c0UxjgUwP1Ux4gau8GhNPuU2FemEspfFE3eEo6k4/V1LjhyTVtccMAATut1KvY4CrfitK3z6N
CfVs3x72xD5PP0Q6sCJUMpeePWJXoc3c3y1rUebthzG6fSvA0wPn+PkT2uqsnYD4AD70aljcaeiY
jnVnnSvXLoMmcyMrH791wxQYmoggd5v5WpOEDbF3dmXsQHB5tFoDYipNdQdpl5+gIfM72ech9NQw
h+XeSTM/VFV7hz8urCHMqtI6AOcz4oax1wNwSzxXLh3CUSJrat0kVvueHsFkCQ3dwnzTR/c+qXXH
n/T2y8CSU1l4D03dJveybs9DWqMSnTWRXYPTLc/2uTEOfxOjAdsUybuwHbLaZ05l+xURe8nc1yrv
c7TW5SWVlfCp1kWKVtzr88uXYVbaF6lJ/cGbursmg9Z4KUxMsbiFiKSXGWFGaag7yl+X5YEEdZ6b
VaDUq4O0Vxrf4eBvB6F+5tMx63cENejGJ2nxXbr2iVf9a2Z5oajcO5M1saV1ZyvPQ8NIH/s+vZNE
vTN7755kVpDl3RHaXa+gdL5LTfsAbj+oVg3h1E0hFcUOiOlzKbtDXjdfHdJiVi85TWmxq1Hvmvrv
da2ForMi7ihnqPDCswkvsgT7UiXjoR6dr5pNHouU84PwWjWkk31KWkzwZo34CdLu19oQIWqwF7vU
o0Z4IJ8rLhUV6V2p8NDgroz0FCfB1TF5Zf2CpvZRTfohqLw8CarJS3w5Fumu1oAI95TsMhk5qpgi
f8xkFxq9+UupLGdnQqc5RMEp9YWofhiJ0x6bLN/bA0TdUYSwGZj5jDGkoDbZW0l5Z2IQPOwgbhOA
QhHlIZf8zLO0PRatp4VOo/qYTREhuLVMH5SQaTAk7IfsIfpgE2sDWuYuQBu41LaGEAPIspkXBQW/
z/EFIEqMAD5lne3WqYD4AnEQ2Ceeqq6JtNQIPLCtGd5Aw0mdxM7TMn2nM0w7tqryW+/GiBlDSGha
RskABnLO0fny7Pny33GFPmLE89sg2xD8e+JukkWBA5qkp7yn4D6UfROxDsSNdGqeZS2MO1vJg5Yo
39WGPQhFBX2reCwn40EZK+g3mKdMCHqWOi+hxz0+2l4V8cHc67g/AzO/EVr88Mr0tUhKywd9nBZo
bQun6MmfVc5/WFp/0lV2Hk0tzDg7OwW7S8QU0NQzfBf852Of/UCVFK7ask4Z+i27MUlqkFPqpz7V
fNqZX9XRgitoApMbgdq2OzPlyB3Rrk+5dk9M/ZDl05NWGJYvcu+EYsTTbY92HXviY6FFDHFu4L6u
Kk5p4aKUmXH7bPU8gS9omM+G8XHQs8daVXxi2xuP4HvFcuFBMaiL0iIUTlCBey9FfEj4kAMVfScH
66x6nXrBEhPI3Qj9dVTqagxA/gnPbxmhpu4IOhpjGPNWv1OzXI3a8i9oNvYV1L4UqLfJt6YJe3iE
cz106KYbjX0p1RbEiHZYGSOP6rKZQshSTi8017oThXTy/vbuXQcSM+YQPSALbSBw9y4yLwrgcMnp
pJ29qQKDcpq65DhWsn8S1Gsw85ERkN2nY3+uurHeiKHt+Q//vJG4rzYmBJBprqBlXB31R2cg4pxC
++LUGG3z7JR9eTf0DdgZkObuwX2YPqNnpnyBFKn9qwCO4qilA2RyEtU4QrCxPVpK576AZ9U6tVlP
d27PCtO3nBRwONlkzAdzIoDRVSEjmli/6lZPnoaxZjTQWZd8kbnKH+dBpcgqElCQo4aqvujMUH93
BFIsJu/hknGpv2jWBKwNdE6+E9UC+V3teM8u0RG+jkqFfL8RJ2fqyMnsGL9v3DQ7K0rWhChB9YdR
A6sMH0gPamQtux86CaELnTpfOk7Gr4TY4plXDAcAQcubpnfgtcU1CzLwmhK/SW2lBL8AxvNzwtsI
EzPGHipdWzWZ67gAaAQLFHKYIp1ZuxdJleAZ7RtVw4I8UfoNNRVfG5JX1Yb+6+0zd50AwBJ682De
e0djLc4cknONiXnrHCPzISG/L4zv/VwFsp7/2RBAtdbcAphpfZbCCEyTw9TXGj9Ty+F/slKd9hQa
vXGWG3qkobq81dK59kUuYB3zJBDybUx+zSv/4BlUazLHErfnzDtbv5uGbNpXjDV/ytSTT0av5oEj
BdCat5d5nYvOLQfwI82U0VA5mX/VB6sGkXRolIKfLbNtonZU1R13xn8k1MCjCCuAu7rvTRzg6D5b
sYx2gFgM42cN1IxfGjlSBPSJFo2DsdVOfO/OLBwDqpyoQs1lEyAgFg8wVbUEgEjKz+nE8wsvTXCE
gPU7HuymAynkZPymYz+dHcdKLu00KT/zlGYH6CgJQCTK6ns/udmRwBNEjKRT0OnAbJedmzx63EO4
V2sEmQT0M41qmny7tPQhSPqyiApIDvqySMGPLHsocDV1s5O8cEPRTskJTmQImNerPi6jOKSy+90z
kwMopMDNDHUTjRJMI6pENMMZeDGNChoquPv+aMuoTaEHIFyawbPJxAdGJWC5lexMaaEwUzjeXWb0
uHhTqod6A9qYoYKqqJ2bxSsQvW+a7K03T0520LG+j3pTG466JkiUpX2zz6uGxmo1oEk5oBD0NpFE
ORdurxe+oeXgmLbbTjz0ORHVRia64jYgxQZdaiSjoLtcHgtWJvqkAot4NnuVnEVddz8oqL1PWl+P
G8nW/NWXp2JGVxrg3QPl2BJcObUE03acinOnDNVuAqFXTAmoFxsFMu0goTci0tfFydEL8oaXMv0v
Vjrz0M7Mp+ALWxa5aEcVgNZacXa18Xc7AGVt55DzTYot7p0V/4gMexYbR3aJ0uH8Zn+4zxlJVcAF
4YltmwWdvHQZMDDsyU3S6LbjWNlQBLioScLSTFi1cBw0NwUqNC4/G13/rdVBMGnxwG2MsEKUW1rN
bhIYPSyN8LbZlZgDc9iYDMT8zYxfn4/Uh/W5naO4mZ6Jcw344JD9rbPntL8rUiATMPBQWz9vm1vb
znnWHyfHQ5FyuUrwkTeeUhj8LKYHVF6h7XNfma+a8ue2mbVVWfPhRGUZqvRLwqERo4iudAg/27UT
kMQs/XIsvzmS/lap2c+s6y8TuKc3fP/a4maCU9cGhQXAYotPmBYCyOacT+c+Rb8riSfrR6LRYCq3
mFGuDAFOh/DQwfFHnQtx9uePBrSnZzeiyWPTO0ESlPTfKjTXnO+3N3HNCggzgA1D1Q67uDgaGgEa
nNpWFnP+TVIBIISGYTAHPeutebNVSybSBawGMMHl58opM1GtI1mcW8ZRK9K9yWt/KOpjYbuH24u6
cpHYOg/4DgQ8wOYCYvd560ad6aQE5ClulWrXOPTriMTb7qYN3Mp74fSTf5ztzCxwM+4BaO3F5klP
ReooIYLoGWVoMAh0oVLylNEzGR4Bps77JwaCeaUq/Fw+gvd+4yheBT/v5oHanTGE15gyt69p2at9
FjfCmUs0T0wqPwa1C3PCjhMw3P/FrsI7/Y+5OSr64EUAZmFFaoF7nOoWuPJpoIF5cguIfBVaLda0
2FLVlKK0Rp7Fleh8xzh63caBXzkb8BUGqC3B32fjy31eRZKiN2QKrALDHIFXakFpvpT13e2tWvky
6BmbQFQDfw605cJJ4GCoDcKbPGYqEhEFVeX7KjH5T4/ZdpgXTv7oQctiw8uvrgyMkaAERX4OgP3n
lYnSTSah4YJhBibQ3SYYvbs0LTYe5ZVr7KjAmswgUrj2ZU/cthqFyWTCBzJSfzAfKvmSd7OuyMYW
Xnl3PB+wMqNa8L+rWXazTPUisxwa9+8oAlequ54RL1SF+ezCM/oCCqKBmTNrf/vbLWeZAG2BZYCJ
wO+tIl1ehh1K0wAQwvMiNpo0At3ZHt2IHcQif0i9u+M1e2st60ztKTSb6qQPf2+bv74AqIKZWAGK
/Rb+nktlH25ZpaulyeysjlGbtx77pql+Sqrzrc+4Zga/+z1tAnB82RPig1c0U1ux2MzBvJULsw1V
JrYgtit7OfNcQ2DHRgUcg0CLHMaQek5brWWxWhQXouoQXkij2nsx8ucqN0/upIWpZgOXhjpuX25c
iKs1gpwVTXL8BRTc9VDaKGx3anJtiruOe3ddrnQ7r4Lu5e0PNjuMT4/Awsr8Kz58MGVW6SvdWW2a
7LMRXaApD8vRjZryri725tT7eBlum7y6gzCJRB6IFFSSZqL1zyYbiBdbpV6pscMlOVVIquJSkjzU
CwH5SKPNH/4Le+CTQPENQ56o+32253lVN+UtmWLZllkgmBU5VXnyWP57ALjxtq0rLzav7YOtxXZ6
dWUYxEvVGJo6sWt0e95KsH1s0Ymvm4H/B+UVplaXcDaFJWix4BLHRTPq/tT2QSHdym9asfFqrnwr
jL8BAQrCY3Qtl4wlpmwwdwtZgtjQTxN7pe3F6H92ebqxbdeoB8wfqfDJYKwHkAQAqc/fyGh62qAR
qMRqDQIZQ/oTBVZxuq8sKMqXkP/jWhW2rbRO4GrvDhztj8jlylZR68ptzz8DXhvoHBDJXQ3iK3Ks
MX0KVaNp0Hw1iZI64hnBNP5TRbnPtuS7Vj4jzOGZBdocnPrLkRCvyRTLJIOCh/ai0G+6ve/+uUv/
vqL/mFgUz9ysxoFvsbGc1j7wKhibLHxdvNw+9mv7htcU0AYk3CiFLBylqdalUiouiXvjd+oWgeZ9
Ef2dptx7I2Qgki1p0fkWLZzWXFgCDz1eGlC6LAKUKk91I/F0Eovpewatuqbd0rHQ1g7+RxPzij/4
xVHhbNBzmGCo253s0nihGOcQORgElIKVh26Unk/7um19y5i+6F5CfTmMPw1phVAvCggxHuvMhoy5
O7CN27J2bFAsBJObOwvDLMeyWiNnZkIIiYvpvsYovkQzx9uqKqCsvrLLcJeziwaHJtivPm8BT8ER
0qH/EOvS1eKxQAWv4pBDYwI9vc5FraiU7DfLHW/HXUN8q+2mjjppOHcclYgQofh3LR8gpJYnfzrE
CqHWYbRVBUolsBovD3lp8WMNE0cdraZDo+rDXVJxBQUvjlJWrzt8r6hdvddK3I8EM9qD76qD7ZsY
xr6DplseogeQ+eOM26FQQ4CUK2sC3cxUn1jZD4fbWiQHXqGoZtlhh6ZgYaOX2Q2uEpqZiaGZoNGA
OlYfBbo+7sjrIGll6rPJC0q1gFpYnij+mNSO37eQtM650C8GtCN9qmudzzSDQeFdtieRa+VJF444
qJii2OeeXZ+y3isDwKmUs1Jl35rK6Ry/dmX5reMSJUGZFXWIeuiIgb6xVfbNxPqIG7kV9TRlX8CE
ZBwwcuK8lklq7NGJMcJxyPqjaEl2rGq7wIiG0h8VV8l9tczG+w7MTHGaOmjZcQZEBwgv9pgef0kz
iHUS4ZBo1J3qaE5dfqCe1e6HUmWRlwIgmCJtDjsDGp/g3yhiwGFJkBGrCBC+YT9Luw8rBW8ModyI
WtuodgLzQLveUaDP7kJcTMpEnOo+NY+ZgRpUMmj0IHXCIlSaUdcG87SPYWMPCn1SD0fPhIwHkzKU
mCvyU+mMJza2Az7QIE7EpaDbM4W9Vyd1+Ooqc600d0jcOjnZCST8cec4mW9l4OUuUCzH4C+6kaaq
uDvTIheD9EXUEQokF2AE0DRV1efbvm7NM6D2hThi5km6gtUWULXjPbHdGEoWgZMCPSO0MgRo5yUf
9Nfbttb8KhTgEMgjT7/GcGauxfAEJyT2ZOX6uKT3ZkHPii7RWXdrYEZpqBXexrjd7D2X3hV1vFnm
CHPpIIb9fO/RyCy8yZLQqCmLY2Kk+6LJw8qzvoCmogaTj324vcg1P4MgGzkZyqSAPC7iM9cR+cRR
i469qXyDlmHU5tnGOMvaktDXwfTaXG8DHvDzkkbksAM3BImhexv0pnpyamhlan8aq49SxftXTDTe
XEzBQ5AK7yHS58XzBGgqycta8yBfh0EKDG5RK98V0xY2Z+0Z+Ghm8UTlueBgrpi8eHLiTG98Rdzh
zdyo0qydwA9G3rEPH95BNuST5C6MGMNeOA+ifrRLyBamhj+xv521UZPaWNIy4ZrsXmmzboQ17j0b
Sr7v7fGewMPcPnFrVxjixebMWIgC/dIMhnCZ6U4ztVFCAq4SUCof3ToPAL+6bWglu0IXDCyoqCVD
12E56EbAdlIxB8LfCgAQ4m+Gl8nIji2JvAyvJ/BvgCD83yzOS//wvSDqlg8khUWva3asxqg4e5DW
Dwix+6I+pDr0hkAhfdvm6hn5sMrFebcFXv92hM3GLANalXiQXmwPsClW7rqiCYQ0/7WMM98wZMaY
HZypLZYD/yPaXGqSpiTGmzVByTexgBsi3/Ps9+2VrR4UD2WMuZoBlbzFFRt5n1CUYiHc3tmhBASt
YT8Sr9uRfgNDdF1qwIoADEV7Bf4VZbCl07XMwmi5tGOMUMdVY+5L1/7aCIlNtB67fIzQfi78WTIR
dDDp3suNP7eXunL1UNdDQ3hWRUI8sXCRChWJpWWlHWsjKGdKntTBOOWAUDXKFN02teKNYQrIYeCm
AJla1hcp7dShRvoa28rrJA+JQGRE7UMGGdV/H48CVmVe1Txkh+Ls8jErbK/pMre1QS9mBSlxQ4js
7RWHnDgBbKGgm7Mqq/uIXURPHw0Q1Nc/X0BN6xPZT70d55nrF8r01VTUs/Ssv7f3cNXM3CZAowpt
9qULU9mYo0BG7Fg3G8VXNP3boBv9vtYtdvgvLIECFw0/gNdBwPt5QUJtaFePuh13ee87xNh5o7MT
m0z3awsCF8ncWgTRBFpTn81Ap6tjtZsC+DZ0cafq3DcAL99xM032txekvVNxLiIcXDUD2lOAC1zr
wM9gPDWzhBW3LnjJR8UZArT8NT9LWkBOLxbnAVSaFZQt06aNGjtDEdyrC19p2Vup8voVuE/Z+Hrf
agfMxIE/yypb4O4086GhibhHoCZ3SlNnoZ2XIkgKwSYfNf0+sMzaCvGr3kaqoTGttfwp4bUMAbKt
7kQzsLssLWy/81p7b5uJd0obggoI1BIC4B8wHwlO6uaSKJ7xRScpQJZJOQagzQLDIpmsPdH7NCY1
5JxG0ScRmGzb0BpqHiUQdQgSAJceQcVu3zVADvmtavKQgfnLt626CiZzmM5JLn5V0K8Ams9JjgIo
uqDDewx4nAotZFPSI4Y6nIBps6ht0np71qjGuecdlK0b/jURqtzLGi3gxMrdexeQhH0KhusAwDR5
nxS0Z36VAPuWJ4fJ3OXo2NVac28hm858YCarKMNoFNIV1zkyVM4PaI7yfQ7AwL3GJjUeHXN8KFvh
fQUfu37fJZYaKYpagS2fqr4pDfVY2tJ5qwgWRFtjOqZAOoQFZHKPUDt+R9t5X2kLpXSAUrt9URG2
cwEBCRzOtDv8v8k36JAEAwP5fmH0FTCLRuLDYSS+4XYA9SagG8/7WaXanOUCHYTgDoGiCy5PFWh1
3oca0Oh/B+lAO41kdqAamXssMUl75o1lHkFcKS62BNwgAafFqWkxZkzMXDlQLrQXmqo9DpYhJQj5
Xe25Klqy8dSseV9UDUHFA8943U4XORmKzC4sFLXr77YgU0BqOfokU1+stkOAkicb4dZKfIBmCCih
ABwA+G7ZpRWWy8yysyHnnU5RVTwrwxuXkECkmCsWv1i3OfBzBciF0/9ocBEEGallKgqgV0BSxm35
XRq/KnLJ0oNlPKAg5nfqFPAttMlKFgMSKlzCuaoNCNIiCMryAWNdFoEmi96HHD75X2XbMK0K2CWy
Cfw5KFhc9e5pAiEQidMdc+OPRqAGP4Gh194at3knO1w6R8vW0O+Y8f7W8mtJfUCUAkxLTCtL2UGB
vT60DMQTylD/ksNg3kM42ngtTDsPRnDYBZZQ27Boc0BsqMNCrKB7yMve/ffUAIEYZsRRkUJDZtkV
Z9QqKknnn9U4fwFxSE7QrskjA0y2G8GluXZeEV2i0YpRIHQNFg2KBBUtmk6TG0NUpAlTAdQ2FFJe
1aHQAzVz/gDaWoZELyH9B4okIGByuu+rfJ73BhXL5JnJxR6gGoBKKIgSszrbtdqknDKEdygqg62G
j9TblSWFgKabG77TtCjk5XaNQoongzortbuaYTQHNRP7PrE7e+9lMokAPq1eMgzlR7aiDDszOahl
b2HsFrWmcKhq/DuyGBRnqAR2C7AylHQkSiPSjODJgPJTMdhvAi8P18Ph/zswmLkt5vxuv68b27cc
RLOlbowF0dzYERYGqcmr4BDns/XEd21n34480Cpwvd42uhY+zDxZEJ1GVHSF2qmN2u4xtAGjfDyN
rH6xG/trkoOK47ad1Wv+wc68+A/5lZeojawmQMkE0uAxy3wTCoe3TawkHRDx/c9SFsdP9wqMkSC4
izHRrxf3nYVTbj6lCAFu29nYsvdZpQ9LcQAarswWS0maF3CL40V8rvmX2zbew7Yrb/KfxSzTigZ0
lgXiHTdmNUaAsuprYSu+bnaXocv+0Mp+wmobzCmaB2pk5zxXfavuw9FiG6/e+mLhfNCgwxzaMr9S
umpEDte5MVeKQMFgQ4lxIFCgRBvrXXt6AOuaocrgGkbJ7vP5sGRa0UIRbqxSEhKMPxe15XPNPJij
8b21zD99jqGbSdw5U3Z32/baEsHgbuLwYHr3iv1Lb+uprD3mxnZ1UUWJFT5W3Y/bNq7ZRPAI4f3B
WDQeIqC+F+ffUjzWuv2IilNzyZXvpTtguutgOSeVXlwSDSgMCe8gBnBHW+eBnSXt/UFs5KrX7A2L
X7G4Ik0JsLycUPdSy4sqcz9P3UAxI1pjENUNqvRNI5jv3Ui51q7+h6Uv+fep1IEFgA+NnbKORWG/
dIW7cSXXFwY0G15YZChXwIamTE2up7kT55LGTTPeu4zSwKxZjPG5b1ZW/ESiBF548jvX3Y1dfW+8
L+/qnE+CCm+uwy7vSOqopLO0GiHMYDRq0IOCNnAm0t25gzkc7IZlge0m1XORjSSGmCGNgJevQCWK
ETqdJGAtZ8rvjif4ApTzMEtIetC47uygNivCYnTKiHn6z3FsbfSCIEAyeHYOLl1VfeG2hW4rMJE7
OrrSJ5XRlr7QAXy7fX6N1UuCcjpQKugzY7j/8/2s3A4t9dRxYp3CzQx/7U6pTlzY+sHRmbar85IG
Q42BsWaqEV71LWTjSr1GdjR6OM9K+QAacWVfpgN/EBh6RBNicjBuRTMryrsBc8MjKT0f5WZySBBc
BOAlVY9SknavIT8MgC9UAnQMmyPSKvPkgevXz8EE8IWQoY6Y0hinxkIzpLDH5sVrN67v6hFG2Qx0
O/MgvL5YPebruqnFoxhnIIIwrCGy/1HI6j1IRTnify3Mv+DDo5L1ZjVaGsJgdcjCknahUmKerdpo
UayuAwwqUHcGJR1O62crVpqCfRBKt7HLmq96WR8nR98wsX4V/2Nj2f5kQtPbarCcuIa8UDHYqL7Z
05sLDlNfUh6bWh5JqRwrXkVTujWNvhYDQHbgfxboLapxZm96ZY6rE0uQfCbGN8d+qFFhALHh7fuw
tpEzP8z/4+y8duRWljX9RATozS3Lt1E1pW6ZviFk6b3n089Hzcw5VSyiCC1gY2EDghSVyTSREb8B
6UdafaPzhVY3CN4oM89S6cJutRBLE6KVq3cxBprnrLep9zLHbwu57/l6qxgUkGRbz6AeCq28RmpZ
etVO99FU7Zsy99mKEAsRnl3mW2dPPFryDyA6+K4/qOV4jLyVlbF0hFyEmvP5fBjNEYVh6zx4z5KR
2lVj18qn//BdKGyDkpq21LwaVlhiZqJdbJ0NcXihS/Ey1IZzP8TijGHkA2APzOVNm8/NpU7SExdS
RAHRKIotllcXi1spycRNWTbywZCRkrgfdHHuMDujyEyNG+jG9cZttdpLlXhiYiA20GqPWfvYmyv3
9N+ccn6PcTLQIWD+KFjO1oJX1xo84YoeSEqZrLB+lIP0ddRAytbZR6OOKM26jmjWZypyjiSUAMMU
1HxHD1ugkeqc8jURo1OthK1dqMWTb/7x2wAktLJ23S/tDOBVk1o6PSLuo+vZII8aylyprXOYjcUP
q6jjfRGa8un+nC+9xy6jTN/k4khOVDMDV8B0aL5qN6MBT+/FGo9pjKKGjqjCytJdPDgBMwHHl6Zk
Yp5GdGQoBUg08lBXLrg4gaboCCdufc2A9BwB0TfjqnpMIdUfJLkwT8x2+Xp/zEuL+/I3TOfrxZgp
cFVm0DbmWavbjRyOPl/SmjwWYCrKTqwV2/vxltY1nT7gOIhaUp2Zr+sMdT8hj82zWlS7NEQS3HW3
JUZN98Mszy11a/JfvHN57F6PqxYpkLQucXov/eBpGLiLZfZYW0pst4r/0mTG9yzr32tX26hVsjKp
03Kc7yvzIvisEyDWECczKwD5MJrPYRmerDBZuY+WgIB0n+DNITVBx2F+QESFKqQRokdnTXyx0mw7
ug9dj/jSOcqoOCc7uel2rmxtJN071JK3uT+/S9cuma880SE4EefTa5l1xfue6ECK9sqY/DGscj9q
sAHjYu1lvPRSvIw1m81IB+ietTD9y5G6MuXTQ+2pr3I6vtY1Cglen53yvNkbvXgYa6VaWUm3CxZl
FvYnPmiM86bGRcWJykzfkd3kv9K6Q/PoqAm//3U2iUGaaYDTnvAys7eiPsgZwiWtflZ84Vsq10gV
Z0+CXD0Wer5yxt3u90loRlTAQdFRvOG0ClUHxVltaCkm+CWx28f3PlfsNn9UzLW9frsNrmPNhlVk
YxC2Hh0+OZ2Y/NVWW7NSvD2xryPMLjAfzc7e1xlNWDm+sU3relPx+qAIqze/V2sWS+OhWIFEFhcR
6M3ZmTLGRu0bfaif21B6KlzrMHYrBweS/zdHB4RBpJQ5n+hw35RFPIFXXa0O3ouewSnZR6aSHhM5
b7Y110W16bVGO3mKOe4SuStfO6P1tyHAp1NegQVuLW986YVCO4loIb+kae7vPTNSv4RB2OMyVg8H
tlD3BVyf9pH0Ijq2khsfc0Vv7XEEzFaIVbgtA4B16DvI2g7CcLGLKIB9QlKab+j66sHtkUcs6qJF
6zVuj3Eqx1tTh56kVL65Sysj3CuQSe1RjPyHCE1+H3J2Ez1gK/WtLPU/BtEfKykWX2q9hOomR9YO
bNa3sRDrQxmH7dYvo/xJaNRx37uR+ggBWGttt2gVu26z4Rz3unfWkgo2HuiQTWGpyl7zwx/9UIFV
ynxp4+UohaiFK3ywhrR7iqwg2lGMaemNRfne6kR1i5sQlruIkX9SYALbRYxAStY3ri0Hvr+z3FBB
0lLOP7qNn2wgxxqfXUHP9m5YJ/ChNeGQoYj2mBehjo5NL58KQ/2aU9SicWmqNjp4nkOVoN0IHs1M
qQLFYpZS8oiG7Q+vk/xtWglUKpvxt7Wm0n97NLOCgFVNvCf0Bub9laYFp+mXSDCEbm1nIv1U09vg
XmZH/06hQTKRKpoxqRpSCJmjxSwkE4Zeqb0XOZSOVkhH03cfczPf0nSyhVDcVknnlLr6PaqTZzcW
/7nTcR1+djE0XtMEPfX+F30wv42a/Fnz60PXyis3wNKRCcd1QsTB6r3xwzRqPVBVFPRf3FbbW3H0
CDgfYCv8pKE6pFL7z68m4B4TsRGeMqXD+cVeG5WkdZLmvRi+v09gNrqV9xgba1ikpXttkqoCuw+y
6wbB79Wijn6n7r2ovdTYWeo/sZvOXaPv799tS4cmDofAMnnTwj2dHZpt6CcKmrHuOTOzn6oGE7+W
3JVkaCnGxI0Ed0RaecM5LWs5ERurEs7yQM1cgdUdrzzNF/JJUE3/G+Lvn1/kyVKTqOWgwUBo9VxH
89pq7SyJjl5tvclF4+ilsW2q4aT3nD7CmnDS0pbGwGe6rhFlvil2RuFoaoGRu+feiPdh/D2nohgP
38NxZR4X41DgwDpioiTPk3PcDZVGTEaY/+lAP/8Nxxa7MT6q6df7a2IBxAV2RURGwsDMm1Lx7BWA
QZRl0vMXzuwtmSlF4igVULSGquY9N0qESB1ejwjk1NURTL20TbvePNKpD7b3f4m8kEEgNkThYHKo
Af80+yWZWnZKDxXpPNS0C+VAHzeZZrUbLUUOMoyl+OvQIeuPdi/eZrqRb8rWDQ95IGoc8q7/q+aW
2/eRB36wKkLwHk18UPLxm1l6QKjoPu+1KBpQzhO8XZw3fwJLewxa7XcTNerzWMnNtg2DhGonFov3
h7awwRnZ1FmRcOeCbHX9AlILmochbm1nwYgBLSg7LzYcMc2O98PcKvXxCODCmWxMIYsi7nUdp/Py
uIsFXzi7aCOmOMn2KmXgTDFeklHbmHWKLo9gl2hFI4d0UI3mpdXMx4Hmh6enJ11rNoJfHsy+e5bM
CqHD4CjBPrv/IxeOcLxzMKn4Ky2F+sP1b4xLrRtyURLOQ/PRFQGLxFtZLOhAa/tk+Hg/1tKKwmWJ
5g/MWbL66bdcnBR6pAL6D2LvJchdOyt+Cqa+9aNDExwGQd7oa3Yqi/PPy0FH03QyvZhfwjzf8cCV
O+Hc9ZqE1QEGL76mQPbMQ+A+I9iHpLZkZ6Qs+uQaZg1X0Yi3Xu1+5YngoXGpuLtkMojV3dj92ccQ
I/JEbe3OEOq9UrTGI+o33qf7k7S0OGHmTHcCehyIbl9PUsE9I3exxQFgvnkoMCmQZFBj292PsnCe
STzcUBWZyKk3FN/a1Aq9T1NIeRUKgqTWCUrLELLdMpGAJKDldj/e0jLjQcJZwltxuluvRzXGXkf2
lwlngXZNTi2ls/7E0Ye6gEItriyz5Vg8/SeZeS6G2TJD/jCxqoyxCVOC2mBnmDTbDBmbXBJsFBXt
+0NbWtWAwP8n3PTnF6s6VjM512KGNoaa7UkHCz6OYX2uZScoZSgk/75hOVZA+E5P7+ntfR1OQ56s
hFHpnjGCOgpe8N66yqETgl1ZBYc8HldyLmn6964rNoCJwfGQn5DKGnMsj1GLSiVN1IqhUn/JxhYt
vvGgtRz0O/atH9noEG+ETt+JifVJDot3MWltTYo5uI3Pfdc9FXl+dMVgpfaxMOsTyBkRA85wqI9T
4nMx6/rQy2KQcTuN7r7FxDYuHoS2sSPfP/ZesgGuu/KZF1bVVcBp314ElIawjQAuumdTQPYqsh7S
lHFb3FLDsB0FaeUzL6AeCEcJ6a9jJf/w7DsDBXTTCDWc89BqA+2v5lkZ071Yveu4YtvFRhm6g+K2
x3xUD5GchGRe+sohsTjHsGkVDHBIBOYbaRBq31SxtUUpwrVV4UPTH9p8r9dny/oSpyvn3uI6g09B
lRNsxU0mV+YIxAH+Yl2L6VaNtZ0pPXn9rwwvXRdofmJuXH0lqVMXv+nkIARpaCLrzk4KqcWJsclK
9+zrH7MeKKGOKGUNL0WVbKN2jP4rHqmC6tv8XdT0LLsFaJijT19J2UZIq030l8hCRjg+R4a4tbzO
pkP7ITT1Q9Yf67LcIJy5qTTZ7t2j0MmbUMXq7DEQBw5A8HD1OYvhOrgHU/sQkqF73Ycg+K65Ry06
6fJ3wfoyaKexOPk0v++fWtLSx2V5ocREpZIJmK1nPIJJ3GAmn73+vWp3yXBOkScz/NGWxp/6kNqN
dJT19kXQPqRdCLre58067GSrB3GJC4kYImu0plsjL32R6Seh9fxXM3h2T7hqPOhSAu9J95AYrbd9
88UyXRuMPUxCZTeMkCmlfQ7WLX9XZA5aBHXV4psAHFPTxp0a/vAqhEHBho2902JMo6bIl02qon/c
8MnK1K1brL2CFwAB/F6NpIZVOyHpZ1u1dgujCUPNoiPV2GmY73yWTOH9SbtxK0sPQvc5VWuS5y91
/pwB+YuUXctrT/YPirhP1JCns2JXybump7brPkpCfIA5OhqveXto1XOVOZX1uVOPY//e1vFJT38l
BbTJwDzm/mllWci3x/308LUA91K6QFfw+pgzzTGt/cpV6XpIdut/EKqHJHocSgdUB4nT57r4rQYn
qpbRqkjjtOJmNw2IenK1yY8Vp53ZilSrqEWWutDOoa4+W71/0HSKFshH3B/iwpN4Au4D45qqMzfu
CAboDSsvSu1syiFSqE+19M8+xtyXlxFmd1PvNWNbVQ3waNXxtMoOlS/3h7Cwd6ljyRPCFicArDmu
P5LVDErrpYWORIr6rPYNUB/zLezzV9jm28Hwjr1WJSsX0tLX4R2DCp0OSPnmOWh0cie1IV+nDSuO
5cooP2UtiNK0VdcIgzehWHqgr6fHJ3cPtZHr4YU6b6agaGIHwdUy/ay3+7FZYXOuhZi2wcVtLuuZ
0LZ5ETt+OrQneC+UQRs/PmeyudYmuTnSGA2IwenJA3/vBlYwelkaetioOGKHxnlXH8QwNGz43fDT
oWA1Xnq4vzpucvsp4ITLpypDBWuesUldoSEgkkdOFHzxdcRrv5dVjBT38X6YpXFB3pj055DABst3
PYUeMoxJ01iRQxeqxK492edmBdis+0k2fNRq48/9eEufDHYPsG3Sg9uecDEqnedaeuRUg17boh+9
Vp56zmX1X2unTB8gEB6MHIH0QmerLwaULVnjGDkx/MMS+ZX8Z1F/uT+Wmw08izFbfqEX+GroipFD
jv8LZ9ovo6I/0OeiVYOTgZd9gOe8pnixHBNtDfiqlAPnt9RInW7IejXiJA/syv+kd/m2Vt4p3Knt
o1mtFdsXPxeSD/8v3Bz7JMArhrCiRE7XettkRGu3LTbe2qJYWuu0HnF1BfWGPs/suurMwZXQssid
qDL8j6o3al/CwkfE+TVwOQvvf7XFYICZaOtOsnfzIuCgpV7Mywu6V1luM5UaZxacJuli9JhXLqml
UNglU3dDt1KmTX+9uWI1VwJc3XOnqTgmus9DBudk/EkWeX9IS4uCDq7CjuLIvXkrJ1rWRIoiZA6G
ItJeiERvI4za3gylX7ocfiKheRJrtf73ieTkgKmH3C73vDW7IJuyV9ImLFMHS1hQHLUnPBlROdhW
JgtbbwjllXh/VZCvUosJqjg1D/VJ8u6m8qQNUqALrZ862NyFNJz6UNh09DQ2dPZMI38pfWEXZh3y
wtZbnQg7LCPPcTRoqExUUVe8yBqVzjyQQrzk5OY1G6GiNSbCDbbcevkndrs02oMZKyfi9Laeo5KT
t4n4lCtasM0LXdzlaVDaOn/l5KYYzOtVEzx6fuhu+rKLXqpC59/KhTDd5AIm1pA8ihDf2NIHO5pt
cFnZxrzv9RH2Ey+V1o7jPibd9ayjL4rjU9l6wol2tbtlDsMzTlqptFc6eGeSG3o2ZSYXm5Yiee/M
RjqLhfRuZu63PBCGag/Thr56EIm7TjCgWBhmhRpKYqgpRC7zj4Q77mdFEGXb6j3kUEiwX/Ucd8AY
fokjSr4Vb0MdGoM7+uUplJTB9iVPekDF3v1uRbIMjhsWxUaIAnkTq6n2kMT4KugVvFkJNOyHpB+U
bZdFHeZKicH0dOXK9184i4C70KBCDI1CjT7tgovbHluxeLLtSJ2o/J3k7273wc3//US/CjE7iMxI
Qk9ZJ0QefNeV4BRbBxMt/t6iHe3tG38NZrKwccGYoKdFi2ASIZjdIH4ymqksBKkDGcGuR0DCFaDI
pN2W7Tn3fwrhysNgaQrJOVG/5Lanqja7FUsPszTcb0Kn64qd2XSO1BQA+I3D/fNoKYwGvpOSLU9y
ag/XX8pvLLm3/I7Ltx3zg5lVFcWN0N1BoRT/w6K4DDX7YoUbh1pfDJHDiF+MzodReRrbj/fHM51k
84NHo6FDtW6atb8ViIuVl/cIyiEzFTnw3H6NAjqRrtStzNnCXYEXJB1LBI5RcpoDfbXaTJNIUxPH
Q7Q8GN+l6DnoHlq27/2xLHwbylF8FEBjFNzmr46wG5vSxY/PiYfexg8SFgedvZVC8UIQ+HkAGhH1
wz57nvu3fq0kxpAkTjJ6iC6lZ+hFR7eX3/95LIShxwaAHRbnvBXB/YbeuRokjq80DuUzu+vkY64N
+/thpjU0+/w806bMf5IYu+lYe+ATE0X0SgjinS1bgOW7cKdKiMyfdajwbtvZbrzytFlYDhPqV2TV
8UC8EZwo1EaKw9jNHSsePrX5bghCmteCiR7e7v7oFhY3lUHOgkncAn30WZKiNkWi6qihOlVQ/lEq
7kU5XSnRLQyGu3MyWyFPUOEkXZ8HqH01fg333en86hQJ3Ru5Hv47wZE0feVbLYyGd5OqIKNHc+oG
XyQEZeIDyc4cVc8od9IvEKxhjWO4OJ5J9Qn1ekS750l4YjRCprsZ41GL3VhV75Wq7ps62bl58u/r
APlnLGo0Ft/UermeOhkzgsjPGE+RtsGHvpJ/C4EbvNSRhy2UgjL5/cWwcCGRY3HQMYk0lOaLIauG
tkdtIXO6OJWex9rwN3LUWkiSN8ZGamofsnZgvsdKIK91YBbODEKT2GGNyMkxf7GVVP8syw1yR6i+
Cn29NbKPNWT7++NbWh6XQWaL3RdG8MgaQXQFFmL7MVrtMCwOQzamFMWanDtnEQzcs9GhGzOnafUn
bcgf0LcGTLdWaF/8UBdhpoFeXElRS2aO9kRGdQW3zPYwkgb3fYNI3QdV+hb43/7DvCHxB10CpTNS
sOtwKfLQmSgxqi6oN6A4bLn6dD/C4oAuIszmzc00XhGVmDlSah4thPckhEaAHfTGi2qGdpB8vR9v
8TsB2gFVQ/kcVZPrEaEYEXoibmLOKIdQvsY/Q1cAUneFlZRr2qCzy4Or9n/jzFKuoC+yXCuazDHk
bMAAq9V3UjUUm7RvgKUatYArV5f8+/3LrTgVqiaDpJu2gNaDOKlLHoQhOMj2N3ajwZom8uK4LkJM
Z+TFAsyTMRHQaMudLMP3S3MCtAx1/Zcf/ZLC7f1PtRRqKhXxWkcGn/9zHSp1sYJC/iJ1Gt/ayFn8
7CbZFsONCsodhgyJpq6cEktrgzSZigTqPZy8s2+mpIIYq4OROnIm4ZMS8KrEqS5aY32shZltqp6z
SPINxiXIv3i32krxU1tLkRbn7mIos21FyWYoStUkBmpfFapfWuwEbWHXiNrqa37tS/fi5bzNDiXB
g3fsxQzI4tuo5WcU8LetnHEtriQUS8c4lrNwEOAPQfCbZf2inKBrgoCoI6faI8CqJ8X3V0IsfRxA
FQoqHpjc39RuDE8fKPCxBiIrs5XhPAqfG2slWVmLMf35xR7SBl1NfUnj4wSwx0ZEr9vWXlX+Xfoq
E7lLxsAa2aY5BKylNFXoep84Ui/TBz2Xdb5Vkp/ZGqV26QTXJ2OMKU0GlzstxYvRqH7v9UaeZY6A
Z6ufH5vxXSkeWr/dGoq3Vau1u/xv7jM/WvlAk38QrQxjPjAgWDGA6zhz+lAbHw1BGzehUCpbsZeE
Q2giJaC37Zsrokaby9qwQ7En3LVdI9plhjuxVOjDZlCUEky0kG0C2coeXMiLK6fX0kdG+xHwxfQe
vgGIIj7bdUNtcZiknyM5t0f9q9ysnPeLU38RY7bLR2DgXmKxHyorfzDkDuXs8S2TlYcizLcyMCFb
DaMVTMniuBDYIGFTMTWcFzcRCYMyWpCZwo/eFO3Jb3/QhfkPJ/Ekavb/g8xOlB5FemMYKNYin7hR
hcAutNKuwtf7F8ziUCxN5MEFEecGjWMI0mSVoDN92SMqL4dRJtlFAep+lKWjmAuZdv1UxeJxcr0/
wrxQmm4wMsdqoTMFr252SKzSHopXP/51P9TSgNjvQNYRb7XoAF+HMlItNiJXyZzai588U95LnXcS
fHMFvjPN/nwD8mScHlpoFlrzHpXh4pOot2PqiGoOuEAUXgTT/HF/KAuP7+mVBSuSji7/m50qVhYK
+EsINKjyP517rHVrYwlI7aanIPe3YAyKYWVhL5yXVxGnzXZxjkUR+WLExDk94luR8lx4AFd4SOrg
Pe6PbeEzQd6bdEEtUHw3Wwj94EQMIppvtYDWcbgv8QVOzJWLbHE4yAZPDbcJ4TZbdkqS+KOBiZwj
e1+1JD8gsBhWiJNl3e4/jAYUN4IRIKxxE7qet6bkiZo1RuSowhdDB4Fifq2L9/sxlgYzJewwPybN
vvnrSs/wnTZLdWoqg71FUgTjya0Y5XYzrKw7fWFx0xVFIIbaD62pv9qBF8tACOt2LJsydiw1qF4K
vXkvEjfN0GwIwWlhzPSCvO85iIO94IQIFAqxts+4rDaunwvHepQw8ZLEaGfVY2UXOUSaSBvTr4k7
BMdulKM/seIXewv1WVxYSuWhbb3hYI5CudNyrdoayIcd0enrHbfKU7vsuv4QCWq45Su3Djyi7rkF
MIh5cCf/yuJaeNRBRgLrqxTrp5g3ar+RU7PZKk0jb8ex6P7UalhulHzofpejGLx5iRb+9LLMOmZu
ID1oKPdvzSZuD2Ct38I2hQDgjd4xEPTxIGa+uq/R99i0Ar6IcobnleTSO4ujIP2NkeMkjAjZ1dP1
aE/3d81D8vazwxjj71GFo0XNp79eWjr1qVStWFrukP0eNWlXl/GXzpeeEgzA76+wW+IpMD3qLRN4
l7fzzRLDJHssYqmJnGTyCK/8ikuHtvWmzEAwdPWDl/WPfSm+D675FEfjASrsVzGMVp6NSyOeirRT
yWcyN5g9QcQoLcUE3r0DptPpg/AotuTUWlYdTRDl94d8mz1MI/7fWPL17Gp95tLgosnbjCX23PVW
H0/RWO/z8qNZQvBdOyhudxbxeFxRE5TRY50f6V1TGmqT0zdPWnefe9JTK+uH+0NaDMEDjmUD1uCm
AC1FpVWbWgt6QmQfeL8rPHnvR1j6QOCDoF9DJSFBmR2rnlDKmdbSSkEB5hxj0SmFkWsHRvhamsbK
PbsYixIg9XqwfmyC6w/UibKFq7IbOiFk3VNSIipaGlW/bY0+3fpWka9UAZdmbxLF5q1ANnTTaNWb
Qg8zlNEdtfeMvQdPcNfIbreStN7mQ3h8cXcjcQZHi9z4elRZLKlR0KR0iVIZ3PFnrfhhjnuJipwH
NOT+11qMZaAGRxuHfa3NYlV1qdda7UcURJL2VedRvNFImjPYVK57QG3M+DGiar+yiafvcp0fMcKL
qLONZXFfSG4Scr/7/XE6+De60kgb0VSylfEtRoKbAvJ2ScjWw5MjqkIPWEj2Le0Bq3UfZX2lFL0Q
g2WOnIMJoQFe02wVikMmwvApQifvcB+vxS/5ED/LXrOSfi0dwPTYWBO0RKnszA/7fkiqUcY/wwFV
NjzFsvDJkrRkX3JhAR/lvjf67EcpaNqz3nYtnfQ6RbQ91p9yeMtr9pULW4FFA8KBGh5VwvkbMxWG
wux6NXB6QA1tj7Nw577dX5sLxy+obGqQ0xvxtrw1dKVUDIIVOLHyWdf9bSyqB796KkJrK+Hpm69J
yix9R9JpaxKPAFs2r/H7uR63qZFwmrjlx0QrP2A/dEQz8ev9YS0cWnDJRe4nCjQLRTS4s00NAMYp
3fLoteK7n7knC0Bv0Kjf7oda/EgoQGGcBNSQKuH1SVLEBjJlOTOIcm62HQSFZD2MrZU9thZlGvBF
QpjUbZlVphE4o4FNpti/aJm3ctAvhZg0A8leKTzePER5PIZ1j++L047CvkUYDd7SCjDulpuoABUC
AcDBCy0BpP71MMq8GmLsL33Hl4ptllibqJI2AsLyWdyfdV+AzNf0v1G8f/bU/i3P1x50S/ubDg/0
ADAIC2xWtmpcD03hOV4kn7X2Ja9/pEKDwmUX2TWE91DRDmkt7TCg3uue9CmS/sOXvPwFc7Jrr4lu
oab8gkpXX8TMfWsDa+XoXx7l5J1JLglxcE4b1AOkh2AreI6QWOk32UD6tB+k9iiYtfCEdqN3UDWy
6MxwATFZJO4+wjQg4UEARUpZ7u7vkIU9TzZLTXTq6+F+Mrv/ujyTS7HXfKeWXuLkq1b89rKVd+Yt
hVgx4avzQgctSCd5ruafIYjOJZQGDnvkFyW4nz5W5VH9uy6aPQJTj/iSvymR3Nh+jX75/fEtbBy0
y2AQYzbP431+Z5hRk9aV0AYOuuXuJlJ6vNbjZK0vsBZl+vOLE6AOVSXNO6KgyGarVNGbVRrCwmXA
QCZyJSVnnYfndQhUOzPLwJ6QB25Rof09CMEnXHHKx3H0o+OQS8PZQjp4qxj92stn4cAGaIB3GxUd
Er95/bZQx9BC2T1whKJ50Pv6ITbHV7lr37xB/VdjnGmpXISaZuFiIt2eVm9aEYoGmGu3jZ9/kNFC
3Zhi6P97ns6qgIxAM2yiCc8m1A3gLlvNGDiDcoiz/oOpPElxsymqNSGApem7DDRL9hRxVMvMJFAZ
v7moYwvVxzrtgZCt1b2X9jLAZsrJ/9cUdDZ5VEVyKRxy32k0ydsao5e/9Z7WPeklALL722rxFAOW
a00QBPog8yJvPuRVmGN26gyVgO9XSgOujzB/NNy6zwEWSraPCUmvB1tS+XarhTiO5ZGo/1a6Zs2O
anHc062FWQit9fnWiNKwRVDS9By9Nx+lGMHN1t368crLcfEzGtC9ZdIJngrW9dL0kzz1caHyHTGr
f5phdhhG63dUUNGpq5VMd3FAiNNBxADnA87/OtQkFaZ1Zug7EqDxXVcM+bnRCswFoQ+vnI9Lx8r0
VJ2guhPSenbpDwK65UPAd0RNqD9XMV0BrXjRKn3Yer0kP5deoW6VshjWso1p1c+eQDAgwRdNRcGp
gHM9RguXMFQFe58eTfqS+xYC8Zpdx4M95ADXqXPFBu4aBiKwGzwrcJ0t9+6As8L9dbz0UekSIUQH
vBzloVmzP3dLw5XNOHH65pB1MFt1zOSGk9KFKxtmMRBaKnQ/OEARoroeLg/JocSUKHFivz1UxVe0
cW2p/ozk1f0BLS0dDFImgWCJ/anNzgBPjoShxQPPUaD6udTl6O8LNBPuR1kaDXoc7H/83yYyz2w0
fVZiY9slDq5Odqmh7t9/DxHVSoVf9wMtDsfENXQ61CYv4OtALhXdUi+q2GmkBmfSMvmQKfV7o0Ur
OcpSHGLAMuB9SZI12wZh0CtWb8BJSseK3EvxCluxssOYVG/3B7R4cF5Gmn0gyr9taUl97EhKscev
wEaq4qkTsAqNtVMQ6FvdE/dYC3wadc3O4+BNzaRP93/DUrYyvb5YjVTBzHnVyKvCChLiGDuIIrwD
zntBFXV/P8Tf5+98e4Ndlv/2tKaa3vWHk5CESocgTRyr0F7VYkQDI9h2BcOLsg1nG3ADtbKNrn9S
6DlEvfWQZOEJGNv2/g9Z/LDkS5MED7Wk+althqOcWGD/nEwu6m0lFOg+mHBd/f9QaKFmSXV46qxx
Jc42eJREQdA0bPCuj8LXVAu8PbobXmK7DQzX+4OaVuPN5ALSnQBxVEznuJcybPQ2lT0gwfn4y8gf
LMCMSfqgjNquq+rd/WCLM2hSrSI1Q+1kXnCWLK/uYUylrJYzcBsbE9HYWGMv3arG//3XuVu5iNB1
mCuyQpfAsD2pUqdW0d6xsvGsuebBDEJMLNq9io5Zbg82RrmqvJVH4Rm1M2yM/GOFJ/TKUT2dKfPZ
1QAnT/03SjxzUUJ09fIOzCaoohg4Ec6b9cZXxnwvmam5NYw2QWS5QB8otd7Azq7JUy1924khDREJ
odCbYlqCmIyXSkXqmHF9tAbpW5GhqTGQ2+16fE1gMa6JhSx9YKo9PPhp1qo3T6RQ7NrIrQB+D8JT
klc4D35V5e//vojASVsW6QzeN/p0oVzk9RgcCn6M+Z+DnMuhqJNDJ0ofxnhN1Wgpm4GmjakaGmIm
dbPrMIErkTFZFvBy6ZuFRLvr/Rar1vaNr42e2I201qddOknRX+ZRS6kfSuvsekoSE3lO1Ywco4Dz
g9l4Xowrq3ElxLwkQa1jjDyTNnfq18lp6Iv4g+x73UqUxTc6qv6UyCjAsMlnFyC7aCjFkraSFiTG
t8Htg6MQCAmqfm137CM3OrSJL50QIHZpaATqPm2GeK11srQSDd4U7DkJmOr8FvZaWMG13nILCyPa
ienXCPO/NO5XBru0wSlzTnBVKrc3/kWxkkFyxvDLadUnE5w+cOdNS+WdI8UXnqwQxyJp5T5cSpgu
Q87Wv0eGE2QWPeOaG8HM+k1SnuTMspX2eH+jLV68l5FmH3JUaxpnSU0jPDCOaRkdU1XfNUm4bwLt
oYPCZMf4tplQVSyh/pKm+jY1hdfGDVcS/KV1S/GaVAftQCoHyvVWNDwDg8iOjErt0VOLOwzOxpWx
LoUAYkINjft2wUmlQJgyT2jIgvbyX003cR9NA5fl+zO6dKbgJT/dtkC3AWxdD6TNkA8fTAjDPVZJ
vvemhtQJnjPtqUac0xA+3o+2dPxP1iwqOrV0OOY4Bk8cvapP6LApOjapeWsdk9g6+VH87EXKoxW3
a6n8UtkXHND/Rpxm+eJotoRK0/SQbtsQVs9tnvibVCwfsA0GeZI0j2is7oVWtwc4iLZpqBjc1Wtq
JYsfEhqsCaGF8uA8xdBaBTKdVHCMeh/l+OcIQfL+rC4dLGCF/ifA7F7Q6qgWwpJZDRIEsfEyPDVi
/FNR18D3S9scICDtRIyBJrrW9VzGPYVAX6Cv54mCZGtj81HCUlCJ4u9qoG3/w5honyBzxxa7ebKY
qW80IlLYDs/AZ2NQXwM12RpK+ut+mMUFeRFm2h4XyyPqzSHRK6ZO013b92Q8IkH1ecIuilLsIPb3
oy1+qItoswtVElOh11QGNWn1+LVv5z5K6foKWOh+FGwHr8fUcAImMSqWjgA1njy9PGfGSk908dT4
n4FocwJnXiZljQsQZ5PSPPW+hA9SsS0TzVEk92x43adKXkN0Ly4+dA9h3sL0vhGlxZmnsTIfYYg2
lykuuO3JE7Vj3wAeKtPT/e+0uCouYs1O98I36fEmxDJcK7QLv9/WpfrUjuYp4hRuh3Et01ocnEbb
hOKGxn9np3Bi1vkglmDv/PYhBiCSD5vSEKg7/IdCwETOmQCF8J3mwmNGpAPy8cnoSuu7KHxU8p9t
+Pn+3C2edhDVQfeh70Ld8nr1ZZ4St940lDrxfmOlscsE7ef9EAurj6c9wu3/h7Qv25FUZ7p9IiQw
k7klx5rJmrq6b1DvHjBgg5kxT38WLZ1vV5JWot7/dUkVaWNHhCNWrAW+fZR9lw9E4CZi00BMn8d4
b/A7CHSK2jqsBve5GemDXxjvKoOaxXWrmrzqzOr8DT+5ihL9O89PgDVAA+sR2LFbnNWN43bg0J5+
k9H4boCtvmRrcBHNbQZBFzqjmIqErONyPwvpDj2nOSZ96V0t8xCswR46htfXpjl/Dp73fyakgQFb
TscCKgtNgQztfvDaIIFLMDLBjipFjKzW4MBaU8A5WKjiefNE7vk2pmKUFYH428mfeaaKZNuQ3+aY
hCNZYzLSHZOZOZOi/oq8f0k2GOdZbRasS9EwKE82945mi5EdFWBGQxo7kqWHbGhWTr/ua+G7Y2ko
PV0WnyZu9ygByPREMh6NAbkbmvptUGv+QpfWAAsKdCYeglB4WSKdBR0qH8Lk48lwb3LX3UvncSSb
pqbgi7ztg9ek/phAt2o7K2FZ4xlBK4NnNPqpeO0u815RBHLIcnsAho2H7vCD23fCuBmKo0xWfLDm
6/kE/J5wI3hkXhBZ+6K3CzNJBuDsT0Z3pzIw3E3fSB1V6otZVpvrF0Dz3WANTQnMucMFLws0toCm
W2/Y/UkE7MHIvKgp3Le07XfXzWicI04F4KvIocBKTBaZ2li5k2v0bX/ivA8Vew/WUESaXTszMK/z
k5PKYioSfxqAlC1fzQHsHbzFSX/0TL6jxZ0s1ngINOfhzN7CKbZxywbXG/tTYPihInh+ITbiF+zz
NsKE/fXd03wkYL1m9BwQ/qBDWSwuCaAOQKuyP9nDo9WKbTW9J2StIqHxT2AbR78IzNH2ZbuNCMz4
ODXpTrG37UtMXzhuONc4FV2jPtAM8oBcGf1g8NWhuHIxYK9yLixLkPZEnR7QNcj+VR9F/E9M3gf+
ltfhOzviaeJH7JdBN8zbA7DiJsfre3q5XMRq8NjMJJmoT1qLDyibgKH8ydqTg9/AnZuM7aYWGjor
CePFp0PoBM0RlopmNMiH5nP76Vx66O4LErSQ+atLcw8ZgzIEv51zL/G8XnEcF3cMpmaCPMArMSEH
6vhzUyrhzEkqaUSp37FdZ/XlHS+MNZ4y3YKQh4LmAdBAVN8XYawXed4NeD2eaDeeAGu58wf7YDX8
b488FkMxWYC5/pmBYWkmhdqoGFISR0jdoqAfHlHPDIPCXXF/F6dgNgPedndG5JGLnokk0jeEbcSR
PdZwFMPGbdNHANM3U1asHDjd58G00R92N2RwF3Q2NXfiPg+SU1EU5gs3E+fNjYO1GVOtFcBx5jFn
lPyWsd9BV9mrrDo5ZWqku6D3ve2UFPHuLy8Pti2AbgxkYzy0e5fRMLBSlbe+m5wC8rtR35X8Js1v
Y/HPX1sBHQYw48DGgCVlicXk0CfIWsoZAEbz+MGmbYHCccttm63lZhfRY840P1mad/XTLe3SKR9N
YFFODbRgAMc59URlodsDqeam+4z4L0KSn9dXd9kynI2i+ARY3Ew5v+zpSjpZDan95NSOOQA+gTdD
4Ty5axzDfUkNMoSNktkmtQrMOZoQRi5nCm7Owaja8bTmf5sKzz8Hs5wYhACx2AX0I8jyQjCzSU5l
ANxt8YypztB2vtrB7+vr1jgQwGbQZgZWDvjl5ZPPahWxRsgBniwvBlF6KqwDOFaSTSHTdn/d1MXL
ZV7SJ1ML59ty6gW9VMlpUqDEVarYlBMHoxYwSLyeNhP0WqcJArV9vdKu154nisI7AirYAJYnV2RS
kcExjCh3wTU8pfI3HjrzG+MJoPN30Bd/o+iBr3xA7cai0I86FXS38NI9P8RjlRVicGRySu3qIAYJ
jH21jaG9e31TNS5z1h5wgCYFH+EFtESWtnAqjyUnDuT2ZlKN9ZgryCp1lVKgVk7p4bo93UecSx94
BgLSiPrp+bLKmcnMm+BroC4JWlsQVgAlqsrHvnswxl1W7QoLw4hVNa7V3HX7CSbOP3R3YAZYghQK
DDoSxq3kZBfxgak0DysPZMVO8h82dO5hz0BmaAgsITNIBFBTyBN2qiB9XCU/Gv8hcCHy9Hp9HzWR
AYv518yi1NIi5zNGaWAfmQElW55/h6rVSjjVbtlcdJ63C+X7BTyAU3OwewrIVkvb3eQ/1Ghdi24N
4qddyScri8dEVfGuU2hgn+yyVlE+1fymoGhhX9+vtbUszl0TW5PsVYy1JKAUVdCV7Uukii3e09cN
6ZeDtiZcLypgyyeYg0FAPI/m7z8Gp8F0DxZrVvyRbi2YBUXXBmhg8EQv1lLlfjY1QMpGFBlPaDWF
2LFBPfkjMVdOgG4x6JlS789a8KI8v61QlKEMLApxxBP2AqKpSCVkxSFoF4P5jHnSC3385WJYB2dg
tGUciVoF28ZRPwdbJXcYAFsTpdS5OiS5/ozNn9mtF1cmn1HjRLI4ahoO7n5Su4cS0pMKznXjcUpX
wpVuYQjz6HCj74wovPhK9ch7u6vhWetx3wpIQ3rHHq//66dNZwS4HYwNQUIHVCeLmKiQbQM5lySn
Li/IRsRNtXNGbwzdrqC7/5upRUDylZG7cZkmJxOOxucAwP8yy5vrNnTnDVF2FkOBRAlQXufnTfa2
KybpYTg3MDdZl27KNdVn3SH4bGFxCLyktkgyIpZP+X4crE06yR1UHjb2uOIHdF8G9xO8BPNb8SKw
Dp3bQ7baxVtEGtt4Io+8fSvTNUiOLjXB3AwQTXj6Itubf8XnVBdLaNO0QGpSSGh+QMXOOyQ+9HWU
MhoskKkDT/sBmIeBipXmsXaFeDWACBpwyYuImmeQfh3q3Iik7wGbWZrxLc9K+yiamK/cJd1Xmwl9
Zv4qpA5LRnzoN8qil5MRuaO7HcwPx+u3af4Vx+Xv7xOewRQVOzwkMWy4CHlkskbMhIBqQWHu2pjU
Jp7sp3L4ef2Yz4fsDLwEwvjPVhYhbwB43lSO4QPTZ7+LQOxLyASmQck3iRjA7T+srEprD7QV6JWA
UOICAVOZAHzXXkmj2I33QQdm8D4PixmtD8nsG9KiNnR9gZp7jPwOBDxgJQRwdzmM4PqGXTBW08jP
hu8qEFtTVV+um9CcPng2DJ7OMzroKizca4X71dKp9CM/fiDsBRw/fbWCh9JtG4Zo57CE4u1Fjb+J
h0llRRZEnlFmYcGtR4NhqqNzxBfXj3u8p9YYXv/UqZYn47PJeWM/3eeG2BVoOdIgGrrhYPDmkLjl
jgn6OKARZDF0+TN6YFn73vXNkzmNu0HyZ0+x+4zwGxfcv5gsWMkBLlFHOK0Yb7SAEAG/Hw7Q4jeN
bLLBTgNPNiQv0khPg8h3WS9u23jajr38ZYFpAD2QYWsze+WmaPwbcfHygn/zEeGWWfsIUzHGTYPI
Bujo4Hhxu2kJlwdWJ5hqFhAiltBWxbTgGnXNZWtiXjX+MzBjsA5dkfNVZzyn1IuNIILwknM/4Y1+
HBthPqQgLb3vKzeDukzO7sGjLZ8FGAV2LfopNwD1/Lp+zi/Lq/MPgdIEziGK7fB+5z9k9Py0Tes8
jrwUrBl13jhhMknoxmbKOqZ+3n8TFc9Db4i7p7ph9X1RY/a0AG/Ya9yQEmJRILSO5VgdLHzGMWS1
UT1gfC7/uP5DtZ/q0+9cXMjOkgCbp3EQoR7NwCAlVVgilr+1CjNdsvXYYWhMdxuwcu1b6VzB5x1a
XBqrAr191aVx1ILEmrJbjrkII99eX978Ty5uJj45chMw8AK9eP4Zch/ymgNLgqi2nX0AXfExXXuL
69fxPxNLYMogk65AtkCjYcrfBdq/FpQWhmE1adDZAVcS8nowraKePf/9k5MpBmp4XsuCqE+egTMP
q9HZJ92vv98veGYMXqM7eqkllZHO4ZMFT1ZA6M/OZxru5+sWdAcOBGK4FXhsQShnEav9oCjcmgcU
M6A++D1kmAXfrO4nsOQ7HLKNn+6u29NuG14owIlAeuBiCjMLnDjOBjOIOHXcHcawJTKEGrgvP+Nr
Pne+LMvTBsTc/2wtLj20KRNZW0MQjQ795bLgHhNvD06goF0k0dxwT0MDjvOYhENpHmf5QNWTaPTJ
3+dd86QF/I8FBUc8Y85PSs8akNMrhY8Ilpg6dLjt/oBIAFCYMhc/JitbE4D/E7YvFo7BcyRI3jyD
s0D9FEna5hlYlaKm84cbICPeJ0msDbCu/KHPebkzm1xt68pz36AIad9wMFliig4o1x5z/lHK+mJW
ZeqPbBLdwYHI0L6xu1kxNRg2Qes6+yFn8bbsK3IPZ1mGaKGx4/WDossb5rYbuA3n0all9pO1hmrr
yY+j3M4Otnd03aNrVjtoDGDobcUtaTJjxOV/bc2X5NNdtgaI9KD7FUdJ6ctnavH42KmE/aSsbDey
r9amGnR1buKDxoTO+IBZaP7cIG1GC/hDJ46MNFEvXtnm98oHxeuAYLqxa/a9n2LvwVCuH1G/oP8o
wzSTUJhWfwJrwdrUq84HID0DFgiEkmh3LoLORMusdStmRMwov1UxVL5ksWtLkGWCfSeshfydxmvg
Aa1NFLs9QJzmsLOIBH5Pila22PLBuGf1tnO+yEpsjB6Z/PfK/GsmS4R/TPSaKAPjjQWqxPP9lqjs
JH6Mw2RP0UR+ZH0WUvJfghtFD9CD3jGknOkigmJuSyLWZHHERvs3Tf0nVOFWDqrOe342Mf/900Gt
hiGLRQITynoK3NtkODhddP3erZmY7+UnE0lnp5nvJ3GE7s9t0sTfpsJ89E268u7VpoZ0llvH/Mns
HBcHoMPHB+WAjKO6KB6ZI8MKPHP9OL4gUrVhRRHsukn86qZxm3TNhktrJfLpHMynH+AtnOQoXQNI
MfwAUeBdklR3Y+HeD4X9wpNxCxHkteKpLveZB0DBRQis+AVDRx4AsFBC+AkaLf6eA1GtvDWFLt2l
AsIJD4yZcQcv1fNvN4HEE9IpFCZSjyOjzew3VNbI3vRb6zbp8vaI12a27StAyK6fmvlrLSMOBsJw
w5BKANu8sGxzPxOMInss+uwD5aGTk9lbOQKhk5e7QAmyMfwpLJo17L3Oc6OsirIG5tCCi6nWprUn
2+8m1FZz1R+5YcNpIY5hHNswN3Xc1P8hliMPw8gGCikeCobnO2y18NxZimdcar8m6W8WPPLktZZv
13dTdzQDqKIA64ROBwQkzq34vZVxPhAaoSm4s+CIh/JpKN+ySoSWtUJBpb2IGERBloARbJTBFp+u
Hn0boXbOAM3kpsytLUnbW8D13prSeKbBcGc54tnKe29btuTDLNbGwHRH57P9RZZWNzZvca5o1Lcy
5PRNTIeg9sO+f5QQVWbDaVA/r2/vH6qP5WnFJPY8UogXIVLr8/2N8QHTtuA0MswqhQJwDXxPUk7p
M3RBnJ8BEfGTlfV4D8o0Zg+tr6ZDU8cZSiR5B3la9tGrIQcLnV09eXi67nqZTU+CxZia4OxLCZam
A9QRauSZw7gCntEeDYD8ZlASwAzL+ntfBVDq9hMauV21RwXsMMSQeS0PDgb4AIsPr++UzmchlAF3
D9pxECgv4g0r7crqeUGjKrBv4rp5w/zCj+smdDf4s4n575/iTUOgQVb5KY2cGGJR/AfSwY0T37Xj
63U7urgWINeCTIrnzRW8cztJBwJzMAvAjuFnG+65xqHOinEnA4PfXDel/UbAMIChAR8I8JZzU5nd
twbKBzQisnmQndgjwbrtOXueFL/pxzWiv8tBKGQ3mAPE8BY4PkA1tbDnGrXppm0Nt9+p/JdCVW1T
+pCKCkdzMA5WG5DbCW/iCZ1UTDJULXQ1ixyF4LDKMCfIGgm9XpubK45Fu+FoewJH5uKnuQtXyY2y
8XoPhb+JOHtwZew9ua3Xhoh03gs4eQztou6CYdJlg0iWBWmsKUCebI1PbsZ+2pgN8Tg4QlMDpMJo
gfqi2YF76Lkq7PtyWgNZ6gp7aB2AJwOPdLB+L/WkSJ+PlSw9lKE9Gvr2g82zTdO+YEoaDdJ+X7mY
qS38jemvRFzNvTmzu3CbExkTaXDwLJa++ico1Ye06HGEcGDY2tkat5DmW6JyBtAGpnSBo1jOTE61
pzCVgIq+TOSLC2Vn5ZpN2JjieP3maBeFdyuEHWdmh2VOBqjEWCofNX1I9Xk3LFN1OLEp3jr+8B6M
mbdyUYkmYQLqxsQc08xXccHXlFSk8ztfwCkA9/jquix54qSznn1hW7/TKWi3M538l7YCJfpUElKH
oMpKH1BkxOftG6u+kV1KH2hqD9ss9ZObipndRhrNEMra6TZJZY5hW+f+hjX1cM/cyTqNTp2EvWib
jR/EwUdVIBXEy45jO1Nrd30/dd9tFslE/wDkyhco2cCeEuG1OY3SHgpXFX79Lvf/3rFCBwiTwWim
o9mzvIElAm1cYWA8otDHSYJxL6ont6ErkUjjU2e1IWA15kL2BZtpbcYdxEkyihdcHQ7MOcaJ8wio
5J7lqRFavrFyErWOZcbZzfIKaKMuA+1EU6cBs+NcGDO+9an94qXybszFSU0EqhuCwbPHoVkbuzRz
nnlQrAR6TeiFKsG/9uej+yku5kWcmym4caKx7W77PLlrXX9lAkh32wAinOl3AHW/IFcYknaqLZzy
KG4KcmsEpH4Zyw5T615Ob2w2Oit7ql0SUJg2YJIYjl96kZT0vWMx9CEs89HNgeBL1gSXNbkkMnPg
RoAZ0fBIEjqRtqyQS3LzUcTvBIQcIJiroDmqyo9h+qdb20KdA0GLDvP+6OBqiCSNoDRHgSBXZGKP
h/k9McRtKegY2jWUANo8dncG+i3Xr7VuIz9bnf/+6WwEdcFEY6CMPgrrFbpUH51EEe66De1Wgvgb
7MTAmrpLurwidrJUAAMSOVO3yeMB8kNZaExfRXvqnOeuybZqXEkFdd6KgJoBdBCzZPGydF+1zQBM
qUmjJMv+CTrrpTaDKWTxGpewzpcgVGPqHkotoLea//5p+1yROjJHMz4aUvnDduVN0eds49veLytD
DyyWjnm4vpnaYzJz8s0zanPR69yixDMEZ7NH79iPR0CQW7UNYprubJaJjQki2V2CLGKrnLhaiQCa
Ow5qDiirY3xhfussXneAiNsgG0j8qO/HAyhIw9Fyd8UIgO2KM9F8PID0fWRiKHYjG1v4qxo91mHK
iBs57hBVdv46GPVry9eGBy7pU4DhRvkEk2noWFyGGwNSG1ImgxNZkzAfx3gKvtKCN2HrVP1MTM62
/uDV97RA1LNFYQIsbAUHKDSlB9pROIPaLg5V4I33wbA6AqPbBKT9QHIArzQj28+/M1oalTn5rRMl
A30xKvPogl0ePPbxGkhfc4QhMjMD1zAUNU+0nxsS3Mxk7BVOZENCF0ZCF2isGlHeSg8+WVOf0h0i
8EegeY8aC5oYi0M0cegHCiWciBgRqYutjalA6rxN5OWvrwkeCigmgm1rhj4sLialReNAYd6NSPDC
fBES82Ey33LnvjTuOuPrdWO6b4WHCTTCQDN5CcyULC+9KuBu5CZDvzFmZLCbdqBtqvz/gADE2+xf
U4tcncamRzCE7UbZ+OLIZ8jrrjhr7XGYCaPnwt+lR0NNrqdDHTjRwCnAa1SlWy5NdZP5FuR+ete/
n4EkK05NazSYkzHMVMK3LM6gJ3hHQSaGG2+SbcyTXe7sUofet8Uzy1ZCg8aBgiwBMR0YbtsBiPz8
vLt4SRd5Q92oIMVvh8lN4Rc3fW29O7T9robiNa7ImjKx7oAg9cOMGUgmYX1xGiE+oYZA4DRikHdT
icgiR9svttdPoSaUo5aGAjhCANLbJTi0iEWRDJXrYMjwUfZp6K3phGniOAxgnBGVdgzMXxDYWWnt
T6ifRh24JpQwQiP1t33zu/cf+wJ9puQQjB/X10Tm0vmivob3Bh6LM55unvQ6/1oy7ZpOgEg1gjRy
+zSNPbtNWe4dHAsUi65EQdPzAKKYssncTL3X3NW0ax7rUpENy7Nf0pdjlGMa2GP7Ej1pJIqxf5BD
A7i5AIdhCDw1Zryv/2jth5g5VubCmnVR6nL6rEBTEz4uqbIwEyilOVDyWDGiuzJzD3iupyF3Wg4J
ERO68H7VOdFkflEEN9UPwr76h9Tou1v9yv3UrQgdfdB7AXaFOa7F+W04E4lBUjcyZPpWQ5Wcm2ug
EV1g+GxiEfQZG83WaGInymsyhUFv7JkHB4BEYJf0YuWq6EotwChg7B3z4jYAJIswZNsGjxM84qOk
SbxNqfjWNto7lhW7obO/Gdx+SEW1I0X63k3FSr9Ku1K4AiRqCLm4qYsjPQnDGmoTtsu23tb12OwM
jHtFpWMNe5erasXh6ZwPXrnmXHGB4AVdfDzpOm3L5eSjRG1Bdt4+DIoAmzGunBEdVAAhA9OeqICA
dpIs7FgTJGWcDHvKhctdKBZmIqom5T1BWdrJ5gK4fagMs4Poj+l8NLGZbQNPxOHgM2NTmYIfIGDM
9n7uD5scuM+tA5K1D6+us5PqRtS+yji/LRUkdpIK2Fob7M5fS87im+u3V/d5gGxDSoQcC8zNi2Ze
BkQfs3hDo6AyTiz2XmJXHhPATjOy1j1YM7U4hb4dGywXErBMUWL0zN1OVEKtHA8k9c9/WBRSEzgK
JCkX1RtV9BWQjKisdJl7W2Hgz/R3Xes+jImxkrzrwiseef+zNK/504sI5MW2OUIrKWra70VhhX3w
gzrjFjMYod38zPju+sJ0numzucWhozEr08JB/4V7BCRds4M/XregvT7/LmjJdgsMZO8zBgsyeBvd
b2bqhD5f647oYBwgi/zfti1rv6Kqad0oQILtZkSkkm+OM31ktL7vwWRq0vbFodUvGRsHaAvtIN70
UJI1FgH9QuHjEWYBMlpW3zgoFFtKRh+V2eAxq/xDEiRf5fDXytR4dWEG439m5i/66YAkObMdwJhQ
mAVNQR6QH44V7NHcXzmH2tVAEOdPlc++GNW1glESanR+lCZfyvSbTH7zdKUtob2+KNr+kU1F12Rx
9jLmFx7r0UBjxoNbYqLEBRYkeyX89foJ1BUQMUrwr6FFxMhl12L0ELXsWNXbqhk3lMabpn+qIOFI
1BdwmradHzZg6FJrws7a+4UUw537XDgVCxdlc4xqJ4mPbYz9rzLrv0DiZ+UK65eHlsBsxUXB3j4/
EW7DpGVz4kWJ+TVJ2Bgasmo30D7goZc2APKCQ8tXT6I0bnoIaY1AY17fYF1ii7cHBq7BIAc8xmKR
sTQLH2JwfjQQEzKIZi//aQ2n+FK2/vBsBGb3vZiSYZeppg3TLJ5WEgJtIQIXYgYyQo7qoprJUdUn
mZB+ZI3eLSvzA9r22zbuNhapXwPfPyimfsgk+2mPzQ3wx6eM97dU9Bik7m9FR39f34753C5zbiBp
gj/F1RlSdf49hiGZur6MvWgyuiTMWNvfJ2UqIjNr1HPDAueQEPkfevd/ZDwxZQTXc4Ecw3x0wYFz
8yIC0iOwl0kAW5wuzIr+eeonc6dIuU+s7sjG/4DegcgGYDQAB4IAfDlWmQQ0NesJda22+NY6P9Bo
9dAQ94Kjcld8km6cAKZA74zX0zwOvnjNmDGfJt5ZXuRzKWQojJRuLVUDi5g28vvEqneEgDwkldns
BmbyWzAL8vvBbeSpG/r+ps2YOlapLTfKUN6u4t7p+qfXec1PP3CZ/HgsMzzS4SsoO7ttS6RqRRNK
7+8HJvGBrbl37uGxunzU8cYxY2bDN4NY5lvjxLexV37EoF65vhjdOYZPQfc8ANHlhcQBRxfJMzwE
tAC0BqKRAMGrx9qLf1jF8GHXcg0zpfOVn+2R83vjt4HbGqOFxH4yt1BVf4yrteqv9vsA6YmYAzAu
+mHnJnplp8qFhHskcxp65XfPqjbEOVzfN11cA/MEjif4GKGXuHCHTg5W0CRt8GCQNyXEZcaiPlaZ
Ad7VNXiDdjmY5cB6MNR6MVQvpnZQwh3QebbHH1KhHDj5LygJryxoxcySZhxcb9lY1TBjOSqqnPSI
R+7O9tbitPb7YyDkT8toFhI4/zhpkY91igntyIrHXwkv7wl3Vlp52iM983XMZGCXM34JHgoJXkTI
4wOxySc7BDuuZIBn0OTWwZjJ9YOg2TdERRsFKwj9oTE1/5pPqRpYYixLzrm84C+8GELS41m3hrtb
M7JIbswk73qeocROmDg400H16PsGK0m85tMA7IpHKWqMyNiXjld4BSWNBLYjMPs3cLWBSZ+tMfmt
2Fj6zjjBsGI9AUYxFvFL0qp7mk9v1z+IJlHBpLSPDBrpEsCRCw9TQWZYWqLwol6We6jO3fXN8DwW
YtvbwHjT6TugyF8x77MStzSnDp5gxqR48NsX2IbUwqx2A83dSAzmDV5+TohJrAdLdXubtUd7kivA
YV2cnF0POOFmiUS0nM4PXsVyszNo6UWxIM8O+SLZj+Te49O28j32HJsJu205A1ot6DCXLKxIiHwf
Q2Zzxxxufu9yU9wAhbb2hXVHFc1S3AZccojZLi44qbtKEjRrIuLdGfHXEcrZNluD0Gs3G0qNLpRC
ZgT4IkdgmQ1GnBaz/RbQMTOa6jCZ/G0q/Hd8hVu3tVeuhu5MAfWKqvtcTcSI0Pleq8o1MiRYbtRw
0YaNR7fp1HwFbHBX/NGDNH5ZNHeBp1/LAjRhBjnvv4YXuxkMAd66RKEQDx6eIe82vQteNPJjoPH2
+rXR3UwMKuPm4yhhyGqxRK8hba+6wY4cv6abBl3MgwuKpRUBIt168LL10XdGn/RiIy3aDRbvSxJJ
PFhG27+hgoCA0mi28G5rR3H2ioscHaUc4E1nOak54px/tQzd3hFYWxI1yk4ASQBVuO1/qbryK9g8
7ZB7EMqq8Wq4vpG6szLTeqPcDITvJfNO7iSjk4822uryrjKHHZXAKtjZd7AcDhsoPH/YgWGHHQe/
7XXLuk+IXt4M5/JRLV96BEC3coDcEzsyu+6VieAun8SK19HdbryyIdU7k2xCrfx8S4sUMgGMMjsq
miPojMLY2Hbs6/Vl6D7bzJSLGumsF7CMQxhTQIU2KB3UWPCkCq1B/BDQIg5J4RW/CaiqjhxDjdu4
BCHKdcva1cFt4bwAn30Ry4uycW1pGnZkNWP/TdJ6fKfQLt1KMqxxHWpN/ekUoVWAWfCFB+OTp4hv
VE4U5+VDSsUxt9htXGYr5Re9GXwnoHSgy7O8AlbmN+Xo1eiA1A+Vuu3i79R6+w+bBiZDZNuAWwAr
cH4kqFGkTZkFdtSX9bvrDMcgjX9WHf2/mfnTrfiUZ02ozMZD7dmRgPTqtiRQFlLQksbTkK3JDuui
C1pl/39Ff+qQn0w1Vt6lpkqAeUi9ioR4ThhH4ZfOTjVdvjEFmhGDPa497nWfCigtEImgioX8Y/77
J6uyU6kzChNd/4l/DHH1aHOxc8Eu9fef67OZxevIsxLB3NJ2ImWI6jVPnXTrCmF8HSarWzM1P4KW
DhhIT7xf4SogBLp4JI2WKWybJW6EqoYT9qnT75ssbTaV7/IuTJOsvBeTUvuyqMotbWJvI6Uxbhqw
FCKrUYAJ5G1+bEGQuBsTy+3CwTT5oenGckNKs7mlYP0KM68dwsnv0luvrE4ZwMFPZlbn4K9x42MC
iNDexEzjVpVdKHKJOOBZcFu198NL6ZCgjdCaz4h+0AYahm4zMGi3G4KQMC3Nb65hGh9I+MjOYKq5
b9SIRiWK3UBYO0CPoiBmhblr2i9unFhhlrJ06xR9e1O7Zbo3+3jtta4Ln7jLqIugg+1etK/LKh0b
pwXwIDCDrW1jPgXSMIYCoDxfU6zVXQI81NGp+qNJuPTCPAumjPvwHGXf3gOEFMkyTkBA5T4VPYVK
i7s2oqaLXnjgor4JgDmUuBfnv3PapOkMx47w1vru+2qP18ffV25mYqj/mVic/SBN4r7nNqKXZW2V
5T4Ho3WsIZl5/YrpAtg8qY7XOuhJAc46v8lTmY9G0fl2BCqI99aSt1M9HTzhAG7AIEGIybCQ52vA
A832gdEWPUVYRuaxLEiCqhLyv560I+XRzUDTsI7TlfxCc/qQXMzlZ5ADQXJwcZ3LMe6McqR25NHg
R0Ja86WzhdwJaTg7Z7C8lVxRuyJUe9GgQA53wbI1tE0/dj3QXb6d7WLibqt+JZvRLuiThfkXfHK5
A7TqgoHDQsfi58INjp3B7uoOEkFd8ddKIYiMyJmAggTkCqdi0TLNPYUUniC3UFn8PfHQ/B0H+YWO
uMDXT998TxZOF01snD2Q/kJXZgl6AOnSUPM4tqOhlb+M2GIhnWwWClL/J0v41risuLOYgDzfPnCi
dg7EYJ3Iadp3J8t3VBRonNOVx9cfaYTlimZKG3RXQC18AUZ3yFS3qTeQqB0h4aZMoe4we+XuKG26
KG1dd1uUnRkGzWQ/22nTvbrmqEIb0RoSTHUGcmfPr/AQbg16Dw2V9JilM/lIGvd74rbjB6ejtxmz
ht7bskbzgBpg8LZJvrGSWL5gP/M7McFjOGnjbpRdsWPbx5gggBqm2JPYKe7iHCXU0JeYPPGZ4x2h
0VE/YVCI3wVJzLYqP05td1MDN0mTLeVbAHwPyci3I8i8jM2YxNvCo3dZUjkPiBp4yQpZb01MZTwz
0LVtSsOs7yzauycg/ZPfCJR05wZZs6+zYdrXiqb7oi8bwB/NYSMHhMfOq9INkEL+b1X6KWTvMhIS
2Rlbx2nGnR1TvkcNKX32cyM5cqvlu7Y312SUdNcLFb55Chz0ZUD4np8PkTh2KvHijEAgG9bWM6UP
oviW56/XD/yamUUCGqtqGm0FM71Vhy55tv3HES7WStjKzdKExABwzJlEAJg4PH/O14N5zMJnqSRR
Bno0VYlD2VlHSTF3Uk5VKGP3cH1hOgcInUCwg0M/D7r1i4gIFd+0cgubYGS63Y5u+thk2UqtVNdW
m/U6QeoOSVdE+oUNDIo1bVc1VqRSz32NxyDZ+WVpvvGxHral9PJ3CPx5W1M68rU3VHJTSKI2Geni
rRBIgWqW1m9FZQYPmO5J365vgG7DMZYboLyOJAuR53zD66m3kyGbrIjZ+SENBN2apHsgcT2GmRR3
bb1aMtBtOYjUwNwEQN085XxukQrg+owa71uvQLPY/4flZPP3a8IIHRQYoR0PiOUiiAo/aJ0U2sCR
MUZZ+c1K6EaiZTo5t92wRoaqg3BBceZfY4tMpB6KUaFtSyAIANUtQ4Fc3qhIjJW5BLh4Zf4/0s6r
x3GrCdO/iABzuCUVO0o93ZNuiElmzpm/fh/OLj63KEJEe2HYMDDAlHhinao37LQ6TQ9ZOORUtUBz
SQo+brc/eGlI6WNN7DkJ6OX8Pmp1NU88OVMAuxT/NEr73GRrOg1L6wQQElrO8B9R9J/N2lgkUo9F
ucw7wz0M5iYXjUOWvg3lWRDXoBnLY0o/jtc01U0UPC6XSNYOCOrEiXLK5XpLkvwKdWcH8XJPz/Ag
Ne1ziD6vqieeQ6d65ahb4p4SliY8WpM86bXZhPZ1FelBRgarFFGJ6Yh6X/vmXuaSD5FbHqtIs6Uo
B3lqCt/kXtNt3/L2PLR6O5nYCLdndnkowLPR+YCufGWrKPtN449crSc9uivpdrsax6D3ExTqxkVn
TZaijZ8/BuLP23GXDnyVEjIcXAj0SC9czoCURZYqgGU66WGj212QqPt6kNDLEQVItma9JiUxLZ95
/sGbASFHlYIU2+kyXpEYY5mOskzRS9v4uGwknui00fb2Vy1FAbWOShcd32sG3ODlidy7iXaq/Z/4
KTnIXW2kceVKma6o+afgYzptEhlg93zojLz0fGCO2skP3/x861dbtESjsHOCHlXevN6YoBluf9fS
bNE9FGE0cIRf3ZrcYEHfWy3fJfL6Dgpq5r5yGLvwm6DGK9fZ0lnzLta8iQkmIRx4qWunSJRQUwq2
QNVvf83fHTYfQRQwpjorWh688i4XQ9UbRZyYI8WhLtWf69To7B5crmbLwtjkGPM0v7w2Tw+jK452
MuieE3ThXaQ9doqKdkCHB4OjF4n2hHMtzEa5dVWHd0hZ2NkghSetTZTnijrkFm4g9ZBgqLZRq5S1
7Upk2ly5+q9BNPzj6LesxGGIgt3Q6/rXXIQJ7SXW4GjqkG1bpZBf8jZsbU/Oy842MvfJ4nTIm9zx
vL1Q72NDbP746Puf5TH4LWul99lPpXSrtT0q9Tm2pWY8xPckDZHdjVm3k/uxtS3uroPohvHKnl5a
/RDXgeaTjFA4n+2xJGysrpB7ylKjp9mx3MegiIaNqPgrO2BpOXIJ6ZSwJ5v5+V0h5CRrGhX6kwXx
7EWJcVdoOzf8MXqe91qU439gHNBV4argHyhp80cz1GVtkFQsRJC4wG+6Nstt15XZyhtp6avQfJza
HXCUrkoO5FDI0gPxOAkehF1B9R9hAexFr3mgWr+5vQUWY1GhJLXnKuL8vdwBSj+gNkMN8yS0ZulQ
jEjuAskt92PcUomTEdQ83w64tDaAfiGBLfEJV4WAsJW6PlV7DWifuSkrAViCfgwRDL4dZtq5lztb
ougPpIsseBK8n32XJPR1F8dQEmLFM45WQ5PGp307jOCv49rs74O+azZl3mnb24EXwH1Epu1AZYUf
cHVEanpcgIIPNQrO7T4TVacrBNstDW6zqn5IsLdhZ4g2mhKWI7XpT2H8uGgekVkhlA2Mqeg3v1JF
RWjCTldPYpkfFW5XGwu6XZkmn9ziw77v8NYnVWSZFg8Ynbk+KpRkX018+ju90jmT9XnoSTtrXPN8
vr7qLsJYs4JLkIgwmMZcBXka18a+0NwENVgp/dz7qXzyAjmiFhzXwXHM8uEfI+39t5VpvV63/AIy
aTIV+GjXmW8SFv+X8ubKr039GWoTsEAoQLbuJU4yDA7uv3ZA4SDk8m2lXaP79lO4pmu8sKxBK8Ns
0ExQm9qc2pAVGnJRBppNATdPrPwcD8J3NBxxnEKhpF17Iy98M1xMYCQsIgSb5sedUKZaLEeFBa/H
3eTuPjXzXecKK1t1Wo6zrcplgTnd9DaGADrbqmadwko1m+RsBu0RxrKjSqcgPpNdOeK4W5nG6S+7
FWyWc0tdpwpSXSfnJvvFSNsVkAOleAwG706ncefFVNfaIZ8qSHbVWmtkw6XTAewXg4mYDvXduUtP
r4ZJltdYAonFTnPfZPNBK8BSHybJmdo/5upWCx7VNdH5xSGeitcyhTfu5Wmi39VGMVhSGhk/l3Mo
PLb66LjpK+L2BxFZmd5bwc4sLBq2BwgqZNnVa+RRWVJuDnqTCQTYLNWYdtTcYd9uz+NSEMqhU9aG
LBwt7MsPygOtHEJYN2egVJuwezPhwZG23Q6yNGrvg0x357tRK8wES/tBjVHRapws+l31FgnYryDc
6+bK9yyui/exZme2OFhYrQXEMseCRpe4FahRwj23B/St/WbY1WbzQ/aKjWcNJyGmQfX/962zTNgA
d2upoR6fhypwImwiyvohL/decVDDlT14nXIgy66qpoGnC9tgfmXEAagDuVNi1FwooSpPpeF00k7T
V8JcPx8uwsyvjCSWMolrnyXiy7YVFnYtrzxQFhchVm9I9dOUv3pKBrLgJ34hM2b991pBs8j8KYsr
fZOFGFAqYSJOfcIpzOUaVKoigw0Yx+c2zR0D9a10fLX8DwMLJhvNf4PMdhN4VVEEihGfs+wpCn73
8l221p1ZWuDEoNSBHB02XXPQeRmj3xsVOdPB80drvmbuXe3dp7xMGv2nbnyrxYMgbkR/e3tdL1yY
XJckYvRPSG/nqgK1mQeVOyBjzdtDHo6Geqy6H6WVbwLwvdW48vBZSFOINiXSk5MM/lKXs0UltUpi
g4FE1f0gpd/V8LMFdThvf2vplzi8S93/sjzeBZzNXD+YLU3yMD4jQb3N8x9VdUxxNrw9hktrkOqm
Rid3SgT02TkYWfnUjmyjs9Z/af1vQvbHrFead2shZsePXsHYRPEvOo/V1rMk9LqPdfAf0plJR4SH
1SRcRevzcnYUfZASXiXFOTWrnTSIm9y8L+R6ZbQWjjeONiSx0HWaqDWzNdAKbg6IuCqxcm03inqI
6MeUwW+MUG7PymIcC+1laojQlOdZvi90RZ+llEVVq7TrwbLNoNmk3mBXwtfbkRYmB7IQBxxIP/iU
cxCuotVJ6DZieS7SaJOHPwJKkXUqr4zbQgESm693YWYDV/SpbPp1xwdJ+cYPQ4pmGWjC1vGUbTQ0
B0RS7a5Q7OHjTh6XgWebaCgFfDZQUj/HY+R0+lOiynYqH//DIKp48SA3OGVh09HxLpkwCs3Ts5Hp
Ktv+rg26/di/ueXKQb5w5+G1CIuXCt3k8DLLIrBMVqzeYO110XC0tHhDg3MlvVsLMdupnKZKE1iE
wHH3F+jI3zKVqw8PFZWPqXIqA425oseNgdwkZu4X5yGMD2WVPMlDsVPNtaT472Np9ha4iDOb9ziW
qdVxg+MiHQ13tAp/l61hoNCSKA+REUjHERlyR6kDYztonWtHrmE+1qrxR2lF7Vx4onZAHbt9G70o
s0MhRdilUMNtpxt/hDxsIGwP2qYU8/ZeHZP4WKren7DhbTGqwqteFKpTKThjVL35OWhbTiND/TSK
obIXCsM6oK3pvo6ZKD+anh9/VqU0cPTKQnBfG6jIDzKu5E2ROkbhurZUioETSo3lpNaYHXw9LXeF
j/9s5ZnqYUiKkZ6y1jvUNr2DDLBk06RaBlU58F+zMKqOY4J1m99J6mdLxeoaNJnxGjdGtcdgp/nS
FmnjuLrebD2/tPhTS3z24Szem1IOL9OUvC+W6On0o9F2tVX6QjT4pv/1QjXeZsHWz+6QnYjuQPlr
oHQtjEIyNb2L4gIcF1x9uzdC0dZ6Wdg3olZtlVJonCGVgYPHBbDARl0zE1vI7S/mfjrz3m1H3UvD
0UqZ+yL8k3pb3GtsEWpR3h19a+3eWchBeAv91ZdhZ15VhDyjksQidPOzXMmOPpwL4YsyhjbYpWNo
PUhrMNGFHUphjcYZSkoLSOncUvEfUNXsHJbGJpSCp7Bewx0uh6BECfTFAKE8G71kjBEhMaL83BVj
uwvUUNjVaWhubp8DCzccstRI16CdSXVpXhjwA0loxAYqoFfV2iYwMvwsa1wgMld44AmxEm1pRSD2
AS4FlBxK4LNvUtmxAQYrRMNraZQPEVKTtXh2k9DBHnDliFsOBu6aIg6EszlAXw1SpYrLOD+nxTGO
3zSyEM+iqVuUdmWucu2nxGZ+0FEL/F+0aTrfLXbB7D0cV4jWASTx3dH2hE1tfjOLs6d/KpJvHoKk
bfLj9uwtrXoabCBGwM0jFTcr60h+B2Sns7KzmiLC0B7LJrFdVXDq/hD0+0QvndvxFrIUanN4wE/3
3yT9ffmRgysbozS46bkava0wPPTI8MtrzemVIHPgV+2VdSP0BPEr8V71wmMnSI+FO34cnQdI4t+P
masjSEXdZ0h4Z2cj+9ZGz9XY2wWvozXVQHXKqeYrgxcLuT118kk4cDZovucJXC/ZOVFH4+CqOCsW
1PydtEDYX1N6YT9qgbCRUVqlu1UENnoJid0HunRX62V9DuskOCh1EzwkqLc5jS+O9z2qqdsR/Y2X
OlFCp88V1QkGkWo7dpQb2atjJ8PF462vNWufBt1oy0XBFVDkP/I6+NM2abjveqvZCqKZbLzC9JzS
0oqNqCF5lA+Udil+msiIyqkj8RazJbk7q2492GlamnaVtP4KX31BlGkC+SHmCPCeqsX8vMsjL/Gk
2EjPIPDAfCWBv8+HAKnoQAev27tD9yRFmbktGvFb2EYJKtz6WfTDeDMZ2NpSmgpHcDn+JknNT6Kq
Rhul8cKNAB/0vvWaNyPO1go6CwIbl7959mqT5KTSpERLz6B99mkjfLFq/94tpC+WEOxKpXXScrAt
tT+Ak3kIXWBm41rOu3RNvB+2+eqy3KjCESM9i+M3QbhTMOj++J7nUYI2I++ta3CubplJnZManbMi
3WjjY568NNrH+Wn81e+CzAYyawbTBCWSnpPue9gcEeLaNsWD6mc70EUrH7SACbkMNhsy00pE2UJm
8awO3yvhHikeJxI+p/2UJ71l1rOoZbtK/adFvRfyUejtbg/o4oyByebORYER5tPleTCOmak2ps75
ZrxF7TfLWHmgLN17dC7ooMI4pj88uxQsP/bQL+Hvz83ndrx3EZ4Ls8/4QPRtsjKUS/cPyHn6U2Tu
KE/NRlJtZCVVI+4fYyrbZt6mF1+97q4afmX1IdG+rwzcQmMBhhMaj0iUwhWcn6TFGESgZ5m42K1b
W+9yuXVC/MEO/Da8GXoABL4G42RMU3/XK2a1IVXsMFbvdRgMQnywBFOykSMIdmaX+Hc6hoO7SDNj
B1x67Ah+rvp2Ixb5a5Vr3SdJ55YLQ8t4qlDmfxGr4hV6SYRSTv1TG+LmNYkD4zXVsSzhWd0feykw
nECr0gJJXzPbNJ7V/SqDsHZSsXD3g+5i4l23mV3mY/qayF31cegIOQB8ZHw5SEupkl0uLXrQei0L
TXEmlAN7d0jfKuvNVbOVeb9ewqxdoD2QzZgLJAgv42QB91emx8FZjf/xksS2vA+/5C8DzNZwbwx6
aXlpcB6CL3r+T1uWjrgGLFwgBE9BkHGADQw8ao5sGMLBz4VC8EkAWl4mNKSiQ6E/humxcd8SnqU1
vqnW98b/0+i/BetPGhz8ZheV1cqBMGVNlwnChAXHrIXNapJBznZRZ8bpWKP6c+78dFfUoh3heGBq
Pxp12xhnXTzF2cvtnTQdp1cR6TrScUQFlqrt5fw1GSDsqlOIKN6ZI30Xu+0Qgvr64Sh0G1WRf2AN
QVC8jCKqrhjx7iBH7BQg3fdW+MnoDklTrCT616cQ/p3v4sxSb0kRzDad3Mpi4TvlGUewzrKVbXQr
IOH5Lmcrmcr1+XoZbvaIkU2vly2PcKLyNQlPrr8fkm+IwIbKsLLNrjPhiVfMe10Hj3KNZ5bqMhDS
tAdr7Om7JtJeULk9CNmaEOP1BxGGzjBMZtDaHOOX85SHmjiOUS1hEZEe3KTeC2X+W0LquUNnr6ia
leW++FXIPtJfBzR89bAd835IBnyKTonQ3mmBa5upaIvir9uL73pR8P5GCQbeNAfU1ebWlAJRDZ/N
U/r9fVh0L5VRxtwM46/O1e7Tcfxk+ms37/W2Iiby0tNcTQD02YL3/daCYBCLJzHJfXuMEmyRjd9K
0R1KJVp7vlyfwQSblBepQiCjMd9duBIN3lA24intP7vJtwQU2O0RXJqn9wFm2yoLJDMfAwKYw76b
vLgFpMDXTOmWg5BdGipaXXTrL9eebIbJqNeWeBrUdFOMtTMKL2q1+Q9fQr8AhwYqt1e4Es2QCwVx
XvHkB4FuI++n70ENQIpF4WJlcS/OypR9gRnFbWVO4aBnIXtjYbLsxPyTH2afNCleu+X/unhdHt9M
PWA8qkKgOq7aH4rYdRHqnnyPHnqIp3DI+eJDUVRvAvoVhjSqjldWfyBZ5LbvB4dWzw50TOyKfpxe
5Nvbo7v0yROWGaQARz2TeDmF4jAYbeNq0ilU/ORg9lqyKXJjTQdp4a01abdzFFLqoCMzrz34ghZ6
vhKIpwBnbulTqkd7H1iu/CQH2cMEgNBqd9PGvZONz2230oZeOiKBJGGji0oKei+zI5Lic5bH0jie
oh6DFZtudeloQtR87jmed60spkdNGdqVm2bpPEFRVpp4XCIacrNyS0q1uWokdmCXorwADWB81Cpy
3qzWmjtS/GZFQmspHjoMIq8GsJHkvJczGQzIKJZeJZ4qSd8ntXmo0mOs70L38PEV8z7ObNMPMNK0
bCim73K/jlF5QFr58+0QSxMGiJStrU7qBPPcrohcfbSkYQQCme01P3zURBfJ5LZ/jGXtHlZ0tHJX
L47du4DTn7+r/8W+FPqmSMC0+qq1d2i3b/LhtVU/3ijmoKLUR4t1AsfOacZBHgSeNk5rossdSIs5
7Oww+nl79BZO5fdB5qpDoPxKI/QJknVSD39b3eaJ0cAVW4NRLgeaHAsNgEyA4C5HLdR7N0qmS8yq
D5Xw263vy+719rcsTAzpExIqpFFIFc8XdSbhIiMI8gh56LGsviLTEvkaaMKX22EWvgSA5lTiA843
nYaXX1JhMDFUujqeFAz3gqR7rHt3W5RrBuxLYfDy4hr7a+09V8/SBSvyfDPkTZD7O6FsTwkKskDn
V3boYhgOHR15K8ZtztwbOoOCdtMxaK28H4R2F+X1VzTSV6AVS4e6rkK+BfmAegkVkctRQzknKvXU
Y9dYlmu7sjA4ShwceWHvokqpbbQJD6knHfV8xPI++1XKVmU3offp9uQtnBb8DGaPxhHcy/lB2+v+
QDklHE8xOmFd7D8JWvK5CfUviuvzBhu+3g63ANSBVI9KONc46hVX2lct4GQX8Pd40rpQ3o25FP5u
Sqs9BHT9Nn7Rt9vBGmMHl9D4a9lAJ8xctaMpY0CSuv1TlnYHmT/9cg4UxFhnE+ChECwK0y+ZJFJL
BGoG14IVETlGeLodaQF7wEfjFf8XNz1Rdi7netBoA1exNp5kPWsefS/6Egk91iBj1Pj7WAcXhT+q
fieWauXUMHY3jWCsGTAt5Cq0LkjOwE4i/zvn1uEmnhtJI42nvvK3ipmfa2XNcmlxRN+FmH7Cu4sg
7cI0rRSMnEkubb3H0F3YlF6EhvRaIXPhiTNh3yEKAYOZBIAuI1khWVcrB8NJinNKYN+DWNwW0qfE
82BIv0jt+fYELoRjApk4yMki18P05+8/TKngZ6c1OVdR7Uu5hMDbbizzVdZa1EYKp5W9ze2IC7NF
Kg0SXJo0KEiqLiNGbY75goZmZDr+jigbBMpa3XkxwqSuSPbKS3EOJJJSJA/NNDNOY/ytEv5Y+ccz
qsmb439//2wx5EUj6b6VIrJstk4nbis0WrBwzYcPI0Z4UE/ujsChpAkBczlShdvIqWoi4SnW5hc/
kQ+G2/y4PRkLV8JFiNlqCwdZxEZQQKfOMr4VbbTz0nagL9MfPhyHwwjJDP6lxTivKetQo9Oq1Vhm
OdXdsHD88kFpXz8aBGFe0KQ6vWiO3/mxN+p4EiEqL50q4J6UqLaZHO09X1+Zlut7hTDIImH/CVQN
vOLltJgUg7NSgk489Dg7CTvdOCfSQx3tZfHt9gddnzqXkWYLza91McpKIgn9J6u4S2R4rcE5iz9e
a7uMMzvEcz0Ukiy25JOkd46qPDdFbOc1zJQU0wmcNbYf/yzSnel4A4F3BeswLQA9MULWJyzf8e/w
8ZJ6bA3JlseV9O36IKBb8m+gOW4xG/LYFKdArilv++Z7SRn29qcsrQXKKRP9dtKgnKc6HYAh2FRw
WnKcnEY1Cm057H7mdbQL2uinPHZfb8db+KIJ9/AXpqJAqZnd7EKBdk8j9f3J6IzfsZ4cG2NNDOH6
SJiEEMjcef5zs89DuOpQSY2SUYLyfpp+SrV100b725+xkDYgYsJzHyWYKe2dH21xrLhx0/KwyvPH
QRt2EV0UMdXxYj56zaOX3cVtcsyzDx/ck3QKWnowc9DmNGfrnG6o6fcyr4Yqshx/bH91hboVU/U7
dMKVxGhpFFHog3JEGexaUQIHnETCwIRc2zqk7Z9OehL8z7cHcWEtMEP/hphOj3dXd4iMF8WKgjS7
FjZRNzxWVbTSsVkMQSmK+if9hCvB80JIpCISAlLasMU/NqufZLFbiTHd95d1LyYFlR68EXgusOgu
PwOwnTL2FZ8hdBZyvvFzUpiOnrTfY7hTCMy0dlAVKwfD9HfOYlIRn/QAaZTImK1exsxpFculJtQn
3LlxzsSoI5QyO62HpyKUn0yv0O1IUm3ENlbauAsDCvEGFDUvShi+V83O3i8zv0kbjj4whr7roFdw
e1UsPEOQ+VRoqcIUARQ8z4YzUaCoJfjNSQGT12Q7sdIfReFQ1vC0xoNU+xsE9PeeOe6sfq2XuzSs
HIQ6BUPefnO886CA8bSMuDmNOviVCdsZFx9/2zBtfCBieSguXEmO45SMB3XEG7lIzF3NqpQa/ah4
5maMVxbJwtlOg4tXFOK6NPTn70cPmGqXJGl76qqXydQhyn94Atm/6+2C/NvtWVs4LpCxoBJJPXuC
i8/OdVVNdDWtmTTZNw56X2dOEma/0e1YOXiX4kCiA5DDhpvsLC8XfhcFSZtWVXNqhvjUe8HZLcoX
w1zrcS3tL1T0ZQ3BQ4mn9/xzsiCWusBtTmJ6ysJ/1PaLpxyl5iHXHDP8bqS726M3bdf5dmaOqKCQ
8YN4nGdkglKmQJEbPIVDO/URtv2VjJQU1vKxBZDJJGr9b6Bpe787cq1ukiOspkDJk4IbrZr2D+Po
HhQ9fyuUxha9+lmNsl0CdsdR498h2F4mwbn9uQsFFn4G6jyTy92EC5hW7rufUYm5OdYip0gqw4Gs
68cuSHnfi06p6bRz6k2dJF9EMXqo2hSvN7E6BKbyevtHLI45m5CXHCjTq8wn7ySrzJqQFduodhIf
zPZsGJCT1rCsf5f+1eQiE8TuQM7+Kh9pEYnrBZetoXUGpMv0Phv61xz3zCpC0UEc9E0Sqpsg/WLW
3s8esbNMSwxyydQpRfMXjIKNnPVPjek9GVK0z5X42UikbSWuwSeWttak1Tu17qA6z++xJvUoxgQM
SKwfsuIhAkFhRmuF4oX7A7kByksaS51LefoR72Z+RJjT1dJoOGVR4BQk7LQQbs/rwtadbNW5QCCs
TOLilxHgi3u5WHQ9XEnFMYDUDsW5Hn4p2qsv/nSHe7P4dDvg4ie9Czi7i708s7CRIKUthAehkm1z
zZho4RwnS4LsChaNxG8uzevJtZkZhdielDL8KozWrh5rxODA/EdZBWlZ81ceuwtb433Av8nvu0lS
1SCqg1Jq8W6BYN7vgH8iYfJJ/Dj3a0r//vdhfzOBd3H6LIKxEhMnMq1HcTDvSh/Fa6vc3Z6gtc+R
L1dEKXVymnZji79wZDfyk16+pu233tjeDrOwf+ji6uBXpoI+APnLMBlaOAB3m/6k4mFeyb0dU/Gq
Vu7ZpcVG+VubDFE0HbmJyyC6Ovy/xZaCPK6ilyz7eHEAkiY9U5R+F6D3qVlrguln3UnXkIlRA8fT
BzsyXsQR641m5WuWhgyxL/ITsHMorU57+d0C6FBEVHX0OE7N+C2P0Gh8QOjh9qwsHQfvQszJwLRE
IW+bbXcaq2APsLGvwVw4ZXYf5w+6HsArW1kGS6vtfcBZ6lCmqlRFIwH19kcS33fBQ1Z8i6WVPHx5
5OgLIGRFYW1uU4qpnJqOtNxPAuSBIaWJ6E+s1jVK4+Lo0eLljQE29IqtkOQBRh9e2Z2KUuzuISsV
j2zp2HExtL43eoQakkZsD0Y1WAc/GrSVg2jpK8kTcOzGSA+A5TTW79ZHlYELogUjnqTs24C3rWR9
smhh3l4hS2/5Sa4A7YIJ/XOlhGO63eDmYyPxDj14WmEjg5o2D0P8a8DlLtN/qGZqG8FakXfp26DB
i2j98N+rl1Sm+IMey6N4qgFkOmzs+KnX1fZ5zAVh5Qv/vltmKciEzIByAlwaMN/0W96Po0DXR+wp
iZjtsKuq50A88/TeZWgMa+WmlkYHSoqtdJVdQoERxJ0h3ukC6l7bFNUcVfqZdxhU/xIb2u7RsSjW
/BilpXUG44fxmNw0r958Zm4NaanQ4x/VvVsbTuZKzwrCWeSnoNUf1GCvVxu6nABmf2jqMSrOkRs7
as8Jq5xxC9MLf5PHa8rnCz6vFlpxbC9epAvSuJWRupEZi+KULqvJgxWYNmx1UejOSfZTSMMzxLgC
Ol1iPPRIiWQ/Rz+hu9La+VjuXcW6a9ASE0pva4bPXROezUpyvKpbOQuWp5fhmwq6kJjmj68qSt02
lZjeAta56dvD+CTWL2NR7CSyyNzkMeZuS/XoVr/U9CFR7vL05PeICccp6n7ltox1RzN6ANmuPQp8
VXi+vcUW1jrtIPKxqURCQ2O61d6tP7c0OzTxTLpPFb56QyZ7D16qFFs9HdZqswvVGB4W9Px5qVNC
mD8tQq8VtLJiynKhyh+iKhl2fdgOd9rQVg5CQtWrGTX5SylYwvH2Ry5G/os45/lLKXVa4+8+UpMj
TQppUZ06U940uoinwVM1PKWlt+uAf47lyq6+umgmshMSTKxMuOss/st4wyionRhJ1IAyDfpnE/k2
jbDG0UY3OACAX2PNXk3iLN78MEbNquqsrj51k9gxNDw7Ff3HmIfqyodd5btToKm6xcOM7TfHi8em
DO6z65uTVLS6U+meeU8hWbFNIXiTW+j0QHvXeiILH6fwFMQ0h4cJYzqbvEpXYsj7Y3kyRh8j7CJ+
SfNRchTLlb7eXiYL0zapZmFLQpqIP/EsTTQTnW5YkBLJ1X+klf4MqfbodvG2jZs10daFr1KBS9Cw
4qKkPzr7qjQYJcMrtOKUqOesge18FI3X25+zEmL+VgBhZCBsRAhJuKs8zy6kp24NAbYYA6FLdDWp
4XKNXa70hFKmHxRufqoCdBpbLWm3uRTHT4k7Gh9fe9SKQZrBBGXU5rOTuDmPRz0sT1abaImd1VKP
nHwhQ7Qmh8tqPz7ozRis1PWvCyJ/j8WJH0E517qyBEWCvAkULy+BetzVwyl373Pj2ZDequxZpdZV
f42CZ7c4JmvqQyojd5EYTHFl0gIgW6zG+ZtlbOJuEOSsPMHci46hYIwOEhfCypP8OsPSJAgNfw1f
2WFXjJzCSPq+08fs5DX1ayzJX1pZclCF3rhxtKHbgcBsk2+kQhscyxdXXgDXq0f+qylMzZVuPRvv
cvVIbmtEvdglODm1m0j0QKGKdt2sLJzrkbyIMt8HqpJk6ALg1GSl4lvHK9Md15jr0w+9nKzLELNt
4Gs6NIxOSk56gh78S4MOPXjhvdo8Nt733D8ZH27QMFWABEhPeZsh0DYrS5ZhpuqKECWnXtqUsmGP
/tr74vqov4wwjeq7OzOR25ZWXZKc8ETe9TGLIvEPeWjsJd19GIbk5fZhtTBJSBZOvAK63uS8s7PX
Dxodc6ghOdUZiiJK5ETSWmlzGpPZJAEFJtfBKAcy0vzyEt3M7MK+54si9763gq/emDy4WrOJEvFe
qGFB6/FelZo7XxK20tg7fYFzlF6vZFxXyQhT9/5nzAZWMdLKyvAGPI1aGzlB0D972bCtsnpvQEQB
afAnKMdvt0f3mrr0N6jG9WaguHSF1M18tTKFqk2Qv8Ua0ooPfhU8QMLblXJ4jwDnVmtRNPUHW0KG
SalGJ+pDKrshkhKiI5bRtgBftnL2LOx+CZkkZJfQOYVcNNv9TWNV+iiL8QnzYVstTpDcNjgSr0RZ
2JpEmfR4UAVD5m+2sGojE7rBMOJTGjwMJuzGZz988VOUf8vIrruX8sM+3tNQkxyh6TfhxuYNCkAv
wpi0YXIq02ejrZA43aEdYgf+YzlpG+Yiz47ocHt+F4eSfSNCuQUvN4dfCkI2tmHNcaAUhybeDhLK
m+7KW2Ylxhzx4GVxk9Q63+VPDvMYlw7B92Bc0+VYiEKDdLKVBfowve4ujx1zpOChJ0Z68tIvffEl
St4i+e3Dg3URYvoJ7062etKbFUtC+PIDsvIHVfshhM3KaXOdSwKSfPcds5Q8a+VQglKUnmrpSy0m
eyVB5NkfHC9aYRr8Pepnx9pFpOm8efc5aqArY5Rq6UkfGyeKfhtxYueab7v+Dn/JrRH/NAoe6anq
mF2xT3X87JN92rnOmD2jwevE3Pnig5iMti48FCPSjdk3RA2drjVsy4oOQ4TDolzYffUnTo8yhixB
/Yqqw260ttBcbUv+gz+KnUZf4mqA2JrydtwUhrTxUPPCsWtvar/F9nOEFE8Uvgziz573SZ3J9Bje
LP9RlNZuroWrhK3AHpzK8vQaZvMbtL3sxkmaT1V/Xc62lRaubLflCBP7TSaHv2qpZhpWQ7oW5SdZ
6rGCAtVmbW+v0YVLYnqW/y/C7BtEXWt6VSYCqn33PLtsz91zPdo40gtCt7Wan/8hHtxc3BZ4kGAI
dbmIpEiMBVGWM9AYiZN7MXLmJ1Hf5Z27kYV778NATdSrOfrB51CNx192li9pPEzUunOzUz8q92r1
LU7WVMgXp4gyPAwuROQBUF1+UD2INfoaGYtA+6rGP7NoJV9Z2N8a7LPpMYKu11X9U4mbETdvmQmC
g5Y1L4H8OS4oJq0x5tfizCZG7chZAlciDhsrMJp90dy75tMYrrxzpgU1O0X4HoThmQ5u478WUe9O
ESkJFMvL+B4kwHd5Mm7QFjy2lblyG6+Fma3rdMwTM0Ds6iS4ezPHoivd1OH4H4LwDVMmyVXIGric
+4mXJVaqlZ/MtNy0FnT6ut6XYbC7vWemoZ8PGR1yiHsyPmBIw1yGQeTRNdUoKE6unttR82z6yP7d
lQNiyWtP+aVVoBEF/h7Vsysum6G7SuRqcXEaTIx2ZZQYU5oKYWsdEW9YyU+Xdg6cFBJlDdWEK8j7
oIdFq3pRcTLrN5HzXVP+w7i9DzD9gHdLbfRxaRv/D2lXtty2rmy/iFUkwfGVpCRPcWxTjpO8oDId
ziNIcPj6u+hz7o4IsYSSd55SpTKaQAONRg9r0bRBTb0SOPxeS78Z4Mlp/tTkcL2GTHQNL/WgS7OG
sBEayqcimuLmKSIIoneDepPkNADOGILZ+r07x8fL8jbVZIP+AyE/+C9itFex4lyteNmATulXqf7S
1Aqv2Z9a9OuymLPLAQ1DCxWBriGIirJn4RA1HUqLTMC2Ps2a82CXmgdiMUbzcKD9Ic6V+5Q4Em8G
eT9xs0MmfDIEJIDgi2yA4JflTj/NNeb3pKdoYNRaS/MrBiTNyrKLQ8Mja6fkZeTHPS1v6WQDTmhq
qzenoPx+SAfA6vSzeweutWRvFNEccLgtfpmhc4O4eboHXmGHmgqOX13uW2NpBwbL37JoAANQbClo
hnA46D8VAsKKVA95bUc7NrMOzbntsEPXXHOXW+nsj53GvX6cNKBncMubu7h8QDhW2elJ0j92aWF/
y3HV7VLQbE5dp/sxNmCd7RngPJjTeW0eVuODNmQvbWXfvsW7ObZuHbvx8xflVsmHZ0vRbxOu5ztw
rs+7euYoxdDU2rNRz+X3uln4iVrn3gxLEmQxvnccASqUoGLJd3IwpI6sBxx9PameruNRHRcV89A7
RQ4pmtx9Pg+vRFG6QGkIik9cVu8Zn3vMKNL9pGtNv0Ft3kFPo2NWztY+UWYH3Z0MjEw9HXxVi/7Y
XT4GzVTmO6XqSq8uiIJMYEy9LqHtXuHAVtdH/GD2ShqweKq8ibTEq2vAnI0Wqm0q1f0DDKXSa4rJ
2KM7DWxWjhHfDimcjzaiRkAyontoIQDDbK5Nh3rI271qTLEX64nuj2ac+CoHO4bSJCaa9ef8pu5n
6hETM0wteH6ZledBiU/+atpmfNcXHGyavdvvE0KUzyj7wuuCOjPqjJI09pTEGg/M7dqdOlr83mVx
jaNlES9NZ+MmnVq2Q2wS1SpVniZPrCG/ptFUvyFd3t02Kah34gFkkyNeiRI38LxmC4cChtJGmB/n
/SxGxxtwIemjlT3ZU3PrdPc68gnRQ1IlPqA/1Krcs/ar2b4O6UPR31ujLPh6ZqmXij6CBD2q4UDz
ICZUEM4oR8704onaTz1JPI5m7suW5sygrSW8Y3CdmOrRqbq8I4hVRPpdDJzLJo69RCVBBQKqy5LO
HANBkmCq2UT4SBLMJVZmNFdYO8Os8DSRFTltTggNXUDuRij3jGFVxRMWhIyIBqQoMNCrH+34Uqm/
e1lz56ZmkJ6EkXaspZJmfcUZNGJsBn77Ux+FafmIuUsU847xsnI+8DcakGjQHAejjAqNtYQZjWmU
g6rkKWbtgzk2Hvi6n2v+jZnWg2maXlopz7VF7u30sbYPgFQ9dLR7mZqDqoI3DDkNOHxeYaUwPvRT
0bpBygAzh2djGYPsuU68ecqCAWgBmaV6zvitL34PmuoNxujPuNnKu5pHu97JPWDtRdljNJi4W3PP
oMcIOWjafNZj0zPYIQGIZ22YL9rIJKfvzP1aVmCptHFQ7QzSVX29AuWUI06WjuUTq3+TrvNRfbqj
888IzZhSir2t3XkqS9Cn3UUNrNKAqET/oPeqN8EaT6lMp+dX7GpCwrUeKwZYnyoIYeabnYfMlgQB
tzbl6SSWs3FymNVOS3DDYnz0VXp98sMdj9ef4VMBgkOcl6PV9hP2ZG9Tv+5qZCHVgCk/L0s5Z9Rc
K/69YuFkHo1b9GjQR/lv2qrGLjMU4PXiOOBWdcjOsRj3EBcAH5+tFghjKiZ4XnFBVyjj3aE++UeT
Fb+02PkKUGaZBje3yQL3gIoEoByKJfiFUTu17WIBIvo4F881+dbq10bhlsnDdCHICLy2M++8qOa4
N4B0hT5+BJRo7Rlu52mVrFRzc68AMAC3Cp7PSNav90rXGH1mK2n5lDjxrh5viVVKXEp9yxQjwvGP
COH8sj7CE6RPyic8Z6yAtdZ06zDD8FodGSBAOMcHAjiyoVRSv5vr4RMYgIsbcxpYoKctOJen1PFm
Lf5uZyhEnk00/zUsBhhlHgG2JwE619SMyQ5uq7WzB1Rkjg6dAnswes91YNeoZmcfOcAnMxJ85BG0
Swmkoy4doeWBfe6ZLNa3ZSHQYY8o73sgXzhgNs/yMUPh7FNq/ugmMCxXt6qeSxSzrfp/hIjpMg7M
UIYMGfITWqYhJgjGn8jgEiHnadVlHwMXHYWSC3Oh2C1QZtXQTEwpnjJa3ScFDTJj3s0kfSkaLTDH
fAcG17uMqravz+MutvAOMKrdZUuyeVxPvkHY5Dbpu57WYK3Km89WnCJk/jogs3xZyOZyumjLWfjC
CVrf1ieJRigvmayyfDIpXje4DYl5NU34spYnIgTDbuSZrmS8LZ9UOPcjYCmpfYfDK5nI5mqdSBEi
UcD34F3NMRHwCPogLvN54oJje395uTatwokUYYu7c9uBfbsqgVL1lrkovTDu3OqYxZK7UCJGTGaU
TgGTAjrxJ6BjPI6V7s1R6hn6z5FI4moS9YsFEtj5SjMYmE9LKFYrQYRd+XV5ySSKMQVDmlDUZbAa
c2m1escz8yZtEzQuOBLsjW0xIIRFVRMC02InTAExCwRliYrPT/McgULyiI7hy1PZVstfGctqnlzt
VjZ0hM5N+cR1y0u7T4pi+1E+7YxBlmfa1stfScKxTDorqqcYs6Hzt1RV3roZb87Lk5GJWCZ7MpnI
dttJ6SGimuYBSb/6patsiRO8HIezZ4D7dxrCM6DUJjc3LMgAh+5r1D4Re9iNxjdEPXhi+G4a+2SQ
lKFv6QhwQgb6OOyNFmtaAoMj07GjM+1Aq9zTk0e33EW5DE5uWw6yEeiSQ9JPfN3W7hC5VunAHUaY
p+8LpOc5KFwf6kRShbKlpwW55v8FCWvYGErXm7UFC60+tDbzy0nWWLh1dE4kiM9o2qroc9AhobN/
qfobae5bLtkIy0eKG+FUhHCX6YlW1IhuYT9Xe17ABW7cB4Y3bq98A56B3/S/r9/cS4U7op1L8Y4j
bO4ZL1JuI9j3xPmbCZJoo5Q0fG497+DooN0TDZLoBROuG5d3CtBtiuqp1ABkYx54/CPmWdC7P0tw
DlyezObiATRkeVADeEEMqOKp2sxuZRVPYGcPKIn8vH4qy58TGmmV4UbaXb25HcDfiAov5CfQLbk2
DEYPorXEdIunKpm8KnpRldKrZPjoMiHCrtYTx1XQ6YoyhKl95Zw95pPpayDxvrx0WwYIPjxQcQ20
vJzhplG9AkUHKcqnfEr3GaKE1W+UWqHioQIzeuEzs9xNGZUI3TQNJ0KFzQcUw7bVeYaUt/sUT0Uw
RUENQAmTyOpdNxcRGIxoDkTjyFn3Z+u6nPJlY3Tao8kQWDgkvcT6bM4FyAEIRrkAzhLN3Gh0VVer
KB0r8Wal7kPbdF5SfHac42VFbVo5FOOiABsRKVvMiqvRRNGo2BdPdaM9jMZ0VJxJ4utsrhZKu5EQ
A7rDGZwp8CISo1JQZMTdn2r6ZQDjTPd2eRZb2w2FmABqRdUiUO0EX0eJ1dxyItx3U6feWmxAQb0b
uNqXyfxPNbzGzaPZpx/YbKciyfq0Io6ndCmaap6SqHngADS1ZjB0OtpdO6avl2e3tYC4WJFmwWZA
L+Yy+1OPAdhzHEyycLEThOWbH4QRT7m6HBKvBVRDIZsP4jCcWkGIQ9hksQpL6NDqWa2t28hBk9Ll
iZwhjoK4EFc2LClq/VEKL8YPRsWdXDIk3adm0D7rdbSfaHTUSHnIsx9FBCjd9Cl3l5e4dqcoX0zy
DVkOQKkDR0zyIcuGOL0Xlw9BHQjCJYDLBnDZsuQnS5onrNJG2+k/0cZ9LlT3R1fS3ssSanh9lh6A
xnM7GsZNkUYHu1F/khi1+uZs9RLHVty375+BBCTBvQieTbH20GFug/AhPkOL+B5VxgfOjDjopuF1
rGOETTNEshwAnnlkdmTFFu9vjPUaoCXRAOIvoJ7chUhgvQYRAFHAVte3n2aksw9AeSnubFaCBBbN
+XZCD4qlfAFru/OpntgdTc3vLeF/jKj9rY39K48QTU1cGqpOArIYvVAfKYCm9y1SAzuQbLygOl8P
0JNfIkE1B0Cgvo1N4OqP476y5zvizo+wFL7NaJD3CeIuY3norW75T+ehZ/K+mavKS2r7Dwj1Hkyu
pQG4zFLfiZL9XJuHBPlFngENmTXRXk3VW1fHKVf7sNDt2FdQ3hRpfRZc3jaCsXzngsNaILmC2DqQ
PIQLpgRligpO4jbcN+PX7EruvvfRAWSBM4jsLYpehRMYI2E3KDVlIZn2rfUJtS+dDCdzawJAVQFO
Iro3kSIStn1UKO7ckLILpzFQe7+TwTrJxhcWyEmnIYkAKxES4ufAI+glj4zz8VGnitg+4iXvfFmC
95J2mNWUGizU9grhARJBwWUNC6YWOlgELF1+QOg9d/lmOwJPXsMhYHzrKPC1Wo/L4oGbMlBTAwcC
dhDYjetzZwyI1ulxxMKhPIAGItcPg6yoWfAe/jsN0EcDjAr9zWfulxuNlBsKRFROYHWBGgWzsstk
NYab2jiRImi70EfS9obShoXxNSWf3WJ3vTLASoViBjCZbjQbZ1UxI9PKwmmoA4XskUz3mMxT3dLG
iRCx3VjjZGRTbrMwrj/P5sHlAdNeLs9DeEe8awNto4A2eMfUE98sFOhzI09xKpIhULqd2fqoQTDS
YIiDpJackO3p/JUlnBB1dOK8bYsubFE4rgMgbH8t15s4HfHeSGkz4l+FQ649gPAKcI2Ge5C2Z0gm
Ygn+Vd3pSY/Ssy6MlTvXDVC7gjqMy3rZ2r8nerGEgzhaDboxAFIcOsYeKWUmo6mTjb9M8cTJaPux
mylrMIXxbaQ+Whw/8P1L2ySew8B8E3uBlDRGP3lDWFikb/E+rb98YHikHkHuAQC4s1bydlTTng8a
C43RI42vS07F5uqcDC+svqHPxJlHDK/qyi65Vfpif/33IymGbvulb++sh5rAxcsIK/pwdlLviSKJ
fXn8LSMLjxnQEai3OG/iVSdwAYBKtA9hgj0wa7iTr+seS3qJnI2FQrYNEA9AXUBlqSv4BUo6Aqei
6KbQin6jHKr8cfU0UOOC0jQky3G3ij5om1oTAEnsMVTzgA/7ubjt5gNXJJPYWKyl9BpPWZAS4/5W
12ehMlRAmXfJFPbFoZp3gKmh9C6VBIc2V+pEiODRqpnBtUFNp7DB0+W1mj9wc68moa8nkXCaZmZU
TmHKbofIR1MKyQ8f0MbJFASzN9VRZ3JSYArpr8XdfVBMP+FXxqAXE76aiHD20lGZ5saCNmJ2M6Jo
gUneNTJtC5bP6EYtQtsUFgptU4id8U+z++DK8Fu21Y1duzz7gf0uSKl0Tic1rqYQhW4aMoKySl7Z
+MssT+w3+oa0BMVUU6jNoAG7SXOJ/d644qCFv98vBPxo7hTE1topjOYd1fYNUAjq/eXttCkClFCo
4QZCFEqf11MgTlTkKL4cQ2DCkHo3JJ6l7S6L2FylExHCKjWkHQuGetqwaB8B5jo3L/9ufGGV4pZk
ZjxgCm7v2zzAebh+/AWJwUZNuLvQ166XSGM1qi2HTg214Z6pis8AR3xZwob/h1IsFGbgZYeNKu7T
zjRRKBSnWuiy3VDeOOmdHt3lxt6lO51KZG1pA49I3HuASQPgo6DwIhkmcFZHetgbKor1d1abBpdn
s3W2TyUI+gZkDaeos9XDYQiix3Q/grpNopKtXWsDJxP4hEBvPruSBsDjzFZlaKFaBKgZKrObNLq5
PIutdQIULN5HQHJB+bywTjalxjib8RxWuuIVWekBw+QDErCd3il20LN9dm0rdTyjMCcEeIAXd6n3
+/rx8YZfIBBwoyLztt636P7A06mrpxA1tJSgbvgD5/p0fGGFunya08aF20GiQ6eifleyjzY0ACRB
FYQJeKMCo1tYnzRnc29qPQ8H1B8XXjxLvn/5vpPw1nLHARsCj3nEkdCHIZ46lUxo8DaaMUyKAMy3
zHjRSHhZBTIRwlFo2ySzox4iQFuZADFEQ32F5DzLRAjWD1Xt4DibIYIo+ym5H5mn1RIRW4pY6iWR
UIXhwDtivZHiYq4mF1JC45CqgaNcfw7gW/4zvFg4FOt2WasEww9fHOOxy66/RFfDCz6fYXXFSHsM
b3a7VLkvbb8cJLZiw+KtROjrBVKriKsqXr1h9KXtvLlC2hl9jR84DqfLRNZCZlA3ooS9HcPeRoEt
aM3TP5c3q0TNIqRPosWM28t5MMbvys+8/M8Hhrc1HDvEkxci8fX3xyD3dVg1DiGylnnPvJR+wGlF
QftfCcsET9wx3QBcAyshIal9/ZZku49MYLmiASazPLXWwxeTDoC2mA1hPTe+mhS+7D26HNUzgwRQ
6/8JsIVz1jg5dwz0pYSO/ZiDlQUBTEANBMroVY6E8WtD1/D1lhA1shy4QYVDkSCv4I6qVoel7k2/
K4nZk40uKMJsR2DijBi97v0efusHLMbq6xebeKJohbGmmBuM38x+V3iR7EG9YVPB0AOmGlglKEP0
kWhc8I5rFKR6zrekedABY5n9vHozQQSgeVF8AaB+kfkqR8IO5LZ5HeYPyozCxett6mp4Qb+qnZIE
YBt1qE4e5195L3vpbqkYRwApYdwHC7vQWgX9oGqGopAqnIxHlz3R1pJcOhuHAZ0xyG4jnQmYXbEH
r5wY4Waut2FSVfdjku67lHmZWXsRc3Z6LUNc2zDhwMfE0bMBv4DzIFyjeGih2TMe25A7L0pFfZBP
BL0a2tcVwy0+BwBr4PEtOF8Ldtp62fJEqaMaxM1h8p+o9dgvItPLxrKhFgXd6wuoEipFBL0UgwME
5KZowqwFhESy78E43B5Y5dnW2+UdvHFIFsB4YE8D4A9dkoK1Ai6IPQ40akJzDB0kbKnXm4fLIjY2
GVpu4P+hVQPdcGLCCz2RVjbbeh0aTkCdg7R5SDK+GNpPOh1HBM3YYe58MkjAxj+Xv39jU51+vyuc
wpgDcteKDBB0dsv7XXeCLHsouMTBkUkR7qUo5tUQJQRSUDcT3xp6QDufyuDUZGu1/H5icxERav47
lzoGMgJythKLJZuFcDISxWJGRTCLmd0lfKc0d5HizbJNK5uFcDwopZ3aqJBiR4ci9/U6uKzxzeP3
d8eK7VUtq2eLFxg/A0+V+qArL4m6T1NQlkqOxuXlQnRfUEelUZqWuAKrYheXfscesm+d7G2xvVoI
fQBjFHiEYl5Kiy23GRq3DtEBCgh5aUnJ9mr9M74lTKKMyWCZLYXOjS9zfA+4yzK+qaJ7adp501Zh
Gv+biOjuuDZt+55bdcj1IAMcbOKhL/ay5rcV8lfEMteT82GziOdgYqtDph3AKqi6ryXdZVdyWr/f
H0jLI5aJPh4wDQv7FwDoQDtCW0tooOA0eU773pfs4MVsC04ooip/JQjzcKipp0UEm2i2t25/Y1S+
WR8zZd/Eu0i7n2StKZtb7ESckI4kvHV7yx5wYCxvqj1+fcHBEiT6Ox3hlqpzYMcnqLwKm+zw1k2S
UyhZLNGLQzAtUycNixVrgWF5LWq9/oC2164eIv8jkbvTqRDhNsnthKNOCFMx9dgbwfYcP1/ewpun
5O9aEeEiaXLNYFY/1aGS79GAaqqfR357WYRE3WIuKQPvZZz2WLCqnbwXno4Sr3F7fIOAHQkNOrBZ
61NojpULwvLlFmlvpvQJ3aUf+f6/4wu3FNcK1pcVxp/MvZncFrK6jG0V/B1fOH22i0efky3fH+1S
E6hLXnQllMr/TAiAslCitABwCktU2lo82EDFDFn01ap8xbrPsv3lVdqexV8RgpWamhL9W++uoesB
3WYoUA79AUUD1tPE23Wp9RYhM0a7qOo+HXEYQJw6HlRbUiaxZc5PxyfrjdQApWNMHF6HlrkvS49m
e93eFe3b5YVa1Cka21Mpgi5AxhZnWg/rpytvzXRIC2TC9okWzLK6rsWMXhIkaMS2e7OoOggCtHWc
+TS7Q3ecPgaD+uTIcNJkSyfsYW2MEJDkrA5R3zclSPnczOOnbPzAS+p06YSLo+xVRqYcG4ABdArY
gxNeOB+40lFS+176iBy++DyoehqN2mJw29voRkVJLVr9JG25W/bqVIRg05VymnXwxNahUxy07tEx
PmCvTscXtvE8dmOfxhjfDsnsad8ub1/Z1wvbt0fyEvE2XBhFBTT3XSmz5lt25PTrhV1rxlafAua+
DqPqqci+qMmLIsOpl01B2KwJIB7LdsI2Gqd9RPwh/HcrJLgfFUPtmh1hC/VAwOhQiNpKBGwftv/f
owjOr+1UVNc9iZY7W9eeRwPEzvsx/qylX/7NNJByW0uhuC/mqoAUoIXY5IZcSSv7fif9VTQAHNfj
a1YCLJgaboHeIL16CyKPD3w/IQs3+4KsId55s9MNHR9hkoox0GY0N33EUixgEmjFWGBdztyCFOBH
KEIMtcJPWy+3DoCCBerP5VlsHgcYIlAUI62HwNt6lQD+mid0xnFQXTic3kzf2iuL/P+riBMRgqIL
m9McEXbcE7/mwuv+XJ7A5mE7GV1QM13I3scJ8ZAuemm8NJOcBdnwZL0+rdIajV7CeVLsQ0lupA74
5lk7+XzB3NGO6G1i4zCX1sHZV9+eiezBLdOwsI+imheNtQSkzNyf0kfEcSqZwdheJJQugwMPSGPi
k0WdOoSjTUwCMals8DPZO3hzCuYSElw4aBE+XyuBDF2TM17DQ6Zottlb7Ov0gRIG1MCjBmphvF5a
/dYiypR2pcmHArFa7cYF44XBJBt1axKnEoSNWtG5GN2eF+FM/hNVj0ZzS1QZkv+ZIlAYiAgtwCBN
gmqMd7iSk4ABKKUaUwHc6GuXAX3izSnZtUZJECDcnnqR6pqSVvWrnlIvG+4whf04AHz16nOHwkOA
MYC9FqCcCAULKgddis2reKheyVzeAjEs61WJN76xVoCOQ0oBvhiyJmLno6M4UZzSuH4tFaCAod1e
ZlrPjjYon9FZgbJDNDghKSaYji7jXYWKj+rVxAWqPnuBllx7hUICDtzSu4lqBrxN15tW6bNScamb
vsbm7RRU1e2VphW5KuCwopABZUqoBRX8GGYV/WxFrHqd0IUMHJQokeymcxWAswkND7hFHSQXxITP
OCR119Z2/VpYHgiqGlnO7VwDgKgE8DUKDBycBxEoUInLFL15Xf8KNli13lvtDaiAnPbqWYCNc4nJ
49SpripGHE2YprmlDdCm2s4M3J3WMiO4VhNrEYKiHTVWBg0ldUczfinGUAZfda6H9fCCaaJKNjVd
hOHrh9QovDyTwatvCED/jAsCGoQYDdDerDeqUYKMY+wa50h5s5seI2bsrl6glQDBLoGHt+dgIHOO
M2DAmBN5o6Sf9Hwr4YSdzEA4Cy1BMaKVYQZjxQIEtLxfboEe2bm6WtOLsUCBFcCCgV8lYnRM41BN
aAAuXvVDE4+BoV5dAeUgwotEIVxKQJHiQl2rgky6OreDm72imsJzbrgqi6Kc3XPvAuBM4uGA9k6R
jc0yKc1Ir2SvZv4ZaeJU+5704WVtnytjQVHGTWdZSxJPtHsl06oic3j2Wk5dYJp+ZfgdoKFcWcfm
+bZdyxHORarRfHIjyKGm69U/ktT1Lk9EJkBQhgNmy5pNEFCPdDeNhq8l1wYD0CMA+g0YJ81e0LOE
g5FFDZk0bg1HFOL2VRM4s6wU90zfkACwbmyXxcait3O9oQrHrUYnH8aj0QddFET2bmgPVy7TWoSI
kANnIC2tFCK0PTE/u7JqrrPtJAwvWNe0o3bkDBieanf9fwB85zn1XSVL453pepEC04crW0W/n1gN
kJsZIA4nSEnuFDX3BpQrXV6lrWksnhIevTAhZ3UAI7CyWEJmfpyeuXXL6Sud3vr46v2ko9AKfg2a
wpE8F4Ptzay1atxMemi+gdFRNSWoYueLtB5++f3EgZ0HDZ2KNYYnw7hr1UPcNVfvJUhAKQNRUXGF
ymvBkKOMoemrWNfDhHnc9rM5uFYLKL+BCmCdEHOAg7aeAar2aFTDKwmnYtc1N/k9a27QHHxZyMYy
IYa4ELuhUgZ5VHES3VyWbknMsEpiv9Wfx+bpsoDzvYSvN3QEH+ChoVxJiITOrd2ODY2tkMXPA5+9
6nuLcHttHi+L2ZgHLoilD8hAobr2jix6om6TzLZd5YoZcnevKz6RzEI2vDCLTHcbvFYwPFOfTbXz
svnaGBAAZwBcsqTQ0CV1RmXTNm7SqpSaodVW3m87KyRH+ty2ovgQQZmFZhcMp6KeM5cCSq3PrTAb
X1vANveaFrj29UfaRHM2di3YCBdNrHesW8xZrVSjFQIo2XOBdBv9vlrLgHeAE444x4LSs6jpRMuT
XoIfdmjs0ND2fRwYsvalDTXj9YDVVwH4geIx4ciVujqQeKjtsEB6HI/7Xbq7dgLogwPwE5JbEHJG
aWP1bpOPaLIICQ1Y6Tf51VZvNf7Z/UZh8XLbckNVu+/+5NX+8uefH2biLlHE5Rzr4DcT1r90B2Z3
lkbDoUg8kCc9uiN7tPl327h6u64FCTvJaJ2YWzoEpdGuulPGnQz3b2sm4Igjum4B6emsvH4EzAKP
mjw6Gm7pA6vfMl4j7mlMvdq+okgQMuA5oUrwDO+rQ1mSlhp1dJwNv6T3sSFxYM937DL+whkL9krg
dQsLldej3rC+i454Umf8JpUVj5+Pj1wiHHxQnOI8wBdfnzi3SF2ldDUn7AJk5jqZnjeHdxYQoqWc
EsS36+G7KKkbriduGJXO3urcvcQiLX+/yiziWYKr85/xl21wYjAs8HuxEowW4TSjCTig/Sf1esu9
FiHcoOaUF0TLIAKMckrn1fq1sRNMAUBUCC2hNh3Aovp6CmOS5e04ZUrosBdEH9wykZy1DR0gSolm
E3RiL2wIgtNKbW67tWLS0PmSolVTja/u0EAJrgYHAMXEePmCuGI9gwVo1TbtjobsrjJc4KFeycEL
krW1gGWGJ1pui7FhLWU01NLsEPX2XcX3ZhG0emDp3Q0ljsQMbq2YgVJcgO+gAR91xmt5/diUbVJA
Xpo/k+rBkkQINod3cegQMyNoAxJuIbAIJYiN1hTtrd9Kd4+Sqg9oHMQrC7qZBqYNUeNDorHGckoa
thxR6n2jX+3MGOiTVpFyWqDnzh5yidFPvcVcMyRgqtF80CJcvoa2Fgj88EtcAyDp4Ktar/8Yt9XQ
A3AqbFmg/lJlNSibw1sL3JeBMPtZtJLXXW83Q2aFGu98Vu2H3JZMYMMswd6hfW+JY4EGXthAda0l
NcqTsUDzHDR1g5aZHRiKPrBKJ0IEw2SoRW4MHEIApoNI1nORXNumgWN3OgvBKa7T0smiCAL6CXwh
wB2//rW+FiAcBJVVTZosy4SK8sD9ZLvXu2NLHbqOQ4awNN7SwvWjglvDiKlNQlLNt6CZ3s215OGw
oemVBEHTusF7uqAjhFR5mxiYz28kW2ljs6JT1sDjAbSCqCYUtKyzBB0KKrXCOn4wPhv8eltk4o2O
dlxUuCM6I2R1C4vRkeulFQ7pF+ezQt6u3qN4rgFKSMdLerHi65McV1pVDj00DIhn8j2Zfl4eflld
4fq3QY2Kt7kNn/Xs5omIW+RzrSih9d0yua+Bd74G52/lyiL3G2oG1+eC+u4CPxYR0fU8Zr1VlSab
3XCI3hrL3Bl1fZNHV/t6xkqIsFgRUec0WoSU5udqn8ugkJedIiwWekzQALKA21nAdlrPIRvabE56
6oYLdJnt/rSsF5rfki+pdnUWFti30DZqtkG8RIDUupakWiD9gVWES8OnQwuvT2vJvmD64bL2z48G
nry4HeCeAjXs7DUHkgRzrnjRHUvyuziY9a/rh0f38hKDA1IVugbXs+iryB7H0mFHd3xyYl+r/uX4
gvWj9VyRlmH8yPHt16vhcVwLPeoAllm+H16fYJgGdx7nkbrR66TetuaeXX03oGcZS4+3A7i44fyt
F8ctKNJxdtIe+Y1tFTuARu+uXf13/wVujKEh2iBG7hV9oggDFc3R1sHhvVPp1S/p9fiCj9GpkUUN
kNOhujz7VHhJ2UgEnNsmJKYR6wauKJYHbsZ6hWKAXqglz9mRDd8yg/iTAnZTBO6LRhZIPD8HkLSQ
2WuoRUXycvn9xD122zYezLrrjjE/NK7XyJpjZOMLt2jCuJKQDuODYH20veT3tZpef76wU0fT6e18
YN1R6SLf/D6ZskK+je9HbnoBk0ThxsKqvF4fa2B1Qx21OxZl7LW3GnDarp4BmgTxYkDOEltVLAmp
ShDDzRPLj2nxtduV/NvVw9s4Bu4SdoOCibD+s+VMVlHX6bF3AoY2cokZPb/bgHp6Mryw/kmk4Gat
MHyQm9+b27L/l58v3AZ5wQhVBoyvo9T7R+3E+8vLs/X9pou72VqAMhAtWat3mjR9npUsPebxzpgO
Gt2NMv6ajR3kEDyhLdCYABJCbJw0eJUDdzROj+qggmvqtuXHy3M4FwBCTgQNEXRDuhJu3noOA6Oo
u1PM8sizZ+oZ3dVe6nr4RfyJhZiSLEVBE4YH9dTeHIHfrQGvGVS5/24WwkbFAWQVQljlsfGqNJhl
bGvLRlw7MOtZCBt1ptkAfxXD58bkmcYXZTf1X8F1e/VpRpzEASwb/Dy0sIq9v0iJo2g5ycdjW4Eh
MQfJ37U4YICyQIwY9W8ILZyn36rcss1eH/ujBQjS51wPr9YCkDIQQgeOGdxV8dHDFCDX8UIdQHTx
UBWuH0fl9XpePFUkxkDogzSAcKKTMm6nibnTMUnuokPsXh1eAMDByfCC4xWnYxRHHMPr1ltfHK3d
deuDuLyOogBUYQDMHh6x4LoYOfzsoiHzsdFun3Lt5trRMTIgk98zGMgfCk5879gzwJ2T4SX+Wjm7
qJHUoolnAFf8anjB2MWoUkrBlDK8kAmgLt1X3Qi0ah9fG5QUxQj2KFPjVotMiOGGX4OxSsYULto7
cXzBIMF1jVyWYPzSRaJhume5xD8VLwUIQM0HdifKVzb4PjSaxSofB/6iNUfNDRwVx+D5ak2fihBz
MRGJlaxFBOZF07228a/kAgdNBWYASwQSYGBcIiOzttmpS/omIwV/6dWDUz6414bml/GRKUJ8cEnF
oBxgPX6vtFrVJTF/QRAGfVKpd/3yIAf2XjEJ/EZ4puvx9SjJHQIcgJcUFAGJm3nFr8vrv1iZ0+sA
E0AEFc++BagYKW5hgbqEM/BRjOzFrG8VigJTsK/e4jbIlONlQRubFXTFS7MX3K9zGHRUlOQ40SCi
TCyPRoEmuZxlwwtnAdRowDeqMfyQvynDd+Pamuv3dTr5fOFWzqaEl8OA8VX1m9a+pC+XV2fjpKG+
A8EpBOkQiHnnYD7xLQpSEAQhC5DJN3uN/wZfYdXLsHU2rN5KhrCXKhN0FuBX7l+0OKCgZc53bgOG
XYkjvKEIYKFgy1ooNUVaSTgRadqN7qRjifRnW9tdjRsDPYDAwlkqcJFRcsVXwpx0pjW2evvS7RV6
dGuJHra+3lmaThExR5OE6KPGulY0Bmval5z7Zh6Yg39Zz1vjI6INcwqLAbdIuPSLgdtqwzP2YiT3
6U1f3P674YVLn6bMrAjD8JN5NIu3RpIo3Pj6paR+CX8hIQK7t7ZGU5EoXaKo7KUlgZPuIlvy2peM
LwYIG6aUSUwx/pAFBvUGiTHdOABIJCBNi0JxYAWLcVTijHlS1Er5ko3/R9p17citK9svEqAcXtXq
MMH2SD32ePtFcBSVqRy+/i7Owbm7RQlNyMeGMQYGYImpWGHVqkuXPkQUnbL8ScTOvTEJlq5gpDfw
RSwe6D7bBY0GtGMKaPys2KdUhB7eUBWL8bk9rnoJ9nCJ8ZPKV50PVfLRTgULJZoCt89ahTbqWgwR
MpqpfzJr7/4pXb854GvGawYMPVTeqoEUmriqpDW1MYh1V9X/QWhTVo8R+TH/ui9nPQ3IwdMGPaFp
zC1cHtd2jnPLALNyUCaX+JjWu41UlF+DkRaAd5A/wUBaDt+oVYyupc0cjN0fcqn3wnjADwFYoQIV
B/ACzhKnKsbe6FM5cvqgAU+A9lbsTmn/RwAqV5AxhxW/0tR9DxirkQ3B0PxSrV87m4myDmHYYywN
0LAAO/HD1+AozStpgg0fhYf0jDp2gS5dXwQIwOrDDUSTOOQvlus/WGmErHw1BkZquFEd2PI1zPdC
hjEL0May7BRopaDxuJxFBnxhYqGZfdCCQQw9TlqBG7vWSaBdYsziuAiMJpM7o3OXEQDycjMwnhv5
i02zY+qUR0N5u38V3hkYl3Ye5KD9DIKosDLw9iwXaw71sCVVbAU1CZSfKFWW9FP9p59+oRTnEpUC
x2Hj5kEaq/NBzm2dVBgKAu9zgrSOoKg7KNGm9/58NgRgMgjMIyBpIa7N7f0cOXYpj0UbZIrpfkCH
nb8aH+EqRMPQc5l/p3vwc9SEtG0AOMhBPYJ9RnB4mXLg9oOlUxFxU4GoB35huR9jKVsxYNBtYBI0
X48/tfGnpnyyP6MdTypiSd1crBtZ3Bkrcok4XQhZUgkfKz5I1V4wAG4J6jUAM0C1CRh3ecqysc5y
mHw13KDvrXmOrPP+3YY5CXXiAHKIio3lYkVDS6QoSZnl6nbW0Wx22zX4/JvxuQUqFTIbXZh0QTE/
oed0Zgnyw+9ZLn63gd5BfBuWwbrljNFLwwwW4S5wwCJb6Ec5uTT+hHrEVn4zs4OTPRTZI/1RVQc6
HYbQS/JrPX+ACQq88f2lVNhFv/cpTCHdeBpl6TidKmldMFnUraSPvfRtir8l0sc0YywZRhvM5JMa
v94Xu6GrcdJRPgIQAewvi3srI41qdZ4S3NevzTekP5CkuC9g64wjvwjPA5h/dtaX0xrGpKhUOtcB
WotJ9CztBUHghKNHJCwrhLtgu/AYvEYJ45xMVhuEZeiOlkfqvQgzSGDvPBwn4AgYqmk5g3psw16j
8GziL8qP+fve5WEZZHBnQZUBTsMDINIcsOc57NPASk9NdIlE+ni9v4vx+dYPYz6ZkTE1aTDZh7p8
GNWzJQpcr3cYIlAgxDB+yMby1nukjZaS11Ma9L8S++QoAh2wOYOb4Tkd06DmxsnmASukuH3hDqhA
2kvsiMJIlIlgaxFyQd6ST0Hpaq+riV5hBtSLQg+EnmF4SUOX9rv9qKUg7o53qlEVOoUgXfFt+qF5
2H+Y0DAGWFRU2CAKzNlE41D3ldpm74epS08iHk92VZcaCl9vovcXslCIPPJntR5aIMKMOg0kNBgz
ztJH7TtoWwoRNczWhkMdwUAF3TBi/ZwJYcZ6RTPdSgL0SbMcT0WH4f50f6E2Z/KvCJ4WOymVXO1N
Mwmi4ojdLlXfjg99eMyEymNtRmLNbiRx5l0STuEAqr8kcBS3TU5Zf5pAqtQJ3rGtK3grhbsjNW0q
u+jtJGhjdxhcdAe8v16bs0AZOsp6EbNFL8SlCkxle5Bkk6RBOB80xW1Gt8gfjDK4L2VrFqgXYiSx
aMS3apymK2mnTQYtAktDAeCp3x+Wx/lk1Fy4G4B48hWZcaantpnAe1bDY22dbFFX0o3vZzl4C6+Q
BsgzH9NW8waJhaTJA5X8/G4kP3avzmJ0Jv3GPojnugbkpc4Dor6kVrA/b4Rvvvl47pXTRoSQatgC
gTO/OUcz+3z/6zcuNepGULkDAl0EznkC9AHcHtHUNklgdNDir5LxuhcSBCW+kMBNYEbqXW0qJkE/
5vpxeLs/ga3NxdlRDcTkAXzhc9jJlObGOJMkqJNT6CIucn/49fqw8ia4gAzPhCAqd8PMpinMIoLS
0+oLoQ9z+SSLCi83LEzIQJIfRhLQweB3W54gPD4dip6hi9qvSYf+pl5Rncf2ZJ8G69C8xbGr7o9s
LyVyekkbh7kdRkjsWfWCR6eLhcaqIuLO9dboSAYjkfROCAxM3nJekl6XHYmlDO8ScZXwJSTe/c3Z
FICG6hrQ7Ohpxhejz+Hg2DqYnwOJPoaO5NlFd74vYf0gYQqAuuJkIQCKNr3LKYzWpKIhipkFXetl
enawk2faPs5JfHDi/ZMBsBAeOssvAXbLiXKiGV33pCEKyo+1dqSW4GndWCvgVNCxDtEFBAJ4a1lK
qmSivUyConkoDzTdbeKgOwCKnpDaYzU3fJFeoc+xIoPbPaiG7xkqVgRKduMaLoZnD+GNkgUNESUN
xfBpfAgT55CYg2fuJY8BFhlFW8CeGwhiIBbDDsONEKSa+tBu+vIq615ZUG8qiGckl1bdbRUs5XC+
nT6mNJc6yLHq60Ddafh1/9Cut9oGYps9dGDaQQiAm4dj5hkixml8bX+a5tPcCsyBtdEBz4iFkXBU
GcaTO6hdYg1yjxwoosT2P6Y8nZIXidRnU6v+uT+P9aZDEMwNVKHhxILvbbkfUZXaU5x3YdBIL0V3
iuaTud80gIOBCjcL0VzE1/m5qKXmoKm0FF2j8Uh/lCLcxMZOLIbn9Kxe6FWpOhheqt7sH7QVRA3X
2gkFdIgX2oDRw4fnc3tF3RRqrTbZFRQ7mgYu9K9OdjVjL9yvPIB1BhyARe9xN3RuHgbSZNZgtPmV
oimRYUqutbdtHe4eCgFgh0CdI+pjcBe817XY7HS7uH5CvbU7gtDn/lna2InF+NydoA5a/2Y0LK76
fNSHSzEItkI0PnenkUYcgEzH96vjJR1PtsAM2RgeqR9YIRrAVYAdciYCGCeLOldodpUct/y5lyEe
i78YnbvRqd7YZW4W2RVQT3CkNvruxwHjA/zPypJU5Im5xe+rASvvxNl1Buwm8SYRFHlDUSzG5xZf
U8I2zQySXS39WPeneT7kIqoVkQjODhxnaWjRaj27qmhRhxbF9lnZyzaF8nDQJTD7jzWnhuJbqruu
I5mm0gqrVPtm9VANuy2A5fhsijfPm2GMUTmNZXYN5wtIy4RB5/USLcfnrnAZJdXcOTijUe5Rzeud
j9leqkYsEZQDe3zQvgwQd+4gFaExaBNgIQGcXcReS1GPvfU1w/jwpVGwAn4jGDLLJbJIVOZRHpmB
Wn+kF1MED1u/nLCFgcBEfTgKGHCTl8NnVdaNShdOQeaRH5Sc+uIwOd5eRQfgFgJ/oMqHwws84FJG
jsJepzF6OUjpyzgeNWe3Il2Ozz3KFdgg1UzC+EQLaPuiaoLxV2sEoCSqqlSkQ4F+QovI5fcTpUcb
VqJ2gYzugKXuGjVxZetL1P+6v06bchD3BjwYPFAm33C+1rpRsmWAe2KAepreyyuP6lQER1vdCcwC
Jbcqsy9QEMibxeHYWVWelF2QFmcEMYnlaaJupqszCxHgWkFchvEBoBZ6uWBJb2emPejIFITnvL18
ub9MG6MD1QMCPHB9AZrBVw3bDSoApCmfgukRMbKoOv5Pw/PMnFLf9002Y/jBflbOXbL3VWZww3+/
nk/iJkWomXWP4VvpFB0N/fQ3X48AHyqqGbKBW/oso8gSmuoU9M9Keemjh/vDbxwefP2/w3PPcqaa
YR9aGH5Kjza69SQfYhGJ78b2wtNhRdUwr5naWB4eU4qnOCkrOYib0M0fJ0eUPtuYAwSg7A83DY1C
+PBMW44qHSYiB4URupGkuWOOLjGDyHXbmgekwMBgvi1i4Mt5GA78Kdw1OchNj46eLUpvb03jdnwm
/+btHHvZoWTE+I38KY9fivI0x5fdu83gKyxbq0En8fB2VaVRJafhjFjxMR4eIs2tckGaY3MWKIxF
rRCA+jbvGBKjILpSzXMQF2c1OvTpZXdfduRqGb0Xq0eyoMV5Prc6NNFhPDXnQKk989cs4hDb2GfU
tGmohgBUEjFp7krEJXq8xVINhER1mDPP3FtThc9fjM+9ntVot9joxgrS/Igms2g5ogvet/UeIHsC
MYgw4LSCkm55kuo501vax3qg6cQtwpMeH0Pz5/2jtF6lpQz+tA5dVdfI1wRK7DkfSbVb7WF45jDD
YUOJJ19jaCM3XZajpQXmKD02h7JKBanFze9HBAyGDCrb4Jos10jSy7poI1MPIrzIthp0yV/MAGlR
IAuQ20X0mFPcTSkPrdwNSqBVr6P00p/vr//WHoN2BiVVCIUxdpLl989NZ2uRg+Hj5KWa3SlHj27/
voitJWJgIQCgoPAAFF+KyMwxyZOhVoE4vMjT0/yyd3iguFCADFXBaGP50ItlzrbZIF7iy0l9cFMh
J62Jz1ukLMGDcTs+d0Kp0sdJk2D8qfozaNZRV9vjlD3YbS+4but1Wgri16kKNZ0OEKSh4XQPIuV4
dvcvFRSdjZIvlkjhTbzUGQY9jEPDryzQk7WtK/+NAKT4GK0KcpY8L4wkjdOcoo7Od2pykF0JvBu7
Z4BRGWEIGPYBpuBUkqMkxFB6U/arCE+06yiC27a+DrB/b8bnNptE7WhWI8aXuoPmeHp6iN/uz2Dj
OC0kcLtsxakTRy0koG22gv6lvRv9TESAh42jhKcHdrYKz0RFtdXyyvV42mS7G2Tfsj5l5JP8F6vE
kg0mq7RCFJ1bJUhMzKiKFd+yL5Hq0dl1Xu+v0tY+3ErgVgnEtzr6HRPFb63YdYpLEyLz8/2+jK1F
upXBdurGUALt44w+9ZCR6q41ebkIebY5BzyfgGYiUrjS3NEEMwy0t4o/69/17NkBFqwXGGKbU0DF
AbMw8L7xDAx5NJROTwrFp1nv9hdb32/EIM99I4BzcdVCTo28bRR/MN66U9sIELKb34+3AW2hYSGB
nH65BdMwx7VBHcXvydGOvJz8hbpARvS/4/MI36iYqylMTcWPlXMSP1T7bXksD+KEGh4IYK15lxNO
Qhb1IXq79OZnu339fP+AbqkKEM4w/jnEmgG5Xa5OKxezRipN9ifDzTuQ9bpgeupF1e2bUhTEy1VE
FljHBk4KIuZmls6y306nYnihg1dWF2HrjK2dRnE+sOJo/YbMFWdn2GkXm8Mky37dHNPHRDreXyq2
FNwjzcqRURGAFCicQ+4up2nvNJKTyH6Mro7lSf5Dx/OknQzlNRLFJjeuNcJ6EIOYHmxinnfDpAOp
w5zIfh+dzcQzyGF3K3PGiHErgi3mjWbKCmkY1AmzCdNrg36rIj66jS1nXIxQTBZ+aDwfhlRU4Gp0
tNm3LepKZeuiKeKoPKexYFe2lupWDvv9Yh5DkTipPvuSfiTNwcnPpYgym50bfuNRoQlODwSj4VRz
BsEIK6dsdWf2I+VhGh9Rz9J/GURUypvzQC4a5iXzhFbOaN2axOrl2Z+Uc12f6+JM94fGWMEbWJRR
9I6qB97Xkp1esnUQjPvmIcnSgz6X+61LFLMAP2sChACwK7cXYRPRHvbf5M/tAcZf6t2/gBtHCnil
d9pbm91Abh+6UE3xVMia35in1v5pUYKYwEnEQryx24h6ozMOyPWQ9Obhgz2CTHOVKpqfZM95W3v1
FANJ9qconcMQCTy7rRkhUAb/Eb7Xhm6vVZ1k2aj7dtIcdeMRTbq1zs12M+PjsqPI4f/l8HHFhvHV
okW07g/2Ryuu3G53xRcngDMGqdTCS9UgQE4fgdnIEsHWb9wOHCoFh4pVt8IkXN7y3Ai1Ek01DL9s
nyv1UhXPSruT8OB9jRCZe3dcAJ7hDu+QRmRuZWr4sd4cFXvwxr8wdDCJfyVwD0ge221smqXhZ8nr
eBxFlBMb7xNyEcA6gAqXwWu54WNlJnFBFd030WUhfNLjR8c8JekTyu6FDuvmftzI4p7aqRn1Hhkp
3S861c3Ug029zvoLV3IxIW7Tu66ekuZdSHv4Le+P9ULJghkKJSGwSsBFsTxS1kRHyaFU96XqQpPL
5b6u2rBFUFSGbAeAUuDO4gMSqWZmea5EuBCZK33PRUjXrfW/HZ7b66LszCmuYt3vdTRzOrT1s60L
kgXMLuZevcUMuC22ozwc+hwziIozAshl4RHtUkhHADdKdzT3W9G42ID9YSPYX063l04z0HRMdX9k
PG/HuBNo2s39APUhg2QhM8F7q2U6AmtozLpvkDPNXEfEjru1IUAe40SBmR05Lk57oIlBZWeUqr42
nLripFVuKqId33osbkVwe56RYciQY1F9gsKe2RvVx5Ic0t2lWNDkMDkZxBNwphWt7BBGklkqkeob
+YG89aI3fGsfYEFrGlLXNkp5uHUaZqlUdK1R4bA+W/SjIaIc33q9YTXDBQDSC4FlbvzWMMwk7/D5
nfEPsT9n+SlEXVL/WXO+3r/gW7vBKmGYpcO0LufSVCpi4XMvIT5RP8TOkc4PevOgiNgQti7hrRTu
WihFYyd5ienEzmEeT9ETeKMH6xyHrvYnDP/ikWWQFERR4RCu6qqjCgmrScqw9fWx/lUkFyFAf2v3
WZIZjYDgFTg80XluZHPpsMPVG0GMvsCiFmibmwJg4jvnEi4hp7PyftJojzg3ZuBFHyT5UH8YRaCL
rZvOeDb+K4N7lSxwLkqSYzB//BsZT61y6fo/98/W5jIB94KADvtrcruedFWca0ao+Kr0YiWPaLWx
d3w0e0KwHMY0TClU0S+fvrCR0XZ9MGBIl5lbfx9k0S1cTwCgXTDlQeECeoG2VUsBs6zC35dgQ49P
MzXdot0NVGQlUKjyYRB0hrDlgjqhMo21lBpQ54l8tMf0QGbB87dWJKjJB4gQYEhYhqvi/ygEN3Xa
5bpftd6c/oPabWSb5eibpnn7N4OlXlSUk4ChkteITT0RtCVpdT/8MJqPYfHwN8MjOojqRmAj+Wj2
2KpNbyR4+OT0qQfFZnP9i/FhMyPPydrq8kDqugDvjBQjo9BMh6w/t6p/f/z1dcO6wPVm7EUMa8mZ
acTKRjtxiIF8ArzWC9h/UpExtXFaGdMG8yxR07DqAQSIDY0MXZL9U6jL5zLeS5EL145ZgeD9Bwk4
8oTcdTboXEtlAY2hN9PxY1eNx/tLtPH9jMUOCgmNbdDCknuKFL1IynhINV+y/+n9rtq/wzBfLOwC
QKkwCbm7BhhBzrpyaj74d+nwRd8fh0c84t/xV85plBWWWduaP5A/U/mcjKXrjOf9SwSFxEhggaoF
6GypkGoDxDCGMmh+igMUf2t0kf26PqYIFSC2AuMJlwBndSlAbkeQs9Kk96XslKNUL3bjSKAotkSA
FAavJqgetFV0pTHaFPWtUutX84VYfpZeNBGh8KYIC31OwCuMkhgeLdd0MTpM63rrK9lBRztDxTVs
wSzWTzR03HsNMWAXa4hNTVJ1DCtr8KPxG6rnxuSRzgd7f5IQtA5IiEB/I2EOqMpyO9SpNIg8mYPv
gDGf0Nglu7MKEMBYZk1Y/LA0uTvn5FqCpHY0+vRrEn7WRZCFtd23HJ47r2jyrdp9ieFlCqw/8awI
YDnVHUzVbWs3d3pPlgRomPXGsPg/FAjL06+1iFaTWDGlqPTRAtcZVFdPjnGkHejeLriwyfEWoTiG
EQ7DE+C2Bsikout1pfBL1wSu3RFi29cvNwaH6a8CYoj6Md7VA1qyGJN5KnyCKu+j+ceZXFU5irpY
ra8Kk/KedQNn/6rJFLIyZI57SEmByHS1irgif48txNIBX0jg6+DKtM8McLcXPligQOGTiPhvNscH
hwhgK0BZgZRgeUdIozUdRX7SR7VgftCi3Q83tBTaHQPFxaIrvF0zoqGHZpC08KXhaiW+VRyFMLSt
GbA3+53xjhUMLmegozdG3oFnyi/nwn2YiMgw2Npj1tsIbdZQKKbwETU0zU7sZooan2SHwqovrTJd
qv3gGyj1GyGczzJ3adfEI4QUsidVbhjsffmM9/aVSFxgN2BGLdeombSuD9u89g03Ho+65P3F8GBT
QFwFUa6V9UoccDKHxUQR54qAG34r//mL8Vm9LyxXZBV4gsxaCpMxqTF+SL/kZzn5vH94+ELIJQCY
ipwI5wlNJa2SAt29/LjzptdicHcPjygobDOoITQC4JFPuhkq6ICmtr78bWwex2I3LIlVYv47PPf1
c4X1IjGG70yPvMzybqMJw8M0A5gXDFMrLw4F8ElrganBj77p3T8aqPPvr87G9QJ7EbJRgIIDrs3v
bUJtqSJT1vmyVLsynNCs9CxRBGVDR0AIYDyI0yDqxOPBrViWUHCTd35u0EN6DGNRfn7j3XynbwXC
Dc0KUdmzvGBlCWKXzghbfzKfRvoYj08T6+EmuGdbawWMBEwzcOnaCGIupThtU0WJhLWa5tyNit+N
+luVRAQjW2t1I8TmrI4ecY3S7LFWjfG1OnSF4C5vzIFBYJkfAfQzSFyXcxiRwqk7WWl8KTwn6qGe
9784i/GZ/JtUsEJlOy8NjI+aZMl5HbTDLOL33LAtYPShZgtBMtYWi9sGleSOMtpp6zfY4VqZPF39
2hTBWARR93b/dmxsBqtjAAcanh8oVu5dkJta6caC1v5XxfGzSbBW69FZ+TNDDqGSER3MOX+lQ+Ow
Vo1l3a9PWnMJWwFD9sbweG0Q6kNmU2PlsdxWzKpBSTFqfkQjt64TdzcPBPMdgD0Dpx5KlNa5YFmy
xsSYEJ6Jfj/25NfetTdBM4HBHcBJ1pihrK9aRUl6w58+ZM3HkAo86rXKQGktoqCoI4GQVW/ppDCa
WC8U1W9qlxiH2vHC+mJ0AoN+Yw9ACcgAdLBd8IByism2I1ADho3kW25Rv5Hwy/01Wt9mJBnhA8ng
KAV59Qp7PhC7Uipq+3Hffu5AQ1TUGsCS0uf7YrZmcSuGs/HizNCn3KrQWU0tXWV2+3G3J4eNYJkn
QPVxmvgO0J3ZohRTwV7r9U8V7TEE389WeWnFM9g2gj/M0oZTwimlUEtUsyhVw8+zn1F7ol/l8nlU
T/J8isc/u5cK+83gNuClAQCUE6XYaCieVhpCZUc5etzdpRStMXDXQJmAckwTnRM4lPhsaGTuZcn0
C9VN6KUVeVQbO70Yn1NJdiwnk6zElq9c6zB17agT2BsbAhDcgzEDpDY8XJWbQJJKeTPRSvabx6R/
CafdAAJzMTz3/b2KPnpS2sh+6lqhC6D47t1dDM9dBKqhd3U+YvjY8BJyiEVQ0g2lhOawNrQq3Fks
EXd6UIgUJmEKQJhc/CnV55A8hNLJqQXXYWMPFlLYV9y80fJkgQalArJNM36X8ksanu6v0noWFlxZ
xCMxEzSX4K9bl0qyngHY5g8ZUC7HqgMMyZ1FrjNbi+WlhhSEPNFwmEVKeJ0RD0k3ownK5FvOOZ8/
SdOnTlQ0sV4olgkHIyFCJaB6433POVUzpUmaMvhk17oLvbL7MqBOD9/OAvdMWXDmBaCMSJQ7pAyM
sHBtJXX3p2gQTQL3KfiOYLGCwWW502ptJHlux0XQZaAOOZHdB2kxPG/Xp2GFx9XC8ET9zKgwyOv9
g7S1/gayxQjywUFEa7vl58djHSuJreQBqIFctVPccjciAf0STeM9hQUDjKdSUqM8q6coz4PUbcKv
Zbn7WUNMB3hCNIhDW2A4cMvvn+WCWvYoV4FagIG2cVHb691fofXLBgmMfxZ2DJ5O3kAt9FFplVKp
wJV1ILJbOk+J4sr5c5Ggy+fubBwi98jnIseBaCtMpuVsulYqZjmfq8BrnI+O43XdwXSVcfedgBRc
B1bhg2eUJ2bIwanbRAOaAui57IWzc2j2F9QtJXA22WhncKpHSMi64jDEsjdU5/u7slaAkIAEB4MT
wqxX2bm+UbAOKMvT0pFpUKWPeYkQ7qXpHlsR3GV9O2AuYfPfmdiQoOPUeDQ1Jp1xR4KmpSgxcVHO
KlDkWxKQFXoH/L3XWi/nYZGEjE5kV4EWfy7Kl90clGDYA7sRMjbIgsNr5NSfFJazksVxHkzhy5gc
iv23G+Mj5GPhQMH85vFAFNkgy8nCDN3EwSlmaG4rXXZvNNqJw5pB4QfbCc5ZV4x4NqeWcXHpJyp9
MOtHAG6zSmB1bBwnFvlELTEKNBnb/nIbQlPJMnvoi0By0/r379T5WQsu3YYaQQQIbV0Ybh/Kljuw
KYLHo9FCkUtG+pwMhicNuleB1H+U3WR0q+br/XXbOFgLedyMMlKFfZ1AXk+mo6m3R1mUfFpbBwh7
4wbC0ISpvGoF2cvJPKYjCBzD6mSHxNVtt9IF13xrFiydb4GHkkFROGswAud0UYRKGXTTN1X9PYsQ
HFtzQMAVnSxhE7KAzXLflcyyusxWQXJ51VrXqZ/izL+/D1sni+koYMHwUGPFlhKqFHjfGkSzQZkf
9eJFSq5INyqC47u5TCB4hx5B8Bv5lKUQVH1TO2/TIqic3/m1SwRnaWuVWOId53cLzWZnBKRTs5EH
dP6tOZ+V6os6/bm/TFsiEG36T8mgsioFKRPSZ1MV5kHVP9vWuR89NRRYIkzXLa1ZZGgQaoIqYaga
vvzXqVoN1MtFFji5L2MKyWeqau6Ef3L4en82G/sBXBP6IGFHUICyuuxjjoe8N6C0rDcTBaiC/dgc
Ho0WUGGEsA3iW8vtDqc5rNsYDIjZa9wdhB2QVgulohYHCXgExfE/xIaWw0e53ZM5lKvrMH5CAMmd
lFNdH3VylqPd5jkEWIz5CK85Czaymd4849pIh66uO3rV8vxwppGIwGlrKnibmKsHLrkVW7g5SZNK
7BbjK+AVnjwQannNz6b6TsofO7ecLRXyB/AocVMwqeVMsjRptbHQ66sJBOMxFzUeXW05KgLQUxZp
fladvSrXUDtpqDWzrK9FfZHkR2VvioVx5CKPDFwy69/BJ5ObPA17PSP1tdb+REetENzura9HrTRg
eAbsWviTy8WZh8K0U1Otr47q/Wx3kxPh429HZ4fg5hDRLjc7K9bqa5V/P5iawMNYaSZudPaw34yu
J23Uo2FBff2WTIH0bei+7D04gKAgPorKRJTCIXuzHB+hIKfso66+KvGxjI8imvD10i+H527YKMtZ
U2QYvmueY/o5ExGYbIwPhCVyWyi6wivN998Z5ihNxzwZr4M1eEZZe+rb7vVBPzbYAKglBzEUj8uK
wiYjZtwNV+K4DflApP3jI8XH+jfi2VnzZpqKWU02Cq6u7alxKGKvongcO9yLdwcETdClSK4jxAE4
MLfBc55mk2oR4+qk34zkGqOWSz6JIMHrU4qQJchXcIk36TmNcEKdV6xfm0DTRq9t8iMRUcFvbPVC
Bmdl9K3VwkSHjDhWvXj4Umkiv5HdJX6pkEHWERJiPhHv/+pl1+WxAgmUeLn2EdrklBW/5ekBVY+p
3D/cP1kbawYrAPQHyOszUCr7/c3NlkHGmhWg8bras3xJZQ88hWgLft4vBHQmoLhkXWYhZymEUl0J
o2HSrlb/NlvHXruUu8mwkY+FT4FHG5XHa3wImjqGVpSnGq6gpySXqHXvT2Fj35GDQjYWeD/84Z08
A2FqjTSFds2lY2MclN0snSxpgCQUc+jRe5S/4Xkqh07aOPa1NX4M30mTCb5/Y59vx+cj+mZjoe8J
QqnXjPasl4QOGkRTRK69sUgLIZzRpNTRZJMCQtAJuTIvkuAYbQ2PdxPEMrD7EG5kv785q2rSzMBe
mha8h8ffkS24CevRAV+HlwW6XVD7IHe9HB1NQTVJizvt2tZP0oOdX+4foLUGXA7PrU2pp7raEAwv
02fHeujnh2E6W+nuvD7KGW9nwemnLJ8Hmkmtdi3mn/P4Gv+4PwvRInF6XKUNjfA6aFfaXvIPhSbY
4c1Fgj5CuB26D/HS5R4AkFCYMTXw9fLJTt2Juvrv0tmbsMYSwT8EdBftzeFQcyovpApJaYLHLh91
15lKt6gEl21rlYARRgNMhBbhLrJp3hxUEPwUeZw4xhUdXNwY5P+7m6axKdwIsJYCzKScE4q8/rXT
enewvVBu93rTrCwWtAHw2ZFZgaylBKnqNcQXVf36haJjtBmKgg5bS4SsBEPiI3C9ivKCvj6NNdqZ
16HMDnXrWoMk2AS2Bst3FHYA2jnCQUTsHa3ZljPoUp3gnW6taz98nCPPyR+Gcx04xf4bsRDDmcZS
nqSRY0MMjT3di3a3RoTJhAQXUNqIaABszu2DPYcTyoBb/UqaY9MfW1Gh8vvbu1wmBH1Q14YbAe4d
nKrlMml24RSFLYdX5VNjGa5aRG5o/KT6ZycuDxI9KJ1L9zacxwuN2gikiwDoBJSTjziFnVna1kjD
K4micyhJJ3+vlmJ4EVYjgbQFQBHc/Svz1mmASolfu8lt26NkCqIo68OL8WFjMlsTiBqefSQ1TJJ3
Whq/Jmg2BDq+/ZcD46N3BHgj2U8+lOV0tJMz4Cyuilq7Vn4GLu8vFuhGAHeqmnDU6VRBAJVPzaus
7lYesGPgnyMq+l6ZyQ0v9y1q+GkkXRHvSynwkIIU0Xr9MT52AEg/ZlHywZlUiaS2HELpmltPhXIe
RIWxa2MJrULfLwWDsK1Uhyq1iKIpRvpqzw+F85qYp2La/QgtRXBqoxgrQ+5aiDAkD9G3PNqLUIC5
zSLGIELCU7fiZouAt0yNwk5fdfkhfyxFbBYbOwCIiI5oD8oI4FRx1kw/kGzIZyl5LX6S9pDv5q7D
1+NxxuuDEhvQLXGrk1a5mleTk76ifQrqE8q3vcd/OTwX8Vb72mytHsPnxZPdfagtwflfPz2L8W3O
jAGln532OsZXugO1crAmuGnppnF9iO1MYFdunFU4VAiaIAuIJ5sPnYyJaZLMyYtXy/xcdr07jmdl
FsxnbZYxcNy/MthpuLFnqrxBcp9ChnSkA8gEj0qUuOFx96YshHBmmQ0W/jALIaRERf2cPM3F/iuB
YC4eHjSzQcaXL7UdmtAswjArXr8004cx2QvBQwAXYyIWrKAnxQrol2Z9PUYFsa55+qMtD9ru1ikY
H+hQVJ1hL5AO4vYgK/sM5XKheR1lL34QdnvauNCL4bnVTyU0s0T3ZfPax+Mpi69lOgkO0aYEwOOQ
bseTr/P2WKbG5tzPAxaottwYLBPGIJCwcRWQbcCjg2ojRgrAKaUkROtNubKtK7gQ++popqdQ1KZv
4yag9AF2MVz19yu3vAllbOhq2fT2FXjJg558LKUnGtWHbHc1gYrUA+Iy4NcGqT+S40s5NI+zWLM7
+xol9Cl8zIUmzIaKWgjgNCxRCamnfrSv6Z+68YhzMuKDlXmWqBqTWzBApxkgFS41MhBIkfNkH5Hq
9DnIrrTX2Hj6ei6L5/TrLrXxHwGodUHiBEmU1UuUNU0LmvtOe5X7yLPQtbhXvf9NgrrciyZvAb0g
mAIqI6Rz+BcTUFFQAIcOpgzsGe4xIgUcrbJRMLwuneOEXPYZq2yBEJxmHKpwtLBE/M1OkEoh5qi/
auof53ukfbm/OvwGo3c3QtMgM4PBxG4ed+kcuenyOioTnxCPKm5t+lrqDZogOMNdbVR9wVNEYQ0L
IgKHxyMWm1Jr7GioCAqHH5T6Nam/jNrOdXoXwV4HrJgN8jHuyqXKUMEqsyM/rE+2ci2Sl/sLxek/
NgULyg9sGCjrZXd7eYwKdI6enDkKX6okchX9Vd3ZcvNdAExuoMyRJAOhIDeBrCg6SW105yUfjvLJ
6o/7vx82Kwp6gS9nBNjL71dsak1KZDgvWf/xuTf2dQZ7/3jkpRG6Yr1cV2DOUdYKRS4tBw218DK8
DbnA49k4pqCXRwCXHVFcNG359YkpJdpEhshvDDdMfmrmQXXcOhJY9dtS0L0aRiviGry3nkfASM2j
HPmR+qihK59xIMW5FbnPG5eBwb0Q/0H6G4lj/sppPa16pElfstpwJw3Yk4edRABsO+DAAb4LrYSz
xJPZK3bYzjVSsS9te9Dri7Ct1sZCoRoFYVYYHTDx+WBrLsd2OrUyzmoJuq/BlZ1HCo7qYSc+B/PA
rgNuBICfiYWyuUM7ZrYRqf9H2pXt2Mkz2ydCYh5uYU89Zbsz57tByZccMDOY0U9/lvvX+bMxaCP6
KOlWpEg2nsrlqrVWNZFH+L9tes2+dv3ufYsOhByvAcUcQAUk6xpZbtFYkeuSInqGIqy9z6t8+36A
ZjBVojgf/jXftprCEMbIdJc4yml6sZINs7q0SWKhQZoH/QjRHznK14yDbXHP5aTTHmz9mZenvTYD
CwClWVFsHcUdDOluK1jEbK8YOWm7D2PyEG/p4K19/037ci3xIXQUV6No37tmYTDudCgx+/iDrCUE
2wWLQHZZR8dFLHoMOUGQ0jfUR+Qsp2RLPXVtDLedSFuUWbk12BCiJCkkvhR/ZyxpMQZpCTxObYZ6
8Zw4ZmCW4FD92L/EyFeBU+uCb4EM73yHTk492WmlcJKzfwgzft5vfWnqwDoSICIhlYpws/T1eEp4
Bi06i2jeVWOkKZ4m+vl+FyvzLzQKwC9D8hBEOemIqZUC1RmztgjKePnZYxz9vt+++MSbAKtYADBq
kceFCcLrRAYqZXrKgbsPHaIXv3l7zunkQ6PCRzkyX9UO8I434t5r4xFb1sWoYLzlLNkUtq3A+9sE
9jWYhsfE3qoMvNWDtOR9k6XxAK4TiXBZ567PnM/3p2x5OwCKj+ASLAckyhbFyErXK9wK0TFS5tbR
9k6DSX2kbPyo2ymPZeASQuE5TBeQG5CqcMSX3EQ2JtTPKwanMwgrvCCefIVtBfAXO1j0AGQ+eGF4
Ci0Su6OluGFGa5105ZP5Rx+etJ0VEt/GAFQi/uI+FSjO+RgUu3dR5FszSZ75ff6Qu3uNOHJAmBkE
l96qPcnR1kFT8EwN9ZHYxbFQntL20/3VXpkhA3EZgJvBD1+m7rssUcy8qyaiZijJ/GKyRyXe63tj
CKAtIJqODgRGYD5FdlRmZlFFnKCU7sXID0i3v2OS4LkKlJ2DsmeqZMVVmrpuGeoTKXIInVQ0SMy9
51r4S0gmwpQIZWo5qZh5Y2k3jjESI8r9vCj9d+wjQIuAQoQtRD1uWcXDbWvNay2uEzdnKFZ1Vrb0
vaSYg9iosw6kVWhMI+ug1aMTsG18zTjF3cNQRUGS/Oj0fVm5/3QFWDbAxiIqINcbVDniBUlWGMSx
/7XDn+n+1RYn7f+a16UA75h63J2KDM37lZ74PNt9awPHhMCJEDUCwQNaXPMNi2KSFvRO1ImADBZW
frpxaa8cOZEbQOUWwW9f1DFqmpEiVpZworHv9uDb7dnYKf4kVmDWhbhEbiyryWx77FnOCXUO5s9G
O+bNhW0pqS9uordOIIMM5jye1LJiHNNy3WAcnRj8YE1BsTd69Z9B/G1fCv2EkwKV6KiCA1ideu8c
aaehvejjRmB6fTX+9iIZcNa6U1f06MUAm9fw6XdjaxyrPYDFCFgZlA4XAMWwYBAQ7pyJWOVL0Qcj
I3TrnltbCuxWRKcRsoQZlA532rp0mhQTbqzlt365hUdYG8Ft83Jww21tL+/RfNw5B/1P/9qDOnL/
HhJfOHPUsJlQnhQHAgECQYCe79iJAf4zJWCqgsZDqyB64GNg7yz7+HYsTHC2oRAI7fwF11B1FBSR
pip2FDspx5Ef948B0R+ROQM+aoHATuHsMARxJuI550Q58Owlci/h1rFbWwzhDkAbFa4TAGvzmbJ4
WMaFSSeSDE/x964+qPE7xiEq3YGXgrgxYOvzHqK6j0O34Zxk4bU0X91M9YckULZQd+JWlpf8phtZ
GiMH2yJUdKxGoR0gatnwbyV71KxDrqPy6uX+0qzcfnAFEQF3kX0SO2w+pMalg9eFeIhZyitsST6d
quYJQSh7K+axchJFqAtROpQsR7xLOolM1aZ0cjqVlPxzyE/W8HB/IKvtIychdjEOvOwnVGWUa/1Y
a4R5wTj59Vb2fat96fvVhkdFZ2Qa0b0kSMH8rHc/uZFXFphXxMORsMMGni+F2sZ6nk2GStQ49fUD
93YCIcUpB6hGqLACOI/CnNL2rVw25DmyIcR9mRLDRyGzDWdwxVYJHVakoOCGLHVMuyJVC0W86nnp
D0Ngf1W8I5h79xd65ZiDtoOYOwJ9Insj3UuGU7hO4+Bp39fwaXXoEZqq38dbhVLX1hseJ8IHEH+F
NqvkTOlpaDohZziERht4HguKvUE0rAYeeCICCII3ADXz5W4i0yrUyoYrAtE16ykZt9Dt6yP424G0
Yw2bI5DUGpyY9ckeHts/+9dBoPNRHBVZeASv598/NoPTTqHGSfJjUh9dg4RbwlarAxCFxcHARMBF
9qM8Z4h54nUcrv/vqvAtCLzdH8KyAwMMe8A6hRY1IJfSiSshG2dpdLKvpfZIn2i4e4XnzUuvLyji
2hov0Hzx7JaBt1WffnkQQFvEtLwlJpBclo6zUyRmqeaWddVq1L87OfTS7M6uQLPspgsZ+WqwsCni
Cl14py497aVOwSAJHCTYl/AyoRQnv+G1MiqMGmf9qvWn6mhFG3fb0hzBjgpyNbqAwZAlUp0IYFQt
0tyrNn7qcKHVFgOJ5GJuuQUr20jIcMC1AY5DpCfmJ4ElNKoVrXevVP2nfyrc7/d36XKdRYwG1W0F
XUhkAefNR5nW9krO82tf+qrV+w4z/GYjRbQcApREhBQUoFnimpAPczlZZmqU2XWiQfk60cP9IYhP
nHs08+ZF9zfPrkRrh3iw0Hxo/eD0qLTPxyF8rdtz0p61nThn7CokuRwh1YD4CrxZyaWB1J+TuG3J
rpV+YMq5LDe21XKuBDhYPCZAGUeKXLIasVnpLGtrdm1/95m/UxDy7evhIIlkI1CWi5Sjl2Z1nfCU
XUdfGSY/AT3y/losPT7QICHXgnfXWvA6Bt89g9y4dp3KJmhjv/G6QxkdGQqBqsf7Xa3MFLoSYFH8
FiObLztDbIVxw9Suhv2Q2a/aTjyKaBGukggwitJVC2l57lGF1+BOXHWUnlZ1VDLdKrm3PHvYR29e
GdxjRLiksxeyiRlNaBhX0zrx6nHip4medk8SuoDPijMOKy6nczjFBGbMNq5Jfy7jw7QVeV8Zgrg7
sQYw5csMv5VGuY5C5uOVNw+Kd4qMZ2MrRrc0tG96JRDcg6+EAJHkK6U8iTS1QBdg0oXwxy4OD7xh
/7EToij/7UQ61roFou0IRuNV8aBt5SdbHJXlPCGXZqPmLgjWgPDKdLCJc26lod5dFe2gVYcpO41b
NL3l0cMuREJWQP1WwP+WCW7HAPHGKw52nwZFHiCCg8IL3U5eGA4Giq0hNyhkqBGYlX1LVYup2Wt1
dw3NEqjFb/mWFPzSoONKgmeMdyOQ5kDZzE+26ypamqYtOvgSftHywJ3OqOdXBEZxbobdbhQYuBDm
gCsONcdFxR4hhKRwJ9WvKL2W1OfY27iclrtXMHwR7IeWCWTrZKxqNaR56cCoXwf2nCQnQOg0dpp+
7T3lohNsLkyZqNEkTZiu9LFd5LF+jfVDbfjd/lMu1H2hpwXCIdQmZF1QFDWKeIHzf51UKEQ/5frB
2YIKrRyQ2y7kU84itWQWBIWvKXKEUUB14IU27qatLqRZmoBqK7wcXRjjU/pPnzw0W+Wflj3gKrLg
8CNrBMMue7R9R3mZ115JOv6PnT2UZb+t4rTVhzQKKL+PmaUrJSmUl6y4mCBIG9/ubyfhUs4dKmxY
QOiFWAZcQvle6rue0og6MZnyQ+mSnqEOTdDBxWWvU/Tlfl/LW9xBghD5F5gUOCZyiMjs446ZTU9J
azx8ssLdZh1FvIVODfCQQFrJFFZadXpsWiElFpz0MfCc7/e/fmUxZu1L3ppaGiNCHmg/yh/U5FKp
Z1ruNlBiCKglhsiN4MKLCbzxbl1Lwe1HVUpUezhMpRtM/94fw9oKALplIbODsA2ujnkHejhpBW6m
mISP049sv78s+G5/Wxf28ebzdbUtKYDiMTEU0/9Q1VuHennrzduXVqDl+TRoHr6ediJZftTLf1L1
Zx9d99/g847EobkZCDeL3K1ER9dB+dc9KdnP/98ySM5gohQOTUy0Xxh+3QdbisIrO1VUsQG1ES4r
4mfSKmthoda150VEiQ7KL5edNx/EK/sI3CRYDryKxXGWDFOau61CeZMRzYq+5MaDhhjz7ikS8Xew
ffHuAuNA2kuGoQwKNcuIhPQxevTGjZO2nCL44khnI1SNDCRSOvMVBmS7UcFya4liHTUUVulZCs32
494xzDuRZsmNnQa3UNYSL3vu9ZcueEfz4gWJhDyKMsmylG2ahyXAcx1R+YtmPRY7ZVrh++Hz0S4c
AZzpBaY0y1SrthFpJ0nz6gXhTpLvW/NCigbQCEf8kSIFg+3EmpqoHbGya/xz3CkLvmhesqXxZGlJ
5/GOhNkhaX+mbC8yErODVAewhTDViBBIZ9gsIBvYcrsjqdn72ckCyvP+8q5t0ZsOPGmLur1TOlFm
dqS0D4l+0N2z2Zzvd7E8xrMxyEhbxYmoOo5GR8yWHnWmHKo//78O9Pkxw11P47TGGFrnl/UrNN7T
PGoVCBAB0jUy7gXad63CrbEj0UXTU79zt8RKVicIETlEf0ScQyYv2AMQK3WHI6CGH+ijWu0jer7t
USFC7aCOENBgqrTEHjDtjVZ4HfEuFAKdHd8fl4Zbh8YBqAEBA9ZuPv9qHevd1E41nNQHJ/ns1hvR
vpU9Ci1tkSPV4AnDt5u3z9yyb+2uZaRix0o5lM6lTY+7t5CoVwOekDDUC5clzuqmgEIkI2aBENOT
Vv2+3/7y0YZUlgCbA4YCGyoX8mwR1h0izaiIaZ5U28/tZ+qdNbrBvlibKNzIkAZyhbye/GqrUAMz
r+uhIk0XtNVDxo/h/tQ7BgIYG6j0IvMup1HCRM1U7noYyORXWpBusZ7XJgpvWhNAPyD/cf3P19pr
8LINwYchRvwT6rJBgYdCYh2MZrePCvaiBbEvhJDFvpUMt16NozuMjJGwVXwoX28lxVfONFKLWAmo
lOHVIzMN01w1Ubo1mUj/Xdee6JZK02rzwE7ptsBbQjVsPk1CCxJSaOVEsufY/scxv93frqvNwxgJ
3UEwt2WlqRHpD1fjQCtCyy1QALFgW172ag94Q+EVgrsZlaznA4gjVUOMweiJaSBNUFX+VphkrQNQ
YZGxhPCGoHDPO4j0Kk47W+mALmumZ6/cDTcChhB1t1GKSigayfvHCK0qMZnbEV4di+Q0KAezO+1f
BAAIgS9DBEbYPmkEbMrDSeU9YSjAfazwa3/7SDQhJG3hUY5dOm8/LbMBD8VuJKb+alsfd+qZi2sH
hELEdoRCPs6ZdCv0DSumulF6ErX24ZfSbGHj1hYYeVCRAAIfDEHK+eeXVZdFnCcDoCA/+/Sixxtu
y4oxRfkvkZLDFkXKT9pANNRG1WVeT6buWW+eDHrt2Ov+FbjpQj4EStw03pSii8JLfDPOfXfDeV+x
poaQPBZ0Z2B25TBbOSmaMrY2IGvhyc0/TPqHobuoGyGRtYkCIxmxSMRFlqTqKLW7cWy7iXT6KyqD
MXpu9kddkHqFmAESD5D5xFNwvtZaM9VgDbOJKPSLEnTjp/vrIJZyHp4CtEHEizxRbxZxnXnzY8cG
1x51TurmxJoAmhuh9pzCJnV+nj4P6uF+dys714RiD+JgsE/Q9JMiDAZD4jQ3Q/irDSrTQ82XbmEp
VpbEhNUD6ATKFUtoauwZyJk5sE6R4ga1/pIpH9Sm3D8M4NcEXUVUgVlwPQeDwTyytIce+M/ML/vv
u2dp1ry0KMlYOImTURQeAWKNncvsHQYKwifQbIadAixEJt00Yz9atPRaAtBactJ2UvWF/Zs1L87m
TXjHSSaD1hWaj0CJUK+9tVPydtGBtI2yyqZOlYUtodz1px98s4LKyi5C6BkPEgRSYWFlMq9qwice
xnggdhyMrp8UT+2437V/k0rH4xbZBksOIk2ocTZMqd2TpqLnApkGPhzLdzzgLDwecMQBAFq+HyZK
HWrRaCQ1qKR+UWwY2ZXjPGteuuii1swm7ikD0aJDWQTvOWYIIgEVInQ3FniKrAcKcdBTXNNtddDw
s3EJra2yoOZB3kaYCtnjduKSIwxpjQSY5hY1KfOAG/s9DTw9BfMcwBl43OITbo5CH49h6gx8JMjj
+0e8I/e3D8EKXAwABMMZlh8lvRuZXW+3I9HHoAP7L97YpSvXqCAuiqetgzoIjvT9eDHykYXhgJMW
/FJ/st6vtuphr2wiJFtR/EBIG4PRK20iCJ/0KiDBA2mzE8/PO6u/wFbgnQBXDIFIAZGS3dXUU4xw
FO72QP+omj9a+6Py8w6kKcq7trWAAoY//zrpT/H4sPcyQPMgtov3s1CvlKan0LTRYCmcPWcIfW5+
062NJV6egnkHkjfZ9SCQhkAXE7M5jf2xSa7jzrL2/1kDhI/E61xEkiR7PdC4dtvG7Ulaf4iUq7Vx
Ha+MABIaCCMBsS5Ew6QpahrIxVkN60iulkcnp2cVP+OUH3evBKQMwaCCV4wjIZP9vInRwoy1lrRX
e/SOurr/2QOFnpsOpGlqE10tzMxAB1ChHdzQj42NtV6eNbipIOYjUALKKt6Gc3Nkhi6LQy9xr7ld
+WVuBJm6EYhZ6wHoOuxVCLghbSv1YFBvUBXocQvkhMgV9huJha32pd3qKGVoeX3iXc0paLMD+7Z7
jeEP/f18Yz5BVHX6YWrR/FAFY15AcIvvttgQb3eApBTwApTIEwO8uRHqqIXCKljz1wZy/Sh75Xdb
tahXp+imB8kgNc1UDrWOHuLilX91tqQ2Vk4byuGIfDZuTvE+nw+gTfVm8qzUu/LsFCWoLvdA999q
0N0U6XJBrIUWhrSJxjhJGUNI8QqQvW+ppe993b/MAtgDqKYmalFLHqpnlLgrutC5DkE5fm6jjVfV
8tbE/Nw0Lx3kyhq4pfdovpgoKtNcYutU1Q+pu38rgY8FXA/kPTFPMmyWRoaRDWYeXtUy0OkHq/i5
e5Zm7UuHAaXSVa0DyuPKjcCrT8Z+9xEOj+C8vgFmF1Abs+BKPfAmvDrjx8TPk9f7n7+yUWfNS6Yi
ifDIKXo0D6hb1/kuP2zJCq2ctFkP0gRlKE9i8g491IHbHTPtdH8Aq807SDCg+IyIw0jvwB4P6aRw
2vCaW6r/YKb7mT7geEFhA9VVkGVbmKLRzBVqdEN4Pdh5F7jQatn//bftS5ZiqmJLjd0+vCbQYYye
DP4OS2dawjUC0wtbSS6Mh5yMkvZQiLkWyk83/rkFhl7bQDfNL3QYmcnCIYUZ0sanzPoVWb90ZeNC
XrEUQmoBqkVvIF95BLqtlJOpYYqM9mgf+0vGnybn9/5lwHWMOCc0vMDilEJIdRh1gMfiPgDPGB62
X/Etgf6VjWohSQ799zelHDlPWHapGzVFb1+7F1f/ZHU/7g9gZZIg5wBMIdSjkA6Ts2xRgeIPtI2d
az8Wj7F5iT945SnKdwp7Cy8VVEG8NoU5XT4HkYk0m65EN512jo5dd74/ipXdNGteuhQ4s8skbNC8
crW9r67vDl/vdyAamMfy8NAEvEkcZeheyLC/2jNQSaRxlatOMz8kbnuF9zW0PpLP+y8e5PIQmMeD
BG6AzOxS7CHNmAmZhcms/agNUm9jxVfmSsjBiGMNRwkYibmP0XmZQ0sz965RdrA8v5iO2rSxHCt7
dtaF2HQ3fphT1LpFqwKO5Gtsn4fkdH8xVppH4AJPfoC5kY+U3Txa8hHGF7a7/c6g6o3durEGK1Pk
ISUvss4gRi3iRxFcjEpti5hAUchULqhdqxgbbszaGBC9AOEHAQAIwong8c0U9UMyFINhACP0yJ1T
V1z2T9FbvR4k/4FCkp9ttTaycfDymAzu0xgk+v6HMzJgYLwhPy+g3JITiegRHc2uiYnj/BnbxPc+
3//8tQW4bV+6/MsCGK06R/uViZdIkGcB26ljLCwSso2YePioiNLK6mDOxNVoYDy8skIPrOxSFlu7
aG2Jb3uQToESjlZYIfpy7TvST8fE3bBJW+1LRq9t0iTObLSv/smTg9W/Ywvdfr7kIU2qDRxyg+aL
EF58YFb7r2esATwvhPkRv5BVCQYL4F2DqyF4K49UL/ysfSitNhidjVezmGbJdCNhAZkqoZoHX16a
prpTiySB0s+1732Tv56CXv/n/m5dLAQyzqIWAwwGkDaLlKri4tnGNK5csywouV+le1dCal+y2OYE
F5JaaF/5ND6V5P7HL46agBwjJw+8PKLZeO/MDZExUTd3U1O5uppyjsYHKz2DaLRxIWx1Imbwxtop
tOeVWlvKtXK/TCnY7x/yaq9JEuNA5URcniIcL+ddTANPEsds4ACcR+troW2s8eoIQFACKxD5yEVa
KoYvCWp6ExEzPYcoJ6Efo+p4fyUWGxVVF0DdhxgZbgQ4ZZK9iFpDjZnZWtdEMw5MO8VlYOdJoG3V
o1sZCh49AjSEUpMCiDFfjKwzvXJswAi13EupPZXFyd0qB7gylFkXku2ogHrLsxJdKJpvACQ8PsYo
kvV793whjwTZhjd5KqzJfBwJr9J0oGCcuinKDl2SOihT36t2k0oEcUzIg0E/XMT1pAOSg9jVpEPj
Xp3yc9+ckzjw4o3A29p03XYhHY8uZ6WjRZULxse3MrvUneer6nkwNjbYip0yAX9CjBW4BoieySOx
uiSZusi9xkED7o0HhYX7K7K2s6A1DCUpUBnwtBb/f3PM87BrTeiPuNc68830kKQXdUvxbG2qbruQ
DonhQdDQFF0w7TWNfEcNwuQ5+n5/HKsThYwPlDSgX7SwJVaWTCZPVOfaWB+VkCTvWAfPBkoMaQec
dhkHVU6GWyLmFF5j1L5Rg6raiyKCYB5CoKCJCY7dgk3iFKnbeIza4CidVSRAk6OyJTSystKzLqRl
6OsOsvQTuujKk1vovh4pfrHbA8HhRg0LoBmE6jPgXPPtlDlhqRkxTYiHzNhjk2w4BiurLBRWNRxs
cOOh2DFvvterCTgZKyG5G9gHe7f7J1I/kIdH8T5QlBavlFxTYjueNEpYFDQxglin3Zt01r502Eat
ahlqsVHifEvM06jsv0/x1rXw0AJgUvjI89nRcyhzeJxRMp4m85Oqftz/9QC5GWD8YpOik3nzoWNM
aj96CTG9DxbKcGx5fSsbFPACqLyARwLfzJU+X3EB1Es1PSFdRYzw3FeEDvudGpgICMTjHEOdSlbd
NuO4NfUKQ0jp99Y8Jqhjrn7bPUtIbOOtjucuqHpyeMnhTtjonCWkMY/cH8wNQyR2+Mw1RrLqtnnp
QgjjnrVD1CaEcd8N/6noKa5OYbhhTbd6ke5pOkFC3wvrhHDl0apQK/NzyTBVwXumCqW4MFErtB6v
KZWojLWEOOHBmI7KbhXJt7n62740V20c4xHhqAnRsc6HqTm84/MBMzCRrheuk3SaEa/XGK97nAfl
z9T7fHe+QXw+jgMyAXiv40zMz1ulx1bk5XkKiXjfsF4Lc+MZsWJMhTuJql4IKeG1JX1/XvK44KmX
EvMMxjVPNxgra3tIBFlFbQ8sr0z1rFhce2OkZ6SxfpplMJw8/WRvlUXXRNhCPg9wvEXxKkRDkRWY
T1KWDqFeT+hFxN6aT2NysJOnLDqo7KDAkx1a7k9K0BpbdJnVyQOcG316IjsnhVMAcUFFq4GjX/Yc
fh6a/aYccvTAtCLkIYSOpbVBXR0bhcWHjCQRUHUnSn/t3rtQggbEEQuPb5X31hRZLXcNSknYfTR/
1PVepgnQ7rfNS7OTplMxJB6ajys/MekhHrv9h09oDAMJhbsIp08621Vj00HTEkrqGlZW+azuVkvB
EEAIwG0K4BukoqSNVbAsb3lrxoJCwYJ2C5C7sn9mzYv/v/G7HXsaIxQIArnUPWhwNTbWV+wP6Vjg
lga/RGSDQBqTmi/jKbfYAMoniqNO7bnvdN9LHH//JgLmE5ODvBkeXFInDoWydFungmD9P/FwiNQN
C7I2CBSiEfFWXKcLbsMA3VaWJS7mqDiW2cErjyCyvGMIN11IqxwXOc/aDF149TFCxZvDe5oXKmAw
EcIvm69yUY7QRm6ShGT2Q+qclY3mV0ysh8zGf5uXrIQT6VrTaDF8jehI6aWuXrwaCoKndwwCiV2Q
bwHVWDBxkohS2xnLhCjAEYVpcmi3Alpio8i7FdCD//YgxnlzGDTFKPKqQ40Yp6z84UeT7yam4TDf
diDFT+ypgaC0kiYEZSuKS78FcFj/fuC3hUohDp3UvJe0thExhRLFudgA1W0ppq22Dz0zkKsBecOl
Op8fmmUNmyJ8fjKcVM+fiv23DQ7Z3/ZF/zfz31BullOIbZp+BTLW2Y36FLMP8Ir9VlJqAUhjsdPS
huUJmdJvZnue2vcc4pv2pbtghM+dtkqFz+dB1L9iHO84ADftS9Ovj6yy3RjesDug8O3xPVcBmGfi
OsPLE9fZfPajqBqiwoUfOQ2XH+1u+SFM/m3r0uQYRd30fThi6383poOxVRd4zUbfNi/NjTkpVROl
UwKa3qlgh6lA6v7H/elfs3JwslF0GKEXoQo/nx9og+fDUAM956WmX312nro8GJtp4zIT8U3ZBgEW
jsMr1KYWOYe0VMe2hU4CCSNQe60PrXOJ08tQfqw8D5Lku6m+YlluupPCrY3djBOSQQnR6Bc78bX2
4/1JW1sXhDIEmgLKfgi6zieNKs1gtT2LSWof+vrMk3O3dftsdCFzcdQKAmqtIzJ+xQ+t/Mqif0fv
9/1RrBk+obACpixgb4sKUEWlJFY+4QkEMC4evGmzP4oLYszf9iXDlwFBHhoW2mfepySE8PL/qOq/
droR3NsahZjIG/OK0L0btXGRQqX6Oj1b7f9zENLto0xV7+gtBjF2wZD6ZfjRms6bXsDaKbyZqreH
2M0gNIfyNkuylIRVMI2HKL5E/KRF77iJkFpEuBtBIFHNfD5VceboyqCXKTGss3nNzY3mxVTIh/y2
ecnU5sxrat1B83n5M7FO6Z8mPYbamcY/9u5byBu9KbMiForclnT64snL8p4jspGWAJz4ntpvWKvl
akAFBSB+YDbBSsTNPZ8n7NrRid02I1SHx0S/s/bYqI9jtiXItjzjcDmgOWWLGAScP+mAmE7VDqrQ
UII+sl+CnbtblgMivLcdSGdjMKfCKAt0gDLjvp2Brb4bYYxHoiVqoyGoi+Jr8lQlmtu3PM5z8jRV
X5rh8+6VhleGTBPy1JCbkhmDSmE3VuPGGUkv1ge6lchaWg6kZsDLxTsUxESomM2XedS9fKwjWhEF
NT7Gj267P4wx70C6hsp+cAa7RQducmDNYeyO96dnZZ/OBiAdhEIZHZVXaL+ovo/W45AHYI4l1qf9
vQAKJ+pBIt+H2Pd8mmgytpBGS2oCK15deuOhiS5pdbnfydpawDlDyl0Q4Reiy1WjhZoHoh2x/q29
r6b+5X7z4hvnpgm8upvmpZXoBqqWo2ZXpMr6oGRB3h3ccKv09NoYBEAa3BDAyYGinU9UXtWWldC0
ImX6RHRlIzuzNoTb1sVmuLkicptntpWi9dZ6bGiFGm+V3wwbGJSVISDUgI/Ha1rwgKUbwlKm0HGQ
fSWm+loVZEtnb6t56YZQwERF1So0H2KhK7J13lamCN7ymwC8wDDJ+dyaFUUbQfCLpGPujwZU165K
vv80CMdSAwRelDmUeXyuYhdpBuwj0atnzj8qRXemXXlRB7ZxCa3N1W1H0no7eeIqICIBYBHQtPWL
ceuWW5ktINZA6wfgCFFqQ1qMHoK/qGI3Aeii/1CdE3T8zK1A2YqBQt4VYVAEqGHHZXJ/iex3WlSh
ck3Tb4314oVHFp+LrWIoKzOF6xMWXCA4wBWRrus0iRJmoDoT6ewg/zFu1TcStkGyHbPmpWPNLDX1
vAZIFyRpoChcnhX6TY39rjqGwX0rtToQ8AZx+sRjTA67Gk6pjFkjoEfNyUiDrNowIavtY7FRaw8V
2pGYmJsQY3S1zhoQ9G7+VcczrQ77P19AgVF/AUEzgHbmzYeOxZquaCGqWD5NzWWrMNDa1yMrDfQ6
yKGo0ik1D3CiVmYO1C379vFPom44r+utA/4DxWiEmuR8jRtVBtNGRKQn+8D6F2UrpL522gQb8f/a
l+a+QPXVGrJLMcoafT4p8Td7f7xYJGigfgdOGSKinrRNh8KrDCfE7MN8+R+6eCt9v/TuRfsgY2Hn
COqj5GyouZqZtBb57/bR7l9c7WCYfugd6O/9uwgdgUKLaA2srFiom3tOMWKjGWuMo3pOe9en3W4O
MFYYGnj4EUEzSHXNOyhR5X2qtBF8wSY+uiBCJObGOV4ze6IAKDwZYVrl9FXENJe57RQRTwsMJ/d7
PwVwelM4Wsy4bJgg24ggBJxw0PykgVSQCNdH3qIblDsxLtZwMrXnLCF2B3hIEDbvsB633ckbwK7j
JHZYRIwsqLKDsrvSDdYF/h/i4ACyI3kmtY+KDeOQOrjwSvtH23+czMv+jYWQA5xLqM0g1CtNl61T
KymtOibQO3fVp6nfHwfHQwKsF5R9f6t9Il2o3Vg5Fcr8wry2F54+OA+7vx+nAVomAJlDG16WiMw1
EwAXwH+I4l6i+Lz1Vly55nDl4HIApBOxZFnCcUqNasC1FBGtuGY1FOePkXbw0s/1cB62inKt2BL0
BSuO5CtgcTINf9SVOI09KyIcNUaTU5a+qNXFvDrv8Axm/UiegdJpkRkKH8rwXnkVVPmv+0uyNQ7J
VmXUKIVkC1acHh390tgBK4L+j7cfe4Q9hV0rlHMEpFoah1VAXQhFByD1m6DcpVX5W+y8tYHAPRNQ
EZAjUHVvbhNRPIkpPctiUvrO+ES9J7M+JOW3jdfF2haD2BNw4XhzC1HbeS/V4JkDV0HC6O3f1DlG
eWCkB6/w9SwYt3j6K/c5LCKeAWC+IMAiw7U6kIa8ro2QYVYelaPrbhzGlescpeaF3ClkW3AgpRWp
9bZuJtuMiIMyyXHrR3pg7IeQCEdHyJGgsAgKlEg3euTZfZTlHqI3mh5EfupoG/fUyhzNOpCeGB6C
jlavupQMlhpE46Hs37EK6AECAFAadFSg0ecrzqsoVMrIpKRJCl9RC//3/QO4NgJsW7hryAAvkZ0Z
DKYXZQWACjTyy+k8qrvlizzE+QWMHg4JsELyIgDba5eKQBUazoVBeWZLQ2ptBHCVcfOJJD9Cs/MZ
sos66ivFypGfas9DrFzi/ehaAbr824M+78EZq453DnrISp+pT5153r8GwOziuQ1IDYSYpW1aQa01
N9wwh/6C7tfKIdvyCFfOGu4KBK0hrfamfzofQJf1hWWFDsKx1XPYeMfciE4u2+/dgASIN71gHEAP
QDrQPB2tPAzdlGj5yfT8TcXNlXVG00IAAGgtBHyldTY6g/cIKWdk7E/8Vev326NZ86L7G6+51kBZ
LVWaEYV96iofRdH4bh0DUWlDaJ8gVQRXTc6kpiM4bq3rZQTM3srfLA2+4jTPmpe2aWy2baOjXjSp
kwvNDqr7wsB123pEruwl6J6IAnUgreAOEhfhzTwJjnprtHpKqvigZg9DA3LBO3aS4EbgEYmqy1DS
nXehQmfbHDQnBUqbOs9RtpGQWttI8NNAxxRy1bga5s0rbtIhyAjSUF11/vghBVj4/nleWwiBuRNc
fUCDZNJCb3qF2VRZTmj/bE7Hwjr38Xe4Nu/oBdcnrB5Ez1Dfcj4MTQ25XiUhdtME1sJXDuENrjCf
mV/e0w/uapRiA8hJVjXO4gk5qcjKiDd+MsaPkeGrTaCnG6NZQUriagBtFckcwWGQrwmWaUo5AGhD
uuZEax9YCQ7OknumKehvfq+/ZvalfUeIEBl1JF9EHTXI4ElbAbUcu8HgJSBiSpCeS/14f+rWdhqC
qcBz4zmOgkGSyfIyM2K6jYcyxDn8vHqp2f4XmSjwDCymyO0goT3fA23ZjolrAOKmF095/83ZLdQM
i4WZgXOAu3upvOL2E49GT4RE+ocOak3lOd8P7kEXuPNgN7DsCFjMh9ArWWK5tELMqzvg2lB2l38Q
Q/jbvgyDLsewVx2eU6KxwZ/CC28/GrtFxdAHQICCYi+CFZ60DLYeZ1CFwDJYHr1Ufszjd6wzDh8Q
GZA7QDF6yQs09D7pTB1wUqUFuedi9hseyMq7QrCuXXghb5RHyZYg7qUrYVtT0vP/Je3KeiTFle4v
sgRmf4XcastKeqnp6RfU27CDzQ6//juuq/tN4kSJqKvprnkotQMvEQ5HnDjxnL+hE29Xu4q2r+xn
0zps1wm8wkA4jc6RJhz/+X6HiP53fQ1EjlGl3oCUZMBXJrOkdWCRx1GCWwsAqOSI9KxN1E4XZSzF
Q3Nmyf84vLRWTkWSOBbDk/z7GP8I1vzlpQsWN6vIBqM6FKZpvkC9UmRaq1bQOXsXG17eedHaFG5F
YO0FYzBIG9CeS07BhDQw+rGF2ZuCR04eCtMd+hV7LtyAeWgNIpDWBtwQ8B7wcM9nUYQJ6zrW4mVk
PjHqNSWaIR4jc2dsR+/NBMkv+1GLlAgoMui3se/tNz78vn9eF9fq34nI91I4OnYBWh/otnmKgG8E
d4C2uy9C7OjNWqEuDaWBoNy7YYYakkbv7CKL4Rcyr3d+sLXSpUUBUAnwKoK/9CZaFAUdcugDUAxJ
65HSDewVlVhco6vxJYeNKE0yAkQSX1rbC/tPyExujwyiaAzeII4snsJ4BsyPUx3lWLvRwgxic18G
O4YCiu2bIGLmoOoW5aZy6ojFWZNzcFBdvjjT18R6uz+6uAHkLYbtBhoGNhZE7JI6BFbHorCZULrn
luQ09p5leMPaE2Zpm1GKi3c8qHcMdBGcL1IJX8YYiiG6cPVb89SOv+/PYWl4JAmR8oRLDjdNmkM7
2h3nAUIFZbFDk5e1cqulQwQgHQozAXCEtyFdouWQEQ7OI9TykxNPE9dGy85+MwcY6iWuhQizdfV6
Ga0qToMcQlBcah+GtcfR0hIBoAmkOJCNor3bfHiWgfegaUx0ghr/gkcZfL2/A7fXNEX96v8PL7sB
mRrpxhRh+DF+5MNjYBws49CxvRb/KuKVUOPSdiDPCTCGAF5j2+dTiagCOq0AJT6V9UvXvzvtH2Nz
PxzstPC7oRJ4w+CmnotQM0KjxIhA3aAdkm63xoZ7uxkYHugk8CvhDrrxA1g2auNoZNO5Ai9Rqf6j
BZ/vb8eiABRsin5Qomun5JUxwNINlibTuRw80/kUke34KtSmIdGCMKkoU5Ot3sgdZpZ2G7+CVtYl
oJWL1tpb3F7TGBa97xB7QkYEnATzLaBByNJynKJX2u/Aupsa+wnEL+iPvJa9XVgrQYAkmqQB9IFO
V3NBqj1qfdiO2pllIGfJy8d2s4sMThb4qcA1IjKBEzsXQHmRpuEYWufiWTVei2yl2Gfp+6+Hl9Qh
78kQ1xoxz033mGWnYljxl27Vbf75svVDAxPVmvD5lB2K7jdx/qk3t8SBBMEAipAuLjjwXM9XKDA7
4GOn1Dxb1qf0oapWVkiaAYhMEBBCmBqRLbyBUIozH56XVjNRs+nPaLTtgmVrN0zhXjd+b9K5dylo
NQoXQLCkg2dmLkVHW0WtNll/1mPLnd6Cmq4Eb5amcS1A0ghz5K3eUQhQ3iIgYXSkhNcamkhKdzMH
6agiEDtm2QQR4UkBkyb57U0Bgu8/76+U5HL8RwoSNw4epHieytnOQmnsoGwhZepc4hwHtzEP5tpq
vdu4K8fmXQoyLAg+gMEGEQhp183Grniq5t25qE+1fYhRydqd+ihyrewpNY6D8zZu5C+8ESluyas7
PCYsZ1pYdufxRSv3/Uais5vhpTu819uEUzvtznXoN9NrutGov4+PCKoIOyFZj9Kj+eczMHWoUZu3
Z2Y3bsR2rbYxqvUfCeJeFZ4Odl86wlNqjUAJpO25djPbAs8W2Was/iNA5DlxteL6k6E+TR/UObWU
7pzTx6B7SJ1DUxzvn17J3t6IkIxVWwFilLRqd27qx248bSQ7xfBA0yHih5sCDtUNWnYoSKwWzTCc
WfOYxAd7Omz9fODGYQQBfkeyWTPkTQaUwYGGj+fwB9NO9saaR/H5aDsGvB6Ioxfqo1uKnHw2tvW5
os9B/ByvfP2tgUL0AVAlURCHmKwpGSg+Gl3Dsr4+T9Eutjycn9rwwvolabYVYot5IOoqcIeokoZJ
l3a5c6oYcI+KnwO/MV7stUi/+Odz44SWlO/hUcwB9QGSIoxF29Mp4fwck33Pn7ruR225Rr/futdw
OqBoqMWG23HD5JkNU89JkSlnpu70r526WRNEDhaIQJgM6JvsBBK9RRv1LDdfRvtbZX9bazl/q2ii
pz3YRpBtQRhcBg3lRan2aI5jvOjE+a6W5V9Rt7I+t7uAOi/oAEoIQc9yE22KaW13djuOL/kEntbX
Ln9ItCe9WXE/bucBKUgO4hKCCEV+r3Cr4yy0i/El4T7K/NYuuqVJAGwD3xKJbKAWpLe1ltDcGkJt
eFGHzzY9FJULWsF+u2HF0/1KinRgCY/SsVTo8KKU/yTgWSqflDUCmFv/Zi5C0u2B2oORUohIHSAW
RIqQ9CsJtlvzIUSglgWRuXe/YH7DNakeqE0OEVbNXDPdtdEP3nh15aJA+77qLewKnnYCs4yEJDAM
4kuuXIGsLCu9ZQBThuDUqNFdTYeUIqq8YFjjuFuYFFQcHidOAEXJlCSqVbNIM8CC+hIFboDoRLiz
O39MXrvicH9OCxs0EyT5H+DxMqxGmwaoy6kkf1CbFW1sCgCzK5hV/jsXuOvzZQOEuQOXOOYSj96U
fGH8wNfU8f4sEIyai2BggR4Y8MAvab6fumNJvitr1v1G41UdGVyQGCEehResvPltZ0y9yc3kdcyf
rAObVk7xwvAYGX10UIiC3IuM9SapFbUasfH4zv4OzLc1NvSbBRJIBgQCURAE8hzcsvMFUkYts1sl
Ll8Vvx48VMaFa6TGixKgFojZ4VWGsOBcQpWEgRapYfk6DIfi99D+MW1/41GF3w84BshkgBO7TZ+m
hknwQmvIa5w9JvYjDb62axV+N7swFyHXWGRwlA296gUT6qEvDula3vnGgmB8wLFhpxCAgimRFimt
Mn2sRwXNK8LX6eFL8KStvYuXZiDAQzipoqRaRn2wLG7TLgO3NP1uM7fY39+CtdElR7PSnKkkJUY3
y8yjCYI37Yoe3Bg+rJBAmAoPCuEomVe6ybUetzcI6dX8tewfchRODc+s39E1ANHNeRWCEF0WXCTw
F+RYFIi3G2plg/M6Th7oPJBmIRthoHCZ0V4SiFlk1xCfxfU0Vwm0ck2JpgTOK6sUl9r7uOVbn0ZA
uOnIeKGIBnNAN6u5BNJmJAnrzngN+T9duAubncP/bN7ymQjZtLKs0QYHIozn2s7ceNhIuilWCVAC
XAsoPUK0WS7rDPIptFtiGK+4gcJuVxmuYW695AQQ0ETvZLQ6gL8me+ZGn9JsCNBzxbDdUuk8bqET
9Fpv44UDJcjK4ZiDYgARZkm3G6XQOoQbbeyFRxRPj1390/atgAGHb46IpqD5mu+2EjRKZwUTaD3R
/qk7NGv15gvWCYBlwegJaCPUTzqvEx+DUc0M65XbXoeYSnMu+Y6uvSYXNFw0FEUvZhE0uCEnteqI
IPdS2K/tWzmxnWl6FgelW7FLPrJcV4LEdK/ctYQZZtf2uf066R6iHoO93RjOJiJtR1SZdRc3GP9b
O5buGJbu/e1eOlAA4YKhEbxxMIaS5qk6WtOFqegUVO+U/FP4rSk+sELiLYaUi+j6LbtNNW9r3CKq
9Vp3xWnSmoNj7u7PYeHCELTloJgUXhOM+nwPaBrFNE8d+5WF5UGrfwShvbJKixLeq0fxXkV/DkmC
U5tjqBpgUUZm3iWVOwFZ/IE5XEmg8zkg5WJlVdhjDrlXxy7/gHGCPosrAs7lTSfLCKCwNA8m+zVV
HobuTxWf6EaMyruJFWWKsLOIm6Nx9nwGptm0iWHgriPjQdEv45pn9p7umIU+YGAF3TAQGIDC3HAy
KQxkrjSqndci9yrV60GfrD/w0Uv1zwjN87+V8sA0t4k9he6nzWEdCId0FEhSxMDwv/nsoigIGpoQ
8zUanuqvWrONsOR98a6Hl7ZfCbJqSiIMr/PUPRj4sfV4vWeRBKW1Ak2UrXo1Gs1oWWiQk7qJ8UA3
llHh8zE8+jdhgdA2/QaNkWgTpTwczdfJadwki9z09/bvRywEKAm0bxb8OvPlTwJ4IKOB6jnLRUdT
F4CyDyzQezu89xYFSN3OBbAxYzU6KgevQbbX0pd0Yx2sWCEBMngPCsIIyjwAQLDEHepfgtc2/2S7
Rf5p8/oAGCZ6HsKQA/wpHc9+muq2oCl57eqd9WKspfJu7R++Hi8J0coUQXIZX4wiCDoBMERegel3
RTtovpLqvL2GIAAPO1imdxSz5Neg9RFPQhWtgzr2YtpIbYcuHzfrGBD2CAxifRBWuQmdJm3Ba5QS
kNdhPCfJia8c0VvHBsPj9kEkDWEIWNn5CTJGAiKGGO0bFPV1bL3ke9s/rRKjSXCJ92MEygpghuA/
CVTxXIjWq05Ssxotloojj15U200d96gbkatsbH4sROHM4uZGQBvoFXk+VY+UdmQPAd4u7tSc2/zb
5iM7G1+aSmbVuTWaGH8qXSTX8rUS/YUzi5J2gHoEcugWE19XY191oa2/mgH4rV+Yv/nzEUFBjAbV
7SgclhHxtW4Ww9DgRUG73HWtei2juvT5gvseVM04VZZcTKYV6NVSwyS+5rXbnPJfH/j6q9GF9Cu3
tapqR2sbjM74l4KebdCv3xdwo9DALcC5R3IeJuM21NSRNEzbrMr8DLj6YrB8Y0S5Zb+RpxFhDtRy
IiMM9m8kdUAVMp9HRJJasRJS+g19Vsmzc7k/i5tNkIaXvHuWxm0R85D53O2TndXs7g+/tEjXXy+7
TElZE4pYh29/Lzn1kg6gm63pKGkGUmY5MaqsNcUMpnhP6oP2Py6QZLf7RK9ykIcyv1VO5Kyu9W0W
/3zm8uHrAUOHb4F4Hzw+aYGUXo061E4xvyHTscwfh/7A8m9J+akYTgY9gob6eH9Hbow4blBkRHCS
EN9CsxxpPkM1lQFvh8IvnEPyGRf1n2LtRbew6WglCKo1GA0YWRnEUOdpkYBjqvBHPUeQ9FRlqNzO
V9Rv4eBqIt6EXC1Q0TcpsBEULprZRcwfDReezc4ay/39lVqUgDIEvBsp2MZlh5gEdm9qES99IziE
5E9vrYD11saXHLKE6WlTDGXp66nm0uFPOq0o35IAdA8EoA5FMnAqJdPRott12Sok8S3NQzwoW3O5
l/ZZHCLRYhkoZfn+jFNFJUU9JT6yUkAUELLn2lavCacVPVjBVAawCrRDUo+YmbFiofml34R7B8Fk
lB1vpK0QBhbOBvJDAqkMKi7JAvLOdqaqU1K/LvaJdppMF6VSwc/tZwm5NbQ1RxmesOVzKw7CCrUw
1CTzqYEsFOoDVrR6aathJnBTiDgE2lPOx0+sbsg0XNG4hNrnP3mtbvUsNYFAF4lsIQJTmI8fqVrQ
K6zK/Tx6CD5b43ZVAAWaeLZjnwXgcD58ORpTrXKS+Vb4tU8DV2Mbmx6JXQZ8BiSsAGAs+EoOY0pM
oqLwY+4Z7Zs5bn2ezMeXSSZZHo950GF83dk74FfZvr/Xny+36w6dNDCUEcNbT4jBNcmKpRBqJN1C
IiGLSiKBHr7hVKnHLKyilGX+ZIKZnrUPmvYKjaiM+EEhm59aWKprYdJZtfsM7KhOmfmj+mQXrkY/
39e1hRsOkAUxFfBP48Uoja+n+WCC2CgTNqNMa7dNSjdXd+XhvpgFlRMCBA0k0As3yPpEL7Bialn5
oFbJi31VfuD+QZ4cwXagwXBs5cYyuZVUtlWW3NfYq6K7RrGyTgubDriQqJAHlARGUHqexKWjpWlD
mW/QXf7p0/BWDbu1uqilRYLVQIAaHg7Cl5JiW4Wq82SAjCFnXou/W98oeJqgzhGMSahFvC2SGWss
XKEklT9GmTfuhvEjExDdj0Qliw0OGukwKQRWwxiiyn9JLb7L8Hf7KULWBjcPVOK2/CNTS8fq8woL
BCaVtokOmvpwX8KCOuD19q8EyXQ3FlcrG2wL/hRmbmjRHdLLe9L9LDeHkLEXos02YKsmQOlyBCuK
p7EaB5374Q8enRz2AX2DU4m7E4Rh4CoQx/nqQWeRLlRG0+R+Xb6N3KPWmjuzdFavBUhbnfQpayMN
AvT8qCrHYCvWCd4LQkAGauRhZJFrnH+/nbGJ9qRnvtZ6zHKHtaqAhc+fjS+pmjbUY6BGGH+sXKV3
1a/3j9GCszcbXoi/Wv6ynWhZERwjqzoR2w0Qb9iMyRMrhH7LAKSjHAoJtLkIFfTDZkxt5ifp83Rq
1yizF2dwNby0v6bCI9qaJoavQVOl7Gt131fpirYt7sKVEOl5pZp5N6DMiPlFfrDhsJ7u78LK8DJT
KXyYnmeJxXyz8NJyvfB6aXw8qpAehcE2boLEQxXZiFImzHeaPS9duhkrhy3G0Ahj4PkJ5IC0xXGe
d3ke2qWfo4fS36x20xVHe2mT8U4w0XsKQURQE8zPkNGlvAvNofT7Pnf5sQ0ew3bFWV0TIZ2jmJcq
Iw1EODFxzcfwS8I2kvUJbxWpAEH8gv9wbUrKVqk9CbTOKPx82LHKDVV3+zGClon276gUA9PBfJXq
II7BT5HmfkA+xcZDsMaPvXDn4BJAQAPxMWTybWkXtLyvnbg2c1+Zjk3G3DYq3So7/r4/i6WNALaF
oo8D3g24pOezMFumEFUhha9Qn3B06YRCrN06azKknchV2mU9ehL51bfcOlf5ruPbn1bolSU8PcEB
jezDfBYJKIBUs0WIbBje+u6sbV8kPNAxMN4+eN3K9aVVGRYB0azUT5tfWbLn6iG1PiACPe+AuxOP
9Zu2ViE1WThFYeajA+hEdlr0qvR/7m+1ODDSAwVoapS7iRZgt+mZjOZF7aQ09cfxS9IBdeIWqDa9
L2Ph0MJ3EezGSO3aIGyYb0Sd6GkWRw1iDfyoEPc8EHcrD4FQbCRZETARDapBSCspRjlllsYzyMhZ
vT8rRbW/PwdxHOfrhNzMe2MrALIEh8l8DkaJgvEODZH94Bi0iMhsvt0ElSQoM2BbRbtOyYfpIlLE
Ta8l/gSMw2O1Fga4VTakV2GRgMVCRuYm/512Y+A4fZL6Oj2mNpzUvblW47EgAgMLfgNEYSBM2uR+
sLWxipzYj+lBnTrw8NGdvtbCe2EXZkLE7698pVAEDhP0qvPzH7oNSsFkc64VfM8oCgQPBMC0iJxI
XgbiHG0dZxQC3mj9lcSfN58ipMUABxAYBDxtpVNk064xEa6PcT2knnmiyMDdF7C0CwIeJRjmsN+y
qtl1XBhlbMc+3lOWsrPKc19790Us7cG1CPEJV3tQDVWohNzCRqcnqp2N7Z4Y/BdRfIHQoQHaVmkL
akPrAp4H2IJin1e7ZOVhe2vwbIDtcIeKiMwtFUeo1RRMIzYBecyJmk/U/uyAf3t4srTNzyoIEjeE
8LqBnJDWCUCMxhF2z4++lKDu+rl9F65Hly63zEFzaPR6i+BPemXxDJf7/vgLBwlxWzgA4skgWnLM
dzk0dd73FQ19xXkeyEuOQICzshPLIkRHQhQs4HaTlDmyTW5lmhn6sXGo88dJeyTByiwWzioAm4hv
i0ASlEK6FRo7SlIttSPf7mJv+GuKoxVlWJzDlQBJoUk1Tjp6HEQ+m57V9DlmcJY2P28R40GEBLE9
pATg9c13olX6QFVqBpsx8X3fqG7Ov9zf68VVQjU0sFGI5N4E6iej1EhS6DAa7bH4nDan7cMDPCFS
rQIBIkdw0c6sSYqSRH6QHSt6Grfx4+HmR5obLx9oGN62uIDm6zOGWZpPDMPXzrn/GvAPnFKwYVsi
iQFshlyZkESlzSbQ18GiMjfVIjf8m3/ApIoG1Ip4NSC4KmNkqN32alrQzFfSk6V71sYmE+9LJAgK
RTU6SBHlWwGMwgUC3V3uV+Nhol5sP4A7Tt9I9PcfKaJ8DgRsINaR9blT9KLIQyXzE21nVV7juEH5
Y2yGlStu6bSiRFVwucPXuOk6kE5V2JhNkftqfXTOTfaB43Q9vKTReWAFRjtgvzvVdHvAQdu/7qvD
rTcM5Adyh2h9A566G7wVM6ew6Ya88DX7SNO9Gh2oc9Q2st+8b4bouAuDIcyrnPjRtS6JwKSLVcq8
zPgHJW4f2AZxuYGhFbmr28xSh2AMN9LMb9WHOHwyNqMDRFDYREoMoWE43JJWW1MUq1NuZH4cBN7I
Qq9fS08unaNrCeL3V34MGJ1joseQwDQPhQND+gGzh7gtkGnIAKCqRhrfCGobHKpIvU32S7Zrhw9c
C4A2IP2MQh1AmKVrgebjNMVTjuwqii+1XZRvDsaArxOl2oYGowfop/QiATNXmGclxkdYkvbH+jf9
iL0QLVZwN4s6UhnXaEYZsxNnQDbMcVl0TMtDZLr19gQf5oEIgGBqAue/fJAAeeyJzZFzc8i39GKX
H9Bm8eKE3RMgabmGZigaOzfHGsukeXQ46b3bG3s+bQ5lYBKgy8JaidZlsg8QamVjUp5nvj08qPEp
W/FilkwSjDbq87FS6CgiKVvAWN1mMYZvcm8yHpLM7fLTVHxEiqCxRTYap0qOKpEgduLUQqo+Hb0S
FfSTi/a70ZpdWvDIwBOIrg+odAek3KRztQ4H6HRuI6DBteM0nYlzjtfqbBcsh67AdAhOXhWl3NJy
sabNCvQ0T/0sQ7fxblxZp7XhJcMBgj2W0gDDTzGqNh75dngMgnqovcP1YKNgUc73NF00ZoWeJ34D
9MroFSsVckuffz28dIG2gJjWg4nhw3yfJV8Ha2NjD3G1AXMDAngV+oZ6IGn5VVoyW4+T2J+QEZvO
2vblF1QkmniWAKIpp5O6CV0ai5YOPq0O9t/xxv7H4uuhZnhXIdAgQofS1ztOQ0fetZ1flW5bHvQ1
bNLC+Z+NL52eGkEwQxfj2/nPkOwGZW+Fv+97MAs7DC8eoSrUMiAmJhOvxU7bZwjVo3lz9dk4qt2X
+8OLAyKF2mbDSzdP2yp6kFsYfszcPD0mKBoEeYvhodcX34wkxm6A5VU0KEHM8IaijthpQhUWtn4U
FW6s/5re7s9laamuxpeXihWk04cwa/3mUqu7dA1ovbTZ18NLS9VrLE/DBp+vGQ9x8jQNjzVf8QMW
7gaAGfF2Q0dO+PRyYLWuB6WxUIzqx+pjHnuZdipBUbf9BQTqGaD4UTYIf+/mjehoKNgloVNjzy2X
l9yNN5dOI29+LUFaKkAlSocLCRFzkwYs2rutOy0I0URQiYLHCBf1/N4hhcVLJaG1H7+Bp2Aof9wf
/nanMbzAAaCMRWTppc+nPKs6piSNT5OTHnsob94OdUOYCmUIeFKBww+3mhQs6ZJmxNOHk4t5dLrY
zVFieX8ON8ogBIA/UXAU4B0qO3wsCBU0/UqDS/Zchh7dzCEgDS9O8pVDz3mRj52B4UFwiDCum5Df
obE1Ti/JkNaobmMjbYIkuASt5oKz2e3p1usHEhCIQQUq3FZBIzafhaPVIdHC1rmU44/A3ufRWnXA
zUmCABGKESFukYyWTlKhkQGUXqVz0dUXVSk9jhdivzkoAyHgSkcfcNR/ILAhaYM2qegD30WRv9Pr
X1r96/5BurFJuHgQuhVAaFEbJSe7+zgxKTIaoT/S0IvhroJbTRlfYmutRmBhrTAB1FyBpRY4IplG
B/07eugEBFHjYHTnqv3ZdCvPxCURGpYKLyGKaICckZ500mgjj0I/Q5cQ84yu6Wl3uL9cSyIAMgU4
QBCDIFk5P1LaUKbmqMaYRbA3fwTpwfjzAQGowEIUAFRuN+yoeV8YtOSEXCL1nGZPMIL1muKJAzNz
CrDlSAn8vwjJq5zs6b1OMPRzxyvTR9adneyx1lwdLf1Q9b/2IlowVRAnnoyi+SHYRudLVmj2QDEh
csndkqP0e8i2XheYDyrMhWrAgcIrfi6ABqRCPXsNAeVvlf0at5tahLvFkcKjFCTRkpdppErWqGZG
LrpoHaGWrpGsnNulFYIPCzMuMEWgFZhPoG7KyeYJJqBFewt0tRtbPeGSwwJdjS/tQN1NEapDGnJx
wmerdi3+9f6ZXft+WSmYQZoSbcoueb9zOhBP2n/fF/DeTVw+stczkI5sFdROUwsJse2puavGbvJG
fmk++aW+/+3Ijuhu9Y/G3DF2A+20xsgrtuDmA4DeQI80uOk3CAUSg2Y2DjqCy2oPFCdIoNQ1eqYF
Swz8LEJQiH4gFCtf6UPUB2Y2xMElz1yL7iP7UHbeZK2EP5akIGGqieppkcoRe3l1s5tTrVA0lMCd
OJ2YfeLmz/yXtkadvygESH9sGXAQUJy5kCSp9MkxJgj5OmmZW+o/YsVdK1ZdOHWirlCgFUVHWznS
T8pOTcA4EFxQjqR+Z+nW4DUymuIVA6XH1WvITqhBWFaUNdwTO30yL2q6NSgrhkenS6TSkBkEc8x8
iZowKCae9AF0fqcYXkp291VmcXXeW14iB4smY1LsRilNEteGHVyUJnXLKHc3I1FFxldB7NKB3RX+
z3wCRdI3WhvjuI57VXuwy5W30tL3Xw8v2SzLSaOJqRi+Pivd5ypaWf4FfZ59vWRQoqCoUcceBpe4
OAbaLmi91ebUiyJEez0QeAP/JbsKTl1oRdhZDjgYdjY5dfau1re70Aiq/CtCmkXRNFVT1xARRcde
8+I1CN6SHsPNgXahUgE8U5J/m6dmMgxdF1x6QI1D+AiHavrO1+jWFqUgfYPUrCjcluHrWpI7haXw
4EJaL3rNdbf+nK/Rsi5uhuCUNUHTBFHi91dmL0nrIQUW0Lk0sduORzJ5GlnxE4RRk64INMAWjidg
ibetdJCzUxOSaDauiJ8ZSoSoywKPoaa65yvX4ZJuXEuStoWGSm92PSR1dKfaXrX92TSbiGQ60r4y
SQMQ9CWxf/T82+agIAyH8/5whWIAFiQdWpJmuGcD0770qRuiAddmhLY0vnB/r7a6awh4MAjGV4tv
QZG7cbLmTy0dpn9ngITLXAIYEsK+Z7Z9McuzZh6NYK8EH9DsdwoXG7Vg8N/EEbiaRFWXiBZNiX0x
2sce2NTgsP16QB2E6BmCeB3Cs/Px40CH19yl9iXNH5P0IV0LICweUeDwkLwGTyAAVPPxQ0K0LAKC
4TJYD1WynWVZ7DFqOETnGRH/kDSAWGFSJ3XmXCy7dc8N29j6U3jM2FbhjJuAT900Gcr1puNKBQ1T
vqPcMl8LLC9YPHw2ClEEoyyC19Lq53arm2OgWxe796oyP+9L/LDWOiUt7AHCsSI+gYQaiAilRVLG
RFO7SLUuvaeE3+zs++YjhHymaEInAhSgR5hvccY6nXBs00UbDtTcK9v9LzQVwgoBmgCwjtyFMBqG
wSkixFa6HDTzY+v+c//z33Mbkr1GYksUZaFxpujdPP/+kZCq7O3BufTF0Qwf23+s4knV97HtVuO+
/xmMe1Z6mbUjK9Z7wXqg1xoSkHi0ggZPxkX2VtxZPDLsi1086enRrB6ybH9/bgtXEXJpCEkB54TA
kRzhDDIejHTQAROaHirqDdGuMY4oIwF1/n1BS0cMBCi479D6AQlhydGfukYJOlZFPrW9HtzLxspr
ZXF8VBnosFMacOeSGSlso66yEdA8vXwi2c5Zq2FYUETwsAIKhpoqvLhk4grcFZXKu968BGgsVarJ
gzJMD63+nH0gRoGINlxBrBGQSfJEYoPrSqk0xqVNTJc1rgM6l81bgTgkSp+x67AtchBh0NO2mVCx
cUn6p0p7oJu5DJCnFeWqCN0hrI2fc3WJuQp4+xAbl07bpeOxbD7f/35hLiR1nI0vbXUSpowaE8ZX
+n35Pa/TfV0le9sGubPTulubCgsLD6QHXl94ooJhVsZxNdRMJ0Am9IsOz/ZUpMf7s1lQcrwbRdM1
QXR/AxNrgYLThtDSL4zuwIjGqRs7K1f4gpKDSQ6BW/S9QWmmrHu60WmV1ff6xR6AQncb7eRYXmS5
nb67P5cFJRRUvFAPEEYCJyPdIzSzWkvpJ/2iTK+29TCswQyWxhftZgFsBEEo2hhLJ6ssNBWsX9bF
5JeAvGT+9s8XFEEgZwAJB/zz+fAD16woAzfRRR+PfFesMWkunVuBKAECHXGCm7QnDWvqxBG3L3W/
z4ud8pB/I+CpqT2ArT4wkX8lyfwGakEHUiaVfRmNXcxcsha1WTqzgCmh9FOUpCPvNl8oQwny0Rnh
E5bpaTQPtP8rW1usxa2+EiH55mEyJhWaAtiIFH6ymp/6WsPzxSkIGpT3trs3nbnMSE1bFsf2pQhe
pvwh1r1kcwkrDIfopfhfEdJppalqxmUDEQCLGd0x4itgtKUrCVgSOG6Ao91CfFEwYcPtSqxLy11u
7MxvGbyQcuUoLdkOsMihGh1/APSVJkFG8KIMSgoHFD2ztCfUf6SRp+unKTttP7Nw4QCdRK4EaW/p
1kimgJt8JCbeGUctQDhz95Hx4aK/9xEGFGp+ZqNUTQkKdnGB57iSdtpalGtJu0WJAzpkICp7k1uA
A9mgetA24ax5SbCr+aE39yhqpdXTatR0aVNQzYJTCwJpJBrE4b568/GmQGABVC8XtXOp4dnpnpDn
avAYXblql46YIMvF1Yf0923AhSZKVYejfWHlSUcfpacYnC9rrDgLQhC/A2ZTxAjh5UrWxIyNsNUr
qHoWfaXFW2N9boq3zUVAeFqi0w7yoyJtAkrS+ZIRs2oT5Jysy4AlA2pwRRcXzJUNYjloPHCnFsoe
5sOHIVcmu6vMyzi4xbgrzZUg59IawVuzoYWiOkTm9AZ6bOgruzUvZgJ8GnG1+qCi/HGt0bqwqpJr
BfSeKtiVBF+8HK9g3C6nhOEQh+mjne9scOmz1Essb7QTN+68atoevcCbAGQRglEYpHnS3ufYtLix
Bmi9tQMVzGYuYyzZ9fDSLTI0qVUoCoY32m/Do2J92mxTcKGLlmMaPERwic933S7KrgKjjHnJrSen
PK+C+xdP1dX4wg5c6Xkf12ysA4yfPVD1wNd6LC0NDwyzYHEShRByXiQtet3MWtuAyXpLFN85bl+d
q+HlEpSe50VPOYZPlNSrYjBRrbz5lpQCdYOAMaPMQuRg5svTRGE1hYxoF5ofs+nQ8xOtT9s5U3CG
BE4XfNVAuEIp5lLKsRwqFlW6uDg4eArWkJULnoiAwwmqZ7zAbxKGkam0U1TY2oU1XgRi0NiMXctc
ucaXhOAWhy0X3G/wPueTmOogE28meOb5nuinKHxJ0hUTuCgCBHaoQ8VLBmZkLiIKI507fWRcQsfL
zJeq3Ef0sP1E4QkDF9wB9TmC8HMREwlp2sWDdjHzT8jeGu32BwAaRIESWzS6UsHjPh/fIeAFQSND
7WJ1LrfIPjDUlRmIESQDi2IyG1sguvMC/ziXwPDyn+iIzSbfmmSvv9UJBHltsmPFflorQF7Qb7zD
UA8Jkw6SM1WaThqWueqwgV4G6gG+4+qpsT2UcC2BSrqRV8RCVy2FXozu89B8NdaK2JdmgDpIQP3x
1MBLXJoByWk6wi3EDIxHfmg2NmwVT3u4BEDPoBj/nUxtvhtjbtXMVEKcp8hDnu+U5ZvrUd4lIGwE
GQCWycaDsHLsujrRLiN9pNWfsGArir20QiKw/V8BkuOR9bnWpAwClH4XPJrjynldUGpR2IwEA5RO
2Kf5CpEyN1SujvSS2090egibx7pbcW2WZnAtQrIbrFPZZPQ4pUr5tXlBC/rNNmM2A+kOndqCcc3p
6SVqv2nWt+1hzdnokv9icKZ2iN/QC30zhmZnhtruf/t8SQM0vc1GlPNhA4YTOH9cmMAPnCA0QBTU
miB/Q6ZE2uKUhmloIZzG1P24C9fYA8T2yRYPuTvgSOAn3XY3qnqWRUkxGBdePyuRX5ZPdXWKc/sD
lgg2TkA4Qet4Q8WTMp5ZSagZl0zzzMFlyun+PiwpgoGgkCBnAQubfLt1vE5S3tfGJWdnq/k6TWhc
sOIvLa6U6OGC/DmCKrp0lnSOPpFmiJUqURj3iYe7ItmvnKZFEQifAc8sYsyqpGt1UEU60EnGxQz2
Vg7AN27RPPnVsR8fWK0rOdJUUPiolSWgfhenP8S6C96L8AP4ShSjIu2GckuQ8spwVKrGHCXUE0RM
oauXn0TkAGiv+/NYsk1w6wU7PPyCG9guVcaGTgzBWVM/MP45+MCzDn7Mv+PTue5ZZT+kuhXol2h8
xh+C+DI9OPHKrq/NQnL+ov+j7suW5MatbX/F4Xf24TzcOPYDyZxqUqZUmvqFUZJK4AgOACd8/V1Q
t48zkYziyXbch2s72qFOJXZi2tjD2mvbwra4nEXlRvR9760s0tLVgHmM5KokmkFI4nISExwsoTuY
hODh5D5z+jFtV0QszsCHM4EWodgK1ZWomTvxau6co5M8O4/W+PUvbPPZ8MojajlcH/wJwxtGaNyb
a/wgi78esR/oWGw2QFaXC2SLOagdu3YAjjnY3T5fCz0tj4/IFmgRfaSmlP01XdrA1ITimO9qjYQd
ef0Ly4O857/Gl/LP3FBmzlQHRRhWHy21H4N6xY1bPD9nw8vPz4bnOjfHzsbww2d/Dh19V04rmnVJ
ggcvUUeFGWpfVZRhNjOWCIET2viHxthZTbHrm2ZFyNIunAtRdjlPZoc4FoS49L6NimnF0licA9J2
voRjIoeqDN9QLwF5R+McLf+dWT8wM5rtze37LB9QEMCgZztkXW4E+C6Qtxt959j5Bzdq6r8yAySi
EMcCFBO9SS6HTwzBitlt3KNO4zn7mNVP4mYyXgmLBo4BCWZEYq+SaVbZe7xuCveY8zs/uLu9FaQc
H3lT1CnC4kbQ6nIK4De1eObg0dHbqLfj4WZ+NmV85SoIsysINTG+Yz4Mw5Njnvq11j/X50gmz/D2
A3yGRJSKtymdyTeKCuae0MPEAYzczTfs5rov5K/PhSjrJMoKYJASQvJuV1URWWsXd33XLsdX1snP
mspK5Pj6z6H7ULAPt14EAM7APAa3BEX4CO9dbvOYFVaZC24dOTtk/v729xjDw/8H/Q7AyFdUxazS
0i6vELdK/FinU0TZHP+FCZxJUJ7kQRvSwSKedUyfZ1Sum4f/bHjlwUn4vyaQizycmqikaxgFucKX
XsPlEikHqG6M3NOFayF0kUZluzXYZkIK4sUbbnd/IElG9xCXwX6rHnoz10VKh8o+OsE3/5AaN2Of
MLxs/ihTpThNylGq0ASr7dIB1+07tWEYvb99J5Ask2ALUF7oal6ABG1WJT11jpN+1PLPxlpwcumi
yUQy6E2B3kLa+vImFCPzcgaNfhzJgYasvv0gYVhJnooHQdIHXA6vz42t+QIIJysc2jZsxtvRhci+
wmHDeyYJqdV4Wwuq/6avNTD9t5++z2scTgu6VMY7ZeGprPlR0Xk8Q3vjgs5glUlCc4ip9XswPN+8
wRcilEezrqqcOCNEOFutOlrdSruZhXuGgLCMpWKXYV4rikJWkWRoflqdtHQDDkGtirQXL33k1u0a
FZlRPMnyaUa+Qb0G0zxrFWEgdEILo9DrV6axcEwBAAT3Hoo84Dur9HUw/fzJdarqlI53zca7mdQU
yU8XbgcawTnwA1U6k6422gbt3XGKpkjv9dBJ++jtbV44SbIcHv4sbAsJM7y8CKXeDeOQWeUpHaLc
iIosFmtX+dr3B37pTITyZhatTqu2goikjNHyFjFnB/2F1qCki1LAZ+Ygoytjq0qEwaoCjlpdA+yp
aZx5UZ5t0VvNWNtvQwaWlfcBpU/IvcnLAUnKZCi8tcZukI1u+M71HvQgxBVkxjbNIi+4972vLF85
YvKiXUsEeRSyQcj3XeET0FTZS2QfBsbLUJhhgDLkKTLncOw33Nwm9lrh9sJKovMjlIt8x3EwlCNR
OEFhAJpZnMwyZlmUjLtcRO7NlIPIuwJqiCQasq8oGlY0MLo1dW2dawXYbn8a+kcD3JVrBToLZ/tC
hKJj6Fijf3ANEXW37bPvebXRp+83Xx9Pt/EOQdkj26FmAjVjANmqP6EJh3NPk91g6yFdq4dbnMaZ
DMUkqUrGCt4LnOwyok3I65jqt2sBILAlSzaysbIb26UWoEaR+SnQNqcpfV9SpN4/jGths6VTBZSN
hGHL1rgqozgfZxP4TLQgCrSozw5mu6+Hd8l0c3tcHCtkVGCXwISWHWAvZ4JucgOCd0NxctBYe9hX
+ords7QZ5+Mr7wmq+UZnzOfi5Hpx3j9VWbwKS1kQAagITBOJiUfoV7kZldu7JHFYezL4XWvs7fYw
pzdHPiTUEB6xBEQjsanst805SHVc3p3qT7qOZ/GUICb79s1YeBlRcwcAD/jKJIhHWai8y+rMHJL6
1B1y8pAHKzNYG16JSswsJc2Uge67c14eAvrt7R+/cFixKGDfkIWVMLAUzTE1mdsUFalPgm2qKkyL
x3SO8ptb3wDXJklK4NjDC8DDdXlWnQFXLq1AT99/csCDUqxc6qUl8gBOQFpcClLraLvcL3mmG/SU
V9HsRumar7dwToPz8ZWrltVNzUob49t+lIt4riJzrW3M0j6ci1BWaDJru9QTi55GRACtfZnflUUs
xpVE4KIU1DSjYgdg66uWIqA3Slqw09OTKKPcjIxmV/Sh423ePlOLywUIPzBaoMpASc3lbrsJMmhT
j91m1QagmqDd1mwl0LU0ER+3DWUbtoUki3Kt0UiJwfFgaLWXvbOnnRWJadflK3CL62OFxtayMggJ
KXCYqplZ3eTpoHVZfqr9CHH9eVg5ttfrdDm+nORZVBZZD55OFOObTij8bTBtAnqz8oAIOAVYKuRx
LDXzODk5LbQApNMp92IG6tL09pAjdhlOARClMNyRwb6cROU2OlApNDu1/n2W7yiNi2qFeW1pnc5F
KHdjIFoBn6TKTkMfmXVUOBtyuxN7OQvlPM3AsHErxSxctuXVplrjX1+Zgq+oWb9tkHcpMX7fRvq8
K607+3YlJaeAw4qyV1u2nL/ciMAaWEKNJD0JM+7NrZ/G7pplszQLD1VkoCrAi4Eyh0sRWjKMc8PB
UOePMWoth+RDl+9u1R2wms5EyDt5die8bhi8okizU42FIoee77XbvbRLEXKWZyKS1Gad1kFE5n0x
gNWie6+NXGdlIkvK43wiynbIXggE/jjWKtmwcd/q27+wUKDOkuXgsMjVmhmEyGeU6VhI9+uHNt80
dLfKlb44hTMRyl5Yuc8HVprpyeMhYHk+3b89hcXxZUEZXAogtVSPnGlG0fLMTU/EDTU9YmtmgVzi
S38SG302vvL7AxmXGlKM3wdPpApz+uQD2bsG8Vy8FGdSlONEERrMOoT5T065NfP7AjrKP729UGsT
Uc7SOHO36yqwsXtffGDR/SjI7+i4ImRtNxQti551Ror0cHqa5m3ibfI1/bQ2vqJiBwvwL3eS44OX
GHiwYuWVWBlfTWBrGQ38zMP4IKBkr+VauHxteMVXsXjudV2Ow4TARPvFXTHD10ZX3gez4JYPzZee
OL9z2u2w1nt88QRJCjzE8IAfUF9pPjLfm605PYE2yWl3VfaU9SG1Pr99ThdncSZFOULTmHqj2UEn
FX7kVPskiN8ef/GqnY2vHCEGmrGaeIA4MXEYjnl1mNb4ChYkwAlCjgLeijSclF1ueQE0+kTIiddh
i2qPZjfxlSjXwiKhLhQU7ygBgM5ToQrzwDO7SXuQiiVJGHg/Wn3a3rpMAFDB6QWaGkEIXw04JW1b
iblI9KPj7l0SefSJ9ys7cT0JKQIWvo3K5mv72yWpVY8WNY7UjDxib3i6ZgisSFCTRsIvc1b9kpB9
DdxoXPMglsYH1650htB7HLbxpRVQWFbn5HVqHAN24OJds8ZAsji+i4wUEHMLsFTHHRwDgQHjWNgf
sux7Cdfx7V1eFABKUSTKUTl/daXRxgTASA0TsF0W82SOnLUaxGulIasoYUkiCCyTtMplMLN+0Ptp
APTYitpPmgGq12O71l9paRoI/SCDhDf0mqmlCEYy6Ew3jhlAO+R5AEnI7et0LkCZhd8kwwDAh3H0
8odsur+dkQ6LdPb7Fc3d2Q4p0C3FOIokHNN4jYd9bXmUY9qKwRlqHcNr3n5oDrW+orIX9xicEYDK
A6SNTiCX16BvJlpUvW0cGztCGzMWvAuMB/N2YxiLdCZFWST0PUJNIiqLj0Gbg8M0i3/evsdg1UAX
ZyCowE2g2GA1F+A9aH1x9H0aZ4TGN1uqyIKAWQvQXXSSsXR1F0wtaUeg5o6mg67EQaSLNcbjpX1G
vSE0EmIz4GqRn585JZaYm8zwZ/1YoprYaXapsRZtWJCACwbHDdE+cCyoMbgCiJTM0wrrWNlfSPBa
rpkY108nYEGo7JaNduRxUtYIyWWjBo+HOGZo0snfuV8ApHp7l5ckgEQFWkKyP4KN+HKNGqOz/dnP
9KPQHnXBIk/kUdesRJYWlkkW8IMgSratB8z5Ukg9UWFx0HIek/pJn5/K17fnsDS8vGtIQUgiDfVZ
S0UwJb1RimNgRWQKy7X8xtL4sm4cDz/KC6+qJItRoMpAzDN4Zgby5OkrxsuCugBpF7qYI90k+W+9
y9UxhZcGNOnm473pfd5GGrldHYHDDkgF+RoAQaWsft/agtOCz0e+J8D6p0/CfMrS7c17ILnNsM1o
K++Caf9yEghsTF47zMA1gxXsOe8+/pXhgeSUFwHcH+oa2aR3tQL0IrT6nYK/PLgdMi3r5GDGo5hT
mvSKNk0Lf5z1rASIEIgCsqtWboBc40u3GY3XUWbtglgE6u6qj8I4dJR13DvWJMxwjE40j99eoTUJ
ih3fZ8RkEIGy+mRjGBu9i9nKOVqWgBwcMnD4rwpKsRLLqSUT0zFldzDA6uLBXGOAWLgKWKZ/i5A/
4Uxja7TVZzbP3pFOQVhp8irbxe/049tLtXCfL6TIX3EmxSl9U3QCE8n0vVfuzLXohTyMV5sN/jik
rZAgA/H05fiBW9OJD6V3dNIXt77zp12TvdhfO7EWAV0WBNUB1woqSL3ZnE1mNgw1CLAMJI/3SRrb
xTb5FvSbtxdscVugn2TLMUl2plxuM3C0GW6Re9Scb6UWMf9dAeKJv7ArUFNI7gK3BUdIeeummpQ+
m8EOoNXh3MYkuf2CgA0Wtei/uAuvivJaEWTGNA+gOg12TnXof3jkdosGTdPggiIPJNshqctks4GP
aCd97EE3/T3LVnbh+tiiPxd8E9mhC2RR6vDuiMfDnnLzyKZotsLg5jZgAKU4eEYBRkLsEH1xLo+t
YdU2y0t7OubO+3Rrp+/fPkTy65e3QnaUA5cqnjkoQUsZnjesMVOC4b3PRf/QpY/l7QUFlxKUe+d4
fTVViTUdk6IIe/5hXlNPCztggBgFgPwA/3dV9q+nvpdZJp2PeTZHDXfDgViH21fpXISixtGWHX3T
W4iwoPu4iMGz45VraKdf/abVvQDcBJMB4hk7ruwFqWfLHPppOg7sANYSaoW0BUfcjmiRZ4TOvOnd
2F0LHS+sHjwJHVYsVCJo+5Q3nAxdVXSc68fAHCOf9fG4tnhLEhBAcWEgIGlzNa1Cy/HE0locLU5C
J+LJj5s3B0YsTCjZzQkKT4nF1S5ag7pNMh/r7FFvi3Cq83DIbo65AoCGyADeQTCm46G9vIZjMvkF
yEvmY4k23nknompNnS8s04UE5YzNTGj5YEBC60f+136NSO36tYDLCDUHaKZEgam2jpW4s93PaY+u
uWPosIdZ201jaAWbtzdjUQxePtwWWfShqkOwe6Kw3ir6I80+aqKIyv5u7hGxKVn4tqCl5QIjEf6D
2CL2XVkuENplXt6UI3jLP2tF6BkrGy43VLmMcC7wboCKBXQQKphVsMEYezvvj9lPl7DH7rv1Ox/r
x/Z7dPs8YI148IcBQbyiv+J1XpVWM/FjMcQ8tNuV/VhaJtmHERcD246H/PLcuvCEzRHwo6Mo0viV
GDc3zUH/QuCyMLYjj5YabgcmLHCoW8xHW3+kxs54uXl1UOcL21YyrwKUq1y7OjVB59OY0zGrWdh8
dubbY2YoJAYDIHgrkZu74rKAywF8MdGno2NvuiCe1iivpM5WjpENu0n24zHhY3vK61e2jj2JwB2O
zZSET775sU1WnJiFHcbvBqJJslUiCKu8GqYLeEjPuuGIjj/CeUjY8+1bgEcJ+UVA8AAfVR6IIG06
vRy78dinOP1o4fWfDa/scOdbfV4LNh7bKRZeVKxdgGtrXDLq/PvnK3pCzxiCHCPG9+3tyMOE7gzj
rmk24+1m/4UgtXpi7GrXyG0IsljclWHpn4IZjVvxht9cBQJBEtEJKAjqQFXi8nYokhIhIwiqY+Hg
zmX94e09WTq0qHzHm43wFkBsypFy5gJGwYS0Sp18MPQ7a4qH25MGATLhCA7J/13H0NyppW7FTP1I
Aa+Oe/1WvYGnBwVp8CxkHwj0t7hUewC/5naTVxydO+7N+f7n2+tz9chJAKEEn4DyFG+pyoFZB2Vf
AarAj8b0wGwj1NC4rf7I1rDOVzdbEaNcDW/y+GBOEGNRJ9btAq02v948EegmT2Ii8Tag+P1ymUzS
zgFqHDvYHBvhHxyxZ8N+Kr+9LeV6HmhShSMLDYggCxq5XkpJGwvE6KVZHVMrAgNMqBk3A1NxjPAE
IUsnEUGgJLqUIIKmZT6HhPpnd1/eCo5TBld+fs596hczBi/M+9mIh+T928tzfZouf7zyRAMMORUs
M6qj5t+1z7O7r9Agrtm/LeTqSv+ahC8hyAH+qdJmEzfQiMOs6ph7d6R7mNN711mxmBa2Wb5CiHnI
gkTwEl1uAqMBReeGtDrqwFSEQ755ewYLw8tULwqjbEmzo5bLZsL2CmN06LHX969ouP326AubcDG6
8sq1XddNmBk9On2YWjHR9iCurtbYCRd2QUbaAV8Dm7GEal8uEZlw4Wova4618Twku2z67Gi3L9OF
COU09Ry9P/yubI6G/800Hzoa37xQF+PLbToL0w280xu9wPij/liOO+IfZhByrDXOWNhsGN9wIpCw
RrsANXkwmxbJB9I0x54/5F7I/ZVZSNV5YZbJttgu4uJw6IBMUFM4Ws4KW0/c5li4Ye9GTOypETb5
Z62OxFoAakkWlgyEDahThx2oHC38+7TJWgqWYSc0mnisNoBoWYC+gNc4W8laXFk7mBciICBlkUx8
ePkud6dNklpPdMhyPhRj3AwRqbdJfxDT89un4Gp/pFeEQh/kjvB8gCPnUk5fTGkiBlGBISeGM8xv
VujK+MrDJJo6semM8fV8iIXQQqO+9cL/koC4IwjSUV6imrW57rfO4EIh9mzbDifi7PMkLNeo8hbX
CSWKYGuVHJhqAgNo25EXVVAexRctj4Y1DusrfYJJwAdGYRdQNvCBlaOl26PRBQmnxzTYjf5mZsgw
rKzT0gwQu0GBDdJIqFlURLhpxRJznCACNSUibNbwNVeKV07hbHzlJDl2YRNvGOlx6mJ/eF+De7h7
Zs7+7fO6uFD/lvKrBPBMazVUjG6lQUrRRqx9P7SfEnvl6q1M5Fd070yExZ3R9QREtD8NPyzqB62P
zTWugjUhygPie0XtlDN2o0zCzNoa2buyi1z923+2WsobIkC5nwZjT2VrJCeP7DrU1oKdyxuCWwHu
qF9wmEsFgoSlmdDUoMcxjfw60qaw1uO3Z7F4clHGh142iA1exYUnrs9aMQw4uVlcZCExwr8w/i+q
YZQEQ60rN4N2PTenOqXQ60P4TkdY7e3x5fcv3ih5M87GV25GniQ8b1hBjw1+PN1N/jaJx/7OWPEB
FpfpTIyianUrGeueYBp99S3JH5zg59vTWBwfwVME5/HUoqnX5U6bZHYSM21gWYkYbKTjWj3R4klC
5AO6Cf4w7NvL8edeNCYjWCbQkKEaIBt2a0iGNQnKpSO6yNhsUHpElc/0I+22/GaqGWw1DELUjIHY
EYTlyh5Mszv1Y+3SY+DcTTOeoZXiGLnG6lGSTSSRk4RHjFqlyzUaRwNt0h3cNtO7z1nsZKH2QnbW
i2muAFeWNvtckPz8XAlmeTPmJgShgUYKOg+xuf0wIYOAyDJsD4RB5FadjY9gSGHUNJCuZNiQj175
4+3xl+7c+fhS/56NX1QuGO1oArsGwTQtolU0BduifdcUf2UiwH4gY4iSyit/LHBzUs71XB0bLfpc
rMWilk6sBK2C/M/FKqmu2Jh5wmhTXsHsMNMPDmxod2Wj1yQoyk8f5tYRDSQUaOgLtq3+wb85sCkv
Be41Ypuy/ala0QU20jrRjLFCHv2uqF6a4VZ/FeMD5i8JHpFuQ0HX5V67pO+LElWCxyI0xc6xtm8f
paWrgDAc2IVlffQV2ymvBjPjMJ/ABfPs9O9uJonHr5caFUEbCa9SY3RDBRR9D66ZIyvDagqLNUjs
0s8/H1+5CdrUlHlJcEBR7OHT0L21Dg3JDhflhtB1aKaG0LKiVKnRGSx1R/6Yamg8639D/crKFZO/
8FzpqRIUpWfloB8zkFl5LMa93jy5wcfuAW3Gb9tlLD8CgPIi24BX4bxeHqKgT4Tli7J7ZJ8qcmeR
P8pY/+v79H/Ia3384+eyf/43/vy9buYuIylX/vjPx+x7V7P6J/9v+bX/+WuXX/rn76+0y6j6Vy6+
gYH/FBy/8JeLP2woz/h86l+7+f0r60v+a3T8RPk3/7cf/u311yjPc/P6j79/r3vK5Wgkq+nf//zo
8OMff0dg9myJ5fh/fvj0UuF7d3X34+X6C68vjP/j71bwGzQCmteBahmICNBR//1v4+uvT+zfYGAg
GAuUvsT4yiAjrTue4kvWbxLvg+ww0F4GMj34Eqt7+ZEZ/IZ/gVdXBijBlQK2w39N/GJv/r1Xf6M9
oogZ5Qzf/mXL/PvIoaoZHCW/5CPMiWSJmkwfpgwNo82eR0E6GHvHrPqHXNQmyLnbLvD2vNNKHo1E
zw82Q6fZreZVcQkYTxexzub3RHjjgRnWp7Ey28OY+dPJbPnXvs5iq9HGJzpk80et8qxnU+sCGtX9
NO4aHPQtF7p4mFAKnYWsQcBY99pH5lQuu7NGIyCbcmL4FQjDVt02aKzKuvOyAkwjfmFVjR2C8ggN
2F3053jsdbfnfeS7NEtCAI+S4rV0QLnxkvjMZj4aK9iA+QUk9bUw09OZbOYpMRk4LPLK7fy4tgla
Nc2ezcoo08FtYY22dz+2g9veN16KOHMz5zqIYhEEthLHpKHeVVUS14Q4T2U3jmjqS00bjatgsxtc
0McM41ZROllZv6FFZsD6avgo3KeMIT8Y6VPXmjvaT679Ht0lG9qFcO7rE0nm7MD4ZJO7UWSG3oYi
Lfnox62XkUNnNcGzxfpEHyO8+symkZWn7b1TyL5/hlZ9batp8h7KtqFPbTv5cUGYGN5NbEQPi5mP
H329MvJHO8in/qkMGow78skLLYcGzovVkw5zyKa2fNbdmVZ3rtB60MoIIycV2aasS3LUKPe0arZs
GhJov6pAZ7C4M6fko9GR1Dk0uZ+wPAJPsavdBUXAQOOjT0GZbAfgzr4Tt9DNqK5zx7vXBx/UeCYO
EY/yDg29N73fUz8Eee9QRBOENqHtE9AdOCzvtw2urh6VpSuqF9Gjo3XUGSgeCJ22nK1XWqYiRNCq
IpEYZ6MD37tTadEomf7CJnNKjKiJ79zMuzmeJmE4EU1s/es0OhnZVF6R6R9MNNAjYNOxk0/cH8hL
CeJSEc4D+nOHTlYEdljnafGhJ6PDQ8efSzssJ6/WI3Q17uso1XMfc2vq/h7QmxFb0vfeO8duSjQS
QaPxd4x44ImzNScoQwOEym2spVV2SEbf/olMROWGJkhc7pPZq+sQ/MHJADe2KfIN1WzvQdMaVKJn
rRfsS6sE71wKOPH7SniaHmbExmLNkx08Frqfi7AUJT0UnZW1W1PkdheWtZifOwc4/Cgbi/4bGAR5
HmPDvR+px/ogLL1J/9IJPn+0mhpwzMaaaxqlfV7YcQKqwCSy27oCUpMOev0IVIYF8Ftda2nI0SKa
3pOuAItiq9Xta5/MbbIZ7CpPEWXTMy22KsLpHsAF49EeCDvkvl/eGxoanW21BoiFuDbtQcRTMQ/6
A/Hhl8ZJR1u5IG5Tb0XadebGthO9DNmAtHhMkRuoYuY3O6Mwq09aB8NuI7wBp00UQfWsc5AIu71v
P7k6Renq4Ipsm1E6WnGeuXq6cdO0ayPYQr13Qqn/VG4nz2o+eR1hr31AA2vrCG36kiGp+B49YdBr
oZssYy8T8+DhqIeJxD4G8rat503vnC6n+8HRUyM2ZiOZNmbvJqB+BCkwUrgimVixtcwHc3KL0Onr
sKu4629nVlahPng2+cOK+H/wAr9rXukH3r2+8seX5v+Hh1hGov/rX+/d1UN8/yJeipRx5TGWX/rj
Mfa932CVoxIC+Tbom19P7h+Pse3+JgtUZH2E7AD065n+8zF2nN8Q8pGFH2gQihdShiz/fIxt/TfZ
JxsQZrC7A+to27c8xhjnzPoD6jZAahz5Xx8ZbAvoEfn5mSdHU7vqOR/EtiZd6ob+hIfMaBwLTEi2
Zt5zp3Ke7GzM1iDrl47Rn3Llj4dZC8yErtjNWTq2yZjoYsvcZAj1xk62nS2avTmWtxF+/yEKqGyk
PMEihuJHJfJRiTQXPaJc26EZvbvS6j8FXHAoKTGE1NRWPL7LGMKf0iS+DhYOgv+BYrCPLSptco6S
ac0b/G3hGSQe9NKN24Bn22Ycx4igWyfoQ+oPZ8fuTzPr3Ky6tON/CQbnE/CdshADWFK54mc7mY3A
wOa1hp30vTpMmav/7N1q3mS5MDasZPX+dnmwJU0LxUk+yAsUkx4Pl5smRS+2VVrCsyJor+5Bu4vh
BPtmCLZ2VfLbYEhyjjBrUWIq23Lh4qhuBHO5m/uj022Hgue7HMZX6NeGv3t7Zpc+nQRHSspBoC5Q
CCrJCJQDo3U2jKTOG7eOX7obv+Hpvs3ztZyHegMgBRV26G0LtkwJZVX8LpBOaJS647Qdkoqi4z14
IT/nTeMh9mcL/fD2lJaEwbIHYFY2FLw6lTw1GkAbybTVkybbuen0kaB0Z2tl5te3BS2snYydoe4L
3ZVgNimnEFY2pZlXTVst8N4VjdPt2jSYVo7eohBZeAdgCS6ZrdR94UTDh4HNuk0s+7tlg/ebiMRf
oUZaWjIbZBqg6YPDgk7ml/fJSpPSJT5mgqqYYdcI8T4zwcNekszdvr1m8qacuUPID0rlryPEghgU
tkfRwWM6iNmoqmKbeoLZocj0pHtvubnBTzUo8LL9xM3Gi6hIciccmnpoPtWllkzvb/oZptQbOPsg
3wBnJdB4ys9wzXn0Nacs7/UNvI3w7cHll5U5yvI5JHctDA1+3svV1DQG/38yii3Xx0J88cE75Ydp
ZrI6yqbCb/YeTa3fp6FJ3duOvlzdX8kNSwb6AN1XFDJoUayyE325TTK/3M0ZdbZz7s9Rh8P1fPsk
oTbwyiOWaBpq6yQ7HahFA73YtqnmfdQI675Dp/WHIbHFTsDNfV+0fr+Cu1laWXmlEdi3AAJQEwdJ
buqZN3TlFrXllG7Axs4/D0HRHKjLkSyciNk3YTvU1uuNk4X+RWkeINIAkAFpouxoYuo1LfSm2pKA
8A+a67WHPqX0KyvHdjeyvgYVQGl/fluocvNlXQpQLbJWEqFORDfk52ePnD2atkcDo9q2s+GfRu6P
ZWyNmTWsHFfl8v8hB1YWiHRw82FqXcpJsyQYGdOqrd6T5NEpBhu9oj3nlJJ5jQpP3T9wMCNSj+IY
QILgtbmKJWSnpTsVpDcOKY/472tIB5kgUa4eug2auNK/yOdR1aXytloo5s7AsWrvBp6C2k2fBb0b
0kLP4rHU4A7kxdCg53lXBW3s1blZxCX1xz6EgjVoOBrETcOSaTAJEb3VPnrNnAXhlJPgi80dW4uG
lMFZ6TxWNuHgO4TEldMR6LG69b6Cxa4Hc109k8jyp+nVEBYz4t4ask8NtbgXNRqt9vlIPQK+n866
60XHnMfSFJp/ImbVRo2dWf6u0tzxs0c8RG4ylOK8p0XgfimYo31Nptl+MnLufPdmx/uhDzo9gTi2
t2KPce9rVjiEoxbPaoOoIMLpQpSyBVOUMiLsqGnxS2KX1/OepzVz4oTYegnn3HA/4BInT4AMCxYz
B8xHcOYKeupcYVXRQAc7iJg1kIPDmeNsLINnLLYRB0LPqKzJgXYsAu+5HFhvbia/ndzIMQiWHz7C
ZO8pLiiIMgJt/mals/klhX8dhDM1qjIMqgIVOjYx27sc78a8SQzu8Mjt+7rZapRw9CocCf1CsgSZ
tkTTy1PruehkCLvSuidOO5KwzB2R7BOO5lhh64+CR13LjDQk2lD2+8JpKQlh59RdPIwee06KEtc1
A8VXHMzpBGe+0wsrcgBUm/YJPtBDFvAANGWirWCfVOXBI1pqxq3LtWI7ln7zI6kc8c7JhG5urbmz
+EErmvKxybTEOhYdGY9zSccBYb2i5g99JkDCn01j74Tj3FG6t/3e+CEyt2Ybi9Ly6wRw0+/oOAQw
sp/6Ixoa4Ax6MR9oyiLCEcGK24QYVZRMZVk9Fk6VkZADItGGxLeGeuum3Ho/FEWXbW0x0Z/BgC6r
YZn4FDEG2I9fEy+rzYNXkyY/drk+3bd2GWg7ZAdh65nOVH2F0WdYu9rIcratarxh+5LY7RjNY1rR
EDQb+IWTNXabgQlL23OY5X3cowY035K+RcdYLlJnUxdu2cZd3Wr6Rsscc4ryqu2/W1pi6NHYzgON
Jmsw7xvXTL1tY/SFEdG+10/4ObkbdjrrG/Qr7y3EllhreJHnikAPu7ZpSETGpqnDyXPHdwJwXhoB
njL/HhAT4UqTeBPb2AmitA9FMvNmp2Vt7my0SdN3ujl7LK4Mh9UbkjdVtbVKwpMD2rFzHpqGYOSk
9cAXxTNKG+6wEnO+QY+G6T6ZuqCOkro32shPnfKjkYAlKtIo0+ldYsw4cqJHJiYSdc61DdICI1SK
lXrzLmkzgVjGKEoZqgo6I0Scvw1IOFKSwIdA4V21sZlHBnRaaUgTCZ2Tb103jE5ctaVjbzNnMs2o
La0x3VWT+385urautnkt+Iu0lny3X31JQgiFAi20L1r9WpAlWZZlW7LlX3+G89QrkMS6zJ6ZPXsd
X6vUuBJjQdRadunhGW3pWkZbCwJH0xrD5bf3bQwFYo6S3r1F9pizH1s2FT+F4JSfVKLCP1KtWVwf
KV3TuwUMHJooyh2tFEcilutuMbqykYvJfzG9s/WO02HmjUGM89uA8021nizbP4z4GpM2ZENOaiVU
7nByIf6gKaxLD8SvT2w7lcNxvKVA/jc0C8+hy8YYVO9UjdzUAP0c3nuqzdqMuR3OM/Lb+w5pHyGD
1E1SDkq6d5+b30nUREKobyzOwItmy3B8TGi7y+o0dtnPKdIRmGkzYglMS0LWtkCu5B9f9ebZg9TF
Fw+s+uLnlIjvVT6asTa6EKEe03ze6nUyO7p+c0xQuOOsIr7blQDdOx4Hzqg8YrOrwV9N+roMwV50
uUesI6imh5pBQRgahelId+v2/6W2aIR9ooff3HHlfNzGkqXIGd3N6Nqh1yzu4j5lTzl48L8edrmH
NWDeRGthaCONPdSwNIKka4Jbas0+wLqT4sazDCsfGlFVdcQiar8GbTr5Ds+ix9+HUcAsM/skb4bN
5aLjwu/wFOIeyC+RrSBuBYBrkOtmy0w94ogn9RFwHuk1xlJcSEBkJWxuMeY7sXocxvF9Ao/ZDVJj
nWduJa3IqvGBILnpP50m/1ArbI0oGH3U287rUWzTOTkG1dcGCKPLuX1ODI6f1gy0dy2gy/Tr/yRL
Mw6MsLpAUYtPVi0V1AjgKoyz3u39EISfzpVe3FHv2l9ZIqObAxzDwWA6l1V/RhI/Qr6oulHrfyMZ
Paph9Ojjkf/L3HK8bLH6hG301NP4kojyZbDOnFSg72HmbU/V+/p/D3X8nHFjGmqXpcbQafmQFIet
+yP7kZboc8Xw1B397PZm+zncB4WTzghsrYBbrikyMtbztl7TlfZ4C8UZcz9NM3g932ZfzD+Tdf3q
7IZAWuy8KyXkErXMppm8cE3ITNzMhZaYsTguVxnwnNzIwdAe4S6adf/Y68LfEDKJNOKlx8HXLHIe
55Zm2PNjCeY3sdH0L1+02ztZzuZ1pt5edRHKetGo7jBSaQjnJY9IuyHY9e8CnenAe8daqy238csh
2Pqc6gQ4VlThVUQzg6dhAuEl8UbOzm/0HFWjfEwtP36mS/S7Uqy4JaDKH3fsII4A4Ei884lvRR2N
5fBoS8YJ8NSmRbOta/rP5hoECRLAGX2dq6UH+Zwq6KybD39YltxhitUz1KSjVh5TDkm21H0fv6wl
RbQpuuSfx0lley1Acd/lPimeC7Eln84vecsTHjq69IAfgrbHjlsJ0o9xDTp9RNTNM53/Y4Cyslni
BYlQpdrp2hx+pl2mkhHNs/gFXDnb4t/JktCbiYnE7MAq1hdbLNgNZlue0AETt0VY7TcC8POfZOTY
fmI23JZ0mIQy8445M8hmojZ8HPGyX8N+fJiscJ3ZyPrAwAC0HlNN3zyn4t8gQvax+HJtrVEAFq43
P3d0XnzfS9AhX1sEy03SfLt67qaxtnMS/5qod3fVltLPkovfezUm3+MjGV/CGi6AR0MXQYz6JEgu
upmK2Sao6L0v7fwGut1DAFyvkaV8q9XGHY4pfszfNjXeSVuVTREW+92umzjq0kHg2nilL2ht/fS7
obUNTNcMneudWouj+5rN0k6OgPV3WxxeIdFMrRoT3kFa3c7CrhLaTB8+JFomn8rpy5NLbYwfHI3P
udguFYWfmRyDrBWCkq8YqAg1kLM8/1j6MOIaNQTS3EQG92djw+CbZDZbB1RKa+h76ynkvuq2jQ6t
iJPTxhCfncYi7uSmhy6wORNtWRzqDkEISd/s2T5d2aGxZaHxn6xLQEe6vGqVY9ncTAuN/4PIkUOJ
3X8yl6sXJFt7QKipCldLt7SuGOXdvrHxF9pVo9cVObC3UgaAVYUh6dKNySvGpIlnKmOPgUGqZBin
vX7JaUC3j+JYIA2ZFYtKl5u6pbjT6mKe3HVa4v48J+nW5odz9R4SHCnZii0XZJRdCGH3ijjdwb8R
Grzn/rQfUL8ERgIAr6yqqZZCN9E8BlE77cYr5cvyCBA4I2lQLw2bshwPTufkHuCaLE1wCEiRqfY/
02nZkzpRwtqG5UN/ZpPdf4nDlHUZfJg6PeBCPx1HzB/B5h5V4xPMLa4r6eesjk3AqbGWx3XDUzr1
VdSTBiBwwj4KxQm9SFVUz+OQACgfcT80WU7YgdGfW486ZOPxd5kBkF+kcNlfHRkv7iHslsldkuM6
fWAYd4YGcG/9dkt0mR8tlFMDxBKNSQf61y5daQ3wR6lw5QlDote0J+NZI+kKm6XoOW9UKg50qUf0
0KdD2BTfT2cxAqXqw5oe7wFtwXJ9dDj15y7ofKR3W2Xdnc0XhaVQzv1rvlrjvluaTo/lQj6miWZt
CDbqkqVCMqvLyClJDKTPkq8/KmCcD2sqh2ntQ1w8f7k3OiMW+ril8peDi7Wdd/UoCMKOc9FHuKQB
y5ATWM4FVNMcxeZcTkjtZpt0rZQ9r2ruALjqwKv916FcurZ0SeDu3II67bhkhybM84h6c8I9blG/
joKQFmFxOGhzEB49j4o7OGcfxkO+ccLTa89ZY8dEdjnAz3Xop+KhoJbfPBndS076cjynx+EaPej+
giFDCUhmCIKYDT+JZh2EWJ6mIUw34VKFKeVz/DTrucw7TNez6WmmvAf8yfHv6ZJ/y3a0MJBsvngC
aHdImCMx+oFzNFLIqeZmXmrQM/ZCdjyWmm6DfMR0srd5Wsw5KUL0FwMjws8sUT2qkhjVUUbEWms9
hfsE51PRggeaTvgEfkJroLZNOKz79QiFA9JlpXRab3B4JDUf0goF5JSNd4CGxTmZbSprkxmIzrK/
ISj/b3zw6g6lywM6CXRc74Pnqh6N8JdCkLcR+c4/RET8t5KV9Ak297FbDGxUw7H/h/ZE/ThFmX7E
QJMvy2f2E0zbjDMz6k1dwMdw81uVX7VNziXt/TPUkbtiE0Q0wXB8ttC16V008tCI0fzq+fZ1b9L9
HA1lAg0jio7vrAC9VMfJQe8lL6tLgjClJsWh2Iyjjt8AHsTrOriR1HMONr3uyYp5ynJm6Lqplp2/
ljqv3NfG5t8GzhRWLJD9b9yMPX7oOrUlzlIgKQ2AUfipHiL+uNOR3ZVzbt+3ydK+kTsGrJLBUHys
8Ro3sPSwF85Sf1vKnDUIHdJF3k2R2G99krku94r8iMZAYTijrBSN13qGKZm+p/jzy2DyeW+2wf8J
S/QDDFN64opB9meIZEC/j2/FOEeYdQMceSqL4SY8s4DongFbmmK3NUXBjYYcTV/JarcP4YW4cD29
LZnbSFMSRiQ0NY+LVBUJvgiY42OqZhzsSa8C2vT1Pu0/6DwP//psYieQzOMvXszp28qrBDaaNREd
ZqiV/xV7YN045zO+zbHSaK0BhQNGC1OLJzxq+sgSnMlQps0HzJqinpBy/ZAXpISXA0Ht3+3wVTv4
2IVfmHmmgcYBIr4xXTF/Bq82Ilt9C9kP0ZMFZQXQ3W9a8rSVOgwf8WLVg2Vl+Lllnr4k0VTUDoTR
1plshaMhN2KAKB4bf6YkGnJstLF8nIMc+3pak3vWJ46d+v6YK7zWuBhr2D3wTxLhFNNIHGuqoy8A
PvFxxDVb1jDXBBagqtM9nn6jBS3vZQL/+inNjiRuv3zyWR1cvv50JQfU382UX5elyN/SXhUC5gWb
e5zYpZu7xdEMz5PviMD3B5xGxT6v/IQFMmxtNWj9EMOaQuopRsJZMxsn/rgEiLIR02yeWCjzHapQ
HFGApyiSLTJcg2+36KB/xYJDva32CU7xaAONUg/C6VdZ0QEgdKKxa/eRbnCSb4HwDqcHj7rClsvz
tku0QsTLqsemmHyskR5dRJ8ENp0VH/8aIXtkKWCDsDvreV2qgcp63L1cgO+Av1prU3MGpaAmXAUy
p91QFNMng04MA4XXw4TJk9vxYCDG3mQIKIOlLHCqlz54ZNwdKmoZlv0T8bAE1Vnlel9vdkYpASy3
r7dq5/t8GaFAHw24XlSFsURx0jOfvvpBoUTZmT2SZvYS5x7COuDdLaRf22Vb1tuAJz62hmW7PxWq
z/C5+ow/Wlzgx9nsFA9Yk70HcofRrJZyO3roKm6MQC8VMDOXaWCuSZeAZYKtleBUSQMf7zbtMA7x
QLOBA3qMspvZ9FyBhyrcd46rioCI2VHgpThqd8xBKmD+CWooyD2sQoXsinmdpnruzfw6DEi9rvOd
gKmCCaT6z3/NDa1dirFwNag/D0Y7wZzNtjL59EglxaVpJokTKU8qo2srwFa0CkENPSCW179F4iwO
0N1r3+zeZZ/JxLN3W6Uc1pWpkqTDLChf1DkxLmuShAbYseYpqtMlsY/FURy6UZHj/+E75p/wigFq
Mr/wX1m8lp9Lsh95TfW4nxKiLaKzYKUO51BhhGM9B0Qw1yNUxxg56rGdOpNv4Gw5BfnWLExV4lS5
InkPQvGkmXJCs0tuxxkYMZBctuh8Ae+gqAu3bLXR+kWCgd1g08F9B2bLPyJMZi8bUla7bkVFCAxk
sIGCr8403GYzUBG2/UgsSrUlquzd6CzPwPgN6fde5SK5Q/s+sr+570d4YySVmAxiJ4dOOaKKpyKT
ydwQkFtDJ1cDTepruuNag4rLaT0kefhdFCL7gfdcvYgyKEAsNF3mDSyM83wdncfbKvEacXEWk0rv
7YZIgLtBrek7tT2q+hVl7LtfgTK6g2GMbotJKPlLKTHgGQUorBUN89EaHvkovW2GKnY/BZ3hNMqr
dUz/CyUMFN9KUm3hAag3sbXUYvrYIxeJZjp8FNcb4njS2zqBIm9i1BPlXiegvtLWLj1dzszYr4Zs
n+BHmCi+0/LY0+QTKJUsZUOFzBbMOGN7EdknrnI+iPtqiVaNO7Moqs10FHMkxFAjvljr9SIUPta8
ObICc68vBn1WIw6oaTABzjfTm6cSl/FWx6DdUU1jLvDRxOi0HGDgxJPoQnUoele6Eq6PMQG2x0Sv
ZDraaaaJP6Vm0fqNJuO81hgAyO2ZK+uLxlX7wFpIhkvU5OD1pnobMOqqVco6IG4c1njnK6bW1bMc
RHFFKo2IGq9G/kWFH4Vk91oBvnbwsfP93U82Ou5iZHtLMI8oNdt+L8BQx2STMBiSwztdz2xC0kma
+vzcJ1ti3tZUbsAfAqU1lr8c47s+oab/NWdbf9zTNHJDZ6doMn9wj7jkPlbG/PMRtxKsikCdFjYC
0QWUMAwMycJR3u8TUO1Z5Us5dmJWCX8DdzCzb8qVGmDXBIyAGRNqSZuh7iH1rqDjgybw3H6odJnI
uZjLMeumXSfVLznAnXZRNsLoupClmAao8I76az5K9yYl6JEGrr50AnxyTLSEyFXfkxCO5Oo1S6sF
BnM8kcej19jPJWflCu4qS1+TbBq+Puxh/1hhOXue0jk3CI8KjtzYwPa3OMxrer95R8WZRftY3VIJ
4gaHWl9cSZbsRYesv8I3i6/y/Mkpw5/B+wocx/2+EHKiE4sN7sqSV1hTbhs73psqrn0Ey8w7Gwnl
tzTzqXtKwSkoOCYZCU1C0kzV05iHP0m2YJYDlhLNQZnBIdClXBafcnMRGGdwGxU9AUikqDSdzzFG
GuuEXt3MbPHd5oWyuP4VIPYW5ZDa6SpXkKLJWJIOfLYYm4HxXV8mbMn1xHY9jZetsPsnYLdIcccw
V30X257sv8XIJ9bxKaJ7C1/HaDpFdoySwZArlPMNhS15+BdzNgQAnYBgKXCZZMEB2/tQEw8lrIF+
3r+UB+BTW0bhCCgktnlu+sRO/Qf8RQn6kkyyvFSsD2mdhiJ6OVJlihomTvJy8IAuYDPmfm/WjBfL
OT50sTa22GG/jAzlEgE4Voo7tBWolo1xZe+X6DjSeqHHVxrwlL4MsJCrJqLa/as4TEz3B5QzzMqQ
ljxNid9w/2qdv6Qohv9kcW/kQ+gP/pnQEREomeITeWbILH0mo4rwZetSVb9CkrD9CXTq9hKq2ObX
qcztcY/GgYlffEANeXOkRwjksFJTnZFO6QyuleHYZDcPsswerRLDy44+2Oi0JIGugJVz/7P6ooRQ
TK8ZKnTm/oEjQwV+zP1RnncM4ihODKfl+I31jqOUx0rzCNo6Un3qxyNLmwWr+/FY2PwNOEyjVF7K
eTzD0Fyqs6Ah325ukrjh4RXKfolEkAmVK0rZLmIW1WeJUhZ70kr2F9DF3WuDyxXjm9AVci1nzCE+
7TztX7itcDNXIwV+JKsGS25JatrlADrtRsvVD7tI0Z/3+JgBUhwlYH3HfgCbE+m9U/C2/Zv4voSG
95SJBgFsmTBtiuFa4z3OVBV/Q1UMVYSCql2x0SP4Sdddf1Je0b4t1yobsCyPMTnNMabPtgu03+hO
BTkMp8xNesKgSwVJqcZ/1/4yHQNeaj7xAmlJySgB+iVCE/ZHRagHsWSs7E+FENa8jMgv3rqZYXo3
OAKWuMZUG9rdbTzydz2Wo4KmCZG6rrBU/b0ZNcpszEBf01rFmRpQlrsvG/ySyd/VfkxRO9ux+q21
A3ahah36bp2hlwCe9YkesOmY2L7xKA/AwFXS03vMPwXHlqVH/pEdFJHcBn+WMBHPDn0tq/synB+J
pR3tC31dAzTTNqHJ/l+qD3kPIU9BQ1sUvdfIw8GW33b7i+amQAHtwVsDFm79j4hic35D0BNkHoXr
5IxHAvWGYdHmXQTmsGgrgogEsQ45pHxmstD0SO4kndO64LcZbwToOkFQZQ0wPFuQMv3UX+2eJfp8
GDbKWoYoX8+7531cg1cG67/RCRX0gjtxqx0x/DdyyqAAQ/sAzQ62BzwKJE4Ysr0bjh+mHyy9VjIt
t2vKUIDeHWUBdMjNOs0dz4gru6XsJ3n90r9h+pSgR9PcgO3bKbzMF7ro4ej6lU6QntJtiWo/Iml2
G7bxgy4YYdT2sHMegEm99HU1Ia8LV680ly3jQMjzFPYbQ/2MpODg8MR8WQZzycSO8aA2A8g+GWi3
C3aqBQBnYxpUNwwVJmPikKPvzDID57saD37VkLr/CxXfVWeqzIDQWtYv/AUWRndiivLoQeBynE5w
sB7Aorh7n+N8g51fb0BuLQkITzoj1KKv0CaBwxy3/5RsT4OfsCKplzb6Ba02fp0drqOEMlJdcgzG
Vs3C+4Hgxjoy065S6fV5BsKBbsY0+ThCPqYXhZd0N4w2/glQorJ2wLWu211m7Edq4qBafNZfBemh
cDiESKSuWROWhq5UcNxfMEUB874GsUf6Diy9AVlYRqJfLgrr7a2A+h5quYBE6mDCQR7CSgckduoh
QjOAQFYDJP58jDfRijw75tOx5dnwZ1tztn7PYH+/MYFK5OYQgYHmBOQpop4jMYYdgEDKfo9qj9b2
C0yyOzulkBAsMKQ/xanJ8pdMztWjizO/dUOcLs9oiQ0OZM4wIZRyQOZ6A71xSqBc59sr5rCF7dzT
NcuuM0lLdiFwB1YXh2kUqI4nGnrkxGyHPzkU0OGuiI5telRWSLxojkr+mx902NtKbQQwD65/2Qjm
9NQ5siMDqQoZ2t4PjsmycmBzcS4cW+zvySq0GDV6BCPRyRSEzjssAcvvvfeFa/A5QrCXhcltdzhb
PCgm07/ccvl64OntQ42cIpLeshx7touWovgWBn6YusqDAaNbOgmzTMa0OwsPJvDOKFT4UPYzMEBd
ErbN4PqjxX+2TJWEXjrwot53HY+AadL84SSF23aE46dqwjA5efa4Se01Hgho8cPCFnk9eJ/S3yzq
l+hG+sxlGGpcsqRo0inY5WdxxCCJbzAY73ubTkzzn0WvgURqjMfYMQ1Zln5Jm63QqL+iWOjtvj+C
rmq/D9qdXJHb5W7aTeyvSE1KbFe4o98uOe40r2G0SeMPhkAzxKz0icJ8AT9EEl1AoOMazP6Qf5Nh
g0A6zTyDVXnP5/x+A1j7p7JtmFthB0iNg52z4rs7xJG9FMu2DXXIZ9HXkAXUh4dFIoEcgTrsqr5+
Gnq6kn8QOMHBzJvd7AUuFTedQWbNrskB0fNGZNl2nfc5ds9b7PdfkP76oUPMEcP8Ju8tKHxMFvxc
lCLkG7bU8AMdQfRHn+Xb72IV2dOK2guw1rvpP5iZ5FBvSTFvzZZl+rtPgAfaPLUb9IHimPq2mEBP
1IxBOqtFHO2f+SwZR4MJLdAtwrN468YduviDRL2O/2gGhjtqjdLfgGHgG0wG1fUGqhPACXYbK2ps
Zv0eB4LfElR9sF4jtg9aFPqbekgRs3W0UUMsRRfhA89voSCyPBm4wtAXmZT9jKI2meMavaDgRpNd
+PgEQ/TCG6vdgvPPqsOe4OeT7kxMlg7dBNb/3e5JDItSpCHtlRsSgZqcxMkITF3gGA497ogL5Vyh
ns1yXHSit3t1g2s7j1oEAgzRBaCZvYNoWIAKFImOLoeh8B+GuxPopVtuUBrPjHaJ0os45bB1/Vl0
ZMNTHwKAMyEjnWMMy85suAyVi4/7pTdq7YpyBZwg+Wwgkgav+S3EsYaZLMVUqPtjYCkY+20y9xwU
u0Z0m0+fK4LR441Oq/EeT19WDek57m3FtvWfUMs4NyYCpq0RjHdMzSCqScM6agSa0AXowUZ4oPDm
GKzGqwaaA4V14DndyzQC7h1jwWDFd/jqu/7wMjuTEWJmM8RuesxXeuQNBgTFJb69GtBYIzcv63RT
tmjIXELPxxQNe9v6itiWlkP/tyyWXQNOO/VWLAEofx4WtkKkhqqJDjMZP/DeEvSgGfsD3gh0dbFU
DZ9RCrfMabUliLptz/DIliyEb30/VvEj/L3gofGyxFmsqkDbNTWLqOOM5E+7BwJsx9Fsvx3oiLgp
gZye12lDgqIpSstBrCfx1GSQW4c6QcHz5PmYf1uhXf7EMoYvZpObQSHId8trC2kWBIKek9c0nU0E
mRhLEkf7uqHERhT8U1KtO4irofyCNANMg7XNqX9nqP4Rd1JNfPnSS5fH3rt1hz9MYYHF62BPIk/D
X4QaZt+LRCW/bDZArpEEnXp1BY71UR37lHacj3/AaBZ3anN7ePN9mf3Z8pR/FOBAxzoza3pjjjra
TsMQP9O9GPrHcbIE1KHD5molCLe/JNUKAUvlIVBycp3/zXQw5GmukjWqFRo740sqWf5ZapnrhiR6
OQ1wSMEEdXgDGBZi8ZDvAkT9gqOhQgFJInZ1win7O1+SGWQ6k5hDxCcVtlqaBcq5VmzZ6siuAeLx
QWjxuCuGa5wveI01y1ilYTCBhwAd/xBk20gtxLeTGmfs1dRj5DHvp+yhVFlK4VBBAlINVzFABhri
xGeMLexrnIBIyYRLZp1O8HWV5G42MQZ4hUWAntE89WWbDoFeEB2d+mbSYLYesh0akIdpr8JQ4iK+
9VJW2ylUffxkdEQ/q0hh7Ovig8ST4ot5yNL0wElw7MdnppX6QWBi9rUEq/8P15mDm4KghaFe0207
ujU7ohF2g1XOrw4NB6avl4wn/+Z0kPZ2fDHQn0JIKv7a0gqFEdK9mps1NTtCjnUl/oM8irHSbnNm
vzMcCLguBg/zVV/t4eGLo1lb7Tb5YGF+QjKGpEb8iF3eAx0sfXaci6nn8V+4C7zrBPi54w3fMeSn
kWKidMtMAdYTwogfmmMbYcsxptTwq7hVn0ZxlFlLhmHFwOZVLyG94H2AC/TZVJo7XRU7mP+FgdLX
GUepUcditkncwOEMj9qSMsk7DArFhgC/B/0Nqk2P6B8K7h42BZa/TTnT2S+MHVTHbVEHxtEc6EHt
CgmfT51l47YjK2OqMAM+g/vqZYnH9X5hGHDaqnJMQRlPDo4q6ojkF8h+mWppkQd1ObDO1LdK7GRo
0cgF42qaH+A7Mpp4VoeM0wGgf+zJySbAoajUZMz7BnMiC3gHYaW2HKldHIDvtx2K47j4itP5p6fo
u3wEwkEflsRNpv/KI83MVc9RNj+QAfP7xEMYMO5aNJEy+8RQmZnyaDOO1LmWIN8u7krU7OVNW4PX
DKOeGW+El2ijh44QDEMOJFnNQ+RW2AYBlUo000w5JbTdEMDIS/Q9k8LBCtuPHJekyjzOvRN0Opk2
ft2CyIAiyGhgssjxyP72qZXrdUqOBb3Uy76prebzPv4FFvHzacZ84192l+gzcNMBHWHHAnnVHlaR
doUEBcae7PMfeox8eIrgjCm6DWYdfV+RXmg44rYN7H+e7vx7MNu8vQt0RLuHMMbGXeD3G0Q3bgeD
03QXhsbnoGj2LjlPPhesYt3YJGN7y008fImSHjMD8VwXaDwU9+GMw4rY4XnCVkS7Mly1W7sfyAK9
UVzab1i++3xGo3X6MeRasPtoWT28mWEZQf0OKPjumMxn+CAymZfYUrDUNHJLEXgaUlSZf/TOy7Q9
EjTHND0M0D3FJUIh+hM94f4QGHDDv6GZlElUtWx9g5ENxrdEKsjhiE0T/MJixGXUI8HTxd0htfsv
c+iohXXpmHJ4KXrEW4DoGP11hOpd8gadbcVyOeIpI0DAXozFd7hSNGiJI03+fiXsyY5KhKqC3xnx
AYPK4KJj/bjABUtHlcFCOsDVNbWSwuN1SgtfvPcigUVBapgBTlbNewoiOp/8NRuqMZxybgpzwszh
Xl95BF3kwlK8nXbSasBlT5Tc2mgPSwWCzkmBEXJ7qJauygJx52JFw8A9bIUTbfpj/R97Z7IkN5J1
51dp0x4ljA5gCyDmiIycSeYGlpwwzw7HsNJr6PX0JPqC3fWLRXX/tF7IpIV2VUYyMwa4+/Vzz/mu
05DDW2oMQuZI61Im/eTvYh971SfNmKlguP8s/d5cKj09Yc6uzShdOpeM+JCtyYb+krducDtW1EYL
imdQpVzUr6MuhRUSidd1jF6yHy7QZfFF3rCv+Wk2J2ljbRxvjXFyntMTq6EwnnVzvjUoS43Iudav
2kNstq04G1qs21fVrx05VLA+/qHT+tEIBCc6SegVmMPgnPBsKNZNWjMh8WMs+qQ7NdxOEXC6Sise
WpOUPzc5Cw2oMVut+jAMKzo9/vdkeNdyuoT3RRs3w2vfYBA9+2a+EF70W/AmodHYmfc161d6REGe
Iogb1GMVMrU52TP9vqmuGe0+Ncb4YUws16yJf9gavpw1duW6MeyiGD4JZEWKPJr2HnhbyyzzGnTQ
OvH0T2CpP064TgRFIEjDITLNuB2fef51lYVEsH2pgsKfzerOJr1Q7tRSYgjS0nFJMA0hP6rIz7S+
P+QFcfzjUrq4OZa27dEo6ON7X5vMa7IPrlHq2mEU3MMeVqgc2Fe6uEiN6zoZ44RDZFjHT40sDPPS
6pnnRfGaud16s4vjkqeGTegBl0VOZP3UJCIpipPdJENtXpVfqtXDGa/FfVQDkS92rV1p5R0qW9+c
aVk62QfhYqM5ZU06LNdpaHDs1ZXfgDfgnZ2rVYfkMAyDf8hETZ9HIJJiQvTz3Aozr3X3XIBpHGZU
cThBesyKpBpwCwY6t6IvpWzxDaqCm3Hgo/2efDLulJiKPziNOhcs5gVSGiYuDiYHa0C8k/Ntosku
nqhW2yc/z5CeDvmY1069pxFiVv27p2cNK7IocS0uJ681iAasjurHB6Xro4mW5FSlK18VWotFi6gq
8nb5Ug0Nt78tW5vQ5dGeFZP4ttMskck4wBw7iSxjzexyq5glbWB7yIilb1S1CIygbRv7lLFp5+AH
GAYv6dg9TfqBnMZJLzRcuGm1DFEzryl9yFSqxM82k24N4jGO4zTvA1qcnjUcMIg5M+RNU+eoULw2
/8kSWTztexora5S4XYIuWtZVH0zT4O1kY+WvXTHSBs70RH+YrLX6npGKGQMnn5xvHGvKpiTtvA/u
WsdvPibdMWixFT/no+fvZt1Y+31lasWb0XfOhxrqwsd0qFNFIKYagEr0KaVBoKQzlxuSRAYployx
5mtNdzv8EZT6/3n8/+LqkCtuY6n+dSb/8l6+L+9/OyEwlv/jv/33obj9H37596/vf/uvf9u/f26q
9+xvhwFfz9fhZ+jOf/zsv0f3KWv/sHVsKezMxDJBTvzJ0TFs5w8PHpkPaPkGzbkR1v4R3betPwTS
iUnQ6pZzJPn/v6L7IHYIWN7C9uDMPNqy/050/5fYKCFvJgZ6BIgFOTxsIL8EVOnA96XJ1ftFxN0O
1e9U2SJqcQU3OkhNX2yLqt3lzfIbgKdh3MJvP2U5f/xi3zdAGtjwC5h//NdwHIAnmq3Ski9tumx6
FxyHbb9kfrHRSm53ulFtNIIqwbKqCy1cReXB3tAME20Nywlt39lNdcElaGBvEFszrd7yddmkWbuv
TfWYY07m2hElenuYuvZ+aj4bFZZ9DCs0Ix+qsnhu2s+pN2w52852gye3Es/oCxdf0GqFnLIp5uYg
ahHJdd5ZufjkSlQHx/afdanTCaCVEFBcfE7tdqcP5R0mIEqo7N1KblnN3ntOsNImffuJyOwLOdmD
xaUEA+DXtMa8niYE3OdHJUZscqr1ueZ7d1PpPmf98nj7kYPsD8SQ8mDQJoAo3nXyKdJrM2YuFf1/
jUjNLPmwimE7CieaR+2Ymzb16S0qsBbnWo+/LK3qD/VU72st/5qCRNkWxWTv3Kn96Mfxhvr3jWPA
CYZUS7f6rEEzUBuuiC+63dzPNvKRa/UaRaK4G3GSBnVfRGTTIsI4BkAXEbnlcKS8iGq7Oht0OQXF
JFaMTYnO+dPSu//7c/Ezl+BHvvCXx4VMLCO5sKTwrP46Gw3oDOZ8Q+tfdG+I9Nk5pc6w9TtU58x5
wG6TBxbpJWSxZyWSU+qXG7uvEcrcO3rGkUzbp1YCPYGfRDQaobecX0vJ59UwFFVz9mYso3yNNwxI
hdho793K5HBvd0Q4D5xKt1t4eUeghikN8yu3O8z1fO25OFtO/9GIR/KjMaoB8S+CYTcDQHD7dui9
bGAGRT0ne4jb4pGpTXxnHpb3hD28TBVcIGdXpCIiwfnmegifpXPuBiJuSqveJm4D1ehUAZyeaFza
T6XTH1dV3MEE2OPCfvBFdV+ZN1l7vibWfG277slnblxZ4hkq7Jc0a/YEtl9Un2wxuIfY0O+Z47mZ
U/uuMPuta88XlXyhnx8RL7hPWl5rSp/aL6KOPE5rSAJd1cGrxyMP6Dld49/k4w39n+wDxHF9Nj/S
o4RYb3/+UxgXe2xf1ZMYXnrdf26F/5wTnfRKKDNj/7EHahVOxnzNZvwJMr/cJCVEnUd8fw0ueyxa
13zpdn3HFGbP3+hNsm1vkkRL8YV2NdUtqFLt2V7GCLfwuV3JF9PV0cu1QF6dT33XHZzZ2XFnuFRz
fVgcFUp32gD2+hCzEw4xNCzL3sFcinJ3OWUFConAu1b2R/z8EbLO5zgtzxN2gEBP86irp9fey3H3
W7yiGQNztRFM+iqk3PoLvtyEzWpGfSHhqEYVdhItab599O09vsD94oyX1seDRdVe68XGZRdqZB0y
PO6SWOpaWXibBxVU7nwy+3WjpTQpjOlS+XC52hQ8OGnGDv2XJRE1jX+Xdq+2UNd4avdN8dXH4Ls6
NQZFN9C9Lz39TQZGHPkSjuPQ7genuc+hBAWyEYfWYuePf4c2sX5BjNw2ftNwyI5w3PiuYd5S0z99
4bkrKuFk7fDCZ30ZMQ+QaN0lixPCBdt33XL1J2ePg+WhdOP71iWdlbc7CeBZm/kYeThaXL7ckza+
zVDjtGzoMgvqRC7uNhMgBb34qbjzKtyLzfgBU8zBtCxGAWVfbqsEOu4uYdvvhQrjxT+Ixrvrff83
ye9/9h5JfLtgTWAuMxzlr+/RLk3CtMUqX9Lc7UKL3zkh0i79xMS0+HdzT3/gMH7dG0lNO5gZQFG5
1q9LSOstrZ04Su1GHp2q2WLiwH17cxicZOe8xO50WpRz7vE7z6j5+oiZ1lBkLNy43vznG/UPvO3P
L8YCPMwbBkFxw8ZCF/rrW7fwbbjWpKYXlF+stN1BQxwub4cqjdSz8kR4u79Upb3rXXuv2nY/SSds
HWdbsZ70YoxEI+5yad3R6QYNFh/T0T03afcRC+x9XicnRKLIVPWBqMDFVM09QPj7zCGlsyYn1cFH
y8yXSlOPSD3oEMv4AQvAnaXNr31pnftObJM8+VpV3U4lTuQt40UvnYggx7eBU9sU83XI+SWUQJVX
PxVLr7DY4THCWzKEXry80kwl9hW3n5LKerD5CwEmCG7E2vOgi/NspSfIadNvDsDbE/PXj1WYtmfp
XDSYX+wavwT8WyO2szTlYxWate85xa0y/vtX93+g2v+XlMzb7/ryE1vzH7/7xrv6v4bAvG1A/7rK
P43TeyZ/Lt8Z8fondcv2/mD+CVw2XEau4d3q8/+AbjEpGUUBefHPmv5PAqb+B4cceVGdDeCGZGEB
/EnA9P5wOOOYMHqreH2wW/9O5W78WNc/PRMWflEHSgj3DSbT8gN/2WWWwh3tqjfbyJiGuUaPY0Wg
poEC64kTZFYDpqAhBckxWc9T2I+3aINGwo7MRNzreBvnJKvCmjA9qT5JTDsgWBMf8WONWViTF6hC
4eN+CqosbefQGVNjDnFZQ7MYC1F00W3gcr3nN81f+iRfrBCdiVxGX4xAAEqp5mOj0yILPOUZDxwL
yaOHCjFFa2kCtyP1pm5xudFjh8B5z9HeYkXV0DmL0CJHYVH40GSTAs0aR3qvX7QYsWtfDyWxk6yy
azphjFSN7NnOboXQisn6Nk08jPOhx+ZeN94SeXUsNwVB2Ku+yrsVw+YdmTztYvqJcHiDvZ0/5Ehb
n5JZc/C598uk9pprmbSH+LHp7MevjDXR69BZ+U9iG7YTqq6yl0cIeeKe9qVmPcUiTvC54TZyNmVS
l+4xrSfNOXpGMyXbUvRi2HCZiSOm0tzcyi6KI1akpW/vEm1pHNrnALKAMTamcTcqfGfcVKoGAqDh
7xmpYKy7Ykyt9KFO/XEO9MSSe8QwGd9ja7LGzWRVEiYumtU+t5r2NHcdzl+R4KgObEOa3+vEIwLu
+vlNzRBtWPEp4/zIxFNsGOV5QOaCEzCv2E4y1U+Mn/Do/6Z02L6kBblSneyD/dFJzGmPiQJzP6Gj
O8da3m2BaWmt+BhhFaCGOvaR8qj84EJ8psB1mjXMEy5vCR04ZzPm5hTgLAHOausGXexlvsrSFwPt
HNyK2K26Ogl9d6IKwXWQ+dw+5/43c/yMX3kpwucmYcKj5dKr/+9jsug4+Twi6xi1SUanQMvEztRj
bjy+0CsSntCapiBr+Io6y1YGvi7dD1Aoxd6ZrPZU54370LoNfBKvTS8xqu4LHssiMgFf/G7nvxVE
f13mvFZOdRfCC+S5H2iWnwomWy4xQ4A4GBM8vIh5uRUX93E2eB7fdE4EOfcF4bdshiiwh8//Nq8r
IAqrNQt/Y3UDptu+rAlhDvbaB7Rjpu8Cpsd3H8tY2Go+Qp1f2E9mWtw4LrRt+tDN8+aUmtx+67T+
Di7tYk1uc9ewELd1WgGLgM2DPcn0/G+4a/KHtl3lW4Uvtws4mpkc2cQGPpQhNeLXytG0b0sSNw8d
UfA7klS4TOPOomemD/yIsOzThBcWY5wYq0LBWwDd+7uZrD/G5Pz6MQK2dC2UDqZbil8Eh9yYXTWl
lGF5kTmPTdWrj2MnXgr4UfslKeXB0ZMiJFXAnRIXx1YrpPte4me4d7XJIDSdyResNlpUlAoZ83Zn
dmmobRearL/5ym8v5ZeXSglFaczOblnOr2MmffAkpByAG6z4WD4QLso3U05noxlpFyHMdluKBByF
LKXfzdD8ZysDZBE4Mk48JtX9OuHX9wlsIY3ytM2OONRID3sDMxcyyNI+e5oy7qzKlFuVDdUWxoXc
jE2jwtVvgJusK05L/xtGI42QrlltdM8z8Q7ZxW9w8j9G2/71E/Ju2CiLAvtGrPpVtvLyeq4aAQah
9GjVrBgmojEZ4qcWzjzuqAWU7+DN+MbWZURtF/G4iZWFm9QtPvrJMO0ZY2x/NDFt0osytbs+1oaN
4akK7o637Om+j7ukNo0HI70lmH5UGP9WofWfAkx/rqL+NZL8/8Viy0Gn/NfF1qUpvzbq/S/V1u1f
/AM4TuUkLBcImQ068YfE8/dqyxR/kOoA7W+BtvoH/PRPnZQKjSHRHjh4x6W/6LGU/kScQj+9VW0/
ocj/5K/+Q3D6O/z9n/PG8WHfyqmfnjkdZ/aPXZhjycQd+Wu5BQya4GtqZ5FOZ0RNWjVBmVnkQ875
T/xMGR3cnza51yjkAz13jU0GrSR0JyGvTECDktFkQufqiekGKIOXSnPvLBD4iB4cyW2z5Xjqq9Uz
FU/KnDU+pLRhyDdH2EGcV92Y8S317clsF+1jUtFlXDjEHldV25Fb2xci4sCVQGcf9cEjDF1p3812
mi9YnJ/EAFsJVrG1zfS5Rcrz5YTxZBg52+KuW0k2Z1ibUtscX1YS2Xe2QwfNTaxJv8chXtTc0lVW
RLkeM2fJ60AyfCF0rqfPxWqU6ZYBRoLQyFKEjjVXz2s1vZlNS4hI4k7gHmiYRhX5HYjoraF8fW/g
3Gi5nDH0yEzohoTZSl+dQMhyUWb3irdC63cmJtdHUALJuoG9QqQu1VyCYtmcHQxttEGm5xRVTtEl
13yQL7jCzA8eM4zPsxjwCU2+wR8mSxIkAPVAVw9dHY4WoTx2NTI76r0sFlBgfaOrzdjV7pXue9mT
p4vFpmAm63XgqPvsFeBsKvuWam6FvZeOFhOCslJ17BPfeQH87pmUi7RIN6kbz8++ZjgPA/VNGUjH
MbAv1XkkFr4cENrdcIylbXHMFDDiSwyzhFHxsbw7FRHddKBgVHZiE3/ogIyVvp1vOq9VX1KHEYn5
SJ8vI6/9VsSOT7aG+SzwnXE9AihwTkoWyKJ5r13JVYqRNH6sTu4ERw3F1n5BGdnLkdSVBClIV4yy
ddObpnhc/PsmaZKFDIyC6SAx0Jv9kMK9ycNyKMxLoWawQG7bZech9yFJqh4ueyFgWBEZCR1tziK7
rgTMrETsMWt7uM3wknVDQdCREm4r+3kI7LFZtjBWTnPjfUjApUVgy8dg0RtsHvW01aZs3Dq9HTG4
8cKYawvDtS02jZtHUzs5O1+L46iI69uIQkCWGKR6kW+BQQDqGcwp7DTxEMfmgyDccebxQpwziZgX
JCcLoPRB4+FI0vQ1jpx6pdhfzQjKCdZiIrE0Wi0n6my1XYU/hQ53fOxPa8U8PAelnUbuoU3y8yRj
4PAPU1k7h4XrUaDLdSQY5DgRlwx59DqY2MJCjJcmWg/s9SeHEn8HUbgL5FhyFPmz3NO6ezUknnlp
Ulf7Bv301rY3E7agIKu0he7e0CbRLAjS4gtWgcub4EteTprXXAduMugi57iJvaDB37KlWxQmCk8q
BamvlS++zkT4qSmzA+gE8sbGi7sUiC8d1gt4NyyIHmNY6QKES63s+5oT3uy96TNAJrEtVf9i9tzD
+s59WNz0Y+Kr8tJ0kicEC0ePRY7o3DjPD2m7pvd1tyyHpCpogi46hj0hPkuVr7vEqrA7aT103VaT
+45w8KuLsYDce+289B6xBKxwLvayDsccy+27E9c6wRlBPLwa1WzuK9JtkD2KHJyKU6otXIMqmuLs
bl1Z6iGLN2ZObz7b6YZkfkkFTskbmAiZDjfOQl5rz4qkUZzLRsVnsUzEBYfKgYNS7mar4o45ovIr
bX3QAAXCl0++jThJwTo4016Dd7grdcKmwcJ1aU+GZbnDLzy9W7EhEKG6fdmWKRMDWm8zYu1pLtmE
S56cfOa/Oq1YyyjXyuJJukwmCLR6Li02HivZ5pWLMbezjQ25lfyBB8Uk6iPNT7a+eIi9ngsqpbMf
qmHI+NaxOx1l2bevgEKA0mQp6sPWYRf1NlWbA7YzS4puzUvxs7qloW+Iec076Ghl0LI2tk2TGofS
BpREJwtJDVLgEDYl+IZADuI9SdJ4u7alDUOrdvZu44Og8FZAZi5hErasykzp0BvYjssKN6XEk7jT
FUGQUs0xhx9+DlW45l3b+e2ZEPwQprJYHxOFOX70rXjjg4oPWjUl54aew43dj52ssTXrMUvdgczM
lNlORCwoe8No5V67efS3Oi7CS+IUcehChBxZhhfIjh+n5aC4UQaO6PcWHsKUK8mlFeK+Gbtm0+v8
3RgTBdQXs7x6E7cerY+JvaFQgI8rVugdwmaswSigiCW5kNuaZ1USZ+w7CagCH9eRvGtzX5LP3hr5
Et+vXLSY/1dvYHVH5kjeyBLNOSOHAkqjvlaY5Te9XbXXse22hQLgoiYaDCXHHTARbqHJZkkVPvau
INVCzGULl8+kQBi6UDPkUQxl8ojbBuem85TNyWcKUMwaSmn7wfVh8c8DcXwME6RJl5zGVosJ07d4
9JaUSTueew9AvD1apS0P46zZT3nZ4W83vhMJb86tppovC+H0iGhuFaKEut6c7qAm3a6yhfnYabzp
wNHWp1pZwBNwWJyTuta2kJvMPbOzqrNrNfo9I8Tzo+fM46Es+eDNKumu2Fnbe62kE+ri5f5seKgC
TR2rrc4giI4A0SVz/WcMV80nkxlZe0Z/8DyO5msP6S2wm5bzK8sXE1ekw5JIibQUw8re0mKHHfvk
iXERyesyD9/HjIPGnCZJZmyK74gEd0BzzDKgLQhsTohHNbe3Hzmme0DM0KllZQEK68vP9I1V0M5a
f8SQrIedPQyX2knh4kxY3PSWBGiavqda3z7p5Hme6JG2J2E0JG7Mej3oZEeDGhP3xcLHtuHzcLbg
SD7hGq92fEkxAJDFYMueTe8c2wT0W/0me7n5Wdc5yDNf0GVg0skBv0j5ZZhMxnGATwtiY3ppG/c1
T+pt2VuQqowexjpMuHtXMYohk26zkWntvkyTP11rCuNrWtYvhEUZ4mS5UWqDGNQ41h813C8bHf1v
3+h+c+rZVp48j27kSuYQvE8yNyQyMMMAE3KzT0gamhFJVoezy5asPWl+XD9JqWkbxtE7dcjAdUiS
RoYHT/bFdGIhlW0kRFO+FwyLyCLAB+8rAMePxqRnF89cvemAXK82GhM+3idlFV6Qc4l8q4bEeRTz
yuKTc/NakeC7X0bfY+SJMxyRPV4WSfvV4jQ/IcB2CFCp/uB3BvakdkjTZwZ2JJ8mMILfizmp6QEO
a1T1BAeC1teKu3Wsuv3qzdP31qjVozJq94S5kACxBrIm5Y+/Vi7uY1wZ6fc1Ed/wIwIsm8S478eK
VsBSyDNML/EoLYewATs/wIi2WcgU4BUwF1tPwrLRkAhsNcKkdDztggep0SJROu5zXt6+cALCdFWs
ssEBwPh4RVB1izvRcnA6c2UIIKnkh9jx5tMsHcYBDendnI39XnjsjJqvMQ+nkeu2VYV1t/ad+aUQ
rcMraqrnWq7Dd9ZILW9sx3TLHBWay5KR3UcMBB/mxr0lBIpvCG9kjUmsvcpO9SeeP0wPnvycu9Bl
iZTGjHZuhlAzRRMx7MQMKBbHl9YnqmR72SdX0KukXzduCW9HDBx6SdQCc1E/gBI8OkJ5sCDdeJea
Q7trp/FmTztXo0mSZNGH53pMnjrZhKKBvQh8Xub5vY5ChFcfZNE63NHQbQIjle4uwfOCpy8Vu7ke
7mtPH4HEre+Np91hFu8Drgvw9m7ZNKdnVJFNTRlOup4RBDU2ZKKor013M0AuwXO1owTJDvWgLn1+
61YOajg0pH+PPMfVtZ6sad8pBGmDv3/SJKsu6UtmtzBhMhp1IIhpUtZ4g31tS4YzvTTY5GFQ+APS
Ru3vM6HyKOtTPNKzwSYH3szBp0hal0vFXKiz5lHSpavxpZjJcMXKfFhyp95U3TJu5hkJXJQba542
nU7yFa/bAy3dcaO7aXEshvi7kbfHDk7VAcIYeIrFqp7SlTzdMjHVdvaTPkIOK4+yGIpATrF/HFu0
5CJnMk0DWT5cV9rjs4mXg/hwtncM7UiTNA6tIm73ylnrcwJfIbAdutoFFD+QcgS9bsSUwiJm6dQq
MleAat1o0fbu8Z4urGe4pWBjIKlM78hM+aXSNOvKTvyhll3/RIg33pnSpNKCTXJ08b+vazMDArA4
0EvZsXLK+txy1Qt6X+KvxRTr6dhqe3e+HwfoS81kP5epCTtk9fcgVKKGtO/kzYcMyh8DdJix1RX+
q2Q/8S0N92qPDbTCMhqQb+HnwErZtE5qMVhqHrbTqrGBNrS7nVRb93BQP2udkHzKWha5c+2dDdOO
r0RIP3mMCNzrbM9uDK2htzYc+VqaXpylH/bZYMkttyVgYrNFh9+GTyEsAqxkmWgt690eihEIXtPv
9yC8XmzrxvnqNGh8g9x6fpq+lJjZ3/zkknkAO4JWTB6/SalTTeIjkmIg35QD6C79+JEzXm0Xuzsb
xNjmoVWcNvHeT/hKDAUWwdU23UjmFWGZmD1HXJIRl++6feNSqunTuAWgu51gJLFsq1tmZtnCfngt
c6jRMp+KQ9JN40kb5cSNk46/KEwORSoMt88gtQzH2c23ZuGmGxfg0TbByRwwPPu5TrSNplPmx1W8
76F2BDazcaOhruXGSNpjNsEu1CavjHQTP1C3mOVW08Z0t+Y3xCiG8oA9/2CaaWjVsgbHKZg3oGfO
fq3xc805eV6ToaVkGvt9sY7uPq1ks1/yId6j20p2bq3fmAvjqcj55hXOrKReDvkMVC7LMwDVmJnm
1Lof7G01iPw+wQ+9nzp4a8UgP4KkAaRXWW8d7y0qjUKQVbLas19dR/Vt4q4aaJYz8WkbBz+HRGQA
rurbj8WNdCCqN7ynDV50osjlhJKjWhzm4msjqzfNNRX/hJswDP6XAiBKyFwp4JrAjZ3LNPp3mSc+
WLP3Ob6ZSZdh+IErIVaeF4HK58uE1gMi0YDbs+A+MZnDwAC19WC1rEqtzYEzsCCiNEW8R61GYy07
C9uq14aLX3GFGEfoSuR1WNA07BbVgzYeTZMGl6pOqa4vEfyCBylKcElS3Rmr/OSaSxb63fQ0k5Le
cHgpbpWY/f2MHJve0emAsBfSenrg2xm2fAqE/dBNxrRgkJ23HlbhbAqmw+5dQ0r0A4ZPDYhglBOp
sU+bBk8cUE9usUJ9ZEXcZSRnmnncSxN9ejJ9rL4zOV+M/rCDcgk8Bep5mFfDqZSvnk8LSqkBaAq6
FTve2kM/b05l7IiQVBl+gG5ZD0tTaUFnVs3JqGaf4WMa5czQc1ER+VBEdeLbDws7da0PR6PrmM2e
F8ws0Lp7qPLXqp2uSTly6+PcJE6EDlDBy8EUcWS/SSJ3mn/IdScFTrPyR4E5i+1X+NZzZpmXFL0m
EA5Ss4bmh55MEJ5JKB6Nq8bee5XThqaqHmtoeayTJsS7dbbbqdgbTgz4sYXDClDlc8sAt8BSbXY3
t3kKmTL/nrlcYkerbQ9kCdIIzyEahcZ7m+kLBBZp4qB2dALbc/2m0omrBqEJwqO2djQ0Hd+/xZyP
btC+GLrBXoWJEXYHICyQzSW9K7PaNQbhvozMdJAKcvW5NXADyOR8jVfdj/zJxOHnOsWFMv52I6WJ
mfgPnjdulyKWFyI+GtIHDCUSJ3w0oKlCyzCf3Ta+MGBpA5vgS9wNOyfXGOfG+utk9ujQGAq4hz32
Kew0s1wOGOQf4EjrAcHW4yL7beIkr6bQvwILK7ZG2RC6WwkT2lVNHM2k1dCZbIfm6BUHET/0bllR
pc5UUVX1YNY9r4ZdwvE7k69Y36UpuCVLYhmlS2VDz5ky0o5rWz9iPn/G7M3wYo+XQrIgi0ruCHAg
d76aPyi/04MWtDOUs3kNgct7gdt1UeqWVz/NRKQ6Jipm9ii4PdhXK82Prkxe3EntVo3mpKiTe0hh
8gAwQoeT6dNhnSNmImxUkXaUF+oTau2+j4Gq6+pRTwDPa823opreB3dcUKcyVnei37rjOX3x9Clf
vc/24Oq7qlkw8HjWss88y9/Ch3oH7b+dUj4F0+6OfW/tWmYshMpWJvpdwUWG+UlBpScPQ1ZwfHra
J+WVb0L494jTkDPhkkWgcLcVDOMF3GaAYzaE3fOgSfWKLDEFDkkHYCEEbGwBhtIV2AHMZeG4Wot4
Vyz1FWxPOLsflqb5DvKGvcilqxszdddnhlJIYVfeY/6C6WmU3Q4gt4L6DCk202n0LcOOAFi1FUPi
b8VCIBwWoAMLmmkC/UnP5GUsczh0RfdtNuVr0g9bcLnvS1UMgQk08tboRybM3H2PGhNZCGEhp3kX
DWW1hmrxrnAQ3izH/5w2hGktQqboEPkX5YL7q+CBRFOiJMU2JWbpol/GMPPDmk5WIkoPJo13mGgQ
cuSPD2XCsIoUrOemsXjwy1w+lUgtoU+Ca3Oj0UF1IxNi6t2IqxNh+AbVDmkhNQGQ/hdt0t+KW5An
njPruWQ6H9c2H0egwDZc5HcdfJ1mtd+krL+4NUkviGOhsAA0GMC6gwJBJmxdsw+U5X5lcsoUEIHG
A5rm236qrgBLymhOeG6RrOH8GfWDxj8E1jSRh+vNA4mpY+0AvKKv0GJUaIg11zloABJpDO5YwK/2
BcaHptBDa9WSaF0wow7MAtp2nfbVJv5IZtHBGOLNIFasmrfVgO5TNXJKasoPhWlTClhczOMkNFvU
BsFv0zJOtbL09gmLDkuUS+RxWh7K3ofEXus7JKanuO6xRoJb2ab5j4TzAtZqYWTI1GrfAfAdtK74
5rXYG4RxH8/FoXfH98RbptBcrdfMhVZiW+kVNmPQaykADHkyiIoF6+StYSn5HBG3xyvMrHjvePot
Hpbr2woSV+RW6QLDHJOoj4IVuiYomdzgMHXn4hHNIoDCtSk1Y58vvXjN0/K0tPpnbtfwmPWzmtUu
9ft7Bla+MO3RPimV3OTj+DhTYA/lN1ACXwiSHVOHtjIxE6N7z0z/AzbENwUa+bWSfQNCf3WPhs5Z
1NjxQUI/Ce0BX0m6jMWuILwG3cS2osGt94a37mYpXjEUfZbSeC3yId3TY2KQQuftV41yoPnmUWe1
Kc4Ki/kBZr+8ERPjvMjNj1wlCcrNphNp3f/k7rx2JLe2Lfsr/QMU6M0rbXiTPvOFSEvvPb++R9SR
7pEE9GnoPt1uQCpkVTpGBGPvtdeac0wsRTS5MrePML5z67uTruw6vf4E10OnysjIVlEMLoCB9FZt
JrzcZDFsdGk6TzT63tNb07cp2iukLvrz+QN8gKtZCy+aYph2nQmVJ8O6AltGOaRp6xckDxDEo8Dr
MLwBkx8dcxxE9KbhDTYTZqj0cey2AobbeTUb/HZqu6e9vgdkuFcV61AiLwSFv75WqwAFDrEGvnR2
x8IoYLeAJvo21umGU8DI2OramRg2hPJhdp2HntkMIERcZg/omS7FoF5ImblQCM7e2ImOBldyUxba
GaPOyv6aNHYn1iqseX2xyQkB2k3JYQspZkcroVbTJuk6kjTCL4/xmSLxHcho0dBfcHNhn0prxNJx
B+Vn1ifQXGZn3cX0K+hzT9U5b7qPfz48/j/q7/4yOP6PI+b/kcNjhrf/aXhcvn9Wf50d8w3/mh0b
CPUsAxuLqeFnEdGW/CHV4zMiwY2o9Ezz14gYPd4fw2PlN0NjQIwK2ZJvFhScOX8Mj/kUKVAA3QyV
JfZm2vkHw2NLveVY/Wl2LIumDJNJxgQkQ6OU/67hMWIaACG8JsrYK33fyB32V1jYzuoDBnbHzZEN
fxDR8N1DU9wBDXEpegLjvC7+ytI7Lfb+KRplRFtOoAS9N6JHfcELvRv8uHBTf3pZNowOvX43RRtN
32HeoartTk8Aie1iA97CM/21PSwAo2rFK/QN6bPisikcBew1NTH+Mbs4jtodVt+RC1scMgUhx3nk
4+GOftPcwbkOXMV1cGjpu3kQb3UvDhI3s5EKXZXJ0ZfDsE9ie7CfBjs+iCf5mm8JGd5x/vPlXX1A
YxXUrva6F9ycHyK44rO6gaLtyR+JH3rD5mlyhHug6vbtN3DwJPyPLfMQ+oCEEwTrd+OrfBycwb6G
DnKN8y2V1n7aXZ+eLPu4v/1lcdpDvu28N9WBLGwTH3GgKbfLcq5qT4Fkv/gPD5H9Mbv1oXcHr7ir
+MfsqalT4L6QG+y9GNBW5uVIVgdd+PAUY/l3DX62Yb8l9gPPlZ1uIR/xb7NrfFq2YAP8MO2P9hWk
1x1MF7s8gHA4gXd0kkdJLu8Sjq5B2vc4RCZG9awj1+ZzDcRtven3twkdLWHFh1SE1SM6aNfkEjlY
gDYARs898smo8+LCk8/McIYOof5Oxw9kXNqX1Qft5iaHaMt98DR7i625+lu+a4jZqqmtXWb41AHT
pcEScklwcXcORt4PFaSBag/f9VnKHPVb85vrEAxB7vafFFdtZu/LhJdN0bZvCEs1sHVQcnmtqVHW
7/GokUsVkKbSBZwknyFp2GyfjwqPhifuiLBe9to32o65m8Xb2a7i7aWMt6/tvI1/0C6mg41bgngj
r9+LW8VFlf26vE3Mr5gEMNWFodRsCLiwYRf2EerWoBFd49CJ3jg+rxHcvZN1Bbjs1oH5XB/jg3xU
7tvDFAyPunERPqyPaiXA54bMtmxqHD4Qd9kpdoVzxd9T4ThNnohKlYGULSI850/T4WNsE6DfddT6
B7jvs7tqjhR7quUuDDykI3ZQDgOJbg8/TDUp0CTLnjS/fhjeoUxoh/5Mn66tttOyGwY6dBvFRb1+
SbfpAU3H8BNe+ZHux8qzdbkcdlx/44j3pGmzBFRIJSg6X6gh6wfm1AojII7aP/qbfuRwH9AjNP2c
iZGn7DJf4Aajj5LQsP/EUsw9IAUunZzYIcqq8qMrZ8GeI8rkCrAqX7jrGiK4n6VLxmH/FaiZHd6L
n6lvg7y3x2DYqMdRcUaXLqT2yQND6+jH/uBflo1s2U6U7Umw5tkhkJvu8Ek5h4+Cn7m3dzDutuU5
xolHutcH10XtiiP8RWPdMBwYL1c6NPv5Sze95lv4oCVMEcC5s1P8Zt5oQRk9Y9SVlwdZcaXNcix9
1fEXb/FGusjb1T0TTbT/EGxmNszG9+lXdtJ3qCD1dyQpdvYdYreiHeaYr/kHXQJ89q+X6Gi9K6iQ
KXsu8p1ySaxHJd2O8it5ML0jXZWj/GoeavCwYPVRTn6Cj1+P5tlbHSMwX0JbOBYHpvN2/SFftspd
YDjSKf6BoHshScNb7pXdqdki5/EZQ4jRnZFtGTuqT2rLA2pPtyP/JnNZlr3393hDX8faivZ9vKku
u9RTnGcP24p9WlxPuzJb/WQS6ZJb9yUf+MjG7f9Svr8qLOZ06Ut78ZHYuZMfv9N0tynlbMmZvdnL
N2RjedPhJPuSc6IefuqIyDmvOx4CZkmn2FaHwe0981xtRb6k5ntxMDu49qAz8jVohXQ7P2m7yeWC
+O/5IDk5+IoNNZGlbLFXZUf9Nduq4a7/0TSbD/OfVyP4dRWn/olDHF2cANr9k+ENrIu4khiwH2Ab
+Qw4Ic9g5v5J5V3nlqhvWnt1Fh+GHIk9PKZiy4cHKyDwCcU8OYE7XOjhmcx5dDNSMCz+4PI99HyD
XPNBliCIhuGsiUcobEwca81XvOiiBa/CUeIxWKqLXSSy44C70jUCyavcd+X9ERzi7t7Z/AhAnV15
r+9N//FEnL0GE8C0tXfN4ZTBvmkcpVOGouWS8BQNfuOShxDc/u894WrUjvDGHsvlGwEHvuihfM9A
oFlBd+CizJeSZ3I6MPyH1jfZ8dFq3pbQEb44ehu9qwMyVM+hd7Vc5kuDfUsQPY/QWWr2Oe0155KF
GoiG3Zl+LWyUcWO5Ui86arUjL/6/oT58YHJUFX/PTf9L9Rh8V6f34rv7+xf9DywcGej+XwrH/rv8
jtq/FI+/vulfxaMs/qZgEkJFquPKsAz5v4pH6WYAUXRc2Cafw3nKZ/5dPOJFVSBkMsZVcGLguvqj
eJR+MzVkO4YJPhJXg2j9k+KRr/9b8YhMXcaAgldOxTin63/zaAuaIGsDRzwnV2ik213VAmkbxl5l
oYnnmaZ6X89vKrgc2RvGhbNQlIKGo5mT99Eml+SUXAmm6N5Y1DK5vJGpH7qOSaqXJksPTBrlzoMq
Q9VHfdMaX5liTuRSFowDDprcQ/vKtaKgLcf+o/Zq+22oszwHqmAZfoGB2DUNDAGAF2MY6U00jWe1
VEkoYV5ySzhERfGY09NE9d+suGSRG8aBOahQ68YVbLg61cpjgWOrQds3zJojwjyiLzC3b4uk6UdV
iTDGVp3RPSoqvGfOzBW2ZAwUISOkuhKQqRVrzk5OOhauThpZNjhkgFaKoFwrooS/ScKjCyJBJ9up
aOhTgHAYM1lSEvO1n3tGp7QQkaGFKTkELr4NldwdTWNsQBDvzhTrejjlSy+bgUH2zUZpb2Hl1sps
dIPOOXrIVyXa0edaZwqYHOixkSnFCWy5TlOfp/sVQbsGLkWhh7UMS7U31hlSc412Gr6yldaNxyjW
kyYZOUKTEpdCUALp7jw38ngRzZrtu1Kb8RGNWw7mClY8Ii4wQcAtgaFF9mDQYrXJCsx+skFTj7NG
VE40qsqHViJ5DIrC1JAKVfBi3GoorPa4RIW0k6EDoq7LB2ljFZSLYKHmawURbPDKdS62ciYhSUM2
TxwhaBTmtRVNImvA/w33Ijtwck+eyU6znnS5v5k7YG/ujGGgvEMfAVy7yXuKjUKz2CSF/IkbHAUS
7Gz0DVB2xtwTwtKigRJqNRLzFh/qKZvL9gJYZUXoymQfJks1Dq7KzWduBaOWngoZwNkASZ4JxTTp
EUTaBkRQFHYRHBkhegdEyDSQ9CXpUdWF8T0RLXV1u7mHBZQ3iCGAn6s9E07A1sxgFougk7g22ldR
vKVDraB+j1EmIIFE59nSMYa7dJeRa3mc0kXkd+A8LemOxcwRZNJDtkWpk4eREPkJhwWtUmEL5pBd
Oqtk4zCZQXZMQOtKdcxfSSG9TDg8xLtKgFwukA1Lhc1SQvNb109mKSBYlBq1P6vpWAlePU8j/ZdZ
TL5jeY2rLTgmMAVCF+0480obA9reLcWkLwsXYUlb7CpVqbddZZCaqBUS6jmiIRHeSahbNFI1leMS
0irs4edcU86+5NGkIYrQJVELzbnRh65kloglBmBhPhRKCu0yBjmdULdZkvrQF0bPMFw2Rv2/sTX9
/9nbUGWs/f9pkwrQzpT/6374+Eq6vk0++z83On7/7t9l8kBDiOqWwHjSkPujzaFoaOQVRbJIKGcH
0zVMjH84EgGGYEiUb3uSRqC4ibD9951KkX9DnSxh0xF1ftY/aHHIIrr9v7Q4cPuaGg0TjT8xjtya
KX/2dSd1A6NfJderCZn6NTBlGXRT/HYTPAwz91P0UashPWt9cWnV77Jnir9UxlHnp3lV3+1RUm8w
pTnTWpwFQd9VI5HMmoH6KHtK6viEk/BxnPHe9o2xy4cpGJnaSxkA6VL+WMRox5D+rlIBbJKaDAC/
0L6AjVGT0gpVpB8dwruE/nMK8jyvgypNP4ws079rBpCpLa+y9DiX1hBo5BqfNNCou9GEeD+lkrKd
b7oQEazFU5+xFAOemt/EJWQCpYA8FyRipuNS/8i69yirq3OEGoUVRf9ENzy7carRtm07pBDWNPoI
ueKzIhkxOElOu3Utq/jy+sgkmiXNnbZv9bt5ye4jUas+jZggVynqJVeQRfXUp4Pmo/KhlEWd28QQ
juhcZ6WpbcTSeIZXSvgm8ionVZEXF+ZNJKiBVVXE+tJGMEhSZiNh2mSBMbT3tWwY9qh38aeGmbit
+JqOqSiAVsgSRU2D+sa1zLGWtZzpq4yxWeGR0bGdxgqfXrxDPb8xsj1++z2OnK1JCkpbPHV9v61M
mjhi6Qsc5k2NsTBninphsJGG8dMSIYYzqxPIP9jrLbO7vO4+WIz9Uh4uvPSvaPm8iXhWyXypq8xf
LRLU1HK75kHXYDI17o0CqGtpOTpqHEJdbLXnGGwhFYmxYgDQv8mSy9cafwDHi9HoO1sKo/qzU1bN
TbX4xhOruy29meyJZCbALGV4KmpOAmve+nMpvs2qIj2GS33fIXDaYNpPCQ44KkK1I//lWx2h0yKf
kFTfSIXbMB+eRB9p92OaoR9ZP9usYxim1dqmG5JdyuCMiWqHXAR96DRMSI+RV2USjR9UrF/cB4Kz
GjOwWLXOfJyINQ75/JyHRnE0YJMwc9cOQI2LraIuqpOIKkfVhm6V2UdnAudoHN6SdFSLmIsYcfw/
bzn/P9dMVv5jM/nwXnV/XmGl25f/a32VROM3/bZgihJFP7YjVtJ/+ZCgI/0GyEkCNagyyPzlB/99
jZXl3zRRxINNpxkvCwXFf62xkvKbJdGTBnFiUoIa2j9yff/VhCRwR9GQVo1fOKU/mUCpcm9miMJi
2nwm2awT/T/tNr/7nf4M2JH0X565f/eo//2jbwv7n340LKJyagchB/VNoVLLAymVK4QHMtuz1WuV
WL6rrFw7SZ1oHaU0lfd9UspfpbxCeyySNYFoDc6/p7ctjpmt1Ix/seQpi28YVenXbdmgD5mxBbMA
5N/AgJdLJ+Vws7vFjJ8RlJueqFjjee37+mIW0fSoNOv8Vkx6+4o7oHpqpJgsk8bsv1fCnhkWEvZB
mpNSX1Oht+7Nfl3uOny7LwRqzmcgijHA5iF8bSYCX00BOSxnkQht/mwk2U8nrA0tWUFxqk5S7jVt
aD4sqPhulfQ0IasCZ3xiJeJi611X9hu5GcvdylRtCVJ8ONuCFFaAzjfd96qFoZPDOaXdkxn5c4/s
F1Mrke8uAkTLn6VJu8BYND7K2ho8HCwi+uchoXuEv8Dr9KU4y5iG7A5089e8YqMYmBqDiQQOqFqU
c3aHAWUjm7KOhaJryLi2JLeTWvVYyGm6t9ZSi9x8VqJvXD3TuxohxKDtaREHkhnzSQMGQHoRmWM3
pEbooEPmACCUsmf1TXjsGjp6amIoZ70huobc92X+nBBfviK4JuKoT9dLWdwmdoWh3eHdQZZAyvlr
UifyPUJUeAONrJkbaxlDYMxEMC1QFgvw9AYtaUGENJTgo7VhSY1OLZnFlguikx7KNLF4bndkwhqb
JFcK026kvvuRhaVmNNh10oOxFuYjDvEJd0PeoTPiFYzuhwH5YSijXh8zGRg5EuutaIzZ6Be8QR4I
buPUtBSjcqlVYTgmCL+5mxW4eWaZdPdZYgjok8xkw0NI9y06gcMAE5j2kpYXqjPUhIL0cSKeUbX8
YumaVA+CMIU/ZrQg86skMVBHElB8DNjZZsDBj0Orn66keOJtsGLNjUoUAmj/mDamdR7ip1saZyoh
E4M/KjecfdSnpFkiPAty8pZKKwLETjXP8jTg4dDGLtvM+SD74cJUG3feEj7qOrKyqesG/Bdx2dHN
zeoj2uX4Z4RWhRw7peHLpikWvtJUBhLrWdguPeFN4RDRuk+kjiC1XP8qUOBfB0w55zoukgD8vAUO
p2g+OiNW92lah4Ry0axu27y5jhYXXghm6lFV0Z2WLcEi97MOAUeR7rWRpqWH8crj+zLVttsWQjLN
dmIy/qVZbEhu3Ys0Q40S2KgtLEadeNqaItRSyltsZ5Gn7rIm09sCB/VFJNv+AFJS26uNVD0mIvkz
5DMV59TskbsSrfmMl1B9tLolOqXJOryPJJtKMGF1IG48M7txjcR7jfvx0sij8s62T0MYfTsAiWas
yQAwlV1FjofXWKJ4H9WjyqXN0lldCqWB2TKQVz6YfXMnEF7va/kgHMlntGiaijjb7Rh3nIpQRKvw
m8EsvkCXMPbcCohvat5f+qLMVzQh6JG6zFJepcIgGBH+kMxvGEkGzbEwbvmJvKWIKnnVF2F+ROw4
4EUa5oehNnjxCAVwOBbPzBhoJtySxpoAopoJ/18cTmMniF6TZcqLKEzLS6RmUpBgrSvssW217QB4
3J91mvE89G6vzoXhazjnwPDEKHVTgbShJJ1eLJoorrTWkg8omnPnyJR9vwBtZWlMh/GuX8P0UN+O
yzY7kXi/zqL4sCg6GHETCCmhyZLGOmnMxjaPaRlwuEXam45Sfehi6lw6E0L0HS9o3JTQnKmu6i7l
pK9jB1TnWQqiIq2vc7JiyhRXs70jfQzzXSJHIHnS7pxKQnfNLGPc9sPSb8phLb94NZLzXIzacdRX
FEQCoyAiMFHurFG9XBUpYvaylvjmnHWWEY9GptJLEF27MPTJYAGJUlRh6+RRXdEK16r0HZMfnjkp
CwGFzMJwTloVkWJRpgxAcEAs30JS6cQ6R0sdrElWA03O0/a6QkTZNrOq3c/pPG5GVTAPCN6Wi9io
8jNNGrQ42Vzkj1MmjgdkedzgQr76ZIuIzigtylmcRcQL0xitB4uF4NorObOvMGnh8yl2A4/6juLj
LUkW5bQY2bJp0pXQjhX91Y8uoI4GMoFyLi2sh7DUM580Xgspqc6URieR1rUGlhnYf+lnXccYM5CM
+mgTi9cY4u2jDGxtFw2pSNY92VUPMYaXS9zE3XbslvWDPE7BHczKOg6IwTYRB38a/gwuCQkb52kv
kVkT0DSdWYAT5BoE2tMLmlvfak0mTBRO3ti0zf2kGWixZDqXqP3T+LFQM9nFIk06AotZdOiXajyI
TcE8UcXnxBwlXI9Ra1guOila+Jj1XqtZEYKUwOJXwewXbyJfdLajZBX2GCrUoKY1weBDg2dlZ0lU
kC5cTmcQ5iFlzFRbp6oj6tLSR/Fwi3jcjjBf+UISr+UOJzSBXMAMxCndC1asv5JvSZy6hUkEwWzI
5i8uFRxvxZp6b1aAQFpNYV5rM0nYxDISdOoh3po3wZUitPn9VM/KUVcrdUdejkF8+NKAeGbjCSQr
7smVIoXbM6JSCp1KCYUDftn4pRvBPYLWIDZmCcHwsMiU2V7CuACmcKitO61X0isAkvKBtbkJyIPq
ZWduEJ9IRKnUbihZ2KdA7CB21qpK3IdtYR01yAm7DlfDwVjIHQoFIoOoh4iQxaRqHUMVaDO5zAri
J60Kz3KopTutS3t4cCLRU2biNZiRErtElevN1qA/x3M6wpPUlWPYqSrneM18UzoIPxyvJbgKuRTO
G4zmhJ7IxTexu8RhhEMHnxJlq8m33FlZOkYO8QYVqGrTuiulAsN7PCAvro1mi/C1ODdtYeyWzmzI
Pkdc5CRJpL/hACGEaO5JGJmKmtgdDvIGofPtc1bg/61MXdzzxl0ZJeL7SeMl3vWpJf1UkoILTass
/CiSwTByrtvhMOqGTOwRWrnXciZXvFIr0ye9rPJwQEdHmrfhBoU9cXlzpxxnyeq2+BA4RaoRFlyL
+AKSnfQlbW6s/nyXa5rA+22oZZsEY2U3qK30tFiWeVBaab5Dua9ss7pTn7U2lgmMlesrYXLaxqqk
FeVsLQrPgPh7Sg5hWAOy9KwgZu24zNkU3dF/z3zywsbY5p5usBLrkVupqMbYVpXI02rsxk6ppbkb
1irOi1kf3/tJQkZWjKeWEiNgBQu3K3zMiUJSUf2QGIYtS3T4PEvi9DTAj38QOyt6mMIpOZQoZd9A
+zfepONwJqeWFiJe8u8QO+1mVrvnxpy8tYYcVwHUdusEpbZDoWncJZ2sYYeTyp2Z9Dj+xRZB/AQu
wA6RjZ1MjbeDF8kjS3yn4VCJhuExXS0UY5jsp4eSJsg1AWzzqWUyHdyOkFg7Q3hKDoC8XhWKQW8i
q/VkyqX1k60FDKsMfP9MtF+BUFrTe0znigB+yJjY7dEcFPquD0lLRFB54z7r5bT45CiPT/JoVE9i
hVQ4jWWSkjnSWQwnzbT+bAU9POYN+nEqIJ0xfBfKjMD7WL+sJaBYeCa0VMhPAXDTdyNOHwk2o1UK
MFYT0jGcsFiAexLXuVmHoXWHMjVPZMZM+wgx3y+ag4CHKpRC+vZFzYgcUxnRCrH+YFbmuK9LzdzX
7e0RGU3B2PnWYwJyGX2Qp9debsOOxJln/SvNB/U+nsNuMxdkv9iZEtMq7qKquE5RlpwydTVoOaTc
TiZya8YFvFWVqTQeqKuyLfzLmYE6vFfiabXuMA3EqJSjTKQAOeRjMOt5H9rEZogi57lk8mSTeBx+
Syd+qVJo4rUfUU8b6H79ZVqLQ03MTyBIZbxLSJzVnTJcdc8alPVBspJo2xn1dNEWQ0FTJ1fXtpho
7Vn0jOxJnApXCds+kMYGle44dM1O4Yy+EeI+2VeJAaEB3aewCVupYtAiLN8pxzSn0tLoYAlMqeVR
kH8MVHlBpSvNS1JrxANimyMnJZS/aqvnfYgt7zRFsb5SELbLjSdR42vN5ilA5gtix4xntuo22k00
xS4tFvJ74soT4kJRadqTos2IdFL1wroYfclVqjzJK1gcd17kReIUMsdorkeDcxKZV6iBZgDu8A57
m5QXy+tajSF1R0KMHWfySLNMVo5DyvgYTAQCa3LK0R6tVuQPKQJ6Gw7KLX+pV14kqWkdfJoFyk0V
00cXGarfhmP2StBO9WR13Nn4bEVIaWqF+VbXBNwijaR57HomyeSF8U0e7xyYtZg5UOPL0xpJ674d
kZnP+kzWMhAhhFFkdD8QN0niOOdWLVjN0fqpiXLr7fkWJWmRCvEsTyESfcFqCQ9atPIBrO20HZDT
PoaVbHAqTXsmPibRciwPtxgoMh6BdPTa8CPrE7M5cgmly9KJxieZQYCPMylHtEWle5J17hh70uvi
kncE+URYp6eGp8zWuJMouOeif1KKxPyIyDVp9/0Sych7cFOTWhDp73Ka5fuICerFxDGLazIloIJk
U9PNuIqbFJslvVvD4ZDIWUYaV09hIcwozuN+jY4yLrAtR0cNoY5BIc1e7magLvCX5kgghjF9l6qc
0Vem6Xdi2EbuxAxNJsIEq5PSmfmlakYxyAgZ+YJsoPi1TJlhY8xBDFy7BVYx2rRtryCMKxcUWYkc
PlpV1Bz1VTWOg1CJp3oWSSTFoHuWNYG7Imst9bwoA6zYFuvAWonS42qWbTATQOTNZDbd66kgHghw
nZ/JxkkRByWzdZzkttzJBjmzKhr1HAxFzoDIr/Db5elWw3SNs3K2vg29y96WDD49ke1r5IOEUB5C
q+u2IjiHe3MqCH/WkB+0wAb8FSjfE5jR9ae25i7oIyM+LRMDNx0IFqlzGrRilSRKFMwIooWuLvY6
O7xrkn7gUA/kB0JM0nMBfQxh7Wppe16W1ckiy3ifOQSgl2UQtyD9QGwkcymBOouDbyWW8kSPCa1V
EgkbCucHYibWe7NsYL32Q+eXY9kcMTBgBtJwxbW4GMFytEa9HS1IxxFlJdw9/I2RJCcnsnrZCsV2
iT7MtH01wKzontrKw2sMeB+otSC+0G3guFr2t3sfBbxLWEf5MgCXqgZj9Ay8ycciqTj1secxOCSd
d9PpwkT4ZGnQQ9H7JUYxKQnrh2Fkj52YVdiiZyn2e30QrtKQCceq6urnUZG671Qo1a84u110M3Yt
80Qx9EX2Km+p8QWLBFQzIlh7f6mRJReltZulDrNdxZJBVXB73Gox0i4mgoS9wMo3GBSEo0YUlGpH
pQVrHDebs8iV/kb4RnieMwQDU8xpqRhbLEJE2fjRLFSnvtHzIE2H4dgVY37CHjPMYK3FuKKTX63+
2mCdB08ykWVkik2NAU9XCaYrzG5DZSLtOI9TcOl5XNz3Sha9xhk42rnpIWoPRnmXj4b1BTFTJ7Ym
ruMD6eiYzdo6Tj7oyimAJcebSVhvOH7hmjTOSlHJATVefdQyo/HEWnqOblGQWluXmLH6ca9UZUuW
edXNkT/TgpLYThZ5J+HVhqRdjTNjCqlq7hjSaAFh4RFVEEUfqOGep1WaBbPwGwKNkP2BkURxFE2s
hbLKdog93kg3XSq2H7IozQHjFRZmnIQxbrBIZmvupf46F7D1b+scNsmkUs0LJ1drD0KtBPsDu9qX
2qY9KT0m1n4CGErppUzeYkKmp2jKSScSlEK3zToZcl8pZ73YMXaXfuoky+HZ9lETJEyie8R+Yfet
G3NEcyGvm+M05+ZFGbpEcue4L9YvI1yXywhcufJZAJCSNoRIoaBMJiYwoAW5l9JEi+4GtNC3aZeW
BN2Y1uiW1grlWl5P25Kov1uC7TB7ut73z1GIh0UyBGOvSVmxq0mF8tlDiTuvG2uE9xGXgZWoDFz6
NdEYbLF/kDsoicVzMhLCZctiXaB11kooG02oSRAIS/2m4dCES0hGU8BwWjvQcTAKr0dz4hYEnV6z
kVgfUKXdF3yDaU+mIXyKsmthwxgYWX0dNOPjrA0CcjDcGJOgC19mMoaBjoHpqBcSck4KsP6hthKi
PtWiOvf4fV/LhZAPTnXCLUK4WK815o+rJozRTkSpi2A2ARVdpJY5O8hXxrsmqpLvQm7IqVmNTLZl
fZV8C9Y0+ljBImAFbco7Kbga7F+DhBeCuqGP0/BoWWqM9T6usQW3M9ReOy8F4adhgUNE2VjlTpuN
zLcK3vkFYLBNv1DQOpHIKVBOSIGvxEpABpFK2ynuK38wOnJ/lkhb30B38L4zaPYRYytQhJYZ4kna
sDjUF9yaQyOE98SjVK+DKifftCiNF11FadbnZfu1DoJ6FElifVujVZ1svQ4DQ5xeNGklB3VMleZQ
dpr6VsndcsdIQFpI/CyUXd4K+XO3LkMQEsPs1kTJYcVVJE7ddRd1jwwUiSoq86Y6E8fcfqp6xpY7
S3J/7jsLo3BITWqvY6JCk68qllDZfDLlKretzFCPE/ImbxQzYR8vCSbe6BzKA/2RLAeqFG8kJhN9
HL7IPeEJaWUycpvMEd6qIAdqbNToz0eRJleNxc1LOiIGxTo3n+mdR1gyiUSXbNMkzpZoqcp8qVp5
/RknaX4kC2LY6bNWEwPTln0QwULgmM6mtpPxV6cAcK31HQoJS45aEORpGaHOnZmq+ZE+qfaZ8MYc
7WqYQjDxGZhxSQr3qWJALIV40QQSnqDFKXgcXp7drKEw2waP0x4UEkEsVMVGBZTXHhIqcy9EOetL
YhG710AAe+2GqnhtjWi9l2nD3GFFochHx3FMYotsNVpDwQSwI6g5+QwYmTgTcHLiMNMsiFAGnIK5
verG8DAYYkrYPPP0jrqRdplAt2QsYWJgSCgetJXVL4r00edwUQaJOhLfIHb6uWvm/rooK1muIiN1
YwTTVLal7EN3Mrw8VKarTrXgYRwXNlOkKj7kUM4+4TjscOlUp4mu6HMq9gP18CCU2ywlUpIiNX4q
I5pgBTjZ1u8rqfV1YHCdnS+V+k7YVrPp52XBdNzXr1asmNj6uxauZEkMZ15KtzHnkCKajvJiI63Q
KjI1tO6TKclPYo6vn0hYJAKgHU9E/bQbYI+YsdURKhxYWxuXlfiUa2JCNykqiPBo59JvGZ3s8xl/
aV715FRjfuYsrBCYLpnAxiPchh/5wmnUkXSza4KKAX8wRMyjyF014YEMMMoA3UWDa7LGvU9xPk4+
pjvpJZdG8wGXd57u0E4xO49AFomOnhsJvC7R1J+W/83dmSTJjpxJ+iotvUcKDAbAYIve+DxEeIR7
zLGBxIh5nnGjOkdfrD9nsqs6KcISYe2qF0lh8r1MvnA3GMz0V/1UqeEGzkO/FyHZYQN0nLG0HYoF
X5t8oJ256kedb4RVDPkeWal/Alll3lJF2Tz2pErhayGtcYgrCRcueh8M3prTvdsvcCGIjwjG3jNK
ZU0Qc4ICQuHCS+z6zm3d29C7NGXZa9Mn38dqnCEEA5puBGihWHmb1jOwa3FjakldO1G6sxrYKgte
O0az0pjQHuJO+O7SFq0PEKVph0cKM8RpzmbjPbcl1WJVOyM0upU9aOZrEli/jjpiDO5cv9Rj5hBu
FBa/o+knYW/NEfFjbTgl9Sx27YslHkP91foTUNh2dJOQi0tTODsa/gjLuaX0p2XPvI+dRBduthzd
xsJFj/R1znUI22Qqaty07GU+BpxEB6QteNV9TLbI/HfHn9p+1zR061JJZszccFlZuiFkPScm2zbU
5nrtZtfd2h4c6oAAfNUn+kLCkDTgbFGaCtJErObcVTgMlIBmNaTx+GPUBr46bnBNSei+5pJm61nq
PYWqUbE0EqOiH7VshnHfRl4ml1XB/qKEisKNFxjNJfM4pq75VxfVtmQejMrpBbXYFrMVbzqTORLW
NENsTZOHZDbIdbpuNuE17xpuKUMU1TcVzKl0h15IxCXW9dJPQ+MpiiyDyAdF2UuO3MVLrrx4Pg4w
xi51mcbfMy3m2zSe6/sqpgwEUTbbxtEVoETjX03L1qDGI3bUmg62Ip5/s9gguJDQ0IZSDB38rZET
5p8yKjiXmW7DRSl1C/XkBHmm1sClFRZpHly2ofmJIpKUJva4VHLZUHC9U0NdIVFSmXpMrbEnfp87
EJpqd2/mc+xsmmuCF/BV/jXhQiLy3LZbr2i7W4q0rBv2ue5lbqcap9FsArNodHykhL16oep+3vPc
5qdSBdjway89M3ANDqGuEGUoNLYfSwjJv52ZZW8t7hbMlUT+mW0hSS27RAOuaK3KurUwkm7CdMSe
mnJO/WnZJdOFozV9gJNoHiK8tmssw9minJ2BGZLTPmT0WlP63sGCypTbPdTA1S9tbE9LZN/iYoWj
OPJY9esSQ+Ft4ELpkn7bP6aq7B+mFm4fttFpPzozA7qRDFiSzOnGDKEq9GXp/DpUXp8Ah0zMOmbJ
/C0KGFWQJa+eJ7dPyE5VyaGnWIA86IS+0yZ4daOEnpI2yjzCX31FQgVPzoq5tvsRM3qgLDFtxGY0
2uo+kk1F1h9M00sLfJGrdNWFFRbUoN9Isxk2fQGkEg3Pfg7aGih0M7nxnc9kHy5Uy3zQHALJANGt
TmZ2tSxD7DLW8J5wKWngN3IBeYmZvumNdzS6dzdTRzGuymlm9bKG6QF1hQR/ho6IPqCu1Yg8/ZYk
lc4wQqf9O+T2BBhD0HgHEGNwpCE8pUz6HTG5dxSGioH7byW+61wUKyHD+ZFy1974L3Qn/H9mqrfx
Fv7zNOaiq5Mo//gfm4/mr7b66z/2d1v9tfYMNyLtBFSB4Az8dyON4fzhCGmZ2qMBBl+MKfCc/N1J
Ixw8NtjqNR4cZof4Ev/dSaP/oAuNOCaXXryMCJHqX3EsCmX/QypT8i/DNMlf+gqSprnkr86XNAkz
0cFxATZPQ2WLAAncWsuf1iDr26cNpBVq9ZCOtbvFRmi9MWLgeAa+A0z80gJGYi147tcwQjgdxv5q
YKCx0B6hK1FqdQRzBd8gTeCsTvaGLsZoV6boLcX1aNpSwbBqafRD33uq6/YwUVS2pMwwAryiql3X
aPdYNPEDb6btMDY9057Av4ug4S9bitnMugEI6Ae3pWFVa0+AOfF6u1sW2qAswYjYW7u6vdSUGa/K
yT9P0/TigxeKDbXEQbnJQn/YuNjiXnREikqo/GYSNFFlCeE5UPzWKyzHcFvOOBytCuzx3HBJ9126
2HyzecowE98NrSX3qTTJmrvZLy2OmpH10NybLi8Hx4jeLW9KYUxdk4hFEu8tdhPCp8gQse7sY461
8+yaWuyzEO9gzqv3KVJZMdBPMQqcdtyJ1sJxnIsdZMayCpwzYvSKOdQ7TFLxPcb0Ri4aTI3DKhel
eZ7GnMxgRcnyjWeNJU6Zwp5vOYPIW02BQ7EeghjoW+Z7v1WISBqGskvWTqs8JE5KP98KSLJs+6PV
3AeJpV7Sypfegvj3hMKXZifICSRc66xEmAyU3Dfkyav7Zh7z26hWv7pNIy4dfITMGCkepk9Kq+04
QWIgt9GCFdm6gQoGuYxzEFtd05NFkODoQJHGTKuHINOvVmx742fT0OOF48e8K6+glyUlnJZ4rACG
nPpanXPXsNfZLAgJuinXCxLr9O20KDl8dhXJRjQztF0QTPSuj9lhtFKXglG+jZAJ6DrglXjn0z2B
9RhrTYX2cEo9KRdGlU2HOVDPasit5BBZdg5GhqIe6B2YqvxpAxb9PUvDFcdYc9mOc/QS+WA+5iLX
6CMAa01nW80O2UdL7T3tz3dT7eIVna01etSC1rLStMkEdPnJH+wbGwcOpkmUCurC2+lVVfFtwLSH
grRjTjsomQSXS0awvlYDLKNgXMjc2IWTwFdLzgOz4xzWsJJ7p7pFb7vD9rFNM5ADib8as+ZRxQRG
TQviq4mwBMr4ROnJsnX3rbz0xQOY5S2uE+glX0iha24efJ7mq+nEzaVLujuf1r3RrjhpwcbjBbQA
gH1Ma8q+Jp9CrpySqXTE2kogLbbWePBhls3ejvZyf5fCIJlr4BaBoY9eVOZ7viqoTuMxpU2FxI+1
7ROHLMNIlA4ow54+4ubQ285874T8/4bXcgcjC9S6AoL6wGNzI+J7lG8MF+9R4j2FsCNwtG7hdyyr
Tu9lNqOt0mLWxncWgJQSM+pEkMK2CcdFvza7CibTcN/IaHwaaunC5OGgFOMxKZSN3Qa4TqieVOpj
YWgyh32uefdNS9D/Di1lTKLfghxxGuPqmbkgLDuzei2r4dvwtb+ueBr3lg3fecxW3UhfXtV80Hi4
FcY471opPqcciONtOvtyNURNt4Xj4adnOCRwnQ0KgnGDFMtBV6gSE3AczypPpHOWRUyf8L7J8RRu
uHkbKy4x4RFL2MSRCktG8ASimNu0oTdBlUBnIpmK9Yw+2AdssT+RYX7mEx+VCL3knM2cfftkXfr9
vM5dTmUx19OLPfnNt5zri2mY/gXyILUpAcUAcdgXcu2nmnRSD677lksDrI3SqHcD9E7ygF26DwJi
KfhCr+bBpiDDC6fJ4v6yNvKZSXd8hUkkgurlutHEma7V5BbuJujP67ps0CcKN14IYjuuZT6EPsWF
TuS9poRIFlhORkjePaHBq40hiqNDKEt98AIPc4IVlyBlJ4+opV7Hpcc5OnsUkMvSql+FbZks67lN
byof6d3PqTg0wisK2qfds726xTd28hEVcslZ90FFOAlUYf54kbsLXP+QNwU1CclWtOTOC+mOx6Bn
iGsk1ZcQ1q2XdF/ZiBMBRwA4+yI510J8YfW6alUY1ToR7TIqG5eDstalm6yZG10HMaTM5pnko6di
DE4BCBsjvLaTTLnHMJJLHFTmYRn6ubzipr98YSabFJDcaOr4G7agtwV1+a2Jcg1JbW4UpR1QRZcl
lJdlbobr2M9OUxbdVRVXuLhm2kKdxjpRE8ifkpkggCz7WYzP8/zWUIBSUZgc8mnXOVA4Fh3q2ovu
h5u05q3WcrQlDbRzjLfIyLcyITvrWvOL8hLGR28uAYSuGm7Jwz0GxkDg+HqBYZVg3iD27qgtTIdz
DbraLsY9zhIeB5Q2ygbvg7a8Ywh+ZEzE2CHOmRWg2ERec8vlBSdXvQfPSu48JUoKu70KX324Xz3i
Cv3d5wJRPmjjY+5qOCOCVHJgvkNDObnY9mm3XmbqdlbdC5f/g2XIRwNixULVxknp/GfuH7COhxsa
4JLFUEbwmyf7F0lgLWMHb+WHzSnew6DK9S9Y+qPzYEvndWp+QdTv+iy4deG96TpnJzbjU5FizPBr
6oC86D7uYEZ14b22bMJOIWAlZzJ5zEkDqyskkUtBCIpL+vE6S78Q5fZB6eDGobq9LJfdxAimtYeN
Ht8pzl5KvvZFODpEri1xC81+C2Tf2Htms089TPeM+GLIuybX/7DBohIc5fQyDYQLM+YB4wTtVKRM
sYfyYFqkvqIAQmyld/08nvuwz2ktyYmsaVyRBQgXSatjw31F+dPeqaQJENz4RlTeh+Bc+cCWLI3l
lIbc4idehd42r6d1jKHfdB8do/6oQ5OiWGM1s20EZgRJrK1Pvgn8Km8vXJlBKaXL3Kj2sOqW1wCD
b1c4okiqM9qDg57cepB/FnOavSXNj5e6J/zYr5ZgLlFNOzuB+o3Bdg6hzKR5AWIaBTDeB6r3VinO
z6Ud1npbkxF9qEx3pSkMcpyQrcq+oTnjZjJ1vjBFcO5U91QM0lhlw9tMS2LmEvmWfaaOI/Y/flA9
Hdrsm69yn1h8JjDXxy675dFiNgCrJIE8S15voekhrSsT2sWgzm5/nVB3A/n2zrnF0IPeG4FpDa1L
UII9NKzmUnHQYGpzb4S8Fsk6OHjT6jk0F9qkrH1otmKEXkEef5DNwyhhFxUwinkmshL8ZEUGkBbw
3dzYr5qGnMc+t/M15gXmLQbLj3m3ibPXcHAqRq9YBfQ8ntpSPhCxXDm9temM9hx61dG10AragQYj
ixMncAesq4eWKb4bVGdGgaDY+t2IM5cr6X3bZRtD31iDAeYVMkhEfpXPPrWbG/DRj7a8NgaY7fd1
Q99kNrMcVfQE1iFM1e1TlVt7k2TI9WyKj+bqcuOtrUPCNh6pO5rqVd9u1PRydawTxEtBjTjdlqts
SpoTVuGu78JwbapIrCfHYamXyKFUX9Kp+BXUnzmC+ZajOr4T24bqYnXPuczexOS9k1DyyQdSpaot
tgBA24EVv2C8XQOk3gvmRIzfeWewL/SgbpfCgZYnooRwk/I/WoCxHUNACMTQuFEq4LtJLKyovpsm
IVmc3WbSP9nByY/eczgFnn2XJs22z42901RvTc9IjfEWJL8lhXPvMkg3iRlz58FMQZ1HYhZrpwBI
MOeQHc16U2TeqsXWjUSSfjBN2MbjtPYivhDHeFTDvM+jclm60Raf0A6/LNVTmsUzUGNWUnyaGz5W
J94asb2u0HPWyRVWDNZ9Udn+RVXvceZNJDZztZnti0RyWzuV4TFj8PDg4LkM0BEjR+xj5q1LpW64
4G18CO80uCS4fQHE9O0qmvCqj/qElwlab/qpcVXbApqffT/Z6lMEX/QFjFs3xL9WxYdOvMjC+nAS
iOY5MMk6CaEMK97aCm+NwfwWR1XFDKeS7yGWoDdq6nmR5l5cGYuBtMFcc5HELwNLva4f6lH5z2Hh
Q0/BKTvdNiMIhDYiKVXTpYFVFikla3IKEGzOV5JxEduEe5R28kkw73Vgf0boZ0YaGNcl6fbYhaJ7
a5KfCJxAEKPqgYos6gKG+aCH5sWqwsvg2KjFZvIdX9+lfnKDSw9667Ct5+jsTK25tiBa+p353VTG
oY6QMqnMBi+sVkRKv1F9l8A7SWh5SGfWKaXkokkTAwcxjDnTLLa8+dc9bVEBr9L7WHPds4QBkBJN
6lTqWu+mxmHMU0CRi9YAOq/J45iOshM3XWPT53AquiFxHtLWog7ay8PX1lXJu2/M16nbTDLFtpob
l7DJsi2N+d0IWrz4YNuh+QvvFuez3mncwMVSAJ1s8HsN7qbFZXRDJD8dVtLoTLEw1BWFLrLZ/u3L
EGOHivPhlMSyuwuc2oB6NnuMrvOiwmAUNFjumf+DjV6Jzh+KdRNZpbgpOOcO1TZPjK7QuxhIqocd
Mwmc54yod730nD6otwblPre+G0RbVhpO6hyL1hjFnDtmjuD35XBNM05sucuwowlDR5KJtTLaPdob
5CY8aTkd0qE4eLQDB8s2RQBd1HMSwVMvbLHiwxK0oPQqKNb4YfnvNgeLl459lBligjl4yfzB3c3S
6xsOcv4wAoBsMMT5Ogc/KQIKV1ZharubgWr4/SDYvDmktjs3jkr7pKqSKdoYu9F+boyrFx5b5W6q
VX3UXarR0HgTNJJ5NEeygrEn/itWdJLZjGDzsVAncnLGMoJ7wTfIL+46Tr/428P8tgtmfni4oOUZ
CSmdvPVAO3p85wnDcaEfN/P86NgRNUXT6BjcILUmNaJFtM8qrmsr26C9tcqLUG5cm2epJl7DsZNe
EzfGUXkMZszAa4VXFCQN1DBDfHm8ls09JH7q13C8E/SRO1h6JmBeRxB8vzV6mQdiFXl8UHs/13l6
Ew/YVDjtMpxamvEs8CJUeOXrK0GgGvbprNyRwYmTih8ucKH6ieDILfuhyWlhcpgxvmJ4GW7a1p53
kF0zgFsj9Z1jTWrFmgtXXCobHwss6U4cqdnT7ExUjExbXE+pv3VaD+vuYKcIFRW7CftZmXu36Loe
I5PW6gDUj2M8LAr+J44EOsiCRWy7fBcurLFbt+mxH+rEmOtlnyTOZ0GsF5tpq9uOzuucEbyJo3SP
Q5c8p6zG3tlmgX+FaFIdJBiImuquHD2HxgAtjAsRTPlzjT99WtDRzpMYmx+mbC5VOAm1HxhAtmM+
NYfS7Iu3UgjQSmPiWPN+YFQHIFf7GHizdLLWuVMypyV3Vl3CCHR6H9MSHfu+j8W4mt1oQfMP08Ro
tPb5lEI6qsLoNUrj5khWazp3jVmvbXNQE+o1kZCFOxPHUkkgflpGmXunT/RD2TrepaKg69ZqO+ds
2gL/IWK5ONTMKK7TIEe/kIxwzjR9M2+tuphhSuo00ITcqsH1kE3xdHAxrV+//QE2Qxk5+p77E/DU
aw9AIxgHVaECwEV/DXa+UZney+iE7a9Ze6z1wTenZSTD/CGnj+wuj2oD49lkHTM74L4gbqjdQvVS
CWeITJSAdGaaJVgfJgQZJw2sh4Tt8lVzfT7Eogge/LbmPGIPDb0LXY/a5nAYP2XwKV8bYBS8qiM/
BnLlj8FHnqfhts+4G8eEsL4ItQETbnuRPcf07SAzBgbgrzIsTrMU9Y8I8jvWESHbtox/jdgTLNRh
7out1UIFRWeib9n1IkazJiJpzv7CoT0ou0tcZUjzsgnsN1k0PlRWl2rXG9pu3BcBMnqN7kGYuZQ9
NOpMcH2bbavF2NvR8IjLbJzR/NpweEJzBY9ngarcCV0H+H5sDskAexkXLkRKeXtpSl8tZIfHphub
ZocMJ2l9D5z7WuAKIh5W7OX8HtaYHoIYLJA0CbJsGcyOD6qX0YGQTHaQ7kx7mmoLB4wb/Q84qaMf
gbsKBL/wp4OV1sF9gE/yYZA5FwTcKwuLzNnjaIZcfJGgm03QOeNt2gV4GILyMic2lUJORSEF9pcj
yNb06j1vz5IdhmNHna+H8VEmKAQWEsMu1czq7RaSSRA6zcKtkST5LsCFJ1Kgv3h1v0llTMeNBMTk
Djl5E8dHUW1P3RBSc83r1Im3PFZ4MurktZqch9rkJFxsjVEfxyz4zqlGamBgGBxtVAPZQk+7TgMM
t3yOHfN1VDx3N2Tb/EURAb3FImqxOAElewrBWRR1f0vixT/Y9eRw+Unkt5sxOqIANsw21Dm5z0nK
7iTFurfugQhHr24THyevqj+JP4a32TTK34GDAwAY2+yPFZVOr2TOp5/UlumbsFvaZSeDIFJYr+vc
TwaeoknVuz70Sk0JiUH1I0nufNyyPrNw39MA+5qqPP6mnDa8Y3gmvyA2X/vIKQhYq8ROn0xXije3
0OUJg7OkbyJujI+AhH23UgbQujDpHsV8TX16BjnVyQrm86BaH9ndbN3PuKZxwoo4xvKbtp0zmDtz
tN1vgrDqJuSEJNaDlfQfdUtTVTy01Z3MMS94lWNuCbMo7lzX+AJNU4bMz+OIPtT5x2myZ7gAMMJ7
3ByvgD3Edggza6lN4hu4mqC+Thj/gQu6Gm+EH0Rwxny5adhMK3Om9yHltEYUgkdyjFqqfKvbfsgI
yueVR1t0cETWipeeDLBApoI66ACNdwYR8zyQPRtzuSsxxn63CiOZXTTHdoyStd917a6Ai7tKSFWB
4FY3SqPYB45+yIyGyyzG+F0z8Q4SYKQJnK6VY1PwXBBjtOx469pufFOIjBld2bprl1qce2qg3sao
/on7cQUbnrtKFXPJyvNDhxSPwxsnXyKCQ99mz0YKA4/62A9FtSdlSLGBgYRjQUVjJ1XP+xJjJ3dS
90m4LPy699UdNnyUFiOraWWB4Ny1HOk8A2JR0tV3buk8UE6Fj8icKbZtlP+J2/3IMGI1OC2UxsJ4
q0oUzGIcMQKxjDXZqqXBdKjtJFzN/hvTNpcLbe3KHMI6poKzzxyX1CufS58y+e68/mUMkprn2Dkh
2sTPHD8T4pd9v2Z730KTTRYjETb+NdPFk/QtkFgN0rDY9D1gIKD4066QvbPHMUJxAWLvbsrr/o32
hYyjdY1YIQPjPnVeHa/YNl19CJB2aTbhckOU7czMnz4BELvdJHGDzQSaGKxSwmTWrVqOWRJQa+tx
/rWtO1m7yMSwMkTCs1TgZ0udfOUi1HnDlzcPDoKHueF6XQJQwGM8oRsOKhGXNGzXJKAhVQb9uDZE
RaQgeJ88fOtVUnJi6toXG+SBWekKqihWhsp2hnvDgyyYcg5b4pNMlqaveALFuAfYs/tbb1kcRvUZ
Z6bJyXY8MVJo2euI/qRMem+yOikftG/eamKJZI6zx0ZMN1Ywfo+jOlRldfRmdROX8bP+m9Q3tDjz
sJNkRZbiAVTjd4BwZ8VhfWp6z3iPo0TduRQuo1HUHTDrsls7EEOOHslADh/8MENXzGfXSj7bjsYi
nyctZLq40to28eXhyOua4JTV4ZONiG/GRYZ+b3Gy7/aAZpdzk5wZEe4yj+qLEOJH74Fx4hi/dGWG
/a1eN4QRc9qIyjF+bftZnSeYebKe8jOdYc5HMfbexaH8inAwOx2nJTM96jbgWDFa9uPITWCZpn2z
HmZ7UbtE8KVEx8yYsmz7Nm1vBtJhFiLeEt/cqfGb7lnrJLyjAnfj4LK7iHxGcmsxQnblSGFMj/M4
1N5HVTFWxKsyWQA0CXwtm97fm4WNIEadVGq+T3MldjmlhV6kMUx2w3aQgSDxLh87tpIVPUT1ocuz
9nOMqYdx6alkUeQXGQXAlOcbT7gXoxGflgy2xJC2NEku+UYPEp+dpR+SnKlNEFGGMljULxrHILH3
Vs75XBfvJZDwKO+P9LK2HMTrdoWhLVk3M3JiWaZI62zsOh0JHJXml+zzVZny08Rx9S2kvJR1cixk
dJeG9WqKo3GBxO9uuS1NOzekd6m30ucJ8bEPLfkEQOvQIeTlyQBYNvubLMiDMIZW84zHonkZKQNN
KqYutPJRLTdMQBrD2TmqunqLg/CIW59hARNuGonbsduoEdg872X8e/gxVaNemqzA5B6mT/w4OB2c
oVqWIOqv+TcbxXgkVdARgJHgG8PyGCMg3Q+dGZHode7i6BvfP0atuEGXgXO/UXlOT1A9v8H7Gj/r
enTucAa331EwdO66ieW4GsfuqqRHlYZbyCMIktZAJF04ytbnjHZLjsHeqJ+JYxXGkQm5cScnL38r
Asf5MK+aW8qf0uU3XZ8n4iYg2ji31c3a0laFadQA7WjlQNTYF9OmY5oito41oDr7TX9ncT1Z0aVu
UlfrJjOFBQyk7NScv0DgWGhwbvbDYTRgjhjTVUQ/MxtYKoLgGEiGl4jBPyZMtIZzUNQWw9biYEYB
gBu/yW6YBjKPckLcbKhHZYA4QrosCKv8zQFxJR7+R0nwn6XBXwUjvSgI23/423/e1vwXuOJ/O5rK
tQb8n5tBLv/730gKFvlfiCrXf+RPI4gDsYrvTykHOhWThqsP40+iCr9iYYujhgL2osSN8R/UKnhG
f3hY3rikS1LCPAuwF5uia8P/9T/R7f+AteLiKgE0ZXtYRf4VJ8gVDv7/oKs8iz+Sa9pXG4htWkpa
/+ADsbyZhcIdZJWrJGRIMiT0qnuo7wZXZdNVGzkZ7Gp2lnG4tnuNDY2pG6F5UdvgNcbcJTIpfU2V
JHWLFBv7SKrghUbLGChg4Fp+UMIohwWtVeDWvGoQhGC0lxKakqbLJkg69D6vlUEtWYiGsLDFBAsC
hED9HZDulpCDOnmhSggUv12XTrpsUt24q2jomp0dDBRo9bLkOucWX1hC1aed18X3v768/9stXPWf
LtzTT/mR/mXVXn//n6vW8/4AciaVkld7EEuXX/lz1XpggFhyUlvX//Ds66/8X9aa+YdN24DpgQhy
cCsJFvTfF63l/iFBTJgQ6iVCh21Z/8qa5Y/y11XLM3AFAZk8PX91LcVGRppziGvuik59Jinb3YWh
n+1rLWbcpoZxNvHWs8DaPhNgG7Enbq26IfAWqO5SEF5YMrahiYkp9y5ihLDmCex+s4zOG953ySer
qd95iWJ4FsRx/5OGkbM22yxdFkNnwQ8uhk2mtLU1XTt8qPy4OYUF5B87zBm/2+Sul7z7x1sv84OH
GRl2HczC/OGh0it8j8QJazNRO1lEnITMLIL0NpiPdFUWiLuR712SzBN7V7fea2861j6GhfU5O2P8
RqE0UPHKqKqNi6Kyoq8B67wQMcV+jFZurYpogoMIvvJqIz8Mo1J7W5HYZ/akLn4WTCcZDtVLZRXE
DdtBc1izbZGrlWhxsI9VVfwwjB3PlRUy1O660Hgj94OM2Nd+eaqiicSe2TuAUzPAPphPvMIMjnTu
iFObOeOu8ofpQq4mfc0sJ3iKkor2MyvW9BBqE/elHSI09EXbHjP0g6vFOItefZVU45oNytsmXP9v
OvTi99Ghd9QBbvIruwofgp1138ncYpZpNB27UQA02RhDuNwdBc97EBGISG4iVjUu0MNEbxOI8o5+
w8WkYosoX4iU7xOm5zrleOKrrKbsi5IoqGot5fCJU0qTqQQ+irnn8p3n1Ik1wuU6KW1u2n3zIHIv
20pyNYGWi6LghFAlxcvI/NedQupxbeI1UQIfZMbMewmYfJe23gvnMYfDBnVtUJTnDNlWkelaGIGm
2Rl2RRDau1C0Jynia82vsQqUpS9FNImdHw+SyqRf3vBwTsjX05aFtG5I6KTx/AltAMUn2xqCti+k
WczvScEgEep0Z19QUyO8pum88xOa2XVAMZT+GOIYKo/H2MN1fmMs1EslRkyzXGTM78Hq/FXuEb8q
++EZIHDDPcPmablWcNv85Y3iQ1JXvNNp+DLobLhrMIQda44uY/Pp4i/SNqi81tBbNShjWRJrMK13
B+cpqdMZc42xj5J4i1Mlf7cQqTdedhHghDa5kTwlQGZS87Hj9ket2m3Zee4+TQjwRWrZ5F4FraY/
CxMWrp0N9wzRCam3XHobfPl4oiuy/AsQS+tM+C9uPu6lEwMIjGbS2OQfFq1H/Mys7q4A3EPIxCco
nDcvCr6ViO+6uiYwYDk/kXLvk8gfFtlQliuhqP6zJ95Q9oiWr2bfgxYLfqMNbrKZZFMDIHahh3sF
VidUdKealgPqOzX4M0YXaKfnzFf1U6UNpIUWM0ndxVuoW/7J6UmyU8NJvi9etRDsRqWHVdqliEOm
s8CSF+9KwUp0bTtfYVV+MZlxNxIiQdFxr0pLx95ndvpgVflvB23FI6riOxXsIjzoC8nzieUtW0St
oC9RtMVhTCB3U7K516I1FzVP3aPqLe9+mE0WyPiDjBodQBk/GaSl7iEo8aN7eLsikhDayJhPZvtE
9ZswI50UdfIBrtGyqGk3U225iYzRPE9AFn+pbMW7NVFo0WeMnhkZnJQ9fyi/NBEXy8z7sAH8Zouw
0FQxghRzV8STszNhg+6DeGK4FGNe3xGnDbYGsurJtAhNUJY+t5Ty2uaqL4V/SAqTTid6lMUT+afy
2kJqHnXI9+sM5RehfPlhFEP0NXOe+JGZKe+DurH3UVUNG18Xzir17HJVDMOz0xrX6LzvYHMRz+lV
VNSCTgeAQfSoO+RlXT3UhzkpBZ2fY4HjMLHdX2+UxzoAaluj4RInYKTbdOAjvHrVTnnJtGUej0Jm
wSEvTRJDow3Jsm1O6E3lss16PPe67M6WPR5zOLn30dgT/xHJfS6xrqnebJiJQyfxsZZ+0XWvvtIM
vAI6bm6fdMyjSrwfbHob1h7eLiri1p4RF2fclhhCgnjqFn7zaAyY+8ZAnLNAfM1EKjehE4kNgVXr
sTfKfpVB9ML0ARCB7YyG7tTywqMfzuq1HauHKjMHRhpofR+mouqvBKJEUm7YjkF8ExfhQEuJyNlS
A2qhG+LZh0GLdJclAH5wpRI61fQaBI09rKKRFvXVFCq6Dam/rT9LN1c7Jy2GY9vbTLhTbzgp2Gwx
PN6aVhB7BuWxZhtLV3bUYZ1Mhk6ig7HO6vr2/1B3HjuWI2mWfpdeNwtmFEZyMRu/Wl/X7rEhwj0i
qJVR8+nnY3UPUJU904VeDlCLRGWkx/VLYb845zsSzAY/qD9ARhZbxvrh2k9qElAKSsHUPlt5q65d
+0HMZv5FEB2S05TIeVGPwWYUBdHEigQFF/1f1IIZ4VLkHMbFsEIfTCZwYjBgomJV6bQpI1wjeuQX
JeSYvku6DE89q/gRMP5G72SjcWDq778nUYpalnkLR4NPn154zHZWGk85PZeGZt32/nomOj50InI7
Q2vlkZZa2MGqDbNiFzH4WPctCawj0OIartfs6Q+dtvCZ7D+eYEzCx0dujf6Eb6d/HUrqdLBd7mWB
2WBKcBQhGbCqg1wfKwswZ0wxdmKvwJQqT82VwsW40g4Hx7z8VAOlTVkHeON/GW7bs3Lwf4508/ZC
P8GywDXshq88rc9e6bpE1hFDMGbDbzhIKCC1gesQZODGHHj79TYWwznrzf1CIXlIR3IE3OnosR3y
Ad90NABru1bAY8x0OwSVD/YDt4LhiOOckfoJRrqoejJ5jB+jwqoyS9cB9DkxHO+hqkWz9cc1rdsc
dtgireFoGfYeps4lIRGrXRBg1TwCUFfi24X7gWlrbh9cH1aowz/Iwao3rtX8mQSqovGmHP3Z59Z9
tMNpV1pGjUFEPgSgvCK4I79bYG916K15FzHPDesfFDntqWt9fo8qjXe+h7R6toYLFO70ERUb21Wk
mDX5LQnTCHd6wQ8J+UE23UrVl0ZZ/Ufcd3trfJJdLiDFfwOuNc+hVJt2RPmRtWRoYVG22UsVBtMW
4a5waWybtniPig67aZG/SSLpMBAdJvPudfYla6cDRkVxTGpyWLgsCIoiWN+5d7XJ7sX4xEzTmh8d
FZ6nuLw2mXtHfoSiLEfOzDt675jZ+wwreAuj7OCkzQXlo+z3MXCDo92T1WRDeOpz9pFUAEdye97g
tNrP+Jz/MAZ8yPQz3JCa5U36wXyYN3QUfDPSmTciP6fDmKzGrP9SKCWsAQtznXOzGuwrOjv/4Q1x
cq5rsLBCVA+znB+jwLm6GeLIPrbWhRg/ptyD0tfZUAX5mhwThgPLx/pi24YNWv65zpI3etSDY5Av
XcfZk9WNf0a1MPEBQSEFMFihwuX7ZcQOPqjEQhhevJLG+DK4DCpF3py5Z1OKrvzDIw+WV8AAZ47Q
V54yDG9pSWZxsGyF0SN7qgAbUaKIaTMW9USve6B+s083w1LPNDxUdrOVDtlxcuJJA1SAIsfJCYoF
lVRt0iK5gss75xVFLVyxpy5U+6oFpWN4MBsHKg2poudOpvtkiEZqjGLdxNCHI8atHbZfz7l3ltgN
oVpHTsX9jOohqSf/LKt5Z6OjU7K7qzA7pb5ziWbGZLj9MZwzEdxXaeuVaxRaZ2ZHERoYXO8sGLgY
ylhNlYOmbUBMDzHf3fr9d8JTtXVc9v04b6Odo7qDZjBFXwN5Ztihxz4x7coO3cTOL4SmBDIrXxio
HCuN6Y8rR4rq2ZlCIgpSoV6N1DoKx3XOEOBPvgsLNUueGElMa2lny04PSZR3guTxoil5zNr6qkG3
8a5kRtfwEq16i/RDeQsWjGmflGfOpDOOzTdU1eQHmd4x5CWO/mSHjHAfZQCKvKS9CXmLPfMAq+qx
SAxCwAoFFq0zeVjNmbCruToFrvFsixY+TRP9MJr8ksxEdQ347H2iNo2Y97SuXlQz5DV7Ar+49kOg
PgPmG07CCrHuhy9uWM7hSRMEBsoF90uz5QD94zhDu+J4PCdTTMqOGV6N0YZWLD4optCA4e9ZJ3FH
4eMLjI+6QH3sXsvClLxWAY30yuHGtOXyTkq4HRYsvypZ6y+h9IuE0te/tMLsO0kuNZ75Z3cBXgfB
myH7o6sye59nL9ZIEgRLMMQ9gpNFVWiVU7yMQWpGiPIRSBWe6X0XaTz+6JR/jY1jbLRAL8gUmHPr
DPiheWjbviIt2jPoe2sKoNbGQpF4w9Zt9c5Py1djVPtBmb/SDiFQwbz+YKX2yqjtXVGFrwWTzqBh
30FIeHvwoBatWivg7tbtMyiNiEeMZZyTwPtMlHoE6AGdIW5vZRN/uy3JM3Le966T75hfL2KWo9Rg
EutOYBjwKJaNAbBIRN4Pbk/gHP3VTOSHrinSLLM8l0n7e3TnGC0VjHPbLL4m/ghCu2zd92A8Uzz0
hi8/elMUa27m5kmG8XgYRc6fbugR4ox9Pa/IH6gGzU05hv0994AneOQWgGTByKwdMJo4Rh9QmdzL
un2K4Sev/BwDfdUXZ6tS+tCjnFgbhfGVd9GvuY5+ujZBVAim4YSVKB4spT/cstIf6JpuuTfGa/qI
ah0ugZ5Wle6UzM7koMJEchL8CkA32H8YL7WRTfskqBzkAN5p8KvfOiKtBGbHeMJcRhSW1RDOGshw
F2b1g1ONR3gmT1z5fKMcBxope4esaSdEBa23Fo1wQDcF+YXATebsWHKZZ7CVipgPqNg8ZMQeoEwj
cDsPnhsboy1p4zvDaNMlb/sEcQMRVPjC2rnajXXc7hozF2vPdx9nKoGkt7+buHsI/VsSequw877D
hFec3ya/wYSBL9PEqpoMBURY7AffvOc+YUHTQmSj8prskh9FOHRYvmLGkQ9kP+zCKD5huwCjEiFf
zxNJRlKPl2QYIkpSssSGyW6Jgxc8qKa7qZJpleDMnSJ/XkPW6taz0HI/E7he1FjYKf3XgZpQSvet
3kwGiIK+j+WZVcgfOAKn3MHXBDHjZotyC5yD7cVirueqwrV417yl0YM5OA+UwjVfBZ+8aq+2Hzxn
JhjVOmF2lHJgmHogf1hHtzIwPwpzvKOhTzdqGJpzFHjHqhJf8eD97ohoIW8bFFYnjBw25vgoC4lb
L/EoNthLsDQLtoBgusfCqt9lb716cArBS7a7Oug2sAV3QlJbLT6INmNvO9oveduhWSQVe2haHtLo
YMTxHY3gV5unr0lKwE1S3pmWdYSesQ+di/glm7JHbdZ/ggClWNkFEwE1CAa9BOcCnKqt4RS4rQle
QVS7ghXwZBnJXVQzd3ouVzW82AfVcfDMnH0pd48NBZvGzfgaDN6185SQ2z1nDoOcofluJDgJ/Azb
kGiwnKU6Yiv7Uk7RpkbbFNjRn0TG26F10HKP/Wuo+11qUIxWjFceupLupJrqNys2v7IFVddXDX+y
yZJNIsxb7ih3V9VCHFAHmwjTbSN6VNkM48infqBxWof9/LEQbi0yzfO83rSpvcETpm9BVBUs4uIa
bpEDPKeB8F+28WfnzfdpKhtA4eq5DPkSZ3OEOEwRYEbOWzWONB7EKWbshowurZ9h0WKYjD8KlYy7
XKsXLd1LMQ+XJO5pDvJL5rzargO5Ky/eY20eUpBvjeOfG0PfojbddByiW8sziG/1OtK5DPsTlMra
cPFex3wfjPJXFS96gLv92s1BnPXlAabW3k8s0o9qpEVI16gvwwoxcnBUFWp1pj0k5OIhf9fLy4UA
GzCN73FWsv5Et+saJKqwoWzUvEWH99R7pNxNZBmkHaJeCWKjs9NTXfdX2cntIOvHLuwutLDlNQ2H
W+nNdBwD2Xh2mJ6ZC/C9FidtZ4hW0crWLClR59zxNOImR0zgmhCTCYofHxxRXjvDuyH9Saif0xtK
byiXaCrBeW4zm2Et5xO0gqdsLt7tcRRb1UtSNl32fy0y94mUgZVXiMeQHsFKNL4jWI+7yuDVQ4ix
eB6b904V+9jaEkKFncQJQeUy+5n8UTwM+TcDMTaEghS6SLr3wUE0OZfOTobBLiGZe+tpChVu9UNv
3fwZmKrtLYqQG43nMW+dX0EF9CyVLyOG2o3IDDTMjLAQAFPUT+9diKjRMakBMLi5Rr1e7DcplbaI
iUPTk7UfxmecPwxg6f2RvILixRGRiK75gWblhyGaE/C2jWUEmphPGzCgQJ+uO2sR6d9b3wkxCE4v
2TDd+rY98kidkVe9IqtQD4M7vCEsR2qEWiUllskpvGuJs0MpnCfBXMlHGLAm/dW0cvr2xEOxjsGb
S2m9BfQED7ZBWltS3YnI+WA1k+Ci1d3OVP7CDiDEwdT1KY0Y8zn2LXasZ3yIB6/zbrUxQshO1xhY
f7u4Jh4YR6YryYwsq2ntzKVX1j+qioC+TjGWNQckljthTmjPC94CDYS3JJ/XtUkLrU1K+9DRcHUA
7wsKfVtRfM5DfHUter8cc2LeNGSF1KtkIM6qwH4ZWNmhT+S3iAwSMFCK1VWLp8Tyf8dRVz5on/tb
9Lzr+jSbnjpSLDZG2VbvzBZh2gbriB0Z8YnTKrIw3E7OJ06Gz4xmaZ2JIT0HYwKHZ9Yhcg1SEdPh
qOo52cZmvgY0TZnVk/uVNxYwhmcYi0cZZ3+GsotelVB6azsIuuaZi4Iks38sZqAe0xIvrpsaCWbr
DTs/X7jTyHpcEwuwkaVnK0B74H6ktB9Y/yBxzNk3PAGAOwzPcjbZIxnehqJS0tWr5wSfWQ5Kn/nL
Qyx++ln4Ivrx7PUBGv2nzKRwrBG69N6fkErdZjPhuRauCv1diAopVbwZnWaTOsa7o92DMtVmHrK9
B150JvN0Rm42cW0nh3KljZ4N89Ggz2tt9yRU9mgKPKOtss4dIOQgqTaV2+wTQep8Kw0AEibujCZh
nBqrfjoJQscvsYqHFZJyrB8Mpqa3BBzFioH1wMmLunROXmad3dmPUN56LAUCRkea9m7bJx3pB0P4
ouBnUkHwTmFixPvOSde1be66IvrZipQyNti6foY02rJfVaAH9ijyno5YEAy7sgg1hPUQD4hOSthE
24mR5qaeLmbsfY/Vk+5AMTEUHR7cqfjm9KYlbEmho+FgFx+F17Y1HlLH/Qmetl21pKa6It0MSNN8
t6EuaVemkWPcsnHkRcAQG+6sBpk0DdzN4T3Bv1bqjLbpgJhgg2FdbxGVkZXbs0PVo/Gj0+mlRwpX
GPEvSso3j4UUZGHuGcj1xcGYQKLp0Qw2pAYco3yZgWIaAu+h4PUzRZQsCGL/t4lF7cGNkv0YxY9q
hFRj9hIjEmlyJtNvxsT6D6wbvhIjWvfEgJ2AWDIT6tY4BExiV+N4T8dfnXyEug8MoqlwOS8Ja/cr
FI/+CoVvvGqkUDt2diVyXLVvvGhbCuNeod8gkiJgvjqKfRSYapsAwdex+QNLJGl1eLZgKp2c2kFK
LGJY2LLl6cvMkroF6p+49I7T7JHSM89JZvVS1H5bArPxqvtolQ6aGc//4eIou+igKH+SOoC7oB1D
jAaNlN22Q6tJQdpEBIyko/dglWSy2+EjAgpfrDsH4TrD/lG9ZIi127WB/OgCKStjMSgCnEyFtOsD
7x2GB2a3NeP4K58EvHinuftdGa2lSr7FlKH+c7fjgjwc0/kiDaAgfQAhwFPVdWZc8FVXQXHHVBDy
eCbeY2hjJzK6aRFae7UNvirMkl3VZlyr0NQ/E9EjGkdwVZgrofNmG8jYXJfImI45YWouDcxIAVKp
eteHdnQrpg6bbYQyWNWTgFtXgjJjQOKj2EwMVjcMrkkl8hAEhcAYaLw2gdvV29FM4qXMkBsi4uJz
6kvvGsGqWFcDoJEH26nxmBaV/o2PFKego9uNS0AE8vEOm9w4D+3eoY84DlmYXl03Fk9u0rsEXpGQ
dEAyQOtHZb94r7vGVIDOu/bQz6r7QkyYHZSLXD7x63klyIMmMI/m36CkrGoIm1gShzPf6OKx1A56
mWQuxtXItd1jAaHeDUzdkwtZ2vm4xYCAsbPINFhDJ86BjI7eOTBcr12FldR/xrCOMJUgjuNquwm8
qSYndbHrmRYJabjvUJKGTUPS1R6wBe31TN4BHgufVCRNbbVNAoOTyImKGDtjY8szoZDUTX3eUjNh
BTM7L/4B8874ZciJQUukO7UFmB0eAgkV2eGvK6i0SX0Cp+f/DMm4XDP9mK9OFc1bNrXYJJm6mZ9j
LsdHe66AJPc+NDEekRSfUtDsJtVWGDqqbJ+O+SeKi/lFSqPcgXNvzpxXwXmeasSE1DN3ZhjTAUMO
+QtShxsJ/ntbOpVNIFeHB4op1i3qxhQGGSOoBVLpPBRRaQ83eh3Wcl5baIr3JtbzQXZtyESdp/9L
g9C6NiRx3J3S8BF10rCjcgPOaTHbQdwXTxhxgMx+woXQFzvystsgS/skB19/+n6gyS1vHEHOMFXx
mRk7omusgEbz6aYEk839SFVZiir/ExqVtSPyMhihM7AH3HthKGF1VEnPUCScWD8Wp6xAJQuYzIhB
fLRQSGYwl2zLzdG58wJRzGjS2oPEW8fRPgMJFa6hNgMC7Etlbk3mF7sZB82TqIwnhN1cAjS0Yh/I
Amhl62OoNvrm3WOWiwVPIkF0+/BQV+l40V5p7UzvR47ieacaGfn4QCXMttnCW2pa1WY2hQspq42j
xybtYXv7ZYt5r9R5uut4xT8FQ2TdySpV5Y6nPQjPdj/QCg7xyKzdIwWStFF4fbBIgvkEqFIxZux0
LVfKYyKzhZZ4N1WG0D7pootHG6kfhGFMmz6vXXBLiZ/94v+rrO9EMMoDH1rqnc6xpSwHQ0tk+ZAh
cBBD+xJaKIjYyQ7OW0dz9V4rd2C44U7DsbO78cyUDTNW6YhzOY3Bj85oHEYizM9XZTFPCAJlcNFA
cTZlyhSfSTVVhEjCn7ndpU++mrCNUH17p9DP7I96RNjd27mBh7joHol8s/eWNztb9O3jW1NHz54Q
0WOCmHsrY83Ek/en+4lgIBy2A3xWNoJ4Hu1eFeJu6Lkznic9uCic3E87q8XvjlnxQ9wMbPocmw0K
UgD6NW37Drb93D+kI5DIu8RI+DLDTnrNOZRUA/MK3cgr+0r/GaojxtveYCpcTcuab0LGHgOUXY1F
Miyxm4ghyDK0nyacC+8x+WWbISOnzvHaZUoFCAY+spre+brz82D7DPQMI0hPhHGSIDgxxikUEOy+
TaPzBMI5otWyrU8Ref77zJph59j5NkoYT4W42tYF07L3zs/dRyQawj0Q7QAqTqCR2MRjO7zkyUCy
H4qXTaqWfKXOgc3H3j55sUqoBYQ8jOvYknSO4Gm3yEODbZO38P4NFxYwxmaCcANaf8w01i0z++Y0
pVnw2JhD8zJFMFvSrM0vgH+wu6L6p6cll6dkdoQ0Rjm+pKdCd72B9uJdq9SErzcWpZWS3zGLfjVn
nU/EBffLRdtEAe4ndowp1NK8v8+TYnQauJV9mWYQYTCKJ5ipwp3lpqgqug1lKRi15mif6fPaTVgX
j4y2SVnJfKavfoe/luwJJoHNFFi8+9igoEgdvgL8wfy+Y38rJ8IIVaCqm1NikDcIZsnWvJkBacey
cl/6MmNL77sqJnuJg+WnAlhdbiyb2gj2BfNWuIxIRRtZL2x3ziOrj+N4a2Zl+j55mqzXCL3KZdJ9
jzNWkkCaSfZWgBYBJHHDfCR/X7URCU6uq5fS8bP6JSTL7lRDFj3IJItbbDdXaARMcjuubmNY0ArG
4ji1g/6jWFBhaHHnu+mI5myTjHUQVKc4xS1nfPifK+JwLPK/v6Zk/5Pa8/+jKG3poib7fws9r7/b
6LcmqfTXP6fnLf/Vf6jm3L+ZJm8v+FeOK82F3/V/VHPW3ywyRh0hTIAxyDodQGH/qZpzrL85y7/h
P6S1E9aCA/tP1Zwj/uY6KO18SWyKhwzP/h+p5vhB/6D0dAXBfMioXLxvSvDjSOb+p6w76c0N2Zra
f2iq2nhZzMUdUxJBmzAEdcN4kq04Cuum3QB8iHaQ9Re3vasZxAy02aYYmSsmg3n0cAx+ztx27/U4
knaCiIKMU2hhKYVb5QcvttXpg0+djPrGnbb/8K3/X9L6lo9ZZlNYFodf/+vf/v5rkD3uAI9atK+m
+ZdEcPhJXm15ml07yUBbPHIwYEVIHW2FLTTaLK+fytGO9jz8hD3MgJr++7/f+ksk+fI9Op4nTMbk
aBmF+ItidrLrMkfWjr03yJKzxiJ+aYcYmGKL2pWRO4UTzt8+OFYpVge3S/EMh8ZzpsKGNTfn7qw5
d/2ZUJGoucHjqW+szprdQDe7qzzwJyh/Ee6UDXKIqKiMV19Y2IJt5X8mXcNIlKCVhAhnN523LJuC
43981Tme2//+V5X/LLP8+3eNRcxDCeqAc4Av8M+3TBG6giK9BvxABtQTlhj/2ozCQZwwV1ACohLO
xEBfjfR99HDb4plo8xVQWotuxY8WmEz209WBouQYLZ8pHBNBPNKh05EdgyCNO+5ffGSxfKZ/vj8w
S/pSkVtv8hwuYcD/GOk4gKXISCaBrdjV2VXK8TdWi3nDQN9mupD2p3zx6FG0QRfGZezmA3zVsHWW
9VB+6y2S49dlAflDjlG9CzT4qWuc+t2JxLHhdYaX8x021dRuSoY00wpvWv0KKs9gtekPR9qfbmst
JYc3lTQDhb3jMtZbrAxqXVSAVjCS1V8pTpUL2luCfExr+lNavvFUyxytdAxrKwgq81oZeMHt0jY2
bo9zQ+LxPiGqc2/eVHgb0MssDp3e/4Wa81Wn3vxWdnXxTspF8YaKRa07ycnKWrg+xWEDm66rp3sT
FRn+WuTsDe608ZjPibpWU9Vcyrkobkz6oxWkZOvd0mZwho094gVPn1yy6vGmx0O6Lhkqb1OdDc8W
o/5FuRAc6tEh637mhz24PX4D1zVA0NntIWxYv42kmvUZeZCapaOPZNzvxKcJQR3BhEcIbjLCcH0o
DLPFieeLR9RMkE+oaNVuHAl4JPkGKlqE6UOxwF+h3+LZVngUIEOUKU6u6t2bwF/1qm/vNSkE1JTd
sU5rCYE8Lzf/4v766+tHLrpo5kAe6nvp2+ovr58KPMFYsuFeNV6P2YMYEX/llE1f70wY7H/w7In9
xChrbSTxdBtESty8ct9bgyEP9HRCr5BUGGqJuyUNUFkhine/hHayPP1EVzQMn115/hef+i+0R8Gn
pgCyHewGrrLF310A3z+f4iJs/te/yX/HCY/Yu+wj6mtDABxCquTT6vNSn3wSfgHS5nH/Wwb9sMtC
UNYinKAcZ3Hw+d9/kL++UJbPwRzLcySQS4nx4J8fzpEQ4Wh2TZYzY1+/+FD514lbx+sI/tGWibF6
sSvZ/qtr9l//Vg4LTDO2wH/hmuZf4rlRqoem0Q1sziaCFzZRP9QftqvD7y61LPIq87AYdg5jg9c0
Lf1dIJwcdxYTsOCzrydwlZFvf9Zd08BG8dRDZUnvpGpiceAHzv/iBabUf7lWktON4005JvFLYqkv
/vEFRo/iFbGxTOhA/ayczr3x4b8i7OD0XvBTdn7kraWuJ2ux15e7tlcnrFkhXQdToVVDMALFq/mz
su3yDrlaX1OT7kRpM94ZkBfWgx3Az7GMfWyU8bFn37m4HN+tqRYoPWgc44LED6WIXFYILnb4sl81
XRW6Jy+YdrYoJDjOynvWQQTZeqD1YnWHzQogdHcFUcVokwxh9DCNYe/8MDvjDqNkt3OXLFqPHUrd
d++NafUblnr+HdEIW9wuIDArDFCxzWKOWLqzNy5xRu2SMsEX6IfBNsVGOpNuWDpbY6jVczOVYs8i
M9ilOfQqJ1Z6g46PkxnF9yeMJSeiq+CHz4lUH2NpzNlDTfj5g8087UwwgY1OhURAPZj67jh189ga
Rf/LDpGz8DpLr6Iy6WoCXGfHnDHIjOOcsJ+Q4JA1tjXrEjnMPRuUMRWd/IcKENaEATZXh53B3Ugs
8xgGRbBJKP4O7DtQH5Z99kAUGgvCNI+OjdLzUWeq3+WWH95yMCxLwxNWwOKGklF2RUjdXrmW/dXU
Sm7aUM1I38HdbJzE6slHIKEKrQUjag3BcjXZRrMfG2/hB6FkXheFrn7KsCTSw2pJLpmTQ85o7TrF
g1p7cTCek9Y7eAqHdB44H4RvWyerjt5UmBhsqTEyQum8eBOVYp2biKOGorlmaPzOOPzbXerM/hdj
xmxHmwoEpsdYhkqQmMm11SMUnuEcXUByvEK7JnC3bD0wrbPPXgW2m9sX6YpRvbNrXHEXjfEjauLx
adJEQRg4khb1T2+uozrDpReQN4X6Y0diLECsJPgIU6vEF6u8W6YmQl2ohSDFTfKNMto8lEw0TyJM
D5bFRgs/UbuCfzi95DV8+TCrqqd2GtPTiOMYWat6LwzAYlBFh7tW1XTvfWTiRuHZ+zmnnM1KDzxa
P6wqpBLuuve6kM+Gwe8h6pHfImFsUPQUwzrEtvuDazg8A7/+EVRZfCSBy7wjJCBdCdLakWPO/SBJ
yaZVJa5EqZyNd4ja2urYmBiTscvLbnRX/mj1Lhk3mXmcobIDrB2DlUqCmJVH9Lu0W5MEnNyNt+BC
kGn3kjRMsjfjcK4vnaA63WqzNB5bHpjHQc7pF/kcF/rMkcWILr+pxZi3Y+biDkIherQIeXiyCXhG
y6wBadXmc1KF9hFgjaghE7LLNx1u5DkuE3rPKmrXeYc9lMW2t4gW7Z+Sl/67odp8vyQsv3rZXN2q
xiw/KFWjzWwlEyhviJSo5hlLs6dmjtIO2VBsiiaOwIWjwUBgl8gFVAol7MNoldqmSRL/hp/DrKyN
cjizYHWWsBlIMqEJQbSb6i9jrL/duvCWZSBoKhfcURYBLZZpOJ3cEPFmnAF8bUztnFyHvS55ie9W
rP6UPPEIj5odRyP0TEFiLQnfKOe7fJX7o78OMql2bNztn2xX9uSAM2KvRnAL0FvcNxfBOUs6v/Ap
0IjyfXPNrrbWo8/UwIEpUCOLT9vbUJfh95SWHYMCvDRVMxB1ORckwIBKIqfAaYKNX7UBG/opwrhU
xtcoUoInLx2MK3l+xXOEWYPXQtXEu4zagfpasAKfGWlaKmEjAKQSYto0fk1d6EGNKIsLuse0At5F
fnELAOZXrNCBNHrO370CjOyglf2FmqN7jjqDFz9zqaAxvJ9+b6NFYOS054GW19Sv/M3g+lyZ3nEN
xZqCqNVjPxY2EhEXmVNYOOxoycvWxKkMRGY+cP6Xn1M9sYSeFNJ5yXsM8rptGjwBy7PPtAY4SBaP
e0FCyQ3tHNqFypFkxfUBtHdGVehiXmPFML0SGKbXo9OJEemYkL9AoZfy1gMVrf7jb4Iyo2DRWjhy
guUxmDwvPOasNiCVdDKqHjhGBvNRx0qVv+DpsK7hE1/7MrDyVQlWowd3L+Yzhfq0Rk69CAIXPdTs
cABjAIt3VcEYe2AcSvKfKtEfjLO8uh40uhnqzCFxePl2OdCb1TDK8V64JYvpCSAlc+4q1NW2QT5u
bYc+rgfAhdQoJPt1Gfdrm/PtCjTFQ1zEuzH3vDPnuP/GX57VTySPJMkX0KHQutuqNkGeUoykVMHo
/raxDkRD2I6HwoC8x/ZXX0EzUXkjr1US6/3fPyqhD/ah0m28m8xBvlQiZx9dZPKad9zGzPvlVQj+
M19yGNO8aW89tRxVAafMWeZFQ6re8tvHCNw3hNhOT9qfAKKQX1O+lhiWsFkRETOzLOvHO+A8CozW
Vf3TaOTyGmGWZvwWSvtnUpfcGnKc3EU34ARyC2qA24BFOllMwfKDBDuZfTNq/8weD6SyBfGkCggT
RYMSoxISuvr0Ow3CTJde9WRWKGFWMgtbUPo9hkDQVvahizt+EcQqXI2mStx2bRquGvhngnu4nOBj
TI+LlAGj3XQZGqTNFA16r0nwvCEhVQVprn4ecXD65SkbBahl1zH8Nz8s+epG9jAPlTabX3bp+m/T
PCGBFjPWfSqK0fmZAWx9l35PdF8px7HaVqXd3xNGIn9m/BkX2ydw1TFDMgIrnxsUta9nki6lA4a8
XQQqqfBnAgJQzK4RKoNPS1WbEQRnRJumn6YtzKxHoWf7Z0aA88WZ9GEwCiQqc1M8+vUYHeHbDdeo
i3rw3/2M0xtw3ouVpXrc2InzXUattBD+ROHRyhAQ+jpLby4qjscuM+3L7It2XRI0s8paS7Ork0TF
ABKjU2t8YJFUEltMQuD+GoDgpGMO5b4mk+sk2wl9WxBnv0CIkP5o7tII4coZlzyVCvaKvYSx/qeY
yvFCgpJ4qSJGoatoVrA4VKuRdRV11X0C7F1KlQoh4FBKTpAgjfEZ5LU0IRUV007X1p6pCvY20yUG
d1WUc7ZXRCRNnKBWfDIR5gIXLqEZZrZf8NKUmm+bCArKCSDSwGkK95Q2xvjb9pJmbQMWP2hLjEdJ
hvdTYmsTmwKd/x54enixU57sVdZPb4Fpv1NjPrtR+IhhGflbXelTM2Hkz7r2ibUcuABr2jL80V9h
yQ4UcJqDFcoNAYJRSE1ObjySXE6V7sV6N83GYzQIf+VH9JKGcqZNYwVsjnoO+tZ0xlvY9t2phP98
a/J53DNF8H4AxkIaCfJhhdDEWrSUxcYGjrORThyvBixYFxiD5LGPXfNYRHXySsjae1UKVieNV16t
ovtp9OintbOwc4yowraYxAhX2C/t/aB5C8tafeL/8leNHSI0jhf4/YwbcPBb1JOzGhaxpmfvsB9h
UYltzsy2fURnIBb5sseIUFruDuUQNpzJ+hUXzqtvTpe5BdsLynDz73GJhzZB7fDgNN6V5iXclBDb
NlSir6i1cW+IGyuLESIeHZsl9Vej2ievc77N9H9zdybNcetanv8qL3rdfEECJEFGVPciJ81Xki1L
Vm4YKQ+c55mfvn/UfV1PmanILNeyNndzbSMBAgcH5/wH4yXriOmlDurCa7/GWvQUzDYDcbgTgf7t
/a36R5IG/4UK9134o8JM+3fzP6YO7sgPj/rVrtn941fWhM341y799X/+11+/+n9sf+3mQvgee3z+
W3/XwTUq6f9EsttWDpVKRaH0Pwvhho0egqJyYjtUUSl2U737VyFcE+4/BXmncixq5IISAX/rX5Vw
zRL/pKpOkRzdA4cCOqX1//sfn2hT/Fur4h+0dB/yENd7Chz7pXDLoXwqhWtCSAdMKYV9UAoX+pCP
XRaB2lIDEdn3x5ceYBuNqAIrS4QCv9vQb4wVmvXdneeF6oulm8EO6ClCohbywmfKIsz6Q81y/j02
NiEQ54F4waA3INV/fPKHExqofR2ar0bageYOw/J6kg26djFKwB8+1tnyOUMJSZvBpDY6FxfoBBwM
5SIHn6oh2mKA56RXU0ohHZ620wKNRvgK9F1CF/j0mGq/pGGhy0ThCRUL5QjGRA1qf1BgJKCqoki8
tZTLZxEu2Bk+rVZqehn4sYv5dqflnsIu50WIjS/pS+6vOkMRIdGNgrhtD5o/LQsalSnwwazwlh0p
WrCAPkkm52I1KjEy6FOx8eo+Ae0XKAx4AkzY74FMoLE39bnz5jS9n9EAobIIQokUZzXhrYpKKF5y
r14KIgmWFTypZsDtcDHovCPqcIKF0vLpeQkh04vOxVijvsXVCpM8r5F+i2Td/Kzz0CYtTrDJwqEW
wViEuLzoCWvbHB+lPhkH9LVM52kYbaNYUL4dzctswspgkQikyxeyt0L3IvQkSXJaeLTyIi5Od+nn
mDAt8FarY5j6GYqOEvFNzKBwkLyticqzdpSJoGqXwhBcTplfWIvUDnlGT9gu3/URBkmLEMxRfjOl
HpJi9ImqZOW32GONtgnG/PTXnmt4/y7Av3/s+WybwpUcZqxl9j+2i2R4iGnz9BYYU3NRAUW65aGm
XZwe5fDI2NABTIM+DLVYGhMm0efjkRmloqzPC+KtUEWKTBwMxFDF+dKtyvpMSc443r6Mxel0ELyg
VSoPwkUKKK4K68R4Q0BTICyI/xQaPhi+64sSf8oEPmmZfg3BzT3Zjev9SooIWa/WdeJtqzxaOX88
dfRaTIcDDGFWtw5+Tl1VPsFkZOqZb28sQwPRZzTFZTWq6fr0UPM/9e9vyUElHNl8Rpe6qSF0/WCV
A8eLfIFq1SvBHhlr3t+YQDrxchyhj5ieh5i7jUyWD5XltuY59+308PsfeR5+HhgTHJPrRBjWQbCa
xqoFnJfKVz+CuNa7WNWgAIYoWWwFm9ND7e/a96HQJqEvymsfjPt8m33cTw4NvYDqA3XesJUP4BTM
jdOhPXZ6lLl2u7+e/NNsWQIvTSphHgT6GgTNqJrCfs3LIFqGyq7uhNegZzuF441bmNrL6fEcZ7/2
zbz4bqi4AAWmL63b5sFmQVMURxhkbKlhRPFbakwOzHor4CETNhUkJbplIZBZzW4dhC/QwVpPeNML
qqwhyWE2BbK8SMHghWTRChXBrlf5myg1pFA7p6G2k1tGEF+1ooFfPtDwehuUa8Srvogob6QROaCV
VKONBkNGemp6WnDV1ybXjm8QMS/IAPDe8yGtLCPTL8OrTGmyughGCwvWEdj61gux1rkEtQys11Am
8HHot8NzQfcVi2AX6YWFXWneX8i9eVhTQEehhGxisvaUdspEFyUxc+SdfTj1mBX2yDnThuiLtem2
xs9ITlnBRZiq7iqjotoseKNQtUH0eC6Y9FZxgRavheYfHQp3pUgsngezcL7lgc8fhruWoFue6j4m
2zaIO3xTwWToiTRwzlA+FkcjPHhYLF49kGvjNgpPMQdPe9diDw6tISM/eQiKyY8vEyPVkV4Pre6e
rdglGE5hEn9ZmlVwPSBZW3FHwOK8CFGCsDgDvLyWjhEkOkQxvcLyRy96CywcFpALF1Y+n0zwmHtw
sxBoNNLqXnWh6gJVaw1PblB0vgnFK+W7jKvU7HkMB8rxf2P1wGNduTq3rlkalNQD3Xc56LbBtaqn
Zb9MW4eygaBnh/6yFVPL8xG4uY3RWHmebB8VmzhNpw2vFYeyPOVq4Jec9afJ8vvnNAcHu8xUZT1m
vlul6yh302SR99aMDPeU+UK7EZEGiYkhenRThad5AuxypQbDAPJbAUeVZVclj0aBmyoQKU/hihG4
ERwalFix1ZRw8C4iOw2eW/QWX6pp8n/Eo+vL61JG5Q2U+hg0dFLnzrqjL/SzGwao5CXkiGyth7n7
bapE8Buz+SDC1AtDbwqytWQ7a6j/0k2QwTMMXhNaMMpxaqFSET9o0DAx99Rxsm/TQIMzEpb2hS/r
6dk2mwYyTdPmBE1jmLJloQv06hoZetTs6flSw7Hh/MddPXQIn4zuY+/V4noAhtAtC4WYxVKjsF0s
67E3HoqMIgCoHpIgOgg21sL5VEZPSUBffEsq5YQ/0fKKeV0hgX6PIY32zULReNade298CBFFt7pL
tfomtHoY9k4NYn+Rja5+42sVRodqEEO8SV3VdwB+AVMuM9ocTz7+UGD0m8G8o22OnQP0ztdCi0hf
hGHH33NaBtRvZQmPTkwePW0gTSQvjZ7co2qDsG6TZc5jZPTWL3TJ3N8yagz0/ryZ7WNVvriqsCJ1
WdbCji79HhoX7khuhFzwTBKraPE9GvyTlO78bFhjR4E4uExKuib8+KFcWwKFJlqbJiAuND/uzMGn
y4AnR0t2mCTlT/qcyO7B1kueNL11kdSoOxseleweJS2o1xIOJGoHXiUeLWcMn7sybZ+AnGH1WSq/
Q6LRibYwLS2mErjU4yG+BV87PhaF6cTROZE6uHoLfNe0GFvV3TlaLjxgfT1FrhEFe3K/rKsqRGjN
+kfXD7NHgNNB3NHhCLwVMdITi7yEgAiNfUqQMPLq+rdSXb8qmxgld/xlk7sSf9WvoYmN7bJIxv4B
JCoIGGIGHfvYyrIHakACJYZI8SWo+NWPEh5dsFQSwi+un0lp0nLv/J8jKHPw2TJT7hIoMokz3AUd
eVhC2ENpEddWPej67z4SU/CEoBHCAo/tlqcJnh1U2od0/GtmB7eXRqQMD8qNi7Au6lfi0urJ+25d
rPRIUYUR9as4RujmmpAl4PkrmVdrkD4JaF2cUOEIJEMLvHjI7Re8qaH5wVDT7kuSgHCdyrTFTyOm
r7CgXJpggynMbxTKgmkJOQ4VD4C3I6wgBOVfGypR9XrG8qPTGbndSKvBBuCIAhSsWnPQECzIfWSE
yynQWjqmg98vfcyTKGWXfkOHLsmCbgWwE0a0D0KaKAeLKJuZ4wpj3jZyg2WMAFU/+/v115EcC/Sq
CxF9GyP+3XUmlfYzMXJu9lrrgX7bbTrbFPs93kgljDgUOkVj0HcN7DBbgjJu4ShNbgplAiiotezs
tsVQukh0WMRN+Tpk2jQiSDOmV307giHwZFWJTYIHuHMlcxRlXjo3QhpdHww2dcbjtVmYhYJ/NQhl
z/aJDspTQ1tBJ4s0G6FL6DX2F1OL/R9pNvDk8ejq3IioCL/gVBY+xRY2q0sftsktz/HCWo5tO+dg
U1oBDSU1gktT1SWwzSCm9yq0yHtEEqO+l3GCmbCsDfWbZzbCRJrpqa2INeSHaTVPO3gIzbTpUbv+
Gll+980ZukJDXboa21UhSv9eAXX6mZFGzJguAxfsCjLpYxzU9g8wsDjvSn/cOJDepnVilxhbmY2D
n4zwG15yfuAMT3pKU3pusPDosmo0SBZ1D8plLQTIlSu/1MbLSXTOdswj3mJQhfqnJCxDfc0sLB1c
uOKVWnnJ9GD2hfnDt2zbW+AkxltvxKv8LWrH+r7JcjSWtC5MgnWfd97bUA4jS2YNcx8dwSqqyCMk
lhAr4J80SZufDVoJEGINI/5NBjveQOUw103+iPI4LveosTjZBtlS6wVQcsX9OilMqRqhBgR5Ow19
jCi31Z2VhpD+AIkG5QIIXA6TyqGWrk2trxEjaAQtZGzZb4CYRjTwnFahrEtvepG7JpXpLBz8bWxm
4bc+6NN4laqx/oKWiAkn0tPzZsWNGWwp6MWvUVnDxtJjO92RLEU/0k4oAhcdSuyDmjZ6AAeDwkWJ
iH+8AUHEo8cPOvcFTbrmQabDEIAfNCOEWAY54HNZ97eTCJ9dq8zv88wPn2sIlpgB5c1UbVReKfR1
PGluyyTD77D0czfYZHrffgHxpLC/Jev0FumggQ8yPIdI4HNOELqn1g6+qAT3C6Y6Cu9EiwnRIjWN
HvnhIcbRwm8IU6ERejae2zL5y+6wl7w265J+Uzr5A7htKKcgHw2F8nKg6eISL4N2Bt15d5NtYAHD
0Wi+IrhFGmkNFlEwNGEBeniyT4YVIWzXtVzSRjqYCL5SxUUtxB5eTM5pvJRIbkBgGIjAIhqpiwN0
+oqineGsfBtI5RJVS8QigLyP+goOt19eY+2XbDwE7aBRQ+D27mE6pbtCx3oSLbYOAE/gJo5AuNtj
CRBjKgeI7plP3SHtcfwCzt2GWXuBSQYy5AKXdknGoBVE/651UZYp8wcE3pq72AgB6JtYngBEirVO
bH2/djAsr2Gd4TOllngKl8HGG0TfPwHAgFGj5bmGa59TJfeaSX6xoAIRXc5xBVH+toDwbTVYtl94
URI/RR1NzEUTN1V+0YqS8KHj21QvIclC9/UCA36Mro3qLRvH5KGhjE+I4mqHnu50RBLATY/2NNTD
tV51zjfPsxr/aixBXNOwy0LzRqAHl45rv8AgMVoVqi0BcuhZjJY6GBh/o8FAs4GI5MQpoy+8Hzgb
IX/Mw1ze42sTQ8BDmg2IdaPq+6SKRYOwFGFz4dNohW1TFrNJlDliWThqFT7M9C2GbCGasX6gNNVh
pAEp5KaqR+M70truD70gHCzplugp1HAk+hatTg6y9DEYm5Z9kkpjo8ysLRaoJ3aA2yyuBa8O8a8R
MOjuS1fNFm9T1m+GrIQgOFVVMa5sevNwB9Jcuwe3Ow2bEhikzk2CDLuDdkxCAsADjIpRo7V0RfA5
8VzAJaBO6xheiQXkAqKCmW2Nqg12OMwWVzARcIUt8Rz64vgt+Jh4CgmXDe+Xh7LrQJuEHZIvS5zR
1C+38WCmJFkWvfDy8+5JY+joj6KoLrGwMVeirejD4keENLjvS/3Nzf3xckRf+kvJUUNmBvIfSiiO
/YVN4bzZsbqdwmClZ1/MYXaujgAjfOMVC0jR66uuv+EybnciE6h9WKPX3SNtiagIXACYPEmR5M+C
kObdjQ2NImhanZbSBw56318JvfGf/RpmyG1XpKG/BozPxAY7qYPrtG3FPWIsKr/BWww1viKMuleN
cpsL9dnxUVufrLmbZrPJCEC0jlH8YfEAXMGG6PowB3SRwfEkmLoeEhRW90LHC/nuCDm7BQhIiI9m
21rXIWyRFzaCiMiLQ3h3ncizJ3wL0f9DAj0dMO6SrKoPxekxdcv8CU5+gcYX2hk3oJ5gWuNhkj5O
oZ585VWabnWz19XCsxPtJdMzzuGM8njmcR48a3mRbS20m956PemfO482Hn2vSrstEihrD0BX4A8u
LFvDmrUzRHsvDXt6QvApfRs5OEj2w8Z+7UbVNht3Vmqb5TCGcJbH8us3f6jxn/eU610DzPb0G10T
ssdQ1sTsKnej+Ds/onpJtc7+Gg3F8MWCf0XWZMfdbQz0jyxdjejrFIFNuRmvwfwRHjTozyENkM4T
9AHtK+QZA1AwsLjp+wBOdzDsg3ppTuOPvAvfdJ/jDzRDoudPrZncIHOmFUTMAoESJ+QxMzayNhfQ
ZaxvVdFSTaXj5G4aA/7YgoZAgPmgLhQa6EGK0h88bh01hbj3eeMHsv5eU6KZllEPX/DODgPbuIBt
FzS3puPD04qjmMpXP7jDS6Rkq30TNeL4dyOrB4tznOr0JhB2Ya9LfigGCW3VfVFDBTmETmJfI6kl
O/HiTwGSnxKVbUzznD6z10acdb/DrJMm/P48CzeBpujQjUE9ISbjmHZ/ZXmIxZkexdUFVfT8m+nQ
w0DZEK9Ry4d6eeXOxwtVJ8d966eqVTcaEslIxlVVdm3lRWtcYgMNo4abt4s3QWlnLXIGg1eQKTkF
oCNgAc2lFLCEkIWLrBBPD3Norn0cE6J1XyI2TkqDgN61X5puvJ20jL51lJqjtdJsvwqvQqcc2is/
NdLyxoWLGH+lAJGZz+FoURVnQdR0yXdR/SbBH6taeVMz32+RCB6aRqKLM7ilZkDwTbunQhjyO++j
oULiZkqeA3SFSfL0WbHPK3jiuBGJz7ID8mCsYtNEFW3QTdB6U10itBoMIB1dDLiwgiPrmzOLPP8a
B0300rGtEFaxVYSRTGzFHIUizOvL0ASOsIT+TWJllK1ZXnA3jt8yy6AAP1CWeYxoeSEEqBVIriRm
i0Nowqa4Ua47vy9lnFo3IvGwe6jjzPqOABmagn1n5U94OOngQdpUi5b/m5q7sIq0la8tqJRfCFyO
kMr0UNJw+09+yietnqOSpjJs4CS2bdIyY7Xm0uAH0C9W3HmEN5TzGqYI2eTRYLxI0qE/LZzOo9gS
wIGpz8XiueT5YZQJ6b2xmUb3Fb2kfg2RA3A6/uSnp3JUN30fhGqwAxWGOHpQnY0TmzIQddvXoVU1
CDzpXeYWzBQlUCeA5T+cKbHPddi9Oi3jkYcLaiqOALJ0UKcdFAqT6NR5r5Nbw/rnFcATMtSB7Cs0
KDrxHDjhuEGFLDrTazieqIC3QGGfnPkdsb2/mqgDmSHeENnWVU12EYIjutHIZBCcmzx4wG3zeHph
j/YIN6qQOvLzNOdQFz4oD1sl3PeEiu/W7YPpYoiRddbjujyznEd1/L1RpH4AmgcJ0Y+AtKicpFp+
I3JuVTsAdmwGWnHzpxNSaI+7JD26AUr/cNMjiURqr/xs2+RoCqe0Au9HK2ufTo9yPKFZf3x2QLMY
xXDm//9h01NlarwBee+trhEQsK2eeIQGby3F3jMdg+MPtD/SwfGC/u1aYJqzreb4DfJqo7uSbvH7
9HSOdt3ck9ftuWEHvUGqg+9T9rqjh12fbZPejzfAOLJ7H5lAcHy1hOAzaVenxzM+mRX9YANKm4AJ
AF9uf/1qGCRVM5X1duyxGILDnWEaG2vW17RC8hVHguIyG/wnL2kGoMH+sNEqiTYvUAL7cbIbbDY9
MPzI6upnGl6ffFilGy4/zrG4UN5bgR8+rDGiKlVw4LYWsRm1ZppbbW1pV1PR/ji9Bp8sgZIOJw94
Ow9I+2ALVbRGuJSHcgt1E39kMOErWgfemXjy2XxgEnDC0Uyl7j3/ig/zSRqjKHozbbZR4mIKMqU/
J5yxMNDkDX16PgegCjpNUCx4cHDZ6MK0OYD7Qw08DFXv12gTATFap20uLqngZ/c8aQxQ+l5/WSZT
cFdrcfecVBXoiqYv7iawh7+w//TPxAFx1Lrk0qOGzJekBUZkEwc/pzCn1oElvA3MLDKWnup4GrmQ
pS8SUhC8unlkibUnSoxtS3odK7uuC3cTcc4e4P2bwPkbdGZyE4b8ou9c2I8uhQWPzog7XmUCrNgy
RhrUpiTU+pdFKdM7TWX+T+DS2r1j9bNhNWZn3zA2w+7XBTWGMIaczMeO8H+vxZ4xnYkVR7fWPGXu
RwAeBucYl4W9j13gUul6vZqh54jXYtZuLFsyxw0U7mkVOFbwnfu/2dEomzanP/4n24yvL3QTihEd
DnEQQFReOpYdGO2MUCu3ZLflXWcb6cYsrXr1x0PBUDcg92Ml4Rrv3/3DjlbSSJ148pAGtFK50HSy
5FRlL1FZZWcmddQ6BV0wbx4D8i4j6gcbutAs3zKsbNr2lVpPmu3AKgdBDw3wF4av0WWM6+wfzs0F
+4QgAIkOACgSgP0PiIaQOeWObLZ+w6MRrs5Xsmr02pOg/vrnI3E4nHlyoCjeETsfVrFzhJYlpd9t
nZaCkhfG/aYdTWPpQDA688GOAwOzmhNERYJIZHUOYhCqSE3rFU67NdEWv9eaHFWF2sJbF0rJMp+6
YA0heX5rNK8Dz9rvWtK2l1oYoEEVDvbz6Ym/p4p7qR2/RlkARnja4mDiznfhh5mPSVroWlh024iH
Jfh9ZV8OMCE2dExpEw+G88WLRg9MdGVDfCxQzYs667lKU516i4vuW62/nv5JR4eHXzTjZKSt5rzv
kBSnqbqnSyC7bYsK0q2Zxvqs31iisIuawOmh3kPAwewtIYjPsBgJ2e4BoiKzi77rRTtswUXjGUVj
v2uBvblwRadajfc48/DgcloxPDtuS61AYuh+UVmzqQriDv1fMyF8WtRipJGgugQElq7q7LcZvBcw
qSFcU8vjcVuxUG82RZJno9e05yQK9KfTc5m3zdFUbGWQTkrAFIdbWAydNyWhHLY93NWLMeqSVeV4
2Zl7xPjk68yYHx04E8/soyiQ0Jk1RuRQtpmB7aZWKvuvqZiKTSmL9EsgEbYp00ahrA1hAuHB6mFq
TVZsHLAgrB0frdy0vQHkZl7y5hsuT6/BvFkP10Bi+mryUZUtDo+WIVCID3HH3g6GhbwqMkProPRf
S4QjHoIO0e3Tw3225KaSKIGhJDBjS/bPjksrY4YRjFv6FfQ7UbpbFz4499OjfDIp4DEUuLjL4CQd
xt1KNp4eigLHcpgZlFzD+iKHV73I9Um7E7Xx35gVeYu0hEng5f44iAiihannu/m47W1du9Zm03nD
EfH69Kw+WTvXIOPjWnaJuvLgck4xpUk1vxq35TjxcRAjekvzXJz5QsZR2gNEFnKlkuAxGMs5uLQG
S/RO6UbG1otUdd2W1vDk2DEa7I1JGymlanfRVG16ZZQ2qIPa9LY5VdOFXcvkNrSykmoXGcNIsexO
OqFcak5IGu4aN21MuzPro+zMFj5eF9JTHJNIWTCOAjG4v6fQdS8yRFiMbRH74aaAZ7jIUNQ7c4yP
TzGjEO9M0wX/Kq2DBKXSHNnayCFvo8xFvLPTZzFGr1y5TS/PTOh4+wKas9hN8zXDkZx/yocLJtJl
40aisLaORYUfsUBcbFVl37lmOVzTj5er0xvrKE1hzzKUbnNgCAXvb60P440GHK6+0N0t8zZwGEIX
kGaVbcOpnUqDonw4XhRUpb6fHvaTi1RxYJilmC8T3MD25yksDB/yqtG2wLEE7k9jo/1VlPbg3eTs
7r+0LvYR742L9tEBJlvTvQ6s755Iy2g52Zq7rU264Ut4X9RfT/+04y01/7K5hDKrhIAp3/9lQW+7
uSssbwtfNvnK0Q6+wZWMz4zyybpD66DMYFsGxfj3tOfDuntIKXtaE2nbuDcQSEtwerR9o6QpGFTl
X4hWhheyx9n19Nw+GZWtxZfk+gZLeIh7NUrpoXNG+4a3hXblG4b5K44j8Rphl3xhtJibxC6KoKcH
Pd7SgCJtGwAhKTezPVjQeiwnN3GndFeR/F6howmWOcHkEqlRhGL0sX0+Pd4nH9BFZwXk5wxT50Pu
f8BSaHoXlUO2Y4+RInKv3YVA+s7EhONRXC6YuQqhLMXVLvdHod1YiqqxEXKypp9uZNbIoKNucXoq
h4GHl7fN85PDSenS1Q+/F10rUYCjsnaFp+4ITPaNws9kEWAocXF6pMPpSEzxBO8HknqSbOSEDqYj
KfAW5Km7tHHKG2s2QEFCzbs/PYqYV+VjyjEPw+6btSRgacAm2B8GLxdAaRhn7OC8IjCNYp/orwrR
ReFtqTTrdoQ8fkdvAm37PpEYXBUO0JmVa3UWli90AEDiNwK5IENqC544KLUMgPcuBteIioss1Otm
EfZA57E/M7pHd3Lc50qfDeOgL6Idgw5WVpw5VIf7+31O7GtOi2FAVT4IZSnmaS1va5auN9ZwwTHK
TvvyupnMe7AJ/pnA8dmH4jn0/0czD3Y3kEzXy1xGaxsDhbGmQWRVefGZOR1tvPk7zdcQOYdJqDjY
3eQajZGaKt2VUaxhioxNpueW1Sbpu1+nt8TxSGSeMz58ZudQMT/IbIK69ScUJYOdj6HAotdsHnQz
vWyCbLD646FMnQeyYZAcCj7X/uZLsxJEbDKEO1xixA3+UXSwysZCNgftqdNDHT1bSQThMMBc4SYn
9B2Ghz7i1d1lZrzLGtwEqsKEGwmmH3BxU+hQvEOUCeEB6wtzzLxfHc66K1nJ/jYYg7zDzNGMzyQW
x/tm/wcdTF7zaztGKyHegeyhHWik2qWfCFK70xP/bBhzjlWUg5FPUvMN9OFeq/DR66pCxjtEFfVV
5aZoGck+fzs9ymGeyuraljlf0HPywNv3YJSZupX1Tb7TO8jdVqK3t1RFhhsg8e5Lk8ILraWLcgAa
qevWC6IzfY/jE096TBGAQIlKLXSJ/eGVCUYXYGC+o/embnORK6w2bWvZhlEOCCIgezo9309WdW/A
gxDjiaAE9ufkuwZO6YXt9+VF63TdmS1ylJSxrFQ7ocoxJyKMfbCslj2AqvfyYhfERfA91zwPXFwZ
gZ4w2nWRAMMKDJOGPnsU+0Rbs5cRyoz5AijJtJyI+VTULHd9eu6fLDZCdtxOf/P6LLG/2FEN2KsV
XrVDdMe6TTRlPTvAAQEuJsZd2/jWmdD3yXgoklOM1OfMFBmt/fHipFVhxLNxBwpyuh9gCDyUpUJb
Ei+Au8IM3c3p+b0LCO3fiQjrmfSBuBUBHaiDAWVR5koCQ91h+GhYmyhNLbEI6wY4VNM5wQ+sr5xn
F6/Fn008dAASpvIyqHHlwsPGS/+qBnbqquTOvLJIj1H+sWfRaUzUKx1ji9jCypE/vKmKrM8X5uCo
33YDIOTMsn2yRR1FGmRz+uEHHhbwzcHSUE6raxThWwMEjFPfwJz2zizW8Si8TQHZIcNk08y1DipQ
bdjTfAimZocgyrDGsFm/zMsy++O5MIrLIRC6pEDkHBy3EGWSxgTLt7OnOlkaThyvwDjLPz3UcFsF
nE0UHVERRYZvf6PVhPswlPG0S3nqbfQQJVAAs+GZ43MUKtGTmu87Aub8ypvZtB8D8szkqPTAbXc0
VrR6HQQmHBaZRMba85GRi+SAqYle9glEaqrFNVL2ZzLlowPFLwABCjtqzo/Y4Pu/IJ1G3jlS73ZN
oJmzKd8I/LkDZJUOADpmZPvpA7X/yOHOpXMj0akUPI7Zkoc70cjato5xTaA9WLwA8syLhd0iVxYl
lry0LNAoQYg7xZk9Y8yJ17+P8d/DEjMow8IoPK6mAYVpWpRIpm0zyvxLqvJGQmxB42cTozlo4MCn
wmulfA18rww6HV3ywSGDQ6fnzxoq7z/FUoSTuT9oGu57xPlwCaMfD3PBpAbWTA42dF02YfNJIQwt
gfaPWp7vQzFXnvGwWXUaGgcHsgGom2SVDXMEBs1FDtMFJFCAIM1sh3f6ux4EyvexeB2wm3lNogBm
zcHhw7Skp6VIryf61i1CXy2taYwf8sgDSUta3qE2IfzqCaO3qFiR66HEnDUdVpnIDJe3upw8E58m
s70EPQhfBTNVXeLHm5X3meV62oPrx/41uCXtSTNoxy8ydteTY5b1t9PT2D+Qf8+CuAJ/XFI1dN9r
cB9mMYZ2NdA2YXti84i4sNMY96aBqVI5IBo+Db1+C2emfEtl1t2NkcrOvMH2E+5/jS+BwTgG0Yd+
2/4qhmOtJShnTNvOsOtVjZ/0JiRZgvlR5Wei9adDcbkZFC75bIe5PVI/TaM1pb41Q9jarYOxIiI6
YM1QOF2dXtU55To4fVyinHcQNzOZ7CBky0SMMtOVsU2Bla5CUFa/auzqlrXuVAjTUtRoSs29DvQg
+qPyxt/rOWs6upQfCbDiIMDmKMV0OYSS7ZCU1Y+Im2PNnzbnKih+JkmNvvfpqX62qlQ15PysoMB9
1LrIs8BKJo0jB78SE47Yua57VP0Cy6jOnO790D3Pbabtcqk7iAzQ9jncK51hcrBKuTVTQiraUbhd
Srcsv0M6hzYVBlnwcnpyB3Tpv4dE84HCChk+63owJBzTxuvCSd86UdWpTeeYRYlz1Rh86d2632b4
s0NIj8P4sTNlcUvMzW6V5UfLkn/xzEofbyrBdaWbFprLPOEOb2iwnDiVuHPdF3BFSC0iIjGbRsiV
wolDSJhR8hRWw2zTWYgfpxdiP9N5X4e5XMbdOes7HEGRJi2ffLuRcus7fnedTPh86C545NOjHO8l
MDQ09ChEckz1d7niD8EI2Qg8nlzf3QqtxGRhcNHMq7qdPzbxma10PBKQGPYs0Zt0ni7iftgRQ903
xLpoR5cX/dII7XmrwlzS0cLm3DvmeO1IeXVDQai1zZlVuz9WQFe+bN0m3hW+m73GAy01oJro3PtA
javOz+8MOG9rKLzms9bbJmG/QRw2zQCVQmtZqhbgcaiV5zKhT9bABCuF+CssbovG4P7vmpD9cbRW
JbveiaKVi6nhMh9r/0KEdEVPf9jPloAOwiwxDRKReLM/FMDmIbAsP91l9ZBe6FOWr9G4Mq5Oj3Kc
alnKdl0XWwNqhoCR9kdpvBpxg6wudsjEyduKGg99Xb2Hj2OFEA8G9QrMoVmdHvSTqSkeaDzSpGWi
STKf2g97tmhEMsD6KcibO7FscLm/woDvz3Moipz6LGHA+ee/B1NTga4NAx68vAGwvwiD2dRK08Qm
wyT6TIL83mjdv7wsXtsI6/LWkIghHIxlA7Fq8ZigYq0rrBIzt7F/OL4W3EgvHu7Z6SXNdtvCYigy
LAQUEpA4IaJ9Stl44AT2Jc9gO4bokWgIgvSdpN1eTPBNyX5h52QqMRa9nOonMQRVvNEj27i2Ql1i
+aj1iOEZcFewQhsUu5JCsP4bs07HwfcLR8GBksMsmkT7dqHN76FFg+bXSwPw+DsGA+1rWqA3JYFD
tMvKUO4T4NfuZ9vG1GplHOFnj/GU9K6AbWpvk54W5gKbDnOj652PBps54LRSOGWBTpLONEMwQHgK
gSec3W0acVMr+Op0Dbzop+pKASEnk0jq9Rm1s9yrclTQagNKZpONE8rPUWVpNw2sJH2Z5rj7QRTS
UWHF6jNAvi1uxA+f2tyXxg8GNByhVtN78SDXDyopd9bkIF5QNbqDwm2LOxNg9/zOzpzBwI0sTqmJ
qybKVl2CKOsyw4UFSt8w4UsvoEbAuQMV0qxTZ1b4gPDnPHcDrkpntv8naTCbHiFmAiX/pfW5v/+T
QXRsi6za2TDuEIUEaXETy/FXmPrFQ+HOpOZQGy5DowWLIWqNn2IWT5VptRs0MIJVaTTxZmyt/Mok
/l9NdeCs64yag683wzUPQMiZRSKuUF4wz1wCnxxdysm6mGWE0Hl615v4cHQDWIeDCMdql/VVwYOs
Ao5t58b6dID4JMy63JtgLii9ou5ykAt2WAHa41Anu7KF5jq6vbsaJ9xdIchZ/42huEGlQo2D0v+h
3LJvyh5+uiSiu5O6TG1sto2kca9QIBrPPDA/ibWITjkU5WlAz/Fv/7N7ErpgZyXpTgsE3FZaG9we
fpXddNpU4iPbeO6XphjGL3++mO+vLXAyVEQOoy06GcgRKS/btVYlVlLKnB4HEv1T6ARnkpHjbJOC
Lukm24NONCiO/RkaMovcwXazXY5+I3RpqFVBEMSXvfn/ODuP9bixLc2+S81RH7wZVA8AhGVE0FMk
J/hogQPvDtzT94rs230lKlusrGGmJIKIAI7b/15LwnIb2/Sb7cnfbNlhoWocdxLeILJrfnmTlFrm
wONyjpGp8K2ahtPwLB1F2OkDh2aqE/3Aj5isIFWfhUOGWJlUob+ZqH/bDnJcoJtEH02XMxpqlr/e
tCGRHXGOxdea0rXUU9E6GlYfnQpFE5fwvdEq8isiZJ+zFdTu6ZvR5Lenim07nwDbMx5gitFfliQm
4Fz4IYXGSbrWPfIQf2iQv9f08aS7mjjX1hu76pvv+fdbZq6D5UW5kfU1p3m/3nK5lF7KPKi/gPiv
9g2NxY0PXhSqVFl1V4iO6aTvZHF0mrZbIR75Z00nLK25Z9YOfPBc/ZzO+vX6o50nBP0N/QWUeR/O
lgnJerG+W4X+lcH+eVZnjUtMkKIWDzNJ/69vzsghOcGwwnrhJLbT/BguO9yauPMuqjrO5ZmboeRA
JC3v0exocAMQEoNRUdmeV7gcs/6UKK791HsK8AKsIXQqFcZc6XQTDRbw33FUb6COuBeyMuRxKKNo
1dMA0gV6TvtpRbX03EkUfToAhN8iLEnH2u6KNNR42uCcNnOahIB6tC0t2bXtE+ajUSU2huVJ0Uck
ykQt6fuemmR5M+DVEJfN9eXsWEyLezdqaV+IdC/fQq5yd9o8dOpGswdQNiUTcuyrnYemTY0qDVYj
7U8NeSG6zlc9pOiDIeLhTI5t68uqKnTTb8tSPSnS4ref0snYx5ZZvE2ZMCGQ8eAGRQlBnX6zoul9
WmCG547+sw10ZUB00VQo33li/oLm/frl0cHDMKuTOGWqdb68llNMe3EzTebL0kbRDNAIey18f9Nm
IabZO1YihBfBE4urqEO1uqNtlDbTRmGRF/Rtgs51jnVxbSiK81DrnMH64+SYN/MohpPGZyL3Ze4p
37xYJIx5dH/5tU06Szj4s9A0qNRazn/+0wQLMkAbs5q2V4Oeatp9JZ2pbXn29jiZm4ZpyfEIHbBn
tIFuNB7gWKizd8mSVi8mVG3Xp6CGpNZ24sjc5H3dHfq461/zJFVuPalY7R6+MowIzZAtbFUPYXyv
TP0CS1UVzmaQAxCTPHLTN7rB7cWXDY0afnnuKhz6UX+1c9pp/RbYRuQvkYM6FQdQRgBmHOj7hmgD
jq3SS9q0PEBEFqqYBWWYlnf1G1QfpQ2zSinu7HFAZUUE2tRAiyJeD9BMW4Cm1SjzbqF0lTNHPi4A
rijp81vYYpMViHaEhipkfEwJgUtf66rlyYum+UJ3RREFSd3FR5n1kEq8WaF1Q22z5doRMlPCOKuV
rUQcMq2AsGAUUeWEytezSiRwLmCRUMuk92hXUrsVPRTVFURM9zWPq+VY0JCor8FlKdg6OWN/KVtT
vZysfn7ifBK8wKBajHjZPDgfIGNpSWMAjq7LrMCJM4BT8i76vIqfqw5QE+T3BQIQCA7W2FkyAjgx
2tS3zb69saoCnYjatRV5vRzkaTYu2HfKurLqFc2lCpAiIdI7ZMeVeix6+AloMfUJI6hX4LUfm7LS
wjwqRuVhVogVh4mqxU2YNnhzj3mz0Ou+kMR4mWoEKifPgqB6TXNylD7jurPwf2aNHOmY1VAt3hhq
lLswDdK4SrdyQdmR+HRU2PlxTFRSESQzFXvrUCZWgqqNq/uUdjx07JmSmWEaZ2cibM2phF8VudxQ
sIe1wX4ggkM02/WHY/f9D3wA/BPNSuaRuIje3UV43NbQyltjvSCzPBSKkqj056YQ7yeKqHs2c1qG
YElGYA5n0PpB0eheepqjycx9SBjauKn6rIFYJVO5HY0O0+OYtTW2CcVNikCVypxdFJiCPzhmsA8z
ZGRES5FuAbgZNfvIKVr7Zhqd2QQUBOwL8Gop/X9TBF1wojk7BAoEYot0ipgA+6hFHMhZutPmnPrk
/xDoQMrN8fGyo2pXqntpprOy4phGPzjdhGG2UBq4o6Yk/7mDitTcxNOglLuyL+rsMNg4NC/b0XBI
/3OgsdMk5gA6V8tGBCkOizf0uc7JjVyMd7UxKjWNKUbc+lpdOEfu01jWylwyXkWD3ZwgZiqfskfv
6s9CMSA1TUUEdyFPo+NogiHZT5UWx1tixN5WS1gjBTz0eReovVHpIaZGqa+ncRLlyazt/Gzwjbpi
reHI8wKqkFAG0sotnF0D09nYEksDRRapMY23y8g7RMK/A7nwl3yjcqf6zYHgQDZRp/K31vmiH5Gt
l9gp4nwA+6aL+GZQ+6LxGw5InygrR9ZKU6ZsXmVJFO164CKOD1Imfxu0hni+niSLGiL6ZtgaM71c
6R6/R1h7sbiwBL8ftDMtE37iNMmb0QnL2Jz3jw2J7dq+jjN4ZnvomNUFxQS4Aa2b0ScEoGPEXJwr
uCVyc3HOA6We3zsRe26/A1V1tzDNfjYya3sfrmBM+Bomjge/bBbPUedCOKOD2KvpdV8msXGlFv+Y
lpZYgT64nc341OPwNKKc/X+Z9ybWBuiVftsuwgwbjirqMxgssdiQGzZeezlTA+uBoAof2hW7hwgK
V8xGVV/uCPh4pNCjpn+Yzar+dLvSeGYsh1lVAcb/kaVoEuqmZ3lmKwKdY2M4SbWZ29p54ctd6qDu
HaQTfZVkd0ottCJkfSF10HACG0qeOVqYcJOs4ntNWxmiBYVqimSqfSsRDpJfZ4Gjz9SiCRyUI0es
GpiFYEnzSl31dPjNviM94M9M83RlL6NrbKqYPVnQtGp0r1d2V1I7UdJ7ur+t+9num4ozik7oqx5k
0ROnbrEb6pOXXY4onbis12iH1lD6A+Q2XBVlab+AH+dfARiRB9cu+zjQKkW8MnCYsOA9WAM+loCE
IS5azJNSjBAQonkG9sRKksOV3q1BGpJxRtMooApxsBFVztaeKUuEZqSmzHkGxnhoWnbv+qMU5jrL
a3bpkOdVzZ/rQn0yRe49UBIuErqvGmmxAEudbW8kFrNDremfSdrZedAC/X+rUHIWcAbS/MLs80XC
ScKU4KdTNaL0Ffn01HZDMrKOrpp0XZVzBmczgz8F4ELC9iozYVyztAMoVnt2/AhEP5d7hEaoD8yq
iUGOt15u+jVu2nrFSDMnAUscXiz4+BDJVCORz02pFG+NUJZ4CxpM3aSzAOlIs/q8NxDa27DuAPr4
epH3D5YZYzeBXnLljVrSbFG+muibCPjcmSVIfqJR9VVZJARteXxZEeZsu9dlpFcqalElu7Rd5c1u
jL6kClEwoo4I1lOiP2Lg204nV1tNmodaJ640b9pxEr2AdAC2e8HKBImPLQbxDq4PGYnJsWm8iaSO
Ic9Na9O4Z/Q2U+hdiw6JgjICm8/eKK8czqwNYAPzgodtzih4jLkcGS5sYXyUWZ/rl3lsREfRqyOF
AXMCktfRUnbPqM4sM3WpCVSwz7Sb2S08QX4xte45+VCdC+G6ZbbR4JbkPlWtyL0tGWrHADTJOD+N
rPulb0yQNDYSp7O55jC3k9RbqAlupsVkyh9nKBsj6Mp+w4KDt6mCaDLvvXRRo2eTE6hllyVaXb2W
qg2BT12aBU+5G9svLTaBGffYktwYZqNDLxo7K99KdoA/qLwCHJ5IuCt7G8zoQ5J7DqdtnuP5ajIP
dmi6U/XsCS0HcQaubFwBuNDpoKlc/kXCRiigXpQW15OGHOGUR21tffL9SfUpi0gxgdgUqrpvGGbi
Ve+1en5IGDSANve6cVM07VhsFSstWhwDUxKvxzrr7YcabusB7LZ9JzRTGmuK/9onQIi5DfFv9VnY
8yh2YTHSX7TupCEz1PKVWVNEks1Ch5ohLwgpeTqgeJYaA6PyMyCWWoYqJ1IipIOvx/UsK5NDNU9p
ngZt0SfSjuowHXUtX5yr2RyyaVMteou+SbhjjCDlrEOjWjWlDFz6LAOjz8YPmc6OgqLRrZ4LLVLq
3Vy0LCJam+imT63HoEXBLIo3o7dn5oq5ybK1OWM/OUDkEMe05DQz1CJ2cvTtQ2NaOwPnqkEksVmv
OcxUrwjqAtLngLx7GPpkbHZsY0D5cMfFe12rDlK+QVHWCk3zs9+1vTMGQ4nZPbAYiK4sXODVBozd
4Ky6uLcNH69n98FOWb2D3NO/MEQr1bpSaajwzLGIyRbZ+i5DNz8HQ47fT4mUpeMjZzOxboVUDymb
VUaMOcmi0B1aBz9g23XXk5o27DmKRqk3gG7ak9026rSeNHZsoVHoSKKnKFOjizrT6kNBPgN+wIgG
l877RddXWpoXx7wgge+rja2/olRk9h4cAEVBNDTaKu4UUuwViO61GS8qrjU5iPKJFVi6cqeuCmgj
AzpcWzRwQEsC+hV4ccOcps8zc27aLpj4BpJ7fqJnXRg3RdWSlPCMJhigqrGtsLGG4WEoMMW7iJOZ
i6d2bDdqp5/NZrB+DvXZ55WJVlMP2aIhWPBkYwVmGyPXkecKJ7sdFftN3sn0ebLU6VHV5qyE6TqR
361wibRh1eFIBsqG3CSwBkd1YEot8iBt/sOvBBUlXipzfMs63fz03MW7ma1RS3e5YgPHU1C9sJsr
oke1kctlkZ4NF2OvWi8DUEoT1qviomoyAZWFbVpo/QlniNWe9Hpa3iy0Y+2+RXNzHKPhTGgGmMt+
nAnnczRae1gNM4bQoC/ORD/dnc3bvJxSg7siwr0au3kGdW7Ni33W8uTewYWwtYSDbMYxHMexOOWS
7li600cmPo340YQhLsVZaDtl8qiwYH91onjpAzCfKr3lgK14642z5DDVi+QDOm5h3PUT5QP6jDoE
kS6P9zbyqGpsOAqdPhtYbyxMy8l6hYbm1WEFdtoKkS16YNDPjK0U5bJ+VnGhTQsqtGiCUQs6P58t
O05uVrQvVZrhv1NSHR1SLLLp3YNADr8r9eZyJRVpXrJhdGY2yJxNMO+Yzh296S69DLoegxjidLQP
KDyC/6noswCZq0TpCSKoo+CwBnTpR8AptX2rFTMcWmPgwN1QEnkvxjOz0bQLhzbkKCvWRkrN+VyT
ocpC/x99V7El2sAyAeZsFW0ojZU+Uqqlc7kA2ghRT1x1dXv+DFpLe5gmQe2ECVG+TMk4n6gfj5ci
LeZoZ0IMQBnt1MoJFkk8BybunSc6fwaKLdNUHdVsLsCvkccmmDIZxtuQiA5F7LKQvJydzt42hdN8
LBFs1ZVO26biy8VMitAbi+oO9GJ7kRgcTPmVDSXMz5u8vQXYK+mI7fuZo0zFU7ttbqWddQmGw4H1
OVYFe3HyBNtBn1j4Us01L2g8g4MaGaD2g6KdoTiaUk2xd6MDmloHXQo6D6ZOwFSJGegJu0jfmawO
mZI99E/LUkEIqBynYCuJc/ViAucRXegGoh1fsqJS/Smxu7uz5OB+gdB+8NDRoMlBFmiGVuo4l1Fi
2qdU1Mt70Sm9GfCzms8kz+z3sWHZ7Ht8Xs+gDDv4t8LRX2gjzXQumUxYfKvceOQYL77NBrhP7M6F
PiDBstoO9JxXX9EIHtPNVSkMLjWJdKyADUjvVa+ak3pX8DqZcI0hUHKgISPGkZoJmfVAVx5wsnN0
UqAEQD1mt/1jO6Xi889H/r8dIhG70DmaJPpPrOU3+EGRFr3QjKF8L9yUD/d5iS5n95OqHaeX3xkl
vtZqCOv8cq1zxeinA6tIGzqLI+byfZpvF+9HXQegEv58O1+Pm79e4ssR94xjseAcqny3qcz5inat
UBZU+qusHZ5Mdhpobbzkm/TGl/w/ZIEv93Wudfx0X3XGZFHGXJRB3ZfxZ1G4a7C5i3tXVpwElExp
5a5KXzNxo4H7+yd3THXwr/oajTycBZInNr8cXvYWY9bkouno/M6vNiIASbaKQ+W7+sm5PvLv08bf
r/PlIB8k4DDKeE6fgbeH5Trex6tm98KCMvyux0Y7f15/utSX56QhvJIbgkuReuam7IAVka+GInhr
wu3oG769+u7R/BKH/9d3eK5FnbEk51Dnr9+h03D+Xcw8m266hf9qVb790j3F9941W8ldUp3g138X
7vqrCeXfN/r7g/PlMyVNBvKgkLx8L+Ik9tm1u7OvqMA7rI0O6Eti2JcfxTcJhG+v+uXcWCtrT3Uc
rsrBxZG9Xv1W3ZrH/tG+ZklSI3WVm9oJ+80/eU5/v9cvBb/ScPFEKlw1N+hsW6w3+LN7RWn9CX8e
yDN7NgPZDbs/X/X8U//0CZ/Hi59ezcyGThf1I/cKRdFxeCEfQEohJiVDsBoj85sC369P7teb5FT+
18tVSOTVLOIm7UkP87wIZvVTcTKAp8k3A92fb4xYyK9XGhU5RvrAuD0pwyVlO65kBLY7cJAAx65f
697dnz/J80v3//8kmTF+vWBdIlvocB291xm5Ez7NUlz9+Qp/nh5+S+BZZR0rIIbLd86y/XPPqPI2
Tt9c42+nOxJwxNMJi5HI/fUuCMBYFNa18r3cdRszdDbK7p9Zbf71DPx0iS8f1LR0Vu9OevlO78aq
Ld4T7dtx4zwu/PZd/HSJL+MGbbsaVDHugrMmVrYlDlA/f2jCdrXsvev4agmS/8nb+9MVvwzJFh3q
HV6N8j1x5cYUm0Zyzr8xqxIL+LZUftAp+c2r9LfP209X/DKT6+3ctU7GFW1a96J2HXffhSz+9mX9
6QpfhnzqNazBqRa8q4q6NhVzZ0Nej6J91n034p5f+z99X19G3IhOe+HIuXyng2lHCjuYnZZdRB7K
9ggkP1C1bp2WH632LT7tb4cJUpFwns6pfevL805xbKmZ9Mp355bw1L54EPsKk4qfbcxbDkGzMD0i
nLidD7P/3Yrhb5diP136y3tAIXS2he6W74P3Iqd7zlzisQ1d412NT0qebEzj+X8wfvx0wS9vBc0E
pTG3DrMpb5zXPwDSCFSQ/n++ym9Bkr9Wez9d5sursBCgcApgfgwh2vrm6grUfQjg65vL/O3j/9NV
vjz+9EUlhuR4+r1wsLawixRi/ecb+e7R+PL46yjAaVvh46rhVPcrDmO1MxMmmFhIftfT+LfD7k93
8+UFUMwMlRliz/fKDZy19ew8gykvvvnItN+u4trEjcnVEDxGRWd/+WaapYpNfZm0d92exiuClsCh
sUYCkUiXEGcyefamj48EAAzUZmUesBfOXlNsHKGcTPpE0q6Y/MKzzbCtlCHQyKSSxq7db35R/bfx
2wO9ZpnnFBCRFNAFv85Chi7rMzszeiWlTdKI45wpCxyEcklACQnLZt8YbMLOx3R+LVMwM/T94CYa
jM651ibPABxtLeWFN0fLa0Y3Dlmm0Rh7n/VOX+9JVjkokVzMtLVUktgvzrEff9AXl357AxJ3pNNa
+tfj9I8kmP89w+Vl/VHe9u3HR398qb+6MM/Xe6OkDNE46bv/9dcf42o8yyV/+Y/VX6LJa/nRzjcf
ncz7/2t5PP/N/+4f/ktXeTfX6CrfKln2559GzrP8RVhp8mr8P5zu+ef/ork8fOCjT6rf/sX/UVzi
qqTGQL7tzOyCYHnOwo8fXf9f/6E7/0lcm34DIn7Mn0CjfjJcuv9JaFInPqnSL09an3G7q2Sf/Nd/
0D33n8CDVfoFiAbS12P9M8HlXzubf09OYAAJjvMsUghh8wMf5suaFZaXy0mtg4ZADkNIiZDe5rIV
9LO51HSleqqL9kYz25VJM8QhV/WeNSbwLqN5booBBfSA2pcRAw2I3FjZsNbpQUQoFcuAVlpCucIL
peddkxVGC/Mjal6qCPnFVPhNnO7nGvOztEEt07pD5/xpUMXdDFX3Eu/CmtJMGnjOu9twPFVQvmhH
XAdFfwX8czf06XNsEmbIwAdQQ5LTA53iSIQM9PSG0T5Eox0mTnvmT3mTT73x0iiTi6Y3zDAxq0OZ
i42tdFfA5ceAcgZppmbBKsYvP+i4GcwsCYk0UfGX3Ydl0MQ1wPRLXdT0Ylw3ClXdCQJSjlyriJfX
NMsv7YzbUuo835tNH1oOaQnbk6FtkJJPyk+F7E1QVfKxbYsrCSss4IjMjyzvzQLnZsU7kTxMSgNx
TrWawIHOwbEy5OB6jPWAMznO9nv8S0Ec18pdeRYxYb+dekgyo+bcuJkNn75Lm6BGVRZYzfJo533Y
56h4VDDmuWFwFD+RNO80QqWyuyzFeG0O+iV43GDhSBNi1jHznNQvqvJpaTWiiPW09zIa8NAkHK2K
grfW0rY6wY9fuZmursmHppvFKa6TtF5BXNgMLrTleLk2o/xotMVJ8Yx91ybSJ7Zziz3hJp5bjmRi
yg7gi4PRVJw3ZYqwYtn7yYGuCR+CvFwOj97o52aj5MC8B8/A0bxwPHfBu+JLwDMYhqttV+SnPIUN
ZNTyqmyNWyBUyi0RqNgvsRYQ2vLKDQySB+QTF2ZW3TaQjqg6Nq+UTdG3TIb2qUQ1CsbZHrcD1L2g
M+boQbj4w0qScGtOjY2dPo97maZYZKYkCoqceMXcdlaQYnAJs9jc2HZ31bbRZ6MZR1vWP8qM9pIW
GjTH5dklllb9YJjJWh8cZ+3NHUDoCKxh2nhH0eI9EF4RWr2zTwqCVv0sT5rVtWtFzdsQ7Ll55bnj
iylw4TS5o/gaZ95r6nWPWcVnhDiNABQFSV8hbJfJ9rHNvXtOJI9OniACb1TkQUKfTmZZ7PLFkuEs
0ydw71kYtc2wUo36IZMZb6NencZ6dM4anmIV5+LVSOVRqzCxp46droShbr30mJvE+yJhjrv+HGLl
tE0gUBk1nXbz6kJJG4ronT1vzKQqQoEjncNa9iiJm7+NmiiwyrSVn/eKFfapvNBacW97dAj21AIL
wL0w1ZPQifHlOOn05pWkXHrZEbrBrFdTstDbYu9MqBWUicK70F+pxm107BikKPIyLARzIwDTrScm
AmQSoVOcrxKkYnrerGpekKS/hiK29rznVENN1DQpXQJ4Rw1wyTD5EhM3W55yhkuSszzIYUYUIVMn
vjX0od4amdYcgCF0geXVODuWsVvrapzsUFXt2mgYnnO7hopGz9Hj6LW3Fl6rOZ7B8U+IDMwytk51
T7cqEviSCSkWOL6kHY6Fke4QFi7BXFJM9pCpUUVmj+1Ul8YyHbMl3jcaCV3is9keI8SKB6G+Gj3l
Yq6Hiy733hdnuEvT8SGnwNAWSRWiv/kQ9uCtRKFGKxojLmO7Zn2h781hvkBCm/m2RSHTtlM6k1yD
C1XKtuszFQX5OLJLgFNLpyV5O9LnIiY+VY1b1kVX7AFPlAEZC9SYWvIoEg6Lxwtp0ZyYKTqJmhI9
rnc+wlIeGyTJvt4M6gc5YBTC9NEFte5yGlpitMczMPhYeUJ3aaeDigNgIyny0ppejmHaTRZLNmdN
sfTWclB5tTfVbGzLUaGBIZU8R+jA6fsdfbRvM/S5HcUAxm+pDf3DbOvdUYn1fTkuKxpu9iTHOtUH
gkNzi0UT1miZsEyFTmTnrHIbtaV+UzOGzzmzs2NmJ5dIcIjs5X3nqxKTUk1tZ03XzuVYvOhZCdoF
JWXgZPMpn037ZZD1O4acbtOydg/M3tq23tnhqKwp0IVVVC1+TdWiT+z9SObJ0cRJEeJhsYS9SoZi
TxpuJwiYFVZLckwhgoC+hM6f/mN23Cls4vzCjtxop9slUd0Y3UM51EE2lKtSZY5pJOEE9761mQ1k
dGFn47uKh3HByJhZ1KQjNznWsfrRdvm9RrZlVZmttU7Q7q4AyBZrO6HzhS5PGQp6TtaYUtZeWQu/
6wzNbyZ2/Alxs7XRyiHo5XhjDurTJJZ1RW0v8Kr2JVOVPig1BoDRyOw1rcfZ0fOYgYZlfBJORE3B
QcGwaTriImrv8qATLV7P7QIIQ5HzquxsdasjMHucluUHsQg6t0fczOAwma8UfWLdZ9XbyaoGaodT
uge5mb6KNB7WJooJ/iI5qJCgaUwbDIZflGnyVU0M5NXzmG2VxJQ/hKnPD9Y8V0+zVxbXqPRWZJed
sLXwAK5ny2rIDE0BRZhbYrU/Cgjfd6k6jLT0/yhrq99VUWOuk94cWCDlJbM5g6ySOf3KyokIdWP0
7HWO6zv0PdFkMxahiRKp86r9pKpkcZqPsbONQ6S5I3VSC6PEbL2kqbcZSsfaFZqi3iKW+6HPNnOZ
cxORCulp8vphxpUIaKI8GjH5RpDr5X5E8hwYjTaEdcdsibcF7LurrlEP+VOWBFEVox5L94mn7qhe
Ea7UyNsSVgHeuO0Z43V1CDVBN7hTUZEnnSdin4j6gyOaQ4QAq9SpRxJVi8bOW88RhxT5AOixc+vt
nGl3hceWRBZjQgAv9utoGi97Q98k/fl9tGPkVg5J1yagnr9KU4c5szoQqVxNcYKKk5fBiy7dRN7G
uoFfTSPpRgGQjnHQFGthmvckXQJDI++0pErozSRfU7JZHmVyImKrPNFOBHGZ50cqtEqY2m1QmPqH
3uWbSj+UqhsKwsszQlOUrlvTuiKU/5br9cXS2RSMJS7oifVSzIvgFKGjxJsikttI1Puq0Tc5TlOW
XWtp23tymu5G81q+8lLJ1mKOnTAyl5ustAlNkknKYIBt4mm5r86apdQerYDMlNwSkX2gGVAPzZkJ
rZ/tS1ly35b6Gjv2haYyn2GC+aSyciSSlq4tDj6jkqKpFu8MoV/yULPkE1WwLBTEG289VvYqL8zt
0JFEku1r290o6nhbm3aIFSisjduqyp+GOv5BvHdT9+568NodHshDESs7p1FPjVWE5OfIIaS5HpLW
9GjHEOupawyf6utnlbmPSB9R9lmwLJqnymk/TGIbFqdwMqoOncg3YIE3ijA3SaYT9683mTW+DxjU
hD3uB3N4glnjqfGGaBmr+XZtFN7ByE7eMj4PBFu7+KCaN7G9XFeTdyFz6uFmt8apjBypPdgqqcNo
IIihMZBVU3vRmqxt5liS1xYvNmvdbMpwAIBFCwGCYhjWt3ZHFSo79gueUzWmexOhNvdV8mNm1f4k
AEfJuHdNkHMUNhbv2Jy9ckZ7PSjWmvHjeGZgEpq/sqZitbQ3Roc7WC0A8Oj5ZS7m3lca/aiKOexb
hJSjwmTSqBXpMtr+vfmJDNUaHvUPIfKjyULV6rQLeOEPwkzu65KExhLjlZox6aJ69HMhrypNfRIx
J4AD/RxMCXI7S+PSmd8GIwlpGPbRmM1h6Sp+O3k7WXoPvc3ipenlnvwqqkbMx9JQrgdDu2/qR2ey
D3RTvfEkiZDuxRs9plpFPjiibJ7HKwR+ryXayJVbZ2s9R4FTzrWxKetiu0z6KU3Vq9FeVkU301yG
AtCPJPqfwvmwBVnnVs4PQvHOO4okcJnG4vNjOeBYYa2UMpUhlzrk+N+W6Z62uU2tcMRg0UQa2OZw
U4ohnNXuspm0INblRcYcmCiT65sDU4CcrF1ElRtA1dMwXHp5fcKscDQUlx6EKMxa49GMenoQiCmq
fUsTg17fS0497JfUUj4W40Io1pVqr2ySIedh73qeLdRB8lg10rhuq/R9qsSxUq2H4hxYs0ziwSY5
b367JFJO1ihWmdvvdXNYzaL+9LTqeoqHVVU/6qnzgedpW6TlRSzU6RRrhIfG6LJuHHLlg7Fn0ma3
tvh6j5sso8Umo8lBaHKnCQd4AG7KpsqCBICVUhk6PjcHI97YHQmTbQSSuLhJtm3bPmeu8qOtYS7M
6bS21D5bua1Onp6pIS/GnTLGJyIng09Ak3Aq23SynqMWpAisg6gcV4raxkEGf4aYbf2JjNSHONry
Nak35IHcFbpVUFHO0IcOFNudNrroupyK8LJ7hwHgqcbumHbE7mJNh8zaPAwLtStcr+O+Lmyk47P1
YML2CWQ2LPQFpq99bd5WilFtSjrvE521pOFWzYaV6f2AFMzXo2anUE/1pdI+DlHzVGQlEY7z2XeX
THTdj0gi2bQG7TKpe4RLzhoJA6lH137FEH2j0qQaatK9alNiyHqUwcetuktdlUdQCafMVEs/TYGQ
LS3H2GdPwyqKDJsTPI9AGmBrxWYYUDqz2DpuMm5SKr5Er6Zlo5K4XhMk7fyxJuKanHtoaWUv93mn
kgCfRfQDefRd0jgEgs6WMH6avMwYiTm2Z4Gst8maL4eeLBJcvqqTKXIlGmzDlBd0Fy+B0sbXOSq+
adRvSLv6ie2tItGhw7PGlVc1H4ajXeXtso7ySqMSEJFtycnrrtsxKo+O0NlMNKkROm6jhNMw9+vE
rrzAroRzKwYzIaDEDnuZdjNQJV4/VitTNV2dxXZ+bA/RQVRFR4KkVvQLU5blui5qmsm9sUQjX2s7
PeO40Gqa/Dlyp2JH0Ltji/ZGCzqxt3Q9mzwbmQMRzj3AY197nb63reLTZa415uI5iVR3W80VnsAm
HR1aLYZnVMkPUVruFJMoq4s8ezlH8RaPZK9qHPSBx5xWoguWprkPCQkXWyGCrB78WjEPtsUI52jV
ndRq1VvN+f9m7zya5MbOrP1XFNpfBrxZzLcA0tvyhhtEsViFC+/tr/8esHtGTWrUHdrNQgspWhSr
MysTuHjNOc9h945XQe55tGTCpvMgLJhvU6MULpyNjbrxTU1HNMBJn25deust4X9oSeSiqe1LGeyj
OLWztTID76hh6XkKdx+nR3CMQyIAGx1FG3FX5DyLmrpOewIb+K1zk5U6qsfexr7Aleg0YCq51EiZ
f4icxl6pZbIOYhxPxEdIEupJuFXXJqKsOiAFAIm2sYuzwvCSIEHAFXTr3Og8jcAPSyWesO5wMrjT
psShsOoKNF6FmR9VVb/ElGqZlh/qIfogLG1NWPPBjfRdn8mjUX1LreBxbJybfuh9QzOR9WoHG71V
36V+g1/Ei/rmK1lvfpNm3+pkuFSpPKbTa2hjGc6nW90Ir+OUvIi8PJVJtTMp2qzC9BEpH0xHuXWK
GA/5oh0VcpWL4WQUMZGsZGE33U3YP1djfBeXDjS5eUa2WL4wVTD2NiXxYudoeMQKgxGBpYebNGzV
TYoy/CQk5WlQXbpA87I5nc7B2F9Tzb3ltsQh0DwYYZBynH0Y1H2z3j2TpIaErCmOUR7dJaPmXlDa
Wk+YupU1YtgV5lHU9qm+0kX9mpJOqaBL9cj0OonF5RHwnPKAOR/jJn7sm5BxVjXgb5fRLcIyMnAX
3ECSV5e21yJP7eb7OcXVP3QJeDLxTAjyNRwDpJgFbkpUbrmf19VLmEwTNgz1TrhNTUWUPmlF5WFy
YwSRlpTvnUsQu+YloYqwNpSfTVIX+wBnwDl3y4lRTqx3G7SGuzpKbqCH8lh0aHa7TVM4T6hYHzWX
kxOX2XQMZnuP6+DMYMj1RQbnocZFENIlxtFWUyhytDJOurUZhns5SxpEA9dPTjJylL7gLJP+f8b5
7bT//l9/XyKk/vU0338rP/729FF///jjQH/5md/m+ULTvljADGwQKCA0HXehtv820Bea+WXZPsEq
JaVB0xbDJjlTy9Betb8sRmRwcRjPcWAvuoPf5/mq8YVhPmEuNuEeTN9Z0f73KuPmtzE9WxCWIixB
fv/ff8u77Gahnjb/9fcfNvZ/TPPJ8zGXcDZE2qwbFlg164Y/Cl7CzNKYazCOHxVh7rFP8I9B41qv
ZlkYhz6Z9a8lVzXj5FrX1qVcYqddvCCbPIQzzLT7IIPOqgi6L6zVGKcNNzAZDlerbI03wym0Y+cA
9kAIOVC9BbOG5F7LJ+clcFVxjTuCEVfJVGTP5At1Jwa7q7GAXln1mHh2Na6N545Yc9TaxbSVnYGM
VzHEm5FNBFqV6rAmYnv2TWvWkfH2E+cMfTJbrejxD1/q//I5/UAQ/fQ5OURTAKUG5YVlG+3jz59T
wRi9SnIdY4GpPepkAHN+AmXbml3NsC5MMxwlaiZ3Ic0yljCrezcn1x2YOPGo8kQYjvc4pFRMmrbW
PykW97BXgwDBdyfPRYpBYx3DJlc8ataQ8rYjmj5PjPkvXMD/6+8BvpI1ErkjbD5/2eLqHHa2ORSf
VSnlXRYEVKzJtE3LmOPUEiYa+OJ7XY6IWvMQP1svrTs3GyefSGJB5ABukaAN1W9BGvQH1NyGB8X3
1KOt3mPgro+EjRo3bE3ifQgu9i8IIct7++U7cLHKkwfGbQMQddlQ/0GcxfmW6gTXfuZZkC0Nu3Fy
QhKmJw7pk5roxerPv/NfNvfcG+QeYM9foFR8q+Bef369eaCVI6rko9OJDkrMR5kuT3DSvHdtkafH
YMCay6M594ey4Nofs82fv4EfPLOff2GCFyxAQz+YLprzy5eVMdCs27H4iOYUI5iIzQwRMwub7yxW
tE/YQ+TBB2jgLNEiW2dmOn1jpIEWf47M6W1QK9mvszpzTnBhrmZuK4skO62+9kGfrudkIvrcUFrW
GXMmoiPRTRazPdUWT0Uk1r3FsGsT6u2iI6/1u9kVhD8zcGFYkOfhnQgcJMpd6vxV0OIPCOdPvzb4
B3girEHZgC5k0p8/d7gpRShl+6739YIG0KzpMAl7QM5cMTyalQgHih4pnxLnL3N37LnLWRA0l9RJ
rXtpAQbxxq7hI0uGYrp0DLUcr57K7tkSCuQEi9JkM5rOreU05tMox+HCH9UARVDhcgwV5FrL+qya
RfQwOs6tTZDiX+gM/+lSRvfFFUygHZt4y/ghEf7DpczNUYR9bWKetA0iB1NWRYkAGhAiRSnBVv6F
guAH9Prnj3QRr2kqB5i6XM6/6Hoqih4NO9G3rnXHFzMIzfUEJm+FQTSL96RTa286i7wduJijhDAJ
hTVo7rSe8F9spZxH5FL2p6KsBZOvZVrfqHmCpdUwxBYTjr0XCitXn9U0HX6XUF3Ok9bcktrbP8AH
1eAMMeV7UMdy1eLOPqoBPjcFtHHt9XkLVknovc4IoD64etR9cverV9PqCYmJa/ffI/dxW4O3tAE3
EEsJUhn57s+XVwZwchyz+R06QM82rlZWE5/YgoeSR9pGjybwr0RAi0Djl48f2uwCU0HCoSDS+Pkl
ZRTZTKLHdzZ0zt5NMMFoqR0Suxq4f3VoLd/kLy+1HJJ8zajzl5X/zy/FozoTWt28E5PwYtXM1LwS
D+Crmgd+PLuMFyCEz7vEMh0coI6dfo3qODmzjxjGv3gr2vJM/Pmt/LjgYLmABjIQ2/z8VhI3o5fW
3G+FMeLwm+asZRJr1DcaXDg2nX2ZMJfHyPgYB4MCQsQIxYvMm4FJCsSyPB2q66h3BQAFBcdil435
h4mFCDmpSXg4IWHMX/uqrOlHSaI+alj56Jp1icpRYx7NS2bo5v78TP4RsvPzL7VAiPhsXXbISH9+
KZhAMTsV3qq3NNFoMax0tL4rTT1jvdXcK9038rjcQRjA4xTfacnd8zHWjosGAH0Pm0oNGmW95D6X
RONdSMlu18zUI2dl5mr+NkTh9DlZPaeCJmZAbnLW7o0mbS5JOBkv86j3T1URaFfOYjqJWN0lQRXd
4uEvhIcyY2ETFQ4fACH1GHrroMh3uA+nV0ZImrEuhbhPk9k+iFkzj0ZZdCeV1jfz1D5msuuasVV4
oWrEt3gRW0AbWW/+lRr1F0bZcv/pQLEW+wFgoQWh9/Nlofct/IhQe6s1ibG5qy0WgxLcGCbSjMVA
kyPKW2HUzY5WYY17bDPCT7B8H3B+hvEKxItS4bYNiPlLn22tNe+qiMF2k7QScXqpExUxhlZ3dMeQ
Jlq0TXH74xr4j3Tp72CJ/nA7/JN06R6Z1dsf+5wff/+3RsfQvui2YeAr4RsmQ3OJ2/qtz9HNL+AY
aW942pE8/aOO+r3P0e0vugpJlicoAmug+hycv/c5Ov8+MnRMAJLQHLlY3H+nz0EIt9yY/7hxCbAB
1sNbsFBAkZYD+vrny66BUTbGrdD8SBeANWbo6gzSAwW7djoNqKJxncZ+GTVa9qZmeQOKu4m7je6E
cbFJTTWEDlC2Q+IHVkLsqt462bjOirFr/SRTiBlGTWjZxyERiubbsnTenRHE0mZkyDKXXte1uKDh
5ERt7EsEvuYeDAqMAsNOXOZ2tcKwCyZ3CYQnsuSiKuoUCzOs21ZqFS3bgCp/t7KcMtEra0e6oDJa
F6ftRc1InbjnEYMocdn/cqRojP9po8K2CLNPPatZCfpuxbSIIXc7UsXZXXM3AnZIvSyWJhkBdQ2+
AxlsMpqfutphTvO1thuTc+eOtXLjCDX4Fi/tKAvPiTIDs9yYx+1TlWJI2Vv5yFxtau2ZcUkcQKBI
3R6agy86B0egB4UJ8VU4Tg9pbDHb7wzPAC/ka8MIIIAAxPdGWE9FoF/aEDtcOJonLW23k0LDNOof
XSRvq3RgJ9jkKVodekJWo3RTU+tmvhMXZ6Flw+MsmbtgH69PLknvmHIkSwlISryt5yCBeuFFZXVu
EhrbODyGbftG6TfhKc3ReSUZS7GKKZjiBNM+KmEO1Ya076zWPLkhXB3NORnptJ5bYwd5Z1Oxl/Xn
pHya5uqM67rX0GYX1WGom+s8Sez906RACxjk7RDm8SZM55ioQTYy49hciLAxN41t5Mi5um5tLCO3
2SjGiyVN49L16klpOxQdZFHa004m5v3Am6QvDJ+ob2mNpUhuM42qqZ94EGCh3iGXrrf0auGaopWP
lpVoK+rS7+NFoaXJYNuzaaESCw5pHFN5TY12TsbUcndRoCsnss3vFY1ctzp7wlkfrly3Ao9dQ97y
LTBglY9JWj72tVYcLMJUPHWqELcxSzoq7gcaRCRQlmlnEDzmlPVCzTy48sPZ9nVFaLhnDoWD5TS3
YnMNxc94KEJXhGts60m9UoE8eS4Xgudk5S4y67uIkhxnU5Bv+nq8RDY5PC7fvhfPxaXXYbLw3a9k
7EIIksXOtKa7vip2dglTdpiJuCf05VFNhw2bTEzjkItu6prxOlttg+cNhK4oYnIsTL3em8yWJw8/
V3dOqd/4w+kg024+Brmlb5qO/7Ibm/F9YeG3wrsr9gqhnHoeIByfwkVQFpXf1LxdaXT/3+oxMXCT
S6ikZZeUfmvMb01j6qd2KInyIXXvwAwlOtpWaZytiC7SSMZdGejomXCINz4xxJr0J9Cc3lxCzG3y
Tvpzpp/jJUfFikVwZpTr+kjmzRW/lXsD3IaFFOmMVrExmvENB+z3QVcZ5reZynxaS/OdAS7lVPSl
uo2xabNel/x0lePdopEVa4b3iF8oUNpwO1uSdVJmMCTN232stcM6x6odbjQ9blhokuY4URpwsxGo
wEngaJWzmt0Ja7OWhCyGBj2Osyvu/k9VdNeGLZMVoK9Z6KOWfjMV7UMz9mDJ5fiA5bj0GbF6sm0f
lapIfcR05Ukxg0NYGy+TnacEWuqVJj2LNs4p9oxRltpVyRDsBbn+3rgUXcqQO5dR1O4ZYf8lKjgK
k8hFSRYU4saw5KGOykuUN8aR8xzXbGpc057FKbu0jhONQBWlZ5whFL5NqgeeBGj9MKO7KytlcqX3
1Qf8ieCzlvZX6GxrnWhfj3TbjIa0dDaQGp+DfjqrqFr2DPeZ1eZawtjZrfZxr19Ah+is9gqjQBDB
/gxRq8ivLEbDlWpChKuNfJfkTNJFf5loSpBfsGbc9LZQN6JTubI6tPBtUjsUjlCOqP3ReZo1e+zh
qMbzuTF6fc39xP9ljcqzWiE6NNxGils4XeaR3LWUoybkN4+Le7sFxjAzvSibXWKaiQ9HEAa/HHwk
T1vdKM1LwsNyXwYUgZYlnWFXVhwZ1iA+R6SmnDnmaoYejcO8yfxosu8DXb6awfBim4V9mtg/Ixop
nGozUqGT6decgG75U0wd71rdSxYHSKvcbp/XJ3PejwQFgWa9JtXE03RoKl83ufaL6on2rD2Gwej4
y3B1LdFjjE0ygiJ456TrvFiG5hk0uXGnj0b4Xe8/UkZpqOj5BEXTJDcRhwMpD7fkcXqmOm7Ze50o
6+VKKatrNBsogTNL+Wo21R0Kn1Mq9TvLeStbsz+FSrwam3pXY3KuquasFF2zExM8OPAn6cZQZfHN
ZdkHNOAwSBVsmnpgTnibaHsA0dDrQCoFB5URFatR6oACaNpwFhF700ntkD6JR5bPF6sU16qFHxaC
5Mq08IPDdwj3dkBhrJkSOaiRbmo3Pjnis1RvaYjQRaUbioPn3kXoEVsgb/TAXbslbQWBZVsji9Jo
NVTJe8k5WZQPmv7NGWKvl9Ab4u9dSZE/omgIs43COlOpz7RO/gjAsMzDB1QI3Gboa7rWi5cFbKP6
QgJlaC+1uM9E/Vx1+0iD3MajGhTfKpw/HEv4dZn6li1W3Vix1Rl2Wd5drJnD5+vcRH7HiWJbPNst
27edCwEtZ27ZG+pJ6nhKntrZVTN1fQf7EURfFcVIVGCDRP2h0cZdq1Zby35P0V0RHnsjs2KdQKXP
UHLbwLAy8WqKU6YbpJlUCmnjcbeae/ecdcup+Jyk9srKANi5a834TqvGOaVFNx3cOTsK4ZQx16xn
C5qr7psk4TiiOiEtGL0gHHpQEK1b3M6YJg1pHOh5N3LBJI3utXQCv0myXWfdVODOTW4H9FIy1s55
0ZlexYjBZ75X3sZuQi1Cjez4g1kjH48dvE20mDslQG6mb80JCl2vb2XasDnkakmn95IZ0WHo0mRl
BzDgHBNIFcM4q4IAw5dd8hgO5+Z2roS2R5uYHwphRrtwoi51us2Ayv5cxC33ft6+NJOh7+OysCM2
qvAI0ApG9a02RHdZfbVlXLA/VKsVRJyr5jTobPsjwv1ad6aVZhdKj2bJ5ogskjtTz8qnUXf7nRXy
DSR2D1kQGe+qMD7Bid64IJZCfsQbDBehaoZeyzB8lHI06/mEoHZSN1mCTofhDDv16QQ85b7S0yX5
jvZd6vsURRarMOjkQ7nmP76Z5C9GPsjDMDRc3UaADhb8CP2vwqTa0SSSAmtvA8VgcEh5OOj3wSSJ
8nG3OtN44BR7w0wfNF4ZpwJhkRZAKo2VWtQhFCPPZdYuRntbacsVr6erEoxQhD6FZzFEvchninhS
I4UNXcgH4yVFvJe2iHli+Fnp7KKomDZz2K4DiuMpYoiOvMuKxl2KukumCv0oJd6Q5SsZZBvAQC96
RK05qnDCyvvMKC7xCKVQ2Ppjo9TPy09ZLA+VMbknbewrMMUzWow7oSqfregfB5fYtZqSwGOA5bcV
+K6WSuo6D/l9CUijSuNNNlZnJVUPQmf3GCEbkHCuGJfeq0bzCBVvpRffmpTbyzb4OOLsqKQWV4D1
VW3GV7cbXp3aPoedsrZmYjSj0d0ILSRDs3wci+BidOauK0JrE3fotcuabNgQ0vXjgMsIfbAIWPya
Ez+L+gqqjScwafimTNK9FhlrYkp9RXSy8sLSmlYQTPgiZ7Qocwi5MEC1NI5bA8F120cwQ7Sx2gUg
O0oq+mqYYIhF666t1q2e3obwR3L91QnGY8K18gNcF0hKJKnwZrW1ldbuBojgIQQcL9A1hKBLdia7
FQC3r7NjTYgbp2YHMP5NU/QVAHIPgeYKjtU1DpbZMo6Q5hP55qGwi5Wo3De7EQ9uYD8sUEHw5F6e
oUjrrfGbmRwDobmeUeIg0VSW49K9WnE/rjLk+oE+H2NXwelgmgcxJPHRGqmuDfSpoMo5hXQq5Z0E
mFV5uvmiDMqWlfBa07KNPZRI/Ythg/v/LrKjvdoYl1nmJzi7CK9in1NmXTXFVwgk65In+6DEaw1M
KggG3zHTEwDOg5yvhYKg1nhRDGWtt59hIdbdnN9GE7FxZecVoH7ssF2NfEZGflUgr2Q5JkyTyjhg
Q62Fyu2sWTvT7HcozzdJ6HgiaVdKFn8tUnyplnhq2qvNirky5bkJl2n220A9uRondxNa1jmR/Spu
h6eiB6IkU54eMxrmh3JyeD7o9az6TXiJGxn6QSQ+LX1ca06N7HLRvjThdLTUEQUceoJJoXmp0vck
dI3uFNiE+XpKUtDhBHUz0Q3pTvxsEzPAQWiM1OLdXATvqYxECk2xG+c7WbioRXPQBsbW1gO6njmb
lA+7ibV3FQ3xXS1zg19cjaw3SfbtV4w3IP515uWfdUDSt18hwj1nme5O9xC6bN1TQmJ/z3Jw473e
YlhbiRBxvt+7ZtVw8otY0Nok6rWnh2OVZqrNEpGo14VPlVW/KfSIVHn4HlDQB6EhEIYE7NwK1ppL
q4VinmdWJr+mTpHRlBi1ctBNqGtgRzuLp3WqJSPMuoYMsawi9GFj6529htg7bmyLaFtU3Tn4UA0d
rGWNxbM+T/q5Ywb3FdhvmPhdptDzg3HGxjOKaarX5CSvSXxZgh+wORAqkZkFurAOVhJ/Q4ysKrI6
WOfCyssjBOuU6qrXENIK0ogfAXjbHN1mhxgtIups1elk/vH4m+oXI+vwFpC6G8iVhrPIQhcRhafZ
GcZ2FVRxdOGNDQ8hdOvToAkdVlM12/cZEWlo2fo8eYjHMnlICPJ6nNkcfwpTHVBYKIAJae4QcOKR
VtiWpc3SWQyjwuPVhC2UbyojpYDTCgOH44ysZF6R4FhJP+zNrFvZHBi2b2C/Xhrl2roL0tJ8cOK5
B4k59Vio1NIcxAndGPCldiTcegNuGqPyoMxZstZn4CorE3nJ4EGB0a8GcQnc/V1nX5kbj4yZGLoe
qSwdzZ9VuysQlPCw9Mk1BqnIksRk2xap8b0KqcWgJHBNFMDkOhJb6vThW5Rk4kmt0yncpnYSKffD
YKIVzQJDeR3GWTX9hvH6tBrEDAjSTLkAkwyxi6EiuvSnYVLr/yg/gMcuyg8kGMuO+V+LPy6LWuNv
57f3j+9F/vNk9Pef/d3UqX9RdEPhmbUIQUi6Yfb4u6lTwe6JoADjJjhxgnL+Yer8MVAlLdc2zcXY
yUjtf2ajhvLF4Q9xdWoQfHT737J0okT5ZTJqsMxgBMBSzGBCSzbiz5NRZbJortsx9YVd9M5OmaR6
iiftg4ZZhtNLHGJpjMEpzKZDfVC+SCn2ljVYb7MQ0zaX9XfChEqvdzoabZdM0cYyi52OnH8y64Cd
z6seko7D4bd1AvVWnZqVblY3APBeSrMkCXto5Se6icSr6woyJd2ASeglU7Ii/dR1LNZl2gTrlJyZ
+7bF4jTLg5LswW5m94lkeMMM06SEyHzBSsY1puSuqOq1bIAMO9m2sGLUWu3KVUeEwWNB7Adpc2c5
RdjpspzO3+hZ/ip5A+TlMS3qpyqbz22SnNVBMguZOPNysYlpx7IIyhsBUPqamhKOZFFYV9OU2hlg
2hZRyD5zKQnbYN/V6WMb6u62MRg4RwZERz7AoK5h/WdhfAW9+uG68L+yZvb7oPaF2hJYBmKWcMjv
MlK/V47YlWS5UeNmz3avQOSN1IeqmvVNFzLHGnLjXlfhdncEYICRFBuSj55rtrBTCLk3KT90KfqT
SPOHpLBfIZkdzGwMIchp33MUtbGKcnycxG0eBcciZ5gx1ku+UJki8chS9xJG+F7bgMllV9JMlh8B
m9Km/CyQ6EcwdD8W88mqCiTi0qZCZjt5aprJB52wOE83GmVtd1R2LThcc8Gb2FlN1zHE9p3U0gdZ
36Uaf4CQBEZrVI33EemzTI2bBzbVby1P9NSIN2MhkA3WvNVMxc/oxlHm68AuPdOZ4HVF9aWpNaoO
YzZwxrT9Nsp60ktVq+Sthkv2TriTdYphKuZwLlrbRyVLooSdwSKnQN6OAwzhUTU0j060WvOcpqzJ
EcMrTMq9cZBfKehRx4oeOfJg35hMLNF7O0fhCGfNSJ5iwzLWqjbjWtMp9XsHsFyG5ZK+O/vG9GGP
UYwpS1njFXEu9jRfO0cYnqr126lipghvfDfEdDQWpOQ4wiq42PEYzTA90opv2KUg3LU9KMI5d/ye
Jy6/Vs96kz7t1ZaiiOiAQyZZGqJRAg9uZWHfxk3zPKR4GwPV8PSmO06BvuUyX9VKpfnA9R7I6p24
P9IKMCL+KruYrVVoCuNVSDobuzDWYyXu1Zh1ncd0CD8Qe2usQxrfgBDZjVlcUxm8wvOGGF0eiDKN
5+cOzp2L882lqVXjTiNC0pYXU863TWpMu8BRg2tc79gEYWVmpwtMfK24debVWfEhasxEHt/H2m5K
X9fdryEsC4U7VzUFe83ola0Jh1RYYNNhQkxnnRhrl+UFhNHKj5mh7yx7KilR7QFJqmlvCxIBV1lT
pVu9V4FTWuuOGnyUcpePlrJWavvTmPWzyyr3ksTzmznBP5clksqguDg4dRGz8a+2wnplYO4ZY/cQ
9Kco1OjbYyVfk8es3nU04KgHROnlhZGcmmQIvBpnCEx3F32Bvi+M3vCgob1XSLc7A0tQWZvMp6vC
z+E0LCNph38q3yeN0EanY4GZKh99HR1wEd5I3sYOiVzha+Ob28ocgyaWbq1Xro6OVUgVRzJo/Bav
rOsyyixqbpkwb7lm1a1wx69qRUUHl3AkRMFpdxWTPCpJlNdxykjSaIZn6ptTPFTABGd08hP7YVZD
L1i/CYdjADTHzNYTGmpyG3ZWHiPBFTDQ80LbOpAzvCnF24x+5eSAZ23MalgJ156/Kok4tLr9dcqy
4wgx9gJzPl7biJiWBIRXPA+YmMcTquoeJDnm3RCWNfkyoat6jjGfhQQeaaYlov/C3IVtcxPhHeVq
5qAvu/5BoUEbqtkvra9hiW5GlpV5xk5iz+KFaG4dbcG8q3DmSKV5c8ALt6hRRuYzzjQ+i8LFy1yN
rxi+znFUrai/QH4SaTBL4Z5De+guqZGLg3DaFax3fPN9ngPawP9hon96L3pV0Bj1Ibfr8BbNKGod
l0yIBh+OrfZrPvVPtdfbY1DlC/xRe2/GERRd+DSEU3zWlWT8GlUgPa3YemZvomJeCm6s/kGYoXHo
sB97QTVFh6C0bA/RVnvjDPLeQOlLHLQbrkhmzJmb2nyLEpAfUa0IyHkUWlZ1NdB7F+O31Gw74hKy
V2K7KlYpr/Q7PTSmzto4M3kwSs8KAaW6UKDJqeWNKppjVFifYVlNvmL1NLeucYDDD6KzctFpxj26
wLJ/LyNGIVHptj64xMfQbjFpWtb71LT1xgVQea8oY3UbGjxRO3WiNFBbJ9wnbWWs9KAUj2kbNeuO
+Se2mdJcxaYdYY3mSnMNWT4BwWjPBLR2N6Yi6BGjrLpYiOTvRhmLC5nV5r7oG+UW4IT8DLQ2PS20
5JsqDdjiSRE2W9dt7RepjjLzSHc2TmrTzJtMTvK51Ex771bl7FfzrH9jehkQGx/VlBTJYq4buVp1
Ole4EXxgefcMIbV4qythHCp9abNVq0MmPiprjPrJndMXLclESjviaUqzHbV3epew27s6QkSHlBUH
wKgJw2HNxCRqy40bKaSb6bJogPVi01C6OKf4D5I3y4gx7WqNeYAA3VzbrNaOsz69CTdovydAFThj
surB7Ros+RrfeTDWh9iaBnY48XCrhLNcDyRuvHfjECzdAomOjNNtWu6K4Y+pNTkTV1ke9YToJMOs
lKsyp/IACVdwrtd1e8MigrFRY9EZp+nG7N5MZ/SDkMADxhxtuq4KeWWR2F3H2DGTdV1ZVbQycSTd
4gsUB/IwgMt2mrlVZzn0DKaN4eLGJe575GS+OzNqFaERujhH3dojnnksQAOYxbpLI+uF6c14lUn1
1rpuv0qndvg2mEjHqB2LbRtO5BpFuT7Eq9TKrTuG3vNBs4PqLuoo6VjMm69JpWUFPA88nUR0zttQ
FmzZpEISQnEJbAY0TrPRibDhGeY2b706Ktuuzd7B0uPkwVafgBqcahCcWrongKV9BPuAWXtAdDJ8
jbP0KCbyE6102Gv1EF+7LsM/3IYGJRnhNKxjlg+29YJM2QYkLa3aWjkV0h45VLQD4gHYT3Vycpp4
RYJ8cWvD9jiWiP9Ajd6xmAcwZKprnCSZl/KUmHGobMH4f7dGFupEMKaPU9A/NQEeVz3RSXKZZbbu
UB3rCDI3RUF6FALCTVVqxVW4xbnInJ1jGY9gxDuX2qq6H4dhnfTWrSuPg8ZNOLOFokc3UN0QsmQ0
zM4yt9xkznhTIfVmM6AWCXXoEKyqiBuZJr8AeSGKR5M5A9NuPCbTvos6XKH2pkzLaBuI6G4IGwN/
RThuwkE5ZFHwNM/MkuyyZV2Bt/Vgj52FJaVwMc912drSgq2RKGvHlE+6VVcne+CsLKWaxgAPphea
ihce0sfYYoHa4ZTXnM/KMt2rzbpxPxYNlz5/903kiCPGnKdENDSrepxWtdW+h5U6Hzr3YYSjXgxi
k+lWs3YB+O9aoRAsZK4JkMJszZwOcwkrweZ5hMLqL5lcaeOu6OtutHHOmXVRsBfVNXCGgw06HVtU
EH24g4HnGdRF1S4Pl/aJDANx0p3knBMTsga8WHp4Rs3mUW/wxbhRf8ayRzrMfNDhDPhzwaJIS5N7
18RT5bYHCMvkWhTgHFT3kKoTz0elnVRWWyxH1AG4cFJX0dZQ5qMKZZlqjIASh8uoa918Xdcy2SQZ
qw2YEbAbqL15domQFC9uYpgWDW5AQPWUnFsGeQx7iGhnFGZdmpSXN+ZrMzvgNEgYV9x2E5pG9JwA
/j7VU8Wi6d+XUv0p3+mPeKf/9y95Uf8XKVA2bfSfjg6Gt+mPWioiif/bNKKrX5CKqkCgkFQtnT+t
/2/zAuMLdbmDYUPDGaIghEfl9LuWyuaHbEI4VBIZbZu5wD/mBab9BVEBOnbUTzbMM7RZv3hE/swz
sowD/iGkooFXTKTEYMgUDASa+gPH+wftcmABOx/AhpKbkijvlqBywCCG0lJo8C+8NmuzUwWT5Lc5
07+2qvzTyy4+GoYCNk4M+N+LxvYPLzvr9qSAvidlIhX5Y4kSYiu1vPkLYbb98zBk+e1ALPFR6XyM
rI2NX2Ribt6JKmepvJoIsH1m1C7uTQgJ14IQlCVq0dQe9Jaxtl+BpGh9mbVQ7wlDq7y+ajJ2hf+f
s/NajhzJtuwPDcwgHOo1AoigSjIFU77AKhW0cgfgAL5+Flg2Y4wgL8PqlnU/VTchwuHinL3Xzswh
P9a9G2A+U164bklwrYrlaKe/aAXyhmjuLENUzTPKZ5XLCpESh3BQN0SDvMuXamVPsch281e3ZCL4
esoe+eIhGohqQN3P0dHieEnFe9258yhgwYXw9cG9YX28nws1/jaJiiG6QtOxjty8tf4pyHFj75DZ
Yg/zukxv4WrrT5nMpj7us9z8QrZZO+wGqyW2zPdaFe5qh9QjFnG3xuqh/fKTQ1fXQnKhOWzC/A9x
HS1OVR/XoMz8q5USo4fqpYRjr/xS7AmSU1VcT6VDUzavUvjmFDJjC0XLvYH9TcWkOiD3gN+Siv3/
aai01iRBeJFZ9eI9NVwPL1Gv29tynakNFQOIdZI3CzrDppPnl+TKp5L8px8+wODD52FujqvzSEbM
E61DOhlSOKd14jExLHg3FC96QRU/J/Xowkg7s149XZAPCJ8DhT8+1/PvKAvapPRLDskgA5EOoTWp
/DtCSib8h05HjSi1bdpcqzA+htNA1SKdyjw7DmPiZfvRISeJLvmciqjBB/6NQnv201lTtF6mN2p9
5Tuu9bdcgiE/GD0eZmkEOGjNbrI/TiqQ209F/QleiXJwB2t5nW61BbA2SZXu0TgR6qgqOl4HTKzZ
deXn27HMX1kwHDbQzc4hBumLmhRdcqvm5EkdfZA3pF6xoXX9jevfVmn+g3Tx4pKE+JWfCmdIsNVY
sa6ZT9/ws6kgXCxywTA5RLWeVmhNIj2yUTMOtlkPV5xLrHfPpub3/85tz11yZ5Llf3+qrQYLfHHL
aLfPJgWrpJRVmakVpYnj/6xbo4gQTbZ7I+w0Fajca7BkU2EKxjx9bAXGTOQsdR8Hedh9SZ0SlnTp
ys8rrX80BZaHxtM1EXweK6vioI2Zk5W3bs2DDvh/4SFsogtPwOR/NmmjyvUt13KBTNiAy09nz7RB
ntesiRPVDfrwSKUqv63Z5XPmp8cAnoAIhvcV1TNY6TmR8Fj1KDdB+az5TmuhaiDu2Vx3EeJOiH/9
OlD3Y/tKiSTFFZggx1Rwt9xuGm+9VGAumLpkpHSEEOehzmcQf0Og2O0sBRmm8dtPd2qv2H4enyB7
Mn2waRGU7p65WzwlGoCDFbkePPq7IaEyU7pjc7Vu0KW3L3VmCtuuhWHSFbbD29wyILYX/WzsldyG
pINoRLZBEzvKynmLqwSJQ+CUUjSSRmPWv93M6X70a57fsv/W4a50mtK6sCC+XIcDgJ4hCcVoKwPU
Eqd30k44EaRDPdJHIEzeDWCqTQrCnBnASp1KQoKGDuTQ2y/gaQE8Xf7DgHfAfdtITlBtn152aNKS
oI8hi8GCSXpgtVjaQzF03b2TIDfdmQWhnZFbB8G+hZGiaEBlnPaG0hV3VS87pED2aACQCNRKJSmr
2OzKsJ38fWmn7gMpXri1GgsL0G40mjIBdOjYkrZWImCVcOz5OvUNs1xm2sWtk6eVs+P4XHM1MF7U
VssJ+REdiPpG4hL76mZMQ7sOePMa+7Q6TPQsOWw1FBNs/meyhr/4VtAQeG4YCXhsqKr5h2IZ8yuL
ptoc6yrtrtOU1Hi6DJumsXMHd8+Muh5VuFn2PQTSguLTuHYXhvWLac4y4X2ia7MxPPnWhhV9PtSG
bE2TUGZVbNdT+Ccf+gKJlJXfzkWWHKh9tv+r67no8dkhep67KeifDe2ZZYG6YF3F0CdoH8uA+B4o
QsZ+cgcRZ5AW+guD6cWHa5lk1Ae02eg+YZA6m1eX2U49i0zIGD05aBlCyY6LypZbAMD68e1xa50a
o/hwt2sBLAWdKnx0yNu9PHu6mqDYtmQfEnOC0nfzkDtHcAgQospxHL524QQUDTYMec9N0n1aM8yB
+AN0ZtBwHu2/F+7mxXzM3dD1Y9XHyO3REjy9G6BuSWejmIv5Vq3hugrtBZoiB0HpTuUdZHvAn0W5
/p4D/AUUu9Vn2/UCxOdeHjmLxUFW5v2xSfrqwk9ylm7873uyLZ972wwb7tO25dl7IicxQTlIeceZ
86Q8qrK1PgTWwp4PsBGi06RcugJp25Y1q/s8oQBL3+fHasg8gWUaAsoAcGHJ2HYJtdv305S/N7Mc
nRTS0BRuZGVUA8QJ35DHt1/qK6OJn9cjlobO+nZ+On2nydyjsNfgY0uKOVcdWLJbvmHzo2n0/9Eb
/PSWHI+XIyxmCLaLZ9fyBuXZ5pwaEdGy6rNhyuaqEGn9z0Lz/j4QQ/oj81bvuqvH9TApO/iZ0xy4
YOZ+ZX7YzocMIn4u9pBnX8/qi3lCV5NAEEsFTC5TAEXx6uLoegrr+ZoGa/bvef1/PIQ9uWROZv9t
4hU2W2SmCYyUZ3NEAca3NLo6iaqcPslxUDUi2coUNMIaopI/N049PADrqMaocsliCxV8oD1UNOTq
bVPTRtIQ2Wg1YeFASF4t/WGh2N0gt84xAq6Ua/d9Z0LlaGqvO7w9QCyHEXB+9xyE2Xa7nudhQzsd
IS19h23G8aN2SJIZ5FJb13svkdRVdOIVoONkR1mH9QX7BpIXepM07imE19zNL4VBETmWqbGtdqG2
pwu3528v7+z22JwxPfFHsTxtbqjnU5To0iWXHXRB1sc1wUkiFyMqu0Q/6ETntCgZjbTNGxech6mN
Wz0GgjhYrEzySEm2sMFNQRnYLVmo7uZiUsWOcPVaRq4CoxkZVmbofT7IjpqmAmilwc7+MWYLZiIZ
pe0cDfbq1ns45jQwzFDRrlJh14yfCQGGuTnSjnr0yHoDAcgVpu86JeD9HeAqDgmQKMt7oGb6kf6V
/UvUQfWXcLjM3PXs40e2IjZgs7GrHftAJ5/GtsKNwoKbusHDYoXrJ/JJ5j8NQbrqnYuMk4aubwyM
l6mgfF2neb/5npyG+WYDr4pySL6vhT99xBCfUeFdEaYpmvQt4eH0PPLO8H6X5GL9sdwmoddnZsrf
+etY/ZOhfGx3JIewtPmpg7Ipkaj4jgMRM7SujcLZwlyz+RtZb+KjJ8bxEq3/lS8XN3CwOZEp8bje
2Q+dpo4rqJYY6CBM9Q73jYHsuPF2Zaaa68Ujp/XCwN+mo7ORxerKLjm0ceJZ5tnAH7qpaPKlNqKJ
dL9PUi8ioqsPKgrAwWGVW4MyXXznwBFU/QItPB4yi6jCt+9im4/Ob4IJk73FNnOwqzkd3uxmRGF4
EvaitsSBtHeJjHVyr+3ZIdVyCX/PS559tJSL/FuB9X376i+2y5QftoWWjQCLm2OdvfOgWeuwJE41
khqaVGEFbZSQp/lrcNujsNLl2iFf9cIMzZfxyjMH7HB88C/Q18/nS1caRsisYURZGg7wAcVEGjPA
9D6bI7lWHJk4Wo0BwohKT1dWUQN+rE0hHyd6y/4ugDLkHZfGNG7LoMhwCLZs0UiZDWYBsCoXj0Y2
lgWQwtn82ZZVQaK5sSh15a4g+RC4SeYAHNEkBci6hGouDFBBvFwSPxOQex/LvqBzaRch6rC+Dijb
h0QtcpCr176hHVWuyNgzSz1CQzBLMorn4EGnhvrc9oH4M5RD/WGoZPFelXmCujUgNH6L3EVZQepg
8qHCb5QdfWNdf7vMnhW9Bl2iHzYAaFXOUsRWOdPzHq2CnbQGPd7uAYTbHW2ktUJ/Y7KuBXnZj3v2
dQHdbpB2qBMIHQxvJiiFP6TvGsbOqYX5I9FBQeqXTZ+RoOtW/zT7ZMx38yKDjwuhZ+OWurvyCr1u
/LgqqyS7wmn7j22ZDyQRg5n90XkApjiidnRqRsfL3/mzDkwcV6VDAxXjzUOrxr5AeWCuMkpnIDU4
kZuRYtlCfwbAFG0/qIsejYB+SoSBcc6p7oJWyhH9pW98y5M8+93jksOIjwzivlya7psLHAvIodkO
f8xp3gDS3txdycR0/1okT6KVEKJ+v2SD97mjZ/JeirH/hLRCf1nIduh2YkigzYH3a4icpB1BirRt
aAIUOyP9uliwh3fFZIQwa9zBSBEXLHCp4ITKr5khPYWcx/Lc/YCZZHNoNcFj0XhzSURzZ7wT7ogt
zVrZdUV525rHrsbMgAEQb+ZV0dbFQ+kDlNmJrLGuAf4QPuFi4ynA3ep0xE38/2vk7/+dK54XYl6Z
N7eTiUcNg+0OtbPTGaSeqhIoB0myEiMU1PWqvA+0ASdSTv2RItalUKFXvt7tiL3lblB0Zzd8ej36
96PfurSA2i709kEtm5smTfHMNt6l+JuXhYWnej8bK0zVsBs2J/bzxR8Hn1G2bhGiuZIJY7UK3XeI
SY1rXSxWTMKB+IxeFf8D7S19y9ZPfdDliFr77Vf8yjRJ4AEv16STwMHsbKVwWuGuopjCKLDRbV8p
aYHDtktDUdnIhimJrWFE/1b3C1Lc/35pIQgk3qIlHG7h9A0EsrLQU8skylD23ejaA3xGgex67qfm
Bn12fwUHtLxwaNigQWeLEmwKDtkUkUTw4tBgSKXddq4YUrPtaBi1tNYgZRRkdYY9aGciDaT3UE80
UK1wyC8sEK8MaMYzz8oNcBNPy8ezw5a9ZaG2ZWtEqe+LX7kcNKcpGCpQ9jy9HzvVfX/7HbNJf/nA
tG9MjttIsR1yb07fsm0udV6ufRJh4CjzgyVX85+0HKGsjnIlXWAKFyTMnlulTRRC3LYOFtHd3ocJ
FR4iStFS3UKO5O8Xe2z/WTmXQEb1TCM8BOY2yzVGzkIB7iOt95W2nZz4iTV77yey+NmME5tpSR3x
XYVXy4jyYEi/5WyJ21iLFEhiq2dfHtqw976ZPpqlnU02GmpHs1AOi3bovSN4tNoSI9rya4upb8RQ
64WQYrKB5HLdCfggS1GngBkpW8QeoTo4yvJkuLF6cpF2akwrpi9dmFeLYbWIF2vkp3FOTeRXo5ak
iKfc1j904wU0mZIK9CuPTxQJkeW4felC/+P706wOnj1aNcjQChssGeKsAXNalsmu7wLVRl4abH70
pX9osqza7iBIir1w1pJwacM2Hquw7NLdhiXv0esPCdX2MYNsFpI2Tud7y9oFP2pj2FtKkJSdKT2D
Sn82/Gn15H6UjlX8ZbeXtzvdp2mKU8gcikhnSfc3AEqKlFJV4xJVraM/eUNewtGeO+jaWlmiJ+Gn
xLdbQ8xwdkVX58a+UFqmd502zQ81gr4xMhLcjppCGud56mmcmWSZVcd1QvoZ5ha+KrPFaNrQV6DG
JyCf7FqW4JukR+lMzoSDgHFCCkNjq3e6/utc9foXM08hQCeTeL2vs7m7djoWdk4fUN3R5jokVNhz
i0XP0iNjSTSzPpptW1cPzgKrM6bRBik8GTr+CrICKe5okqzWtZUW2CmGJE3QGdvtqncC1k0fg0Gh
JEmPLnBhmec8s5uSl6Lrqm6OCq8kvNV59L/N+JLBqkItZmFknwrkQDgYe1DNiw8T3pT5Cu/r/DNP
ZUL4gGHNv8xsdn+lIV8TOTRG+JcdjOvfBHDISFUNRj+/Qlbi9jc5tRBo3EDs/jormGZO63Vx59p2
NgFo37bDsoHHtWtWsXyfbDXfdq5J2HuWk/u0bzNB1HPQiF/WmjwZ7Qxmotyb6YUhIJTjlZ337oCk
GT1B5IPFt0C5YqWKZ4Le494lITkSSHd5LqWxotITJPGx9yxgb24Kqj2SVYabNyyb5pE7qci6z7MK
GwX8Gdi/JmHzt7KgvHwgbie9tCt/bTZyaGRTAKToJJyzOkpa+e4cLFsdRTgosZ3MdwH7iBkHYEsb
CtwE5W1v/mBiN892oqWq/PaE+MoST5SSFT7V41jpz27AH0ygIMRQkE+JXMKdWusdphCxy8PsQt7c
y5WVEwhxEaxtnH0AOJ5OvAMcptSfgQCFdbbtkqemB/2j09+Gu8qj27nOYVpS98Ki+vL5II1ZIHfo
Vlg+xLHTq7YYw4Q5+pj8g2S9ZopeOOfO2FkDs7zwKl8upVyKwoUr8DlQaj3bOiwzJs5+orpirybB
QMh/4CFQmhgGp3zwa94ou0TM36qoLqxqL5dRruz5VKa23gwT/ulDBjkdTyts/AiLThZTMfEA+YN+
czNyF8wQ0dN/HTSWHbCsbHlcNIufcGvPlm302SJXRk2hpgbDjZR+fQ/s3PmgrP9nr/kfK26vjBrI
bRt/ENUHFpKz5XopQllVgeFFuWwosqExWlCa0a0HIW0uxbVK2+xYturSfvSVcYMvBWaOu4FIvady
+rNHLIhNtwqJmSv0tHVvtsSLrJkIvqyM0Qsn87OE4e1EDhCKSggwRfa/VOdOfz63mVJzFOA8jAFX
4Pduyc1onJD80aOuhj++LIgQxZDrgdninByxY0pgY3vmgOh27aAyO106kWmbEQ2AgaSRF84dr7wM
ap4ghGigEjQbnDUY0ekxRQY+1sqy0O/IxFivoFIMKMP6S/21V35v4dh2IFDZsBU+nyUwkQ/FtIok
8mWO489Yyqhsia7pe23cw8qbYv7F4FyYJV5OwxZMU5MOieB0RU/99BdYHK9aFwPDtkO/i2SLwKae
XS1Y5nPbEBAxAqO9pt1LJIFtD+YHX5r5pRzv114yJzt6TIyG8MVemGZBDSDQTCITN/nfhmLKd3NZ
0D3gkbE+vP0Bv/KWaYSTXueGfMfMjafPKyn7iQ3jFGXt0qtDNof9Qg6U4RUHS8wVT52ZX9wh6S/s
91+5LuVlpn9MMHzVwdYWevZVdajp+nmxgwieQxsPnln8bTnVNVSBiCPoUz0c8yFf//s5lhnEZK7a
2uMIzc7mx9lLAGnTP2U/AFb16C8MW7aRTRtjVxsuqCVeWQZ4Qopt7MYdm/3h6TM2pm+ojg8lLiis
xwGgVrQnmNniKV2q38syiGvH1b7AcSONPH77h31lEAFGDiyT1Y6XfN4U98spsxBgZHG6BOmnZlLj
NdV9852BkPPCpV75LalAsHUQghRMZsrT5yyDoET/hFrHWomjIbCtM+KkCjgi1xSSm7g2Sz8WhUou
LLMvH9Hm8VyqxygQTJbb0+v2blOR0Uib1lKO/9cHmfPVJCbr2kom9+rtt7kNx9PD8emlzh7R0f0A
2peeaZ5StgDUURiUdxBfXfgstr9zfh2By5H3SVWczujpI1GmHG2zWMq4aPC1g2Ima5CO153RrIjb
EJkd3n4u6+Vvt2FXn/IyhePa54qRkUNkgf2sisOpJxOxLcDbd7uehaaL/VV099Ax9Kc+JO7hEBC0
+aGkaviV5po8JjR+kNMbllEcGvYGGYKxonF3tU7aqFuq4tq1Etq3b9/xkwnz/BUFrI9UKeDisss5
fUWc5grqGOTCZxiDGpypafU50102PPTU2WjOJuOU77F7hUOs2RP8Hf0a8b+xmW52U1g15TG1M/+b
iYCHkMe20JR9+9b/IauOfodDHtCnCe/DD9NW/YcZrRCQibKpt8DKevpcrzCKo7oWAVpl4dY29cMQ
q31nQ5S9sBi9MsApYkOHZPDBqnbPBjhxyQ7HvCyHigaPobRrwE5B+U+SCPvx7bf6ys4DIQ+LDj1B
FvjwfMtajItf+0aZxjgy9EHXyjqUzhS8H4KCpIXQXt+3Zq8/jmw670WLjKV0c6wMBOQuBLkRhZYV
TY3mNfFp5rx9b68MUQiZeAbZtSMRFGdvYe2mKuzynB/cks1RwsY8hN3aQg0v1gfy3Nfr3CVf5+2L
PokOz4aZCGHHCmzCnoUY8nSYBfm0YK0PjciaFvBfRMfb7zBKrn3UNdjoCUWwejgIorScQ1Uutv9I
woD6TdAK4ZTJpHARy1BTHUoWDXEKOZv/LbCcvD5i+U/D49u3+3LbstGDLTYsBJUhWLHP7ta30nQk
bTdWPoUbMSw1iZD9XKWROeG2vHGdgrjAZnTwZTRhcc+xN/zz9i28MkVyC5RM0WLzn6cR9mxFZ4kP
SoBlaDYxYxxkY0x/XCdYv759lVcmSCCYqFKxg+P5fiKFP7tKv2DnGdYki9sUL9iu0ninAHjnke+P
eCp68mAufIQvP41N4oZJiCoh2hxiCk7fbb3gIukl5ghzXNqUokBXPbqr379DIZ0cjDaz3meogyAX
dfI6pJYod0HqQjxUpS8/4Zw274YVGFVu0cd6+228+NltPlaLowKmeTasT3nZz99GMZpTLz03DlZF
VQwOVfttBRubxqYi4A7bJ2BC+IAi/TsbAu+KXXvoV96+iRffJzeBVNgOTLZV8CTPtpBLOhh1jV8+
bjGcIIOr12vk1Ih1BiPZ1dNS3qTFVMRvX9R55dEduoh8mQ7FCrqpp7/KYKcax2+RxKPCrbNTQqz9
gX0rOXG2M5VtDJ27cIBNJs5Hu0yyP6gt1S8vqzFTqaSjkOgE/d9lXjeGkIO3DJBeQC1vXarkHxtE
DE4osm4IjBwq/dfXSOSZ78FWH1KAOB/0JOSHzRKCVLxYNJAbmFvW3mOOPgY5BrVdNTuwcLyiNWNF
UsD7ajIrkr5MIiyvJ0H6AWkJuActCNSkEXKfGQwwa3JvKp9Apgv7l1d+o9ARaIL4Crct6flvJIyp
7xwp49wvuqjBJv8weCTPAEK45fyWEVmXhpcGxosZgY0MZXXL4b/Wtrqc/kSLmt2lbzuFWTBTV+Se
4sftZh9dydtj4WXHaNsx2R5pDjB7tjXs9EKj9rqus1aeLnAsUC7s0IzZTY+ikCLugVBHRaiWqzCT
GArcEY8ikZ1f3r6J194wG2BaF3wBTIJnD4tEzOkBS8hYWmZODS1fYuYDvZ+JTYpLT/RXSIrxs719
1RdHDL48kxIMNQOmflojp08O73BEtDmreG6Uc92smFFq08ivCbAjvRf7wpG85X8kEN8LERQvH3fT
lSHYoNoU4rM5Wx4zcv2asbRUjPw7/G7TKNuX49IT5xMW9RolGED30ioMcWFdfjH/88DbgGJC5p/w
vCog16KGP9ojxbZkeT8DJz9OTmleT+A9b3VdjD/ffsEv1ZLbBdl/8Ho96j/nagkpjASIJQ5BSKUm
NroCp2MCtbHfRBPBXz/FheEVkhzcwXJAllb+sNz3eqY7n9vSHC/84C9tOdv9eBQVIZSgsjhnybdw
BIAxpCqGTASLJZKJBCKFEnlMI6cwAPNkq0RBQ7KXG5JfWGx67IY0jH1b9wnh6FSGbk3ZTtUNSQUO
5lXlKxg9rA5bmq6Hj46Z0+qOstJ0s4GvZ3/WCj3RDWLv4kGzU/xhCKT+bLFtg9pTJUmXT6nDRf1s
sh0uW4C1d2pci+/GiBJjpwnQm6IgQR5Y2pqMu0KY3FQ15t5DNlbJI8PG+QbepBx2ru6zL6ZRzgDw
1DpZdD4sMrfm1OyvVYvE8NiR/fcNx4V7v+p6WSKLztxVuJqgkbwevWaMJQNnq9tX7fwbMFgpY42U
92jTdmngUK4WDc0CYFL+KEOVH/0q73H95Ro8JvDHpb9md5werByoJ/yqtvjcaIvWBiag1bnCVYA4
aHIGIM/lNPpX9KpNsgTdGlp9CLUlFgAbxwuDfvuYTvai/OYeRwAmcGqDaHZOv/IupVGm866NpbFM
V4iW/L0pivUKZsxwYV2lNvDyYlT4KLFy/KTXZ54trH0HMdYlPCEuTTMYvk2GaL5XQUN6/KQ2rZyh
Df8nR9QEb9Ccz9/ZHTn2p4bU4uXA1sj8VbggbdE7VtCc2nWSfy17SIwoMI11uR2TdPhcUlD1r+Wm
TbypDGh8dzCdid82JGBGXED+9BgOsrUwrS6eiApzNVkoh7L5VJCLB9u+R6G0m2eOpdGEIu9zqDy9
Ge7EEryXHZJ3XOmeA24KwY+MetPBpjP6uHemUXXjfjIxYBG9DGMSNiocMaAWo+veuQSp9lcceMOH
uSn731XerDNq/LE0dxVyR4g9i+lHEMbSdK8HmHWRC8j8U8tMAOUFl/UdLVxM4pwBVH/j9yQ9gEqj
vLSHSDW7+9St2x+lMaAyG4cNmhfU2ejtXe35V2GryGMuMaE+MOe4KdvazJr2DSpDsZe0knW0VBT/
4XdyLjwkY83itq5YZLFp6+Yqrz3SqTD+WL9zP+vrbyKdHDeaB5OyMOVk89qbvBFRz+wWIGU9+lw7
olaM32xnOjt2Aau9I7I7+KoHKlX8TSsX90Lw6+4FKpyRWAqoIB+WtO8sFEqlD1nbDYfv6O/FRPXd
yf8oGxTpp7lMhvmYLYXykPJoQkirUQq8VbT43JvO0QkW7JQ7OsgMusFuTAddPTK0Vfkgp0F/qFLf
qmIc3givhiJc6X/OnTioItewxC1l6HehlZawN1PCdFFhgE4gWh7chJaN2LMHVLBckw1mZJdU58Dx
eNTNcRUX624xF1UcVYIveE++C0Hhin/cIxTOpQA1WK5466x6LKM6F/Iv7dQiOGDD7AkerFwX7tgc
zlS+wZUgjXTW+zTx14+qN81vEn2KgpmWEjuh7TD/5hrgb4D+KPVYWjPmInKXuSmV0L7b43lb7lHu
pD893BPgmsakpgCjpvR36k8FANsJ+dWuxUoFS9GzsMmrtJLVB2f0YOy4xYSWepClExWVXr5hPXcf
3177XlnjqWCESAX9rbrnbJuPZ6eLxR5mk5dJsi/Edao/4Co3HcBV09sojYbZ/lYVznphgXtl+uHw
SGkW/Q9r/FMm0rOLuj2b86mf29gIasRobefGJbLCQ0AN5EvWa/f4nx+S67E5xX/AHBvapw85jmIe
m5S5FXLAeuw84tRybxlj+N4D6GEQAUj7LmltXttVOC69yK22wz7mXLEOwVSazkDZxBiMwY/Z8Oi/
i+hxbvmlhk2f6qa8WbqVMgey66H6HPgZHGl0Xt43VQp9Kc3ltbfO9jnghIEulZPu6VtQZu01i5fL
2DfC7Eu/KhQeSGIj+CRrLNv50tB6ZUXb6iqYp2mS0kc6O4+UamqMgrCG2O7a4mPfI4BAbBPeobDJ
L/zArzzaZtPCpIVujZPi2Q/s9JL9jK3GmDq5/qjDJLtekuZ3gG30A5WwSx3RV3bkW0F6a1LSA2bL
ePomU7dvFti9pJgmIBl29OqoSMxGX1JF22IoTbs/4FoGq4Hu8uHtsfyymktnbmuQ0mxg2411+/Ti
eZf52hkLHXN8dQgzQDPW8b+NErbx8eRCPaj63DgMQwFdo0mryKksBJTK1XtOpCWpDI23HHrP1s6u
94Mu8hYJGtse3CC6cKvbezjb02zKZwRTtk8f5jyFZPRM6p0jrP5MqeoLPrr0AY/e8ii6fPV3JDfr
71BWzDiDoUmi9TRclWMyXBgbL10cvDDe05MMmh7Y+bjHwh96jZ9PiK6qEqLy4KX1Y53SUI4rNJ4q
6sul/5RZavSiaYstxLVd1p9HZ7W+piybm0m67u41gu1fRZebN2shNKmNVkVxqtXt9BVFdPJJJNb6
3ydnJOycBJCyUwA6L4RBaMobT61D3IazfzuiZI3BBE+3Ztd0cYGm/2Zdy/rC7nA7Tp79aJSGOQ1x
znZpKp1NEwZRlzIYaGb5QaEi223kl7ZLCZv674OD5cbmkEepz+F0fzqOkaIUoB021Vo7OsuhmIPm
u1R2eh8oLdDZwqa5qvtuOFSZ6LvDtkG/S4hA+F+8Y7rBSLRYHgLaaae3EdYccUnuHeM+RC0itGnd
yjWTERXK4q5R62+LlfvCXv/ldMXhjvY6pS2qJ1T3Tq+J7gUcYsU186aorqsxW37m2JUDMrSbLIY0
59xeeNnbXzz9UTnXssJgG6aKaJ6HKxaV54G8XZkg57yyIrH04phlaztGvNLsvZUFiPnW0kZ92BKv
SEVMgM7tqTT/MMrR+nPhdl5ODBg0OHKz+G8u5vOJgSpCDe9r0jE5mhk2MqYIRw/1laEDtGcKTACE
HlBlpbmZa0MIN/SNv799Ey997jhNmcRNNj6018JzsRDcJfjJBrnjo+Uo0stWBP6kjDTh7RJ6pcYe
ZXAjAT5n0saElB/6dVnqXbsE4oOfuvays8nvIeZcSvk9gXBNqqnVkWA9U7f4vhgJxnhvKuV1CUVY
X02SEELOupl9CePxso/BHEtbD/rf1hjAUXU6niYKEXk69TrGcFTT5QfBWIN4K1iZIDjlizUzxcri
uqRqGbdGbjnIMtHi7/BLUes0wWl0Q95egyKsb/LM7GJzcrqrt9/3y2Kuh9YhoAO5TSvivH3RwVwl
92GcY5e9Oy2eCpN8A5e7RxH8EafA/H5qRvO6RtoZ21MhL3znr16e0iAUWep3lnf2zVEnK6BQpYDa
s2mYd1PhEBS/+KOfbBRSI9grSWsb+S5J9LtGzAhdUdYmxoXl+6nZevYlsuGm00cAGK2N89cAVpZ4
UxtlC6tQF7xTzVpkd7k1jsCyZ4UNCcy3+z6hmPu9Awpo3Lu2nlo2aXUI/n1oyisvcxyQDK0eFxCC
AVCIyloBsPRLT4beRFhlD8SyCeV+psVqXzsJAgTch5nT4/vOjX8ap6Ck3Zg9m++52QIg6eZS2La0
gem6LgOi6aeMX2EeETAv0s1uU10R8VDmuMxhKfXplb36Kjk0GuTGfiNyXsuqKSjOZoTAkOaSrepm
GjxQhMPcfZHJJD6mXlaWn3UiyuuejVW/8xZOAIT1iO64ECV9509eAyMOu8kFLeLLjSj6GvxIJLWF
iCTOd0ygUqlgTYIP3Vvyu0ZwdKtaxSC32+bw9iB/2mme/bxs+mmUbKIeFpVtdX12tNHhGpqTuQm2
QrsnW8S0OIpGHZKtcZcUwobUS3WjvreMLU+CVWCsMD3Oq//LUrI3rxtvVNkjQ5GWxdu39sqiQ88Q
YxbbRkrX52VkFJ9jrxQ5F+OaEyCSJeRtEf3xU0/qK6CYNXr7cq/sU32aamKTuFG0BsBy+iamPjEJ
o91qTKmDJ3mHf5IBS/ilX6DGn6rx4Fdm69wkw9AR/MZ6IKOpbivrMGs11fA33Ra+8DQh8m21hzW9
Wx2sYqVU0/spgR85IWYXF2775VjxccuxVtIKpN4uzspwfphrD79mSZshoV9UDON0GKXWt53KyEd4
+x29cjEuxaRko8oI2ICcviLF2pIu9gomyOr9m3AFQx/4dXub0la7cKlX+icscmyCtwmQsp93tq0L
JYdUnFhr3LrZdLdaVvfVoAp9EJVH2N/AZa8028wDi2aK4zXPPiOWDC6MwZfVBor1iKW2ljuHwmD7
98++Dj8JbTrj4Rq77K5/ISLxH+ewBeMhs86PDQTPZHwkhCpdWHvOIoERXTpUOpHaoILDzo0Z5PTC
GbSjCdQ+59wZZ9nNmJrmvVQr2Gs40WZ3yKTqimNGOeZ7kU3O92ZqikfXKnEgmZUO/tDgzd53JVu5
g1vSGGaNR4+5K8aun3eVzNW4m/yFXBORMJEb2LsxJveKMOGhXAaCdtfaTfZjKxDee8no/hLGEHxr
5ZKOESkW/XqT1+b8Uc65Oe8Db+zQ53Bnfzwq98Cqk2mcdhQnU0Dgys8+vz0MX/wqvBzeC91vfNg+
me+nLwfhYybsFHrfVo0rAd3U3bUclEXqkB4tfzdoIz0EE0EyFwblNuZOJksujIDZxgCM6oPhd3bh
xk2oDRDRMdv/l7Pz2nEb2dbwExFgDreiRHV22+18Q7gdmDOL6en3V70PcCxKEOGNwWAujHGpihVW
+MMYl+jw6i2vCVwcaALCyj7VsY20NGBUbQQsP81fr8/77PgxPMgyAJG0TS2y6tPhswg2eJyh3U0m
xzvnWhNcwFQLFpfU/fpQF2ZKiY0jxh4ERn3GjDUj8EhluxyQWOWDxi0t6F2EnjCeE6ONPCLJwOzB
i/HiMDpeH/uNVrBaZtCuqNchhUQ1at1aSBKVPCqqpZ37AJ8TuklFTdzLm4cq1BDcxrlTKfcKbsM3
eTIUClZEJTVTdGfS+Ib73aJ+W6jqdDvgEHVvqvMy76mr6+khxo18kBJv5ovCz3f3M8prGHs4aRgU
jlap+16t9PngVqOOUXtf1e8Wfba+J2UMPz7TmuhPHQ6Z5zesC7CLtug29vZb7249eRNwB/72rD8l
ztOPbI1abYgQpVHPFWN9pyqa9msynLh9EnFEQwElqioKQstZXofSW1BUgq8++p7qTPWhbWbnWHSt
GUmS2nIzERaGflvm1M6uf6QLZ1AiVlVw3J7jAhI//Znw08twNmSNvovh6EP6X6Q0jetOj1ST7PEY
QcrDL1JfwmTjFJ7HLBx7LLBBBhO2mLaqn449Tshfhk2vIxZTKos/z4n7aRj6+Y/QBNdRllB6RqMa
lu/cOU+Ui1EstwY7+2bCq/Jh2SYbp+X8seIXvflH0PAHG7f29XaNqEpdlR1r0MP7UJXDfLtwQet7
p0y9G/K16q7nod4vZZ2994ZFx5+P4Grjm5yjgsCbwtMBhijLmNYa3KvBu2UxZvWQga1V7moVtUMf
5NJQ72lghz9rB/EP37RAyA9la2VYGgH83KlQGTHbDOP+mSsNIQajgbLtt7Rlt7zuz4I6g5QKsUvD
gFPgnFUidWEnblE5aPIjkfmE5Wjkc2y1D1ib4e6AO+Dr9W16YTyUDR0CCYIj4rrVaYL3LgBTYr7o
NmZY+pHZhfepomTf8KqJ0XEtKSptfIXzqxMJFupE8jsYAB3Wu7OykjjCZPTQCg0Dus5L8ArAU63d
GTMciTSd6QGm4RK4UAmWjUrNhZ3Iy4QMDFVzmDb2uhUP1XqCO+6ahyGmdN1GHj6XiVq32n2Xxkl4
MIq5vFFdmDDaaNZ3aSLU+N4Eq7rxVl1YeJJmlkB2n0kd5Sr9FTk1magtN7FwNRewQHtI8D86cuic
yCLHmW1K9MXYOIXnzyNEeIoKNIccuEZnAfzijYbZRNZhoul1RylPlHvMr5T71k7MLPjnjUWJ05LK
kBL28Ebk/Wt+WSUN7aeCwVysKOBxKYgK5tHjnBS/AITUG7D99XI6LKasv/Eau1JLarWcnhNNmkia
KEgtA8VJdCDvYITg1aKN0j8MVNvWNl5f8G8jIl0HJ0HGGtIx/O8PWFYR1zga7wfeDvsB4n+PEkFT
vVdRfIFxr6M07YotyCiVdv7av58/OaxNg5+eCFKOAM5Phx30MnSmNHIPqGfqT0SxCF7nUzN91QQg
uB2y9sYvUw0VtKvwapoOKPxpdx5tYMwNwtCTZBhNfUbvAwrWYHcGNqp9ld2Wehq/x9wcqX27NCz8
ibs5+tDERvligw9AllPNxK8RDcQxCKtIsmPLuPvRJ6r4UkyIn+9Ua7EdlKttEflIbKg5EMYEQkhF
FfJpcbGMWTDuxnFExE4wgjFR77p0EneYDjuIVAxJ/D1OABTQPK1xbVO7CgMubx6p0VdKSwzjdlj5
uEq9DABCLBgYrtINPyIA/a1smEfDXoY9/FXA3n+zS0ToFwvBtZ9IyzFce6WFrdlXv/HoAbWScp03
uzacp/SQxSkTb1slNDHw6pRnj8ZvfAhnJ31AuT1a/DHBSthT+daHNDM9dJcUI/1JgoBWRslGC3eT
Z7efQsLP6hA2OmKlmoVP6o72NnW7URjZI04FUDugNMfwk3MdnnHS4YG867Q20lH0UboFZ+0oXXyh
Nxh3TqahtLuIUuVDy5+9D4sIJVlPRw7bn8pShp1I3s8kWI3xfhkBJwRDVQ+/7c4lKpxSs/ta0cn6
3Q8V2QtJrwuerY+qr3rR4ihmjHNzD1E1zPdgVUZUXFIt/sPNqZX7dLJrRNvF5M1AyhGex6THXGqU
SULUkFKABF8coWrRTVqq6U2oOyPamBooth3hTg2CtFWl9JyJtqtvVVWPS8CSTfgVhmj20xmJ8JJI
6Y7ukHVRrM8zHXHAHgO9GWjMEz7ZXuTRRk110Ue3htDsCOUtpXWAOQ0YzaC1O/9a1BDK/QhV30Tg
P8kfBVBtJMTE8icNQ+uXC0gk91XXpOSGVsC052Yc4gequNn31Mo4uVox2rMvSI7tnQ4X8mc1Ix96
mPXBeWgqL31l4aBUW0rCvXz9elzfxRxjVHNlT0a2sejenh5js4P+oqM5FqhGVR/djgqmO+Nw3S/q
9O36ULLosLoxpLQoDRnZoUBt83SoNoqyPIpV4KJNi4UgGgMYK9V283R9mAv3Ie0P1Dwh9ciiwCqS
cClKL3aOc59BY1g7KFEWvqOJ7GBAkwNHwPIweddq9lZX/sJ9CPuaoIkoG1jxOs5GAkShRpzEQT9E
5QEfCe0GNRvjicyze9LD2Nr6cmdgPj4dEt6OawHlo9+x5rI4RjOXkWmEwOjwqXwVy9R/I8uv24OX
KKl37+Ipf1MYJbpfLbz5r8iOQD9VNUQP/L4Jw/yz09kApwqKxE9ZCYXtxkIyAl/qEALtXo86pfa7
XtM+aV6h935H3+JnQmO3Csp6ojE90+pEJCeBc40BBSqjO6wajXsF44YB75xlfkcZCmdUL9RxbnZn
S32Is3qQyhK52WMSDhkTfFVRBsQYS7orinCowEqBlOGYq5rtG5jrfBKKTooAhVV8sTMcwndVo2CQ
TM+ipjGhDj12UUD39UOOjDMORnNdvwhrXsRxQpJoCWBMa8iOzLX2WlcOtqJTrnMbp3PqAGUKjaTb
o7ynjUR8pcOVg7XYfZuBmcHCIEaTuK708inUomnYqyVNLKnAt6QHSqzjfORger9ajwrsbrGotvoL
TiA/ZzUvH/PaU8XN9c19RmBCc/ON4c/tR/JJbH56iJzGmkJNHbC1MGLd8udyRJBc+kZjAIuyQ27l
ut8iux2IuNJuu0UoWERl4ejnlYvspN3isMgCJv3vsjRmOIz1iOg1iVbRJ/OLEZrOvee2M7m3WiX7
aV7cnddGho9gT+m3tomRR4TZ6x6Ra1gBldiI1s46TsyPJo7LTQQ9i+BcXiJ/hWtC9lPT0SsCZFEm
cHuz3QGrjweqOMmg1x5NsZDiBqW4+g/KkVNMiD4XP+GfRc7e7MbiOWkS9BXmunJv6loi5WPXXWCy
DyUuKNe/xvlVA4SW0pwsMsmbZnV5WllXJFjx1AF4BM2vGigDCQj1HxixfMEl/CuTVD9uDHl+zxBV
Ij+H9gwlcAo/pwtUuQjDiLrF2c8WSFQZVVjdTFmjVoc67agZtrEmHc/nEhyjqZT4jmH7hYVHqff4
S3Wz3rS7OHLyj0DfSsQQx94O39nNYB/HcCJa43inwJOd3P2UQFko9vakNTX1FxtAgwsyFi94u+kf
jdlbaKtOVbvvkJlaPogqNpJ3eG/NEA5NB/B6nMD4K5QJQUg1zBCaMqPfkYisLxZIwQR2sDfNd5me
1z8WuuOoQEc9DUPH7ekzqUNMO9lNo/IpUab+tcA7lE0NKRXFlFTrP8JLMfNjyRJ/sHNZPvW0rOhu
w650vpB7jMOdBd4S9R/QIN/EOFDQd/Boe/RMQNZEB0X5p41jlb4W7yOC3NjM7ruG803XNlSOBThG
BbjqEtNUcHIcRvMGrKFPUDF8rSdtGvexkYn2VmttEUPPwXCWzouHYeGCFtFxBNPa7HqNu3B/fQe8
gTNO31F2AOV9MC50n0jZTndAWywYkA1eKk0I0ffLIt0g2FdNvIzsBhzjMDV4XaHydYOJlKHvtMm2
PlWgUcujHtuT4ePdp3/vc/wWHgaj1YunSS4HWDEibpKjobIeoWdmrc/dTNhhzCgM7/SsgMXIlTYQ
2aphWb3zhqh/xKkAYx+3NtLZLybk0Xn6FOd33+bKc+G19i/DLpCJvL4EF86AQxjBcwuBQfp3nq7A
BMPSwVg4C6ypKu/mBZW1NKKqXKq2d6TWF20krPJMrVbceSObQx6Ar7Au9Q1j3g5D3WQBzsGxhnaS
VnaPXp4vx+vzOg/GsDAgLYbvTWORqt3pvCwtGpGLt9JgQKPpMXXaCpHPtns3t/q8sYsuDEWj2JDg
DZo28DZPhwJlSsnOmvKgA4l2ROcQ8Hlnu8/UZpQNtsdZmZg7HQaELO7QB6A3vYrIQj2CH+omSRCa
scDjWNj4ZdGI957GYaIFgs+pR4zfA313U2GTUOVJjZaSas1QJRc7vfEIE/OnMHUXOIlWbzx7WS4I
VASotD07pY3v+r5pEQRQtOjWtAfrz6B7Ai6dJlAaorYjPjeWKTmmxUKTBZfgGl8mq2s/zVVn2PCt
KIY+hJ29aVBxvldtDs5bfxSMKL2404VusMgL47ovAoTup9IfRk94L6GjKPcKdmZEQe4wWhsf90x9
moKdbP296fEA3Fhjj7A21NRuHHGTVDLP23W9pR+7tLPuC6God7CUrZsiwZ4T8TLx28Rie/ZbN8Gy
yyitGw+1uJ2FwOZjWy46XoiDFPH2ihyQsqaKcqd3RrQR15y/pDZQKZXGH9I3KDqsVomLikgGNJxE
Y6nBoiHHWHXADq1ez/wW/cpjPpntxrG+NCj6F5BzkDKnf706bjHmH/YyuHnAhnGOY2+ghtWXewwQ
aQk7bXHfO3Ef/OsR9xCHkOYRmvxnHTKEtZsVvCltAA+jTXcoMVqfSicHEVZT77s+lowFT68tCJWQ
jkCCubwUa91FE84gSkxdFSxL7R3I9A5eleNKllpkQYX3VEXq7EPFUL9dH/fsbqEPzMywVLA0cp61
pMNsc1XW09gE7ex+or6Q0l4wMzOYB6P5cH2os9PFUHR7LcdGrZzbfXW1KO4ETWzSalze5uy3UXTm
kWJS8Urvn+qMEy1beLc1wAxYF4p5NLx01Co8IrHT42zyDrhtV9VBj/rnSxwWnURdQwisu2Y8FpYm
1XZiLAp7Xqk7ep9lgC6cu3GlnlWP+RkWAScOGgDNiJhXXZ0iH2qUCeI2iNNE+Zlqg+uDubAPswXB
ixrZaN6bVaoYMAhd3FJV4FCzW9Yb98z56tNy5NwA/XNpZ6zhYTNdJ3WxFhHgATw/itZb9iyee6vl
0ajyKxBn3l3/3mdbmu1Msi6VG3iG2dyny68NsGLCJOmCENumm1ynsAlZJj0W0bQ8Wl6Bv4pA25pe
Yb4hrnG+qVEtoqML1IegG/Tx6ciDMMx2QXwsSGyRaTDkdHFXWUSzRF1puDHNs5uJaUp9eM4OX5qy
7ulgnFllhj/cBW5nGD+AF2g3XadWuCjp496DkXk7QY3eGPTiDAFyouIHwIbw8nTQdjDo1eONFbhk
THtVh43f1J5+k9dZv3HzXhqKJ9GjaUN5EZzu6VBlhqxlpHvYSKqxvRNi+IGq4PDF7Jzo+fqGubBF
2Zqob6GgScS41kQBwJ8X9agTucaKczePU/8e3vtrnMZuD0qPTOP6eOcbFGySfHm5cQ0kzVYXEvxg
BQ5nT/9GGfOfTpjFvrOErr1zLXrQO30qDOyjaWzvldlyX64Pfj5ZiLwQ31QiLSkFuArq4rTzehCH
xMVa7h5jjv1n9OiLO4Wb4hlK5P8wHKdeg0orgV9r7AsFCmy2tCIPlm4xH82lwwO8oYlmRU72bURb
4HB9euengjIdnxEQ3FucvNo1Mowc4tpmeh2UIlvY051aCjw1hcAct8PCuZyMLSiV/GAnjyhag2Rb
EsUCIgFSxulWLQh5JmCHvJtitoOomIrdPCqQZtsGv8gJfincq9zvzCp/sOsh2pjz+UlheDYTbUqp
Irf2U6ud2XNrs8NHNtOzd0qNu3vIBttLz92N2/zS8iJaQmZpUzsDWnc606h19JFEOQ/GSRseyoyk
L8wLpGLjwn1FLWkESLmpDX2GEQDAByqB8IvGL4KHa+QWaCCcphcrD+xorN5HUjP7uBR0QQBD6bfW
YuCngB4rDQwUxR6TPMUktfCsVxebI39Bq/zH9U12foDBslFdkeJxcAikNeTfBSjgXFEpUDYNvEKt
nssZ8qkwyEM0s0CMClfZg4Nz696rWvefP7Us7qGGCGeBLe6ttneslKU7YwUSqHWWfR46SiiWXonb
JHG3HIPOKGQIkvGRQScBKnjbV6eztHo8+shiHSynHO/GQsDnid7R8iwFGW/ywTLaXVoJNxhTA5KI
FcLoyrT8c16qWziaszuLX8Ie8KRECkHN+kVH/sepC2twQIsDCqr06SPt9uT93EX4VxWmtfGMn31e
D66eZHSBhSFeXANA8hTv48iwJzzipuYDUJGHedDMr9mYFTeoEoTPZiXaV+Hoys31fXU+T/DF1G10
kkC6tJb8YX8VNllsfJLSRQ0aUVn0+Mm+TJSq3zlZ9CMr9S2U7KXhNKAUhCxcXxyx0+ESlGz1Kq21
oEdFblfBOj5iz0FbaqSqOoha+Xl9eucRKV0GCMS8BCi9AwZb3ZOJV6qzrSxaoFL1eTY9aewc2cmx
iomHMbcfcGL3bJLzNCu+znEx+Z1qotZ3/WeccS+kDZQJlgEgiUxA1td1VCtWgS+jGnR4DZafOsSt
7Se1TrWv0ELAwnmjFY97Mq7eRGO6dAOcmeb6gUZgT5ycG8tn3eHQH5rQ0Jad0qij5eMa0wC4niHc
4PDc2L1fojtcIGkdYjVVRlC1cFpIkbW/PpnzvUrjRjKZWFQyjbVeJhowfW51oxZU4Mtn4FOO82kG
a/YuU+zwxlDy9JAgrIWT97QFT5GRwt+vHs4isM6JsWnTAZJZUyx7EAMCt6rFz0ZDx6Hate/Seqg2
wBLrF0eOgkI+gYqEQ519LIyfdLON1cUvNX35mTrJ93Ky86c+8ZRHmkA0a+N2S/vn7MH576C0F+BC
wRNbS/OPrgkFYTAXPyKOb+gPgsqtQrfZT2akf9RaFNPyGgakDzoteal6sMqLN5dPJg7CxzYZmo2L
4eIiEDwRefPmohJ1elLNyc5iPERUcBIl96zz5ofLes3gJFxkJYrBODaAWDZOyhl7kXWgLI6CPdEq
ueyblMNfF5JVhG1Vhv3iK/hK7kKj8I5Km3kfS7OKfqUNkI20RtygG9TpCKm5pOLeRLe5Tn6J6ND8
BPasCbwQ5LDplMUNuolAxPC3/zpFGGhEuRtvvI9nvlPyF78ZvXEt8zyv3cLSqpsQsAc42Jq982Ab
NMMj1PnQSlMiSCZ268C/yD0VWYZ4DFozs/fYuToHR0+Vj6A4CWj6dKu6eUZHkL9KghuB8nHtcAGe
fj9NqSgaRbrEK/bjdz3vBjxY5sH7PC6Ve1cloaLukV7Von2sCOqXJsouyq6oVXE7UWyl1Umijt2S
qqjvFAQGP9d2YjxTj0yGHdbn5b9WoOTv5WiT5ZE+E7uvLuoBqE/ZD9kMni/pnhEzT+4E7ih7Ydtb
wevZo/A2FowsONSSjLB2ChtzmygtBxqC7l7/UVec8qOiAL6K8kG8NpFq7oBmpWzvOjnMitMFi7C3
BHHXL6H8DSSaEqYkQ4w1ccaOOi6uHvXdylh+KVpCI77FG9lvASF/s8pM3dqmsgaxujtlVEXpS75B
cAJON0RL5gzlmbvTWAT9tG6OfYWywg14BJy6sCnCF6LKnFuOnH4sQP7usmmam11thOP76y/IhblL
nTNJigNsdxYFDB5Sk1XULH5Bt4cZ98s+Ss3yTlW7GVHLxdhIId5IZuu5a7RISLThQoBPOJ27gohY
yHiL3yNydKuPgLufrGrqaLBBBBU7twtBGeZKR4AvSpHafgSG/oewoBHuTFyNkLsy0hahkVCZX4dU
QQ+lFDHioo6xKMeJ60Y5IgjSfscA23wf5VPBponq/taye2vcuJovLR+4QTYvhUzu5lUQFc2dZ6EE
NNPKLJVdN9rZ0+w63W4EjO8vWWj+I3SFrUoVHOQKXEYiqHWM2Agk1xF9n/3GyX4Ib1QDXC0tOo9N
gfheziWRN8vt9S2yTjDZF7KAaoMmIPpGK+j0izVLBC4MmR68BE33flgKGIBuFqEoo285sZ69dHIo
WRS2aAWR761C4CZaxiVUXIbSO+UBS5IROfJyhrhm2YisVfZhqbp+Y00vzo9kSqovSu8y+ed/PXMh
5tGmkXnlns5x8wPISLzvWhV5XCl1fn0pz4Im5odQnkSbArbnM54O1aZs/wl1rL1T2dXXFJ1Z304A
xW293BfHMdkossojVTtPx6kxLUI8F+5mEYbLHcUQ6i4eC7vPliT8aIRZ6aMfUX+3h2J4F2szyDXs
0fzSLlCWCHvH+tk3gxlkaFpsrMDZgcGEHT4UkGrqBzzVq1im1ZtRD9GVp3poeC8kfdMBzs0M1XNG
ag2lo41y/IWPC5DYtfE6MmlmrglGA75SdlLRuW8qx0ERSAP4gb2QHy3e1se9NDU27dv0OKLrWz1L
0hmUAucEP25Q8SmYzS6Ka7+vuvxYz5qysZSXpkZ+LnVOoLKDsj/9yHqoZrkFgWIv6IW+xAWudaVT
N/fCcbcKv+sSF1eAhZ4McwLsT+N5VVR3QQWoJmoxe/hQiKGOCMejOj4ZrxwW46HDYOYJFatBCRrF
Sg9q1vf76wdnnejIH8A0ufIgEYKmWV0MVa+GTlhii247zfQI3kp5V7ZFcyNNO5+WeUruRmTdYnqQ
UxFcH/o8fJNjEwLLMhTHaS25Qi5b9ZoNZ3VM+6o62KZIhyPEEcyyibzDm0Yl97qjEkE3OUbnyTmG
ZjFiswz81vyTLWUTOBqq+4/NkpufmpnS7K5blPh7hOQiOqZwfzZepQvX6MkvXn2uqCiVqCW33+OX
07049jzcQnJLYb2aIHSQmH4ZTELz6+t0aVAaTRw0UgY2pTwef12jtoOVF7lwtR+8MPkzty3aW1qG
tFDRje/A2YkgAiZxuD7oGU9Gbgy2Jb1sLlX4Oqv7BDUHSoFKUe3jRvPib4mHIKuvdn2Y3lslmqCA
vwBZ7ut2MG/zuMu+d4vVJwdI7tP0PKKXj7Bk3+DhZ8wlOHMXltrL9Z94aeuyHoQ6MpuCZXC6LlWe
gjaNiW+GsXACnPumgzugN6jRc/8zCKDxamMWgVvnWza8ly4k0BhSxVGqLlmrV0BLE9XM57zG9Mzo
0S9UUZnhQ1ifXSrheME2P/55ptJAne/voqxyBk5p8CjLY8DQ+y5r9H3nmik+MVXoY7+pHoop/lWp
RvoVNcYth4ALE6WjgcoPZQipM7K6CdHYSVKLYuy+iLAP1My+uBV5Jva6opjHSDO3hNMvPK82L7kM
FyAG8c/pJx0dswmrMGJhCfj0QLhWGd+it7KpnSK/0EmwDHOT8JwEnBYVoIfVQDXyMKE70pUNDQkt
W+bUPg4i7B7GthvRrZmUY6PUmR/GNFR3Yyn6R3sScP/LqLB3VCri3ajp6fvr3/nCSQcQIVNE/sOW
XqUv6ewhqSc0ZA0B/z8Jvc98BdjGTdmG3QeAdcZDm1afro95acmJBqCSyTYLz91qyZcs10u8UPC0
7cp9HuX2o6PEzUY97WwjgZokE0WoQF4oZMCno6S1qY0FUqW+iNL0SdP2KVpRqcQA6oMmNi6GC4Mh
P4O2HzhlPvFbBf6vCzNJKQsqdHb4rGXig8PEXjas4MROQr0TYKI23tBL43EDSbl/PBmoqp1Ozqn1
TlcHx/UrjNrBdw/ekb6o/ai6ZeM3ybiJRD7bvaC5JEWQDQz4FZDV6YALDQpHn3QG1BXoPEoeOz8B
mkzRocNMFivisa3ivbXUqDfrEfJgMSwM3dcA9noH6tHUlyq9NQ4KxrRA87nLAisRcRng6hr/mYBa
e9isRc2hMRC13tVJnT2MSVIPR9xRO2+nRE69pbJxtveZE4kQoiBwITRz3R0wEOEvy7pwfddSIL/p
YGSR64HyeCjnWj9qyFoGhrUpI3gW6zEswQ8VClpOXJCrGy43hO0qAgyHNhsdsMvJxoyqLw3gFPro
bSR8Z2dNDoZ6oEX8AY5/fb0Vs4qAuMVgpjSDu3FTBw+LrpyiLWXtSwMhB0KBEZc23vHV410rJO+N
Unj+UII/Rx1t/FBVVvH5+tVxad/TyZHm0NyjLOPpNhztylDzeQbgrzv9B23E2q4SeeUvCKrd9g3a
V9fHu/CtIEvC8KN6zF21zpfbWAywzwo4XWVGvVGUXfXQI32s7Sq9al+vD3ZhP3J/sHZve9Jb63iM
MICSFJsupDO17lEz5j+LMaY7s87ErVfmxUPOlt0ILy8sqFRCx/IUWA+J3OounhFII7mxPL9yBwhz
E4bxGQhbX8GE9HUZ9E3Iv3xQTp5B+p0gFuj/0u6QrNDTLzhZGYYcADj8BQUpUOhFge0FyXkjCgK8
DAn8KMexpW9pCEyt00ARXryjPbbDDaqPW6LoF6dPMCd/Dhf3GgWDgFFYCT0OJWxDHIuhgjQnC7tF
7Hwllk+C61/4LH5k8jKGo/BD8kGh6XTyDo4f+RJziyplaOl3xNnOU+aNw0MKZ/h1MRf1pukMF5cS
TRgbY1/aXRAsTXxzZbizjl1NBFP6wYEbk4a4P1voLz80CSy8smi7F1Gk4wc8kqctZvlbC279vWGM
ssNAbtNpX912HR0EnNHy0C/byJrvkaTJxDew+ghsi0qZusqHOzsjWOB6+Xu3A+vuj4PW/1SWDlPh
zlScCVIhFM2j6yC85etT6H4IQ31s/YTspzwmMe3tnddHfeNjwuIVe9YWjl8TTrH+uhRq/DEd+pLy
OhCSwTcHG7ldE1WgQ21XKAED6PDK+0yZ2nyXLhALg153u+Q9omfDTZmo1bhru6L4ZIcW6t+z4Yb5
RmPsvEklMQCyMQP0Az/GNw7AX9HDrIZJV6UTqlXtbCPegVrjHzusirsG/PC+05fiO/o2aHoJr77V
lrTbpbU3vuQKrZldHs31llnIhWMBZgC+NuEF0iZnWB/hzqnoJt1PwlJ8WZrRlk9iOtynCBtLieUo
2qjtnFUlqG79H3KaUBRm8+nJaMq6qUYv1f1+6kxfLPbkg1LXjnMB1HI3KD1V5rRu4GgShLTU9xJ4
tdcP54VJk3IQBROd42q9NsTMkJZuh6jR/YJVuamNaGbILle9A5LU4kkUM3S360OePy9SuoaLkCo6
4pVrWYAK/xWay7XhV2m1PIxmU+zwv8jhjIqtyu/57EDjU2pmELzeztwQ9FgXZDY0OvN0JK9Syzlw
RPqaumly0LX0XwWwuFCh33PX4aNqEqOurnlbGVUj4V8f2CgyD9MQH2s3rz7PGgXvf19EGZv+FxyL
N+Hp1pkHvY2q2tZ9THS8bDdViXgVorSdgDYVrKHro51vVJJEFFZoAPJc0NFejebMCXlFbBA0ZlTQ
qzR/tYWHhUOWaupxSWKv2/eZAkdYy+rqVc9HZevROg+1JHYexXQaCNh/rvMnrzUdEZkjcN+6Ve+X
fDFe2DRiY6KXNow0AwR2DGvE0uWf/3UpjRZupnUOGTCdKnSp7Dk09pkBf7mk6vRp8bh0r6/sGUxJ
7hkpqGDIPiXEm9WIatugl5UUUJZqz60CbdLFoRcdllSIvz8DX4CjldtZ4TfF0HwJaXSQdpThtyhv
9Ofrv+XSwYSSiFoLvTrSudX27eZ+aKYRlldvx1gxVkV8k/S2epSWCxvrfGEoDfEoCgKQs1nwVSo3
zYahOPBg/DDV8ndm6r6QiYcPXTR9vD6nMw0j1peZUPskb4T+vRb/wM0Nc6W0NX1nassPlNrqjyHx
T01EMCfoKAGFfgacYM6HrIm6aTclrYPzeodn5C62OyyaYqcUh0g0lb2zbDi3vtbA0v/38yyNVYkS
KYjrNBdPN56rK2qXD6DZaaw2WK0DUQjQnihGlCP0ar+xKDLAPY1P5HYjXQCPgS3QWQHEQhOl74Th
FziSGOhA1JpYMHjSlviDm80mnIk0ar9NuUcPADGh8Xfh0pBcTP4/XzXHKto6BvKDr38RG0HKTcNn
5Dudzp/+VasWbarimBfnBwQUjF8Ck40AayTlZw8nuoNgUWALARoiweuiVIN56buNhTkPF1H4lVc3
4TqQh7VsS1wuUoMywpdjHCAIT6SRt+gkpc0u8pQkJuwY8m90ZYuNDt6lXSojIVB7AEShlK8igQRl
TyV0CtUPy3y8U80+vc9Ttf1k9dF8RxUUL61iqvy4WQgBcyXSvw+qWt3kUzIcy7bLX0D6VN/HSs3v
rMpKf1/fLxfuXiwA2J2UO0gL1wBG10QAtagy1bdrTKQMZMjRIGnteEPf9RxLIVU/QamQ68L65OSd
boLZDatmjnAWqxvdRsVvBCnR9rA6dtFUNxBWzeljTeamS30J9V26wCNEAjbaCE0vPAI0pHABk1qk
sh58+jNG2xwcJ2lVgrEi/qhnSfPF1JPkM+xo+34Cr7qx+S/tOt4bFKh4dnhmV6+rJv2UaxfrEQsR
g3el60QHMebFne6N9W1vtOC26HPeXv+mF7cctDkOHVhNlIPkr/r7qWM29ULG5Ns8eT9kH+yuHvP5
I1Ds8li6S57ADQ7DP7Y9t18L+gImoH5p3kJ+rj6Z0WTPuz5SC1ACbv9+LCoMlq7/xEvfAQQbHBF6
92AU5Lb86xdWC+0m3g5MjhQ1CsRce8/Q8hD/g9HdvHfMpd3Y55cGZPPR+QIhzt24qgskmSdGnEw1
f9CrCD/ZZk7eZ9AEDSQr7aTx9WFAg+b6JC+dLRCIkipik3e8Ne/+mqTSOWptNrPmq7O5vGA19xnP
zPHb9UEuPLeEwP8/yOp6ycrYrSf6Xv7cSod4CG0Lon5eVBYoY/bT/7KMAGSxeqPTSrXx9LuFS8ur
X2JOhfKsURxIAsV4YP/PiCM2tNe6eEt3/7zEIOs40NZgD8DVWpOJlMXUlLJOiIYTvbitBZ6KU9ZZ
gcCL5xZzo1+UPOq7Enz3zb8vLHwN6EsUOMBEyIX/6+t5fbpkTocyAohgWKcGTqh91g5PEOi6jY1y
cY6cA54laSa5FvxMAUkoNje/33nR1H7TCi0cH6YUQ2kay6WBDhYyUkFkYEjl69oU/aubNIEU8QLs
BSBmwLzXVci0SvIxdklWddSugmhGcKFVl/K5QW7lcH1Vz5uijAUjBQs3ZL3wQV/diDW9sgqLJt1f
bHua7u0hHad3KLaNkY/sAouMRzlg5lLNWuUxm0y0z9uuJInNZ10B4W8or6E5a/3R6WPxOVZbc0v4
8dJVgSAwHVv66WTuq6sCEFOCeXKIx1MEnazWErxClrh7wLDoF3S3ZSNAuPRESGoXsj+qjI9WR6oX
QE6siRIWotfwHAvj84CL200o8vzojo2zh3feb+ztS6kJNULaHnwI8kxvNcfSsRJj0LiayqUV5Rc3
m+I7s/Wa6QAwtQb3maKcPg+LInYiKRXjbuyysdwpMTDFHZlyXP0P+4JEFJAlGT3Z75r9BfBAq9h9
qh8rU6Uc1cjS+gB4c5N9BdDseEHbOF1+6GtjGY9xlECAI6pPWZ4hN7+mWqEP5Obgo3fqhJ0RsHct
2tq8Fy507gFeEfxZoPuseau9rhRky51KGa/BLSIJdYyx3Tm4fkTkxbKKl/nb0TpFSgF397WzLW1V
MWDjjpEnycTtVC3W50KI92raKMd/HYmLlR0gu/+4Xa1fYc8L27aPahuxgrE4JpGL5geF8h9pM5Qv
14c63+UMRU+KzyhHXL+FMQAGozM62y8cHnw3UdSAzYQVgwL9YFa0MZisedpYyYuDggz8D2fn1SMn
sobhX4REDrdAd8+MZ5y9XvsGnV2vyRmK8OvPU75y06jRWCdK1rq6igpfeIPs8wGg20o3tKvpQJLE
ZY5naaCAYVOIpwbgnj0UrJ/T0pwfvVY90ke9vT8IXKhjgCTjleSKu344CuxpDL118LZL4Z/yBqO+
MqvWBWmf8uLUOOLdX9qd2BoiKp1+CRDUZGfnekC0qqYxp74TdMuyfknKhiY7YK/iE3zj/gSCOHrR
UPY7ZZ1uvESzs3zu6+XoubzhrkjsIPVwackji4DbPCfBO3JCi84mwmo0J0dZS+pUxdksECWA2d36
mj4YT/HozN+HOtHfFavU8rIieES+ntntT7W23e9WlTXDi1VO7VfkGhDUTKx5qf1eKPOPtnVb7+wV
pvuUmlZnPEExUb7cX025WNenj2lQMWU5Ac3edKK1ZDEHA6WtwNHaSb3YpZa6+P/pNTX5BL89kN7z
fB65wvJTPhppHdTUKMzH+7/i9qahXEDvkdIGCs0oxVx/0k63ezUy4AjqWQdx0srSDz0aIwdxx+1N
I/NhOO0SPEd5YjPKisVko6yuGajzpNUfW9EUSmhK8+ZmJY0+eHR2R6MKRtaF5hu6Htdzwr10zGPb
MwMPr9Luic7RlL2sOsJHgWP36BHeX8K94ShCIXaAXKuUmbseDgVASerCOWQdUve77WbVaYyS9O9a
P/SQ2PlaSIhLF2ao2tyjm5LXgGmeNLRwSKK75F8N4b6/mjg9iBN2rhWpU07Qzcagz765VgAfu6Aq
GWRVG8XAfaHOzxT1Egg+c7fajyVqEt/vL+HezXI1pgxcf4+BdYAgrqgcHDngUIFqSE4oIs3nAbL9
Ryqb8ad10dwMx8lpvmRzor4R/Tx9vf8rdj7k1Y/Y7Bsr6lZTLJzIBVHKU47LLNbqTYdOVnykCb83
FMr79E+BM5CZboYCO9iX1BTdAP5KpyN3s0ZPytpyQSnzelQbkH/Z5qYB/wz8johH5oibxW1oGjZe
0YCbUERhXJqkMN6bVr8aF08r2zz0Uh0FWXvI1+lBtycItcBqo/LVLRsqcxowZPJi8BTmZlupUWx2
9KXZu3lv/4DoWf6PpH0Wfmbo01FGvLeHOSCk32B2qYtsBhO07SuoFAxWIIojVqN6q01EvUmu9oHu
LuMBX3bve+Kwx1ikpTxLmyU24zTNhJY5QFMcRQtRNXAnX0vVNAICKOr/3d+ov4pY2y/q0GWkwEW+
Cnrk+rggYgg4f+SIkq7z3+Y0jUPQDukIRqso9E/pmi6mz32F1Q5smuoiOoPSSwUAsxhE8kGJJhHe
/017K4C5JXEkxAV4XvKL/HaCV9QR4wSdX0g85viljDsRNDTToWVb2uX+UHu3IHJELDW72fS2dCkX
l4C0oAYapNnUfc+oqj81yLYlB/e6XMTNIlP2l+1VskhwtZtFjpwFi84KZExiWXhuY5ms/kDRF6Gl
QTEMv1NK9XuG3/fBW7lzWgHgAVsgRZM1tc1zYtbGUhIGuMHUmG6FaETSnhPiSvOMG94a+8ti4yKj
q038eejmAhPvaXC0gx+xF2RxXXgw9uBiSyL29eds17ke0frygibKHMS5haKtYecAG/abcVU+JkpZ
psFsOzG2zSBTYvT2rXUKrXRIP6vTuv63FEX9DYwtCzjaGl7Q5ug4sY8jr9EHrtpDMHOWrHlU2mQC
tmI02PFmHRDP1x9Ni4BVSvBIK8xtV0RJU6MXrVT+mQ0vpP2P6UShrj/srNUOis+3ZwATE0YCskGL
k3jqetH6yZhrEQ1JSGdgeHZSVGjQSix4SpLqYHPeXnAM5XKzQZZ3IChuNqc2OHmzxB3IQTG2l9yW
Ys2uUV3yBfdikBpHIJjbM0cVVQbbVEuBhW4BOAo5Ff5ImRJUHiqqMWb1vjtmRyCn2wWUXpvSq5c0
ERkP+St+u0TaNa2KfoAkoqC2TKk458WnRPXWaAbv1duCoagCwMOXKdQWoObNwsUGbaYxWoNo6Zpx
BMQiFUpcoz7fv692ZyUHYvnAamzh+ZEwMBD3FmhOkR2di7JuAxT61JPeIG12f6jbbYGM3q+8F9YT
fRDjegGzEVplluRKoOsFMn6ZZy2nVIkWEEvOu1I1f94f7kaHlrRTBShMsEh9HWrR5ppQEThGvQyY
35pznfi0VZAmHSL8WPEQQBUTjXd1kG3BBPov5LXOG/1hsNRvLsqr2Kw4xjL4Xt9ZLeSnbJzeTrgF
6xd00LDl8de6xfvm4CffdgnpApB40ZiXvcJtgT4ikBxpiCjBHNX2J7ub5095nc5+O2JIyE8TYew5
9YOdGU86IskvcYpC6f3fcHvFS4oAGkS8X6SxW0RZsliTSXUJNeLJxpiylgj1pNXPWVfWlMEa/dHh
2j0hv509Fz1kqvvD77RtGJ/SEvMnPgKZfL1LnAQze2CgiPTnroSAwc4JMmTxf+iGguUDIq29X8ZZ
/S1ZtO5jYq7pmbKu+IGnQAfK3RgvVqJ557oQIjplHkZ693/g7cvL7wNsg4IceeNNJ/NXSS5THYUe
nueezDzKyQu0BJeiZLwgNrGEWl92B4PKEO36uad3piEVzmfhCG07dkXad/iio4lMlmV9jZq65n3q
RKg3zhAuqr0+jmm6BJkikgPA/d79ILUrUFekUUXIev05WsjA4DULNGo1DWWDTHdCr4zcJ8Oqjoon
O0PJxjSBKrpbcvddD6UkelotJisLyZlYzZlyoFpzPc3hVHfl0T7bOWoMRoQGCxNzHW+zz3BoTvkP
j0asO4v7LW3qIaRNOYbquKjZqdCL+CeqOV50nky0qWCEW56fzNWRZNPerKUQIWwGZs9tfz1rT1tz
LNbgmWJDl8aBp80abpBJ5LzpXau83N+8e4OxeWklIWJDlr4ZrO4dLRrHMg69YnSw8lMx7PEF/qqg
8RCcP0I97A0nrzLOssSnblsqotbVtu5ga7TeBBRGKeq/SxVILiIVw9fXz4w7g+CeshsxzibJoYQ7
xh7Al0AxyVkL0ykfsj7FgmNGkfQPhqL9J7WuJMJYv/5iUT81KFwZURDPmYfVxGrEQZ+J8j8ls4/e
zL0VpP9iw+NF0gppr+uxILUPJaawUWCasRjDCkJ5d0HLGVvE0i2H1ydKVGpBMiPQBgiNfXI9XG60
fLBJiQIdB7eXxJ7yoC4QGScyNuKDZdx7n3WAqBKvR4kK1tD1YKmOKM/Yp1GQmVQy3vAeDn9Flq18
Mhqt+rlGeduj2NOab0lVHSrlCNviJKe5DYo26/zviI9BxA0YzyimE0xgEmMb+bsRpfkf9z/47i+V
3GQXoS1ufXNzbPB1WxIUSOSxKRt0DAoXLrYSNcMpax3zIxHcqPnxmjTvmlZNlnBBhfGkjJrw06gf
31opypYpps/c0PgnnvB+XB8cyhhHgIKdt5tjzb+AzSH7syUsxT0qZ9ViEczFjnLqvdx5hv/gIZYx
GSfKn2aIliD+zq3oLb/oIY3cX6idCA/+LcJrHHhWaksDiNNy8swMQF/Vl+O5GxUB8p1nMZrnt9BG
XqvHRYAHGpVnCa4f3MJtntFZC3Vbj6sTi+InHa2oAFNwQqS+mC7a/HpREDmcHAi/DsbdPsLlqur9
pGKBmA1Deu6on53gPCSP3oxDQWvkTYXXgTV+XkXRfI0dr3pMemE/dmJ1DvIDeQw34QCgSkSBKY+D
+LvBVaMdMCJ6rQSG0Ncn6XeLQq3ZP9z/mju7iSSfe5vQmYO61Sgg9lG8ONKTcMS/8SFfk/i9kk0e
UpRlE5QABc8DP9pfBhTDUm18rTMDXxcZTiIe+VbRIt9cD5WhjK6xALrB+VA7l5hyYCmtoSjXJWZo
tZbqu0iOHIQFO/ct3C363b9gakz7+k4atFmq+pC6tlrknECH5iFGec4pmo7vv50IBDECKp9gFDkt
21JRxyXucRKTUFu7NQ3Afth/me00P3Wmmpx0L5+fzTldfWSKKQtMObSGIU6P9B52ZkzGb5M6uwSW
lECvZ5z2Xotinx2H6Tppl6EmoKRwUvwzEqgd3fgyw9vsW1OqagBhodevbtWsUyygHDr6CZy4on5s
6CN/7mxluFRpXjyIsm//LvLBkw9rhTU5BN5Hs2tgihRW9L+xhRI9D9BNDhKenUsLzp7EOcifRDHt
egE6QA6mkQGgULz0p9GDLjHixD3ZpcgutdfPB3fk3nqT35CZUpKFFbIJqNfWBAHZ6BizzBWt3wnv
Ee7nFhJMQmv0D+ZGyRPkFXVfmjObwaip9ijWjwxW9yqZ6+w9e0XmPtYV/NqgM4b1YMC99I3qCAhz
ix4Xd9NmOwGrUUoLRY9wMhLtIgbDuTiwWsPIii6YD70DA2tLF4/iMSYA8RscR9/1ndDCHlm2p8xA
q1LEDeJ9k/nt/nW2t/DkMZCW6GkSkm4e8QwH1cXNjTSs1do9Z6v9tUOTLezHKD74xHKO222OXjHR
GtYyANjlMfitUkRVUV0di0uEmvQ7OxnKfwYcfiko1MOzV2n2B8uB7e85SvH+1VOkgUEFDJoPX317
liPFNqMoquJQqZDFm+cVe4A+hXVviD+IFEHRA1KhOSvJ0ZvVBHbkjUPTxmEtqvViYc7+xk4gLuV9
dSQesPPaUZ8CuCyxdtIt5Xo5lwg1/lLOyo216MVIYuOlrtfk9akRet1SMpHyC8DYzYRgByVFay1x
WKUixpSqG732lE3Yz/epetQl2LlzOJZ8flaQLsE29DXEAEonJXKhcm09e6XgRVuqOfXT1hNdGCnm
cLD790YkZpBOtZI5v6UM59Vc6pXBNb+0dXRxmrUNoTP+TGwjfgNu6Ij2sTccSR+qGvKDYVt8/c26
WF1F61hx2LetEg6tZp64hwY/WRP3S9676R98PZlFoHogXcPNTU62IuYT9bUZh/ZElJtHVGDsBcd6
LL/+IKkFhYnpqUogSMq+2ShVi4ehMKVdV9usYRrVXeCUqfUh4nF6fTTCHvnlqcuVBaX3ehWddYBy
VRkF8sX66sfRqDyoMf4PCX5Br6/zUF5iMGldA9ZiM1Sbpp5TrWYRLlPbvzP00n7C1XZ6zlZlOngj
di5i2gI2SS10AN6mzRNRtm4Jtj7NQz1p0A3IBySYzLarWj8XYj5YQvm7N3exZFxIe1z4BzdIS0OM
7urQGAtzS23/AtXSvunjQ30T+Y7ejIJ+FVVthFVueHiAmmhIpV0e9hA8L0vmYpfRImc1rS4OWLDK
fafTUGLN5/JT0jmvNS4kVIb8Jylscu9rW7/Els/ZeNmUh4udTBdQqx/GKC0/IwA6PNZzFh3slVsV
T9QHqKqbDsOR8G0B0DO9iMLQ2izMy47gwh4ik9qwHU3hHHnly0A98UEZKuc0mmn7Dgxh9akHgPcc
V6aZBnXZGv8zrSn99/7rt/OpqeZhJgVQgoLe9vXTKt3rjLLOwjUVKphEBXpJkh9RWXYed7YR3W1g
9IhMbFt20UIQNWJZwqdegIcC3ccOUycpQd9ize3LPDn2G3sionFnpz0qBO+cHepoXAakRlSDt6EF
jJAFiERehEWxZP9VjhI/x1NrP6VudVBQ25snLXNQVxQSkCTZXHP66IiKDw0Co+rsJ/KS/JFYQD1R
szdOE3r9z5E1ZBeCAPPh/nfceTt4f+nbaJRbAKDJNfgtfBr7RG2sjDnSx0x/DpbVn6bFEHgMW23/
MJbTEQJsb6pUnCnvMAPI9PLPfxtwSFYb3hEI53xUxZm+r/D7LIUelxQ4nWat+yESa+PraF1/+IOp
wlHTiEqBM20x7yQ7KUo8LLKJSISPjPX0pXeX74s6zxe38pzH+8Pt7R7KBnSBya0ll2Az0QXIj5nN
yAMIq/p77qw4oNyMH1cy6D/vD7X3EaVbN6GGjHC2KqJNhVxgtapFqE+VDces0v5XDUX5Xmh0UA27
8A5QWreHnyob5RmIVRT0ecCup5Z2a9eLXMHrMF3zAGed+m0v1iN1z9sFvB5lE2Zgn5dXdYEaQacX
2hdRVdTWtGp4P0+0DF67gFwxhLu8KHwo0uXrCWlKt/RJsUrYaOJ8Qqn1u7LW9oMHav1NUYkjvO7t
C8Zw0vCE7A2Q8LZ0aE6W1uZqXIWuNMqoSVJ7P4ek9lad1w7lF3yLfWuSuduM/yPPWZ52B3HB7Zbh
J3jUBujjA6z8hcP77Rg2EZY/KoJAIQg3tw/1ymw+W3M/PkWGp1wKFGpeLdCIRY4UzZC9Fygf2yhV
VCZ9FpcRVbppp7xJtcvqJh4NKPNICmFv5zAYpsk0voFgyMn/NrnebDrqO20VIj4z0GemX/EC864b
/SKyvAOsx95hQO1AJjP4aZE4XQ8GEmxwY29CENGE8Eo/qPLxWU2PwgD5BFxHPXJGMo7j9qJttzkN
OVKKaPeg9pW2vUltyhZ+YQub9vSqh5kxe+dl0YtTow/LxU0iuv2RHv13/5jc3t28AvTxADBQqLzR
XVKdPHFrVy9DUQvPNyYyqQooyCOm9FkQmfPyyKZfQnUpxUERdm+7SkVsgiuSDiA814uMb/zqRA13
wZC7y1srW34Wli5KH5lRO8D4ZDrdn6lMmbarjQ6ClNjh8Qdcdz1eVoBRjlXGU531x6St5ujX1VQ9
z8ngBAgxN/6YDMkBVXRveSUG5ZfZHbTlzaA14iRtMaRV6Jl0hfqIcApJBARXSit/GUctv+Spl/6l
KWP8+vqvg2iA1BlGFUqWY6/nW6XNQIsIYVilGZPAUKr+7ZLgDTSgFBUWlVUHtp0tB2nyDieIx5hO
O90QthT10OtRlcptbOEhkklxFsWkylMKM0gL2/jOFREPpxgASfWooBw6+J0TYSWEU3YHHllIsdV+
0o/ATXIbbT47cBCM0iRDGcDfdhkIAsdMRctvtTrNb3NnfUJWH+0qfYh+3t9hu5P3THp/CDXAvNlC
uK0m7i0TX5OwyO0pbLIyb/wE4YLGJ5LlQbVS8VxPyfoVxDlRGAmj+LBY8XhpzcwLDn7Mzu0iezu8
fB7dB4xOr7/Ekg8lZTS0rEsnQUBxWMtvQv6KWYvSBxcHaaJut3y0UCAJa0/Pz51tHrFKdi5SmeEA
T6bIJeOm69+gDRGS5Qq/AbTAhCGCwCW9rx9eP1P8kxjol3Es0nXXo3BblkqUk+bHBH/qS5tY04vp
Lh66BV3OOhMnJ7VvEYh2z4qdJn9FRdZNSK+Y5Jn3f8tOGECrWfp5sPBwITaLPmfKgoF7nIer1jdP
46S7D7lWTk9VDURMMSLjqR5EEaD0MH6Z4SofXDe3mx1kIg1hGiKEAJRzrldiSU2MqgVyVutSgoXG
EjCYDSXxxah04f2Z3l6nv0gldF5wiEJ5Tv757w9yMTZziq1uAJLPg8mrNX+JJl/CqJ3LRwXXlq/m
bKvF63c19RwUMCBCk7Lzf6+HHepOmzFt8PBLGfSHHm5PmENIf4G8NYUYunK1rbb+CX7FwzK59Rtt
7suD33DzjVlYW7bVeDkBg/wS9/pt5krR98VgaFOwaCmwsjwFFIoeQF3AlxKK42vuan1M6iUdKNR3
c3Wi/Fo8vnL1+Q20qWldkoaQ0G4+9KQAr9DB9iBBYMVP+TLUF8dss1OSKc6HaSw831sOzVRvXuxf
g9KXRfxAygxu0p9e64dYNA1ChkrdoHWSjA9RY46nfim/KnEkLvfneFsmkeNJpR1ohaAqtiE8DG1h
IO08IaxZen/Vhd08dV7SPzXruoQGalAPg2dPTwQMzvtuzKIP+KBaD+Pgjc/1rBrf23hYrIOPf/Og
y3oiwDpa9DJu2YIiuU5y1Ba7CWip4p6rutGxkq+GwOyK2be8fApyB1EyXWDDen85bs62HBn5h1/1
GYL1zc63cP30RhACwVB48ant2i6EPp8Fi9MdYRh3JykLtNKTR455fchKOsQm5noicOxOeYv8oupD
5tUeujJrzpPnKedObztfpdt7EBPvjsyQMp8nyt8Kz3j2WilewyRdS0Db6+ZWe6lAjf2z6Gt9qTW3
+4CJZRdh7q4aB1H/3gLLbwtGgX4ub8n1rPW+GTq7ZmziF9EFdWoY/45LRve6Nr38qNN3c3+SlPJA
4BQGaQdw4uYEI60wV/0Mk8Itm/KyigQgZoqx7qdp6qdLbZTtB2cZMcm8v4t2hyU2IfOgTX8jp4mG
vOF1cy6g0JbrJTIm+0GvZsxcszU9eb+MWsq0O9i6O18VYUd0gEEjAMPa3pjgr0kkbUQM+7zLsFvu
xhDresNvoWXBKhDRD8OZ4sdhzcT5/nR3vik0EvRsfym1wAu//qa0yDUBgwAd20qtHmH85+9cYyr+
0xpNP9i6O7cjtVzeQ9grskO0OTT50hoD0a4ICAHRphHYLmGz0fTPxWiYL1Udd1/uz23vUyKXS+GX
+FYCW6/npusxejh9K3DDTMxTnC3FY2F46GmoVXdKuwjFwDmtXsv0Ytv+QjtQAuOG2N7J3MeuBoxf
gMRK5nOEzNzT1PTxGxjfyR98OzqxsHTQmKV5s6ngqCynzUEUQYcM6iXNOvXFnboySN0x+nZ/KX+t
1VWWIKcFncymUkurdFuVHnoLcwcnFoGSaeO7UckzULO8KVYAqdVLfIQV0+68mNpo+63iRd+8WOQf
C9OLJj+LsxEGWptDQ4kMfQkR2SzeG4quWEE1qYnzNBS944VKEZl/e4TkL1lVxN9bNP9xABzoMvgL
ZeBXg8moxxKEcuLge/JQba4zLe8bNREeV+mYmc+jMfSX3hP5qde8/g2w8KOu/S+Lis0aSklluSnk
Sd9iLW1tiVejJeTsQFO4WIPgHf8fRbPC8rMimuKndZjybw4ruT6IqizLD1m7FFNI8RRRzdGJ0veu
iErPt/QKaQ9KsMPydS7mGR0LCyljfx1X8akQ2nQQNe+cXHAkkkPJ+eUm3qwUbdjCTiJlDkjY4Jzj
RBf/6EarxZky9ZLYR8sjdQ4ShZvMiK/DvqZGT65IzC5/029BpIbfWDf1GpZpzdJ8iD3vn0Gv9YNt
vTcIVq5U5KWCALWW60HKfk21odcJGZJi9JPKtCHDVPnp/uHZuYeoeoJvA8kAqGkLNFubxk3VQSEW
1cT6wCcVj+Y6SPWAeHlYSzTM88TzDp6UnYvdoIFDOVC69ZIOXE8tM5fBK1fisLzrqp9iWZP1HCmO
Qb8BBbiDoG9vhoDo0LZhnxD9bqo4qlh7I4uJ+JsmxTatXMzmw4Dw3NcO6Ud0L7Lu7Hax/eH+uu68
mtSTwbTTUEYxdIv2yvpJm2roJMFcq8MQxJWdfsgW5B8F5rxInBVW/qyaefpSDJNy8E33lhcUH/BF
CL1U+DbbE7ReqlUel4fsCp7GblHjCz2PfpWEQGU6eFT29ikbVLLswfHf0DMq1ZvBLCVz4FSV/Y1v
ruu+mtlHFce9SUnnWZgxwHthZ1/vmdXz2s6iHx/ghrdgttz0b8TcGE+IbSDpeP/j7Y0lZd8derzU
NrdN+pnXWV1GYM4jNa7QSmbCnV5Tu+cs7/o/OAtSXZ6Hi1jH2Up3VEhGgmvEgKDTUA+P2B7BQqf3
aVG17OAk7Hwp0jEubbq3Enu5OXbjtE7okHISDBUB8r4xozd51TUH+2HnQqaAiCMIfDoJu5O/4rfL
0TCrwSiXid3XJnQypkZz6B5aQ+lbIqnbp6Ww7YPg/7Z2h1MfeGAiVBQMqYVvHgFKJy1PkivQWWtS
5cTpVv+DMmW+oOO0/MTLD3yFlvUNKAtvLtUwT+PyorZKr8OGqxGbevX+kdkvRBN5sxJYXi9BUsYA
raqMq5syip/NiwM2YKwvE3ooB1Pf2aogt3j5SLoojG9Jydk06xl1DoGlb21frH6wv4xtZkCVy4uD
oXauNIsqnUlnk8MO5OJ6VjZlt7EbsSQCwm+evbH8MWjW9FZx9Pmdtebqg9viW4DGrvH+1ctJh1oK
hmApKOU8rgdOB5YxMpijZS3J27hoDMKJdGoKXy2N5UBkY29ByWekojyPBsqE14ONDrTkcUFqoXL6
/EueQX5WFcN6BqabPd6f185Jkbp2BK2UZcCnbYYyW8tuVAwJ4Ggq09ul1/TzL/Rozw4PjW46wqXt
vISM58iGFcKwoEGvp5Z7eu81moXGbTWKc0yFzFdE+8XWEuPBKbz5sVIPfbfkydvElVxrfDvCJUwT
t8BTW1ERME3FGCyWmZd+TI+w983Fs9/GaHo0fm2I8mvBP2v7cdPWn3U3r498G3c+KdU2oCOcFEid
jtzYv91IoxdpUPdY59jKy38TU8k/Lqq3vNjukB4F7ntrTNGLHie9VeSfNmtsd5abxmZCXoeB+eNo
zNYJipR4yXDlDqXYHIDu4kgvfG+Rfx90s5EGLdPW2CYBauwKx7DVWR6LNYZlnOQOruVZ+kaxqx8l
ya9Ue/uDF4xGKP1WOtcI09yksrlq9YkcHXEfM6wnrTlDt1dwiq368/0Ts/clYX3QlSBr5mnZfMnO
jGNqSazunIjlQavIuwpYKOGQ2drBUL8INNudK9W06FnDEbgJOPD8qboB9cHAEXZ/Wrsme7Mqevam
05L8e+2gXeB7Wdt+bEc9sLLxYWxKu/VLs0vhMBTWRQbvRNCr/QMnhDUj5x6t/yUjmqr310R+3O3v
hIonGUeSz2lv3j53XnUbGDfad0ul/HDmZNZ9XIHbj30D/RvtEe3T/QF3PgJsCa4sPgRLsw0jwIxX
Q55xnGCmYVXpFv1LSU357HTx+vUPhoLbJKFJtGS2BgbGRL2vE+qIYnWnfDSqHBxUvpTcW60wDhLJ
neeNxwXkPqtIgLRNuWkXtGVlLWPQuuhPKwYNx55z/nmsMgVFzKp5aABT+t2MQd/9We7EZYxMVCZV
eKhfbuIyfekpeFvzGBSGrTxgf2oHHgSCg31yK+UEKIKagoR7eJL1K6+u367BtiHTWE02tFLq5ZPd
5e8dp51OkxsrJzNWoo+T8DJ/VuE7xY2J1KNTHXk37W4d6VEl1TVlBfX6J3iLYfYsBK+Byqk1Y9cM
FZcUF9zgEt5f1N2hZI0fSQ0I3FsrrD5WoUllLrvUW9wH3ARyNDxz7cyt8mpwglxY2vSwiKSA9hZJ
46pxkaw0BQOvcaJTKigXDYkeX+JkGIOB/Blp8fqISnPLy/w1KsBoxA2lw+Rm16yJrZZJZYyBQEv9
vJZOfkJ2cH3rokb3QPPYWc5Nbbbn3M0M7BXrogaMG4nnSC2ms6Fn00UoE8p8TjwmpwIcR1iBLjgS
lt15D2VgLjtO/A8H6/qLt50bZ3Ghcar6WLwb0yXjmai9J3iB2SeEGL3QptP4cP/b77yHdPlIqIjg
OE9btIiJTgJQKrZZN87iEb5J9y3P1uVFXdfsIsYyt3w9GqPnrENGQElG/chHfG/WnDKJWjeoc27f
qTkbKOskRD2GMruXonfnN11Mjheb6Ri2Cl4bq64UB5icvWtE7gOUCqhJsRevlzod9F6vKc8Hwqrd
lxi/En+MpyO3kL1zRc+dapG8SahPXo8ym3qDcDiXldm2/Ulrqurftuz/i7J2OEgkb8W0JIqLbIOO
h1Ro2QIQxog9AzFvDJo+cn3EJZV3TTX8bdtD9VZX4orepamHaqwsaL1WYPbVuscVvjWfq7xMvt3f
U7vzlhhBWSij/7IJPWoxJSLX5fNgRcPZGJR/UJ0Vn2mA1Ae9iJ3NwxNkobRBpRUQ8ubIVH2uE5tH
Q5B7tRr7fTUqj5We9aaPhvn6Lu1q4wMmF0dgsp0JShQ9NUA8bhDD2UxwzbxR1Gs7BjPlue9a1Lr+
bA32u7mcD9nve1NEUx7EKvVmRAs2MUuCrH/EPUzmM6rmuWmS+QtiJhQm9MkeJcnVCZ226iN/GvoB
4yuUD8956rSP4M+ri2fWy+y7VZaZJ2GO3qOX0oEKY6VWTpPVzn+w5YHXQZuT2Hoydzmb3x7OptC6
Jp08zJATirCFl6RhkUXZsy26I27U3kcwuS+ocv1q0ss//22oWVnqUWkbFqaFNJfOTfRPMjbpG9up
nYNttnNdyBxXRgRs6hv5rS5NlTJmOLomrJjX2+VJiwb98/1jsxOdAnWQCsOA2YHvyT//bULtMuGM
OWIkPaj6gtjvVHrPBbD5b808uG8zJe9+3h9wbwVJviTDjKAJZvH1gOZiddNSG5wedOEeTHP4rCkK
XjdpfyTFtjs1KoTwebB3psiyGSkpmradGAl9NYJDyGtBGkfoFRXq/DhmVXLwqu1VuWR0KONgKgY4
O1wPuCRmrDsta0mHJQLwqCZfZxQsnwxT4NzQAa054eyg/q2OlvGcj5HyVuH1fRB5O6qvr3AR+xOs
SnoR6djms/bt1Ak8HdE2nLr2XRGVRtjiZJ/49pgd+RnvfVEXbDaxOZwMBPmvpw1o3iClZZ2bMk7K
AO0B66mvEU70DSWfP97fPns3EzUCavaAVsC7b4pcs9IVykrzKqgRgvqW5mP+dwso5UMNZ2sIJ3td
Kl+nC3fwuuwdRk9DAV6WDWBgbj6t6fT8zZY5BOUc4SM75NFZGWv1fH9yO3GRNGUD+sL06A5szoaR
jo6ddoySecMURlOm+tD5ICIvpRVAMM2fo6FIn6cad+rIEkd1mP3haUyQvdNm3Eb/SjwrEdJe3AUl
zOhqthpIb4txMtZheFydYX0aLGO4eLOn0Kc1o4Pzc/tpAXVyagjUAdndCJl009xmgwmcINfW9dss
CvcUodaXhfXsURkuI2dSfFE76sEVeLt/yXb4N+VgojLwvNf7t3Ltuq6SZAow2aFEs5Tq+97u3nUW
R/X+9/0VEV3XAmgYcipJsEASUum7HmpRitnIeuojWNZ21mlCxeK9lmK36idLl39TO1u/RLqjfJ/X
rHpHG1N/8tIseSNr4H83mlCekb51P1VqdCS1t7f4tB6QHyUdk/Wx618GhqQycicaKZVEsH16FcOl
DrvnGgeqPsEg0rX8tF+PEF+3W47DTGlVQu24QbYGtAPm1o6J51fgeXnZ+vXqLoDUe7v/BuZQswNk
FrKLIRrxPVnRyjznxooZ1f2vcvtO8BuQm6JAxm150yBby75xYMOJIKlFe+nVQrxN46H5S6dx/Zk+
zatlPGSRk38Oeh64Oyj410u9Okmtuyll3qmk7ITBUR4mHc5mIFvsgyO1s7WZEfgOUF/sti1CZ0Qt
2ekK/u6C5zhoExGDZ3FtpJqqI4LM7lCIo8G7J7ejQn89KyUbKrs1KQWpXvK2dqWjUulp1RtbHw/t
CHfH4poCD4QeMaHL9Vi6cIq4akitqZRo3ZvZmhrvoc4xtVe9avnr1dsDZq5klAKCpl+7ORlJ4qWq
8BisafFAiBLzbWasURomk1OG2jLlRxTk27cGNT3KWQSZ+HTyGFzPjlcgNTAjprAJgOMtLEcQ3g03
wf1p7Rx4ueGlngBdTcAZ16OYXa5Yw0w6sSAKPIeJi+6F3yRt/rDMjvc5tTv9lDVRfdTu352dDaaB
+ISY/abYH+v2gpE1F02kuFPgpXV6AcOhHsEs9/YIVywlOy418I7yd/wW2KojdBwqxxR4jA4UbQ+I
t0T2I0gpvYX3l3J3KPm3oekp47/NUHlTRNlEVyowGjUOiJK0p1KIf82xcg9qoDs1QrTq6JKQcHPS
CNivZ6WgDyGLiFwWbt8GndnXP+pqdcOiNfPHelXsZ3MwP8Zi0v7J0nT9ijPSERlv7wMSpHAmUL3g
ft7MFlVsa/BQ6gsSWFRBbK/rGaXu7GBNdx4GWnx0EBy012hMbY44jmhl3RUlCM4lWXkGpuhRWEt5
Mmp3fBlar8esb6AOi2r3pTW8I4ehvU8KcpTWMBh0ytubeM9oOiOxBM2acU2z86zkbYguAK1Vex5O
r989ADcBzcvYgyfo+pP2yay4ZVVjQl1lVtC3SxYKC7u/2WxfTSnkbyf6oA8EDZ37bPPp/s/ZmS3J
aXRb+Ikygnm4hZp6tlqyJPuGsCyZGRJISODpz4fOjaq6oiv02+Er28rKJIe91157rVRRee4MSH+o
rg/fjGmQf4ZZUd9lUMNu7NQrC8juoOnNwdaFdqWL66VelNOIVVJnIwvZOXXW7cXs66jWQ/j77zcq
ax7BOeqj3GkXW0UbyYQ8CmiisfIC5Jaa0Nfe9G8D8LY0liUmMu9/sivI19b2g1oJgmsQGy/5DH3t
VpOxvatNga1ZVFdr6/4xCq3NfTvM3b+ecnIFeXxsXNr+Cv9DV/sm7ZVD4r/MJbYh+9RrzPGfGz/r
ytGErEoHXrj1xVOsON9Kxeymwgu4Hapm7g5Ce2V3GJXGlY1LQ/7wXOgkMQ2ImfV5yLT3VGLJNMZF
lTXPToHDwePsZj7Fwao2Pip7LuWNcOTKod5wE0ThqXEQj1ycKoRyZtfIC9ATyNA7D4AoRhfe2Ydd
+ZJ3uCzyTJmnaelGAHDbuVFgubYlLcvBsgnk14Zie746re+SkXtMWGZ4z8JDFw95an4zRs+8gfRe
G8nemC7QrWgpCC/OWRFWqehI0th72MW3LbAnrJssdtdZ37gnrzzjW7LIsm69uxAizidlE21lCD0R
TGbd8iD7dCGM7QOoF7mdHjtrwXm7A0V/f6dtf+pFHoP7jsPjyoNHznARE/mAqgMNbhNqZLmOtTVX
f3lu29wgtFzZLozib5xALkYaNM7nhj2RWUwOhBYTg9xdvSrrIRtK+5+wKPyDUE52QLTK2+VhakWt
MTiv70/yJwfwcpZmyM0CG2PD4S42TD6FTkVT/RSrCQfsk5XQkBPbS5IsNNqZWRInHY0xe3+Uwtkn
WavmCNeJ4UdBZy/9tqPxd9dk3bHFg+gwJUl2p1F+/XMQZe7t01I7w8HWmSWivMoG8CHNNbrP28GT
hwU0jD5Ct9LVve+KZl/ZadjemN/bbJQQYuO4b3ADcMol3FDi9qU8IiNszMLPuZyOYeJtBdwtHQ1F
SGWqxiRqWWhHqmFimdtVh17+1zr3PjQK/TtXfXh/yd/s5m1Hoar2s8+fYOri1SjcqcwpGQIlpYv7
oFCDKiOjC4yHFNzp4KuAVmoCvlsaG9uHPPvQP4elBEY0A7h+KQ0qfXzIKh6OOF3CkNw8HA7OANF1
TRYfQmg53Hg/3twPPw8OZBLGgiZxeWhrYCuJljmAdeeHR9lN+lQlYx2rwJpvhPnXhqJdbRMQCYi5
L8kfJLcFxHSKFZt18065Tk8yMS54T5u3WNfb7X25ilABqOuRAG4k0PPjOjaWO+T1RLtW0CctrVrK
+acuzeQLTZnDDq9MVBWLYn4el9W5EW1cHRr1043iAhXhsnRuu7otDEfzAVcvQ/fWcqJAFtMxmHX6
OG/S1XXXV9Ewy9/2I+JT0mDPP6C+zPvijirFgMnJAIO4oHEuUpW1og3u6X1S9bekna/tUgtmKP2Z
KAjRe36+vqXdu4UbLgrXy6GKABKX3RwiwVm7brVbJ8+6Ud+7Oh6QrsdoBOGXFTWQSD4yZYDYMISx
rwu47Z3jYIQTYLVJke9WO//V8cgIWUt6RLiPzudHxFXMes03i/dSv6qxC3d0RbZ3vZdCMOmXW04g
byv0fDvbh5UDM4d85nJBLdF2wOE1EZBCXeNgCExpDpmgpym2R999qQuvDnZ26I+8O6FIX1rDUfoP
IxtX1r/ItI6awW6CKCjHAAuEhlZN/qX1kf5797czku3HInb/09SXfPhidcg9ZxOdCuomPPf7cA6K
5yQnayaxrb6+fwu/zTIZC+IQCTrq3iSaFyc51XlTr1JQORGG+MqZlV9LZ3VO/riY31Tf0AFr1j1V
Ly6BV0cE6w/T6MfgRrx2bT+QVLMbgF8QzbnIdZOFPoQC2fTYqJJ1V2b58uQoy/tiJHn+VQZG9fn9
aV8bD38W2MmbhxAqWuf7D+nGima2Hvh7tMeXOSkVWvfrNOB6kxTlTuXyFg3hTRjFOnNh0Sxog7gC
dZ6P2KWlNP2+48YcWvGJNkjzQ5YlN6Koa9NC2RSOJ190K1qfD4Jfy7pqX6pYh4t3P3T1x2KAguaW
ggRgnqzT+6t47cH5dbjt5/yCu5gmfFIjaFWMcn+9y3IrjDNkXXfDUHj794e6OjMAj42tZFO9vIgW
grGe/JoCdCyCfnkEkzQ+tITjXyXxXBuJhSs4+v0RQQM2BQouROgy55MzktBLyONVHASdPoWBGiIw
Ci9qUtfbW9AKbxyBt61z7BDEFYn84IyQ4V5MkX42151t3tRsmu1s76rB/mCB6XgHqtz9R6GlKrBO
6+Z8jynzku+JcFI/cvtG/Ylp3eJH6E6YVZxRgHfvuD7omG8sa8qitpKeHeVGZf5RZANEKLeyyrsC
rzcnmuy6+K4dPISjCelK68Z3u7ZFwMm4w9Dz38TYz1dx4MN4rcsqhv6KbTRw7kHZpXEMKTffSFSu
bREwW6AcA5VF0IjzofygkX7jUtJq5nLZ91PtfgMgK2PtuQIVYOtWhnttaltjD5Vt7hEywPPxMmO1
czNZGc8C3GzEaMcKmZCj4yS39uK1oRBegTyHAh49zhdDmWnlADpS4vWrJEefWXePxbLQCDM0+Y18
9kp4BahALklTM6TSy0r65ApvcpZsjEcMzn8kqNm3kXSWKfYM0d3Dvaz3WhrtTrtjl944clemSc4O
Id6mWsLZu7gj+yEo81Y2YAZWLSOvc9WphCYZ+aYuD++f7qtDbSxBeOEUoy49Xnxz6e2uIdjI8/S/
SbX2wZLjRDlKFzdG2r7NRahMFzOuNVS+kMW8hBdlmdGObfDApo1o98XW+e+48pYpwLX5uNwbwKi8
Zm/SDO7fkM5s5qNctEujrOv1105ZeiLXlNW33188njHqtrDOIEddfKclHAwXy7gxRuMuj8Woh/sK
f4RnxL3NP98favuj3qze1p3IHUI/wmWb9IxloldUwCtmiE2kZbXh0V6n8VCW2o3RnzaBpvVvo4yb
NDEQI/EIiASp1PnJRsK3X+XIoHBbkseRZwDhW20dloQ+0wni2Y3E7dokSdnIZdj7W15zPp6V0eTi
IzMVj57q9toZ9Stu4M6J7eQ39FH17V2O/u6NROrKfbmpc3On8MBtxcnzUdfZGVyAON6brvf3VaOD
uxDhGSyeUdSDiDrt3/+U17YolROKUDzfwIIXu6Ys8rRFVnqI23Ft9qU/GqdW6H8hct8qKFxZTzq2
KbjiYgQGeNnwvlUZ1OCLgXcOVnOWSOtL6VSIv7eGQauAb/QCy09lOX+/P8Mrd+emfbv1DzE6pbbz
FeUyTbp+i/Hm3p53QSHcyJyr9qmtnXUzD7CjonUzCjh1dyN/eyvxgtopaen2DAHxvHE06DHHCfsR
g1OvV+1rSQt0B+Iw6Rc1gUDjgmLHfmHUh2JU7c5ae/VhCDVi9+hH/ysXo9+nomj/B6yFK4mfhSbA
9pxcrIe0Z3t0WxJm6C96L9zOukttO4maUC13Xuoax/fX/y0ra1uFkL8JomhSuIwS7T7IwJzBBkwB
TB8PoiVAKq06D05iGtdXc2kG5zAWYXoPPtuaOy3KqYgdufT/TcFE7PD+D7qy5fk9nGrUa7cQYfv3
vwbIXR6klsHvyeaR8FE2Ls6v1l9AFf9DfLxpBlAi38xl4Rycj2TD5gZrKQAMEK3IjmtHdhktvq2g
dLp19lyEdnWL9n7lAqEqCWhAYzzx8WXx2jdrV9IkN8Q0ynaHacR7aNm0l2seqte1Qhjt/dW8Oh5v
6FaI4dm+bHpEeNNLl8AaYn9uvb+VmmWsRGVR8EipKcz1byvxs5s2kUPgaMRB3rBwA5V1Y6XcAYkX
J4kcPRixDdZztJT4X4biMg/xYdk6Fy6fObH6VeZ25kBnkk0JtOjyp3kJvzuhTl9/fxEJjxGM55ED
594W+ZctaSVrpXvs0REZ8LKTOyDciBv1V+ENuEopcoH3h7t2ArgIt550iJnwOM6Hy9FtXAbyinhO
3TGiuyaMnTZXkadvwnNXAi0+1cZwIABCDujiCIx96NLPnAEoB86A3XNunlB372/ctNc24Ua2hNEF
e4oX5nxCcs3xxDOp+FmNZb90AvsSC0JZ5MvWiKjqNjfi8at3GvEjXHA4/ltv6vmAYe4ORRVwymhm
abhDAAXzVoV70Zv5bi31eFhUIHa0vDWbxooXjVY9HNPed278kmsz31qykGyjqAxv7/yHqKCnW8Li
/TaDpoy7FW9yS/p9NFOV2nUd6tjvb51r3xP7C44eC43r2cX3zCn0qjzne3ZVah7K1HfjPgy9P94f
5doG3ehomAKiSUHQdz6rnNzCDFSp4h7/8z1w2HcZpN2rhOVxY/2uRQdbMRQr0c3y8JJXCqzYa9sm
3vLQn45zzO3/SnTfPgJ31IBP+foQlojJEDukH9+f49WV5NBzdW6srctarDeXiAsrcJpsqs0vTZtL
uBz0wbw/yvY9LkJ1UuGtxYf8A6mNi3hSTbCcPAlEQzeBOFH7z//K7UYiD6nnva0HFAEQfDoZ9WTE
5jzmN4Kvqx9y49r9//CXOvG91LlXh0yytqVH5Xt2/0C8oY9pc8tP78/06pf0KLUQqiNU9VPA55c7
1LQyYZmCndmTO+xaMzWO7FG0KoOC4CZZ7ZhqW39QwXqrD+fqGWSOxNGbnfBl2iqKfFyZP97gIi0g
qC3GzskMN86I8OKlow3/f5jpNhp8wu3+vshMCrfb+rIYr62z6jnM6uS4TFvrZ1BXc7lPBke8Fuuo
XlczaG88HT8pDJcbikAOwiaAPTSo7Yv/ssyeUpAWghR4kVLLcqc7ezLRq1vLzzAfDOuODNRHcM0S
2R+6GDOPd7oq99WUJUhJ4AnkxarojJBGB8iQUVKGQxvN82zoaOh8S+wXZzC+BMWke3zZJ9u5sXbX
NqQHBrnxFhERv2ziEYtlDwUGozHq/eOeiNzMotlYETaT6OL/drcKwcqvo13clktbmE1hbXsS+a3D
XJUGZea8zu/z1Xdu4VHXtiHpP8oTWCxiLXXxCGp4b4MOQRss1a0xWVh9MtBHjYNqaQ/hILMbl/S1
q4UvSmcMjzuP4cVOSNe6qBdB0RaCtHiw0Yg0IsdbFoNuzmWScYcKnt6N5ph9Lio3+HdeHHpa3z8K
1y5RWuw29BnKPF3257uxzLNMeGUPMFZlxsMqe/ej59W3+lffEhH4jqRxG4GXZix63s+Hsfh6RTIE
ND202Voec/xPv6e9RgVfsPOR/fWST3WDTxLay1W9y80q++EnQZdTLMLoEoQwpYyi57l+Eo2dqB36
udMSaWGvYxT09fq3HKWq48CupR8Vg0hQFfPcOYssYdbyOR8sk07yqmuqnQ5U99vMHPYGNVSwDqAj
dNIvAkK/k2Vfb52R81h7L1OQSFp1jfKglHHjvb1y/njWtz4xira0PG0f9Jfro1s7/HYkqErZuU6E
oIV7IsRKIquAFf3+3ngrULAxPXH/5JuBib1ppkZNlEAmIPMPk6JoYl9KundX5FH+zgtLfKC4WvhR
WiC/eke/0Oh+VLL12MNuqusodz1MDdalMJ8CQLA+Kgw55o/90OsPw8JSHmSKI/SN3PQKSLJFBJCc
t7IbfQrny7PCCl6GAqDXgTNwyBdX7gNhNbG3WsP3pc1kHsm69dwbt+K1eBZlBNC8rYa/0T/Ox5V+
5XV5Rqrd25XzLAbt7qhvZHXUAovQJowoNJ39eirjoKQlflpEGHl90O454rfMQa5sEZJJC6gG4G2z
hz7/LfDb1eqvYRcjC2F/y7PJ2ptdAN91mJby1lt6ZcHpDoewx9tN4+IlxSgQQA5mMPGWJl3zGJTK
jqdhSg+kfMhcVlb9N17m442vfGWGDArGzX1CBHhZWMXiCW2XfoVCqzvkycfRunNGw8DeW/0PpZ7N
QRkkgOca8H57NH49b6i7WUPQD/HgTPU+kJRQp2q29mij3sJVri3ldqqhJENAeUNuXYNgduuKLG+y
EISA91LFA01LR09CEZZoDT74TnYr9rq2lNsSki2QP9PSeD6/VQdeamFKhg5kZ8ZOUaiDo3y4APmg
bgSYV4ciwOMvXoM3/aCVNnJ3ypshzmorO6ZhYx9VKPWuGZtb9L5rBACqqvSn0A5DI8IlzTzPjZbK
P9BDk3PSStqEY+o/2X62FkxsKnQl3bHFYDqX8y4MqZAbuhxupA4/JS0vQj1QD+h3P8XK4Iuer63j
S0NOiLDGm956d2j5rJ8AKtI/1176CPyXAfekLEWVnoJhordxNqSUUa1UFXBj+emDb87U+oD6vDvd
9ITlPVpff75/zV8Je3AkJxD9WcsHZT3/lVPWtciCWH0coKRMPSdb9/Zo/zn0ZnWfhG56A6C/sgvo
ksPQBGSPmOCSWtoaC6QVD/wJdk6Fo3fS0mWZpI9SrsatB2xb4IsPsLXFIQSytYFjKX8+NYK9KbFn
UAbZzYm3txd/3FHkthH6mrrmNDfYsUdmkmBobS/iWOCHXEeecMXht5eYtrktRqDrAdONi40gwW/8
fAZeMaYFQ2Ic7neZlS97Nxz7h7bp0s/vj3d1jeHLbS04BmWJi0tLGiQI80pSboejB6UMC0BgDnU/
AQn8djxCLhPa3FsoNnB/XATN7byYlvJsTIzSKjxhKoLPl5kZh7pTtwyO385qG4pBNn1BsJqLjTpg
Do91s9fHo9HMB5fu4MiYkvFQJTd7wd6eCaB2SCBUHXlJoaqdb5yl80snadMNT1xRMnem7I4ieLZf
PauLKAt0d+9/sJ9Q6PlOZQE3EVGCpq3Is839l2cG8VW/pULG3ADz7biZArc9TIJUPJo4Iy9F40C/
xt62JIBxlfPQlk6Id4ATpAMS85rUwdY4aESJ39TlHqUo+76ok+l7EdTWIUlyVe76eTYfWTucDCV6
zH+kKHhk+/cncuXiBaXk8YJXTWmf/Pp8IkkrFs8oRR+XjqN/AODXdy06d3dNTc9Z5Aul9uUswmOH
je9dGCTGF+D2Pr1x8q99v81VZOt1Zqtcdo/naDqVXVZyyQjP2ovUFwdjGN3jlFgWfvY3DReuxH/I
TIDrQWqk4Yeg63zaYZ/ZtthuNXzE3adm1qAJtirESVaYVVbFIfMc/Vhy88Uqnf2dYt+a7k35o7ch
BD8D4T0Lujlzv+yfcBbcU0fFE2unjsZcxh+Pc5VNiFUPRO4gj6fSKW7B/FcWm2gTKjYAIHWTS1kY
SWI0V4Pbx2Ef0PXjt8tjYufDsw7LcqT1e0Jd+P1d9haqQqwRfiUttByZN0GL9o2mTTbntK4ScAE6
Y4krbSFr3lH3yoVw8anTxs6frO7T+yNvsfPFOd20aTA1oXZiEhaef2fgwFlqCQC3ZLMTy6YtnoL1
thDD1WHoqeJv0gpEYc6H6cahXJM57GPD6ZCVSLylvQuGZYlUYpVDpBBGy/YCacN9ugC7FrkoPuk6
N3dGWGYfVDBV7aFPsuywZnZw46669rnpx93gckinlHfOf5sY0Km0cs7WWrTWJ9uh/aXXfnnwU1gu
OzMB49u9v+jXdvWm8ERzCIpLeCuej9glngFKxojCUM2+zhwnzlTgv6iwRH9O8Hy7oGM3Br02zV8H
vUjp3a5da8/IKLePpUdxouh2oSBycLzEepmS+bfV4VjRLQyj1LmZj14m9oahC52WOEt4S7jcQS7r
oy7pxR6TojUa/VnvAS2dI9bPtxzA38yUOgTtN6BAYKHE5hczlbm/eBT46YURuT+cHKdPEcHYLDAQ
96uM8tisc3rLvmXbwWcHibyUgIgkji5J6F8XuHqyZkW1UD2LR7qr66M12sOj2yfmQ+OZyS1VuDfH
aRuMFphN3QPs9Weg/svrugylklbbkgGnq/VSj7N1CLvG//T+Nn1zKzEKzfAI+GwI+tvSjkEHEwEd
BBs9ZR9ySYEAqqUEwfbXiDiCBkkQzN3QLrdakt8SJRiaexAEjxTVRYzu/IRsQpJtK4DIlj4w/xmt
NvtBVOstCKFCDSAUszfDaTv/jnX3+hnNozSM0lmGz0nRu8teVphlQgVP+tf3l+TNyd1+Fy8C4CK0
Jdb+/Hf5QW3OQqFp1RcqtONOJubB11O+Syditn6QLlCIiUvC+8Ne+d5oI1PLpIeANPAymvI35nO4
Uc29Oim/NE2QmWCFzk3685XpgXtsRWeQU0hq28n6ZV8RfXY9m4FxZqM4Vk4WlJEZzLkd624J/gQ3
JqkTYpy+vT+/Kzttqwhb9N/gZ0ZL4fm4JYKDtKkw7ppSpG2GXh2CvHWiNjPXfbiaIV5XgROBSd6i
mL9dWUR7SdtAKbYI/LJQ3M1QoHh7ULot/PHJTMTyscvVcAPfeXsjETwS6cOvIaB4Ew2PWbEwcbL3
oUjDuBgm54Q73j/rqqZTNoPzvr+cbz8jbDE2CyQudK5h658vJw6h4Wg7lPNz+pirGGOd4VBaKj0V
tpu8Jq627ntRyN9NhDeOGmjITytA9unFO1rLiczUhc+1osd2SNt63rW1ncd5Ocsb5+HtZctQ3Egb
Z4k8+JLaqJzJLfIAHs2IzPe3rJ2T73NRmS8F8O+X/2Ett+6LnxAksdL5Wgoz0yw1BUsXEW3/z9pK
02zvpTnJSmOU2of4V+VH/HiaW5aGVydJALrVUlCfv6zqLcLueuBfDqPRJUfpOeVDUNf+0QacvbFh
3p4/EkP4fpx5GIYE/OeTRDXNFcIC2KGrPzhKh6a/Y9iv09G2u+CHnxptEC2L6z85TebdqAi/zbDY
NzSpbRvVoARwSYoiEsHjXnDm0r63yqgODFVSNxo7FP5TuX7JHU/Xh3Sd+k9u0Kz/hZBVEBCuxtn8
+P63vnIZAIpusCGxw3bVni+DSLJSzwl11LIeamxxaCyNzaoJ7BvLfW0c9ERo/9uyjDe27KkJkxRe
NnvKqfuH1BLdYbHyW9LP1y6dX0fZfsUvlzkIfjFJdHMgYo0lHbs43AZDAh28VVId0Piefry/fG+b
8DfmO8yFn8AyVR37fMQWAFA0iGrGlKCtT3hgOtkuqSz/uaHI/tfEHXwPYGMimRto+w7ZEfVYhXb+
WidNfe9nNk107/+iq0uA2gHODaQ23IgXPwghh7zcyBxtWQ2fPdFW90vpm391Qe3vAiyjb0He184s
MdAGVcFvQnnkfEB3VHWvVoCxpBT5SVPN3iVyKfebrNKNtOXqUBvoCEmF2+lNZUj5q/YCKGIdfWGH
1W+qO4gGaleY2j29v4zXrgeKnbQdgouBQV+cC68WY6HSYACo8it/5wbF+ENlyahQlXY2uVjcko0+
Nw40WxTH98e+Ms2fnZzcESRpcHbPV3TdOigaND7iCbXKp3HpjA+p9ukcpXHm8P5QaOteOZngVoQC
BJ+kZ5fApjPgidH1cOZ9LJv6BzGXAUbJHTVbnGDs9rXPBNNMvcxaj705jp9ogZ9BsYNeqMjJ/DI/
mFBpP4rSE/8sy5x8bPsk8SK0CWpztxhJp3dD0JlhhJvmshwX002nXV75uXGUoyu/d73tyEPfj+pf
r2nmOerX3suiYcqHD4tBc1qce9L5HnRz+d1Uc9Ge8AJyqqgb5PwHtjJjG4GkbUF6YVf/EtObn5ug
7z1qBDL4qgd/Go7L2hZfNx/dFraxM3h0ribla+7YxK29hS8VNvNDVkS0CxtPQzGF8gTkSlMVIScs
jMJY++/T1HvVc+UBRMEmJTsnasXZK8TkOtnNVd57R3w5UU+xcao9ZOEa5KckTEJy+6Dxpx3alk0W
L+0yVHvqKM26E62ZzwcEQqpTKCsNrCZFYEd1vXTph35K26/QZdN/mr4Zv+LF6baQNWo50PaJ+t7O
mVb3CSta7DPp9p2ewYZMsRPJOM6xCK3ZfEiKWjoRl0Txb+OqTDwFfma+wifrMN/K/eSj2UsCzRGJ
JRQpswry+WA0fvE6YQJT7IMJOl9Uuc3yhTaALI8sS40L/0lXfF7ndbLJiFBmddEdASmbsuGpWQXu
HqvZ8JtG10zmrbsq/xE2fop1Gr37aezM5Ty8SEU7IApgKGgdUoSzwBpFbj0LvF/yexTemufc9xNm
moXlfeqK2j3UAds/5oFyvrZTkf2jaYT9CgExxMUcZX+DekCxHGseVHufmy61gWouUJFLnJQsuGoK
6gQNdoRPjuEsep+2foc4ZG7OTZRmPR6rkGqX+qikjVtXkyZfpno1XagGiOPsem0WzsEf27CiMaeR
5ROyBCakh3rK7jvTgLjGLMxDqtzMuRfODMQNQcgpo8GuMxkFEzIsJ3fyDbFT42DhqwoWdC+yJPiB
RBIuVzIDLWJBVajvaCspMMVJDf8fR4ede/AS2n+iCtekILJMpLFfx7kpl2MeVnNw1yyuWexQq2zd
o50k/GFCzMu9dnJXIBhRtB8Cq2tf8ESWKqqMfngsksx+1To30Fcfa/2351Hqjy0NE/iIG1dVQshT
nntvBkliQ00ixcSaHhr/YR2C1cSkxx1gseUB06z8aa7uDA851Qdi7caOfBxEXl2RCvQijVS1h2rp
O8ROxi75d/T8pTw5XaL+bROr+TK7WDXAdtcOwBh+w+1hSRfzv6zwisfFmHOuIi/rpsiZ/Z5+ej91
/Kjp+vDjkAq2a7t0YGmscXma2Ys0XHpj9SFJJZLWMynB/YxisH/EMZhMsmmt5r+hoL4BHXxS6A9g
OFtGYuyGO9+vbDfqCbybQwUcBV6TVfV40pWf7ELo+c6+zILEuoOb0JbboZj+BSa2x0iD172GWGsE
u6mv9V3qBvrPfhKwbhenTP7yZrbKrsHJtb+b0jn7Qbq9/OU6ndftptrWvJSLOyPpz5c2djIIRR1X
wRi+Km/Szd5KszK9E9mqZyQxBTpGViO7dG8H2jB3tjsaawQfwzFOpU2Re6/6MumitqUtOtYL0tv7
3mwETpyrseIenMg02A1G2xhR32QF7HijHYvnLBvReh/ycZl2S9nU0ylPijl5CJtW9/e5Qbd/lPn4
Isapmqfprg1EhTuUGkD0lhnFipNYZtlFfmaI+e8sT+fqExmu890MdIbJiMz69gkGgwWUXq5tv34Y
+Dl6H9gLgBi683P9aHa2Px9xMU+DBxYfgXpvgXku4rCrCvWyBLOdPySrmJJ9h1Bc+92zJ6/+mmZV
w524LJ1I8cH2AjQfjp7bh/43L0+H4FtqLsrKgV2nfkHNE3lc/4tVukhrRtpdR/Gxc9wi/LEQLspd
UC5NL45GlsymiNwloQAazaY10GUlZFDKhT7bXi9G3BqlVx6R0B+yf5BINqpI2WuwfhfmNHUuxiae
7E5J6qLT/ZAEIXdWbOahMj6peTTnz9ASE6TDzNbUz+gm5up7OVqZ9UU4xVA9CF4VO0aLMU3+620c
5ceDDDYGz5H8aCk+wJy19NM8Z4vTkReEEK2joTZFW+x6EMf2Rx6uVtOgh67a8SNK53n7UM668ynt
BSv+3X2t0q+otrmGZPsYY/pc6E46mPulc/uYgthDsBlrd7A/BRZ6twDxzjhBItW2LF5F5Q1lum+t
0i54rzqVBBJdBuinH1k3w95BR7KGl4D6ZSqidUDdErma1UmdJSa9dNvpS2XT+LQvjCZYZDwDSM95
tKSBTk7KK1X2rOpwkj/qfN1UIrXN1n92Or24B5OzARHHQP8WxRsDxKb4QclkSPvdZGPJfZeRQac7
K/Hq58malTr12Ou1lOqdST4ELQqzaRTW6PXYsdfJNnlBClAiMWj66+IEUSN1iJRPkTkjdTqnrdST
sy4yfMoq30+jpR6HBOKPvSAYFeFWGnqf6iHno8BNE7osIzWHozzOZVjMp7IeHevUBu7g3JXt7NIh
brRhcZAe9LjIqbZgthV21cRrPY5GitFAmGbfA3+d0mcJx9GKVrdGgS7tpsWJjHFENWoQGfVFy16W
l2GT4ditSUVgKiu7xRzK0hIXCxRq68M4t7YTdxrFqw4TU5WHO+wEa+rjZW4adFg3+Hs0ODttr+Sa
ZDusxxCTd82xeoEBjkjzOprF50zB/I7bSbniaMNofAkbL7UjqxXhuJsmS30xVlNNUUUvIF4dRqrv
qNEhJ930/kzNKsd5ZpeXnv2yVPPwlWq+XuPREWYfkQsl830jQ2/Z0dIywvPIOyvfo3mBtJHnqwr+
WWLx3xu6Sr/VLhIrsQyntDkt7lo9YjVaFzt7lu2DEqaRPSX0ACz7dUqyl4l7j4WDUvunu1Hrsmi1
Si/gwaL+F6umq6hG+Py/cV2MBAd+4cMymzIw1bjoEeRDAAgbiqgxhsH4W5ZDTTlOhb2MCBWDLgoT
X9oHnPSm8BgggOFGemhksPNVy83cyw4d6s4cB4wHjHFRn2StdHfM83rV3wgdLSeiwlcVPzKhCxgj
WCXoYzLQDjY/pzqzy8OarnoVkQ4b3X0NmkoZ/mHFPttC6y1x+303eLrad2Yaim/m1Bt/yZ7+fQvR
+265M3Svg8iDf825yovc3xs41YtooZ2npu4TWOqhGdziZCRu3txP+LYFkYk62vjBNLRhEH+7i9yl
RtKse4+Mrn9Y1LzMx3nuLEVg6481W71Qzg6fPAx0zToEnPXqeaWJxpw0YslusN7h75Stu7BtXHM/
5T1xWUQ23afPXMZm+WxpLys/5Koxm5elRR9oX9ht39I/FcwfEexLqhNMPf8u76pMxjLJ5Xp0ckC2
x5DveHSq1WVvOES9e8RE5/JD6y22vc9kF9wPhVh/+BKa49xtcWlT5c1z6db9lwprriHyO4MQpZsp
OEDU1bUXBXYOGdVf7eobp0Z9c+nBMCKrW6X3KFclx31r1N5/XjCmw972dFff22Xr/zdNzpDtUi7P
x7ZH4m33fxyd2XKczBKEn4gI9uUWhlmk0b7Y8g1h2b/ZoWmgafrpzzfn1lZIMyzVVZlZmWXYItvu
aXD7zAnGrj7oKenfNsrEqz9PCwuOSAc5p/t6KB7JK/BkOq8tTi94ALvVAXcT91WLuhlT2uPx2fSc
bpe5cjlpxdCY4o5zWOJkWA10sYssb+5j0c6HiINq0g8JAWMPrbiZSElpqTalpE5jVlnTQPhF3c+/
YtG3L9Ty2EByD/2nbltAPd6E6q0QAb90DVnJzDSKXjozZe0y35oaizBVEjOYh8vOn59xTD6zcrBF
KdQyu3ZtmwzDQc4W4xjebEk2T0HHKrQu7JeqboKGtsohs26J5/G+1MrufwDPzb+LYhpRHSpHyDve
yehkrUiPvsKqKyv47r5pUrJDik+lGjWliOzMfEjKTtopDV79awmn5WhNySBSV6F4fzdh3Jvr7Aur
zkCBl+Wu06v4Vl5i+MAsDSJ69ap4Oy8+VaBvxmQ9TpFU3V1YR+bSSu7W61jE1dVRVMZ8l65x7ng1
i+EC2jH2qT+RKXLdVjPNp9iHQji200DUg5XU4UTjsCgvXyKS7n/O7tYOP53NDocUK7ah+dx6K0wy
y4x+k7bNMGFRMnhJgcRpWn6XVoe+g8mnqf2s31YRZTqhvwO/dmlwMZNwzVE13RbfVdJr26wXlS1/
Yqq5x2kZ1cVPl9qK50ZXqg+/WaovuzXbj9j40+e0R8Pj3gvzG3qr6S4xpUOnteJJPrh9oPpTMVbD
R1QtBRBozcUb8PtZfltr5G2pJ5F4b+EUf05VmKhzuczJd1wsZj4FZaH810Q2fpBPu+v/KSxHh4ek
GYL4QhmnpAY1nao0bedcg2gcr1VIU5VyUMSoXCdhv6qegf2M/Y3jPVabXObzRvw5RSYqxuGhm83a
njdfNM5Hb1Yhn1uHfvcqVK1PTa8bgWBAWXfcSf3HN5MSJ98at+G5pzH1rv7qr/8qpJnyIDtWglM/
vnmRtfE4j9k6NmTgLQHCl4eq7lg6d7BLdJ4KN7ZaHOaC+K9t6+S9I1duuQBm1G66Nd1gP6wER122
uo2LQ2D5sTqp2StoxZagO/XesJXnerTrZ0v1m74PB3fZznPsFMcKSGa5DlsTXELljEFWbq6x73uu
DnHjN7c9rO+d4QL5GjaXcvC8d6+cOpoLb2lR1MvY++HYhkC1ZQS4Ta0FJPG29dOBEcye2/LXEaKm
bGUzVIwEmv5ct2JqCKbhGW2EXbj55DriFd2oN2Scmdb9JCfZHLbIIzTBn/jDKXYe8j+3twq6tmKp
ffTQXb3S2i7+V6B1219cKfAqKkLp3bHi0USZYvb1nvW8xkfpRnFxCkzvdqmUpllyRcjilqqeh+lA
BaW40f/pP45f1cNhnJRlp3EZ1/+NjdzLfA1DfVdv+LjptHNKD+yYyFZ97cZilKm/LkBFXl0HHChj
M4xHe0dScWLIW3CejC1TbWPqDCQOEb8Tj49uYLX6TG4KSJqN3TvFhLUsectW7u5d0wT3e9NHdmqD
VTsvzThP5gjo5QZHBbX+w9OJu2dTg23n0QYpKO/cZljMAe0tRiSFWzf/DQWW+CmGgZZz4rV2nZOi
R+nP2scJ9uKXZq/vm13fEmvYx/LTbsEsmRnQquIs5h5N58mrotO6eyxQUnUcVitwTgqOZbFWU4aK
3zEPmGuqJR+S0V0/F4s+MTd8nJyelf31Eg3FmCnhtRX4G4MO72hSBpiZ2WAnM396Smsrit5Kpxii
tK7KvkrLcQVpiatyYt2oHQorc7HBf6otMuzTlnVt+eRXe3Ru7a6RB3Ar55ki3v1E5FD5qav94buy
/P4uXl1EuFZf2+1FbPSJmDUGW3hoWuO/NuxM/eLT3tIkWvLpTw0YxRcWIN57z9unTp07TV2OL07w
Y0j2eko9b5MPi8/h9G9bbP8Dg2tnzlHiN49rqWLDRBKC/QCh7b9Y9PFJDFXarbKtce36akkuVlqp
cbuI0ZtHrDFd52VtWts6V5IItmsAG7AecHgO7we2T9rDONSJOKJn817j3pIJumO3kWkYWoVk6Pv/
vTVbYv0FpRPizcSOmJ8in2TLfFr9cst9f467wyqd+S2gSPxnFJ1qhqlYH1y8blYftsTlPBco35M8
5rhxqP6xump2E3nyeU9OrU4662Mc2vXbuNE2Hpau8qaj42/dbV3LN0/LJObuoth0XFLOT++zdwJT
HuJ+rYqzt/vFi3FHzetkW/TIm2VPh1FVmCjhEsqWTjVXbBV4iy51uppl8ritJbdtLUz0hKIZ7JDH
Z3HTbkLIctiRV543hVlN6grk8rkebFse/JalFbqxdcC9oR333wrBrciaotvatI7GGtiwX6pXjOmL
FhMuGugzDsTgOG0wty+LYKntCFor32XQIi1DjLjIjD0m+M26kvFfZht9iSzmxxQsQZz62gV7SJZu
XL+XxJ3m4zjbnrgfglJavw2Zgf8SWS9FNneVfy1kJ/7GAMNt3uyb/7GuRX0xblF2OS1DUKfBVpEz
GwMh/vNawLO8WiXm13KaN9wphgI2PuXut+urHF1tjgsLTOpgqBQXn2a6y9ks9N+TYtQQdpU1fybe
oF91yNHT7eBE2VRK533cK+Xf9Vp0L3rfCvs1pClYj5a9QW7u7ArIE4zn/NSxndCllNbhyTIMj7k/
yeESQwK6mTb0kA+B7s1pwwSQOcE4XZ+7VbP8cNE+zxfsWbtH0c3FkEZlsKiTY83dOdajW9/1NwEJ
Q07Qj4Bd3UjrxBnBZnSx9X93wPQdyFn2bqYWj3Z+KzbWrfrQLMVhd2P9IyastUvbOPKerbCumAd1
bD9MxFAueeQm+je9addk9sLodojo8bsMSyP9UyRF8IyzYdOfyjbyP2TsA9apMGwM2Q97Agw8xs3v
VdW3W+2aIA8tPXzdaI8qE2ZofLYFV/My+D0jHB4WWO8au6hUOptyembFldTSfotWXgTRR8d484vt
UYVTUiKlMEtumjWcH9fYomMq46l9oK3Z68Nc16466CjcnDQBOn8fS8LMPtup7blMxCLNbzYD2BfG
r7HJhEf68qPY6/XqYwgT8DawXN5Q8oTvpS15Gf+6EZrttO9SPLIxFhrYAGI1nrw65IEDbBZp4za3
ZrrcpvFUDvOc08oht3O9nuBbF+futwVF2XAflHVxnjlR3kYzuNfRvcWXufE6ohDuk8K8WEnlspJD
rFOqwTMxHrIt4T6UqxV8Aw4G4sIcHzyYaQzL82Ym1izZ/vJ+IZNvvwsqFig2O27X3enqMaXhmj87
r+4sOBxrewi30eLVJ5gDp+F98r3M7+N6PsRFaTdsVvS8n7yqyZZHFt8F4FVH1z0uIz93MBtH3Exu
8pMTBOATe7J2EzqFObZTECffSt0qNu9CBnQW076jIygsDz5mtrYCc3vfOFnpCFGmoB68PExaYKD0
nJj+Rh5xLLQPEBmXoNmFDYZq3OYMSK3eOKMt59DuyFXzsDKqvobOzLmj6dumRxDKvbmqMWH8wXfY
FZfeKSvvEDTu/lQ0pv/VTBGrMiogRtWLiUJ89OeGy4Y3XW1lrVg686B7r/+hAjqwz64Pl9+dqoPg
tfO8mVDBJVida0wi7N2u/VrlG0kxvFGFV/tgqUP4t2uT0kkhzcbqoRL29rDMMzzKLJP1p1vWUQMC
iZkeKfAmSiULJvciBK499H2lH8eiUeubVEsd5xhIyCH1vVLA3BBHc1fqtuo+kj1x19ttDfHr37bx
y4umvrooJmEr93Dwf5+0VjyxxPsk354EjCNfyS4/t62Lf7CMyoeue3wDUzwFdXFYR72Oh1B7hThP
vY70fRe3w8vOA7rfeUIUHzE5d/77MPbRlFVQ0PorFI28w3UQAYyxvd7Keulq8DklE7IlqfkL/RJf
hYrSYcXP5oiVnAtgYus8zJZnPXQ1GoSHG5T4O2y8UGMREdKWKDG75rAPttwOmwrUnltW4/3y1mW2
UsdKhjkttJrq47TBph2M78lPIJ3EOi/tLr+dATrjUXi9/BsudvO0dMpjcw9pq5st7s5iZ+voTWRR
nUwvEPFsakVllVx2nMPc9zaoIZMcD0utA/YWUfJDw6K1ZxBlra5xHc5vXQ9r9j3769pkwllGCn3Y
74eOKWBn/mMAT5XRYXDvJrxP51IR+X2tjQgEsCOLhZcdh+7ufa4qWac0MVMFwWOAU2cGvCRrK+XV
XMVoB8wO28ct2PzhJdmW8R/p4T6pWAi8qKZ9acnzAk8ozqSV8oU492cuDTKy4Iz8JNqzUQb1ebcK
fzwkuFvdKKSiuIfyCZgH6iF5wEInrNGbJQ1WCMk0/fN8Jo6DN8ykvoZmDc1tC2V8YRFHP01NJ3Um
MDwsOEEFqRchFBXoN0V1PZTx6J5vyi/8/0W01s9QrviVQZoXf2wmdkw6+siC3V1CabI4dORjTVSn
TCunNr+hf6EICQ4NihQ3UjoV9KT0rDcDyvsxVKN3nkXb/AjjhMrRN6b8M/dj0efM3PzwhrAXI1x2
80wqVtDzY9PHxV8T9vI/v55otrfWqenTh+DFx+1xepwwTVmPs/CsnHbSqo5TPQ3LS6A2cXbo7wzo
YxeMaVUxMR3B3gNx4rtELtBXv795CqX068T8PZ2U3qzPpFt2zIbUlDgnvLwncWnxiJ/T1q70cwzr
0uSLa0aU1nWxb3iVGEYW0KTFJuDMoQ6aeXb2n96uJ8jEZNAMp3HHMoAmWlxnJtL261rp6Pc6VU6T
mf8/HwNLIN1BI6yGAzeb0+JP7iY/bWkqByZj7v4MToEd9GiNrHZWvR2eVDw39YFf2byVkzU5b8lA
0Ei6uXM3HxM5eTNmQtEOwrN60AgtOWzhEbrMb4D5bRYjNmRaJg3GQgx30E+4IpIlpuUxFrVvH9py
LPeHAtvNJ+PtSHEoTva/YY66a4fYez11dkN6XBvqMG8oKTcosp86NCu85lXCslUm5OY2eJN5QFhi
XeJrG8TCunjCGZucSKBBPDB6lmvKvM8g7/Vhe4DN0+IuaWPoZ5fRFK46dtWYKw4BAOTSApjDV+63
9LwW1jceFpFXgzsxqayu6NNBCf2F68LMuae97oTsszSU196vz0ldNvOdD7/JdXBuD2wndHkIS1qv
S4D6ts68aAMfm8cCxyJwFFwI8BQbfLzV3HDEE6NKdNqOVUKeGgcUShLP8NJbA5s/eTet4nFqa/hI
tCVVnDKYiC/652ZPGdS7MHUiWrLDgB71dajJur1vtogpyJoD8hyw4PaOLOH08mCGaGuuQTCJPk/K
IgZACXR5nyRWu18tQiCv47yxESUXFwrP1xUb/HM5reOZY8r+GN3e/i9wdyIqqptCFSRn7EkC75yW
580qdJv9318rn0tvPhaqHYYvPXQ08aoN7Md5KXv073pg3dZ3pQO+au2zTGP2tvc0Ik7mglMIzIK/
BZ2fotms3tra75zjshZwWbQ36z1U9ladZseHtjNOyU+XMzqci0bEayGu9xeRGhygJQznrl5LyKg5
6/py5R8KBRfvGawQ9z5q6iM984Y3rk3WXcqctV2SvQ2iDJqtnW6eHeZVtYj6DyUbQfG5q9jAuNR4
Qn1O8JN3m1n2MRvh6ktapnXrjrsYLCvtGCZuoRaO+OjBVT4Hsxss1LabREHFYbccinrGgogt8ma6
syCo3ybaJv+DaXAWz76np+g/cPcKmUBUQ970AEL60G2VA8aDFpGut9zG73aVs2DPdmZnjX2W4lL0
Dc5x89769cVz9Lwf0HFSq2HNi/1faBl+UDEEvaHU6OjXvdl4KeIfm9FoSpJjHVdBRD3td/fcdaJ9
a8qp/lWu8Mh4tYwlggUnUYbNzqH5D07DgWAwcHE15VzH83E3YnEPYAUIIejHkS3CVYX4eiZLcj/s
kmC8iBAQFFJ9gKZIjUJ8MynQCpg46v6M8GYq1TUoVO70jjL3e9t6+U6+u2LRxZ0OAaJ3cWHWWOe8
K9ksOJBFGN65/k19oCpqeYb8YueECyoNUy6Cwc660TfyadwxhwAbI2cuHQWlberQHJzVOlKvYxkO
z6h5Jv/FdrlPv0JhOnNeqeVxOtuqCt+aWLgRm2YNFLbGraV6hPeg1sEsA8K5s+8mrPpitJaWwFy8
rWE3ALP0zgby1nmfMEcc/f3SlPIz3Cj7Pzq/7hhBb2c+57u3Z2uyzO9I/Ys2v1liVQcus/gxbWu0
PtSD7TYXUBZY//7/X8XYcedzg+l1XsraQ2yghWl+7GKvprTtNTt3iSgbPHfruvFYwjbiojUtz01q
3caZOxVYu8wYr/z0gTJ4shCH9Jkm9mM4Or3PURXxn7+nLQg2UPXYfg9HXf+196opU0Qn9vc4R2F1
X8iJnDnIu3A5OrsQ75vc+/9i0UmT4+rUbFex9mtCrlk84RPqVdjymhVn4DvHmct/vTXHVYZ3NEaO
LDPar8xA6M8X8O6Sa8+QpdwYJVYTOAvn90xJzwaCTrYcS7jyz4o06n1BSb/xBRonPMT+BAwpfd9y
DzIZyu2XiObxjaj6BJGSmcvuSD61i66gqsNDP2JPj4vINGFKZDsS/YCZkoXwPN9U9XXuIlenTYvX
1sErZ8D7CWjyahACoCzadfBvihQ2v1ivTx/kuEnMSWS8v/WhcJyUs8eDuW6xU7waQUk8RGYJCSkF
Hi4eJjkD8c+TtqJc4Gi5/VrVYPuZauRqP0C/O1PuD1i35a5VdE/xPLgapKrjFCvm1aiXcLPC8CDl
vk13jbZoGWQr/Yew8NY9x+pqqQ5GN4mdU96EnVZxQBbNBF2Tj7GQ5rBUSNxu+Ox+HeLZCY9qV47P
KtQk9nywmjCE59u7T0shDwQiWLnm7YYC8KWoo4SCvYrwvqBPeCs8H8GXlyBbVeA0LJwUU7gdk0RG
T7Qh4xeElycf47ltzovt6u08TvxqzDG69tHxR4WH2STEkzW00b/QdHQJEK7xcISH958kre8XZMEY
pOzHILDBCByj0EnoKE6DCgHEpfBBmKwSS+v/Wq8ye9qgDoEd3YRuD3SZSF9mAwUi+tmv82kalI1j
LG5egV02MYSHzciUoruhB7UF0u+coFvOa5J0FjrRDrImH4K+RAEGnf86sWwUZMvmzX+LnTJ23yzI
Mw6F0znqIG6TJKNss9JYF2X9tM66l+91i97vapHA934TlZo09ndzDkGV5y/G2fkbqrb3Hpeu0P0B
1UwR5Bad69WM8KiZs1nmWs9a+yl6iCRIK/D99YoxlHyrgoAsMZ5kStC+BJQ/InnF42hCokrRX+xd
qra9/xX2a9DecZ4F31ux1o87BjrvyTyFuI3vAWp35BLtB/7+qsh8G8QVJZMdP4Px+8tDFXLwpEJW
CV59a6j+mtoHksehpzTnzq3ah91ualRScPkAG3JGDhFPXXxHk+5Vh8qBATnsYdm/b4pA7COKaGk/
NZWi8jBLyr/DrpunXhYWj+RAtc+WomuPzkIiCwQiSOyPfeiXOVUWWc7o4Yv9cdzMJv8Eo9FPq+up
+ERzXzj5UiwqQcNoJb+MaAMGQvz+QZVQFTl/Ig+tYN4qbzzdsjLYT+u9itZvS5IqoxRt833jlXqB
PcDmLlNh7T0JK1h/c+xuO5kx3qhzd3HGH2VjWvRHM/6e5yGxdXkn2nWG8Zz65NERa+hnexFDLWME
1rnnMlmGD2bvHkpa1+UTRWCKDhUa32+xR82Xp0rA+Bs49sPvp+q9KUYvykowI74z3j08jG0bH4uY
nIk8Mnb50dnViFvkguQI9VBXlIjkRgpqqefpFeojSYuN4GCUpLMH+DSjaqV9iKuf3Vp3c97GiXgv
6oKigGIgeEYci5DL4fu99HOQBJSKsunTVU7+/LD2VvkFwErorl3XI8aiiaDMhmU733m+0XumxxpX
Rwzz9H+geixuYtlvumxtILhzLNEwj3WmMJG3WSSyX9u1G13katqpME63+keTtN7Plf0K907FznbH
0OZypnGqqJPrG8+8tIBfv5t411Ym1oipgjGzDI/1qqJPg2N086hr45ZMsN3wFexWtOY65JJQY2vD
VFLPo51He7QA/FRds56bNRlZoS298gIW3QzHwQmb+9BDeQwn3nGkdvsOym9M5/62tJ9Yp7LrSr5O
MrkPDSCzxVO6SXEwVezxd3bX/bnPXhee0PVvZ5ch4Dbuy+k53iy3yucg4MmMEWF94RIHLLqV3oB0
vKteaxmVZTata/CnDyMURz3RfB9OPzhvdWspC5VciLnPlhAtm00RrcfR6pfgK1JL96euHfWJRwbb
5+HI5aVPswwIVpOodA0i808hNVlPbjhZTG3D6l07NIM/a1R803GDxolQd9xoZ0i5lV1GsrMFAm+6
tnrwxZ4hzippiwfR3S9FtA2ZnN3mwy88Z8823GSsk+lvlD/ZP+qlRxsFd1JE3ScKHn9EjeBwodw6
DKCMmSOe62ApiXKtk+23shuqDQ5O8bWwUVget32LtxSstvwq2tVGRWsFDm5TXtfvqdXAvNM8Yisl
ylo0ORhp/7NHyIg0a3E68ob8EceZ+earcwYgnanyzuyCGjblS8Fjjbi8tgAqZjnESFr8cMDjevXc
c7U69nCenEA/hVAaTbYg9olSvFN0k2I0I+XNTiRSaRnskC62D/D6HLWF9YpcClFGOS/Nh1JwdEOq
mFrvcEpoB/RVW43omYVuRiZaRYgjS/gnrKz9/bDIKJn4hSVyOvQPo0lHRMRLWslCHAH/JYRhslc+
s4Qq1a8ED6o/jV9E/6EHiu49GQAkOxt9PTqdOkwOcbJWS1562nVPEdfgPUpq188Rwa2XFbec5ZGk
rfbPNlmV/YgYI1B386i79alyRPwC3zkOmVDSfW42PMju1Oj0vwZE30iufJvsuN7a1kcCDMMtbVev
viIyWSYC4HvrE4awQneMUD1zRchJ4W599zIKK/recM5N/iA29JZjg+rch8/cmgcE84CPYvWTv6OK
gZU8lGW5ZKWU6A+3HessVotvndtdNQb96m6Gu2AptD71s9P3B4m60L9ChhTPawz/f9RyEMDwXlnY
Rz03kPvWNLXEFng1cBBT65uN/rU7MliER7lXtj7eskjYEDEiVijWVojFFtJtyHWMFORVTav+KudR
Pa1hXIrjWqwTBEEop4JNQhs2vQ18HyRAWZ7EQNAN7ssN6V9qz8mI2X9H9fncBr+V39i6c87t/dRY
B4OsrX3w4n2YXoO+3nRqC5oFhPuqddK11eshnBhybwE4tZOGC4w27t/oLo6s10YwMSLoHsv4lu6J
KM4+kpbisgexLvt9OShKPY4QSMPk2Jd/axajQ5pu4Jl7ngsvH7aBWggBK1x0xxNHOObv3Y7rdjB9
b27MzlExbtLPQhbWAX1itVacGlM7fTiLC6zDoAq7uN12DZCST0t/IrJubM8FidevJdm77VX69TrQ
UzfbPRoX8bljon6/d6XnAFjVlDV7YiUSSmrftHPwvS12ckskkf8Qr5s9nBZn3YazGGt7PwwLnTBI
E0Bw6pCKxIHN9tx5CpBxs2DstQizRqf9ZijyWS6SzjbnTo32BSl+Rc4qSsvqPugsOKEqqhqehNjT
D/2Aj1uOEG3I7TocR8bdWPBROi2//HlH7yNUP14SV8Aq80TAh2/cjfllFiVCTNn54iERnBZpae1V
mCIclcVTrJwawVCx+8lzlRBzk7cruQQPkWIWygjvSLzL0pX9QLsRdupQ6ZBptEW8dIVuHscTE+z6
Eqw++rTSZ+E6dYrYlRfK1rwwqo3jf3EEsIXoflko5CaJhyxAzVQcAwKN0J109uhcVtAJUh9iKoki
Cexd1l37N4rgyXLC0nh5o2lef1rA7B7VkIEvRYVZ7scRqRmJdKLBy6p1VPfh1tVWHfvWsx18Fjlc
c6sSAcT0pDZOmqEkHT5sRPxpUE7QkCdhBfrRaKT9G7oB5okRYW6NPBfIrFjh/6vYbg+7Kvog24Jd
PeHyIHTOdnotM2PWHYJALUP3MEAeibRO3GY8tIZY2NRw3TXvdbvrA+QrWozFCq2Toqqp40xQTnWs
jH/TGOitePS1EqDTlqiKdLI39QOLa/myjXJhbCTotM4E0vsAypJFmTTo21pnXrv25rLxNAPm9nvx
M+BPPntetLz1M1lR+cCFgDGMFEJj2UVS3HkgJQ8gWSueov7NYcHl6HiSm2mbY1yJCBv/vdas4KB+
lFmpbbs53Pb4oU2pmt8RSwNeHoplazFydhvG8VWTlxOPhM6mtT8ink18igIiw6lgxFaIoiY0OCt2
M33zZqk6kpe1COzr4K4x0JrDJuOM7hHsIBi98N6OWMJit2FrXslsn2HYomG+162KeKlBqb7bwh7D
IwA0/1e0HKoZ4MTyttB3FKm3JPUTgEIQ57UOvPYpCsT6tg2erX80XlW6l4XoyeR7UKG+dLMnLcj6
orL/7jBl8nGQWGIdUL/7WN47bbecCle3JxexfvOfQz5V+M8Wth5ThAEYpDbu7JAYHk/2M5EIAHXC
zMGbkV7ff4aMyRI4tpa3R93cHhmx90DvloxPfEpvP7MJsd51Xl+G59DrXES2kelzB0RM52zp9h3c
E/6Ml5I1J833kbDtBaDdz7IcqC0Wyvp/Q+nbf/EcRHyEP2/4VLDDBNS+l2wwNkBNyWndgLWzFQ+a
BZq2W5GR243/A/TMkbnATl1Dw6rgb7II1kmQTaKedhBEfy1C2L8KKZPwQXbKrD82DrqfHCMmOfgh
tnUZao5SQOr04TebMcC0cgtk/aiYWMu8caZuz4j8tmJuS7udfQFdhCKqasPDME3gHsMs7DdZwXGe
+DAoIRlYxI8OSfB8AM1159wljanJGQS6/2bWFZt/VlgMf9sBBcepmSNvOYwEBr8GNWxbIw3zvwds
EixQzdX+afNYExhcE+GcJYkxTw0y3/2Ot3sSn7WOEHGlmxrVL2CSaTn5EOSaAdVfiCJksWf56NbS
bV4XEeCpvwYh2nrfJP3vovedqyc3IKI2onE99DHO8EW5gSY7u+3s90gQO5M1pltfl2hg0YOzc7sb
fDVgzm/1SCRhDHlXZeJTkb21o/bIdQmfq7DTSNmtMn6YvXGJbw/MAtNjh6Zps9KTSfWzb/aySWkh
SWOAvXHwF6q5G3hBlfc1kkJ5WVQ0oWWfQwaCIh7oQwnLkrTJot+3g+WzoZLGqyN3OhaP3oIP4T5r
2KXlpGpbv/NySXVumqWxTyUH3xmmDCHVMi3uAzanzv6toA+KnIuMUNTHnRqt07qKa9JibHJwIuah
i2bV0EfxQ6xtqkftohZrHGN+Lz4hhE8uEVfFScHS+Veh+/jYNcp1jv+j7DyWZFe28/wqDI4PQgkk
LEPSAIXy7X33BLHbwSOBhMfT6ytqonvIuIo7ZVye2l0FZK71W4uo1O8Jt/o1UBNi7BkEaOvkF6aH
r1dAGnvTfx7F+ZiCNavhtxf++lxopKyhqYfs0SbvaopE2elbY7EXta/dEvivNqaKNF4nAaOTKy86
Ld7oBSK66NW8KUzbqT9rr2vBIM02/gVkKTCXWO1Y7NoOx8imyHjImHCK5C0tBSQaM+sUbKp6BW/J
PXDnTaIQrJymBZxoqDpQ2tnMBTRDAy7PXphX5SGHy5J32pjWW0wWuMum3l3OJTs6V7LoU27tTqR9
uOKyZlqzK8yUGWiiezOPmDxw23Eg+K0lHhBGzGVkcjt712Oj6/a40GCJtczmkdyyX823zKR5EeYZ
uDGLNW5EsF9yjtFwBXKI0N8KOyK5zbOiok/GJz9nZD6ZRcqiJCcjPjfcl0ch3eG16WI4OUnrCD7+
vEKA1vucFLvYsMTrpBnRwipvh0cHV94dTnjwk3qMy3ejH+MnAYQMDrf0hdq0rU6+wfbYpoqeGJJn
wUzwJSToKtAdkzyUa7nctesy8tAXmGP2vqiFGxXcTffALg7w9oB9d+/7sfO8yLw2noNcxozDlee/
KtWsb4q5EZXFmjF1jc5MaIeoCVg2RoG0UJtVd1PyoJZbL8ECyV42udlVknQLnBH/JkAJCktPoCSO
2NmDL4bn0qm85CjKPrn8PlWKZSSdJQMskx2kiCMpcW697BEwMs4OpEqk79hjxAwOV2v4QwfL0o4z
oq5v60o4N3TnZOhHiSp8qoraeOOnqZcNMrnqWV043Y2SifczUpP8q7RgvB9kI52oX31dfg91nzuX
E9SaFKRxI561RQnfCW3zWj/CvzsJJ0/vg93kxFN9a95MmLrYbRl/89RkUCuEtSGObESQtRg0xo9+
UZxjb5TzA9JbeRo0aY0Ex6EsONR1Y7QHqwOIZ3r1B3sHipChGJ9QDEGl5gGMtLY/eyFL7hnSsoh0
S6f+jgAkXJ45tvSnLhPiS3bJcuoSswDULOHOkQiu8x3W3+YeuVqigDXIl7m3U7t9zpRlvAxVqeVm
YO64NTthxIemM4xrNJ5x/2zV+O4igkrHA733gNhGNeYPTImy5edLRivE4C3Ofqs8ZLkBT1BogT4R
GeDM4uBVg6f2MkuWdm8v7Thvk3xAHuo3vZPfBfSUZu9SBTq4BRiYx2utGS6jZnb3gUGaRz9YH/aa
W4/QOqJj5u4WZ5/GwsoOHcYGdSG7rF9KNWIw1Cbv74HHivSAqDG7LZZ1TO8AH/w0zFZ3+iHfn+Mp
xa0+GyExfdmwszPTU+B0dbZuutjjhq5r3GGbxs5sb7/MAE0Hp3K8Zlsu0t5XPWXpuzShT+PdIjoy
JSQr13DOOdox8C2ggGhYfFzeKBxYEaNlUmlxLJuh/eHoTp5W2Rvj1ixzqKpGdvhkctqZfw2m8DOy
+WU6K4+td2NnEyFvg7nK7WQ1ThG1lZ/7u5UISNwUM4h9WfC90pjCDew4SzVC81YmRlczNuURp3r2
iobELzBZ+nCFDEBx+2QsRv2JZwP6pwEYJRhgGRqJUUTj88yUUucyaU1SmnoKDfdTh1f7hbTuqYcK
A8OGu1eZyxDv2AzK5YI8qLJpT0Fw138loOczK3tdoC/HtAw8bhmIE/EYIMltTYt/ip79bEcxQeOg
vB6DBKxM4NNiHB3eIBbLD8klYPKAsVAjQs6TndMSi3tRCHhP0BDpzYwpJw3rsrXV3ncaxLeju0qo
b7+xr0wm81+r9hZzt/rwC2FLUMxXx3qfHiHnih8rc1AlJuM4fnKINDMae8bQHTY59SczM8/H58Kh
E+Jxs3S4rBhio5K9ECePU8cQy3bgfWCTrcgFySrfhEmq1Kfn4ZnW4K3eJmfgO8dJ71OJpm39xSiA
hkxNthOQclGr+ihRSjzUlNTzUpbz7IBTFup3HIT/bg9YHghGgtS1kpn3PjBsbsam6xp/rxeBpDVx
6/kTWjtvD4jn3Bv859lyu/ZITw4s8xCMhM6vAy7KXnzjOwMcw6eQnCqBlwQhpFmWmzmVs7nFwIop
0+td/2yCvpW7cg2wGpJAgMbPNn3rp1lN73XQzXADTwtEXvv1+NzzHle85W51xgyD2K0ecEnllYSz
EEuR3U6dtMVu6RKboyTRKO1TxN0nw+HGiWgL07ckhDeffmbav0vTFud1wQ8AXWYrGD1Mj78Uu8kn
yV4KW0rtkbHLvJ7yrWIEZbRkvVbROJD/jV4xQXzDP5DdFsnEesdbrb9QPBL/39UwUYfCbNwDAwBB
CrUycCMZXY0OkbTIPEpbaTnvAWvUEOWJU1sbuw7S5SD71RqPU1nUp9oRWbpJjNqzD3DfqtokRA0S
H6HE2r05tGGYR+Tk8O6kG1SIlxDMdUhBePDDyavnK7a8LDiZrEjd9YgE+V7NduWSRFBl3Oc+s+3W
F0TyhXk+LtdyukAwZj4FXjR1ts1/xPDq4iNb8bHsAcZ5zP3CNPQDmUS22thxHpxTw7gAbrGb3zr0
Kf4IRCSC//fMO4vUTz7YBII19Ka4dI9EtdXluSlBsx/MrDWyY73qbI1iFP0IXOvaBCLC5uLleVPc
6WLKzRCYRn1UQQDtZNc1LOJk0kC47RNzTKMCt/kNJlDsiqyVNmZtd5qv8FjCvXsMHlbYWNWAJHXw
CKbsisqeI8ucC4dLk7LSTdMN45UVd9m35fe2evfS2fwzwwvVeSSqNq63eI/SGx94q9xPaglQ9VGA
EGx6DupbxBjS+uJ9quJzlSrrhnMy5XBWztRfKQ4EDI0lf595VQKtyVNBEFV+dOAEb6e0H/94qJG+
BbvkQ0+2or2d17x787ssGbep3dfTQ43gO0qx3eLab2ldrP3BC06UZSYHoaoJ1jPR6TazyAqOPBTV
yU7Gtl8dwVzrltbtgNOXf7+eGbem4nkIOtHflkWWnz2enQXeqgVriEdqL/YDIDCBUWVRbkwU9Xjy
CIR/MaeL8BElevBc+/h4Q3fy2o9kTO0LB51TOqZcavA2ASxyFtpOkfxRNZQM6gmwT/o0oCsiLpX5
UeUu71eWY8cMDc41fYzzeHxzmFfvErNUTA+2NX07pp6e5pzyDYbMQe4CLFofuc66KkI8ZhxE3RV/
fN2zkBey7kPYLIsMdaTLMkohscddbGepiihvFm8ontQfw8m7M09Ey42Y5t5D1WQiPlsUH5yJNZnl
MfFJ496hnMUSSUzQ8EAacrNGGPcwpDTkicRntickN14F4R8uEA9dqC13kOxBynmHlAvSg8ljzxVY
eNULMFI3XiXI88qdS9HoSNyjqH8Z3B1JUUFgCW4pi9R53A6+fdBsQNjoulZhCbHmxNrk+UWtprLc
rK5InxunXRH0Ega3LtV9BQsJNGTmPrL+OXbW6zpnhGaeGVx5rFsrUEwtVhHvFgegYjt5prUjs8tn
L4aDQBwXV+2mwO5La2fRL7g8F8s4ThMDynbqoadCAT6CooDCCoImxkmxbZGUpM/9eBGEWxa3DUnS
nYecKsYGhj4zv6VUFi5L5rMmimYaaUqraOjckcu9cteW5L6ERM7pj2nqyqe4q5fqVC71ctsV8XDD
HAxZKW1rQTbZ2e1VjG4Ui7URdwzh0hhuLZz+Fr4qZzx3tQrWF9z/640n+iZl9bdQTjPMagC31cdI
zivxMHsEIe0MdyULmG/F94h44RQ65T63/d7pq3LaGVCNXLYI6fItOQbVLZ2/vLRcffYDu7JdH+KG
VBMyuNr6TZexd15NjvuQwbZ6aWVeXY/ELqsoKeN+xxbmY2QD5Dky6KJgKpQiSZ/2Mn/nMIa7LLjK
hbb2vHb9bpSNaqJZnTbqszi+IdCkT66ACp003+hKBPxZ7fhiFIlzajB5861Coe3ncrHHbYeIcAgV
cCnAfOZZ1bc1UTBwHnIMb2NoZPasXksiVr6qVqIeM3pztvC0E3k/jbYzh7WSytsx0jH85IQIFCHZ
hC10WbGgS4SgN5NtNcbirEz3YhXC6JcjqDckMoSL6nFTzMjO8cBZNihtT9JgqJt5cSLvAsMAzNgx
/jl86mvYokTqb4wFrchtU3juZ9M3Eo0+A4LervYciFduuMY/zRTvrVDnHL5hOiuNPWx2DfQQTr6e
3AI+pg6NaeyNXdMyEUa9aDnBazSdG4G3P9kEyBexD3M3bubMH2/AywNerJa5bqcLfKqXBPNZnpFT
US4OONAiOcxy/R27Q588oxxNu53DcxRvetWSLuTDbmHuLwaN8xYDYXo3xFbzgIxoxA/LLuhvyOoI
vuxp8Iujp9Lxu5qX9HrwR5dQn6Zybg3pONafghwk1NEpSpWwgd0YosvQzlKQFhgP9bi4E4kB08VF
tiTuvSuoAuBSNxqAUGvouvuqwD3Ph9XYxnx3zrqtn7X2Q3yxwjJxC7vassPauJM7pBk4mFIl7hFX
II0bRaJuLr6j41wh9QBaqUA4Kp1ib2qDrO1YvWsv2zM24WuQ7vLoNuSjfiwJDrBxDPzqblF2Wh/T
ONX1z2SA+odYKCD3FTx1d0Cf612jZ+9hxloLb0MArAYMFAe8+RXSwXvYfwYbbQ3k/rgE8rxqD/dI
KBdneQILt+/1oOfPDBb03Y3XRt7IIl8Js2EDBpxp6oopwCt/zSRZfgQcThz269A9FvyDLqgI7G9U
pLgT2cUy8dYpL7ZkSEWLz6uZ89eOUGZNFUCU9spBtM+cBH1L3PEmJzIDRgIkY2smlAeliHb7Hc4h
cUpW18zUnjNDpyeOkksjHCJmd2uhI+TWFHL9RFM0rhEFzL5/KgogyI1t6/ncVtxf28IqkpZwKkvJ
R7dsU33y63j4o2A+8EIRqPJycbRmRClk8w0nIvOWl3E573RaATvrjm2dtA10FlvUVmn1kRoNZ+4g
ch0c824y79OF2MWDyXuThMlSjDfGECzDJiB6gSXD6Zj8u1YP44a9HusonMCEddMkfBitv6p/zJTI
wbAKCqffypquKqK8E3xh/CUx8JflJlc9oq93D0IDUiBLSR63ey8NooSslGyTF/l8p2gMeDWqZe2e
eskTwlPKG48qtKmGZxb4fHj1XKTpWGDX/tkgpucVqOfi3W9TdRcnBX8NNOlwRTJHS4kOVWVNGNS9
80guIRkEU5av3Aos9+ghMR74myAX/m1g9hoD+Izad4Q3yFR3ZXvSR6lhJv2djD1X70wyKl4po3T/
8HVL52DHq2Bh7/Ct7oQuZveAxDY/mbSPqo3sHBPQDHCAYKgete9mpWYeApy1178Oypl1eFQ+/9nF
dRf/3KplulJJ0nanKYs9GDSfmJgNIJIPNALygAWW/wsQERy92uEDwCU00j2VbbCADLi4CrFOERMs
0R3pYvG2LWMS21HRpQh0B50gAQBKZWRtiE1GK0Bemrmd8QPtUVu07tbAysdQAMonIgyWVhWutY2Z
XCpL3LddjBObI1Jt8b6mxmYY0Chssm5dLXxEfq4P0+RyvuSlSvKvit2qJ3OHytlwXKbmPV3WQB3Q
9tluKPo2ecrcMXkeMcHDXTpB72yTrNZ/gKr4vvy06N67UgjYIUwlXoiPSF9By8MK9HohiMuSc+rv
8Ra2X8VATDVhHv4Sh0NW4/uIcYouu0GN0/1Kx2wcihrFLpknVfFIqsxq7olnx5AWu/wMpzIerank
XBOXeGPS50p0SYZz8nEHN6es9IggqJnmuz1be/64dBzvmwQNW89/ACh562Hln3ZlTehK6GeEwUUy
DeLHoRK5eWuqyj2iBhiyDTk7yY4E5qI8LHXaZ2dEd1xoHUpWcQoItVUhzFmPPyMgPxBRkruHjdT6
yiRgzdz4elRP3WQHTyYmanuneXEupndl7Icma5M9j+fllB8MzSk9NMUOVndAPTRb3mvnVsgMu9lA
wDTavJPBYNn7qR3Qa5SZVfn7UXWDG01YSncXuhafC/bTC0JpA4VicBTNbu4n/8HQCtFHZtd9GQVo
9d8Xkru8qEQr/IASHbYpxnGMFJ3qRh0OjeVUBKKkaJhnrfH0GDAlASJTbFmMXxmL2uygIMReNJPL
dhETpq3Z5mFPHNv3yJ36PKuVrAEESFZ7O/FZN+aKf2JLeIaR8Llld1iwTBlnIFrpbmZc6BPS3MI5
xhhUh6isUwBTTo4pCHGv/ecZ3PrZXZVbAJ8t7FRowjXG52kZarEbSotMBPJxpP3TebZ/47e9nqDj
Sc9BM5d3jRniXvbEJouD4Z4fbywhM2r1GdAD/NYg6PFOnoxzcTADsQSMzZZVX8l5WF3eNsf6wN7l
vXDDF+Z2QPHJtpuZwaepDfORcAC2305N4BwVyl6NcfE7aLvV2lTEyQynNU7MZA+IHfw0btOkR1OK
hOBzQHhjM8mhWbctBUTzFaETMosYqJiDKzXq11XHdhpqw1cYmI3URMDiO8zsBRqM8Wi6Vc/rE5TV
vJMKE0HUJKD7W9ch1YO8PYp3Yf9jw3skqQHzhZugvt2tQIuAes5sH00g4AYixiZ4zSFL8TTQ+O1s
yBsj52Ceu5lSP2H7HCEIFu/zds5t+OgBnDtFJnyWPsZ28mB5RaMcxojgPsuY/5CwEj9L16izA24y
6xOyiGBOxrOJGM7BsrYL2Ju5cf2uU/BcDubhYizIm0vxyXCXi5HCKWe8ZFAjHGbg89B71yERwPWv
jb1LnTyH2WyTV1z9W9q+vEuKX4pPk/cqYOknf2R4ZtjiV1IUNq6RvXhm/i5at5sRrTUEoiTpWt3J
gErI/cwUzBMOLlA9kNGpwCpXGyyh4Fh4M0o05wfksR15kpUHoEj7SI0Ou7bcGK+xJ/jRJ5Ov+rbU
UBNHBhOa09mm5uKEaEdcGqPHguhRp0x9fL0+wQmYsqH/1qrlJuewWNezVw41XpFqLf0brLN9fQMA
7b57LZTck0EKjL9dwO34QANZF8EWa4M1Spb5undxqIKVDVnSfgbIHk8V5q3lCpmbWPdywje8H32t
x1v41Ph2UG7xKeq+yx4QgaNb5BlcgChxGrNFtJIaEzGMjvchgfzzE465LI+6KmGiKPgBFQZPCylY
26neOKVWLF6KhfrOQzHM+ZNQPREHo1ITNoIiwSfk+1l55osZ74JOqWzL9aOqz7xj5tl2Rra2+8HJ
lmv05ESPL6Z239ICeeHM+81rm+guRQLrJfNtfVFXgkD5D4J4Kuy+lsx3LWj/BOUCgfBQJy7iC3wE
xXBVBHL2dsKo6v0q2IDw6IqWSAp+jbNpNmO7IQ8tcLdjbo/+biRLFb2+Q1o/tot8qI+T9PU76Z8N
FIWEvzrUM8mQ26ljsTnkhEJslzzo1W3g9PWbk63Fq09kIDuQGS9Py5rn6sqakdNtGWt8a5tY6Jej
ZF6TOOr9BRVmSiAT70aCVgtk2YQpYhGE3599CxlhRVl1SnzQep4JEBr2KkgKe8P3V4x4e5OZh1Xp
+qE08sl4Rl5M+26Q09V25dGJGW9RH6cBnJlgSTKnqS4P7HCFvu6MtrsTs2zG7dhPY4ZKIU+drUn8
5VuBMivbeV3QD3vIlZRy24CFa24sVB6QJBUX4Wrk43YI2uZKStXY5Mh4a7nv4tniLXZQ8bJ3GNXw
pw9m1FeNQwYgFvTA36/IGdOQfcJin1zNShL+WPTqdeZOQu5hGn0VYhCqYc/A5GdcVnZeEXvhDU2I
pFXOd8yDVrMhExIg1y+Uc7JyBN7HUaspOzb8FsAESF+bK5Sg07RdUTFdF/6YOLdTXwTF9TRnM2R0
0c175KPZ92QYnqC0K+dHM63VOoKeEfZkufXlBe8M57dOx3a+gfv19K4rqy44zQZOQMiDCRM41Fqf
bE3iPgnC6mzxYihnAAlZ3Z7r31sAe8jNybGNupmPW8GpLh41g2oiv68FeYErbCTIm5WYt10TJBM5
Za7nbBtyvjkSeqaundmAGZFYRDDfKo3pG7WG81sojf/ar3Jsx1Kp5RrfW/rNFNJUF9t7HwXTjP7v
cpZHrD4zrGw6Jw9K5+C7iDdABIUWModkq/UPeWXZJ0sWBFLMvLf3wADSK9xiHeXbqM8GWjn6cnjM
JsVe16cyvi9aU31PPf5jkhwwFm4Ls6P6Na1WQA3TN8mE90A7A7IcLGK2fA4NLiLsDS9p1Sr/FCdq
eFnrdX0kRIP8BabxH8xSisPHo9+YEIYuOMgO9RZhPevyJIrWuYgZFhSBLk/XfSfT/EClVnLH2gQB
5fYY50+l07EnXVLH1IZ4MGIUbG0aeej3o+kdm77Q30M7YZG0NLZ68mhbvEs+6MNyELgRmpemJIR2
dykI++MUcz+cat7dPW7luD/PfV38gih2AnEZvWcOMo2e+FE8KL/BiFsKJA+lL+9vwuA9+pVst4TS
qSDUMq72QR4k1ERVACGnOc9LE9JvtcBtHZwKqGaa4oassqS8IaSGo1iNBVOuK4F8o7ZkZbwssWN8
8gXE4lZYq6e2Qgdk1jo1PrrQJk4WfSbu9v5G8aZ92Drov1tPxVcE/whUzVOPHqRrWvOSI89mw2zv
Fut29VPznhxopE86KJt71BFQ3B0/86EjCgwCnx3xQ6B/LyJkvAQ7kxxL/PoaN2axNQrp/vJjaXNT
k8GdHu1stkBrGmIQN7FTFs6Zq25I9uQR2ekeFyU/Af/L8eDndcnN5Eivu4qRRHfQ8kvMI9jV/mvK
jKIPiSDG2qxr48cRcbEe1nrIrN2cD6u6uGmqexSvYLH2ZPR/BAlBEplGv/5WFTF718S3aLlLR9F/
EWSf/rDPzDcZ0sZ7e1LY/urSbF4K35TPHHrBTTZU/VuAT3LYJkbgY5GvbNxak/WaMEi+OOs6TWFC
DkLPmrbmtJuTg30sUDWhiMuEzXUulr6LCvYMXO2+j+q/bwZimWM7dm5LZPYGR2g+fLEvw16WU2b+
ydBofoyD9N5FM9IXYeaEHbFsJ85jaQ0IoxQdvlxThTudycdy5aYEmFDiHUqsio9KJf60rYC97E2O
eVnvQLmMxzXO1g9LaK0jCqqdd2ByHnNKidiUCJ7Vdws5BkQYENgC9Y0c6dZOAMJDhhiLUak2sxuj
RY8ZBn2ipm1guCXIGVxQ1OnMHyDUYSCQq1rTj73k5R3lvjEqZ64wkqpiu0M4F9O4vHG8ac6vyOIU
z/3IXGCMZUyR7DgDXQofnm1yvNrYxIEM3Bt/DUxSNztHvLv4HO5R76TppkCOSgFpTYs8WVjxcIAR
wcZft4b/SpOqZ0YGM+AOMJMsoqEcCRuh5GlOdzU3HroBtHgb3FE63+IJA8d0KqLYHpDbC7xypIng
PmsGmOv5QkXUkLxYLUr8RdNqmf0+RVZwSQToSnauDA447By4QZLDEI+diC+09pIC1/a283ICH5Dn
GNa+NGf6lWIASIk6vHGrl8ElOgtNM599r93uEp1b8S9aWt1/JxkBOhB3k9mcmKXUVT71JgEb89T8
LK4hriwwGqB8CPJrWVjNsPOXAGV1wQsrr4AJ1zxyZBNw6kpu7BtzQTKxXavMqHZNOfiv7AbUsglN
3GIIscRdmi0rEX5trnvCYpgAp13lr4zdsfSVvnDLSRY5E46GyM6tC81rOPHz4i7lb18zpf86JvPe
jiRSczhXLQE3ISF/ZOSPLSxiaOercrc1tZETHAPQSZhmtvM8pY2Cb/AtsP28zbCQwwc134u7VjPp
jEU3RRlm1zEkjax16KG33J8Kjd9ZL534vQiLktAc2Qk4fUAfwoF0wYvnCMk+kbBL8GhWyVjcTYY/
pOesa1yMfJj4eR01ptdWqRxblE76fUXtK4GidlCyfxrr+pkB6RB+p7S5U4nb20A6vo0+sCdI+Tpu
ydEJaW/vysPkOSBa+NGEDuPecB4z4oK/e5dMZCJcgum2CHScbBzZccLGGe/vzkmRKuxK7SxOuMhG
3ZC2C39vkM9CfuwsXt1Odp89MeQoaizG0L3vjuInp82ovOG2VTeYmaju7mJhDltDxwKhdIlBkT8g
ycE/Sek++VOfPxF/Ah9FZJ5+buyWgk7sQOMXCV2tCkcKGn+0rUQcETsBkUHimX/Xl27KdMBpS5Zd
a+e/Aa8g6b/WmMM62ZN7NTEA41FKB++rIsJ2JG+K7JywZBX0QlKYOATqUkwTjnuNny6Adj2tLeMG
q9fMZEA2j/vtdki8u1zreGOVMbeHktq7Rn2OwQUlUvCKpjw9WDojjUdXE1bk3CGQe8vvgSSEwPIe
wc7sexeaLUVtYcq2qG9F1VhfCk1AcwwIjKzIKO/EN80ehtwsSS2xjNZun+8FavUb25+rfh9Y8Tpu
Sg23uV1o0hF7VHfLjevPA7aVOTHnqCqc5k+ZJNl7jJDx2XaDmaC3WfMyfdNmKKo92U9DF7qVSARi
m2G4z+iLiA+5LorsiNaBmRqRXX/0bWUSIoV8/HWuM//VJ1qf+WUcZ2Qv1UjKtLmOf7JKMq2vfYd6
r7RZORFEOk+rb3uAmcRyYUN0qFqBg+mL9NYwTOfZCEq8wEZhl5c2TzDugQQDF61EpV30xEBOlzGA
fmf16PQrh2LT4LSD7ezGbueOtfM+JI2Lvdxa5ZO7IiikMSER2xyeGqUG2RoW3LPNdso7lDrkjWK0
iJAje5guG/yBoYAQzbbm4gEz2SORt2FScbRGKRjYdiKfaeC0ganfjB6i7xt0ID15ZZBAJFsLTBBW
tuGzgnYrhqkonxKSRmJirmfIR7STwbglbxffQewWM3Rc7C/VgQs5SyLgELs8SImabttYo/wk+1dn
h0akiLFTr5dXpNmPRTSg4Od0t+mD4GEz5JupE/cpZrf1t7Iy1xKJEva2SHpoOSJUO4ypOBjV1Uxd
ykuFHuJzUNqoof58+7nqlpGUDLzXwBNJY76RPV8++KNe+PNReV0HRFFoepTPRbmcWuFeSnQA4X9r
ztYFxZtKfcIUxwbMnQhsejU8f36uxmF+a1fE7oafF0iQu3U862wGY5a2yMjCRd/9XKLDs84zHQT4
wpixLrEC2Kz2dDLpO3O0eEAmJHVPSyMVdYWKbwnNEPZlQhon9FRki2PBcFFyGjsERuRK9ZQgPhI/
l1gfjtuBmU9Uf92knOJftplYy87NCae+NnCXgBUvgZ9zvJLwDhhYSf/OLlPsBwMGjna7Wim2yjxd
5BIlSDCP3ChDSSCpQjndGbbzMFTOwE1Wcjk1eEiHMLNao2CedPXJHbMgiPI69RhSSIiRW2/ux4/V
W+SLmS61FXWwsnR0ja3PY51QaBfxTS+gxzWmGonsqDovjpACkCWI+/d0wr59xbyynPAvW/1OSzD9
hCMBiz30PXng2HnVHdpPVlSo2/R5pCsUxfeQyDyCDvIB5mMwj4iVqngzyPtoN0RWLt6ugeN9q9PO
nQmfMebTXy2LCdsQLJNXOtwyQhHUMeqWEPO/2jSYprYuaaLxZSWuND0in9JMc1DgSsCdjDHeBKK5
W/mV9JhOsaEhXyOnYEoeGgdGh1aXHLivrshoAIYRPUKXgVzAD6Dxwb9rdVoP11DZFjO80kn8ZA6z
WCMrW+0jXqOswmnTpnX4VzBJudTMdhHamvwMrxCQG86jXuz+MhsQiwaAMEq92P2Gq+ufa5lnlwEK
GZbAmfz617piZhSjxP3rdlbMWCsQKxqoW8FCmsrd/YV5sg+EF5db5Vqp3Aguz5MoKOE55GiYl/9P
LdR/02dkXXrV+K94gqCKS+fQ/9OMZYqEcBfZ9Bs0SQtJUw4il9089bM8zENSXq1o7D6WuFiOPsBB
9O//9j/+9//8mv8j+VF3/7cS9N/qobpTGcjX//r3/65iyIb7Zpi3bRGYf+s6nJhpPM46Vh/cHUiX
iKQFzgvO//xT/rvaJKLybESNKEwC/28VgEm+aCqD2J4MC3KVFMZfY+j1DXvGfPrnn3Tp0PqH4lPO
CVTntpDsPg5f6D9+mVOeJopMLSpltZGdp3Ww9lym08Y26IVwKvlHuxMB5xRsnDtn+PrnH375M/72
4Zff0PRsql5dWOl//PA2HZMCHz7dEbXOj43I6KskqmPXJT0OQXtMyeApyu0//9D/8t3C+sH88XEC
QZ0V/O0XXJdm6lMH1dvaDc2LkARj101r3BKHn/2rnYr8YYFjS1+S70N/2d9+RsiyuaffAINZ03S7
2gvqCKtqH80xrUr/6l9lm2AqpuPZJBO64m8lX3ZsjQ0Z+IRNeu6jDvLyepbtr12N1c2//kHskjYt
9CZfo/hbKVtpug7CJtICyMntwhlE4NbiVN3BgePO/Oef9V8K4PhjbJ8SyICePR+r7j8+HzhsKVyp
AnvjkTZKlvRihYVUEBaohEMKMcZ/9eW+fF5w+bk4Vyy8cv/4eXnTJwSd8XkaNf6ezEfj/3B2Jrty
20oYfiIBEjVvu9XTGRw7tmM7GyHOtTXPs57+fvTKUgstnARZBDFgNimyWKz6h5PRzdmHN88KX0/h
0qRQKW0Yq0+VVcHMbe6QcGJHdvSL2D1DGEUZt1URP9EHa8cX8X7DI61tw+11hU1HaH3ENQUebKaC
wUvVrjkK06KZWyFPZAzO/Nebpwa7Upjsd5s1NFYfrJelgSzCbmLOU+tzXHY0HOzS+NkiUHgBrxq+
NU7aBs7nYPkoD3DAhJz6b1eBgh8AFyQoOgUx3uscFGTkQKiO3N57fowbq8i2wMIOiSYDdszqq6Fx
0EriAoIz6IBeMXThBFCdOcJd63YMJreHQolW/uuy85ezEj7MFDhE8iwb1UERkXrzARDWSmzsBKiN
A6YTM4iFQG2J/qvvVQpAhmPIVGpwDDB0eWAPwRhfQnNAcW2u4rdHKcZzVcOyTJelXMVevD6GtHfZ
ijkuyJdx0APPwDPs0jbxz8c7cXMNhasjNeKoNhf2cg0h+eOdY0MMT2ra8nMX+Ke6wKA+HoP6v0xK
h06psoSWqa+GCkjpDS0aiVKDQCcPpYCb6UO7QPjB3nGNvL+t8XdG1pO+GgBFPG2XswJKDujGR1IY
LZwcMPOAas45IB+nIY9d6M+hroHrtUKhCzKDS36aXJ0H739YWkd1XENzHN1ZG7QXPN7zekTnQfhK
hQcSbHOKlfVVdYZ4JyD/+ruWGQL8ZRUTC0ul+yu0VXqiBllb0BDTj/mch1+Vmg7OoR2xNipBmf2h
hmnyPqpr45nmWPOCGZ76B1fufKLV7tyA4tg/pqTsfwDLzh3e92Cz6O4n1zjSKO4q0F92Lix5Mh/9
3NX3URRgqonl6MeEfkWQh3Rg/RHrA4wuTsi1q8dsaiO0hhEKefxNfuWdj0YWy52BMgoUl4GRG8Qb
ATygLJc5f1gUzo6VZvXProQEUCT46dd6/aJGWXitOn/nV2wdOoI/38uSgcuRf/5bOIY8ZMQ66B6Y
fmhL+hEa4w1w/xsi4dXOUPJQ3c0XAQVOODBgy1odOkoucQd1zzj67d8mGM0LTZmcti46siUiQo9X
d2swXRqLgvSA/iBWOY9bJq0h9W9pO+aBdiw0o3xR7Li+mMOYUos3YJ3tzE/bWkuHSgEZibBssXYz
duFYk0XgwYmAS4O2L14EILD98maTrt8m3L4AowjrjFzg8L7kpqDDhSfAidJI/FkRrvU8gfquPPgz
6rmiWH55vCbyalh9AEjFGvIpDrU+rpDlt87l8hdIaIGKg1jpVODtDVpvp8ejbKwC15JLQssFJVR1
ta39eaT7iuzBsZlUJHUNBFJsUxzg3k/nxyNthFbCt8bFLlhx3Vrt3XTQe9B25H50h+rbHOb+raS7
c6SMIlsQVn7pGy1EC9JVXnAOqd8eVEmoiXUWNW+i6mqLZSPMz2gIzaOrFMqH1lLhVqhTWbxAuU6/
Pp7qxnY2sTg2eCmwsbT1AxqEJBzgirEACksXAB2fWup0oKnnCmIZ1mc7a7vxFS1uRj4hBt0m3bzl
XsFEBzFPk5I+oLXmqRoStP/K1nmphePuDCX/qtW2ZChXE6Q1vJzXFs649DQYA/lcxqlNCyhtog6J
0ihEBBxTtdNgqOIVZyxlJ0JsztARjmWCuTFNTZ6W3yIfIM46Rp0JRTRIF2fqnKBISjTRYXUU1zd/
PToT6JFzhh0budHlUJaCljz0UpLc2Vc/GlUZ0zcAd3yFVZm44PD6SuwEo83ZuRavSu58zXZWszP1
ViMGsmHUIGirk4Ko2CvKJmbsRVDL3/5cYRX5hJZjCZ0MeDm/locTanAsJcoqFkgj8hwbv+5TXQLv
fLyUW/MicjmuMLCDtfXVvBJktAvwx+YRwpmJwRDqw0qKR20H+HBng2xd0PIE8HigpAPXczUtuPqq
1XVMC5MnOziWTtGbwATs4oqwvoKGcYjkcDq4+cA7bRp+1HXV3/DyqZ/mTiM5f/vMLe4ymucEVdNc
hZsmxRXKHtDJxHTXvnYwoM6j23zuBkix/2Ek10UPC3wPt4UMRr+dDF5vGJTyC8gWBYYC0MOQOhLg
XnHE21njrbNvy/cZrmr0fZ3VZdGMNRCtBjhFCdz3hh4jXTbcq7yaHs4TwtHKDWqi8x+OI+8L+LdE
bmoU+nJ+gY3O44RwNojiNIBpCwwjCy3t22Rk13J2/Z0X7+YcaR/ZBikWeparD1fAcXDEhG6THxXd
Bzsy4iMePPMVRY3kBZYglhNoFb79mUjs1iW0SiOts1ZznJGgA1+HdHsKVlU7SdIoOMHWFu9cxv5u
RmH07fGu2ZqmYzvsTXaoRbRbripKaIY/ouNxtCaz+TzOCI3XBXDWGEfSv4bQSV+6QZn+93jQrXBA
XRlFUZfnnGGuwoFa53ZlDCglQIUZvWJSpqOVKhAE6BZf3jwUdU9qMlQFZRFotaK4bEumGb0D6L+a
F1KtfKGsnJzTyu93bsSNWVEmh+ak2rwZyXGWS9lBX4KU1aAU66rqOQFZSS8ktZC/dn4+npT8m1Z3
LzQ/NiX5E9UYdfXRRtX3m6TUmqMOrORdjWn1CNczx6Pz8Thyj9+No/MIhiqnMqVVKHXsKk9ipG3B
u9TulbNSXKyxsfAd1xGcmi37s96DWSi5DjFBsJPvj4eXEWs9vK1aAEtolFkUhZYL6tR5Zwa2zolX
zeGj7avzn6C6kSx1+vxcTbmyU3HdOAs2XqdUyKlx6c46gnZgE+0woaXozAHMo6ywfxRqExwj2vsI
mEh7SiCQf755ksRs5F90XVdVHhLLSSJ9jGg/WO1j7yJOV6AS8YdFd/qMHiSaJrwod77pr1VbrSqX
IvvT0U3OoL0K3m46TLRJG4TVuiT5boaZ/a8M8d9VG0on3KkafXYtHEMoTDOkD9BcwaeMCqTlPZ74
/WqbtuWSUehkWTiLr44LZA7kmyIKpaqliA+YJqY/aUnggAoB4RmpBNM+TBBsjMPjYe83lWlzTJk/
tBBEG+Qp/u2atNAXjhxMlfAvxHEsyaWUCTaTN/gsP9iE0c4sN4fTHNljcjWXS3M5HJKFGtQlQE5S
A/ATOB7jVqfw4kdlhJQdFsjMvXl+ckXx+YIErzHH5YCOJVWJi6GB/qPQloz1rP04d4Z1i01/wECz
aHdmuPEdMXRjTJt7hLR1dVHqVR9luCxB/XSz5hrpJer1WDt4iu8n1zBU/NusKOKPx7OUkWe5ianp
E8954vCK43m1nCUF2oI2EkcVTw/QTfWIyWBCxmNrZfk/K6yq/8Vtg38AJKOd83Mf5eXIFpkB73EL
+NVyZANloamuTC5M9EtPtJ7tW6074gWdn2KnZbixd6jgajpVOUq5BMHlUIov4jI0DCAOJZqN9TjN
J7jVgJ3n8mPh4+T9eE03Z8YXpK4Eus4wV7dKktmhMkdAT6A45+eCDBKYv6+ckc5JdxZx6/NpFHhc
y6XtpNqrTRqLEY5HJvVjZgiAfa0EJwPdHRS+9b9o/IoLgkbSJmFUdrI6GVSW+4b8iiEdlzSSFV1t
1mSYcCbK6hYKCPUlBZeic0ThY+dI3H843h+Uj9mXhJq7M9hraJJA/G6PTRMjqQMpwEOEpjyj1Ini
EM4wO8upyZ2wnpYtH2d0ngTZ8eo41GqJSHKrtzSdKuNdnPKCDOMcUzNDryJcW/z6opYNZAFLza5V
lSFVGrntqe0DHVmPoXpVEVX7/Hg73X9jC/0+QSmPzjM3yGo7gbwOoODxjZssRR2iJ8h+DZJ2vKAT
ZH1pW5iY13iEXeiB4wZk+Xj0jU/g8s4k6+MfeBurMO/a1ggvt6Kx38x/B8gf03jBZHqC0kQIPD8e
7D5PIgpptGk5N6Yu1u1naYqLICLuFCrQ7iuGXIjs2PNw9TMscyms2bciyBCT7No2PplAEd5eD7Y5
RIzPr7AQZF+dp5QSqYrAU3d0kvh/PIiaVxzafYRkE+PD46neHyBGIiGDQsrdzXyXMamrsOZLTPA2
YsxhHFdhe4lod+5s6I1RyMB4YMrUgJ7E6utViouMtuqzoLML7RfznydFIJX6eC73Ac+WJUg5G+gt
bJflXAo0a1GSHpFnlXJeU6j3N0uLv+rDPF/+w0gWGZ7Oy46q2SqT7REtg70yYOwKGBk/08B+yhAf
Ru9DT2+Ph9rYi9TOeYRoqFTTWV9/oNDBlsaS2jH4PjawJDrzbIxieNUE9fpDpjfJp2yCt9fYffWl
Gay3V5JRnwMyJAAoWHQ6V+cegV7qOxkwKswL8xfa4fOpGNClTNTROD2e69YH/AVacH99vnVDEA2Y
vrM7MSDHU0GTSiCTwX2P36N2uNeZkMu2jLC44zIjCWRREZRe7UjHx6RKm2BbVvqsf0TvrvxSKpb4
IhTwvYe+dVwvK/LizdcVo4Jc40GpUTtbf0zkesYxDYz+OAKlfMZYqfS0wTX/wznA4I46oMQT0Mhd
noNhwhhaNZBoh3GILuiso9Wqz/URL7+3F6mYCu9J4geNVSqCy6E0AWMZkDWwJxvLEhuR1hNOeOYh
0JFjefvmkLUUCSKgA26uzpyoG0yBer0/Vn4zXWYXZeyQRvE57cfvj0failY04rhmJLyK5vRyUlar
Z+6c4rZR1WV3a2teyLkD0v/xKFubnQtVN+HWoopprqJVqfuU/mK4l5WDbQiq/EhB12Z1ndui37k8
74ZiEmTVvIQx+QJhssqSZnSWGqvD21U1e/uCPcp0rYaOGgMspNPjWd2dKzkUK2dRJCXTNVY3l4KR
N7wi5I6SPAuuwJ8DJIja8D2ebM03tzegpMY4dhQ7M9wY1iLLxV6ILgLXzDpK0spmH5R4YXIFkFW3
X7FN1C5plogfSK46BSJQZvXWc8aD4fdBV5vfRAonC8JxRsuugJwmMNhBlaM9T9HQXx8v68YXpJPn
MkMdCI16B0WKeAIJNBOOJcKbTyCWUea08XMDAG7snLO7PE/OCugk7VrWEsDEcvf7gEsifUykMWc6
Ys2GtKuhI8ADfEG5lL2w/iYPSz6OdrNz7O5uutXAq62DpguweiOcj22rDWfegagXRSZUTW2OyyfU
1kMPJS8Y+JgPv9BYznYO5OYe4jLg4NNBoTK9nDgie3Nbu1idqCEmVIdIRdbSC8I0f/GRCIihaFQo
g0xIXOxc8dsD6ya6U3TRyDiXA9e2hgQrTlt0+ZL+L1Q/qn8ENkQXqDC2V6n2fEkwgXz7QZU9cqqB
XH8AwVarPZSKq+V+IWcLiP9IyarJXro2z4d/5z5X3vdhEytUcIv638db+S66AiviFUz1lgKKDrxu
OVurmI1qQgHniPyCMsMm6UDF41hsf3r7OCSdOummC5h03XvjuhCVU8OftihDSUedqfafwxDeys7n
25oQoZXKBUcOA8bVhKJ2to3UT1SpiYx5a4H/wtz0e/3ZjQhg/z7K6liGCRrtCH+oR+RA2ott+ai4
h65UIbLfXBLhC5Gs0yOBnEmDZnVdoCNVZX0oAN1YhfgWKpP2QXQ23S7wRN7jj7Sx9W2SWlzrLdl7
XuPoMMpx3Dz11SOKb6jtoVmJKvgw3epeda4BzrqHHnH2nQ+2EeHIVyyL9oGG+Ka1yiRUO7QVTLY0
JOay+l8qL/+giDi/G4gJz1Dwc8+cpbecayMq/3i6Wx/RkhUuqgnU+9dbBbO7oM0SdkmXWdMFWjpG
jDEsP4HWzs7ltLUrydqBvVEZse7Asi69njowkQihAF5cCrWoPJuiwk7MlFFikUazVSgWAuGzYS86
686hbSD5Wc24uAGvnlCPtKub9Ls9V9LucqgmsdNQ21pAWRGR4E6b1/EqRrsjlnHYfIljbebZqQi7
6Yzz13SB17hXB90cyiaAqKTrJs/JZZxSK5hQNJvEsYKUeCJaIkyIQRm6k/YeRHZzFbn9qCtSGqRV
sRwqiUDrZ3Yqjg2emDdIDMatxD3laYS5+Mdg6sHl8TbcOnV8MiKjIFOjvbUcD+eEuG0tpqbr9Y8E
uuI1amHNJTjkei2GEZhXz8XOmFtz5Mnzq2xOTWUNGSgBvAf5SNif3FY9zlqVxN5UDVkOhx4fRkSo
85fHs7zvjLA5Xa420DMEF/iyy2mahYUhwOQSmGO3iw5p9EvyenS1c4J8MsJ1qIYR55xzFJqo0cE3
1M5+oUIze/xDtuIN8+YJD+yLJs0qnia2hk9UGIF/ix3xXsGQRQWjYQ0XymnDv3nRmlCXkKXvm1rf
g8Pdj835J8Bi5Ec5n1rScg1KJbDGfvKx6yriyusMY0zQyTsI9ww3qfEqIxxObdYop8dTvo8+DGtq
7GVDYrLWD10I+9S15MWOt7pxsqfYf03Qvrs+HuX+iMoBQHvzkuamUNeTS5x5wkhuBEvrmwSeADMt
5F7OY1l9efNItkEUkG9qcrR1MoEvOkW60RawE3VxcpM5vAyOW120ebB2JnV/OGmkS+CuYwHGuAOZ
BVZkKnkTAc13kVXX8wL1cFVBlip3/DOAWAWpgWYPqHR/Ouk7AwrlvctjlDbIcpt0NmTuzgTEB3cz
uhoV3rY1NnPXsYV520TgiN+6nrKcxHOedyK9pvV65n2SNPhPIZMVzh1c37EmMhQ8PF4y8DU7m/H+
DCwHk9votxZh2fnhMEgEkV23CFE7DVoRQad76mwOWPXC27cLQnyGq/dOvWcjBAlgX4gpgD2Xic4q
0haq2ZoBvU867rH9io1hf1RC42uumLgVlcieIkyKfeyIhGlV43hsZqLfCYP3n9biwoRQJdklBAC5
336bfRG5Ttiq2uRNteI+KcMUXKbU9q9JVs0oDE17Kd39oWQ8+tDQWBiQCsxyvBQJRySA3AknHeG+
UnEeMUMLdS8wur1iw/2HtVWCjNCExbMYIsZyKNRkxhmtjMEzy7pH1bBv2s+Ri2a71rVJB2V4NP/G
eKV+DnBj39lU98vK2HxUkM0GlZU1xSqdNPRUx2LwHKzCXwcYNNecgiy6V6K5hKrW7WTK98sq80Ya
waQ/DhhGfTlXHHNGxYrsAUPEiuDtxuMBOQ2MTtX66+Oz+avluUzqbAlw5eqktSZ7Xsuh0rB2qdgH
k4d1LDKNQwae6FAbWKUC9dO7v3o0s95bKO38ASp3Qus/pjlykALReBRgsHsY0sza6Z3eXyi2IACr
JM3yKlujABGP6lRgxKio+Cqmg8j5hEd9yKefj+cur+LV1OFxmTJRoQRwFwfhieO6pRmoKwQNCkJQ
3dUjoJ8qumj4joJN0wE4wJRyPOQ6W/2QTejmPf4JGx+aooscnWIdYhBy0/92Xg3XRzs2cdjUppq8
kCK0V7U21ScA8/rOQ2hzKPppUHCI+SB/l0M1sU4W0miDJ2alxQstDzXjGDYNis+2PnQ7j5+NYEix
mAeXDhJOvvdWMwt7voSKZAlKSIOSHzuhwZdGU+dJh7J67FsN3ro+RRdYws67Zq6D98Gs7fE9t74w
NFY6RA4wbhhB6zmjISi0YsRfSNNeJqHjExNRucuzGb1C3GBRuhSKl6bw+8liuk+Pv+7m8JwrgofJ
fl4/eI208cOEwOFpWmKiQanRUE56aNFObI7oJYKPB2TdofJQYhOr2G/GWzt8AxrLkhQkX4erb9Ba
QDu6sR69oM/K7yWOhRfd78zD0FXdzpHdiJBcPOxlOKFURdaklkDrnFbMw4hMSoKUBg7K12EE5I3U
TYTqjWgvj5d2azcDPKJzSydTI3laftkYU8zEsNleVe+OnywG8GA4ts9xGe0hObaikSyOyHQJrNd6
J7edinFkBNYx0UtR3MLcQW4JIzSMBx7PSYbaVTyiRsG9DecVhu2a8mqnU18GBTdcUenOM+ao5skv
kCEqunb+2JqIXiO35Z4eD7qxkFzcsh4jkRXiFzrhtwiEzqk9BAmCelZQDpiI4RXklbo0CaobxL92
wsIvRNx6jvTYgRvBIpH8g+V3mwAeZ7k6YdkM+njQ0DvPXQz/5ly1z3PVa/Np8KO2QHc5m74jymCi
LY/cKoK/lZSjGaiQDodWjZEDTXC1eAc+u50u9ES14Dx0SMnPaG383ak2BrNIt/GNsI2x5g+KFij+
wayD3jmh1D62T7GIilcmHqQoM4s3c0bZKzr5DumRC9NBrMpOeVjUqW12iPKhivlRLYanYEBuEQ8t
+yk1sFJ481eEDsdrE5CsScFEfuXfviLCfn2TpqnBE7dzvzqtHbwUCBR800U/76S5GxsGBr0DYxQw
AfSR1VDNUKGzFHaGV+mZ8xGZmOy5Vc38ao0IHT6e1caBkI0sqjIWycldNts1IXyyjqFohI/PJNeO
p7Vz+BSnNOjgXYoXgfnRzvw2IhnJJX1OVpIWmrH6cvosattHkszLciv/ENnRDRsLkrB6ABnftnsY
w605/j7c6kDkqXxSU9fwZvyu3GvrBAiuqTNmiQe34arq6ZDiRGOU6unx4m59RyQy0Qzg9UmJdJVj
RkinIjdIkXeYRvVbQrXma6UG1ec0yeb3j4eS98zq0NNh4YVgAKsC1bOaY6OhehLQovOqaVZPFBEx
8+70n5jsYOI1KuJYYADzs2poUDweeGNxGdgGusnH1CDlLI+FGaOj1fuN5iWtjQ7PIJRPoKZ+Fp3a
vxtbcJXWpOU767qxf1wKP1R86bsT41aTHZwS6WSbMXu/drgoECh5zQABxodG4NKUT459fjzLjS8J
TVyVgBG6LRRol7NskAVzuxkB0wEtpG+a2jbvJiPGwpdW3s77cmtBJYmbr0kQp8y1HEpJoYdlSD4g
O9qqqIO29eC0H+w2t+mDtEIcRe0474cSttDb5wi1UdfRYCKTMuWq/xbgoorSj04S6dW+j4VQi0rq
pypVauTV3KzeSWa2FpTNSkFRZstEguVgtS3aJKK57uW573zRi6nAWCLCNMJyomknR9w6G6a8DkHo
AxZZI24S7PtaLGA0z3b9usEHTuuf+9QxUeviIUo5RkYCml7ihCpAtwOa30hQXQA/5BpUhxl9lSAS
W+e4qg2sDcxS6W+TnQZX20dr/lhNATixNhXGn5mvW5+y3ux+5g31qcffdWv6VColip7OJD9kudT4
gtrm0FS6ZyUZMu1pY8bjxShS8580qdWbien4KQT55zUTj7SdwbemT70GtJNklN7hF3QxdmNhDTpi
YWGeniZbDyrELkX1MXGB0hqFnzxjGGB5PFf7E1T4PbzX1kbjeYsCg1QV4jJdzj6h614rqA6B6NRz
hHBb9RCVrnFVkOf4D0EChrBEz5Mf3CXooZbEoY1euZcNIXqOodNdMjxeb1mJ08njb7oVARkC0BMP
eDLL1fERQa4hcxbrHn71enAcKJ/8yAcgyQe8XYbnHrvmtw+J1ALnhxojuGS0aZYLGZhFiVZYPROX
hv59B2fyhG8n5jX83/Gf0ke37PEc7wOhg64V6hJSJ0lK/CwHRGC8thAKnL1UE/FX8BqoXPmKdkhU
7Jwy/BIPyDCPO9H3192xvEghG+t0caTYA6WR1WkZhYoHdNJPKIAGauGN/ag9D4bp/zPAKv+Y+lP4
0gYNithTmVvXNouH1wTH48vUu+r/Hi/A/dYlCyRtoKcP3e2ur9qjcopIhELlDzOATyo04u85eMHX
Mq/yL4+Huj+mZIESzMSVyqtonT4Ind5wXMez16G2fRoz4Z5C/GpPZdaYn1y/y07qENUHblf72mSj
f3o8/P12lkkoEYIOK7nSGnYewJS2KIehioGIYo5qQ4JEXgyqgeRM1NVL37v1zofe2F2aLpETlMFA
oTur286BJd1jWDh5mqRl9KlVn/ROcU/YtMzf8UCqLomwPzye5n0kRsGZKr3DLUumuS4dY1KmjV2F
RGHdRNHnNBPvG98p/iQSKldtCNEc5fHvOSTDO+FiaycR/MAKg8LmDbqabJBh2umGiYr1KvpH7SiC
ZyUF25+0SbBzsd9j7R2HzAVoBX4/7KR1YbVpuzodTAwudEChAGqHGIX5BCNBp/aLd2ye4ZBiMevF
YhhvthZMf0bkXZ+QW8ULtU2TV1HZwfXxwm99bJqWVOuBYZEBrA417mIxZgaEkmiGbIApqAMYHeOm
4Ohjb4G5EkLDt9w10X17PPDWFyeVoloDXw4EtVjGsLjAzCseh9lrynJ4wTBI/IVba3pzGj373zTW
6rlA8OCsJcaws7+3jhThC4S44H1MiXs5slagj+VX6CZT72/fjY1WMFdN+YIuVvtUh4G/E0G2thiH
mDNlgsWl87UcLwOoO9gR9pTQR7vziCr1kdQPo4jRKXYuBvm1ViGaWMVq0nEnXq0rukWGEa90yEQi
d2w/0KAwEJxvh89v/nTUa+SbiroU+fDqzFSIAE5OE0+4d2ZjdcSv0L5VOYI5mpKUZyQ3qSI1UYu7
KCwPZWffbGxYMjXYv+TIPK3WOGDKuVXfUK3y5mAucc+qqptZDuJdhzXZM+Xy7jBqY/H2KEw6wd0u
wUrsndUnNGn5m1GUSwXVBk9Xw8ByA1/os9qbn50kEpfHC/wLL7D+jqB1yV+QPTC5dZdbRkfNViSY
O3o0SpMj4s/JCavK6TwPpvWh1Lvibw3lZ2/CM+U0qrginupatS54aCafoq5Etx5FSePoVjyKdn7a
xm6m3U60pYqPG/u6IEkqRx+zaSfPKmzxPnGV+Wb3XfUR6Fv+PcAV7qROyKkmQx1+LXk1/htj+aMi
GmkUZxwvo9OMf8BLSyy6qkk87OyOjco/xRP6VvIVbFD9X8UzCOHlbOv96A1m0SCtUw5D6kXI7Hxr
VF2xz7aCT+qThUrGvwPY/+BYBLn6gjYzSgQ7K7URZziBmkrjjqYsIKLlR8xiisNhQf3f7HGpxF0v
Cc4dCs/PstM+n1Bz0Z8m7NauFh7JCJ67+b/dNJXRqUCrzKtsJX8FF2tcIrvMXpJ6wISvSxRzZ2tv
5DdEQRIpNClls0D++e9v276y4Xupoxf7xUiJfjaiZzEV2TN3pfs30u7I6xaovbOU+VQe1Hby/3q8
UBsnWpIHaBaAtteJyMtfYCLWh2OkyuGKTKz9Auyyn/A16D9bqUPzpm8R3j7h1ue8/R6AccWQkrYI
cGV1D8RtJXo69nj1KV2J3WiNTfSPsNYVKNQC+ANG73Ymbm+eLP1xzYBuBYpNXz96TV/DHCsaVA/H
obr8O1Cm8BrT9awuDl4B0SFocIt6wulmenNlkWoiYZvKCUGM47ZcZUCIBrZIOZWhOikrfHBcnFr0
pEphMfvKfMWxXi/2goWMi6s4BspMKrnSoyftWV3y0D8FlOkE/frCQvVO84cEi8GufHb76bsOBukc
q9370U36y4jOypEGcPfx8YLfxyvKExDsuOdBnSCHt5y3ocfzEFKp9UCaiS8Ui0zYdCYCTk2Olvfj
sTaiD7gWlTRWojBo7q6OfOjy3lFnDssshqZ4zghQuaenof3N6Oqmfs3maXLOrlFPBr7wkByPjY8G
N541WbFH577PBQCD2L8IXeS36GIuJz5EOtImkDGwZiesHJpKCy8zljk7p/c+yi2HkX/+W/xohxJu
iaN3HvA2J8CZ1OmemxJnAzw9mn/cuDfOjxd5a0AOLJUjcAM0xFZ7qo2tzhyzpMeLDsqkU+AYhJUp
JCocEA8+cJudDHlrHUHMy89JQQE1u+UEMdnUACQ0vaf3dfBazE3+SZjj3pV/H4YpVaCWoSPdRJao
rZYRzJw75FnXYyVQNWfImIl1cLGgeU+nqn4/m67/vkoU/bUog8yzetV4/3hVN44JY5PdkKCaEm+y
nCWljdAYYsYPsyb38N7CabxtmtdpnqrT46HuM3+qXjqQDwIRmdOa/YCYdSdmSDQetk4JFillrHyJ
M2E/BZqGtTfteJxAcuH/4GWQ7FXd7kX7ZM2N0hD6Q/Sr7toBlYLVQCBaJhphbnHEEcR/tocmec7V
1qoQPkKx9pel4tcQr+Sjb5TdX23V/ZuFrf6pieb0lJThiMBgb7/QI2r/fLw4W/sAMi6QWckvhW2+
/A5FOBpYCmU9reyupKKNyNCfilWEl0kpdR3faMdG764fkDCKdfUjou7mTvK5td/JA1BJJYjxTFr9
At/JDb92+QWDiQPrIfQzALux0+xUf7eOMRxPoP/wTeHTr8JTgrVeL3CZ8xRF7T9XhZrgNIkJ63Rx
57k697SNb4+XdnNiFM6sXxyN+6591Bg4CeQcZC7mL+oo/He6xSPl8ShbBwmBEDSYCBowfFbhAjp3
XhQh8TBPW/XUKr7tRVmPOVihvB2/Q9ECVDwVE7TmeL4v94ofhUTb0EYwo3fiSzEMrmeFanjyA7fc
yZW2ZoVwEDUSSlEMutoUXaEVaaS7nQeiFKXXrmtPIhQYm4fhXkVma2PYxHUpsigoQK0XsG1rpzSJ
7xMGZ89CbWMP4+8cs+fYki4Xw5uB/mQFYL0kTgXw/fqepLGRlx1+RJ4PiQit76y+1GMVeBo2bufH
e2Mj8gmVJBuMBQ8UksDlBwMApcfU03qvtR0kZ/3ZPQa5EgMe6ZurCFweCYoBXHNI/J1DvfGiRJmI
kAcWSdaf1oLVoQDfRBuo8wwlbD7nyWRHHqac9kGLAOZdq9LVviEzjQO2iofadAwHyqm8Qo1cGqxj
SsVu7nAr4wa7BiVkRO/x0mxsMIlfpcJJVVfqliyXppicsqGZNngGTgeXuUq/ldgDoRdu7QTYjSiw
GGgVdxqfJ/wQgqacwQ2MHioiWJbordnsVPvuXzU8QeE2kjaAg6IjsZxQhwH30ClsYzHP6sXt+5qX
r6acagMlQUfN1XcKeoI7g27dbnApLToDvKeg3K12mKAt0OkNRqVdbIXFcVYmjIB1NEOPzpCL70qZ
qehYqK3uxbw0B6xedONDrpfln2U1oUhN5OgSsig/eI55dl44MeOXx196a2FA0cuuGxHFWAvwJNgR
WkaJckqsKdanFFPWkx51yilIXEor8Wh7mGlbO1F5a1CJA6SrSv3mTpETVX38V22/9xw28zUOi79T
YE6nFnvSG+Zh+L360D8fT1TGxOXjh84Et4BJeNEI0aud5sfNDNtGIdNwg/ybVfRfEwQyL1HZ5i9K
2/u3SLORyprq4jnxkx+PB9/o1pAdcxzBP0oflDW5tnQGv9Useb9CKWi8rKmLd9FkB+5hKibzEhVt
esx8dTiPkVYO1zoFLjQ0OWBXmuh7DKeNmC7fYPRrgLxKTObyMOBzmQZ9qvHNsya9EWLHd0Mg/mnt
enqyxqq5PJ78VpxFmwPrF5nhAYFaDZfgnKhUeE/Ms9n+xOkH/nKblebJHCp82XEwjZ4DJOLezWbp
7lwnW1N1qPvQ0qZhRJayHHvW1bjAUrv1tGpyL26o4hRtonNycN06O9XVsNM5kXNZ7zK0gLlM5NUC
82c5XpKVoeZ2jEdqOp7SDM9jxaqLc2La3c4bYWtZIdNS9gUGz3+s8o04n6ckw0zVi2wxRKfGMfGh
oxiKfVfTXHmotD9QfcbDFJi2+PL4k24cYMljlKBeQIr3Pi0iKJIsYOwuV6xzp7TSgQz74FeH/1sd
jTxun0arck6Ph904w4B3aHoSPGQFYfU1Q7NKOdo1DNggsvJroqoDlmUKNYTIV8Y/R1sfqksvFP3j
BJYdXYXG2HuxbKw6aBCKwJZsyiHjvfzAFmZ+zqz4jac4bXJ2p/SjXfbYW8+iO6ulW94Q3w+9hst7
5xRt7CxwERLiSpRHI2hV9PYju3aHNm09JY6cv/GmNS7pJEqaVPmelKHYnCQ0WVIAFIWhPS0nmauz
488qvjvDaJvfawyMn+hMiUvdp/1tbrvQCwMrPNpalP/VYYloQYYApjGrBh5IieP3wQF6wnDrx1H3
8gA4IoE1R90Z5HnztSr1EM+k3Ppj8OdIR3B97v/OYHMPrOc8PHVpVB0JE6ZzoCiF615sVddwiva8
NTZniW6iLP7BYl3jMh0nxNK2GVr8qJTikzIOTymqbBMUU1Ef6K1PCr6V4/xKzbXaefxshCXQSzx9
CE1Al9cbWeBuGNZ203otdlXfiJwfK70IGsCvoBPMUHx+fG42siwqYJLbIeP9neRIV8VOSB7ZelZT
8oqGr9iJQ5bv6adsbVEARMwLHhtqaastaleN3+eh0npq1WGwkSdZhIFc2UxPpYO75+M5bcUCILXy
FkPhky71co/i+hqbaT/zslOM6XPtGHX+YW59KOXd0OivA/WoCcujtsfbktf1aUiw6Hv8EzYIM+Au
EFKgc4nAOEXN5W9Q8Froe12DX6mZ1YiwP8qx6EWUjf9izTl4lzrQ679QCTGyVzuchLQE7wMUQ1rt
36Sckh9alA3/Pv5RG6GZHJd2EIk7WMd1gAobN61SHRdjoJbDSxZjX923ZnvOgnw6RXUjwgNqOnvC
ZRujwieW6CWX3Ip+1HIlQpG4eE8qldeXjfXFhWOG52DlGx/VUhjTgaaJ+5yEXfH2ydI3BrJKAUvn
zl1dt7VT9+BW0cXuY0dtjglsoZekoIFzdHFCOaEtDVSDm2rn+G7NVsoBAnumPMiVtJytrkZaaPkz
fuW56X4xKzHykDD8GFpAHZRntc27szUG486wv8qOq+wC1Ak5lOy1YtO4esWouVYnjlBA5SecrVdd
a/Ck73U3/T5RQ/8zdms9OaTQvK/dZOTWQUvoKHj+EFcCpHuI0ayDNK6nofqNKiO0BTTMWqzJDnOh
/J+981iSG8nW9Ku01R51oYXZ9F0gECI1UzApNjCKpEM5AHdoPP18IKu6K5NscmrMxuwuZlNWzMwI
REC4n3N+JZ5+fh/+YDH42jtu4DeX5mUlZHllNrXRhNGVrm0SiN0qypdXvoMzhyS2cdC/WhB+dECW
cWBGGmuW1hc7Mwy2lqE6zlpm0ML1p4yuLnTV5ueyxxBh9/Nv94M7gIeLOcV2C3DLv7gDhjnswozt
PknTwnvTaf91067yKiRROJnV2B5yJX5VAfxg08Dnjkrv6/SbG/75XbcAVLplG6hkaQziYYqqC8gT
Nyv8Z301vVHR9H8xBkeSjIx8axS2UcDzI5KO7K59LzWDrGwq0U8Ua3/KwhkQt8wj/NJWy8iuAuFO
8nxalWsUca1t+8PPz/UPLiwqbwyywbm3mvrFuc5BH1KplUosCcF4CbQTGyJgHcsItDv8/Fg/OsfY
8QCC439CiffiJooqBgI8zirJCj3eCataXpfmKGMOHR7rtc1+Mcn7wX2EdJKcCByXKANeutAGLqMO
OCh0hJWlbrH7Iyl0Notsxt6yL25Um1LhheP4K/HNDyqCzbEGoSGFND5kL3ZPp7IKz+6AxnLYN/sM
T4jECmmOf342f3DlsJZkfA224GBn+mJ5zs0oD6Ky7ZKqHBok5u5yXpD6vsuiUv39EwnyBYhATbUd
88UXWpull6Mz9ElUe0rFooTYVTYivOMMPKEpCg4oHMT+b3+/iGhHZFrgi7ievfh+EKbNxg5xYk5r
vb4aF1JusQo14AJaxS/W/h/cmFiEbE5Z37b2F4cKyxI7f9VSwg199mWSUu+twjQvkQAFd3Vj/0oM
/KPjgTbQ3m1VBJPz54/+UNVaY3ndJ2p2g37PxlqsJ85xdEFJZd/P3eD9an37XhAG+ID4DOExaikg
0hffEWFkXo3LyJDOrrA7mAJMHg4Tc3BZxPloNUWiOtN5beXBWp5ZI0Pdg1hUfxSjSaHpKjN1MOtq
PPuj9uZAH4XpFU9h6unlIPGwpB6YdCFvV57HzTDCSV+Jrhafs77tiYMzogb+5hq+qZpQyl2U1rY4
hhVA4C/Kxu+eeZ4EdnCYRPDMmT6/WFVp3ebByzVfE97LbcEWlcyONuOqdddT4Y2fOA+vf36jfn9I
BPmMJTZ3N7QoLx1RshUGZFk3XqKKLhwvICXRvrkV2fUxMwK9HoySMud8gMrzq8rwu5UG9BTshdaV
HQQg7cXq3RWk3C2L8JKuwGNiL7ak+zzlBvi7z+J2HBZS+gGAdjIwnt+wXZiSoaCIocHZZFriBSvx
3WRUzuUyh/Ljz0/ndw8Hx0LxAiNxE/NGL81V8OmogwF/9qRw0vQYOm3wVmvn1WBk6b6RA9vg3z7e
VmnCAaZfNBnVPv9udiA1oZacQwZK0hhi5afRlyzLR8K3K27h+8ip8T34+UG/a483Di7QPugzDNnv
Jh0EVWuLcCgOagq80c2iS9a2kInW+ZAs0HV2HllDN7ZwfpUQs90Sz8pcjowSZdOjccPhHPz86zYk
DA9dXvhJlynj9Sggqp0KrDN2tmh/GUb5tVR7eTSuJXamlFbcny9ObmcPlUkePLKTCF/WuOsz91IR
UD7FVB3FrRkicoxTW9i058rG5trLCuPGarzwjjAZ+cVWEusDjiidBI3MupE86yE7KwtN2RsRHXZl
lpmFTUWazedDgWgqtnsTumSQ9k0RmwZGfDuuX/Heb8rl3c+v4veTZwAP04fuw9xso5a96FHdzKNg
IyMtaUVuXiIVsKc4mj3Z8DF1oeNpDgdvT2vXXgyexiszWDxdxMacBz25JE4gTz//RN9Pl7ZPtEnh
mWbRqr4E1c3OzTTjyQbbMDef9lzUsjvkjliNPS6MNoDHutKT1B3MhJh8+OrJpd/BHlIQn7dbC9Pv
dpqsdh2bcODr2MeUu0nW2XTNQ44ModzlXVG8qpVZ4Znu+Ms75t1eG/e41Zf7hpCTh8UOcMGqSpd0
DAKa+7N8naKcmAHPQtyDUP/Tz7/z93c0xh1YqKNfxZKFSfTzO3qpFIqrpW4T1H/+bmns6qRlD99h
nX6FdH2/NqFAAs6hFQLK/06zqjS6EIEjSWKHeniXja6PgMu3CObB2y82aQZ/sU788A4D5aJH2EoF
DFmefzky6YTcWLCJ3RfTnh0ejmylyz2FEZrOsdaJoUIzzorV268QOE71kqa7LGjyb4Sv/3qWNd99
zZ7/1LSLzvF7f/HP/75pn+r7Xj899Vcf2v+1vfRff/r8hf99lX/STdd86V/+1bMX8f5/HD/50H94
9o993ef9cjs86eXuicDp/usBxFOz/eX/6S//8fT1XR6W9umfv31qhrrf3k3kTf3bH786+/zP3+j5
N4zuLzfddow//uD6g+S1N12vm/Ef91leNv2H+h//9e//PeuqD/XnH77f04eu/+dvwBW/A0gThw6D
BQnTtnlOT3/+BoSatgtjH9DqDWWoG91n//zNdX7HTwLKCAUYk0XMBn/7R4f/wLdfcZOjLdtUMkBu
NI5/nptX35beb5eNc/XHv/9RD/JVg9C/++dvrMTPNoQtshTMjPcDTN0UTy/jEH0bO35R5+trQ1lv
3IVoq6y+LbT1qZKVTArPubBCceB9LuwyDfZd1Ty5y3KPZuVxcLwrSxIbXnT25Whc5Wt2l67jQfT4
FNbT0avyx5JQ4J3Cd/bgp8XJG4t5PzYDbMBGnA3Rcr/o8pYy8FGF/lmglvdh411gyvXASBrdiG9g
GbkS5hl5XRw1zdMIP4J04baKvT56cArrXhpqn/vGaRRhFzdKW3Hf+F+sKbwZeucSgPUM55+HJjAe
qBxvUjnE+E4TN8scJzROepbvpCw+1nCSd7PTpDS+aU7yRfOkGQbFJCgSYTy5w9cVPfbyQPGc2+fT
WPW7sVneN3XOa+byneEwiacEbhOx5B+FNd8DDaPmsbxx53XIv8exwMK7eQwnM+N9wxuXn3aelcWl
3d8ZnXEqrO4wyeCxs2ZBH6fcvZHZB4Zfp4jRRNzpzoknd7oXZb4Sj2mfR0v6xZ6au8rirBhjlQK9
cW4xp5N7aQ9qFzbmIYw8PrPuixh/MIb/vTEeR0p1O+i9mJyL3byoR15LI0763uIHvG3jHCp0D5xk
fkxZeE0Ij9ynRDvjqaIQQoTqqaj46JGhqt2YySoO3AybCcHooNJcibVTj4VY30xOul9M48avzIsK
4nVcr+rOmMxPSAkJiZ3JFEdQ4m070p01+A9mNFwb3oM7LZDiwle5yN/VFraiXVc/CaWqOAoPxUbo
TUP5tEotEsrWBvlF3scVqr0d7U21a7siOs3F8iYqKFKL+b03CB6R4LoKjCj2HOPLkHXHqlnvBSYR
AChdm1Sdke+9JTq5Ro1HvqpC9KrG3ivUnbLQZo3mm7FSj6XlnXlB81iZ/W26DleLXd8RX5TvpkY+
putyb0eVgOq13ueV38SiwXIgB4HG6iONV0Z0Oz+jDRtt7+0Y6iq20xR5AMehNIrsbI1RF7T0EphI
WlxhbV8YWXk7Ruk+hEobONkp5coPSj+NYXkqQ2sfFvKKYTeXIA1vZ3eE9gAFI+jSvRGOXlzontx7
dfSVdZlt+QrDkN44BaEjPGPvjIJwCkyoZm/5YlvdhvCdzKI6MVvetvp3aWu+n4Z2H042KXfVLf7+
1Q6lAXOiIXpQk/spaq1PfeSdtb38+tEmL3yoTeNLmbnn5J6etQYnBw8SbJeyj4vpPWDjerGMDPPW
yT2vzPIUOe1dV873pjJOXiFPS7glzbvZx8xo70x7ft9M4Rf8k28m5ZwDGFwUy/q+aPyz0lvewyV9
mlv7YvLUL3ffH66NTI8IamCHAGd/vvsCVuaemOb1dR2im0tV+7agjCUVq0hki6xiri+LwD+saX0p
+u5tAZWwmfzDX7aaHyzRL8R031bozXIkAjPEXeGl352M1KQUqhc+hWz3jkiNuC0hMo10fHZ1GVXN
fdHK99ISF+2SnjfaubVF/qWnKf/6Sf7Yg5/tHv/a2F/WAP9xZ39WDfzHv/ofuP9/FQj815976Pd7
v/zwrFz4+ufftnYv+h3WE30j3BN0bF8Z99+2do876Y+t3PZ/R/ZHd0CTz1D7a8bPH1u55f9OIUns
IuNJ2gg24L+zlX8ltv272QKRYqa0uVAR6IpajNrg+d2K3WxeyCL0EstADx7jxOaUB4POxEmiebFe
jZhg9WfjGI7qyqjnqI5LZu24AjVNWCdGq52W1sRpv7QG6gV6pza9LuxmTGMlh4D/EohXxP1gEbRV
owP/hOkj0wBkw6TwpVFYthdeKUsVMyvx7o16HB/NZUt2zsEMljjQdu2yk7fTEPumMm/73sje1hBX
hjjM4IHHHZEtczyuAn9Mt2nt8mRZ2qsuirVB5zV3emavjiyd2LMmAw/JrAL+4tmwDqSu+9UeV4dm
OMAw987pzIr0KBUzhh3r17qea0db9s5dOqvcRwAKIDMUKOWhK/PceYiackScUGZB7Aq4ixfzXEBA
zsUSLXEvlGfFYTdA05MErsduuijjPGhSu8TKKXPuSa5rmcKCiaWxFfzKKOMFGMql3SD0zXQdwSaU
25eNZpVa8GoK302mNGrr0zgY7Okpk8rp5KeVz6CriZLUMySgdxZcmx0Mb7qS3AenmoLwxBvXv6DI
PO+FAgeKCFw/CDL4KUBte4kcsA6SQThFYSKH0rmG4EZIqSLQlvl6fw48Gf5iGfzB8cDm8AdDB7Fp
3l6sxVNqjpW9Ko43d+thQCP+jhq0T2TfdJ8wB9DHny+7z9vK7fvxEFES4kfGs03r9fxpGtoOOBCS
aVIJvlpJPsK520wFUbfpr+zzno/x/jgUywiAO5NLZpfPD4X/VwcnxQnJJy3CfW3Mzaccq7pfpTp+
dxiWHzB1/suki155O8N/0a/kExORVeRBIgw73IsM7nkm1iD++Xn7FjL8l3UIBz7GzMSsOYzv+DYv
J/flNLsTPb+7gzGAZ//enz0Dbz4xOcv56PS5ej3Ylem9IyXLMo51YOdfRF3Y7T4tVBOmuzrTcDFj
7LtGVqGMeJ8bULEMXzYK8fRd4Yq8jYXdlDOtgN/aKdJtOaVxMZkC4hJo7VMErUVeRcIxxtOAn+kb
dzL6BeucgRuoZJEEIa0R6nVgap0kYKD3BlLewmmV7/BrVAbJTNG6SOQpMww3XByZ2xzQU1T3k2Ow
RvRoyxCPVHYbHfOuS6GWGij5dnIKfCZTqcwcmazeKPQFeKwzpTvPGIwKo5mRBZiMbwmlvtmZMvOW
8xKClbcTpR9UJ6P2FnGoLSx7d1btj/LaWiVatt4filrGQ1cG6cXQQBniPWRp7oVp9cVhRHZdMa4Z
pyW9hITvU8qqca2u08ls/de+TMeRuqUvoByVHSYsyu5adcxC6uoLs6nTt2R+YogcrU0+vJ3BgT4x
DKpuvbLM53WTVOX9q7UujeJRRuB3t86ihpFqPWiLU0jbnF+tZd2OcVfVEkcboDU/V7SP8PkPbpcu
w6lf21FdktZUlI8ixznpDq6GasXO0Vl+vcJ2sy/WYh6Wj16V1nyUPlTRzTj46ZIoGerswBHDJi7n
Ng+pqV3v41JW1dVkiIXYorHF+lEbRdd+xlmnLMa46EU4nDzCp5x49a3OJ1WdYa/x2hiqKAB7dMIG
FcwQVocmXyN372qCQF93UCnc+3El3/Wxwja03ncinOfjJKHE7EDylvGmUmstjHhMVZW+dUdkgefI
BXQfk6Ni1e+5FpmoTlTbeBugb/VG+4ONxMToj601S/VJhFUwkSUluonxZBjl024ShFHEqZPj2BmM
bKC4mRtGHBpTKUCEKesvKicNFUGeQ7ecShqZ6hxT2eDYZZPjH1uXSMq4nYcqYxOgdzpCkGY01BuG
E+x7Pnex0zj9kyOg18E+tVHZvFts7smEkNtJxEMfwRI3J+iy+AOJNN3n5eDxiE0LVprBpNP+POzd
Ueyr1lujvWsa0Kr9NFxeh0sqLs0a0GOP8pLmlDarj+Acd5YfI/7TZyscazfJ9NxFJCRtkRSDYdlZ
IvEKLY9zvRh5nEftMsd1lqHh81vHFJeOq2ZxYEoyLqfMbr2Los/t+liXKnqPZBU6SKZ1QLdlkwJ6
UMQrYzUmyduLg3XwzXMaS8eP+8AwxhhXm/rKLsmfuRmxp/Aesmym12kcTMp2VmnW193oBS3rUduU
iZapeHBxCkK9qAw2l5B9RpY7aygcuV4trm4rIyFDzZF85BXJZ8AnrwKOM0hFxo5c6+vZKOQay1nn
OM7N7BusQO4qtHsUw+jbQp0rxyb/ZoDqWVWCljtXkB+DtZVooacaid/u54vzi02NXA6X8pC9DU08
fkcvI4/w2RJZrgs4hlPt3kSzicJuSKfYgWzwi/36xegSZ3eOtensvm6hlLcvdjXqNOhKXpAlpiaK
2qmgpuThhOzBbrzHxYvyu9ZpU35mi+s0NEyS3KN0R/5Te/bzL/2ictg+CMDcVp4To7qZUzzf9yJl
dk4f1KhA3CXwTyzi4qPLSjPDbIVFf4knCYPcnx/zxV4LbM0GC4vXo0hC3PPS1qBIa8s1XHdKLBzV
kr5m3arm5ld5Q98fhfLL2YJI6Aw3RPn5NxtnJ8/aERty3JjcPQBOcRwj8+/Ja1E5oc+DigM95mu1
9xKRU7iImJXMl6TG8/xWd659Nhld8Isx/gvdztfDMIdFmg8qtdn/vABT2N16LOzTiUTOYqA5Cf0y
da/B/lS5HzZT3cdZGtN6Zvt1mx9NQ9jve1bw6LJu1NhfAk+a1lHVsxnurN5fouusUNH4+ufX9TnY
y4fEmHyTGYDZ8QhxVp6fcafDsEYxZ0oI+Qz2HjO6nddW1iFqInaIUMxJZvwZXfv/oO/+6YT+f2Dv
vS0K/7n13mUfPv91sr799bfO23Z+h6lHt8vtAuL/9fn6Y6ju/A7uvwVwgTduIq1/N+L8BsLGxvDj
tz5Lwb9m6sHvXFEsSPhZhEHQZgT15zzg2VTkxzN1Xspd8JcKGJLMNpeHgQAgg+TuJZ+ckffgKss/
RxWljBYpayqnM6LGNwp7SihDWNrSgJQQElz04ERNdpvD1o7XMCKzYEhVuWOivEYPkSU89+TDLPYP
uXSW8oIyaTYvmpqhpB2s67TzRRFFh8JVXhpXKw3+EpvwF9tDBzVQv84sBBM7YVBVzLEYCyjhLBMe
xv5Qy5dy2flD3lx4hZ667sybSlPuEFFpI5kpY09uLlL650qVvYxbqvo4C5v6VZa3+lhjYNAQnmwe
ydWAdD4Zdh0DWPvx4GIf45dqY3Y1prietYEGjB4SU4R4IyxeUtmUb9exieSprNDuvA3rKvsAbLAm
xtwT926iin4FQbnbkzAWNfq6Dbw10VX6eqizpQ1jmQa68xiCe9gZObxFQkG0OHfTIFd9rUrZGNAG
/NR3diISd4WsuxAXcMdpZwou2oDq0mwCSaQtKjnnBjFQmN2ZxjIwvy5Sq24/zzkEF6UMs/B24Vi6
czJS4Yh7kUW9d+cZ2q3fgZg3y2FZM2fXOvP0mX7ScuBG6eZjpoLlS18tLoEQ1cDsZk/F4N+4S2We
urQtsth3Upkfus4bUHbUa3FDUuzcxUZn2zeqQ3RxWv3MyBIQR4sSqzGnp8K2yva2Sv2MYEtBdRmC
8Ir2QeF/dK6NJUjMJfRPpjvmt/U6ladpsUaG+At1FdEg8z5PbYYVyyQ7E4g8cOV8yPMA+AeCzBYy
vLOkltFVhEKAcL56In7cjOfa7uBEZtUsKQ1FBp3ionGiCXcnHxyx2TTkamE+4oSaDiBa2wiOnWk4
Paz4oE5bzq8gyhczCpdFc3bhdV30YsqsBCfbeTkT6PW7fcvo1LgYcl9Wxzn1w1d2StNzvs5FkZ37
aauYQKU9un0K9F4f0jAAwwl0qeqzrpm8Rx/H5F1urMwhmplBNoJxP5aqDcY9LVB7uUiZXRtSdofe
c5nMD6iUrgdHEHc9p6txlWZGoA9j5Wyg1FLofUOI/Qm35fFWZO1yU+Dym9jlMhvXYaeG26mprWA3
d3ZdJlJU4tEyjPpkZw2jmazmkdh3izSO7ji028BIV/d2s0UmkZanzlplu7eAU+0HUQv/XcqtpXch
iTHFrqumFjcyk8HYrqLLWGLcyZz2zHNqWSb0WpkRA4XXUFO7sjTwui77N37qZQ8AOe51SPJ0rEcm
MF1/tthZJ9XrfpiKfP4Mp7NIVzgAvZsF0oiBgniaph3PperHT6wKRDHsGW2pIIrnwsmcTiQYXw3c
n/FkllFlHyNdz6F1dEzVz8E+syaxvrctu5vsi6xzzf4+6orRwtE0yvwtvQ/j/3Wfznpt5FkZdfXQ
fGn15IwFs0bwxKxIOjnk06U51wUzxbhtAC/qfU0UbZfHWz5DJC/ScFBWT0WgaJ7iidR496BrjR1U
PDuTe4ALXUfVbg44+fHam+UDcVB8zCtn6rxpepRpFi7Ozg01qm9UE1llHvO6M4ieFK0r1M4fbfht
XVCP2etGVH3TxrXtT9kHN4LG9hj1Q+2/Wyu3KR9Cu5rmw2ANjb6Kyj7XV/hBrTn5RZm2qrghFGd4
pbN5QD6loWUReDDJpNbM4eJUe/6HQXlSsEirgIDa3D32mDTETWPK9xkXN/YiaKoTZz/JvKo9d8bK
uA+XemYsQhEW+7Io4b+zLmx+dfi180ZXq6f0eVj64V1Wo+fG/8XfY3UKujSH4WAcyfmoT8E8de8c
Z7J3UtuRjg0HgcdIrMghH8YojM2uto6zjKrHbPGCG9Ev9RSbjRnt7aYzEQ6LICZR0j2r+8q4GfyW
nlUzo0392j8urQjPzHaCK6gWEmLGZQh2/STp8Aac78yokydNWMVlxHIODVety0OpPewlInSxewnO
nKSjrKbYtnEcsesu0DFodHRwHV1g95VZrxku32HdR4QD7nLn7WB+8ZkgPQQtjkfYNrgZwxztnEVZ
Wz+CtvnyYuFcH1Mn+NhbpdLv6ckHiHjFOKrPaeV0zRUpBrO1LzHkaYEQg+5xtses2JXYyy3vcumH
TY45cVPDUvKkm17NunLFZ7Llig9bWq/x1p+HUlzquqzDQ1oURprwgNiJM3HLxJ2wyZGMRD6FO3J1
6ts5WNpjDotkIWzAr6/9EmZN4taupWJK8Ho55G6aj7FlivCqyjFgSayStVTJpT8WdrfslO43lDUi
RlRFcnnVe3SUe6cezCiZu7KIznzKU7/cr0voHEgOlrFhMYJfo1EdK6cNQUJXLBomFzGNydN5KzsV
XKaYsNz1eg28HbkSQseOi4KpMpzpMnfK9sNEqijinxxZXkraUbtfvYW4WgdO7Y4kqP7DCO0zF6c6
Y5uJizUv108d7KjsGkODKTgsslfhMc3z5cKpfPsShaoXxIXIs3gJjOzLsrqCwMGVady2QJJK8G1a
/f9L6N8QLfyshn71YUs6fAFhbS/5VkgHHuiUDZcJAhXDOtLo/2Sn+CYUFCplJMwUsaBbMGT+gLQc
GC34LeHz9vUVNlOGPxAt6nJoSjZo2NbFIRRx/04hjXPW897d2JRWaK3otp73WSIKV1OMDQmCYL/p
pej8rmdUQIoMc6qBlSjX0r/LBXn2O8tvvOZUN87ctEeb4Q4FZLusQTmz4BaLxc9mqt/CtbKzfKAs
W3KytCDq+YjhRTScjU1vL4fMM1BltjDJyt1SUMLD0BvCW8PbcnVghuas334rH5u18MN9NOUz9Jh1
TMudPdTpR29c2jrJy3J6PZttKa6W3goGaAoqU7tlGYe7iXU5+GKX7EZQS4tSn+OON90sZuO710WG
SzUocrmKy9Xz+/CiZHMWr9Jo1fVjoGUwXSxT0fBATxa0jDUOtW7RxUkTpnqArVa97iurD2fWoYFN
3ukby9xLp0r7E7VjmWOb4gv1BqcL1NqYcxGNqTuditejHapXsgHMuVlDDxZL6fh1fh6ZbmFe11CB
nF0EwVFeGk0mp1eepsl24oyNxxMxdinRoHBz5XRA+quc8XLQ0Zy/n6B1tGeoxPzBonigUrw12H2q
Sww6BgJPLMJDmtsB4UCLbz+SJrqHYRqtW81m1Z1J0xWU+XMTdo+Frpb14DnM3vrE02nV7d1MNN77
vjYmFcC6AVBYks4MujDcCafspiYOBllGnybKRusLlaJWDw6WaP1lW3lTfWO4zE8vyJqI5M0QriMX
gCI/HeIhNxGe7crUX9btQ1Ijy11AoFz2MBa4qd2IwsM3eOdiXje3sQRx7C9BIvzwsbQ1xm5M6Nd0
c7rbNPGCDuoQZlhvsL+UMroTg2dNN72UbXEV1NlYYAQ31d3nqJlSPexx/XWa945W3YVrd+EWhtUh
0TTh2czjfZ0WYRmrXFTWQ5Vmjp20qDAwEm7NIjFWaXHVPQTWVOxuk+3MdcLMGXJOf60CW12LMYcp
QykevUvdsBXn0Oe1C+yaCr3yhYwCE6hUuWQGh2gR9NQeG84CVbo16S7poc6/Mdem6Y7UZMa5LDWc
c19n0twvunVfWUpaZ304Oorgp6YgMW4BNz40DslbaAcM045DVZnjHhAMIhDCG2w4qtUP38m8BkgO
RSgsfGF0iNjQZOSaNvaBtNbgHYkVDLLxHW+ogvq8Stx00gt8JdkedTs5byftL17ceW1b7mfBmDFJ
+0IMxxY47HPej8bb2i/8+4DiozmuebGmCbR60Zwa1cLWHfVKRTZ6MMoWr0vqyKfEwynTy67Za42D
EbIsnFmZ6t4pZYnzfMgy4sQtPhUVeNMSfuNPzlkfpXlz1xp5RQNvbdZWayVVFFutjPStWsLyFq4d
tYSeUuvVnJYhanaEJsSvV2HxIU1lc9bQPt2mIPDWafEMbDz6urvDNNE/4WgRtKgZmMSzseNQeei1
tZA0aqObj81whUwpase8AjJrMvhqvSouqJQAy5ohHaazuiibnU6Nqj45UFa6Pf7AS3dVWOqsDif9
ZK2CsyMFJbkxCsE6o5yzsrH6xzpz+fMyQBCyK8YpuJV1aRk77S4O/DJIb8VJWFP0kTLOco7l3LCj
m2hKHnVkynPsXSH7VH3q3+ZEDVXX3sBqk6TUvRdO55FLZJTl8nFe5LWZr8AfZMAUVyHW3PNFO3rk
rFqsKF7sKRhEaCqM7KnQXnQdGOV1o+ZG3g/eaN1g+0GL2EmPKLu6Gx9VYbjvdO8SheZIkykGi+qY
BMgl/BjSXhAegrpoDtnMY6wgS0O5Ly486dCZ2HnvUHVNYd/uO8OEdeZ3mApRG60iuAwa01ppN+e1
+1hQEZZn2WR4lwAtStyn9UBVvoSi7p/wd+uHU0RsSHiWelPwIadrqA8+7Fs0m1nXh7ckaIrobO56
643wl1kkrrnwmgbRnrvbtmcD6l6GLKHlaYDcNkk2Q+KVHLp3i1Bdb5gynQQpirvYmlcAg2VlrJ70
UNeKPWChM9HmQapM2rAppzt6WLth26rSK6fyzGY308EUxP0EyLsk3vrLTcsUAhcIyST00YZ1sBy4
5XAdYBiQORcAG5q5i6/88VJG3BBPaDVtnfTkdZF43/rwOOBNbfmRVtGVSYrC4JIYQ6M5qW6DmWrg
3TkJqtydDmVhXqw+3zs2CnYbggxGoj+ArEJRHQsvMw7azJfXPVjrY2/QLCVZ1uoBfZIJN2MqGWYc
2iHXQyxU2hIonanspp6DwTzr2rZy3rpNgB2CGKa3xZIurCtmXaukV3kvd95C0brXUxOqI4kHTOmr
oa3PvAprNkpjz10PcDqgTS62Uxa3ZJPpGzkuXbNnyJbPFwgOMVtZcoVeyuvK9tS0mLzhgJLX9UOh
xHA7d1kTHYhF1tUuA+HvzhkxlP0xnWUnDwPZMdbeYNBm3OI4Jb3zdMg8sRvnthuu+lWnzFc6ISCh
qgwnEKdVqx2LsLZtLFYsiGlnllkHalcRQFDGs73O5aFF2qiuHeKpSBXppSNOzVoygpzzKAvO+4C9
D85nOw5fFrvyotjlTlj2Y8XQgRTIKawSpQQp9TkhGvypNZv6TZilIMPKCtMBcxB/tvhAc/dglk2L
ZCBbnUsdSm88OV46fp6GsDYOjfu/OTuv3saRbQv/IgLM4VUSFSxndzv0C9GROcfir78f+x6c8fCY
IuCXGcCYUbHSrh3WXsuTQUTGVdmeTat0bm2iTe8gGTzkwC5rQ3xxqioxNrmq9vI2I9hM78ug014L
oyAy0YWU8xo6ngSGVQn71A0oG4W7ulYH66BJg6XsNY+mvhM09okDzx3tXo9+VeKxpI4BqIGnxz9S
OJdUViCF/ZwkspdS9wJBs6UlRXmhHDuw04Bk4uwotTKpmSzER9pCAZ9qIEU9PdhOoZ626Qit7uA7
sIpNACbQ3Jij6oijAZ1+ci4DW/lSmFpnbfEXswN9xvZdNAi52YFOCOvHUan6R75b/gEbvkiZM7y4
J3lEdmtjN8Lufo6dsFV3UvLuNyTZqBhFVlhbz35Vm9WRLKAZW1tyF47/o00bq9mPYSGRuxgy54th
50Pk2hbpFs6/XodbITVytofs2Y53LRZInKU+RwNR9zO13CVtROSOLZSvqW0PHZ4WNftzOobDixZN
FeMc0HO4oR9y6FzKtsN3R80GsL7EsX12rDu0Ho+oLWW5W9Myn2/4VlAencWFdaMUrRu31UopuQvU
DlBn3g4iO48ioMKrDtDqnIYBrdBdZVFk3nmDgu6n0lCuRL/cLPVj2Kt2uyWBBX200zSiOSqjSUqr
j9TOf2bPNeOs4w9Xv4ss69QDWdOx/B6rZuJsNVPxh3thBEJ5oJreBm7bRJ4N15ac7mnBVl5zVWlu
A02j4UpVyhaNRjltgkM6NZjsEr30Rppc87Y9FvWUgrF1eqPIKHil9YDTo7Vbmm/C6qudjkVxEwe4
DBuly4ZrGX7Mai/zy7eZN+LMkGzUkq8RMnztdZQZlvMqJYaev3ZqKpt3ZLCASglKtV86SHkKzllS
3OVdZYTHqkGRcIcLR69H2UYOvOeUw9RtU5ay8xuMYUXePUQk27V00UrXkmVSmdeLOrS3I/wU4FOV
Ao7dMjIcigqWTqXqilNPD44qG5J0F8qeJ90PptORogJ6gsxGSUIa/FwG5iXYa0ImKWjrPhA5+nda
eRMFevVFp2LAoTMRi8vfiryN+p9OjlH42cSeMv5yOk5u/QdlXzWX3TG1kopwCEVYb9smvCME+vmg
uWQbsGhh6PTnNgZPuEsGHz3cuPIJpPywCb/rqWm+DlDqAiaQCp8MQ2ZZ3IBNr/XQiqd5rYqdRmoD
gLOHJHE/nD29L3Nxr3QgCsUWCg7UP4FQy0HGpra2pm4jHHSaaKIaT7mBLYRaQFuj9EEhhUdKg+a/
3koatYmNb8IugFUYtG7TEdg9dyREJCAwnQ4/6MQkKCPralqeV5Dy7sjwv4I+09Cy8HJ8Ij1IQhAG
Sq/5vzGzZbbr4SwZ9kFLm9LJJseqZVOOr3LenKBS60dE7LOpy9gCtl4bZubj0fptSNO6hvGzsKOe
CyrYDxHZEY023rCtZngeA8l5UjMzjA5Kp3XlnVRruE4dFia6ykHiPY1aEjX3Be1y+kMRxt2wcYhL
5d8tcgOKSxhvpMeyj8G0VLh33RMgeJBLxpimyZWoe687BLA4vuTVqP5Rm6qXN33uD99lyVKe7NZv
i00oFXW1CfwWUaUkb/XiDKgl/J3Rg1TT7KemaYe7mMecQqUe4njfJzId6kQ0m86vi9sUn4RODKN9
DWQU5DYagJUjKpL2n0i2CI1MetBQM69J57taHFrJTcOu0DYQl0jUpBtapvNkM0a9xk60o3Ef2V5R
QfQDegwePGnX1+BVdqpRUkxyGjU7awrViE2T8rxt/GSSD+qkhE64AO4WeRvlvqPt1VKmmd0pePV/
DjRWtO6oDrW+pUak0P6gJNywoqimEpoEAzbI+cS4U53Gqu+NQgAp0hItyiAkHFP4+MemDs4jxaQa
+4Zk90arjCx0Q2Kd5qSJRroRbetHG1XLevu61vENyYyj2l5var0wX4yktn9pgyQ3b7JS18NdYEmd
sa8jvaXVMTc8pjBkxl1ikGgLSGTr9gM/URrXnQ2NFnZIUVqWHDgujlVaRvFRNvtU25StnVMdK1JD
eYbJzODl8YXxFCvW1MdicLy3yWDm9on3pglOuhFop7wpc/MwAT4dcgeml25lqazCm15g5ty46gZv
o5uFjGill/eUMtEd8M6Vko3JTqBOqJJZVexHVG4cayM7vZ1tC7sOX00cslOTe5W69dXU/uq1KPdi
lJzgC4oPJmoAVmxsFTkO0ZhqxidSpRkf2fOg2xCMO5su0Jx7s/PCb5bcJsoO0FR2YhBxrwlNcjGs
8UPsRw1RQDP0KTlLuz4YyJPKpzQSaeCi3aJ4W2D15XRkbeRQR9wAf0+Ks/B551rIYHoPk3kl4TEG
T34nWfm3Ii5wc9QaEqI/9OH5wVOq14HmjhM6m9wAgJRt6JHUuY2dJrmuhSG7USv53TZkOSYpiyi2
H/WklPutJalYXY9XK4NhPFQNb1chggDfwmBICmkbKalorCdjsR0HqKu3CZE4DUmDGzv5LYhM8bVX
4/boJ7YsKK/lWfWzHmSPxyJtGv9KEsju+LxfoeaAjYs0/X6Qica28EVQVCELJ0n3WimCm0YLbHlL
NdY6jfYgeacal1rf5bHnh19Tf+zbe88OdRUfVekGssJ02pMuTIXr1G16a9SdJugC8nJxM5SWfNLo
XzgLT9Xbbddl9AsZHg9p4zhlfA+nnv1DSZMkpICLZ7LJjdB5QmMivvI9rSg2ettVeJldODwTAVGR
kKRKjACWorw5o0toFtuh6sUL0q/9yZOqUUOp0Ituiy5P/yQKLVgZMa+CtfAEEKRzCihyOHeVjVBk
OyrtsBUgErOdkSWSSoWSPTtAuIaOxcbIjNB7sgy/sM9SJIVXSREnPVFvPEhXqte2BatpNb8zu4zh
4qJ7D47ZURflQW9T7a0FNNht8eO8u1Cle0b3nIe2pa0Lr7qnUR+zOd7UWlio10mmZ7+T2rQekPxw
3oQdyvEVwuGJd6SmBO81iVPRHkbkuZpNU/bho0E37IPeeJNelGeJNzkZrFc167OruNEyV866vaDM
mBnZz17jSmz0uu5fZbJq9BdpeGsN9S7WUL71Pce8A8NPdFnXoSAYwH16DpRxOJW8nQ+2aGrplEK5
ZJPl8/oHdJ/GK4RpjHAjPDCIfnH4WYyoBQuzmvAA/c46AP4Lk605ZR0DJfKf1MQPXhWbwxXaNCpu
B91AFSgPo3hbhSSPtgAh2Apoj7VbFBHVW9MfxXePhNLX1PDqO1E4jXJ0MuXZkeEf6Ks/ht99GRNU
4bZV4/tXkTHGAC1KIzgbZRCc2Bi6ZGpqNNsk6VOCu7rqgc/CfPcVDQgIM02c5wmFSAvAZsrn/NEA
JFjcBqBd20ivnUeQVMpdSJP5naTB5smrgzbiRuHYck9rkTxEcg9JDvG2HrtBKMjxdbJevsF8Q7rB
8jSNTHAqPSiO1JyAqzQFe9VnP3VjFL/hBC9kkl2Q4PMkpPafjDrTLyDPEf+rWXbx1sPuAo/LSAOT
9QrUJ4ghbcrkFN7fSjVL1U2fabDpJVXVeLvcsWg4V33DA9ZGk9Z1OwxhtDXIBX8hVY8i+wBft38H
H07/jXRUke07s7R/c7FUECbjbSZp6a0TKfEN+A+A1yZtx3el6fg3mGvrR5xanrnCKzN1Zv8Dk/kn
uT/B2t4B0XvFznj48gIWdMX1sEZtlGwKq6cP71WUe1G9gtZbAeRN6LGPxtL+PZaakEAkr1a4sTpW
h2QMwZfLIxuvjA8EX1sE3kjGV87K1P4NtPxnajNEXoItamNlKFwri6+LUnM9+Tr1hod3JZz/II7e
d+3OWsL++XnQTe9XLgx6HpOGnw/qnLC0Rfwn7u5oWD+VoUSjoecjDtEbOw+8NCvaAqfwnkPT+Cma
FVL7pQlO0Kd3exdYjSzl9QhY36KZVPfsZEOmVUc3z19pwJgBAv87SWs6Nu+GqC2vzOOiKNxUn7y5
xIvdJJShkm6aHJB+Xtl7hfrlHvS1BlIInl8j93+1AQsQ9ACOQ0erEO4DkeNeXvaFMzTvvvGEA1hA
LQuXfMuftDGfiEXJIjn515AeR8R6iTnEyhYvrK81a3NBhALgYcxYFodz4BmIZXVPlPLt8lQW6mpz
QbOx65VwKGsKuJRgkkI+BECOVOuxqOoV1O0MBPfP9k0ze7d9uRPVemxUhdsVJG+q8tBP1hCPoDd5
ciH+hLNxm476lnBmpfdkhjn+Z8y5RWk6K/Y1fKGuvpLz9EDK9lgYMvbwWar/0IS2l1N2LCx2erJ2
TCcL8oFlmbP3Z3ZBpNgBqrLAlNC0s6ttiVzhjTckuzwEiboHwbqJjeeiOMjBj7RZOSFLWzgzMQqe
G9j9anAnVN45UIWOaDLQPGL48bFV89V7OF3pjyY4MzZmJSSVe8hAgXQ1KPGOiejpjXAyutXBeQFH
KKBeoSb3ubM5My10XISa0uWoAnDZxyDYN6p56pGKxP9cGWLh5ZkrfiR6rBFbt4ObA4iRQR8Ejrlj
pzAsbmaiBFn/ydK7y9P52yX8wfrNhQj82Cgk+rIHFI2VKwaZxhy8zrXC6hnU41aP5Q09WCZ8KvxL
ru44KySapu+RvPw8gtG5/CVLs57ZlCHKrRpFRuB/OTzBen9DjW7HYGr+jaA8oXFRN1bev6WhpkP7
7vKDGjGbuoaeG+KSLfIWW6j4O7KJuTQALIPUUJM35C8vz2vG3fnfaz9nfg+IE2DbjQdXSC+OLJ0K
05wsgKDdQxD7EpuSNrxx6j/FOGxNbPYQjK4kvofBmz2sLO7C4zBXGyNnlNpxyaklz+6GJEUz4xWU
4cFXn0zzJzHnyiP0l8/mo+M082SiSaUDch9sXIphG8Q5Jg4ysqbboPHws1dOjpa8dfKe8aeTbZFV
bLk8ul9d5U5xSPsStmey/EQ20/HK6eWdFqnsDVCQVGCQaLDpdWWcbZP/kuiQi5JqTTZsshkfffzM
aCWeMZaVX/Lx+NIb1XkAA7cNjfBaU8ZbaFuojssbTuFQmbvpIl4+IH9pcj4admbCfNshHJ5MWDV2
Xy1zdEeN42EPp1wH1qZ4e0U8W/Co+qxi09z0Ufai0wg4GTrj2hLRbkrCRnVCjqU8QNl1VOgt0vNv
smztauvt8lcuHuOZ4QOdh3CaDTPKdIwxAI33w6oPmSDA4iRPZ5Yrk4/atiFzJsTzANcFz4nVX62e
4lmn8X+vkjFd6HcXN1BLdFBkrtJY34D33pLI2tT5rcOdZb5Tq6j2jZTAphpllCWzlUO9OOys6YM+
uqAimz+4UkoFVI430/wLrFRu32MRGw4mS1Fl+9qjcBf3v1aWfOE8zqU5otjI0MdqBndQwoc6fVFo
dJsSlIX5pFU3AS2hcWJvSODu7LhZOY1/1Yo+OI0T1ur9GleIPRehgqmQLGlfRrd6CEcolxiMylut
iGNlfsdxMASEOmS1SG9mLjMvWus6bOUrowO0nCX5dv05nNyjjz5o5qpZclORMuVhaAJgnn7fkqaT
svB+ZZEXPBVjGvbdmUrkKiyz8T8PoK/9yBHpNSvrVkQ3HK1WS8Hn3vT9wWz2Wqy4XDm7V255mETV
Hy9/w9InzIymKaLSS2RvcAP1t57GD+YISYkXwkO24lFMS/XREs4MmyqbQQn2aXAdUn9bgNN/8rw4
cpQuf/9SxDfvDQ/gY0HvHY+Fk2DJfzqrB5b2jTfcavUd17IH7mN6f1/w3uGRk1du5sKz9j+k47HI
jKH1BUGY021LU3xpPP+7HchfC/qTI1F+VzVYWi7PcmGX5gSzqpm2gkKHcKmag8Ozb2GM8zd0d92R
6F0ZY+Gs6zNLE1G3Tu3awMDlxlfZjB5X3ZAFn2fO5CyKPLNodR0A22nXRQwcXfgQY0fXk/8q2m5v
+vETxvryWi3FV3NprRoJSpEIhtOt/LYSoFWa5zS/irBXWEyOhDG23z89uZmJaGTaMcoeQzlFOR3+
RKSAdMax8uI//x/brJ71hSM3F2hXIzUBh8HE+gKKD7t1VS28wzb4kIfZSfULv/jyEk5+7wd3Vp8Z
BT8BWZ9lzKk0ox+T5Z/MUPUa+/q5U1aO24Jd0Gd2oa6VJu9MxuhlcfSh4rFo5yAJuxJ9Lp3mmWMT
UIauomEcXDnN33LVuyfCvLw4Sx8+c0Y6mmVNCN4IkULxMynGtzyxXq2u/nX55xeu+pz72LNAD3Sq
NrhAQX+Zwr917PJEeZsqBaDVy2MsTGGu3kMSWQxWaGIzpQHiNpNWArpgHpo1zYCFCz+nIlHiDMoc
q8d56Cg9yXsA8Wd/fFDz8lBOPmL4sOqXLS3X9Pd3TyjgmkjRI8w/AP0ryAW/Fryho+x/JVv8Sd9c
m13x2BtsuLwK4dLQvZ2CioGwAJ7YzXQ1ajww4K1bDEpVHFbNypLjN5dbKDUt1ml/FK7lVcfJyhOo
4XZPq1m9GkbpTtGxLJ4NcYtJ+9y5mN17sjVQuTqxcNvK+hMNdFL4QzrucTAv//6CXZlTxtCIXTRG
wO+T336UPflL5YTbwhFXQJ1OkvL0uVFmVz8FmU7Roheos+YwK4K3A+t6O70z9Boe4TFa8WyWZjMz
BBV9bCLuW+GqpgCFGChXLWJyqFQe2rF7+OyizelbUx0EkBMxnUqhHS9vb6vS29t6egclxE3Xf25r
5qpLFH9ysHydQEyqxDtDXSpvj2mVvxRS/exrn8uuqtNSvrutnl14tUfezDVNeLX+RtK9tm0DAC5R
1K0MsvBM/mV6fzdI5FeeaRQMEvrxNgm8baiqU8TKa2wD1lbS0P3UQZvaPN7PxkfSkf4qDkAQdzDS
9De5TVOT7On4okMAzCFeCRSWZjQ9cu9mRNNebYFcE25mdfAKpvZR04h7YkqlDfKbagNvsCJWMlQL
FlWdGQEH8AxYFBxbR8R3jqipoQ/lsbLLH0AnV1Zu4XVWZ4//gMQM8CqiDtuHFziJy26DBOfnXjd1
dv/1HqJKj34AVw4KSMDG7CuAQvAZK+uz5F/Opbv6xKTC7wRYyeSpFa82qYdwisABY8FoxLEelK/l
mj7BgpGZmozeb30WQNow5uzGQEGQlaq/ESVDkWlTPtbVAHY2T9FWZrbwbM9FhOsGkDE1Z8xzs4cg
a2/LYDHDw4RVKnVQCU29XfXSF470nDmyibV+0HhZ3aod0K4rdkiM3/7NMEP+FATjdtWyLe3X36zS
u9uTC8lqCsch/DCkA1kaxX9GmWpL4ZFwQGQPVZzAs7py+JbWcGYTzFq1Q6dkXgQdmE3YAY8GwEtO
Hys5Tgl10/nc+/O3PPhuXj64RKtAe8QNiv6L4dvHLCF1qdMyueniGj5BiA0uG7olZ+Rv8P1uKFXv
M1krOBlaSg87eU9bPpQdVOiWPpVYgYjR9p4MgKzG5lH1LOet82k8K3rFe1SCWlr5jqXFnZkNOoqh
7BMRPhGFo9S07ukrBpRmHlrF2gX58KWuXvq1mtmCjfpbSns35xY77hcJDlgS1L+d0Ki2yQjI6fKK
LhjZv2f13Y+bhue0vlQKCEqLbFMViPJ66lPb+9te01eu88IVmwt1S2pEYUFmDJDbbtHJrtz0P0SZ
byQiYZPstxKGnzuK8vQJ76YDrFTyjI6hpg2hgpgmAAzx7xKJZ3Ct/LWUHpRn3oNFw6KiB5OSXBR8
K53qVZgJ8LQYWmuYH6U+gnW6vu5ou5+CgNSI3VLrf9B4cT05ZYoTPmVktfnvzyM8eJc3cuGUyLP4
wzehXHPofoJmrr3zudtJVr5e/ukF0z8nkNRToy+a6YwYuU5rp7P3zNptIbbbdIlzPeUKL48zmaYP
on15mtq7zdMSFb6MjHH6xLsWnUkn3pg+fjbQnzM9DQKmIMufnBdT+Wl3Nhp5+lnvzO+Xv37BJkyk
Ne+/Hox8B1cc3t4I/HnfhVD8a3qNjQIgfRNkOYg+bepZyLt2oySl8ckTP3MyABc3XRBPkD69ybdO
kN3gm13VKUQQGqkTKF6DT/oz8izOUCuRSBB4YPWoX/VquwshZ6sw9ZcX8GMzIc/VuAbJz3Jhsv2O
BHrd4RbJVv4WxTgZSn7VNsNVukY4tjTU9Pd3Jy0YG8WpDBkIXfQ4Of/5mADmPlC4u6KwPFZrheVp
Zf73RNO2/e9xAEdmY2GOWL4o0X6EHZCmSjlOuPrYu2lAISSDlAIJNc3NUNdrTu3H9+h/NAABR5d6
MajCFZA9onZwRLfiTuQrB+7jF+N/pIzoRwmhwODXlUx9DfXhqQ66L16oHlYv6sembGpN/9fuRHqI
sx+yakVIA0xuRNjufCUmW/rtWVBhyfUgLJ3fRlXjcUqXSLmzYiaXln1mAHo5KkUK0bGrygWcD+1V
Zqi3qx++tOyze+41agzRDMsuo10by+11OmEv6KVaTVcsjTC73lZQ2p1VSBgwr4Hr5UXPzCdbP0lF
snJyFhxgKHv/vbECKj/ZGWljowfrRiTPuL1V+sI/CfPhkXIZbTXC/+sefXD37NkdF2FVhLLOdFKt
+OJowa5vxpPSjOdI9qGaBZ8sw9IPD+s26ejGHBXr5bIdW1jHubKZafLwRzBBuRmNiU4W7QvD2+Yl
ukjB6XMjTCO/M19SlaNyFhrEYoDghwk5W6bXrQnu1stWPNyFezKndRgC4BplpRGCaUNDE4j5Z73A
s2B97dn9tuJI0oqoHN08sVOiAxVOME+KHzK0oK/bovwuQ1uKpig48cvrtTTg7NLXFbj9amRAjeZk
m2gE5uCtCYTCB4rsmcphNcZbGmlmA0bgyJ6FiJObx0lxNPsEzb5AwF2WGRP/dhad1VCtXEjB45WN
WjptM7tQ0c1SB3E04osWAzzHYji1COvtlVFRjj7NMu7lNVywbvbMOui0yteizUfOXACJMbSnBfoT
trIyjY99TMj//n2k8wSBPLqeRjdCFMEf6mu5ic9ovUcbkKKursfOipexcLDnENEIPUXoY9khwy7P
dAG9KBDwXl6ipTlMf393Le1IM6Om5Fp6YNCnoDeyqY2G9dnkwVfXyD6XRpldfvJVUhlYNr4LwFDb
jA5ylZ2H6IYerHXA1sKpsqZT8G4qQQEllUTbK13Xzr7Owh9SJd0GvnEo5W7lNVgaYmYFoA7KFQR4
RrdM42fZoRBLLsR0JLesaWe8vCNLY8wuPvtAJUZhGlHYtECxETrThzaiDX8MTnbbrxzepWFmt74s
IMSFGnt0e30obrs+VE/wPp0I9OjnVlaM2MIFtGYX3Uw6NQw7LvooNcE2l8WNZKMyP6rBSnlpwXbN
GVNjuRJmTBMhGxBtoJE6GubzBPiKqF5kCWzUa6nEpad5Du7UaHgUUY89TiMoIwYYJ0uXYlJG+3tN
KzClpTIl4wcP5LorvrB8c4xn7tXwhwuod6Zf/1u+IhMPqGxMfkc0w2XAPDP/bUqMUTBRyAPGyOQR
DFw+iAtra85MQ4IKSKbCkuJSJY+yt7EZIICB/cLrjnn0GtM+cnmcBeNgTif03b31eYDiGEUgNybF
2AlY92z5QQRkA9q3Vl0La6Zz/YFrZc6sQxg4eqwaleqm1r4YKxgu5KthkKCQuItghUCz+VYYwz4O
jW05/jHW8i5/E9sfjTszGXpamDYvuQrfuQeNgu56mkyD/J7nuyhOUM24cELdglOSk2fAlToC6Cnp
d1EnV5ET3CgF19+AA8hbT7MuXH1zZmEstUKooKHSEgSR5spyQ0N4EB8E2txnPW0heb28sQvPljkz
McCedTjjUgPsFeTxsENKGwfqq8PlX186njPb0nUBDFHIQ9IcRfOp2aAEp5elS9d7sqHD6THy8C1a
ZfUATb/70UbOnIlAC6RIEaHBGwaDO4GMrr8M5T4J4l0tbvLsLZS+Dt5ju5ZCXdilOWZy1CtnRMzN
cJXevBqM6lBXw00hk4GMpJUNWhpiWtp3Nw9JR1LuUNC6kdbQXWBpzTUtv/3JD1GWGAj3L+/Ughmb
wyFhDBu8yssNF/WCX1FSXvO+nQzn1+VfX4rQ5sBH+E+yZFRrwy3V5NDo0mkAkKxnMhwo8dEe1e80
MrqGUZ1oZft9eczJw/vgLBgzYxIn0iTZzMn2FASIGgLBAe2GGHHAmzYoeHlOmiSvbNJC/UCeAx1r
PzA7G+FpGoWn7GV5NKobPzQODNblt/BMtpG9j4f9KCEisma3FvqkZGNmJPJ+RLukYFQFUCDcPV86
7wGN3F007CvjlbEH4ROe3kb189RgZyNLLa0l+JeWd2Y4HKenzy2RDDct6nMfmZuChu2mP6RZ/9qN
zcHW0nCLpMf+8m4uXYOZJYGtzrQDwkXXqI703j+n6KV4pbgOS+uTI8xtRw9ZkdcyIVhlzwPNZ8kQ
f0eYg1ze7vIcFqzhHOSoFbRod7mHdRpFtEkR1LVk6ayO9MuOKaqbgwP198PlsRbu8xzsKLTU6SD9
090MnVdYKrpDKndv5ZqM9cKzMUc8SlkzlmCsdJfm5a+9of8KPXttmZaMxRzfOPY9vFTT26chaqk4
P9r8MU6v+/4pQWxLEJ0Ube+aa8LxCydLn9kJJRqD2Bwzk44g1cb/9W8QNH4ptBqOgE9uxrSK72y4
aSYtlpohFCl9RlLqaxJX+9U63tIEZlbA16VSH4fUdKER6CA+o++mKgHQK2r/rYfMasXGLZ2o2YXX
ulqi55JJeAVilr6Vn3TJFtuo/I/I4L90ht/3ti4NMLvicMiEsBTB+GmbAxxkzjnUSkibxhVfZGmZ
Zvdb8SB2VCXbcNVkFNCkU0D2LXoDJ8ayjYqe5cpLuhSFzAGOiEp1coEKn2uqsKl0zn46xkH/y0LU
ztfp6QRQF3WQN0kQ2q8hEhdsyxzx2Gjo0gy+gR8nNXvo966GMdnLQHdqOkjzUb/FDbpsWZau5xz8
qELRVoGm6lw/+UPDgolWLxzam543qIcYCrAe5HA7FfKwywMubNxcfUTA5gyTW9rRsfqjKM0HC/43
uXzqs5XbOSlDfOQpzOGPKQqJShk7nQsN6FEQ1TcS9ArXcF66ThhBUmwc7FzaUtMZyVF5ATxKiqYe
CeKI+ab05dRRNeTZY+X7O99qT0Z6Y/rViX6iMFC+Qne9LeNsgmd1ZvbmANsvjNrN8iv+oncIK5Cm
NkLpm0y/H6gKm1+MkvHsRK1rBSuTXIpx5nBLTbYDsymAxBpm7I8bB8VtmkmU0LlCn7J+6vREvrHG
AbpbBU0IkfQ3Cow6L7Cu9eey9esSXjvIFPZIzujtYeiy4qZX+/oOrgPC66qRvRPtHsGD6GkPXwkI
FyyCNrNsedPUg6JMyWJLe8mD33JVXRuoH14+V4sHeWbRaHcqykYmr2bnHZp4Y+McoP3+k8LQtCtj
M//VBWp7iiu7OYfm1JWVrvEfLB3pmalzrD4uxoCkZ+ln275DYtDorobsBdWg7eXJLQTsc8kjqQsz
0xuoUsiB9KxDCREbymM/UR70HUQr/dOnhpljN6Gzl3KayVFOg3eNll3vPouTexGgjKd2V6mkamtW
Z+GSzvGbcN6arD8OzWRVmwDZ5XLvoOA87CMEL3CtSwTfrHBASXTFXVs4fXMs5xiP4I0AKbijXF0D
kf4emOI8yvpKxXBhh+YoTuEXho2qMM9EajobrfRvjQz4dWrn+0waX51+xXwuTWP6+zvnw7f0obOg
ZyQTBiV7l53sCDKepPjkz898Gx0SaNFUGSG+QZdvEyKN1lOeWrNbS6s0MwGljvhTbI+GKxvxPfIV
X/JhfEr6uofwE/6ZVd98aZVmtiAi9lVgkmKc1j9ZjXWDpjYZSnVllRaipTlk04KFuwprppFYINiS
gwUjmmnFgGmejeQwOoFLA8/lK7k0k5mfkyMkZEUtM3GC7r5rKUqZ5rU9rEmWLvz8HK8ZoNlhjqDc
XUf+U4BWO4hO3/uKsN1Pff4co9m0hpn6YWe4UFZeo8ri+l54u+omLX39dMzeXQZ4YdW47/h6WxT6
A9jcZK+KEFXSIC1eL09goWEPoal/j2EWrRC61huAtL4F/V4JZOi+9Q1sWdI2KK6q3MOGSVscsjR7
I3v0uSOmTFN+P7UQtkYoPEkUZXdj/L1VguNkElP5uS1bOJCszWrEseBszoGZjZ8AxNQZqka9fQeY
1ouMe3Ws4Qx+VKt0xWVZcqTnoEx4siHvnI6a0Ju9MciJC7TmUJeVO5HYomJ9GxQwEdviJRTJ79XZ
LZ2RmSnw+tqedBxJBAyg/CQ5+VKawakqmhWvZiF2/jvddxtlKzDxDQhruhDG3aTC+dKvZkkWGsnl
v67Ou99WKH+HTVKxZJ7+PdfkYWu15hm+wId0iK9HzzgJTX1V80r5G5nIauaC6DrAtg6NB55vnFXX
EAmuXIWFczIHaMK6VsdaTMhYa9GPUoeCbfAEtKTpRKFGhb5Cg3WtT3bBpZojNJXasgbdI3oMHHgR
A9/5nTTaWzF+jVXg3Zev9tIYM+sB2SuSO6ZquJblvbUjMq15tS1C7Xn1uVtasZnt6EpkTHukUQhS
1ZuOcL40la2CB5ccTF/arT53C+/RHHrpx0PSdjkziUfpHPj6m9caWwDc+FG68ADiQQy9liRf8rPn
+Etj9GPf9BBAm66rpkBERqO07EH1gNgRARZMjGYGEe/agAs+wxyQyRrKne4zHlwrz3Ix3AzIs41q
cluIetev4dUWpzWzE/qICmFaE+d7E/4d1s08a44yVyxGw7sNs1sQ0NtWi5CjN6sVn3TJJsqzyEEK
SRlqcMa5Ii5Ovd/uKkQp9r3jKDvVgRh1tHqIq8PHWFbgXzeds56QDLh8/JfWdeZZxLCgguOKSNAY
yl2cOUc8jUMPXNmDbmt19z40vypijf9+x2w7KQahJ6Y7wl5dIDgmi/KclJZ7eRIf3jB+fvr7OwtJ
jqxBl6EwXZ8egs0YfnV6OdvKofqUdc2zZaHUAovh5bE+XDDGmtmLMDQ7WQuxSXILCF6189u/zhJ+
spFG0LCvZWM/vM2MM7MaWKQBXmeqK33+GJE1sAUSCpCHZHWy8fIcocDoOEqny5P6uOrAaDNHw7Ab
uXem90uhb2uXdtoNHHBfSP+kqG/n96A4230Yy19rq33pZD/aSAVyw3LzIzdS+InTYSXE/fgC8iGz
0GOQFAtdEO6CLj3n6R2hoJJ7p6B5GcY3TXo2suzHajvPh482Y83iEBmYRGiPPKwWyoFHVavDfQUj
zOUlXdq/mSXpcmuQ1GJ6tcPmWkmUN0ORfw9+cIAFV/xUijLemb0aHAM9+HV5xKXpzMxIL+woqqPe
dFv0yd2JHLf5P86+rDluXMn6r0z0O+8AIEiAEdP3gUVWlfbFsmz5hSHbMneC+/br51D3fvNZsFic
UXRHd7tlEySQSCQyT56Tsa3O99WF0RwFdMBsNPBCgg5b+CwM+XzZOPHPTMkHMiTVzuD0BohWr1bJ
r5aWdCNeXHEcOgo0IhZopzp8E42+0Ykz5Hij3aSMcsPe3j39GaRn33oOMkBrGITWtp936gCUAMTv
kitoJvkfdX06wjOHDCcVbWz7pmXc9MgRxi2aFZI0bDY+YcUhQeX2jfNTI2tZM0eYojnaSagksiYC
VZ08oNHukG2VBtcmSnMQKLJWKijgwdnM0b9ZGaAFDs+qjglvM6uxsmV0rCcIdDsHkbrtD/I6np9b
VHQr8IeOEAgyhLmEMmBj3Zi1lSNDanu/qYhCANth1lAVxHV9cTTiumehD/wnLMw7vSdfb2p/VKxh
YJobGLkhkEGFY+2CxuPIdXY8BAd6pCiEWLP4CBGiAJoemTpIqC4KA9o8VSruh3gCXKaYMk9AoGIn
oJ56+oVWnITUncQI9QkH9OBoZkZ/Dof2CEoMW4iiNSPRfIRlTHmOthwEaaGJEsnIurtyLhAUciPe
q76XG4u38hE6ADRSkBGIOMq6ZRmJnWU2+S1Q1MHGFL1f+GeODvs0oPUoYgMBuwHY72IOgXkX58Qr
yJLYAdykBQklsjwpOczBRt/biu3rDKG1yvp2VLblQ/w9cTNzOAAF/jjZ8swukjMp8qeiYOdcztHG
V654Vp0ztARfLjpbMCAEO8/hkx7YmJ7l4KQ4bWcrXkkHhQZdzwekK1DbjyCK003Qhay+QA0gw00R
QjBbvKRrlrD8/98iv1LRMQqh3eLTZLL2AXiBb7pUWd9Pf8SKPetkoME0gki1w0ekKvjBxXwzxtG5
gf276VbXAi+h+YcSqjEqDhF/A+nu9UJ8H4sCwnA8PJIRQbmBErZl/XAaaApF0ANBjqRV5BKTCJ2F
jeBvxRX+ARZNUihA1/jKalFh6ML2UDfhVZJ1XwDkrSHKzcbdmNCNC8fanGo+gkFHZJ5LrFgX0jsI
JxVQ5QN7fJhnylcT5EJOL92Keeuw0arkFSY2tcE+kHslrbwI7EYtaTbwryvbVUeIZkNsDNA8tYBv
yribRuowRYOXlhVkJWAqtEfrAPoGyomWGxtq7YOWjfabpSdGhrQZVKXB52I8JG19l8WQv7RKlbin
Z2xlK+lwUDGWIuTmsmPBEbZbNFjA7Ts/nX74yqrrKNA0D8UEYWBEQT1kMWmShedNU8w7MF7PnrCg
GnZ6nLWP0PwBVFwGJ0uxnUxpPfXFfCiL5iMc2czR0Zs8m4O0gJiGD/1HSBwx+gy4/q3p3J9+87UZ
0hxBMkKCxx6RvbEEZL96BvyXAprNOH4M2IgP0I7+bITiTQBFJL/u2ytqlOhoiuIfMrBfOkdtWOna
V2i7OzIgmPB6jHVODr5bcR+nBqSn+NXmQbkygg7PlBB4hRQbwbnVBddIhBtI1CDtPuKkPL0QKyZk
aVeCKjQhT5iZWAj0gDlxNLqUq1+nn71yKlraJh5ZFdqQekOSnSM5xlLRntv1/NiHkO0S1ZcwsvqN
3bwWxOjozKhKmQl5Z1RFiPBRV0V0ixgXQibeEok27JrXV0tUHcIvMuuDc7c4r9+cFOFlWnTgRPON
ZkrPoaUo95CA3aKueT9RxhwdkUkFmhpigembeogkZoeOJDuQstxW9AVJTlSOkXkGdMGtWffBBdOu
CRHoREEmjVlcbr2s4l/rxLkLoJCqaL9dnVg5gS1t709jUAWscbgPODhu7jMoTGwQzEHT+xgLcCur
WV7zMdvq+V0bTnMEZdyFIRRJuB+mpincgrPmR+lQlHyKOj0vIRl1ZUZx6ZttS7euBivHl848ORo1
BF6g3en3w/QpgvQQpEQB0doyvLX0hI7DrEMK4nkKVHrGXqiyd7Ka9ks0S+fEhfbcThnt+WTPiGY2
IGErk6iDMQnjvaE4PghaZZeRE1y2A91FWXjb2tkXG/Gb2AJar0ydjss0eVCEvbC5LyWkfiAsuXDw
99tzt+JRdWgmpRwgswHmUHMTAXpneQYAuAMaUg2Qkm3EYyueT0dkorcq6uva4j5RNNvlUZSjIm/O
50LMzYFAwvm+NId0ww29X64F+FILAyCq10NSClPWZiP3ujxeJFdi9H40jRuU7Cnsk4cOJDBtCDVA
W1yxJv1ZzxDoA3vd8bSrX5tVzXMYI1BWKVyYPwzlY5f10GEtP8mg/TSKfiM5tjanmtuATRBbCJND
Pcb+bkGDc7kuQgbwFhHQ+SYv4tqHaN6ipxlHUgyjgD3CAdix8yCAl3uWk3zZvAatnLlcCxsyaXZm
qDgmKxT3SAPtm7jeqqGvzJIO3ez6HtmWBg1AUUcinyAjalZyZxcpc0kjz0qU80+vuIND7p1Ujw7X
rPuwyylgAsBNVe1DJEV2nVUGFDPqqPRBAoRSH+HsXA2mc5dArXXD0NZORR272TgGKJ454cjIHWoI
KRkW9fCfefEIJXA37yvo3hJocoKh/aPuVsdvGn1KW0glckiDmrsqAWhHXY+APXT4F9pvzah2acXR
p7ARzqwYiA7nbFlch2zCeLMNlE2K608zths30rVna86iCK3cAu+GBXGrKTtTDD0OqAs0G8uzZhWa
H1AqgX4tQ0jU5vVP2xhueCXQSwQmI2iZ+WjTPIdy30vIrNvTVriyXXW6SicJeM6We4QxmuddaH4J
U2BeTQjQQTKxfz49yMqRZGo+YeCRVHGLQSIJsvPWhASjuGi2unzWnq55g0qB92wqAEUJAGD18wIN
g1FW+DRzNs7uFZegIxwtbpQVSPgRho+zC46SawTHyqnOgUDedGkr66BjGxkNZcM5xjD68SrOqvuk
q750TvOtpR9C7zNHBzMm0PosRxugJKdie2FCZrip2goCGfIjqBYMsHzbb+E854GRhz0GwJlZu6pi
Z4l0mo0tvbLKOhFlJkpU9ANsjAAkR87knNtldUao83TaRNfmX9vVc9bMpCV4vA15zXkRDQaCu07Q
s7uJFlj7Am1rJ3Dz7aAwRKfUVUuLG1TFHq3+QxQBmH3teEeCliurxjYA0O8+BEmMN4H3BAqMXyiJ
jkUabSQ21naDtpmJNCH+inKAD75Er28qDyeHyow7APQ2/fdafK7zT0ZO3492hygitMhukTjDDXQR
gJi+dhnUVu/tEJLHlXd67ddG0wGNs+WgkGviuIBK6WEa2nOziZ6X2ZsNXgFgmr3gpqUQ7SXHJt5s
n1sxOR3myGWXFm2MkM9Oq/ouSc3sAQJ+VewOhjLcpM34ho9fObF0HkoSRbUpTYRLcZtMbgnx28lU
+ccidR3qaGUBI3UHUHbfpj2BTBP62zMW5W5eABNejWa7l2ZdfT+9VCvHo45wVHICY1xXY6UMdC0g
LZhCW7RNQJOXmt8nxzraMcOW3YojVmz9D5QjFKdbENFz32IR3xnEzH+lE5m9OJxLbyztonSdNor8
0x+3NprmIKKuRoN92GCdeHwDjr0OyI3U73B56zMzdOeCbFSP1mLA1yzQb54aorY1VBywPqpxDs4c
XZkyh1w56hVuLse9kdfxed6M/dEsM9hjbink34eNZPjadev1rX4bPW+aPq+QHUHTRb2T4GQBJxs2
91KwBaA/opAM/rLoxFl24jUQp91czhUP/Lr/fxtYECevZpWhI7JIru0xTTq0C0z1pWGPzucPraGO
d6z6JmyDOkVuBsAsPo73YoRSB8kOiV0lSJODDPz0QCveQwc7ptWY1o7EQEXeeA7hIJnrPo9KIQra
Eplb2Ww6F6VBhrxM84j7XdeBJTmluyYAnHhxIFi9Y2KQ71k60wOqkcWWK15Oq3duRTrXpJpyBxr2
hukr1C8HMCxA1+S5F8UOyiOfxVB7ddEdcIDubQDD3R4I501A5NqMLlbzm3W0edAnVQ8Zy7zJL2PF
nyFsdxEF0e1cbF2+1obQogzV5F01Vy0WLYXe2/TY2b0Xgbl0mB5PW8WKC9Fxj2ZXZ9yBaLI/NgMk
bfPq03KU2QbkvELS72D2p8dZMw0t2EAoZkAmGKZhJeSmCgxvzB2fg7xzJ2V4hmvtfgb88WzzBrly
hOmYR9A3jYEDuWK/muqzvkQJOqAbN64Vp6BTT5oxCVMjxqMFeuObUM6uRIyz3Vby/ppLHcxI+ryz
EDWYvp304Owxux8gawFGoP0aWxsXlLUh5FvLZWXLhjDEEGLJYtLEmyLzXKRl4yK+P73g7xuW1HGM
4wh1aoMmS4oMHN3UTOsjnRY5yMkGGygxb6yh3yJ9fn+x5R9YRttwMjnhc6iTQBPRyJ/bedrKLK8E
e1LHLnYAVtW9gaePyjhmNXT0ihnrbdvluENIe12FHKJfBqhnoRp3hGzwVj1iWY0/XZvUsYo9Lltl
NMG/BE6DokB7Bt1Q2yMCyQ9u089j2Z9RYHY3bOL9HSp1tKICkzDJa9Sl0Ov5TBKYNR+n1J+iHyLB
qIp9q4rMccfCFB86kaSj+YQ0zQG7z3ABEcL6ZIh9gEgMHPKHvJ43turq2ml3DxpVowwKXKEQLuSN
eQTqEywXsuxdFQa7YAy9go/HzSLr2oppmQWjaIYqDXApN4GVM8tp2mXAdedJ4g1D9hJX7Udxf1JH
Lho2KVLot4NLI63uoesODI84fjC7IHXcohOiuhcPgCiBR2a3fExSgCIzz79sItdWXJCOW0xt0s/J
UqqU0LMzaPPQEXFuJmYBCM+GC1pbfR26WPA+q2mNMQb1E9o+0Hgmx4Vxvk33MAQU+Hj6lH+wBCV1
msq+osQhY43rui2uW0N+mnAF3PyYFdP6A7xY8znFvQhEICJwkTI/w5XpWg7xpWz5Pgv4p80e1rWR
tFuFbSiUqAUcQc2CQzi9NgJ6TgvGAz6IS+hnf0us6eX0KbHidHT4YpYEiLFNrNBoHQujcfvyJuMc
ReOvPCQXQfsizk4PtGZumiOwRzL2gwA/yAwkPaBwrlM7N2nXn21GgysHnk5KWVkRrDdHHcCuf4CZ
cI9mFe4s6uqo3hmfTn/F+6GH1IGJU2hXzigFag18iHCKxhexTNEcWn7w+YtJ/BbREsC0cifDtp8a
G9mgAM0OlfR4am/BBlZOah2GiJx9JNOUIhduZ6HbUPvn5l1t5Y4qdcQhDLRNaYekTBtMd1lvnQEi
3wKTFVxIEV0R1f2yVYZQBLMWhtNTbgVbPV4rKFz5BxqxlAVKMcg+gePgsh/yc0byfY6Lo2s4/ZeZ
ST8qovM5b78TK/vCR+kB6XMxodRqOdYBIcWW0saagej3BdWljt0hRVS25CKt2DMYChaihQ2PumLj
OmAxDBvHnpMZUXxsEh/8VdZ3y+rCJwds5RfOQqA5A9z+cNrYV/yQDl0s8soygwJ1pwy1pcuirIMH
q+6HGX2pjZG5TsbEZSY4/YW8irlVzVubQM1P0EGOjrVUdinqnMsE0hD0i1t91iteSKe1dEKnIG2F
/Zu00w5HkCyTqyL9wSX3Ts/Zyv7SYYmZWdiGNUi4uaBvd2MA/EpGqo14bcVZ66DEGkzZfRTDw4G+
gTzkNVpz/MSR9eAOYzfFfjWMluEW9dyoXRAIDmSEaTQb1rAydTprJYnBqgANa1g2s7+MfYukrsrv
zKZDtT9LvpyevhX71jGKTVpGKTEQcafG+Ai0HKhMOq8p5Y2M+4UY/PQoK9gpqaMVSYPWoKnHZRjR
/UvPrGNcQCKhtluvYyVEZ8NfM5psa2lBwbJ6rLv+8NGbny48bpPcUWODa5ltIUNI5/7TWKat11bA
STrT3ekPXFsrLYJgbaQm/LWQltHWJak8G7BWtSWP9fT19BArzkHnoCxtEFAWQYWTCurWTr8Po8lF
Dw/ULX1Uo10rNTdc3opD0FGNkwqIYYwJimC4gAWNmboQorzdXI+179BuDM2yQ+Iws/yil0dIel8j
bGBN4ttlfb5QSRD2oZw+FAvfHu31GBoFr9BgA2wPO7e7gOwoz6cN17Cy4jqocbZBfJJH6FocA+mH
9vgj60LPBOnSZkJnbYRly/4WmiBUSOK4AeB6ZNGlaJ1ut9hVodJjUkRbd/2V/a+DGkk0zYVI0SFE
sopfQcEpOSQiBEtRV8xAc8SJX0xDtDFnK+70D7LJPAtpzoBZ5nbxMybB90AWgUvH8TBODqh4AfKO
TKDkAIf5mC3r+Mayp8YAfnZgvBe+t4g+hnGu3GCaNxL1a2uk7fu8GtI0HNA3kydQ4cvaAQlsmdyF
Tlz4WVvuT2/9lR2poxnnYkzKrEVPHQ5RtpcWvxVzK914jOsNxMaag9b1s4ssFVNICTrFDPFoBvFd
W4IJKc1vknH61heVbw7FbdtDeT5BC4ebN5YD5r+tJtW1D9R8AmUNck4jRW8Ba2uXxP11zcrbcisV
u7JKOpSxGqEoV1XoeSRT8JzZUeMbU38MFHpxA0P++tAi6fBFpzTytAbuxR8W2WfSWkfQZt0A9bmx
RCtzpIMWR0WnLIUgDPp/qu47zcwEpUTVQtmiLbPp0+mPWHEHOnLRgtKwZQdoI++s5NCIADcWZVxY
tlj0k3B7+GgyREcvzk7TEhFkwjfLnD2gbVCdDVLN11bcjhCMQ0bpYx5ABy6SRo1BJvFFYJSzKPII
hnMZN0mtXEkHuhGqrZxpXHMDtmNJ0Ao00h/RX174saTyM0kV+g76NgYLNQpQpAIJXjaVu7HLZb1R
Y1jL9+jy2WgfbpvSigHzq8T1oOzONWdquuU83CyHRTU2X+os/gQvNe4+eoK/MgT+djChVN6zgaOu
RovOI3Wws8DRaJrswIL0ErrYntFtITbWdq7mGMK4jKs+QfA2QzB6KQzYLPbrvDlLI+PHaZNfGUJH
MwqKjJkylyFmEoNvtpMu+jcXJUOw4HdF+XR6mLWl0sGMGQExG0uL5bJuuvC23hjcASWVmKhhm/Qq
rcBIEN1nzNgYcOVipIMYc5C11lWXLyXk1DgkyMrGQdfsT3/N2sOXyfzNBOImzqxkxMMjo/hm5fSu
Drd0e9cevfi/3x4NAuo4Rj8KcC1h8L0c8iday63a6co+1ekdu0JkgRnh2bKIdzO6oG2Jzg0572JZ
ek7wuBm7rThrnZPR5FMasgYDqS53SUmja4r8SGnO1cZpsGa17O0sgV7UNCS4fPx+pLu5So5BnEIb
XJxv9o6vGqyWGJimhKRDhNRHyRt3yp4AYkICOSy/k+inhQMBypvupk9ZW3Vto7e8UUIhqetnszm4
EogDOm01Fqw8WwcnqpmQnCSA4xtt8wBl1hsljHjjeFmxKB2UWPU8Vg00zfxxJGwnSog/dJal3Kqc
vYnGz6yADmuWnZ3ediurruMT265KHAWVSz+Xn+w2uMTVSVX1501k+kqArsMTu3EmQWwD9EKXTsjc
OQf42oWTGuzQrSwBNiy6bWArsYYOV4TKTTfkUIH0e5T4Wzv37CnZLVCeSTlLEvn0lK2NshjFb+5E
tqoqDWRhfZJn+VVSx8q1uh6nYRpx9NH1LXiyp2Ljyrm2Z3TV7A7Kf7lpAbGOumIC+FNR7dJ+/rrc
ajpZfg3nGNpEBdlZKd1Tlm3l+tcsXPMGE9SmjKFCIjgRxnfI7rQeDTN+PD2Da0an+QFqqikKxELB
WdV56xOzS+6ECXElEBrVPmtweO5Pj7RmfpoTMNsqcrKFJZMItADHL2ZqeXHJvcVTU2G5mWDXaAjy
T4+28l06pLFbiJ/mKAIVoER0VBT0aaiMMyg6xLt84BsR2op/0BGMwIuJngs0NVE7cPPljMfJ0zTU
jZpHhL+Hqd0YaOXE0RGMvT1XgZBo15I03g9F8s2R/a2BAtPpyVqxMB3D2IdjIGYA+xGvO499ZV46
idgqJqxsUR2xWKPj2rYWkot6CF9Cs7nuwirZx9Q80sQ4l3LYugusrbjuCyYKEHkAqg4QxdWFGUO6
vfYUWH4Om7yiK/QDUqdjnOO2TeKeo5s2r2V+7EIyCNREIoNDDrnJbgsSAEeoHNs2djKKxWcD3QW9
Ry1uQe0lT6PO64BAX/58lrP9UAZsixZtbQ01L2E6ZDI7A6VHeyk8WoNtut1Wh8Ga59MRi9ZAIIUK
6UBfAvdmhRCyEUMIIUvuFlZy3qmrAOVUEM9sF7vXzEbzFpaFhuzIRkI0GzpVuqEZWMF5TZAkd82y
cOyLgCdpecxtCtDD6y74zzfs+80//wu//qHKqYb6Q6v98p8PKsff/7X8mf/5PW//xD8PL+r6OX9p
9N/05s/guf8e13tun9/8wge4uZ3uupd6un9BXr99fX74opbf+b/94X+8vD7lYSpf/v7rh+oKqIbd
v4SxKv7694/Ofv79F12wKP/5+/P//cPlA/7+6/a5eM6f//gDL89N+/dfhhD/oMJk0uamAOMTWzhw
hpfXH0nzH4Q7glgWhFcE8AAwxkLVbfT3X84/bA4iAtgF47Zk9uKyGtUtP8LzHMEABOMm7s7ERu3/
/73a7b9wQv9aDUzFv3/9u1TCK2/w/4cTWZbtUHTtLf+wHWbaev6ssITTcAfBcgUk8h4thPQTE9Nw
nOeFgl+O7NrIe4CN5omZEItkzr1T2vaVRbLkEvI3qce6hu+SlvTLyQS9GtA1NcACt4bnQC/hYMMM
PbB5yR3oNYuNWO/1Yqi9PWSCBecMEITl/d9GMBTyMY4TOKafGba8zaMgvnCcnEFdCwJ+XltYTypp
iIt4HVEt6D+i8ymZK+wBalmu4tDXSWRU7HsS7yEBi0iVd6lbtXl6DiQ6Kll2962J1L3F7OqrIJyA
nrpwvuFwIh5NzGTw2Jg4u2qcxkNlRv1FBD/iBXPbegCi2n5bROoaEL74qJTR7BGB9Pu0k2xfjSq5
qPN83IhD3h6ly2oyE4ZkEy4ch0l9Pqya5KrLUtOXdT4+ZGXcdO7cVeFF4AAnNsVm+rUiYGF0u7r/
/pvRv2NJWqV9Gdum6AFl+C/bFo4OKYYQXx7KDtwx3YB/zInjfG4XoQwl43FflsEeGuRgmOry2o36
/tEY0/QcjCUbqYq3Hm95C5gzyv3oSMAMUP12qaISjQSjBLaqN6lr1LhvkCH7ZQj5yFkOjoWo3rrf
vA0rXodEXhkgaYajmFh/hBdlFHSo47a+HIi9Y7b8mlf1fYNoZiPA+HN1hQQ7rECN0KKmo6O8irIP
C2u2W59DTTVzZ2tWByhutfuiYtwbBdhQm1qy86RPrI0kvnZ2/esjHTgDZlr4TlNHpgdY2bAsu9ZP
g1Yd8rIqobJSpJ5sQuFDt+GhLAJI32XIGdD5sQigFnXavt77eLBjWaYDNhX7j1lujNAGmK5uQVEU
fCWAdY+V/TUxM+JWQwuQP90Xhf1wesy30cDrRzsORHuobXLADnWTBu0OqD27uPXLobHO4hg0enYq
y8+nR/nTfiR14MwpQyGOwge/dWIdyGybQjg1WJniCPJEvIDDahu3SPkW3P+dZcRYNsfJYnNHwle8
HUvYw5BWjVVjGflFV4nPFbVejKhIdjEBg/Oc1H5Fpuw408xjbfPl9Je+boW3/loyxpHyxfGGs1Cv
DDZ8lgIWVvutyX7WqboERO6bIO03M+yONMj3qgQ/XAxgaxKJT8Rwvg2JM+2smZX4v9ahQvVo18k0
3qXi6fS7vbMKb15tuXj9dhlumzzqgxCvJiznnBXOrcPb71iaDQ/9jpvEFAjCCDPhnuAv345jG2iR
QYtu7SdQqBdtA2UY8zHDddGVXec3kHeLSHQlB4BYWBpOQFNIubGV/jRrvAIcNIVhc5PpHFxxgjhc
dSOMQFYKfKSl4w2lWW186dubxLJ5llEQVhBKGYHBvf1QopIsH0iPURLxOZzEQ5u1jwVO23ps/NNr
96fTlzj7HckxKrOE7vQTnjmksjp0Hs9lfZxD8TVWU+OyLuKH3motN5ZsS+/yvc8zl8iOWqbNKdHW
0akptcekqX1edg+h46SuHdXfWy4gBWD+PP19721bZgpb4CaPkbgOFaoMG0xfE1IKkKfNvNyoxp0F
LtFdOKkRkgAJZEbbuEfnmvyqwmFHqpJtrOa7dmtKgq8FAAktDNr+6IbAIMCg1yAX4FcOjviLpfyw
b4PZG6fuZcKyXFKaxN4YqwPi1vu4r7ckLN99CfCCwP8TnAMAg761qdQJ0RccFeDvH9VX0yT3uLZe
TbR9QLPNI0K7W5xds1tZv3gEXoBRIWz/n8D+vRjnz0NIMhBxw0khxpKw6rfj91CChpJRWPt9009+
0huXTkrUIQ2SyG8tdJjyxu/TON0Dmmm4I3pODJTtrcgzmOG3rYkb30R3KYe4WlAZoOAESBgstgXx
Tr/on8bpSEJMxKUWXhJaUm/fk8hCRLNFKA4u/jnuTAmZWXmANvfgzr2xpS79p+vEUbKQfzjgLhYQ
rn47WjMwGzoLGfUdq+l/pmn8yTKV+as3tsLb15Tx2/MDmxyDgWrEYhbVk7BJEtB0TDnxKdrDjaz8
Opsp301FczuGiCvjYMjcsJ4gCZ0X52PIHDCHkOFY5pnXEQgGFMJUbhItkMtUfGtt2R/bgYduWeTs
2FoIJmgU3dU91odnuXQtNtZe2U5eb3ZgMCPjj7At/k9lCssSBEcBDn/ENEvkrnvjoSsiu4ygOQ3M
O7CUVi7vxlBZrpx54MVDseWXde//r/GQfcHNExdJnUw/ytsE8nJQ064RnV+ohFh3TRjYGxaou+Rl
FE6plCi7syVmfWsTGY9pHpN89lkwZ95cRt/nMf7W8vKyyYnvtHO+MaC+NTEgmpCZDeoBYuICsrzQ
b+f3WA4RWOXTyWehCL+C8ZqBg6V6ZjX9QaGWCGqSOHYTxbfqZa/pvd9tchkYMbG5BInAcOvgBiuR
bdKCLQlcvkWNjDnyvsp8CFpUuNOhMc9ZX/qJlXyW86/Ilp8KEt+Alu0yQAQ0q/wrowyCr06kNg55
fVPitXBRgI8SnFjc1qFqYxG2TYG9AL6GRoKQJeRnZRA6O6ectrg8tYTeqwlLi7xegEA0aerg3HQy
OjR2xSN8YJjtaiRDd+ga8LhgsxviluDPghHPnumzNQR7CCc2O9z8jB1XfA/zAA/UEH8/7QHfMQdp
MbG8jkScpSeXO2DLMVY6+kkDHe4GscjOrBqwL4v5mZnT16QL410YZ9H+9Lh/HNUCmikUB5RtwQUv
l4a3doicDfz5mEDxu0l/Zfachq4j8jT3nBHcdEwm8+VQdOrCBjx33ydpLZDarNqfp1/jFbr51ioR
KFDJqWkROEx9SbqsMkERZPTI5w7mT6sMntI+vhkI6w6BaF/SobMfesQ2C+7eCe/rpJyOWTZ7OYMU
iSHrszQT8rLrU3UcaxG6XIQQoSwMVV9UfKzRMjOrO2HU0U05G1Cs4DM9c4p5gAhqVjxZgGsflTmT
b205s0PAlXPooq5D3qGo9pXIm10zEjefytzL0M99rYbiUFWFuWNTle/soWBnI0++F8ivnVOkwpBs
o+N9myu8JOQPnYRB5Iyxx2owx/spmwtXDml/ZHZjXVfKSty4z9RN3rTzIXJy4UcV+hoRjGaBFw7D
eJWlFb9uZYKsiE1qeTEONP2cCpVYh3KhCtvYjO9YBVYC4RPuPEj5/eEkjKmaEqtzBj8szAcr5J8x
qd+VKL91TYpO2yHEHac5VsL0w+n/ht5YdidOZe7Y0DiEf3R0iBcq4JKnWd37A3pJfwJEHHxmNCiO
+QyK6drZImF+LU6+NT2MJ4lNKSWCwfm/3QF5PBeQisx6HxyvwWNHAVzNYwGhB0GCH3HP7NjLxsrY
scwAFccQDF8yw0weoqwWF1CFtX/1SQ9DTEbjos0b6F4YWWx2u7pS8YywCd4sJdN4TyaH7Zyiinet
wINA3k8OpanoNW+6+HB6O/3pTTg2LuPEQV6N2La2qTNrmpx6GLCbaugtirKOb2snBhK8HGE7dhSc
yX4M/ZaJbEvwDYHAElprE4qkB04vvIFj4tB+O6ERDdowCJCGCKIExHJpUqQutWR+xpRsI3TU2+UT
6Icb20UtSkBoKrbA6Zgb+U1g5cXPUcbxl7CwW9wl4/isaKzxFkJOATJIaccvklJNX6UdmWes7H9B
aJheJ5FsLlhKM/SUUdycqqCwuNtH0jlC+2Ts92jfVrdjZT0VlF4TkdEjqJb5RQlKBi8a8s+zkz+b
RRFi37Uglm0a9qUWufiG8nW5K5XKrorRHM+yoBbH0mLVLcQjxA4Ri3PfT7y8HsASKSHP3eW5X+bc
PENPb32MZMIeFBFKeT06cGect8fC6sqnqCX0kAR2sYN+g3DNArBmN8Yx8zXK1fAZeRvHT3nKaj+Y
VLwrqwS02o5CfsEvTYKJyPNaAfqWNTdQvMSvA9WriyAZZihCNv38bKSd8Yw4mz4Ao209W2PVQYXC
ARWzSxuWA3xKy6cxcxJvRt/DHaghMvCWBPMZaQ2QcQRyuqN9oHY9OoNdo2ECefIkoV7EhHiGRijY
lAyzJ07oSgv9qWXRKtNrqqK6rtGz0+7Tqgh20ZSMV1ZpKM+KSFjtkzLK4l1gGMw+TEGLubCH5iFv
WyjIDyEpn+Y+K/dNhR5ktFwbzjWNaXnVdGPgpnVcfJNmFV1YUdTuMxVCWSG0GXS+A3TE2aJN/Fql
aeKWSOs+IZaxmIvM6eBGwkqO2RwJv5Bh54MKpjqf0iQ5srhKf5Kw724XqfXdlDq5O9Mh+m/qvmxJ
btxc81XOC7CD4AKStyRzz8raF+mGUSqVQIDgAhAkCD79fCn3eCzZ4z6OOBczjmhftLqUWVyAH996
ke0ijmjT4LtEcAsOYRVojhBhMfotHjUXCtQ6kZsa0vop9/qmLs2c0T4Px9Q7ElnHn4txMKMz6qOI
fMWJl21SA5gLPgiXRgUNtNoZOBHDg9M4FG97ClF+EZCoweweSvTH1Gmq9n62ZBsBcVzBxIyiKlrB
JtsqvotSPl18R/mxFiyFqXtcH3wvqHXB5wxkHbPSHVdogO8TiqFljYfs3IRjBYybPxLRkLOKh25n
Bu2/6Czs0PUKrq+3rtqO2iftxufddERXlSpVR7OXRsCisOg0+conqvYrTMeqgKGzLpbGta8c8nJs
r527qZDmVQSBBz0znBoItIgrVfA12aAscSrXhXp4yQh/EMEyHKM+yV7cPGcbXcXLg/YwX+Rrn6ob
7WSFQgRZDLNLcEUMuSDbW6HQKohAPbrNokZ77JtrLlmv02JhKSlpZvhu5C0CoUFCpzSP4Hw/GmfV
BcEq+hGvyZcp0WFJ00GWHs4UO6OD5JCZBtE6Kff2a2x4ucZe8sQbkyDRpMreFiKWh6UO1o9B4mbO
zKbbAYvmQwN8+WbyB1NCbp1eXCvpTZJU842e1uQbCti6j6zzcOuqVrwNcRPsft5Te/UAyGWMLhVf
epzjjOtPZMjqZZ+YpgHHqnH0cxwZ1FVkwVbxMCJPBAzBg+uQvklokBWc++qUDszdek27ycJxuZuQ
avfQLyE/wW3WI8rTp9sgqdzGC1IPpGpGCxQmpSeF0/CxacW7RQbMlJtKeIXvmXCPtPZ7CrXJJRp0
huA9Ku44jqh3HWvgowTW6CNTdfXWW9Ov4Y01iWB5R3oMi6KJsz6npOEt1DjhDeXxPOZU2ufOUxva
r+sjt4JcEoHnFx+BJIUKyRBUNH5Yaq3DsPi5CxrTge6ap7nCgYQHvd1U2Gu/yAQ/i4r34UswaXEa
kcH+3aIGoDDK9qcwGfiuTVFJ03YtgUdaI1KosLgQb70f4TsSeBovcT/ttanmo5IjIi1TdjvD+LXt
hlgdI8CJF95I1EALSGA7N6mHKU3Xr6se+St1kbvvsvqxs733SdcEbuWexwUwNHIJnd/CIj93hXDr
dJdUY00OHiOTuxk6tLxNwygIIgfEkNwOQmiyX+cufQCYMsBN2QRb6lL8MMah5HlO5oVvFj+zQdlN
bF72XafZPZfRkm2vhpESV9giUnAiHSmB0oqlTMPBy61ydN5NlCXbulkY2EDQu0vRqHk9DCsZttXQ
dfcDTLAKsb+0L7TQz3LxbVFrTW97W/WfgnjLq4TRFx89znY7k6V6Db2oVnnt9fXWjnP/hn73NCno
7NF+Uy+x246ZhnvX1iY7mcT/vk49pOaz2ZomXvNwVqpBeUF8M4pFvGZ+h26QClkMuQzStMAuY+8A
js9fk8Zr3pHdwJ/6YWEoCA3jpsgWG5gtghpHjlXcW794EXwLsPKadCjw17dQJaxYb3x5sFko78GP
9j/WLmwKEicdyXG97DNdQnc3eDNQEWYhCopiqAnQNhgeSY2gDdZ302mm4GSaYbe2id0sOJ682yww
lzkOl+eqyoZ1uxCvvlR9FH76Pv82JHNyy0ysv3uDxJyI6Nr4ebFYU8DOuuVuIAummmZIk+cV/Xuo
S4z9yzCI5oBu8wDAo1mecA5K8nFo5AlbqkSrop8VM2JQc9ONLRYzdEX27NFv5hPOO2MRovWrQJ3Q
SWpxT+O5g2FMZWdvwcuKaPTwANQxRdxKhQPOjhgPNPeAIgwvXroH51/b5Ig1ZQ0G8usi1pa/JOP6
xfGo9rfYpDuGI851uEDawI6PPd7OuoZWcAmODGP/vl00HBAUZ56dXuM7aT24fBKEv3d5HSjscuEY
YgmOQkjTi6QDj4Brki531lb1AK0MpiCUAta7uR5gaZ7HZs0X5PTsycKPKb7jDcaV8Q4LqczRQfwC
lyTmGC2zEw2pzH0x31vC+BZbtzgtZj35U8sgMFTpk8A0Hbf+uEsmjNSenMkW5bb7yZoWCyhSW3DM
G3NUML12VbuxNbipCVF+2JCDH8goX/dxDFvU4ENClA7JpvUmuh3qlueI3IApr7dvVEyITLmmYC52
wAfGTf2CK9R8a1Xd5U3nJ9smTdhFZQrTdZodmnheNmkbjLcmSulhuoJGWtXLK6UtP46SYQXSlXvx
fWlOfYJXpW/7DYqOhpxYvy+ncelytvSoNFqQqO6H4U5NYi7C0fabod9z9ASWaEh6wsssC5TaX5qh
SwvEBTWb0YUI17Y+3nwS3acVWYAlLn5/WByftobX3W1jB4fS2mFst1oP9cURrKAxCMN7LdDRsVLi
X1YnbrG3Tcv1ymCCdZg3WpQibSzN0M6V0BaZ8tV4Hy8TuFTZxmcxcvVgQ5adU9J+VHPnTlICwCrp
RNPzcv0DXxvBisjnMic9IxCaR1Fec3gsRsR67XEGQjLZrJZjDQ8u8DA2PePvOc14u44z2LYrak/M
O2vfXcLjrW8aW/Z4ao9T4zCRhVW9Q5QNCkVUJc7BFFOsWAPuIasUhPLtZYk7cvEiPJvXhA5vCrp9
NVbLth6zLq+QkI0ftx8h9TokOdTuUlfhWsYYBg++bcJnr+rVWcLz/jBzwg+hafw7NlVqNwc+Djlw
rXu0JL5d2hKE6YLlk7hzsgbtTunIPVM7mBxaX/EQCQpZh2pRBprMAbpJ/L6Lb0LWwe9Zt0kk897D
U7/i4JYnyEY8gSPhGvGfDkH0mkd4eSaYJ1xBOr/Zou263kBix5oCbZhxKbxw/aSCDrZEv3qDv4dV
M+Z0Zeidq+oQj06q+68ikexx9lCmacSy9FtW2ZSVgCzm+3HAObcQ/movylT2gr5UtMwH3tDkzFVY
pnq9tk+TFN5ZhlGM7X6FmFj0xANmBAwT+ppyitYhr2Lcer+NlodxEPH7Mrc/PKHiaAskK8RN93UZ
cD+BDz61wwhVihvkzkZxegYU5R3ZChkqaTrxwCVsMEQh97Ruaffazp7JwQnzXX/d80ndYXyRHBd1
1Q4Lr0n6tJwDTIIRdsGDNw7s1qedwYi98v3Yw5ecmXjYLNJTF2R4Fd0cZ7kzSDAAEJPuhJci3hhc
kEME06Z1atiSzEurYjRNtbE8TPZzzcyGok3+w+HxKn2WoFkpRf5PjKkR3L5xiNlTlfPu4pYhvN2b
hvNPMY2JNEH5bOvmnFS9/96jCaSkOiXHSpgBzFidFgNw7hwHnHQ7rghbFBxKJSWTcrQxhrpwqUtf
VPbdb5jeygA3p7f0qDJ3AbVHXtbB+550gr3MNuTfZuP7iCVj7ceEgMOHER6mpohM92Dhbj2OcV+f
kfKLtT2K/bIeXJjHkQ1YbruMPKJiicO7tca5865faaQAemaJuBZNhjwOdVdM2VwV2pvVeU6DnQ0x
0xkzeHs1NArev2Q6+kCvd0ucVUeyhnAbeGYoSVf5JUtRr4I508sD1tnThMUqXwaN84s3ZjcA6Neg
qFcNnQhA131ssmXOMTEk4EN6BNfnjWLmKXArrXPaE2tzxPapTWOhBAUkcpP5QGiRBXUk1JrdGmqM
tyyEFd6GfXSA219DYOho3vNwfkUOvT0Mg6cQUjai23vqkFIDhK07eW2G/U6jwLN+WuMI3VY+6f0c
0fXDBTY00DcD9lO0cmtMd12Ig4B4YpZXh4r4SGYCJAEEwj2ykdOjm5kueZoxBCf00XSAS2jediHC
tFt0Y28b1FLvM9m3Y+77K3xlGKl3QAZ6BCDgORfCNpWfp0k1INAUgf25GEly1o25TAuOi9h2ijkL
5w8Gpr7ABP0lC8bl4iS9lrBG9I6hJaEAMgKVPJW0mKvqnCUQnFEz2u1aiQwR2P1hXTW27Mh7W7Q4
jLT+7EiLOMroeoizfVAagYLLZaUjGrjmbKfNcIimqS5gklyf5g4/HNZiLcxC/AMjfCN8kFc4qxTj
3Mxlb5kCDOJWvLGZ2KCbztui7WoLfJ+Bc7zuCIIPOwQ92nMqADAGCPiFA7cSpazck9Nhh/Swptn4
Hk1uEMmGkhM+nMOu4ZuG41GIa+JQBOuDOuHLTScMMkSZfKia1KB0uUX4FwrNe7vsAuo/4ya8GyZe
cKFeXNzsbaR3bqEnO7XqRmFHhpVBs0GVvErHCoq5MMOIsiJzNZ8S1xVp5C13oRTjkQQYglYUaSRY
KW2uotiDnTeU7g7tqct9xNUy5MPceQ9R3KhcMRFcUpzoP3lG48In3esKjrLPo2a0COQDeJKNCIJE
AzwrKti8dmLJog+8T1kursu+w8NyQv5BALcDwKICYVe7rssMdHv0rpJU5ZrM4etMwqd0vXZ2tu1w
iSHqg2Rdv/I24GWCdEvovch66rSSmwF3c8/7gBQ8C3Eyy+YRk1BoC0kYzvM8zL6iQ/NZjgxHSZza
sYsKAC1OfAc40RQq48/B4k0QY9ZzkUjzfarEFqsdHrkIh2vAm8FdHKC0iYvMv6kTFEeH6YQWy5r0
JRkmsYc2rr0wj8AKmKaXK+pdowByktgfJH+pnOuxfTfxxdQmuJEDkxdfaeglFduipPQtZYQV4c9M
dBLEN3TRLV4uS/c0FtFbAlP6nkxjMYMov8wYDaDuM8u3zHrDQy8WsAYUR5dqJesRMDP4AxoCLYtR
/bylkxr3URC0F0+J6sbUMvuGCnQSQFjZZz66zTygaRKCAo3Yp87DTlH7lD8bgDwUMM5SBR/xerUo
SUIHdj0ghxcUHWAgZoyVgz/V7wkwkZPCO3Gf4B6cmFXdqfNDl5bpmoyfGXU1Pq4WoCWcMftOOHab
JIO9xNiTvy9CeI+DDpsf1dC68yLZ8GVsw+bBGH8meeID0UoUCHtnY7IzVTKB8B+DsgFYswlZjYen
ZzHSDlSKVzHQb/C6uSfScb1bsmZ+HpGzfY+7a/zCTLzeVxUGHyZ8cU40kxtQ9cOp60UlNzjvoA2K
OIi1E85wPjdRMcWL1UVYI58jwEffGDgCwaDp6SDUIoE7Cki3xijdOk0FZIGzuWQNtOxsdvXdhID1
x1bPeq95jKkmbRjoUvQFMFAQOB8tD5x0S7VVGQHQ3hAdIzCIA6iAojLboHYZtwnN1544BQbLS4DO
iW+Zxj6FynB0+S1QnT8peBUKFbZDsco2eulcyF49jDZJ77LNtdY1yAHOeWWqFHTpbsE20a5eVgwm
CV/4GAJGSxb2iDX+AYhe4Uc4EoPyx2jy2AB9xKAWbxVVuyXUAoLj9MA4NrA01XlCaoRYEDwmUya/
mhbgA/zNCUgI70fYQFXm1wMQ7jbM13W6urjcvgbZUCwwVJZeygD6pnjnVGNeeKoOeHWnD432qlxL
O5Z9TZExASnw0CNim1UegIGaxwiQtkOeuDg+a+L1uzpBudmK8qRSzo051ECxyxib7KdfYYs2yMjZ
Rmscf7qFZEU8LWE5YdCjSH8phM3mE+/64XwVgB6A13uFh6aGUq9zP+bR3LZFnXWyqPFzxxBxSD0u
HZA+QLDj4+RTPwd8Nd8MDAtF4FfkqZmmDMXhIb02WHU1plyGg9GYygrTme/B4KAoHqYlvVeAtc4/
D9yu7uwzqztyDkM2l9EoENni+nqfChlj27XpiY/0GESpRORYsHWpAWaloG3fBX0wPZKItLs5cvMW
YLVE/k/di104y2yPhs5lE4Rm+AKDefLeCd68aWLGF+BqsD+gg5aJUgR1f2rnZfxegSU4dSDVDosH
mNhh4jmjEHq4Qxqh2HWO3bm0E2XYufrl33M9P9Phf6VbrhIy/Ao0oeD2fxcZWZBRTe0HakMigdhu
1BzkMcmeuwaYtBxuu4oMjzG+1TM4l09sTxhagtZPINULZfxOr+O0ZSndJQpHfenLZ2JFf0T3IINx
q0OiJU41f/Gd/wUDH2Odh5AkpCB8QXj/ShFFQJgqi1jVjepF9Oz4khX1EtY4BAxNISMItcbrihNM
/fcaWY75CNLgJNoxukFaGYLdAog+MRzpw7+/lv/Mm8UJlNgkRF4pvtXvPrLQ7xRbE6Y2ASDvEUoT
8FH3FQ6YeafqqIyqpsoV8ruKf/+xP10Lv91CCFzgkbiykBQyiF8vRxKveKINR0EmCqCOWV+p3NEF
6X5VnTwNInyHPP3ZQU9cpBqZ1DVSlnCPoyY3Ku3u5DpIqBbjd0APzQ2IyPRiedQfEuUQ4eeBbWvX
oId8FpU+RaUJyISFLCXIjh8a4tsciDZaVzhySXCeCT4qrS5VB7Mzmso3XW2zXbtCtheDnj9nSMr5
8BxcA4lskMSTtQ32hbXHsZvSJ8Ax9QHRmPMX3ZC11FU77TyBFAHoiSSmmfZLCusBQ9owoR8r3p0c
r15/ilb2V5GM/6S8S2Ko7uBGyaBtoP+s3M1cD8WohVx08GJXWu12mZ9lFyDx6P2G7ZYXiib105R6
HMtN850TiqxQESNH+t/f23+SL0FYEaCgAiIfUDjJ72GkM/4EnXJ+vzEupPe0Yim4itDe/fyU/2kX
0w3/0P3Y/zC/25h+cT79f+R1Cq4pR3+XRF69VL94nV7fpeTjf7133/9rO5mp+8X29PNn/7Q9kYT+
AfIEzqUMTwsoc3DWf9qeSJL+8VN5jH8J0dKfjiePhH9ArwIZERQrqR8GV3/wn5Ynj0R/XO82MJoY
HhOofMl/4nn6LZjxuiJBGQSJAtwq0C3CufHr6sBsMnFOfPMsJtEJHG1beYE4J4H3eFmmXWZx5hEL
Y9AtuWD+piY91Yj1xnnChLR5riCDRb1l2D4QtDnsxiTUf6FnxjX/R8L/+gWhpIzw5TJg5MnvIdOQ
fFMcmal5VsIAAw+mo2iKdC2bVkV/sUL/9jr97aNgq0AqOVZp3K9fr4WZEwvV+2qenef6YrKabZhf
i7/QOF5v7G+/EXwUIeQvVwkKtqff1MN2VUiRN239Mvd22hGqorytLSQEvV/IcUROt51guDKmap6I
dOllVd5No+VJ11UMNox1BzI1SJREb95jm+KKeyRrSuFcs02qhyZRw6mZxbAXbAABNtbVDuq/uMzm
zP8LLcjvJgZcsgyLT3T19IHjg3Pv10vmKqDzrh3rlyTx6u/J1IV3th7GApVG3ZbyIcv5RI5L1CZA
79ywm+UKOKrxyxZKdBzr150EL1l001OMjRnHB8b/dlP/o9Xrv7c03Q6f3aPRn5/m5n34fRH7f9GL
eQ1S/r+vT3fv+p1N7+4XN+b1R/5cluLoD/gDMgwGgY+WIfzz92WJBvBcQtrz08ZG4R3DivX3tSn7
I4CSkPgRotTxX1wNof97bQqSP7COYMDB//D/eGv/k7Xp1/cESxuAmSALISjFPnvdcX97tpo+DZAo
0eAoKR87vPk5DVF6B+Vm8hd62X/9SVej3tWFkkW/6WWjuaHEgwt4g7wddxkmP76za4NUlmX8z6So
f/ulQuiBsbr4+A1/V09BUT+ZwOCX8mtyV8sR9BKJH0Dd/EVz2K/L5p+fcxXZXbcXGEKva90/SIAB
2quxbwCGNUswSigMBd63oCbQJeHNiwVrXv/h4foXfoDrNfo/Y+afHwgzE6wZMfamf5pFBIt4hIMM
Wsy1vM369KuwAk3HWAW3DfhfYGjj+BezLUGC8+8fCw08/DRZCq1pCifCbw9J1Y7Ky8DcbyIMSHfe
7ORnN7hqw2Fw3Yd1nT7OkENfXOOQIYYQrD0nqTyiISC5ADSIy1iHsoxRzvKKkz5sqUzbKy9E79aa
gXtEluu5BgJzyHxv2BNGk0cI8ta8B8mYj+Moq2JtM07yth/MaZhleqRL33yRQdxukgA5FSDNun4s
dAM9B0SXVYuMnIW8VStiaAGtJF9mOP13deiZKB/t6N2mwJI+Kr+Kvka4dbDqXqHTVoOAz81kwP5U
rXlHCM73Gos84taSyzwm4sRxrCgAkGekXENIlsBSJOBDY1KoNlxOqdZynxIJhNtw7xWtsOklTpTd
EFiatxRgFC+WMVleuiQed6jy4eD00iCXA+WHSGdmH/vtuw/Lyb5SFtTutZ/nxQdG/q6nhjwOhl3t
pUtjJkhZ3Qe22B4kq03ldo2xzXlRhSgQ2c5ziXLbuM4zPuACy0BMt2g+wbmSArX5ZmChQrcPVeda
xr0oRlgVsNV7+m2WY/NAoOB9SiCROqTQkJaBd0WMdRd8o2voFYL7HWqzGL+Gi3PvvAQYiD3ux7m2
6fTBqPPyqgYagBLIycvTvop54UwrzhTU635uZXXQPPU3wapQNK+z8VizsLkVUqNdGFrRA0nMCo4F
/3I/tT7Ic9FKCdOKi7cNFxEFbrJUBZfBfBzm0TyiY0tRKOo6S/IRNNzRiLj+wmB8BFmcQgQHWRot
VqgrthAIh0fIZbv3gI2a5b0RwcdcEQiFm3ac9rbCIS6vDUAdGeh0TzgHUqpGqNqniZEyavt55/f8
lo9o9i3UOn03WAKOLcQ4KvcpsMk8DDV5MD72wMn3x5OoGD2g1li/gYMIt3xcVV1cw5xmHEntWAwB
DFZCGvWm6MwOdBZhzgMwg1Pm1UkZTpCmyrnr8hk61zIEIrLPFhK/GDv3d8FA1aYG/1hU/VC9pgZS
N8j76RuCLPxj2tbNC5DjNc2Vkl8dQqpwXE+GnVjTTzT6dVuDIfQNhdKkjKlxTzxr2QMoNXqmc5Q9
V9C4WMjg0t3IfHZEdVh34+PtWwoHiuQZxQz+7RQO1YUQnoocmoLlEdOTj8RqW32He7W+BXMritUl
zSnjS3MPRn98g+wlMfeRGQBde/ga44cHSqbeBC5rxd50zu8RmgL6q0zWbDXIIKp11T/oZgyBXM6B
Uvt0oUt7P/uBqEs1ecr/3oFokVtERE/VrltxqN5VccpZDrQF9YW1P1Z7SOgy8dygFZyADpX+93HO
pmTrfMvchmE+HwqFfDZ2gy0F13tlS4PTtjPRV8yGSEdegjVJtl0DiVrpVU1kj5i9EkilWHqHQLl9
IqDT38kgYpCwZUNkyzVznoBiFF/2PU3c9MTnPmpgEVqbZAOLR3QDodLY5tJFrT1e/QP9scvc/Noh
anrG1Bou7+2MYxBYiTFWhQIr9IFaeG/dTd0YvtipyhJAgrX50aLY/JG4tg6fBBzTcdG11JuKpA3W
+qA9r4kgh0ah5qkWISKJMBHIB81YmqNL6JlXjd6hXw2WwijywKOZc+zrrHSs73ON6MlyMrrazvCr
FjpLhlL19sjSequqCQ9c56qXEET3VKBrBE44UEQzpKK5U+BcCjxOIKErSGryyOvNjsXhUXfgZJsp
809QbWC9wPU4eLP3KeJkPqvIG+7MwAmIJkRfFn0c7HvPuhwP/2ODx6sHsmQZafY+Pm9HFpinTJ09
jdN4qyndV10LOU/kpf62VeNuYIAPk0WVaTfBUFBF5DaI3Mt0vUZrvcMOhJgUfUqMPdHaO7RDcpKL
fLFWvcXAXndL5T5iRd5DVA0LE+2Ins/gAp5Tv56hUep3EHDtfcrkgWqNXCTF4TqAiAXCBMtyaCEO
fQdxRhCj/4uuL43Da5NXV/IAzhDJ9Rmy1xvskjuT6R9jT3Z9GN1G0VC2cnjslbzvQqgcrpVpCInZ
8aSevgJn9XCcqcYySughma+lwR00iXNX/agj+8S1uU0IHpIMyrFgugwJlMh9nb1qLxiKDJpkcOYw
P7NxvE8HPEfzCmegOtVSgaNQc7GK+gNatgJxXDnLPqfBgROPs7Je5UsP8iWX8YwlUwKsbSAKqaqw
IKo7x/HyhdNkD21BgbagIgTcvTZkI0WbR8a86xnfeCXnunG3baSPuh5R6OoI5s0BhT9GbUdtN4lI
bsFrQo3o0wsDpZK34XQTR2nwGCVwYsJYqOblqWW2KSjMLzcqrfbQXeI5CiAsm8jWDVmYJ9J9qWJv
KASVR2sRYsBTmcOIAFqu94LCzllfQhUY7SacCku2eDR3naUFsXonoGPNYbZxeZDpok+BLAdJsOtV
XefC6TsPCrRXks6g/MNI3048uQvnaIJyYgn7s0Qja47OObmdJ36MoOothaqhfGjkE48xGvpNd0O1
x3aN7LbTyg/+mp5iVJ/Jvvnehb56qCO2cQlixUFeHQVleKPAqnDKH7M2PTnFwlsBwWORWg/c34zn
oRLdBorRElySD8Whp7fekr66yn1GQ48BJQahMPUQwboaqfXrCI0KNSS5DyBnvHBfwBgj+wX8tYbg
rTUwk3rTvW+G7JD18Rt84rhkoztl0IFuqfQPam19JBAa8zCDttj2vbLb1qv22RrY9wAN8TcqWZPj
5Oxdxbu986upiHSw3jSw76jUgxzKrgfNxgVJEt7XEHs9WD4oBdqU3Mwrve8W2+x1wBbQ1UJ8afy0
qL3hAp0jZPY4IRVWwz85jcHOVfYBsa5NCYbrzWR0hOW7fnMUnwh8YSyWdLkfZ/4CrcFDm0YnuIkh
eAn6Gg93tRtsEKAj2buxSaaKmhqLuaB+XJx/IeF8ALd0n4XuOPHxPBO9LDnCPJcyA3GxU316Q1a5
blK//SoRe0Ijve8Xe9srmHPdFJyjeHkaHPkBMmmfhOpB1dWLlPQhjMMLa/Q5kfVdk03zdl6nDXGr
DwB/Cgvulg/q89I5bxMhPDaD2n60Yreq6Ozhdc2j1G17gMV9zS5SNGKboui5n8m3EComlNntZiNA
YzssQcRLv5JIPTBH2iKOklvRyA1Ahy0MF7d6lE3hJ21J6tU7o9bpyaz+tw5gat5JtP15Cy/RW+Lh
kbX1cQzdtfvS7lgK/7lbFgdpIUyItZ0auGKpxr60ntVCzqvAuz5qjbWw9+CO4nH4kChzIfjDPI0m
sjeNh44InWbwk4Tg/AYYKUBgPnsjQbB6OkDEsSZ568/ukNkoKDwdfIfO+6VvBp5nXrQUpPEg6478
LZBtehShhcGrHp9lHz129eQVCZ/RCm+7Nh+DOKuBu2l+H2u1FoDrspwFwVo0Perdp3T+mFlfQU40
3EzUekduvc2KVxuPSvY2yu7rorsyGcX6CLINfWuhBncMZwKERavaDjYjWzPL19jMDn+l/eJactMi
tx1iJ4JrO7Rx4QUj2UdopygNKhC+BzNk5kbu3OidnO7fIVp0SJevbrFMIZMdl1cyabYDReG8omTd
ipqyrU6HGBKE+RGUFjaXgR7w++NXod0F4otPKNNPqQ+2Y6aLgys/5AUfqwwynaY+QYaA+U1kiI5s
Ry83gRxP1TxG294s3mGV0wiTOOm7PaTd3a5fqfDLzh+Q/jZC+UFUiEDj3n2264ROEjmDUgknjiVz
6DaBVLBEVNP/ou7MlhxHri37K/qAi2oMjumVAKcgGXNGRsQLLCMjE455Btzx9b1YUt9WpYYyPVyz
btOLrFQiAiTgfvycvdd2iWGf8uvQz1Qva6nVDZoD93vKDO25CPvbYUD8Nuq+elqn62C0Nep4kYl9
roqRg4g5etOLWfs41oFj4EEYlo+6t8HF25W0tpXTBE8Z/vO4STnzXd9Fnjrm8BE9luaHpeR6NvAi
vcypG/70U4lFgIQDtGFV3qIpLVoob8XIXHgI6ZDNpXyUdChRL5fq0AvnsjIo2i1mUNyW2s5+5NPq
j4w+Bu/d8EIjmoThsj1QVhNPmRQjgeThEeuZwqoymPpIF67D7a3sYL/ChsFBAmH/LFH03+AXyiKx
dF1cZ+N6nwTevIMsp25hkoxP4zi4d45fEOFdhG8I9OsoG03xIykt8sEwYnG88VIPqQjPaBOOzbln
FdyLsSnObV94TzjQmU47EwqLmklxwyR/B/m8i9FF6Sgx3fmuzoSHXWNYk0jIiUMUFpeLt8wk22cW
1KYcmcxDG6ZVXFiNEYGd53Wau+lrhnzhRJii9UBzgLF7KJ3iYiNEfjbSgvI3Mc0FsqabFDueWP+7
YC69bdlAvyqewp++j0F5zhf7Q6H0PpsF8qjJ00SVktpbbHo3p7YIczlInusFlY/Lu39TLEu6t9PZ
P3QiGS9uMpbbMjN/TEPn71IzHBnlSSS9Sjl3yAe6p2W1jVgPC+VZZR2lu+I5moPPubeSbcpCcjOs
IT+0AuAnTQxoJwTo02PvVteuhp+rbj/kdlfH6vpL3WQiNYiohDtN1WTflybPrUYQaWO0/Fkj1Q2a
LcZLw733pa31dDFFl1lL3GG/zWO/QrpXjkwAoaoQAVrkfVQuiVehW/TLho6XYV2G3k3EPXQf6+tI
EobYuCoH1zCLJn2shD5brmBxrZbhaMoUzYOdNcV+tLvga61dh8MWEg2RIA5iiWmIgUde0mnp7Oqk
t3eWVXbnNrDl1sugKgdqNreNhnjpBqXeWl2V7KfKcxFHesthnkzKk3Xe9o7uIj4DqVdb74qq9mnB
MJEOAmeEqsXI3rEImxRTct8tVEtIlGGe6FDtGzb+Ncpzu98sPj9X0c57blXdFCJoYS0mT3pWaKvS
JTgmOsM3OHZ42Jb0kg/qTQToXjOVo1WEuzg7o7GdDSJBZZvsRb8+BgWHHJr9N2lbLdjo0vmsUo3k
YbXcnVK93M7tNN2MRdZf2jFY9lO5liepRXmT5R1QLu04r0nofVe8z/vUdO0YLTMJzohTryBuTXqv
eE5simDtDrsJmRMnCjsdo1aFMvLHxDuNNkJt1zXmS1+hK8KU0R/HBlLmpiJRnExOZdxO1dZbAmun
xsaI/VYXG9ddUaxInjyhzIgxgrfTVseLpe2piirpPbhCnHpXe9vAWc/8PYjisJmiwSjyDjIlzsM2
MI9r1vhnXmXFhuk7kVFYfPFAc+/6tr2FfxIepWeOuxSzCXLSxdJoLXT+dWiq2cGqkC5HknY/2oZc
Na8cCxI4rHk7BAUiRQ2OVwypG2FFqMA/DN8yYkh2MqibqCHaeCcTxgVyDbq7rpke8zT1YpRDL7Np
pghRlmLbd/pdjQxYWnNOtpXdhAfed/+QKqxeNuoyDA/mrqloQ8y15bzqCkt2MmN3U/QJNkvg3NLq
1LcdnVqkpbKKOWJMJ7dQK8r5wqAkcrGr2Ff1IxVHVFk8mKnJJL/vMA/6qZGcOKh9M+3iZ+/VJzLe
cJ6uzNjIywguWZjcBW7JcaK35zcnNPJjqKVCqz07Py1hM6rvrKn+gutponeWPhBeRq6hccUFr064
m80cNQoi2zdUsPWxLRA/j3XnX1ji88jtguHAMabcshFgJ0SjFKk8s7e6992jObjTtrQt9brSXt0O
XqDP9MGvSR6L5qCT1x8GOooHmIxYyPPQzd/cEXxBG1jIULn57dCSKdShf1qQ9/IPp0pe8920v0OU
b8JGdPMy0r3RRWllmF+CbmKzNJDgZAiSnuracE6cxdtt0/vd19SA1WMZXXfJUQkfjSS04I6sOY3N
vJ04HOVhi723CpJbMsbJz+66F80U7KiTwolmx+fpdPo2thHUXV2K3+wMWQDbBc9b1b2swrklsMy8
Sxuslhs/pCpDupYr5LqYJOJCh/6LnRtlnK12ijytN26c8CqYN8qKJkTzpWhps6+x1SSN9KME/THF
Ii68JRF2rJUTYENeX3kc8sPQQ0Mn4wUhRd6E1saeKUElrwdqWp4UQaE8WO+VaJqDM1o0nR2jwxXS
3CPLGFD2VcFuQnKxyS2JXylovXs8GdWt6J3bvq1LJCq+NuMwM72j0SAILK0vVgAxeqglB3lsQZtC
d+4mqXtWCR6JoEdO6MxF5IzeC2l84NRESwmz7lZOiUtRH8Op3grVvvl5cMBLd49C8B1v8wellEuJ
i6GxW4LxTgr1KdpV7HIxVMSj+xw7huFDpks8Fq0+dpnBIa8zx6PVL+4971x/WZtiPPds8Ycqt4a4
zUrEZl1KHHnrFLs08w3zvrAb+IdLdnEz/dXp9DcU/RMntkU/1as5PIqFBkc3Ek4YETPsbe3Rvmun
ijJTqCXYVAueYZGh9ranZVe7dfg1GbT66jot5ygnMC7NRPFcZmLjtyQfIkjKEAKpJ28OXnwIsI1V
lLuyKuKycNnh+tTb9Kp7qz0N9zMBKDWrG98nIN1TMQ3dMyD34L3T7KOIo2LOU4fZn56WPtuO4HSq
Yn30sHBFdOB3bk4rJDObS7DO6P28OnbcfIzqPsseln6IaYDHPf8nOA1qk0/dcamzo6/cWz8LX8Pe
POWLG7XC3q94UlKYuQE2CQWUaldmVWRm02FqWC/D7GEwpmesUF+IdcflFRzoqe6kqvDNUcRU8w1i
8biU+FcS6weO6y0y71h7w31trO47EoS4X6y4JPiM08UQ252xbYA7DY1ev+Z+dfUXMsJxoxLYU0uh
XpbGqYd82NQhVklrR+b7EtF12ClDRTwZ90HoINutXtpqjWXWv+kUqRXdmOV6tFnTmxQZXuW2u8Iy
sfjq8W2uvF1f2E8e0NS2R4PMDB27WOh9SdopQgmzLcXEU0QeW9GhVW6v+CIcY3T+PZSyYHAiQgqT
TVp9Vk77uwljOCx2E7Nr3Cz20r4ujnNTuf1ezstRSHb1LFHHNHVi2aDhxCONQ2E+j02952DKs5o4
53pcjjQMIiUR+fKXFmnz1uZ9nOb5VZ0cVzUyvDB8hd1NHgEucN7Kc+XWjzWTfFpjI62VmsU7GXd+
YzEVsPgxpij3vbPyhz1JkRE9j3vHYVSf5jIqJXMjTBoY6uszX+UldJPnceypMr47i30esmynsuJe
LOLU5RilMOo/e0mJBFDSXVZ8CN1nDjuhPe+mND2nYcOgKaueErO7lJruFzu6M9rx2lVzrGAxI4d2
HlIkAtEavuvKiEpevpTNg/6ocVB2vnUcXBOep85FP1zwy7JeBBfcJ6dy6OLS5V1G4l8nHPsn3jEc
ljkGhgUvBLv8A+7mszPn78uAHT4FBJrZ442NmF/CbXiksa4pA8q4ARy69VzvMk1CbQzj2sDsO1wZ
s3pwCpu2tkvO7jrm92z4D6U3XnpKytUsaCDYtNa4e2S7FPvheJpr+dhl7bTp/fnUlgPWVhqx5WLu
MxnuWmGdVDXV0bCEdUTb6b52q7NA+RJ56fI4u/pJwkbxc/uEuGqOajxyiJH7Eu8nq2li4HyQjXN1
vpmHDOApcxXnhrMtufTi3QkSLOrF9IYN4KUXLJ1GqZCrDP5J2HjO07L/RODB7jL9JCLr2C/5ESRM
jOjmbZb+AxOjL7aLTbDU03vpzCfSjcMjs4hnwarVMhtkxnkZQ/mhZ30j53CX5JiwwvyQBgnLJcMe
KwslAjnMvVb/uBD+E9kLrEgrU/BqrKNbVPskdIEwGXfA3QacYcgxh1Q8TVk9IOIbI5GWl2WufuSN
s0GXvG+VcRd68ls4zChxVXZMBAe/61Gu4dYXo7njbBI7ZnFySwlgVz0WHl5niG5IdIebuh1u2f/e
myyEUUDoEYZ3ta9sTE2QdbYpU0H0u/Ud1NZzb0/FHsPpVybYm6VSJ7LQ70qJn3JcE/MckL7zZKWc
w40pV7frylSORChQS3pGc7tm1XORY8mVCW2Sa2Sl3mhOWkcpEuvoh6DwLLPQ58Uy500ZrrfgS8ZD
MPBe8H6Ux0F3/j5VIgDV4LSHEVP7Fwz4yRHeAh16KyClybfH8Fgq0UX2VNPwCXqErAvl7KuRw93j
oQvXU2Y61sV23TEqxqHsdk1nyK3V99cSKPB2DJIZIndlcSjGUj5VGGU+CsfO70vd0fUpQg2ZecHP
hDrLfpx15t47vjS5mSxMD1VSmD/m+QpaNKxlYiFKshwewNruOlN+lFIlPUkvQjibJk+nN0IfoN2J
pVnurQ5tUaTCYGKzsgv7wGd/TGWCRamq+4eO6eGhKWz/ycnC9SuZqcFdW83BrRF2FiLrkhNzmKVr
PMyQ52Rfqntah85bYkgTPmknD81ShoSClAkOh85MopwxXLnN0rBjyjNWOwT8y2PHL7PVlDfbpB0o
qmz2sHpIs29h5+NXHFY86YqEL6bqDvW4ZvXJR3W6qsR3jBNsCrskfATbgo3DHDg3lhQXGUYu29lh
d6W7yG50EbOdXQLtEmwd1PbyUtYk0SWc3G9mdwm+kejM/mzTBU1hvyCcn+Z4EaX6YkLwQ8BMyEDB
LtBonXWbcWEDsLDDHgYbgkUwcSZasuEzl/LdH93xLqN7sLUgyj5PlTCnjWiG+Ryqojli4C+eepfG
aruAnKEMl/EKMjPCwV1HBaMUs6Lzk7BQMpSkgQqX66NmNghhJAwXRN9DuW+HkfXHXP2dH6Dv6pq+
5gViaetSMxaQfhp67jtF2+0xNNfilI3uHmHCA6Mh51HiK4Bc0/Ovw0eyYhXU9Xam2v6qsCAfS6eg
TzbgEY+pYect4DIa6pmetyMt1Bga5wj0j2ZDh2PpkhCLc4sMvvE2/qxwLrgZYEAJVOPO1gsjs1qk
J9Grhb0DUCa7CYqLzdKm0202QGSYXCs/JVLkD2bjv3e93e3o/wy7tPDKPbVTGBm+iw/NbNjYJ0xL
uI98SDVefrXUFqFb3ExuET5d6RrzZpia4XO1EhOTzIQ3p/OXCRSRWXFc82oZTyuUr3kJEab7lG8c
8X2xX8XQj5QFOcP0XqYsNA7tk0vSK3EzBOl4I4q2zHg/V49Gh2yLeVcplR8mBqA9cBjQi5vA7sWz
1aZ2G7vKWfEsmnQAxnQN76pqMipMTIamYhz1rSomplpWOr5ag1UdgI/JOHQXSUdndC8Zgzo+0/Bu
22TwY9fI6VK6ulo3QY5F5L8gSOErnSxaCaGtJc9yatoJ63XCUYIsJOs19HJPvjpI8FIshEy2Yp9Y
d+f4X6PE39oxisRgicCK8QZ2JmZjY2feep0/jPv/Kqoix4FJo6LF9U7eCHaYKdI84yqCgyZf0sTh
TPy7Vuh/QpM3/+jHqf/xFyR5Azrb+vMb7qf6/wd1HqpVZLv/Wp93N4x9M//lhHJ4oP79y//67/+a
/eU4lOiK/6Dc++vH/VW7ZwnvN2CdKOyQ2wlm/sgu/6ootoT7G1p/NMPUw1BIrzmGf1PuCfEbpHCH
x4D/3UeAhmTsb8I94fyGq89CKnZV24mr3u8/yFFwBPf5d1owwOghZ2PYEBxDfN+2zF9UoYyePNuw
gIG4c/5YjIa4dJZnUN3lH804EeQseAOqqWs/wEWGrOg+gIJCeBfPbltaoYPejh3kH6ai7q020jWq
6Xlsakd5Fza1Eq3Q+iIcZW/7op52E4/QwZA9Ry+yDvYziJbD6jhkyKOiOulwaUgJU9m+rIuQaXcj
4nQQD3pYOQxZxTfHr/WxGjKusvJpFdJZQstayTBfdLFv4CMD11bsmEsOqP3bmfYtpzus6/C72kRH
ayNPzYg9nJ7lztcrEexp/Y74Zt6Ea5bdBoXbH/2g/LC08xDU1Tnr889qzT4yv3fYmqpzmJgvIFFm
eFjVjnzLt6EEMDEU3RMGrrNh4vd18jXbeyRvbWajeZeBTrdzgwIFBFO7W0KfoZDwCnp7I1t5UPy0
g+RGYGG7Yd66HjK3+EDHFuIhbJ5Sf76oluOJn40ddED26xppf8SU5cMXPR4QEiP2AUs65zAzf+5a
qzxmVSbvUPGQLw6nR58Sd9R7j6ILY1pzXzvIXVI7F3Gh/ICdhx+pp+Q6q9a7nYpO77UHwqR7N3Fc
b65TK4RDLWMHgN7mwrdw/UcYiN8X3T/haDoRHNFuQY9TSrhMyZYudyNnNr7D7WrigOotqq3xIjW4
hr6CwFWlIA5A7T1PdfZpeGYJ/r9876Br7Ji2M+wp+4zfHlIR+gKriHFwjNhwDR0NSdchlDP7i8nP
Y4dp/6pM6XHrc4hsL/+ZCOOm0Ne/cSrfqblYvFMLTprZ3HeEQW6yXE67sh7ad5ZQUI8WTYdudbCN
1TAaF5rxt3T/h1g5wwVdpkGrZ57OKpmms++lApnBWlsU4AhiHhlTtB+wBLuHbJ1e28Xd29kUoNZx
DvQRP1oMPnTjmydGweq2VfX7kPRPBNhA9Mzrp4G/Nu+G19qs7q3halJelES4YBTb3K4+/Kn4BCHQ
xEJQgmTCMTg8D+qmbkqxEzVT/FCCiKmkcSP79inUPAq2vELI6uLTbtxny7ce3ETXe7dqil1DPuqm
oFSNBl0w4WUmFje2yymqKtwXWtX1OUdjqTZJYTRRrst7u3cPDPQIwE5rBkO8ZzqUP11tPVylWxtc
uTx2Wf3TbSkjSokXStgVDyGz331mCL1LKoNYrFwVcVgtlzyT79jgzNhIsdaWOV+tgqJTRxIX1iEc
l4bDmk7P3kouxJyQucv2fFlcnhmF7pMAYd8hiSNJ+S5G69yqTN1lxDHuV5SdNBkSMGHukG6bsLej
PHVcfO4BvuqCD3CdjpkKBNPdupI/UcvudVQsCJP2rt7bZGAAn8rPsQm/O5nobhIj+5kEYu+2V06e
P8WVYNaQzh1zGpZFB4/P0asrAQJ0rffw5/AkBjSdkTBiIg1rEZvG+sI36W0RxF7K3BSHJkBIj8tJ
b6QLXRaD1OecLRdVFT8DVc4vZc5MzBYARkXHoTTL+NOGUFbRko/1fkptdfTL/Opd7F+LIP3obfNb
gIouNhzERbVXqxtUVMXO4uW+eshZ+ERjR4HmMBm4MyttjfP62olnRNeYcauBXqEBm9Cz1e0ds5kV
OVzSvU6NLLdB0NbnCi8/zX5v2sxZ52ySebr8/ty4o2yvLxuTW054m7Cn4WAUvT6YFg8ZI5XsYOC/
p8uXhXtXTJf/qYLkX1oJ/p80CCDS/tcFyP2PfvpDiRHwr//NHOAFVARWCGeTUCWoqf+3wjAC6zdI
/xQZngtR2bFs1PT/xxxgkuIkfIuGF1UGdQERMP9dZBhW8Bt+THwvYWhdfQM4IP+DKuMX4Tc6LdOn
9rECxOamSUFBDfJ3AnfpJowM+jzdEuLDYKBx1z0Ysz/LAv2jaROK9fUq1EOIDgOBIPP6V/zdVXoE
OE1XpAie+vbRyIN9G2bfpPIvgulrnBVk5znNz7/7Ff5cSf/7NX2X/3gBtlvr1xzSmvekRn5mxEui
4YUYifFImFBydocV3M3sXBS03z9R0v/igPj9mgHqUkxgoGr/0ZOEc1lzYDXi1si+WqEcb0AyrJvQ
dcq/1v6Y/P55ytY/+0YZJhLLZCPdp4L94zdqNW7mpwGRWFoNywu4f4PdwCxvl5TWqMZQfHDMZdwx
ifuzNNR/uEeuZwv0M79n9oDo/uOVwzWH/ybwMs95MCPUYM1/qhoSyQAW2HL6k2/0H57PK6MWO4mF
yYPV2/zlPt2hQ95lCTJU0OpFpE9xhrSYIfz7Z+WfXoUr+VfL2tWi/cd7GrWvyzL3eiIKVXIJavZ1
Q9rt9j+7Ctxk28d757tQd2nm/3IVFnNnEBnwxBIJ9H0428bOtiDM/vur/Pr7XK8S8K7hJaMxhozr
j/dC+rEY6jIdtsDNaFxV1vLUOIl303ZWsv/3l/r1a+NSWB6xhJguUzvcI3+8VOGgdDSqetjCMvai
MAUmQwPP3/zHVwn+eg5zcQwTUPfHq/RalVOQtcO2XZi1GLSVNote/yyX9J/cC8YXExMXTQqL/Lw/
XgVEK/26thu2C41FcJqI9KsJEch/di8sDKz1LIEhCzt9rl98NhraSVf1udp2Ha3mPGmVtU9GoxN/
sjxcX4u/sxE5GNTBO18XB9sUZJf9cnTkR+jnKezMrW8OaluZajjYROu9pSJgoB4Uor7/9zf2i5sb
1h/O+N+BAXilOLQGv24kFbDGecb1QTl7jZ10aLpaBrEltpnfCK/9loqKYyO9lK2mmX2yRZmdCa3U
f3LnlulcH4i/v3kSbXhe2B1JKaAR92uo2SD8dfbnCjp5ags/wm0NRMuYV5/Zfl61Lfr81gqdWOA1
IfOz6MPq5do2DB4QuHHyNUqSUbUphvIG2ZsaLpx/lvXV5cg73jOwDqobAECSwZlTAVNGC774GbQN
u38kgo68Gsgy0JGqRqw99fTS3g+QQaFJLW1/NpsZhhQgBQX+zm6LZ1gHojpIb0B9nKXoWyN4gIGM
mePZIxKayfNjs5WSHuWcYUsalkV/cl7J1+1MVI54Ta1uUO1GQjA8AXEWBcMKAx3vUKTqNOGXDzcm
LeM5YlS40GLU7QqOrGCibJxspxiDs0+AuhunqTGdm6xZOTSEdQAUyjWbL0EQZgNRXgQdhLWbTIRM
5dkpr3Wfx9Beiucl87GGYPnV52R0zPazDqrKJ3rq+sp6RebnDDuT3ozWyWqGHZONAf1aOVYgc+AN
21tnmfyvg98jiLftsQ+2KBNMlCCWRA3gYou4L0QJFtXvDXES7HQBNCcm+7HpjkgbjUGmUZ06Nr2Q
sCNRwMlsd9oMWBHcGL/jCiNkUP6jWfk1gj51/RSzUAF+X+77p7H2jHlMkSE5mYdk+J6DrSWivpJT
SudDpe/SGsJHLC3OuyEXv96A95vnjQKAj6ZOLOayNwsb5lqWW4C6h7Zd3gi2Uz9XUbMzTyJ9nTrR
f8tMs0niKlsY3iZNCu0IwKH3KnKNo6tLQiEZSw3+2euvAwnGG8Yd7Pj2e4EuXB5y04fENXqQl6MG
DQX8ixy0VUrfla46FOkGwjiPNQp0OewcmOSMKG28ZEbqm7d95/UvQ+067t6ZvRRjUp+1JjKWJNwj
HgHnY9otrLyEncLdtGrOingeZbU3SNp6H9OsfTUq7X1dnFaV1X0we5xUHkLOZ+tlCq2GmLHRtzld
oimEUSXt8JGfjARBx12gNxSURcuGLkT44hUMTkB5gkAno4Cp6Ckw0NXue99Dk1T0BcLFbAw6gDOF
21lxMg3IspbU9e8EAXPOpuxFZmw4rdnrOZVpjpK8t4qRMApgXndpqpaJ3yb1PoEdtc9QpDDJDeuo
gLOFi7q21bv53Vgm19jWLeJ43eSQwaDGM3Jl2lE/yYWB0kYmSXvXNPYVhj9Ci+MEn2J0siw5P/tT
ziykD/LwuZBL6R6VMxW3sq/EzPhHON2uLOuuuDhLIN6Mde6SjXVFrp3we6kcmbNnO9sEwLUXXdGy
zM1r6V7sqrJ++Fm7Bni8/eRm8WwbgIrES7tzrX5EIxOiZ7ue57whvXQ5KeRRQH9jhVZo+csOdH+C
T8/Owo1X1zNzDmkwbTERZp9g+CIRGgL071vSkWs8DhwEXbovNYrAqTbGn4uA6h/hDckQmtZuOGNX
wqsD97bTN3YYNjyUi9ErtKd9+qnDoFt6RnGmACBPFk/DVqY39YhYdqNd5f6Y4Au9OD3Ks30/2eIN
sLp8x9yTvazW6LyVq2JGmKQt1kqdVl4etzJVT2U4o0LpkBDhmLh6ZXAoUluYWVPWW1enBo0n3xdv
RJDoj0V3zSOC3xxqj5nQhIMd589oOlccid0wl2LrNHbyDJEns8+NwdwhamURJhu+YfN7I5A/beEv
8vKUvBULph3CkjZeNng/OaCV+Id6NEOHRGjEypWb+t0RW4xzmEufMmeGafi1xDUqMZIwY410K5of
fTYZTJvLwMLOFFpvwMXW16vxNIxyKox2Uxg2inzCYhaUF0LzNvpETslj0M5iz7PsC1CBnfq2mstg
Ye1koMQgY5qH0+SY+jGoi+AnIRXw77BKOpg/ZbYaMWLn9sNlDfg08oLAaUcY3oPdjS6wbVEQ/ZeG
COM2M3vQ1nbsAYlFM8t7UqR6CKsKe+ymQSofbpbZkR/TONAiEkGGti/pp2nZGnloYTEiLeuJSCxC
XpLcNuZ91oMz20xOM1WnFtzNXcG0EKeT4zUBStNyKomY6LuflsycOXZF2uBc8TO0uyrr7Ht4W+6D
42ItLum2fR/V3N7nRh8USIx0oDer7vtvS22SsLpMufG8qFW/KjmNY9QlNo9+ZbfOJ0xHXx9LU2Nc
zZOK1nKrK8yk5D5YUBFgBoEoZRo53EDkFYC9YLXdz/SxUWzmk/UA0FFC1UMB3u0gWozL1TQAeU5J
NDS2KV1BxoAqf4Ydfr9NORD5FMnA0OdhcmZ/Z3Poe7DHGaCrjeBOYpbwtHvwhGy/BkDkl43qrUpt
OmPMXsqmtpGj+Q06G6kd/ZMhmuPGEwE+/VnUaE0PEGaJbQDt6YTgR01S+KDfFd1p4OTyCCWLVxsY
Gyk2GJpAhUld31ljQUe5YsaOk2VCw16NpeOBSXT8q/kOJmmkRms+VfjKRn4XmTwAecawlI2Teel9
3xKbDo78F9YcULds7OFtvlB64RyZvR+daS/7su2HH56zhiCodJnrPX6K6QkEMCYOWY4SjxuUfHQQ
eDnDDb1a470X1fo6mT6KcC2m4TGhiXcnAEi6IM16dpZAlgx2Z/ap2rNsLG+sdO/a0+Z1ci3GhC90
FF89u7G/ryS0Hia0S3XUFrb90uBGyaK1z4w71N5o8f3MkTihuuGOMsD8EMhduk3FZ19bczwOCJGE
+WENwrpv6dj/oLYTqNhSd4Qf3JX1ZkrM4WKnLQmMpG+RQgjsjoFnh+rxwSJ37xlsGNLzEA3Ueer9
tQRuIuePFbp9F0/2NV8T+0xxhOYS5FieRgq/IhAojUemrNTE1nSssbcCjrOT4pEDJhZ4L2/FE9oW
uGlJsjbrdunNgvLJg8O5IWoTDVLb4qnehI7dLRtvCSF/9tK0SCOhv7EJFCrryE+C4L70WeEiqiyv
ZYoRFs85c2ic89i9Pyrbujq+kgFcwtKtxlX5SjNT9svKzD7PgeHbjgZCuC7D8GXsquDSC1QU+87o
IAfS/bQYya+JPUR5hdHrYFA3wGXy9ICDDdWaFydAC6+9SKOUFLJtrbZiDplAjzLAD5kWRD/EboMx
Y4sFdXK3/cR0aAPLTmLVGns6+OhjAhxDclAvKbkBI6nSXtJhxgAJRQO7CeFYbJDoum9jMJp349og
uwmWnEIMuAAvAN++8WGaLVJlQxEawyg7fChHy6rQ3+BDjgEIzfd+leIZgAZMGTfDYNv1eiI9tU+y
EsKhVLLZYWJIESR1RWtw4kRbt4Glh/pQeMqOncDqv3foplgz7K7CIuRqgx118a/tVlJ8OGG1YfXZ
+fN0NcoK8dkg9vCirkOrtQGM7LAXewtkAY/8bsCiCqPWTowOOn29DiMHi5SpMRktnf9IPTdh5u/q
7MvM6aDbNsHgoHWqEoXrR2n0NGtRf++HuT8bronlEY8tKivXa+QPjyCGu7nph1fT6dUXvrXqB5Iu
GIlM31c8tFAAPtZB9o/45BIvSqSkDs5KIskRTtjNZtD9APJCO+Etpx9zjPDhoAdYstyGdKYVjDpb
KEYWiTOiXcrNof4yz7p6NqEAaZR7nf+SVEH5CWezAqTYpN0xnAMW4cIhHfGYooxn2SwX7iNjbbqQ
IcFwScjCf2rxYlobDC6Yx1wjg3njZEn9bvViwTGPp5PJF4KQYDNYQD9L0yTSKSyv2uAmn9QX3i+z
oM6p1U9ZzpS+RbgO3zynXAJ4l+0124MJZLbrugUiP2FCrJSF0tgnESB9a6clIP50zac3zOb9qy97
mJbrauvPVJntGMkaF2NtFTicHVs/u/+bvTPpjdxKo+xfafSeBudHLnpDMuYISREaUxtCQ4rzPPPX
92HaXZWprLLgRS8aaBiFqoKdDgVF8r333XvPjctBd2ToZcWhbaWYNps+sN4BVGZ7TZ/nhtVI7Z47
Y8oN3mqBf5SaJL0OJkO70+1yuA6hR5A9EnF1A8CaBU7D5c2+mnPoNtSN7ANzw9i4Ut8UPk73YnwM
C9sHJZDPeCZh72JOL/tGe+u4EziNRKolAxdVg5coSKRrqUj7d4IK5EjbLmdD22ek2b0miI1V1kbY
B/OhHu6mvBN3fbw8mVkshR8Wx9XbUenScN9MwYISDgbg6I0NRsGboOPj2lawPNHjNuXnWJczn+Qh
hTrUJAxD7GYD0YWctqfXxJoIuVimSV4jNgqyE3Ru1ZOjkF1FEqHoYHJDSeRvRgIJg9Lz2mLHZLYy
/qUuYB9iAGl48SlUizHhB/aTJkU4f4kjTvqKmI/AK5KoOr/EqMTvOgg2EXEUzQeqEanc0XzfehtS
HC5OlSo153UllfdGicfeI1RbPBnpEE5UV1FV67BKduoKRilu3bonBeyYZQvXq7Qs5b6cU/McFyhx
fI+mRgStNelbKQZIsETo2AwWSXfNijKWa17U2XVY1dO3ubGze7pCiVeq2YiKVVd1uerHvH3T2jb4
3vVj0nAZ5rz1rECKEofkTvUxcUkJ+9GfRE7EN1kya1W/HRSONW4NF3arZpoSupaYKOow7fCxk/U0
prE0YMre0ItCxt6CdctbB3fb2uwaAZMjtrVjm+tMLUy225gAp2rGP6pp9rBvS6UcidEFguUhMtgj
2DmlME7dFnq5MlncpxUBh5CjWIHjm2eX0h4PvW8UHoj3/pY55wJYVySW52FUOMRpVQkBqPcbgweZ
m4HQr0W4ey3GJiUvLwVB481mJqcuiW/RcsKwxHfBCecsi2j8Lkll3LgYZAcgvVALG+75AMOtivl8
RgHLqFqoelMnq1HP8bNfyeJFjxuEMd3sFOyzqhWbnszGH3NwmfXpqtBCGB0dJxh+LNGmmafFVTCV
x8hutJOZlf69DsadYr1WqXxTvRcBpjFv6Hq7JhHZjRbRtLk1ovrMDII8lR3neMEFf/dRVLO8Q+4l
/y/JdfUKAWlU8BHLTXDso4YF0crSygBvgmVSJohFOjok2Yij2GK0WdaFPu71GGDMyjRbqXVyEMA8
jWKM3yiVSVMWYFImtDbFOVywELI08RtBLwUADvkkkQJ7oFdZZkEvp+JBHmf9Nm4ghLqtuTyo8uhH
j2MSUiKE9k5aJa7HD9WW1Pc2zlno1CnlDKRbY4P7uOGoD/U7ThP2MwZp1xTyaO+qBAts3B3JcNNq
4U0Lbo89dxbWGC/h2TkB/IIQKqmiP42dZIBpGuk04IZhWuwGLDdQFOopBA1FqRfrbNSl+S4QoLGf
lLiz5AViaUSrgtgcb8AG9YqovMJvylHrlBDysr7SJ0B0Xo6wvTdi4NWSmlKscSb0rfiYxbmPx2y2
MF3uejgOdecYVubrG6sLl4hRYwz06vlTQNoPlnXoFoVWtBw8Q2s/lINd341R2BVXYONxpBjwIphq
4oNt2r0/W0Z3V9OEgYN51EZy9XPCBNAp7VbvCLXbs38oR5gdMI+yHgq2nEJ/uLLTmZvSKcre9H2C
0HopPdQtlJmz1pb58Gw1ppleBeVA89h6UH1NbPQQkI83gfyU96XAUobFIk8ClGKorxgLlmz2HJ1x
NVryRklbYa872mw5WLaTbaNDtX44skBKeilX2VEp574mNWza/th7BLeIJThm39pMNtSGgVbqlN0k
SOMaMnOFNzj8dkD4GoMNF0sOh0ZbW7RHgPvttHGJGSfUda7tVMgFS02afgdI0Jz6PGio+FG6gWRw
iJtl3kxo19FqJPWTsCRoDCONSBecuPkCOROaqIroeHD7gqPBPe/AWASuNOtTSyIy6cJec+uSFyhd
TVpiZO/W0EeCYeeEwRsNosi+Z/28vEWYneXGgfiYnR7g7cYtyfCgQC+KG67BWyQaUBS5TEsIVT+8
W6rjaAXVcEepDfQERmjM/W+6XJcFgzI1NQjjKnCK8CliDO1gCkt6Ht2yWDXJQ0tqV3WT0JxDT8+N
KgZ4CHJg42uVVR2S2jCiy0hAjStB0RHl4cQqqXYkCUKoPu26BjDr5DP79/JcLtTJ4c1emPCb2cNR
4VNVsBu22BAlbZcgrSxdOnamPmV+7V+QeApNXY2NZmP2CIw6TsbdpDSjMq9aDJqBtSGr3Eo9hpgo
wPS0SrQFPb2qOCURYNPkppUh2A4mb1jsHmVaHwdsVKzEvUQ2JwGXE3bNvDJFhgr9p0T1/42Lf5FN
d+//638qNprL37gGit+sicsf+NM3oOp/4ECUNQt5F10Nn8C/jYl/KBRkwMxF05ZNeFL/cg0AIrT4
J9EwhUCOwT7wL8+Abv+BYWARhJBrLWK8/wx2+qu+ImSFpnQLIp4OGA+l6TPNmuM8Y7+gl3lCOcGu
tDkmmRoD1PRZq6jXZa3CNcZuzLRvYGGRkwHJRKlDp+It/Omi/QeR/1ex88ePoslcKQPxCQPngpr9
2VjQ69VQNYAC3Y71ZEU43V91dX1hpP5VaepXn7SA+36yMDRFQGCF97BL+QquJBlJKVbD8BLXov9C
wV1EwH/rV39+KfwKHCN1HSXX/CxFCmVKmkyR3QBQ32buocSOCuqIHQ2EUMO+8wg4dp5AAztIbOu+
/fNr+vPHf7qmM4Oa2JT5+FCE0bWmVbaXBV1/EVo7fiHt/ipT/vVNdeJIioZrFsPErxcVMCTNkgV3
ki0l4OLZHiuuaTEg9XIeAXx1bBWkLwTC5Rf1+eoKgqw8CApgR+vT1wOunugUkchMYxPmJ1IlDStV
kkK3KRrpSkrooPKZqH7hMPjBJf/8sRaCDZosazbg4V+/6hRUU550IK8ytS8eLYB0yBfdTICwH0zg
OtqILlSLXIXURtLU020fBE9N/2j/DDQmMynU0w0QGbIJ9aHIOfUBUsit3Mv6MJRPUCKSiCA8dtMb
Eael+OKm/E/3P8NgqDG6pSs/3m4/3/9pQoQMKxpxC1pvJ2bF7OItBUmF2FZXfHELojv8/lvClcSl
4hbnpaV9+i1NzK/GHO3RJVUFK7BBDLF5rxD3LCyKexzOWaWPay/F3YjMK47CqNSFMWPQ4RHNnJSc
QCr8gehuE9JtHLblETgpWurA/LlyAJlo7bbXIAV6Vc0e3o0Rie4A0SkK0k5f3PejGKkdjjBZY23o
KAKKSW5bpNH1vqdko6w+1JIRpGMoAN7zMEtItSp5nxueiOLJAyEhMZ0tsX8xLPNr/LZx1ZeeTDws
uoHuog/bsrKGEJGhImQt5cn8nBdjma4zdGnjVFtdvbAJAonYS6+/dpkRwiXQ8tnwmsSPTBfz5ODR
A8Hwzp4l600JZLB2eqXUktNYlXVRRotWQDafaIRKQ1kk/2kZrUph261U5By29Z2SPLEXsG86LfM5
7KHD3hsqqwzRtb44G0llZJupoDvSyRj13tttSeeMAZ2RoFlTfeMyoQZYg9q9L+aaaY3iGdUeWSy2
iZw2je+DDsDTGagrTtw+TZs3U58EPTed+YSValTYEsf4U6gsfGtINLI5UgrtyeAsfFVTM/RdmdTh
zBBLqA45teQ5Ac5heXU+wxtowEScW+isqL9FaTxMje1zpivM6TbmfNzRkFXIt7PEGXMFKbK/tah+
vMzYWznL9CRtnDG2Fmaoms7b0kBl4liZQYsk/jQzxbbYWqOWisqmKlEEGFz6Xrzh6fRBNSW4UdtY
VyIv1qXkSA0TM9YhJVDjzROD82sjaNQ9STQaPRCZ0gsrpUhXJuWponPo6dHnh9EP5H5jSqNu7sO8
0PV9ZDEiJp2eDX28QeCJ7xfih3CtQIdfkNM0xSi0EPV9o+LKQfC19XKr67Zu7PQuMxFYeqqhOMGF
dcswhJJ4jfxnFcJHInAeqVfwkkgq6grZF2cZoGmrOqvGcyDLueqSficlXvIig/jma0S1s7FI37Qw
icbVXDP3IOuDOZXOu759JorVVWtJkmaqIHphTFvyAIhvMcQVWoha0QKR7JvJha8VaS6sR4abcwQN
cMUGp3mBBhpQdqwbOtGmJIeOMscDREFbla4C+HfGVg3hpDo1cJzhRDasNr1cLVEjdGar49rKytb0
KnqxLafF2cpYHPyRnR+MAYTAfVGxiXLYBndsss25sjcTyj+1pGAtpJNad9P0OGLSJDZXVgaYp7wd
x+9+E8YEmoeQvxZlD6zaBF8wfaVel3Zoe0gbhqF51j00ph/21yoJwPBargdjJKrb0ZZAVRxxdT/o
5HMJKeDRkFuG7cSginojyYHkjhkdMRw6uVmF28Y1kWVVtuv2ilvAfpTLCe6TPoFvcMjJ1pzOFN+e
d03IEJKI1BxdZtMfU48wIyQsRQ3JXQ/IH6QpcDX3akOEKUzkipBBNOH8LSoGWlsIhsa0In7NG4SX
ZmEoj4bE8V2AD3lVqArsnxDPIk7ZHHD8iiCBWc+tC149yeVTqPYVRVqqwqztQOFGRcLRjMxeuH3f
mnnB5KJSMSDIuSL06yyROiQXm1ghHUR1EGmqsqMtSO69CMjdHdzHjlwHvBZWQKrgl2YyUx0Y/yZZ
thn0kpuwg6iI95zoJQ4AZWzvKsw+4QJAwO6Syhbo345/GWMeMSaPE2dWhPaJxnhXwjVjrnutCzaF
P0Jd0mlzVbfN1DbFLSPYDL0pzs0H3Ab9ndnn9lFS6vBkY0LAPZAoviAQQv6uqDs6KBMz9Exgte7I
DMcJ5768bzBK3JJ9Z3gfVL3hDbPC8TEds/zFJ/W8HgemnNOQT5cGjvt92E3Fsbch2oCP6R+w03c8
zoHv+cJc1WQGcZ2NpzSsxitmLS+FTiQTTwiGRDxDpETbmtxuk0arJqT1RFcH4Uh+oHphK4mBYV+W
3jVR38sObET5MGH+qxKLqUtZkV2IvwXgBT0CPwyEu7AlW5F10Rqhwn6C0CnBwQjOdc80axuVxjGz
bf8UzSPwZy1fG7QpOsMomwdUWXJxxdzjmOqTvdmBWZyn+ZYoIOBNRnluDowOu4RsrmJKR1aa3q96
wvkwQSie1nuDe2MpRdJD2svocw7XLTlQX1SP1Rwy09bL0XppssZag2XOtl3edruk9tNv9qiO26GA
l5q1vLjGkR5IO0h5q4DABKOgj2+5XTwmJA22dRHSIA+kq1epqUksvye5AnjpFI/UNZJUaA5JU2JO
ixX/mfS/sqGhDbmyo7rvle3MLtcgHCa5+kbvJT3HSH7PVYJe1k50wMKHS+Aq1YxkC+RRp/SLR38c
TEAZc3mn8dZz2V9aZ7Q7bZUtJUua6D7isDRXkh0eYBm8jcKvPUwFZ4pFd3ZAl5Gkxo9CETcoe+Mm
xVNAMIprxTSmXQU4bUm5LpEjJte1o6R5v0NQl9dMZvdwve5Uej7dvFCgfuZVtR5iksex7hv7KWFq
mBMPoLORMUDH3iBzZF2Xn/xIawng11jdlFzVrmIr1wunmmYYGuqQkPdn9OH0SfWs06lzmwNeYWgp
t5Qf1P5oqSsRlDepOZnrtur9HbvYO9onFBptDFYcGFvXlqns68jeZiU0UqspXsNBvYqpmVRr3GVt
rDQ7i/jTvgjEdaRTkWd3zRG9BnCnAMNm5MtrZSA/FXtsfY8lJIIPdorWq5ixOmQM2KA42qMrS/p8
oPOwwX3aqUy2eqxoumB4pOdkR6diYD1mOWUQ1/sQw3V/pdfhrozm+dYYtOsuFt/ljj+DIRf6QRMz
gZI/htxcs0lrr0sJwYtC8A0FY3CcJcpzLaAVOqgkBBf9OsRt/TQajbTT5/CccNalwyvuMAupkeTJ
pVScZ1mNHDh2uWfO0IuxuVGgTYuDpUMObHCfmCPyGjLhODSqE0ntit2gv4sMWsaL1OpXUT6dC1gq
61Bkz0HTW8zXlX1iET/HCrshtIVSsOSJAWu1onzR8RWzaDS3Uh/v2iVVFIRPrebfMYKb3B4OblnI
6mK2ecli1jemEAodRf5VlhItRBokQV6FeDk4GvnserpWeWtghzmUuVuuqBR5E+JWAR+XWh4QuIWg
A1HYbhgnOj01llTPxdpy7SPzqZjIPMvT9EEFbITNafKaLsNcR3gl0xYZTM29BpkAHFTKwzk9I3Z0
qxBoFw1u7VEjnueEU3HS2RAPDi97eA5zMNxbIymcVTtJ9SavtX5E1x0GF+OW2bNdqSW0/MAm+A7F
Ipm9lr3jE13ZGv8y2MWvalchfY7txGuPPmLLtZI62pI2ns8R7T+3UzTmj3g4EOqFEYHX67MAbJ2q
wZ1y+kGVv2MgUWYnNpFjXYV7rnLTyATL588ZKjRLKZc+TwfDY39i0jMSIkEgYRqE0Yjmk0DElAVZ
sJxFexX31H+sFZ/4H+CpkiZLn5haRgxpr7IC6w6HGVLUdU3OSE6oPZMYLSculXNLF0GTYxbQ7VB7
DRQTbcCQKUNYxSDKP7iMFNOGLaJ+E072ez3BBHNqv0MuTCoRUMkb6APBtqEVz3Y36iroo8nodyXN
FVcNEx4uoyT7d7Gc9QHQG6FerClKC1cjlXoltxM81lpo1osy5AoLARMolZvaoI1BV0xq9viWsb8C
QlNZQBblFl62RZTNUQ2MDg7EJ0hGvV3KDxx7b8tsIdnbjG4IrQ8wHRw1D2MYkUHJ/+7xEqAFQ437
KH1FTZyu0YPRKxupBPhWVAwzzU6KdvBci+dA06bVYPjqQ2sbrbqmJbx5JNxZ1x56OVdJYHqCS2Yn
YnZLKzCPUYp87c0qzQLOEOb0pWPwahhwK132YFLE+hDhUQP+oebiTrFGljFq6ixI8vjGUjj5fv3c
lE3MtVoi55EvdZVbTiK/CWFk6yvKqMFdGUEy8uEITs/IvNjMoaVRh6DCKNm1ql5991URPWfQc84E
g1EECr3apbCZwf0UeaWtRGobj23tt4CX8mreJI0CloYBu6AKeGBQtgC+zBZtqFNe+zCyH3WfcncH
v1bMexelbQHM1+Z9U0omG3luTPgdKOIXXVTFe0IjIK+lAMeHi7w+HZHrma1hYwZ+hJPVoMI30nAy
o7Rj2amtSX9G8DXuNCQzjD/UchRu1Bsl9i4LLcwTHZBF8EmUMfMs5sO7SbVN7c55EzZOi/aITRRS
fOAbS/s6n3JBhAXelUE86De60Sasl4OZui0miIHOVmt+9TOjOJNmLjO3ArHw4Bdq9dan8nydYKUu
lsespN+nC6q7LFYxBbYm3HWvam07BguA7OMFTLaJwxUmm5Z2niEX2b6hP5u5j67WjWr0JjUEmlhy
sXOS7DUasM9hG33k0aidIXFwCNJbQbqRPcL8ZM0FPrHBEoSrG/iw+aZRy/R+bLBl0i+Z5e9S16FO
NkFdXXoSJihJM7WMZJabKlhhFpXfwafrMyx6eRBuowamvhqiAjfQOMG9wHYwTK07GyAqsdFJg1fS
FvgtpdgYcWGWysKlkNVHC0W1S9ZjIo2Fk2FB5CK3E6cqw1/CqzB8x9ptU4u4Jt5gTK5DHAh8Bqlx
0bI5Ridii3+fwnbgX9tY4BaID2PBICiftVjU6d5bSWpd7vqun4L11AZ4NePWVHYZ1kyFgpK4Hdez
SRx9gw/Qnk5G2uGgpdArfpAKG1u4iPXwjDQmAW00kF9XBoYjcPNYLHCFaxmVGHYNCQYfTTJ/t7QG
IhFlezmb/L6XMHvK+OblBvgHq0ctkjUK/nBv4qnFIG7zNdlh59VZAZ6ZYDBmkLq1mGVkGznQ0nPd
gsh157GBMlQnYR9xY6kMjmnWhFWCgs/73GcN57zWr2kkwcYwlKb16EdMKQGNsEStAygv3bpR/OTl
H89dOaSzU+LErQvd+DQhxP9YMHFiwjzxPDsWrxQy1qa8kfJ8+GJs/h/mrlQ6qiYGPk0lnvhpmI19
OwHPy0eN9TSvaTZJEMA7zVNaaKEV6aHVP/5qy5dSZVNDnDDFp4m26JpUNkrmvKrAyQm+mJaCltu4
kqTxi0zSb3NKEjbMmTTCd0TU7M85Hk1DxgrDlI+CXOIKynVB2bFV1ECJHv7+W/0YT/8y07X5rCXK
YzBKXob1v850zYJci69loZfmo3wBIRDvpkYFvTKzpG9w70zCafk52V9actx4TDwK4uZSsFbMUrqj
CrI6kQ8MlS9G3L/9evm5SOAQgmFOS3Du050U2UaT4LkPYc5M3/Bzd5yoCkAseI5X7KDlL7I//+Hj
yAMywldVsiqK8um3mwRVbXajGUFjAf6n+pPi9YyLtoShPizD1r74DS9X9dNVRzJQmBmrhGRldUly
/aTE6CoyDG00lEvPFCS8VIVfWw8Z2fWVHobS9CwGCRxFBVRnNRut+edo+v+Gdvn/WhGazX3y3xXL
00u91BOkf1FVml8yz8sf/QuqIpQ/uPeIgukmOUQMlf/SLk35D1snsmrrTA//DEP/lXimjdE0uXVs
i5w0QWGN3/n/gar8seQZBQ/ZEuqiFcv8J3HnX29VAnGKsgiXvPJ4QLiJPuXiBiVLs0GOsksN0dPF
m+TMMt1WAwmYcKysf3Sn/vlpKAg2cqxhm6Bnfr1TzTgYxlQqs4uIWJazszoH14PGOE5rT1iQINti
wfpCaPr16fjxmfTimrxkZXJw0G1+/cws9kO1y8YE2pm4HiObsvR23JQcCuS+EJtIBWplK1+IQ//h
suoy0Bs28QRPf7usvUnPDrW46UWdjXnbt9aOhfaxlawD5yLli8VE+ZH4/PcbgO9IcN4kfozey3Ul
rfDrd2TqnVMeLcPoujb6tUU3ekT1+LtMufmI4SF+j0yORvlTF9wq8XXcXVnttZZvIR/WvisHnspe
SnmxOcHRexO+W8G7VdyP1WPY3cj9ru0/NH1nxQRovTZcp/Gd3lyb4SG12HCuIvYBWO+yjdV8m2GD
LA3Y7KrUO9rNGowgx/j8YwT1PhV3en8b5tRZXM/imylt5nJjWbQWXTThlepZ1i8LE7gBWlKpKvPv
cytLGzghndhSSoNqxBsc3LCrXSx/p23EXkPbCjOEg2v7YX5hKpkBxhthYH/TH5NXRi2JdDMbb6mU
gcOCqhM5VXHDpoYCtu+WTALn1rBeqphJCPv5vCQe8lrFsC/Zzpbq995/bg0kfMoG2N9ou74gTRGl
uKCpWTv7nNRDOjVjZoyk32rqDqYnhEZH0R6l6FCPe9OcOZ2Xjq0c5HJfJg5Q1MjlEE3teAHCP7DX
3AtB6dXJQQcMOXyjwcHUN4HkRTQhf5WD/hGn/nyX2ChVhsbAmbVpsTH8tE5UlNAF2WCblwGHoGua
C+irmXzsVDpNET6HbquJQJMO1K9PUnUHp+grJf+354KHAfVS+VEZjeb76WFk+tEmyWTql9Z6aaeW
VoGhmV0Tf5mjUij5j3Z1Px4L8t48E4RXl4fwk5puSGrbFXNtXtKOaq8QC68wu5LKi/gIQr394tN+
e9HgIxGWTi+iwXMP9+zXy+sPopdwgaV3I+B2R6N+iSPRvSj9XTtkB9OO7qcay+xPS87Nn7+9/0Fx
9U3BfK3BRbPsTH/5pfKplsK/UQfKRdXkp73G5Ae5rCciuasn41srtiEGPyRJH34QVuuVEjeQI0Nz
XDXJsBVYWIOuDO+irD9zLkAu7Cxtl7VJsRqj3jPH+PL3P59YrvEvPx8xaHp2Ve44MjNsDH+9KkRP
JTrVAvs2L6l82vDbhubeWluI9LhPgSvq8nZKtiDkd/KwWiRs4ZDMk74j3k8EdSG64H6/bbcxRXxr
6iIOyp7Q2V5s0EU70ruVa5+QGlCG+QeZCPPnlloC6vRcc2mTd6S9uZZR+pxKdqR36djsi61BUuGq
eQ1umSkd6ud0z6F8468IkQqYYI7KMZUi84vx517pv0IqfryIf78apIdk/Eya9nkBDErZMqYKyqB1
P0yu9hZUbowVmUeARhlCVR/iUNzDf6aA4cCFGDO6JryyXi9zR+YLDyQn4Z5Xt+VpOMTfi1e+hyjp
Jv/irvpRz/x3P+dy1/30qqgDmYB3H9q38a480spAQoBOtXVxKLbSFtYu+TWu7VNyNa/9c/+kXOdH
6oJWgl6sq0Td+KHrn8KdvQ18V71oO61wp2gdFVu7WxVwgKD7hkxcsYkel7KF8b4NPU60A27O1jEa
KEBebznLAd0RW3EAxXqjnMfLxMhGYKvlH/SYEgN7q7oN1ZPafK2Ph9lYN/7JLm4mn0LJb7Q0wbPX
akd/Sq98p1jrW2oAz+WpuCZvVtzWJ5SG9d/f7YtD7be7HQ/agucwbaEveJufr1uCjShDAaWz5UHe
K9fKbr6Oj81VdkXJx1Z61B8Y5ZwxreKzITxBz5PROrQqQttdSh9bdwCPvkrpuCrcZmH43tT1JpVg
krk1HLUKk/Cms1YiovxyEzKZLj1rcKPOm+INfmaf4GHu0m6AAb45xvQJePkz6w4sXCncVyUP3Rp4
2a2073bWY/xsPiqn/ipbSzcsPBpdb+eYbIGF1O9Etx3imX5r97uQQkzBwknHmScVaynekDZBIU7R
01rqh5z4T2rSf39KlgPL57vP4GW2mJI4/v+4O3+6+5aAq5qx57n1TyhvD0CNd+G975ZeelyaJMcV
BQlFsSbLCyzEzpzsZO5ApR3yQ7SpPPtc7Ii4r/U16Uf1caK67VRs//4XjU/j089oMCdQedmzdefc
Bc711980wdaxmv1qOqc4S7MNDG70fatemzyPcE55/x8Sxn4NpvIAFvi+jHapOJv9Oc53sr03h0NT
fqNx0mr3TYOAdDJQazRv8rcxUd230lqTg22LffsxXYfEmGtHOxPXr5loKo7+ngABfwluyg/VXHXF
fTA9WfW1Mq74+8wT0wmEuTsBTqf/BOGIei9ljeEmUm/nwgOuPQ37Ir7SslWdej4Ew3AdBduWLL/G
BVZ47GztOi32vXyP3dWd4qs5OZXVJkQP4m3cXEcxgnB+1eqR2wnbU/N7U7uybY8Hs+++88NX7UbI
q/jCxK17bUj+mrdJd4jVdZGcewnA3yvDMmLZ23wmsmLmTiW0FcZmpzZsJ2XcpvPD6AXG9pqdYEyM
3JF4R8JK4xbNkZXkeN62CLCGR/ibETUmJXHMxosIb4B/NVa0BsIfiTs1HwnucLWGf7jFN3SOMbzD
4aMs0w7906PuZ2pjUpUuX3K9BfA+xjvfnLQVKdzGnSvxxcrxeeMEIYcWYgtfJ1QZWf+8uYC1qptF
lBBLs6x3TIK6g4c0dkiTka4t1eMXt/fnJ5CPs2wDeWI5HgLCWv7+T08gBHKzMTQ5uI3NDN+BUs0e
/ow3KtuXff4+JITjRmKXg406BlQ8JQN6+hzUW7sU+xovwBcXW/n9ByJrI3NQZWuFD+5zub00xHok
hwyVFMt/rIfQWLNxdEJw94FGjUcY+JtWY1GVsrOdSFdRJc7k/TJOI/JZUIvzDw+y7PDY1jCqYdcl
OIx/2lnybhqDTFbni1/jvJk70IAoqyZ6sz0rkjdnSySNvfAX6/LyUvn5xWgYFGADdlJgTZlAc9Rf
fy0jOjVZsk6+/GCJyElDQkBZ2v5QRL44VH7ezRp4UGWFXQqmVC68+HR7S0GqhwG+iEtbtZJT+FRQ
CGL3cxhysnzWNAJE5Gi/WD/ZKv/2DU2eK/7ie/Kx2qcbb6yJr9dlqV6SZI+8msUQ1t/tVCOAfkV0
V19gyVcieMmJv2o9jipi+pp8ZcknA0hIWXwzqju9vfjlQy7fjOOBft6pxAT3WsG5DkcI/MehfY3M
g94e2S0n+SEBJjht8+o04XeTHAWKALllRSNUpWfuUya8BRUT70S1JcrIy48TnnVNPBZLbI1oUp5F
xFN/k3cnw0Sm/CZTeU2h61U1b/UJNvJHwZljVg1kDNgBEqDtx1h/MoNLZ19E8VAJTkJbwQ9iXTMI
VbW3tHjAllSMV03gDeaWNa4XZ7yvtnGoadbLPyikZD9wNO1rC7G7zDwpRUAlqZDuefPP0sqWHnHJ
qfOVGl44YQuyyHwn/GaJtFcpWes2Rv+iFFe5do6qu5TjrdnuY2UTDqVH+WDMtcL/SymBkI4E4j36
cVY1MA3NOE3FunsLqUuz8hc6t0BEPoMhxhDqlOYmVVx0rKI55xOHnS2hwsLYldZK1Xecn01x13d3
If9olJhurd1iWBmth85eKxoIhi0zisjn4Ly8q6HraPFhMPZ//2L7bdVmW8aQVIcGJUM6Nj6t2lWU
D4GghewSRqD9pcnMQO1aRMoKrYTSIdVupJRf8bp+200bSBg8s3hUZWz57BZ+fWxDFPpuzGUNk9p7
Djejnl2ULLnCJVockuoDmzXBXH1kMQ3IPu0Dbe/TFeKf9OoBtD0vFCrDqF1JxSkb4aJc0QjoJMYZ
JFFlnCflGeeRThkV8wQ2jfUeVzxiT23up/im0WGBIIxH074q1tSy9nvMwaARtHt2dfTy+a5pn+2+
W+HhGTTPCLCJrVUfLqjbWPulnqWU97m8H5vvQb7WjRW9dMW7b25krp28t899crqaNbrQr8MYg4MB
pJ9IKQ4npTvO+rkURKHqB6Htgx6jw3WqEXPEh/OF9gBg5bdXB51ZVJxrHIbxsZufzixWU5XknzT1
Emn7hCBn7fTHdGfc+Csc0R9E24sTro36SRee0qEsQjpw4gnN2Yd3sR+LylnDF3aBMJbhMdVfl/8T
UJoQAcOCH9EjajgzSCYYcqNrs2O/na6w7MTiFOana3pkFWpFSQRCwt7prM3a9H3sW3JGT2DTyMDy
X8di3GVKuSa/bcP8jV6m+IS9hzyRX2ym6JZIGM4u6bW8UZqTkDwlOAQ9Rs0Hf7pHYsQiVxFHhBx2
1mB6GM2JJJlkXkPYxfjoyJSdZgMvhPp6ml6s7mgXMgemi0Q9s9wde69AzGsvVCRQyk3PxT7HnlCN
XmDgMvVqc0OENQvuGqNY+d2rEg1ejIXDqO9ke1ou2cR5sKOCmmWgPqkcrmPO8BFl4G6VACb43+yd
yXLbWLa136XmqEDfDO6EaNhLFKnWE4RlSej7Hk9/P/hWxG9RFVbk/K+qyMzKdJoQCJyzz95rfYvY
n0fp0MnHSlkjTtHFGzU6AytxAumEhLVkbEtkUoqAI6huNf/Gjwcn6tda/aawtoUoHcdN1EIMGrRD
Xp8a7VEKUJ4FHMfL26p1f2pJaGvdazFqh64loE3hNxwXSMJrLBEC8S4i8q2yErpR6EkFQhg0w5Vn
tMCdSQX3Wdc9xSiWo5Bfr6dZxrvLmplMuAHvs3LnT1sAwGVHX6/rToEyrTL9tUzf8KPLKMAcJnMa
YreImnmDnB3pjYqcjagSc/XAl7nOfzzKr0LphfM68z0iO+Oz8ADAQHoLyKrl8AJLZXCtwrYIkBuP
SQiDedXftTeEvpmjhzkR8Ycdp+twO8XkWawLkRFVhnJxN6VO+dAme9qqoJRWTMFVNh6gCFvROZTp
ekBJYee89c0xQi5kePrGchpCvu3wJQlWCED2llfcJD+FU4VzVlr159HttsMGKURz29FLJVObvss5
/BFg4ST6dlNdENH3d5PKXmZH23IfP+Hm9+3prlYd9Sn/5swnfS1wDbz3Or1JIPKcoK/6RAW1fJZY
uYx/KDbdHhoXhApckSobF5PUyOkky40XQfYI+gVnU+dYhbVPycbBLKnfwGZ+aATj0IjJN3vGl9KT
/qFpyAoGG81SGaF+Xr2tqs4iwe/Gcwy9xw6g3jkJBvp/WlHyo8OCJbtLV8ETmld7hNJGPtjnSTzH
UNxXpUYqbCieVHFRYs8/MVufhtj6Zs2UzKVg/FRQ0qukaQmrcLnzzBA+/2y45hBbxpN0hqcCqF40
HCKpaURFgIQCj3BQ+t+j4urSJkevKKxDntP5MWWNpQtfbs13pP6vLD/gH2hZdOnekM5BXNiIMYyq
ssf+JtJYM/ZT+N7pp3l4l7Jno9mL6Wvfnar4VMSPef8xm56p0MUi39Y2ZrBAiOwceHZEQ1JzSnTh
V0bl8QzEzK4nG8euNboFlVS8i+ot6sFxcOQOyRlYrNUA2gDrfuiE6c6krexptrohcunSbShE7hqX
w6RNv9ChdbUmON0G3Oo1bnBj3vk/ig//Ifkon5FhOMWeOQq/jqmRV7m6278kT9mr9FLtpa38Y7oT
+LN2GnxYgIhBGaOsAIPzvzzYzEg/5nMvbKZ8qxiHcbjL16ayKbPXPvk1ZcdR3ou9R7KmGN8uQWAN
GjmmX1G56bVLXMFEfM6cvDrwgs+yF1U7KdlbNHGCbRptcvLPkvU44j/meLNakPXAK87iffWSYKt4
AdhhoP2g34mkBLUcXaNxZbxEr38vpTjofn14cD8hmFg6IF9PI1NrcoJMu/kcLkSDzahv4vigIt0j
iddC4eXx91XdkYl1CnFLA+JGJfSDwJ5aJb70Pjde8ZPTizfnIyYIuoyIjwFTlKEbznisCVxDlE7i
s92c0xfhGX1TcQN5EWw5KXEr/dL6LtFycebKt6StPqOKSogKQ/B0pz73j9JHeM4foQsQQnYoN1zQ
rjqGXsJvYP1IQbXD9zr4t0gBXK5xmz+WP7XHfl0QG4ESx04uLPcfGmwsHjh0xroTSU63YERW5Sa8
NTYpUYc/IegYG31b1kjH7vVb3St3IZ4lUgBXqdts2w86gWyc0qp50Y4Jl3ZUjppLFI2brZO17hBP
c9BXbCa26JGARO7Sz5gGDS9UbCs/6LWIF/8Arw1ZKvfuTXyTt8E6pscT24h0q2OxG26gr230N0wN
vVt48qv8FO8nTFh3Oa3PewhJvHEzwy2XgLskcYdpp9FDldw534jMrPq30rib+u2kXMJyXmvjwQo9
6BL8syXXkE0BAdxZfMmfkqP+guas4ys5Zg8VyYkkPZQu/6t9Rxc2GG0I0JRASuo2esyqIALSHYaN
1ex7YW/2x2LA15g9N9NuoIfJ+v7ab4y1mSE5o2vvDuE6Upz+Lmlt6WF40977owyPy1zV/E7mKmNG
ueQN8Npsat1OkUb3XpmsG7IM2pskPZJdaKgOvxhLPRKv8B0TCAI0EkvH2DEnfGYeKnDfcup4r0ie
JmEd20oSuRi7cLiDsFIHG737UCPqqQv23LLfRGQkq0cSqJXmduBoErst+T7VukOOVK5JqoU0xW6J
eyTBGJ86DBEHphaM75hErv7+vn1tgeh4mySZbpOsUuJaV/WtqtUZmvxsPmed0aHN4g33I0Jdk555
B3gg0oDPUn3Q5e6E9MPUINHgQxLsTNRo8SrJNzv2lw2by2HbUMCQyczXrkd5JMsDcutC6Sw9W7k1
ueiZmLAWjDVG85t9ilHfl6VGR1AjEjFDz4XWwFU3Qkx9ckahNZxxX22qXXczHoZH2Y09yx1OvBok
ac04ScNdN95jc6hlV6JF/CCf1PspXpknuuRxf4oTsoccYBFGzUnYgwvZgNVcIklW5q/5YRJXtvYz
I/MCuWRrp4RRLlnEXsOzfZLJAmlv08YeeheyDhtUF8NvcGqOZe1KPMUfy4t+O710/UaJ7wPCOXoX
gbV4mk7lXn6pN8E2O7TuvAvW0do6J2vBbffTiWSTNb3VJ37dLcv7Y/5zOJQ3UHhZl5QbVUE/T2bn
LYOxJkYbCHxwR4hKmxzn9jQmR5IduthRT2A06fiSK8Ny6CuMv4C53pFWUUq2avDd2MNJeFjWxqMI
7msV/Cgowx/EE/M18Vn5EFgj0z19YrJP/Zd5JkIKjxQctJV+Us66ozuFLa00bz5Q33p40xzZkb35
A1e7iBHwIX+1YrskEAJU3sPAe2euqndu9LLUbOad/hyeAd5E98U9RyFhV96lFS8okRrsmtabdRoE
FNK2MMCEWzWvYDBQRqI7ZDbWfRRufqxuo2faJjvzpttZG/0cvwfsz8OuPqT32i9wnMfk1QLAw4p1
oinMn4VxFz8oCmNlR+04Qq9aaa8py6s664e0v2v8vdncDJYjeEmxS/vNNB7G/q5rT5F6DFQvqr1O
J7HCKSXyglh0WB6cVFhbzRpAKeYxROtR6C3q1MlWS1v/QcNab1i4HYIxtJinZZU8kSy2KAuEle5O
7ansjrK8mTpPns6yekwaTBs2SEshPwjdMW1vhda3E+1oRY9lsMPyaHzT1/0v7yyTCkRIiizDRhSv
FACkyyEJHdv5PM9ZeSsoUb7vM4kklX5UXdCY0z9eIyzYChIjEpVZCS/v5/IyxnUaD5hqzz4NZbuN
TFbMutoVIoExpqB/1yT+0gGguUPNgTFQksDEmlerhBWXSt/hSTjHjV/iOM1eNTnvToqR1PbU/sIL
6UcTp6SwLVwL4YMRjjm68ZwtVWe7ajP4euxWujUJ65Y0Nbu0utazgubX35fy66+BO083aOmuL8QK
RIKfb0s1EmbSxll0LmfodELd8ZiCNnI47NgzvuHt3z9Ouu7lLp+3pDAgOUUGYfw+BfzRzU9g780l
brkzdNxhn6JjB3Rsegmicwcg2C/wJpU7xQr4QmKAaf2ZhkdrmBBTNa33fc2ZkZ8HZDg+qg1Q0I62
XmkcSphcf79S68udkRb9BCoKdhXujXZ1Z5oMuGJSK/NF/tHxeRKW5FV6L9wScHPx1+Yuc3EQ8dpc
gl3xrjyx1DMUjX6Aj8XdRL1SQ/SKT2rhIVOnXZMigOhuMhou2PsiL0kcShLNJ/0mWEkR+/+lU2/U
fmOds3gfSPvct7VqT5UHQCsG4TYxcPIs0+5nV4N5BptTar2upojwGH1aA/W1U2XHXKZ5eyf454Fy
P3Z/IwmXqmXa85ekIUWvhTvdVZAzYeSiPABrhlpBoUViR5RL1HLsR08tqx8aK8MmczPEeUYRSMDD
8M0t/i16+fPIh6zQxIPCWIf/aLp6tQYkumTQfk3xgANfR3mC0hnDOtBcNspSGGWyxfWf+DAw8yVU
V5l4Swj7R2yROMlQ5Bul7PUbq6PG1djXCasCnGKKVzUNR+FQ55XNLxjECAkM0ltVHfq1H/2SFpht
/jD1xSYeQAX//UFbft/PN4HPVU36hQxwiYu9WilypcwsvYnyS28JXish6ipHIlZxOwHQjWSaWXrj
/v0jvz7ajK4kxHkinQSdLJvPL72gSnC7lCq74Bjv3drYAwbzOeRRzcdZ4v3jD1teJJU3yKLZfa1A
HoNRw7qqcV/j6hkkGgW2Yr4XUvcwpdF3lel1ccZvTxMBaQPl4LKtXLVuFKINaG4Hw8WfE1pueUOt
jQvzm6/s92Zx9Z0RdgHGh+cEWex1WkhMMB/MVR1iwZGmG63X1XgfAtrXMY/w+lP02SaH3mhjpiet
cQLRxZKDb3TOH7poW+T7ODwL1m057kvNjf11YWm2Rj675sqZU7ZuNzpDdaPU98SUp4ED1GYUHEvd
YOpqI0/z963kGhwUrX2gugticd5YvmtpjKgd6YPjJFPrkVKpJe7Zie6ze+kRFxLmX4V85RtqL/55
+phg4MJbSmhvRf6ADTS0w1HOyDC9KRS3jTZjdhMbHr5hDvFzYJuC3SO9qTzcToGxjvdtthH9dTKs
+yNhW9/c5C87BXsE/1UQH6MFQ6n3+SFVRSELo1TsLvBeIZv2t8z4VrMlj3bf1s94nG5D2vl/f1a/
6BJ1SbdIqEAnT39t6UV9/tDcCIc81XTxwkwy5hg4OlNmhK6iaWi7+oaIMkWkJdSPG7DsBDMVeAL/
fglff2yDY5WCRBuHAIE0y7v7xwYpBnMQDtqYX1JBfUyJJLRrNSRjuMLf08ay7MTFR4cJ+5uf/OuS
wBKMHhNXBmgrqE2fP7bpJnyWfVlfJr1udq2JQwLjUKjZmRQI3/QX/8tdhkajGKwKMtIadGafP0xo
xc7HX8SHDealEqUNoTgxI4GPcDgVAl5wAagpUe2MkNKy+KYQ/C+fjvJUMWTKD0oz4zqCpGC/D7HD
1xchFy1mFrMDFO+Ia65ytCg6kpxdxTFDwOCRydzz37/dr7cZSwoZM7JGtgrn1auVV1ajkpzavL7g
pd9Xjcy5RrRYLzp9NYK3/OZZ+rql8Wm0xeCVLar+60a2NYg1Ej+tuSCtaDc0soaWqGVs+p2sPxLK
AdgiL6G8Kon5zeP0RQuKBJyfkq+YRi6qFEX+/BWH/DSGUDIBy7IJkVst3ofoofPu0rXCHl8wb7HM
SHpsYaBbbAj4fCvTVaOtbgVIMMtU9NpZ9IxB1S8Nc/a/fw1XxCcT54OuwUhjt2ewr/C6fb68uEzJ
FtED8TzBA7chNX9AVmk8vSihaCRM9ykGDKTrjDItfKGcqzlEV+FTGwEy0tRM9VoseG6mU+6VyhnD
XgeoZcGfx99c6pcnBrmqRXEusVmbVOpXV9rn86CPuV5erBL99gx7DDxlJdm+nPwKKxRlf78zXzbQ
RZMNWJAHVJIoza7WAavpGikPjOIyGQSRiwO6ldTv0m/eQW2p7D5toCSjIaGhb8MgACXu1To7kE1Z
gPWJLhVitWiVWfKLIo0AOeZtWEXFQVdRqwWQGjiIkAWug5FcWUKqHMdOv/XFwDqRjp54PqB0hjDa
rgd3elNqkbJPJHoK+vysmlD98zrWb8nUQDeE69abIUcg5BVC/9UKQmHLZdAtpSksp+ONVWl0u3M8
iODqUBuIFCotuahC4hdnK8udGBQobs9ZXZckN911dEf91uzvZsPFdmidkRVMWlucjIpA7Db6pjz9
enLiliFDxB/D9sTmdPXNNBHQNLx68WVuwZoHoP/sXqwKx4DIZIszLb8obv1d1yUnFvN7XoFh1YrW
u9iKx0T2XWVU+ydVxgBX0weoZav2VKTB3yw58nUnHmMRMiQZOQ11GNDDqxe/wgHWWSYgziVdZq0M
vUIAQiEQz93KeCZ5nDofaEAFn5UBOdLTttsANeCBVlussjQCTkH+kpVptput6JAZfbtN1G4dpU1z
UIVg32Ix3/z9of+y5/II4gSwlm0XU4B+VYIrXV4L+JD7RdFlrRUeigOztVUgIl0nmYYEEnPsnH/+
mSyQS70B+5lF8vMKNMgaCl2zr89y3P6a0+Y9C9On1E+2memzCTL3EsTQ+/tnSldJYMu6R73Phy1a
OoyI1ztCoii1rKfteM4jR8mPunoxYPxK4yPIrQAObyA9a9kRH1Jb7TIdzQ7aTPgisI6kCL8tkSxR
FJAX8IaV3hbxZERm4yic1JoJXQEu52BGiiG/winq8lcdq3Oh7Gsafnh/5P62Bw6Qqps4X03ZWR5v
etQ9ZbLxp1ObOsbk5kALFA5Cj01a2X35kEmvQ+U2jO86AFqWR5Qust80pDOor3066pn6oBcb8ynX
nSF/VpT9gNFGWqGSak6a6XYwKgYEP4xJdRdUlAWfvBs/hPKc0B3PKicftwlJlzq4tAef/p3+pBJM
Yya3ARdcnwHf94UH+qTGpEpOd+lMGLFfWHUZeEXa1jc8Y5GZ8lu5SY65gu0cIeSaxKm/f3NfdwGL
Ayi2UfyzqC+vi2HiU4ap02VWSEVBOTHS3PSjG5KbIED1yTePJmvwl+WZj+NNwKYLqJK//PxwRlqW
iVGlDudO9Qb5rtChZ9w2ZIOlYmVrjaulNAq0Z8P8aZVHny+x8C9h+xx2u0Z5UdR3SX0fB1pc5Sko
31PhGILMJVoieZq7NZo3MFy+yAzmQTIfpqlbqfFTQMp220HL9nUvYkwmxHYLIXBEVNGjGRlI7ujO
Q3gs5HVgPncWEqnyTW7gFUDW6vmGGsLZJLgJbVXyPD/Bs4EXuNJw8wy6Zk+kKpl0Usam3fahQK5Z
bk/2gIBOHTpaJwNNORrLSesAwkddQzYyDAADrnQ70ZMUVfTBPDpZsBKUd0l7i4RylUsn63nkMFXj
+xIQ8ud0C4LnqsjWPZc+0c+u+acyFqbBh9ipP6KKgbsx4ZFnN0kYcPcv2g+sAwO9eJClj/3Cv7dl
864uz3HypjI8TkArluOWLBYS1++t4C6qXwr9LKKYCZ+X9HV9DyoaMRAD2Okhi88+F6NaW6tYd+UL
8ilkzKOTKqgneGK7tQD3BF06nehqa8LseyzY84iWWFmWTZ+FOVr3IH9IlzF0mIBL8PaT5CDjVFBh
YzhZ6HblnXDHVLB/VfZjBurEidZFbpMCOrAitCsVGQf9GtRrQHJQ8rFJkj5qvg7yo2C5ReAyC8KV
3Q9OB8hYsSv4Xd3aiDcpmdCcjf1dhIxx+GE1tCS3srGtJi+uvWFx4wHVHoVD/Ptvj9NtWyNCxx/X
jE9iODGPewF2OTLHRYU7hI7xOLzNhsM4rzPXmAsZ0NbyvZXsIGjk8i5onwNzm84/jP7nzJNpYl6B
Jv57Vt2FbsI6xnPCVNRaF52rmI457tHDL9g3a5X3h1q4JCijki1nslHeJSnCgUNGBl95oyMUyZvX
ZJknj6uk2ebSncrFC+VbvwSBX/zxEjNsbDQXs4hZb3V29CJ5yMNj7t8o0loO1mG2U4O1Hx+Sbhen
u6pbjvekTaOOzOdbKd/rEiBWL9PO0/CEkU/pHzrolNuuuJ3M9ah6ZXRfJ1gDz1J36hj8+08yr8c8
bjXLtczDkv8AwS/fkOBFAFW10xlIfhupuez2n+s8bMFsc4sKTqLc+1K9Fm0RtVN/nhkARmhL07hd
kfU3eZMkXuCpDdu50odbtSUWpsmCQw7hw/EtP1yHIl2UqpPpC5PPxYuAYq5KKH+NXmltA14+81qf
Ecqqs/p7M87vW3+Z38qFC/Mc9cMiBMsRa7VZOK6rET6k1peiR5AgXkhLTGwtfLJaBXKNkVWoZXt8
J6arVyBaUh2951wAykCa9feV/Ovxk5pI0hc0AWJmEVPg57VVKEFZSQS/X2RfHE562INIzB1Z9fvV
3Etsxj1mFqLKx65pVqIYdN+dvr98J1zA4g9cvI/L6fuq6wqGrjdmTUsvHN7UA7gwugGTV7bqR9Qg
HWxbCJtpTXOYdNfBhnz6hmmcmVPJg/73e7F8+5+ejuVKVIspicgBFdHP51sxzCnw0ZgQkzkVXwKN
JKpk4sRVUOqudflGs1jX//6JX8vT5SN1BdgFkluOf1cH8DxTSJ+XVVqfoJUcs8gHu02MX0ppmadM
DTBOdPJWr8GxmUXju75a39ajfK+wGe4qc0LRp2cPgVzzr5lTTQmU93YLHsWS342RTQv38/jNXfqt
6vp8m3AZmFSnFP1o0q5Laoi5UTJFVYIMjuejl/Jw3Y+ibA9+1zvSELVumRLZKAccl3TUuhD+glOL
xCJg3NjlKVTCwJLWEDi7tdxBnKmawk46oDCB3+geKU/W2jQWDwz4Rndu2mbdSKW+mQpUV2EY/Zpy
ozkQJbMeJln85qdTvzwDcClo1SKCVrFxGFelRjOVMHfUObnAjUD1azb3kxhvvvnWv9Qz0IX+/JCr
b53oQFLJoCJfoMsw6JiNzIukukRHwx+AsTq5EcgeEQ+0YtMl3KOxnqvully50osNsfbIB7OlQb4d
TfxBQ4/ki6kTiDvgLHM8oXNF5Qv0M/QyXcXcJ5ibkpxLh4gqw7Mcvl3lu1L+61u8NNNlulgmqHft
9wn7jz5hGZmgk8JZOOstwiZiFGYX8DnNATMYtmHJoUWnLuiCg0bMix0EQY2tFupKHgzmN1/h7xb+
1QPK5EJHLLmMMDilfn6PW0v1J45Jwrmr0rXWKv26armLhERsCw1coUTaiTejylMTDVzqpNxaUUuR
gE/CDTSKMA2e7jo2vhMy/tcLkxbEA6AHUQFS8fnC8nLI47SuhXNlTbPdBsNZmSsISWlKNvuA+Tdv
X/rOd0af7zALhb1IH8Em1RNZ6hLopAjhpcjG528exy9nZMYuHI15k/neOMxfnf3qDu7LFJTBJfXN
/GbmPKsr3Rpo37Cfc3+r+1btlAlRH6M6gvjiV9l6U+p7IsXdWCCm4qAwJVXFXNgQepJRK+gfxAlN
HhxzuEH4In5f8P/nqvyLQ/Af353zs/35n5iIm5/Z+//861TUbRf8TD/zVPhX/o+nIuj/pn3FXr4g
PVS8cAvNZ3hv2v/5l6BI/+Z0z5KNTQybxzJO/A9QRZWXBAloSwwa5P+wVv4DVFHEfzNAsGhHLMN4
THbmPwGqfG7/8gkSVydyaLTQRGGhutrowdKlsyrGBqk+iXETxqTRUPxUntkH0S7LiW1dlarK0SxP
oqPY6eHlj3t1+r8F4E8ggPy5y8cFkLfN5MZinrCcXb/s72VAFA4YcZsrFR6EBvdW2xEBV6qcu/sa
O19ZTHAP1baJbrRMwK86gr51Z7MH31dArt6Pml4+Em/8QnJYwzB8VIZ7OYh7zAZlCmCkzglzG/Xm
uyLp66Xjp+VgzH3D+StdV2kVOGiGJVA5dX0as80kRpLuNVGpIqqbZON5qmTKbWsUFjmPP9NDJCUA
aew0ys13I6GrZvpyH2mSoiLBjyYzutCWOuqPtb6aJkrjUOGwn4zD7OKQwcuqTl0iInMM41co6ZrH
2CE2CXrM5sLLm773N7WVteJ6LLOINg6QtMmTBc2f7FQQ49QlSB3mtho1UbOX8dhX3+wKn/dcLpoB
rCIjoPjNBoIs9vmihcSiiSOPoz1qcBdWQd5JOsLMVDeR5iVAbRNYUeisg8ganCQUAeX9/fG7Uiku
V4AxmtcSGoW2XAfv7Z+3DVw5CoM2HnAmhZh2w37OSX4fLY5kStqD4a4KKw53oq/2AsXfZKmQdTvy
8WheFbp/Tog+bNyWHAMGp1IKYFSIq6h9/OeXyTdMUw45FOZufamQ/vh2yXDXI9HHuMmbxJklB+53
Eesi8cqO8t8W5apFECp3hbyJZ0EOb8p5DOP1GJSYumVxrgBqzLVE7ZdX+MeiRhnkb1SPypfXgc1d
xzq2dO2Bv7MufbpGHnN5qgsZw0ihBRinKoUTfox4CRgEQUWzo5Fn5mW9pUIxmzLcHrq51J2CKRub
vCtpkQVDjIeLWNrXJhyQ0JdjMuwrLX2NSZSmWhlxFBdaW7HXKRoOlBwAHRpagd6JO5F1pbqdHmf9
LSh3X1vXEPT8B85Iw4MBXhd1crcwH/UuM4NvHmTpc6nFc4RhDpqJhfGCy5Wvm2+Eycr51JHM1JP8
Gdu8rAEdP1FEFTiIWQAzikBByvFBZWRMhfwUmniR67YGIk7aAUqeSo5l45vLovfPTf9/ZRePNCsr
pm8eHjzS+H+vvpTKaofOVKlc1LpIja1UDNV2oF8VOxRjVf4ayxnIVMOP8m6fZu02j7oiduNBATLU
micrF30AJf04bI0yZSDXC14T1/VjJ3bDPamiiGk1ZZuSG4+GO+sgObRZabhNXaPMbmmgRhjasavk
t5GkdphU5TbfkR7YrhURfTJBEOJ90edvOfmRNslWDylBqzdTXUcYxKYpdgW/WKi4NI78anBJZbAL
SW0vpaEMXp1OH32l048q8x+jWE/Q60iR2BNzzrksK2G1yHWYwoOos31tYtU0BVH0OPDPiG4Z77wl
NfEkK8Z69fKoAp5oxDGEnBxVyBqnlNDPeQps0h663TSO51m0tHXAMHUzl2N5kfTgAjhcWgU8EZsU
Sc5RHVP6Y6afwwsLqnJdjrr5UyCx0o4DJTz6GbJ8ufb1H6zlNEIxJzHetzhGicFGy+V8N1ZQx/vA
wAc1tkynyU0M+gyFh6w9VTrJHYkhXOYYU0ETt/k2laZgLREL62URMY7VhOfHaIfhXBbyg+VXya1c
GhWdeUijQJIwB2REGET5gSh247nORkKeezXAZSUiH0C2z0R1pw36oO0sPenex66q3rI2s7URg5bS
ILEiS+9Ezu/oVqafXcqw/RHJ1ujhJXyny181LuHngekQh4kweRL1+Q44f/wq1gii7ZEIiUUm5scf
nCGNt0pVtJOldvpTPfrme1mTn2mL+kBiZxsKN2qsR+uyOVJ3cCDv8OTiAwiJtl1pYr4XtQYIM0xf
mF58D66KEB3gOIW+E48heSd6EN0NLZaVYK5BcBVZVqyHuKhv+h5aqmTo9SIXIb6jH4qt0pgoaKcy
X8u9Hj4qEyjsfFb2ceDjg7MGdRckoQBuJEvVddeH9PL7IN3MU9mz6pNA91BW/a8+YUbCl5bXP01J
q1/lQWGC3w3q7JmRnF+0FoxtC7JVhxhGfKI9F0X408qBuXchKcRRi5HNbMr2iSQuMuOEDL+OzBAO
YrEsiIUN/HM4mVYH2nyZzq6qLgUxozP/inmTkrzxklE36i0pzNG6i+mVdFn0HAiacjFBD7tCP1Wv
LKzJZlDl6kc4FOmp6sFvmyLEUmmKe4ebTkM6I6EmYYG9h8Qlr8bJIFUuNNXQEWc5plEpJ/KDFiF+
Dmu4QLpO4CKDcMnfZlWXHKakmo9BDYa80+ijyWF0TDWB2JFQtTY58pm90sMMI/JSXVdD91qKc/cg
yTyxq6CRx90Q6TVMDNSGWaZiFPeHEwfAl7ZTe28U6YdCmkZ6gmSQLHJZGl6KOYkwBmMQtoZEujNJ
rTkHTS9s5X7InUkH61tnhrVphpBwSBCxDSbMBK+VJZ74f9Ejbr14kxi91tO6FYwtyRTBfWoY+D6A
LT+3ExNcO2+yGLV3WaCXl+aNlLT8YQwRltf+VL9JBTHZzATi/KVNJlTaAkdbbtK08euRFlCb+hhK
lbxOH5J5vFPSOLsdBfAi1hy0NqP610zViKGtFl8sJ8u9UovpJaur5KaT4/5jjCqR2leJi4NAw4be
rxBuGnPWNzJjbtgCyWAODpEG9OvZ5x6yZn6ro6h7VoW2OBN/PqzUVDF3kcC0KpyXmzByH39l8TBv
jWyJ6iaBznKMXMrcMQZaHGhkJbJ7qOTFS2HgcrpXNkS9RyOtyOj35K3NH+XEVG4Teg1I6LPxwOBe
30gktu5kv/xJ9noPDGaMd1pTjmuiPHB8akJyU4+66JYDBjmmq82jn5f+IR1qeTthLSRZp29PVdok
t03Lpw386sDtlWhFljgTi36cXIOcjXVAfLRNBTY8RUmOtaYmM36tB0WteX4K9MSbkqi6NUnBWUX1
APwk04LgXYzKlsxTkXU/yaIbveEgMeit5QrUUPzZ8sY5fSfdrT9mZp67UabXp45GpA0vybQbnTFh
UE2PRM5gOyyIui+aUX/Gd2Z5QLvxuCUVkvjO9wfgSGKMrjaZMPGYfX8X1HJyJJkjPNMvqrdx4eO1
Am0JA5kuarRF4Co+VhzMDn4h6Afo6IYdYkrDf0s64BrFF0oSUj03UjEKv2qjf4cTKW/9SDZ31M5M
o/SePxg+K9rKl4basfIo3jQTFXVdlYWbNG3tjbUp35ejJCBc7dQ3gSzKgxlmQG3Ututvo072lsyM
WCi7hybLJSAMon5f0q3x2rHstnNSyD8MK/Ma08DsFraz9K6VOKyNSc5PvhrUa4rQ8WXsyvkG6HuH
uTIgHCqImq1ekouyqsqEPL4UiaMSzcusZqqATy6BmnS1cEbqyh7yW/DQj+VTP1vWTlBI8VsNBmks
pa8yPAtT8PlmBBMz5dQ185ysiZzKd2qu9Jts7IXE9lOwPJEsv5e6OpCqMKRYM1lbzJ6BilmN5r2G
QInxbZ/q62GUJS8z1eLCm53u56puG7uuE4SNVOAr1WfcVtGzcqdCEx5xIIg3UZEYL6OSGRu461Lk
ElRtkQs6Ip/sE05iFQED96JfQEMLROVZGEZWeUOJMZdyMD3p+Yxtpcm6gDlPWzCkNOefcq9eMjMi
s4JNaDRa60Kyef2j69Pg0iPQ/xjmInkPrDK8iyI/AYch6BuzoTu0IvwIqFxJaIYNRHvcItTHBViG
by05p9sk0WqucLEgRVZJ8nWYHNvlO5PVQJjg2bNXJVEZbWIdL10S84ook1hdiqhoOFmoVBcjHeh1
POJfUvqRIbbSR8GdLNcFcC0tif6XujPbrRtJs/Wr1AswwSk4AI0Gek+SrNmWPOiGUFpWcArOQTL4
9OejM7vb2nJZ7bo4QAGFQmbaEje5gzH8/1rfenKoXZy75Elzcq8IkG3sjGwBbxz8/UCk/Eeifq1b
QnXSaWeRkUVrJTbiMzE36AiNKj6Mnmg/tXVmBE8lekpdYdNX83xmAD/tifepbHMjEGFx1FaN986Q
i3NN3jb3PlQpxG9erJLuJW/9QRMHf6HGon6vCQYkxdk2T7oWEOFmZTq8toB3vrhyysKN7UAHpy05
R/cIyLH7ZV4MXpTBSr4x+awYKyw1z3jv8jz6SHJfdXDgNLJihgiXVwkBHZAVZqD86cDBNqYFT6kN
hQCoBqgTWWMMfp6BZPbTVhJ8t0lalwI64RDmhtFRyIs4M4Rq520QQKayzSgObhYw4Ug3qk91P8T3
TqrVk4vG6HTksPcs24DNqp7UgOZpkTdqIc87GjUmg44cNs28E2uiVsKADqiuqss01PRhUyd+qmxk
SZvcG9nyyLD9wsqbXjSIIU/tLI8l2KqMvB5tU7Xd2dQPJ0aIj57CygC0DR7IiTx2WguPrPa36HMm
f8fKU39RrQznvRNWyX3QRb0+EMNGz6Zyy3rajYsD9yG0gtalZTqWT8MEBKlsAYrMU8cv1msCCL+z
th4Tli1iwcl8w1cVhfKumH1AeUsEjcN4lqJbW844V4nJu5+yYkJc3Jfhl6ro8CnNFpnsJ05sKJJm
bMtpwmRp+Bjn5OaQtcSOMHgIiNXBfxwONuiYui+uLJ1igDOWqIDPEkgXHQIEqO9nNtvsSSDa0pi3
UrtCdk3jbNNkLtyNerSuyB5OAUawXJdAzLJpelckVXTvtN4sCJlDTHxOgEBj0U8p4vyh8nR6watc
We9s29LDCdsDvZzkRtQwHriMhmrfdfjb0mXIt+00RWSdd4n9MeqLyNnomdYd06jFeHUrtJ3s3VuB
4c0GCLPxqwauhMe+JTv3bBV+RKI+5NAg+Eb3UaMFTr02YnNcTeR9A/IYYnblJFzf+o2TXZkJGksQ
53xbZWnDiGsKYTaCUKBLS8/Rl7SbrXmXgOHcV0EVvK+X+Z0M0uCmtRP3XePm1qObOsTND/7CA8tL
gpu3MPhhMhHHdjKSoPGBNAOWBhUAznU6P/7UrEkoUR202GVm051rLb3Hmcn7qi6b8TmmFolVZrZq
wuT8gSkv7UBZ5Epx5tQkHjUnRTAgSzfpkuNujQguO/DRveCAnK2ptlZvVRb8RqHeMkl8ByS+OF4L
5GAIhal6YPikZP+y5tGSQdCPiYP1rW0goywpp59Mojko8rg5iVVO2kFJFg4JfjrHp5IvHkF7E+pB
lmg3pkddDnK4rpPFAoMYCTzkngP1nPQTF6zdkg36i3bnMthaBVRWm44AeXPpOIEtYvgjOQEa664i
vxKMTulbJ0wtuFsjKGOYOdMlHjbtQDzQul+gsZKpEuf1bxanwoByD6lMyPqQhLrH0ri2ysLa5gy9
WepcfvURK4OASvr6m5lIJuOjTFvba5xb8lLZ8LOgF5siWJxhO6Bvg7Bi8munzNCeoKWd35DGHrXS
KYBQII9X3wyFsxgc3VEfxSahc2hadn29IuFbJg4Hv85eYuIfVavGi0lG+UlJDyXbD0su6pOwbMd+
a/ktZ7NfP6i1mvlisER0c2gnQ713qHqvbYUfi3iycV0CcUZIQwaVWDt254rYnr0MvOGwFLl4Q0Ww
Nq6OL4eBjqohIj6kwUd37ldxP2WZDZPV+I+DNTcfhwCebT0E8eOvb+ynV4pjLHDoIxkIa3Hsh+qk
krWV19KgcMridJuZ2H7XqpT2dzz6Z98v9Vttprta8b//WH/ma92YLsMB+Z//8eLfLrOvXd3Xz8Px
33rxQ/1/fv9j+a1euzov/mVfEf9ubvW3zrz/1uvyrwv8/Tf/r3/4d5/ozjT0ib7WJN6tv01mdfVj
s4in9c+p/f/F55D68R+P1dM/No/dn/qJ7+bb9w+3ppTzs//dZnL+CCj/QaoPKWvyGvIl/d1mCiD6
2xjI+EOU7HxDVI//G9wf/hGCTqReC2UsWE2o/wPud4I/4rUDuZrAfh/cf9znEdFKAKTCz8DHF89s
+XKMaLJ2oyZHNV2OKvyQUZV9N5jIQP6oF/tPtBWuRntTJIfJdvQlm2JlNsNkkPwUYxqeuXPc3oqZ
Ko7JFv8T3pGeXfYwE9dFm3j5E/VyecIsCtAqJHj4jVnEO3p1wRhifkVVvbIseSLHuQMIvRObLT/g
AtInH6fZcz8UAbt/HBlLvUnjuPvojCloZCqhBcJVdxdk+mDsiewQwG7+WTcrdtkWHQjoELTIxYYd
qXcvUwcVmR1eoZM2N3rwps9e57D1bRfPuhnnbCH6I1n2QViivM2VVX1e5K6yr2VZAeW1q8jcchJN
L0hiKyiJdEBlJgWaDU1iAQ0is8ffC1LHOsejcALbcfkWXZ/p5eUX6VCAWU+q8853BJDbga2EnqGv
kQP2lkP6qHj9/VJrKwspO6pkbNIvL5XVChfimsschKaDMwy/rbcSa+vG4JbDHuaU1NXt708w/3T2
eDHHXI/f6Px23/5x+dj0/0Ak8/Q48Gr/O8w4a6rOP59zPjzqp+wf/9U9/pm9nGzWH/truhGCwI8A
fvtq/4DvsZpn/pptPP8PqKdOCDiQzh4Fav7k78nGo6lNa3L107AOrvbSHycbvPy8WnTCbZtGxe/0
tAN7nUz+d+kLXYfFHtsYPB9v9Y/7RwNHmpB4Uce3cFQ7tYXiVqpvmR+jaiEKWrybBRwooiwJPXYt
+pobxxvMxwUHvnM25lYbU4FW5XOnHPNBylgBGPQHUJ6Rm5+46UI9DN19QuDhlACHjGW7KnnIB8tN
i5Y37+QTJ0K0sz2kiSUS2y6iWO0oM9hbjyrdpyxvQyDEmfWU0Ex7HzaVg3gVJgYP+otHbXxLDiGZ
4JGeytO0rbweZE8hH2e3DL4YWQBfz8LyfeQYBMcJEQVnyLjgMYv4gs+NpCd2Ir/bosYTz3KoCO9G
qwdkXlf+jUiASHpW72+JPppuWTYAcSD0CjMiIesRgMyIv3+kTHti+oHpNZ2HYto5wwLctGnV4p8n
/RzCLCxK8FWEVOcfWKDdER/HzLaG17IYLtOC4nPt9e4l5aMCp3IVis/2EGbzvSt0V50tSQ59K+v7
b0kalCc+iU/oyKIUX2rptoSvpXXW74xDMuIHlctWTqdVhdn+a9FSbwFKORa6VB8JYDOkdSdTooL2
JIoWP7kbF2InBd1GLFDpntgx3Y7P2DRRn+ZU0qOm7ygSKJ041jcnri1947ZCqCDmC5NuvK+yRNcE
kamuixr7clYiQugrlzyTV5mlyxpLnBtaNfRJ6Qa6KHz0SlXsXOZRRNFjGXWXQe/xoVy6la2fIEoY
PjAj6LLMRd+dTa1GUDuKvI4Q//b4HcKAXvzecmaSaEUEQrAPohbR5zJLgummKH7UWizOphZFfB52
oxjA6HHCijZzV3WAgtJBoVqdCYhiyEN01ppUuEuKov74HggyrDJfIR34IgQiaLEkLK617sb4UxwX
0V3UgqsNmjzluJ4OxW0YkDv/3sktIm6npKE0O1kRVEd2zU8cgElObeuxeZhNUWUnS2jRkJ4zCEft
TJtkO9dK3EQNGWVbDr0q23GwK9L7fgoLc4IsgWbSFFbT16AT1NUKG80vUalh9BWLD/XBsHGH9Dxx
52XaOk0n0GQJq4/flVOxfB5w2V7iBOrl+cLBD+4rRv+SJT9zAR1W1qJ3Fuq16yilZ3k6NjgXlwgX
7cFjBbltlKZlIYxrQRFvzZcKkZXB2RmllGg5nB/GScV7UUSD886JRrOpljmCvSlG767NTAL5nkPG
fZ7SAMHXazA612ZCR2w1JAcIOdFmX2Q7LY92NHXTHjIEnd805NQGg7po+9MencVMhJ9HBa6SQ3Md
OYlNOsBiFctdReQHWwjDWNxMTuuQwl1nGh+J8cInImjXU2BJcN/OpVhyp8tcDtBqs2DBG6pSQ7YE
Qc17VQQjykUq9JuELGi1H8hUnjaNE6SPTaH809qZAIKFzogyvLKKL4n2ctNvcLVZ4ILI5gRV5Uz9
uWx8Xn8Ud/63JWi8m8ZFwh4TuwuhUbb5cxjNMKqmsi4Jt45dyk0hfHFiYq0yq2mXOjhhpE3g+9yH
Cu20buqdqWX1MbKM+3lZAg67A4q/T/TTxZfZ0cj94i7I8LJXZqJ6SOdBM1RCPOhNlvUDmbRSYrSe
0c4TVu0XB7aHWp4XHrihRYLpXHQQf7KYWCkSx7xDh3Tw1VkdUuE8RC19CLio9OHJpyRMElRRu5T1
hiJBpQ6tGrJg42YVcQYmsaR3IE4GOt5IZDWVlJ6o4zO3jet+7Q775bDtLTeCcD8SOpnWJxxykwTo
mqVEchjGLsXjn6AXh6YxGYfmKxvkpVszf+0xuGjqIK8zpg+oCGpTyJ4ghVbG+8xtPVJKtWv3VkQU
bl43uctmUBIl39yEk+sVPgp3odqRMKSp5Zn2vCTT4gdX1MPLCjgOcANGR9u5Pe4Uy7dSGg883Ig4
cOKS1W4OYUJDHJMg+VpqrV1xlgurJaOeZdG5qGxqX/Y+0w6/d5/KEX/nwfgg/5h2NJF0QoWgN8pC
qvkk8stFJRu700k47hCQzlrvdUpv/hxjeNJSePcKVBs35Dwn4MUbP8YFlfeO9VWknsL8Msm5vfBB
WEMVqpwHMdESxVdq4a4RFHJiuKVd9SFrY/ACQUrTk/arMMGWZM+hu82jWuqLBOj5dJqLeDGntKn7
Z7qv/Z01x/SoB84kFEK6Rn1Lcc/JQ+IEPZ3TBazMFjmW+9CUabrcWdNE1UIGYTEh63QLcaJ6Pwmx
JXtZA0HB7YBxzXYS8VqkJE9FWaLA+k8lRx6gB707nLQ9H54Uykz1kPJUNIrPoxIN1X7TBctwPWAv
LVd/kI2mLldTjxyrVBnZsC1t5g2CtfgThushOPMWE6iL1NaS0w4TycWktC32qxdQLCd2RbPjCgTQ
7N4shILDAC6p4x9aLMABkRgSmY+bjS5p0x5qudJZmnjrdVEOPyqIi9NoMtH1wB3FHyUG5YhJxR/F
VVkmo/+utEdWKIqoFj02tHt2dT0UzmQ20WSLa7sCZrpd9AAtKl93ZF/J0ZT1NlJ6+lK2luy2Ss/y
Cm2O+UCMbHIIU59pszMZyc0b383VQDSpq90HFAkp/ijo+fVDHersc+lwEt42VREtG0N/IThTlmxp
6TbwVhxju+Kjlc+hsYEAFqX7jpmDYN4SZ8hQbqUTd89+zU19rCNVYSJCBpTu+mhoQYIy+uFndWXo
2yd5M5W04vuiL3CP9RP19Yw3Ipu3Zeu3UJ9RQ35FKx80e+qOiENSxqK5GdWcygc9LOVDHswC8FEe
8EFzRWzaRpeVaPaIAb0MMOHYiztJ54OuvBICIDZ7wwQx0KxnHBSpk1xoHGwLRtJFOneZSe18vyAz
CzMMVq37ULmp7m+UEdXN0MzhQ176druf+8L1TgAJM1Qqx226vZh8qMoT0a74y7GAY6T0HJWNDzqn
GsDs0JfiYFAKjKdphy96OyIdaZEjSQyKZe6VnxPGtn2pUtWJEy9O6A8NUcPhMwoaloJgCXO4ZuU4
cItea8EfQG/RjWDiBG39zDIY/3gLLp15cj9VyF+uXcdSINMiY7YiwfK/H9rJI8I8GNmFDw5LsF2z
HybO2ub342xFX1f6HgEfRdx9suMBJp+fak1CzCRCa18uRVDQV26G4hoeRwJfrahiWGbG6t8ZfCFb
GFhzdphhgAAgs6PHpOlRg1iijR5amehppxg0AW2/HnKQnYQ+p/MCpBnb2fKZ1pg8TbSFmI82Rv9c
22K+b/QI1zOxw/S0dFXzfuFVNQfP9AzRLGTqDLiFM+mO5X6EE3abdIu+7iynfwrTbLI3jp1pl55h
1GytxbLJH3E9H2ZK5TNerCll1JNYbTNF1FmMiieebMr+VrVIaEtLIoMDuAf/fEmpSapNP3rpkypU
Kw6iLGgou34qWGmVQvrSjh4Z7VaRn9fD6PUbiVto2BZLHY3ALO35UXStQW4QttBaB/aLgLH6MlDs
q8nevYiCOr20nISSRN13oGd6oWyWhlqHN+zS40elivqQE7QuaPkkWb8xruZ98XIfgi273PEuXaYQ
ttyQmptg1Ew8RpJ5QMVJM/jTJIj34dDNfxaU4+sz+vJMfb1leeRO1A5kFltMmsyYWaM2mJowhTQz
M7Fvfji93vx17vtRY7wW4X88DYYeu8IA4TXTlb0iRV6WEeqOVb6taATMc8n0XiyCoBD0ZnQ4sEwi
jK8E9lBL3XjZUJ8uLOxvUaxWeebRJ0AdCCNMrAY3OmUvPwGLZYs6hYmyUXZy1VuwIZLe9M+/vs8j
5zZoFm50BYbgGPd92w6OxH5LuR5GJthCYgagtgvbXjVbHWTxhTtPNRANqyb7L1lQVa57KV5rpw28
ZW0Q+ndYSdLmjYr36/um1s0BPBJBENEfOFKXD4g2k9LPIAMZD9AuwdKnVWLk7a/v+2dX8YQNK4IC
J8WAo6sUTlqPYcoeXkT2csbxZFWPJ9Ub+taXRe714aLxXkl9qPnxsRxjo8QccXjLIxiQAadnplFM
ZJwdWnOPT0PWb4jLX99TCMhD8PiolAT8qpcjhrp+EmBupnlVxbw0Rvjz3k6asX/j3XhZ2FzvipIm
3oMgWlUOsEpfXgezo2bR4d1IEnIGD7VFZ52GAcVGWjYVaQCAvv8q4VMbozz+k9dx/ZUvXwbao6u9
Dtc42tRjLXNMziILHNxSfFL9c4fK40ak6Xhupzq4s5dJfWXSh0RlMU7fGI8vC4rc7TrX4qhArQtM
jeHy8m4L35kxS4EfKPyYVbPgUPE8i4kHTHmA2QsWRjjv+m5Yxje+z1ejh4dMhwRynCNsDldHV64D
u4kDQ0KLLBCME6Um0DO7yD6yTSdz9+HXb8RR1+v7jYqAjMVotU7SEDh6Jdwma1CaYh/ORo9lZ4hn
Foa8NOZejIptFtcPbxPYTR/pn2MHFF2YXNHazz7/+oO8Gl4+vQOsESQguWijjxkuBuGT61lCERYH
CXMzVQtHCKdjL7W12yLwCN8I3hzTP/mWSUbHWIBtKqQUeDSmMyK9lyJCMSwGIT6Syu5IB0phLJDR
VvYoT2IZLTmRdkiA1RudglffM0ZYYFWCDgf7m1cznpN36xk4VdtyDBMEqktKjJkV9c8y9TnC/NbT
hRC1wgjpuoHb5HLx0aAyfaBtdEbptuR8Stt8DItNGwVf0MwBZIyoDL5xwaNZab0gixdTLQVf7vD4
gg0CCtKJa3JyBtz4tO1JGXl7Pj8aNJSNXXqIeJ8oB9O5fDXTRlmZ0k1HSl4oaN0xcRmL36cov2mn
nAb2/NbCeTRg/rrgerm10RXRxn45LQRKjvWYNGDUpOc+lBxYP81MflRMxE5L6kApCo3sjZn3aKRw
UdT4nDjo9aCcocv28qK9CLspN7iXPWt6SijB4JvQT6UbzG98aT+5ECm6MVUuX7CmHBM0U0NGkNvl
cmt4LUDRS9w95bDSigvz+5cCxRdwvOCC6J3WuvwPjeDJnjBBcQjYzAlg4e83VbI93cXr7f167B85
Lni7Wa3IAI/43ljFmNVfXgshrch7L4B663FHTpNXEQXPaRgv81Ys+btkQXyAEDW5WhRHrY0jiHsm
uUQtyQnyq6C8bJy5nPa//livHzYic0CWDFt6VoSlv/xU1TDS5exh8boLx7rERvOrItDb8fpPv38p
PEE8Z24e5tPRA8hwxs9VKglAbMf7UE/3o9L3Nv/8+5dh88raRdvPiY7vKM9yv6mQeG8HB5lORUr4
HhMZzLOhK/+Fh0eOGhluNP14hsd3pLEIjqundeqV2aaY2q/QN8xboL/JG/P061ceXQQtKCbqGLbs
8aUosJRF5zpyyy4rP6XazPs9j3o5I/03P6W/QcKlVY1ff/0sj04ijFm2/ywOaFIYIOHxyjRWhZXk
Xi+hR6Qk69icNa8mofV13A+M0zSdPi1Zp89KLDvAA1r1xk75J6MzZHzCeEIHwMJxNDo5LE9Ri4iW
9X9s3JvQLt0HdETsDVSg+EC/vtvXV+NWbSBxNqJnrruuJj/MBkqVjY5D4lHaztxbyqLwHQz3/4e5
4PWFaPVhlV39sKyCx9oCJ58iOabE7aKp//4m0Dj7l94E5AvftRVkWBP+c/T0hqaes0Bo+hzBMu4y
vqOPsLFH2lb80+8+uoB9OUZ5xgr3dTxQpoF8Ic8h36/t83fruw1r6d2/8m4zEHy2i1A+mLGPhTul
EOyACf/bYOuoz6m3PinPX8mzw9Ov7+fVxiFYfYFsAxlzbI9e8URSi5ggRPXkWjv5qS+mcff23fzk
ImgSIB6w145eX2QIlcnqPEo2pVdVH3yR9s+8UW+FPv7kKth+mdqRbdAdPd6dKGxzdILmBF2KJ29Z
X6rzFoP4b7+pUMUhsK1MAiYKfx3yP7w77G8zFHG4CtwafdfO596Q4/o52+cYi8lbzJPXbxDXwCIY
c0onN+oYgpCYvkpCQ6nUJRHjvpzmBaYSpYoyQM3766Hws0thh1/tiJTsXr2sXrsYh9aAtelUkYCd
irP63C44uNdtFr2VZfjqy6L84AB756xnu6/PmoXKY6ynsbXJ4XMdgFpzik4ZfL++pVdXYdcIpBZC
3ypGB9T98suylqIbfS5DxDfDrafiumtM9NsPjqvw0Kj+rcsxa9bLq+gmx4fUFQkRQ5gvTzUYOODM
GA/es5f02zfKHa824VwNEQeT0PdxcbxrnPVqh8PRQD+jyD56Xo12wfba93jx6bfngXwD9/mzZ0gc
AnoSVgr2dUeTq42qvqWlDoptLSlbgTvu5jh6i/Lyk6twXwTBMBps5LpHO4yEo02dt6TdpqWVmHMb
i4g8iZK5BQL4u2MCqgGVL/Zn1I3A5L38tsywdI2fTbxRqx2O5ppLaFQeKRwDv77Qd2f/D/UUFHqR
ve7MoCOhruH/X16pl9NUgaZcpz3m7hF/+GWWJO6f2Jbai6b3ALdNWA2vm5hmp+X7XklQo8nRd3Q2
YtglLfIAxyF7VWibNnwTo/QF+gYQbaivMsT8Rl/pYRQPog48VOxp2aNXU8vHlFSK6oTCp7kPIHM2
522iaUSFbc7Jcwr97JaWNhXHQRJQvEmLoJVnuELj5JT+5ac2mbz8nUqE/NKLYU4P7nrKuscJkFxR
U++9Dc2bmkw9u+rvp6WJ5BVGhISoJG17Ny2uiGXXI2i4iGcHu1zkyyTf+7VH0iNfTPxtGWcU6Mzl
k7uTXTCfLtLU0dWQ9c5DHlpsd6JQU/T59dfxeoStCSIcyandrXWYo3Hcl1E/54SMg9VhD9sXVkXj
6c1x/PrtBAPAWroKKn8CCEt4HCjmWB78qKac5JVzclXh9bhaJiu5cgxYvN+7LeTDHLQQVZGtzFng
uHJWd2jWMdEj49dF/zzHyj8pq1H+VnYh5WuCP9iXB8xwrH2vCth5ZGWI37lKN3tsxTO2WYuw1Idf
38vxCsRVYjRm1B6ZCCjJHU3XSZm5uk/thN49lMm8byTILgjGWF6DNw8ax+NhvRjTDRsstOdrbejl
21nkjc7qWgOEn0i3qxXLgqRx+dck8P9NFv1C2HjyrV7RNv2/gZKRAt8P3/0rNs8tsu7uR73097//
t4TR/cPnW0EOjaYVb4zPb/pLwijsP8iQt1chNVs8igx8p39LGN2V5rNGR6BG/Z6uyQ/9zeVxET6C
8MEdS6U4oMD8W1ye42HDeX69MrtmL0BSf8xzC31lTU6T9BSjG/8SXjXZkbb7xibz1UUEUDAqT6Q8
gxaBffVybGq0FhZl2W43lZZ4JzpHnLZsbt+YOo7nKp4ltWhkw9SjmRaj9Sj+w1Y2RwZZO7bb7bCh
2OdzkIF57+QhG63yUNuWc/rDN/yT9sL6635cDr9fbt0kcWpitnKPLpfM0qJ9M3eAt4tHgB8Fkz9W
R0SB5EtCcN7mjsnemLeOz/V/XZM6DG0FUM3HMwruX9s0AC12STmWFzlSnrOh6MzeHTxmsHFk3RXe
KXVAwsoFAVy/vuPj+Wy9OvMluEjmGAruRxuA0ThFokquHrdeyFoPLoK+DrFD0fDWBP36Uo5gvFB7
Y4Svo+fld5nRUi/HPtI7rM90jW3ZHEDLdlTajdn9+q7gXb76JqkFsZIyBFcG1nE7U9VV0vdZRJ+2
maHvtrVW7zI3lB8yJw0qyCBV9xDZkvUvaz1Ck000UToRWj2UbeKdjAKv5upAQzFoxuQjkC6K8UBC
sueoxDU3V1X4eUb6uPOb2T4kbrTN3WjGJL6q85qafeiWNmr/2Syl/OSPyfhgEXt6l+DD8LaiQM5D
12wY7J1bohXa9ji0xZ62PYKpSBKarkDjXqSRyMgsX5LhQk0JZEBftz6u0dxaPlLZdL4mS6cJGI2B
l/NfkTNsMBLEzzPqAKK2297ku7btkSikVZCch7kTbpsxji7j3JOPiUbFM/Ru8hzWciyJtG2qp0mj
fD2b8l44u2Eo1X2Wlku5i5wKC3Onl3sW2ejOCOPfp13tlZsqCWZ/O4QuoFSJbPpLjrT4qwvhICMY
csqd09pT+VUWoGTdqDzEZWqGtKywLllSI9QaUyqDiSCFz5uHeVstfU882BAg1PWDBQetPdrZYx8u
5EsnQWq3GxAj1rmOI9XtqmYwX5ugwpOPPuVyLPJWn9ikeH22RZ7d2VPWhxuvE8Hdgj9C71CxlU9R
NgHQpTpqX04otq/c3Cz7IbTRFAKLqrYLxbTrbsCJpBrXBx9NtCSMhi6aK+y8GE22EImsAFTzMB3Y
d8L7NTUl4u2IRUULzzptcTlcOV7fz0QP5KT+YZ27zWy4ASc2Pi541mXXXlrpgrZClkultwSS5h8T
jfKVEOSBTNkpX00afV5lj01T+AEI8FkgVwTDcXDM2Nkwp5v52u3HsN+Pjq/2dibd5TQN/HonE0Ti
Vg3B63TgPP5kVF6NYDgWHOkIyQyysimYn8eoqz+WdBIee9WNnyy7w5BSVQtseubknlBjpwk+R6J1
sXd39ai3eTi6n8ImL7eY8koolzjCzoh1iU5kmo1/ItD13nc2+oGsXsbnYejznZwccm3atLJvXe30
1Rs5f98TI17O2SjSmbAdQUcLe8DRYanRS+0NvkHw3S7bvI83LXziKb6H/rVZLXKcJxCn8DjQIOnq
Q9N+nbzzvlTbNoYAezGr6ylHRORdRsndYPalax3mvjz5PiH91h7r/+gMab5VH4bu27cBa8i/wS4K
tu4Pc/OrXdT7Wj0yRH/cR33/ib/2UW6MhQyjGHaP1fjhrEXEv/ZRrv0HrTzmdRZiOnroLv5nH+VH
/BEbYs6G7KXW7/5/9lG+9weHWQYBhjQPtQ4uke/mvv8VF2Db+6diA0rAL1cRzCmUNv+q2n7HGR8d
yCL0UcMSgsJtErm05+EC4WrXNOB0TwOLZJ+b0ekgc+AnWqR632RjXV6Vs0+MEib6KYEAvOi6cJ7S
omjVGQCXOD8dnNGJWZAcpfaxzJJhN8k8TXZlZ+PjraNexI8z0WWgAUvptNchBHrnwtjovE9JUpxL
7Piyk+ldwbHDuqyV9mO58VRZ1xeigJyBvDl0Tse8kQE0qBqx1Jk7pf17wjzMeR3hevJ01i9nmS78
TwAqrWY3q0bIAwQBdQ34o43oXIbUNSA3OjXJksPi4I0bvGoioZmESWTrYBdn+x51eZlctRE7GCCh
cUX0Z2Z6d9MmCRbOKOyFv4vttPripwrwvluOa7IVppt4M+RxmewNMjrCjrU3ALqd2w5VpIUJm1ZR
FRRoYyNLgrydpHWQhMY0u6rvJ0l8aBxfKm+GIFVwzjt0yGcv7HKqyfvIxlRvuIXsYRiW4b0JppJc
kKwnr9kayRM3RLZEewXmyz/4eQEdHwaEAzPfkyOnOMxrY3npU8r83ORBE+Ar7sJsX8ouQ4etrVUp
p7X/LTOD+VikEVNtbNSuy3oWil4Gt+Xc1RfY14ks7oYAaX+bOfKpUn6Rn+A/I33eFhgZ/b5/TEpW
jriWaktl2r9Ab758MgQ8hORRhCJE+M/xg2Cwfmy788nOfHeXuUtyP1QJdpomKi9ptevbkNbMIRht
rBiB/akscvWnRAW8i0lM3o4Aqb/aosIv36pKgQDDXX4dFmKNQjUTgQSOo8W5nc/5Q4m5hVT6fE5m
xGZLw21Nc/TsVY0mLcNZwjudGlqRVSaQfyeVzePuwtkliLqsP6ixTm067mNzwumH3VNbeBVPi5F7
uVgz6GCJvEHSD28XRFbC1taBQoyAceQWUwZEVBq0rKuNwfYHq91WYFROO6E9kFiuGt5DOIEB5ZCs
+kkP7YIYLyuWe5/iAorFzMkEIB+SkzdzGFRXdYY5awORQyPYTcfurmqz7ClyM1KiCi8fP01plra7
ofHMne6xSEKiSgIH5Ws7kGWfDQL9ZIIbK47T9L7j5pGvJ7NbnyRzSgzxPJnmma1VGe1U0uW3FT79
gepqb922lcjDfQ5yArxMT/wkD3osv0zjSGQgdAS+CpdTzTk2LQwBFSyGp6R2B3MxpMXEmpV5wa2T
F/IeazpOLJhdCbEKafQoxpJgha7vo4/ZgHtps0qj38Nyt8a9jQr/upQhHKex66o/gQ1LOFuaP6M+
Ec488XCcLiRN/ruszOv3nQ6xh/hh754hiyVPQox+/8nCfD5chK02p2Pt09xxqiS+xPkPI6Ls23ze
2Up39t5vC7ZBvgrs68hqyAhllcVq4Zqp0e/c1p/xJWmrf2oma/pWe6goz6qhiOWNwAZWEGBtG/IE
B+a3P5dEuN22J772QfIZAAoF2lsu4LtYZC8Zq3O2yP2Lr5HEm3oABNcEW51Z4f0w4wbGTlUREZ6P
daf27egU905gkXc7KK0+zbE3grZc8uhrV5mKaOwSG1cpWin3HOo9iJI6hR1oOa3FxRMflWpcNnfh
AF9pY0+RXR6sxE2fXXzBJLCopv4cSDlgP45GrEitNycXlazn6NAgDVu2TQBCZ9+bhID2ISjSftP3
HsTJKJ9MsgFzFt17rkUr6/+xd2ZLciNXtv2V+wEXMsAxOPAagZgj55kvsMwkiXlywDF9/V3Brm6x
2NWs1ttts5ZkMqmKrAwiAPg5++yzdlzMZbd1raG8Tux8CLaJO4h9NGXQa2Nrym7bRoILstMiuosK
o1TETVftbdu38SvaHWtkJpaxeM8PHSaiQJwoOnSJLfBO87X14WAHc7pphV0nodNGxXtpjrZcK/bJ
AP3xcLPCl/hZsZXjGAFgMxt3Cu247e6AK2TxaohqT4VT4nJUOZnpyBWRaYRZO3VDUk3VLZ8yiv2n
Wuj+21L6y1UhBaapjnC1L102OHAfa48weS44n53an81jVcb5Q0cxp8nJcBoVLoE1UJ3nzfww6tzN
diNgr2KVzbJSYWaWLBcaakjdlQiqqNzauPMzSK5B9cy3NtA4xnX01R8y3kaFuwxgmGxetmvJp3zC
tAsMJPVZTionljPZB/ezZNd0uXkfL0D0N35pq0uemqMPsCZEHXo0LfcL4ANSQKKsY5NADfEL7vD4
hgWwEUrLLC7wML9T/tqc6uXG6cbAhC8Ujxy61rh8LeJ4PKaSvUWwpZ01ra1p7slKZyXzjnpB4KjN
HfnaVpP9hqOVeBK3Dzo8QqOvgpW/BM6LLmbr3mCRhrdEl3K7yqGR+9GqYGs1mYvf3RQ1Ru/E8Mgw
GgPDSdes1ZnvyEusCnXOWOmVX5XebTVjE10ttIzA9eOisWHHOfOtkfNx1gq0sw7rWHTP2knE3cJf
ICaeNdMURE5qPXF01fnRHbTg3FOkAqdJahubgCESqxdlp81Vx4ncbOtYzfjyAkvzCzHyvUJX1uWm
8RzjOigDQpbH0ueuKdtmJPes9PzvoA+hMCZtvRhEjmikaLb09Cf/jKjYoIOKt9hJ0ttGm6kNR7gR
PF/JYh3LKU/atd8kMgpZCUofAtzjLM/hQCfbjyJChYJM1lMUzZ4NCjAAeJLMvDRX2jLzj4U12Ws2
X0S8cuoWX33v8C2GuH/6O6ty6vlY5hac+KKDLztPHvwA1hE8DuRIkNTjZ+ICvouj/NWyoykNDctt
z4WeNZEtEn7YuuwNXuAzRrEXt9bkiWAStZ/qPLCWHU7LhUa3Nxa97cbpAv2bu8TZOAtLXqup4Scx
HckgYWlnrpZ9XTWyXHs8NF1IMeU+eimNDmmqXP/1lCXBLZSadNhINGLnPAnwnhvkJaE3rjL8mVQi
tEf82oP40MZUWdQYkf/e5XH85eKZb4+5KzvkgLIgMy1HZ7sn503llz1alp6yfoZBYOWZ4xMwNOi7
JDFUfFxaINqHEuTmcFaLf3mUZlb1Go6E7GyRrTGtdIpTf137CktFhwpwP8KuuvcCO/8ySohJTIm7
bIdvpcy2TekX3Tptau7WQro5BQfzmgocKXlExN2Ct3GvqFh9Z2tjrPPOSzpU843tXNhoRlYI+SGn
JOWwWSwDqjGBboIONp3wz5zjuBuSZwrmDLiDGVXjWZD3Fxydxajre6TRbtym2hytQzv6UbdNMsuK
Pt1U5cnWnbTvP9pzFbRn14aBcg/R0yZByoJfefNTP/QXmuMvQiqeSIRNvhiEKjRAdg3+LItFmTBY
n1VxCLDAunJUnpINJcvP3/+U/+Tq5cdgK2UqS/uFZftXn2Kgmqoz+jYPG2cidgzJaHqwZM+7k5Iz
s1n1Es3Za+osW882JaKpIHZHMlWP/9sJ9/MPnsoFEP47MkIF7UGlVf2nZvjym/6tGbbEPxAwkGJ/
+A1IfUYM/7dmmL/jME0w+RffHDYlOt5/h/3bkFYI8EQi/8FSuMjHfwwVaIbhBJkXsBIGvB8t9C/N
7++a4R9GhJ90FuKVEImRVDEoXnIiL8OTn6X4PgMx7I3AR6ScL0UaS/rBBRfJvqQf1nMXgDewNzCS
hhsDiKbVpgcn65utKfLHIhMbXY0PbooM5U5Je1a1+2yXnO12OesNJudikwQtRcJgE1cFsZUcv6gI
u5Z8PIbM/loa0bdCjA4xf3ZGoQU9cDLld9mkq3QIyr0fVC+QG5pwmNBhPW09DJ65N+iiVq0hqIpL
fo3bvTWxPlTtF13HoBt69pkM1v7L4Y+n+l8SfAAN8Z9fNZw/jcv+e5rQ/6ChGnaw3z4E39SvYJDL
b/hDDbL/weIRQ1UcKlgffgKDWP4/6HWwWyLvYWrz0Wn+/f5nqMZAVkqTvwGD6GcxSPxD2BaGEByu
zO7wuf8rYhDS0+VN/KcngJm8bV9wRwxLmNTxwX9+AlgjTwMZK8pllQ3HNMmNzVDU7pGbrH63SZx/
EZSJLKAC0QOT/sUGELFORK9ucEhEZzDnzkfUArIOstQ/FMmcvCTZQmyyhtbaZ1lKhgDGgFcrq7td
U0RVcnJlUN0Goi/OY92l30c2TO9YkXcPVD7GtRvl6t7oxvbayrJLPzzqWzzjEB093Tx3ixGvqzEB
Gu9qNxQTS5E5DgZ6dGE8ZXj3wqY34wO7lSU776kCwmZO7Z2PuP/gqIaaBf/1Ry3RYy7riQfbBqBN
3EN/N84j0Rm95+4nTP3nJbGWTd0t5db1kvxcd+MVZqfbWFibeJIUFlG6hrP8EJmXIGaG64wApkta
ph29Bz4auFlbmynSWBJYaWVwIr5GdBPVGKebFGxoU8ijKmW7c/N+m7F/vcK7fRR2cePFT+Nc3xtu
ofZJ7I63eqZTKIMxDlZMd8aXSg3zuar8mE9Pr+KPjUPUa1HSOQkOPQR+EAnj/GFlifng6LI9sJr6
WC/V+JZHROCWMVy80YrDMbGv6c6AMoJevYvKWlyxK9k8jSBFN9LT3l7WxvAI87NcKY+3DLiQYjwm
7eixi9Dp596eXABLScEQ32mDm0AnnxpsocUeMD5vi23ZiH1sw7fBO8g++tTJkOzK1u7vbBBXqwpq
4665RHIhQN64RuSEou5vZde/GoNxKafZBp+FS2viHKoyDienDUc30detnp7jBovZTNpPnOsPaaf3
LsvpG0jeV7AXm6M/Z7AFyyXZ2k5Wb2p3OfXDdGpZpIBKsC4a9ZEIRYarjvNNVQ5Pg4DeguAFjtKA
wdngt2n4EJ2lNHQaj9jg3D/4rdTPWmb5yUrIHop8rg45Dcsl5KyF9QYcxxyQmeKMfi+tNmP7VbR+
udIB6o4t4ukg22PEuiLikN1t2olNYOWNoc86/EokUXSsSVKcqiG/UsGo1ymmr9Dr/J2f2QgeseF/
WjgnthT7rP+yBcLSHXLX7cwx4njxzvMrQGBy3qUm1ao7F8OaDguwpLEhe5Yc2GVl9wINBMFKt/W0
b0XaHsUQfFPKOhgXvofM+pPlZtNqspkRx72crhKQwyAT4+1AUb4Zxuw0CI28qRFDGzsZNqOTn+wm
tY5D0SYk0phbV1ndGn3VPqSNbV9DX7juBt+5m4wCHKRsPztDPaHf1DcUeXeVMNN10cM8nYEEcM2d
ZSOl8T4B+jl3XpoxgsnQRGbbDKVTrwVML/b8vcIDFjPTuzpQjXkQ1PvSO95JJb6zy0lHWA0uDq0+
im/6nj8RTJc3UZTmbiis8VmzkrLVdUvCunCvet/gWiWkaDTVUXbjuqjs71mZHhSN2xW9iPOcV4sI
m+Km74I29GfI9AqncGiP42c1EwwRt6b97E6E5Grlp6egNbZ2Sj3RO8Zr0KZELah8CU2VPDLlDD3w
WbtqLvfS4mkiWC+V5zRNm2dntqs1WP7PIsnuwK/qW6TYVRI4V0QoHWhon2spylUakxQq++YhStKv
dMbvUregBormWqZoPV5RQPaoo31SpKDGmx4ZRnvqYBT58NwaJZnFPhTuBLjESiyt3BLGln/aQ6DO
aVyaq3Eqlu+wZ/OwstkLIYUGtAgb3zude7zuOtOcV1mVwTxjRHrsmZ0RhcG4NgNCvanojME3VctO
XeRfJs/udkoC3obkVEKfT+SunInizZfY25il/bGMzAOLEaT8JeloB2HCP82IbKdgMJJ72n7xJa0d
Nw9l0lvXg1eqmy5Kyfskr1OwsLkpcM5uYwfZhjWeiDjtCxfAS756Rg57fQiy19hN52upOvUtyEv3
28TXdsyX4M4aMmft++P04WaG/z43OTKkG2H7LshCJWmC6X588DmKNkPrWgflx8VDKdOvfW/JkLbb
Do3eqp5r1iTvG1EWzx2rRSvhEcyuTFi5sajujJrp8XrOAgGqdfFejcmFq3/B0TTTF9Shp6hkyDmS
VmMTDhBdD23+OYJCWHXpRZUzZBGa8DoSnu1WvDdJ2iG8GEgd9JU0t5UVJRdGM5yWKS9AJ4iqbe+r
xfOMdYedxd91s+EcfGMy3mwgsGfKj9wnbK+Sj46J6wUkVaPfpGGIfbC4oBYMPRygIdVnUddG2DkZ
4T8iLQXz4nhQZzvDaLlmb148NRWH1AD+d4AKr5mYQvsBvF0Rp2TlbfMs8Ag/Olbdk1WJ5kHYbVF5
wb6vI+O91am+H8BlPxi2X92LJukeKEXo0MfKWxceESnkOEVQ2+12lZm8tOrAnW6gPi5XIFb1MckL
xPloyZ9qx3rGM80tpsv6FDSTfUwXNb1zPRIOYK8FwLo0rNTPCahofhEji4uWIecpBv0cC96QpNUg
8yn7Nq92NXBPwo+r4V5od9P6rlrjTodSEwWksCJBZ+Z1q6J7I5ecxAiDuh+zrQ6KJ49ohO+w9b0t
ZOZ91827wv0KDCs0TLlD0Cdfd/kwxXZg8HQJi3SyVR5E801a1NHZz0H3Dtl4cKzh3SdSD3IAL4q1
gOLzcSkXT3atg1s0lL5dTQs0EejFqCK6fm+HyIA4oIkhdaMrF9tAIHlGx5TzK+iHHYql++RYUCAo
I+wrk7WaOzOf4m0FhppmbNkgMnR3Q2Z5T4rHCe9AP7UPGetCGz9zgtskrrp3FnIA52qOmQg02UbD
pMAEkfmHxMVqmtpUf3HfqG0fjN43T3YfcyEXqNZ65OKQtoJb2/nqzi7koh/Clq9KcM4UaV1rndx6
KR7cnESEFFxOSMbBbqxJwJaJ9SEz85mJBFJr5zINCZSzjwlCmsgSmt4ATe7Nud0Jnks2lc6xX+9E
JHlLBiTuEF9qPqd8x3h6ZxGfOISqb0NGAHu5oI0uool3JPuM9sUfE39tu/xdGr66ESXpgc3knm07
r+7dhoVS9omSW8yo4q1Vw3CqDIJOYq+wb0bdd3vo5VXYeUzmmnEiyaPos8+BWcRmAImzWgiTfxp/
KIVI34yhyoL8BuG23k40lLN1HYcuS9EJKAKwVTdzfDRzxrNVuXNHOXLqeXuGjimJhklxS6RDQjqU
UHsiuv1V0GXxjflDqEwXFkWl0AbO5gj1jBP2UIn0Ti8zMp6dBNfj0pI34MLsotW06ifWQAk4rX9o
oDDRAnIOfmijDqT0jAmXm4jQyL6Mc763jX4jreghKM6pv7SIknjYwrhfWuJVkK5XLCpGh6wYrO85
I8F9UyaQ7ez+qEgQORVN3LIARa5xnszlQalLcoKW4qX1rfIykSvAgoo6IOQo9XITi0jnoyKnJFJL
VcxreiMmwIUbnWPNWi/lfQYoSqSRdVQEBnSIjw5hTZLdX55SEF6rWMwxqcCX+zyt5+aLmlJj07j9
jqS9+hVaDgrfAlcIl1hGUWyaPSNTv2KNmKtMOhGrICf09qgCtqIck84DTQD8WDduxDgG5aqVgfEY
KGNeDmTUxAXVd+Wv2K+2903X9rT93dSsnGbRL6Nqq3Xr22m5djx1mbIj1z1WMVGr/KBLeMySFbYV
FqMZceFM/9nqO2JmkrrdRI0tH2cvNtkbYyZxP2V2uTP8SG6J5alDc3ZIWpo9w+abL2FgN76NvJ+2
mHnrfH4sRgljxiZghfd/vM1iCrmuZ+61AF26iYw23QKyUe8iQ5UktS2vvwujW97z2o1xrHvjFnD/
49DVQGrGAHTXUlFoOD3VnMgssSaqxr4mfcVll/BcupxJNtEj147S6phVTfEoaAN4MdHUcYA4a/h7
8WYsYucLV0cfEIG9MCFzYl13xrhtGume4Z29YSN0w8LvSa4IdOrumS8tB11GvPIq06tusMiLPeNL
rFZNHKx7PAqb2jaGo8XhfGxJedgxa2KioWrjBLYvXhs4nba6880TiDBjw6jTPlRZ0kLMcoxNQuyT
sW6kLl/J2XUPWYOtHl5SwAlizSEC9rznL3GgmoqmZdcRrvNCPtOShzSsGBKCj5L7l7EhguSADN73
ZbxBpQSUI+iTScGiLQKvwKsHi89NwmLbOqlHg8giwziRP9B0D0ti34/KORL3AzPIs0gPcb7o4Ks9
xQeRdVADx+CQlik1roVWZI73NR3farDH4AghUjLscdID9wdMp37sX/mgb9EA1iXr6xdjTIkGZyfh
nZCkb2OWnIaKaKOlQDwqly3WlqupnS4rQhCbOpl8t12eCMNkRuloQcMQDO4GFNLL5DdkpDv6OQAR
s8l1E6+CMrqCK6XXtPfFtWIBgzdQ4RMKNflRSF/sXpmJJ1cN/6/KoQv1BCavIp/xHNZXbuKJMchl
0IEZEVobVW+3ZPbZ0dUuxT9xagUuLZWTRVO5D4pxKrPMetm1lvs2RIn/youQHKc0/+J4FWudtdGA
V8pSy3g2KwxxjahdchH8OoxE5+77KH/EHbokvNpSyougp1egoUePa6r7OoogOVpLxDIFC+UE6wRs
5WxIDCYd1Kyj0Iq8bMdvbDdLMBE0vXzOftzD++the1WZDrOhiW5b6dLvtPLZTqugXkkXo4MTZPoj
Gyxz7Vo9bgEenY3dTIRAZM1qEJNxLeUQ3MP1pStSkX9FMszK1/1VmpfFjYtqc2Is6G3bWXtbjyQR
11UEcQHdDyeb7sju5qtoxgAA42HTt/110AafmSb9hggO2JtFt5kMcbLTVoRsoQTh7LdP2jUelFGr
NfjPliOoe+t7b9zTVHK/unwdbQA5tR28Yd86sc+fkANpjK8jy3KOgzsvN+yPf1kcQuGlPch9P9CA
0ryYa03QwNCm14J5y2GiX5YN/wzhpzvMtTCYZtWsEVfEJovLXepZYePipiXky6cAuWCgOus97S8M
lll8yWBZbSrMFWQHEPlLFPEa10214duzqYgLh8SPst/4QDyxJC532HweWqs9tA2vJMMFoWcj+65b
x2q2VuycOW9XkRE95OID0NGwwxw+b7tJpR+ktjF27KIj7IovshtOPeV6a1nFblQcxpigHjgruhtd
6OZYyhqZohL0WCNI2EiQHxVVexIXgas60XZQ/W0LiG0GvQ9ucd7rfMBFMXorRdDruomr6pCg963b
3h12llm4d8pz0l3B4G8bjM0celn3MgauvunyysSw4r8GDm+Vqs52eaTxCebRVU49vm+iQjGfjQVC
NJtCDKVslZ3rUn1tfF9uzNqlU+XPtZvhaR8xXbzaVqXuyk4+9hEeEbeoqWPHoN/B6BquC/SCNWsn
e+203YEWHbuMrOeQnPd4XRDZva0zDyon87WNLsVdoEhiylzD+qB9+/AkGaBiLMWhgcrB/JeMdaxU
qxgJxqGMhs/JRBOOJXGHg4nbuHXddQLdfE0qX03yn3mwPP4HRpz0JMr4Jidf0A5iFtRUifiXwsfM
HM+8aooyCl07e5oi+9rsYnPvYyTmyUPiCQZFS08qLebzMvlMzZyBssp69z2204AZJR5KMb33NtmJ
5WUlLa9KrlEMHyJtJuICM1QM1atD6wHkbfCPoFAY98JrjwTC0m56Tg49Md7HBYqemYs0zDADqHlq
iW+t51Xsmm8WB8+NU/pXJoV1MMxh1pMynpv5aayqF61YBDY8M916rkrPFqwa19EbNrn7awHbwbzc
J9UePzHHRRkFO+Io7yg8zI2nA6ysOIpKC1gPT/pxmm1eIzUNpuYBBYOmvycUZd/8Ofm009ojiGlm
hA1KEpMJuVO16c83bWvvsZjRncZBums1ESFJ0N+7mBI8ts+AgLr9fdlPlzHbqy2y9rAIoEUlw1U+
2tk0mjsCUHbKNrzvPjGfThrt8mZ5UyPlBA42irjSgROIYLGi5yF10XNee1fEX4IAn4NcojWM3nMz
JJ+SQ3Glba6bpCR7xW4B2g1KgFe468Uahrt6yk6i7whELdRK5QDg+slGM0hxgExFGMuqenTyMtlN
znTq4s7n4JjHLdStdyg77Nj1Zyv6IgfuK3tKvxVwZdfG5Q50YOX5fbMh4/6SqehW/cnVngyVb+cg
6Ly7aeDrCka1wRRD6VSWu6hflk0iG47aPItpOauNiLapVz6mIJQt0Iy8huj7iiJrmO/0Mz29CGb7
yUvs78ymrHMyWw5DcNfeGomnzlrXxtnvvrAQ/mrgewnizA4h132VbTVsmw68I16hZiMg8YXJ2AT4
vsfqg3MWf5qLkdu21T6vCBpbZBMm/VSFqv2mHLGxvOkaEXol8+JTd9OryFxv1XtYLb0ysfcMbLOr
lJSds9UK93GJebmzH8nd4rwYOnuvGVPtg+FKl4vet038mdflsplbczqPczdhRJ+KLfo3ZQumMDmc
rdQ8jZrDZGLHY84VMOjGuy5L7yrR8yZI8oWr1yQEFIplK1zPfEuZNfgwqTaaXZ+9PZdEF33r6k3H
/d9Ot9hqN6OldiL/Pi/P2nwbavyDnI1LXlRhaeffoERu/aaggOyr7BavfRES+dytvL4ckLCSly4r
jEOMz5X7EVOYZT1iUWX2ZxvF10QLLywxnhwlNPQ75Ew7zAgKXCWmKpDwjepIORqdR56s1KgeZBZd
kzQ27gbREufIXG7ddNPTiNewd5NTAgB2jb/SCP2JJCJGBq+Edu71knUbbCLJCf9kccXln7aGdgEv
OnzQOqkeVTDxpmo8/aqNVzcYtmKeNpRVHo7Oclh7ZZSFs2OpB6dETBt9cYyt5YBzM9lRknx6RrqJ
8vhkKgH4evhaRfU1A/toS3v0FWLvTtTtAPjGPBl1vCuCmCu2ZJsSKw80iY1RCGA4Fmsg5OUcvcX1
11Fa2FtMwzs9RdYpmVy9qa3GecE8RFngj6w1jOUIx7JTK+IrCLqMan8/RR2jUrMvKLSb7k6Akj+k
TAxaMhcr1FtQIzg4nG+dy7IB6oo1TZ8MaeMtbqfpLedhpwGB/T4+wC/feyk3YU1i5E6n+cHKyKfh
xHWJak3lW5Pj+2OJSmpPH+Mxma8WJkXbZrA2A968PpVrc0ZRQRYX1L/c7/pWS5yzQfagdLaEqorL
L+QqnrLIQPsa73XvtqENcQ4Nr3uqqJrSmbpZqXZYl66Ux2lgbFH5Crk/lZ9T4Xhrj1ICkqexy2Tr
npTHSYUIpk6YXzbxqMk4qi9EKsmDELTOqUWYtTn12IdcmXLxTE7GqnbWyq1Gd+UtIKRXMKxq6yL/
NVfTotQpN7Et2QuWnHpAnVtFcXeFQPq9bioFYRki/Mqi8tssndXd9IPpbYrEMFazwzEJDyDez4Se
hhRrj3gZ7X1vlO3eMKw0BohN3YPhYsQiN/YrT9XBFaNqLFoaW/M2qwj1YqqBvbe1MvkkJ87pEVje
uqacOgwyg6O/tASwESOqqysomryYOIOwJba9T5wXrbPV5nPIj8Pog/b+YWDfprrDqEPiWNmwKD2i
8S+1+e7U+myUHo6oKj0EnZ28CLcX4RDwmh+mVm8Hp80uISjROmJlfcMW/kPPufyNL7fdQDDHqws7
J16VeWa+GEVnfgUe4YLyi4rkWw3/k24SRcwnh2xNkmL+6XaX5aRCmtgdFm/nVf34Wstpes7RntdF
jbGyz5vimHiI+21KEC1RB/bbxQpzhSTk7jJFoal5Ed5EQfpULn10nvKguks64X0MZgf8OaBPCN0A
c/qs7eS5z+DXk4w1LNcVDlIs4H2+tSZ2VDLLTa9m9pZetVyCIwjLaIs6ReKwX/Sh3UXiqpoU2W1L
9R636tZJmR8kMDLYCmmNQ9Jl8pobArdTwDyBL8ysHyj7GtyDpfsm6rkcKOnj8XkKsuyocemgM0XO
zdzgIUCLHM1jUJNsQB7V8jBl1CNegfMvKaseDs8k4htZUA8XmPZ2feH7BLko/2V0JvV1cDuNfdiv
t3XkzZuRbKktqfIOmRKaY3FcwjIurXsn9+uDEE33Wgl3PgeuWZ9qsEZflUA6QQOqYstDR1TOhRvO
DpdEyHZSaYfN0j31hmXyujHi5SvbxJecJQuIlTHZp3p6zlgyf5dTH9EZef1eQFq/62InDv2FLUiW
j4rdlGMJ8oD3njrQJRxhFBd5N14enkvMVYGnvBuoi6jxWhHdptEw7k3cJCcr1hIbnQsMTcnis+EC
HJeK0SsSA4tecqhZfUC+vFd0+Jv/6/AgK4IrAX5m2ELJeq9O0dK56JpLDDc49sPCiBNeMY66/dc9
STe/27v573k2LuaQ/wiV+v8jH+qySfwbT9Ltu3r//Fb8n0NXEBLV/WxM+vE7/zAm4T8KTA8K44UV
YdkX79gfxiTLwn7BnjP+C4kX2GV99A9jhiX/wRa+vHDW7B9wJfxCfxiTLAJguEnBTeDNYIWBvfZ/
wZhkXYxH/7RlGNxK8vLvX+0YRkRYVh4NHcvH2TVBvKhq5THvzeu8dlgmkYfBNl5zWV1zBK+EYuUv
EHHI2GePGKGBXzef1RStjcbe/3QN/8LR53I9/vIT/bIuNPHarUc5d8eMtCHfwM6U1Ag9tMLVyScg
g2gQZj0Y1Q177s++y+gGcy667aK/tpl4bn26x8lZjqwIvTuyjVfYGmUoO6b6aSnLrVUVjzLo5bZA
CyIPnZgM4jnv2Wut7y2nIdClNI+FTt8cezkuS/1I8ApBiPPzvHRMpCZFEkrRxftSGSRf+3W/yahN
cZwu31x06Lisw4wsULOuHxOzeGxLfS1LUnKTLiFC1c1ebVLhOGGtT95Vz5Zm4lAV5gPpk2hSA/+l
e+9mWbrw9xf0lwit//iKfwWhWD3hj307DceASnQ14KTXbEas48RPN8F4iX+1Q69IQs1yTho157nJ
3upKHuo4Z8I/xeHQdTuit8g9jup9GXvfiDLk1fJFS8oNY7rF1UbFmcP298m0PIxxk4e9mDO8KWLY
qLlEv10GHeYOuzRLO5OG43iP0qoI6JXDXdvKv1l4/0FL+ou7+VfWgzf15pAbwXCcSSsHLn1SVXbn
KfuKi4w8hIoxOCzpwmqRL5HN/TvL8c1hlWMzEP+9cvt2P3rZNm3gU4/FDkvgJ9uY0Y6MmHiF0P5q
05KsuNk5Zef4VkOVXv3+W/plE/Of39IvzsC8pkHPqE+OKqJmWsZd6V6AA0iYU8g4bMd2wj21X86a
20oGxRvGvGcv79dBmYQsk6ETQ0Yvcm5fq22LcOSmZW3WOgd2tya74T6exofff9QfgMy/usoX3sBP
PIGkIskzl4k6aq3XVlqFFQORfEBHHbQX9lP8qVxuH79+LOzsYVHdsI4S5BFn8Naqbs4s2y3k5si/
YQD8eTX+n1ful5V4L+NBd91SHQm6xDmNdqp5sqa/+2L+vMb4z3/8xdD205+2SgIvi02ljs7cnNui
PXc9yjcEOhasBxGsB1n168T08pVyrF1FvMRFbQAGJMqHuMTIlJnJTRT3J93RrMRFvrPdhGKxSN/M
In+wRLevM/nt99/Nf/E6NzlKfv6wMs/VNNe1OhJWEzrxN8af1HsVwgLKmZR/80qxLu/iv7oDLtfq
p2vi8v5jGKDbo1WPB8EQloQhrk9MX+qvGLyHUjXX2umRg/+OtSAuBsG/+pm/GAejKu6qqaja4xgs
D87sn7KcAOWA4KpVN3rf87SKLvqX8ZTHmJjmjARtHCDCWEJD9SwEpAR6TQQ3EdxrvrLhjtFBDR9B
TXNW+jOLMBIF7Pffwg/UxV991l/OMM+dDS+a/ebYj8Nbk84CIwMTTsJyUAGcRSA6FjsvDp6EwDPv
LtPad8oXRXAv0QRuw5YYHYbZv5YMVMlOu+4tchSCKMQ5jHboncYp/WxTwVoAYho1hxk2lrHpSvNv
mGD/xdsIH+mfv+CFvfUxcez2uKTE1eZMVbqKcB77wgcXLy47ua3QO/Yx10OswrnxtloyrnQNIFfd
FYu35Kx5d8aEG1Lo+7E2T4i9n7xo9xH0a+Zxrfk3z6d9ubX/87X2gksd8dO9WFUGa2BR0B6zzqB2
18I/L33DXJMt1utgXLz/x9557MiRZF36VQazt4ILc3PzzSxCi4zUgsmNI6lca+1P/39BsrrJLBZz
qheDXgxQaKCLYEWEC7Nr957znXUwUaGEI8fhfmAuGpjJbaFK48oxA4QEKWha9zz2IMKNcZJVLhy/
ZZyCjnCNSqohhMJ/EEP8aPvmw1TY7zHpFIshoS3QRC9GQ8SZsDlWR0zYVqC6jprj6Eo58t6m5/v7
B8r8ux/5anfwq6TVyE3Kg4WfS+XRUSn/QGLa596BDZF3l0n9jtt1dGZ7I+v2aORqQ5CSeOOFV79+
+cDvv7rInOE7iyfzQNiXsUzxgmGKpehRZhNel5QUHnaSlZlnGISN4UNiy4+lqFpUG4RMEGJYb1HE
L+j6Bqt0opnldZ/GjD736JjdAsBBgA3SBOxZ1hV5XWOVcepqb87Mhh2B8vidVnZJWm/aHyXxYmRs
E16fQ/ZYe7ryNnlnXehySLaeCHapb73MjH4pzfpiyTGX+BlBNWUY88Os073d2Izf6+Y8BDNui9oC
PxHW75mSYQxy/GtnCknsKEgVz9sHlE1PeAufexZxmkjFRRYwYw+D9TioelOF8vn3N9j69YpKZf/z
BXaNZtCqt7qDMVLQNkF139BxYNokccHZBn1cNNCMVWxINl2L6HbICS1hUVyxEycbTSlCO1i+eGFJ
eV7KbBP6RHVBRzngP27heVEI//67vjIz/Lkjkurx83flyBlUtP97VKXhZd2f3P6SqIJruHZHzM8R
cihYRoNrkXRlrmvqAm2GjERwGHsUDNh9t2Nm03ecv4DnuErG5zlIT6hftlXZL0tNmOPoYkZWzILl
rp5t0qEDfqt/8L2aEkfRXe7WSfHe194uA0KPQq2+TZR7LOx+q8hHmXxzLayblJyvaFoIcZH1n0YL
2YKylqBY1r+/Dn97z15ttv7MOhcOfX1whCe3bRel90meuKvWrKO9qWt36etIM+wYCX1WesmTaazE
7G07OCcvEbPJnYznahFlebpuDGgj2FzRMls9IeQylLtmGue3vux5a/7VMnn+9z8sk2ICwUUKZ3uI
s8SxloU3BftIxYxt89CnVtYk2lbDqji/gIZN0wEhTrsMvOICikRw2+SkatHCwVGoo7i7w45I2vos
65PX59ZS50ULdYYUWt7ZeK2aN+oZ9XcL36tdH6UcJnTHKw405AFBSOgCSYu+EgSruem9kt5kWLbr
2o4HOtTFsOozpDCqo8+F8OEinqNbt/KvSrzYjknnv0T9jhQ+RvHcKbnsDR8hIhKfJXydFkmnm26U
axkLy4LJiPaCKUDi0pwxo+cO53VbZIRKBpbcEdyHMsmq4DSI3lqmIX9QmRlbuzFNixIRBt7E+JYI
vZqIpQppSVqswqTZ9VP6rOvwOhrMbSnT7MRbtK/84FILZsp4ICNc32G5DmyD+ZCSzd6fkoT36FzV
Y2ndNr16apOWohrk0LrX3CYrRS/rDtrevPFo/93T8qqAoW2qOg6v5cEXLder5DABNAIt45Axa+hb
IgqJ+0vIju4+jxKRGwCMmX56U669vDsLYhoUjIX5ZDYOklcbiZ99Yc8hk83Kdq5Gq7+QOTl/OdKj
33/lvzmVALj9+QEvhjKXbkzDNEn0U9i3ODS5B44xBKsCAR12lCc49k+ZFV6NadNuU3RFq4jcp8WM
9GqBKv26ycyXKY5u/8Nv9KoysVlyw9HN6WRUZnRl4g5g+emt9s638x3W4wH+FLJui8SvdQgzYBXF
+bAjxQ1hWYFemQWGBvJMz4jxxhxtCfkL3niv/qbvA8T/56tl9ZPbNq1RHgISpHjhK2/hwEXf2qly
1hRRI0ADe+EKddUGHJtnj2xIyOrG2s3MHh38KK/CrjA2YuiY+dDuZeGO38qN+pvzhdKvyg1zRmxQ
dmZ/yGWyt2YTSSY6OaFPLk1cxat+JlJAFWQCHd78h3fL+fmKZLRtTSudhoMfmds28bcGCYqLKNLH
0NdoD4xtAziiAoKUjGQ4xf5Dg6LBiiaCMr1ArWZ7vtZh+wYF2Px1G+ybj+qH9Zqb7gwMC8eD2/cP
doxMzUbfsiiS8dqP0QQkDX0UJ8k/YyY+5qwSdljcSU79y1jOztpuRcyQIvhYRDBVRB2/KC3eQPhb
543+F3uJ/uvGBzhfjN2hC1HT0MMJ3sNhC7+YxAUf6r5odhais3OE+iaK+iOS++u0Yb7sFBcwXnpE
l7ax63VfbugYRIdct8MNgr9oZZsp8397Pav42XU50J19QXnVvuEW/rsd+2yB+3ETBAKBF6zV3cEk
pQFqgF5jIGBELvSirLNnWCnvh4ANQk7yAAHixWV9hkcCwNfpwstMiRPk74ICh0keecTtgotgLcMq
+hzkVLVvPInnFetXl/fVnqdKMYcCu9nBMpmdowE7mRVJTJGRf7KrjtNTEVxRlaGCmKsLLYsL8zzW
ITCLb5bx9Vhh72fNhlX5T2QVX9ror0Vptduv3+//mTvzv7DTDyvrh3v0Fw7XHRyu9BWH6/w3vnX4
HROeKeg60OrfbJS8yt86/NL4A9ul6dLgJzfMlWeY6J8dfpM/gpHp2RJE1plb+q8OvzCJeLcYGWDk
dEnFOoM7/0GL/+eXFc+l6ZokopBSxFTiDPn9+dlXhTc0GKctbIgT/tLBRnjTGVn4xlN7Xpr//dB+
/xgO9xYMYcDbxquPsaIYm+YsLdxAcXOBJznY10NrrnpQlahWJvfuhztw/e2//GO2ILr5nz4R2DM8
ZJeotnOsGOlI9qttlrTzefBrUl4JB44pEgn2m0ewRQSzRoQLTqIVvBy8OERvZmUco7Arw+oQKdfX
4Hdaj+nsEtZHe1PLPNMHGPXS20jZA6veJjr0LJgFXp7MYIRa6FM9cSjx0DoEUHhBC8FChmg0OOzA
4rbpIqT1AES9FF1fb1vgIxI369xhrgCt0rk4ZdzSIbn+WCOKGj6aZkn0ODZs2zungIAd8FggDXvs
LdD8xeTOy0F7mbKf65x4BULkI0MG7nI0DIHX02lSDw0Zox23NpeWFwE439H8C0bO0Wzh/jtnGtr5
EeFJWhNU25yX3rZmWwNf0jYGLgRJBGG8aPvZRVqeJxhLIholOT7HlUO0ODGaxhk37y8KxATjTC9x
TIkoNYgT36f4fST+MltxHEUJ5Q5Yuxj5jmfeTORxMBCI4+OFDJHGrQC4ocEEmZ2K+kbXkREesq4X
HmHG/HB/kUUAiAguNtMnmREsuw9iL8F7UM4m2DJEEGbwHp1d1uwdXPMWTdQ6s4ovU9zW92bW5tZe
xCqKEO7M0G6nCuYbelBz8JaMu7WFJagpx0WQB3m3jl08fp+KIFbIzQyB1IRrLgBfYeGvN6WPyunj
kFja/pwzmC7Ox46ZibQV53Z2bMGdCnZ8MAP0CnLZ6w9E21nJhvNmG26klSE+ogM8q1As+5lU2MtI
Dq6zqN3E94+IxHpId7MQxUG5uUDfSFJ1yTykCiqRXthj3nV3ZVAb6kSESw70P574wAQnnXGJVB/4
YmGaXrJsnEjgS0wTK6GOnZlMrDPd2IiNJqSl0iYA14iKTdQQeHuElVOpqzEIKa2WTZaXxVHEhWel
i8hx2nZvTolRk8SJOk3S4OgUGbcyiHpiomEPlDSt0yp1i01Qj8387PVQmDD+JLIzbrOkATXXYk5M
TlXGbbu2i8ryLmuMOWIhCp1kdyKyo+6SGG7bvJc17lWg/DoXe+HP2Q5CjF44iqDkEG9isM7BH7GV
qcFP88uo11l0Iir+a5lFUbyvRpfj3akPJNCjJdQ/rwK6NkRGutV6Lqd9lTm2OiATnafLaZahXnQu
vIPV0HQ9diWHYGHUJXOFAMTc4tpGQVrC6ayfvYqDzk3AwTC1gSvVeX9XJ6NMQVmJqkAtEnZp8r5w
CFI+koOc6Ic40Ao7UzWbfuuvaNZUJW+8It0LImkns2q+HfrRaYgybshmLnpUVFLU5d2EgDjyLlmz
itpf1oMVpN2NL7APdUfQVVOtP8xoqR0iNTHo1ffkt0sx3eGhpSnUR7Y9rlRRl2pAVOkGCMXVbITl
Cp9S1aCXp06mgxL3A7506jRF2VUOdrYoWEq9K1ignEUWoMESkthF5mHWaBIjALYqMDZs5rry6y3G
aNe48oAxxYdZ5EKsbZw/NNqJxxT41ukZrOpY0GUxBFnoe8XCYT6IRFQOQ80IQXinXV8yUaZ9lyNi
T5gCcjs4WZgYOVOELJNeTT5GfBxzc0kcNajbOOg9gLPNiBR7LgJZx88g2KbaO/YT0s30xkMGNfin
oEeOhiyGEPCwW/5+X/l5u2RX0cCEziwEOOMmIT2vTsDKimizabp+ducE9TrLgHUvUjVHT//B58Bd
tYCAW2QWvDp2sO+jVyNCkMq+pEVXpmV/hxPX+0fb8vdNkmAPm9rEow55tUm6wBIq1+djRAWdez9n
+NKNat/UTn1Bq6m3Nr//WT8fW86Xz+C4REyPZzsuccOvPs8v3IAEcYvLN48orCLmYovZKXCWuWaz
CshgXxRyMl4AMQ1v3LnzFft3BfL1o6kJWEVs4hJNpV7dOYwpvfITnrHWgYQV06nftBVHVcNgTPr7
X/nXh4Qfec5vIu6IDfrr+OSHQxqbtZP1Dh9lQhS+mkIrufA7HD+//5S/XsvzDyFZBH0G6nXn1SPS
TVPauDRP0DzOAAurseTH+JnzjiNKvtQFxLJ8isNdbwMT/vrR/6jG/7/Dq/xW+vNfWepzGX8DGory
4KUs6s8/ynksk7/zXc5jkDZgKGmeg4fOyUMc3r7LeQz4uYZie9FkK9lf69E/i/0/JAd5sths/Oqk
+2iepz/lPH/wpKI1JYHHoTyn4P9Htf6rKhxXBbIh5VB+fMXwv37dR7KrpqkW+bbK/eRjaLcr2NRy
OUczdnnSTB8tNWUvLcAj3JaeTR796Pdmi3qxhi3UNG1D89PPMaowstk7Qw2QMfFmoGluN9KEn1y9
7KvexMPvdrTzSgcyQWDEK4NKgfSQUgT9MrFEflWn9Xxdlj5D6BSr8k2DlPzBMrP0LrIJqFnMZgJo
zfDmKxxONDXL1FQpWPcZS0qPHZOCTj2lncTM7AR9wIymA8ueUHyiss0Ux3eTnDYqoGre931lvEXG
/vnlI5vERYIsOTzBggfddBZn/dgySLFMt1qlxXackQT7qAZr5C97Dex7mQGEh4k0ZRsED96ya4z+
AAn8RIPmmQLWogU9vNBdCHYsy/llLe2j8sHQhHP6uQgcb9149o0Nu/MDVUG9kFgjTjNkphXLNdNK
CZQVXXtChpGPnumHx/kX56Zf/i7HlmdhGXH2r58QEFVFMxoDPIhBfPBwvWP4t0+pQ1fWDMV9nCeX
oZ9U17//1L8+l1zN83OOrxui1uu2IzHT2J0BBm6F3WuK6ZgOUeITjJ71Es6eYX7rUaAR/DeN+sfT
IafnH/aCb3fPNTg6s24StPd6d62znqKeSO3tRKFxLTD3XGB+rlbmEISrGCbGCfTu+MalPa/H/96A
/vqh54vww65QeDhN6xE7uNeGOK4U49EmYSQ1zbH7bX3+29/3qtv9/bNAUxDbQ1K5/Xqzyzk24Krx
Sm7jREvUrte1ZR8aG8zgObaXYPSAuQgS99lLL5OWANaQmPGPLgzPFXhba9FlWXHK5wqJetW9NZT/
1e1G2UgbwKMfQELbz1eiDqhoAzcrtp1+UhTZx7ae573lxcOurt9Ku/x5M/52KTwaAKZ1Jpcbr7fJ
MsCkA1S/2Gp/Dvc8gcFmSNPqjULqV08UDR5LS025hqLz1U8ielDWXVNs+8mXe1J9IW+rEuBClpCU
Nbo07M34reS5X/4094yhI05P8bk/f6hSiDRbm582DOiIxzxqVwV0mjceJufnhuP5CkqqNhpRROeS
mKRfNR7boUhkOaliG7r7oENutvdrA6iQtwaAfkzrcj1kt0OOfv+pq6aVxEfXEjPsiS+G2Ji1txEZ
BB7/YcraRV5g4EjXo/lpYDzkFxKRNT1MueymeGMM5apmwGGrXQ2cNGgoRj9JUjgmH4lU85L5834Q
B526W3zIbQXWbu+TF+w4CyeD2pKb28K/sQN46pCp6rxdtNawzHD4JTOnHbhRbjusnQI+C8EFsgaR
9/t17FUH+Xyp2BttMrItcFXob1/Vt7XXeGKOkgo7rhAbRJHhEnEOWCGOXTQs3AmucTVvMIYHu9CO
qdDIRtm12nCxzmIvM4Y04lzbVltfTMa2il28okH1UkUcVXNrSjY4Xin2/oOvrdjESGs953O+Hqyo
lK5WZNb1FoKRRxQKyAH25Y/ug/0lu0DHVa7VcnwCmgx/HksctoTbG/VtbPCPasrfVousfv9SgP+f
v60+/wtrSlNSHfympkyL/iX5uX/89a98J/eBrgQjY4LvgykMj4//2PeSUv2hedhgjjqs8hB8WR/+
RPd5hDXYmn9H9xNO37k++V5SSvcP1+YkRAaiTaYo1eo/KSn5i69WIb4Q6iq+AlWDoo399c9/2Nea
hqZWyvl0ifraCp/9sHChm3hGb6wFHI1kWVoguBaBRw+OXqdDSEzsB8CTzZXbd8XZJo/ObvJ8OF14
vvR2JqD8/dRH+d4frOq5GNoOMYTpvQuYMj9mcWMvcXPcO6UDu8CZuhXghux+FrWzHXDmwFh1k88w
vICDySR8N7j9fBvXMSapPrgAqC12RpWMa2Yg+UdLTtFqyMf+sewb2peVI278shUXZYwDbEHMQrVx
3CHbWQb0vKlSCD7b/ENtPPb8hiR4n4YgYmL5kUyZay+5DuVj6fvZDREt1drBJbefA3AXeLE/lYGd
3ckmGq8GA9oQZH+rvXRLkzJv6q1bJFHzjRuH6l0+4QteKW1lWyvAoZ3Fg7qJ00DtvV6h1MAESLdV
t4cS5J/reMMiHwXGsi7WO1ZUnF1lqjbU3WrtQRXbDYPjv/N6S176sjKXfblqshGzoNTGJmP8vGCD
wfozxw80wwSIhSpI+7UywvHCBp91zKyBJasnz6CTQXjROQw4fapx1TgfTUyvq3Ywx+vcdcZTb2f5
hZ9YJDBJcn0KiS6ENJtVaxvjxqDcvxkS7xFKSrgca0MfceTzE9IuXaigaQ6FX49oFpuDyrKS/rH8
BChDYXlmiqZVfi8c4ZzQMtWLrmjHreuoHDxzWS7xWwdPAw6YxaBw8FWqUQ9x5DxXRuBci9bHilC5
9kVBk3PrRxGCe31my+i8IW4zrz76cZkvBqB5u8SZxcHC2by2UVW9dNmjasoJ/2Rc3ygm4KfBbodl
77VfSs8CLEAj1rzKJh86mSqgQ/K91qLqmpVC93KcoWvh34FOcqtpLy/HvgezlgT5tp+7ejFNAfcD
RcKjCVbnkeY+/xdc3JPdzA+Oga7NoKEJF6OpDmXeYcB0BNCklLF6CSAqqyxjqYfqHPlQ44gizJQ5
NVEdG2WH8n1pD9W2AaKzCuvSOCGzGBkAR/O2pwm7lpPyr+JCV6cStB9bZRVnkKE4o+TWeJbFpN0V
en/GFP00MqhppyeDv7KcxygI9pmNiqKxDbnzp9bdpQRxcPJz3Cs8o6pAc+YVj7mc4W7XsEdynRG6
NlvhKkBwdeCopvCGzKD8osh/QDHIEx0309HCwLpBqV9/bCWe6LY051VVB+aDDEDX+n5kmIArdH6o
09LcmwwYNkGcPA8uMoQco+2S8YBB4RDfjrTvSOEtB+8TT8+LFwuSiug5HcKBbhMZupC2prxZGgOY
iqac823I+WPZGEUA1EO9n3UYd2vQhZASBvr/BgrLTdZX1TFzSZHDW2UsHLeioplnBYBQuqxAiXDo
qc7NVT6U9V3GkPtguAUYpQLxkxVBaaJmyI6+JWOGTqZ3Ty+2OtpBLZBaQGPJtUATrHxL7LuB87JV
lNYuHzr5EuZziLE/nxfeGHDQZmKxwQdZHbVVWrTQLWsdpPICQveJQ0/0bCl9C23nWURNty6LxIKQ
I8qLMMTkJZLgbp7mCYy8ugoBDBAmA5sg5ZVeWMMI82TAlZE2CTIZXDOopzGLCoGBHy4Ud7AYaGdZ
BqzDQLofZDJND2MzRlhtpHtHiEwyL2ojAD3hO+u4GxDFsxFd1JkneSfaAMP/xOpblL2xp71/HZjx
B9A5EkTSenItLMjyfSB2Cis4fWyLlBggXGNZfaApLEmVCIcLwGnJLkTDCc1TRPAP2mS+svVEjVfa
+0RQ47kekqP+jOoAdA7nrGfKWJvgL8qh3tcp8DvCCJ4EyQhrw8iWkRMvc0RfziKd9RL/+bVihAPz
W6xsK+mPgWnl+06h/OiYJ0Gma+6kjq4mU0VLvKXWurGT7LJLRH89dFHwZOAnX3eWeN9Uc7sYA0df
A2W3NzX5eFHvv8txQlTWQAbLZOGrlN5OSX0AMN7euXO8McOk24rB3btttWkDYRzRJ1Qbfwqmcm2c
JRHBVDFxoRgebe+LHcfXBL2gBquED4k0eDE8xqrCHMxLuDBk3aioIh4Ar1Zd6/lj21fxSje8p7Eq
wSahvwqUk1yIxGjDxZnysMiYAzsVOSy1lTyHJdZWKTLrXuSYm42UeWY7Dp8jyVzAc016jACld8hr
nedIRfqCSaq7Fgrom8RffD6LrgsfpRqkT7kYodgfCrbyfazdCsFEglyh7E7jVE8HN/OoEcwbXrIN
TJaBYVCUMBeYL02dxCBOkgWDzdZcnyEAewwx+dl7bDYb3WsEpD1Tp40qGfDBsAu/eIQDPjBeL3ep
HIYtcU/GZTGk74vGAtNgBO5eNYO9V2H9pQ/TlDQbWO6L0Sv0XVL6cplrePtNFQVHJtZiy9QDEpDh
BskKUotzW82OvAy8rrymG+jCiMknKugwu3XaxNgOmacOHf7bU0Znb1NVDELQhhbHEGf0XkRDsByH
huYak5IHg3BBwhaGYTNNMbtdSxwWLJNIzg8EWZ0TEnTZfJZ6QgfoTeBy6mqYli77xIfEd1wGJ608
eHnhQQsV7WM8d9113DP0jLClfMpLuwBOIGRwjI00OGWYJNbYv5bB0F+4FqZ64mZ2IHKMDXb8am+0
Ey5oQixkHN45zJc+JYPkwrJl71O8/xc9qqN118hx7RvMJ2suPozdVMHQtIV/NcbTObI0GYEQWXrX
p5oJrZgp9fSeqcBxtKYjWaA4CMRGVbStyU+xSwANieEfkggKV5zvai8+dpy2l9XM4j0IOyRHID05
TAaiYLIPRV/KhVBjs7KZyUVJl16QYiI3VZNvk26k0+GXNzT93ZvOV9lmzMh/VMH0URhi7zPwnZuc
EKPpemqPUYsdsIi2NsdWNw6eR9Kw185YgEjJLzUjCzy+07F1RLwseJC3nVM/mQnkR9wNsoATqwwI
z9NQL+e6XfpZ++Ilk7UUSS+2Fl4fsyB1ykh3GejLdJrzFRHvq8rzPobAtVchXTWIunoTZdR9ou68
LeCRdZcMH8jOwU4OxRkPyHjSbGUre67RkHrT7TQ5t9qvN2rkSp4n+Bt6aBdxlzxgvpiBlBT3OtQ2
n0XVFRRHPUGojPIrbwrrZTE7W0Kh4sUEj2cZQxxYQATJ8Gz1n2rTGlb2ACbTEOCWbJolk00aFxo/
5m95theW/xHb/6OjDpPVnTJKb8AVZrwWRnZL1BO/oQcMFS/6luvspwjTDZeFJmTUTWoN4yybJKrS
8+clQICtDMz7RLg7M3bIg+U8ceWH7adwGI9j2AKpnDK1Hlx86tJeJ0b33s6Lu6JNP/V18IVe5How
4l2YA0stkVbU0VlYkUz2ynaiG98fOoAZWXYhDFVu7J7il0nvxTS13so0cCcF1iZE8gv3pIvWzUB9
nXLzgaA5+s7jfnMioPus7GQT9Gj+GVuXplk9zhMM4jC6DBx6z6MVIXnVIOPs9CEvKugLZfUYuNaB
UKcejDe5JZC9xyBe+SZQ8E4WBxNg5BUgzOHJOi+dyEe88oNo7ft+zgWwcjO6ELzN0DoPJV6baezo
jVX3aETgp7Q6RxXhkFWSxpe5k9cHYebObgoDGS958rx3JRk9iwYC3Jd0jp335JAvIDyT2JIdqPi5
qfhTq6CBO4P4PR3Ly4RHkfPFGK6clP57HtK7YAdw68+97UHS7EA8FRVPOqSBjV25AFcMqElkMojL
oY7KFXi4D/y6QyrEKetbtXJV01/RrNcPdMrBlGajAfXW8SmMZr2uBAoLPFkMinXtLJKsa57MGNox
QpcrTB/mhnY47bS2EkfhEMkJgCA7VUgqH3RiZAuKlxKAiFsArr2dmHk7qcdip1eOSeJVjODaQp8H
XK5vMZZ6ejVwC2dDTRdwyklPaaFkWJeIWg5lVBUAvvLo0EACm/r4earb4goqE3CLpD8gl2F1mvpk
kwzBuh30ZQQ2/9jIvtqEdQV2ARzmwhnwzOY2aXFpcZrc7j2EDLWR43xCZMGmZ0h738dpu2vmId53
lb5mG7AWYvaP7dAW67Soxifpm5wtquFzDsOGEw/jUNn6B6bnFPs1DPAh6MGmVfW4LUL7BHz3FqBf
vOEkqXidS8l7Er0DE8b+keFKzhTzx95o1btmAi3gs6SuXCGbNWy4D2kEbY+AJX5XarsbTwWbZizu
0TY+5gbGZBREX4hTvLOK5JYdcZUzPVrwnu61IgimtpTxkPKc0yqWvMfpBH5qyNh4ISsv5oHvWXq1
vUBldJMNoOvcPH2xgqRkKZvQrMSKIkK30dqIZuujw7E/5yTfRsSfDrmzNXL/kOMqWglyvNaBLoM1
PqPsyVTe2rXhRDSOs3Jg/bETkyjkxu6jZQZIXjyE5YVeVql3ERLNuOg8e9yj4cBvNLOwIqG87cE+
r2fHOaVQyFjA/FUD8GgxpQ4sF9999nn62G9UeqoL0BEQhT+2VvdIcXTVZYZ/7c7zjeVERyeXz/Cn
5CrNqYAyx1pp7ftUJmhHQtN4komr8TQjgQq05a+resg5DhWPhTd3GHdC42QrXG8UvemWsrP8rKNs
oklfDVxEBj2lQ5Kq6zjdpy42NU/xWJJc1Xip3k+5iN8VWrcnx226rVuRjrUAb8ETXwLgzrPZ2tZK
9jknoiTFHpb57wQzpKd5IhLLUZE4RsQa4PZ2hlUc4FyDGjZvJ4ImQaHO5YOFBhDHe2NDniMeKGAB
p8gkcyhku5qA5niZ85SJdABc7kXvwrilMTCzSqOpsxRoJ+wOl6qyp01hpOq+zLqP3dhkSLeK7FAV
mO6TUgNSITaXGh62lw4sLBShW1wIjBf7vGsx57eFe2MZPliapDD2rHrRfe7gxOaURwAWdjPApa1L
ajHxcpetbeWo+AzxAkCjvekQ5y1b2TpfRMa5LyFNiWxmb7wHspHvjACxmuU4c479EvVa78TVU9SP
qOCMOdnzMvZXvFCWXFpThnOkNDNkM3CO7kwkLjYx1NCgVIkGa6iL+D0xh4yQ5houaGjFPGVkPhVe
NR9p70ZLq+FcT0gQ+usMyKtKfL0JDN+Apd+IVVtEZMWZQJwWZTmHNyivKB5rhFPeaBbHVDQYTexG
fahL2z2aXeMduIpRvAzRQi9l0/Ohc8OL2Nt2uu6qmW18zGUWrUtNstJC6HLkHhNkOXg27rRu0Mck
GbWxzPoBdY9woxlznQu8DM7KlQ5LyDWuhtZDzjdwlchRz4yFjROqrXY59U66cquEkKvAE6s6M5u9
lY9ARZjYbQicjR+UDF4q+nc3aB9fHEEHsJCu2FZeWO8dP7ARMMLEHEKWK0BD8nwLIUd6BtUfSXFB
t6rs7JRRoawigzYdTf+iyGmTzEsLHXsGNTWBPgXZ6p5YnXahk3BVErv1yelcfaDQ91bCdeZdJCq9
c8qS+NS8M2CIO/ZzXpGznMMOQgbKbDOwqSzpp4nrvAlb4vjGLDwIo4l2tZDex8Ioyp3X1eIDRqFo
0xLJt1V1WIbr1pPWg55a5y5358+x8Fit3H4k4Dmwb2eDZlJPh2ZJFllwTZoEhsN4BIKc6XpXuWN/
PZpDdSOt0n1idUmfvN6J7oPQdy8NYwy3hdXYt34XsAakmBRvY8uT+zky08e8UpeWDATfYMzPDBuC
cO+SFB3lUkO/R2CaWmMOsjjOLs2xtJ8wlZunUVcIeiOiMWjJ+bGxl3llXkHoHFyUfFNykRQdtrRY
injrulNxDdu3uJV0bWgLOGn3PKAwY0oTOcG7gW0LpyVLwl2oYjBvjhbMZwlIDKw1YKf2iLtffRtQ
/P/ZwP82bdrpv5kNFF0b/q8jgpOXHxUnX//Wd8WJjYrcQtVhmgZhz/oc5vx9PGBJFCeO1EzvEJV8
nUl+Hw/YmvHAuW/PwIehD3Kof40HbPsPJgq2gUCEbfSrguUfqMtf+VRczXjC9fh2xFp55LAZr1RX
LCgqQNAaXMeima5DNMLLnkEXxolBXEILLTDy9vhQCTfnAR3gVIiyPR+UgLioBvyIL1Ny8gjjGU7E
11YrmbQUer7nhltSaGHi/XB5f6F/eOUt+vqFtUEN6xoOAxd0XD/PVOsyRNbT8toSdyeYJRrtckSy
uUlr9icFjbkapX0vc7JrlyJgKFoFSrzh7nk9TLaJZ3Itrhj/cPu+Thl/mKggSwtb6abpNbpleeXP
rvWS9aBjwWtB7m0MIFuyasOnN376a4GCzQTZsJiA87/8c36SfhQoEPbXVIRWFtchtk4cXoObPzNX
tS4ni7OxdGf3Yi7L4B74b4TutS9MEnXLWWsOdn4SbbIx1zdWizb3fzg7s922lXZN30qjz7nBuYpA
7z7QaEm2ZDtWEueESJyE8zwUyavvh8rf6GU5be9/AwsLWUmWVSJr+Or93gEdfID9JNzzD7RF1/QU
hohRkjQFHCtkBN7V28l8qxm7Mk/vW2/MbxUlOHEks4GGi3Stoq8jjJ1qB+do9dDOP5ob80//J4Nj
/nQpSLuyWWv04q5IP41ex3BYmvwe21D4uSUHEJHPx444qzstrqK966a5s5iq2VgAX8RdU1neyptj
T5IRC/cP3tf8Pl4Nx9LpzNMbFDT/gdqv2v/QRrzSoXq4x36UJdWD978ghTWOukeptYEC63yfpNac
qUTMJVYylqLkKcfbQCvy4C7JTSDWrh/bs/7xm3q7kOg7uqTPU+7RFn+jVAMrcaKha+WpKnXUeaSB
HqUym2fD6KMtRF0yWTvPvLEmmyMjjrV9YUADfv8RXRNNLIuPp89pwCly+fXV7oN4j10Hre0JC9Hy
mfxhelLlPJyo68pnO2+cD1auMXMhXr8Ta/6+bHeETtrsuq/XUCuMrENOpk5sZiwSEnXrfZpjyhoZ
DfJqLXdX2GZPqLYErri2rFaDMW60OByW73/1ufl7PRLmq21LUGosqq8zBf1qILy6lMMp1MPgtsU5
flN2lb6kbxnO/vc6TqGIctYqyZLbFiNrPI8jz131hVinMdHWE15xX2UUfKCye7OELc4VOIhsa/r8
eq4oEpkag3Im3p6Eq6KtMSCUt00rXJtJ4T4j6PCI5hmJeyqm6OaDR/Jmg+OjYWAC2ppSwgeaH9k/
9lXD6UjjsFubzLhSnBHYUA61eZFjweypF3pPxpFyWtwTFgU06mPhPWlOovB/VwKDFR2/xFwpXP7H
4kYGAg/i9wd4TbRhujJxZooy9GSTVvvr8VV644WqMu2TDvp2hmguUKh03bfWCOvb0Inak5iSkLge
JvxqnFL3x/uffzncrmbv/GwsJGEMg7rh9QB0FxuF0Yg4cwpP+0J6EElimOiuDPLCNkXdRtw0jeiO
hhWQZBWPwec+mA0ycsNTZ6+AFfT+gP4yh1+N54p51FG39gmOMye8er8GYbQ3vPj3+x8xc3Wv1wku
efOT15HivZkUktSlWnJBPwki32mnTm238f2h2OW1H912QRrcxonQNjmXAYDh0rkJ6O3vMG1OdiT3
EqFnkOv+s8hJ/zO8zvtg0v5teExV+FfQPyAQXy2XJrYmuv6xdWKRtOea4A5IiylWEFk9CGv9wcP4
ywx0qCJNqkOXY/b6SNEcTDWhSeDA6fTslVHZ9J9BUELca5rhJXM8YDNQsmQBgSm54ezo17Zo+lv2
+LOEo9QhoXHo6cgmX4UuvcCFQW93N+pBs8WkOiUaJ+zzD5bNG7Yj64byF5Ulksi/HDWT4znKMRvj
RIuFNmXcafWydvF5KAZy5OCiuMjeytpqDzOD9gk9xE+vpHjpOsP63SpX7c2i01ce8PvCbbT0qTea
9vzBo52Lg6u1RQEMUQYiD9pN+2ouT3IyqJIYZFPpPVdD2F/HXCT5xqbTviVd1duNnuc/pUTCHSfC
kZ5y4oqzghRnp49+OboN6/eDMf3lfJwjZzkYHSF5hPOf/2ND5DMnW6sM89QAhx2axmjPg4FZtx8V
ArnJFB1Gvxh2qRlPhMSmxbe+7TnVtJ4YQIKNP2ltZ92Sq92eHSXVix2G/63HdrnFoIRFznlNSHYG
HTeNPDUoR+lmkvCZ3jux/4UkgmG2TiP7HHOHG9EQtaV7+mNZl+zkkyt3Rjm1J0xNP/C+elObM9fY
o6mRbbhX5nUFGrgKU3lPGSevVM7BzqOSxI+S8isNiVgDy6s/EV/zYV0x77zXswdhAG6fugtl9ro2
9zqjSyHum6cg94IfZB6COHd4FnKMNJjaTOohJorkAOVXPFjQAHbhpUj/YL78bRTSclDvuCwS0mJf
zxc450OgDbFxSuAdYLBmyYaoC9DUGDMYiPzFD72a/O9WPtiEFvH7wHjN9t8eBPdSrFIJwADfIdX7
9SBEV6OzH8zpZAo3PBQFnAdjkvZLEtnGUUB/uS2H9DjBpMQC16EEbmz5wRguRcrr18EYbJObAIe1
jZzpagzKKFuR2/ppoKSw1oOrl8/ZvHCDfN43cTPj/E6TBLutcQqPdlgZn4ac5Leii8JpxaIsn30s
Baplo2r8pKyu2Wm9bT6IqnQAlilMUVgWu9pwm3OWq4LUitEmCWAM0mgjpKHTm2jJ5IShRjl7uW6J
SbGnffCwUaq/mXkwf7nruDNVkG7QVU2Q5iQABp361x6RFiNFkiijbTg54mEUwsBNU3NWBSzVuBPp
Yz7fAmf9yaGDLrVE0EAqrG7OfFzzUxC5NpEvWrWADj+sUwDYVdDY6ldNH/5YtM7X2uodnN0nteua
TNxHWtN85mDEbT4pcB+63HSGwbJO1QSHCyduiHcL6A09oKttsxQGOqNsGSvCc+EbEHE4LYz5UjQk
6L7QnFrOwRuj5NhjQoo0kqijNq72XSMxQ09ahw6jyr8iVhX3pQxzzDKKYod2MnlwMD1l4hvMrcTN
fraQLx8594qdxqvauSIy9l45Vk8Qy7rfKDTNdYmF+IL86+Au5NzZeih/abFoxWfRa2CKWYuOMJzv
BRb/TS1q1uwjJXySlYhyaxuHorrzU0mzx8OqdUm9JR/oBRU7CTzwUHlNeMjKcVNPiU8jU3zRI+1h
rEN7pjbQ79fKLnop3BjnuzngsZ9a6CBGKfcWitV9LRpyb7gYDhnUpgQQlmZuiL//ZJJe55NQi7t7
usupSx7irqeV4lXjLxL6kmMEs2Cb5f6wIgZIHaA0N8Tp2NoXmdO6mhLvqEYzJjdp9MMdsUF4YVjZ
9yzpPNx3Y23TtQl8vtgIT9LrsOFC55kv8i4ab+zCuTfSuF+55XQbwQRrFqozih0KkfacVVb/iB8T
JxCg0mdhwH9KZYP8ug5JGiUbjr9k62l+W4a186k2kr2PwHBdI3qlT6+gcdQDsYiXs8otBxr0Tcue
iYL7qOWsYDK3nF0Wu8V9EkQ6hpwJSw5S2/CAsylKRW8uC6PQLHZ4lTqHCv/1bXZ5aVbFg/QB2n7E
SWLfcc8S27wZxkWH1bYJ1SyobkZlkCHQHFokCd8sv78jmU4ceKftkoAPf8kBR8OwIfjGj9Nmlep+
sHXssX0qpwHPc/JobiOnkfs6Scl1KOtikZhwHRaBnSXETHIaBZVLpEtZISnOtdx6Qkdb3iHfJtnO
ltq+TIt0LZRtHyMTK/ARufkPVVTFfe5pxS5wtH4VDXm06nNj2uApUMLPDdqtKQpBQ5H8U9oXjXdH
etBj35NakXvVcFMrO1mhNtc38HcJfDYD7PVKOzRQgqPlX+iYmq+6DLLfqu26eGmT5nAWluDWMEZa
uDJcgpPMsra/wLMZfguF8ru0/Z2eeFjsuKW/sSscuUKVfTYaYbKV+t8z7FIf20GI76oLv/pNYKwl
DY9tkKfiHjG6uyxrLJMuu2LIMjtzDG1AQxgYitMVgbIZWU34AbI5HyudvbRp+m9WTe4RgV9F/1LL
Jtmx9xe7uNVZk1rY19aq7a3vylHNmbKXiVbrLAxFD2wxVLMrvW7b0y4bi/B7UrP7kVw3LvmeYC50
U7YGwXLLya9yCD51cOv7lY0pnT+dqzTL19iujTBUen/ZdHpzH6tw3Ix2G5y0rA0INSDirnfy7IDf
PHs88ngSI3EM5dAVkCzXBjZl6O9l9UXGun/0SzfkOibYXqLYoYXSjo8+nlJ7BQniGZcLNkL8eNlS
8D3r1pNywdEsh1OmqePqmbRrvvPlDnR5eunouvfQVfckqmcvfoUdA7zrMN5mKbIKXYbJHV3a9GWO
H/hqOY36mQVwZwYtkic3K7RPZlfR11Sms8EiwNqR7al2BCvnC+ETlDhFRC4UnXAXwUg7hlCRkmbP
HAVPu/wsJLa6eTpRMk84fj9ftrJxMNtzWXq0xbFpNm9CaMQPeDAIbgCDs+fIMT8Tgw3R1CqezAju
68ApO+U+PMdSa+n8RakBhzi5tTRj2meQ6bYJjvu3jUyYzfCx4+U4GuVnW4OgMORTgxmWJOOl6dr6
1h28r1lrl7/K1gdSEyUZyARz6M+FGz3myhyh7mUbPw77A6F6wY1Lg2ZT0+G9Qzpukf5hOjcy6Ukt
60lSSSURXlHZfhpNhWgGCf0aHaS8y8Ls3nXnhOuudR7wseTc6gRv7oJd4Y2JvJGKUGzxU1Aq6z+Z
Ou6J/uStKUqnX5En4CdBN/sDJsRzcYQoxd5qYSwQ3JAUkdIwBEsINEUrMYFXFpBi7Wqhfsvlds6r
8Uj402GNmBWBQl6phV9hod26mhNvVBCoAyZqHSFihf6UAbduZVuNLzl13wpH70Bgd14H3mKSbXPG
UAIEuSN7elX6xk9bH5ovdoEcFOhFHw94qJpLDyOFXd7E4552Fx4JtchQU9WYEeBzelcTlplNtNhq
PEXpbXUWyb5JtcM6QW2rXtdWKlO/CncY7gzPkvvEtWi3Vo5xTNGTfjIT3d0XI/5go9nTpzRN/zHV
hvZg0mQ+pfnI5d32KxQA86rP2P7PLkyi01BPGMSQjNR/Q4DaPF1AkEu5V7lF9FBB+/yFXgFUPif4
JG/olDea664KstboTHLHM+i6EiM8m3PZYyVOAhh5kdupgXuMGj+no6btcTho1rlj1seCrXnLtabY
CT23l7hGSBsCHHl1HVY1cmVaTbGD2OZ+8TtiIiQK5Lv+ckJW8bRrBrvalZYF96ezTQjuTRezyiE+
cJoVEz5zVqlOcT+vZcia5EkX1mPnCfGAXgMcziGePnZ73ENTnlQnJeBXzBXQYplJ79NoKffQlaWG
/41hnHXN3eWJciC4+w7x7+SG08TpY/mQB8VcFc9NABW47jc9nYOHEGPIh8E0WDNeqpvPJWUFl4i6
5uyuCsWag1/JzkO0DL+jVMWNcq4j86kvnyFm8keDTy7pInJl9xg3/O7k6xx7xAJ8DZqAGejJooQg
OsGFRH+/j0gQfvHMoT3WXtLxuBo57dJWaw5RQzMX9k0z84pRV0F/BtJK9Uk9tQhpnoJSaieS0OFt
YlXQ012d8l3hj+y+piagnWBzwniM3h3tezvpXY30jkHrjrGPX08UJQOKuOiU+Mi9ln3Pxy0iR/Sf
gI6bn3qn9V9bKCS3ReRlcuVWVBMSP1Cxu6A8qSnMn3nja1/xD59DeSqrebC6svo1+9LmiyYM011s
l9zHTaHwHunh7y3dwIx2eWtuotyZbmuG88zOU7eLHm7vLrRkcVdNsl5IxADfIkWnGnujUB1wxTk3
srQfp7S8h3x6FqnrnaFUyR376GzKqxi8oZMMGuSsMshShY+C1aTQWGNooq2Y602OHVAQaIRCwb8q
C1MjfAVZhyVKzC517PqkHNcVxhKLVHOd51CU6haNt70JrV5tLIERzVSEe5sQH4qIKPoqRfidNgyV
G0Z7w2kUBYHkZgUPcaAnl7RkLNsh1ndpNPZiHdtW/YIpERnLJAFO46rFP+cHzDnchsO09WHJKSvH
hd6yfzL3fG83ML74rggTidNPMQ43IrOCr7lbOscgDMvfuYeFykYbo/BLBXc9/pKO+nwCyMHG2GGw
6q+yh+Zxm6gJdvQQm1l1K4ZM+xZGvViVRoN8aBhQgDYpwVUkXC0CEZwyae1HlXV7k5z3o3KNeGPG
aXUX+/qvKmq4DsVxlD6k+ewxwjmQfGdHRHiXRDBulm7EZrbGxtS8HeXMxiR1TXxvemp5MsqJvYKs
ltuf0wAHmVXkdcOpbxqvu/f7IKy8BRhClWxtx9Q/G2Oa8/Pk0J7pHVMBORZWkkoUBNhXXC76MfGX
5Hjb9AFSbgCTbhHb6ni9cfxTP6RuRSBy0CAiKSOrO2EkwO173jzhoGdrSJb8CoXQwRwHqugMg6wY
/kbP0jEzOKeLy1+LdSMaV0XVFjs9iCml8Gain3ipPcoZb44zbimXv9r41Fvp2LHee+XKlWdnPabW
5gw0Wu19MjE1aj0zjhya9BVcQKksi6rnKK7VC/u5WlyuchzDfKI/35qDrKQokIX3RS9aX18p1wbN
za20fO6SkUQ/b4jc311E0PKfhmaazxeCPOjig+UWzsF1u2SVVgNda2QUxed2vvAGmQKXzUJHvfiR
ZK+zsT+UpBWKEDbaIPnq3Yz9YcvMtjOUbluyqEqvXVOjYBMs5PAAm745abZozxbUpo3rBSzD0Df/
DKMoG36gFpSXXXLWWSkoxOsJw9ACmV0i91M2GRs9KaNjNVWFvwCrABc1iJEGQeObh4GyF6Gsqk3j
TcPNmIW/u55U5K4axh3Hwb2qMhyqjDrfZaHn37A7iHOgCFsOo45Diq+4oNwNbrTET/da78W3aUht
pck0+NQUmXnHmiWa1INQCq2kNR6LtmvPvHaeH9UmSoUBt2xkG/iHBWb2kNn+NC0t+Pn7MtQ2qnOq
u6xt0iMhyPwiSL9fkBBDOVzG8VNYmORErTwyeRfSSIKfnianO8JjjYIqRg9/5JHOw2n8yJeLfn44
Qs5TLG/6e7Bgi9x1K92kI2nel0tCqpzmbEDKeSGum2hzTnRuJ2m/AoNyHpMyu7m82inWdW4wkNTT
dW5zt4e+n/0QFN6f+twq1mR3k/EVcl3t8VRe4iGVrW0jdp8yPTF23P9MvBnxi1qQAb4uYDcc41BH
CUmFgIan5bBlH2R+BH5kbgbYg9tMwTG+zOA4AdQLEuBsMUaQQy8HxZ8TlXS4eFnRU9tVM2IBlWtA
5+6O+0EV51CLfkCYdE4xShTCLxt7XCENNZeqN7tb1fhigeeR9dCNdf3i2T66obBKLLYGHphdecQe
zva5y1RNKGIC4OEHZSflMRj9FonHFI5EhUfWC7xkkk7JPV5onh7RZs2q4YchugRcS6dMHDs/3VQy
jpZ+0E835DPoO4m5xFrJITlNdUyct65F3y4ATZBqLBZ/LF0yjSsxfuZw5n0KREFLv0+tMzDWFxuD
f/zXKif5pjWJXDWtFY4rIxydQxrI/CecZ1KP5+leBZ7/UFBbBJS7rO4kTYjRbg3roR0w557xa90t
/GBlGpVrksILIACTicVCULdcWBEgXEWaIRPc8rS7P9uRYeKNK6YSiKtEGLJQKOsK5EPt2Z1x460e
m/Vy8HEYao2kBAEh2hb7FQp4R1N48xBMTZti4tqdrSwSjpHmBAQJDn5FsaMnwHxtqM0z3Tezb0QY
9kvq2vB02d3I0ihvYC9+iupIHvuGkm9zQQkvVySQDnwbcNkirxtVxbmey8nL9Y7zCLCwVaxCk474
gywSElo5Jf3bQk/kg6LHeJ4uGzEmc8QN+uGBqG5SEMIB6mlHn29vawOyRLstj4NJKugwJPzWVEHq
rPofTu0inIwq/V7X63BTpFry7ERjvYsGe10jQT8CjmmPeddweZmRvpIMwZfWyGOBT6OW3SmnrJ9T
u3aXRjnH+tbd8HhBtj1iXw9uprjUDNlGVY69a90cqd187qCyMY4XQBK6Q/EFPtywd5sAPxE1ajAv
fZLPixkianChfUyaOD+mdMwfemzDtvrQ9UdkXThEiHljLYXz3SJn+wBxVTygmOuOoYdgb9Jj9ZvW
jQ4s0hsLvR5snDV0ysbeZzPCf498lUzP7vUqJRCpHUN6EJb3IqYRzAaKSJ+L7gdEym5HrPTRsCYE
0F2bLelbkAujGXKjQcZEA4wV0Ey9Z3xo2poF8u7w6EQTjIWhYYq0QWEuGxvbv0XbptHaYZMaV4Bf
1pyZl3Y/DTsO7D2OCnybbojVS+dMziG5YBWXc14EPWeUmGYgQFQ6c80VKe9hbgAVXuTjA++Idd5G
wUPJFr4FPRKAF/r4eJlLkICMTUHqMzKCPt9bnVdvczDYXZeX8gbFBE58fhbvvEqtCUPUb/HsCZ/6
pPw+Rl14S0FDUebEya3eTjcJLmM/mtJuz+ncYZWlsHe675kbr87CO4PbwcJIh/EpMeHu4recHD2P
woBcdbl1YlRPWY9NWWHLIwnP/a1XaOZP5lP0jA28c7jM+A8w8b8g4jBvpMQLD4OeN4h41cayGIuW
dqNo0yfA859yirCin7VoZA6hTiXIGPlXnT1GYf+l73vaoERPEAbiEQ35h4hTwcDYphgZ3r8/urkf
fNWZgPOhQ+uzcQDA7Ol1ZwIbpo46Hj2kznxdJvTNk4ggEiZRaJLOgRL10HV5mK/0svK9D2yR3vYT
IftJcB6B6g/yyxVBKqo9pKMQ8k+loP5ZZCV9AnjOzixjpsths1m+/23/wlgQnjRcWGH4Z+mmuKJM
UN72cZkF2olonWqdguElCAx176dhjjo5koX9qBVDv+VE8NBLGAOXCwa3UFVb7/GQ8j6/P6BLO+T1
82dAdOnmdioUy4s59j9aqmZkcwa3k3aabDAp4YfeSz2Bp+q1rzZt0/xO+97bBqhVd2IixyFVwcPY
yvK3Zyuink1H75ajW1arXNPj9dDUPqktIRUm3qxnmwV200Ep/6Cf9ZfHKOF82hSiroQfY5mvZ42P
wZOrRGWfesSGIb7uQ/l8OUlBF4lLxdHkTg/1zypPiSEp2tK6t8oi/JXoiF1SkUWb95+i8ZaHIBmN
LvCwgAiJD9Xr8eg9JPhWmtapzbtkDbu9vdGqENyIyPlVpfxvsE7b+yCPfSSmLpHKPoE/t1DoyaRG
5H+Xe/iuL6A1h4sgMoz7Wm/rGxWI5HA5LyTxPg8fDPktV4Uhw7bCGFLannfN/MJ3IQ9Dyv6TSER6
S3KLhUDMTgj67WnRSG5CraK6lsHoPA9D3ZDZpp4x2+FWPF90wJTkBi11+MGSvJCGXk9IxsWJgVUZ
XEEcl14/Srimpctd2D4p4lg/Y9brb2M76s6NSNJVlAbmQzbEq7geBq71rrcXtHkqnF1b7c7oJndP
8LtxtOCCrfDlaV46KJirHvvV9QfP7y1zTurcPOe0AMtxxDUXYabNqQAl+ym5dHguGFg0JuVzRJmP
XRb9hyUC9J1Vk7cZxcmKsG6Q1rmf9/5I3m5ikgc1r12moCWuSVDUXBw6Og3PS0NXD/vpp+dU3Kys
IDv6c8fo/c/721zHOMWZncBh/F7bK2FxAtO4T80TFsuYcTT5C+2YfFuUsX1fK+kcVOrVO1WXqIJn
qO79T/8L/wnDHz4bopXuYcZ1tdQilBpTmrPUiNRuj6p1QbRHVx5x5QPEbvs9HYbkFmEtop8BTWiC
UdqDE2IKXeSZ9jIU5ZNUWYDY47/zJrC9cXgJM28P+6nXU7cuwoKgjsY9RSl8uAuDMhpiiCq2Kp8b
y2/O7z+Lv7wJ9hwBqWM+v6B3vP68kcLXzugTnzzOzhvH4obXG1HxKUsL2jiZRYxNjRsVQcPe3rFR
Xb//8VcxXnDPefkGvnuUFljMYiP7+vO12tA9t5TOCSOJbucWQ3CTyzR/qfyxWaCOXRnjTA6kxfu5
n2R+h0nuU+PNkpZEuTdB3fcf0K3/NjkYECCri7DONNyrN4CPkF5aJT4RYHbuuY6LAMo3XiubEkIR
QIYrfts2/QR0kAX3Ne2mq5J2a4QhHpGD6ZZrow2jH0oP1MswzXSH95/YX14YT4lHDV2STeP6sC1t
K0PDI+TJNpIZ865tWlhdpl7iuUmbGMnwcimWL/vVMEy0Jt4fwF9Yzhz28Hzx4WcJgam/fmXtUNhe
FHbOSfbx+Iii2gbqR/A0jsmhwD37QMr0tDGswb+JhiHdJi6w7Qfz5i81B6x0gx0EpSmRwNccKbjM
hUu0dXTvkQ4BWTSnHze0WMz4tEO1afoqByUXVQ3sQzPSHjZm9JC4SXewihBNclojom7M5nsXGPlq
6PLoZwzf6ORqwCmVPyFHTFD1fTDquTK7OpeoEGduCcsFDs3V1EodxU2ybOP7Zt7jQKzQ6SNQONil
O99K5rZf53x4TF9+7NXH0hRxgZtnHj8sx9cvDKGissltDe8H7pdb1+nKs1HR/lYaV68mN7gkwnKU
D0ESMl05z8k0anrgbgqO4n4MQ4OY7zgVDeZP6efRtj/5LFS0mmFTLS60gAupIC8a8D8FWkJLplza
bLwbbE+eqqEDwLcKgbDQM7obP64OSoertuqMTI8Q+ObIby99hnGm7hNP154r7FoOoBItFhNV9xhO
XoHN1oyI/Ok/l/ForAg2NG/qIhpPXpCrl/fn+V8WmkdJ5WKu41InXu/EWe8mtT3wsuxIubcO+uAb
/HL6r6GNshGJaX8Mi9DYTGOZLeymyT8gwf7t46kJIHRBuWKhz0f2P4rqwEsBn5QiikkLtb1eGckf
nAfdQn1TqqLXFgFuOMgPxUuZWOYHd6q/fbw08dJ0Z1L2m2tN7zRWrmonudeQJZF3ze3wvjSsYEcL
x7gxCGT6kesSibY1kvo4BvYHX99+OwBvZo2i2CIgnLCQKxLw2PteX6ggvWfvZ1ZeEM0KhyM2Ywf8
hJGXzxekaxh141iLMP9t1DKEBoIOmoJ95vCUEGKxR5QIftsUgsyi7Brj2LsTgOOIk1W6sP0QkMdu
igp3kgGEutKjbYAxb4qBBYD+0oL/Mgc9ePUnXxvGLxMwDvrgLpXGSjoe6FvkDAxKy3KazUXIRyMr
YNPJp7ZOlpcWQVf7+rDMO1IUL90EDer4SzLD+mEVZF9Dva/OrTf5exfs5vCHxejOVAtEkXDsopm3
+/7cfntj5s46a4rk7F3ApflqciFuhCiTonocfPPWToC2FmFEhBSuDTOSmeqkSiBfx6CH4sD6oPp7
W20CxeqUf+jlecOO+frT3TatphTxEKWeC+aZhi4dmVRildDQTBDYe4YfnFkX+/FXW+DsB2jBlJ4F
VOyFV7MpTEwzzWQXPzhRWi87TCOsRRNjzCnR2a4vZRbysnLpd0bL7a7Fb6py2vs677S1KLN/cTDM
WuibpEGAS7efJybgYV7qUzbO4aB8WMRBNH2+iMC4iOlPH7y1axQG3jJeg6xJx2Arf7ORC9MnMKUb
u1PQROWtV5vEnNpVDYPK/jQCruKoYiS3BVYUpEpnU/LSJdW5NkDRIGMF5QKKt7Ojxx+vmgtAUvh4
X9BZulcjRhNFnH+Nk5oZ3GP08g2MEKvnmZ7Hzb3CV8VSvxLPwDt4nr70zGnKu9H0OLCJ//RSv9pk
ulvBjxuc4RtifPNL0ol+l9AoP+CjMNzoEsuzUlbWjTlW2o2RIJ6uVO+i6FU5RmPCO+EFUcyWQO6q
HR25psVcGkxML9sWChqRhMX4nWaRDfV4TFt7CQ8n2l7q4zzW1T22L1j+TOVnTEXELde5et075Idk
hPB4k3MybYymICB5uAfm2vfM4QBu4JKt3QywULat0W2TWg8x8qAHQU5U8jv0tPx86fEFbWkmd8HQ
F2czL/VD7GdojGBbvsjQNJ6jzMcmwkYJ4PnsNHnlmNEHs/h63XClxfSSLr7lzt6X1wgBroeY2xu1
fqqIcjkSuMVJ68zbju1ka6+Phz8n4L8lQX4qMv75X68sRi/i2P+CL+kr99Ltr+L4PfvVXP+oVz+5
+d+XP8bRek6cevUfM/Tajg/dr3p8/NV0aft/Jbrz3/yv/uH/+HX5KU9j+es//+dLwY47/7QgKvJ/
So1nDO//r0/e1r9+4duR/7z+X/6IkzVjDr8yKYslsIjAxI7t7Y86WRMmPqT4CgOUcbKTcsUb/pc8
WVr/4UAB1Kk2dIekoNlN+V/upY73H7Cb6QF71I22JZx/x7z09bHqmJgmc67OPwdb47e3m8JtR093
YnVHVVZ15qqjFcUxSGQrGgizwR1A3tJjKjTMUKhS/Z3KLLf67Ms+Kz+6adns8/9vU57HIrgxAhnC
4AODu77KCMeJmznp4a4yA9eMgTL1kJDeNlLauc1E6d5ZSdEEcNrbWHTpFgO4Pv4SpYN8ylHkkKne
ZglcZOlp49YjBkY+NBpEsN0/Xu/9nwH90zn9zSOTcyIZLxSoi0LsuhLBIEP4g2Old4ivU1rK8HeH
u8HLLfWlsHM665kRBfFWoZZGkYqDW71CniuLL//+MGaEGUHIPIfe3Esh7I2DTNO7LCDh/QetpD7c
mLAgUSZlbiE2HSpgt17VeVB6eJ71absPuKzJH++P4+r+x40TeasnTUSFgGyM5eos9eM2JgVEefss
kX5o7PEATdqF23YZFkFlFEzmUxslqsFGfcRWPc/DpNzFJj6ag0+K4Udg34wQ/HMWMRyEyQT1mCiC
EfFfVRO4XgY0gy2xLzNT5A9dQEt0UfRZOIaLYkC6bOO3R8sb2z4NKArXpB7fxX5hJFiJPxQz1eTm
/Sf0urpyTJAD3hL3LaTAhs5Ce13fpBZE4sG3BO6JRN3C9Qgw9NzGbeDQjW2CWOAQpqfpCAve65ws
/u20NQFKi/dHcVXzMAyybS4qYIn5MQK3efn94wbRWtpUm7oxkZrrhbn/TdRWE9W3DpJLbOdCX4uI
LTf1yk6io+AcK2YFt1eGNpFNWJf5i6RTVfxbtwccAfOxiONxyZWxoBPXIzIKsDcdtHE8BK3Q3O90
S2WzhsppOKTLt9ilfMf9sZ+/I9he8t3vbf7ddmWAYdX73/R6RoKVof60L24LQHri+ptCzvSyOlL+
xkeFVlULQTw6XV94uQmjzBoj11LazhVepguB2MzKoX3gIiU2Nv2bHJC1rlu+8PvDupoGZHZgDQ1I
47KFmYjfriZm6VjR2OHZuMnauE02mtliSwn3NkiXLVZjR3LMyaDCXnjO+5ZdHny0Ml6Xi/hcgMmD
5RLXMSO77jXc4GCUArmpqDcGgjd8euU0B3HgoffTNpWe3uHG3lDj4sZCFGKCI28YJOWMxqaxs2sz
9Hi3QcP1YwuMmo6AJtD1nqcmxRvw/Sf1urBhI+EktA2QHBYw6iJ93oH/MVOFTJuiwVR3E5SaKzdG
kxCXZFZh09zlWZtiOFP2wweL9M2kIQiDnQOix+w6wQ17HtQ/PrRNycMQKuw2XTHpMAr0KXLPfgwO
ebLDBvtnHkARfOplZ1c3uMXiuk8D024w2M98Csr3H8FV+2d+BmynyNzmjC1H2OJqOL5JPJOy0mYz
uboHDbPrjXVnYGozJ1QZHH5D2D8gEeH2nyGtWrpe3D1kMelxy1CK6Vllie/+H/bObDluHG3Tt9I3
wA7uyymZmVosb7ItLycIu0omwRUkQRLk1c8DS/9ElaqnHTPHUweuSFvKZJLAh295l0fk++LX/uy2
zjmMWw8p0bgBw1JtKsCsmnYeRtql1M7/3dlkL97zXRDEJKcMEl4S7719RIJomKdLI5Z0fQ9nrk5g
d0gTXEWH0f7DsccHyDzF0Pjntk4DFVSTRo+/uYd2R/3lKLCXwe5nxYPeo6H8kkwOzR2kEfv8IpEn
vKVw9d4vG+2FAhs1Km2rtpJ45xaXFHXXSl2XlE9TOZ0yI4y56gC5hD/biTbW8LsI9XIrcmX0uF2y
Plq3hKsXsaAC3Y2iEXKMlR+tC/KGG/R6LOPq5eQlMA5O0JD34Kod0W0qGlEBwddRJEurb9kmH8OQ
Uq0sOrRwP8BooV1vqK+bt6zsbv6NZ8uva3lxFwlYwIxJN+k+vTxQlwlhuwRr4Iuak+6TTpakOgMN
XCdL3FLNbed5y0mQrXrYmYktKgII9OW1j9SC9znZgw6LJRF0xVxR2F32OaouyeYt5lwKr4MMMx49
IEDEcW40Oi/fmz2WBhSJWu83zEmz8yhTcMtltMa3UvY6HJD5ME79mhFGOU/5ZMrxQxIwEUaijA7Z
JUF+Mjt7sMb19/++oP7er/21J+lSoDWS8Aeb0kb4v4SIkvxlYjYxX4x37PK9O2NplLfwNKJ3AQ9v
vJEHgObEdbpP/w8fnNIfiehZkG296M/odCiBeATLRfdds52yaB6vgGWU1cXtkEe4DSV4PBJ0T//O
EPpFsmu3EI11liqWtXbIYBfyX75y0vta+AdRsQNbZD50dZR8zugCPB5dr7OvuNaWPpBi1XinjqMY
FUQxtb/TMPkP9510xePLI8tAq+lFAoWkaBk66aYvrXTHGfk24y2FE3k1bKbIKzcQOqBhm6Apf2cw
958+2Y6z7Unkcu9f5EwewNYNwodmfOEtAOFX0YmfM3u6kAilYsOpUw8VPJVm0+/Oo78Pg38tNgo8
MCwRJyA6IS8OgKFplt7s2XxJIiQXT2U8G1v/WB9xtXRXmevgYkRbxUcEG1p9ezWvToxFFYZK86sB
lObvXIT+071gCpZRmGHsho3h35dCPQ+q66ttJg4MfXTXpJl6bNMuuxt9x1GP62Ti2yM11fKbYPky
b0pthQqwBUUoFyD2y5MQYoirpoiTMArbDUtMyLUfJ+XPHzc1Ouglb3g9oFfu05ctlxhz9/++9zz7
jP8e/9BbgpUEmBBKECfJ37+3PDw5+YcCrUBPLVuQSR3X89okMkEbGmU/z23cDPF+X0V426SR83Yw
M6MvZD+3WySBg7erVjhUoNM7McPcZ0RR//sl/vPJ2NsDF5s5ElpZL69wmdJFOaLiCqXc6bg1cbp/
OYznoPgHJfGLszWA4dN0nX7zaP7TvaFUtxNj4gMdjBdrIuyqZMn2A1tgjBY+LqWmAV6zmUQRe13c
nvqwN58b3FznPKlbmDMZdhUQ5f33LiKGOLYDSI+qu2hoqu/+sor0N4fXf8jqMpvS2c5yyMzmZW9Z
AV04wo1mJNDU5o81qGqE13YoO6ie0p9E9d6vv0oe/H2we/WNRc2uBa7Ex/ibW/XPQJrZWgRQBx0g
QviLE5/e4aoU/J0LJjDAu6OwQ8o6b2GJ3PT+4MnTvkVIDiIpM2/qtkS5F0KHWwb3/32pvBiw27BC
RhkytGbeyGp5GVYyBmURMNPxssTD0Z3GZgmOc722WFFvWbemp2QW649h3LokBwcivsIwc8Rlb9v+
dWNQ5r9izfefkLlNlt+FvH/ma9iVxwx3mJzT0H55bdXQLbgTH+OFbCQOzhWS6ohW75MlqOKmsEUd
ikB1/wnX5F2dIkfDjCthy1x5w9Y9TuA45G8qkRfifdwuCqYMjGNAJo48zsvgY5B4U2bldqXbHEyg
3Yfpk8jmsD2B2Sjj/DBpeLW0sfyRbq15LY64wxUmRvMZPsRQp6RwOKNfVoLzWAwmgZwc9vUO7n9A
sBI9GPeyLH4mfnfd/zg9OCgZVdonDZqIcurvQcvfj7nmPGgv4RYr65vYbZ38xEgbvTNi6Z5AHkZL
908As33zfdrqtHrXB8pMX9ErxBbeB+rB+Pk3i++fV0UeHv+CYbEp/zHEC1WvnCAGK4fJyJA4SLa3
C3W24484SSACnuIWsMyOw+m+kxc+tMORrPfHhnp9dMYt76j1xYQh4uf//cJewAd4zDRUOWld4nvm
AQF6Ecf6uDpWhObEOcLeQQV5QEVH5zMo0V4CTZmsEe7L/l4BBFhhOEFJcv2N7sFedvF8WVTEX6GG
R0ejboDn8nsmulaejvSdktsW3u7MciB+MTOszXWYzbX7J1OpkY+CQ2Sc7jeH1j9OBHC59Bg4MMG/
xuymvz/+/cgkzVs3Ox/w/dCtkgv2nI6G/XtuUrTKQaoIRpnFwsiq/80475fp1l9PTDwN0Vsj3oLk
Yelxev/904U/mYBgUl+hjW3q7C1eAviJ59nmGP5XU2PBqDUOSFnzTQZraMdCHAfgZzCC7N/G4xbr
r9uvnlEdzPScsGHeWCfeUtkm2YKxhUkLxzX4ql67SpdmuUKtZnFgBDTE7gfTm6H+CfEOIaPSRUb3
aw27knegSxp/mKHH1SkX4I6YvaFWV/sosh+rELpwVdkfDwGkYTOcMljLPJr5qDORnTvMp102N47d
tI8avLdxj5BJtvMjUALdUWELgkY8vIelbvh1WO4NzS3ipf1oER2SV2k/ijk9dUlmFxMy9suSnWXW
2qVTdT39KYXzAT9o6rCkWRiIcob/BS5LsVjo4PexuWc4Fm/YREED2r9hILXrz95Q7l6PzQnNJYL4
2vP6bJjAieBKoK1RmwL8r289Ats+DNEe9ke+Rjf2gS0uKwdKQB41gjt3QrHB/ptq4jl+M0Wysn9H
eedB2u66bD5umBAfSYlkc3eYFoZ+HG/BewdNY9+9gm+4021TcSiAduROGDGk5PlIKrtXm+Ozw965
sEbL4c3z1cqRhQR04jAJPbjaLBF0M1xYN9+BuMtQ8UHstFoSlMkqD4Ohuo9mdqeYBo+vzDJqt+EV
fGp6jJHM1tkpBFpYCr8CVMPL5ZbRPeoUlKtBxq03Qe1yz10nrLmxlW+OhYp/0nzjtdL18UDLYGaH
N7Gqf2ZlXfOc1PPeHzZk44tm7jpuiehHu4GfXw37AfL9OpE7Agg3sT9i/+SXfhvdp3PQHg+r6if9
JotF+TNmNDB/atNjU9/l2rvmTnmmW5ycUnKBhTd6CLlg+LZlFc8SSx37oabKOKaKWPTJ93CMRue9
t0vbwTQj41My4KUhkntt70afYp/G60VBC91OIN335SH225pLbp+uvArp335PBsEAEfp5Q8rxXvmb
02RXGinjWSAgdgwKKpFJUnYF/Bcbp1FjoHGUpykqG1AQDpkFNz6zYjqm+AIE2Pi4qMLq9rU/ZNDH
hIwmpNbRPMPxZdcebHF4Isk2v0NqfLU2QNLVqQtfbz3M3bg6OhU5nb8Dax6gHc56VU4RQi08OJq9
UZH2nCwfsShDQN6bPIjwUg9EoHyGOAZ2N0H0Kfh2DI69ZJy8SpJeAyysOYparb8Yp/7Ad7wk6Dew
tZC3itZ7t1UlMb6PxuZ4UCmkWV1sR8s6ABxrfywcWTx0aqCGe+pd6kkUEfMWGC9/6YWyVMFZxrqJ
HWj22SDvDyXsESL7OAmvsfnTLLYkanqrNSPwMZNXzWp6bufsZE3982mXYSZjfymkeGbf+ljUrvLD
EWwegtY0G1XzHfMkvIBQeJEAXC6EGPvQZSgmG9aGibWKwV9Qf/EcMY3YM4Xh+m0l9AXTCcOvNruu
QyPFfb9C2r7uGk68Dee2NPUfXbPWEeuoLO2+MJEidpbIiWIQKhsdr36hkElnpW1l6qTFUtNDfJ+N
9SQflL+4DcIeNI3hd1Z0GAGjB8NefyACrtm9twcH/5I0oKfrvCLdHe7ESA0EI//pOR2RYhwDHXB1
Ce2dWTnwn76wrBqMMHLwRVv2etn1yPyvDdXyB6qT5fJ5QqAm8U5RsDEYnNu9Ny7ehQM+ZmdvU4tC
1ps19Cce8CMw7mnq0ZljbJhO7zX+AfU16jcxmLbKWQbE5RdUkBq9lGt1Sts66K6hL6rszUTblVmW
QE2/Pk/4emxOHikpyoewnNC0L0SNNSGs+l9bIhARD+p5psH9630n93qEIz/JIxmwBDgqzH2bk79P
dh9tejn2V2MG0ITNMpR25oMpsD0q0xVU/CudyKn5HmQkSzsSHAvSPGUzR/uKOqPTZfd6DOG95Yxe
DM+ULr2da2xI/3NDO2RxI+zCwYl3C4Hl0DGt5GQc7oIFU6Q7Fmw/3kxm8rzc81o6NzPLJE0BvzuI
qxThVjP1LSo4TXwE9D6fYy7gLHKcU5+FltH9fLCRXETQSyoVzOVMm3LyKhRojNh+HAeeGz6uYr9y
pdATNlw/n+VNC3EBWJSz2X1U7XvA+7P37YTo+fitq8EmCs+HhC+ikq05eaFNl54Srwj+G1EN5unI
ryU6tkG8W1CoELl7ePYsRpPYHqr9NtvzsweQw+OCDQ/TutjCxG7951NvCDBlXArmu3BP/2dWhxaI
jZtJbKbMydE+9XGZ5K4fJo+ehkQtTnf2nbVvd1SG1TJvWUa7HTz1aepwL2sMpeqfutvQhDlFPUwT
GHlxzZaNADzN5f3uiqOdPtWOwBOm2LB6wFcFLWA4L1M4b+zKMXVKom34lJcyHzd84ancsn4/zexB
OPW14PXwSutxIkAYJ0Tt+CZhZMAZ4uqIoRf6BDACiepPR1+TdHbdkNfYrSeRuXLMefWbX6O8p09I
GiQ4olOy03Rwz51s7QEalV2DuReuIqqkMowHezx1Y4Qp2afGnxzVPkzTYoNVJiQUnm+VL+xdH49k
IlwWi2mFpb9HB3ZRMBc7H5Wkq2jVdpkHAxY46H/0hr4OLsF9x4/gPOPx0BFEst+CjLrlRiJuGIfX
yl1hEb7zxxYTMeSMxmDyUAhEs3Z4Ncg1cnEuXDeHd+/zQ7vkfvBCvfXXneqrxH5+1QrGodKJ57F9
eE4L4PtI/UPNe7p82p0gYDOCDYQ9jN8QJWkRQm7kLktUt+xFq9DmhIFFSCAPWoUBM1RYRBz7EptO
brLe44bH8Zx7SH8a+PnRC+2XhF9ORvwBXdN4vUfBCDm92zVDXCxnrdg3xFUWAYpXQJcGNhFoAgde
b4193+zHTNQJGEMY7oAyEb3GQs3t7fBSjoG9tOe3SDqSXcT0lB64tCiYNT+5V3PHFoFWBGPQun+B
8j4NQT1O6+vhaT3382AfXZm5dhc9A0JU1cVcVtAF5AGBXH99HGgI3rKh9cG4BLJIX/+cZkDx/okM
vzwSu0Ls16zR45iP04ZLl/+qbYGuAY9yJYZGZydwkvINef8gH9CHm/ovMP7T8THJ+Lxi8Xo31FdZ
Mqv+Cyp4LnP9ERe3ss5dt4Mbcu0ZJAJPUddGGI5NIZknUhKUcJ/hmI/wjQ22S2BcqpE2J3oes9WF
GJrj2D+PmHJj/blM1TEhLjw1PmnYimVEhsWQbig7oJXimg2cbNiddTmzoNOq/WRKBOPaT90xdWNc
7GBnFnNKGmGSLB+XFX2/EfAnL3YAI/uIqAwL6h3vG9G6qHTr939KXSH1VIyVjzRWzr1pEu9Or+lQ
q/sUUI7bXjJsUCP9NsywLFmu1DoIj2Any+i959Gw0tfIFNnPxxYxNfUZLLd9hb6Owpu02ZsO3SDf
X7q3al6lm16bES3s4zZNdt0HzOOPKvBgmE0NtNcxPMLRuzAbFDtnZF8P9TWUW5drq8CZabiomTk8
pj9dUEGqej2Z3gY+TG1tjs3Pc4CLp6z5OWQr6WfAYshtnJZIHMc2xjPOybztrNN6r7/PM+Bx/LwE
6vveGVHHtvtQd7tCACRq2jLKq2iOss+136Q82W1pk1hja3R43f5ae+2GEqiDuVxXeI6KFArGidx0
+hm9WdZNLMWELBsWazJ67UeLTVe7YbJlW/B0yNWGc6Yt/Hrf+QrB04/0eHumOKZi7abbE6NYW5RR
gMyEjKfaNJp6+17hjNEPCpARu7fuTXCYd4h3hPOFRZtxpLNQSCaPX+VJndW/zoWW30FGKLBnfbDT
Fgnyp0rXD0t7eseEtUWest1HfPZC41fUCFk8hQtAGD0nAiJENuqT+IkJ6bWBKSYS2XM3+1reUycK
CNpxE9ZoMjWetPXKlKw2tO8z9qf7uU47ewAnmPJSKjcyIbJXaAgL/U2gdtZqrEebXzmpQBwM7vcT
XgKVAMqsADsq7li6LQlnxry6fENo7Sv3FDCkBYvUnaP69dIsYT01WJmqak+vUABR+J4ubj++D3SA
PqSWC7eNqMGqiVxskzlXPWWYVD8f431cG2LkHsW/7stTGYMiZumNeRzHiCxPONlWBRMiTWRzD6tw
j05advBbAQzt8Np/CsuSvJUC6Slx1iVSx98nNDCIkSg/2XjWPYU8XbUZ+czz4SqUI3kgDWZALZ5w
UFnSGZZgerCG1VPmI7WwMS/ADY677KelDar6KV0vRWfLwYFpjS0odp8SsasC22rwjLEnXYoRNgdE
Ons20XJhwk1YoUknq15tahe7/w0HXrMdVxE32GwnVgg6VC7w5KE89ZCRy8elnLX4kGH/0FyjG+Vg
KojG5BqgmML66ULc7MdwL0paFN50TYuuSR9pE7gfEUYZzbdqg4iFT2XJY7xCUkaqGx9R8x0b76bb
CuRDg+OqVDo4PpJaHaNzNUOON/J2p/2InNnUDEfzYMbacb/6ovOwvVgrXzo0l7OtxPbcW2Y8Rcet
WYZ72Y1HDJW3DWR6Td/bkRxkB1yhsx5M+N0TrfFvnB4r5h+19j2mCceAkGRgsrG/1YjgxTeHXp31
Q8dEDme3Utp9OfdlzU03IwneT4FSXpmd4jntm1MIZCWmZmmtbPk+ELH0ae6U2wcnjslQyNe2NBNX
LnShvqdHxp0jeYRVPl8C5o1eexdVIx6jzxXXc5ZNGmCznqcmwVO94gRoRhPmloqqskRde3+VBBTv
/SkZFgB0RaX6hEU5PxXqJd93wO3Nrn/8ou27+U+7yuwH7caN7hHLQwK+bL4/1ReNwHwkwCzqV577
vCWSaLVp9eh2Ngt3AigLX2kbqB/jusuECUton/vlCFKFXWqUIETp5z5YoJWg7WOPhW6CXp/TEZta
y3q00QIT46m+07TI6reDn1aLyjvHxboML/m4iU97aWzIoKdr6yAYPz4fn4XKsPkbvG1tMSNcSkk1
Nh7CRO7iZQ3gSMETHjDvVcgU40q8eOVP4lJL6EK9x8vOzWikkXCYzdZ+ZEvF+NIBdYSOms8RSJEb
Ee7d9oYHqLY3JUZ3R5xLNzgQ59LxeFiqdmnmR7jyy/xILrHUP6zMT/0gawTe0IObdl3/0DXWwIhH
JGB7Gs6LeEJvbzlcW0/JfbO4p6NHHPOb2jrb/kITU8WPNRASWV+JuVv5uXB3bRB0S2Pjt3Vz9ljl
v5pHCbN8JCLnHoRjjWOgsrejH41LIJ3IGMiNRhnxYp3TKca3TdiTAOJIz6N6jmHsuJT2RDWvARmO
9CzlZ0fBN6tzL5qctns3MorkgcVP59DiQgVEpeYpnZ/cwFYbYsfajLLEO8hFI8dnU5wUWyI84Cb8
am35tunEbR8auwYaL6INEm/+Ek9Xe+QCXaRpmir/ro8Gu/gQNsE6mOhMRi1yH1oQi3SM1TzzYUz2
sHk1SbAu9SmOoNP2t+YZPEgTGNei2el2Fs9weG2W5f6SNSo77U89gM7t6ZiAdKeIdkbD/hG9F+Ip
mnl61yj+rqv7+VBI0VwAWqr4TSKVz21LW3Ksj2XoLevH5zPV7VGYJS/HdZGjTiRC7T9EWI7ecg4A
c9mbVu4L93pjLsLXJuW2twn2j0Nkdlx2Odqy5W41WlRgT00cYXfNqRmENIOLxPE7boYrJzgU+dyY
dunPJguEM/MLS39sr57bAAxjbaZBA6LhgqbnXh59WDIHrRO77Z+LxXIVMyVFt8A+AFbSowqE/du4
GhawxrBxv0rGYE1Jk/fdCgpPc7TZ7lCJScV0LX218Vw8HcSRzmmN4iaYNygR8r8eScClp5mHZEzP
Gqo6Ht0EgIOvUDqxTfA72fPc5RDYF07VR5QAMpFrB9dqf+rUyGZNgjvu+6DetJp+3+MBd94l9/LM
gSitb+ULgwxRN//zr/HM/yce/IZ4YBGa/2fiwemxG/6Yvmv5x7/uH9WCWekf/xp+/ktXj/8qMC8a
/spHsO/0xEcIvH8HDGUSYBx4apDYMIR9oiN4/r8ZfSXWBJDTjTkx07tnNkL0bxjEGYgi0E+M7+Ae
/G82guMF/w5xJgQzaYdobsCI/X+oGO+eYBSwOKB+QOJ4fv1XcD0SUX+flAMcBPsP8tGz/zGP+4U5
+AvkaGUC7zgmQ7h3NxsKZ7jzdah4SpRMftKpQM9i3lXbY9fZWVvmbKMkdicfMc0YEazcixFmzUnB
ap1HboAskZji6mbFC3POu6xrp5PoDpT+shgOI+2A8Xu8LFj5NY7jnkmEneS8CbMceT21KBtB1vOC
fA2UexNFjRWOTdH9y5HuHmKamEzgwOZs8i4sa008z5YVlSjUeT87YT/hMjS0LUIT5YDcWeCqkAZ+
GU7InUPFvuxAsqubZaOCzpeq848C4cb4j6oS5is3XaevBkjKzEn7of1TTEmjL+swVK8Xt8Y1lRZe
iyQ5XZVbivZD5ROoSgYB6TZQZu0Mh3J6CuKTDGT/B9PPY7leo5R8a5dD5uXurNuP87AJhxmNXNJi
gy3xbUHuJD6Z2fOvXO1b4hjlyWUyOkEMMNLbB6cxas81PDeqvWQbP48BwqQwcurRzT2wUfypgx5p
O9hbe5GN0b5fDd3B6MwHKLaQB2bbl633kwbQZ22QQSeOfEvDofNOqz/xOWCyw5+7i4JP5+8Ykqgm
LO8NNO7wmtpQ/UwcDBfzrpGrucEOw+mvHYGH7gVX+LIvDndJwZOCkTSYH08RaqAYmnBH/Hr54BrQ
RLkbO+5HVTfRN5msMPdq5nQPEVqWK37KdfAwiHn+o+HowX8+Me6rY2rrx2Aq14c1MHvKyhDHjOxe
7L+vaL38mSzriO2vpIGeG4Qyq3wiK9MnTqO9Ph/rMNWcdUsa5x7JWvy+0mIEuhj2oSNuOsjfuGM1
cpP6NYek6+Uh2vsZxiejC+lNpNjOd64KrjDYdb6N2uxvSIuSQ1x5GKP31/GkSkRAhUbRPgBeggCt
u7v6dYqWCKq8y1Ei/d4uyNzVSJPDSUk2CfWOUd+cvhdzMpqKJ9FP7h2Jn+6bwoDCEG8m7Y/ivFJp
iHOKIop86CfsjC/0IpqNAZdsQjdXItujb7sf8j2zcPLkmTwiqF8xMs3WO5TBsC4VU4YEHEe1s3DF
I2o2WdvjZDCOjT/cojK7zkW9xkFaaLyV5xPk98Z97fR75H8JmFWWDEJ6rL5FvIRRAZXmYKolUM/7
tLZtTK3T+5X41tJk6B4W1OtIDqs9Vq/IvevoS4/AbPuq30xzYLjOmZ/9QN5N1fdt0sOYMYC/wnu3
8w0ciE2JETE0s21vlIKt+ErhEIf6NcxFEF4ic7C9XZd0C87bvG/uB0ZDGJD4NYkUnQ8xva15iHwM
2Jha5kIH0VckXQ6M7LvRm0+kSvGPLuxUdSJh7eOvOFngAo8LcfuwkZtthZNNRnImR2BDpm6HexXP
6A8nGspFh2+8vvH6WT+Ga4M89pY0O9r3HUgfa6psnLeZ46ZeLggz+jKJKli+71V4fKB5kFBdxEgP
nkybKfnaG5GbPMd0uOZ7t4+brWiHNHyfMAFoLshdAi03UGR57rSlisinUcLXibY7KeJt+1n6h75g
kMBulm3do44Q8EjhX23DwqDb8T9wPtXdh6iW8l42k2+Kpj9Kaho3pR8xrSUuyrmODnHBvSV63zAn
+OMA5/sFOUf1h0yY0F62yGw/mjIFypjrbepUrmtG0V9Hn+4lMoxzV18HTezPpwxTX6QSYsmVlLpN
nPO0yXZ+n/WShB8YZePizMLIrdC75GY5i7vh0ITYi0XjjMgFMPPEomOBfIGaYti9rnyopSfsW+hb
9iU8olO2oCOuoXg3DeOQMdt/+rRBm6t6SVNTyFKASACv1LUXOqapuiJXbW9p4I+I9+J+Lt40vW4Y
zLb9hFeKT9DNhBu/w20sGRB3N4EsgGUFLn7UKP/qcQ2+trTd+bfYQ/UurkHAbDtpbT4gwj3ej26l
7qID8nThAbUzPEAftWxkEqrs1LKdH7wxW/azt1aTky++3L5SIyf4FcXTfILq4e2vPVXiZKGAtA6z
RMulT8vj41DqGTlxj4V3HQcrfXqRVriwR2CHPooywT1AGjTWKAtqmLN7woy4CL1VMcwJ1uEqoJrQ
oP3spTYo/yKciJrRfgmjMmFx9LiVwJ/3/R7KkWrXM/rQbXteu3R/X3Xt/nWcCdTnqqkxWUZvIrBO
4I5b3qaBoBKculmNRRmYaC6qakk+mYDKtPD3ZJV5QPVbFazc4Hpw5ozjGbmePhfBsnVnPLs1fzqD
e0f5r5OcRL7Pit6XUCY0XZf4Gp4CqmOS3lt/6o7N8YpwnWN1MlObXMF6SpOTrlX6ETt4nt/C5Pu+
DV1y6baW9Y+Wk7lndFwTzvDzGN7NvidEAUU3+ATTAQX0ZkPTljXhfsNlA0+5lAn9QVUb+T/IaCJE
XxltfiXz735A+E4qTmR/4xYHIzrmSx84H6s5rL4czZj92foNKhqkAE1coNrMRUQ0+HVBr9zl2KzS
mxqfZtzWW8ACd+408giBf+E6grEoVsjk6Qfr3nQmn8H89wx3gFZ8SNkz28ntPZQTkNedqtNsxrm7
S1paX8XUec5jU87xcFF6q2HSaUfdHCWuligseGVMR9DLviCGO7xdUBHqipQeBtEdY7y3PpYVdmgI
JROmWI0kcyJGfWVUMKCrBL0BH2qBt9MZZ4IOJ+yS2DRpOlSUbAA4qKK9bgSb0rvyHCqcSQAYHOla
9ANwG+pSRZ4CDKASF4RL2rstA7h9PTcLCdoWc6OvjvIQ/ZtDOvvXdQq6lZHTevwMJni4SD7I1Jwj
dNW6u9mksbFr77iLp0D9SavL+dwIv/xYYtwY56nesh+qHxqEbvx2f+wghC4nFNrGrwJUE9KchxPc
TWKBVaj3cArRg+3k9Wrm43swLSneC60TMsoUAdO+I3Wx75npJTwsXsLz2f05edOiEr0Uks67LDa0
eVE4nyY0l2nd+zAiRnHrRusYIJy26vc96eyfG1rOXn7IufswT+34LaNw/BPCZ9ac3DXp1tysgfw2
biVtj05O/ael6vdHQB4Krw1J1ZsebvZxSrLmdty25Tvpq+D5edv0B6fy9J7+h5lQT/Rw7azpOj9I
JvM//Wk/PmTDeFxTVA9c8ej431YYEPeL46FH5A0tk6m9ongJZ215PnOZ/Rjbtfy8J230PVnKjKe/
zP0Py2VCu67ZszuKWPIrUQkMQ8gu068dK+W1SRYvLIaqbmu65RuyoT0NQRTxXb9dyINVercle3eA
yqNnfEIGc0NZFOLwj3gct6lASQ11fj0t6mPpmI0+LMqttHRN+m5C0HGhHTYtYx4eR/ZhZ0ori2Q+
9hvaVlga1BgBfCam0WYqTTvtxOVkKAvnCBISpmBeB/C6bTSdlV0tfrOmKPojVt6AW5ximdPnibbL
tCv9qPx5+obROILx8Ybg2XmrxqHOQx8eljBIN8VD7H6sbceuqLR2GFiS5H/aEWOg13DUy3DJdHxc
H2g0kyy0Q1bC4podUQgYv/s5ivSa5I2qpALm507DtYqOkG4LvqMlLqxT0597p9HZta6ngIR5rAME
D/G/WAvAQDGxfgixbhd7mHY5+bHzUcxCb0xXQnXLr4iHUTI/hyxa7Q6INsBE0Gcx+jiX9AvD18x3
++56yo44ykGp4JsUxmv8OfbC2WO8sioJwIGMHY8T24xs0p7DfWUO/WgMY6Gz2Mh3aaRPISkrXlLY
j8ZBDbBiRlML5hqHj9Kr+804GxXgWqk5Jjp0M9YVItFpoVw+FClqE3zhOat3UHujr1PqBGWxLNP2
xnGy9ovQ/gLP8ch0etYoVj5UXTmml+RwquMVteXQnajAwoMer9geUUMTIZfkoSiq5lGXF7YL2kUD
jN2z8NsNDege5Ezul64/czYCBj1ZnXxJigzgvOhaL8VKHmee6hKarcO3CyAMqiN+N7OMGAWq65Qx
ZlWgmeWCOWl6ALLhQqy5zFELkM6nr8mjqUosg9rI69TVvAPfAL2h00tdhzujk1gbqo5yz4CkYGvo
g1M6UCuHTQZjiOF99zoxNVqxdZl6Q4FbgxhAihDKcCbaE5O3q/HkZWHm7xbJ6rXzuQFwVuYKhHP8
AVv7lnEuvpdOnmyHLK8HZJwqeNwxgjHbEK8Y4uDEJXMzgJXCIII2141Gy6Uvyr6hRKjXnQPdPSIo
puoQ2XKKOFmCPApM31+RzMwfHfwecK1CMAYpfGRcLTWQptOpVYoou5ZWQPnogvTUl5tzz0g30Vfz
tNSAR9Git0ghePEFc1G+WrNl2Z81iIS1GBNbD2Mah52Sotpokd+N5/22EYwwrttQr9gQNYtzpWL0
fvFmm33/1q/crPzkgtBxzwoOOyMngPAksEj3IhnUenI+sV8qLF5ACoynxExhU2SlRaPh5ZRhjY51
e3WZ4lU63Ny0Ju0MWtZvGCCjdZpbr3VOlISjOK2RoDsA4Gj1wCG2S3rVeXMrbqtgrqh6UJhS1+2Y
1NWNn1Rlcl1yMA9vxNZO9fWRlup/kXcmy3ErWbb9lbQ3xzU0DgcweBMgEMFe7ERRnMBEkQLg6Pvm
62shdCtTZColU42e1ZukpZmuhEDnOH7O3msXl/hQ0/SE738a8373ZA96Hk3L0xpEaRlgqCVfiOkA
f4r2u0z2SNm4zaZN7/6aMnuqfYb3jfmCVb2u97XUy+IqjgkpCnQNexsGZYsvpZHTnjwom774ST3K
xAj5gVm1z3BOWuFqF2z0+4FBcZh1HQicmA3iN2gsq3Fwts/7rq8Qip4l/LTV79fKdj8M7NXzK81J
+3U3M7cr+GwubXrq2YsYSGhZ5jTU1sVMUbOPZRmMpELUN91o6ikT9SxC6ugqtGBg16PqgIw7cpB0
kmBMD8lsWnc/Ei44nU5z5UwAcRd9pIFZDcW5wRqR33hV3ab3kdPkNR7VaJw+jzY9/RKdyLo6t+PK
ZvPCs3IbJ/yUdfOewYr2aanHVp1NPNUIifD+2HsLbHREB3pMDZdaGu2pvw5NucB818aWbTqdk5AH
ihiKWXH+QYGgfLiACWhs+hlrZe43M90L2MPXSCAL2ScnphK1EZp5jxYIBljS7DoYvl0oZemp56yu
tEfXKQh6qhFPuTt6ftW8o2NLGeLiluwvcPkvPV/UdNEO/RJbS7g2w1QfpFWwyyRBS9GNqgk8CwB0
ENiRYibUw2myuBnmaqokRCtSk63SzLI+TbOCnEY+8ANPGgooedtYIlG3g1Ma2+h8rYsDaj8UBPaU
DpvHOC3NnUE+CF9ui0t5QKRiXWgoGxaGX73EwifjFESAabW3SubqC7EstubXXU0SxTIQ5+m33arB
2hzoOexknXdXRKI418i/i8Jfxnx4cnujPTBhH92DyRslyZFgiror+cXE+ZQ2JWECRzOYSrHckeNC
JAIpOrPYLWbecGdWt76XeuWRMTcZve7Tfizp9dMQTMM2c0o3SCvDrUKRrvk17YE+9u18ZhLptNVE
f1zJOFg6VXx255msCW3y+itQ+MWy19joPqat6z14Y7nU/oqcUgcrVTlPhExnz4uxrBoyFpdpUaQt
JL/kYzqeMVjFHZSZXGdWS3qIfM6RuPi460COoKTA/2IWnveUa6D1fXQOVCsGxRafEoWOyW+dqnvh
5ddwMzst2WPj2BnLpxa9ekHIbjw/DAOTXi5+27JrjPEgyCAbp4HwIBVnxMLwMpXkWSzj3E9Xec2U
Oj8Qe9ZRSKE16AsrQFkcy53UkIXNJC1K9m0HgFkzaieekumK7paK74toprS4bpH/WlcdsChgEaTh
iazeZx7xI3tdDkDMfc2Ou/oOiddKPAANJRnauO8Bt7uriQYTlFKFNTtpdXTBdpQ2bCPLYdbLe6Mq
7CZ0rVkOuwbFQ7pjmlOmiMcYGgJH7sTQLIQsJWYttL2QWNKDZEzGdD+SqDXwBfByeZI7VpQj+alk
fcZecFxDkbGBS3xroCt+EKVhuy3QDmc1voz54o23zD4KlxSHyBbcbBk7t2WmL/NrN5JdgnAPa4u5
nk+pY4PVZ0fDFqZoYpsvDxvkhOUiw1s6fE28ZJwusTiys2shAiHbcFA1i4Q+XRGbyEQn08wUhApk
GM+RapfoqcfGP9xnETCEmuFnxC6BKDdJY8yHutirjdXm2eKRgjrp7u14dYmOQ8KXvDCWnxLb34aa
8s6pPYpvryB7bWP+4BmhhylG9SHm0agILaJ0gejYqhqSmdH0oVjz5kxZ8fKxTYxZHUbXqnoF/s65
0jdvhKkck+6lJmDa06SQO6yhg00AalucRtUqiaPThj7BbjCPqz/NSf6qE232Wlep8dAbik5POjV6
GVqNoDxMG5nULK6zqg9xn6lkh/5v1U4hlJToPrTeuQBM0hpnpDhjnZtqN+qCCU227c9WSWgoUz2D
xI64pk422Iezimn1cod5AB/W1DVTf2atpAr7sBgSatgmc6mKmtIodq7nZYQiLsam8/DoJtEe0ptH
z6iTF+CXtkcvKdPu6qTyKoYBwGbChQ7TGniobcQpstTkejT5l4Jo0vpL2kRAAKdm0vhfYmtDGpqz
fY31z4zBo/QuMXAxjhw/S6b8pXLL+aFbMcyAp3ZrCGxaMpPVhYh15dWO0m8GXVBOgfkhs7vWnmkC
mIj/iKFkHuj3lTt+baxexD7dsppiMOoNI1ToLR8rBueccD6at2rq53HHcNX4yjYt3qcOoZJZOSdT
gGhJQy8pm48I0VTBaNx2xl3fmx17B3ObrRgjpjEQ+m68n5CfJD5PM7vx2cI0Haz16jwxwbdr5pNm
+zo6g+x3DbY48nL1Pg7d1eExA7JRn2Q8/7e4GsDFEAs53go2KNWOTV7y2lMiEidYcHXQyE13vbcM
NAO1lty3Uevsaw09acmPQw8JkpQ3OaB6UOm+xhK7+LJEQ+7nWjV9KmxdsseoxXrpOWmDPHBeKTAZ
zFOJohdh1zgltP52QJ71LExRnRVBplr3i5Z60yavqotvVZz3ryPADNLBa323EEonL7TI5vOdtmRp
+QmNaD5l6VJq2B7c7DPcaPQVTbWBCiYMdfdIRLzkFI1SPDGGSmfi7IxGTYGAPXI5exq6xF4J9co+
KrW5upV7UWRq0kIyJFAzjq5k8IuLbj41U+E2Qe7l6TdgpDINVA90H3W6TX9FWIo6WU2GTppWDWSe
mQpasF0qZENCMF0SIyRWQkvO2iGuKJE3CWdFcgYbTH2jrTSsjUggGs24j+N81P1KYdbYE9WGOcRj
WRI+0YVU+szCymzr0DAOkuh4yVJpNRofbHrlXTRZ+oOLPAp6ymolN1arNzxFajMD5HSaXjIWd9oh
kwtrkdRRtuO0MYR+1tZ189Wbm/mjwZsksI0Y3RW2d7MJHFlpN/kapyl9ceIMCeDqmXoNuRndt8hj
ia+KLYPc0ZbgSr/xGIJcURK6N/VcDQJDSM7fJHTTazZVq+GcYNmU+o5csOTRQ62JOHC05Mkaiane
uy6d4UBHZUArRy5FFqAPGmCw6IN5x87NOSPxLRZhR2jbvNNJQXd4spjLARlWBr4TWa4ysBqrVZ+7
teq/qWYsMl8HSPQCVLzIbmXf9d7O1LcGMG0YBkGuWw23fb162rl0SuuqR2tFNIzo1SPmUv1mYv/V
H0Qt2vSi4/ddECnkOagio/VBMHaqUfKblk6/p6y/gVpeh0AHFK+hvSCwhXwlI7kdi676AgSnQVIC
UuEBsxJALJ143K9/Prq/TL8CSam+9e9Zf2+AgB/q1/KuB6bXX36p3/+X/w9SAQWD8/88nL9r039c
4BH78mYKz1/5PoV3jb9o4FqgdMHjgJLb0tO/T+Ed7y/GKa4UmxPa2+h+/z2E9/4CN8eAAZIgf2vj
xvxzCG//5WFGkiBa4NjDBLXFn8zgN6bHv4AHjnBti1+FAmBDlgGE3f78hwE8cTXMJ0YALUY72jee
nJvzXhr4sKhwp9+gCzaKxb8dC/SSpwMhNFEYvD1WOudZmTolAb0ZlNfU0spLNG7FCbOl+DpTpvEb
Y/TPzm1TNxBdL6AqHjHDP5ybM0uPxgoiVHxm8W6cRMFCnRWYvMhq++GG/0TKsHls35+a40g0DPA5
N8r321MTqaOhzzenUOAevTa0rn0eomW4dyYTz02TR9FlS92/8OFqOyf884NvxCODQ5sbuuLtwQke
9rqlQZub2WV5YqHUY0K56uUHRe71pW4b3bVuKoYEGP+/v/L/UcKxWcvfn7dHconNaZCnsL0nPz4+
ZmxYGuCjOYw0RVNCFtmJxfZh9+sTNN56yY9PqWE6gEFsybMDmePtYRyIrzYDjzkkeDo7q8Z+uED4
oA6krpl37fZIxWlJQ07mS3YtSS32Gzwb14xnhtH/9W/5yRmzr+Z52nBdDj3Atz8l6lmbib1C7K+x
oGqV1LDXVtXlr49y/GfeXVgDvKKD3gSRDLavt4eBcDKnyuWeEpy5bjyyzLhYmxwliBLa8gQzga/P
OnW0dvpVtgQZW258b7h5b/zm4r+1l3+/9tAQYCwC+SLn5Z29HO8beM2eX4LGUp64YxE/iH4S5xpR
xF/TCRNdScTE7a/P/2dXGVYWi9JRv/Se2ey6FM/1ipBDjxQ314tfDTayhz8/CDcQJy1gaAdN09tr
7PW1k7m5PYYTLj8flySJ5XX9P3hgTFjbrP7or1iI3t3JdhA19qjtgbGQeQ9FTO5vJPPfwE9+csFM
viAoshBToere7uIPax16gkiOVOOkEKOC6lz2Ui1Ng9+s4D95FuCrsMi50MU2HPHbo7SIdWzKLqwc
HYHHGFJGNqFDWn1cpKXv7LnXDtIhJe/X92n7V9+9C4D6NsCFxTIDSO3tUZF19WPadlxB/MB7gZ4k
iEfWHL0guPHXh3qHTDk+7TwJAj66RJimv89LyJtalAXOxBAOPBMJ6lYLQXZFOe2uyGx9A8dMeZiN
Efi0lpMbHlTOol6Bo3UfEkNFBFllTTyfupWRJb95Xn9yHTxbGh4NAckD9f55XdVipVTjfdjavXFW
4Afc43b3ziZhJr+50T9Zf7iRkAg31LTNMvTuTjNxGTv2dEvoSj3QrPrA9+U+1ehW6fGFPSHMs5UT
om45zzAy/ukay3QIbSK1Elxk/d/QIWSqGYtBHEQ4OXZMM4OAXRQr8W8eq+2b/OaxklDG+KBwDAJB
3fcckHH2WoxVdR8ywVWkWjaLj5kS9chKxLrlauGvHy1sN/92QL5eHlfTlJTbvKlvn2P6beuKRbIK
UTAQCZgjJG4CnZpipGHVRxYwx8R8qbWKKTLhGXm6w6tLl1+vHTRlctITJLwdT+MeBNISn5n6UJog
AeRwkRcGMyUPbf/XKE4Q1w3usqR78A8EmBVZh45FJb0QYW9HwxJEYG7IFU8B0tKAihgDRfgjSZhW
wiEvwQblwZSxsG4Sq11V4LiF/uAoF500HsXkkfAqAuxN4uUyunsoRvZ9TqBE0BnWQOfBdjvzY9vS
WPWNxHYB0qDLsnZ0QxXgGdrYy/la0sG6psscWeHC0AD1Ikq6r0a9oL1yl3XW/JThzkkpGGQH5ewN
d91sqDuow7AQTfwbPXts+pt35agQHTBxQ6SNbgLlya5xIWIENQbxOMAJ1iP978jyDgZ7yj+wbWXM
tOK3vS51S0sDd5DNl5zWAGbfKi31oHY4UJU0UQJawlFf2D/mI9LQdHntYgaXgdLz7jVivLSGA4uu
fqLFIklOI69JLxRONQzZ3Gsbi6O50jhAQucx98xEFWTD2ogrE5Vedd7YZNtf2E69bt0Ld/FS7m6D
SemKFppgkzraSEp7bzRHdAOqLoKNnwOe3q4NGoW8+dnpqCEjP0VgVD5JevgIxNIszgLoE95zXHXG
FslpZk4I/SndM8vV+zOBKPfKtGbnU98zvUC86DCVJmhOubegQEZ15mD/vnG1TBq7KqqopZjXueMO
Nx7d56yl5sA50OugctxuGPdYCtLBR4LufaklyqkD+lHaL1ruotMaZZ9qZyPNFoefvwy4aHojuhTl
uETny0jJF2x5EGcNF7kOKmQmau+JPqrOrREh0A4d4Tzs5iUS1wD/rPZMMxv6TBZX837J17k6c8sB
qb61Mi8/J2Zm+FAQHyp28Qbm3s2OVn9Cd7qYAVHNiR4iADA/pGOUXsx5gypHS4byGzXA8onFLikP
Kbk2n+OlFLnf1EyJAL4OltwnWdTEh7ZwVUFkd5V+7YkbwChWLv0Xkde2Eaxbcc2goWi/5awAHuO+
Or9L5cy/gdBImWiSklWdOMTs7O1Ob+TdbCExBCLnqmVnksgtw1b0znxNTOK6+bgghdE9tQax9+y6
xgpd213PE6F3Hbt8t9PoGY2iKAKzqRA09ELP3dPKldBFdRaFKZgZeGhX/UJD/6sTN0nxsZsBMvue
HOqPSPvl/JjEZXczj66u02mztrUiwRVAkmWEXA+2Mn1eWoSJhz5ggwxm8KdOrYF81dSn/dVfCK+P
PlmdRWw9hU3u7gf6RR+OC+cfOQL+d7YV4Ib88A3Zwgz+DinY0hL+7/+5+8LQ7h/X6Wvbvv6D0IF/
XKbN8Mr89sc+w/Hf+Dt+wJZ/6cSRbvxCyrOtp/DfnQaNP4LOy8faAsIttw3U33J/4fxFXeU5bMk9
BPgYAv7ZaRDyL8fWHaoAEgK3WII/UvuzHXzz/bOpHOGK0s2A7XjMFXq3WRTaYCUpOtxDslrdCcLk
Txxzf1ScpcjpBb4uX61LzC4PaZ+T3EJ64UsRuXvSxg5Jzp8AqE1ObIWmrTesJ8aO0qdTHwomsGgm
inNRrGegEfZ6pd8NVf40tTltMREstnM+SO2MUS9eb7CjPskhL8CgTidPPLhJhVwgmvvQHCp86Phb
jdoLtv+jYjvbdYpyWszxc0H0wEnqrGMAP3fGKOA8r0b3WmSeFkYbUaEZqRsyPc53TPVuOOErS5RP
qW6eVHam71RE6nZnp53PhxXieucFeblWO93M1kvknOsJ3kVc1gyEPKhagZeqby7EFmQRfAtiu3nM
6+LJq4qwNKKzfrA6f1LRGQvp3kg4fNFnz7rdegcgvHE4GmX9/WelnZn7bWMfqFhZZlX80dM+IMa7
Xlc3C/GfP02LvEo2zUnXpy8Y8bFY8UtWKIW7UnqMx3v9oUjG+hqFuIuHAB8VIWudbzJ9Hxz1wmeZ
Gip7bgmAY74tmHzUw5WojE9Fp+GSn55GuTx0HXcuzeTsL0XyPK3O6fZlCyITU8GSp3QzI3nVrUWo
krYPizK/1rz1E9tcD+kC9wjws28Pw83Q19cZvcxAoZINGCN6DDFs62CuGzjKuGjnoT+DWrI0aH8L
x31kcQyqnK9VTq4MTwriVG3Vg1l8ZgiHvkVL0DqAJkae+Bx183LuankdxoOphd4isrOkwnvmOcxv
1kXcSJLLlCQhChmldcbOJD9NAUbcCpKe97jCwZMgcjnLo+USiz9Eka4VuyyRc7hs8VMl1Q2EFdR/
m7E4K70FLfjQh7Y+dPf4sWfcgxY8/b5VAS9zGoA/QBssIvRYLNTxLA4EpDM+E9a2B7F8WfRXi0NJ
ZIO2I7oeZlGy8rBLpIQOioLJMgJLeadI1XfCKJ/WGlYUHvY9MHHGz9ltrtprR+fuJ01/XcDgiNXe
bLKnH1av6++l9Y9+n7f1L++/i81G38I0aBeRY7T9+Q97VFnqlYgHJ2ZCWjfUnfZhUfIEVpjFA5X/
joC/7av/Vd7/fTSaq7RcOarxvts4DoahaUkUHxwXKaKMvUPrDASolo9Ijtcou5rsCVfeCBwi6x5/
fabvGlZ/H5xFdes+2nRV3y11ZWFYVWWb8QG077Nl6xWj8wXlMi6VdWKtOd6Iogu8KL9AEXehrc7+
1z/h7Vb9+y8wdJ0lHTcXnZt3bQdwVwIIhxEDoBovhVlcxIk8bZoiWEQeVlH2m8vt8Jl4f7mJteF7
QR/QYXOzNSh+uLmlpXctwK/4EGHD93sS7ZPloc0+9DWvfEuKCwgT714gZ0aMNT0oIS/7+hnFzknO
Hi/rZ+aW6d7uS7js4gE9564Yzhs1PrgVVYW59RWbq8JrDusLAroyaIAWOAuJmyvrUTlYN+VCjPw6
OacMmL+oqTvV4u48apKQ1SjU3eQVUQvm8SF/wl1E7L1lXBCrgh4GToyfjH2oGgO0eQLqPJm+0Ky5
ZyKPFkO32nOzXbWABvKL07SPCq85wlGrO9SDcZMIYgFIrE3J3Ea2AxnuAcLlfeyaDxl5pcmqPywg
yHx0IVem7S5B5SZnZTrsq1o7QXdlf+9g/FG1dP//YXCTueFafzGjYaOS/ONuePnytnra/tbfZkkG
K9RA1E3kv26zF57g72MaE9fjxs9ligMiXTKy+Wf1hI/StLb2rLFRo+lV8s/9Hd3EX9ogfcS16/Cz
qZ+MP5nTvH2d6VAQcXOcYxBvYAkigt++XjGtgdlp88+2MvR7QjqtsJzz/KxiB7KDGCLRco2N+P4s
/cfuvqO/fau3wzKpwbZJd4QxCmHVbw9re4UA0DU+VC2Mn3BA9zsfqsWOHkWdYuYmaWia/AXB4o2H
0wxlGzaNe7NW/TOq7uXAcN+yT22DXMETvMfK4JXpbfNhlgpaAQb1+YUBenrmSPaxe0sJ/gmgKcoO
6eHPxO4Og4n0lcnVZUwqBjpe2lXwYiFEXoKZs2TYudnyIY65DAhS4DgcNGeYHB9Xmfu13HQdlxbr
FZoud84qIhn5LUNQwddEdiZHW8u/9aneRZ8dgr4zeKUpXfCOhkcym3UIJXAG0FEytUpPV25xl5+6
c6vJx8TLyCAwYnw96K/mpLXVrnaxuH9l5YomPO9mXd4wftGfp8lQnyv02bQNk7oFEYnz+lJM7hQ/
8EczevHZ9TCIso8mqGMaEFX5gvjju8oY5gfNzU3MIQvEhIxlyqr3XiJa2fnNwPYZgXoRD/GhSNr5
ts5bamVss25Iv1vH+ZMM+klDT7rbOWRMxn48zXZ6GGatNtB3FdplquaMIGFztmpc6DZ8f72r5Idq
aqdib6xtbZwwJWf/51YUs+hAPM8LC6eM8NTYZjboAZtRMd3Uqdsn94lTPJvthIbbm2x32qGmoEAt
VvlUZ1WL5UPBvaOMHarEd+wh6YPEGwpiMNaeUjLTGBAG+HVRmMNeaCCg1kVG5qocP/dOj2pjQEGH
DMWLshKghyFQWGpgnHBR4Oj3e6RDcCvStdTP9T7HSNlM9ce0HSXpse6i0Yzguh1IxWEXjTSpyWG7
EEDpt2ilmxOG8uupF4v4fBULx04c9TpMsKaLIVvpBOfUEkFCosUrPJ+RDoOeUOfFiJMI7pjB0FS1
eVJXVtyAUKzywo+gtwyBTUXcBrQwJ6rSrMcfQX8CoQq2E8O30ih90Yt5NoPGitrHYU1sgMQgOl/i
Lm7bHZVmfVYiBvsoaoQJ+3F1TMGsx6ay04nYcE6ncioP9Dw8qKGLFaG7bXheKKs3iNNS6+ym0I4J
UCWxfeupuntBSpjeTnGEdB1LUHuV0td7EPooGzqh3XShtbinAjfL2tvKNqYuyDO0Uwhp4uIw9pBW
IWx1Ew3T2TkYbR9z4GJeL2DsrBEq0pJmWW5V6Ghcp3OqgOLcgyMVWRPgQ0gd0i/MFEJGtoBHpDeJ
oIh+2djhnbMwX+5X3V4RoVdDe79JTG5UFlP5p1q7kltXjJ9xg9lPVcy+wPIi5FIzVt9r23BTMJQD
lp9CW+Md0EXv27huei2urmOdGXFurb4L2fJRRLar+1MunSsjn5f7ZQHVwWLQe7ciZ5NCky7/IkYv
yULQPUaE2w7pES6GnJ7XQhrSdSXwKgdEz3V9iDwHhXy+Ggqz0NwhCe/MMjZ2On6JApoFdJwwUmz+
9riTgJ3tZG5jjcojmisibHQzRbjBy3KX4ZlrX1NrWRGrOGt/6RGt0geWW5n9zrKLraWJ0Y5OaRab
pt8OPO6BubotKEyzK2xIDiTS7cHrpKBJaru1h31WcqqXcYti+aVwYIifdXHTdOnOridYoTmukpkZ
WzxPWeabyG95VJHaAjrF8rDWU+DazeggggbU/cBNTkFDtaOLBVVaiQzrLncovsDHjTDebCNzTlDp
YFrda7XDddkjYnPlsxy0NTlIWOBOto82bX3mt7VbshSZyH/t3ZqsU6cu4Q2l5a6jWFwDsxqN7iTB
7SvQ+1ggBn0B/LY0+actqzevMoBdmIkWtpUec+DCNRKuBoaCemfRmtpLs9IRAXv4Zk8irZ+p9Dxc
/OJs+0TRqs4sJBYnhPBUEnB24bHGJY1SenvBUGCdLpcOFXju66rr5D3dRPIBAwsEiL6tqqWDdUAi
Fg6W3CzGe4gvifm51etiRmqlLPKaITNGn9Ccd98Wu4keJpMNkT9oo/5amXNtnoIcm9gE5fqQYRuc
7MMYJYJvnZ3oj6x20be1m5KLXunFN7RuDO9hPfa7WMOqFXbKxWqqKiLIaC5Gw6W7bIKvpLVmM4yn
srqF5Jl8quO4P9PIVfwyFGCEfM3Jmmex9F4BMXfmhAlGoqcCaMjAWqQmVYMB4zvua6AUJ79pa/0j
iwc2lcUcK4TYMwJEHl5IbYuWdKctjfIp5CNkYswZm8hgf25Z5/gJkdLicnWRmDoQjOGDIo+n0y14
99EMrujFq/Ur2QNowVHsMqNHaq6/WBTf9wP6NtAifOiQOueZcwvZJh9CuZi4X9E38uPBfulfW0sQ
AuLVeXxH8W0+z8BlKUXkxIkOSz3rfdCgxOejK12G5HWe4KyQGFNYbcB83tgoGB9wV/Z9qMOTtHc1
rSknpFhY2sOMJwh/VAe8b5ereOrCvOzGz5PlsGRVaklcAnjwweLxaQqcxkbifNQKOxsRzWEiDT2N
DvnOS3sMMGPl5Pk+Rlr52SL3gcgkWqQvM681cOt1SL7EkvfHL6Apm8FMCtsWEDjA1PFwVuKcQYYO
2b9SzpWYoT7TK1qZa5huNgt/1ixMhCzBBGI2VqWfe8kMsWZoU2oQFuRxgHeW1vKyGFusLBRmAxwf
jeWLEmeV1GvaduxW6rU8VWQjfiKHrHQCezNg7NYWBaIvZ8BfoZghFJy4SOvxlnkZK7psl7wPVgSE
9ONzOS87d1qa5bDSWYPhVlH/ALdy2p3ouiw/JVhrFCHdSzbhMK+GNSCOIN07RemQ9aSnzQnUCm2E
ChF5ug+cVbIuuay47YShBl9xFF2U/MeMUnoNTU20RCOEbC3hSR2ZYdgnse15XdCts/o0MdFn8aUj
iBUSa83L0GsOnFRjHUufRv+yBDSXehI4illcK2N0b8ZxJpd4RQII8xATAfHhix4Aj7CvOuCHT16R
TJeil5utNc/WKx7N+Ylea2Ji8RqnGU01cwx3HJ0P+iwxddlLnL7WPYTAaSW+Yk9uEkaSFVyL7wKq
vMdwkA0+6Qw2eLguielRLK74UhHbxyfKs15R/NS8nSIyVKDmvmC1w7b2YS6V9uQqt/26tIqmG35Z
r/Wbso0fZ6oFeIRTcgmyIPvE3RpO69FO6XC54JDw8Bn1N0JSV7UztdS8b5vVsGBHMqSAFTC306Hq
nPUAr2Kwd4MNig4PqKs+A2HEPZ8PhTEfxsmNI95/bQRgElUV81KUvkVQAYwsdjo67TuoVD2djwQ3
WUCJH/OEMs385FKqANPOWGLAGAPoQ0rdKFawVONNAusFSoO1UUVBvIybXa+2YhubSYP7N61meTEN
8Xpr5wxSgsgQI6OY1TPhQ4HqvE6Zh3yj4aKdrSMFI4Jvw3kseeCvO2LUbjxU16do7G1IHioTBn7y
GOHmPEEXPG08hySzNoqxbS/tysBb4D+/snFNvpZFbD1BXahGlJaa1PYwcrdYDUrwzHdIrij3Xgbw
4ZQ9W3ahjpZk6fYEVuOQxarsHW3LImNx8PujnVkdrc38VapQuH5Ynt1CtrfG0QgNbRpT9HQ0SPfN
gBXHOxqncXMP1xsALA2pZHgG8Zu1HzqZqQ5bR2rtFRNVflBplx+czZaN2WLE65GuFn3jBfpzdfRw
q6Ofu9ms3SUOLTy/aTwUFyrKOtzfHG9lUpkr9MoDLLY7V4+sMnSPzvEE3fQHFBO0c7CeUeStR595
hwXevkiP/nMiANzTqVXNdR4TnxbkR696d/StZ0cPu7Xa3gvcv/SRWVqMoX9zu7O5YVRcO4ubBGQb
Fc+x68yfU+z4Gr61ynpGOIx/bMQ02+14v/WnEoouMAPTiXxWAPGxPbrvIxyO1+PRk58d/fnZZtWH
XILe2RxRl0NZxsvfbbb+vCGheMd4wDmIbrRraqGNAZAceQCdMTR4r0wk3yfEJtLLonsKPyA/sgT6
Rlsv4iNhwDvSBjSW1RK69UYhSJkXnphHNkGhNcxXpyOzgDfR+UiOuewwYm7LVFpWfA2TI+2AxR5n
vgcAtNjxMfaAHxex9shkfblRR2ICb1Q2hr0DYw2LQe2QmDBoNtssuahlr47khbKwoDCoibEcmysT
OIOxcRrmI7MBPH5Ld0wfsVo7+AseO7Yi5XfZxh+1nv6XDupMFIm/aC5Nry+vb/tK21/43lcyxV+G
JELNM9BnIc50aRF97ysZ+l+gIA3iDAgx3to6dJz+nspJ7y+dz5VkLEf76PvA7u++kg2gC/0VUjyb
kGGXad+f9JXeClclnR2cfmiJcDThN6JT9bbBM+R82zxmYIFWsxPo68G54cvW7USymifguKNvpqJC
BvWkfpeRu/WO/tWg/35o1zORWrmC30B/7E3H2MSC7XWQOgOnBWRTmKK+5J0nu6yGJPjD7fjJ5OHn
h0I7BbYMxY/xro2lmyIx2JkSKzGJZldkpNimDfgPbcSi8+tDbX3u92flIeaWpoMQjzns27PaVmdc
mJyVkSbibBrsLVRCLL/JT//ZbfOQLRmMFra8xnftQFSEsYrqyg7qVWLttxZip6BKkKjEUh+ZLlON
ucOiWw6KNsOvz/BtK/L7fdumy0KaBlpc612nf2hMnJtATaive3btg2jLU4zA1X4kRwoNR+qwRrnD
b3qRP7uF9FLZyBscl1yzt9fVy2krtZKjpn2+4W2XOWiGtDypIaee/voE386pjydo6puQ20LQbVjW
u9EJBtN0AbMjgoYkGNxDg2XtpUycm83VuxN0L3aJm0eh57akgNWdFf76+D95hHhwtvXA5HRt893N
xcikEPJyc8cZDAj5Kr0MuJm9/ZvjsPC8f1Q5DiJmAgVRO77XVY76MG+RN+xIAIae1j0+Es2V3QWg
MaLkq8Q9+fV5/eQWQq/GtuAa+BcIxX17C1EzExGsHLoHqJ5PZMwgbFnk8tHuYWD+Dw6FkU8Qh4XY
zt362j9Mo3Jh6lbtFjZD6uZr3tbOIUYafZPY+Px+faSfPSwWB9ritk2bG/b2SNGovI7YJC7i4tah
A2sJ42ERG5dM5br7YtZhRWGNSx506AME3+jF7tc/4Cevo4m5BCsP4hsJPPvtD3C00lCayeY2qU3t
3osGUCZOspw2fTF/HEYYsC6m19/cyp+sPzyhm+HAhhDJlODtQStAgXNscn0xc4LsjaskKHC07Okk
aZCwgL8NrYdVf0jbb78+3Z89ROicWQK2wSZIybdHxqzKbD+nBWWW5urnxmAfaBPYOxei1m+u7E9P
cqNdeohjBBiMt4ci7JU11IhE0Euv2hnNqk5nurbPdTeyox6W9HrMifXx01qgd/jj02T1sY7qVGYv
1rvHCmuuivXaFkEJAuekM1O164DThKlRJf/F2Zn1SG4cW/gXESCZXF+LrOrq7tkXz/JCjEYS933n
r79fjox7myzeIkaGbMsYWFGZzIyM5cQ5B99y06z+5e/oYTEpQ99LdUBqr9fZgg5KgV0bXtg4jN3W
EOwoxdJfeEqXkzpnrzJEUh4YobU+QpUC6XJi/0lZqTxwuxvM8X9/B/sMQADvAPx6/TsYdxoGCuCG
RyGY4xxEnwebbCiO4Phcqhr4TATLlOEm35Mxry8wu/11f9N3HCIhGj9El1NXAG/XP6CDy5eqPqRx
LZzk/qSY6bNI++hiGRN0U4JC2H17O2eZoS96i6oMEGFVXdurisUdDHPkgJVTfSF5F75qhvE5VBXn
4CzvuCmDMJRIAewFAd9maQsKG6pJH4DCM7wB6DZQnDO0efxojX3zGOSmda3tofrLrsDINpBP/v55
BlRvkwULRmcYQl0vdYYJoUWxiDNm9kwYG4p1nfFS0C/P9cP9Xd1ZKr1a4mLQJsgpmxsPgSIBeTZZ
ISUuU307GyiD2YyYydSovaAuDXLZpC2SGh0ogDSqz/fNS9e3CQBfmt/Oe1RABUJ0QwRPtjyyoZoC
cZuPVOXXR/VXpE4jWiMWEjb/y9wcHdWaR1QWBFysENOcBBzTX2w7FH4JLco5IOM+EHrctcecDC+M
zXMjgYsvH1Q4eEHCQid5tgooBV2oIfymgoMwHOMfbuQcYfPX3/DX8miny3Y7Krr0oDePmqqHgYqA
F7XZqgUUqKchioH6j7QyggsKFNqz4cK5JLl8/Yg4+8Ajrp/U/1rndWPyyiLRkrncy8Uqvaa2MTRB
50COe0eCdiCqFe1TD7buHGcj89RmK97dPzd7RmWSyMnVDZKHzZK1PlRQjEiaM03h/BFiwOysMmp8
dtUl/dumavXeXvrx4LOun7hfK2WoTuWNA7ZjucYmTgqYvKfRVzVnpTYp/cSleY2rGXWZerFjGPOh
1aVa3V/CpRIHm7xzophkAS9kEDipJIHrTe6DuJuRgGsALYaR1ylK+KqDo8KDwA4OHMj9H+/v795S
YZmW8SALZuh2bQ/gdZLo+ticQQBU3hSH9pNtjjRrJ8t6lZVZzVyWUJoPsFDpB35+d6kwC5KvEY9q
sgLw8jyhHpHbAWrU59kek2e7qMHndR20LPwIiBqmo63VdP6B/+eD/vmsmgtchRqC5P/euEB10K2i
gHr6XFXCvRQ5fKIV/KYavfel+lzaVg1xGhCB+ARXXPRXBFLiXRLwoosAziDYHuyjgHETZPzzk3SS
fcHMJANk29Ex2dyn8Nw2UOSNn7lfzsUNqTOECeXvztWZJmh061USCkG9kdH1BFaii2McKsyv39x/
focg/Gfcj0lsotf1t0CUWRhDZrTnqadXC8nE8oSeJWRKKFYeXK71S/CPKfDTVHYATxNUbD674hZq
BE8+QFYYnkF8UJMbgqr7ev9c7x0uWgFCyDKRTEPWC9J46WBALruz20BlokOAfMnUWfus9nDkwJnD
nMJ9g3s7KAFSFn7KMakCrA1C/1HbsQpDDFSpxQUdjenJdQSUWxTwH+6b2lsbJWX+hTYlE+Obc1wj
WD0nPR8ro9F2rlS7uC4FGAqAFS6yIoxS3Le3tzSLgpuqszxQ4Buf1DaojZTCaiXV5njpac0A0XMl
QDlID3zCnjsi6rMMMmLOh8SUvfQJxkSrpI2iDikcSwcTvhSfSsBMb+FmgSWReB0gFCMroFrgP7m/
yo3Q+T8H05JYXF3nL0Zs17Yhz7St2Ypb2XlwHlv0Q88ThWsPYl2onpHk/hTPbfBzjiNa8NniqteO
waKL0kEAeIqCLHjbAQHx8im0nWeLDngJD1AU0ANB3MyCytg5uEk74QBJmAllAKeBG7Xx3UBVQLUw
f3wei1R77TrTq0mo2ju3KKK3E4rQb9VYET/idi4ugmGx68F+3bpTSVkATYNmCuLX7bHIzGSmkIme
to1wwCmLkCg/D6DUQih4SouuATju8MQsFiNQoMNopPQdjSYDSXiostF6NBfxn/u/6XZHeDzJu2VE
T7jwy92+KHAYcKYMnZ2C74fu52JHvXOKoA5/WsxR/16rs/ic6pnzPm/a+f2MjMq3++ZvT698u0G8
2dRuCR42KeMAJ+/oli0FD9OuPahFQIi5OgD8tmeYqyyd65K14Umbm+Lgim6yRHl4XSwykuJSbKFw
JX3Gi5Uv1FEY81IwDUUGbKft8sCDpYqHugqlXMBiPbbIQjzTCK+isxgs/a0Wq+Pn+xtw6ylcjbNo
qAL2DEEJdv0rIloxqKnP5VkAdfGNDCqsjgHFtzaMlI//xhQu1LWIRW+mYbnFJdNhmEoXo/ujURpI
SNumpVlqR9bBRdv7rhaVJIejDuDT3lw0YECmSMRQnU2YTVHFCEYmnEVHzxoZmuXnkoOEq+vJhpeg
dkH03V/p3qHmucQDu0DJiQnXmzolqJunblTBwxfpz4EV0edUQyj00Gv0kGlUrmSxyhV9tugZkrYD
CLs8OOugyaW4TAzMR5WP6SYySOA/Y/SRsY+kd4o3ITMShEeRpT8v4PevWpb+flgIp4JFM4edxtw2
UR3moRMwtzLtYjXhNQau4mXtxDAhU4DLcxxq8Jzd32B5KjdLJPJRHVt6UjQANp83EBVTVwENxoHi
kt/zYL+ek9ymTtcGz0lFAXiAAPlf3FjG93nmDOyS022em6GsEkcf0vLMiErwALdm+hoS5fAymW7z
XjF7+6l2h0zzx3BofbAD6RvIMMc/7y9958Ly0oH4pVQrZzI2P6J19MJt0WE7N8agQcU45A/CnvKL
bjbN5/umdg4S77Mkr6BKSQNvs8tgSOQxberzkPbhXzCuF09FoMPG1KmNb7YJAL/7Bvd8oowxyWtk
jQfk2vritJlehrNT1GdqwIPpK3UXwGoXpJ/QZ4CkTM3QB6/xpdU5pgYEyAwJRF+EgZ2d7/+SnV0W
ssrEhCtj9aaUFXrpnPkTBsvNuD7ju0GPMBdBDwwAkS+CmtrifWM7p5mlwo1kwtug8hStjS2OgMKx
H+ozoC7zdZ/nzLNZo4lCqvse588AnBKrB7GA/HabGyRshmfQVOLWWvbG75smUnIg1utzmNbauxEi
Xx/Pnf+8v7IdN0xZBxsyLafGvVlZUvLLzdmszkB7hAdSBJLklDH3xSYc88TIn52Sqc+qhwXB0X9x
fAl/8RB0nwDpbZZYCLAcsJARb4ugRT8BpnAYNIPJK4xJe7AiuB0Pzu/OhySKkJ1Mau2c4O1yu8Eu
mU6vzrDb9tB9F7XnRPb4LauCP1VkbAGuD4r++0eVq+nS+5UDaYylrU8PPHeLCikvy7Tj6ZERTudN
Ny7Fhwo07tf7n3PHIXA6NZ2nhXPK3q5NiarVKiW1iR8FijtSIxFx8lyBktjJT6FVFgcRw847Cn+G
ZsKYQrTkbHtSfCvIGhwIvSFcqLzE4GKQjM7IWYHa9eHhBYuuNSUPTRdMZxDD9kEta/8HOGQ1lAw5
R5sFm4Md8ZDxA3pUGL43Qda/Ql8IasoCsFHlGvHJnOB5BEdbfk0a/cvvbzdceBQ/aKISqGysJ30G
BXXftkx90SLqUJVGRqyiLT3AGvOEw88f7hu8rbfIvqbgnlLg4W+cjf9FcJu5azNzIYkBAx0j++GF
0wQIHNKUIinE4xDBjwz7L/JeSp78Z+4hnkgmt/JrxRn+mZf/f6d2blwUP4aeLoxzUJ4BN9nE5irU
5T0cCi56gmPHMHFi+rMTGJf7a96zQpqIGxRQG5Ezr890ALXanI6W4ws7Wy4JPI+SR/KoN3XznjB8
xDtKr5TGgVC370nJGvUFuLsPhzlzxTPcshraCqcyEuH1/oJuTcG3RQWFhwTMDUNg6wVVoY1rs1Td
b9yw+DZyMz47c2t7Yx1bB7n/jimiPeZSZaTN6NjG9bhT3lFym3W/DsJlhlwzliwbSVgwSlFKda37
K5PnffVmUbCn7SN7phaDIPbmQJiN44zxaAgfzbg/FNRaz+Y4V5dmALxf5aNysJE3lx9LdM9ktk4J
BQ+03kgthXh8sSedrksEzV9h1W+SpOjeqqM5vEZQtH0C+AOGMmij5To0jWIcXUdpYbNgoCk2jhrC
AaJceXZfpIh2VVZmbKD+PuBgWy/UAmv2bHS6v0QDVO1ebjTii5EsBp2wvB5SwEDJTFA8aYAbRdow
gHX/C8gH7OYHkVJpqg0EjPLj+geNVb2kcOkLSFQU47tT6VBGd2H9DpmcD7PSotpVofQVTdp/p0H/
X1+w8+kJReFyR86R/9qikQCjt0pX04fKynh+GjMBTbMads+JJRQwo6114Htuy7y4fEkISB8VbBkt
hfVK3X4R/dRbi08ZjYIJSqqEDznKh9DXZD1D661ZkV5OwcjMCJwidnuijZQpHpobzd+DqlPdu7/3
O5eNXwQSBA4xJrElk+bLwzBrvQ5sXGqMzHPyWNZ2hWbI7J655d2Bqds4XMJpeOb5zJTfef/WthC6
0ppQdaQYLbWHxInglgO5CdMNOOHcpZyHmnVxXpZx9uOhk7IrbXvgXHY+OdEpRH2uRGfdfAFocwp7
KMQMLYMG7DfQMl8PjPhc1STWILnDA++yc92pJNKyZ6LckbH4es1xm8HCkZqqjzaARJ5G9WtNqZUn
pqQVeNGEYHhAcev3AEUmBMYJbY2Dbd9ZMaAFGe5QkaY8tymlJkFMNXXhkFMTS2HF6iDFCtrlczHp
y18jM2DxwRbvXGdo7KhIS75NjfHf9ZLHXEe4KAg0P1XUMXpiGjd6Qo85NT3FMuvGoxHkIJhZoloJ
PC7ojyrwO1suh7WYdSXGYcny973wbxF8z2HsRKqvOEtyUbMFLui5ySyGkvrKRJTPbj5mlR481Doo
/WyO/sVbSYBhsOGODqxguwEGfBEgE5vFRzwKTcMeYqhSCyeI+aPRv399d2IrQ6XkKzFj+BYI29aL
ZXwgS93Kgc25Z8bBT1FXO4+c/VdMCwWMLaX2t7ZgmA0ScwcmejeTYzGa+WZumD0ZzS46oOa8/fg8
aYK6I2KFRAvb0udMmU8baOExAxBWr8PYmq5EtAzRDkv2VBTQWPVRgzp6URxtxW3IRWWKci8POV00
Y1tzTAUx9cRwCoqtRnxFUWt4UriSB1jZ29tECCRhx/J0mTC7rvc7nmltV7Fhwntu6B+dsNYfkhpG
rQSefj9NpSbF/S9866AxR8iKIDFtF33bmGWSDLSzQF1iWCDnLZCQOAvRxqhgLNXlX5iitkehz7Zg
Ud74qhGlHeapCwtivVyD+Q2i3LmNoIyZ7CO3uLuNRB84JFeAmtjEIEsI47qGXoRfpuLV1Ccw7otM
wLUTDF4VJ/GBF947lcR2QIFplsmqwfqrqTrSo5ZGdqfPdfUJQHB24eqicaO3yQdkc6MTlCTBQ2kV
yYEz3F2oTa2Lqwn56BZ/uNBNRQtyZE9RG/OGSiCRNkbq6wLavCv9kqNuzK49+jGqMAT12m0zHWmW
YA6pgyH6k4xX2xrzT25oktchRPZoxVXz5/0zc+tsKazJyw6qR6cNtHG2SR7GGey7FsKCbKDOJAVz
1WbzalxyNBHd1GKWvEIMsXHTx04zj/KsveXS+KTMhb+nRrK5jqgo5yLN2F69mt1rEMByBKQJETio
EJ6WKewP/K28AutQ1aDFZsF/CgEo6JvNua1QPTLCobH8FPmR1xD3qx+V1hLEjl3gI8ZqX0IrPIqP
d42SykFMptGS39a7mOOiKuyUlg/i0nhyQ1Ey8EfwVDlzcJ2VoX4Yq06//P6HtUkrydnJ/JBzW18Z
NE2EW4+FCVtuwHRwjwrPpQWTYsBaOVh/w+LFDKiqxSngmLhQT0ZjR5/u/4S9jwsAkFIpryhv+SaQ
6KJ5XLpIh8gPwd2nchLDedGUwK+UBWm3vjvKjPbsUYciK+MZoRi+8RLu5GRZTmnRV3Qx/1TzRLuA
9iy/aSDrkadDjO2P+wvc8e2UvcAJyBqBBXpsvcdpplZl3gtUOVsmDfsITlKTkPcc2v3P+5Z2lkap
ACYW7glkKdvWRtKlcICWi+1XwKyRW/xRLmZ8jmP0TBKUgn7f6YG5liRWUPHCuCzW6yrTTGEaXrV9
tRfUsQQlCbsXml+nU+O3XTQcBB23q8MDMSIDTl/WDdyNPZTdo9yCheA8zVp2sXmgvRHJKi9HTxpJ
vmE4CAJ+4UHXbsACrUOH9xd31j/EMC9CTMR6nUWoJAtNMes/JyN2fjpLm7+HqUF9oy7C+J5n1fAu
ipLwMa76On0IbDe6qHk8vqIVodJoKGCOcALnCwEs+e79ry290Pbnkd0YjE0RiPMl1vvvCoWeeBEF
PiLL1pWbKWWBs/HxvpW9XeemGPh+HnLi/bWVFpESZjHmwI+TsXyoUF56tHP7U2677WOndAcn+NYJ
0pLjgYGG0dbADG3uiqD3R+TYBn46tYOHbCz8f0EpTmpYTJfItHOUV4ojHOntBaUkRNxA54gHjtuz
XiLaMZAbWqiWwx6qetqSRx6EG1COMvDi39/NnfUZRM2EKCDhZKFtbaoc3EVzqpa8OIumpy60UeK1
6vK8IPyIeqNaP8PXcfSy7KwPhQupvcFwhAQEr40mUzTRdbNiYHYm2BY174Gs2v3HvEMu7/769kzR
W7T1XxN7UB2sTdUoF8ETq0cU1DXxdxVYcDRYzApwFZjcf7hvbO+CmrzQgFHIBPmbzQ0g87PGcUT+
B/WD8q/KGpq344i+lTfQo3pQGQbloTZmBDsdvfkJU3R5bhFqL/yxnMEqdDw17mj0n+eQcfEafM35
/g/8FXFurqhJMQQQLbdUpdS53o4yy0QQTkp0noY5K08NilxPsV4pbxOUKBOvHaWc2ZTr75ZRr94E
qLi/biEweajrVn8NmQFK7Ykbgq8AkzqpTdCekqLp3+pKVHxDx1Ig5eQKepkwBB84ly0JPIgK/B6R
CFEBT9cvZrGX+XVlgOrJgy4692rxsURS8xG1sEiOSUVeYQMBivK2e0h79GxHG30ehUeV4YTeeZMV
engGM1Id7OaNJ8LXMUtIL5BOOv+5CUIlRqwYo8XwEmTAHtFXbSVjNhXE1G3FB1MN8sv9z7dnkOvC
A0DjShZ21l8v6AoInyZFCjlqxlWPWvFUQRPlo+BawikQHZ3nm8vDrBtmwOdSPIM1Uf75i/fGrpfe
QOnP9Ix4HC814yrAE8AjLKMzHfihm1RJNvykFcYR4KRVN3tJ0Kskgwl2fRhrszm1VIn+RpXV9CiM
9vTsUxVdVQWCTHRhD0zvrBLJHrIIyYLJM75xgQrJWJtX8LRNSu+cGdPKfEHf2jOMvv9w/wPepC1Y
4P5RBrRlf3zbxRVd0lCKYuDCisflDEe/TYUimHxUq5A/c8bWz/K5/BDpcG44YX4ELL8tBGNfKraQ
SHBkgZavP2iERXBDCfYZ6fHbQIUvzW2H5FrZFqQPFf3z2OceBe0l1kbtk9uO8+vUrupriAazd38z
pLGVL5I/BlAPI5UUNmhrr39MBQpCsxEb80Id/pi60my/aIv29y+pnIt1bFhuqDZvZ7bUOoK8xC4N
Dyz/cOndAhZ0QIsnpxpcHya8o9Rwd1Xkaihy0HEhH16vamZAxJ6AMXuIh0NkXITFq74esoO9u3m2
5d6RNEiQGx5xG3pqYw5MZGwND58b/ClKgi4RW8UfKU0TBeJO3Xg3gzg6GHDe8T/Ab8nwqSwwo77V
bkoI/jRjtgUUu531FUotGBJMq1Iv6G9oybkTzVFtaN8il4XaHsXsLciz0esBBkbJyD4sMKAbZQoB
DRxxuVhAqCdBd7Cvt19PSEUYCZWhbEK1fv31ct1OF73Ang7L8IOZON0j7UbzwI/ffj2s0GMEqeIS
d20HaZCjCiPK0wxDLWH6Vm+c5Cwad34zVojgeeasuHCWqq15gCO83UyCLqjGDW4CDmiLpSML4k73
XAWDccJrH6Bbbaijc46dQH02nWw6WOatT8ee5Oi0dXRizK0EFl333K1g7EIYEX4sw56Kxx4OxLOr
ISdN548yHKoUpxKivKNgQX6ntW/BNEMlUhzJBq+38S1zaCgjOGrhwYcY+GEH/f4Ex+UZna/cn8Ek
n0JtaC55P42+iXDnBRYZ8UE1we7ed3K3j4tQuRSEugx+EGVv3EE3gHmyEpwcdDpQ19V15KlaZz9Z
5nwUVe99Xs4VZXmiOwgcNqbaGDl2eJrwp9B5+hD1TF6jzcpVN23IjdtuPIh2d+2Z7K2cOJaJ6fqu
tJnQRjCjHCcO1jlUcjawt7JXqGw4TMgi7f77WwlwhJsJPx5EAJtv2sMiRroAiQNkZ/1JU5PMh/ML
USAN7uj7pvbcgJzbpvTNJChYh/XS4hahDVFgqrHD/uwS2PnI2R4hrPY2EOwCBURCWqrD8uy8CK/C
cQ6joG5Mb2TG9xREmeSemQNIj5I/7AE+vPuL2vM6AJDAV9EgYhPlz3lhLqDpqSOjwmBr29ZEWBC/
ov2nMO3ZtE8tk91IxRTWwSG5jXgo47E2bgGjInSl1kbRjqH5a3eGF4TwaaG05/bvpnnqr6o9koAU
5dS8c5Q6/4+RKtXTlKrT1/urlp9q6wkYHCbE4L1kelvuyotVw+YyuykYMG+OZ3jj1J6h+L6OHzTF
dT+R71YkM4XrK1Y1vr9vee/zUqslwOG5hIZ783nF1KKnM7Lfkln90hqoKcRxGT+4IaTwfSsG/769
X1P226XS8oXGAW5jqsWbQLbITDW11JAL2bpjdNLDwmJaMuydP0eHxBe98kyHo1sJrNy3oPFST3Me
F2/UaSi/akGRQJeWV5UhpWW08FxO0EWeorhr4Svqy2E4uVE2wj4JMu9LG1va3xlFZ7RjamRYryD+
U3Ra66KiSmJZyV/C7qYfiAoUzYkeABAOE1694lQtQ3UAb9g5YnI2CEwbfoGwa3OuuzKif70wIF5D
+YYqjGWdBDq65ziUXLZ1Dx+ka9WwvUIbknXFEW7oNqcmIKI8b5hw9XC5ttfYFa1bmQFMlNWixt9m
YXT0daxG/TlmWht6fdL0HzsNUOrJMFO2I4+F/qnWZqtF3zk2vkoVLdrkUYMURNr1wTsz7mvIsShv
T6hx9wTeoLny5BTSemH2KMrHo4Bk55WiNQzm6Re5AanB+pIkKCCYUUNgZyvG5GvunH0cJyU8kZDP
B651z5RJxxhUAj0/cDdrUyLrq0rjQnJugF3y6WjVaO3Cq5F1B/XZHYcnZ4P+19TmQSwM6e1iVmWa
vfY86FX2dZGp0YksMEJ/qqin62SWy+X+Pdw1a9oMkJE7S/2/9QoNI4ROJWaFTm3BbGgYrSEnJ3sk
4tWqr77CvIswidE4B3Z3dpbuKYUuqk9EG9tOdOS0qALxezy1Efk1LeGFrTqnfhXo6s/7K9y1JKcN
ieskqnHjaLIcifsJdlO4D+0CQPBkow9VN/oJOtv6+31bO08xL+P/2dpEGROi1EXYEytHbaZ+HODC
+Q4FoXXgO3dXBD8UNRWCRnM7cm2opTNmOpo0eD4Ix6fa/dCXevEUl8HRrNSeKQQT6W0xjcD0xeZU
Ij9upQGIQk9UBgNaDeMOQHXSq97n0UGpfOckElfQCKGFR5q4BZ0OuT2N0O6SzcwNoCe4LC6KA89v
Wg1IUCS19mGecvPb738wsG3yYNDUIgdeH//Y6V27HPhg2ZxzFuOBMV4d1Px9K3u7SHpNQCGFkoH3
rq1QPu2tuWZpbdPo38Km+KsqdPuDVaf/4qyzFIIUyKeocG0+l7AHAKrDJLwyGuLXpYliFy9rWPnQ
NCsH32tvUYTTjNLhi8lfNrYqyRiRuSOag/rY+aYK7K7rKWqW83w0xCv/UZtYQSeYhtZFyiHQr1nv
XzRro1mP+EatTaYL5LXRA/zGv410pJYnZ3aZtGaXOPRrKxVM16MFI4Znd80fRH31OU/15aKzIG+w
huB6/1DsLkrWRonbZdq5WZSlIAtUOT31CUqlr4q+JdsKMjtQ/ft29u4VE/z/a0d+xxcxpXxxdKFg
R4zMaWka4ne6Ufegf9wFSgw3e8q42we1w51wksSHNJrWAp/uV+/hhVGmWiBHLRaMtgyanoKgjb/A
1dxd6si2X2edU1YHWfTedpKfUO0xXZMQfhNYJVraJr3K0W/MqnjslupHEar6QVa3b4RDIqdbGP7f
vJYz2sXQcLdUePKhe3LrBKi+nk7e738xOWCmUjajbnXT5tKSIo87XSCyucSvYJ7JvC6LG7+Yo5gZ
Yed5dIO/75u8XRiVFp3iDvhHCzohGba++F6J1umVNnL2M/ID3zUr64M2COfTfSu36Y2s56BKzXCm
LLFs/GCbDzrKOCpHHsj/w5i0y7OexM6bog4qLx+JAUp4J7yiTPoDD3x7CbAsVROpN8jy7WZ9sEVU
I7ByKZZY5O+EIuIvgJr757Krm0dhBMXZnAA131/u7SWgkCQrjxJDyyCW3PQXm0p1s80iLh/jV6NM
ZUyHOTpb8Q2z+1rwil7+jTngnEwI/aqbrc2hVmnB2iPNlRaiRG6M5iIPqD8l3c9ZCY7wYnurw1u6
jOqh8cttWJvrUB9orIUrDkc401bA8nz0r1FBY9D/c9rnykE9d++ISm8i5yIJRLbI6FizmckJyVzI
rUKPjuZ4VSPHOGjB7h0U8BgUpn4VbrYlsKSBDI8RRJAmbhu/IfEdH5QxSTx1GTsvjmvHZ3Su8O9/
uZ2l0UWCUEQOPIKU2JxOYJSIYLZyTk8Jx+dMz6KzO+Bl7lu5fbDBfpF6gnI2sbENhI3aRuUtw0qf
zwBtbcTqYoRd3kL4lf52MkOcI0so/H+ppm57cSOFqMHKueh6oga+Iqbk5ETO4rtLVXqaUfTeZIZH
o8k7B9KiTS+7VRyRmwZgUS+xUaHjhSpi/01LQ+eJplbxRVFGBWWwPD2If+RHWQclcl4WpAU9Knqc
WxSvbeY0bWG5h0h/Ht8ZyTidGTpGpNYgj0YFfPSUXMmfJsSUP6DKfETaePs1GY4gdkAgjjYg272+
flmEmIg720Dz83D87ljICPkFw3HnpZzD/uBx3TUmixZ8UKlftclr8hHK7H4pmAiu0+ahjmfjVbPM
1gNZqvZw/5TeTkDAQIMUhhyhp3wKTcN6YYVi61nZz7kfjdnA8M+ATDtX4uwm/fwcdlP6ypzgQJoi
k8FgZXplDE7z7v5vuL2P2KVbJV8puGO2wANQNIolFrhw4OKdHlXUUM5hvBwppO9akW8tASfhnyE3
/cXzQDbOGc2c3B/1vrvGRLkgK6j93V/L7a2QgQqjNLK4x6r0tRXRNWhuFBTRREu5G4Wi4VHvhvAp
tsY5P2ll1x58wL1l4cOklJnJ7OQW/R0aLUTJwAn8pRbNh05LrddD5bQH0fPesmwwIeBXdLCP2zpW
ntjw2y4R0klpalyjCQqAbCknuM6m/NRp4ZG923eBHXxhb/PazSU9ZSZTCt+eldcZeKgvELPO19gs
E0Y2ne8d8i8Hl+5miYwU0/uSADrKdTcjEmpQ9FUewvY66Y1xGpIeiVLDbq6GRJ5rcXkE27+55Nhj
JIAqFGpoMuVfnxQ7Kpa2SwZOihLFl6ipaPwI4A38ys6/fyh/tXdWzlPaErKNwCFhdnoTCU64R8QN
aG8h+Ti7njFO4VfO0vTWXvoB6ro4L2i6zZk35717ritX/FDjRIdKOVWTV90S6Z8XXcArOidQ4qZZ
Th1pGugrG0X+A9YPfn+el19I6turZjXzeyrYA5Rtop5OStkcBHq7O4fPogHDC0u3dL1zRQXN88R1
8uN8QmRCtfuzOZDsOG2rHByKm3MoNw4zADIky+gWh9CjRDWNpN4+OlOoFzvFjzHI54ci6SJQ8zVa
CqhxxEfMd3tWJUKMUUj+fTMEWLgRMaWYcr9UtPnsLlPF/AP6dwGMOZe8U1Rg+rp2vn9I9naVYgkD
yLA3AvbbeK4lRWqmtpTMz0x4yJpEn30EjZj269Bw+hemaPiANYNLkPxu/QHHpZ3tEISA34EIQwPX
rL00HgMfddv5d/0xHxBGPQjewQjIwtPaFESXozE6RuZ3Y+482HTV/MHshrOSRtFFuHnwn/tLu31P
pUFgiwYjCFBCbNEXykSpTQe64msILDcnzSjdC0Dn7KlvlPLVGC7tszIlLZy8afln7DY6ekxJefCi
7hwgrAD9YG6NxsOWwMXNQQ+WhYMQ9hDbfhOL0l8mozqhvz2/cQMX9TTkiw6M7hwgXCcxIWV1Hr4t
uqXNO4YVHSP14TCMkVALxk+LZkv9DJAS93d51xT1KUiHme8gLlt/1boguZxHTIWNGj60bRZeBsQc
37Rmk/2+swGxI1lF5bjTTZMe9sHBEIWCqaF20R9cnIsCoZJXFs1RueMmxCX6kVx2wHohdyaFW68q
zBMJUwpSiGBy11fD1Hyo4Cr3zMF1f1pmPZ0HDerURiIWIJU6Sov2NhVgtqTqIpWgMLE2XxMRWWqA
EnoTadlp6BWYWytV9zQEyw4KOztvLTBTgA+yQ4AT2HjwxU6iOjf7zF/EoDJB1lQfswCmqjJoiquW
i+zh/nnZuw8UTon+LKAtlF7WSxM9RRILSSMfJb7qKbfN+oz4Y3GB92fxUi3PT0mU1AeuRy5i8+hC
CP5/RjePbjzny9DAoulPgRigUM6z+SND3RaClqn9mAoRoURkawg/GHr67f6Cd21TzgJ7AY4a2OR6
wY42zd2gL6QrUyeeEdjsTkSGICaRxvKaov+RuoX21E/WEXBv7xBROZZ0uDC2gjdZG3bnonAU1IZ8
tVvC60zu+zlRKSDgro5gobumiNZ+PZOStmltispWVlRqkTFSoL1fctX+WA42A8u9GhxUKfYsCZdO
LrmJpO3fLIpNmwym9RAJHBH1WtpFOY9TkZ2TyW4Onsa9D0cuxtg7wR6IxM3NQAALXUoVdwNFaPE4
50mDjH2Wf6jrRnlAYg+a9VpTaAI00+f7R2bv5aIWSb8F8zaTc9I9vUiQgJ1CUDiaeLpF0XzdTcSl
btT20ZmtCIW6aUYDNna+DHVUNiddttIHamwHoereTaVZzoQVboFXe7P+OYhTWTdJ/c5I3Mdej+Dq
M4oI9fDih+bAl00r54jW7SaFwu9KpIkkBiQP3XalqhhFyLCasRkz/jkZbf8e3h/noKC292UZSoG6
SNYxmPlcb2+Xh/MUtW6Ke+2nt4XB93TmKbjwWn5HDa9avLqzqzezBZ3FwabuPSxS9oG5OcCS9hbF
PBYDNEZNnvnGoDeVZ3TxeJ7aNLyaZtp8SbrK+eG44YTsu5PPCPI56pEyw57DlxP44DCg9yAq2Sy+
T+sI8tHUt3jkPNJnsCERkomjSvUmKYyjgf+9GytfUKJ3ANVU9tf24szSQhQEU99MzMxzZnfxtdpK
LsiQZQc3dm9pjP+Q9FMd4tpuTCXNZLcIRBP2uLF+ckvHYpQ/aK+ZVcznsV2Mg3N0uzT8qyTxpGtG
dXHbyreMRkMZOkz9YRo/hE3bP3UqgWYGiue3AzogGJRkpC+iN7KNRzJJ8uUabernSdU/jCqXHaj8
cMkb1JQPnI98gdePJbb4i260fDG3fs9tC4NicE7EqsTTN71Nh/pk9DHEUzDXLx9nmnp/jkgeeq3b
xzTFzf79UBbWSYet44KucnngDW/9ED9G8qTiEpm+3AIKM1WxjW5J8cNKnH0qC3NMvcxsjas1Uq46
BXnVfg77qggPgoZdu1RYYBp2wBps27y9HuZNNySpDw/qz0lR4jPQA/tVb1IKJ9ue/bw3xcf7m793
opjmQJRAkgDegO1del9GXpepb4xaxqzgmF7sZFRfzwI9jX9hilcNrjy8AHnS+l4uKELyD+UzN6Ab
L6aDfKFb1hZCJs2R/tTtvdTBanCAebEluH/jcto26szewNRo6OVpSJl174hx/ToM1St4M/3x95cm
Xy0QNsBCgW6ul9bEVq8XWc1tKcy3kdOUHm95cUFmfTmwtLcyEgVOhwRr3rxXcxELRxlZWWbFkpuI
sYWlzkN0OeP2Y5eNxQGI7vZ9lBARomYGMsgqtx/N0OdQsUs78S1NKprbSvu2dhr9ABK5dwqBvUi6
fznLvm3Qa3pJjT+vEh9q0+FE5cM6mymtrh6fc77/qfYW9NKU/CkvIp0iNroi6jDllKn2Nu2C5AEC
7+FfXGXyKBqR4PmZWN/E4BNPoRYifgNpWDo9u0XnvA4aqEXNYQr+sOlIelV32JffORtSZkSyr+C3
uM7rpYVtkas89zHy3smfQUDpJl+EjQYG82czMz2/v5O/OLaBlJL0Qy+zNhfASuWUkJvAA1C3lzay
pnfMSP2e7hkM0oDJfhXCiPZpVmwPYOPquRHVWOnzamgACgelVzdV8n2KlOkN8NKjjsTOWWQugboC
kSg3bVsLg4HPwaKQZ3FqPEbAUKKOIjiVk0PakT1TPHgUFqhn8vpt3FTfq9VE+yP2VRFXpzBAmWUI
0aI24EG63D/2t8w87CMBChNVxCpEu5uMSUQp0944XT8bA/WEdIn2UwsUo0AfVrKrZOihOYgT+GhS
qw8hrEkeDCjZQ9EXhTfmVv/j/u/ZW7qEJagcU1KrbevJ+B/SzmNXbiTIol9EgN5sWayqZ2SffG+I
tmTSe/f1c1KLGZFFFPE0QHdvhFZWMiMjw9y4l1nz0VIaASm7It5rSxa+xenBUYSO9MHWd55VhxYp
3UpalYyIbq5Fi/iVnS+VCNBKyXzDqZtLWvVgrWPRDFAUaeG5TL3l4bUb5PUBHADcCOYBGM3WtyPW
aeOhiM3QVSO8sz71jZ9OOAQLmduDFPX23huMFgMPY/adTvBW4wFIv1OpqRBBPo2ZL9p6OANYQ6ul
ZKrf0+DWvb+1WxcKek9WVin2scltnsakMCixDkL9Baq4b9R68zNzg8r1/iq3FgJ1kkOuxOWgxbyF
dPTpZGfMtcfB1I1GkNdJDVdWi8QO4i/+/aX2NsQsK4kZnFW3pO1jAdlcoSkResWmAuiNSeWRMn9w
fxV5m9dhLitQFUb/AyvEmtcWAecobcEhnoICSqqPauMlF9uCd6ohN7ym/G++EynFx7ae3dcbCI84
1UWiIdly2qQpTJ47E5LIY8ALjJRL5/WX1mjnf4slQS2iSOcD298xSKIhOd0gOygMHax3iuhS2Fod
64VNPgOhKrNTrvbRo6cjOW9nzPQeHODtFSd5INKj/6pJlphNjS+rOviFciLkNqnDa8XQLiSni34K
RWM90awynwzRJwdBy96izKjiw8jsIRmTBvxLJDGkBpH5NE0Bk/PFWU975+y0aFxpyD2/sfWo/CjQ
NjsILHZuBeDg/1tUfvpfFlX1BowEAAg6oXaIjvviPtOEGk9Nl0Uv9+11d3+E6ZD8czNuhpK7NGvG
ocJeEced/9K0EdkMVyjFReizErQ5plSUzqunx8gDGUTkylOLhuJ1c5QmpELlFGdTkFpMqdB1m4MJ
TvInYlCP+p7lvt7NsB4hGmICMpHfnGLVLx6iWcUUJM5cnwh1urMJA+VpdBLn4CHacQCkdj+JAOl7
8Ratzy4MlXYo+2oKWno3zwt8C+cGyXYvSJJE0x7gwlGuoaYWb0tjDA/W3nFxtPdkN4wyDEWRjd2k
+pT0tbeMvHfjpxYlpfdTbSaf71vMjnGio8zkMfxMxBrbcghRk1ag4ToGfWxIesVeXHneqyAVc32Q
l+wYJ8N+9CylY4OGYBPOeCJN59LDe7posz816YDkPGSaT7lFvy+rkvarkg/ZwaI7+4P0gBKe9KMa
D+76AGdVWSjNiDGwvcnz4yJTA7jW24fEGVv//qeU57F+LJjkZkycAXXKLzAtrJeyrTbUvJFxfyxS
/KEAhDuZjEi9UMXLg4TC/0FlaXc9UJsgcQAfUf1YrzeDuKjGhnjInC33Kc8m8TbOoop54ynK/6q9
Pj9Y8NYg2SC9WcnTRtK87Ti1blyPk7YMgdagkRLVQ/cs2qk7eIl2VoF5TgKMJCUQFBnrbcXxkhp6
rfQBBstoMzCIJ/SJigOnvPPxKNowyggUB6vcFoyWwWh7jVc1GGJjNIiox+EajlH6TWl68bxoTXhQ
BdjZlhyTkkwR1Kd4Z9fbKq2xFDR1+8ArTfVaOYNyjo+H7G/vGGErjQhoyeU6W6Ty4upp7dlLH3RW
Kz5ETRc+Kc0s8MyjRjm5dz5AbdIcnNjet4SBgjAFMieZWq63JoTSE69YPZim3P0L3t/sFCXT9BDP
0G4nw3REfXN7p8nAqDtKkk7GA7ZQzdarmfmq8gEdqByhnFjUT42JwVC9PYLx7pwa/RWQTdTbGMXc
on7mPvGWtisw+WKon+rE0K5pTEpy33PsbIhbDBxMcjuzp43JL1aiNK7GhqYwyz7oSdOdE7NEXTA+
Ile9XQm8CHhrBuqByZhbn0GzKna6pCQWcdXmvdmq1mcvzxed4cTaiw+29XNsfO0RWe3nKUGUjAve
vJ7QbQ0C0bwp6EVcDnCBFxKivwjX8eG1IL1a6LI89FE+D1eLmAb2n1lYMEgViUoKW6lW5ocoE//d
LYrVnlKvK7+M4zz/rbit+DzH5vA3casHUK+GCe1hpsRs+NmoG0tw/4BurxUzgBQYoMqQnBlblMjA
YENqRKILRES9xo+nvPyS0jaKGJNzDR+SdYawvPHgXt1yvBCSUx1iqACCVkx+83h5eNw2j6suGBjw
+jaFiwLr8WAt2rnq+7m7in60L6bU2L00I8Pn9hwa/ylOU9n+ksamd+DCbu85tNvkjhLCAcf6Vq97
iqOsHekwwD3eiueWTPk8Rxn6VUPaPafCiQ7em7316EmDGqE1js3Ky/lL4Gwi9Z5qSUfwlVv6KYcb
9+zVzN7GYCf9Hv2sgzfh9rJT5kaPnKwEB3PzoLYDbZWsJK4UjqjBOjTcwCI9ipb3VpGuko4tPXdc
9XpXCIAC0waMGQxF4l1LJHAvtKSaA4u9veiSlkiSGvJgE49sgoNhabQyQl42iHRXnKm7NR/NsE59
lTv4anSIXIoYlWFwGsFbDEEyA2bPvJrwH3kx31ry8Y/cQYyVkHx6sMMy+nr/Mu5tDZoK6Jfgu5TM
6OsPWMG9xiQTcXFlTu6pgZQ88fWihL/MsLO/X7+WDEQwP4r3lGzWa7VK1WMwkFXNrRk/8/qFZ4pP
6dtBmYsjlakdJ4NBEKtK7SYChc2+mmkq8AQRyZvaqw/K5Dk+bHelXwFCeqxnazrppOnn+xuUG1i7
aMhMiI2ho+ZdAFi+3mCo1ZPXqdJFT3UPWFHEn/J07KWYgPtphjHssQoH59LOg/b9/sryb96uDHMz
uCKAfjR9NxY6eZG3LBnH2NcUVWFbg3oE/z+6f91fZ89ciI7h6pIjaZDlrXfoZo7TQ9FF2rFQIc7p
I/pZ5VboxVbTwcfcc1gQDbEObyu56WYpGgjzqMwh1GZcPj+BVe5SJdAXJG7zbKfj8OP+znbOjlAS
nhgZ7RngB9c7W6ZUoBUrk9PC0tAJBaHZC6+q/WFZtIe5Q484jnvPH4zliGhtx1Zl4EXawbVnx5uQ
D3SGpudNShwRLSlzkkaGNIEAK2DonfKdFmHhT041Xe9veOcoV6tuvq+RRfOyjBQaDMh/kCnM5mct
iqZT5fVHhC77G5TlZ0kZitmsvy2bVmp1xqlNaiQuk2nPQFlKaho9bzCa6eOzm2pH+hbyL91cCdlU
gKxYEm9bW5ykE5YTRBwaLICpCkF01ETvwnF5PR6bJ5VOpIyoyBC2lKTZNKoQyAqeOS/63mWJ85It
TnhpjF4/Gjv9OTm43RH1PYrdBFAIIsrP/MsTDnFBuHQlCBm7dfP3Vpz1j0MUmkCHRflOmybln25u
ukBvnfYJPujyxRjTbjnhHNKXxbLw7F1mWwhs2P9EsRmeiDTa/+i1Un3NrBlpuKg/6jbu3Som6UjR
aHwj8rWphIbRuJRZxcupx4skmIIaPGsAV5aAjAJ4nMtz1BfLmb6+cvCQ3tocJWZcooo7pvOxtbnR
7qwudRxorNRKzH7tptVHtVDr0adgLz5oy+xqjz3jPtHBwrf3inKMSvZGSRQliC2KYRgMICMzxd9u
tu3L0tXeM9l95i9DGL7aRbKUnOOD1Jku0paw2u7U0J4mfFYyKwUzvM5QBUoz2u8tpaxbP22NI9qi
3c3JPBFwCOCYLQ25qtQNlC09z2pnjYEQnn3JkdHwhd5oD/f9063psDn6qjD3ACnHeDbWHvZ6YsKD
FOSdY146fUn/TZXCfY9gb3uuBob9rI5BUFVNjyD6ty8PK+OpaM5RPKF2sl7ZiIy6tj3u9Fwt08lL
p/BNmfPSxeEIyUGRVs2n+1vdXRCxJVrXVLyArK4XJHStZ0/IWNl16meHET4/K5PylDeTfokF4OD7
68m3bO1IXLhE6WDRpJAZ7ObTRqaG0EuFP86RQX8SjTE+eRoMPDPKTwH8TNmnEjDHtRyqxTeX5s9X
r246sp5u8APokGwS2UjP6p6eIPmfbdJXjgRFW9/IXXyY13SnlPmOCyNmxdtE9N1Z0+sj1NqOEa9+
wPa9HWtFy0enC7qaJh7tETAkXT68aa3paNDp9hEiqKB1xe8F0Er3eX2yk5Y6Xu4VfYDedRtAB2me
VBfi1vtfdG9DeDsuJJVEuGK3BjuOll0NdR/UNi37cMbRzGGPEnzivVpAgyIEVXRaE4Qr9Aw2b5Dg
DyvN7PtATZFMDTUz9YsRnsJqztVTrByySO1tjVFCAgd2Rsy3CcuGopkqq1L7wEqj4sFVcKRxVy5v
K5Cap/tfUdu5hrLmBjcHfUBEqbZ2YcguaKP3YP4YWSb6ooftp7Pi/EVLy1t8tICtC6rLc3Gddcb8
zzHcO+/dPrZyOm09DEOgJbT+TIW5/JTOof3GKUUSQ0FgzUe0z7vfRSo4QsJnUCOXf/5LLEDfjWpQ
1vWBLrrmoR+gp5qa+LOIMu/AOe0UTogTkQqDYABMIKXq9VLT4EZerfFZ1LJqL01bIlKnUNKtmqQ6
1038KWFe6opszsTdVd2T6y3dEyNbzcH57BwPv4MggnobCcH27alnxnB7iOqCss88VFbFYvkQt9kn
UluDecXIeXWywztn84HJBghdt13VGDW4Kk+iMZhi0T867kC9chgoulmhcrC3HY/M4AD4c9wFeeO2
3aHmJaC8eRyCwjZQImBG7HFJ8iRAaqQLGC0EItOpw0O9xEtg5OIIebljTdS5qcaxtszqNpbf24zS
itKl2yIi9cnNjL9yxHe+Ds3hJdtxiKRzgCC5ZVSCt3DsGoqWQhUhNM5FZZz7Lq0+L2EtDkgBdvcD
0JwiM/pJdITXJmvVmRmTmw4BLFLLU7KM4znOhEbRVKkOTm4nTKFWAxUG8y6AvLcxWO14RU4HZggs
O86/9EtbPGWhZ7xoeqr7Q4U0VSG0yc878/VVKUDelFKoS2lA7byNC3AULArE+RDkWa0FjNwQ69Zl
cp7jzjgIGHZ9gGTzoxcHnAfPv/6gkBvDt2TR+Ws6r76oWh5d8yIpz1Maf+pKK/0wWHr3Bl+UB4O9
pH7vueW1Jzc6+Np7PoCwmgFzZpXBSm58kda7bu2W2RiUM+x4fra09JtULZu+xYUJYDqeoUq//yzs
JBKgoZkfZoqS3q6xuRvmrNvZktDU9epO0PEfDISpbOfZnZHZmVAgOykhfFH3F927JvJgaYRDt0ri
vP7eM6OEvW71fG/yJz+zJ+XFmMvkw/1V9q4JkbU0IEIxJsnXqziJISyzQQXP6CLrHIZD6S9zWr+b
9PJownz3K2I3PCMUjgA2rJfyojnpUfYaAhSOIVDUQkZsRT+UZ7gg/+2mfPiSqeZRCWBvf7xXICmw
GJe3a72omWtWb5flGEDMMWGUfVsGam/r7/rMOnqQ9zZIoVvFOmWXYdu3y5ol1Md4xuVoQ+w+2lYn
xEsNg7T1xZjkKxWVsOVa+pgddYb27gToU8oCuDRej02MOS6zaXYQLQSVCj99RBAfVEPbX3qhjWcw
hUcMHUfrbeL3UAsno0pYT1RdEqj1EJ+zuikv6uy5l2gwjljF9k7RQlledspB9m7JKySf0NDP5RAo
YNi+IbmHQnYfmv0ZVXBx0CU5WmtjpsbE+H+qAwMAgqKfx9nynoqZelg5x0cY/d2lKBbTWoakihbi
2jijzqhhiAQAYFS59aXrO3GKh1w9g4h9/QwfHV4QG7TdZE69LUmkg6eMpY5tlkrjXWG3c696AwrA
43pc7ruUPccFHw4CiRL7RmNhvSseILew9GEIGKQytXPB9xzkFMKRV94zQrIBrB16JsDXG9cVp4JS
u+kSlJq2+GgqmU1XwUqeKseMWliEl6P7vXdcUriVWUhyVwae1htzEYmHsCYCMEuEdlHt3rzUBXps
4dTrB5WP3aUkvgHB1p1BETq7UaEvIYGuOhfnFNHQzxhGT03ASg6W2jsu0Lm0SCiSkjluPmMTujoa
wGIIvHBoHwtyu0+KcqhWsLshsOQ2zyhd3y1YCYauxY2hEQpKpiiuiZ0jgGUPfemLskoP3rQ9PwzK
7H/X2pxTZ5SGmzgAGGAbyK6MMrnPjjK5f3YZg52KGjtBwmjZb1g9/TpYFoCXU++UQeIv2ViWVF3d
J7goShvlv7nWMMEVdW54EBXsfsefY7hysBm4zXoZK8uSvhgxeiack+RRyyLzKY7atrmqKRjT+zd5
dzHmsCRWQ2KQN89KA8SrjOaKnGBozdA3Kit+mrtGIdXT8PL+b6wGIAB+SjiKkOReb02DwEod0uQn
DKV8Z4cj6iCT8RRlh9xde/vi2yGrA+ZJjgSsVwq1xNEUZuzADmVRoC5h84gkyJd4KJUD2PFeakDu
QQpJlo6Izyb8sJe6sQvBF6yQuvqmTDALOKWeSuZrcR66TvWLSclOy5R9u/8x9yoZyDTCQg1/i1Qe
3VyCyPaUNB/JsuDRXp7tEZHv0prLa9IPMLz3inXNcnP6UFeD+A5/UvjcQI64nGDrTs9lXLZXO4mM
P9Swz+03mR0X//bGMP93/0funoPsDeDDoQrZGjP841Wiebx/njpan5J4BF2bKdE/3pAcqZfsPRb0
aEBZAJiUvYj1kVsFg6m1w6NUhB4EtfiHi93OMPzrYB9Q9Toaqt7bmoS2EOmCTAByul6vKzTBUzLx
tKczbGKFnXwzJQd62bm/kwQyUUgLTeaeUF6ul+LqxrQq2ZpdJ0gyIAPVfINSe7BPokJO5Dd8gnwq
XOiAGO/apl+lFBhkCoPQT0vCB0gIuodCF8YJYcP4fN889s4MFJzMu0CtgDddb2wYnDgyR6rEg2zg
Rzoa1lNhUkfLoxRhbW/I/ri/4N6hUdmkagBci4Rh4+8Gs+5cQyQ97GWm8hhlOoTQxRAvXNIuPHik
9p5dqOdgOaBwIFOT9eZI5p1yNlmrHMzhJU3tTglIBwfn4Lx21pEdV0bHGGGkJ7V5lxy9nYscstrA
Go340crn+pyFdf7j/pfbXQVMADAc8qybTisTPfmA8DC1yLxty8tQxvpjJPTRu/7/1tnYOhUckIk8
gQHQrMmf3akCuhWLg/7drVwECABo0H7aOA3dbb5hmZ4YNIRgg0o34vnJzspJ88sqwy0NdZZ+VztR
/jnOZdM/GGWmkYz0MdP2JqiSP9G10o2zOlvto6ZGShzk9Jx7vxCZg3vTne6PptA0xVeNWHzqRJHp
QVgVFBcaDULTd0OTFtINzsbgD2FhLKeeOdqUMkNiProtqcS5KdPlczNnzRFJ9M6Fk+N+sMSQkFA1
25R4RnsEOmYi5Ru5LrQBuZg/GXY5PJhlUkDTPx/NN+1ZDeEgdvMTTr7tJKRhYXoVfBAB5LhJ7o+j
2vhOV1VH6fFOQEhpjslaQmkKYtvKg97WeTJUKt2epmEQTQf1T7SmBmWVa9elKeDwIy06MNUdZyKn
KmhAU4Akv9u8AAudxcXo+JgqnB4PYzKlLy3r+cwHmK8P4SmHe7LxAyMCUejal/QZVRVUsDvMNbUo
gOXpN4O+8EEss3dasgUgeTnlNJ+0nl8i3ErRB12JCpp2tap8B1k6Jv5IdTy4f8X3Co0ybKF1L/m8
eUTX61hel5qt7nYwUIteDWx3ij4MGarmp6IQ9t91OzILUzdtNL4dm6L7hHj7/Fdi24p2NrUUnZP7
v2fvHAnfKOugdsQcwuZSgFisEmCjuByD2tUSafoDiNj/Cq07AkfvrQQfHOAtOVvBjNx64/WoTmq4
oJDuUhH7MWh0u6CYTSc/RGj0INjeuxLyLMkhKI0xXbxeK52iNGsNpQ20VnG0t3rkOIAZh0QpTybU
tumLlyhu5kP+N/11/3vuORlKqHgZOio8FpvAdG6zptVQuQ1iS0VqZO4yJHfQ53mveZF9YjJ9/o0D
pCHKkK1Dc5Rx+fVWY0txTUUZCCMyPfUVR3GgVobZv7L16sB2d/dGgCkH+KnGbUkXMjSvzXS0uqDs
zO4RGSf7FFrxcB3sqn+0JAfy/W+5azEAeWGCAzlAq2O9tYaqMJEtPsZsh/A5LhUDCR1PezJi7ajJ
sbc1GsxSHJ0iEnCa9VIDXEXdAHMAI8Stde2HOTnFlSMuTht2XxXWP4hbft6rDUKBiV5qBbJkQEQp
f9Av7obob4TllCmInCbPKR961/O7aXqupmKJ/DFvpy/FYs5/G0rNw0rjNn6xjbQ4uih7n/jXn7G5
lNTnWjOiDh8MfBaY8RnchC/Ygg0ljn7jxcDdgXT5SZuwxYDEsTEgi8MMDYRt/UmYhQaKM2kvdTOZ
5/uGs+fLoQKW908Kf21fek0dEzjSyIDjWUlPqa6Pbyi9qt/vr/LTY23PEBFgqiIUVCQianOGrtm0
kzL1TMGWjn1ORm2+GMKtA1D/jBrb7vjGMpLyTVyAzyvzyXw00qi7Mmja5D7lr6m7NGnvMNNA0eUK
9rv8XISW9diRPx/E4z/R7ze/1ZL08rB/Yuib91qHRbGAbqxntKzp/k0jZ7i2S6Gp9Hs6k4HaFs3k
PHXa4arrafMZfL73PTaN9II2b/KnqAwtR5/Sbaugqcbi4Lz2rJAmJumkxnGRVK4/ZFHBG6RRAwea
2jjiVI+h+wBm0/qjZdz2wKns1CxYABASHQXoH7Z06iU1zTYKZy6eY5AgT3l0TtEqOS0CaA6ESf90
zGc/VJM48p47m2TcCVgxBAUMxt3c+KZcFgI4CrpDE5Xnrp646FZCUBdoxuSmBx5mZ58wRzPujYeh
bbudRTXhex0Hl1mkJHRN3+4hVy/M0fHHuireAvvVLyJVf+jT2B6kF7v7lBRv1OF57bdYHactmR/N
GE+iTDmCNLHycw215VUd3CMKhj0vShVeYqhJziA4l7/lFy9aMLk0G1rNRS8M8VDPve4XTtX7XoLU
sdK5zkkL2/FjpOBilFEgPWDMr5Z1YmVamEz9Qv5GArH15CEIqLij9YUYXfW8uF39Rqdz7Rf9Ybtv
f7+kbCA2pCzFVofXcZMaVD5l2GHRlPdWEVkvzIC5T96IeooaN6m/LLMT5FDJ+44xO2c3CY+ejJ3Y
iqjqf3/DFvHqMsBBOgKdfKW3zfdJpSltoznyCb6D4mmchPexTfL09TkAsSnNae4Nec721rahFyt5
DnxkaIfRh3FDfw4JWw9W2YkC5GgDLSuKCVLDZW1OESStAIhZRUPV4XMUJ2Vyqs3OebeMs3oOYyo1
B95o56Vi9le2ValtyX7/ekVVFW0ftiof04znxc+9Ri19PfbMf++/VXuX8td1NvENI4MxgsrUIumA
VJdxysNzXYG8GfOxPmAB292SDsoHMROSw21AmmnREqlWz32AFTFIkFA4MXN9VIHcs0L4V2GXwRQR
GdkUmGwD9soq4ah6kzA/0kMZ+5rTuZ+bOojxtQ/5bB8NY+1+RZh8JMcZ/922eVy7hK2z/1nRLYsn
dYbQurOQIkNEIT5w37umKAsH4J4hr9zm19oCbKLr6FvZJVzoBWrKmr+4+DcG7rIgKtr2029YiKQo
MphHAfC/scTRhUc6moiZjNrIYZYdzFOST92LgXzm4+8sRXxGwgIEeTuSpc2Lq8yyJ6e1yN/F81wG
tZu4Z6c0jga3904MASuY1vmXUrV8JX95IMwGJnlNkc6qLuuvfb1EfyDpYb0ZCy38fH9Xe3YvI3k5
Iw5ByfbBJY/vnH6U7SQ1cT8zQp19VeAuOLCL3Q1RBiOrhRyOvH29oU5VGDXpePGo4ikX1D1qf0yb
6mEs1PDAN+2ZINMloJjheoC/cWMRESolk+bykFdZH13gWlcesiZJPy9G31yg6QoPHMfelQYmwKYk
hw2fcb21hlH0CLUCEgRzqoOqV733cTRNvkvV4yxiI0ardwn/un9qe9+T86IaCgqJiGUTF9uJUlUT
GilBlKfuZ8b8RwTC++o5HGFUv7/UXkT2y1LbrITcOa3TilKL6sb5dBGxUN5lpaNUvj3G3snprPzt
5BTAI3F3XnB/8b3D5N2EypTYgZL5xm6WKhFmpYDTltpBb8k232dWowaqPi9vhR4f6bDvXQZAXUwZ
yEoP+Pb1WeqoJcIKOwILN1WGhUxruiit+npaJ0TWSO/kbBmechv+deFA6D4qXdBHsfaouRWiNukh
rdOeXWKPkpqOMgRQsvVe4hAOJ7S/sMuln8HozPM5ySgZd42lX4zUQNUjhpr6/nntfkCAa3RKgD0B
ml0vmuq5nkQtZUKge+m16pChYCTkqLm2twouGLOnJAnqY2MVIQQghi0yGhtTXgEjQF9m7sL8fH8v
e3eMcBXOEtDnpMrSNn9xwtPCDK41YPgJHJ3fRFJMPkM9c+Q7qf07AZUcU2NSlJdFuwHGQr6f9TYF
DadyrUtilTmTNe7R1NfebSIWxTMajDETgKx3JFXdk7hXGRBSug6mdVMGAlZ+rfI0f3ScMjq4vXtV
Y6IAEDMSrMCam3eMdp4K8IIJSmSTwWiKxbtmirDfmMoSn8cQGL+xVNalXhLF71K7QK3ODK+LPh9p
ye/tnE6zlPeAIo4W0nrn3TiMeuaMY0Bbqf/HMLPklAN1Qf0MGQotSswfr7cd+MykkggKx8wDrNeb
HCQ2+o71Cr0rHxwzLs+2WTXfBmMeDzDVe5eBzqiETsCgcKuiLsLZ9Ubm2uKp8S6R16ZfRkRUr6/f
ECRURFkQBxJIbjakZVlsaBOjUFWoK36hJVEwKy7Rq+L9xiwboznMsmE5kvxk40PKZoxB3sHvldhd
6CdWWPq1Fg6fs3mcD7onOz6SFgJ9c2A70HhuC+5t2lIe8ySVWGzZFyNpC3/OqvECS1rDOIPjnmjL
HtEU7jyoUtqT9AnWfilLsLaNIexF5mrdCPmCkvyhJ67xUDZDfzLaJv1vNpqFSVHx0Qt748BSdhwa
bT2QhnS3Sf23nfQK+APdPOYDB0XoFzr3/7RDYz2oSXQQndyYJMUiOfwop3VMOaq33qE9IJouREzR
Lc7a09wCFChpur7cN8mbOy1X4XXj4IAm0QxarxKndUH1PmOVoR+fbJA17wqkQi4Ehy/xoLya41wu
ByEDM+jYC+nberkoM8ZmqKivlbHrXhW1bwJlMBPEWTXjtZeNxiGhASRUOBDehG0YMtPBDMuuCmpv
6p9ML1+Cdk7yZ9i2jgJz+VetCqwsRexPoxJiXqkls96V2kW5k0dVDcxhlFoSleU7jZ1e5kLxHkIQ
vj7sLfVjRfHbH73p1Vx+cnlyQkhQGSajwLhePofeqxQt4J8cwqMzlbL6pcrlbCmhWNAUNY2vZj4K
Um7ugVyUZqnE7/MUbPdcqQ2yYnlUB1Lv6NQykX4pFbQ9DRFGl/s2ursUOTeANgrhmM96f/bCk9ta
RhU4i7Nc20THt9gE61XjzAeP7Y0vY1cED3BNUiqXojzrpaR+lQ24owpUL5IteyNsf+hx0U9+VJnK
x9LorI+MZcRf7u9w564DOpJ4AZlFgoxdL1vzU5ox0qpg0kroCuaB6CIqu9/4jnJbJDs838Cl16uM
SPOS+mInxdAVV8NS9MAVruZ3Y+Sdf2NDEiOAC6NEuhW1jWZH8cyQDemqU70YOZeUapoN3dD9dfZM
g3oTGE4eO3jTt1vqKHXHmVlB8CXys1sn/029BzBl8I76SnsryeE8SPvYELX89ceDZ9hTKJOUga0t
7oMLaMWvE099MyRW9donBiOkf8UZgXuQoNH1UhFGoowOlRGrEiNSzqN6dZeJt7Q1s8f732/H/dMQ
YeAdo2BGZjtpiQmIARLzIohKu6/9ds7U5K1OjPeY0sIUp8pxqx+vX5LmAIgvSQF8059HIM4QbBAN
1HYUZ8ZHTT9pp8XX0M6+Fq571CTfu9K/rreJFKYs5DAH5EGtXjNPZdUpp2TS50e3Dw34GuL4WtXp
EdORPKLti0ApA+PXePFuZEoKnmurVesi0JWiOFMTV08ZFZXnJlsaiE716k0EI8XJmGz94Obdbpc5
UikfQvrIFLyz2a4jrMauGjxYAdXYYxYtRjB2zHwMUdZ9UtOxfnR0rsr9M729HHJ4lRIDKTJzdFvy
O08HuFIPEDTwX4M+RKE8TeQRvg5DxKudGNbKP5QzIFliufXl6EsiM2yZRms2WV/bYZr9yQrzT3nj
VAeX4yfJ/foUIQJltoS+HSALRpHXayWWnSkLOwORuXQCqYnWTfxCKdMf2VSUTAQiFHyq2zzqTv2k
tW+Bm/PYpoye6bxVkfhhhymkCq4JNPbA8d2+GCTVhIU4CkZf3O3FrYeyzlPT5jMoRvIpoTh3UpFa
+XL/XG/dA50msBEQW1MigFNq/QHQi+yy2CWwSVSdaXGhWD7dY+9zn1bf9bFzD9qHe5tiQfJ0KgXA
pqWZ/VIsWGa7MWsqnIFrd+alYQS8fo82uX3Ebbi3LTlAy6wnJCY31U3q28WC4dQMH9cQj3Vxlvrg
TCO/8NroXdsrRxX9W35DpnhI4uHoBhuE6W6sFlonlZIbVusmcfQ4RVP5zizn8sHGvM6zaSmpr0+6
8pbpEfOzM4dMEUKm1b4Ne6//kdpeG4SpV35LCtd+brvIfe7axP7PzEvrS1XHJmq6SfSSVZqgfVUf
gnFuvRm/HgFdWZyF5mE7AeKEpMyGKRrmcLvC8RUvVT/Wi549GYhvvvOcTn1TWLPxfdYU7yC53Dsq
gAsSnUbwB83r2iRm+LcmdzAIrTvzv36KvHfeUhdn4ZpfG/C/R1XFveWAHDF+S8dRApjXyxmF8EK1
EW0wo1T0T6FY00OPCgZcEIbr97l5VNzZcZw/Sc0cvCZBzLakLwrbLLpBaSDq0Id3cddoPtVT87Fy
xyPS4Z2HgaVklkcGQO61uVyqGXdqilhO0FrNsFzcuq/OhUqO8BQBDn/KjNYN2kiIg8r+ju0Ar6GK
iRelprntwmgjFQe6tW2QZFH4pTWZ1LsyqNdOz5YxuxX10zb9IZqku2oVCMHLfQcmz2vjwYkwqRHL
BhDvwqbIWbRh5ral3gTq2Pffk96ETN3NpzeNNsYwrvXGVzgJCjQi9FG8zEV6tP7e7plbAJpHmZXe
mrS3Xzya1y4hg9dtGzTRnH6v0NvwnVjEj7WjRCdXJMvnuerHh6p0jjoOO5YlVddJR/n0vMyblIIB
Qkvrpr4NKldxgtoeow+6GsXPQBayj/c/8u5SVGNoYssK5RbC0zEZTd+khAKmQME4XyLT74HvnXIB
xvv+Ujv3k1qP5JtxZUl02xote40Zfdg3gl5Fjua6KM3Y8SJbQDy1bs7PrR4fJbr3lwRAtT5CNzFQ
Y4LiE+Vkh+6o7YaCbNCylZNYlPnN0FrTa+d0Ycr7v02CRlivWDv2nChK2ABWX5Ygshu6Qt28vLFS
48gp7G5O3k26vj+Zr9ZLjUqridBMIWpNB+Ob8PrszTJUCtLUswAhlXn2h/sHuHchEBahmE0Siifa
7K2K7UpdBCSmsd4LPyyL8tEbxL9CF80HRqDnJ6e1vHewIBxN9+zEFpQqQJJKfQ66U5u4GI6DtjVE
0wRhn9qMFObNCXKt12eJTKVRgZFoINlK3zjZuc57wybNDiK1+rMssuWtoWkh45pzd77/IXcuHep9
tEqpcEHPsS2Atm1VLtFAGmWHKEzCzVcH44hWBLS3R6ifHSdK9MO26OUxkrzt2ZuzpregKvOgMYy+
PU1aUj83PeN/EAMp7ZMLk9bXeBiLp8Is0jdJD8Du/l5vsU+yRcX6FLjIiLn8azNdXGdwColN4C+f
kPQd/xkGqni1UprXxqBQo8W2e46If/yis70r0fqRkOHOTWGckpSVIITfcEMrlqjz1Amk2818zC52
Yo7vx9oDnjydRe5lD/d3vGOtP6uWDJtzVcBGrjcMHXo7hSkbhrwifs5KO/4y9K04WGXnMrLKz6KT
apFob96IrNdih5CDPSEh/GNQU9v3jLx+6zlV9ZwifPBCzFIR9S1HfmfPpAjpmDfHGUB9tQ3rJneO
x0alCBBp1kPcVG5QJLSSIpGMD61oFXpqmh5Mi1FeHHfKvt7/vHuHyagxzSzZT6OAuf68epJmYWVS
E0g0Y8HlON9rwooLTLb/qUr8P5Rd13Ldupb8IlYxgeEV3EE5WbJkv6AcAYIgiUCAIL9+et+n8TlT
1zVvrpKsHYiwVnev7vwvvdr/tVVB9+C8g1gRZew/HiaUPKWYehwKO5ZNpLOb3E0+Df3DDtT/L1vl
348UrDteBYxLjrrrn8Oxc9NaGQzs2NqVbc+iIqwbEaVBodojZ1i36wPvGSagGN7If/9Os39/zEtH
hba+hFkQdKf/eKaGcecF1+5QE46gv0GQ/pj7xOKgRQ64oumWl1f1vpJjnYTGHNN6G84uTGw4DbMo
aboYK2lSjQUcAhPM/IRyXb795U1evus/C0LofgFQIAgdiCHKoz+ffFNxOfcrjERt5Nttvl9uIj/M
1C9xggFWs9zt1Qso/UPLy1XQNFbkqi/s/1vChgYDOh5YHF1m0EGF/Pk2YC1Rac497K/morpekvCF
O0R5baFUpww2qEfJ9r9hpf9e9BjVvkyLXPypMIhz+fn/qkX5ns89Zw5TTkikkcdkjyGjCj6a6Rnq
dThCtovd5Pm/f+H/XhSofUvQdJD1gDX7Z/8GUVldKI9W2yOBpAP5yLsYKvbopCJ/QQ/+o1j489nW
aE5LHJe4gMGE/OPZ+g1boh1hRcWSpUSSkWHjTh0r2pxmWqw3Sw9X8jPyIc1MixVamC5MVfy+2yQU
x7aQMHdJd9LcN97asUtqH76suUUyRdJszWe44erthPBhvlA3pe5xDgqZfv/96/r3M8KzIfjCYCRx
YTb/UaVA2TszJbEovVRpV65V3UEVlfzms1AYlwzj639/vf/j8aA7QQkBkAu4yz+7MyQn48/Xgz3U
suQV/DB1+7zD8vDVkhVf219e7N+HE0Rr6AXB4eDgxT/+XIF6kJJstkbKuUpncz/kBSNf1mFFfj0s
NMbmAaoXstIEebzLIVEJkifJ6CU71eDN5UmtF6PqzSr9noM/dHSeq1zQJp3FPR97IOQ+CAa4JNkf
Cj8GxC+0un0zGlPcFDgaQhjY2tRPcp/E6+53ndO0hgH9iUkiHmvW+Lu1SVJ+mGfUQ9QoARp5UAXs
EqEgdPMRKiOC9GIGbV+3Jp4QpJcj9u8qYPJr66Jet/60i0ki7hEDtPxmHJQv6DDDvLxrVUwxEwY/
uPYW+S5cIiy7l+G0JKbxtwEVnviw0HsiuSBfeA7vwRbetwVP2VMRh0xfwaUMmRhTpmwNUKxqvu4a
Jkj/7/4KIghALVBbA60C//DnE4LANBd5Bdya131LOXLZOxL4CPvktj2qTdTHvywJ/L0/tywmkOAk
/B9BxGVk4c/XQ2BKlTnIuyEYVuLDlUYfFxgvPU0rnOX/+0v9e2uhN0WPCh8lNADoiP98KeQAcIMh
T3PIVzOeWZOJ23pDHid6x+0WYyd/a8D/w3H9+dlA5GFV4eC73DT/xHaKZSugfYKCd2MEaaZbbvf3
XPrenwf8h7upKNh3BydefkAFy/iT2uZy7GYAM3tXV6xlb3MT1zdc1f1MB7C/7La0Nvs5a2MNxeVi
3v1Syqc+zsBRRM/35gGWz2j0TeDr9ZhI2Meh28pjZ4fKpHTJ+1bA1a4ln2tX8A+CnO1Xk9mJUVKN
RB9HriKnu5fksxWjnzuIYvSPqVjHT6mcki9LgEIOnhJr81kAfxyp7bm7BnOr9kM/efvMZZL+gtYc
Nt66ZXKn9TahYL88jffcl/4zjN+qG+WG/NcWEFlyqMq9/476zupjFpHxQrVCdO/jLpoR7Ig09bMI
yn1GRNEOHD1hbuy0w2j57ThkzduOATv+MDmREjpinepPuxereKpZUS4wOHByV4ecpxN5YiN8xLsW
ZRc2HvwCblTTxs/FIsjSJYUJH4kde4fJLNtvpxlbAB6csA+CLwOiKoeDh5hsBKrBhmc1XGKny4z5
hxU+TSn1E9zraBaAkZ5mYBOvPpFoXyfkhixdxcpNUo+xn9vdt/P65OOeHDkHC/aX9f3Po/xinI5K
Fiw59i6GNP6xvldsM6iBIfqKldU32dKqO0yGyLqzG37wlxe7nAP/e21fXqzGVYviBaMvkEb+uZmW
BfMSmycZAlBT1UXl61PD/N9EPv+Svl2YjUtuH26mC4BHij9fBvR7aTDNl3aZnERynBoeb4E0sSPh
OHepzdv4iXHib6tgHMxzVVOuVDVpIrtsyszflK3Idr284p8fHGUbklLwbV48wv+pzYSDYN7HrUb+
xISy7rX2KgnQi5HWwqe86sn7ypFxW7ryMgqYGdgo8JVM+xWcVCQsTicTF0gJ8gR573qx+nNE9HsB
vdQqIKLg0yoOeWuHmjrtrbxiiG0AsqWXNO8gKFnYsyZyKI6zy0dBWexZdhzGCqkbDgMXx0ww/2SD
4/htJS5HTqscbdZm5icIFffQIU5ym6gnof69pr2Zzm0RenWUSZs946Sop6NaYvtocxe/joyXOzU9
I/3ZzHz5IL3WT4037bdQJtjigjl86SuvXOxENZffjA4QdfbG+QemMFFPuSsy/2rDsL+yXCdfhplX
DzVMxVJMpVm+dhnhMC01ox7ukraFDd2gJuSDlyafb6UQMdyVqW8+ZmvKDYk0drx2Yne8G3Zh0lNq
m/gFxN9yvdkoIQgZWPbqy2YhNPEzrB4HPj+CRJrlIfId8XCmaQZGvW/mouN5Le8xCo7VBTJte8Uw
fH2D6ACUd/CXBocyzsw3FKFJSHRYMNDiz2it4MA5qG2/5WqcIBlHIEpXw3PnK/YD3mEOMcCNTz3h
mKcdETukVTKvJ8PLDYNpTZSfKszHZIcwEIOeTCC2kdraDvrAwiie+ISq5cU3xn4VMoUbNEci4RsY
vqmhkeXrlwlWkwnkkHH6maZur65mWBfv3ZCMzUfsuU1Q8Tg+dJA/kA+AtdunoJbmQTTIge22ZGl/
7Hjzn6LVCHCAB0f1ZZkzOXZpUrZvadyZOLpKMH3Ypj2rIRtiOWx6+0Ijz2DlbOm2mvFHn00i7+KC
KSKK5GIuockpYk/Hamvd53ls3M+QqHQ7QhGvH6AvA+lQ9Bm5G3eTD4fWm7Gg1mD4F8LEJE0OrZvl
yY4J/KIsvCCKE7jF+ue0qO0Xmvgaf9rkvliuVUMwnL2rzP9GUzHZo2ji/kYwtbK91QVHhCnC2BPX
9ZNdk7t1s8R0tWikPIS+rp7h39J/8piGJLdkwLdH0T9fxuas62FDOlX9eMY+4i+2CA3yxCa7LxJ3
4hLu4M08tjeEl/PahT5W8XiZtRN0XaSajpOp8M7FtIXienJx+kAcrovU1HVyFnJBggB8asT3Pk7s
YV4boxB9pNMPAllrTcei4M9+Rdoyhh3y8oANgbYwWYl7KhOi8q4SW/ErWFUvtPSY1KERbi0PuWgs
lugQ1CeOUeT8DKMpdTsE1pC7OmMQRvKt1Ok1kjJK0kk59ERSPtVT3hFEzN4VrUH4UhJz7Nc4yJeJ
XeC1OOzxlSFBjUHUyytNRzasoWsjdFexyLVBHZKVCMiZMVP2UKEh4lcs9PoRU/nVNz2ttaXLjjiX
7pJWZU/wsvGBFhaL6qaUxfDEk5KjLC+8rt/dwPPzuPZooggfi070FfePnuWqf84R8Gs6J+2sYE0L
CpeiNcqaQ7KE+FIXuW0OcKBpFli66vipBvEwdUshGEQ5vFEzrRBqHmgWZa9OiZ0EBpoaJvZbV65W
3Yx7KX8kDG3rtZJ83o4I/BHpyTTwL+0gZK7bA8NXttMmRo60qC1ZX5B/epncLfvhAd7kUJLk8LQx
Nxg5rXR/lkzPgs58b8f7wCv+G0xFXR8h5N+KU1J6GAvUaku/xRWsLoWjyUoONhuKn+i4UQvNmyzO
uwfs2F2MDJ/gSDKyzmi2QJNTrzUk3rlUQBpLsqQ3STK3HFtxL9ZO7hjTuc+x7DR+2rQvWuT1Y6iz
8ivv27W/2rVeqyeMA3t1MnMrxtOkTPq8DWTfLt6V02O9CjwTpAMJxKT0aseyzpW+ljkZv6UXe5kO
CaX+uQxjI85Is53izRbi5Gkyj9nnfbQLjuY8ipsAi08CviKfP4DZlQHmUtP6edhgbk7XvV4WhMAh
KHq1BbbLjBkUcxrLoXkONkN8S8yWmhwgJN6bo/IQ5lDVk4gXd1Pz20ZPLLQHZvqMbZkGityXRF2v
OUt/yHI3+mb3Y/aMVI3CH6Wbq5sBDnv6rJVyDb6k2b6wqkL1mNq82p9XK/ltghIVlQXDY+EOXtrX
NdfqNemT1OFCdOO3PoY5p9ro9Dvma/ucMrYt95ZhmR/WCH+vG5hauRnK/5L0JyLa9qqKYcfAEtJq
LXUqRViOWJfQdhrCn4OfMD9ygC7OlretsAss5aWOBgovM1zgsXb7asJFD95my/IOfcDyqES24a60
Fv6Og2epvpkzjRsTSWP9F1SZJYLns3aeuzpArHyz9kH0XYk8cI3qIEtuUKYSjFFh1e/qjAi+ecDA
bu9L+ANuMxzmidQlIqCX4rO1Bmdhv/v+J3S7PKeJKRW/Nr7fcjoXQU1PzDjMA857yM29bGBv8raj
9O7vZjAqgoJd2VsEX07yIn4R2eOwZ2NLq2Jk/rhhW4eOh0wV6AyWBnO8at8srcIG8sev+XyEFG13
QDuc265YKTdxUPU8fk6VlIwOZtaPLhnqb74c8Wuy4gR+QNFuj1piOqLjHCfVSfetbCl0BPK9T6R+
BqNcLscwZHU8wU91zRFZMyyyw+XEYHpfawyLzNWayw6tuD0pzTeAEDwXKQ1NxOqwjqz3OjN7gIon
ZutdlkV0ipfxk7Ij2rAXhHYDNs+4Zi9Jkvmp41DUfItctsUhmJTBB16neExbau1DZua0Pq+97e2N
JhieeO/7HpVcLT15dzJNlg7ZlvVHswP9OOREwTuqzj2DT1uv+D283llDASL79Z6I0td0x1+FRHAG
ftEueaJonPMCwAfvk3I7+LlZca3oVKJ5R3on7lGLT97xMY+Ptd8kYr9YWj2hsWquXe7XpJvwaj+R
Xsphe8zh0OEKVahTKXPsRNMjAvo8cJ/3pxTIeUuZtuwHJAQY9kUJl4pP9aBdcdRVod9lVquRyjJk
d20VdjyWMSs+CwAMsDdLhuQKlkRJc/B5KIszznJzV19MEqjZsvQXAAOCfMroUQqsDTuYqFA2pQUT
7Co2a5920hBhO01WIg/wrsh+YkIhuTwNnmHpZsVwGFjR+BM8XaaXYiYcGaJbvmlatL3ZaY6J9a+Y
iMW9MbgS6uhMIf0At8Q0i27msllvCxxQ8rYJMs7Yyw5aE1jo1Tf7CCU23VZj2Qlb0ppurJb9vpxc
zg6N52qjPURyuFfr0gLYgMBs7VTwWpw9xpQ95jAMuHLpCHKEuW/CVZ8nWX3K5il/JxNg4DMMf7AJ
TEzTZ7RH/XCss6lp78SATEaaMrXeq4IMw7XKcFlRXfRwn2VgTT6lzmbLUfg9/YbMNZueGM+tPUu1
mvc6jaCS0EPwJ7KikeqMgBEcJe2qEazqNlAGS4qgJV5NzQ0q6wLD6IBKxzOAq6Q6GDCmKczaC+zd
SeC+OYGvSQStLmZtCPhBZjaaublCtqLJHS3RcwCtQh6CRZGHIZQO0RrulbUE34+DxdCH43D4weIU
W9OlXjQoKCfydXD5YjqFlCAcRljWuMoBn9zZaOCd5lIHkVYOsioBSlGbjQ754u6nqIZAzVjv0OhV
TumusVi3XbUrUpxKDgSBMtJCMY5nj8EtvDIPVK/af3eyryYcPWP7WVa+yVBB2pL1FLk5lTyzaoXg
D8yOblCGIY+TDpA1v6FwLlGolVVoqFl58UNP8A+jOfKj3KlJjJavzRRbMBpwRKspISEGTPBpQPtj
W6ujr4vBHWdoCwmFEF3rbsQYD46ztkX8iN2T0Z1V35c3exElPgb8prLzSIax7IpZIrZoL6Zh7zCZ
GLOumHx4IrtY4TIHvcUvw3ml0BH09Z2dDZJT8qmZalyBsKR6YjjGv3iy4AaRWJc7HfZqv8PJgLK6
mC1KEyT85r+mQbBnO07mw+1jMt4VQ9gSuMuReFxFAeuay8QK62RbD29p2DbTBbbmFVilpr2VfCPP
eCJZ0Vm0ASfMXOT1sZ9C/MzlBp3LAMVa1pWBFbKLhNe3OQxXKmyuVN+TdcPlbvtm6jHLBmb0wNaq
VCi2dHKQNvFb1zpb/a7ITtpbohfxWSB4BE/fh/jhPdipw7Ak9udctoC1slDW19lchrxrXFE8xSLb
JiB+Rt3FIXUQcw5Cv5YzR5kZuMRjXheEJ3WVQQY9tUU+Lt0UNbvNDYzouhUDpsWhj2JUXeBGfArw
ETbQu1pIXvq29+JWC78y5NZU60yBay6f7BzJfgxOlPMNvOXJL1H35XDoF412vMpWXl9tGASbD66v
lpXaoU3e9im3c0cAGM7nfNT+VOV+bCiZKozR4jeAio0pOgEXxtnTvQ5RYtu1uj9geZbfcfWxbyKR
MI+yUXvEh+M8HxH2zpafxCw+v6/HXblj0S7VrwiWBMmhu1bopFGYUjfIXh7WVgJxG5AMpHFtj/iV
vUAs2c8s2fMf3nAs41TKizEBZgAcGJJ++7WxXtxwuVQa9iSwgekCMLF3m5SQVyINfsRGS6cEB6Pz
5RtMIpvfdbYR5FpkSyMOMkRX361juTxPvhJfYNZWqUMfUjdQALduv9mRtfcLWQDLdYOKq0XyaKp+
ZOmQrrh/e2AK3jb+U67Xnl8tKYbtrhpWrNiAaZx+j2u+yuOAwmwAEDoVH3FS4Zuv5Zx0iDhJNUCY
sQUIo1Ybry6zbpoSvZeGklAG0/nG18+JJWBJ4BhdQgjLYGaHm5vNdwp1FQ6X2eZnTLEgjXUyvKgp
PIj63wqRAoJiSgC+3BPU5z8XBBt999KJAW3UMKkDRFN+QDsjcRdh+SN/Lq6XjkdEEcwBVZmSwBW9
eVhrVuJpIAgPmFAdctAJ+MrXU2oC+Uh1AElQtTIstOjneqYS58x0tDElv01VoZ8I/YXyhOcC+m7Z
Q9aM9YX3PU5u/YzBE953HAXUpyTqZEFhEJMrA4KmoZh5s7icgwc7O8C0ghZsRaatQ4n/2YymQHR7
DP5nMnHzoEzPf4zDzN7j1vdfPaplYNVwgX4zGeyaOzbx/W1Dhjk+X5lgklWVzUYL+IbwLlfQBtbo
zXqa9Ty/txt6HAybYmzzuMWMnwMyl1/sNi8vW9MDbnHayQHNtMG1aAFA+0MicEN0cPbWr02NiFVa
8jk+47wGhiBjsn7TSTn/NnqdNcaV+tp2YS+Hie6w7nuGoVfxiXk2XKMb8L/JvhQvAjvoV9QzhHsK
0MmMlj8FdNuKosJ4kEmrlTJ46DY0RQ+KXPtya94MOsNABeCGb1nmZnGAqqWWR6MrlN/wO3ZgVshu
n4DjbAq19SJDB1Jmss8ELWh/U7Q7ZgNkPhZfrKimJ5/n4Vs76CHcmU01K6jJtSY0NRXXd70VzXRE
+w0/7Niu86F3pp2vB1AHP3tA/bctsiCnG5hK1s/wKrsYzIF21B2svxp3RP0yPuxRh2c2BPkdU+br
LbzvmOjKRRRv/TK0G52mCQCyB5V7X7t95khvqmAdDAHX4KjzE3kfx+gZTtAKR866VeFxaxXQ/6xM
JnuFo1iflnIUCa1yhsM84j4DRZbOSdqNOLOf9wzXNiabF2CTUMYReDql2QygVPLpJaus326AbpSf
dlTLYP0CGudjzJCsRDkg+B2Io4rXYQRm2qk+dVg+NgGMP46IwKPSblPWiSZp1XFbijh21iv4nuUQ
2T0qW8Dxi7ft0DyUoBB/KyTivs0GDS/24qWSFtvQXHM2rhIlW2rWZ+wGgEOIy/EPjsvJwou6WsdO
tfDJ7YbBFm+knMFeLMiKuPAvyZTdGVEsNwJABqOrxbjuebN8N0fWT7VCS51FkJ7rrn+sW+zfIMqd
zQF+fFwemCBIEnDWlygMwKP/Zusa7zYT9p9qwJl6n87Zih2K2e/ljFI43JB9zt3VZlRyVW0p9yCG
Ks9O49q209mhfvnWxohettB7ftKsMONhLI18Ro5s8ljWuvzkwKX21JuqfsbE8vjF9GvSH6ehJpq6
JMefjBtyybuKhAmt4VoyQAFxw9Vh0TeSrsBBPhzEwi5aY7dcUiWnbfmKola+C9/gYqxZojn2fwMe
C9JffwVsZPeYcS2wQYZBotuqt1TDhjGdYJAxGBQKLel/sCIQR5cAgRZ8xSJXYGRyN1LMrM+RQkqf
v6E8qV5KFWvXedXEGz7rrKW6Jsm1CttS3q6VWa+DH31/pbZcvI07gKQ7AZ9Hc+Kw6O1R6we0KGWh
yZcdjYs4EgDduB4kAKurpW5Y222g/t9gB0TkCdNnMzl4tRlxAonLn6GYUshVyQBO6Tlrz9DO+y/E
xPrexmQAyTbk6TXE/XIGw2SxEYaxHe4y8FkLzcPQPyV5hrvd+uDkcVom9o1D/6epCRYHI5KcMRPW
qL0caYpy6hPbQoYyUk3DcqwCc++7mqCBtRqnBoXlon3D4GLyQ2IB/FigbBAdOAv2UQ65fHQLKohu
X00BfhymLme/W2B8oteTP4aKO6QehlHdqMkn/JSlLrlpcPBVRziklNPBhZpNV4NT+9hVCE8Yqe4r
XDzOkeyuLBdfH+FOgNoLXTBGmPO6F6fW5nzuhDXZ9Q6gHvzCbPxZghkj1IuI0rUaw9oAZDfLBPys
KnFR47RFtcGh7mtx/Gwgi1t5X9u5RXlE9vznCE3G97mE8Ws3ZCpDTbDA0aLlPQ5tD+f4DvSbq2k7
M/u4jnufHbAzxhouHhui/srWb+W5ylTK0USI/X0pyJp2w1bNxWFJgPmgmsi87Oo5lu+zgqb7ViB+
KacWQpP7LdnarDPtmD2G/dJm4vAh4hZa0/mVIRrkIirJsxeCQtpRUGqgdUc13IRL0dPBdCz5VBsY
icAoS+aPCt3O9Mzycf85QvTQXM/l5N+avudPlWlOPdepu4pJJizQdpsDFyi3oYTcoG3vl3ZbP0BZ
NPoKM1LjLRoi8zNRHCeDjTn+xzAm+dO+7q5FbRkWaEXRDjxqXEVIqmp2YLcMRQRAnbpUaDmHQhwv
DXc4cD00BxysvAV4s3pzNUPsBfRIK5hfbMiEV3dWFQKHZbnKh61k8YvBtf1S4OH00HIt+e+5Eah6
L255d0vRzvGMzzg/llJqlLEyMiDlBX6W9gjPorAihvxrV61CO1pjmVNEXZSYix0DNIF4sM/FyoDt
A9onX6tYo4LILet/QBsBu6cFzp+S1rDoaO9B8AL0a6YSABXybUh62LBCCY5vlWCgCToT+ygmPqZ0
ruAZhuT3auHHeTLLa9kiM+zWg9hwx01hfA7tcIXpXF3tGokhSMb+BjXJoE9bgh77mK4Sl01uBd/P
LUD3N4xHFxfYmKBz2QIop6sNqJWnixswSyZsxqEx4vVY0kE2DTCgBHcHroeKT8dyn2AqiKIvU6d+
HyCFPKaNb1NDC7Nu5BSKZUweRmDPCLbVg1r0Ly2sFQ+RNyuyC1w/oOBBjmWx4RTt8yE/KhUTCFAC
h6TTPvge9PTWVa4w/s14Y/YzChjNEypZAW1TGyHehDFdLpJP+RLLBm70+QCJFOVjhXPwWJtski8F
r0xgNIW9qIKF6GaK1xLhu9ODmZKYAojBpVNeubTCWBViNXNU2VOaJO+pGNfxWsbV1Jf/N/bzrYBf
hf9UZWFHqZU0ezP/QsBojtIGtB9eY9EtJhmonxOyos3f1zS7InHI13tTAkQHY6DD9BtG1mGfO9DJ
aMROVlec/WbtXiM/upRO3boJ8bjvA5JXlp9NhrvzIW1mVnURxvPxM+gWm76OoUIt1LG2GrMvc6JJ
Wp2UAkd4xbIQQCq7Ym/2n0mcL4IelHPi2wTp7HDGy1iwifwSx73hSkQ4wUdRJik2d1bzHHjZAEth
GOQ3tnSwepohUAACA0YFLg8Dvh0MTzhfk6tAdp98Gkk+o9LwqyYgS1iwGyTOS2qwpQh0F833yhRV
/d1XzVAv5x48KRe0jJXUDghUX44fusEt87NF68qOsYlFfxv7Xi2PZDMwx+4w9wbLb1FHVt9Gi5GN
c1+EMN6l6NDLc4OEjfWoAJ3vz5XG+59p2oAqgIU/Evx+8p5H9VqJNIlf2RZxbYAr2dori/WNj1Zl
Q3sGLO7DdbYEXJkizUGlAF5b7c2WeJg6V64ewpUbV2SJLJPqV1yV3skHCKKEOc1r7ecbu6e7PAYy
FsNXOHswgz7XNfYI1LNMryykJjuV07ZnhyLZxhpcBsCWbiPl1HwM2DEv8ASU8c5tBN3MnuJ+PS5x
gS0C/J63L55H8cvGPbPXFQ6B4RDLgX1JuJ1TypOwvsFlk+enmLbDSz+PhaeYnlcIWcL1Vx7hYjbM
X7kbWI1eq2jjFdf4pQ73xsauObbLT0+MJIcUWuftDGFm9oYBJGBMBJh9S30LHI5iqCZ5ApPK1WFo
5P51M/X8gnno7HVreFqjYXL90RnRTyARUCNSYTBuS0GhiPsJvfdTA/cOCJlLNxLKKia+Lo67rAvE
LoGOWm8fY75vKwrZkKaHzOfmxwZT8o/VD/EmQbGvIIuZq2vvYHiPJq06JgX2BUIuh+tCSgPNwLLf
gQYK6jjzUN7O2D0r3XMP+kZvDAG9Zb8Od6pGSOaKtgFtZKH1SIPINTICQIyDmQcI9H3cs/iqZ10D
Pq1VmA5GQd5+2AWY3xeJE/E1TawDJg0PU4RDkFps4DUKiBBUVkH0IfDtvvaGQDQ9zMF+QHfUvLBh
zIYTn1hdv8xI/n43CLSEYKeM5Gc7h2EDGEPcdmAbGaeOrHE4Wt7Gi7fDUMOpGaZhqlsjUnDv3JKt
sOtQZrwO6SquVoiZ53uCUaYeLTXB9d3aCVgG7OTA18BsEtjPmqfiDkPrRHXaM8mBPTvk9+Lin0B8
GlaX1JDafjUcd9MxbiP0HBKtO27joUXyrd/ZdgVYi5cH17hR3EJNlYxINuxHdezZ7t92yATcEW3k
9n2sMvEDRvZNQ1dB4u0I46dw2ozpv9plhVy5EUI+LbrsQV3mzQzd4rYvYFmW3N6iX0L7Chv+9v4y
3sC7bKzE0kHpAx4G5CrY3iVMSD7QI3JXKQJHHS6roMqEGrYvn4RAZ0yRxQXz/BqVjj2UcYtPiyyC
xlcSSUoFTqCdclsrnHhZC8EVDw7HedvCWv2cAdJ8B7EP5UMYYErdYVkCuJZ7r295RIl1DBjdCTjc
LqGEZO/Nl8EU5WvaRqYojn2sm9xtS36XaGt7moIJ+uDcVQo9noOke3ZWNiccRo04IUxVnHyqE9/V
IK+yk8pa9/w/zJ1Zc9xWmm3/SoWfG27MQ0e7HhKJHJmcRVF6QUiUhHk+GH/9XVC5yyKUZrb66XZ0
OMohiyCAgzN8395rG00wzdo/Qz0VQW3egtYB85oVTOIraUrs0QujcbyNkOY+aFFVZcfaMYvQ8/Uu
DtwK0YHwfMMPbHo9bDI2dk1XfC4hUNbvjDYoqWUqRrVR1CzONm2pO9R/OABShBVD57aj0n7MWXt1
N1Xg4LzHYpFP60pG+0bdLbQCTw6dCEq6pTVHOilj8azEkx15ky7Zn6yisTW3qvKh8/i4oSfEWZ6R
7z40jr6v5EKcuoGUKxcSElV2O8vyg1pIlLBDhZPchg2C+lQZXf2VOZTmVhLJc7GIyrbM8XNQbLeO
CYN+F8f1tIuRUqTUYCVas8iDknd1WBuPygCY+Kiw3t1NmWKyH3hbpPmTrgy1OFglG+qRzJ5uCT3K
UzG2bKqow5ZxvcmG0Nh38cWrLK2wQH7BHUEAh0znwDxaKOE5pFRmNuW2W5bUoK2Ut28UCtqnBE3H
MGqBG0Ejv3BrP+nz5ot+l4PiyKSiOP/5D/L7NlBYiXyw1Dopw0c4ycVDQcTANqOF/+uXIjUZsS70
KFaVpWELAo+SjklpuaWCrkCzI7ENzKTdhkqVX2CVLFW1My95Tmn/HgoBiW6h0Av7Muez62zXj8t8
lfikJSRWFm3HODZXZTtdMjGcGSCzYJhMavBmKAMXry4Zy8lHQuKgHxjVfTp1w95mIr3wAM/dFYpm
PK0q+NOfBghm9sxKhthxkfARONujANd8JVmnnUHbN66NC3LKM2NDIcddZSOPW4JO/euxoaIQbxoc
/q5jVp8jXU7WQY/GPGqLS3iQc88PNCK0KiZ2RuNCJYpFriorKXJcKiD1A4IA65Sy7b3w/H4y7M3D
wsGnx4gw4SssfbqlURucDnlNkqCIXySlekK1oaxrW9Juusru3DgN/fvKHJQnOoutp6KRefjluQSP
D5pvnTUTR838KH744DjaWdg0eKhNjXTejRykKqi0NO1Xs0oUzF3zkLSp3JH+rC0upMYhTm4CT3Hp
Wp2+ImIAPVkvl+r7qS8vYTt/HioaEEh6WkhvmSedxQcnhUpD64QjvBQmw2f6JzQ3R5gIzxjtoksZ
00vDxnxns1fX1GbsPHf4+hHGcaP4tDkoeFmKfSqt/FNFl3rDruaF6lfm4q/Q10nQ9ResPD9P0Fx3
JnTw/c2S5sV1zcGuJTb0fA9GZ2xK4rrcqtWtTeaU5VoKzNGVlUzZvD1ezt4sicWMGcTGGHBe3yxi
kkGvEvpKgmIGXnak7mj8xs1A4OBK6EnlqUqFkhS4/y9//tzuHCQy+2stHECvr5zrFQFB2eC4vjZl
T6mU5fejllJK7Yc+u3n7Ln+eALDwQjye1z/WoyU4JtKauOwqh2vlgb2V+7HaKhN9hLevcm6UGpxo
sRbx/StL+gDHcp8yqsUEOhg1juGCvlWbZ8cRffyFFejcWDFUnF+YSa25F/T64U2J01QWBCbXQa11
PYjRv9bR/nxQ4DHI3pTrfr9iExAb3tu3eO5Bwr8jBY1ERWy08yP4YXqRYpn6Z8vJdurV7GOqBka2
Th2h9eu3r7O0ys7fIMZKC0OnAXtMW6wNjaSQfTCaDlYCrIIgYPniYqGs6Uhgn0TAQPhMa3ypEUFe
95r9q1GV8+WZxg2LziVc1GX0e9uptGdpLrs+kGxXB9a+ilWLwLk+hm0oi0sEvnMjB2bjzGLVqNsv
+ZohEI54xMbq2q3cbciAufMJDVqTj2ZfWKQuXWnxYCGITtFY8WADszC8NFMIfIgTf51Vpb5/+x2e
vdSc0aqCrQA3tvjAKWf5Qe3rjqtLkf4ZUAVJ6FpUPpVReCmj/Oetyxyt/delFosRGwyzpdHkuF3o
AKtWyRMNqJ95ZHwbCDLJlnz71pazpmqwcZmJDvJ3wrOxuB6HG2BubdJ6vdQrW9xHA9Ks0dkkc3aA
pg3dxgoo4Whj2lyYyZYP9fuVAQPhKZxX3aV3MVZbPI2q2np2k9jfsqJw9gndX8D4SnHhGzx3KYiJ
MnMztEFDX8wxJuD9dBRyi2m2s78hqdddbBGPoqulS8eE5fub7wq72MwHntMYlt9bmra1GgWoWCVt
ONFxUZ7qrK9XNCfM+9ROL7nilrMnl5vNuZBi0CwCvFzcmSJagk9sp/MGKUIjadpb47tpAg8FTdOi
4Pege3fhzS2ntPmiTCfsy/T5oOcsNqGR0VXCKlBm2jQ558ScZNeBInlX4xXesOMwPIo8xSFsK/tT
OA79wy8PWbY0vEWORxr3vPjwu4AmWj1mwsvGWmxFsimKey0L2tsstA2PVmuBZKS4dNNnxhDOfAe0
mQP3ENfU6/Wia9nMcxHhJXVMn8ZUpcllh2p+C+oILcHbt3jutc5ufN2eAbgMptcXq1qEIezNBEYp
LXKdzOyvizpsbn1lDDeiQmwmlYV84bUqZ8YulikwreAHCfdYksrTyArkICkFSvRavVYp29J1sU3x
ORWFs6u6vn+0wik5xKJR7zjhpe8pCmtehWO3Iv+GVpnvZBGVKewanl/42kohXPzSDvrsb4lCbQYI
ojFdDvmBQzqp0jGiZBmDXiXsacUoMXZ1KjW72jTSl7ffxbnRbmF1wZCOdkFe7u4we+aZZvatp6GK
ltAgSqnvaSiaEMsM+ZEs1WiNe8k/JlHa7HyYF93m7d/gO/XhR9fa/MGxNzJJugeKjITi9XCoKXKq
c4KRl5RmdqTslm0s8s93VhAl67IZJ7dohHFq5Kn0jLRAxs0b9qq2TWilIHB6+9c5NziJmrHZZwOL
0JcoHgT8gV+otJinPsyO2SjGu07GXCGFxuekDCx6TEN1YWyeuybIB/a+QGJZrRbLVJ/K8iT1gfBw
BsWuPqrd3IoS1l082l2yonlHNSHzdevCynH2uoQFzKRKZAnLRDSFLvgUUmYjvFwz6R+IfAbHtuSQ
0k0Jsc1KcriJk0q/8MrPXhe44TzLYeRevvFChEPUGrnwZDXVdlacmCayYhEffVzf664YFZoimMku
zDvzY1wOND4tljCA2AAc52/hh01xj7y3VTWcHgAzu3dRNDRrtTWNd28PoDNfFME+2Mb5gOFFLjkC
aElTQzhT45l1EXsO1KE9tgBEFE3wDdty5zbqoLpsDTR4/q22f/vqZx4tbk2ZAE9dQbW33HewTxjr
RAkZSmlsHmMT1bxNJtOWHWrjiVyFH1A1l4A5ZyYtLko1hV3B7GJfjF9WMkizDmtW29JDhpzC6jxS
VE8sP3Ito+9+/RsFdaTOizSpy/JyjbSbGbhs2sLT01E6NmZT34Uoe4uNjDcycuVUBJvRscbbX3+2
nPzZ0vFgVaKYX48fgWPCQE0vPKmdxHYslGwnjFL2cNnatyp6dQyC9Xj3f7ioTnlDBY0y751fX7TM
mkhODVZmMwmL46BT965tQ3oJynLYyrl6TbDumFz4Us5sB9gGMIRVnqMKgf/1RUc/tsxU94VX+FlD
kVtrHwQZmynrQ40F9e07PLNJJ9gCNzWjlostD/2dQEHYdj0brhFvsYZ97GD0k/Yg0cdcCdzbrgaj
eyOSqX5++8o/hY+y9NAIJUF2BmfNkbev71POJ5b40UFPRKWA/sRYXVc0Ib9hwBg3YakRj6qVtfFi
l36Jdx2NMmIOSZUPKcHf7+jGIEhU+zxco2rCL/D2b3fuq2Jd5sOiSMkhYvESjK6XJWZu1kUbsZpN
VjrmocA80RmXV37Q/SrZ7/vDoHZNBZY9GVkZrx/GGNqKVVUcWcKWmrUhoBeoFCe3kSrUX18AZj4w
ulFjphcvw3DoFWlNiB/M89GYb9nyPuV85VsmGM4uTm3cOGqWeL/+OAnEhXsHQp/8ncWHhKWtMBFx
t56RFdQKlLy96aN89BwfYYlO1tv929c7NxPD2LMdjc2cTQrU68dp5zK5m2PeeZ3uy7shbBU89I14
h/tRgT2d+ddmUSSX6gbnBg0gU3JcQF7O1MTXV+2i0OkDPAVe3hqaazoVyrI0ktYIA6UZSaBdeJNn
ZgoNhbCu8T4JA1ler7SZgWk7954xBsmpNKL6fa3q45Z6WvLh7Qd65taolIOC4/4o+Zrzn/+wfBsT
tc5pinvakMgvLbuysBGbGBClFvE3qPjpwrbszAV1XNYs4vT6Zrbf6wvmhY4DBbOEl1SBv8nN/mum
R+qOqLQS+lFRXhigZx4lOE24vnR4YUosj0U00lv6vnLvNUxaHsq+ZIuuQUddbl6Ch3+nui22QvM+
iAQ0MF9UkxcTnxkiHTOjYfBEHI47Q4NaUEVSexe3sbI2e9Fw/JTz26ht5ENT4q8xGme6kfs2+BhB
wv6Mq1uHcKDVu24OZLE0w38I/Lq9tjn0HRgP8S7HxLILgkRcwpOdOzDgU+CQStHR+DnkalI0IjTR
v3lG3RRIhHyMWIY6GEci6vL3BUoOdrHjEDw7rMf7oorgjiAVkr4KrYgwhQAEaNZvj80zaxjdANpk
CnsdiwbW66EiSwVg1JqhophCQmyU2TN9qYPKgqKrVPRkN0lOg7my0C4c4M5dmdo8hWx6EZCKltOM
0ZIHHwaDF8vWFwIndDbsk7jGUW54ilDT92bTRau+cdoLO80zw5UWCH0ljmwMV1V9fcsB7q9clMrg
AUUPkZeZyYqMQM0zqu5SDPeZqRTK9nwdauHwTRb3qIk00FgOB5gN/izO1/tsi1JnoIc7IG4cp3pn
VWp34QbPfP7zTEMEBRsDWV3W0EfFaOukwNhejhBOZBSxaLXBdeymfsiZAUB7lO7bw+inZ8poZoNp
zL0JynnLEwqt/0IZ7Hbk64ua60YJ861a6P0WKeWv9gVVLsWAhVDBLsb+KY+ujNPOjC04GLPo8oD3
LlolnY3OiIr2hY3MubuCNKXxBm2gNcvVPlfKMbZNafSwAlOhz2q9dQ1EKyEypT713n6E8zL+amYD
IkhhEko6BVaEt4sv0cYmgxIWbEKEXPoaBTat/mkqALC8fZ0zN8Xcw4FH5fnxf87r4a8EQA+CShu9
tIODoOP5wv9Czm/gFNWnty/10/CfuYgmW2NmbI4e39mWPyx8ZuKAIJgL5thWq51om9JrcFeuRSuN
G0rf43tZSfvN2xc9d3+U57QZJ8tJYBmGFcLIw6yqIDpCvgY3Q43u85GanSUQx/5fLqURQTDfHHul
14/SxPemoFqc9U2ClFqjQbUEfw5JvGP9qx/3ny/DfwVfi9t/DYTmn//Nv78U5QjiKxSLf/3nKXqp
i6b4Jv57/mv//s9e/6V/3pRf8wdRf/0qTp/K5X/56i/y8/+8/vqT+PTqX7BA4Au6a7/W4/3XBufO
94vwm87/5f/2D//x9ftPAbb+9Y/fXoo2F/NPC6Ii/+3PP9p/+eM3+PE/PPX55//5h9efMv7eQx+J
6Wudfsq//PS3vn5qxB+/KfLvc1IXXV7aeExAOvNh/3X+E+N3gjyYjBC0MBJVVCe//SMvahH+8Ztu
/W5DvpI5mM5FayqWv/2jKdrvf2T8zlkOGBXbGSa0WTfyP3f/6j399d7+AUHotohy0fzxG9vmxYfN
KY142LlITV2eH7c4DmlREyAAxTei6lP4nOhOAo4gxvGo6DEbALmSG9fhjMjYEQH6TpjTSi9Zt1mV
+vtwqmSvDB15pSvUNp1GlA+4cT6W7Ln2wm+Vm2wonGOCI+HKYdN+CjhvgWdDA33KI5Jwo8nUT51T
ewYo6n0ZOCb2hq7pDkM02ah8Auo9EiwDXDJKT3qA1G5b36SaXAuxwWc3fRgstlZDhyF1jzeEQNhO
M45KPDzkThGdBv72VrNqdNh516Nkb4L6WcDHwJwsmg0+7LuUWu3KGXJ4mOAAbFfKwmCLjzD2UuzD
60QndXBV4/dY1WFkbCtVA2KeRelwFwN5WM0Lq8vspCIXQEENhqI8gD3pt2mQaxts0N1Ln8I0qDX9
K9AhRP0FJIMCM7WrJk58MNNsXPVSSvlDq7sT5azuoKQEB4N9VKx936lWhgMb4DY8X0JnhrQJn+V8
lD7TTBBrpXSSFX4dpn4lGg9Dg5d2ZSmD9GGqFeS3bWzthNBwERVm5XwIFJEcwN2VD02rkUSpdykk
yyT9NkBS2iV5txl8CuRN2I67DgPkPix831rnubYVtZzvbMTF7/oaylWLLfYUaJN1bEKjMlYA5btd
gQESk2CUGkfcqIrblvW0T7E3X2uRDFzSzIqtU8gxCNx4NgVrWQ57kGBTwJszS2eEJNwaxjcmZPPY
1S2SY7+Y7qZON+7UHBG8WWb4YxBeb+1KqreO0zTHborwEWmJeUDDD9AZTs3O6vFOB7zUd2oq9YAS
0AvTG1C3FbAFF8dEvDbYyq0rTVIeITek6lqH0aTSiViZxuSvysHCsIdnHeE/Pfas3DYisT6jR+W/
YsHl0aXy2hqs95ypq03P4ogIzm8waFXWAdaPfiKIwnA5CAG1saJsbfkpgGRc//vMnrJ9mFViVzoQ
msze2WZdJz9RTrEfddMXm95RFMl1ZNhcqZnanmjNDil0rD8XaRuit5cCPMqBmh99Jw/jldzgXeT8
jQ1Cb2LlOUzDCTle170g3h5dn1W1ggmnquumHJS93RgsrnIehVskyj7/MITX5xbsZuDbKRQLENLO
COpLQ9HutUXL/xx5l91qNFUFOX1PXdtIh4/Y1WUXv9/wOVdD4xGLxsdEUmqkrql2jdz1mGIkxzWo
KFtNMpQbfCi+13C43fZ4vryiBMGUZzwiAQ31VFUkSOTIW3fm4IQAhECxDKvGCENrVY5p+1T1zpSs
fFqpSHLbZ4my4Tu1q2eUmt5vGsJ/5WEodjkRB2tVqmXM9slzYTey1+uW/55Ptb2KYzu9y8LhyfId
a9cakuaZ6jwakYppN4Me36cRgu9RDNFGipLk1m/xueqJsCFh9UN7jRZfh9haxPQQ8qJKnkx1GHYw
MtoboXXW12oIleNooxhCLdtomHpF5CIL7+FMDbK4ynR5kLw+kNST2ooMwX7QN9Uah2x+TTZnjC0m
MzDYJPW2gBu08tvps9TX4ykE//8FqwB7Sh3u2rYsm9AddHPYNLaEHx7z1FfFByLj8PO2UjKKQ55m
/VFNhI6cftyUafIukXQDvHsf15jkpTbrD3Ybdc5NVIwkd0hVm7yv+NSvCzYvsYs/fborpPxkB7W+
1uxA3bOUhf5KhSGAhh6Jupdaev44FMT07mU5yLehnzTlOlYHj/UmXEWZdFCtoF9jDhcrQs/HVVoR
H4DNX009O5KeUFibxynJ4kf6Bui9evsq6OHa4fZT15Qxee5FGG8H01/TIAyadSc5wV7Tw/YqAIE0
xzTqW3wHEI6S7kWrBCtWG2d7DTr0RlHAnQ1QbPHWG4mL7hcnXEqMMSZUotAhNHodELiCgvCGrsKL
mdQf0gYwlNM9W2l6rUO4MRFPYt8KYqgMuWlGK9RPGAyDodyJpPwE1WI8SWMRXBnKPEgIdtzJ9PW8
VhMaIqghUHblxEwZT801ZVHtWfKVwAtSPTtg5MaXC1/oMYms8SO7a9sDKgmpJWlTBHBdAwJuKj6o
afXsdON10js3WCj9Vd3VX0Rd1cRd02VmYvSYLXpOqdZwPVHjRXsVdXuoykdhqaE76vadliooJaT+
c95L/nvRlOFaS/JoHeTTxLLt5C7pfPE6sh3gSklIJBGQZIxZGoixwFeDmxTZ3rolhP0uTSN71bTJ
VYuvqnINFuACVmuf7fTIkR/Kzko+ZRwP4hW8bMvFguTvSYuotg18L2a7Nn0/kkF4AAowbW0TmggW
bp8Ua6t4bnHe61D6WzhcFiYVRS21zxxQy41i5hHSd6FZJLo2xhcA2eqNk2byXV2GFqQCftUbLKEj
jtLmoNrxeOitwH8qusGIj1FRpbeD778ofZ8eap9FzAQUEFgKRXE6T9t+mIoNtUSsglZp7Z0kwhwo
jPBDNUYGkKJSg2YpBeU+N/wh90DM7q2K1YV52eYfhrFlYMrruMCmQeHEvElGGcpQkCrlXTBM1qdc
TW87COAd+AYZBXiYNfmJV4zFSUDNve2nsX3SEvl9U/BFDTblowj+gY3aH087mKFNUUOMVwgceaf6
UrELqs4I3ZytpwVgTp7JEWwiViXt5jViXPO5jPCNBKVW0wOs/JMJ5O06BGl5jzl22CtNUq1DqZrc
MbNxDRYaBn74qtILv2OqrxSZU7ObdbZ1HVS+cgxw1G/AUQJD14WrGrXqARnxr6bQ1LZhiodoBUYu
GVaJk4Vui4Vk47ThVmrKfFd02QmyjrIii4hWBJCWwpU6PP+g9lCMJ60O8kjglMHlk/hknLf6R0Ed
mJA0WxpWeawk2GVNEJHqzOrInfG68OErTQTmHIZaqR9jeHcsIQrssk6xB7dX5Oq2q6RS7FKUvOuB
j53cidjUKjcC0fERu0wCcMBWeleFprkFlR/QI7elhyQcmLgwCZKu3pvl01TH1Yea9rZ8BYvB/5pq
Vas8hFAgIPiU1rQpKKX47hRZH+uom1IohJGubnKQXMTkglw1zNh+pxfNt1qTvhXC1B56x7fXNsZK
jBqaDZNJlNknRysF3uE0ruBFC+e61q2WHUhmP8HskeI1fyodkGFvFZskJNbd4kHXm3prcWTYVCBX
742YoVLZmIGIbnfjVtQbGTuczV6LDlORqQR/GNB8BC/8xpDM9zp7yQ1GHnABgRV60zDEX+1sstY2
mSz7dmQlpQaV7MA1lR5votqBu5ve5QMNuy77WOkqwcc+qFGLQhlbiOQqd9iJZRP+feInlOyDRezF
yoqiK92YHnDg4JEn/OBTLIzrOBH1bZMmwZ59yl2tV5vULK/xrHxVC4fGVX5fyc5XInXuo0F/0RJ1
KwFT2/XFpF7B4H7s7X6fptatz5Eao5WyhyfdUC8DltJUAE300NzXAR5ffIoUZS01cWuDPX0vr1M9
BAeRTp+H2J+78T3QbssRMWT40Gzux6FS0DpGRQ8VsS0ycoAtYUCDSaIXix3snUpB5JGmA2WdUJhQ
hdQxuEPgAX1UTnu3sNR0PQ1a9uBnWryanAEWILqTA9b5wOtxZN84xjhSZnfqjm1u5JtHjMiSyaoX
zHBMqb/rYYqOGyeVpXVo1vF90PKfzMrWWhlPcl9Ku8aJo51dTpwWwpTVNSPxbS8FqXRrTYVpuxwp
p2s9JWwJHF3AkQtqIGGhxXVIo8vVCA691Wcjs1VGEBtgS5A6y3lx27LLGaIBUkuDT8ZCJEP3isLP
qgMm4Gl6yiycleEu6X0cNH5MKTTnBRsR8w9rr1YdY6HCV7OD4ZQJnQyI6BlYMA+iyQdpn48pO4jM
3NZ+O7hg+4nyws+r3JbglJGa2vfpJPJ13j7nQDVYTNqHLJpkz2qnbGdqfr2xbUgKgWEd8kz0h1DT
IGHgA78LK/Uq1SuM8+0E1jao3mMv1O4rbMorQJHNOof/cDIrCA96X+WuFafZlpCvYG+okr8tZGci
mpGsCiuy1VOoDOqmykx9i8ShggZhVXdxxvCeINTN5smencVw6ozoDoAJ/APRS/u+nNKTTyoUqNnc
iT1YrlmyEVGX3U9i+NLGhbLrW5BkJCfir8V5FLLjbqX8yuCzAy3TNIYbIeV4Z6k9n2wQOPfK2Cfv
WwBbqif8LtA94uibx9omTYAzlaPPPyCzroJI5x9JFNxFvpoP7mDmpTfWzrQOFWYEaVJMNwhnR4Se
PwdQi64V2KwBEBcJ3m0e2Q22f4lIAhsGbpbytvxUPuCZhsPUTRxYkZUkdpnfwqWwOEbGwS10Qgdj
eJ7dG8YkNmEtT26FddjN5piNulOmNbgDhh1sj+oLFtHivSGMtF+JgXloFVBi0IsI/l5v+NrTUNnK
tojN5KGrRnkN8cbYiKlO98Bok1MU648MBjY/rRjlwyQ1VebV5QzQH6RqTy505FF6LVifY95vWDXt
ivOHPt9LuJL8YbhBeGQ/1MC4W06pjf08+9ePTW8L6h1leWoRS7oYusdHezJohrWD9NmfxtElvif6
pgjTfqbgGu/hiA2P/1EYWQWWwlZXkaHgzI0guYXgVXbw9RQ3suRPih33x/8AODXFFDrA92hOt5Mr
snlG/KjXZWxex1Hru5bpBOwWojuOnfG1Mih/aix+qUD3WGT8/7Lm9qpW97+r4W2/FnP1q1n+qP8f
y3ez0Ow//6dA9lP57vFT1H96Xe+b/8KflTtV/V1Gko6bDl8YYGD6I/+q3CkKtTuV3CP6s7jg5Fmy
8mflTjV/Z7c1N26ozFGkmzu3f1buVPl3epAos+joIkKljv4rlTvYC68qdxBhEF1STrS4+I8N275H
0zWpjXxVh11yy8bR98AGER/UMpPD0xXFOnPq4ZD20m5Um4ZFPJr5EPKwSdU2VFcxdaqshVIo9TE0
/xQff2U0BEb6SURtTrPX0AENeEK16RphpawpPqUbAbGCY7RK5KMal17bc8wPnFiGQh3233FXnlmC
Km1rDrNtSMa2Upv2e1tJjY0q7GAmtBTfeicxXRis+i6v2myNADlwOzkjbWSk0zXGeYWjOS3rrWll
J5iTwHqDe9HkO+F06BRx1OAiowSSYxils8JnT23V8YIhS2/lVAZ3YxQaaXFt/KBiG9/AA7DZdGj6
tmsx7IqqF1/kom08P9YzfJhYfKnCFs9VbGvHpq5LOkNAaIzETq6xs0jrwqJmRXjFp2Topa0QdrTu
RKOcOihdj2M96p4URP0xderyKukKCBxUW6CRNQ6XEMNKZJn9YiUtye5UjNhMV73bh1LAHGLlwBeM
Cjybzw7U78eVo/kBfBhwpoVGPAabVG0PW/NDpkTdKVYl28uVrNr+MOT/rAn/WANeZCj9NZDmXsUP
DRCLWHa84oFyVcNhgklxQh873GZgmqT24ODSvg/zI5BDaGeQiFbBWqnhBB1yQJzdBVXHovn81++w
kI9Qd+l8QJ8KAPMrST9F1hEfclhBliCaVrKOpnnXR3vb2XOcvdBqet3i/euSi1aW4+cgRqVUu8q0
ntNZCKxIjESE1C13bqqVumVX0qFMVZoLTbTv/eq/umh/XVJ9/aRRTVeGIznTlV1FnhM0jz1F3alx
1mEVn3Dde3nmXKMWlSkfArG1rA+o6GOPLKIZh6G7GNgjw1r1yvtQ8VdVHbipFIfuZBUfeqk88slf
eDZzm+3cL7poCVsC6yZU2+kqrZp11t31YBBImmbnFzVH40ur7i6MvfkHnrvQou1gkjJkhmowQya2
df3IFhi/vzq1q2e2QI25mQkQie0VBPYc+tTlHMVeqXpnSbei3dXZQ5ncvv2b/M1oWDYcwWEV0gTP
6UrfFpCJ+3WuXZnlZ+hintNf6Mgt4vL+/f7NxZRty20O/TEZrxTsd7IHCEQxTxng6J4U1m9QdycT
tOuBagkUl1X1+e1bW0Sq/HXZuRX/wwc+jEUOtCGe2Bji/V1VkPsGx4OosTKa6+Idu5DpaNrxBX2P
Mv/YM+90KftDY0QeIiXZK9mWV5PxKYpvYs2r7Q3hmSK87nt898Zj6LhwslYthufWWNlQJ9QLj/m7
pO7cL7D4zEyL5p7fFdNVboWuaNMnvG3X6MI3NmV2ey5nWvvOOdbFxxlrRTkIFqy+SQ1rW4WmuY4D
8Bv2NjD6vRyLT3ACbeqVEP2TY5J/cDTUgugXicy4KsePEBpc9gBEt1jseruNht67Ihip3UvxVVPc
2/kjvR/6GseKnTNYG6l8auR76pKrXLuLjPcx8SDB9NQDS5btO5XfEDSRB5/Bo9TGjv9Gg8shkUM0
cuKkotX4e396bu0tp4Cjkha3cREcRtTdoeRvekt4WrUVEzUFvM4auSK62A9NT0YTmOloHzQncrd2
A9jcob9nYeyHE0V8t/TlvVFEvCj6BIb5gDn7vXDaj0PHfNv0k6dxTCc47yVUKK5Qtb0wNF/3w/8a
mouJRqaSYHeCsdI2ZLoq3ZbGe4jbvs/lVZOdKBuIZFczOjht2XW5sgyQ5wpIkOyC6PnvfoHFBOT3
WVQ3Ke+yIYkuG9Y5+Rg4Nd6+ve9ogjMjcak4SdBtl43DYTSqK/njEIfTrqa85EFb8SGXODjkOt/Y
FIocAeAY1APgN+WQAlDibulTJvqUcNwCDmxPSYQ/yrR2zZyrAV4EAnrQgxQvpcxtuiLZTI6JFU8o
zT3u/MHe0tQTL0nXE0Ly9u38zYe9tITDg0YVTgXzihly7GgCaqtwouI4vLz98/9ufjQWO5GoBZZG
25WJSrpVJ5fbzvVoVe/91DOfCjVwm8CbssM8esfqJGsfB/Xu7Ut/v4dzb2qxAVEsDnAiq6crAq1O
E57XSdY9asohaMJ+ywi8nWJjD2R1Bfk2LwkJlaYVZz7X4EG3jxR8nhvnfhqOed18DJNxFUeTN1iP
BgXxOcZQViqqS3Q5Zdi17ZZ+eTpHntVMEp2/HvRuW1aAVmui2vrOA6YDBSs+sVYc4oqqCNRuJeVY
m1xPwZXiH4KahlDyoR6uZPOGkIVSewj7lNyi3ahX1Braq1Zlu0npPLmkXl/Iuv/9rX7Px/phGRkj
lHY9TbsrGuOt4n9EN+fJ2R3bV7/mXd3njrHqiG51Vnp9LOIbkHZvv5y/G3eL+TwKe6UEajJeUUEl
3SKlSVdIN/Vwabej/s12x1hMAmZXCpqs1niVKCe9f8HqoBS7imLlx+ypueuijbm1jrqqrOxVvZUO
WbeJHuOTJG9rTlDyGgGD8i370AW7BrTxoT2+fdvfaRVnxqQ+/7o/PPAuqCnIEIdxFc9w+vhjYj+J
eJNN3Xb6Bm3WnQ23TvWiXVf9lvCpqV3TyVXHEVQZx499M6yN5kCJa7ROUF8z48IC/91IdO73Wuwn
OPfKeToyD4zpeyfcCpVg46QGcOlGAzvnLThkRutaC6li2uuwfEl3sf80AbdOV/oeEG5T3enRB8x4
6xqk9me7cs3xqr2wp/zu6zr36y1mEcOEKjYQF3Xl+7JnSCdxIwxxPY3HunG77l1qc6rytNoCcLoR
3SHYmuhORgr4Wzm61urVEG7sZDMQN1P8P87Oa8dtLdqyX0SAObwyKUuV0wtRtsvMOfPre8jobhzr
WiXgvhrnlCSGvddea84x0e5uW90VCoWQKBGM7KHVtmOeOnF31zKmbVTaVrcC9q5e14sTySC12pxJ
BWtQHO0amHyG+Z4vG8G4j8X1DJe0V46QT21IXV4F8m1u9jXEY3qsNoP+0KafHyYfS8+yPBdrrSAV
j8ASTafkGtxFuUev44jDTduydC5b/3WhL97LVDBKY2zMeQ+DL0Io4EuDLwB1+1EfEwJIaHPBtbOL
o2g8h2iGLVeabsBC/vgF//HRysWrETGwFBD1SPtyWuv1qqi3ZeBIlk8bomI8Ypesvd4s/JbvRJ9x
rzC4cej2tqmtVMlrDoSvWsNvUb4bU1dXvdi6NwntyrcMFxVo+cyvQruL1oxKGMks79+/z9ceTOWi
2ImgDkDz5Uszv2CjOCywp35m/a5j3hKueyAE451wHDZTAuzWbTR7WQ8PBPflTiza8ou0SbN3pXSp
BcU7uF1gswu+6NEc7wgqhpn9/deUrhyFlIvVMCdrSFDUQNqP27mmHJV9AtPcMHw7+1gRfyOyJnci
1gqIFDty0+1aues3UP/G3C9vrH3XNps/S/V/1j5pLCdUUlyraFiJlqtOCH/W2iPcPyIMORae4v1U
76DDt5iG0x/f/3Ttyk7zP/wWWQxXtgnlvWgd+5SNm1G0C4KanswkMNvgtTtUpd2RTcODc7Kag1De
jciWWHNf5PExtDyaI5DQi5e+8uX7SXJYjqua1rg/CoLbpn6cE6nzTgw1AgYEbYp2RxSIaa0n4L6j
XSNjOJ/+vwhNcoyU9toLg6q8vws7elOn8KGsPUBwzXLjZv+hq/3jRbqEaumDPA1Rzi8GjFlV9vg2
C5sm97GY/JYrRwHMZ08e4836EXCT9f5J3WGekFPZSCdyJqwvDLWOyIJEylEQ1XvVcEjdCtOn7+/I
tZLw0r4W00o1YtRZ57MrqbM58VvNC8S+w7RmtCNvDMPtdlTVumrr3vef+edu/+uaXNSCOUmyhgYW
cT/BTfPns6bKG1o/MYgP2SV+pTo1PPvHxXxOV3yuNr2SjFs54xe4aXk9bkqFdfm+1E8QCPVjcetc
q1x5MS89AaAxa7Ff+F5l7vZrGbijs2yZ5JYIFyMXQRyNRBtay0v7mh7VdbKiFOvtAsKxeArBcKzz
xU/emN933vQ4e/pjfp//xigl3FXJq9JKnul8fwWvLSF/DDL/eXvJEhZTqz6/vcGPyvQXgnqIFXRw
BHcOW6pCwNcW+nW0Ql2AjCk6CJCTb50pr7zEl8aiVJiEPDg/MlW4kPJ9SoTtYt8pwSpq6ba6Yfsp
8XYTUeKknqnSkL31wVfOkpeWhiTvKAgMOpiLsda/AuWxr+9TDhCZfU/YWOtWlMh2Bzwzcq3/5ftx
KSSXCThKMsWU9vO9deIdzls/+jWgD2XOSUFgKx+MsRBbPMz6IY5vVIDXfuhFoTIiUQ2m9kx6nz4k
7YVULZaD+caSdOUpFy92yWkam1LPdJ7yGd6uCjjfriPxDc0Dei4zxJoSsKROycuNZ/Xfj4tmnb/H
f55Va9IyPYYHuA+P1k8reEJtCiJWh8dt2dqX/Co/xr0bJY7+KyQdVbpRDPz7EjIO+vtTSUhQ+yBT
aXiLDD2Hh6h+6dtbocXnKuh/LmAYuf7+4zj2LKtv+eO69hZUfmZ8TN1D+C4SUpY60nxjcPDv8g+r
0t+foraDDtKgk/Za95aZcNI40BK04ySiSJl5y1Hzpzn6jx9jXlypHsNqmOAM22c6DbkoHZzFFA4t
uRSp8TNAKG4k5kGcNhoTlU6ovYQxhdmx6JTvzfDYyaRX0fQ0z3VTjx4v2bDBO136w8hRSxC0a2aQ
cLtjDNcqea5YVZl/3wsc0xWgV0v0QxX9nFDfgnoAuVfv1kDYJW1cw5u11Heo0mNhbgJR/sw4RGTY
5pR1Er5Yhk3AOf2qp2n+aJKnRtoGuvhSAEqKCA1ceoTclrxNpYCItte0PqURqedi6Qd64wrqQMmq
xbeW42t36nJD6zNJVBn77xvhx9S4mTB5nOaJ4gMu1HpTcadP6/aQ6bYgMe7b9IQJss9nnGuTW97k
K2+ZebFkiBAZtTLgK/QN+cHpPkp8eHzrri7879/jC/Pl/2tP4EP++3HMogxEtsEIaZTnJw0MtxJO
T/MS+1DzXSs5l1DJsY5URFOVs8zEyBD2Jim/5jMEplPW1dg7MbV113yo9E5jvd4gs7vxrvypV/7x
FBsXB5Yc0J/az4q0P+fmHJR3Y608DiewY4Kr5B96uTcoMZwg2peMQCARPdKxlvxccJZn1OQxDVDS
ml6/v1Tn2/6v73Kx4tVFl5Be2Et7c/5szKfeuvWgXVl3LkfSsVmWcG4rQm8Qm0tbMtvIYn8ZtE1r
PWtx6eXNjRLt33sE9q2/73WeZGnTTfyClhFCRGTnqAheYuy6OVsBR2+n399fqSsvzuVUKCJviGkg
z1SWfSjjL+2+3qAZi4Yb++iVG6FfbHViOgcCHnIeCpglc6U42bj+/ov/wZP94x5f+nmSRZC7JGYL
wGeTvIcEhT8oktOcAuU9n1dNbyclEl4vWBwNNXZDkvSDJd2zphnPw/gkr4NdkR370xmnjnT9XupW
i+qFv9uvKOZlcuPAp+LdJoSmEcVA9f/4/fe+oMj+/7f4ssecJ/DjEcac98WfASJFhSDqsUZg7w6z
3aHkiayXm6PvKx0M7ZJglwSxWqjoVffwacmhbxKPVBySLldggJEnbmJrLz+i5ZbHrdXHvnrXzMhT
63Vzo49xZVW87PDBjm/ygNjSfTCi1BxaexCOUW1bqXvjcl55ws4Klf8WNzAU5XhOLfSqGjGD032t
1O6oe51+jCO0Bu7CwRNAunYsn/BtFP2Ndvof2Oc/Hr+zZuavzxWGdtJTSEPz/Rkxj0p+RBZrCzsL
u+hD4NeZD9mx7260C668p39OTP+p4UxxahtJCMT9gpC2m1+EKrG1F01zLOvGnOjKnVLOddx/PgHk
n9lJIytOM9/pdOJiirbZEwzrRtV7RQGBn/fvDwBddI45KTk8ZB/xPup2U7AyPob6JZDdiMKCo0yP
pXd148G4Un9eokVnQRcaS5hY2ejTLZ55TxyP3ZDMFDmV5sZvxoncH3FxOyd7iW7Vpdcei8sOGERo
MSU7kA1i/PGpND6pzIPu15ukcmUmwOu+eQ0+iLf6/kde6RJipPz7muoyEsOq4OMSc7NYaDt/y5C1
ydhJvRJPVkm6RKHZYxkSMo22Rd3Ky1pMN8TNsgsTFo8Mt8mJZ9lDTSG5Q6E+2pb4d5TFhuHjpLJb
M4voa7y1wp6OdtK9q8pnPhPaQb+zevv+Z1xbEy97IFY7KosaZ+dVylxLA5+4WYoNDjR8XhFudhQ5
9XxjRbryJl2Ss6WggMyasWBECnYNb3gMsvfJepFfv/8tV9ajy8aAoBEalHSlupfVZLDlIjyU7S1+
1bU974/A6T/vaB5oiappHEtNTIQJ/ownEWD156BuFMvtLH8wn4OzJvhlLNxFcITKqx/M2Snq17J+
wYxHq+TNTBCZbiE9wPZFf0uQ/bId2D3D7ajtB82O1c204mQYEmJNpWzku6rxib+y6uHGHbhS20gX
lWKJuQWxHEvncurCZ6V7mJnAxz6iaaKtvr8L1/a9P//+nytVtnpvtD1Ht6g37ntF/SlFzzInOG2d
W840/z7bf9Mx8spaem/j/KHXkOEId63MpEYrT5UVPHz/TbQrz9sfEcl/vklfmFrUyaJE8hBmHjr1
oj+UT3X/UM8nPSCKPpoc41U9yfSX4wTR2aqZ8Vkcdfy83ZZgSaJEkHNnZ6VEl6OnXffiOjnl6hcM
Bh9VYZLwN2mqTr5lenlJUkm7X4TX3iKffBVjOew71+JnZQ56al3+EmmXSeip1eyQGBRIJE4p6raI
D009uX3oVgsHSvppJoll6sf3V+HKW/GnCf6fizCrMJ6loOEF136K3XsQ/u82rT/L8H//bjOHdR5y
cZf8JGnYctdYo4nWvFG+XtlD/qxX//nzKPl7qVFT/ryScgHfjebsDNj8r67JZTMtasohycF27dUs
tBXaCYn29P1fvvb0X/bMpq7tsDDy9Et9f0iVloou4iSK2l9B14MpXGkNpwyeJ1H3SCImOEdx8Ye6
ed5iFev2lap46nDjiHHldRflv/eoNKqrspVbCgsp3ZNS5bRT6Q31ssun1G3UfEPe+o1L+u/jmXrZ
6ZrNhJBXKeG40WBn4J1YE9bZ+hKGnm6LQev7y/vvN1q9JIF1Q0o2ZslJXzGeFfVlCHwFHQJhg9GN
4vLfV0y1LiqlWjF6QyAlaz9Lq/4hYMxpsWPXDEbgpDvf/4g/q+3/LGABsP99W6alSEiW5EPU3EN4
0pefUeaQv7tsFbJO5iOZ1oyxV8wJQ3JKvfq3bLlofWOcpqX//Xe4Mv8HH/H3d4D7oCyjxHcg8Z3h
epefjGxPq8ZADwK3VHzBbii8lNgTk2nVd2/mvMaPbeYH0x+wGrOTVQdhj0Dh1/df6NpFMS+2JhKJ
hVgc2Zq6+VUrN828Ewlf7VDCLPpHTRSj2q9jrBwFoWTE10XytjTXMCSN6Un8LEY7Tm9Jka6IlgG7
/n1thMIgls6iTtFG+a4PGz9+BzfnwGAmQs+PlfGQKIdYuZ9xxmQwFl/QkOXSRuzYFw65yMhtFxTR
jaflyiN/2QnFqRpZQc2XEebCwZRipzLyeoO5C8K+6MZq++8TCGzOv38xVUE+GBGrVmWsl7P9XXsg
d5YF4vub++/FXDUvDjj9kiIzr/gNRU/XXarx+xJjrx2//+vXvvzFoxwj4ClwuLLD0YVIpw06divK
3Sq5cQC88u0v6W5ysbRiAj55b8byb6ELHitzjp2iKn5+//2vHM/US3I06Cg4wRqtrYYZ7CeyLNT9
9BZbwcZb4kxfJr7w8EZ59u9yAPrY33e6N8n1XeJO2Qtm3q9NeVwcHLrNjfX52k+51OemavJ/mw4L
i8W28RfjlK8sr0CplvqElTdufeOuXLnrl9lGrQTFbFF7ug/UWYtIWo1+NHuyQYtbYoUrW9plB81I
sEnO8vnUjHG1XDfkrUZopXJyz4TCaRhuJjd2nSunMBJU/r4rM5aapTN4/4zxcYrdoPnsDdUxEPf2
4bvwJkxv8S0l0JUd7lI2qgawlFXymva48jlrRtWmy3/1lj8Z/tRm7veP9JWbc9lpI8XYxO5bK/tA
iqRPokMJMp+S0G+bMepJArSGG4/zFUG4+qf2/0+dSBgkqWQEgu0jJxlbGyI5NoK3LHD7Hj69i9zV
hfSll7VdFht1cYfhvWiAElS3vsC163nxQkF/bTMjGZb9EGzHctfjty1ITse7zxAECyB0jQVN5jae
NnmwmX/yVvfhV57tK5gC31/tP52vfxQUl9rWoDNyC33rvMfmwAwEn2Hijsu7aHiRsk8mbyGKNjWX
Y18d044o0MBOY9WRyrc89oO6dIasfoaM56gicyIsq9VsPCTZWkHlZ02h1/S1l+Noz4M1FRG6q4wN
YgWSxJbyHXwjL08+Rw45BSrGUfTk+Kk1fs29//2v+9M2+tevuyiXSikwJVxKaO7itS4/tS0FWVGc
5DCws+y51ZGvhneA5e16eSoSbRXpsq0XqZfFxV43llNdPzHERg/LE4J/mZzxUKG9Edl5MpEoe+pn
t1JLDP0FwtvJxqGu9scZu+b33//Pm/Wv73+xP5lG2hHhO+JDCToGvyX9NtVftHWaGJQNT+aA3Krl
sdVADMnzSo5+pcKxKptf6DDtMPu5pJ99Ka3m8MvMXguJunAzqiBh1XWXvArJqUeIiQDRegzSVcox
ImamrGEKzXkJ9MUXW8tWgowM1ldAUI6oFSe1BOwi2IJ4r0RfHeD6KkI+EQl2XrxNTXYYhFVmea20
7mb+HNmbllIcDMt0jAY2ekNX68bh9MrLc9mjTgjH7mtNnfcmrXE13cR2iAo6LJlfzk/W8P79HbjS
q4M9/vfyGnOjs1FDtTm44wErAzEyvxvYS7a2lldsGS3cLXshqJLI+L3xNoAfgktKLKiDN9+W9ym1
uf8gZJ5st+sB7ERLrf4prodjN7pQoL7/mtfWssuGek9+GDJ+HnTWkbT4kbhY406LB3Ojd9M3w4FH
lmvMVxwpcZW77z/0T7/yH0+nerF+aYHeiRBBRU481XYc23t1CR3EnKF+il8rE7f2idDgsfrZt754
XwfObNqT+aZKUJO68lVWab/b4c8+WFyF46sY+8N4wM4ckcBN5awdkkhff/9dr1UXl1knicwMVlBq
ESL/tg4hfyRcE9kxoXZJXhu+W4y2k7uyeRfr7kb5fe2gdEmlTOaiTUkwp7os7WQ1ssgdsW3P5mb4
oT5xUEOMjMRoN++0J+u++A32JHOWOwk96qrcabcK6D/Evn8MVgGA/v0Mt6ZKW6iTUcgDMSKd4V6c
3yoh/VEM/T0ZEJ1BVymSbCmlYbgwZJf6N0V6iLUQE33rNlBgyjp0Zd7l4n4O7swY0Mv9UD6e4+VZ
LZ2aM+iZuqRgWwqn6S5Aihbn868o6LddOB8bLV+bZffSJBVWiQTtpIzFDAwTUmFc/Fbg5DWO27jZ
LUHnEsoCfAgKBWqsDJwDEb+12D0IkjXbDcR2Zyh98mzcelLPQc3ECm+KfA8B4TBaj3XmtYq4aUfe
w4II+0I7SQFEMMB58icLt9sFo9+b5Wcfg4oaHImfq5nvSaLS0kOkDmO9/5GX2Fuy7H22Kqcwfoet
tTan1kkXuXZZNNPOr6ZXMfeFjmNcaTaJk4XpOknhTMjzXaRmua1I1THMSWQwZwi2bTxW/tKR9N1P
W3ZEs9ng99qqmv4BSHmHRfl1SDL4UMWzFk0rgFHvkZU54PJ+RNN46qZoI1mrvkKj1hUixDzLZiQL
p3BfxU2+WVSe2VlOigVxR1z0dltqvOaK7hWk5gaQ7OT3NF3l8jYJf5Vt76poImGO2hHkFc0obGMY
T6Y6MITrK7G7r0f9g1zfIyTlZNUYvZ57Rq4nP4dcrn/0ZZ2v47hGNF9YJAhLBpHkTitMBWDuNIHv
gQUgr1vD5irONigG/stB1gFXEKSs8KozivcKC4Gu0LxBDgnftLJ4TfKPLuvgPKRQWSbNJSfbXGfq
/CG1c7YuFa19iyIk00Cwfi9lvVrGFg2rl3SPQXQa++dGP0VR6wiFh1h6xqJTD2u03pRtRhHdRY2T
QoJQwhUpFUmwnYsc1XyOWRWaFE2BDdwQklfSembE+itQwS/cKZotRbsk3OTJuquA+Jxa6p0oDUCC
gHSLPXoMQ2hHoy12LjpCHt2IVUt3c2E1VQwRQcr0e3F2evUebXCmrjltIHozhYdh2kct80cCUCBX
EsDo4clXnCB9EZcDtoN8TAHmim4j2YEw7zKxPgSoXnKO7qjM7swlerCwvs5GZZfVcUwfK55b420W
8cjV+KEfNbPfl81XXn9NvHMqlpdQ/qyIoZeV4QEwz8pM1Vd6N4EeGtSdwkT6PDQsQYyQEvcORzGS
tpp7qXoq1LsleCpHudyQXXpCLXPKGunQyI1XY4nazF342kumH8Jk15aHVDrmw4aQyI8lLXf8jHmk
UQUXU2pfSPt2BqvbzWLIYMrajkpgbUgneVRm9QH7vvJkBmO7znH9C5FL2Fi205La1Xh5q5yEj6aI
NxqPhkrPpEEwRi54KZIF/6rUEfi25Akh9DhzzyNc+LXhl/URFlDtALPeGIqXD7k3pRVmJlKcl9eh
Lt0Rr+JgCVRU9hQe+/ds1rmo+WkYVcMTEKURBm5qMXO33h8EIFf4GAUeFS2LfWpwBv84b8anSUp8
wg7dEvg+AcrcJLHeSLVbnHGajLeRLZX7QihCNNIHwXCHDGGywFuFHc49/x01xuO3LzREw7K1SsB5
+YBNy7USMeqz9Oqd/L+7Sp6DfR4+juOpr7+6pLGBLHTzKq2fTO66Dk9N6FwGsrwdObxHo4d9qOx0
YR2bRQCu5rggEzfjei9E2SZvEjcUU9JLYuspgKPgDmxMiqA/yh2JyZaQbrnA46rODhIlVeih5W/2
BivbSYR9Y9wNHeF9GtKg7F4cbCH7YGRpWo+YUMThh24F5HkZq/Ajs1bivMYZgp4j0Z0uc6Qf/J/1
skk6p8IwYtoAriRGIQz+FXtAVK/HxxHDU7kXSW7PH0rpLkZRXHgdZXhY+6a064J7Yfkd5YWXFz+l
HIENng4DQXzah89DE62FJNvoUfbcJTWi97SUVy0wO5npZ5uvTDCxvoLwABAKeab6qmW/6hUZL0bq
tH0zOSkqayS6YA4VjVXwLF/dhcoTKznxjETdoIL70MqVHmo7i1OCWozT+WV0NABe4tI5BZxyH6JV
d6hhTv2QHpvYnzQvyJA36I587ggyr8lBv4LxDJDciZNB7D0cKliQYas6AqyWOkYzEN6NmuwuRmcL
Jl5g49DmrmyGLKLLJv+dLaivmIc/VAT+pIi9N52eOl2JoS8pxne17U9Th3oegTrn29krsj2+u1TO
6BH7oAV7aVspoAS8WqFNie6s43MJaiSlo2P2zFX7jFOI5CsrpbgfkYEcimWjpJyI1C9FjO1MhZV6
TMTnfBFgAZEBvzV0T2oXX22eUSOutHYfqm4YVWuYZPdaeawGr40+KpXT3uwkaB2n7nEhbIsMz+6h
AdQUNNgMCw/9uGl4fYz5RX2e53NM8uTriHtauQeIMMHmcHvxw0x+GZLddRT9fvzVkxdPP1cqWacy
O2XohmFAgrwLHEj2JcmzmqcmfNbKrXJeKmx9OJTFTuLokB/12WsWV+rectUuySmvWOfehekxX57I
qaOF7A7BRg43Ub8qurWlrwIaOW9LuKNzqPJyLNEndj3flK29pdeH1pwhIIx04wyJiKQ6Zx1K5odq
1jYhd7QKxZPKWSqr4m6f4AArmiZcBwzbCDRdyKqatuSvzV4otmwxc3oC7mYXUuQluv5pfkQNhGAo
t2TFwypfh222Q0u5Hc4XH8GEOaZ+j8W9XlD+l/7AQl9xLzied9O07Uby7Ooe2NQxozE81MZd0zlW
t82izoWcuZr7oXDqpt5rnGZ1oCGqUp/qjljEx0DJdq38CYqjIC/ILrrhTomFO/hlDiQqQMXaU2/Q
OBC2uhAdghrJ8jRKtkoEp5kcxqlWWJ4KHZN52ex6GcqetcxUVtJaDt96g74AocoUVSBj7YaiLJIN
f86n/McysOEnhuImuc/wE/KtVa7UUPdnuClKB5h3UcDsAnRSFvFgVLy/6YZNwFART0GIUmfTh9Fr
t7K+iurxNI1vdHrtWm2B4AYuiZaujGF1LlUn0vZWpjHXLeYdMdaAHqq1wMYW64/V2ProhzDbhr7A
idYSckAUYvRWBMZKCD5FDr60VACqbS3jHpv+ygplnPvnh7kDXlyotnnfNCstD7aVZf4Gr6W4QyLc
5cUmqCAyJVj6Ym61NtQwQ0eumPoyPXfNOgNE+cggmmwG2zJ2DIxrqpCl+ZjnaQWkzbaGl9z6kMWX
bnlRZ8o6r8ruF+whUufP+MpSW4WIPVo1pYAj68nDKCtfA8IXR8TLhJS4Z/iWn+q4OpSDBfWzEDZ6
xRMrkLMw+HK5EvPkp2rUXmR12AbSmEJ8gZMDXaApdG/MwMyJNWe7Ygx3ILfG/ai3Ai9kF22IzNwO
CvWWJSUPQykd9G6O1oo4vJfs4Wt0UtaqbD4lYlmLxPqa4BsqZeIM+kuiU74z8qeZGt9BscHBLOU/
0oSDyZBj7h219TLUbktgfDH3W6rZTR0Iu0JK1sCuVniyX1CE71RVWAHNTuyhiH8r1hlc1m5GDX6P
YX6Is0GRxmOn93PIainuYXwe2Zx3CvP4ttkvyUdsvYuQu+OjkVoRPMgOYjcOaOwkqVfRKmm11hNA
ldvDhBQzLuVdu0zqeWGnPQNmcj915roJlFNlNHutap2wIvZwstD2cBhoAj8LE7eUCi5fJa7VrgQO
tsz7Kcx9QoGdM+5f1T/AI9uSVOxyiReKtlqifSXte0SF1IEljui1lQSVat7Styc57hxR8SP5RxuI
tqkUj4L0UEF1bsZnDOSAfuGNdiFKBZO/VAfRsecT5JYEPmy0FG3Ka9uU77NircuWrKZofJHpZkzy
Xd3vpyL6MiWS5XNMtHg/hzlgX6RJnwuojGyAsSGoBIkn8LEL7Ih3ISXp8cgKW5ae3O7SwNck4tpW
efZocRyg1ji/u2q17Sx5LRXYYNn965GnBBbLk9HXmzpm2a1BWwuhl0qfo/ikz26fYChSpS8569+0
8RcPoct5jPWDcGjoa1HiwnF1g/qnfga3KF/l4C1GvZ8p5KDJ7iVFtIXuSzcFWwI9Ujwr5n0eu7mB
I4d+Zon8cqIjqBTvipbcWYGExUtINzNylFqfWeMGOxlLV9bflijbzmb5XMeNnbT5WgamJIZugz4m
01zD2hrUicrPBJwdq3D6oRpcJCdGxpFw5fp1FXtq/BSYjla8RYprSgUl4t4U1/kP5iyN5oT4Lov3
UXnTzA1VwjKt0pamgrSNR7xebbQ1LF+r2ak5puy0qYd9Zx5ChKJIicS2cIVoYJ+kpMV1MejO0Nl1
l2K8oCbqfk3Ll25hxFLegnmVNKXdoIqM89CTk6Naf+ook8whwYHO0Q48rH4gsy3HV4GPlrBakOJ6
eWT1bNhhhmSvnMHi9zJehYn3p+pcU8SYhikcEK1lfoQh8ITAE+SNJu6N4HN+jmonq89+llz2jeWF
hGapzZyOFs3ittKm4oWqj4Hia8HBtPDPgutzKiq+TnB749gpOWvRLoN+5SzW0aQKVtPak1INFsGK
OBdXSnuMtSzZVNltDs6TE5dipV7IaUFOea1FBicPc0HrsnOrGRRll8Av5UQxdVuhi3xLwoYRnxsJ
MT7P2gu7L8CZdpzNcE1L1rjSjpvVEK4aLcPK8AyNumdRlTwjC/gRzS7JyGBMFGrj2NXF6TSWxkYL
F3YS5ZcYkiuYN2u29jthVH0h84P00E1vAXrjpsg2s+gp+rbMfxssPVPBscOTaC4GyUZmzG6bqcdx
Jdr09YehbgY0KeX82VZ3asoswWaI0DWbhRUgI1fPSQcvm+3iCzepXZf6C0l/cnTshDfwNCuB4Mjc
RAurnn+9Y3YuYA/TOkgZlVGws9hqhxL9WVKVtKxKLf6VZ+3Madkw+vuoHMd3rRandzWoWxp7MMa3
glD6yjitEnI/6U/UThSlvg5KI+jOmQ3IVZPyt8m7FhYNJrRR3Waw4cYwXskW9lR9uVskGcUViMp5
2BRS82uBcH2gBH6yoHmvmak6BiG+nVI91Pn4Oww5uDGosoMgMlZdVDxUJvqrwLQexNnS7UmPOL3M
AVgTmKky6ETYHfwuV5z7H2Y2gJwPpN+CKXllH/yax4e0Pi6tU30o9U8GQX26MTjz9K6SOdlPXRDs
ZGi8GagcjaJuV74KcsQ66FejI5ir88jA5ESmHqoY7Z5nCJi5XWm058KTJr8rP0uSMkfSKZ7U1s4q
wJdnVc+GN1YtvTiDbelrUJYhiuIxpcUw5284SCgEC/QfbifuyArCxgvNaINp27LucgCqxW/9h3RS
X5R3gmK6A84eqXcl3a1aP4sf++TQa63DeFC769istdClWYGAE5cXULy0PDb8a8bPm+i22W126JNN
EW6jwSmSVY0nxTopyQporYXCpDC8Gtspp+BwK1DolM86sv3gYahlD3fTkP6MdT+Y3VTaqAdChPty
wQ/xg/BXOwuYa73UqN7adaLs8hySrb6CYoTCc+x+RL0rxxC+v4ToM1iewu4n/OBNJfkNev/K5ehX
0CYMG1sWbYgbbe1Z1ak0FpbThMM8PbB0SyG3VKWfmJ/WkBwzze5oQ1n0TGbtVHH0UBu1cKaERyPd
pI9KFXICfahJ1ujf5sSVC0wGSXTIKZ3rNtqr5l4/aWD0ZNcs7LMrpnKtn8JQc8r2QuMlpzNRnNph
Iy0gjVLmsRr3Bpxgv2uSLWWCgJ4ZylOPXtJ6zq1Npb1FEgLGbHzQ1Z8Gnq+EBhOUpZHFrHgDiYsc
VPfUep8XbiT+amUcZMUPq3Gl/Hc13IGb6UkOYUPFiiNpNDgOcv5On6mLTkG1qbXHIj002r5EVowe
KEdWjARFFDw2vbnZSPKGgmApfxWBR6KHk0EYpmnXeRiWbJleVTJ1ZxkjDsNo0N3oN1tSAJFrUp+L
VmWZ9XuBRguMlf5AOVJB3PlJjefW1VoSV8ZrDnL9B5tK+1J+abUf1k+ZvlERKwNqkiCyqC51k93B
HD0FeXkPDMNWKi5mxnL8YAUrwAyR+cxvMcr74lGNXsLphH1NWJ4bMkDEKHaSuDhW8CQ1DtV6lDvk
uqxIk4EbdgheC8LMp1h2c22jNo6WVnRu4CBmK6M4B/RCQAX8EN0JW7XdRQX2w/3/Iem8lltVsjD8
RFSRw61ACElWti3LN5S9bZNDk+Hp59OZuzlTO1mC7rX+WIjq3eSWzBnC1JhlNn83qnM0k0t9CTse
+YPJOlPqfANiFcs6jkLyJGY3ss9zdnMWOgOqA/Tp0JxUC5jAepmrc6m9ifBoMNBWcEa5r4XeoAZF
vk/Inug1wMPMB7dKy217rTgH8fu1Ko8se82tLn3L/OyXXSGB8W7EZ5sFI5pe60vDhi9zaSprefrk
57LizSg/g8X/lXoAuLnKq52R+DQkkuNABFj/y1smOetOD+DxRiaQ5ZxYb3X52+dfpmgv4O1QzVr7
UneunvHdffBvLdPHRPCIaCDYrCtNpCSOAtfLQQwWUVeXqXjMyXGJj2b00VKVUmiXNNyU7OPRynLe
9MkDdnOOKUHssrbRym3NrmxxUg0sYoBAOSES1l0RezOhhyzeD4yynCOm27Q87y8U2MBCss4rnCmL
5AENMVI05ZYJiGU54X0k4IBnIZwQS5NstAL1csbd5Pik9XXRl15RbvPRNq6u0p3lO86prEoXEx1Z
npOybytwFPMEUz2UBCdsrPTM7lSqXJtmvrK0dzLUhtCtFlfOzlJ7ERilCy6Pv8w4a9W5IMafGlPt
x3CIszdfM2IP023cbHo9gOTgGh4sd1zAgt9w9qU5dh3pMJe3lqyg+tin57i9019Q1ftWGtcDMrU0
/5ycrSb/MdEJKXJNphSVOSbeZwvKz8yTJoQWrhAYjlclzzzTi8w8soobezuG+q2rIvgTfj6SKXDe
G6v2Z6QrMYGk9dJmY6dB0zC8vJI+vmqjX0K9zXC3hIhTaBfaDD8iZVQLtFl9k411/D6FXjcRuXpC
d8ws2LLgqa8OiPuLRqKOzYoCuCTzLidcgcTVkGKcbkWUe3nznplN0BUQHnuCX10Gaqn9WmzLNZNd
gaOMWDWS0ss5YDXnJdV4LY/ZtNbV9+VXS+5q5ZKQM073EAU857JZunLBt09GBX0QlNUQU3VALyAZ
Py1w6yv9EWDbq4LImYZzNCfwpfMlY2M3G6oQ6uln0tfdHoPrrKDzAF585QayQop01EA1/2XTR3Ou
uFjigCBqmTEt/DXz+7iAsS5U9pyByrUu9BBiDCbjObAj+MdqbLczwXiG9Yi0Q6tTY5H5I3036vSm
jnuehFyAEboaYlnhOe1R7pBnAfZ6qn5PAB+s8zDRfOZq7JHKO3UDFNSmviRMb5iAxJAUWCtL/Fbh
ccT46Wz1B5F4aszYHMz2qSK7o1+ZNpaC91GqvEVMq2X+eeKBj3JYWfKLPF0mdCOs/nW1mdt1nfoy
2e8ShUPrtttiLJWTT3vYZmnpER8LKN1ftCFcLRYxgxHW5fZSTrxhrJ/GUdAua5zS+hoNpFoHYtw1
b4KMGkzLf+yeIYow/U5s+0T5zY3cdPNh/fUZqXluJWN6DlSH/HfPHoNh18Ef9GtCrttfLd0pFKz6
BnflIQr1NV2jdvcxKRf9VcNhoA6X9kObCb/kTVsv8wJUeS1pLGEGIRXFZYsPk89FIxcbXQ6+CKMk
RFFQk9WyLfA5bEjvj3uO3lNkfCkJJ+W6K/aA9Y76G0de3n4n+QaklbAle3pTKBZvvGwKQnnDwmf+
6ZnlNo9U/6n7L0BeopBWKbVCq+6WlTYPWf1UAGjVpgB5z4/hJLaNeaADdUUemc6tK/WgsH6tgQ9O
pMR89TgI7Iv8V1VXVoncDPSI4FAKOSqu6Ym9dWtl/4TyoxnXJ/5fMcFzbhTn/4Cl5yOnr9KXJA7M
80RRTBXADyDVkQGG4uXbTLcyYRvyW85XPj5zO2evyUgaLldwrVZ4k2/wJi3xG4Q4ienNyG8pz1Rc
Y/c1URFf9W1XH2uNfjEvnHzQElQ/+MuxyRZI2NhleLswfm0aeSsUn+fNmj57roXopTPWVuj20Sas
S4/Eomq8LTGWib0jbkDF478+Em71oes3vna59XK8xOZmaHyg6nFc9d8LvfXkDHcmWELvCoYaSfCt
ze8G9Ezy3kq/S+OqPDgWQXXy/ultpwGkTl0nKlytXpOI6vXFD24RK1qn56W5azr4isJNiHf8w4S5
zQKm6JruS1Q/Etc/MWmw8cmxa75JV3KMPYUQaRbkCh0B/Hf4akusQRsqSirCClh9OYVI4JKKIOs3
vJpm4YNwS0vwDHbKfdl5j7/mjk29gJuizTAODOuooOVSD50IHPXfyP+5bAdrSwFEKd3D+q2mdCXc
hekbzMlz6XHochK4YK32oz3oQPrNpLlafmnMPW2QtCSh9n9zwvsUI6F4JlP6zGoKg/ZieCmUGCcx
5WieCUM+rOTh6QxLvKxqUajgj12YqOpXfSr2E/kwqu7jYFUz1PYr6dU0/ar41TXlUSkS/DtY3gSR
gaC3UTVujv1cep1ZH6z/X++EAFSNoDlhdGMCMKrqS8fA33uLeaGU9UMCgFhJBh1BU1uRA0nvwsA1
ZIM8G3R8N0W0V8kZbjSxa+d4q5aVa/Z10NThn5zWn85gf0tqshFQy6vMTKgNC2j58ItRX1v2WqVu
rCNBJvKpvM7PyH5QCa5sxaviHzX+VlEjqPvQ3rCCE2jUaFul3j9huNiTzT8o++LHkbQg0aIVS05X
nQSJKNG6n//6QfOQiLRcXGDOAXXPXAZrZdH6zdSJ2G2c0R+MdaP4i001NGhsn/xN5k6FOqGL5lHq
a5Zx0bq6PR4ysWzCbtjPNIqUBZiYmnomILWaHKur0z4iQ/bT0d63IvMjK7sAAfhZ/4wsUa/D8Fzs
AWoniSOgec7JMgZ8rqCpoW1UcLzWywFMLVyGh2LfEi29VOE25VcbhnTVpdsIKpFxTWBFP8fxgXtz
nIniZMZ6Mf6i8XdETksVCxPE4hZvg+Up+p5aAFXDRhhhNXQ5ap9DL8ww2a3mbgb47s5jFJTDbgaJ
hayCStCii1PCX8DzbA1lv5hA7uq6zjgFl101AxNtlwU27sAtnPSubfo61YfJiakyNNfV4EkhwRib
QaYekcacHwuFUmYNZ8BlUIphOBP1LVFMQcQiQCb8xsOwIz5dL1c3hRU4RGIn6q+J1ao6qbdJ2xYZ
Pttt9Oy1bfc5p97Q+yzcevOqO1fULoTeICeQ1JvKo8+czHc06t4U7VOmDJkBAb+XjccUwiiaXojs
GAd+IeB1+51bj34M6IGcqSCme276GVC2FRB4p4GzXO+Z1op1Bk0cTtQVa3HQDqcifXfMwzweM1hW
gF5jp3eo0wB3xTNJbaJShiRbY/hISFZ2phtDHiOKgg35bZhPQrl1f85PTgNhn6zN8F89AWAlyW0y
+4fCzTDzm/v4XtVfObopZ9wP/+VAjYkPKap1npRDUg+u/SIGhVHikTE9MkbmPvidNq2cwCncODzl
2SYvb87w0hAsnp9kuOU+2xNkZWv2ff4QoJ6/Mrs2uOem/qnCX8N2M4elH0FqJrt87rJxJEjR4POm
2egvN2n0YnB1y/dkXJevSkHL66MWB/nb5tf02XoqfsLqvcdUrmdnVkBISNgjXT/QyuV1OvcngWWt
souqdq83cICYDaEYC3lLzKRWghwD9fm8yx2z08HM37MFOh05S484IG99nY83v2Odm/SZiGNgAtNz
OhIBT/SBEWhWVps0Ln19H1rPGDX61sVjkuH5XV37nZ9yChQ1zprtQ0O2Ihg2nvtNpjJYoCLJ3QrE
j5EBpY+DtyR9tK8Kq0ntdlowkUp8dc5D8y7uqePyPACCAlYoEeSW9JeXnziJ68J3HiWDpvLRALNE
aSCXjjeXqwidZ+FpNArGsqeekxI63HvObo959sOQbnWUO9+CTLcT6Dl+G5iik8N1UCl86ONG73b0
Y5N2SjqHuhf9Ny6QF4tUBX3xJWjM5TscUEuUr+NDIqSRz0RCpUFB2Tbq/IRDQ95OrErVggOaAk20
nc97BlZBrdchEbTRMZsfIvmI4rUjf8pQdIl+p6x4Y7xM8noy4R73OQi8A/1DtIacmG+OIn/3hbSP
BDdNiEmd4GvqXuoPkx6XyYv7L4WYieFLAIBlHrtGiSbPfpkN3KsmXw5qbP13CndFKm1k+Os43Moj
H1B66wfhO0W2ERYcDsTdcqoVL4sgQKttPLzUIedE5Jm82nX1L42P9Bm4UeQ2iEiiJrCbwp1z0BYs
Qc23Ib1qxYg4aER4TQUXb0hkMbwjFCxpYFpKZghwbZNbSpgk3o7r2UCPk9NYwwB/6iiNqRXr0MPo
L6dJcjX10kc3YrXguiMHgdSKeXuwGtb77BrX2MOG3GjQQIGYqHWQmTEo3DNHOPdjdkWYZxCT7m7X
X8/SmR707QGkKI2HpvrKHZ6JBMCF6dSOq6Niq25pX6TWe37Uw0XvTgV/YZR/8ac9G2gVOvH0n7Am
JeKeymiwFRZw9VUiyi82fMqyMGGy7DInh2ibOSqKQPlTAe2d2AcZoYcBZWKo6l5p3sn81Zx9zVG4
fFXOdxtFz9+y5/lPUcWYEWvCQbeYu0kg16/jRNCrXjy4sm0FONEy6YNtWQizz9YEQs0nX0HBM/LC
xwjIIAY+5PaljP+oil3NbLvD36K33n9CldNiHHuo9YgdTXAmyrb9UTESJc3HkGc7zUaTFac7lX94
ZFt7osD2xaTcegxq467UX8PsrKNlpHJPbom2Xxzl1HdDuG7U57RZPeI83RR7aXo4Cvg1Qje350fp
3xPnqqp0z+a7doGnCi9lBKKkXbpoV6kwh1dFCgx7vTihZw6/TbWOYVdMa0tCJtMugZSJ9JaoA5P2
P7P61oGYkm5LxwgMQtqQ6l+CvGe1XxTXbuyOaaFecx2sWof5L3ZGdqmLf3qDXIJaIVhn4g3L5Wts
uUhj5yY7Ne/c1HybVDJJNPus6sXwS2WAf0L5qDXVVvS84V1vcK5Z/3qqVVNuYGWU7KDP7K8wppd3
tl6jfjepbxYiXLoCN4m4G1J0aQG1GxaMxJKGQwK7D5xmy26ZQOxmDC2+ocmxX6vG1TKj5KbpCIRE
xExfLtVWd6IbPbtrvkinrP6pUbZWDW0rCdSMxXJf5CcExJETyeQBqsc8hslFCKXT0oLICiGE09wL
p/IlyR52+jigaMeXvdJLNeidOHRFahFNLYthE3f6d9RYkQ8Timphjg92iIBE1wZi2RSm+/IUSn6X
B7pCUSJYCGUV2vgucb+HxnkeXlk/m3Tv2DgAROKVKJLKb8OkWoKomWVlNKxTWc6Ih93BbaK/RLpq
xAixhOKHcLTxQogSJJyCsCFTMBJNnUYtiaiuuS3thSKNrk2Pq4FJU+VFdahtvPVG4illMGtfhg3/
pW7yjqdB/WomVvwCNUVdwpXAWdpPgo7EkEpzLfy/Sy2OTVzfTVMh1nOAiVLXSL/1XaoYp4FiY2CC
mSnWBsKaDIkxOEhMuALtocdEM8TxsG3a4mUYex1WK4Ttil+y2N4IQSIteQ69a9kFVZdSq68aQSot
TfBqYDnQJL2azh4Ez6Etm3OhOq7NKSJN9VFrP53U3hW4TsVAOWeoUGfooEM1tPrHkF6sqtgmUY8B
qk/A94uNHJ6MwU8bLO54b7Tcg3Q+aTZJHw7JTMdUY3B2mSItJSDmR+O2mKIDZpSEqXMu3mZzJzW+
6uwqYxNNt8He66TjIabnbevq7sJjHfndlO6gs/QFrD6lrdXR0IApSLOUdTpp4P6K9UYqItd82R/o
b/tsp2YHvsI2WnVu0bzW5BJFbDcn6G2JnO34ahrrFndj6zkJOBNEb8LNQn0WTD1dfDzkDA9eSA9R
j/5fWyN/8CuSPfrZ8rSIH7feRsKm7yj2exQIvcpiKd7jcS36PhC5thV6p8O9MTKlaA4RPXP+votr
BZza09LDuc3w2w1feefgXtYedfMDcBY25bGLkiPZ4Lk6vizOr24DdhdsKI26m43Wn00+h1ra2vG3
Rgx7KHl4jPByk+hP3bRTyl+ys2ntyWtq5C9OE341pSABMw0RkaDGmxTdkyrzK7GUhcmHrLm2v3eK
HKhpfKMo1Q2FTVyb7hphghKiktDhDu28aRtLBmmteueHFmR53cszrTlKlKwVI/xVKvSovNRa3w7r
tO6QDacyrb2FodHHNkAfxDU3+VLISDpbMrusyNkjwdY8GEDejrYv/CxNg144+3iaYPI0r0PFNELI
V9Ozg6A2JjduKx+orap0JGcD8I09lOk+pdPHreKzwLkkgEf6rDxIkHHaoAQLSsSpp7qG3ObEzk7I
c49Zkl7CpwtNA3fqGe8XXB4FqhvTNOX1sz/FN+unQuw4GXtZT+3rgrSzGk3HL5+iXXTu1CpFxzmM
t+awWuwicIgdMhiodLaTFIdNhUpBu3W88gJ6KSwaRrZOXpvD17B86iJQ2Ts15GQNSpuY8QQjluRF
5rVVj5PlMOvUHmmeoWqs1I5/4l9bD/4Qmi8ZCoSGQbm0mNLNr0wSbDCS6U3FnSLKN8WezdMMzQ2W
kLOaP9XbSqZ5+XCy6rMZv0sNKPVOLqvnC1cm5FYU5ndt8qBpH2ha/D7DVCWjII418Vcj5c/cwf5I
omijJZAVAhQuk3XHpdpumynI9ru/FhtyOzHjODckHM1wGsqfLPyOB+BOXmF7/kVkMDJhF+mzeRSU
YpaJxzb9pfdb51LI50HfWOElVI5a2MXnDHuehgrxZkzLT1IPVNW073a+6XLz1yiSY5sMGwO5GGl7
Pkr5SjuZo44UKIdY8brazbrXxFRdk+gXa3Rz1LiZ1gXdU3lHEBDaEOq+11zwSZcDMZwrcZhjBE+o
V22Vli6l8My4CUw6ZHCOQX3MhFfxdK1GkgaeQy1dh6UMsycFTi7hkPvg8kV2goSrQQUis3XXnwnt
IYXC8aqvm3I8LuM2CfeqfWqN1I04YrLhfWiukE5QywRa9yA8NF05iE4dvJeupBj+IHOtwdDQu/Y5
SPEpYxqn8mCSPvvR8Tm0LwkVptL4pms6gWIj3gTNKzPJuBjMegXlPvnQctLml8i0jaBrluZIQ1u1
rsIe3lS58OcPlDUjYmJA5qWtsu4lYRMriuUQKUQYgVNogEDdQLtqOp/s3HyqmJRNIQd59bXMKk1o
OinRqqsojy6sds6U83Ngdcy+LAvtFL+xfcKB8JBUF/QIYFUKPp91sXg1Ki1PPMDwZTbxFYJ05MvO
IQ9VXTzaPiFISDgq7GhEV8Dam0q/hW2iIEXdiNA+STdx5Nc4uysA7CwJhnq22e+2gg6NSZ5xtwxt
UhPKAqFd5hDXesf6KUwsLu0M5qD5w/AXC8u+ogwQqyEu+3Mfg+hz7E/wWlGszJ4s4/NwAKrSF7lP
hTvU+ruFDAWDR2Ua57rUNgk+l12D9RTjilQ+20pug8Tg3c82L+yCiHJSw9h7hgh81DWRPvNyz5aB
qt88UDqZVqQCdKRJuo0aHSay8mpLJ+tcTU+ltM4RiPSUHnBOsS5aEsyCbOPdy5tAHSQkrRMYIIPY
pZeiWzTk3jxp9ks3zV+TBG6oGTItQirq4cpyrkIp87UzXUFcs+bePDflVo3+KkLgu0Q5awyiej1m
buVYZ7WFVc5PaviKSj1fZ+mn0PxsuvcNl2YtbiH93uQ2oSfsZYkO7/cp+xeyfDXiHo8PhcMttl87
8z4ZoLrKmwxomD4VQfdUhyzW+Hs8HpujM+IdCClge6FzqHkPjVwJrCRWv0I8lwXEabTAyVVh6DkM
VzRZa8/lroc4DxdBs1Nubccm07+6RaxHUoN0OXydkiHQQssrskl5le2fsJdcrgVDJMk7EillZ5gI
MhqttlAEj9J3I0c4UNKvti1+I2oswu5eL+1W0CUhAS/I/WsyAcnGJoKb1sizILYmldcHVW8lewWP
H2XZdD5ZCkaA6EU3A4oB51jD+6uhK9b+FYl9ALzoF1uGTmY2wZaD9I1z3Kg4MK1NWf5ppQnB2NkV
RGa/l6dYIWzoXzXezR6fEJi8rjvcd9mmnemkBcWL+q/KPHR9/IoTC7k7KsSBj5vjYXzrR6ShNC2z
raSeAaKiLrBDlp4EHWM0CDrY1Pj8adLGL8UFWjZnk3fsR2vJ16h0Potn7UMDfmnOhYS24OngR/S4
KYrmnco2rwVwS83hQKBRKvnoxqOOFgkMUSiYdQgR22satp0mfcrUHbaVWILegNAuNFQvhon8u06N
8APglwNM/Jpq/T3wzaLjUGKkoySvZGeCkIBJpKvUH+1iCt2W/cKbxd1KGSpyjebCEZSTtKUeW5fy
bKNgmSsq40IZNG60Zd0N3baXEYEs9p4c0hXm2ElB1NLYbt4lm4R8Z0cFnpHuc8Q3JpRDbb0AQR6a
AeDbNs9KVAXIp4tobD4mkl7LvsI/hFqNhCir43+XsB8sy/Oy0S1UfA0vltGSyPZHn3iyqibno88a
qOeYrVvCp0u3L7iMTvuD6k1EAx2RtYttmzt2sDgC+DXWX8oUtI9ZiATxyhEHrUdpZisNYmN5F6oM
w9QKpyllTmnEU9jKA3MpTpTWQJseO7CFengxRxMAyTKOkmXfrEy4SnisqPEwmeg1O/YpOxSR7XKM
7TOHeQUCLGrvIkOcMk4BzcmnGcUo3gt4yBmPxWYcf1Vh7YvUWes23zD8F3/fK+huU4xBNIhtwj9L
adHwD28Ui/lG+snBH8xVsU8cKwjbDctx3B+MtxDNTl2bz00TykNxQ7DdxRpcZNi7OHyEDacjDwri
mjih+iyikhd2W58moFj7rSaVpBqlg2KeTaTeUkIPAOJQsfzqKLW6sN+K8tMhfhKP/3NyGtHGlT9O
f5f0W2/9oAOLk69IhkhBx0aRjfQ1kvOlmw4/KohGQ6ZeNntjTR2lkaIeh3MD4s/0s5Y+wvHMeEqd
ujvWvMWILiTLl8mXV6smcGLNb0iGc+cnF6NN0ZYtfaPZKODnKhik+yhI8ScAykn26vReY0ZSB7FT
dNm1k/ZJc5hK3rj5IAFGPl/6kYM9HeFg/jnGGAe6Gm4zw/qMSaAdRL6ZLJ2kagxvJcabAkGeStOp
XiFMMJV9whykY94M2+jQDrdxTDb1jPXPrHcaFgJMgWvifp5u7l7nk6K2JOeG5Y9csSMPmMAr0DLW
pMiYdhlqDwOUrohvjfktJTda6PAXIV97zOq3Wv+z4OUVUTP3P6pywQOaUm00VTjE6/KhVOm5ToiY
arXurEzWW7zIuPCLxa2deS/l+9oxPastMW1uFVCxlK3y+TlEMf9MCwtiw/eEoUWO4h9ESdzHe7Bj
3i1Oz8rKNlGF/DyDyjz09TkObywzcQUpvC+ip23SF3267oz0nwFwOt5m6Y15PxHheTCgriZs7HI0
IrYOO/YNIHn2/12XoQM3xvEiI0ldUNo68xB0LCe2nVAaaZdHVczeYhS7OTbUa2gDd0AI45lMumlt
9yhwFSXi7M6VTW3M/1Tb+i7VLys/L3bv5o2EwEVtkWQVDqUqxvSFgr3KnPUQIiIPJxlUuXpOR1VY
vCkNaD4rsBelXc9zUT6Z8GdGAZPNVM/sumQraLTYujM7cR1ZgWz7SlNu7AR1aXlMBDCJ2rgWbzPZ
ejqts1kBudzZ4W7KtJuexn5G8wf10BgxNnW6USSUpUjbe91Tm02ZHiU7vGKG6JJ/42hdovnDiH6w
+kLls4WahuSp8VUxLqmknVtw9saqj9Iku6Zu+5Upm1drylBCxZbms8TZIJGjjxXxMxlxXY30vBZ2
qn9ZYbYck0HQKJyP/x/XpRxRqUJRamELCeJMYAXue74nY/KXGM0RhsmpvNv2F8q/RftXQxbQ2iIP
HlH+bsWBUr/b5vLKzrQ1uXVKBW7EieTjgAlK6r6nJTta+X4WMB1RRXFhjrXCQjQ0B9k0b2I7Okpo
DcSUHoy03qmRgUdmMvy+VlUP/886NwSok7wTIahBUsfvTSavdRRtOGzJPUcxXLV+V4zHqA1pKkHY
t8zo8pfU02zLy6sRDV0rlK+aQr0YaIW8L+neWo3bO5yoAeGMANdbFXHbSJqgiVvNyyNAWpoaHxy8
vXK3560e8qW52CwZ9q8LhQ8TqvUrA3Yd3Xg+dOeCnttutw4rc2i/1qUJG3NbTH+qXjomCUUAGujU
2dvhjferlGmbl34rRPLalLmN3vOW5DXCRKdGKpXWkqdoducmUcsHrJTFLqfO3IsBedPUa9jco8QT
8DViHHdWbV4Jyq291qgubXub442meXqi7WsQYkV760TFCB2xCKyrPNRWQmBJq3wa8eCpJjd/Ruyw
rWjlKZ3oBEIDGCZbSsE2kZJR/6Us/ybzOjKb1cvZkX6K6Q4dzor+dISSd05Km2EvblhRZgYNOxvo
Nu2dQPlgt4EcK99DWyMypugPIEYtd/bwE2kL8nMaMNUcLFzi7nOIR3rvquQwpfQ1DbX9HS8sa6G2
7HUY/IVZop9O+F2eif3rmYt8Pkm82INsYEVQVkk/fWAZ6pyfRPtTzGBp2zMVaTCZ0MQzfmNJ0O9V
ehqO/NRoDvlybvR8Q6r2uoE70opLUz6s9H1uuAfxmtv7fETL3iAXp6WLAKKsoZlaefIVfmVhnUq8
/KlChJ81GFpRobWLdWikP03ZGDm+YbPBBvMUKfVJjTffXuMgismWarsgwrVYJLRELcGsoP/Fcesj
flZNmnaGwauWo26W/GIYuRBCJOFulQTQIkJULIllHsz1S6G+qMw3MuWgO2LKAPZXC2E3Fo1tyfL+
JL6idVVvcegmoJLGFsBI1zfdcBLU3wBzRTc9WouSIRt1tv4rnqHBACN29iah7kAngVIpfkFMvsq0
b5v9GTYBfZU0QLw2OHSlYx8jRSFgPEOM57CUqxrfEexAcoLRlAyuV5QVIqTtqi39cR5f6hZy45D0
+3Z+zLqX0tCpZvsuvbTTwUQwqianWpZ4NOPsURf61rJtPr1/Tn1upHJnWrC8jYMqE2uk9M3YsWUt
B+7DqA2OtG7z2Fs6e1c5VObQxOmw4lYdvPZkvMv6n1GU6LrMXRItb6n4cpS+wLeC1UGMioc71ZvV
DvlDtpFSBLI2pTr8RP03azrfPHop0Gmsf70ersuufpOH/iWBjuktUgSbvTRE2MQkmp2j1yh9PhXJ
xXCSneCTVkPFh3VxtabfdtrBlmfDtStG2DRqaaTKArlr6ex5DnevdlR9YNRAAAAh4KctF6W6DTOy
+QYDUcm8lN48fBuGBlzUAw9E9YbwI/DUhs1/7DNMk67qzFtFnmdPjPplacqXKs3JMYmZwsqhA10x
h2jyQ7sjhFqw9oqp3yxEJ2tZg7sT5Kmf2rekqXjb20imwNggkUTvVPUcSYr59owvkz2T/d6LBqPf
OgrAQeSAJegOuk17QiaKBQpLijTfxXJC2pkpH1lTuUtLUgF6eAH3/LC42qfoJiCBDIwTTuOHafOl
d+fGxCwx4wcbp+K3bDE7z23IjNqj7FfEu0VsfFP0jF9j9y/W1JdGKDv7mQVRF9QejXuzspOgGi4N
wDGc2qJkqwgQzIY4thSuRSwzk2H4wvwht5i0nnTahjQ9YVF2Yha4OLw4A2NSac/1qWwQqeGvH9g8
hSQbePtG5RQ+t8caKkSTH7lifBDgI1X9tsjThxbhxy2L+WqR9HkDNQ0YPTt6NcfhTJ2nCVCVL+uW
d63przbhNsj2k/jf3G3VRFrL6tq2+i3syqYmrqjOi1tcLy/MTQtStcQHquoINEXdN+ufUXYqCi9C
no0qNJlRN8znhIjLFXM2+QFIf2PJOhfL4mpj6KbtOm7bf2pXb3iXvKGN9z2bk5ZJrgH7aOVQ1yLc
qCBD8XTTZwYz82aDunptOC+uVeSM2GQ8ScXwVzwfuMR3TGujmS8IdkR4G3XDZ37Y1M/xAtRN1J9Y
fvvRt6m6I+QmNcHI+VmxHgjVR0RkV7DUpP9U1klGw5eyXyhUwcgm/mOa4ydGCSxv+BfjJPeWsuQe
X9qjNUpPT+QFdKdKX4XwMd7ixT8nkKEz29sbelHyA2R+6ilS8Y0BMvhR8Wr363C+KmSySFteSyyt
teM30ufYIaxJ/d5wp+YT3XdUnXv52oa7eHydle0QBlkkeVNyDv/H2Znsts00a/iKCHAethKpWZZH
OcmGsJ2E8zyKV38e+Wwc/qYIfEBWRsAWm93V1VXvEB5isKeW3ctPcbG6dL/TxLHSt4CuvP4r0GhO
nWu6qMFPn1jRncXYMdCX7o4yBU4hjQJAV3h/4HdgJvd9QsXclK4gz+DgGSQ2p4igYbUPuman/Z2M
I62KPxuGY572K+fsjM07cmBbbO9oTVZi81L4u8Z6VUiWc+rgcetmTmXp7slsuqVc8dECOB6NDAmM
ywpa6GrXGCerQNGuAmWfxYa6V66k2qLAKKmhLb4skdVMpIpMtLqzNKA9Aw5Q4ZBQY0yUU12CxlKy
y6YRTDpRWbVzjYyw0FzkdQsAa1lAu5KS10L8wDlqXcAlueQYE5TDgABOG/CftP1FcbdSWG7LvNjE
AmypWFhLkABMFGGSg4+1ltU7/vDbN5emG57ErLYoMeu7XMJU3JBAT1PV3Fo0/SvKenn304/itzSV
SWB0ehvSWrGMpzYjiwcOvC81EiL8YqAO/Urb/OCLXKIzOMGh/9AaKeH3sjbRyOmTda2fFPkkK9h8
70U6kKJxiLmqV5ejqUkLrSjKnWr4rh362g96EwiO0OYufQSXaCz6fPFWUj882dyEcLyigY42vmQN
XQ6/VdjiykKX4WQhJyWG74kJ6tWnNXOR1TXl21wlqTWHXalEx0SpngIVyK8QvwhesHfBZmiCd6dV
gbIwc0hodbixTH8jDxAi0Anrs4uN1EZLAzB9QPtnoZTnPITP0DmZcHCbuLQvibbMr/SjiC7xQ8NS
bQmuypWprEcEuqLQQXfrCubxRf1IdZvWfIbjLMQVuYcsEFTJoinEH0Lh/hRC2sJ0pnQdtQNf+61z
WJexIwHMt6ptj69uQLriX/56YbhPLRDsEBXIoLSMIt3liuxM143VOAYwNl9KHVd/8L3gWIPN0USq
FNf8PIaBm+rWTiqPUfAsG4ihGWCBIgq7dNbqwg7hxOPdocEurISzJ5e2RWegjn0AGw8evwhYd4hz
2jDQ200vvwsLGIhASwbRl/YCIcpMDthyL0oApk0ApAhU4EKhH5jEqVOpxaObpSc99nHELLd9Yt7n
zTHsEFVqmj8AaUJhYwonL9JsJDd+SK6/dxNdXEY+5ASyfNqQ1oIa1jFywTiFPYDi20JcE4qoY4fU
PApbTZQ1sHXqyhee8/qxds+3Hy1d9ay+0SMb220Uqi9eYkWW9qLYYYcpKnJ5vMh+CEhQo28jXfLi
ZxN1kFa1UiPX9umG/mk8k4aPOvjgAmZ+x1X/7LvfcdXj/SIsGdVyWrYWuJmhv7uql8YwzWnOrQYb
5BUMItkp4iVmKnQjXeEYUgkQZ4Y2pqZgJMlW1oo+6AYxu1fRNUVVS/dcEapc71BlA8f8FFm02WsZ
4mvSxPtW2XbSVm/e+hoJgopPLxTr2oJFCE8jwNszlp1QsH5zvlT+hp1FySxlNq/WohGo3AdZuyzl
CzmUxUsVj/7lNSVAVm9KIW0CkBmiBf079PQ3v3vhdIOWBFlyacL9cnP8eYZmE2rCLlYrgO/uZTk0
5JpQ2llyCiz5ZKF7zwhHGxiLWgV77k1sITymm6IpN1JU71JfACWkVvSbFP83hoNLudjJ/K2P4cQp
9Fdvf1JZn/qmV1HcL9/UNwW5EgxPOXhyu0GrSQTrIBQ/ItP/URr4mVsKZTrPoYR1bQaB7gQ9GYQd
TB08mkEED1TxcXTTwl1D26YlBdsUyjJ/D6vXgBw1QZ9Suy/8e0uKNwaI58bLD+2FbkuHHKWoyXfA
Pe+7DzF/ibV9/1e7XAcwEK4aNkn6GCpnAW293AHV4Z2w7vOza5v8Tu5MiD6vLTi1VN/B+1QbB9jf
A64xjvFEdXbwX/CNE5GJwDw6OAoc7I1tkArRieUD7ryftQQyGlgMJD1nUOEer9KO0u9aPPSPV1oh
9cq/nQHmAwreElFt8ah8IMWW33fNm0J8IobzKZJoH9P4GPITvcc+h+8u7AAmlma/6BDzahcumkgp
dQCqK93ZeKWNqSkHhXBO3tS0G0r4EL+qbqujn9NgIwo5IVGee5RDgVPJv6ucJcdd0KWtrg1gdsyh
e9dUcLl+g7ftcAdVj0jr+/JCFHWWlXcflx7cGPUcy+p9EB69DGyIdUqA4UHMDymVVE592VayCp7x
yZTvGvcPOuJ1f1L6wtGK9yHdQ62hY3su4SLp5SLK2Q4ICsEOkajoyE8RC1gqnko1aJAZNp/kvL0v
m/RdjgzbIveXOPqSlLsOem1oJFz2kWYtyaiD0ulhzHPpIpNZmOG77KYIEeQrn14jZji5t0nct0q8
S0koub7mqokSKRJQMqoewHs2UcweV+6I5QNVagUIasqviro1KEvgaQM+03JOsqQg5a+8XgDFw1wK
q5fysmvSvUynvQTzC5asCKE/ByHRSmv+moiXuSK0P7Vb4lmjD9yKo6MLlt/o7xv1mODbSlHf21o6
UjEB5tF2Z+yLCj5WBEPM+1nJwQ/T989RuknFpZW/RPVDnsq21HqPAvlP0rZQf1H+T82l38CwqBR/
3WfRAhBwDhSwSbKn2/t56hRS/t3NDSqEMVY58sGNKMoEAjuYRUMnO0Pc6vYQ5jUyfHcKjLRnU9EC
7Yin4YGyJuh6hKtKBI2AciGviHXkwgRhlXjxiu7sMaXniNGXEOAcSQ/aHYA/9HbS3g0g64Q/Eb49
URBtvYpiaSmszHTnR3xiiWpKDmaz4pactLaWWLYC2Cy4omOLdO1SMidvQZcqqsxHP/6QpCc/bG3u
mUs2dCkdK+R1lIriQhT8bNK7DMgj/HMrZr1Kv0pcH5p+ZQnn3P+QIvGhHCiVh4nd+mBaJLQ+rZAS
l9BgBHAu1IcW85k6uaNB2eeoQ/e/8gDBWoSiG8qNF2snWPTGOYcOXfrRDy9ySZnTT+7KHtA3mROd
hZAibxDnxowApzH1mUfClwSC1rQuOQBWtGcg5aBTKbRvQUVWDzazBbar09/0SU+HWHoQ1FMiwXFH
J5Ouf+eXCyA9vQLPMqLCE7vHrjD+Cipo7qS+Uk/ectaOyCWaW0uLgrj/AMwaOYi9D3wbJknUANfU
yyWo1cIgdyMIRlupqmhOHTthV8dHwdy1yc7SJcAkzzH9xRgoUFw95JfNJazuW8pfsUVjIm/qdXx1
nNV8/0ELrI/M1ZaZ+bty9y7gJhEyQ1I/UQF38rp/iPruXXHbjdpflgpqAX2MxK/s3anDrz7dKvXR
GOZ8uidTrpH6uFhzRdD0iqJnvfYFJLdgCf4QVO9F9YDW79wEBUzoue3MOTyhqy5f//7lFCbedRea
veK+9nL9ySij6kTlHIBzkmUW6sZpiqgB9rzAQSIEnUxDm9G6nRLYHVuwi8IgKnl6UfZCVdJ1GNx0
FV30J6HhVEpBsaRGj81scNJETI4R6S5EpxUq8GcdaX5DVSbjsm+JgTkTXj6d0L8JL/Ioyez8pGo9
v1D2flcJsMbi2lXQcE6Fn0Emoj4T0KX43ckgS9XWoCStyyJ9WQ3JPrWOESMw1P6jjOJroz/Otzp6
yuj5pVW6rzsoPEUklw+9wbkkZ2713Fl6CFqvk+j3XcMatOUA8FA8oEXRmJU7czlQrsvmu5capa+N
JIehiFLiUW901MMMbojZKkMEDlrHsnEN2gUUlcX8lwAWTzOz4yVAc+Ry8pTgWj2my1wFf9Imecrj
y1oFQJkA1fExSjEx1fBAwZVls+lKisvw5royp5SI1JwRYFamz/lkTb3DNRh9WaO9auG6G1kZUjUd
RXUQAEvxzX1DHzekaIlog6nAVTI3msI11wbElYMs/aM95Q9B+9a9CGSIdB/euzu2FfIi62EvAK7g
9UHC8kIo4SPr8a6XiARsjPCN6gpymPLCeq3/RvEBOCzr8E+MFRXXQDCGryXK8qojfJBRCPSHUb37
AwBCqJxoV0F5houJ78UazGudIum0KH5BwSzFRXKPqp6pOlH1gKzC4HsgmvYU/9IZ/e6J0IF+3b/z
1HqSKYi9iHHIQTr1B/Me0aT7iOv8vn4RVrcP4e8dUPSxva3qlUBjIhSY9Yfmzj8vupUwIww+4bug
GyNhcMOKAkEYeLRyMB7dQ/sKg3clvnt/1Rlvku8FzvWxmSyFYqNBjwyrnyOXAxv+n7KWbajFt6dG
/f6qqOujF5Ak3ZKkOLoclEVtR/sTnPkDkoy2dhcd2622okW4TLaNnS07B1XKBWJmq355B5N9bT0U
qyc6ONuL88Rt7m53lTdv9nNfTbqmSP8bBnR9tIWqRkjqqqFmDOt74y8B1C9Q/uXtlR0iTjNrQ/5+
o+r66ErXelrsmxajoOW4bs7ptjzAZF3CZX+yXlJ46pRXl66DjKEjbMOZnGTiING1UdzuzbhJ1bIc
Dpddd2etEDpw8PxbopbgSM5f4Xew8nfpzGDyxDfWRvHUAoFQNwNyS+Y62GvcfY6oq2yg9mFCc49G
vzO8mR/c5F70V5SCnuRDNaO3PuG8oGuj1Mvq2iz26D4cEqf4JTrmzw/09uyttNDPq2Rn7MNVvED8
0zE36eIeGMBStj+kZb027OY9eg+Xxu/by3xqn44F/AvAO2ET8kOwMwiWwhtKvg4aqq86H/X2EPL3
mb6ujj6pbOnDkLQ6eeOBO+Ohe6yOxbqjg7JHh39jHfUfxX24QYdiSRV6nZw1m77qSrq/PfzUVKuj
dZwaKXRmE4sCQF+26YRLbcFdYGHY6FDatd3aqBsshQViHotk6W3p32x1e41jwhJUzY4lvsBNdX37
x0xO9+i714Ibd3IjEBZP7gsq2G9Yt//MoCzdhc7tIT69bb+JDuro4HBLo5OtiCEu8cK7C87Kqnik
Rr5L15dNbqN1tkre4ntpj3HkWTjq99k6eCEFPVs7lAjvvGVkdyvvaKwxUn8yZ3bahAeZPq49cr9I
tZai4qFZovV9KtZQ853IaV4855Xlve7X6kpcSTtYyX9uz8NU/FJGy84ohd4rW4YMtypkn0O2B+a1
areKXR0DiswremfW0thR5riXnLhfJu+3R/4+C9eVUVQBSBwP6XVgSkoHFKHs3gk3w9GYsYecWkNj
U2NZFDMxK3g+pQOhtPWl9ZifUZaCuXMM7NvvIE1sWmW0a+rUulh0bqSD9QRr3sgWSN0uOWXKhf5D
tLOtdx+dmploOJXrKMq/uQ4IMr9tr29kIY703D8Zm/ZVQHJxIR1pXZozGcPU2fIZIb6knr4QpR3C
0tLBO2dv3eOw7f72B2OjP4kf2TNiFqvh3DzNrr+JBGV8A0H+Ew3zntFaO3K4xq5kB0HjVb5CLHI9
2PSyFv7jZVvvVbs41Ev/WK/FvXZ/Wf+Knfzl9mecCn7yaGYFX6qMSORHcHvZQhlan6UVus9Oa8tL
n+/pryhbLv4gYf1Q2ThKLvJ14dT2S+/ka2lZbf3F0+1fMrWgPrfpl8nneui2MO6wtl90TnIX7bLl
VntwZDt2noy5o2YiM/oMP18GGeII+LrEICVv2R4ah9R8kzuUY8nRQL0fy7vgXv0BMPTor/W1uQxm
siXpmnt9E3WlUbqYKLg8uyYjm2tgjjbIshUiC0t4kAv9FNlUpBxtZm9+frzvxhpFNkosZkhJDMjp
Xb1Vd5odP+cHCIbkSQhUPtOBWKsLAts9JbFn7jJ7yzZmxp6IbZ9b68sEy53Y6LJ1fc0HyX7uF+oJ
qyhn9piYyDk/Z/fr471SbyERcDyuQMw4f4x160Dj385NnXSdou+mbhTWOlls4uq6QOpVsbhuw2qt
2+YzEmALqpBL1CltYfXbnzmLJ6oQujTafh6lR7NUGQ4rnbW+e34clinZ+iMdGJIPaXXCgffE9XuB
EJ9dOWfPdpfmzOBTr3rdI1/mMrRkc7BKxgaz5CRLjntnLpJ+HmXfTeM4jblUoalfv1O9Qg1XXQ8r
Wks2jC2n3CIO8winYclN3NGX2kZZSYvSCQl79xizv8k2cL+FeNKO/Z4bE8B6e66999kl/e5njVIf
VQmGOvz/kEtXb9UfmnO7aHfSAuT7NtjQNnPUNRonkVOdKc0u+r/ZwT01q+TQO/V6A05+K9vGWl5R
anS6DeSC1Vxo+gwE3/w28bqjvnyOvAjC7KIwZdIJsI+jr+GqnaAS2KgpbivbW3Zb46G4z4/hTDFw
csRRmDBadF6kHuTH8CH8GJ5ptdbwcn8jgfJGEURF49MGsn7ZKk/dVn0vXmcC/cS5J47SH8kS87q8
vmhpJ4+Xv4OdE4H968eXlvT9WOiIfC7Qfp57z4lbnDha6LUQRkbZGpxxEpSQhXz0HvNVdFSfxB8l
E3y+/V5Te1kcLS7X0NJEhA5wAJ6GZ9Bdc+eeiyN+RwQSu3kuN2i17oItqKm/1UbegHFeeWvYfi8+
5/rt3zCRwWjWaBEpQTgMQsMn7f5qtnskr1V+hPchvlRrOlj5X2WXP5Z3/oP+eHvAiaNGs0ZryE+N
eAhM5vbUPmWP9fVlq5f41NnYKv21dt5Tum6Z8n3mRLgrcccoTvlLNpMXTqTwmnU9bL/smQI5/rrP
mHJ9Le/qLcirZbW4XtcGrmr+29ubuBmcwbnu1XzmgPu8Jv3vPtWs0QlBI9i7tL1KnvJYH/zwoA4b
apMJFylEue6TXzC/OVaX3Ul8dV+NXW3iV3vGeecRfg7dd8Vc0K4Fz68vATn/Vc4xsIGd+Z5rNuyz
mqnyH5KZ5fB9zqFZo9MlCwcPaQp+KsULJ3oOZnbwZ7vguykYRXfPSBOh+9xQH8EjrfWtspIR9tsi
IQou9lmhCPmsHc0Tyi0vug3xzc65SyGBSMGiPqJIsRZ24Uy9eOLE1qzRthsswVeLijVwcajz8eX9
pbiMV9raXej2H6QyT74TrIq5Jfd9MAGU+u+SEy4BTH8gPgdjETgBWeOw8lc6lVHdvoeUs4SLv8CD
Z9faTMXRm1l1n9eqb6Z8bIwdXypVMC58yoa+/zVOyyKgrGV0d1VD2VuP7R6PqL38E1GaY3APHemh
/ECY91f+wJFFFx8CGDiFH/UuOZan3nH38AVvh4DPXOW7nzbahLnuixItSg6uD0QC8twW3r1kUT7V
OxkK44fo4uPiZDNrb6JQoJmjYN532VUzndHKVWtfHHzjCOX1pn0XHHX7ET5eryTg+ffCcz3nSj6R
u2vmaL2rCc3MFOj3QV1DWLvr99I+fELT25Z2+qpe06G47NP1f5vOz2bsl5g21IIeulnxebE+ZW/F
rnvxHgwnfjN/DOf2VzQzkfJ1wr75bMYojpmiXhWJhhsxYvV35SHe+svYNu1habGGdYpenBoINCzE
PZiZTWSLr3OLeWo+jVFcaoUeCLTP0OW9gokldVWSMe+X8Zhu+p38obyZ9cJV52vG32ccmjFaM1IZ
9P/v8o2s/Ak7RGew+42/ikmt0JpfB/ZPTDeX6KPM7Nap8UbrBZmWC+ZDvB94x621eMYr4jDXd5io
7qCR9W8AUk2h0WKRh9dcIy93iDAuwk1PA8Ga+fUTVW/o2f+OAPQUi6Prcm9X2a7flKdkV+xCG2nd
u3bf7msH57cTKFfH34Gb7PZhMRNKJvqXmm78O7LWVl0dKgoO2VvrR4wiw4Ki++Cu4WdIGNXgI4Tu
OKW5Dc4BGnLSuFUiFfjTwy0BxNBewTsFgQzqmJfYFo2lYSOVeD+zL6/p6Tf75RPZ9mVfGl1Y5G7H
vkSSQlqh97p1fwdIfz5ad+neepDt9ohlhY0oz8yA15f+bsBRXC1AypuFJJJonIdD9At1FhRvV8YR
WUz6swtrC5NXv6vXwc9krkhxXUPfDTmKCbCQKzRGGBKVm4doc/3aoJx24C3+Y9TRR1ufvngfuTIj
xFvuWd1DvU12ymu/wWb3AC5gk29QNFlqOxDdJG3o4D/PXrCmXm4UBYzA6LrChYiroaqePWdrfFQg
Led7lI78vT+Xj0wMo40SBNVzvcvluvkLh1x44a3DlbylmbE2H//bwhi3wOKiiyMz61gYzlA57Q/j
JO+ix3oLpGI7PPhn96lGs2WRv2Uz62Iino3bYBetBashhtcUCwo15GEcHBf9n7lLxER5V9NGK10V
2kG6ZO21zRw9Kq8+9//8iH73g7z4fXvOJvaSNlp2YhupYiHRDCZPRV/zqd2BiJxD1UzdurTRypI8
8eLnMIMOKBee3DcMPLNlfK+/dI8eckoLad1DKUJlFy+I99vvc11M32zUcXsQ39FehKcnHlrUHckH
Oap32bZGVfi++W+XB+26vr/EuxBCrC9c3Zcrp3+P9766uP3Tp2Zr3FHMkdyz8t4UD9gVJnfps/kA
a849WA/t0j3Ag1xjS3kSnt2Zqv7Ep1ev8fzLe0gyqnhayXtQMnxR78tjMZurfX+/Uscla6uGF17K
F+PgWmhGFdGdKSPOkfagMG7P1fdnjjouV9diW5h91BkHSbgqoTaU34uQteUJKysumpntPZFSqOPa
dKpYJe7Lw3AYID/mXWOrlxfAdrCQjVWnY/ld7c3hPbbmsJ3fr1718yr35ZM0WdcWbowGVtvgKI1R
nVDsEhH2SOvhpdDZudzYWvpyew4nPtLnMvwymALRUo1jYAqgsdaD+KYg+6zPTd31YPzffaiO69Ge
queXSFWGg+AZD22BQideabd/92cf8rtnjw5jw0jMTPcbOu9lhoFJVEKwjXxLr5fIqeF62+uD5ogG
6rk5ZPuT1EP8DDQ8Z/Dy9p1E84HKDkOE562ChHgD+cCNM8tb9IPYIBck4xFwQRslV5HVKUUh2OuV
LG5j0xf3DQLydl+jZtci7Iz3TGr+VGUs2xYIp6E5EQyWcTATCbs/18URJxat3w2ek8s471HyitUM
GXOcqW7PxNQuGAVvyJDlgNzI5SBWOGJgtdsP0EgVwADaHJjq+qjv5noUwYNS09HZYwhfiYJ1iWAG
qYGvOa2B/oQmGaLT9UZ1lNvcPQV+2eziBKFJfBZDFA7zwQ6bqJ9JIKbW6+jy4F8S2KeG3vPdCmCs
wc5E1+ASFMvbkznx+HGZuWpdNeuVtj8EcQmBBNPE6tjKonP76ROfShxdHcQ6SOIC8ZiDbmK1oIrW
rwofQbnq3uM2nFkOU+FKvEb6rzu6zPxBHkQGuYDcBZyC9FvW7sJEBcjo701rOA3KxVhgDYxVCKzt
2+82sdfHdeui8YqicOUeiciXJvmZhaf/9tzRPteDuinS7PpcAXKluQqidOb4mPrFo41TIqZulAlP
vhr91NFTJ85ADKYW0WiNlhX3Q0GW+oNm+Asc1V0Z7+H17en4fgkp4xK2n7je0MZQmVWZ0pYCbVBH
avsDFPjt539/+CjWaIkGaTd4tZJkRx1pIE8c3IVkGPJWbbFTCkTF3EUpG9+KYVNmMr5vt0f9PguB
gfrvmvVjiPaDmmbHJmjes0jRYLAoyTqKkdPOogaNKzwUbw81NYHXj/Zle+RBYOaploXHWsmuvndF
gJ1fYb6HBrIcOULGc5W/768Fyv9UwvvAkhS3whEPfSEkz+LgbPR74YI+YPWj9fOZ/s33q1gZV7GL
RIhVFemNYyuawUvBN9m7VuZubs/W90tZsUaR3/dCz/LyMjyq3qoNnsP2JOYzK3nq0aNdAnUQOJca
h0cBu7TE6LEudIryP6XnsO7//cpWzEUzyrBxulivbfwzpo3gJx//aU7M0QqqE81y+yBJUCq+bxG3
xAbTp/hw++ETn9McBSW1btq2TaXk2NRnTEEQy5t58MR0j6u0huvnTSrw4Cz0pa2ZlitE8RS7v2rE
3f7pUyOMrkSXNDdzv8OOQxt6jPQ+KgQa6/+2ysd4aDXOL6lpDNExw7lEkE9KvL39oyfCgTGOPBJw
WT1oItT2Er4joHhDhUmEjIKWyufbY0z0AJQx2FqRuAiZYRAdOy/EUFNP28tJEtIGBQzIDpIPcn7w
rmaGVhY68NE7xxpShXJe/x7VprCRvLab2RgT62tcP7c0129SPY+PVX8S1IPSz62vqQePFm4+SI1v
JkV8DJFDKYxzXc1st6kvNApBjZQOg69b0dEchLWKeHkJ6SXAftaYC3ITp88n3fnLkdDEainkKSM0
AvjOGlXwe1f4W5f4gCmhfXsNTL3FeHN4FL0lLWB6EAZt1KfIhQYJgzMb6pntN/EB9OuJ/uUtIj27
6FLvw/uSE9qmNdoWc3SEqUePNkmt1G2MQmh8rC86FaJEfgWVM5PQT0z+GI3fi/DZi9CLjzmuxRD5
YM7LKmLkQ6g7Wo3BnRtb/3GGrq/3ZYaMPNEbr+Y1EFjykrsGTeDbH3difv6nqFklFM/QbIMwJCNJ
/B5XM5Fj6sGjTRUKoi6arhgdhRR2teFYijDzkycAhcq4Kud3rnyJrxEVXKeLYX0GUVgj6cJFAxZX
JaJTGeDDmyZcozt0wmyhNkA46lVzV1eZus7iOqPaObjOf5pDdbR8rSIzRGxX46Phc3XlLp2V5cy7
TsziuKTm5yKQbpWdIXLVTwwJb2t3eftXT5x56mhniIlyKdEIio/WwOdJBdQ/lTbvcZPpCvu/DXGN
KF9WbSYaSMgOLbQZFP/R0kT2V6euMHcLmnqD69+/PD5p0kuG7FwMwZoi3f4SrDt/5i4xMe9jNY6i
SSqjj3l0UaNELmyaRpv5ohM/eoyHD0WpH9yCa3or2IJULiPhZ4ag+u0Jn/rZo2+qdEIzWCjlHeoc
WKMBA1p6vP3kqVK+OppswdRw30Cj84BY/zm8z84K8C4FZYq36DSXV09BPsaMjbi0pFBLY+ngb1Wn
eDH2xo9+G+3kfIFPYYwfwMLfF6e425geEoIzk/b9bUdTR5HK8MKhEUXqyPUWkFP2Iq3jTfOOmszt
mfv+lNBU+d9VSq0i7MWOxpgBffAJwUBM2NV39NxuP34iGmpj1kemDUURdfRwDNR837VjB+MsXGDu
+eASEVcIfx0A7M/kYN+vXm28Ly51arRiRUPn2mgHOD9zV1OuN6f/LdNpY8pGlrRYCEYGbZwdfj8O
YmO7YFc/p/foJKxRGn9A5+FUgWVFmW0pws3RV4GNQQsd8uGMVaCDNeR2Dj87AfjTxjwO0FVmZ4VX
TA441nQl7uR1BAjFfc73zQHA0/Li+Kt6h7/zpts0G3TbbYyFAZVrP29/1IklOeZg5B3SgIWAIoC1
gEF+F2xx/rl3H28/fIKWpY3J4qgtu0pm9PBjDgM43h6xtUdjZQGTL/fdChO/Z4BloEXwUv3r/ezf
ghM6MuW5ur89/hTSZ0wZ75HHDL2mkw79Sjw35+bO2yl3gMpszUEpbofi6AfS1uv0ET31mUvYVG9q
zMnQKws9uyv04cqCwA1oZ6zwj9oHgMnqpfAT4vxDvZ5LCKbAk58L68vJhMs5akIt20RandsV7c9j
/Vysw8fgqL2j8LTNDv4m2yYrUBbl2luGdwgYzhzrE+Hm8yd9GTovYINXFZPrdjZoLVwo6uYRVQ0q
+rc/39Tu+MQdfRkhyb16kEuNl7PVl2GLJzai1mv3Xnm9dvkASgDbvwCpVzcha2kXXl9w/SulRdrM
/ISpw2jc19JzoeNmGkgH8ew/KxvuPVCtKuRUj0SEmYm8Zm/fhKRxByiuBkvLc/Bo4rJ80nd/2l26
a9fh+vYsTtS6tU+K75dZHPRQ1lKV87QLt5qLe227U3bY1qONxV6fGeR6hH33DqNCVdPHoWBQkwHw
066wxVvkW2mTbMOVuwJHYN3HM3M1hTkbNx+szKtEZozJKhfSScJuCuNPAkqyKbcgKfdgP7AXWJSb
9Az2fFefy3X0PIsUnQiX4+aEbJa1r2b+lWEUJ6iRL9RzujcPAVzOK6rGWgZrFEadqwDhT2MmRE9F
lHGzIovwyTS18gp4aVfuulq3h/A52OO2aeOvvkJ12vy4HIz/+CnHTYrLRaTXnbIcu11/opZ9JI1W
74XHeCEtxVfr/jJzOkxUfDTxupa+LEy3rAr0YTh7artzqkc8wI5/agaRbXPTHv25gCx/vzTF0dLs
VFG+IhWvtCl1ByFtB8xzcRDWeFSttO3t9S9PpCviqHQhU+e3jKC+ws5kB3ViBvGc6Cj/RGcN1QDE
XMu9vDXW3lO8Dl+Me2Hr4yvDSWDN/IKJba6Omx5DjstGdn3NBsIHJrNLzHwWkCiXs3v8+5wfXfR/
v1c5aJFp9LyjsKkW7udkIuGzg+sCjfliR6c5AOv3ARGjxX8HGoSBSorMHq8rB3ApGlokJsF9+ZC8
3v5c3x9d6hj0r7lIZkUGA+g7JPqWw0N/nCMUTCgnqGMw+cUNvCTvePbwhLnyPruTneBhjZQ3EiJ3
c6yvib2Dg8e/U5QWrVBb168NAWqdH7BO2it3qN6u0LnZxhyDtydq4kuMK+2Cpct1YjJMu2re0Gha
XEH44mHuGjYRzdUxFBsBsFaVrkeffFn4994T7f9TtMNf4kfy1r7KP7hYolW/9I4I+mFMiIKa7cVX
c6rbr/d9OOcM/HcW4xCtLj+4Dg9zrrhjzyCoTZp2++kTl0x1rH1SDZ6g1wKBGxt5X15053RlPqEj
4pgYbNnDrl4azxfSM+0hnrneTBCy8LD5942awR+woWBIubNNbRVspA2yV1iFyOECy/KVvCnxQMfo
Zx3dX0Vt7i4zI09AfvFt/HdkOa3FIJMZuf+Au4ReLOKw6BFiOLZWT/FKWIZnGMi8qXWMnpEx5h9K
VTPrdIJPoo67B1ZAayCCdsm1zvuV8TWxiFkiZ2k9eRvXvvyM1pdjcwSMjjzYIn0U0DNf4Bp5DPf6
KtvgYoJI0Z+Zz/79FVMdtw88nzqarBAn8TC101W7Hx6qFUqT62o3x/+f/M6j/V9KKrqXGlDi5M76
kbbM5rI9sFXO6FAt431xcFeao67QHtMgNM3cyb+vz6tjEPyF24af6byYdfIhnlWHOWT0xEVRHXcX
oq4McVAlFUgP8huXCVbua/2hrMAoIcJ5XxyDF5aQg0jSfXaQy02MO/1O+ykfLjOvNpFkqePOwKUa
Cr/UuEi16CAj+rTMq6X7W7w3qsWwGy4L70MLF9Vrt+t2+lziP1FRUccw+d4QRPdy/Yr1j+RcwAZJ
F/qHbmNhuq0dcR+tZll914j2v/m5OobFt7kiDUVP6al5FOD/LlAI5LBIjwWRYS7RmhpjVLgzCx3S
uMRH9N7QwMD0CH38hbd8keYKXFMxZqwXRLH04jdoSB+MJ+8xzBfhc/dXPfcPBZJJAfrcV5qWdH/Z
pUdktjAns9PjnBbU1ALRRjsOXEdQ9EAcDzj67uS/6TOli52xvKziO5RwH7LnNFo8hS8zMWTi4B2j
jQOrSyW0xgeyOW8jwq/vnBx0tndlWSON4b+RJiPZUy67hT0z5PdXOHWM1sWYq4hqzQQjR0Ih2cKj
tEltErxzsfX/j7Nza44Vx7b1X9lR7/QGBELs2N0PQN4zfU1fll8IL9uLuwSSQIJff0ZW9Dm7yt0u
n9gR9bLKdpKZCGnOMeccH9Qn55vGny/O3M/K69Lr3jYu7iFGp+/adbGjW3Xz3Q71heIT/IsGSkks
WnX5ELd0X/9gG4TbJ28HJv1+OrTXHazAEwdOFN17cPh27/jim/ssjDYFX7ooNnBaStz05/JkExSs
cX9uTYKxkm/uz1fNnOTT4zX1TSs67qLF9ro8XmfdPr/46iQ/s0fYzerE3cCky02enFQk7B2B094k
92PG4NRQpcXmV5G+FfCkcLvkO/Xy973x32wqv+/mf0jg/NkbxCILH8ZO8Zpsmz2AHMdL2oH2+42T
nBlOpCCle0TZcAGJgf9MHByJ/Zpiq4MnAqK5HJOdsMPaIoBNSqw2nhgIOnADx1f4SuDXBNvNFMf4
NQDeV+0GAeAxT3JgYTfA4OzazbgdD+WKrTGf+01M+MUEUfBZ16KsyCUV+FRIS1PMpG78jXtrMxBU
NGQFk1VptKI72PTBYCGAo1OTfvx4KLJmDZ//A7qlvpsT/Sp8/Cx/VQs6QuHL6iOOAG8ni5GpXL4i
inGtKlVr9NCuy+/2m3+fJAe/77h/uJUS9pJNc7lWfnLu+e5nnd3Mb1MKWvfquwX8RfTwe+L6h0s4
cDGqXVvMR2c4Nc3Gt2sWb6rvnvwvthX309PBIhn2ckCjYuGh/W4FO1vQGz3or+WKLt88gl98gs8u
ACPCgy5Hw8kRQE2XrGcvA86P228W3lef4FMyAlqNLerLq8eAn7uYaVwxD6EqC1Lzv5z8I58zazqO
Ap0zS30CT7W5ch8WyMIA1N3aB5LM38Ti//7oIp8TYBOhgdyb0GwHm7VwxcFMnbPcywqeLjRFK89f
H1dfXOXzEHVI6gkApktLHwzIp418hzs1pmPGPLEIhT/++iJfiCrk88z0zDw9zS2uUgsYl2YICxUs
quHBTpPR2eeAA343uPjV5/mUPjWVbhBA4UpAd4F9B1tn1CCZWs15IoNvc5N/v8bIv8gGtVHEB3/t
FJyKEEj7FQp4zY07rALxzTPyhWIOXOaf80BOTR6OAS4x39ZwO4Flw0fXr33QNC5465TCaFF8k2B/
8Z19zq+5I00NakSDfqGMdpkbAgSVYHKG2GxAme67sPOrj/R5zlmVc8uGS42+H1PUVtsAVDOAv5Px
LX9W4P8u4K2v/nrFXW73vx6p5HNGUEKRiOXStKflbTp7P/tf+TNwr/+71/4kq+kcE+hRhT6M8Vew
Wrb1I12Xt3/90l+sq88zmXxYHPg54G0DlanEAZXMm5gf+tfvWhu/ev1PiyoeVchZcWkhaVPvDC3D
sQlCHIF8SX6zmL5Ixgj9pBNPvahK9/evJ8RQmXrtoXmj1ZG8kLT4wbbwIUUR7a+/ri8WLv201UMT
+uedcHEnnCt6DH/1pzj7bgf+Qh0k4eVr/MNRm8dK0FaJ9hT6ibgiEGJC+HOnI+g+v+ZzAP4QrF2e
im+mD774NJ+HSR1hrKlmdHY1iIAe5dm5AzD2EmaL/+UFPi1cy6RBByouwAH3ZTvYBMKkQrq75fW7
MviX39in8KGBMyAjNS5RvNo3/tb8Cn6pW+cOkCPtbdibPnk//vrWf6EPk895JPztIx8+5u3J/GqW
FBwT0IXrhNz5wQqqhtyXH995Hn7x0ISfFnRAldCk95rT0CZAr5bPxUN4YWQkIHB982H+fcoPOP2f
F5pyDZjOFF1j/A0UZIu6KEvaJ/8tus2fcdr/9VW+2BM/Z4ydCy2NYiroZG5zf1NtAGqyr939X7/4
V5v756YcO1ShwwwIEJgltefpBigGjDfQa/2irqcX9fOby3zxTX1OTNuhAkW8wYdo8Uguqxk4XLRS
/wTjs8LUYpA45Jt78sVd/91s+g/Pvq3yOK/AcjnBEr80SahhbLAxeVK99d8dJF+FRZ8TXhlTEtQE
1wC/1iEpSqFtiS15Fck1nOhNmbB/znn+55v9r+IDol07F4Krf/w3/v0m+llWRak//fMfZ9Hhv/++
/M3/+50//8U/TtWbFEr80p9/609/hBf+54WzV/36p3+AuVnp+Xb8kPPdhxpb/fsF8BYvv/n/+8P/
+Pj9Vc5z//H3397EyAG1u/soKsF/++ePdu9//82/tKP85x9f/58/vHrt8HfnVzS7V0q//usffbwq
/fffovBvHvqiqOcxmP679FKLNB+Xn9Dob+Dy+BHKQh5x2e8GU1ygNP333wLvby6kHRZHGHKJYnqJ
aJUYLz8i9G808jwP/zOOA2DM6W//98396f78z/36D/j434iKa/X33/68/KD0BXgDcUiCAMQ3FlL/
zztDEFYME7Mk3gTMAgqeT/2DRrfIU+6S6BSNDtLrevBuYzH26z98Tf98J3+8Miqrl936f6InXDyi
MfEC6vu+57rB5zmO3B/caKmtt/FN1Gy9SvUP+MzReLBRDohq7i5AxoUREhOaUw0QbZ8fZsr5yi5z
+6Yklq8YXXI7gmG0YTaOHuNyKe7dmKkx6bghoM6FJVsHflXcliL2t8Yn0y1rYsxHjCFq9VmpgzJY
88VONx6z9GeeG/iftFU/pYXNjz1D6jXmHI51PoqpXSl/0sDqrcWo7drzA/ZqW39YEkcbz1vDuBaJ
Gg1DnY22M/U+BhbRsTNMAVhjMbmvLuRgFVT3ExgUBxuw6pcWCmgJXXSe3MwGVPZM+WN3G2ghExnF
7bE3OepqDswVuZ5ACe4aH2yo2sJBrB374S02C2BlAo96NnpD+SYaHj+jC52vonbWIDJ7cQGSRRHC
PyUEdnplgfLxsj4Iowd4e6nnAD7UsFZqF0jpgXNBioGE5qcLmrKa1NRdB0RyBQ1z9mObdJFpVtHc
sRMTYKREKq+BdHEB1h69EvxtgrFyOTvbBu0QNzNrxCYfiwoFArf+xXrjrPhY5legPUqSBIU/HsMx
8k++Jk4WoRP25MU5AC9R5axBnZXbJm+aGyPaKmvUxNeDmICnN8b+0Jg/cJPZTt27bWz7vOSFd5hd
wJWmqZjWc02Gx2DsvDUJp+JB57WT9QB9+MnssiixXu2uqyBEwa+R/fAeUxNe5wEcXbB+UFNwCti2
LaUostYBXiCpXbl3SORf9aMSm7nNYR8++npd9ZV61SzO+lFexa5ceUEAX8/OiC0nVu3Achhude+T
a+4NwBQVRRq2ffGO/QIst0gAl7x4xbrkrj5wpwPorydw0EfD6yNjTF04inojKm9K69btXppAR7cq
mudfXUWQpAXNXN33S8mXFDTYEdPigc56b56OCwvZuOfCnX9EjV4w/ssK2JjpuPEAe9PLipC8W3e8
6HdqmXcYun7TZMqPsuhFhgfj54DnGPjauU4JAWYomEqbeM58E1KHfQBUfipriZgLFPFwsoCR5c4q
VMVwXUzNCixboH6Gsb4xzGsyakG6G6y38oDI3pRlvteFd9crUKfBG3unItiNNl/1oh+Pday6Ne+g
QRROEjc++kzmYXoyvrfPY/9NtkghiVt8ON790DtXS8RWXYuhtXkqby2mEoWez5LKfV6Rs1OU903V
3fnlsK3Rrh3DGJvVZkPH6kQojChyi0m6uiiBBMLD1PBoRQp55ly+OrV5lJEdkgjPfpJjUARojE2b
P8wx+ITN9BNAxHPZ+C9zOesTdai4dmScX4byyY3y6/cZmMsi0dZe9do5wlNlDy/wxFPeNsCxu8iP
DiczMlSw3YgHP1bYIQyLkinSgbMb8xU2KBCJOBYhJvyToGdHXbV54tTyHMztUSASIS7YqQa2M0u4
dQdwOSsvwZdaIjgtNTi4C3lrKWpgTk/1aSRluYMu3Ww54+egycO9tGG/1WU9vJEShOAarRZr64VZ
02CgS4tnpy7Zh4MpjS2V4R5AzLMJqwCEPS3uvXBa+bwtnnwL4Jaa4pT4fjK0JShNCxSRJyO03lDA
3QQFKL7B/tk2brr0L+HEIWGRIi2a+oP7w13dEajHMXZ7Ta9m08rVgs6MJOweopCdS3ZVVuW5JgEc
RBr+njd4fTtgGLz385NGBTvQHmrWo7mLOhhb025TAfvqDQGQsmG1bycf3Df3ZRHutbXuKeplMrPp
aHTrYAjBTKu56m9xc4GbZFvQW/u1ayOA4kp1p0E1r12MPSuhVj4tQVjVYL3ly84JqtMg4Y0jvBQH
6AC1AUrDOCxXPnYqU4tbf2Fj4ogIhJkcOxutnouKPvt9fwpi3KsKMLlas1UV89ux7K4b6d16Y1xn
Lqv3kuo2cZ34WDuqTLt8EqArz1iBYPS5dXUN7eEaD/W9oyAtR3i14oJnreKd17QgV/IILqSWp2rx
4aEwhdcTgzt81ffXZpqOvTP+6A2/yhlSprx41aRKzWxtmpdxtJnd6rAw5SRDrDa+G568OdJYrvSu
GMdDm/dXfGHpWDuPIeFHzzgg9QTwYeym2waHBfXExY0LznmldpNCgJlZmCnRS5y4Peh1EQB3uV5x
a7c6fPC1w9PWiWRa2TFehRJYVozo5lvtyaPt4Arc03oT9B94voADLSoCKwgbHXI98hRcuAaM8A5N
p0U7gELoepnP7bnsTQD0i0LuJHyX33Ch7Xlh1NlzGty14VIkcRe48NHB1ZaazFnctagKNAarx+li
rG/3Mp6ExQpw7LZe3An3n+apRaCxr1w+byZbwv1jnFeavAJ5XGdzMOVJGDuw34/nKB2qvDlUzDlF
xexg4VyofFWNBoMG3EWnwh6j0t4ur1M0Aj3bPXqgES+kI482ai07zjl7gBFE2jDYopkIQ/HRngX4
ptoQyOd63cF1O+lqe2LkqIdH1l86NALcJuVUN/BWwTONhn8xXwVFm6E8+Rg50UMwo31qalgaB/UP
v0PCkedlsw67vk4iy7tr3QIUb4h6iai8WWxegt/bp7Ok+2LBibR428jTj2zArEJT1K/w6cCu5bO1
Vv374JU8iaIGQ/yGDwnK89g4++B94tGDmFs4RYY92Bp9+xNY8TTWjs6qrh5Spe1ucWSBBTUg3Cra
+7Hwd71Dt5hkv1FNDwZf+dAqcJGdIJ2jEtMe/MZGYXvF5T1cSLatrTPbxQhYbNKW/DwP45B4AljW
S0hbmnLfhCWGVDu42jGCjC4PEd72P+DblwChvfOlu26MLvHduM+2tFlTgbva6F91DqFHD3tQ3Tex
jH/YurrrYUUX9WyFiRRYjhb6joi2B7ZsCNKyr15KhsFsEUxBQh04rgNS6UHIUZ25jOJj5c9Ol2+E
626HMqepXLy0d8tssRZd2RgXEMA224gflc1lFgFsmPZYqOB47ypbDivwJY81YN+YcoGN/BCDTVKD
zDU48sYP+E/patytgFcbTLiPmVMPNOln4NC1vS8kiJG+Aauzd+majf0BdlJpBff2xyKM/KQeq7t6
0lNWMdNv3bzAuxZgNysgUX0zbScXwodbDQG606HkjQvAbVNAi43w6gcbDjyjrVyPI9h84bjylNtu
mMi7tPY9lTisIImrPDBSO69PfcTeK3QHPGuv35Rtu3dafhuUCMkMdpRk1NFLDAOARFpUHmcCbMmF
vukgvMgmWg3rkCAMF1Xxs8n7MKEtdkrP81fxMLhpxNxHpIq3+bKcvCA0mUDXfRrnFN/9kH/YPsyc
br4VlYE/soycTevAinz28QVb7IngOWFvKmf+3Kmq2huCABxr6+CFs3rsELptiwJOgBUI8JOUa7dn
0PsF1Lql/OXFNbrfuHxsnPGmj/zHIGDbIudpXkjsHH6T6suipE13GEoD8/E4urYtS4Uom93s6AEG
N+7JgUHjmnT9i28R27q+G6eunLF9tLyALI+apegCNBoIDDuheex20dVjrcuti40aWW0aUnTG6Q6b
bvQ05C74U91ENqB6N1kr3K2yzUO0AO1DertqOixUb9aPtJ1PAWT/gS7bNpqeaLGkXRfe+GO8RSfF
g7EMBzpEQh2+z/RQFKpeT2oOgKtdDstkDxVxPwbFpqwoq0tsdvBz/YMohDnx0h0WEhkMYwL/OgzT
lqgQgu2YQ4HAe5gGn6ajnF/4AM0DNYJXvNdXZopnUI6vBsi8eJYh5vrEAVqATz9Z196SuTxKFVoI
Gh3Jahr2ILqHhUbXIcF3E/ng2y1elrNipwP0frgA79XDRnX2yDEJmgZDceZ0Ljd9WAGWZdDyJ+WQ
mGAGX3oC0zv2VgXBwd5UY0o7bK5FkClyxwq5lxHNIHEt67Eey2BFG2w7rqTY6OszaTTa05o6W0Ly
y3MBLOnQ/21R1vTnM2ZfYagX6Q0R1aMk8q5tBsT12HJH3WSjQrNb4Oi1aey0GWtRnltSgK+q2pBo
0IljsTUxnmuYQo1IGDv2HEed2nnl2GxgN2LWYvLjHbA69HZA2L2SNpJtmgvP7tw55zu3jLq1X1XF
RquFfPQ69J+YKGcY1plo2XIBRgUgnthDlhIIc+slnnXz61oFmH9zBPwpE6tcZ1+C2PcWtpQ8u+FU
AXpnOQecqs+rG2RUXpFyOyCLVeWEFgY+R33asZCc6dQhnZtaZJax9chHg0wDe0aFjnhEDfKXofBW
wFZvyCVd93YicAZwPnvPrsNBOtdWTu27MLk4TKJyYCVwge1NtdkZDSz2AB/dq2ikAXAKvFGJzW17
B7GDrPPIImwUA6fPlQ8sYthQAH47z4gMTsZszWMVreeIDe8h9vqjcGuYRDqxnz9QOUxv/pLPe6ab
/pmCfp2ZdgHb3W1nu/d82AymZRSJNDIe3/oVz+9rLeDoA8DUdnSL8t23iwajFeRNJ0H7ase2ldtV
2NDigaVDJ+wv3ZTOdZdDaPSjfG/tDO/kmHcbmNgtOEDj2SZsAm7YKu0iPhsDe4PIYgT4WJTBVeEs
8CRFChPuLaqSq5IiTtYNJengUb3VmBJ+NJDLXwXBfYDHx8fC4+h+4Yte+aqRcKq1xZUmZNeWzSOr
3D4ZdOVurFK9kw5M+CsiSnFyYmNhkzUyJFsC4y5KXXQGJ96a0IGaOArq3OuijuI0x9Rh6iHPRBce
j8N93o9+uckjIh+qmJUfZpmml5paspNhN61lNyN6DgbntIydc3LzEadibjBFF3tiXcQL5lGQ72/s
VJavLTb3AYnYjNANnkGgArGouWlUVO88EapDPBZ2PZsSmG8DKXXyers1LEfbShuKp6HozCtV+klZ
PALCHAqkVRsuSTgnY0GrnyCfYYvtVVw2SJzGqoOhVR6ncyMxvG2nFqJJMNZvQSnqQyACY5KeIH50
Iy/Iaj+KAGGv8xvqjmiwd8d+P6lpOA0BbTKG3B9v255ryulGenpYRwWTqaJg3RKkdUK5FxcCe6X5
SPGEOybaqmLSB0GNWGNYffnpBE6beYFXPsM5025w2LS3w1TkPzAxRHYwiOTQqrh/p3KUc4dxmpE6
11H5EGMn2cq5imsUwofaTWdazkkwqwhpWBRewW+wmxOSB92a+tDSylDCVtIHJVNElf/RVWH9A9kE
ewdifV7PucmPog+GZChAr29mvzjnBl43ogmj60AbBqs5t1r1BOMAAXxEUwyFtQ42CW9AiFM0+5x3
1bUbNdjAbajWUtr6KYg1B8vS7a6jIizghVG71+A5mttGmelYAsD70ng49GCPF96WHps3fuMB1jzF
43Us5uUFR0WAIJlxmjUC0HZTNvDI9MO2OvUTTMUTugj+Pqoe0STC12MfD/wmjPsg5aixPwweorrS
1/3Bm+V8diOFAwdJn1JpzAsnnRYHs6UY4l0vVQ7oIWZdD0hcql0c9fQ6pmWf+a2zZF0YlClbXP/c
87IFJ0DU68EN0fZv43o7zmzMpnoYRapdr3918FxnOFXdlYIlVVZEeGktdJ62U462z8jtnmaWL4fO
E2TlhU5+iHx93Zvung5RtYnBT0K4g/jCryDoyLEL7pdITakfltBK4zBEkiwKXKJY9HO5LCMMF+GB
JQXXD711g72Xo6nACWuGFJIhFoNqOXvn3HFjEFVL6209w8Ybx43ix8LK8Jj7EdzVgC3xtotQLJsC
n2ESthbRqWpCSChuHNof3HI1rKei+EG6qkPs73XOcfGaGb0fXJR8U+H5BSFedivXaNgcm477W5J7
0bRvxgJeKK7k+tzBJ+sBtREVYFoxBiIunNG9k1eXtJDggTR2gDLg9cMtGqRQyGrw82RuZraicSkP
kQnDu2mx/UsLBfDR94adX4PFUKORnuAmbnFOgtraNqcwnkDgwoh5kcAsDKQaWtLrIFTjOjYami1K
pqn2ZaC23UDhfRjBDXrMkRHGgsldC4bwKRisgUqAmCX0q1kmU9lOznaizq4rySX8d/MbGKDna7Sk
8k00sxqrXbvniciPhqolEbqv3krfGTeiMxsRRDV00eanlA5BR9TEoZw5UCcWrLLVaJGb7HtWOXta
Ue2m2CVLjJU5MUdSAF23Xw9tZR+juKtAJSiwfUMrkXgcjMdOYzAiF60GU2H4k8bOC2sL8arA+v6Z
e5BBV3Xeyu0UF2JO5krnyBFNXG3Lpo3Pbecsaw1jxOqGuzaGJBUV1M9kNGBvnOYRGV9reL4L4g77
mQv8OpKBClbdyJ0J7rg1G+PM4U1Z++wcQbbE8UPG8cjHyl+bCAFnUjYwOsXpLOutnIr4kQ5NtNIt
8dYLdHaaxONgsbv0/bRfwF9BMByUA3yXR5H7K1i6+QezMLm1I/h97czNxlckeMl1g+EuZxo3befx
fbDUoZ/2U45GIWzL3XvhjWpnuZdfm74OHh0ENtehggVKUuH1gbmv2E6JGieC1/fkQQ3QndfxsFTn
vvUo/CWqQaQwtaApJivDpK1BtqGFs/G4F+z4gPmLZO5DeT+07YRGMXgrJ7yc52u59MA3cGrfYGQI
tHq4iPvK9oIBMlz4V2PPzU0Bg8iMm0g1adE14K22rfQxzehwTIH7TXkenNjZuW47PvizxoytxfaF
ZqRieGb1+F5MMwyDRxiBglpQr3qT0aPj+KC7Txmb+E1eFLBZhy8ePLIXpCEY8NkM47awAeoVnnAa
SPe5e9XQPjoE1m051JlKHgfp+Yd8VC7uqOfLBGtCpO5gg8ytoRxhu3svxh5StvDIiYRWnlU/gART
uJCcYA+FNn0NGS+NnMpZefCEWrHxYmSix2C5NlEeQZwrJ3/NjVg20jcIAwLEZRymqJlamjKbICo/
IBnMDxMFQx6JqVz7XPf3BoY7e9vCNw6CCAlvIbuJPenhSTE1gT3IWCER0sElDyz5nHqqw6og0DRh
6YxOdZEXyBWcajz3gtCnumBqA06geJAAj5QbAqX4NV9KxzkJE0bdKSy7aEkNr59bOfNVGQ8yg/tf
jGnToIovQQgbkkmqJlzJavQ3BAK5fURfPL1GRuLx0+yHPmYIlnlpVkuf23VnpBiug0qKa+b2GJ8i
DW8QBTpC/lAirN+GgaFfnvKyPFS90o9+7bDbscU0d6t6/rbUPf/V+apfI1wZH0zX41Fo4+DHpMZq
SiK4yN2rkoqtJV20GwoPwq1XN86J+0V7rdoRIKMADrQqrNEyVwXltQgHchxGVSbSBb2hAY7gGqIU
FpSO/deK1T7ftHpGIOgHoV6Baj89QEVTDeZ9C7UqeENSNotghXSyWxfOWO4qbEaHBnHRA5bFu+IU
wQPEqE1ex/rO0bE+L2qCVmMDB0gT7DCAbywEK6DtSn7LYlQpXAidmccRX09CAgunOv6OogNQsnyG
qVbYevPKGR08MmoYYzcJpOmOwPnAFzcab+UIscwLTXvWsNNZBTz29ygqKhhnMtKuIoVbXjZjtMYe
JzdBzIasCuZGZaEuip+hYT4gzpUYMm8aViOFyCQGLd9wXwkyuF5/RMZvM60d94bGdrnSbuSvvdIH
T2ym44kbF7lWECkNVaUNEc8NAgGXkTd53jg3tbuc4yo+yzq3dx18nlYhptNsgreKfgeLZ2ldwOLj
oXU9SpGDGAMCVdhJxN8mYDLxJwYL4QX1VEd5eeYJBg4Uk9AaZCSzlhX8pauYesHeYo4BnZeTW6MW
WSINOlY8WB4KtL0kOqL9S1NKH8caPNAMSoY/W8wAn3mu3ru4gKgrynzdQ4E5+gFKbok7ENhq4k6g
uXPqpoMX5N01nE7I6zwW24Uwu/cl3mvbiFEmxaSGHQRse0M5C0DVVRAMU8h+TYt8vO6OORKyhdr2
pg5dbDxB1x86N+oNaglc45x3+jeH0+kBmw+0EWS0G2RiiMB8jJZ7DCA5UqBvg5P3pkVXYDLBahfF
lIbILpV2rmBUU+k1Xaq6SbhoxaMjA++DRtAdMSMMC4y8BS9kKc1JLgtAP3MuE90pvrfSP7RRLbFM
6BMJZLR1yIQe48bLbyoz9IiOqyDfDMRBi10UurDmUqhW+MK5aquBvhXUfcVIWPmI+YcNk3mISoer
N2EH1Q9pGT32TRyd8MA9wStU8YQVc5AKx6JURXGzIZXPkI8WhGmsJ25WDeyxiKGCFs0SpVYDBz2N
O+IK+AgZjNe0XoZygXM3KUkOUwP5DtmyScr8ku6P3nWv+vmJ1yi/WOYXScTwsSPUWLNm4PiqR7mJ
pKH31i92PSGQNmOyIHFdUlHWmR91D2jCfxhadHvVwezuEFvsZ2JfnElf3nurnduiZtdt3V+ZGi3q
RXskwn3JOabxB/ha++3OevFdbfltbeQJ3lAdvgrSblmc3xajjB49srRpyac8LRiaCR1JdzViVcBq
jMWUewc1dHTACeH6ztChT0AWdtfSsWckJFABWswYGkTdbUS7twXq9H6pZwKPfiontLpOUfCzsgZz
nkERR6ljK7FRQdi1iagnjnZY28x76xCZVUb1TwZb32Ypwz4FCY08xVWj06Jc8hQlu4sy1Zs7jUe6
S5sxRNGUkAjat2pIkai5PgMAiR7Rrs7ro6WGQwsx3U6LEFVjxroX1MSRd7dKrgcSomY0UhTsbXDl
Iv/c6HbutzFyuzHhxP9V9xYfwhV5hCYlhI6GONglVdneNjjqrpC2QhuW8cw3Hs2Xqwl74cZG3R4H
1vRUj2JJFCr32dJoKP/I3ne+LfNHd6AIcE2MQqMOAiQWjQuVJvFHPGIxY2btKY5DyplUf1uISZit
66PCJQfZ4EsSqMWZztvUrF5WFm6/Y0Yv5dzUKwz6sHtXywfGyJLqaWkOM1EzHEnyYNXPEFE50mkg
jEszPscoN743ooScNg+FfoGru7hrc2JRYvLGlCzdfIByzN0sDEW465YW3X/QyPnJdf4Pdee1IzeS
pu1baew5GwxG0B1ukpmVWd7IlHRClFQSvfe8+n0o9f6jStVU/t3AHgwwENAYSJEkw3zxuk8TtdeZ
7SVH9fg+01r61KOqebK0vgUSpLhwPVN07XNdddP5lFjRR8RA7cU0kxi/cefYPLhw02eFrga5aVFy
hN4QV3hCM31tIVL2JUar0eG8XeIs6z2dYgMQhjjEB6C64X1fDMnC5Tu3aFCj3OJynoRWbsNuMoLz
OpQaIv6FhNsdtD+K+wTu9iFzhuTcWWx1ZTtjikYg1Q7aTFCwIpHnHqqxBnIoljNK0eAisgyNFmQq
xFakxxWdLVzNucoCrmRxPhvxNk2V88GMbG5EcJglK6aIyg/ZYqW7oWQjHuq6uBOTEGQfklZIJqsr
CJaFgwfn1qKNDEuDV1Hq1GWRPjfuLs9GawvYW27VqNAcZC7CPqtz7HO9st9lSK6JOSJc97rh7noR
m3W8w3wBbcUNOJ47xQGr62dWkNrfjSaNb5fMHKGEm0reyJ4F6A1S65mPVnZhF5iR07Crb5KKHRCO
btjFWqb5VhobHic2zwcPiVqAx4tHNdwNQQHxHIW1tnXscX5XmH353gqCcD8jwtg4rtPtFssMrnUR
VPsguouM8rMs4o9mbYFcOJGzcU19eMjFUu51StZHtZTGbWaknU/thbAw0oyzLk20y6po8TCkeml5
VeVmt0sXxQ9z21d3Ay0TjBiQbws6WAFQpaauNrqYM7nRYlJBNvlokjViLEl6URSpdVurlKbzcV7T
jUra7tcxNrNDQmMU+HIlICXYxLRa174LPqKnm0n0Ibemecd+IA9ho3QvDXNJ+zO5RNCpwrpCShwh
WXCH86rPubJUDap0LbB9GGDzUodjOC8J472e89o5QC0S9W8XX6KgesgCvczpNkEpnyaMUadmAsJX
8gJ6SdOc1ok81Tj5thHu9zZdlneJERle78TfZFW3F5qdZVuu6fOVk8fJDSiz8w6qXb+PnL6/m2GB
ruIsBS4Nlg4uBCZtE+mp+yA1u1ZkBCTuU7bkXJvqWOeW1+XW3WQUAFPL0jSeYSRcKG1nLvbRmDpb
c3bMb8x/FCJVpz60YUEP60VG4FGau+MeuneTeNn3Zi7Uhq4K9m7Qlmgn3QIyLqtEgPsU+sjsGlo5
OnMeXRduF/gA69adPqycJxe65czOY9uLU5mMm6w2+9ATvQFCmInQPIB0idu8cGjAkkT99Thn5VUy
RnJkMSIK0G1HHOIsh5EYUxCtrG6/53ocfew1c443vMEEamTUnC2Zzu8X4LGPQHbga3WpLkOukpti
qeptOSInysiowPM+2JexzLqbZNSGXdWkled0Jq6GWlV+EzvDZjHS4nJYyuCQuRkMptGwzbp2d9+b
S3Et6S1Asyx6xuh5ITCht5yfUs8hNgwquXGhm4VTu3cyUrMfu5m8L6t0viJH1vbGyqk/2KRZo2Xw
gqq7tYJxwpHSw+hXulehhdqWva0ML7MGF9zN5ZVRnwQXBSmSfj/rE9k/0o4vMnLXL6yhm/2e5qVI
H9arctjxr0o1nTd1W3wEgERSE9KpAGnURQGYcyPsKj7jRpu+XxbZ3czmmHjTrOefBLe7s7Bc6seg
jZyPVqxZzypv1oKiVBsUbZPnTKbwi0hk75uqfD+2OTCKLG6cua3P9Xywr3t9AdUJa3VlqG7aEdhO
aGRbamdQ+HhisqG8hSPgWYWcRO/byAIOgM/BBzvRp7M01avIpwzTOJ7r6qZf2B4bIYFfzbHob9ra
dp+iMLL3QtZduJFgR0Qyp8mDbPheG6gx6wr+Y9y7ncgxwqCfvzRCYwq9kr2D7rFuLJ91NHs+5MCV
O+QKxEWFNuIJ0JrKWBl3LZ3N836gzuzaEZ5mNKses0VrvhMCmYHSiu2gNcGXNJ/WvVWPp+cSuc9t
zwXe8UWmZxi/qqTeFrO+QVD5rcspQ6JlfjfoM6IYMZwzjrxIgeO2QdQRAEI6b/25RfZyFmjhAk5K
x477tO1oTyStrYBovpoK8EG/yUvz2YwjFAAECC3XjRTJ9YBebGs5st7KujnUxLbCiVD/wK0rhUYy
DRU8v+aI0WPBaKcCvX+4MV9qTgHldWm5SuqGYxwnsZVDZthzvbhngOEtMk2EQnNgZ4/ZPKj3ttWO
+Z7m7cZdUwf1eWByWdjKRNdor9uW+V7TYzfact9gU29haL0CYv1cRII01hLWJzS6aT90hJ9UFFLv
5mxYfB0F7cnm8i/16bZ0bJN627IMaZLXx3+81O12uT7F7K/xvg8iWtDiVCkPcWKwY3ZwgTukOc1W
IbDYkrlqXDpOj6m3b9AjnghiUC8kvL/9jmOLDJFr4VRiLzgzo0l6aRR121i2f+Xa/C1Z+b/VjL/Q
md9U34qHrvn2rbt6qv4j1OWIot9QlzdxET8/Pf/xVDz/8a788hSWL7Xp/O2fMnPN0v8kggk4QoDK
07nPxH7zU2euWeJPV0KDMPMNiE9E3//1x19CcyH+RPstLPTp8MguIu3/JzQX+g8NutIRp1sCKEr9
HaH5y4limq5hW5a9/kNkXtG7d/3/f/E76LYdTnVoughmxv5sGFpJo53pVAvFH0lH/1repqVLKWzH
0mG+pC71Y+9vM8ZCs2g86GkEI7+LZR9N26wdMNQ4YxN9SiMF3zPHWk2+z4z0fEvPsBSdAVJNDpci
nndLYMb6xqr0AfJmIaqLljwc9GzfHKBtpONdrqTqb/KhnrPt4jjTF5UH3fmoSW5Z4ZR3HxZkmDaY
pNRNH5EDRUWbifbTgvX5tplVGF601sLdLTBneZeBDdLbJuubznMsFw7BFFpOHyc9TMxDkHVOf0js
erhNZAv41wzVdD1wXFuoXlJXO5usuW68OlDFJXpeCPukKGi4WC5BRDmleDxPH93l+2iPdegZSVje
pFoUf4h1oRLPaK3+Q21kavQa5EMAU1oxX/ZAHPIwt42COkmX83mMbRyiuTEsqHtNNIek4w8wJPEK
6pZpBB9lpiVQxcDTgHyq4l2+EHLvl6ayriPZBwR4jWZ0x4mE5CJdsmAni6IOYbBV4KBPz5wFbgJZ
Chr01LjWhtT4koaOTD0qX+f5l0X0ivfgaDJarAXTMHFWWC5cvXmc0cBh2HEKNBq3ydZFGLPQU1VG
p1qFHflumIzrMHg3kOg5whDHGaNzETgdnkjNm9tiPKSxfU9SruGXnaLNmkRuHwdcmURScq0lnv9y
CpJTB8XquXuxHvgJtDoxTXxxruTPl8uOHg3BBEqigUVF7VU2NXIftyS7Lyqqtn0Mh/P2m31p6fj5
yGwyjMpSZFM5Gq9TcqIBIyVElU+VpxasEFkHgVEUtjhhXD9KIfoxlo39RZeIo1brymp0/GVLqaso
iFuH/HNSiGOKNiNuH+lJYyHyj7SODkugxouvlYmZ4qxsb6Eg9G90lY7TnSRT7HKCTXC8qSiHm3rg
d58Fi9uB3ssh9rqxMztK07CO/YrlQ5VgJc524h58UQHU3UWoKa4Sq2x+Boz/Xxx1w7em65tvf3DS
tX/s+uL5qQOu+A849NZA/H9/5nn4qpqyfOGnWv/Gz3NOWH8Ch9nCwbVk24RRYD/8ecw5nH8Oh5hl
4GlyLCGpif73lJN/6g5WK9fQdcrIH1PlLzuV+NOitbuj60K4SufA+Fun3Mvpb3PkGOvJYwtOOM64
44zYMgVzl1XmD3pf7K2gXS5qicg80Zb5hH3q5cL+35EYiLdhuOI4rb8TY4IAIPOzwjEiL6rNZBWt
MLVzW/9iuTq41C8f4ZU986VT7OeAlpLrIW4bNKM+WtlLH4zovxI/ita+ed0kOi/ppvn77EDRIdJt
IKYGQ6HUhi/78PbYr71Wi33MpnZgJzyOagtGgVbOiv1Cj3Vo+ko185kSbVf4epmG2YlX+9polBBM
IHYyU7hHnjig0K5Q+GAq4RTGRw0/fuyHo1M5m7HqOYjffrbX3qvjMC1dVGSktR9V8rGYIwxOJVx6
kp8pgzOzS+1Hla6Hf2nnnlMlEs0Af7w97kub7o/vyf3BVqZpUfvx3y93z8Ey04rmwuhqEe4RGc8B
3lleYsmvQZO13qwhlX97xFeeVNmUZsaqQDGs4zYdRuFg2WtyX8hiPeyF7e7TmtsiEZ+tn5kpWn59
WcAkxv5E1hk+yxfnIE+nJIWsLQ3Jn0i912/+y1lhS7OE1jZ2Q6fBTMxTA87C5x9JqWQ7eR5t7CRR
qQXu3g4Ms96JLrIOUdDr77RJD0dvtNu62dSmNd/PmpHpfsGB+010y/DeTCRSjCpuBkCXOdVpm1L0
5aVs2zD1UtEXX0aEoy6gqkE+L/D2dDYZrcjfqyyVYJTFCL3aIk3DS+XUJrnYUzDY/kw3ixs1JsN9
hDQIw5mTYBZhWuhc5DIzALioqnPNKGPpp0kWCDTatgSv4tCdt1PTBgYAv90bnhaX1Br0LC3LC9IZ
AKB2UzN3SEI700S0a+duihavnJNkOJsrZSEFk7lOLtyUUOQlNFmCPB7G/LnLmukxabTYOotFnN6b
C7byu8GtzN2oGpTgVWSlyo/GBTyoLtzal7Iu4i0R5Oi2ozkemn1lZB0r2SmyD45Wp/SaBwP4PJQA
BZ6t2NZRAlfyUzm0SbmLAi0zNw6CoM+hZbHRNIoJ5qPhEu/HijLzzG1bi4QqzSqyHf0ha4B3YwC3
X/SwuzbnyVCQi4466IvVfYta8Kcthr3kGYnvDFlHU7tla3BBOrfMZAj2yarg/yCjEHieoJ+0OMBm
V1i2tLGdPyVlPJebcR5M8UjB2KI0QMBn59dmGsIfNygi5nKbTG0RfUjzttTx/xjE2NJhtQqruyVP
de1irhNoXy/q2yQPNumAyPZRS8PR3nXIX6PrAQleUAHc02d4vC6mTtU3qTHA2OVoD5Nd1KHM87MY
tZknSqgk9sKi18mlALRP73UzjiOa7I6zuoqiYeV6pIO9AJY41SCkah2r16XIK1N7xLjTAaXrExJ0
6NLccsrYd2aogE8GMR7zpWM3RnY51ui5z7pkGOrnulwVRF5EOFwIx2R1A7p9p+G7XEP5xuFXvadP
wQN24kDunCyGOgdc1mx8c3k0jY+LbpSwQZgla98wGxV8Yn01YM+9btAT2O4awuO70v7eZ4p7UdKl
KUJMsYwsR9cBidU7cC8vxLv1Lrfr1dsYyrZG2RV2EdiUmh+jwR3f4WkyE6+t8mD0bJhcAtaCQnug
kcP4WJEReN8rTmr65ra4eRp3qFDOZGlwldmN9UmGbXCWL8Lk7oSVhigGLVGw77kLH1e1vb7JSjrC
btTS0Mkzt+jeexk6U8nqS2bxEFlieQ+NOX8lJ0o8uU2afUIZP36tsdD2m5rf1G3LRM9uwyLSvzSt
4z6nc1A9jUZgkg6cNT0UtAPui8V3Jhy0yC3tzsI4IlEKmPJraHPxwFpWqAf8tJDOeuTyPpcE3yKS
YPYdx2iRZgdtmn6XxspYZsoxn+wuW7DemRr+IgXAl3+uY0SwkttBYOnFYVBF8kn0IMJoIG31jIME
N0htEd+zTcsAm0qkwLTTIjc/wUGXkVf3NCre5GYSaDiG9eoDMgUxe4jTTIHVOQoKf4yr/EMaljHm
OZFp9XolroiGK6D+NyEKxWajqWDRyVaoAkTlBgSE5+aGWFOVZHk+ujjbN44Q8TvNxH/mBypaeq+J
B/OxclKhb9wINZrfBLhmNm3t2veITxDFrnpP5rtS+ed2SFq8XamI6bGQlCEYqc0dYWvKBWkXxH5e
XgTJXOdX9JQN8s2oRURUNSKcr4I2R3O4Mp33bdqnyybnsQ6OXVXRTexY8bjN0Q2Xqc/fo71XbBTz
fFs1fRMfJA6g5nzKezofLmqyx3NV5qjGWoMct93Eagv8cqiQlTcad6qNgXrvSnZpELxzETORjaur
LGd3LyQUVawgY4vaagBqtTlj3o2tDJGRjs1MX23EEts4MlW3HTPNafGD6SoKv7kVYrr3YWWH4SWE
XjruyB52szPE62Z/QQexpdoY1ZRFz0K1Q3PZ1LAiGzt21HwQdV25/iTnsb5F2FKpC/ZcO2YhlpXD
OY2mZ5+mWlt9decqvdTY17RtQD2Iw8bVdL24oO10DrqOQmB5bHuH4MMuDMKZ40SZcXefJkFv3KBF
RivkEPDcwFfbzfCjP/V8HtG0ONshcov71gtHWYdfrMIYBFIrR7WIK3vogMMwDrL0+6HFRVXFY/xQ
Ovoi9xVbHxEhg/E+7OP2e1RF0f04xvFFZzcxuc6lpj2jDmr3wskJRJkFioYz/BrK9sRsrStPxfgm
hwY9u2dYDLVLTRPthIsT5KJ0kG1gPcrhGhClmXA/QT21Z11QlmuksrK/gtFUtTeFOClF3GnmFktj
96kdM/Uhtoog8rSxcb62c1Gy/8Rt/WWMOMq3qdvWqzVehPkeyVynduNUBKtNJxiwPoWB0+9GtEGP
0pITOiZLSy9k0jvr9x6X7ICprGpv5iVDZ5faMd7owAqcCS6+6S/dvmyXK6QYQjzIKXLgz1Yxp1PZ
zoJp03Zar1hGIu3QSVrkKprxWD4MsJnOahF3USrHZKtu6lQgJoC7HWjBWYiWiLLa7PKPcRMu1iOb
dw/EgyAg3ogqQOw+Es2A0tIxHzFruE+0wtOuQ4wTfMnOEteyUNkj7gFr3puQ2pj3GllY2wgKWe66
sBw7OqBPmKSWNHcavwi0GJ06B9PiSa2LcmgNgZdZscvDJbB8xs2Szetr1ZwJTZJVGwmuqSH8TObB
fBVzG+PDDhQ/eOEj7bNRWcYVCB3BkbUZqYkzfVXKyMBantWSt5cAXLlxVSNWRX8EtKftLLObck/L
Q6f5SI+tTqN9RiutL5Mzu8h8tTnI9gFGDKihfsH+qllt3Z23pECsUgm8N7jFkjrYRenchjuNEAqY
wWCuMco3rVW+i4mt6C8b/EDRBZwN28xGWUElt3mPpg7XLaWEF6qQhdGVGlcjJL5QSb5AffSo2KuC
DRhXgi87VW1GZWAX7XZssyCiUGvDc0LQbQlFGFVfbLFgWsU4NVOQuvPVMg9Os20CjiIqnTxdyYR5
JtGyS9mGkwnIH2NcD83lVx2mjefRilcJG+p71Km2LcPgeyLLoTkzrIk1CfUZJx9zV1Zruw1en/OV
bnxJts2YYh8s0y6/aK6Jezg05qHZGPoaiwCkpT+B18zLedF2duwnUWR8H7D4X5O0MX1q6yK/R4nj
yvE+zhFM+obm5q7XAgQhvQO82U3obM8ICLC0vZ208Lxxmny2LFl8pMt7A7urZG/56CI5tZ0hjD/P
AzInjza+kdqEuqyuJzIYvgMBZ3cIS6t059LG7xNwboIiKx11bWOpTuWXi5HMN1GDKW7D/ktuwTyn
aO/TamK5t7R73RgoBedt3KPePhsQ4bcbSmNyL7OyNZ7QoC0fM8sxCk+b7fjZqZNBbUVRG3xD3Ryv
UDm3NiPWzlOPyPTBxTNDYHPf6jily6REJB0stzGZs/TSaxt9v+glYEDsorvx8IRoX6LRrA9DVbiT
N406FiGN+z0aTqLYn/q2d2/VaJhYbGU+E2FyxlkeHWSbOq1vCK4olFx1IjcibuCrC1RuW5eKkXRV
Lhf5ai1pw5UEzG8DpOGI9YJWPpZdPn6s5rr4qLIgvaYiE8WOQjS8Cpqk+TTbuN13MhbpJRa37J2F
pBqJtRrN2UumBlLSqFx8zvGohZ/ZrmRFv8ghehyxuHQbw23s81iLDe5NRmB9FEnf3rUj0oQuTDkk
bZv29J4bTmi85n42Lsy8MCOYc4GqH6OZfFcFWH02leK6dZFEE0y1VQfYo9vYpStNbThKnQUc5HdE
ziBvVoqTMTfIMfZ6aYARFmGGV0ZROr3rxp5rgEtBfa27c17sRGlxiSsg7C8Bh8lCIyNlmn/irP8X
MOF/HCMGWv/v0cH3Rdx9e/7jv5unL39sWdlP3bf2JSXGX/8JFZrWn9Ihp8ixDVKGlClJVvsJFZri
T0B/g74L1G1S/QCU/oIKDetPHXzCcEy2QDDBNXfwL6jQMP60SOPAXkgIkWkS2PTPCTGbMUEjBIp/
2AFCBY5bQFhuDodikGfCbxl2KWqxAzcU6wTmsmLg/8L/f44C9AHbzYZOjXwULufIMZYUo4Zv6Gbj
YWiRnzXSZfcENMSXeI+IehisxkfMJD9kJFecAJmOoTQeUklGFbbhgrrYR8NnVNclPgvlj3B1Wy3X
cTGISPqyAU37ZRr8f+CTP4cCzmIYUB7jaChizpBYa9gQstrFqb68G63M9PKkpG7Ao7AZuFATWRB/
entYpsPxC+b9mpCrKDGYSkfwXTM0mok7hieMEjbswNV2VRAMJ7iOY7R3fThgat4lcmsT1opf8Qt8
lRrSWpzANH0d6g5VYVZ81hiXPTlXyOHT/uvbT3UUs/dj3rBeSMoyLUfZ6jhR163qknugLX23g9sT
VHcHLTFXpDAwqHCJTyFVFz+7vevB+76PS/451stiVxWien/it6yv8GgO81vYXAVQPSXa0cMTbQSz
HaFWygcM2oYFNjbFN0FurXllARzeMntl0F6Z/OaDI8Wmj0vrc5iMoa/pfe29/XNemdIvfs0ROuxg
cIpdpUnfpDk1bu/2icgE/VzHyBmdmNKvzC1TKgGVoECHWb4vv3qn0m7EfreuntY9THX6kFWtcULB
8erz8FaUEGyJIMIvB8nsGYiywIjislLPYTgkORRJtE+X4FT/oFNDHVEIKuiIWEuU9DFYUgHbIAd2
X111YZtu3/5Ir745F2WDy/a6qiJePhRgC8gkO5JfTW2zpR1zfTHK/lRLxd+fB+6F1cG+5nDFOO73
nZKaobg6kZgVSP1Ae+n5MKRZfghQV/3tWec45ASauoto3BVoMV5sABGfCbTHrvx8RGCQJ6G2X5yc
BI82aE6A5b+/OxhrZhwn0yozOt5rur5M6sbVK38ebUI6cNgQtNFMJ77QMf3AP8y/7xrGj6OBs+Hl
A2FAnHQw2Mrn9MZ50UJ/t4tF4oW1OssMS3xJDPDYt6fF7x/s5aDrTvPLNtpPdp3bwViRJyicFX4e
PIuIJ67RmWud2LJ/f43rp1rlLhwPJBwefbGyxhJnNlbLFwsyr5vc+rxWXXCiPcfvB4MrXfPH7HM5
Fn5IEH55IimcjIQos4WP0MRetpW9J1WSdLAx5zUKzfxJT6Ohej0v8pXPRmtKsieNFWJ0jyeHmZGO
JRvEkEtbG0QSLlhkyVmoLqj85/M6sfqtG4TliY3wle9msf/zEhFSQLEebRx2GYXSzaPeT9E4eFbR
5OcZQZrEuYm/+Pd/+4CvvNBVCMXEdNh4aTn4copEEa24uTjwgHo/4H9r+gcdt4dfVlO9UyBPp/oI
vHLUcspCM6IPMQy2kaOHA61tJ6OOG2KruGUZsJolh1xtrpZaiUgoBr7YIDQwnypbYZxEFNDduWKs
72KyJIYTG8062svDluKWd7wy7NICB3j5/HFXpKQ0dY1vZjJwNlOXiWIrui6l81sR1vdtMud4Wicg
bi9JRKJOfOpXJhj7Mns2ViJeyDFJOBSQKmPE+D26bDRCWuVnY4uKpBVPfeJGh7rnWvs3twU4I0oI
Y933dIjJo2fG/yOWrmt7rrtFsm2HGBlq6SDbKYtvb4/0+8dmKHZyi4LOYGv40RDnl/VadTJ0LIyn
azJXk/k5vOOZQ9bEASYFP9dYj+psLgnVXOYWKNIIItpYj6o/t7MRKcrbv+a3ZYV2hrhLBIFk0zLf
j7aosciWrje01u/yxtyQE1bf453EV2yWyYlD5bdlxVAr/crFaZ3mx91alsKZA83MiafUafXRxInt
kbI5vQ8ifK/h3DuPbz/ab7vvKgviVMEZ7lIx20fL2NKGxG4Cdowmct2vNGgRO7drtMPboxyF0FMm
Mwy57Q7cMpFSP9STvx4oMIZBvJgjj1WlKLlal7wgwEPsn6AT4nxWTbNNp37FzWSExD9MtnY6kS5V
Od1tDutHd5o+VOR1dvH27d/22htATuAy1wyusj+Ukr/MNMsgiMAqsK6ZTILzQcppB5QVnage16Xx
YrtA5Eb9w/8YwhLH/VziHg04qXqtP6dxhQ4Fb9dlvKRh4Ff16nnW9OSKeKPJN8pA25ux62onJrFY
D+3ffoIEWOSCxLZ9LNcIa5GKEnCcAKrU2OILoLdeUJTeiJPpos9qiJIsakNU5pP9njnq3rZjT1fe
FDu4sTRiD2WVnDiWX30tJqoc115r9+MdJcREamOfZGUFZVxtVaVzV5hHuEuPwyzdy7Kd9gFo3epc
d7dzJWj39vb3/20j5ctYHNXcSy0qx+P6o8kcU4NyYmomoiY7pCQKJZ3TQ+/o7vcFZJw5uogTy/yo
CdK6IBCk6yZIA0Lc9Sr+8viwepDBsMSeHdjyo2quyV+8ckhvKzBpWlLzSIM+SCukM8d8kSy7oUgP
0n4eWtdfE8PWHK88XE70I/j9TUiyssFYHKAg7tHrBPplJZAnNEU6plHfJCLsMh1b47qtRH2LE68j
Km9pbuzZrr68/fp/3/CYkuRzU0ugn7aPSxaQz7F3rBKhCCFFF/P3lFCcCTc3R9up9hSvPB9HpilI
V7YsxWb38vnyEfrfWdLFN5O4uZN50m/R1hYPadaY+wChwOWC1OX87ef7fYZzbJAYDr6znh9yff5f
XqpQULu1w0uNabbtR0aRkBTZEslI3AWGt8KJ94GO2mmTuf183RnVcmLv/f3wYlxFwcTBIkEpjsqm
sEKw0aUx/oqmD7yIm/JFYJftp7HJjBND/b6VYlelIkFnt77hYxCtSqq1Hlvww6C7ec6LIP5Q9PLT
2y/09+dBfgi6w/JDQei4R1+xGvuQgEEGGfW+eahhtLZaGcmvadOcwhV+n5sMxS2AzHVgN6q8l99u
nKNmElEy+wIl0cEiiVlsNBGzZ7eZ9KJ4dk/1yfn9Da4nJCJLaz0rHPt4RJ6r7HW8XwH2hb1sSP0i
WtI8seW9PsqP6xZWLIrqo+dCSNKjvmSha+nkk9NJ6GmSp7u3P9Sro1Afo24GkiJh6OUoSz/E4xS3
s5+JNbOjTayLPgmnE3PulW+EAA6tJcwJoMxxp1zkMAPoGrFRozEZh7KsrUOuBfW9UhFWb8SLJ97d
K9NPOODRIIxkoxjHvSKmtE+QFTFevsYLyUTTXMRWWWFDJE6njsfXHo6mB6thzqHcdo7mOon3oM6t
RlBp0EVwe/pZooffyYi/Zfacaj32yvfiXsVNYt2p1rPp5fcScLRWPTudXzeYHElmUV4XEXTz9qx4
5f2ta0nQ4EHBNehHBWfZD0CUmtn7CIW+5UGsKHbkp44t6eyfDMQljfspAO3xJNf6Bh9dJckT6+vi
vh4L7F/AXZfk1v39HYnZICXKW8w7QIQvX5zm5EPsBHrv666obmVpyq1ma9XDRPrAiVufsb6el0Xc
im3/ayzj5VjYEYzQIbvCr1GqXA5NlTWetJd48mLCme5k1w4W0QOrqRGX7VJQRsGvntWFTeEnMW26
nh3IvN10ZokOcx6NrvMwu2KOnYpmKt6NWlF9a9CD4A5I89n286XEhP32tzlyfKzlD9pzi2KL+Qan
ox+/sgZ2cdDKwTfnUN9GkWyv+qnrHmd6j2xNGOotnS20BCXfol0abRzsZ1tV/2Aqri9T0QgP9Mw+
qnf6mQvtbDSDXypRn4W4Fbh1Wf0Z8JF5YqhXFvJa51HpOOvOftxYaO6qEmPGOPh1Rn+3AkU1boxQ
qy4bIyckMZL1qe5Cr44IpYDuXehMmKOJYhZ8giElrVgBmxxiafX7xg0Vwo8+EFcyraLbt7/pK9sH
MivkbjpFEnzd8faxtA4ffB59VE8laXEIQEOD1O+3R3nlsRQnFp/sRxFw3PGxy1QwD6Ma/TqpdD8Z
s/4cbWwDlx83N1q79CfGe22mKqwDaB1AYHmbRzM1T4zEMlZdcTiPwyac635HewxSypOkJEc7055y
OdI1g8iO8S5uXPeL01ME/YN1Tw0HRs9JAOx03GYrDOmAJsN58nWrE9smRXCrgamHnlRRfzkhxrhB
LT5czGvmQInQctMlk47hdSG+mP4nRDXQhDOwCSRenDKnlRKZ+fMQln4WsBTRy8FTLY7RnzieX9nu
Vz5K51ahO5gjj7b7mfuLnpba6FfOjF2wsLRp7+ajuC2Kcfz69tx4bQYy41nSuDiF7hxNeXcM0dLl
Oe8oaoJtVKL3rIk83v2DUVjM0AyObsE2vtyBR811FqMqJpDkKthnqK/PK3eITs279Wg/2ujZHi2X
IhAO3T5uOzoX0ahTgpDflYdoh0hH6MnPi9ytkQaWeyCVwO2JCU/E+znICxIu0fpfD4SKH1xpfddH
O9+bVCTk9qbhramGEu0eKMd+Evrw4e038upPpdynRlmNIMdXnCk21UTPjMkH5FgOcxUTIhY2SMmW
IDgbMxTtvajUl7cHfXVi2RCvOlikJY6tLjVevoGscJrFdOnHpncMT1+7e5D0mG/fHunVafXLSOuW
9MsNrgXhTPSSkYqhQFU3J9lVtGTjCSTk9edRXIRNS66umpej9J0VBkBxa9iKQ1ZQ2NPZOsY2sSkM
l/Ctf/BIzhqjyPyFMj1alUka9LU2sqmR6y12c0mocfM/7J3Jct04tq5f5USNLyvYN4Mz2a0aW5Yl
y2l7wpDcsG8AEgTJpz8fJFeUtVMhRdX4ZkSmIqUtkQSBhYW1/maw+zce6aWBM3VTah2mXH+avYpo
ZsMIhnnnQ2Xew99Btrefl/88Ied09u+rnKxHcM2DAPfEROAcd6u6YNqNc7d89vtUL2+M2wtlaR9q
F+krky5h7E4GTjv+YpfZqJkGSu8yH00iCAiDvpiyJv5LywRhRS+WX+beru8AaFsItKni0m+WOHwr
QpgZcRoh6Jwx/2Nqi2F4Mi8ntLsTyx/0bnGdmkiP6mdj53/NoPaOedj+mjzoI6rILgrUzDfhXGSH
JS7eGP0X3zHFIkMyjMHBnJxQSmQV7HlF21Umokcx1sFPRAzNG7vIibvkY75o+lpOaJI1quIn447o
XYzWCUM+gDO+XBF/+liRu16x1yLpBLZtvCiGLEKArmofrHhstojlxl9cSnr3hoXyVh7+0mr9835O
VivWh5H2Z613cQpFS0kGgH5Gv++Mjcl/vlb9hE2AEj0Em9N6RwWGOKQVwkaweCO2OmjPNH2VvRHk
zCo5nUxAvUxNktMmeNDn4UcqHU+BztHoJWdHKRHcLOowpvf00bcR8N1NSd2jjzRQqfJQha3+i3lE
nwe1dc66nA5PVjE92yxaswAzijxpLsRUyi32kvLm9bF8oQ/BSgFmRS7FP7gCPn9MVyBYCfln3kn8
Ee5rN8igda3K+rRMSXAJSwgdNshcwxUE4vx7UCX4FWWQVMX5OjrWX9od0PWe0e1S6IjluLS8fn8v
7aSMqUEUoEEBEO357YlK2ODGbU0xw/bOGnC96PeN0TXqCc1Z2AXdBpJG8On1i5o4cfrqTV6JuaLP
aeG0k5iB+3erhpi24B8HNWK4hplUblUYfHXGtxiqL8WLiJGnDUFWDSv9+RO6nQpne2G50DB2LzwB
Ht8uA/Vf7DzgFWOPon4Eys0s3z+27MlBar0pGEdvDlGVaxtUyCZ5+/q4vbRkIoRl6J3Rbk/8k5cF
YasmxaY/UEfe8DnFm+uqidfhAh/v8RtOPAlC0d6wSWztvPF4L70xI8mQGMtLGrEns5gG3VR2YIR2
XmZl1CFlfoHLm5Pvm7BysGmzm+ru9Wd98bXRxAspSYK0Ck7inehcJOiAouy0TpJdAFp+Z01FeXj9
Ki9FVZ4IJF1AuYsy6PPXVqCjCinGmXdp2kB3GObkglbMeG6P1fzGSnvp5cXgngC2UiICYPr8UjU8
PCtAcX2H746+qhLXv0ujsT2bZWbtG177eWYV+kvrpt5/MZSUXG1TFmXb9E9WQG9HAx1Si3zFm1EX
6ZBNbJrWf6OX89ILo6ZBPYqTUMTh8/nzrZAGiqnGOV4OebdrEt3AF3W75L+J20gMmA6ewRwmJ1Ox
ZxNuw55z6YplyR421nIMl17sXp8YL8VF42hKZozaSmIke/5czygwB47053kX+Kl+r9C8z/daOVRe
7UTCaFsaa5fatX4DxPPi4T9hO+LSuOhRw35+3b4ds9HGI2OnlW9jPtyK6Dodl+GO4BiepdM8nQ9A
QI8rMqgfdILrVr2Kb68/+4s5Z0KKQl2FSg4Fluc34a/OgEMNq6LWqXuonWQ6TqHd35dDWhyXtfV/
2O7qfeWcMGznehhx4inH4Dqrkdh8/VZemlR/3slJxCvbMIScgt2fH/bq0mlz91DCp3yjVf7CVcCM
szdQM6C0f5oKBP3oZ0XQkV7jxJZvpgxp282MJuEbb/eF65Czkj1TzycrOG389o3j9s0wOjsUX5p3
c4mHiqS788aYvTB1afK6NMbYXWmNnWxFrd0KGXi5s/NjSxI0w+V7g0PjEasYTRMwC9C7BO9wfP1N
JcyJkz2d6epTjnO5JP3c53MG5UnRZjmqxlrkLmz4KD+gaTVvKxePM5UuEn3fWWztNMd+pOoR43z9
+i9EcmAyVB0BtRvI0MlTy1zmVZ5hF5k4ysaDHL5j1MrlNtLWr//iShTFSBnpADFhnj8prhRrhiYS
kKAhXi6Fr8R+rYR1a3vjW3vGCxMGpEzM1sQmGINafH6pAr69TovYwciwajZzFOqti7r37vUHemFn
QoIlAWABRADg58mri2WQShn4zi4TyGzvkhCFV8ShVb+Dl11VVOXH/Cp3g8E/ZIiktm9sjC+lyM+u
b6bWH7lTWKF8PyaFu0ulkL/sRqkPk++O2I1ip7LFWa09eko3e99C6oFiIrbUeMf5n93CuoxxhsMJ
QhjK3fD99XF5cfQT22DuSH45CD2/L91OKzYqLlbUXSMA1i210Yl333j8JxjM86VD3g0ShXMILXOO
Qs+vY0cKSvGQKaAYa6TPogXpzNVzN76zfvUW1L7rWFbHYIJyany88k9d1MNqHpw8AQWMDy6WUzRU
4BumeMLiXzgGn1QhrewD0ah9P6s1g1YrcQbcTCKL7QvRJPmI2yrsxfPMc8v+UEgZZbswy4r+AJ8t
+ZbOyGZsGpkivzziD4LMZD4vZ+uqFg714+Bm75ocu4wN94AdFvL+Fj6wsJ+rY5OCqGKkMmgthZwB
kNglx+md42YDGJcBV91ZxpC+HWSD140DxzTeJ0uavVuCfr3DXAKh0qxduT5MeyyS4snX2R6VOLTc
Kr3047aAYmFklCsr5a90eA26OqJeZqtKZxDL0sbdiaTqvkq5KvesDbwCjptDWQ1DyDKI9nICbANF
bejjI54EeFd0SDnDQsHqLDxOuoyOZWQl9UUs1bCcVQAuBchD2lWXA2Jv2Q78DuYdk9+Ht+kMvWWH
9zimq12cwETtqIRXW7xFg+rOg5gb3MHYWz+6gUZDzqnROt1w7rLEIYe3umxIC6N5UxRu8ZdLsQEy
kIdJVSes/ksQQCTHhUxe9Auwf2j6hoVbo2l721K6qMC3L8K6sCbypU0yqPWs99PAQb96SRZEcdM4
wpDVK6fL2lUZPtPTMNwMuAWPOyeuKFdnIw3lY43/TImhLRYfJTRvlLbS1Z2PQ4GSu5s1JQYMQeVd
FdmCtEKSE+vPKfyUqBOM7uBuwzmvxTusVxr30ADrb3aph2Br4mFGgjNevea7REUdohjIpwgcwuxe
fXCj1vqc9tP0RaKpXW0jJAjUZYykycPCjL2HoKc/SKftL+NmbWg/29rFBETilGks5j7ZfoOJSomD
xEUEsRyIUlmgfORkGBwnrNYGU94lzuIrexwS60zDupy/qjgeg025uN660eM4Wfy3bspdPdneL7RR
0dm2sBw7osxq/eoKSi5o/sFXOWjRGpmCtl5uCJZ1sseurfkL9iI+Wm1GscR4N+bfyrKPz70CT7du
kMU1hNip/JBmkf9XVQhYzFh+OO5G53lu72Lfw7ugixuQuk0yemKrs6EezpsIeb9NjSTxX+1kywqk
BA571zMCRLiWKTpA2zUp5I8gwuQS44+27XHP6KdvY5FjEyrGuMEIvsyCv3Kr1tPRccPURbFdeR+q
fE4CGp1zfsjB01gQVJMV+Rd/YVFOWPeovV8lWG9Aw62RJLTW5AMqTla8QWupwkQbPQCMgvsJRfhk
cX5IjjrINHvTQybReN+68NILLL8q/68CNH+2QYxh1UyBsqh2MxgUuQcr5cTniVWNeCRgPoedDP68
3hY7teLaZS1naA8DSYG2D9VgG6dza22csm7PE7/wfeySW492lFQIVcjQRVmknkUybdysrIePynJp
IM95ofydsKu23+k4mMr3oWtptOhXmYSb2MoxbLQSBAQ2YvByvDewgPviantINmpquvK4JJLV6dp5
jMflMKXVmdShQmXILRQSYi1Bge53OgLsSrz24zzHwS0S+cLF5WnFyGLRoXawqa8KvWsUlOhNCgZ3
IeBQodiA0rc+OgFMZSQi5ZKZVli4XjTT0DrlrhEaseqNClCvqTbWbKXO8ABMrp2tjzYmPeG6GW0P
8fW7bq4M/byeU5fW2v9rcflGfS30d9NQtFfUvpLbgFD0KXAlNuKTSJDNLML6ohSweDMHzR43Qvde
isi9W3Kn5MfJIO+itO2ZUXVntW/kiH8DhMZgPegswRagQA+A5uSMiGEx9kZzgjVfmN0yXA3gphTd
Yol2WDdhbey2iKV4afWDXakydtbQqwHkopZJsOnV8HQy/v9c3X+Qif+R7Ozux/v/+dmOxbhcoeH3
v//4zdW9Hf9G0jW/9y/d2vCfFCoAmQBRpvbzWDp7YunSmv6nIZuQAVPB9R8hfr9ZupHzT3rFJpUE
tm7OHv9S84tRukXZE9ClQWgBfvhPKLqP5M1/50zmivAtKWgY/EtCgf4kZ0USQraouAc/Y4d+Bz3K
3u+temv3U7F+DgLVV/e+JfEybMWCJ+5udGd0kKHZpvYDdsB+a+GnOFfRRZIHi2GvWK040ziOI8WJ
97a1ABafg/4B6bVy7nZWGKJLCTEOXtHPiGaPusGML6rv6eP36XcMb0V4lWF91XsYpRUDt4KblWw+
5I496nYHEhtx+E2ng6aB3EswTvZZ0+CX6DZeW/6yhqnjd/54pddPo/E/rWquuwKdnf/9hzkd/DlG
NIxcU7pAfJjX554K+0ZOU6g8zOOfqe7QtDgbG7/2z1B7HzDHWYdsJFVZsaooftV2WrjpG7W1kxYK
nWRKrhS6OLkYvVFu5nlei4d7PFDgK36UaBVUKHd2HD9QmkhcS5QHOhgZ+FSZj+iKozNkrX17rX0Q
Qxih+WuovYsxzFsMq4DYETKvKAcJfvb6GJk6zh9jROUf5AtMBI/aGOXN6OQe2SksN5ee9SO05IR+
WbZGWSQOdexD+sDabAzDb5hGpOP569c9eTfmulC/KZcFlAOpGp9ct1cL3SXLi39kC3OOzdfu6+FL
7qfGzECXhSo+oEQzopWa5x0QhDdOy+ZI8fyxYQ47fkz3A6dN1tDzV5MFU2HZc+79wCMiEt42QHwi
uGchWeN5txZRfVVYTmdQO2JRt9Vg2/gPD3lRMyivD8Tf74RagcFGg65Fl/YU3ZhHeYoyly1/+Liq
VqAHnBBfykOAI9Xg70G5+eE3qRgCDAUNGPNbZyNGkuyngh6yfuOtPC8icP6CZovalqkFh7yaUwjT
GBa26eel39NkbQN57AQqZTiWpQhJLcclljNT5PXnP9kTzTWRI2WVsFDNEf+0wQt8oMT0dEQLpJBR
Y53NI4RqSupzh0vMVunSX/1t0QyLi9czXGQGAhnsXN02fVgu29ZyZHsLBa+R7Q56kHRvAAe2w8Pr
t/m8RuCjt4BQo2meg3twWC3mrPzHGV1p1IJssc4Psxwlk4CTls37sWeNJRLnOW+ybnu3EmbRjLoz
X4o+ewvb87fBAuWF0iCq5wDMTXXr5DZiAQlvQYbnoUXQihheEr1IMKcFBHNw6aUBcZ+TtKzumzJo
iaiybyTYOk5+6FbjMEK0NZF/yfmttljr6RLxyR7zoNeH67E28OcCQ58CAVwY79AxAVGdYtNmT7d9
0q7eA2KPodXsy3Hoa3WNyhIJ7FYLTm311oqaiZ91qJt19AWqdbFuNabdlHgRWslA36z2ctlQWRtT
hGnsMB23KrCt+ibE6W1tthQBZ0Kia6Ft117YqIfxV6si1UK8sUxPasJEKtQ16IlS3AfSH/ytIM7M
xPOnnfpvEd5OZbDtwcwxFdNUJYlErC+yCO3p8hQ9a2UUAtVjOMHZJeZHsx69UByU9t5eQ48djD9H
GwgWyQiEaMqeZu2eTAu0m4YmBX71rZesIgwskMhB3MzJveXSQ4yM4aCUVK+fETpclmijckmZckvA
1+FNJlYIULLxy/WzxI8qvIoLPMut7YyKVp0csQwzr6cbvIQptKCJNt30EvH1z2sdGpt6u67NpoU/
C6DpbYc7Ct/0FkkmgoLZzLvzgnLhy2CkL+Ndz6F+OKDRY95dNVMg6Hbi8fIomFl4v8fdXPInOpIH
7rywWpMbjH3QVPfzELaiP3B4caZb3+vW8Z2UFefIum5Adm6tLG3mswykQPYVJc/U/zzZE6r1+wh/
wfLXJFraP2/MjdOoyeiDhoeWirg4iGTnZDPx8HzKnKSvv61OA1oC8zg7QrRRo4BUn1MI0ASK15fX
aTQC0AqO12HfhpWU/O2KSCkNOf0l/dVblZmMNEtM+HOHqGLzDifUYL+lpbcyCbWrxiF7HxFYmKev
38ZjKf3PeQeqGHAtewUwQ5qypzi01QPpjW5s85kaZTN6yJOpwPrZiVwQjfKK8xxyXVFXXE9DnBFx
+jzosn0Wj+6EvGwU6Rq7RjcTl3Uah7ezBzWMQ6J2wulmjHE02cJtmbtLJhH1jdJGxbOnNAPcgMWe
28zDboL37J2nZTWalT9BsfoAxzPqcQ+vpDe/pXZyGteo09K/hPbgmjMB0hQnDdMqTPNWo3p1N6nW
JokNpHRJYjHjZt4ChPD9s9zBBhrMAoxwvmTjY2Zrhb2Z0p4qUdKkZBaaKQ23em3kWdG7ngmRYh1s
hxM0ip/FEalcbAuwhmtMTu0sFIE+y8gRLKM3XqJpqf3xEk3rF09Tl6jGG4QKc3KUEB7yEF3Zuncx
UjusLSMIyw2MlqfM0n1cx4A7Fu6NGqhZ4sRKE1Jkj7/evZU7pPHOHJhvdQLu4n2dlJF/VmgqEwBC
F92FV2gQ8qkC2Dl/ZskazCvQfJXeoY/l5CHqzH7B477xaCdZpmmPArF4pMLYFPBPAQPjDJSnRiaV
KuRkItUoBVMLBcKi+z7aMb2ZzTJ2Yv0cua3ZHxsEYnkhc9jU2bJfm9AZs0OCC5y+I0uVDIfGfoLZ
5+GZXf5C0i1hivm6Rm9ug5NtyFO7PTQ+BOwaEwWLMbX5P85YKFZu8LViKMbRCHziBatKlkSeYJWL
nv/j+JhQWN2/Pggn0QlGN00h9i96UkY24DTVdfTq40oprE9TE3VEh6f01s0RIETNDol2HMtev+Kj
U9GzGWVAYyT2CLbxL1nT82TJLjuy1n6OPg3KYYaMCxT24sjez/j4Ze93wT7VFtAf5Du8hQHHXL4l
ZSHoMUpazvV4HQEzS8tDOoL4u+EU4k43su741NxYLPwRQ/fw6vdry+CaMJRzHbesFVaReR1ZNZsX
YVEV5UuylMl0g58cVeljUMHO+1yFozmnvv7saGicLqfQbAIECTBPZEGnJxvSwQHr6nn5RHsgNIaV
qkLNN9V2Wl6FLszOZS9yGaIyZSjD2LdIKQpsv2rlzZjake1YlzJDt+l92uRIIQrdzWgXF7V9plPl
h7sqwhf2h19SabtpurCR93p1av3BnxyAgShPtAmquoL8Ebt4rYN4upII9M4dNil247zzbOkku7YF
Oomi3ahkuuloNCA7jpspPf9tBiKKxTCtEge5zWwFJdrONDOVf4urLi4xWxvTMbxy+kTnDi5r9C7G
8zGPyMy2uGYhd8exlqnYn+NSmiIrPPRleJiSKEObqLFmo4DVucVn5dfQsT1/dJ3twvkUe/cwo1q9
oxmmkV0M6uwMrBH8KIyc1ss0MX6NDm66LobNuP/Z+76iPXa3BBPelHdJZ8/zp3mcvfG9hViFdcOO
EakfgQxDebdGU4Z+Rd91Tj58xP64xlajoLoB+dyPmw4FyA5B4m0k10HED05Txu2P3O07KOJMlUX8
TNSoNQaHqD445dkIyzSId5wDgjo8plDmwyt6jDQMAQv07lDnP/O49QApbWeKvtJ/v6I9yZReHYlu
90cwaWNo71sE/fvoXCUpdmTv2mCuRLYvJxCv0zsdpFmBaaXfaBXcYCjpiXNUivIsPjBXaH9s+mkF
j7FFR7zQySaz/FBAeU3RkF/OqaYjyXXURcNus60S7RNgp75QwZfOAk4xnDM5NOxuDTuJ+oLqybqS
zbjgiBx+wIws4sv49E10TWt+hgaQz+XWDlDew6qAhE8XZSj7zD1zZsuKIuzcg0pFx7ktHbxqA38y
+6IdgOyZ3mVewKZyj0dmaCfbMsiTIPuw6F730TXKjlBLDhi6WW5/XimIntOHsPTg5W9EAlRRHCI5
Bnn1GQVRQO+Xvl8PjJSFOaHTvCdqizy4tOgoRPU7pxCFg0FzaZwo9rokEGR0SR2PeydkmVtaJqu2
3b2dIf0udnYPoyXetaNNX+0LTnct12vKOknuVBbjQCA5ejOybqywSp62TpibP8L9k7JshEAxiA5Y
jpcuB4Pcab3wUObajBhaixVfuiEfrdu2iUzI97Fhoy+V6LFjAqz4hIbHMZENn+ufHjUfg5XhE2XE
P+wlCLAi4J07HDIxIjWvB3g/Hem/aKaZcW6xvzCMcWVJXoXV4uPs/xSCA404yKIg09rq2FkisS3i
PFAIYne07dXnsQSu3DJeVr52tFJX35nfx2VkbrngTffrbcjM4goePxIPqTWbCRZKy7x5bFn5Xp00
ZmimCYJSwRYbC809oJbCZbe/nwdioCceKLjlph839114WwEsSrytD36JP99HOdD5/e/Zk65Dwp+M
Sss8HPCfx8FQzBpsN59y3CRYA/N/3hBU7z2oSNbt76G2nj7+r0F++hyVArd6HwE/4Qac1sqnh6oI
afEei9ZbeGjhrjPXylz6lfYtB/CsSzbB04vq1mlkqnHyVjI7bx16tcHGwVpqCT8kjeoYpcltaj6C
NKjDXVHmSLGcrOzFJL1Zg1wRazTKbPGQPI0gtgc+TyienimnrbKIbd+1tE3OFhWb07n99Gqfpgcm
tTXjE/oFv7EPoto8/BwuOfM0cxA3JpHw85BvLp1Aw+xutQpfjSAj8UtgeJ8m0qoWxV3ykOavoJo6
8HteECGjvRnG3Nz604Baq175n672Oj/aW3bQVuX5Smtj7o+ZKSLZe12ojjWdlJmpfAxoYD8UU+SK
ByfMWqbPEJCx8vByItn9MFDLNn/QncwXf8pivuCUbJZDswbm/lsVGm9kVWd1VhzaLObv5sJzMu+s
GpbIGS+9p7lSlEMyRsffQ56Uk+R25sKr+CPsAB0XL/uiYp+fHLGG9h2ZWxlPyH5YuDFt7SFLuTjO
tR1HphEZ1fEcBRtTueE15eo86jKznBX7K9+rFoW90qEiWZyXCy8Z6rk7G/0O2tOWbmbdTEjbZpQN
4cQqPp+P9NQQfvcQQbxqhOK/GP5StwtApVIqEtTy6yt4gilFAS1Lrg49t5s+o7w9cwpIF+TrEbhG
PYUi8ewJlwgTy7xW8b7GQYePzFabJsN5kLBVzV/tcC6JN1nddRV9uqdycjnWmNUfVF5z3v2++API
obMecebQPnqPa0Z0cc2ADamu0hVbiRgx6zssgXIdnqHFbx59TrKBIaKxu2JEl2AEMQQYz9nQ17ej
9M3wOXNvZg31KjPFn+qn8VChqblxEJ/leUf6+nyRTHA+Lwqqj9amwPY5/Aa6qGpBFELrD5v3Xu9I
PhEujjnDTgHuZLe/iyzYHdQyxWdKIP58nqVi5W9AgTClN+TSPKqGIqBxuxxTcMjht6bh7NRux5rC
RHDZVKFZT6OvC4rwWRWPhEovBJLlXA0LkaY8cNYzg6cKz5QKXAU0oL2m55rx63KpecqvmvQstS40
yiiyuEq80hQpO8V29z6qUi8cP/qUsZZ0j1WateS4lfdBjfhZZzmhv4koAoXf/AwmncB5WWPRgXEH
Jg3pIcRRmAFtACExatKVDpPvaSTLsaMS7RV24U0Xeg2aNPpYrUpbt5JkmqoCdrxJ+I14y/yydL8y
AiVyB2Ya9a1F8Od4aapUdUG+SmadNJ3uv2HllwvnAQpZWF+FoeiX9OC73TBav8ACl3O6Z0fzcDdB
cwFg1zauIbh8piKpq/GTnYkS5IcxCMznGx2R24gfyVRMwv06pPjo2EdZ0UVOtpa7DtXn1Veu38FH
CzlwbEbH6cgpwX4mCkQ/N1Qm7nbim1aE9L6mMzXvfj/J07sUfUmBeIu46mIe6zHc1PVk4l+yZCaa
kP2bxVsMjfkEuBnGLC1d8z0QzxafWLLFfBBQRsAnOLmb3kZBH5+lnJEtplfruDj9vmShmlWJLR0/
+T1lySmJRIaNw4+eSvAmnAIDx4FVIoPmuNKOrxVOD/h6a7ulYO8va5q454AmzCrPoIQy+gN9Ir6A
0yJaiNVmfvs2/Ycr6pbmzitYfSyKpwsFkhb8rWCqWLdPJ7YWNe4IgfW2V/7H6ilgVU+FRgFWj9lg
1cIUIQcZSh9J0qwRXbrJRaisW1UEPc88arp400XhZiaNQ1Cea0SAlrkt9bjgLATlmddpoMwi713T
Zty1ejZzMgITg4gU2E2AEvu8rFmNh6cBoQ5sgh7teJNi+YNjlZe569XRW2odJwf6R10XpKNorAJN
xhf0pFaBKD/JadW7t0A/Qu4a74iZ1aA7wqywfLOCcH80q2sCb8K9v3G6e362M5d/1LEx4gbILZ/W
WaWaIdYOEaWqp9BYUgPmLjgHsJJev9RJX4jVBEkfnaSAkhX/PVXw1DGq6imp5L/miF3NXbcVfer7
H1DnMLM7CXPzUlVR8obRuPd5Zb+D4+v38ryE8MgjNlRiHp52OPPcfX6eTyfPpXxbZrfYoBHGCiBB
hOhhQMBtj1bB2+P89wsCnKFwgDiSQdOecs6rXNpO3djpjZhBQH9DhzAZz6OlIsz9XtmvP+AJ7Nw8
IbVbmCsOxssO7aiTEu5co43RjnV48zti6Hw1Rfsl9JYAwX5/QAgbw8pVflQa03JALa2J554kNMCB
99mI3rij5zOdO+IoBZSW1iiMBUp0J4XGJQHrEi2euKmfFpUmr2ONzwoysjhgrV7wCnIfG3NMpzw2
B1ILKzc3UvaeUOt2EpzsD0GDOgZbOaEF7xt8P/g46yN1rorF4zy51U/9rP4pzL7+EKevkReHjhLU
qsAwwOLT0hP7rhjd2Zqu8qEykWl9TIT6IWjVx8WKlf8GS+el6wUwnQzTzIaeeTJm0Uw2gm6muvq9
7c1ZLsoNRnyA26HbFtl/VFpDRQOlByjpLAzQPPCIT+pcHpr/Tgsph+3GZMEkyeZtRBX0pH07CLNh
vD6g5g/+u7BGfTah/WSYXOBRoKGe1jP1ss6FXIPqDOygrIJt1DSR9y2ULJj/LNSZS/Hq4LNADeKk
j3TF8zXfpG6zqCzMzp5SkQkTXWINcqANX15/qt9QjD8ejFohlwKwD86YEBKfxnXbpi8TQYQ7yhXU
2bB3g9mgEZTtu6r7NawtPXQApRm1VTyd0pXTIpDMDHf6S3ZrIDg401c9lZ93rk/twb5u0gAFh7OF
3CDortK5qBx40KlLywmLDtFwDJIQL1uxb2q1uuPW7tD3bXaAwSm1vfNmB8v46+Spn1eFHEa8D2nb
OGJ+X2XYeAGZURP2ItRESqAaZxw0oqLZ1VbZ8yp+JyiRxa9h/fWUVpChx2wW4WMYezpqVChq0fLE
w4XQzdHQpAF6ci0S2g6oXH3VuooPkGKFKoKeVZtkznrKbXqao6x2u4+dtdhUw9g466YdZIInZNhH
dak2/yp5CLbNHC+1x0TmcarSWdOM7ypis4nj4UxlibNFFbr7Pu64ZFNxqpguwJzinLat52bgPEU9
vy7rO4+0N/GuwmVM/P68DG3LFAOGSVJnXZ7OYYleBk/s4H42lF2pwER0GTCHGTGW2lqqyzRke4FK
TOBeJyLpI73PBNIP4lOwJNPafaLfYDpa5ICw8a66caCJ8KlALMbPdoCQgBMccikcB9SuQ9L5a+Ho
OcQXQThr95sTzMsYX1E2S/uPbQKb392X7WDZnIQJHPOIUm1OL33fdgvvdqfBlkqInxaViWlLauYE
uOr6S6rfYXpkuNy0o3XBaTqJsWaei9wejr5dj/ohhPmHBU3qk3AjLhe1jfzSUnmx1AYxANNy+x2L
BP3wLHwXN8Tt8tDmdegqsujHPIvCt8kTkeIxm87T1Kgfs8E2qiuObDIBEdNvJsC/DeZBQ9ZF3IZb
VWBpK8DPnwjiXXyLj4pVHxDLyoINXBB9C4Y2KHdLodNj4U/eWWF763kj5+mMSkZ3EwEg3YKIza+i
YqxtasaT/JQyqc/8LOiGDasvfyhRPPqS2UW3mxMn5Sxae+ORwy4lJbcNLuPe/tZVLMdW9+E7jBD7
XYQQGG/XtuShRJFgjzeh+oBh1mjvycrHfbzYXs2MDZvvea9uXcfvL6VvZZcgQDE+GyhBg33JzqZO
JWjb6Phj1OeCvn5f/CgGke7qHPDr4rct8G/Eq1EHaQ6IkNMFbvsAwZ0qhjXgl2100PzJ85jz2IOc
O3UE95D+ABhfH6vZqdfNkpTBIUdr4raHrrRuako0A25vXXan5zW+r6024Civmk86dou97Y72BcKm
WCJh0uW98ynTHeQ4tD+HMko/UjwswCuNXvIDCRGf84zTOzeTW+bFoV9aa+8MzXgzTD4FB0LBblhm
deENwL83QaNjtGKSNI+/FJObLOcgENT3wfVLZ9+pfuSYA/152Uxojf6MR8i2KJRZ8qJJgCPsfGcs
P84TluQBvfrLAI6V2KZx3t3b5dC/mwGPXw6hY2ZoGpgeajbpi5l09r2NZeE51W/roqi83N3FRL8f
jtZYJ65rDLV1BFf4VfdC/xSWNW/dwlnvByRY8CVPe+CD6zowc/O6BxLtdFLtADxX80WoMizUYfIV
V4sTEYg5Um0n7dXeBQzRur+Qs0BitFdY4NTNvKHS+xl6wHdbpemV77B8pkGNqBALG3bd3EwRwlWd
t/ehjF71uY9RTz+Tk9m0tzPkTiowEGDoiyzAn1J5/j2d6W7juXV77CgUbFy7GT/OTlt9HPJlxP10
HLM7kS/ii0T70kW2Rs0oGMi+3JTcHx3XmJobC2/O160/x/o6AWRcY0I2lfdl068bmjzN5xbPyU3f
T87HhCbCee/KeKuknV74RevfD3E4vyup90+0HXzFRXERTBWY4yVT2bswtjrgy06V3EuLpGZnfNlK
cPyDuA51WB0I9GG4TYo1Mn5K+TU4HbAdOpd3btf2x0nBBCr7KbyXXnqnOSffraJZ46PosbYsRZP9
XBiQYz5GSu1JA5fbUSYB7oG+oGNbZTDB82k6D5OqPwryUGeTRUNyh6th8uDNvfephP/yMK3T+lMx
wXdT1LnvfYAFR5udYidmMd6SX1qbAK7QO0sO1bcVq42jB/ECZBbl5CvEiHz2spmIZJdFTD0oqMIz
qPHpth/a8lgFSt6B7fK4/8m9cOzWO5ShN3ylLieukzaXZ85SJ7dNI9fLbCjFfo4IuRyDm+Kq9e3x
QipfX7eYDXySgMu/e9VEcHDFMl35S8Pioab1wfFGdTnLSJ8XesbZtlNxe0zDBkNYEYKwpOyRnK+W
TP+PsvParRzJ0vWrHMw9G/QGmOkLmm215aWUdEOklJn0ZDDIoHv6+XZVY2ayG6fmHKBuCiWVtiGD
a/32Jk1z+bCZfv7iA52898QfP/PAzw7cbN5lM7QRDZNb7OogdW5guEk7HJugjomRbC2ud9kSVqV1
9xUQ/H22kIgUoQzRd3Iu+3cxKro6U2fbbmRgqzNCpQp0oOmecVwGDWd2sySWV/kHchFw14jNvqMA
zAKZl9oPLTXRoGESsjGGRWuzMOvGtFQ0vn9TOdbkjYneUeh5dVmI9GbWRHYPylLfavbavhKc/p3f
yQB6C+N1aJhgSuWVt0tQIr90hFGc6E40PxT1KXNUk4V0QeqjXgpzmvp9btaWHQW54Z3ttJP+LtCb
Njg1uS9ieFx7Cyf4bjLINiLYy23EkNBYGLM6Db7/vGq9x2ftkqwgbzArQPQYizTmY2v3zZ212NqD
1waFwEgj8y7BUiUfy6yYmgTKd83PTVHR/qrJ1kGEmNIbtvfw8WyPq48TId9fRw+d5t2FsuqKT62b
s+pUsZPLOjI8JpfIaVQ6XUBLyiGylJE9z97WUc2i1+4Ncr0U16bBiHgeWcTHV/p+N19yjkgxOi6D
U9YiKzpMo+udHHPR2/J5s9bUJN9p6fVAnbAW9frRt2EE9n29klmUT4OjngItq0oUOFkdyFBqaVZX
ESkFy1NhoZoJzdyuH7rV0Lb9zKJZRrrXm/rNHJRUhJoSHP/i1RynMQK5Le5Atk6lSX0Y2UzVCVPa
MpR39aq5AX6qiZK1hQJr0pyrq0pLmE5zN452Sbrk6pZujXdI4WpOOgIT+kgZq4mh0FB1flNhCXPJ
xQXmjbZxwaxB2xrEj6fK6tAWttMlGUThpSqASWNq9paDlZHgFhMYm3tAYqU0jlUmBXSkosYQLxrs
tzua463mBItH01FqDyENARZQHJjdqyE0+YP4jzK2pFjNfdelhpVkU27SCc0Il2tdBDePFG0Ovdyl
19ruPAYzRaJZHXGSjvxAp2vFUnxxCPU+lYyCNjuHxO0lSEgnNbw8EebSOc7FwAGsXiBzGzqUe9/+
nk3Tx7bl2UuWi4+MhugyZE1onma0HXSEpnKv8/DQOSRcCf3lbed6NetbaRVqR9dxEIlebCLEOk+I
U9M4zZNsayzxkjJW5Rc25+s0Nl/UiW47r6uh8bIlvcAw+hjAlmGmDZeHjX0fDLjYPAREMi4msB6u
By6YED3c/MPoRPUg8Fz5yeAROzl0bfek+mHMErqfp/QIaoydTWuW4Ihhh8Ji3C87OssdtlCdWIAx
77AsOoTZVot9NgWkZZcNkNcBa1Fsmun0vVWe2m+Ladah7vEQjvVg6odEGG53i35wHo9Czimuullf
or7Kysh2B2qOKJSjUrdDEKmOg8ubS1ZA7qctlcUPnDh1vy/h12LJTUnd5VrJW57yPPwLt6rjomS+
4CWkjzx1ip0inCJSrchfyyIzPlxHX3aIdoJ9pwfNzhNeeU8UmIymxs3f9LZ5qUuUYBmL284z0/K9
I02zCx2r694tPZUnZVrpEqZyKf2oABw9pcLkTWc6CHdB4ybLrnVXspacJqyEX1VueR9VmhlvlWHN
NxPMbexQMHW0gIxfAd9NHGfBtojQKvX+4qbUHFcw+1gcbWV/YUpmGV7b5vrUXszhs5t8rUhqt4AI
BUzu3GPrtLT04YVbRrimjcqv3ptLI7JqzpHQ1YrSuVyrkz6xxFEBaNa8hrCsvdy/dhn3EfAX10RO
dPWxcZXpxWOOkJNeYh7fp0Z04zfB1pZHlbAs/YMH7x8Ft/48HbSxcuNRlNqh6B3z5aob2Bn4+4ka
WjVx5zhL+akmX/B4YPPcdSpFDdWljnUDdSfPYkVUQioaI83NMijxWZnjUkQDMOOEjbJevsZx5V7h
pmRPUwIU88cEazWFMHJT0paTdQKkpu5zLpaNYR7Z6E8bCWm6a7x8PNtEPbPLMo7QoJH2tNBqPeVB
kb5Nzus41PU7lj7s84M1xDVeUf1WzZ7xBLvmB6iCmOFCd5zzej8zVJ04/do5wRuMP7On0AZv3DZo
3a2Vz4aG/f6qxFvprBSJFBMOAxQpXESRnTd5aVfTLptcqBSaS8uKIU0m1zV2ivCWEtQTOVabbm/t
oNrqzuyMmeKcaUgrjrTA7TYRSUNl9brXdLMkVcRV13aSir5T63uNbFRro4lM+zLdQZhVi36pctIi
qRMiCdoWodryhqBBjweus8Y5/JVfhwo1N6lT7UTSYHVe/dS09GhQLGDESk6gQ1ZIl7YK1E4q0Rdv
WVbZXRbP3CrQKLhxrFaG09J37rjLmNXao8qV1vwa+mGZnCRH/9S0idPDtT2lugn3shcIpcaWYA+b
YoT7UomK78GmjrtQ9M0rOADyaiVv/2ejBZ7O5ziU7RoHIl+cNweWKX/6E6zVxJVwwFh5hUZNgqjF
mQjzK3WPXuDKg3AfbpTu2qm+uHt01Rv3W28MQfGuxJzjQG0Jid1wplZpObs8IjiOx1eVAyj4NyMD
5XKrl4G+2pHKBpro9xvsFt8Wj7yyKz8tLLRTQ0nMqNb2bCne3hYSLmWaQ4ToxWrSJ2t0ROEmLkLV
wjrpSvUUm8RWMTLjsDtk/U4In6JPZHpdXKFCupiIuRjdRcCJuQY04o6+vS9Gr1lXAQo7gaQWEZIq
Vc92krWLXdSJmFHcBGAHbUfOPaOfn6Ra7aawYFMaCEWpaB/YCXZ3y97D+zWvwlf1i4a6hiLRDvNZ
aCvunQS1SfNDbyumLNTvuaySzqXYO54kOpUl3Mwe8nFz1fqHyv4UFNl0T+rYdAAHLm46PbVIoXDV
pTTWtUmE1SDWmgKIYKHVT2WwzN6xZ4TzQqsVpJUu7XxNyxh1VIyLL+YWc85U/RCbnlYcrXaThi7P
URWP1rY+DoU2LwwIWp0wgbIhpqVwnL107REbdOMvn9qWLhTVG9ncG49+VVQOxett+yV1COxwKCdW
g3bTJrYRWRKpxDghh4PKnWr6kWnLFXFhoqaEdiPgYodPa0q1XaMMH3GO2QdtRJp/1yXkBFKZPXTe
ez3VNmnMXmpmXQSgSGVxuGIqJizKJTOa0Fc1viF9QDYRSoHKLkLT0ZP7qAwTXRHg1m3G5t2Eds8c
flkg3HD4W5VHQwr2US0baE5FeI25Am2daJBumCuNGn7rBFBSFD/v8S3wxXgLnbsW2rpDL+qegC8A
s88NwQLXRho8KE3veJ+b2LmGWO5XvuzYDlKfGCu0FT81xEuAh6XIbjSO4eGD5XLOH7yykdepyzKL
AxOMe5KkyxWfHJHWurcmu3ykSjO9IJPMfmTS4JP3521BrpYqkJGN4OpQENT14i+OuqeSIOctYGOD
HfaajtPUazArVE7waAAfenFQdvPRALQo4hltzLeZ+NslcqrBPrR2WSJPlM5TT7HWbjRb/c2VA5Wz
HjrEXNYbCv1hW0MsR+stnkqziE01TJi66haBfFBMwXTMXIk6bWg35KBZOi+83KC+SiPYhiPRequ5
gyGCZyU1qKBKZbImjl4Nv0MRjsJDXmhlQ89Q0K7DxVJC3WS0Gvux7mTC2yGEEM/z4o2ojseWd4ka
wPuwZU7kZ8MAftdr14l3IHu2DZmp14IukjRAjlL1BakIk1+ivAIuud8aEIBwc4Vwk4pkjDW29KZI
tn7hdzIHOR2ykUbEkyV+EfXbJmY6LNE8Ouu7x2kxnZexlVRG9ZNPAoEcCVvQHHoANDQ9J6sxu4tV
p+bZz+vKQyaU0nUvjTQ4a1pufq51ca3nFsM9Wr0yQgNmfscVo1p4Bi9YcaYP5Pdh1y/WWM1rOYS1
9Mc0UXnh15y/0qrPpWFSFT+6s/OqpblYbkGuKgswoGuIShCN8V4EKB7CBiHGbYfCBBv87KwsBQGx
DGGf6k6TNEaZP1fOIueI5yZTHfN5nFuy96+fm3s3WzRWgbt06S39b9Zbj8oiCydVv1tD073JEct+
XrRgjygqEUplxGUHtXzPNKLima0Wja7pzbhIhb1nAHf5aDOlHWXJTR3LovLu6BjrTqPT4/WQXnUD
LuAdtFT3X0GMC4/LIHM/hblZCVmow+MkV/NYDd1oRuXkz9dpTW+QzrRAPN4w+AcM8K1Llhad92FT
BMu+dcypfsQtW8QScCuWXOp21FsO2QCEyJzbtcvRBs7GW56uy1uQjkYoBqVjnXSqpPHr9BeyYj2m
mXV88Rn394adGp8dCvQ3nV9x8LTzwSH5f8Nz418WSP69mEbuOl99R6A83gulr2noj51ucB9s90FG
HxNXg93seR7IljVjsKgnRJzCb9/MvSm/UX5mxP7CotJjl93CJTe6V82v7Sdape0mskH1j4ISVKgw
lJaVZX2tCvSfFigBHiQ/eUBVzRTDgeNiemOj7RrxKO2hs527scx7TvnB96/aJNnjf0YksKxl08M1
QDh2d/aKlGbdzyZeDTO2On0Z86Ou8qbcjgi51/ElLZbZ+XJau6sOJbEPpLmkttRHkrwnx54lh1eF
mgVOC31EGRiFq8cI74yNsdHX1yKSlSv15ajItkCA55qLs7PtdvY/3LYdOVR6UdVLzTnm5LoTM+eh
U4i1lVQXBC02GivkyIzxqKpWvNDcNMjYbQcpaC66n3pPx/kQQ2gi1EsGMROKAmNZZBVqIZERQmBG
XIM9NEhWZpveP0yWT8vLrrAWV8rXzp/TqYwhYn32PixDxVLeklg+qC4eZvJEjUQXFlkIn6raJmMl
MiwTxUoXlM1IFm6CCJHpkGKTLIMIxPr6Tmw304N6n2cLsSHflJZtphMWKWmaNQ3t5M0vZ20cWJjP
5TqktRstpDd70+5/oed+N4hA/mGgJmyRGRNW2kX48DsV2OrsHOUigi+9xEXyD9ab2FUH+klaTYba
kyzTton0xpamF3qyRqQZ1vAoQzRa7eK9lH8QXX/9un5ne3lZZEK52FUppYE8hCv6/WUVzoo1KSu8
H1UnrkRL86fwo6mCmgtR66DL/hei8ndO/voXsXHzaVy9w1C+16iA30ygfuuPOn6Jn82ff3H6U1Vj
Oa2Emh+83FaI4CaKprB8FGRXDX9+Ff9feQ3PXcM//379na9O4L7J8vHv//7bv12KL9kN3a/xL39q
/7O7hiEM//xDv/2fh7//8Z+p4LxmKPz2L8kfeQoP6qdcH38Oqv7zVfzjJ/9f/+M/UhmeV0Eqw1eH
9Or6f8uYx3+rTrf5Kv6ieX37/FkVw/j9X3/pzygHz/obLJKHd9Zxoc1JT/ivvnXnb8G15BL6nra5
QHfNf/s//0hysJ2/XYPOiVoE5KEj6OrkgEke8//4N8v7G9Q/QXYu5hpuC9Le/vgK/ruplM/t/1rs
+ftlhZWXC5kFCLeMA/v9L0nA45C7fm7V+YFylj7EDdTvF62f9xmKF57vpvk8Z5a6/x+f0P2f3Pr/
DEf4XV90/aOAKTZAGNoSA43RP2klLDYAr7S94uCqxt3ifgoMgKnRZVzrjCq1AZGN+lJZZuaGGi11
WPRzFMnxX7+K6z3637z/n6+ChnC0RQQEI2z451cxL3Pf1Xp5wJl8LDorTE1ANc65ORrd5qMxt2fi
Er7++o8aqE//5e9yYiBuIMYOMvdfywHlqq2aM3R7zRnRHDvDzeqv1vrIg6jf+B6s5cEdVVqfU1c6
P4qrXDtmSewiz1DrdShf1i85LrP9MUlhkhbnifmAQM9yX5a8LZ2E3BDy44ieb+Uhd0qzfoL3UOaN
sUz1fuy3q6y2aW+nQCp4dSugmBZPxr1nObc9UxksgaEvZtyZxDKe06IaGYuU9Q3GQ0SOWP2OHK2A
KtIGlTD9zsg18fLQrhKqbLMFslNgDdTQY2ZEYL/Vi0tU5s+KgGfzqjuNssE9bq7vHFs1Zz9xPbPT
NVZ90IgUidk4gr25Vfesu/dYfL6RCGvHXj1qD+tipUCf6fgkl6U/roYp7vSNKdJ1W/1XrVFzs07t
ky9n94nqE+0A/oZfUEfrOaX8kdIrzd22tdXe69d6NyzbndtvsxPnmno3mEL6NH3TastJ5sY19wH6
tljzMhmaqCYiH4VqjQgVnb6vDeylJmzDQFDWybFq93Nc/VPGDBf3OW/R3Yz2p/Bd58ufhIjtEUXJ
45TZ3zBhyCTQrPPiCFXuZgB0Nyl6/Jo44t3ioGq0ChcgD4YaL4OrayBADMaDn1svRlwzqJ6WMKdW
qYrXQGT1vVq0oYr0ajTvSjU5v7ra6YDpKZ4pz/zwzFQ8OkZE9COoVbe69tuSr74V5j602ikg/867
y50GaHmEx1SQhZQSvsvFIHxwTFXTP5q4/OUTeit9OdTVlH1iLR+mS997w0pIamAS22szItlBO43J
yI3mR0sL3xNtyyzUwWlN76ItHQCbU6hFnQGPxuc06NRjXpVNFkJCOEME95MfUb4AM+cmkA16H1hn
XmdptnsvLzoMahQbPZpV7loHrxuD9kjCV6btKsQYX4D96qXe2lXfYWALRORDFRmRmCcH6JslgBg7
wGqjvaS94d7Zs7+S/WXZNF+FfpNvENl2tU6fXMcUfIf4GowqbPVp2KVmNUrmVmeukxWj+2MFL+3E
tN20Hx5Ha0mGuKg1ABY6Jfd2ka+PirQADaKd0pDnadTX+iyWFRi8qSv2Z875tgj7KTN9HF90GEbT
oAEplT5B/rtlLPEpG8odupPJm30moBCl+oi/xoyahkMlrhnOzKONuxDXgRVU/VPBRLfuLIGptSvd
vqP5r7ZZHpvaV6cxyxr9qI9Ww/uqM+0Ol8Fk8wIGDARbY+FT8hmvxmQymSojSWTI+l4SXzPczFMX
vCxuZdVPyxbANRal6T8jLZ5fMRBZSJP1pb/FybPUyNoB6pMuLxyTHl/2pXdu6LFMsorg9W+ofCa5
A/4FJR1YgYNDU1ntpWxrH9dfaaLMnnLowCcltN79qkxMv4nerIt34uloycSuTdWcyfMYjpOJtAO+
uJ2bWK2bWcdkMhjTcyrN9auYcbidpbQxBDZ9zTpCFpaZ4gUe5RyS27jtynqeySZo80dnaWZnp7lA
TbFNrFq+c9BQfeHPM4BAQa9QKo8EwoSMDuoFrbz0E0qC1NOAz2kMnRR+9Yiku9oaPsmyPXPTWvCf
hUyrxCmX7fGaTUjaRO8AuY/kb3W35gJqE/LcmE+9kW9lbJur/Amp6ci4l7lxl/aOM+01mwbZGBGY
/NInW1V7SAzxvErbaH4AN7q3YFQ9uhnIVfq9XGsGIrK96bu5YCc7ybIdaaj3M1D/DLLoXHlECR6q
uWm32KgrGqiW1Wu+PKsOHjqDdTR0EZcsoB7QT7nrLd/rGg4yXKEcEq0qxh4ozjORz/vas2Ns5r0G
68dCjeDmXPkNSFZnlZuOp2f1YBqKwoWdnYcDt1AAV5Uhuj1NQ0Wyi8zKRT3UkjPhYohq3i4yhdgN
bZHlxWHoC0HUqjsUFJBSxryHwO1kdA25rCKgJ+pR1rG07dtKCsVXABJ8D04q7gBMiQrthLDq47UC
mAeDTkZEaC5cOHE+D3zUYHlWt1eFmpdodJZ+TnjypnfIcOSNnDqZ3Y9rkW5JZ9vFXvJCPjg3szuz
rlFLaEVdnxzCF+0Q+OLN7rZjT9ThFnYZzy+S1Mb2TbAgQQYGY392MQe5EWk/3XOZWaQCwFbqcB2o
AFsv6L/3qiZ6jSbx3kg2b9jkPgNYfByVoJZ34Wgn8OcGq6+8bXSYg29Baf7BzQot36FlUy9Vm2n3
YtEVQEo2uvcExVQGV3ju6/vZbnIsL+6g23sNUMaMsR6udWStClaQ/UXd8jy9Dj4TeQPnirLWdNf3
oOTJnOltsLerRQ7xhO74Gi1S/8AyPnuIC7em3TucMFrU2n5WHKVu6PKs++2QnxYBSQ6LPeH4q9D6
6qQX3vbGujwGoMHy7JOlmu/mabTGnV3Z9Xbq7LHbd6tNIEhZ48G5QKNvWyRb6adARwaRjMNipswF
tt39UIs+3fhYXBY0ZHMwxZvRQ2FZzhwk/aC874K0XBGvA/wLF7mx0ZE0FulP5U96c1YFVuN46A2S
yVyp9H5XlQHprAzh88+SdqzyptYxgB0mmDSgWsUAi7rIcAoePAgoQ1uSy1i588926purRmj6Gj3n
LheGdkbVIRPTEv5HwLJursa30baSwNHGky6AmguT8EKiZcZd5Yo68o0RO0+TH4wRPy8uzmoJXQ9e
Lhosl0eijvhrwnUpypsNg+13Xw2QWajBfkHUpiSx5u2R8mKbPM8Npx1UW9z1M7IBbTRurbYaf7pe
I+N16tMXolSr94xciwxdjmGdRZ+aFC7rU3VjExr9Y8yb/qRZ7kKzVc+TurCyHebw4sMTjv5SOuIR
PJTVGlkm2HfKjDAb0+MWDLcMpO0OePkmtawPTAAlLrHrHacJecRlNsRKBeahXIHCS3sYo74Ys31t
rqd+mPQDza4e+gCdcX8a10Ouj8UZrLRMNEJ7Ii/QSiKotPq29ps7xqAuHsEZd7buP8qxYgIgq2Pv
ZkVE0NalB/alRbU6OUa7B6oXu3Xtndiv24NqvMNkO2dbLVWMXucNOX562xXzGLZdKiJ75Hi3QTYT
a5HBpZlXtTMmbzpwPPxSQUf6ryc/hiyIx6xMD7oXvOp9E6ClLZPFmLq7Kh2ahDLlEz+TnsgPFV+Z
Wb116DIi4DBzj0jz7Dsm/rhhNwTNAwNyR3aU/pDKialJcw5ZMyA1c20eU2RBnqB5VIjez4wycXW9
wJygusN0RMrDKe1Y9IumvBcIDVD8ddqFbzCNetcoH/PNqtqwN0EQQ21OL5q+pYfWmkkJqkGENTJC
dq00dgVRR/cM7ksJITQ3kWGOitlPI4fMyOez2bfus2XO7vdya3Mcg/2Hs03OvZXX443y9TQRENQn
guPu8XMu8eCkzxjuOCkmF/Iv8CIdHM/L9YuUdJmwBY3fhWG3R6dx9xSpEL2KdPBkaV4eF7O/fU7V
tu9z5ApB/m4qF01MmcauNPfaqCUdbqk3AGzuosALLgoFxF7IyopMc7xsS4mJcbnmteaPvmaV4SSW
Y1rpYo9fvLoE+g/kk+FgOOhMtPwgDPUspMuDjv/Xacg1lHt2gxVtIpPYN74xuaxaWM9cfS3m9bdR
eq/l7BvJUuPpEqnYuy2yA9Xa18cQQD7ki1oxiHYw4VepErbrxnq0G7SQpm8/rJv3aOWO2jcbYmJ3
bv1PZyazeHZXb+f7/ZlrVD0jo78ht+5GtGl7Qy4emSTlpQU7TdDHyajSKXTIKmc9DjDrRwdvamJN
2WOtTTs1Tito8byjj5QkgbzqJ1KKs/mEzWpPKesjsaz7qpjaw2Cr7KxbvfcFF5e/QdRniL+ky9wY
1JRxeuZt7hG9n8yrh3qOdOuoEES7h2SRPNSaVxHGthhXRnuL0FLgNTaGdq9tq/UjJXf3tSmYpfSM
Zm1Y0DTWAr3apdv8Wk/NlohAiJOz1adOL7lCiSd+EFJ5J9wuz3qg+Qe96713HH0oEyQQgCAwJGkn
b9ylzXqye+TGaa2hg65M3KRIaBJPHxDkzGmWsdfkzfdN6E+IaexnZfG4m33Ag5TTnyJd95n0muyR
5OKUU4zcn830aiokyIxvLcTFa5W+lqY8o/csdmtTek7YtTPMnWsDC6zr6L5nBPlesIbLs+U3LF+i
xZdeBMWlUbLYofrcz3w1kU5gBtlRFvSFq+KOqJq4yjWCp3M6zzerNe6ImuCoJxoWmlVDGh1UyDmV
XQwoQC14WSoeTsZKZG3YEAvz3Quy8QG01rpzr2Q4z8s0tC30yvZa9rtxKc8snAX61EV7Treyvcb8
tM6n5y0PQTEG321ivXOWS6IEyts5F6S1Fwy+U6x6dcT2fiKRYmEgr8fjEuh6pMve+UZIsXGZPBK7
OySvl1wTqomwQQzhYmXNzlg1tUf4VBGRlI3PbVnfzC1ixIU8ZAQJtMVsE9PAtqXVo1Rue3IbN4bw
9r9JAWwBI9O4d5Y1uYdGX1ETOqwEtDi35zwvvo39Mv4aFOODSdtzkm8pDoN8nG8sEjKI7i6GS1O4
X8rlrJw6/eiNkIG6td8E2HrNUhiKa0QhIYLihPXGPNUtl+tAbCid6G1Pb6GHiByObwKsfcqdaRnI
9hO+tdzbFM9Zw1FDh1myfurW4D4W45QFRYI+LbfXPfuZXIfYyCT5zTqeg6wJB9PDqBoidBmg1dLA
6akebnAVl+GWFozPyVybuQG1SFPKpx+keDfCVasd3AQLRIVLtj7Mnr/TsTKhKW2HjohxyMNM79Yv
Ekey4N4e+heiTIcpIajcIVy73Pgp/zLrujL9BL5dqodAGMyidY22a2VPKrrJe8uW0iSkhRprxECH
RXiDOx6DWkmfAamQbdHshOvY1rLfNseYUuJDrMZ3wl5Z6wSV0A9ZUZ8w+w9WSQn2Numoz9gSF0vb
5VjZ/Utpzr2764y6+8gGkYZpb5s7K9cVIVvwgASclEbcz6mDfCcbIoFsJ2jMLx66YxTUpcROXE5o
2gOSpe1CW3ce+WnYv5uGKbr71YlJ7K75BtHg9S8kkiebD4tEhsudVBpxyrqWlFqKTrq3WWC30o4p
pN04YEoODL7D98U3ZNIvXJp9gRJRdyi5hpKssYQYE8n9ypqv25j+1jhDc+JWlLssr7yHAmv3Zd4G
dkZVl4eOlM6Ick4/hBqDLpwdrY+D0T3LzS7Gw9br3E+ERVDKwpNkdMeHQg0Wb2dYxDefMoMtSkeZ
WeGw2C4WaRSj4YJX9S5o1+rd0NIyGlN01/BbXZ/InlxucryKoo110+B6zQZcr7EGYoneNbNBJNY+
Z//dHE9bQgBHZgmC4DD+5gGyVGy2pA6snvUtL4y0jDOnyk8mX20MK53BipNtknlz/aJ3JdH0uVxu
eqiiuN7WWzS11ZFsnp99417z2tGwymlnNwTX69QFQF/1R4saxARuLY/SrduQgMzpgdj1jORUOb5o
uQ5DWjNrkD9/i75tZbiYu1+GtmZVOMzmcCPHybjRNO2xKCxrrxmBEw8cQ7u5zi+z32g7aVgxfvT2
VOd1vUfRo1E2KGsvJkQGKEvrZu9Rd2YEHDiPo0wf1qceOuy7pmXorQh3Og4T7nfqC4w9RbTqNBTm
N2EF4mgopM+FXF/cZruszkCqNzYspJdl/2DNA495tVk3iMF+ja3Cyj9m3XH07D6pBn842vZ6KFtj
eUDqi9CPW/0uJ5jlWFArtReuWMdEwyC8HDzL0i5qUClec4CM+3T2RuQeXBXfgGjShF68/qA1cFc5
ftxYKz0/woCXPjMrlkeXQONrCnx330/mI9TglKDWbx66wPQYeNLlVKeaoe2srnBix4X81zK3gRHE
MuWR/xD6mF64nrUpy0A4c++CY1cg+Z+29GQKm+4FG6dUAv/m7Ql3Km5wulKGlZXOkzDrTRFWUfL+
JoIRGJRnon3k9I6NVbxuyBj2UIVdhssE6C5x5urSaZ5z3yjmYYmU84lGDxnOqxZgIcirHbCGQU4i
iFzc6KLc2zlh9vDYxq4x+0Rco2KCcfzEc7dSeqijllUdy4HWkPK+pHNksCL+KFkxzqXKkPzpTr4f
dVYQ29BxIY9pvdOCjcOfyIxvbOxO5Yd5kzluSfg+53mM/2TQD9QruvKtIHyXOyYVSeqJ4XZlxb4J
eP3PYBtLgotF/xhdQEnaG5ZX4kcCxAFqZEfq62yXLQvPwjzvE7Q2C9FD/RE5pzylTrukUeBm2uuK
pIhP1+uSocZv4W2bvR+QCp+MtEFcjMrnBZHhdiKX2fiB++tXNjAkgxa3TtylzfQkMudx1TP4vI3O
MkIz1SXtNus4/yd757EbOdKu6Vs5mPWwQRc020ymk5fK14YoS08GvdnPlc2NzUM1zv8rqRzxVJ/V
AAN09aLVpSCDYT7zmgajj9gilMh7n7IediCRaaS7ODY/03DAkGAqrQ0wOhOMu9oSx3EDO5FvH8qi
02+wP5qO/uBgoZk36DxMeXGqUlCvmS3a+yEwrI2B3sKBQp37cUT96c6uxK928PMHIzLTAx1KwhBi
7R9ABrp9aijVHWDMwYvVesLxRw4b0ajBUacL89j7zWcqUQc9VbzWJaoTTnBlhmgsqm3X425TUXqo
8idRYy/QtkLRdpoggNkg/FXtSXt8Eh/J9qbvWT4B7kKforRzxFbK8FjjYMjLNl8yvRpObuaEN9RI
HS/FW/00ikQ+wOXBvKFEqgcVAjvZK1m7gVGJspcIiQL7xAYy7rSV8R0OuHJAqDZAUqMwCkgRblH/
pBQ1/UgQ9LhyXIoqTsa1AG5dbuuwbnc+yNj7uFC6k5IqyZ1K+Srjgm/C95QB8r1Op2E7heBm8Uq4
ybQsu6bOWGwQAT8CdHTuMIu4rSyNZnsfHm30nE5gSweEqKLwmKNo9skh3oh38OrScCsnTYJ/tCz7
cfRLmB5jynFajF10GEosKzhHy0GfIeTA0eIK1ajS3oc5swMg4m5s1faYtOWhynN6EKZ4HNSeFR2K
qTS2lKDqW3TU5PdSz8Npk1haKLZGrtcJIqluvOevq1+pINTd1xHiQnogCJFHavzg9lR4KVsFwYrt
SLSuXatUhK8s5ByDk7ADTf+M7pc3oVlL+VMGPwksxm+tcLmz1LnL5ApoAH5j7dJ2+NTFwESa4YYi
SL2l7WjhzBDLG1TL0x0G8fUmqwWB8GgUlCSHNFXvw4IweG+DRSwFqu6HRC+1ba3AEoTG+10PcJ3x
3cb+NYJa4i7GoYaiZn5XqoH+HuFc88qGl7FvYyOCJgEG+NGvnQngc6ShfaUPm6HrCkI4YoEtQjvV
KXHYmEICzDCMeHyXS12ybCbtsRBDQwNe4QKOcAE6ZB1qUFAEm/jJBEKYeoDqyVqbuDmC3eqBqPW0
tAaNKmkKevBhUNLiE/JaykanmjxssrIiSG9DY5fVXbBrNNhblJiBPg1Ku0+J4bD/NfzraCQFq7Ow
+OTDhbiloeRejamuPwEzEk9zxeiR+o640uO6vBpFas3QN6s92pHhHlI42I8dt9r7gvdG8hpR3SPh
qgRVS/sjhTb7hJvSVyRvky+Wo8Og6+vOSeGmzdOSVaP2dUJylFpxlHOt8EQkKwDOvjZdNX3SkOPY
aJ3UwCtjyvFjtCJ6b53jsD5ITx1MWKm+1caRHBt3n6CIzKsWf8sbDbDiVayZ3U0SG/4nf0gxqjdy
1YMjDd7UipPufYOfzQHqULyd3Y6OrEV3G2R9yDGtJOBER3sCELTL4LUE30RU3BaFs1WUsRp2eQRo
E3VYixoTyHY4tex6w5QN9c6inQ6RgovRJ7VRB8i9VAP9LW6D4e8WYb8kRZwwpvbmqE5zjRWo2e0z
Qybjppx0RbuGmNBtYsgb1ziYwIWd+2lWfs1CBO6MFqV8B05zOqZu61MJEvh5VYYd761ZZmdEreWr
IXWL7iIFt4Q8q9Tvy0T9TuvN7mC7FMbeBQKN6mRL+K/OmEmOtcr4UuI88rFXKhoD9F70Ta3EGq4q
qt1dBcQ0jV8o6q6RQ/PLQRxZfUqoOOJHkk3vq0Sf5e7n2rpuuV5vqge3KN91KkTSWfCrHsO7uJvz
KfdJtrQt/RhK7JS/Ryv9q1t9m1xD3jZ9eXRCvxVwC5vYayB8cDZuqWxDEwp9qAmAo8FXPs193oND
PZTKXnzV2761CVL/ZozpPluBIOdtr3nhjcCmFyRU+Fjp5QjHciz21tSjvV3UW8eauzkFbktx/iCU
nB6GD6oOh7RAFvt2wD99aAfj2LX60zDQ/yorKFQKghQhwjQbq46/ZK6bI6nIVREJYyMmuo/UKo7g
pvCECK+VTqJb6ab8nD+upMxNK/mkV8bGVLRDFGJ71CslyTn8uZ2RhPY7myxwF4fDvYosDwDafIuy
Rud1CejCXt5FSEJ0vj1x2dS/3Tx/mMgkUJIL40eFTnHVtSew47eoCjmQpdHEcEKUVgbUtEbVfgh6
5xprps7zdflFU1MQ5s494CMqlOjapkDgnMD+DUEEML/pmE9g64PHbFRvZTb8SAOQkpKTlCKJtQFo
e8hkO+1KvDc9J8rDq5SraTdRJdv4ORlvo1nRdSRMbUvmHhC7h7ZHSzi8DdywHEipaGHAtMYjBr5P
RtkvmNobqtVYWTSB8WMSlN4T5TbJ48fMoPqCuCgzQj96ExHQb4NARTW9gNyWZfUn5ucI+u1aq4xP
hhvKcGuapX1dcYQciPh87hS6T/EwRLe4j/Wf2Agu9J88Sjd1xwqd0FrwEBcAtOsiwLUFcziwFVMn
YCuPxj35q1ZRdh7p+lCmdfWN1G0DAj8W8ncmgQ01XxQUJAwm0BQ5vAyt9b8p8HF3c31iQ4v7a2u2
xu/5/Nq28D4xJqBIdJVIxSWfmojDHsI4rJpbn8bYQGER46FTZfYkdqAiLfPeTkdUL0FRhe/MRHWR
MfdbK4toOHB4XdXwd4MbekRRhtpop/5uOU83/7PJ1CFy2jY6hpJA6ouu593eF2UjP7+NRFko5YJ/
Ab1GTVFQ+aT3pi6txuOkdKsCSNkRndDwMTXT5qnXSpInlXRi8AYnV+2NpnXMeNS21KBLEADNNmtc
/0veFvo9WAVT2cIrSBHdNIXon3I64/UWAIbabBrEDNMd5gRDvOtQodDI5/MI3YFwKG8MFOe+5KNJ
Xak1OtAhgV9pO8nX1//Gzf0RbO2/hkm7l79ySMi/fjW33+T/A8A0AbDo/45LuyvQkfhV5f9x+62K
vuXf/uNUp9/yn/VLaNv8G/4GqWmm9Rf6Fa6mOiigoC3zL5AaHYG/+E+WhqkCzteQUP8FUtPVv5A+
s8GgaWA7LUyH/gVS08y/NE3HAgENIcsEKGn+c5Caw++3ZpF3ByMMQg3TnPFkLwwwNCXJi8EXw0Oi
VIanKtpXSm7gJeYFWuY5x3uFk/uL2bqAUTuXu5nHJGNC497BN0kAEptRXC/GlAhM5dRrwd53bbeP
SOnga2fZiunJQvzpeRi0lhCsRv4cPednf84Xw2gSLEKma91DpYVU/uPsSOCP+S+qbV4MWHsTcr3c
oh9+GnIHCWS55h37bJn6bxgcT4A6N+LcAqtNjQrjEoxXOB0QimmsHpyi6Y6mTNx9D4uGdkLXby0k
Tq8AneAPGtJqy6hFnFAZRt2gcNNjonGMCqsar4lWk1ut0YLroJPBd8PqwpWZenaVOn9OG8McClnY
PAnovTNS+MVMYYJjxgScaCMaORKHeQzvkQb4oc8zcZx0Ss4b/PQgihslBjpD6FGq/EIznEDOnH42
QFl/5Hpj3NHqL68yPx1uQRa7R7SG233TU4OSlMjpyLjyaKrtA/2Z/rNm1M4GU2GsNmtKhUmj5l+t
eHj39lJ7vQhY2rPTKThnPgdn8fmrIcKojJ1hpg/CTcyrkuISRQMR3ajIKG+xI1G3VCX7O9PP+l04
I5xyNx3+CA05LwMcHQCda5jvENg7iz1WwHfGpzlOHnpqA9dpKj7FSBHvjN5q96N9706g+QyrCg9/
+u4CYSmXPyAxUXtamm7PRZxuJhQ/9PYYbpH9+JSGyGGEscDkG7VVEubwne1DlM4oUEHExzfy7UfQ
5618trJmqC0vPnsPcS0uodUQsLDosnL33gYyf7BRsvbKkrZdkEdzjdNOD9r4zgzi+1pHrHYkBq3B
9+y1VocZH5WQnY0y3DsdVY+kco5hlB2Q9EeJqdE+NylMNvAi9uSuiPS9OqBA3HEgq7qJGKAu1BnZ
+2I/zCC0HrC3e1/RFX03ir7bQWvxd29PzsJ7hnXBbwdvPh/hAgC6mB/jxTDw2AsUf5zpPoqz0wAf
5gA00LxyQFu2iYj3WlMN3wxpfo9a4CETPPSsRef47ad4XgVnnwhdAWGCG+b7GCzVGcv74imUpEIf
vpj0+9zw1TshO8qzQ/qla1znofGliT2kkWg3On6elKzV7jvsJiv0WmnDpcxK3Ghh44e121N/IxRr
qSlUOgRpoFM+UOTuGDblfJeY1deJotCvtx//9RmLgQ/gK3Tqqd0C2V6wGILCtPCgcylaZOKmUqLg
S22wtnCqMEc6ZmBPaIq58W1c1sWtHVEE3iCY5Z9swIvG3gxpfsJZ1r6K3qpvHaA6zaYjub3NfXVa
25Dzs5xPtU5MiCDhMyIcHdzzqdbdIclqkJz3BgybJ12I5tCXPkWHINH2FNfpZna5DRVJDh/gIjCB
mYZ4PjICHLX0cuptYuZI2cgsbu4VElVqUTmaHM9T+v/Duv8BIB+CB8QAzXCEqs9KjC9W2ys3yf/9
v+aw7lJ0d/EX/R3u6RrhGbKaBHa6+0w++E9Ogub+RRgA10a3dEoYeAf+K9yz5nAPVTSuCcwluK7+
He4J9y+HoxuDyblJCXHJ+JNw73wFIjY0swLm8W3INZgnzuSbF5vdrJJSi/CS9PRimIGvbX+sG+sK
TVX0rk1r2L+YrwuR3qXhhEpkYSLkB7FiseAbq4Qj6oaTB+8L5Q7UsTZdQwWvUjN/V8cgn94eb75J
/73B/n692c7LEA6zJZYbDFUBqLoClp49U/X6XmtuxYg/GaLrZIt1TWfSL0batCHtBleftOPb459f
HH+P7xK4Q5QTqO+7i7M0ydpIc2SmejSELKq4qCzDGkhXzpEFQ2r+iDrEFm4nBJVIMJejoN6g6Z3G
R4TF7cV6TYEmt+Q2U6Nx5Y66MKE6w7FkBCuGCO18vVSoATjgKycvMZ3m2LjKtMtE6W6csUiPWhRq
W+Fivdz0ykTtoi9W3nThy/Q8ocAw4WQJvDbZIosr0nSKCTuOHiLLVE7dFsEb7QnddgO9jpbNRqk9
Q6uiaolYVSSlbzMTVMP8jdsSU+0yfDeg4ohCV2ImH6a+4BhFJkaNEHpVgodJN8efkd/aP1Q5c0zf
Xgvapc8EuU7XxTx7lliEnrE7hW1WqSz+TLo7yP7VtkTVbOfGjvKQUeUEB6Hcom+neYTS1cbqYnFi
cYMmwkXqnn0THXWkA1CE85XT2w83L5HFRiGDJDK2CA4pOiyejTJIk0vfnzwF1xRqKjYGAC0wws6n
0l7boKUxuoYRqg9Xbw984URgYPI+7mpApo5xvqAKBNTgoRqTh8pcu4ctDNC362dNjOEncOaV8P/V
J+DdVMyOaHG7pvkqAYOaDMIfPQ5vmvFTuV65KIhaGRY9VMrffrFXW38e6jnSJYOiqLvYlJpvAX9F
MtgrZHHIfaK6llLwyvvMgefZZ2MQ0jShWgQ6xA+LRG0iHCNP8GlxNICVRq0pd7FZ/XRFFW1tWcHp
nux25Qh49cXmMU2V0XhBNGrnn7+4MhStRcuhioXXFX5PCpOWt51J29dNqgBtBK1+//ZELsJi9vw8
oOB4c3FZInVa7PksQUWptBgwQoMTBnsOb4JKqIcPWOQ1IDpo3QzXLY4l72Z70GOW18YOg5fk+E8e
hMVjU4ixkPWcV9eLNxcWAITBIWURkzIdERkrb4NZA7hPaaBmmpwhLQpKLDUA5glI66lKevoRHZfq
20/y+rNTRLK4ujGREHiFLnarJSVCmRkULlnCM8HN1T+AVts5+B5v3IgCNRSl1eLFqyOCpNGiUOMS
KOk2+cH521uoKkDOwtRcV9pmmzg+8BuCUTXXUZxO45D81cwPgTI/gxPAJxk4lHFnB6E0Icnixzn8
4VL1MLu6Q6engjKFTxRyhM3KgrkwO9TPSNggbVoO4uTnD9qWJhgU01SBROMgaqXTY2D42VMqrS9F
E1XQgVInXBnz1b1IB9nkIn6eHFqmi41oWlHgU0dRvSIpy+uuVlHsFVaEmpv036vh8APMAxh1p/T3
gbluw3rh21CwEWJeEwY2lYtr2dKLcEREjMlVayDYvVN+wN0bjRckZz3sHdp9lNL1j5zEpb1RZB6s
juIwUhCA0WeKnRhqfY/EIPJmPRc5TOt2B2sGQ3oJ7untxXtxqsAvzBsIXq2YP9+LXTSOhYxAxqhe
jNnpJutBNkzoNnha10kPAcBTCdYnq9NfhIrJ9dtjX5wnl2XBfUMFQix2sA2KVOtrPlPT1O0dfqIh
msdjdSVr1LcCLUj2ARfhexiDxspbv755WCAvRl7snlqOrd5Q1Ue2A2EfxyA8A7kLAD8fv739jpeW
P5cc6btJ2Elicz6/ZSGQr54QqhjUotmVlSScGHBoCDQNsBriLFc+9nQrt92lj/py0MXrub3lNrnN
oBE2LQfNlPYRePWPSTUfEKk2N04CPBdFO/sarMafhhDsPbQBqOaR8tu6udh7bWvXMUxm9p40DMpJ
ZXWD7n5+SnLaxrkaiZVFdOlT0pmjjkAGQ+q+2Gwj2L201G2kP7Iccgdt8IOfWN9tQta1kHF+9PP7
nVebs0OgVaT/M2v95V6hazkVFde/h8RF40UJQMMcRgypCxoh7ghyrKSpfRiQZfAw8ENUyW2Bcquh
vjLHz8XxV09CVcVSHbg4ZG/nTwLJKytyyKJehQz3xugkTMoIFF2eJ+nOLqRzr7SdRCS1xa4GNh8I
oDLfgskN742kUPcmsnIAoDX19PZq1+YpWD4YLRO+u44+iG4svn44AuhGplzzOoFAcBjqp8qRjzpU
xU3lT0iCYct0CoHyerbwaXVWJe31iiMQGHW/e/thLm09i+IZwQHBtPP8rC+ONj1trVBD9cOjBdft
CbYD8HYygpaj2I8hXtaztny9skgubT3OYqqGKp0NsSypWm0X2nangfaLLTIKs3OOVjbeKg39c6Gm
0S6HTbtpgfDusJVNDm+/8rMqyHL+6UuZJjz7+f5bzL8TTaQkCCt4AbZmJ53s8EZTFWsP6zfbABEK
dyJFByefczRQsNVVg3TjHf/bBNYH0JI0pNx3MrVOVm3KbU7WtnI2XdqvNgXV2c2b5GY5QShBVUMI
38+L8xxKhR1HewBDwx6Uk3v/9mzMu2A5GY793OMh7ad5cr5L8GeyajR32K8I/P3qXNoJKYT6LTyR
fj9WCJi+Pd7r+4xeHS0zJBUo2uI3dz5ez+mPsr2teUMY+tu0QTVArXI4ORX0FEBat66V4xqpBR/f
Htd89Z6MO0cGzCgthWVyY2L2Xk6ouXrgI6KnwFWLbYepzsraer2yGcU1XNMwdRhCczv05emnlwoy
777QvJZz/8GRFmaKRptsw9RsoB2N1qYswuwohf/TAWq5csy//pbz6MT6BHbEVMtv2QKT6wFCaZ6r
hIBxbKjWYeIEH9A0MzzcsdZ6I68PDx1pMwAJZFcE9/o85y8Oj17D7E/SgvSASYQoGUElEVMuibKz
2ItEFuymOjKPf/4hqTzOyQQFOWuZSRg+eoTxPCh+Vv1tQNTm1egn//EO5GjQVJJG9ga35mKZtsII
nDpvcbAhRdghTWXvxnJsT3HqTH8cZ81D2XOXb44HljemgX+DD5WCbyWRbtMy2R2GSW28Fpj4/u25
u7RAKEEJrFoIJ3V7/qAvPlgddG1oohnswdSYANMn38POD7zIaiiA0Wf4J5NI2xBumU69+Rlj8mK4
yfKnpkPgwStnOF5dkoJCHQW3nvCvt9/sQsqt04bic1kkegbd0vNX06cSvJvodG/I22Tf+0W3CzFq
B90DqHjsgaxMjms/gBWQXoC42wYsPs23UMHu47/5KMsjVZkFW5sCGwW0pTyEbJ1twPW9Nxp1REAr
H+CKAoDieow+z9gKDzhWsYXfLFYm5dL+fG7cg7XgMFqetR1Xme3kiebZgx4fHbS0B/1+ggC+gc0z
E0XytW1zaYFxsdNyJF/heF+8uhJojWwomnnSFOouiXFtqQ0n9lQZvvMTFIjfnupLL4h/I3JH3CSv
QUrOiFlGhOw6HMsoOhkqBoFZ6rdbTLAeBfYjJBTRmtPRpQuMGJpiKC5g4lX5L7K0JKd+NV8kIy6/
hSIR4gi7A0DR6pHmBDLDWqgeECJ1VhbWxcnF6IzbRSVUM+Yne7GdytBoIezBXoyl7m4h+o67rNfg
O4RFuONjru2p+WOdhwYoqeAipanAfGYUyvl4PfxBExdmjbL4zH/OWrGPBOgKXDP0lTPQuPAlSRjm
Ni7Tqr+STKNvq/cIUrNnamW4lU15wvE42hi0r70MV3JkpeUeAXvoaZp7O0rVval054PqSIWoSC02
5DjOoxVAIIRMaUOUBmcK5nBvQAE+9nrqH9S0sLzOiD6oPs6tcES0DwjwhteRbJK9aAJ06FWnP/hI
0Wzq1KVXUFMsQhcBb4Y4tE9IPlXXogcGPtqNg26G1q4czxcmXFM5JklWEMDSl2la1+V6Mg0sLahb
iWehrPpIlQPbgTKYVnbOouk8lyixk/v3WMtrFCioCotBJwmpDeUmc0eQ1FoyUbG0ytMQD5UHXqbZ
S0Mx94iLi31XB+k+jpP0RBURMbDSaA9pA/24q7r8uhzDlufsrJUpubDmeUzwZSB7CJnURebqp3qV
oNlBfsI6vcIYFmBylXxsaJ5xvqMZ++d7jNYnsmkaqZkJD+l8zdvgOxLoiIRQbec/ZvhCHGtYm/uq
zWi1l32y8h0ufnIqk4KyB2+pzj9/saeVIHegCSqaV8MxuY3HVMKZcO1dhwXPyh57PnwX+5lSG8CQ
Z+yavgRrKGYMb30us2RV1nycQj+NN0gCKEiKdv1sUxZGD8lg2w9uoz5hldN5Ajnuo+Er7l2UlvIz
FFL4MvqvuK3RQR1cZAyzGnzfFo+DjGXSoIR9JeWAw6pfhFTGZANDXa08ZXCbfkuKiTzElA10aXwf
9s52QHNaR202n+BfltL+COlan7Zl6IsrXylxaNCUzJk2OkTLh8GNqis3zbOJPpPRvoPvg6Y7FVP7
LiAmh044peF9mupQ8dNAt76J1EDBYBSG1nm9KJD/1+w8x1YJmDwEE1yRHdQTAjxbhJ00X1w/TX4j
2dDSm2gDfGdQf/qES7XzCe5O/4RUWntn59b4OdOzrttwjMFEEm2hc6c3+qeMrCfdu73AaQj2WG1s
IyVuvuKuUr5TR6Htgf3y12otNe8QD5Zf3DHSnhpw6eqmn/wd9aBJ3YHuwiEKwR7Y51kQ1j8D0QKx
pV7vq2CgTbYpjskmcDQDdsUf36YUATiFEfA27NetGWIIuy1rSo10ZI5Jbn0u0zbaGW2JfquFcgTy
xsbKmJfWP8AuthuS9FAxFhEpgsiqA7VW9Qw8uU85K3djwFDe1QNwrrdf7+JQBpUOi1iUsGoR0ouy
9B29ayi6tRwlucQpLQSp/HnmNq+cWhdKDFhIc2ZpFN3IyVBhPNvWeqjmbSs7FVGXxPYMtxHXahbq
R/TrcMyw2/smy/KtVJ1y746BBhAaqrtJ4e9qJEDEUSvtd2WKJRqqrc3B11v38PZkXLpvBUH5jDKg
CrL0MZ0chHNQAlc9P8hmiQMMaah+42TYNKiZ+QmWE/EaTutCRU6fYSMqBzlxBS2Z81npW1Mf7K7W
vNxIaHdPnD271Bwxpck7+SNLAc1DRIiTD7AB2xAI/hB86GJn+Igihf+uL1PRbKKkLR60odHylWBZ
n7//4ngEgUWJS6jEVnSWz58u05umlJqveskU4dpYd8OsiafhSbcJjcG5bnsNNw6yeXOboaqPHDTm
rHehYZSIPaAi8jkPZfVbAFe8CSJLzqRsU72bhgrzDNuuv4SmcB/RW4jkxidQ+V4qtf1hkJH5Ezp9
Za28zoWLU6f/qAKQoRRhGIt8CK1fXKxwYvIyxbb3djR+rWULEQIbtb1bC/3P1xPAUOCGJv1Ol9rV
+eQxzxhrZROfFk2pXWoPMFsDNaCJFlpYTtnRBgbhGrTjwo6mekpDV+fMonuwuDyryenQ/GvINsoo
oF4LCWgCbAI7HTr22/vlQtGWJIoyhwqKw+YUWZwetg1Jdop4QSAxkPbGAH6ww9Vh96hsG4rue3ZR
+zsXRXtvypzrAb/tvVKO8Ve7LoaVj3uhzPSc0ZHUAXs0llFKXPdu5YuUQDF3S84YtHVwuZquZJRj
r6b2+TXq8OXWCvvIw0WoWRn+NS4EGDCscyRoDZAQwtDPvzZ2REJvQgq4RmXZPzOtjd5N5iSua2zD
EHAQxmPSoAcSJln1wXGS9h2iPLSsGslUhVa/kWjdbURkkcXU6rhy+F5a+WzfZ7gNcIblUpwGN/Xj
gtqXkpXaQarxrVkNB11xoDQF8bhygV0qPMwcB7YaKZkGv/58LtysQhhkpKYy1L706JehQyKn8hCp
GWDHEHcCSR1pYzfGRqEUkpea6VGNDFZut3k/L04vgDozYIx6C+iDxSfRhcTYkRaCF8w7HP83fRP1
nb5SfLuw8AyyBm41Yds2MJjzl4V/22l12usehFG4raM+ejKAb4xG17AH8wV7ToUNm5tRcGrLPl15
yUvDQ0OgK0lfx9GXTWM6RWHaoTaChAxVOX/CzCFXkQKIMaPZm10qPNfubMTiyvcytJWHlTPgwnkz
V5ZIzUC/Ytm3mOPZ/0BFt0P3EAG0NmmZWtet2rne6GjZvumc8Th3BShHDs7OQSZ9L+w4RRGJ1DLu
rXBXyDTBzAX6rezlytTMy2z5/blluFapbhNILQ7gCG9ajHYMHU1I2UHE1LUHZI3MEzYXLEgDWSN4
HGsVgkuD0kUBAMnypwS8OBSHVgcKZWHOGYy7tqqSO+SFpn1kG9ER72L7emzWmnrzb1y+JmEuZx75
GQTixYix6YbdIBnR7Q0X5F4e73WEJr0+q8qb0A6Nub2IPBrihYdphHPbYSPzPoGQmrr4ZShCVisT
f+G4ARENaoN/iB6W4IA0gzVdlBJnARyw3ym21R7giX6okRE76LOY2duL8NIapHvMdUdeTMl4UZRJ
AgpeBqpFXqRheoGjDTlSSyxpua2zdszPv2s52eB1Kcu4wG1fAdMF+y0N3NRAjixt4H5KeiZhE2/7
QcO7t0MRoOhrsY0rhWp1NmHLNkvUvv2+l5YYERm4TSYY6MXijo8CUdc5tqcYYeTIgHcFnnCT/SGf
NYArLVa2Mi6+/4MhQSrNuBQ21LLuFWtIQQ4mGtdiCps7WF4pYUwFsiRwCg9QCzLbTe+upSeXLlVC
8WegKA5BgFXPz9aiMqMq0XwWUmL4pzJN5A5+rXVd+uN0cEqUB5KucHaGZWJC4zcx6kkA6TYB2nee
NebuToXesOsNG+cWmw/09qRcWubc9hx83PyA0M3zp2vSyTGREzA8E2uuneOm2dGWONqNVPh3Zjy4
azt9/oXLxQdozXbgRXCpLfFJLAWcnxK08PgKzklLqAtYsYZmnFPIg2/IX7j2DVdJkAX3Minqk59x
IMjOyW/zQfR4AMOaKPP+9PY0XNp+tBhsjT4b8PNlyInmSJuTFAPHBLQ4YUx3ADs3eg0u4isTfmnh
E989E0JmHM5i4QduHUURWD2vVAL7xjbThBrvZB8aEzfNshHqdWBEa5ifS4OC5KFXM2OzzOX9HgNR
jpCPMj0F+5LdOASHqamSvQudExhF8R6I0vs/n1BwbzZHObogWM+cryvI12mcVwhzycBOt30Jv7yt
cclL6mhaOTq1C6V7bke6ebBVSVOWWXlkhIHQqh4nxUQ1vlpBFx2F6l63cdDihdtysGWouYWknIfK
hpo1UDy+yWdKnSNajAFj1LUAxMsTavXVLseGENAvtWl8d1aO3kuBDgElCHzIZxCrFnFWHNRBktQN
Vjp4v9AWD/DEREYorBD/8LskuWpR3NzgvKztAMfpK6NfnCeyRgi98127rEPnhYkiYBGYxJIjSj4N
Z25bq93T0NYIXFJOuFWz+L3lDOM/2F0uuRVLkMYKTcPzxRD2FLuEnzJwKCiKqE5wbQ9K75E4NP9k
KMfkasMmg3lerDukG4PQL1npNWJDW0ftMgR19XHnlFmze3uJP/cel0cZ5URWHpWgmbiyeC0nhe0w
UFdEA7u+02TbAk5HFMlVtO+hk5e3Q4jqBX6xP+io6UQwYtyKCcendELUHUUhFZmOg1sj5a/nBhwC
zl0trdSNRToPPijtrzHwBf9uZZjDhihiKUpprrzFpaPBBaAHlYdDCTfS85cYKyWdgrgz5777sA+r
DPgsLslXpV1Ws98hss5Dpa1t2QshCCDVGSRFhXBGzJ2PauAtkSAmx9ShEX2dcHJhFA9mZLDxXa5o
qHpGan5EkiHAq7dJr7ui0FZ2w4Ujn8MJBjRgFToD5qKWF9Lt8hOEJD2p9DWApEzeS8f+Eg1ZdPP2
QllQfZ+bMiagn1kgiSSHNt/521LZdRGR0U00JDuwtw1NeimG3wlWUnsrKZqDjUMCZkYjmbelKNsB
C5KVfXGp0EFqTzGFDhH6aMvFKkzQ36rPd4bMkZwA4hj4FRbOphN9j1hw52xDu4z2lpkoN3DCdcRO
hAvaD3XjLAqMlfDv8uPMaw4dJ2BDywsXBzgUTBNy5rDo5dZocFuONIzdsdcVXk4csBEdWpQGEduu
p+Z6Sg1k+SUqJtuRu3XlC12IgsAYqABVuUN4nsWlHGmTrzSqanp4JrfXk8YBNeExfCsUrBPjQlsB
Z11aeoBQ5lYU1AAIDOfroUCgSWDPwHVM53Tj6EpyikOXlJIawMpEXxyKNtvcbYNqvoyz68Ae816v
TK9SUc0pRMjRK/BUxsZtbYnNT704Dp8pgv851DzJL3peeY81uF+woeLCxcNcd9SdXmM+vbKZ5gPp
1TBzRQY0KjZK6mIz2XCza6cnVBvzsflmUQjagvhBYBJI4KnuEk5JTctPamDkB8fAFROd4eFj1IK2
rJs0PDgtFukrzzRn4a+eiXWDaxOnGk3181cPUc0vh/mCg7NtAfwFORgakpKBXpVYs2XVj8jH6BTx
vem2h4ZzQrsiPMR9o+/efpJLC5l6PmQMjhm21+JBxAjfqyrmbRVLvLDxib4lo043KCdYXCGJWAvn
54P61ZuTtgsCeo3IcjGgNAQyNQPkIqkipZv2yDMMXwOlF4d2REmyaLIJgW+UGXe4lZS3fRW6+2io
k49h1Ycr2+riy8PMAS303I5YnOgStxgMrzFOohsabV3fmg51WpZeWdvFXoQ2dqRvz/aFu5M2EI2P
mUAwZ9Lnn13GDaa/ZUkSW4XqJu8tJMfllGyRAv1CdRBlrLArV8a8tKGfAdgaFUGW0/zzF7sMzQjo
10WHIooRYMid5r0HsRQrzqhcu6Wf76Xlx4XmxAk967DgBHg+lm1O2Oyi1eQFVIF3KqwjWsL1sOP8
mvngAe6FBTVqN2lcrxiJV9M207ZA4BFyVdTSo6Ad7PREs69EI+UpR4n5xjEhQOISOWIenyseTXk8
YEw9P/ahGDd60Bvb0UyLQylmm9zBcPahYpf3KVTKPapzOlgVe63IdiEwNmlvwL6eu6SvcrIJK9a4
NScDwGOGYyylZg//ZetQUmDyZNpQZk7C8YRFaLNyml1assTiUFGRuAEZtlhB0JZcpzJDE2CpXR9a
WdQPgaUUm1bHvpsShvoPtohJMVs1aBHSDF6Ml3SWHelmyflQ2+NWjwYLRfIAfKf0tU0RGdbx7R1y
aWZfjrfYkoZUJxECp4Z+1A64DlTGrlLCG8A4zak2++SurTD2RDK9WhHKmDOp5dKda2n8saEhLTNe
HNBokyEa5IEPTn47Ineu4pGI1pnG/gPt2uQ2YzVto9IO9n3srmG6LnWKIUBTthfujIle4pKVqlKy
hMzBm+LW3ah+EX3xCcOvitQdTiGG49um1ptjNpj+vjcb/VjCpviGU5K8snOUadtAo9Bf29sex+S7
LkrylS9z8Qlnli25EkV/pul8c8dazJofS52SByhCq8t/GkNJomSL+lDOAHhkNHpcYNDoLNr/Q915
9EaOdGv6v8yeF/RmgNmQaaTMlEt5bQipJJFB792vvw+rPsxUpgQl6u4GaKCrGi0Fw5845zWDurJR
NeFJnMi7WsXvAbuA6KIvC+1SDsx62RFo3/68dr4rweAXyHOVUiAfeoxzVGo09yxapbgiicwdpgS1
w1R9FxMS231VIMSSoC+fBDFuBhJpYNMykyvZD6sTt+p3iwnCp0PlHzNH0PuHQ2XEjdIMBswwXeHZ
jkxw7KVSrJ/bkx9szNY0122nP09EkHhdDVQPfx6I+dcfr+W/mz8KrNLQqEb06ClFIdJ975OlgNhC
+gxBb/n+56Z+gw2/tEUVZD4bZBlA4mFXRRfJjhHmALPiAD8FFQW4tpchXOtGft7CXtkHNkLeaoGh
YFlG4xrfoPC8sLn1hsw39rxm3lM1unV4Tm7AaiJTrQzWE3EhcN1MMi4pAY2vuNIDmY9MH5kmrXZV
LPZ2YTspz3KWIAmc1QlBpEUwYcT5enA6UDtqkO18qqMrxBLsVZml2g69WXljtGq5arEJW6qK2Xs/
D8eRStCflxvSnuSM2asoJxzNPGOhZ0gEKgsuq/YmRA5rAXHPAgKMSiiiANquK/CzUDH3uog6jNXt
sOi3k2hMT2j6dJVbUbekvIR2VmlZSNO000PZm+pV0BbZWsNNjm0eYfQXA6k1OutUYeW7pQMJRJlj
Im7yYzgguaheQQBeWTQ+n46qKdrM+GOtKXlUJ66W+bw4Xjmwa2gD8MmsAXG4cgwdMZi2o4o2pnG8
osaDGU3UppcFmXzXGtpsMcLXvfh5gr7tHyeEQs3SUq1jYgZSBamit1RpDCtpV1pnpA9IIr8qwMVO
PBG/awnYxTynaNF9ecMrqcUDSqKlquqbczDrG9/p1OvY0k7FBN+2RJ2bSihgM4BbhwMJ2aWEp8vB
3DdJca6mWb6EyeUvVauXTqzvb5tC/wvxGTK1nG2HTU0l6TqAdMwZvmYQcJH4tGpCIBHa5YmXwjfL
A44ONVbYEFDDzKPrJsXwo8LxjfGrg+Yc6dBgbSjI0AJRhXsdU1DFYORUqeub/hnUlkjzsPmh7RwN
paPXgZ0Vjrowe9tZFqi6gsYyBldPnFOp3e+ygRR3qOCBWUEpxz46OWtERhx/pJKCxWq2Hk1AlQLs
yFIOZXP216qWA3xwxJSq/iUKs9IN7VmrwA7jBVSVeo0gNElgJ5jt29Gl4dY2VlMp2TurC+R9rkYq
0Ggt/yjUhuxE4mN51eXBWtTFy8976rvIADwMpTnKn6hDHl93SqGKP0gLWEf5mYBzgUlUHeyqpAo2
nV8QHWMtgpt9Eq3KeBzX5iBjK5agc+8XUbqQ+wjP9rTXLuouQ1TVMfOHnz9xXpdHZw02fmSyQa8r
vDznC/uvRxCZLGUm2gIrH4FQ69ZQbaJQ9v99y//VypeNaHci6mUMaKDshNImDJPI09EXOMPc5xS5
5JsIg3VDwXlWsmDFHj2jkYMURsN7HsgDHgmBFXfrusTPt4aNthTY3twQz0Z7J9OKc/C46YnN+c0+
IZtC3Rnww4wzOFq7cjuyrkdEEIaqEnRXYEemN7+kvqrXP8/cty0RlqMZRb0NTanDmVMazFeDGcUT
ojB3m2tWv67akMS5pvV/wqZ/Ugv7/03eFWjfX+P5Rffr4SP7mNqP5PVvQdffP/NH4kuaNbm4gmdR
EII3tI3ZOf1H3fyf/4Wqw3+h/sTtBc58JovNWcf/GI8rxn9R3uH3zAxDmfuAZ9p/jMfl/+JVikYs
Il/8EClEijdHTuM/OY8fbtxZFoJKCRsX6SEIi3D9DqdfTtVBwt7CX+T5gyK/VeHNX8Nx/ecI+Ntk
fP75/3cwfPn9xwotTa8HsT32+JCZZ6X5KOSXIL4WIS6sBe4J8olj6EgE6k9zlLJhWsO8I2hWD7tD
vbHl9YFr3VSUF6LftYjbp7yaOv2ztFKK9vHLNLwKScPUbK93j7qOhaS+kabXMb7vh7ugxYtNnHj6
HpUb/vNVNnVeQj5OrWNtsymsShstVn8xi380xqNljW6sbIfx1sYDomr8RYbAeHMi/jvc2bTKM5vA
j0fSLJDDoXw4FqME+l5qSx5lJYkhSxFThYNGHyyAEky/fp7m47Zm0giKRlSOTMj2pKYO26q6vqny
JrABRFndRd2P2mun9+q+ikR6/T9oyiRcJfeuAj486hY5EYEoboQ2fNlMt2jHA5QZJRzBkXNJ739u
63h3zN0i1TbLpthIEB+/Nqy8zVq94p2AQapxBZwXj2bTSU6sj+9aMVmyBGPgATj2DwevqyChUy+w
Fg6WR2sMiqx1hlLp4ue+fFmFc2dmrVJiPaScCcEOmykMocXWqFoLtR7MVUjq+LGfEspOmWH5G5FW
auHm4F0WZYxBlWrazi/8yqRTuflve4u+K7g+FMq+YNmsNixxeRgBE2K4tgiJ2V1MgU9BZ7+0Ys/S
d/AVQVRxrR3zHWqCWyvzW23R1pVYxzbgPOpap3Rzv7YCaguEJJX0mVj0u6j2V9gT9FHXhyamp0OJ
a1/lZCoyE84pyOmXzTUTpMAhQ1+ay+i/4RZ/tWLWWCYYnTngN6Q4m7DEsabFiYTi5UnS5dH7mtj8
qK2j3YW5uJPCnR4QzI/AEMf7FBnZsm7O2tY/j6x6mUjpY47pdgn+M5iKM9bZEqvwFZSjM977Z9jn
Lo1hegX8srBkdRVp3YBXi3I/RP96EMyfiibuLN5gQE09+lRZ8aF0q3yqlkX5qrG1J80OsQCMqlMQ
oe+mGWom1Wm2Dgyno6cSGOs00XINb1stNS9QrpJ3EpLsJ95+h6nnP0PPYuUipi8gnuav+Guacz8W
FS+SAaGczlqakehXCcjiS3MEglLYoXH+84Fw3B5MXiILeYZlEOICRDpsrws1PWxBzs+KBS7aRmdV
oK9Uo99gAbr6uanjAQS0irISMC7FobqKTv1hUxJuKnJTNz1KTqmEec1U3VZBJj+daOWbZqiMsDyh
YVD5Ow42gkLzlcKaxoWOpbZd4iaP/cSTDSnbDTFvwnLXk+JNWNxrSr8eEIRunXsrLamh+KorwX+z
7C2qoE/YuLb4TSvhNqn6s1THPke6UHPTU2QcRBzJ1aJXJyR/Vr81/bOiPA8GaqFY2vH0muR3tUdi
UnrE1B0np2Zp4XIei/e8KV64O1ZIEP/HXeHX8L+Dj/ybIOubfs+ZdQA9yoy2OtZlzkHrJgj+9ZRL
JudtiAP9JU+T5YnRZY7+juSYQ6IJHnicRL8JTYdzGClm26hIbwNMTOUVZNQbK8lPaT5+05OZkksf
2GpzeHvYyGCOVS3pdb8wGhgWTmxnbtLY0f+gK4wXlSVeVoTnR28eE/Kgb6lRv4iTes5aIv8M4c8+
sb8OEyycSAyYQkgNyVUFzn6shqj1NAxTt18McYwnaZ84t44WNRcDElzrPBCaF4+DeiL/dhxv/27U
AsTAzmYPHMMLZpZZkiYsha62841VVa9lpmrCmxJJwlq5xGVGmchwwN4/VZ38bu4Ua85PzEh1+EmH
c2fg1JmlQGgWsaHFi6aS/MVIZvXs35chZwmIGTo5R9OHrWj2KOSpQnIgTgNrhWJuu1G4b04ovByl
XP5MHmlFiJKU7hF/Pjocyf10VV6nPZb3quZmCaJW5agG1wiQ2pvYHzE2jId0hTEXKQLSecu6z+tn
Z0jO9I6KqY5Nmxsl6V3RW0uhKycSIUdonT+fhzTLXHFmN1JROxyFQMVGveWeWOCNEKizp2n2ZgxK
gQw9Im+uH/t7vLSzs4lHEh5uSlDf1ENKVVo2E5V6+KRm//gCYOHNChGwE4jr+KqjI77CFqKwFRB3
Vt/qZ+moWS5XZLhK2v7U9p3H/ugkmnGlPPEQIuFNfbTQQsXp26Bp2gXKvHXh2Xk+3GAxpOW4V/u4
8/684OYPP2yNcwhQGnUvXt14kRwOtVHYAabpHQIjwlZc1ceUrhFjfNaZBU5/RSZ2kyafhYO6L2R5
OBETfOkqBXAKfJAe+Ne8rQ4bbyq/slscURdOmsEqAZ3MLVRZXaKu+zDBrOfnvh6HBFzNVCbAxiOG
pdDovMX/CkFkJTG1ZJRxkIrKq0RqngoNZyffGl+SujxFg/5yVCmICgNxdGaNHADvR1GVhOnqUNlW
jMGE1SxlSCQXWTu152ZTd/vaEh3XWZ+s/SiwT4QjX07m3y3P8Q/Dyyl91HIiITpQwRgGzo/LnioV
u6otAm8qwpcK45EsPynx8eVspEVCVcoiDicksLbDgRUafsNIgHEslpXsFWOQgD3KT9G2jqYPyhvn
ASEAW5ASwhdieWq0StJYU4HleWRou9QWSb3H9nvAFTwggl7n4RAXJ26coyVKo1jBsGLmNhExOY7t
MqNAW6Gp0oVVFPUvkaAjl3LDAZkwQo282f81T7r+s+v+ziYdDePcFhSVOVk2Aze5vw+HsSP89nGY
QKS0EcqNH6GgKiacL/+9FTACs5ASAc8XqIA/jY1R1KibapUWrycljF4rTQv/ddxYD6R2iS4s1G2+
YHnEUAZmjqvZwsDX3cbEsM4eoYoXyaqtyvpEiuHIuoNCizZjTbk2WWXA3I/V0SEstkmJbtkCZUbN
PrcKnRxAFmiO8OzKSPQbeQRe2rpZOU7mVdFX2fNU2PC6SgPcGKbHWd4AT7Gs8CWl7PAmBRjMYWYo
VRd5EsJhCDPR9FTAQbNg9ebbZr3tJrW2F0EUOyeSil+WAZ2ZCeTMEblLCi+Hy6DsHSHhNM8ETRHU
1kTO3DTK/RORxpfdhJ4WVxn7Ei1rwF1HB785OmU34p+9cJwSuQSMt/G663nA2F4DO+FF4fY5Bd/7
2jMF5VCYz6TjIXsc96yR7K6ZjCxdkIwql+BgRui7iFb9vMB/SzD8daexGghMEScDQkHx9Iv6Sqz0
uK46AfyWYbLx9g2Dy96OYk/uymmj9HZxW86Q+CCE7l23Q7iEZQwUXimHtYUZ/dnkjMrjz9/0Xc8B
ts3/gODjIDmc09RudIHeXLrAVCk5E5HRryJ8xk70/NtWiBphNc6X6jEccxhGkSJzlC6iyhC3dhiG
130knYIEftcKx8f8jKdgTNhw2BepRltCq/RkUQh12opWateqULITNaJvW4GnQCWVXUAy5LCVOMwN
KSmchCi7wzJrmNnClnSKd/1tK/SEFAsNUQ87bGWSurEkikzY00rymWtyv6yDMjwFqTm6kn+vSFgH
cCA5CdnXR1uae7OWmrmZBEeDGymKCzcTU7lQmrBZk5GKzy0Rn3pLfLm62AZcW6QLCO/o2tEIggrB
8pY7c2Hb2MMr8SCfgbZHzyqq0rt/Xd4cIMSQM88MYOFxcic2DLQgHPzQyCPyMFKyMttFE2SSxc/t
fO0SawE2EXAFBpGL5XC6+nrU5TonBZkBwnoqeh4BpVvXQjWXyKmrpzyVvk4bKlpEb7xukb3jTj5s
LlEqs+a6prm8szYIAA/ggfoRC/gi8/V1PPbxGVLi0vrnXn5tdj7AALfP0nAwfeaj+684NRqzCMZK
InmmnJX90pyRaWujlPKrBrU2AxPRIcQdNE2rEznHo8cAy3ReMqxGjdow4JOjpwfEGwj4cihxUvb+
Nsyt9Dy2gmg9DePoBdlYghqIpctS0dDiS7P+RL+/XklkeGbdIKgrvzE9h/2mjFjhui35Hvx40bkq
viHpKk2VCNZ5qpEKLVQbjeGfB/u3089ft8WXGuHRaAMBa1Mpp0b4cDW5qfv+Itxr4V4F7mXoXl5/
rO83n0/vm9ufW9Xng+WnVuc18NccT6nvGymjvHgp3Yeb3L0L3NJ94i9vH7vAHea/f6yXz4+vl9uH
y93r/eft/fb9pndPfMdvhZ6fvuPoMFcHwKDodlEhdZ8eblI3d18enh62bx+CPz7xz0vqTu7d29X+
/Orl7jxwz/fu9fl+f7673O933uVyt96fr/f7zfyn5Waz3L7cXu68ze3Ge7699G5vt1c33uZze3u5
uVlst58nYqXfS/KH7z+G3PCyzC2p5fsvXi6ebjZnFy9XL9unp/X6bnvxFLjL3X63XG92y/3+an+1
upo/cXNze7O9XV5uTkRUv+Pzn77lKKTKRR4XtfZ7LN/maWUs397uPq4D9y5nNCd3/3EnGEvhCv6I
Y7G7X3/cfTC8d8O82h75Px8L9/o5dD9fny8/359fb0J383rD7D9ffzL7N7efD5/vuQtmg1Xz+VCy
YJ9udrvn1/ft523o3ryfGN8jRcWvFe6jI0HHUIO7kz4tVheLs4vF/O+V6y7PV6u153ru0uMv7tni
7MS2/C1f/tNgaocbpAjyIRH+4C/oIcvw5v1z+3aV0t+3/Ufg7i8Zq8zdPW8eXq9fL0/M5LdngvlX
SftoJuMEJXerp6TNxnzL2Zl74b69Xb/url+fry/fb2X34f3UUv5SnDquWBz1WDQSilJKhXjvrro2
rtqH7KJ6ct71S8zYm8dqGz2M19Nl+Dp9imtn4y+rxSl7leN3lHH8CUcXXj+UiZT0fEL+oN3Ke+tK
v8w/zXWw0W7I+vfXdutK9/I18jfleX2GAfadfuIpN7fw17T/voJIfoFpAzHyVT7L7uQ81U306n3D
lpZSG5fYx2NW+/Px+zWO4KahLRy1yF1zwx8uLidqoprCie8NVTf1u0pgKu2Cc5JyKHnc894/Nscj
eJa+oJg6h5nHahsBPj5Ga0+Sp/eTvG7T6CFBwOFMLZtTwpNfho9rG2UbqJ847qF6d7RdpbptK+Qc
bE9uQuxCJwrDvhL3J4bvS4AytzKb9PGKo6p/DKsJgrzMJWiuHr422R5rLvECcrB7VoSuI1jmjJkL
tMe8+8dRpFUeHL8zhQQox6MINMLRqla1vdgfsk1mJjYu7Up801dVsPq5qTmOPFiFDB5x1wxJpCgN
8O9wfZiC/4QQjuWFqlU9oGsydDdmm0gCXSxU7oMLEoyWvm6iJkgdV+umbPjX/Ak5oDk5T52P3wTJ
7PALklqvKJonhqf1vHykQkPqypER3MxLW3/9ubffLBqLBYoC15xYgzJ42BZA2CjN0U/EELctNm0s
5ReqLk6l777sOXqEHB5lNiCUUImOlmY0dlkqUdbx0lyOy6WkS066DCiyyV6pBNapes3X5uYdDuoL
By3QEscYw0GvAM/wWPGi1uy2UazWnp8NypWV6uny5/H7tqk5dw4M6beS2uH4BTFm0cnY0DOphEre
GaX+PJaIBK3KVpVO3E1fJ4t+/dXY0dJURAEStRl1L+i7flWoWe82EN1OhOLfdYk6KM/HmfOKTtdh
lziER3VUO91rUwtBjaipsCpGBnynVbZxStng28Y4kGedEhKtX1QkRQJMpmX8Qg3Chd4k8lIWurRT
RyiVP0/VlycGtIq5dI5SLm0BRzjs1+SPmG1GNKVYbX2DbK2NoHssb1BHHRdVnqUntvE3s0XyWKYM
oCKDgQPoYXutAwVNwBH1ctFYd10qB2eOhVTmz736thVMKTiwCHi/1MtqxSnyPkJRUgg9usqiRD1P
cYI8EQt+2wrFVzBBlCjJth72ZQgbNXeshGVu5QPKKlm4VvrplBrjNzM0U4l1dBKIdogDDlvhV2Ow
nsmaJzWB9c4MFsvWDEAUljVxkJrV3YnB+2b1AatArZl0OJmgY6G/wg/gzpHR8rDTrjNPnmpsm3oK
Qh9UOQl4fp6qr1fnbCZHU5xMnBXHBV7RJZZRBrRmDAgNmRFCWG7W9c5F0BfRojKdq66XgxNBFVnW
edgObjTUUsnzcqcgKQtybP6uv96bTRdhXx+rHfXEsrlDoLTszxpNNDtwhVq9UAujzN1MraVnLcuT
C9lMewqvY2EvU2mKrFXsZJXlWvjI7YNIGx231pUBAGqkT15bGRAMWy1Ib+PCLzXXjPKhRn640pIV
GYOm8LpSR7qfrWC4RtPkWwTXk8oL7ADaTmGaBvUUaVDv1dKon9MmmoSnBEXReS0GCKvAmnwgfY2u
/9L54Yu40Cd7EWtYqbs48DjhQg+KGDhKazXdKsT09A5pZeW8CmeoV24E+UaOZOvDkRzlHCaX36zj
0o92hhgDyjkaLAgvrI3oCkwdGmgBioNnlQQjbdmUsvmW69QW3Lalcuc2dZzvEGVDujwUpWThbWOp
yJhHUfBcoijSLjBjok+1HGnb0ZTHZNP7rU1hosPBwSvGKH+MZ7cMxshv78g9xs9t1/hIYHM9xm6A
mMC+zWcLj3jkukfXQBFPhmrXk0tBJx9XyjQg56xIeeQafR3fOXaijXCdG/uxkqbsBmilHqOmIel3
nZaLx6FOGrFtC9PKvaizOlzMay0/S4IpdlwV78bJU/0GdVq5KKVro56ip0AhgsPUIrfbZWnWNpXZ
yBgaMEQK7Ho2S38x1WZarq0m8LFhTLR+cvshiIWrT0V/JqlFNbh2qOMzFZiheB4VM3zWpFIy3QrF
YONcim32cQvs66MGhLojzmfQxrrKL2T4/ZWL53iwk4K+SZdaZNmvkaxDB42DwEq9hlSnhrmPsGK3
0ZPmzUIEPKTLsf7YVWP12o+1cZH4jflSAmuytnlXhL3bdlZ5Hattj9aIY3aKK9tNvQ98CdFyVffL
yFNr/MaXk2nN5OSinKKFNXapvezqQjs3xBRKaFpXM5BK1nDZCGIa87TY1s5rLATfYnVIrp2+y9/b
MHEew6SNBm+i3rYNiip9UQq9fgRGId1Dndd/BRlIWNefcjvyTOLocmlZnXweCp1AzBSdPi71NtPB
Wmmtho1U2MlXjTP1plcjRX5nY7RiuHnmNNd1Jwrs2Fgk5qpU8prsZGgmW40F9BlKEXDxIZBqZH6w
M2G2Yi247Tjh77rRGZ8kW25RMa/bWX5zHPrCTTA47md1FnWpjpGRrkhUBtEqBxpTMIjh9JRQ+cPV
aZLqtaOO0ow/j62MSLUtGq/X9ekhTbpyi6lOLZaSVujvo9XlkWdBzYzPTKcrl5U2GL5XEbvpvBd8
ZDPMoHL2GA5N7UamcvFI4WLCqbbTpIsyT8wXKYuG5hzgWraVfVHALjS15kbYcPtXtd8E5/FURtEC
HIjdYB0kY98iAWrsznuViGI11VNyUVud8ZGY9rA3ywztTRs/V9zSGIIameimkheqOiV3UmmHD1Kn
61dqX6tsyjHtAjCEKTTLJhH2y6QM5WUasR/dMUkDZwlgJTdWaaWkmw4NGcvDV3GESaOpHFSaNVgR
NF6/qlyRd1m0UMhbg7omDmHsjM5461A+qNwwmoYHLiHTWrf12LXuoGDzslIk1UC8Xk2HbDXYcXSt
jiGOl31rGHet0tXTotBGzIuHpmov6ylNByakxiy2UK1Ax/JZqmNXZ9MrXl9MAGZ6FG3lhV021daS
w+BdNAaWZVYSNs9tXdfXk1YEN3mWSS8qOd/PyYxKTo0haSn2KGmyYOHE8VJO6mr0hO5nH0KUKCpV
+aycX8rA8in/j+NtlKaAAZsiCn4VvUg/C5bWiJmKqndnyohatzuEpkO/m+5Bbdp6ExiSmrhRPUR3
elmbrwTwaARpbdpfAv1SPv0hza6kyDGGpY2d5mtfsqndNq61NyfNi+Gs5UWNCWwfJy9hUvZ4FEiO
tQ5wAzUXQivzdNMI0f7SfD2K3WKShjcyHoO8chjvCwMhGZ+hS1m1JgyLlZmC01r6Q8XvVAJJ61xb
cpAmVlPR3YSRL90AkpFeR3nqL+f39kuf+x13RKopD1lnpy24FoFlrGpOobYaxEApLjQwIPD0qQT6
kaDru9GytP1FMNXc9Qihxq5pZ92tLCL9Vxhq3AgDjHw2aKKUr4HZjRyNkc9NYiipytWcJdBe7TrM
vE5uDcXjfew/lJPsZPJ2ygT38Lpp4vRGkxs/XeaI3maLYkgQjIkjJ76u9Lp577TMPx+Gpv4VVrGP
LFDGxLHeWLxuUanNHReb+eaEmtFyfCvDA6pS0TMStUW10riJMjS6jfRTGirzxUnipFsFcVF1Lj4z
hQAmJXUvSiy0yRsk2VyyryZYKVWe7GIrCgI3tHqlgenfV4yO1dc2b444vo8nm/PGaSQRAdHRdd+V
S04+Tw319iHB2LP3Cp8vxSvMj8OVkQwDU1pNQbnpw7E0XHkosmkxEsyqq8kM8tC1rQmrhylWaNUR
nRqudLNIe4/z3XjAqNoYz0ypbW9VCQzzMpCwgPGQ0cKjWzLzoHT9HssXmNV196LZJb2o7DBHOmRM
rdrTu8HJOXR1+7GufWSrmyBEzqPNoPW5OmB9PCRElzaeTjyCekvptPdDPFnvNTAdvC0CSOEMS+0M
HhKz9q+kz9THshysrd4h/00RpLqCFTn9GlD0+SWFSlB55Fy63IV64ytr7v3oAokTfIuKqIgltxrD
8NLXBSGQqrZiXPlxJ5yVKsxIhkBUxHcxgBl50VW4zREJ9OgUSXouvbVoILwVjZK3aBBXUc3ADzaH
TqI/ytAbMJ9oEh8WZtwhpWXUgQ+SO4mH0AWkq/g2bp1seXrbd434pTqxbrnOUMbSCgIpSjUO7y+x
QGRFzRcy0P9bgUuag290EPJDoWLEniYY+3WTdcEHhi0VMPvJlqaV1KbpE2EntRoeCAlyO03MjlEm
UBQ71MWEfzZ0k8m2w0emdtu8RSt+0PRCYjXb1a+oM+R2BeQjmTyuJfR5wjQaycOLVIo2HcU+PDtg
7mKJa3KMWiQm6sTYULOq6XQSydG2rQORCrDWfRS2WHO0hYMMc65IS73HB/ZpKNPgzoqHqveo1FVx
gDdrZQbnlNOl6cGWqtK8aoB3TOdFVk4J4hsJ8PdYtEQXnkC1JdkiVpBLy7bNm3A9dPIY34Ra2G2C
SBqbRaDJkrzpiLXVjZGiFPGuhwSZiDhWUpx4KVnBZNnmaTt6Wdugl9C3Nr5wBBGO4y8lWcjBIuyK
Tmz0GObaczBNyK+eUdMvi8LVNX90NmAv03pXKSOBH8eJ3t4mxDftdujCUb/RGu5J2RUgLaslv1uL
VmMe9M79lKKy4/VGZztnPUeEvtcIeXyvBw4S3eZFUKX3dq/GY8TjW46DR6u1B9ltLGHLT1E21JHM
PmkTweWJfg/2bqNho9pSommUpWEj8yQALoosetqE5NyySPFMNa4MlyANxcKYywBrKYvrcl1hsBnf
KSUTt2unNDQ3lqirbh3lDc4MYyms7l7Bp2i61kMygMV5kAwFaOwecpCw3CCzwu7D9v2sdSNR9Nmq
1KQUc8sep7cHS61FcoXEKIkkqwrQ0FyYWDHKGx7DmrPqUDEUL00BHCklJuLZoniW3jahh0tM9ZD3
ejougxYs2J0daFLrJejPSeuwMkfpQnROoZcuhsESp0GQ5091q7C1Onym4pXmTxWRnmnMD7K64UjT
igFRCg7NUpwXRSsRTjmWjzSTQnRRXxZy1nG4wjRLylWXp920bXxyCJ+O7IzJEmMbTX01s6yyL3Iz
bbp9YSeGtm4qkcxRY112D5C6kGZ0yz5NxsdRabqscS2r9aurdMqoDrulFMGrzxI0xrzGEQhyyLEd
E6o1IK/ISBjhZR4B2/ayXEvO805007kaSYbKnaXU6bgIpTJLViIM42jn1KGoYdhFVnetoMhdETfp
7bPVwam60tDjsDHzquT2HUaZkS1tVPseh0jliLatXi8Xul3hMxskk7MHj6BkS20UZu6FI2yQZSlH
fbZuy1BRA1dv0GZ1Ueer5BXuGoPVuIoYbJyEK78sCOnKqbM+/dxS/MuhlgjvunHS7v2hE72XEdWP
q7aJRbDHxwd53QYZJ2lLwh2ul5xq2AE6OCUNYNKjTr1rmMRs1RNIKgsfQ3j5TXES3TyzyqDXGjiS
jZWvp3LIk5uxthW0YI26SS+QB/TFxVT6gDlHWY27ZSP1U3FLnWIon1tJwyccdb2oue/1fJZci0Pe
byiQlpWydsAMi/OgjTnnhNZr0qrpq+LTx/L8SbGmKXd9qWqtc3M0gtSVA9WIzrqgD/aOE9apiwZX
hKuurPXJNpDKOPcETl+Z25Lz3oD+0RrPSVueUWTSJOW6zsAIuOiT8mYtbDFw5GS9by5ak+iI/0IX
z5GAZbcmYyC46Z3IJMgw1EhUXj6M3dswxplzHQP59t9wyMjCTcTL0t7W3WjHj0NMUmMrInnMdqFW
q8Zlx4dPl5Ku9v1FmtcGr08nqdpsSUw7Cy+EQPbPCnlg/dd9oZvXYYqQfuXiSqZZxHZTkD4YbSgV
L1NUDh9i6A0jw7ybdva23HBypYKs+DJVUnlj2dXEwUUMZI/3bajl5ecYyFocnInGqZVrU07SB6Vj
uSwHdC+v9SLjrS7azF+2RQSBjAGLPgO2lIPAY2RrqzAbisq1wqYVC7pubxM5sputU8k83xPc+zb+
EEWOGw9GuzONCgm0ps7sbFkiqhi6oALVz6ZXQNmSYOBmqOMC4dcOAQpPq63hOrIANrN7krF3czP2
DTJ2eRCu+H2AnlUpMJ544ubTemqH5F7R1HBapqOtp55dlrXv6kaj78YoyLVl3uVqva5n4qXLAyRp
17XE5gGfaKnhsupi63OqonU3qmhqt2bR7fJWsRO3cML2hbs5RRpQ6f16idJaKblDHMVbKxMz9V84
cb8UalEulbKT37QaybWzHFUC263ksiJmiyxHrADDjNgl9NYdM0IWgbDB3zdhQr4uNHq18qJy7H6Z
vWK+D1aQJZ7UDdO+aFL8kPjq8sKqNIsFO/03a+exGzuzrudbOfCcB8wB8PGA7NxSK2tJmhSkJYmh
GIupyKv30/ts29j2xAY8+YGFfwWpRVZ93xtt78+gitFjXUaL3enKWpMht/PPTgDT7rp80iFpNVTd
XoiUa/00zk1tprEo8+Wb+h3MDkwnwi8Sw/fkp7dW3o0diXlNIj1G5tYzi+kJhKSzSDO31FMZOoQV
0vmX62S22vF1NZwSx8WMs2ND8+3wrujBoeBmdpWdLLnsu9hyWvO30/XibrUFZ5Esszmsh8KwgF0N
VbQ//ODKIF4Wo5kSPK/pR+iVBsCAq+YpxnRfvFl5ZbdJYA9cnmnU1h9Nb0ln107GImLbn4z3uV4L
I0tkIy3rMHijbW0XJ2UKKVgSqQfra8uKJz3RkJSRAwWCTefpV+AUNIgLQ2TbaNTVT2/nPTtsM75Z
czYGSc6+zhdMPFbFK545LxiKZxmHPWDopq9dntxI+/mzmStB/v3ghl5iL9NvVgPwJEsr13ZPt6v7
rZy0zpKSZ+eO2mwE5T6TMehlOEgZA0aO54Vw1W/DKwh6m2kceyZg333QcnGYLzrgProjzGhNvLFq
rZNdzllN20PafNeDDBqWVUXV0gCGxL7D0L8xCpP6OBfchaZEFU3vIpRWJ9kUmDfcHNNJOGGpK+3g
vDqKwFgt0iK/9jeCnXGwDCzAVdS8a9tSTeIKo4U8ycuU/cwZSECVVeWvGzUbHLaWZqqNeY9Dm3N2
9gAz1TKrBCdmTpLTuohvPZJXFU/CjSpO9cJgFSJh755hiGm2DIVeY4bD/qfLNf+y21RpleQh9zYa
ZYVAbhisVB4lzZth7Fd54W9VK/JfoxptL/HCwnvTMsr7jajGjpddjrNBEIcFQNx1k8ou0yRyuRUc
afNtHpYUUAxVWM6JVK3N3CXb9oZZscuSrJpCQhjNfv3jOh1MbLCokXRdDj2WzGHsxk2KlzW8okvB
TzqKOUvQdFX2IfLgUs+uonCXtM6m/1zWXoM1Tq2VJ4M7ZEwVg9MPsYRcm3EnznpNMpAWEBnPLZ9a
s1yqi2FkodzaWZR/8DCWVONy5Vobn6Vo79CFPB6nzh+MbQjQX3NwMENgF7BSm6Ylym72c9S061aI
UKjd2Ls5644Z1N4mHXTbx4XT1RlXXDBxFNURkMWoFTntlJdal0hVthl36aDcGJ1MqTcjVFq9JXMn
HzYBjYxO3Eg3UwdD1G50HBvD+xnzwWBzzwCqSONJ08d5sPVTVFUnYKiuJRKlQWLe5aLHrx6p0ord
0aMXyJws0uKpbJ0W8nAaJTZ2505iE8rVN7eTt+S/1dSFeaL16mRHOrW91N+wrUz6SQnZj8mE6hrY
qHeCiwjZYBIU6OZPWAny6FvGxXNbmbrfO+sgRoqGmBw3g2NPj8MYOC+8HmpIFCzxjSTx1Ysroxwv
+OvBMYgenCC4DHPbeEWbbqw55/UB9XopSJW3eRZC811gVs23UbMACWW0s7VJHxVluc8tzZ/WRR3A
iawFSLjVBGQmqSw3jU1YCqBd0BLjSRUEQ3O5N+ZfS+R+GBsgM9lxJbZK70npDMLYnur2TtegALeQ
vubIxjAuaKXsKToT0tqt52pmIE9Yfs360A50iydL3XBWUdMdvoRtZHD9MU/lGwrW0iF9hNjIqnvF
tnHJA6b/TeAaIEViaf62RuCmSTV05W/UdeuzB0u1xmPdUzPKOF7e5HKykPhq9xq/4WVvIHokLMhR
1YdAhB6xV4IPGUxp6e/0OK5OzJnPgGTqTJ7VUHbRtgp9xl5PBydOzvWt8zAyx2vaktnAjDdPeyBV
4zBoh567RkcK4IoQnew/pdj//5JtsPL+bdpF5Wk2/Le76UehQ/35t9vPtv+33Vh/fw55U//X6z/3
v37Xv/6STJd/fjXXDJp/+cWWQ3hYHsYftTxCBpTD/4iDuf7O/9v/+W8///hbnpf25z/+y19yLYbr
35byZf1Lss2VNfufhp3r3//PP3f5rPhzr/nPUH9W/8ef+M8sHGzf/+4SMICrwiVJzb6Gt/xnFA4q
nH9HkU9YA9Ztgm2varN/JuHYhOTADOMbZzHHrn6tUv9nEk747x4CfsLiMcYhMIHx/38JwkFG+68M
IKkx1xwBSFXE01dV/f8uZg5GzhxRhO2hLbNUt1ySlKG8NDQltgRnLd58N2qvVq8zkbvOpeqWunRj
e5CZOcfa7LHjxT6UrHU9VbPonHmj+m5DwLyHCcttdhKqHZaPAGzeuETh3PGIClV4dRzZ6VDf4BvF
EhIvomy+gDcjqKUlB35augFMovbM1sJvqHS1NYtrzmVIktp9KKbqLgp6Y97nRF1wIGWl/uqKQD55
/sIituaTMf+OOWf2Nohwr2zNwE6ru2HwzCimHx3c0Bn5Vt+spmXpb4lXyfdhnVd9v5XEOIYnOyij
IM5xEKNdsq2l6p85iJv2qOiYoF8Oouu1c1vfOzROvvqHuiKT7Mbvg14eSe1tqv1ATMYTiihg1Ami
Md8Hsx22J6TdHaAnDm9xLqjbcOHO+tZu9iKbe/01InqBdcNNthxyHXVBssKVRlvXk66x0w0zvDvZ
c3hjGE7Imw7s0pDuVvgeZ5Y2y0SksrEIRjVX93Gy/RaXbjYHf9yaUf5MfmYx/iP4uNwIyzSogmic
qd0QyZgB62RDNx6twlXZgazaCERL9A0rOqFyfMhT69lxy0GS3QxFFRCMbKR0WTamIHeTEGEDs2ah
JqM5VX5JHaRPeOa4bVjBo7jN9UqfT468OXFLw+JCrqLVjUNTOlzc0dAMf4xmbX9MT6w5HdFkW8ZU
27VpvLZDY+xhly18rwLx3jdTq1nsQGoirrvA43ztJ67HXVemsz6u/B5BHEe+VInowxYkt05dOy5J
tZvBworsM52mxYqj2V4/dVaBT60tR/FrA6ZPmd6qs9d86bg5lBhKtTN9sVbnDODupoPT8t77Yl6+
rCES8lg5ae+SaY6L58NlCOVpxdhZXUarZwwkmnVsdkr7zVPWZ2N5O0Strr87N7X6n6JuqoZWqyxd
IXOasjnVV6vxKewME9EVgoAnaLV0iG3lmsUeMsWg8ZjD4e81YLw+2x3EmZdw3hfyYrAgzq/u7ArS
HKq+7I9mFK2fAhGaRg4EuLEnplI4ZxRjQ7aDJmw6nm43t25obpuXuwn8hHAH1anuvnLAlcwdMVr9
Ymw8sJnmYSoHW75kUBf1xs7dvt8U0rTWg2NToQFE56lg9a4AaU2McYM9wG0oS4dxvDRrrZYbp59t
Otf9iR8vjX6gO4z/hPU9B8vcEOnS8yWVMTTaYFXxIOkhOtVqjE6ya/rwWQCP51coZuUkkOzL4xHX
BQXjTmlkbYKBL6WGme0BrN3NwydZjCOLk6TeKK7WtlFbFxuD/TQ6i/tJlbPqN0O/ElPgDBAkT107
mPXrkvnOrR3k3nqsVqOdj1NO1ssVOOvicu1HsR9NYNhtKVI9M6fgjXYwCY6e+s49XbCM6MWED/Ap
0KSwkTEycdVIg+gqh0rcaFURE5i7vqxOXRmyZXHkdi7DpFcFCSiIp/h2nNTcicZmhYMtLQpapa3F
2q6AXlmSmqWK9sXaGP7z2BEbEa/jNFS7gqseP09lOs/rBGMRO0z+7sl2qnKmZqdd/J1nzmwrU1eo
7E2FQJ38JGyzPLCqN/Lg5JHz07WEVFPk1wxnYZrsE0W1mowjzCP9PkLe2O6CaiZp3Teqxo2J5sP6
WFn9sO6mcomys18i3WEIH6tma1ir85n5HT8iV11BxdpY+dAaO2o/nKXPQB/p5f4kpHIJYuKvdfGA
5aompnYp5j62umB4KdtOwEu5y7MViFsvWoBsfNuk1WEmmics3DwB/nmp4PXixoVvhc5g3erzSwlm
OWZX/HZOT9LIT/7chfGg1j5mTN2GDvC06urtmncEwI3GTWiII5TbwpPpf1sUsN7ZXg3WmpXiNjRL
4w3GRbIM5iD6npFvMinbA8YURYRc/loYVUTcv1+zMdR1wSc0CvlbdEW6cVL/Y6nXNyccDkQuVkWc
T2P5VIzXenRnXk5wK+VWWn4ceP5DXtfvVdl9lmVR3hq0MMmNZzjfku6139QMbpfMfExLf7wBOI5u
UOPphIdzYv2vboXmB2zo/E12EZ3BwDeJkXkpqVreU9DNOB7zYO9Ozl7LULAr9386f7qkwbglL87f
BG1AgSGg/0Cg05ZcRDsZsThxkctTYWb7nuHgsKa5iKvaMQnVbRLwYRS96XyPRZbiPHO8cWyQBr0O
9e8ILpDUrtpbReDjk7XNj6Yx8p+qg9w2eCyStRZxvth/09k6T4Wy76exo725N4AgVSUpcxXL0agg
oVbT266DXrfWmAq2oz44djii4y7rk9KrzogbrtkpAyN96dTJ2NfNcY2s6pyGZOVuwEraObbwNoMp
uOfebGrWYaRc1I94XeLU/LBNm0WIQHplp6ehcruj56/TvhTVyfHmjWL22XBA7R0g31sdrECii9z0
UKTIPexzQ8w90jpjfewKaL1JiT6xAAw0Xfa7keIkzGjueaHw67WtjGFHru8aewtnU52K4RiKSm8K
Ji6Y/QlNGwQReCxTO9XvJKGb87s7B81NKibvRUS9OLZW8HeZJEUPJgqLH3+qHJl4VFe+6cWvv306
6ook8sNpS+bFU2Stw34yDTchHLn+wwecf1EQgQd7LXemU9uP3jy7z2U1MyoE6gxMhaFiNriQDZvP
bFy6o17UTqeDPNXpcF7oyo7TCSDBbAnN1NVkfYq5WQO+Bsk32wEP/9Qy8hKzsXApj115Xq9Alteo
4mwBYPkNYvrcC7Ndg+I/cYwg3ylET3G99j/SrOg/tUBHOYaiePaX/raoxaUMxzruwnnZoRjVyC/y
W1M57/kIUNYiH0gwawZHt+NEI2TR1g8dRYM8jkAhcZ2tx2VqtctBzipeILXhZzKLpBfr50BW5Qcd
03/gqrt4DW0uokC3XZJL/ziY0SsQz7FJiy+TQX9jioDQcaXv+sxsTqOKjkggLQAAh6JQ6d7DbNwh
GW1JmFJNFHcqejF5LSG/zH6rQS+vkriIy8//nUo/DQgc6x50Chuoyu4u6jQ/c5i1reMuN7zKW0eu
2zRU7zVBI7G5qKtSum6J6c5WUCKt4c/1bxt6J85CSpJqqJf8ytG6fkLE62nt0PWsjjikjbXGVB7s
hVCn1J0uVCSrj3k13O9sMT5nkyJIRAi3CMcOkZ+vG8JPts24eB9tj7UR4T3dYf7yiZ7JBX0o02Vn
BODHNussX6C08dQXW84LcVyXUe0GxFyAovCYuZRId+0oikkUuK2lIAQoHKO4rF2kEObn0BnPRpMa
R2fsPscqDd9st5xoxFvvZanIKkq9h37xGcSYToOo9g90RDOUk8y2x8zhJW0ULVuUgWF/61ardzOO
wZ0WfR5LGwAsNv3Re0Dxxfw55SCWdksyZNBVvNJ5DDfePEO9O11Sm326iXzzrl3pJvTNSh64Ba7x
FeJgte1OpoBEg7EufyonvJ1bSDogDvUMIuB8mwLoVqItOJM3NA1xyLf5LgYPJqB/n8v+DPxLtaTI
9cl0hQO0NCEqK1Pzp7KnUCbk3SORG7Ugm8C10z+9FC/cp4+5csHr1xJlCtOUZsTrlmRwZM1pLdUm
avuySRyv8chqFkfSe944n8LT0lbgHKv+bTzzYI2jE4vO758W9CrPpSWto5/Dw8chHtl1N5rhptB9
99J0HQk+fhHeOZRu3oZOFn3SExndpTrPHwzXN3pYKazm22kyjHvtmsZlMsQ1LcC8D60e9BIr7sOS
Nm9uUYUx39rWH4p0Z4fMe8hIxWGh1jJRKjwz4n2Rq3OV7BmLfUA+ej/O611nCBp13Vcwrqc0j8Qf
2y/neR/NSv/l+LpQp4EEp8iW84JcRyXIi4JbppgS4DPfN9qwXqHfmG8YnZ8xNolfzoL5bp5LlLvt
9ASAuZsJhNyjyIRHCUc3qneTBLArrG90ZQffGT4CuLv3ECInke5IRaI3TjdtZvJE1VnX3VUulEeD
amkr6S7J4q4dP7q1LZMI/wtoX5gdUx2mf4fFMJOiXtLDuM5/RepW9K0Cu3I7e+pjtBiuTXd4goFS
mzoLx0TW9ePitw9A8Ac2qWuA1prGXu8cZ8ssUYfMly7on+tuuHHS6Q6ZMP5Bt+1f6Ou176QVGBtq
mp8qypkpVZwSu+Oa5psz96C6z6iqmTpaKzyVmVls+6LO26SRAc0RUq35HunWrhiLd4bfkFHb7vZ+
B5SYdtdXXQ9f8JrP/pQa22kIbj2beTgMkGqqyZdx3tdRsqo8e1p8DNBxgEnvr168YJvJhcYOIeCv
7Tkvv2RvtW9S92xllWkB+s5f6Vh454LsIweVrVnuJyGCfekv3D5iSvm8TF3cjQMgF0v2jMgAtS9M
HDrPfnjXjEJ7WqHf5rWGWvMnol8DAM3ayrZL7+9K2/qIKjznXVgG+64ydqz2MbPvO0Q+/zzlc6J4
kHlwn9dosERUvHnldIufJ4H5IzOhevYHPZ4VDm/QNJbboC44NqbutACnA2DLeo93RZ+umKWI2aSf
5m6CCE3NUMXGmLbpzo+Imz43M/uanDuYz2g9mza5BbPU1zCP+i71zGPpW0coeW/YoHs4LnbWbYUf
fk11Xz3lHSL7WLrVAwfK2TLUZg3kH1XIbRdlr5lt/vbst9AP9ZExyTz50LccT4DbVQFZoymiQWkZ
7bXLV1bQaF1sA/QOIm54n92YLWu5bczgqE0HrXWPw9KgRtwTw73ZcLbnrjzQ0zI/Gj1tU3GzMnPX
sPJ7cHbAyq4mMHPI1l/h9NaOH98pUoWfyK5c4hzDRtJRYI0k2Cxvem9GrlMN+2qYOVJt527xjQMs
CBrTHhUdH+IOLz2i0usm2FlTliF8NfXtonR26RRQg1dbh1TVSeNO7zS5qpODCgcKuZ1OXa6aTRv5
bQDE6osmlkX1F0L2NGbZX6DjWw0X2idktWdV7PthcEadhIyP+wSNiEhWiwIprbthYwYY5GS/eHdy
6Nq/kSHVLh3y+bMxqv5MXPUEmXztSA4gQ5sEeK3a1QQeU6Hoe+O5WriJuekvaI7Q0Lsh+p1YRXIP
vFUcK93PFNlnPQ2oTbp1l6VAW8za32WzPOMPav7abnNT+AurveeYG0I1zsjihg0RdohMU7amHCaC
08VZvhDKlmBeo/+WM6rClQTzSaMpvems5VYVqvzwOXbipasvqbWsuzkyzL8jz+2BM+h1Ssv+x3YX
hEAV4HhkkIypel+/oSDfN6UOjlXo9a+e37HmQzrGhcqvmg6qU0EB9x3RWXs/M4MHGxtD7C9LvyG6
oroBO6wuy8x/SrvEQREQrOMM3gcv+lvZpr80crwLrr6cObzSz7WSHFOmu5MhFtO8XU6stpyI6Vew
lPa9rmmGHszqmKHvRkOz5TbJk0qJ37yaj8oaWrRNKDzu5qppbtQUpDeDpmyJyLp0haWyHQhk330G
yYvICRQ3buFmu55ykMTwOppGXbXGiBdfVJg2e+QR0cZyRPqk1GqyoTpXJdvo2l482cLYOLPhs8Jm
TR9s6rwRRlx5dnqGtFmTsm2aP46a7HsC+7ttOa03dOnSOZatPWU0Qm4XEJFtGZXNrtBCXa6lPpfF
VWIb1HQWLm7KGSf7N62W4JQGwc9o0nEAC8RNNMk93gaeRLE8lOHsP4kIbd2s/A2pnbdqHVJ+xIVv
x8UQQZ1CsTB2LYimebwXRvAeVWMbt2nqHvVQq8csnMtHOwuEG+vRgWaQS+vsGpjaXbu0w0SGoq+H
A+Xc9FUs+cGFBoHlsUEfuTvt5liHeX+rZVb3SaoaY+eSh42Jbyl2RSrCDyma7pBS9hjr1vAQHkgz
CcLiz+LPf4fVMJ9r+rf6GFwn+h4ryv22fiWLi2evH5k0Hmu5uG8VisQtA+KLb3fGFv9efp8Ogm3J
DvfCHwnGWrGkyfZjSFWL7cSny0f6XUzO034KxqOLFRTSVbWxMXgzVXDhKBITK54Tp6sfR2P3i86h
vDOIrLww07r3Rp2p57CtfvLVzYHGAu3FChfIscvr9dLMllcnRumy0az+Mezt8bEZUD3OqR8C+UQL
E6n3S7PxoegJjal1/eVP7mPUFOUF3e2lUZk+sqSl21B6HHKoxH8gfNdDT9MutLV5Jqw9A2N2duVq
WAy59THkp9mR0bbFlFw8j0FRq7heDErbpiA4DbX0woRW3/w+8BUXpdOZxsHplxpnTeeO34HfC5rx
Vtev4wbYwLd5JI/BWMiHCb3dD5ghdfdlbiE0bYprjRXVo9W9IVz6cBGs2L/5MjrvXBYlLe1wjIkO
q+no1b03cklTFx80V/GBlX9U2HW2njPoGJYPMYdnyGyDatDntXLKtDlAFHKUdIJ3AfUJq0hie6wQ
TptRed0Wlk4IdWth8sa5fcCx2ZyzGgSVUicgcdMF7aWSxtgqTTgOP/aKyVQUdpooCxLRbdR0mQYT
flAGS+WhIBn9Z8qgiB7N/KVrNk2eT4gTpKfnOEUrqolrLNL7aehf0bl159wx/oaV9lzeRGkkCGF5
pJmojHtn0igeslY7TzTDm6+dk48/tmVdU0lEj7nFzSZEl6iO1JuNyK6O0XN4CRUh63V6t3hKOfQK
FLaef5YsEIwf5vpAhg515LDmjEhpx8MUCFu8+eZyMTApxMrP290QGuMGXoU7qYmK8FHmEQx0yBm7
rUHcGsRMfTltejszj13TMEqaQX+po4oaW7N9m2wiRDfCxsYG6kuM2QbsHqf0ootHKUawrKmbdnVW
nF1b6Q/WjejQdGZ18UR2Cbk9ttRf2WfV8CSa0nyuuvAWz8PZKNSeJ5HwTaN7dAPEPLzh4lDXrvuy
LvXCf6rhYAT6THIa2dgeapoWNDn1R+O7MJs/hYf0yTMAX5mf/15HJb1OMAutecbwgxIKVSXQjKSI
Tk7DFiHENaJr0ej2Mlafg3R8sgBqsz3Y2jfw6tDwFbRNeNM5dnGUjp26iOt9PqUoOhqzwVwRpmH0
J4+id6XTU4dp6wAjD+3NorHJSpvSmBFEcAwXZ2+MNQiEz5otmQysaVeFU7MLLHlZq35byPx0rcze
kFuQJf0wTMgHmT+LaLn1BfyHaJ8wXjhX1LLe+WGrDkRMPmXafHN7MNLJYriv4LJ4o9z8Ia3m566Q
6tG17Pw9C3JgDH8ttxx/SKXx9/Ip1yK9N8wywqY01upZDGvQA3BHtFR2RYgOry1W49GlTvlmRtty
dKiJenCV1OwDpT/xfLWLwYV37apDShdUKxlTNMltlWcO16o/Ml4D5H+HLmx7sV+sEjQZEf78LU0s
W/BSS7vE+gr5xG60BCQVW/VVbN1OTrDl/EESvRDt+WEvov9jFENf7f18CW/dabgSSanf3xBwhsVp
Nr0cUWzHPxKoaAfTVZgJ4Rt06BIh7G2DFimZl60zK71dn4WLHpbl3OZ78IB4EbxpjuXEH+p02qF4
BtNc83pPefZAElFofYxzjZJTQ4+9ZoTCvbVwwbf2xFW6MYFfD/0wAmsMtVVsMcrmL33qVGGCy8T8
9Pr574hFiqhsxQUHrGawClZ9NXyVpcnN48/Uqu25+jAVOQx1d2ERBuu2s/N1u6BzTGwOfoZup8Bj
M83Kui9lL7KjPaxF0uf/EOU0Rz65/kGZs/5TkMOaMtf2+edA8dGuUC0zY0cj5dm3I4BSx/DqL6w2
4z1fZT4DxHLUx3WAIXa1pXwuIQ1r1L2rkwADbkbbn89LD8gZ8xSQzNtF0aG1CjvbZPlKRLejivXg
83dJlJtrTilU9sUedxp9mR/GsveaRLIpjEgNTMA+Mg/sk892ujFsWuSsIbMPbto3d7PnFkerBElC
DjavZjwtk/EmLCFvKdzwfnURBLeR1N2OkdD+GbmOaX4mq8HJrJs2HEPCGozigkVpjaU5j88BWQAx
DUFtnKJsbnh21gRku38BUK5K7lXbPHMAJ+vVBenhnvqDRAJKcx2C4ckwOvGdmrIMSGImsoTXeVbU
vg0mf9+4RotxNkbLkAlzZPhljvwsT4SLolTZFgw77RbjzNQnxHLI9TTpebpXuoeuihQzp1kQ8p/L
uXmgxdX4yqQ6pmHFpwz2hWhr8jAN1t5t5udHq82Dhz6I5qScdbGNoIoI0e3R9XGFe3wtWF6o3W68
bWb4UYIlYPmuI2vxdsNU6psC9n0/oE/Hb1fn/kuJBfQLS6OKNq7TDJgvvZcSqIjPqXkyMX2dxoEK
DXSIG7gu7gIcZwbk1eT0j3SO8tZCSF9AzIu4t/vP1ij+YEY1d4s7IUg2W1Xe4ncgzXKB/cSHHiUB
w8GWBfqtbnV0yQJnOspshvYwq3xrlZV9wwt/NX12quyxG4Yvsp0fZb3YH9h784uszZsCP4lXrM6W
sLRjaKEBmPS9NHpUvmsa3gvd/wmDwryV8NIJGsBvE4ourvol+Jkb+z3U9cCFpD6jZX6uzO7Nwoi1
zUZoBQvFatIaldVuBTmEXGiduxca+0GLsjamKKXdlqy/27b0MFVhGQQM8bzYQMObaE7+J1InjO3a
SVTRSg7yBir83XLZqfRQvDYVsP86rPYFfU+2IZfUVcgTyVdgvBk6iRSNth3mI9dotwqnpt4bpM4C
9JEfTO3aOyVZ3hGBx7QmkkpbMGDaGc246riDErBf0L9GWwCFQ2H2DCU+Oqq1PjdOf27S1bwYi4HY
F7y3f2QxhPac69F5GRWR+kBQvzWXqHNrgbF2sWFi/Igrpyg+ms6Gv50wbBYYCDZqdRm3CyH809At
8P+8YgfSO2t8WRQGpHFDBA6rrZd+O7O1BrFSjdRJwJLCrcvbxnTJhKHU/FRYZgjtNSAZyDLxZKuK
DTEbedBEDSoFezm8WqFRrPHU1w7fA9XihjFecLKVt/asRi4WRhsuE+dtcCOW2QXQI/To/hWu8aYs
K3rNUoOzywTz8tGMIdZ3CmNOlgUAU/neVl5dQBxlKSxST3nB2qS8p8xa69QW94AeknnJ3qa9sZk4
43HQX00fq0vS8cjdC0l/5+Wt2JDGoBBYTRQAOnqkrjr/wDqpd7QGeTuBqbdYIsWZ5LniD7eMd1dV
a5e4vkjfHW2rN8cHOw+QGnuB8hLWKvPWtqX9OBP4cptC3INHBvVjb3vDjs/BOq7KE2+jNvWpmawA
zkA8VcL+tXXwIAz3MAYToJKwq1/IvD6M57Gfb/KoSR989l3IKbfheS/XCxKMG6SaYoMbqDwGvHs8
BenjYEo8PdeLYbcO/nqnw6nIN90k8WZU9P2+uNcc/NmQ/t00YpCzXflktgu4VKOniv/DQrlQ3+IK
96EbW3Uj9MiuRl8nrGJNCLWz87xhomoUI0hzzK2uDLYLy1UJYdiNOgHWyNgrpEJ1o9J1eBoBT2gT
7bS8eCYeBUTNBWK7vmkm6LWp5wLAx+N194T+pvYNCsjBfWbVa1MAKR2Q0452l1QbJyCiGsuNU2E0
XCzEKeVAwbfrY3bc6xJrTDNQI43BMQxp8pjbmcQTzBYgeIU1hUnHG/bleIOlEn814atrlH4NyEE/
e4llWLLEteWs/529M9utG8my9rv0PRNkkMHhohtonkk6mi3ZknxDyLLFmQwGZz79/zGd1W3Jbgv+
7xpoFFCFhF3Jwym4Y++1vhWhruvcM5VaJAwvhRiZuyyy2QcTr98u1S5gi2XyDAJE9VRsnZKApg1v
apxvmjgvP86TAolj1759OcjYfjZmk2YibrFuH9mJ/pT5FQ1izD05LNEeyX6MgJ1Untl+VNhEy/Mg
jsxTlPkR6dQo6dBFoau4Z6zfOgcAnfO3GJPGVYPFsNjkZUptoZx+aa6HwnRO1SKtJOSYhdplGJjV
uWnh0jmxswApstEbzZcKARpZ6ZPDy4wYE20Rklc8q8FYVHaY11Vb77Rp8YHTFPNfUlgJY1h2JWod
uzTVqaL5ALoh7geUBwzCEOswCsOAwJGBbA4TKilfeQFKb9nScBiZfRO0UGJR0nl/3vk5FAAzKRe0
Anwgor0h6n4EbuE1j3kjeNfmfPzKr2joT7LGrJO0oGo2OPAtY++DKEdn1tWYeCwnouiGhIYRt/OS
AOu6zx5y7YlaXy0EG80RF3498AO51aGS01DtiXJ3ywNGiik+46lmsw1um91WYjX+pSqTJjvRlidY
SHzfcI+miYJo15QWlVKcjUG8U5WY5U1WaIprSZvgZTGCNTLNDh4QfI/DBsZK01xgchDFiWrG9ENv
25V/svhmy25UCz2HDH67Z1a47jwWGVoAQlxRO6OaU4zHEdqGYE/4QAwgQF4asDHOkxnUbcpiPLnj
vsE812wKUTfqFA1cMG6LPvEtzAc1rtwM3TwuAzawE3vzB1wDAmXsUI5uOHplYYYoYSd05k5vN0i+
W9lulKlBtXlWL4PLEaHdOZq6Ojjh2iMeWpo0bQ/MV+p2I2KU/8wAe1E80etKcqagldV9mEenw7CC
xJ0Bal0mMDysKa32y6BL+Vxh7VQf2jGlI4qSJ1HEcQQiFTQgI5z8m8WBR1G0Ayu0SKjU951V9fNO
6n7W8N1GJm7ScFIKZdGZ6Tv5cK9BKx6X0XaxD5FJ6Pogp5w3AC0ncUoi2+r5VJ6lRxb/6Ds25h8Z
6vV3dsr3rMH/Uq2++cf/uEificmoX7rXata/Far/9X/6j/91oZArc+d/lsE+fiu/vZbNrn//uwhW
On8xuyH4mTw5+5UI1rH+WjWuFkJMUDum5/P/+UcEuypl/xG9Wihl+eM1Som30yfg8F9q31c35Ne5
QeC+XkFvVmciQRrsIfh3orD9CeNGV3OSKVtghPRGYhzsLNHqekGRn25V3AXxEBbFhPeXZgw95nNB
KSkPaHeWK2/xivjU9WbcJkxp4e8Ku2qob7KlU9tClMidvLIqH4FkEZXVJPF8n/e59+jXOfAaI8rr
e5/eqgz7kQGVCjP0oVjW+5jG2ucOMsvCjF77zpAxI5VVwzyaaFv+JUk04E3Fr57v46JJbJpyrc6M
F2xXTqkxqCTExq8a8TRn5mFkwjrORkrzBAufBbx9tFWdn/tR1tv7BkbTObo3Y7woxpQSdykYke69
Yl598/bit9fSTF3nNMYrbldIwrScj2rG7ffks5diQp24dkz/EZNusmPqyDCILZJcFXeA8cWB+dIY
kaXedVEFtCUFHSnHXj5F7H7MuyhALmfiGbEXPkSpTGm3nmUaC9GnCgf98Hme2kl/1Pk4WZtV+ws4
cKT7moVBkouMYXMNAwGLk2vPl0uB4OMmYF38PMG4IJh2qofkgvGH6xbhSA81Q1YnMTjJfcwpZIJv
VBVRUMT+okrnQOneYHiJkevttS0aAaChHpHnGTAnlIZeBPedpBVujOfVi5mFYsHSPryYqUGc9C5A
7SAc4NYoOT8aY1S6zWFhMhsM2LLLig/uINHndedFw6yV7mDVRPkzGpNhOpEqq0TK57ZzyhM+4Dp9
aXrHELexE1eHJfU09mAjyD/Sw+ueKg/vjEzw+G2DqmPmQCuiOGsKrISnNULV8sJLRvonmCbkAypl
bZ/EweKqYzWWVnzSJjRlNvXi0Mvqg+JmhHq2pR5vblTfr+rF5G8d5uhaNzbmpNNODOOugVfxUagx
eGDPrL6gDbgSWnn35mo8X6kxzk1t6/JZ0FWjUAbuUDNb7amU+Y7oqylzigfcluZtEw9k+Q0qeFxi
EV/EsUBGI5VFPE8jAxy9yPP3Y2rc2uwsESrWxdmcFgxZnFl2n0c5qZsiGZ3PwtHwc8A9dJSWfYqt
BFLV3h/5IOKCZeQ5ipRmo2kw2zERd6nqNKLjxrASTYA/IV3jbX5BjlTvOqwv23Yx79C2tjumGe45
YgX+FfRAP+CY/DC0dhyKwmETojJ9BltE7GoQ3xtejhwnHzSZ27aktOUDLMFRm6JRJMcwckQkWtEx
O6MpbuOmY1qRHxuZesFZSovd3vr05fz9EERtflmYFk0C21VJyfaozMavsHXZKVKpRiaOKwSB21LG
hvsYZxRLYYZjKt30dSHlBhEQEkkEraVxuSB5gWCAH8O7CowO2Z3oxoaqb8mTF/qkLjrByFUfBncI
rqcp1V98K+88BmQuWm5/6mh9VktafwwMX7uHTBgDP0LTxnkISOKpKBMHwCci7xbCVmYnE9ct3peO
eYHVtRsTrOLDaA262lkWli+m/Ug3ecuz3CN4s04xUTAN0UfcZ3V2YqgltnYFVCVg3ksS23U4BWMy
3Ntuw446hgohNnbPYPa8Uf6K3Jh0u9ANR8dSfPPAYGTYaRtkOZ1do10+WRo9L4SNWZ2xwXkDMkFX
yG6rbevbpFnbwxDU71DbXkPp+Irw+aC3i3cAOiHxe2+KCRo8wehg4aLDXAP3GjDouL0dUUkP/bGu
zK8/fFD/+ZL9GATzi8PxESTvjjGYgBL3BsrtkfaYKjBAYZEZELwax4YKEdCV74P60p7RNv7+eG9q
JTISTQTnJCWSObN+uVfryA9wuHgZM+AqdEVgqaHI6+InIUxQUYN1iRqrYhhZvnPE19A97/sRge/y
eAuo829ZrnFKDvHwtyJY1DUjpYZNCNdho0GDvgPf/eXJObTqKAQZ1ss32ELpgAwssomWTztN+zwf
x72LpuUOS3e9Z4SafvTa0V7eeWJ+dYIuoElMLfB4HesNYZjtZLzMsmfLxDThYKi03QmVN/tWFe9l
nK8n8N9ov/VagsxHusF/E+HJjXx997w4pmcQ4etFU9ozUPTWVbUd3uGOvn0m16PYrumvEaEub8KK
zP3hGYEv1+aTV/LMo+n/kuvcOKC8rXYd9JGrUhrR/vfP5C+P5+EpJ+yPYAlr/fMfjpdFcTH7GW2F
wAOGlzDaOPSpMz/AHqr70PHi95Cnv7qMXEOxvuOWT/X5+oCJmEQuAVuEOuuQ7Fe0LBGYKN09//7E
fnkc0lMIgeSRJoLn9XHkaE0LfVamGKXVfIFMh8NEJ8MfP/VcNCfwAQUEHhOt9a344fIt8YTmdNR0
PWC9ndhllu4D1EcfWjefaFPm7cWMCfTD70/t77iUt48iEdmuRQlvYTJ7s3DBLEK07bMwirISKCgn
mhMwT7udg5R61ztZemA5MJiRNkGzM2l/QwkwHe/T73/Hzy+fRbKhRW4xFFGHturrk0dv4WU2cdZ0
leJ738zic8ppnNz+rE9/f6SfbyZOOxYXhjOeRaf3zQn71EYpcltyz+MquANFZUGam98LRPz5fIjZ
IVxdCBuBuS/ePJoVboJhaesodAO+eW0g2m3CS38+rxv+Pz4hKe3v/FVeukC8vnSsWVksXZrrcrXY
+LP1NRnFe3jtX5wPQW6Cxq/jeCSqv3m3C5cZZOLTW0IDygYnduC9d5HfXYu8YKz7x2cEY4JnkWww
j73gegt/eBOYzyFlDJjusil4MEx0jgukyneeg1+dEXtNi/UeeTML/+uDQE+1jdTB/rawPOFb6WHD
nOVDtbB3qsHobP/8nChKTEv6HnXC2w+2O5PBx0tIc85t+73QNGkigwny74/y85eTdcP20M56vNTW
3ykJP1y5tF+Mgdg1JKIjPmVRuZTeKIjyO0dM41EHkB02s9sgFPv/OC51lrmu/I79Nv4TGCm9vx48
KdAh7ApqtsALBfVNpWX3PFvmcGvUqX7noL94kxk6OygjefgJH32zZjgpQ26jRUPVpXrAx1GY9hcB
3v6dO/erBwULFTk7PCfUk28elIJ1GWuuQGtgJEBF5/grVVl9yIIpeueEfnkkbgkNFw4GAv31Izlg
2J/hADF1MK32ke00sihnaR0UIFb/XsDV+rNfL/x8N2mEWJQGrIZv04Anut295bbriKM4iGJxN0br
PY+x3R5oYfxRNNha8KwpaqwgDgxvSZPn9ZllHvSDxagCeitMgMwpqreGxIHx+6fw7xLt9Tmthwkk
ZxQQcvA2rS5h+kz2H+bQOVoIQOlx+zFkmkU/b12jRgU9MF6hszN4yYMxAAjawhuDGGYbiadQtpLD
DFqXPmTYkwbuvfMg/fy88uvW5cbkGnhCvrm9kp1mBNMzQATjNihQesa8bjS9cxF+XgJI4yVqi/0P
vnGqsdeXGk9thFwd6XTS5sZ5jVTsOkYtj+6zVbez1zUP2BztP4Kmr/cX63vgSQ/nEhsN8eb+jijz
+mHJV8XA4B8SOWPgCIrk8Pv7u340X91eSPAcxCTpSvJ+vE1Y8FCW5cbUgiSeK/0sCb01GDDndKLo
YDfNVkdCGpfMDUrnXMrUdt+5tD+9MngkSWZz6ZNStXtvHy9vaVOAsorjq1Kf9zH9eKYI1nQCBQKl
09Klf5ZTwHXleLyiHuFi0iTd4s3a0weRSmGfybDxEqf66ER1tIRU00hEF4sZyMnvL/BPT6hlUwkC
FgSLwHH/zrv54fMhlN35jGHJK+tGsQ0iXChkGb9Xtv/0hK5HYUXlAw+T3nqbDo8YdvBVYiMKz/MW
rVNtHTDQY8urBaimvFRf0R8O79y7nwtdi/VA8t6xoeTwwduKDEaKHlDAYq8EJlpZ00PqAn0NvEs/
ae9I9vriMPlxvOEuqd33GPJvUQ7cSF598n0JYWfrTjzd67ey65ZutGbkOpMh9Q4hzXKaxOib80VO
1y62gs9e02U3TduPBwMlyEm/kWPjfP2j+0tBSsbm+jPY44p1a/j6V2QWiODAXspN5lV+qLqx29AL
fy8j+s1T9PdRXAkrgdpXSN95c65FDlVFpUG5kRN+qLRJ1NYH4frODX2zGODDpM/CnSTUhnwe/vH1
uUAdG1mIQDAFC8mh+ypyg6euBXy0MYSt56fIlWO2b5NG2ruxn4vl6ffX8s3Hej0+2UBryUODgjpy
fcp/eFeQlCtU4+Cz7Sw2PvDlGAS6DXcSexh9tGj/9Gh8Qk121rDALD5t6zX/4WguLbK4mtxu08H/
xDsn0CC7OOkxSnijn21/f7Q3aVrr1QQkRJqW54IzYbF786liPh/pFB3RhphltFD0KQJSS1zdeiN2
VbDexx7Km9i2lnbnuybgB+3cis78wQ0Ko7l0dLBk45ZQ18F90ibmz60ztF2zBfVh3Q0gOBKULKmn
8pu8GidnMydW70G9dc3POAq0iYDTUsHejawFdGhHL6F+iEDKZ9/v4v/NBP+NJ+R/ngj+ZxF/0ynX
6jtl5/Trv69//x8sjvUXplqbOmXtvZE+wZP9HYtj+H+ttht6FISjuOSyrD2Kf0aCtveXSWtk/Q/N
Vr7NvPX/GhH6f1EWWGuPRhLs47rOn8wIWUB41n8oAwRFBsk90LAEm1Gfdeb1uwDSKMKEnh7r0UDn
cadNWHcXgznJHCnfNItxSrcIKSykz6YdVU12YNSCfipeT9eAdxJgoLYvRTCbj+VMxdv1YemqHufp
OlUoH2pIYoG3C5x0ZUaQCxGX+gl6sGXeeF5sIuuA1puO4rNEGjtUj4kumH6xtLPJmsIlkYnz0UuL
0dsWVtpPtyRpy3I7lr0cttPCSrHzlwDLK/za5gy9Jr65zKJHB5bXXG7nvM3trR2QgezCZSZXw8nL
dW1x3GUzMED7Gtto4Q81Kr7k1MngYZ5buLDczeDQmg0XUIsGDqvFSE88v0IS2wTW0F3MlWGQUOo4
lWyyR4dGxAS2ItEAcjzRu9knpxaUw5hivNG6NRCC+Yc2d+z4ogHnflcEKmhP4JzkwXWTYoTYJV01
AU2lYDL3Y9e71UnpK2aHuFfzvagmfkuRWCDIRcVAIWy6sigh1rG4Icaf1cmkAsREfgGVNgQD0lgH
/OdwDZRnV8PBsVuXPcnUGW659/3J7Yd9p/NWW2HbIDhC/yqFGS/HxkjB+2CqUY55RFU4nfquIZl6
Ckt/gfqCVLMB913umrRMAAyGHVLgpNnbOLxnworJ79CA7IkJJ9/EiZ1qup2V6cXXpebP9lFsOBNt
9nyqBORyq+LhGohvujQh58ZhpzTzWaD14C2cHvREGdoWLJITxOMo3KoB2N4GTw7ejtHwYTmVDGBw
7rtmk+9zF0MwhLVsyJkZ403eLnPbjEesL+0l6LDWOJgk0eWHgX/PdDJ2hM/eWMB55l1RFNbAaHRo
GoxDPk7rsSnByQdirj7iBXdvYnhCjyoPOh8doy8+IrWaGLDmHgN1o/AJomSyfW6QcQC7wkbtiy+U
OXXQOhjeeqmgci/CZYJiFXn1qfOHxDk1E8xhXuJmFfpzb1opPLFjnmPxyOE9ZNMEIDxpC/fEhfaP
xjcqg2DVpxlX7L8gvI/ZmFobiJhBdZQgVh6mTI1iR+HMkr/qQvqNZhxlhbIa22hv4sV7pkSKQVLA
Lsp5XEvj2lKyA+4gsKbiUzeDdj9B2qR5aSn3swXitg0bl/4RmIURnwe26jkHQxkhm5OZ5J55cdqj
ZAYynTAgixFjjolnQGxxLPep5ZgPAxqDl9zPOhexoxWnOA5FMQIfx6u8ibuO6AdNqHa8JxgowzxU
gqOEQ13b5/U0JY+FbnD5Bg1FH5vdFAierfrgyZiwtm/zKrEbigRWTPbetT5Is4rqnQd75JNkDG1h
rGsrFAlGsZxVbts8ZX4j4GlWtI94pDTXNx7hSoHGP+ZkUpu7vHIsDKYzFiIM2AK2BYzYtT9hBqrz
n7CBlsHRwO+ACbAG/MD/OLxr425EIwyvhqgP8ypS2FRusK0gKsSfExH6HuCWxwyh/aKPnsZhHKYI
8VdH9kuY2nGSfKXAm3xerAVsVtKqSq4mfSNY5JWP2mFytrLQJqPuPhb5fVskfnUSGAKwjpF3rb6d
mIgitI4wfp95S1/nGMsy355DNamuuc0T2ysQJmbFuuQ6A6T2U95PVm/WC3+Z/d0UCOCmU2vN83gs
OUhRbz3EoX2y8VrWb5gvjuEdMZ1G6lOUDS7Cvc5KgkvSz7sSPWon0Vimiarnh3KUdnXjR0Sbsf+B
cktyZuQ76hQ+aOfde6nosMKz9JYQgn1CDuK1keDHX8HbLsBBx2VGl0LwCBJUg9kEwGDNiHuX4gzy
NhlT6hxvYum4MHJWWFlXVf5Tl6XicQC/ZNwiukLYF1i9c+NgnRuv56m0npKF5J3tMqo83fUr3BXo
BAq4B6u0zJZo6wiW0ihGgJCJAet/m/RyLC59ZcwjYF9m/neB32s0wmguwK46Y3zrit66Y7JNhEvm
o2zdTKRT09XHZ03ii7+G+eTCBnaSdF50XkTTCBUKjg7EGUuh9GiUGBmoV1IhBUxqZWy10+Q3yhFJ
ebD1Mn4caplodJoOjPM8KxKarOPAC9ZDWYx2ogdPu3WAY4Ny1drzyq0lCaE6RTVHiOMm0aYawg7z
72OkC/R62WBI4xA3vD3Y4IpGH1pQzlAFOsIvwgJhOcgW16EwHlUZ1fs+MgKQldVqkEmSuviQFGkm
txLO6h4UFwCJseDTsWkqHccnFd6u5tSDzHYnaakgF8F96F5YrdM7FL7Ktw820QUvpd83iIsjbX3m
OYY66repgINXxkl81Q8Eq+HjLKPsGIyNuoAUPH80CtCne1JavPxyHmj47SJ6tytgiV19u0Pby7U2
TSgOx6XU/j5usBEeRJohTJTw2RXcU5sC6bbKhWQckiWmvqrczkFFXaKJgik9DLcIPzpSfBrHeoG8
VJRhSiKsvaUl1867qleQVTIde9dFNiDHVWUg830Dr/5uLjHWbJ0qrW6HjCiQpLEYPzXSTaYNSQRT
Dqih4h4BXLGiXUzbSKzVjZvs0JaYHxS24C5EWVWyvvl6+rKIqPL3ggnBjTWp3j72qvLrHYE3trsb
BPy9M+qqSV8FeJtavRXLYDlH5kpT+lQETdviIvYROkakc7nl+HHKRiDVuVVHz3C18L2YaRvfdWRd
WWckjKXVJdy7pn+uJ298cTAKxIgusIptCLcwEqSYLm2E3mk6BYyHxtwmkw3QD91JdWhRT7hbldkV
9pi4tIqbyKGfdJLLNPX2WMmo/JbKdesrC6nQsG+xi3ggjatmLztjVSXBa97yDmN6t0fofiGEq9QL
y7pQsADKsW82te/GT1ZJQO62yrXWGOORlJ3i/s0flVjm7soqFHpMUc6dvkXV1MJkQjHxEhTt0uyc
SkRwmNi8mkdky2mxV9itSDhN9ejuQGW682YOSLk4pj7a+Ke0mkAPd/Zs1ddLZudil8K1lQ+VnbfF
Nf3mrL9lVpREaUqgEBDwmbjeUlEKJIeEvmg99Qe35jRa3l3D7lOLtxB8IXq8DXFHdnse6QQkuiGh
0cWZ6SUHgfwKe/ugCZ4xmrq7VNqEigrsr6jhUHkeI25/AobWBTV/ZSz4JB4TWwtkNipLixPM7M4F
X1h8JlQ+RRQai5vcL3SGbqiuIoILYmCQYYRf2Ty1ebJcwtDmmXg6+i2Pfu77ejPJmlxgJD2KGjyg
et4QfuE/qSixYb3UnYNMP66NjOKqxOfOB2688AbCWSC/OoDCQSYjoW3naU00IL8V90jz2QOeeuc1
C57oqG/im7wYBcl0blQtoWuVS7tFFLc8siI2XTgEuG92maejfTQYfIlLm+u6t9PEe0ihm/QsTA7B
YEE7YrTubTN7sSdnUAc14FwL68zRn6bJzonBSmvM7ElBDNPej9GcJQGVAgZzm68Sgx3fP6HPBbEX
kDuRBNIdMU320dyg8K/mW6iF0GcKlIRfwb17bIDiEZOw5yqdgoFENBmaXsr3PdYFnj+8R8tJTFQW
QvzKGQo8/oaFlajP9QOCKvwoJnFsLQyzCkI7STLOU5fiSMa6snppU6/Xu6zIKFMdZDV9WNTugGmb
jUbyvdvzf/v0f2P+/Jt9ehXXxattOn/9+zZdOGy4mST6jMDYkDvQZv9Fr7X+ckmCdVET0DWG88Kf
/LNLN5y/aOYg1mUwzZyO1Ek2z/9s0w3L/4t2jmki+WW7zh/Zf7JPd183yHxGgRyGUQC/kZ4n4/3X
2/Q6MTuakd7ey0RnHjQBHyWZiapP++Lg24V5zQ5J3uIY4NOcAaY7nYxAYhNugvkrijqvJ0HPL5+a
GTESJrF8etBLMl7NcjA+dylb3a0YkxHMiofjHb/WeInDNyGVoe80INOAYi8EwG08D45BtykghWwK
e8Ry2YYYSAnxKpsLhT+mx3Qmp341NPsmthmnnofdQO6ofYhGPw7uUZNWHoEIFFO1zE29d9D8vsS5
GZfbPC4nAFdFPwY4wIr0E7iQpmblTTkCqIzszmMv44HukBJ/O9s2ExAMos7toEHnbOla+M4G90Ld
wLFuTDjsyPhBSaXxdFRjXpW7tvVSiHpQagLWw2kc4wuAJ8XBIyqmnrbj7EOMY3eJj35XgqqrXn54
5K6/d1Z+1La97rdwI1G0uZw6rR2XEN5g/fMfeo+jUguYGPc0NSvvCu/6eB9FU6A2vz/K28eFIFcP
nQS0Y3tN/A14aH88SlBUXT8I62occtvGgOk0JTSCvk2IOFnS9Pr3R3P/FgD+dxeJISuB4QyrUb0w
K5NoD18fr6IEgfjVf6HXpIstEJHigWFA+YQHsa1PltSok2NQV4KUxxaPODv2JIDhg+AaN+aUKrx0
EwJs2pPjY4YsnNKbm9a032hNYP58iGNIOQdVWPE18UwIoLq48022H6h4zvhGd/RTWz46oWASqMMY
FviaVGavVB49TUdbg1UJo7LAXUeNqS4CKzG6a5uUr3sf3AeMj6Gzxy1GOn8HJ5aYCzqvE4wrOkzg
0dlow2ZFW44mUTt2uVs8TDF77LZ66/RpSxqB6rQ6geIG6tJLXVDDhipta4+Zs/9qlny7Zp4tTF/a
zxYshwjZT1r6TBCzNO2bJpWGf5CykN86P5HHUaoxAbPX54yoAHsOAXbYFrQw9Hu0t2roNzXxlNUm
oyl0pT008KFexNSy81jI4mwWmMNxQy8gbCfXGDDUqsk7BGYpIcxUbXBMXVJxcOxwCSiFc4y3kA5x
7w9uCmBDeLkJxYCc3I106hLYK3OYJwudPyL+vESS4EL5hy2YGOhaVzSU+LAstC0xyiUeTiZV95et
jQ0HqXGJ19gcxuiIJgkiYFIgbjjTovAFJA+nv09suFUgeT0F6sjndx4dZWMgl7z958vIB/w000Z/
p2lIxaERBw6RdkVu3y/UwT4+gh6+s8h8t9slZUvQK04p2IgZyQjk3dAD6o6d4XMpmChNtyqOREqZ
qmw8A31n4nbFxzQdJstJaV4MzJU3jY/2gkdnjj0SCnPvHNl5WW0T256M06TLM1xTjGXUgZgHNhZe
lZgpcvvGrHa9lSGdb+i7fMppKH0j9Sj/ljg+xu/BIAaLt3Fxm+OaB3aqhQE2A36gIqqgnJYTcB7e
OTxqrGmLhnHdLvJSZNQOR5XqzNr7JAdAOoRHt2nnRd7b/jJ9pBWmjiWs2J2auvEb3sL+PuUqEvGA
hpyMOtdJ6208UsRChSz7cqOQbNKbFIO+dv18xjVRLOiex2rORGj1dKe2HcOoq85anGeXa3wPHjyW
xBYHkMME/BF/g1tjMA5LrBMD8krfgf9IY+5GIVLf25ppjTZAE89+O5tt2e+VTYuIoI0ZygXuv2ob
mT3zpgJcR04yk+efYutsXgoWmIqhbDVa26aT+iPJd5O1q2yh76wkn77JfmTjNNpueyonbL6H4G+H
6sz38Bt3Mfe20RyDAwjYtKidD/7Z2TYoA27wa9jZSbYooizYMhntpp6LCbSkm3aa5kXtf/EF5GoD
L6511i/Kf5ls6V4RR62+JQs5djujsQGlmbooDN4tGHA4dYtq2aBQghi99PrCg6j4At6nReRtlNGD
IpMiC3k8Up8YEGaEfPhGcRs4rfoAYIK/xku0au/7IJ23c6q8K2z9bIQBfGtvX3SeUe39WcXPkL3V
vQ1jjgGOt3Ts9ckKDbaLb9MWkwPek81CfMoJVs/B2tOXCj4gcMT2jnfF5IINExkJBdDCZgWlNB8j
Po85nSMn+uYu0gX1gKNpdQoV5gy4fPDPO2GTgPwM1IdS2mgQAgA/6SV/Z2xL/5y9YX1jtthCw6SZ
Gn0SFFC1IA3Fi1Mf7Jpd9nIWiWXtmBJjTSvdlAbcst6StLLpWwHcFowlQFYB9gmdMvDOSDpBS4hn
Qd2Imdy5jc0yMGx9vCNXiychD5ENGF9MWRp7O4V05XMeQzg4MeaCFFYwD3Lvxsn8USOsc9ksGagw
2YylJ11FoE8IQiWrAAdmpCEeCKpQlwGhFN6WjWhKB0TPs3Vg4KpK9v81dhKkO9BjoySvY1KmUtru
+BHNT2PbWd+Q5/tfZUmCVtjNcXKFUMd4mAbIEyHhN+lLFoPBBZFdNP1xzGkT0ENrnDls/BY7svB7
cEJlnfQv1Sqr28ZGCkDdB7ioQ2em7RkWkZiAajlMsaFXpk0VDoQpt+E4NVNGGxnJGkA/N5rZMAWs
/gAkqjs6ysYzDWHnMVi67ortn3e/mgaeqyiKGmxFraLqsRcfALSg77ItWou5tYXjQeIJM5sZj+sI
4ordV3afeYQCbED6EdbhDMMIf9PMIjOkTQjHKHUc+0viloJOvphHSrhZNEgaze4qYvmlqVx01FhO
kjkmqPZaforNLr3teN6xP84yv9FgSwkthU5xNXUBCO+g67HPGiTFWpCni/FRxQMher2xJPWW9txC
1HmpyqOceLtCmj9OvOUjmF+PGbN+6omglsBsk+7aWqglaZ9axXOJN0aHWDVIlRr66iEf4uirnwOB
JIQcBqs/4PwNrcow3bXHvnLovdr9WiSypYqc1OwA2OpgRSOOce8WXbhPHT1Yctp56bDbdPSSTIKr
uj3pV0C7BV7SiWxMw7TDFH1ush2YODyUDNUfyOUg1Zn5VuBBKivyZirgI+HpXlM4EenyJpv1S2nN
a+PaacXlxFv2megG+1mSv7J24IyIjCsSdeNtVtpNvi0LzFYgRrxC800fE33d+kFG0x06NWkEecaQ
ZGF8AE+1pzM3JCQjT80AAhOZUV7sAoKd4FJEAJZpHvsE00QSq1UoFCl059JGrU34QmF0Z8ECUu1+
jokP3uA/N4YPU1IFwybG4ncLvjsSl6PRTs0JQewdT2SFTlKz26iXyJk2g3Q6Cxexq6X1pYqwSZHt
LeIZwlhAeUlh5pK5IXuy6TMBzq5ndOkofgZjqfs8paQ8NlKV6PwnItnzBKT0KEfyVwa2C2G5gj2/
gCROnJMZOjZwrzqK5Hmh0JLgwi4FYbtUjUNUXhvuPALRMygjcN7gLsLxTJMrzwhNoGo17I1bpMK4
npd+wUrYB0YUbyYSnpKvgkxHY1+SS+5d55ruHXFa6/n4UZWmzq6YWRlPTX8ggDi0kikHM7ggChcb
HDZ1uleR0FiKGiJcQ5n6M1sZBnyzd4AW0EDmCWgIFtus8TOS0sDE1x9pvpdiDy/SjO76rJRw53N7
Sd09pYigBxa0GbZMSb9T3KQJlmAvtDyp3Q/Qb2QQb9JkovZmVOTxFTUqfu2W1F28yrTj3br9OOuu
Dxh6Ja7J+gibwtvR+XPaCxJok+q8avQwXrRe4wFgVYZPZHGIycz2TyNHN+ZV34CQIWpC2uONUkMk
bkWrfPei1HGBSdKeh08Ev7KmWVBFyGckKvjc90dEM1aUOfb9mEzzC7qHttyYuR7WsRmGppMKFsBD
a6l+jbcIhrOGsBPkcHlEeL1la76GFeO8O9jswGEqksvcXYptkoQWCIMxNEmvNVko5wWEAbOHAzZ3
kKvKH8XD/2PvTJYjR7Yj+i/aow3zsE0AOTKZZHLmBkYWqzADEQjMX6+T/fQk0zOTzLTXstuaXawc
EHGvux/PVlNgblODbewBkVVr7LerIw5giQPzaJAjA//MUhANCehZxucrgfoqek8xtBKOzMktzO1w
kT2BtxgX4gjmsONKHtGia4tjYdVpHhcB0l5LYoXNOb1ZMC8b1V11p87X/aIcuqvtROdqDyqkf5h9
i9+sPRVjndoc3WBLsMfSyQBSghbKUCYZ5Cw219V1QgH+ZQI9+CEEN6Tvmi5zGJNd+piS17shC0a2
yK6lOshBgH1+TH0kP5a0Ng9sB/My27QmGBb+6i2arwvAB2ofPWodH4lsY9z43Tg5b528ne8wTFCu
y+TtO918GDOPymaoqq8OpyDizCpB7lRjTlCrzdX06IMsoet5BlCyy5RV+aHGtMt6FHXjAh4f6UXH
Lvasd279sXJdYrvFCaFF6JZWtZUZkL+Ycp71e/VAu6BbZZUEMpewR8CRkNsHOjr9XzLx0sfEzSG3
FmJFcXK7smYuwyTHoURfC7A9Wun67d9D7v8vzf7tFlP5n7dmcHHV9NX8t73Z7Sf+Y3EW/EVDk++z
A2PN4EAd+M/FWYDzhSc37nkPq/LfNtZ/Ls4M7y/6yPDwebbu6rpzs2L+c3Fmun9hDCeRxw/hMYTa
8X9ZnGHJu63G/ms34bhsnwinYJ6zwKnxa/7rxsXvU7rbakGkY51HeDidKr+1rIQEYlfGpEO9KVPs
Kgm5kAuIkdYNKBtU/vAwsVXPI0dqixG1oHOrW/90oJ/5piPaBpTFJtuRtQiqa21Wwx23gjI46r0C
OOjPWLRevJlU5cFau/QtH4xZ7V2EiuRMESOgiWnFu9AQaA9okxv9L8uqEQSzYIAZ5dtfZHjQhgjO
vuce9bvudANwl1n5YY8NY4iT1N94rLn2zwwXHP/FPZNx/p7QDgDzogdKxVfiTWuc6jNXVRPbGD0e
uiqHi2QYRJL0mcuXvXR/Q9KyB0YlkOwLb2m+AVSshbxrJVoPq4UNnED72ZyFvHQ1835Ewjt9HObU
P9VE3Heru873XkOVC/W7PWnyQXGMZKN1z+USOjcqqPtDwvKDKizKoHUqlJMbK06l1D1svAmVsYWV
ES9JwZxgD3LeMeHUYwiQ3jjqzsCOXVClcFHUa30bDVDyxKueHdFkhyab0+cgFehEmvTTveVOfgxM
yn/JR52f6+B9xo6f/Ol88VF3JZENdjpICMVwVAQYw2mhwBL+u3PQuC3uWA6VL2ASt9rURll7I8tZ
BHi3LXafKHMbZ9siYZywEiHPWrUWrZZSL2UvjUuWGOe8LV9yeokZCnwwZuacp5zkXXLiXsmFvQWC
+NONABg0drh7w6qh22lo+Wd30mYuXS7lmV4BADvjd+NQNFxxUcBnjsrj3Zqr21qnpVj2QAO1tuEG
oz0FsJjDQN20VhtKtgAhuguybOWBimyG3uUcE2iPyNPjsr0JWTyyA/48de+mzL+DhfRJJ+0OSotx
UNbiYcmhvaBbtcgtg+UukO69I+Fd6XgLNkUFVzFTnbnrK+LtiTmJ56bw6vuk7YsfkCck2Rc11Ieq
z8fdTP807LJMvrpNpV/XRopQBn72SwG3IpJuFbumAenfN3pxL12KLxeNnC8v20Nu+eqguLeFmbbK
I6ZwqjPq+m7F08wFwZCgpoeClPvEwYVlBgW6NAVvQs0h55sILYWzDLGLvZ3vFK5komXGVWoT1IYi
BWiRLy9mHtCEzYODSaDNlqjym+OA8ee0sjyIGtP4hH9YHHrKr65JEUwodTaaVivcMpoqMV/8Zs5i
i8VCpGujE1aBvlsh9l16MIZbRn/rnBhacFEpNN0Gg13IiKpOa64z5qAd2z9talshG5LpoBBuTxKR
a2t4NFR3Rhq3khDA4i3NTdTrQyw9rymO7PmUpkGVhlNQkK2feeuPqa6xzQrkIg5Laj9zve54QGWs
ELglzO/9SnhuzRcajiVveZYn1ac/m3SoFfxY3zUdn52ZgPuKIY9ylpLtzM11giONaWqKGupi6Ftr
WO9oXVccks6VEayw6g0KknWUk2GfyhneoIHb7tiib+te9wNy6xvfq/cgFy5StQajTgnatjf01qjX
uS7WZedlUk+2qY0lDIJPWe+1qSHQC05Hm4ZvSnuzcYdlOZ25s6XziTh8YkRp0NwHw8SiV6YO7b3j
3H6V9gJYEsoDfFDbPeOVrfSoIMWEAJhL44qDBbsPgxS3hRizBHVgTsrTx7SUTWN6zRv5ONP9Q9or
rUjRUy0NxQHZsR1AqbOrbW/o1U4cmBQu2kqpeMLHb88Ag9OO61mZL69Mq0eJd8rlz7jT8zEOEu/b
vl0KIXALz94WPe0tbAH2epXdp2adYEGsnvobQnhOVvD4MtIlDUOEPRS9ZLBF+Od2D5l643vLLzt/
on1jo/nOh1wN7Az61ujGXTuaZ9/stk2xsn2tY8CZqKD+SRQgU+3qBHf1BCxk1yIZJWu3w693WArB
Ha259zsTDmoRijGI69TC+b1euLbHzQQgPch4fIxmqFHdB/mACWAWAmFGHdFf/i5qpnlES650aPBw
MPclBxH3ZYisJJLs5aHHpTKzYH3mAQfJVTNI/XKK4aCAXYGpqKGMO/QGd3m06onijkFYsVlnjxKn
GZpRc5EWHrC0eCrrcttV3e5G7opkrZt7R6/s+6pysh/Qwet6zMvJeDQ6DttMK1XU+In7gs+rC6ic
Kl88z8vYzU88BD2Lpp7VXTDr8zDddlNebx1s1nFfCpZqELxjpw/+mJgSdxi9dOqbjDuKm38Jl0eK
22JMGTMG4JHp8BDM0zc15f05yQAconpZh1JmycWdW6pzPIsGX6s9zn7QhDNN5zHSENN/YR95LGI5
n6S5AXQwsVIUEej0fSqCS+t1Szj0uI9KzW/RUlIRt4knY9Qzvsn9+JOs7dnAmen55fC9NiAQ2+BS
W6u5p74QYrrdPjl6wkReq5DLC7YoeryxKACUrVwKWFxqaWqx5XK9BRl5b8z6eq48IIVFNT2OnIuB
01ghMRw+7HP6VuCWj+bROw4Lzs5EPeqpdScnk4fkWO39GwfC7/T6DR49bs5lnPawI5uzBG/wNZHX
P+JGaXZJn8BbDKC5bq3bemHqB+MjQ8YXLg9xZeXpEEPk5CqESYiRUJh3bg393pF5+Y7TlMZubz1z
klQ5zifCbwn2pt/YK45uo5sH+hwpHraA8zWOgSnRtT+BH/pxqg9G7Ew6fsPBq5rdlPkfxpw6ISGr
pwmoBO4Ynn6orgDflhHZpu1UirWrrR+wdrU3hWBbWBxMuVjfkqCeQhSuS4k9SowO2umqeAZauLE6
i47PtThWqjuMk/Zh5PnW1+XAAlJts1mCjFPWI43p5n1dWHc1aX7w8oa2gyfJk8LU/igx2WdgFNdV
L68wywS3FIPPrzj1lbvVhjaas4C6NZ0jQ1s1N0qsnpEvX3cFyI99OYIvzLimboJxwWpJKnbTS315
gUQKKgkQWQgTGXigQeWLUf9xMJpuZV34+0WIk+uJIJxq+eZiUQnTsWV7X0DxGZK622IGsfJotJk2
t37WibNI5uq4VjMUqHV6Nk2uUHiovhLfmEEiqvVQMrDhAJehNhrXTPmXonAsJllpLHdd5qkH5QH3
L/uMyr8F4KZMNMpZ/LL9SU1WbKGhs8Y19D6AV40t9stRYOBHmOz4wtJaUSGvLTd7aP8ISXTaBLkt
dfzN+quJmrpxfCxbxWrShaWN/PMwyVXbU6NZY6RJafhIFK7ufmg9EZOtIcFbyRFjUMUKKpR1naWb
JZP0WFBdaT2yKa4+bS3lDzRX/wLipjv3DrspOc3JferO60MvgPPs60auE2WHbnNW7EI/9XnKbvtA
41B6+sBpNI8H9gt80Ez6pLgZ3MpNPYj7JnLiGbqUBaRJyC0Xb+84e8V7UfdjvjGN1dip0TZOykjt
d7XAuqE62t3kPQDHGYhojEH0Yc1Q8tiMfs/TYOyBfc4N9QG9TrlJ1vnjqzGDLt2JPvF4aGvudFy7
Ts07fSzae/LGy2kwDI31vkG545jCu2uonSrmdjV+ZmdVey1gmXQ2eoM9ad3618SmkGIf0Dleo4HC
sWIrwBcGO7HxNQYye62sZB2pD5idO+Fl2sSSf+xZxkDs6H6gILiQ+0qNN3/Bg0lxIqQd66gPoM/P
bUu46sSzutN2PMZzLdJyZAjUEoS4zeLb/c0o1bNPpilMT/pd50Ip2prs2B2WEa4M3pqZVfu1wpIP
XXjuZu06034u9jaZa4oYZjQF+Fed68qYmk18reuQC/O9xJ5n74Xr51oI0tRzooHKh895Fr7aeHWd
d1E54vs6eBw75sNor9Tx1TjNSb7SG8NeUq5uMcQrWT3azLOUfVJSOs63rScQPk2tGw84ysfxSY4A
Uu8ZNDmmPemW012zYI4C+EH+kbCQ6savBj4t9p9kAJue1UEtjlaGdw/aKh7B/ZhDkVzp+pqP5ViK
4QQGJY+hVPH3IgqJhLjQcGdR2xV1DY1WZPPz30szpgerN8pv0r1BxD5shNDagy5eGvchg4MdtsOa
b3l/NKJtOFqTEQ/jRmtxn/uzlj3MML2ec7oCKnBKfCwPvqOtVKRQMVFoSo9KT3tpKu1yc/qZND4e
EksBWkeaAxPeXjg2BLYmpllyS+9F5YvYHaSM8X3zmAqGracMeR3yvG9Duw3uy2kkRdL6X4lS/h4u
6mszU2JWa14XQeEyHsxEAmbU3afqVt5BnPRlHbI2rpM+LBN5DOoUs+IwPeBzifBfGIQVtJNR4s4s
KAlTphEWNkkDQ1WvkwtnieKaEsS7NKj1sx+X1vrocHwzJSQhjAoqIUW7Aw71u2/deG6X12m64SWL
NyCmNgVDAzV8gVO88lZ/9DJ7yFrkE4jdX1X70PYlVRL9L9gq+9pdqKStnf1YqA+34A0AFlz3a2Rn
Ho68iYZRIQ+FFDclW3s1G/0qlb7NRuMCrh0KWN0cgWT+xpbuUnQCGsnU1BMbTbbZev1Az8a1XOXZ
kOZMqEHr6P4dz6CzTolnPvQzpYyt3v8JTBYjsjyWybzcWRbWQfi1p7IFAa6ZXIzl+Li21fsS+J9M
59PeKpODK60l9FwmJL6GLq04t0Owyfe1/FMA73fd5KHyOcosWmP7YcvDdwwn3f2s+vVEOTAAFsIZ
aFn2lj6LHXWIERUN3/3C6+EsB9+0PmhZJe0x5R9Lpqj+nPLDsiYflV/8snGRnAy9+WT/cWDxiney
7qN6oXEWWep1Tk0d0Mq4G3TvS0so2mD9DN3ZzaftqE83rZ9eDk5BAIj3nrBHVouUI/c2H8e8Kfi9
R9S/ZrAPw4yUJwkCDe5qRS1o88i8qTuq+TB0IF4Lg+vG96ufLte2bZ/pRFXgD5pGcZor/c6noqyA
RI8Hk2TSpgZORIDqSqHfCxUmj6oYd9Jxuscc5RmfOK+y7x68ID+Qw9z7K7oB/74UtofJpXoSmtr3
uKSF1+yQL58I2t/rc3pflPPrLCca9IY6rvKESOB6b8HRs/QxIq1wzEb9gKl8l6/d3iOc1HUQjdl+
b2avitHJm51uTqexT/Zdshz9oWe2L18wdIeuX8WGnR6aoHkyKUlgZVMdjS6PaPfI72BzHHtBYwtb
WUtpLwlUuxA72m8Q9naM/cTa0fh2TJYmTs3gatGSsM8WvuCc83JD/jqWRkmNMhuKaukefJrYLqMr
L+xRDqxs3guV/xBR3Kwc0ZGPNf0+t+zhTp9IpXGKf3TZYp0CYTZ7QJpRB+X2WoyNEcFznagy04IH
RCmxGQvKqYSu3Jg5CleoQUUAgXR8wDP5gaSvYe2lJusCcco7jt+uxzGENHhBy34iLRJDuNkUrjr7
efLslM52nYLgOgDp3jVaif2ViNZsSPYcwa4erdBjy3NchX006OqkJDS2y17bs+DRN21lxqbtPMG7
Pyy2CDnb0khq8rRKny6ohX0Sa4/HxBqOLLeYwtlQ7omdMRlqrLVHisrrZid1b2tOYKhoUf5e7exd
acHRKwUcKp8vSo5uaJfNvVVYsMSCg0x5XJWqx+XgHb2b2FEHXGrg6/oBXZbV3p517ax1910r7+qJ
WuRpYaa7SZqgeqMSOl9jJz8NLHudoho8RD63iT4qEpSdLhVRINM31Vp8YtVOcWS3zIyeYz/wvKbF
r4smp4ioCa9jiga1M777a5IE26px46W/4tc+dNJ/0c01Gtf6avKC20F3GEymtYY7usGV1Cy32Bdp
BF0pZPBaK0D1dmxm83XaMoK33CHkF+HhmDLj525iFM+rwt0aqYYupiFnKl3uYez9bmptvxrrH/wA
IQ6kHB8/RSimntz+gJulbB6fc288pwa/uiKdYFXuNcO5vKH0IiZ1yE5Q7ykT9+TPKBtU/ekTIxBo
0WTbG3PkVutbJ6oPI0DGTdDZO+GymIHjD4D0AVR93Dh0yjbyPHHn8Egbi9Z+nVd82aWRvxV1eRmB
eNuDOjXSvs8LzTs7Nc8OB8A2+H5Cb16Sxu7ifCydfSmd7p4egnkDaQX1Q6dzoeuNAxeJV/I8W4JJ
GDTbD/ZphxkydDLkOOmhax8SCOvkvG4tp6x6CdOhBw/mSwpGpL+1iPr8b4hDz+divfHbmvzJ12vc
4XYQYVfe0r+zbIxcp7LMco49FXVbw0wtnFD1V2XUtDiOCrT1MPgHI4MVyUXkw6aMLpQinbYV3EcK
mhkFaantjnBJeVmyJgtZ730PvAVw3ydvN7lqz33wo7yxLY2si/FRJGTfGrzqKnisi+qlSYZgeg8Y
o7jKQkbD8IApDEMO3qqapjKXJJMneTP3fp1qlf4ElLGuEEExmC2DBhK/QxMcbnr4FueMKSIAdR2d
cZqRXFVGK842R7Ntb/WsZUZFcmG/rDUGR94Poq+xDT/0GWN6VtMZSDk7CqTj/VkNj7rTnCcsDdx8
Mn5aL5lGsHu984dCK+/aruN0lboPWBc3+sz3nNuTt1E+Nghqne2BDafQVhWDlBEfk0U7SCjITrZM
Un7DSUcL+H3uCrSFYDRfuDkHdojlSmWhuWQLpajUmW1QJrSKFvMhY6on25bxO/r5iznfxEwFOEUQ
bZg8N0znZk32pZS8jcC1Gz4RwnY6uaNI2FOHImhdIPcovnM8lGpgod+QS5+Xtv40C7t/nFALLzQZ
phDjDO68//Cx/r/o9m9Agv431e3zq/7+75Hyv3/gH6KbZf3lQftH8UV3u7nCkbT+ESo3zb90iBjg
EAOgAyTEEdb+Kbr5f5mkzQFm3P4DBxcAEIh/im43t7oHJky/cUSgMjnu/0l0A8TxL6KbbzkAJci0
mza3IcP7F6BEz6YBzQiVrCsT2gyyum7yYwBYBt8RpUbsEzOfgrsNK7v0DzHk+U325FvtDU7bdNKi
fPKmn9kqlh4Yf5PebvG6DpuGedj/7XA/ywHH8LTK7vkCEivB4t62r9To+qrCRh7Mh5XYk/FpBnNZ
PcBn7LutURg8TXxy6I9rUlrpIdAazvAEW1FzZsa08PJSlYIuPkzvtmiaZbtqw+KTHalqiVhfY3wN
O7Ng6bpp+pkyeRZ2encyq9q1I2FMioU5lZWafITg33CI4gLSau4eburHQ9sOpMMz1p47Mo5wICxJ
zccKF7k13eBMkiR7XlmSnjJHV09zR+eSLfL5XapKHPE/+/xianiCDiu2edJ+MLT0hOebn8qryoj0
0HSaeHGRnuw+GjRPfnk6LzEMoPXA5qra53IiIDu3xVnXhwvANiYFcE63sVaEBhpJXNKfsOfiTXeF
ojst17mKo+OEidD9U4O39sGkbSPG0fXduPRA4yQc9s3M0pTU81vgreMJz+R4zGy9+ZPNDjdASccP
1g49hBRgRVIxzrT2LVGIp+Sd8y3BXLE4WD6TifR1ZfcCVrYztXZ/Ye1VYhYvemJBNWtvYlgvsyuQ
sUpP8UZxwupt90gWdw0+2OyV6nRLLJlUujSUb6abbvAC1j/85TvbC83eaqDEWN2tUXjMscAU6QmB
2pz2OAhkde+Ad2rQI6grdAeRxI1bdmzoh9Le4HrHPcvqwFlJ4EvTfTGJRG3U3D+zxyA2VOikOP1O
wxll49H0ujXmRGd07ySVbCO5JrLR/AQYXSp5fLwuwTXPTRZ7RHyHM6WE4AxQ0x5XuyGWRsBRWk9Z
1lEcgVVw/Bg74rN7S/R5coS6bRVnlWIyPvKGY082Ku870zOaMrBhDSVxcMLluGS7T0XF+lOLbulB
BZ+ndFel3Hb3CQVKe+SuR7ZtctNlov+9OiwBSszCr6WNz7CAO/fQOGx3h4WgscVkHAaNUZ9q/zbm
6B0tTE4LFT6Crb5sh1RDUF+tuVG/QGByjlhlpoqwmpOdwdQDsHn0VklqbSG6u8ylGxz8ZBHmAwZq
n0o2wyQERUn3nT2mV8sU93JYq51d9L8tJcxb/YmF8VCiaPO/o3TDX2V7EqosvEgz9PKIbzdpvlMJ
5J4KOFtMkbfYFbeAEkTDqfJcMpK5V2lwqynHLH6NOL5ImQzevda2SFfdNDpmi9SN7dRGlQcq5tif
S+Eg1raL9ytvTbaaStzxgDKIJq44/jD3SHqtBDXc6gD+33mz5/oI7FOC+C4H/XtcGgv+0TQyJPK9
tOYfngWECDr4+oj22AHJoVagQ7bYvzGopyOX+1gDF6+OeZBLIi2wrqNsoiDqG5J6km8SCyExHuly
BiqlrbchytZJw3BiJMFek2NWxF2nyc0oBiIApFDu2MgZj3x55xiWWHuGEznsRJozw6TV+kEh65Lv
egToEGSHHulW+gO+IQgHaxhCTKs3TWXgYsd6+4UGlovGipzIulBsQYx1uww4r4W3nFoe+ltKY70T
WX/r1NeZfbRlTsnkkDs8ONMbO9pxpX4w7GGR2w53ubX1pHK2XjD8LjFPRAY62qfsmzeFnrrNa285
YjZotxL57mSwA17Wlr936fRIK87PhA/xPPb4LbDZyZiPhv024fYgYJGvRzfn5jjVI7lgsj2oipY9
lneu6624JwbFjKH/hjuRXXneJncBmHw21DNb1HRx67AjYrzz3No9YF7tYVO462dBpQZTgLd+2i5Q
EuagpLgrqqY62I5bPvqd3RyLub6QB/szy5qNpecn/pH+lvau7uV6nGb0hDZxTHYz/vDOjnmCC9L4
hxxb6tEfRfJizVWKBiWoMcGgNh2MRU2XnCOmiwXYKytsTOerHJ3gw1qaAOUgnx6QmotHkpY72yeO
4RnS2s84PfalLrU7QG842Fj2oWq6vIi33SK/iefezWMPp73y7r2JsvUEiTayJMyKmGqgP8i/V4rB
7UMh9HHXFfQcLOONQsRr0bb7VphfwhhCw1UPWj0Q5ua8pPpLfzIhoydN8VjP8pTSe09f27yllG46
mbm1bgsh2pA0KcXvA/nfhf1pUyE+6zm1cCZEiYG3bdvZy9VEY9tQwhQRiUdHobTbNrgZ8/rbrwE1
stti6kVISUuwy3IPXzi51i2nPk+LrKLxbq7pJmdx/20bw3Bc2dfuHBotomz0UNAqY++1tRPWmGg2
lbP8Iv+CiW1aDzj7nzu1UKWkmRdHpAgk7fQ8sKqpONHdaSGpTw+dNfxpx/axFGKTKGKpvfWpuo46
neyokE/KDHNiwcA8r9lbKqcIn/El74yjR7Zs07s+kdY8PRcVnk7ZFVfMeXdBMR0zH1aw3qXGxhra
V3Ny9pnbho7SKIQFNnN0vfJUkOs7zKXAe00h/bIz2/WlyIVBQndBz/T0B2ww/F1mqMeUajuLy8nb
dR84A2t+p9GNnJ48Estjih1yNyt5LhFCz8okeC4DSWx3zJd3IlDpK5XnrMItm7zJljo10J3NWNgq
ImDSWVsKJfvssOajhm5NwqIKCSFXX6a1XgRMg9jN6jlCcyeiPKouxN/N17ApuuyXiQfqIEkf6f3Z
KK2BxekgsLRbVRVm9VJu88BghE1K/QT7v37zJ3+JAp0iq6UjxLJZpYdSsOMbJLZ0XVvsr3tQGMVQ
XxT7X9r6bDEczYBccdeY+tbploDVV668LVtl7VFreLpssL+vNHzShuDuCO/NX+Oy+LW2ASLBRXIt
DFOGBTN7ijkht1hpmqP3NqYIDLHRs12K81GlD7p5M9sr0933aW5dhs4p2B1iDUBJRBNwN5kYi8MU
wBfCc+a12GyM9SEoFvteZHKOSOmxcZ5hv9O4x25u4E03a3xhaeMukUoqO+6nXL+wtKSHLbOtTVWj
hE/2OLzSN1A9TgtuemFqF/IQhL8tPrsrt/3daIrl5IwOVBpnuOba/AEIhw8GV3B26+WFK+B8h+EK
0JuVlk40V32zrUT9lKqCD3RviNAvulfdnekWCYI7E+PKjk5acpStrUdkMdMLtxZ2n15zPyl9uqR8
ofFe63s9t3j1k/V36mpflWdkx8wb05i61/3SaQflFtOXA+E8clQZxJN+y6y2cqG7l4MT8+7UPPO2
jh9ghtQdzrZfs71KPDWi3NM7/MZGtLtnBLIO9K2g6rnNk0G0NPTwy2CbE6q7UTraCQ8q/b1Yd8FJ
8q3N7nyH8wQ3uij26HHWAwvR9Wly1hJphazkYvrniobKnePO6WFERcWpvSzPNV73NyMRCbsJj0Rs
YYhoBMwHLmdxKA3WOFyD/mcaLLL2s3ivaecMvVr/RGrxQ3fS68ckoUfRqOf0V1CYwR3QFf2dZdou
w7Ubza5s33PMQyHQbv+6zs2TnjcUZeTDD7rmgd03Lq+uWD50NW4LduP7Kq3t77ZU7dHRxHBFUO/i
BrH0G7ey9w0aarh0mW2/BGWHccdIAJKQfXOemomvGC3V/dOgr9VJoyID2+4YDH+cRVu2+AbGXWno
ake3BmeaSSLdNaX3uaCYXSrMGWwTdRILbU5LuWVXz4vDr+1X7fykj9Ohygdzpwvb+FXhhCfqYmof
djU3nwpvRNwuPpr2PBSXUehBqEy7vhAC0z/yGqO77laQLPzmbbRmg63qSJWHj3MFpNBmzNOFgLzL
ftAOhlAAEQrzZKXpxcMAUuleiw5h5DuJHnZL9pm46KoA6x2GyBHdc6gfg6GnkQQukll1dYebQ18f
SrelTpIQ55FIQ/nCrofUcOo6O76orP9KdcRBp9j0Jo/ZoqMEZL2BYxmj4uRlzmnmIh+14xqPuSYP
ulfGxVCI97zTjce+a58tvZanGe5XWrsTvGryQj6z5h44aHlpNcuJRUfNq0ZdJiI3WULfHz58e84e
qLKhr281zCdDWdkdvJVbJsQyIzdPOywhC0v3AJZFNe0xr1nXgivSNtVgchUGDX5uQwBvrjrq8FIn
yKOlSZbncSxYvZeDoVD2WbBtsX0RmOCg+UHqLmOutvkDcc/sypjOdJl4ATbBUv5CaDDpYIO8hLie
pSfqnIK7JtH0I3I/TIOAdWawoolPiyZ4gtjrA8GG8aQ5U343sJ0fLaxP/WQw+6QOawCtdu5L0BZn
H/IDvvWh5Hw0MooyMSssVh7s5aJ4NSa25MCC1LYohXNtbvcflve4RE3xC6c831BpRHkZwMlIdAMT
EV/PwzRxpuLz17dWp14LwEqU/rCjLPtJMHuLdr9Uds5BlCO5ObP9G/LUO9kd82XNaPFk/Tqwk13m
b94v56j1fw/K+bti6H/n43xI2pTSurXKttBx3Z2Gb4Rw1erWB1sUFFmzKOhu7djpzDiYFFHV4aol
PIWFyslmMjfJbB3tknosyE/+RneLu3T0/V3iJGfb1K+mWaRhoWv5PYGzlzYfI4NA30EE/plIxUB+
x1/CqaQBixvgY5A4QWgMYxLD0P1iT1Lfug76nbuU9snAuzbgDKOBaz3oafU51hTFwo9T6kJM5VUj
6hKuRuZdyNBVpwRI7hIaq88i9VdmNuk+c/rh7CvP3ZssCz4TDB9hXmmYUep1py3BSQydeNKwjXyP
t9O5v60KNUFhEIYJam8EpbMaZV62h/wNPJ3FkXpV7G4vA+dAtAyj9cN88AVl6b41ml8NhdJf06y6
O1LFLebkYtL3VIy6eEIaum1v9i4LH8bRE/QYu4H2Bscn32E3d78Kw3Xe58nWd+QL74AAznQABrjX
zNViAZ1YHdi30dgzhH9arTHAs+nfXXv+4SOS8LWw2otQJvvNZNLv8qa98wirxa3VFnBqKhssjj09
uyx1KK+ERDcEI9GHhYKwdUjQSoF07XvN+nVrMsKxV6ucsLbuRI0x1i8zyQye2+SzCiX6AyObG3Hw
apEYim4jBNA520h93FJQ7CDg0bXkVP3WxY6KDq2TlrTxNhBBwTIVGPJFjqxGtBk/cNVM6yMNCtVR
lCYTsP6HIs9sS8dcSpqE7wNkHpRhsaw/BQGkjY9/Ag+m3p0breas9DEJzABK4k5zgPNZltoB7Pl3
9s5sR3LkbLKv8kPXwwadpHMZzAwwEcHYI/et8obIrMrkvjr3p5/D6v5bVTVSC7oXdNWqXCIjSLq7
fWbHmsXLNZ6MGU9rWM9XwnbPw+Q8sz1iU27l6qoqq/zQkoc/Z65Zrssim4aVg7/klXlRwdYw+kRp
x1vjAmpTvV2c22SsfCfwyFPzx4FomHw9kk9ZRDaxA0ixqnKair2OgQbE6XyXqmJ8yxiuXCl6svay
FDn2v/mlA5G2NafOOcdzkvOrDetDQ/Je62RwbjMM5Nw9ZrDBNZtfykjZG5LozpFidOM+LvRyqwwd
A6C+nOvMmbrhjlbzTV1pza6GMMa5mme8wznDt1zntl6i+GVDlscx3HwPDr0+1HmhHQCbiXUTG58o
UASfZXKvDEI92SCtlV4bAXPOYrzt02bJMgefRp94p6I37T2u5nbPpFhn41+Hfu41mM0SonITg9fB
jiVroMqPA/unK89tCbBNimR2biN3HDCFDRsLRXNN5BuDd2/KtRqL7pZJTrnNcsyGQdVA5MgztckY
LzB0HTxqHxZrd6/GngFd9sgCzUhBm2a/COjGsoJK4Qws6PWNtFdWPM2nDE0/uU5YHkJjMLd5Iq+n
Ij9UNFecRDhWuwbLNOqpw96R5wNn+xZ27mQNhQ9KKN4nI8qSpbtiZ0Iu2GDOFuSlauXnUj3Ce3ia
QpRF5EXjNcyad3A31zhiG6q95fDUtp5ari11MKB+wi0wrkcS8ZvUtj50Vtl1S0snxD073Vaa06L4
TOO6wVF5NABtn0EbsbDiS79JM4pXyrDf4e0dDvTCTOsep8GWFsQ3aj0D88iZvQ1ODE/CcUVxUFTu
UjtP+7PR2uN9HRVSbsEwdPNNEKLEr3ISsAXWNmZeK7wjcromcp2cY1PnnbUDk/h0mtQK2BSPh+gJ
F2jC3C1YLGUeXsOXUaVY5Ft9NGGW2rn7MlBtUuMac7Jn4ijVQ9xzva3qotJGJqE4P3E+Q1NYQVzh
TOhGQofyoExauNZBpoWcK91h6hn2VDzyFCW2lxA3yj1T71B8aC1y3a1jD4N2TJrS0Fj0iC3AqzDp
QbttiZuiQNVmN2+EhwH3Yg6NYeBirqmvZkMrohOWbbP3pYAaTP+vEPNRS2yj3wA2IHJKQILt/xzZ
+XjObZ0A+KwFxnWbONNnT1sC1YS9To3EqFrUT8AG3Q3Kv7d3VDzt7SJ8yOcu2WJYZJuWX4LOeaSd
lTxqhgAXDllzV4TyWFviPTAKRvMZyZU+x7+lj863Hj7BExfC8Ih+m+xsHV4tm7psehZqYtqZIHUA
Ex23gDMMi0K3XK6AqEH/SJQewpqI52LZlrt1u9GyPnka8c23t4bqCq6HZnT21MHRo6gHfXEXIyAl
ftgXWX5fNEN10hGE1qlCtlRNmD+nnRuSQx2q7jJUM2OJSOwNTSzZyrRfZ8as+SydmBD6/hlc1ENe
O8Fbw1gVq5Mm7yoxgUWJpvMI0W9l13bxpbUS9hatvB9DbAagxuqIh5KR7+quKm7yNqoOqYcLaoVv
un+aVeAczMqV2zqJmxdjjqbPBdi7c0DgUc1b2cValsFLlrSTD5M3Wpk9zkQEAHkYSGN+es2C0Yh4
YhDDpHRbXNyxwfchxwEHoGEbPELmSk5vGJdyY5/HPY4GtuJQ4CAjRuGOi95LnmjVBZyGeWtUhzjK
BSAWfEyNeRqNRMa+/Z0pYsV1wwHCYPDDEdkuEXFJC/NyV72X+F7MA4FcYq/KbVrS/kNnIv6Sh5TJ
5IimlsasqpM/pXkHD6Wtp3mu99BMyScgzTjDcHbrATOqwoxk8Nls2xlbQkx83ifS+zxG5Q3S9DGc
QK8ZYDFXzlQ2e8aXoIv1xCVTRNYmqvCPzAOuUGYUsUWKwGXXCX5oZxe4uAmxU9/L025lDOlMsal7
8YB5XzHvWA0cV76ETXOdYYVY1/BPd8ZghVs8uPZeL0ftupG4eStEyXWfuLiKeLoLubZFXx+CanEa
ViRfToU+V6/zwo4ht+ycawAlvpjNAbagGx1HJNISiRBVFswQKm8+U+jWeQy86zE8dlSH4r2qWjyP
4OcUSR+89X4VhakGza/CBP6dZONEupGscZfBiQ3SOwBYr3MYiHsGA+dciMMwRVW3lWM0fGIYHXeE
dckAUHm/ZguOTR/izjpTrXLWeTyRbojd6pqG8CFbge6wVhVK1dbpF7iO8x20YyD5PM/Kk5Sea8i4
I9vbLzaoH1WiMWeABM+ViRWfqynZsEsJEQyN8tKSZ3/HGn7dDhy4ki5ut+zQvUOig/dxgY5mqzA3
bqPSvIJBpOHkmXZuH1/VqdpjxPBO4jsZyNKT+tpz+/BiMR1YDwqDcZMudrosrATeN8XYp8UDo7FE
P2ASv2LawaLIYfq2JmK/Ik+b3REKuth4oftZHvGl7hpqIDAQRsWXGjIv4rPzJit0astiyhR5SXgn
pgiO76BHt5mTlL7XW8YOvD3qbcSLpujVnwwvfa/m5IDT7K2oqFWYPBRKkyzaCjUgaMPbvNLHrzxv
8+e+cYAV0Tq/tfXp2tKU3IRO6+YLDXgi4piiIpm6GPZd1ch70/YsQYlqnhyMQVCHlozDZppT4wFV
9mOww8ecPMUVp8TwLPNp3DvhMG8mlxZKL/eubAK3N2HFZ7iKl71CJjss7jhFD/XIrKlRLNpZDZyA
cNtEnNTUroB8ECkSVX4atRrEE9BtbB8YkO8zt6yhs6Z3cc4mlmByD9+EtHwkUrHRADkewkySF3fy
8lB0znOR0GSqQ+Vaa8OQX3LN4BAYNLvMsNR72LScWbvwylne1EY0js8BjjBWbk6bmN1clWsvDWST
fQ/adcUXPUUpqYjUxZiXiOFtSASZGY2d+2aKEndl8wg5FWaRX8IWJo8V2l/pmGVI45j6Q+GyFphp
f7FlxFkLbuHBJAHKH4gcbSffpbKrQgeijiTr2+OgvTpWoa0qHlrHsYdaLroZihAm4eiht1jFYD/0
fXM1KbZJGGdUYJ9y1P7gtWkwOfltNo7dqQ7wpPUL3FNLTIUZcgjHHdVyJ30AIrTyKna7NW6Uox3k
RvzI4CNK1qnHQXifTkOJZUTXo/o9cHT71AAMAfrYGeqPUqL/ODX+trAA/3k82q+7t7YE/5/9FwWM
xcdPOenlW//sAbBAjEiwbDYNWxgw/tuyIX/DCc583zOW9kqK2mCn/WHZwOaxfDX/5BiQ3x2df/rT
sfGbZYP/pykc08ZSp+X+O44N82dgHK+HGiBqEgEMUuYC7JAX/iMwDh3EqrhqUUuLFL4xREr0cHOu
kK7zuHjBzJG8YgZaNqqTjm4+dnUx7nLoes0lq1hzN7ltEmUw5DDD5HNk5Pj4xtOXAlBtvCaBM2Zs
iLWOOaquvcmaBw6z90ixxpp6qaCjS63jBGq5D3oxBTZQkMHiwMws6DqwUgwDEmgODrgCg4aWiSra
kisdEVxMozh3UDvQlCqr6Q4/fJr/gNf3SzMKuR+bj83EN0NVkWUYvxhZQmseZSXZEXFDHaFadS9C
kG4liRud4TgLqssYEYOWK8Pnv/7NP5MC+Uj4zRTc0FNEgp5PGCvPjx9JJDrL5O9aTWG4mJCr9gow
VfUvuqbcXz94QbuXMBYSIX02TDR/+fumoZ6aDgug6siYrk2nHoZVzFT5VtfElFLRlqiiPzkkTdJb
rdf724QSc5jyjIS71FfDbGMJHrsqLXMGMwvIRsEEO7MkxR478ClHHMxCkxIwcGPVNsebAqKkcJhN
R4OysLjI2nkUHjaLVdu0TJFmBGlrbY2yzzZdO7RMBUOz48Q1WfcplslvU8VIGDQ+HMLF4u5kd90g
xi9g4qMrHq3GZ1OO9lJxr0/zEauJ/mYiDqfryJj6hjTNFGzq0gVmP0119Q7VJvuoKOye1zrdr/WR
sK+VbLRp1BikZ/SgX0YqgLDllzkEJNX0RegzLKu/AIyxan9WbvPh2j1jD8gqruGnc4BdtkwU+rMT
ZqQQyqmz9b1VZ2rC36uXN16YYczLjLJPfKsyxIuhOIquwWvBZo8JX33knTGP+36ox/u5IEK5yyuP
URR8zwglKBGxtwn1KqBkcSFhrIc567EAuI0A926VWJpnPcQ5LOt3S4YZdDzcPcr/6wv0l4Y4V+ep
5PJUsw2H55pOF8nPV6g2lzFb2m+lGzGCqBvtth9btnURKTDi0T0jOmRRAL0l5hxqV1GJrnJi4Bt8
xtUKDH24//6C/rMG/W2pPP3na9DqA6o4Kw36VTst9TPLl/9hFfzNtSTYRc8z6bGkb/dPq6AOgoOe
R9gYlH/i1XOXEq8/Fh5h/GYSA2XlYVhOn6Hzdz6H/ZthghTlg2f5wURIT/D/+V9fx/8ZfpBeySYw
M+qX//6RhkrhG9fI71+3vFCuoKUDlfYpCXZ3odz+QucwpjToyaURdYzkGO8YVbqo7VjjRLGdJ8Pm
7E56j4H+jLN5hb/Ddf0+GMqPgcJPYEh47r5auWCWzeMEgcus4Jyi6QdoBMolEgHIMymyDfYQzoD1
XBvSb1w3FTChxKhtjMIVD+0o7StI2rh40yGcM9QYt4ZDMDbEQgYedMUlBcVjIaTB4kJ340fu5yhA
pKUgYCH8yWwoTyXt6CP8iibsDqx6RnST1BpG86pN0pxID5DbtaNF7GWVo0fPBkcxDDZebrtHNQwY
1Sp8w8yVQEqBuaz6Lc97cKojplsAnKM1nUiqUc6JTSohaw+c5LN24uSug3Rg8ywe6H3ragOkZCjG
JNrWplU/WIUgSVpbTfAYRIrzSCNHwth1Ji0ehqpR98CNK209hS2aCbsADTYVfoc3juiEwyFwNKY/
6jrPS6CiGfZ6S4lPQhRNR0a7g3kv54QGnUjLrdIfEy1kxt11o3udL0aBNW0ELkfiQCbdVlVO/U6/
FXU9BcrJhDt0AnnO9LJ6amszL3djJ3QwwnjALF/OfXmFLJC46xA8k9xoWOdmVCEXrJ+TTcHkG41S
xs5wFziEqVnCwcSM/gwTa7jEidF99HphZCfZJHV7TQw2IaVtNFnHxyCz6UDhEEJs1+eYctCBWclg
I4I2wnmLkpR0kTOxZ3dNe1fABf+cAm00GH8X4oUEZysJ70T5awkCnQe+hxvAXVV67YyPjC/SjEM9
CKlda7QMc+bYoccnjTnUrvMefzg1XH1+I0c2NH5UeskXLnaGcs5iwAMz2A9y5SgcJeVUOW+YGYXc
jbNZ3/A87iHwtZxBUARdsq+odrj2a7Kz+QZRxj67DLezDWPicCkUSDm0Yh2kiderEVPWSvvON+gc
M7iWnWxBcYTZvR4G+n3BG+Tws/voUSZDd4+0XHpbqLUhY448ZcTHgcT9lvTKek4GovBro4HIsmJk
FL3rotOuoLoFVMXAnEiRl3pmhl4vipd+NswXuG6kYbOa8/RFq0Zz34o4+MQFEp2gpYffinoy7loa
qt7a3oRlBQQgeG+1wvyMIVx9Mbq+Pqq4sR6DAHFMNydVc5JFw+K2gUu7LWVtsGJ7xXjUbaWBg5D2
Mmm09HByN23vZFyY3JAD4IQy/gLj77tdbfF7xY2x9OqFDARWZd/j29GG3EtXjp7Y8PAUrRsrdIAZ
/oddd/1aiLgC5egBUWCFB5HLDtLZJFJkN3FTmGijaKwRjmA7ei8jt38x3bh9JDAS3kedFzPEwNjJ
Le1O3Yf9/bNuRa2uwnwwbvh4sUcr0R7yqGrem0TSrWKMVvOuJTV/VBMnRAMdZfZI/IOmQdxVjvwA
N9kCqG3KRXGogIKs0j4Wr61ZtqeWYA2uJ4CCOmn0MHB4waHjIaDINF4PpGseYr2FRmFrygzOxdhE
0NZI7eHHw0XdrHlmoRdSV9VO1y7G53zeMlRvMmC3WFooikD+jzGLWiZpdmwlSrdj9ursd0AMRKp5
X7r4KHKRlbLg3xKg3s5hmF88POL2GWWefItVNcB47EIkd3HtlZCTJ9EzrS3ZaR7MeubxmJeVMP1k
qo06WXdZmY6+xe603pDGdrcNpLPUD0JhP+aiKoHf9cwD60eMorm+sR03OmjxEmGuFRUDuyp23WiX
B1MjMJOwK/xKxtH4YtaNXvlGxuNt71kWe7WSao5VyjTPWZethjadAjC+jlB/o1VKsBL31wBScDGL
1SZG4b59C0Odcdosa5jWwRAYONxiEMEE7tLqMYak9RpSX/uE+ze44VLnZgkMEvkD1pUr1tyYcDPA
BXE2ol5e/WeP9Pumx/zrPVLX4ISPf9wlLd/wxy5JZ5vElmbZxXLYdn4IVHhLoIITMS55zyEXAeL/
vwMVbJL4//hnwbHQ4RD+A/7f4njumZRpG7rF/yS9f79si/5qm+S6hEN+2CZJigJ5YUDMCBjz28T/
1+LeMCTQzeppkpZ+S8idmSEhVsDgOjqwS7Qys46R3bKP4nFWD19Md8dwc20a47ZDI7PlfW/eQ2OC
ApVuWOg9MkMT9G2+AcCLq921MwPicas3+bHMT4wrz2XXdytMUOLZDI+mcSewcbW4ANqAiLlNwqDr
tadSfKt6sSHYWxv7wjHxKb5rdQM/OU8PRWNlG0c0lLckertlSIPM1/qOm6zRobAFuh9Bw0BKDCu3
QyVIGSMnOEwTovcEgOvwGnOkxz3eHTJIIR5mTTu5Gt3mTs53sYmlurJ5ouIoDPvhWPfa0XLBx/JI
lH2NWz8ttVXetpu6Axih4zYGaaEj5Pc7XPl7re12jZFvHJVRsqyfasVt2L/2To+Hc1AY1r2F+BV+
K3OXpHNygc5RYmIpmoPJKKvhHsdfBIdpJrKpel6/6vwkkmtRhDi2iRgnC7tK2w4LFkdla92Y/KH9
hMe5cfNP9HlstnibmkfX+xbBoAILzqo3e3dk6q9YEMCiwAvfKU6QSdpd2Bk8zqNt702BmDqiGG6J
mZOklytpYbfvoo9IDStq1za5HHhkOclTMtRbvOlLHmLP2L9aiYleF7Tt+qLHrBT0bh21/GxYb6B4
XmybTTMkki8Q5Jk2bgggDl4JzSQ1fZIHbCSE8R50c7HL9Lg7oZeoq24uV2YhnzpBksaWzJD5kBFw
a0kjSij1h3qwN04YPAk24SKWhh/JZxtmSamGq7xjU7yyHDxWEj9ki7kwRn8twa1o3iELOepmIR4r
axQxO1bzYvaWD2Fmaw0W2+LR51RwWnwctP9+LDrpei6b42gXvk4nmMlFykL7KRJYWG6+s2jRJQa5
FeQmOCWTtcTvMK5CTMZm4F5sun8GcJJ1RYw6SJkOpMwRNKozcgvrnKeHO9GjkE2sN/RoOR2ljcOw
ThZTH+xiEBOrqNM2S4HsnN52bOuR/qfVCOzUdaedVrnkf+NrbHi+k/bbvBeYNsy17t5b8bDSm8FY
wyvaaISNLfOgE0MAwQlgqiYvrR3j3lon5ibT4u2SsCgfQOxF+lMA8cCwxsMUZH5pBd6N8FRx4ABH
OhMj6KSdKlesuoQcb/e6sLrt4rYDd2pEUJ8L3Z8gHgBqoN2ziKb9qA933Sh3Yi6vLcYhEnKrifFs
pRUdlB/9biifg1g7CoxMSSYhFfQbtjNqq49XSYuzBBe05FZSyejTIqXNz7H+wshhlVVBfTvk6abC
Poc3b9gaGvuMQyvvUkV2MM+tbtt2twLX6eJfMtrjaA33XZ0cZnVbcvPHfdNu7KQ4Y6/fx4vxwLk2
8JPGjJ866GQAsUCS0mIA/jMabCJLTBaNuPIbCGJBYjMaxWWTajdl+sVGIwpwcGVWtOr6hzGAmii5
G9yZOTVwYmdYO3jCK7PcNKC58IG1MMHhq/pEGuKVxNBZYzAOjMd8aFc1t3nF9Gyq2VnOH4H2WWDM
6uHEVfKOZqUdVdRJQvlBf9XL2DvNpnhhiefSLta9CN+R2Sj7wRJhk+KoHd0ntXzOZbsCJgRXErNX
lK+aKTq61nDT0JAVcLnkLUqbFtGk4kTJvrcsOhgGSOm4ELZRwAMQJ1bHvqJdgrfpbTs/e+4b8iuz
Sd7hqNiWQve57kiBY+6nKS3gxVvCAvSeBvhW+08STEcmeOcZV2dE5wHlmZZ7a5nVg2ppNQqbLxVw
giik5UvABSzzwj5kEOsIsdAQe3ZFY20MK7pqZNxetZLoT1TH2buS0Y1mwPh3vPoG4NNrz10bF+2t
DmwAQrv+RbHWNKDBXmFzJWut8MQ5TJVf97D+TdwKgM9rEgjRdZ7LWwOILA4NwOrDEJ+aJL1qgnx6
9RJ9rYMSIIZ3QaLcVLKxt2Sn+quyrGgkLIfkmBrdlgYtfY+7oPOxURNfCtVdnUdiDRaZ9053cKgP
+tJ1pnp5NqtofEbuVFTgZs2jWVCwDo9mrbNt/ugHz3jGNJvumxFQWG8rimhKI31pCgCEUMuPgQSJ
FBbBpl383L1SwU4NeKn4A3Gk9+iD7te8EuEJZ3N4QH2paJTwYiglhBfoke0eA+ku/tWZAhtYjtgX
qMCN25YLvncp0ShWcQRkBwjokxpAfwkWf88ZbmXmcUdGl3oUj4EW+J7UgUSVoVOsXPHkTbx3jXWn
YjskqDff9LOLiXc2NoCmntm1MpSvYX9uxxbuYPVp6TDynFIv3kVdOccQPO+8Ii8nYIh7xLy4sOjU
LmlNWLwqj4YMgNN0p8mK9qM3P7ckJIJ5/Bq34ID5C6ytgX45SfsAnw9HlRsz9OUDdjpOSUXsWyxK
a3NxO9n4uLdh1DHwj571YngppfFcGZUfpg0RyqI/RHl9k1fNVivVMwPSXdQ00YYGTyzFQqcQsKgx
EoKaB2DK2q+WGBCov2oJSdqyHiis1zR8DcA3E9jpcay1+0VG7efu1I62+5m7XnPKqkJt9LItnqpA
c7ekzsZNLZXJHFJTQPMyb2JdbWOz3Vm2am8xBFabHCoGbgAnmNEAIngweht0D4VVRr5FmcGrbdUR
3saiweNbRdaEim4T7CrZNVQYjeiTnHhoVzFzFllNztomKnFTBBYbojhRl2JInR2JGYsEUhoDFhij
7imobCs60G9Y3YK2xeSszITFf+rNeJ+qGDjOUOwgxKTIQFmIi6ueXZorizhIOLWA+zk6eOfRtrrB
Y3aj0vyY1txHYHuIeHFXq+uUUdcXi7wrZWx5e0aHGzseYUq+FnpU0tjszjGQWheCWK11LyUXg993
LWzaCF0p3HZehZjRsL4SfWozkgjENDketgeeidJHBcKoNUdMD1o4oKh20y7X0vnUmmF4S4AkWrfY
Zi5aC2U6tb42hFec4STZXjx1RTodWmsA55MSwygj2zyb+DrvNRWNXyxe/RXZFDCeSWBuvISGalcp
+7akCPXiqbG85aUEhzgZ75ws6De433hKJc1TOglMBx6JM5l3kCN5AfPXDp7hLhPOoQrgt3sYRm5Y
jGElRKaijgsnYoSXLq2+T8bL4p26ieIpIrF8lkNrc+th7iNozO8r5ikENlNR0gL9F59B9MjZejjH
Vb3ziByA9PVTLcth0jEaMqVbH1Hmmo0m00dMM8+T0IKdF4Q2t6SGh7jxFdMCCvjm8giSPfabQk4P
xAbLt9zw5BNiXuCXZTrslc5OGVGeMsZuCrbG5NqPTuFFCwjX2NP5KtZ1PWgkujmGHyZXw2Gahrde
InCloo5drKbuTqXZJ3fELhnzBcemaJ+HPoajcDtD/43Ch7qcKdsN+vQCb/wwJHHJFk44+0AOB2oJ
o+s28ICmDP1D7Aa0XKOHco960Rmb+gPyw7Ce9fqiBQMHoMClzVsGxJHi+KOGZLguiHYTO3XOBmMT
hkBra9mQsDfcwx4PDhXWlXMcsmHP4q94D8GBJvaL6JynpNflugEZ3ifyBo+vOtq9dU7Sz4zPcjNl
MfRX1d7oCStxkMQFMSINo384P0vNeC4kdnuRhAn145jWDKBkYe/dZW645jF4gkxBztocbm2pPxd9
e9OaEDRb1XE6YNwVisLYebV6nHrrS7mcWwwOKaGTHskeNat40ta2PaSX3iZKBoyHA5NnjeMmcrhQ
bO+I+gNCNHXZFBOohFOMByMfO7ltNOMpjMfmkscWgMQWH8oNdv5qM3PdfjC0rDdmFASHBgadjzHf
JT83FYC/ZFkfWGQljVLwpbbc9OqSZl13lcZkRlFLk3KV1yVeIcymMEFw94WN0ykK2RYOex3i40HV
6iH90rCbtzEkYcrnjPM0t6XBe6Kabz3JzWGdVaW+ybm+NwNm0nfV1rzbZnQkSKrUue2X4A7szY7K
mWZfaU1Aj1Cqy/hkK3T2eS8paIGBP6d+rcGJncRHAo2q6WoHHBneXgS4LxyKFwjT+EY5IBgqkkS/
T4j/M3X62zIM/udTpzX9l02pflRUlm/4XVGxrN+QPJmrOqZnMCRatJHfERWW+ZthLJYG3WZ8SEnd
3/0OmhC/mTY4X/6ZTYhlekyr/zQ8GL8RfVjcEN+JF5gJ/h1Fxfp57uQKfFPcb2AwmOlLx/Z+mXs3
NbbVOLVNQGAda5quyQlB2p3vYN/pd2Ybym1Askz4lqj7rzq2HqKIBOOMQsnWTxqYCiAKv2RZAfPB
ChumHlSZ0fWiFxHxVpp3FmklL2/AnuYktzBEXDAuBSU1TTaHCqnC7mGQMnjC9AsMtjfb7LVqivxc
FkywsENqK1LXzYyxyxovnrQYQSdVUF2yVJ9fpsix7rsstdjvqXIT59EjrKfyWRuovF3rWSXZ5tfC
3ulBMvIcAorOIyJ4jmVZfKUdD7bfD5/9P/BJfDdC/H2Qt7yh0jRMZiG2S3W6ieD1s13Bo7UmyyE5
xDITD3PZNUdU2Yz6ipQoajkp8a0lrOTbMMLVemiHEQJRoOo7T+Tp85R6+AuJ4u3hIVVilQc5vCNr
ju+RaHCrlWATjgmFsuY+HebwX7z4ZVD9y2snn23ZyHQChoOxmCS+vt3FRaj+99/E/8i0GRWf8hmU
DAIKgyeDXWFMo29rMYXsSaxv/vrNEj93Enx/s376hb9Mzs1Aj2jJyySWfpDa9MXnIL2WUzVOWnLc
0I4dBunW6B5xVG85552zOYN3bBzBtD0bQe/jOsBvMOz/+oX97Dn5/XXZ9DGgMDAXds1FhvzhjWCc
RnpGkDNJRgzsxG7Lo5aOwb8wnfzD3yJwDaAQMYNxfrlUiG7WynEqLhUMoGf2vI2PA73/Fx+q+Q/e
ZNtGN8VI4yDBmr/c4qaZzrGVeDa+P5e6qLikV5clIQgBtgzBU9RFgvi0UU/Put3oT420ccfj1Eje
GpMqukhntxrzG0yysYwTVgn6FJu7PP0QRoaiaM0B9NpupMK7izTQ3VbEMU73Mn8IzEvnhd2NMMGc
E1oMq3sal4qXuopstK684XiGYhPGRolUVnSDIq+r6N0qRHYYF4/pSiQj/sLCZAL9/TP+z3r1N8l9
+xfrFf6IBpve//1s4q9vxX/dfVTdOzu9nxYwfsLvC5jhoODbLDjfDS480biIf1/ABNq+wEmxGKaw
ZeGc+3MkwPrFOGAppjK4rPE1cEn+sX4ZrHoGyxoPaoxqRMn/LcKSwej6p2eWY/ACeMhagGd0m5YU
m2X0x1u1Y7pct022i0sq4+kWHziDavuW06kP3dfaW43+aiuzIorrda/WrKsNUmx7Xble+bxQyq6J
ldDpl2pOscXw7YF9id/Numzw+Ve92tg0++wc2xGbHABnsSbSKj9Is0xHmaMxf/+JYx0jE3fZ+5Qa
YjOpFvhK47jlM9UBLdBOC9Sg3lXjUyir9lxLM72zhkaebUSvBFgBtUlaoiXrGQDCdVnNNh6FaCIj
gabWduqbNQF/Wymaiw6cY5x9xWgYfF5ECFTwvfo0FoQps+KScSgnJ99eRzEcvVh235KkhWuRgR+w
M9NYIBb63sStlJMTeyZZ3V6Xbe6sE+Gwao5gYCIZFjtu5P6QT7Fz1bWV+qR5+L3PteiwfKc28BN1
qHcPWjd8q3kSn/rKy86hy0seBn75OGrys9ZiZx9D5QGKmLw7IW/g7JjpdePOs7n+/meg29l7glTl
8/dX6U5Deq0TsQYjW31D9Xp3UjrRaSgl2qqWjTX+lH1BZc4mJA/yCeq4fPY6q5nxtA3tdSdyfU94
OL2WXhCRmIrGTevwE/BhfvKpjrD68bYcdE0DBalqQc0hiwyQUN7mJI/0rd0iqsc5fzZWaGffGrze
KWgCv6un9Hqw7ILuEq64q9k2+Es0Xr50Kv3UdUqnUcXOwNA0UabvAW+MfiH4hpWoUSuYlBjf8o6f
yRAhMNFZtCX1unx49dRy9i+ddLe8uZS12vt5zDV2ZFMgP+lAea8L0CTkHb7lTfLeKI0atRr48fK2
FmZLOsfiT8ZsLzZmnb/TXYGgqvFLnSq0P9Hcm09phfHBpFt9n7Fj2uOf/oYIYF/RWjZdTVpjvRow
vRmK91cpVKCbYtIHptmEF/jSJz3Qb0QW0GvT19B/HJjQ0EmGOrtv6tZh1jM4ULTq9CTagAQqEiA2
gU64T3oqwEQHjX4NZsP1K2W6Z7oEGADbXtmv8C2WW+HYUK25ba8YT3e+Xo3BiR2reUkLj6GU0TVf
yJOCP7fG+OABU1pLclgc+1pkXU054bc5byQzt4IiLMhFARMJ1/yG2w5Vu53As4C/ahcMcgPVpZzV
pQ1BOLml234kA+lLp/eQAUNEubXVaHgVXVddD1zwbukgpXuYj6AcmTBwrNS+rfXBfK46d7hLLAev
fWhEsNzMKXrD8jGdZnygJzeT4v+xdx5LkiNZlv2X2aMEUCjY1jhxc05jA3EPjwCHgqiCff0cq5rp
qszJrpaZ2bbkLiLDDQYHVJ++d++5h8Sex0dyc/Nbnnrzhp2Q+NZJQrQuTDsQfmcnt73vNCfcUORX
VDSz/V6xnTK4BwItRnHLiCV+jFSQ8mjp6N5QqG/avKDZZbfiUnCgvk2aqUNUJNyNLAbIl5ltrwny
gZGAdF6tEx0Nh9S2R0QW4BT2cGeYuoy5f6t9497ZNY0gW8VIpEJDxIMXJCeoFyUHxXDyL6Mp3K+K
j93NU+kdTaV+GvhRTECDGivmMJFpUHlQH2rMEZlrbWrUM2sUHM9Oze92S9B4t3XtmKlZTNgcQNZu
5+J/xZIRYe3MBJgukTK3qKvxNFjyVSF4uE/hr9/mvspeCPvrTqK25FffN3TFC9yqEC7slLq41cWp
gjTSbCPYOkencV6uaou3CK/Rm4E46i4e8A89ps8BDmZKWB3ywFGeYFiYDxmOJg4mdapPsu7jV1JL
cUYVej7EWul746fm0FXMYVE0gzobXbJfR9qGZ+3k1sVH7vNIbh3crLgB7t8xE1h5/ui0iJ2sZddw
eMrWTZiV300T/+qusa+pNR3c1Ak2s081z5g3OhgLEfk65N3Hy2XlMeMj3ePE6vy3Pq8FXeAaCDOu
CXrp6Mh7Y3e33P+rXbtncg375C6dM4Jx27B9ScBLM6Z2vFNKt+U+SSbyiWIdbjpPTh+TG2RXfozH
W22ibQ8fZeVNjFanQpTbVLTkQnRDsbLxonGUCpLPxQi+U0enh9JQb+zFekfRu7irqVOoz+SkSGAO
l+qy0DzeCNySR1NPMIoyGHUd0drMcB3SVNpqirbEwx4S2fB6x3r4OUhz6fJwwiPD9w0t74yeCrdx
Xw5H25+jQxNfQUghOsJzWVXutsMifylaDOgQV5PJJnPCdc4p57fzLNLKZlkXPFCO1z6mdpMeKErI
sMQGSY5XPB47e/DfOmzOW2sMx59IokJqAAY4Q50dO9zbL30TLa8MOMLzTJrM9ZVwbwOIyCzCKOBO
2qk5C/iJT0sLPhiCt6yfD95ieUcmsvUNAsjl4HrBsBUiBjkR+vXGWHGwFYtT3sYkrTMD6Nt9xYXg
aQ9ZW23FCxGyIXckivRL69Jqi6M7gdd0O7XJ1S3DTsV+h1eJeJAHK0ke6T3Nt4k3RudML8U3am9k
WrFHhq2qnwl1Z312BMELrqh+JdeGsF9F06qH2kS3Tqpdx5D6Hjf0E2xGVOkKQ9OuIkzyl4s5MCKq
bUYXyILfHyIsNOew9q0Hu/JzRmgWIw6fD+SUPWAco/v0nYd+cO5RGrwKf/qwMO+c7Xkg8iuWBte7
lwGV7n11Mycsar5ifNvGy8jjmKlHIBgSCZfD/It81fhOq/ZhkrazF016sZkCPJD1xrwlZpSw6rQ4
ePz8K5Hl3lgTPEaCZMG39NWmyK1xTy7kHbJZetLBdG/RVmVcOZDxgwpvneKhl2y4cnGrC+8qxsiW
h7gPJeQvjh9V01R3Qdfe92jb11klnlOykf1q+aKChcIzZekOk/6PKHZ4THXowimxLV7aDHBlOQO9
o+3owpvedV0EI8GbMErOFloEUoPXdqT71xgb5JmVpt468Dh2yjA7rZti+FoIbAKdPDKGp4nb3S2e
Mx2Jy5Z3fU36Kv0O2IhNFO17xbSSGKLldxd1p260hycHl9RdKzLr1qvDYStbkeyGBLtX1bLPQb26
kohDtfWQrx6EsrrtYJUuk3p33uWz7+6a0cifbhbWRE0Gc7sFyuetSt2/+GxulwoSBIIu2uhHKQyT
nFpZYuStAc8QVqRezXNtv4RT5f+coazsiCUTay/o020fAcSfwcrtzaxbet7BtHMVPeVwCJEMG9SZ
QzGd0giSxMrwSp9cT1/SZXTXgymR73IuP2EQr/ZKVZdSIj9skdnsowHWu2WxToRZ77+4unrLOzHi
PxPtVgfSOvqVbvaeN3GYTedqGxINTZQP4UPVQHvct8aHCWHnzo0y2qksimuH7vLGuo6VE+UtB0WW
ym5heEOokZbrsO540dIhOw8t4GmsZeYQMpjbN3Oe7S2CVr7ntPD38Gbmld0TFsV3ijdJZpazJ8rl
fqIoqEEK/0xI8AHrBoQyImZMgq54WKhX9m40yRs1I37oh/C28VICtajdHDymK+wm9tNsO3faRy1a
I39YK0YjezYGBAZzIIbtEFn9zwjyxUfJ7vYzTrGB1g1UegINFudY12Po7GzYkqzjheVeoMeDUXc8
pKUbdzDjmSzejvyO0r3njWXouEjvEjYdRsvW0dm7DVz0xmOAdRsPxBahovCm50GT4EAGELwOQVJT
tLCkmN5x1g4mjktVjss5DCum7l2TMW/GbwtLcgB848mufkCtRSKQm3aMpT0fhpTbD2rLrgLJQGJs
vx+S1oIr3y6oZ5Qbf3mqiA/UhP2rR1As/fR+mZEv9vIlU6SpZpGvd3HutWCqgrxc6bykp5g3YXg/
Ro19gF1B4hHzl/ZhSCNUAoRXkBqOWNIclypovly/Cr7ZKJajlw2D2Ghy0+99ohD2msRcZFqh2YN6
Cl7HKR+3xCojN7AH5VwYfVfHmkkvAX01qRli6IlnzUKApGnhXRzrOnIN4AsyjE1TjjuBS/9FpJuJ
o9Kj5eiNoymsfMQE6FSrzyJvkk3V98M5nBj3Bqmmr+VHIyMURt9zAs8FUgB9e+cFh1m4roPhu+OP
tklFvnaiSFI27NM3BsXOdrI4nUA2RS0QhJ+6yZdt2w3mkCACuZGJXd6gif5EyIz+nXHtbhqoxhOL
Yp30ixSegCzWSTU8BkuzDwsi17nW13kOujUm71Ni/JHxZYXiNm2tXVSh1cfWSRx9n4HtWUZwQV2B
83+Wv9HcOw9jkpCUAO2PVLSAomzOku3k2tWB8uchqOcfswP6xc1wI0+8r+DmzIgiJ/ZPgeMlp7rV
1rbAlLbJTHszVb23sjmUgoOQat9Y6XLbdKY4zMHgvMYeWWt+MPvokVDqe0LfDMX8zdqJqqFOw0MV
EC3cwcywo2pXWtFr3FXPxTQ/VdrDIA9ZZJ1n83NNcJnd9TZTtfFlqoLwajmSHxAplrOq4GmQ5FC/
WOBySEl3XxczfICSre+NF8Bw950YtNa4XJomZzc331njqW1ROV9TBcpngoixIbyLcqvzzXoE484c
c+lebEtVN2B++6Oi3kWVkT/RYjgGKQBpWYzFe4kSZKAhdkcHwd1MWfc1ZyCIr7UU3ObnbmKXjOJi
w0g7PcHdbdeTV/ywijpfa8d7QqD7e6p5BtE1KXv6UKMadhh0AUMDnyLnaL5BVG6dfB3Gu8VHZuUy
a13ilK8PNmtlHOvNAbm2ogK8GU0I0WMo0MTbLbACgMMXJuvDtl2kOhUJ1aS2G7BRRUjDQjblPkzy
W8pSZ4WioiZwbCIfMbXnLerF5riIMlun2ty43qB+Tor0n1VhbJI2PWfZQH0eNjqapmcrCcJziCb7
BxOSHuiHl2yRzZ9aW3Daj9yfNjvXaWQwLTx7B40NwWDl3ZG9NuxzamH4y+b3rAODox+vpLaAQsTQ
p3cEMvAcg7zI/egHfuynpZNkSEfikqFWGrLh90jotJv4u5qcGLq66GeoKTLtwbCr43Om2Dfp5Nym
UYwtGxe3mwOonFjZbIIfkKeqHb6lVyKBzlaUv+BBGS+SEd9jE2PtcIT67Rf5znTimxyhY0I86KZw
OMlpr7g1BpBviot9PffpsNWO89ba0VtGfbvWgmCH2js3BdtcSL91pcL+VMZm1ZfIkDJU2U8Dm2TB
A4GY1Poowgn7S1TIPSyY9xGMS2UR9jBwLEx8FJPwoDlaG7WPZQCbDROOCJFluHllUIyU1SYUsIJa
tPwc6RcAr2bh38yws5W9j6uJAEivesDjZPZWVJ9CBLs0AMoX20n2FTakLZPYDdv2q6Wjm4YgnJOw
zS/6c0w6mvmjrGVvrUjOfhZW/Fa51vLQ5PaH6qETtGP/7ljtg/KcX5Ws3too+hrn5Hcuw5uBqWvi
oiFzo99JSRxTQ90NrEtARCCgB1zj42L0Z6paAOHLwtPWuGbnl/0x0X733lgWmFrHKe607brUinZ8
g/ue1FwLU0OZpAWF5pWqXvpiZXVtdGDHI8Gpr+a9LOmIuxDMWtr3pWfth6ZCkEyQipKnivHKSlj+
oU2W73qZpjWXgy+hXc553H5wM590nR4YM97WwGa3aTnsjFuyrZojiDt/jdCEjkDRlQfcti2pISCC
aqIbUKvQjR+dp0ggH2U+t7OzhlRH2252KotAgDSPBbV5QtIhPU+OTWVwr8t4r6IKoYkP4FWtfE4V
q2ismNv5aEbT7LVcQIITOARTPfn0c5dNxHap+sY9zab4JdBjiVv1OhcU1WoYguZAHf9AEt+F92HP
T3n0l/xOYO7ZLot3K2OSY6duXM9h+ZajLBvg/MFtP3s2hXTUkj6WLy/NkoAfTEk4Swq6Gb1MHyr2
LXJX51cxpSe7jO+YK5K+6tr78gonjIroiHOMMKrMHHy/SZ7dOrqq0MyHT7oT52HYz3Ul175y0kPD
UrafRAJmvQ94etOUlrBqbKY7Sxl8YvHiDF6gD9WBFfZrC0zTY98MLzQJCZ0rLeeUJqW91iEe1IJY
lPKK9u1fF7RKLj4lRQMjIgqHQj7HvxawKqbIcS6Kwe/RKFTfQ0aKCAa2YCPoIk/EkSGAZWbsnPxC
R79wBYdHYtYoAtIeoaUCU6wz5k4y6ocLlWr9DcaufFuipDv2zpKddEBnmB7B5Jerbqrqp6BL059x
XzkftNgkVGcj7oUf9i/dFWKad4uFpwlNxUib7lQGxXxKlNyYqP/7JUHkaaJgHSiOP39XtPUUqptZ
AUR3rPLMa+vthqDmBs+okeLQn+5Dg3SOdaJ/7K302jTSPke51Ol2oU2Wo4N0koTIJr7MQoIdQr9y
n6J8OcjGid4LY/x1ZvvYd4CMvwYEkDz3aVl8JsS+7adQaZI52ZXcUYsTqmBctRkTwqvhOtsLx6CE
dhsSw2DoxhsmySGKHBFiTGZotEMZYjMy1OO+7ILhhtM6DYceECTJix81KpNV2AzwhRBcEmyeefFT
IJpoE42EnQXwmg+915a7IQ28Qwva8CGcl19zkscXvlJ8zBXo0VhdyZl2woHXSezsWGejPrGjkFqD
aXKvAiMwTnWu8w7hdbhw6MDgxua7m6EKbEZL0CaBNfuINnp+SpVKjkHQlt/GaHCbXv8OH1CQxm6s
C4g1d1NnlPExhfGpqcUDWZAEjZhZbXwn4eVu6Wh0XNBnnIXzU+ORj9aQNrSi1TXtKWPMx0Lf4Oyr
cAabXXWILEH0G0gplC9Of+5IhnlpIViuoe3WfISf3qSK+C7D/nfT+5bcYBpxTwliMoz+dG6M1x/D
ujHHouvCNeAd6y618x8j/kpi07OnxeXYAoqL8AI7uWls7KI6rJ8zqcUjbCNBr7lWyI6J2sEMx4Fh
Z9uehno7AgCReX1EU4N3vViKm85XBcucLg9BBeTyavQlXiJF6MiPVT+Xq6wyVgj7UmWsrUmuv9gO
jdop6czAXIX7wJO5TWLfuYw9/naY2U9J5eotudktu/mEtnSuvGMNYoncHRAqCdysjUHNsIpCXBkZ
6RKba3jPKctL53NyOCNq0YHBuq4qQvvNBUJJyoXTqHbCJCDLx853cW30PotEdwIhkZEx43l35Tw8
m2aeH7WL2kEl9nRURBFSLascM2f8oGcvxPOFvhn483Jqe61AaKpqm2dXHBo+yH14ba7mdNvQSKKp
IAYhe+TJ1d91ySTX96E0l2S1squnAdDQztkFpXnCHzk8kdUHYZnhzbpMx/qtiHKiwf2JUFvYqSta
1mpTBKTwdgGRcYMr2j29FsYmvuXdOi0dpi7O2wersIiWnrx4x/VcVA9XfUJDcslrFxNFWPyQ3Zju
NGQh8tmHdt/YAQ0UzlyVV4JgZ2544v0V94MzmruhIOdBNCRKpd5YID5Jy52XmA9QD+gjCnCLcS3r
QwZ8bp+hQR86OyaJAKIrncklOWuwwLd6KIbvJO9RyFfV4pwwR9R70je6k7I7lHJZkO8oUHf0uLYD
KRQ7IY1DvV0vG1GSl+ZURIhbieWR+AyW3Y9jez/RhTjTtLS3DnL3Xe4Vv4aMDGmdw9twp2ZEM547
X/ZEIknnuUjREsTO5O52axK16AzZKZkpSzudBmgisI8X7JesDbupQQlHNAHremrCCz2Y4GUAIHxJ
4kZsMAr224ZZ0Dqh106SFgwoBuXPxZjrbaRb9H0+WE2Vh91pnl2sS2VlymPulZ8MG8t9W9rjZeD/
Xrs2ec65FYhDj1rsOVuILtNlGe+Q2N+klaS0XzyDk7jAcIPTGMq4X/GmB1bPlxww4EYd6hT2J/9B
oHjp8C/0CRU0YKinAeQBUdreuCqJ69sDvnMY3mMSfAgKySTKdf0XfCLFndNHy8FaIv3T1oY4C28Z
f1mGSaZjDUEEmpehWMzE8DI3S7vvJ0Sdmp7K/ZLVdCuCwKLzm/EOOLV79NXivgMoo73al9Vr6A0V
fVdZvvqcfDalTf+Zy4zu54wp1+QO5akKmBYu0TC8DO3wnWVVclv11DL09f3xtYFXfdtkyLXtpf+O
0r9Pcfkhxq+xxJvAJvMCCeT7wit+b88oYQtUGu+yzKJ7fNa4EgiIxxISs8pQmruF/daOidhMrQ+x
e4QqssZC7nlrI8eEByJX0UoYri1Jw98TRRH9VrKb8UHV06Z3Gn0a6np6zTuNXpaC8MeU5tZbM2h9
qMNEn4wfDh/2FFUPjg4wPSVS+rcuQdFj7RHhYzGL/6hCp78QiiXvgsaxT05hEjwcHTdTRDbrW0Cb
o2MKeekSrd4Gm7vHcA7sHRPfDhk3x00GnHLiDiQ6hUM6W0x1oIM639Lj43IfT/3KS/KvNozGB7yd
47GeZ9pflrT3rZiZKLt2v4l8O7ovujE+JlmK94rIWPM7SXWfE1MJeb+dIsqrQODyLWur3pQLHY2U
R0eAyN94gSnjdeNwsO5m/mA9D9yiKZ2vVCtApi2Jhoci1e19CtLlbohkfHQC+qmGNfno2p18bwUR
97x53NnFbSaOPnxfULVg1xzTvSMb58aY8nptquytzRROTIhHGsKXRVQckzFjERU/dOXXoMd8w0wo
xqRF0FlTDt9XxgEqGGDBHIJRAjNmb05qJFkplyY5JEHl3rGoRtiBuRYQzRUM8K5TXyjYXf1t/Kpt
rAc+Rp+F17GWJ5kdviKU8TeKoTVeLHcJ9P56V2q+K/o51q5NU/H32eDS2SWicbmXY8hMzv1q4XV3
nPuiyOznwu699ehk8kCvz11VLnKbzTIBHFfXWbntll/CRtQB6tWdxu+Y1u46qktyK6IqcuoPxuyd
95jZTTJdurIOGsp1+RsIvYnWTKvT9qbQGrFqDNwRU70zj91tNDX5LxAt1bQDldOQHOlBNR5DFTjn
HBaX3C6cJNNHUQbiroltFxS7ZTvOBqGCQsZVl17PbkKWdnFNyJHLbkFS9BrTRYmfujEfzMYKk8c8
C0XAvtnavtpUI7TKNYTKb5yiDRNZ3qCJI3y1dLcmT2FbiL7v3u0q4fRL57t8XTj1sJv2i/VWJcsY
vNXkJVfEKLkFJDg1FOdSCaqNuWp8HsRI+1CGgzx6H4k96i6MaV6M4G+W0Yqbzyrp6+VWDo4X7icV
Gvh7BNuCuYDA/ZpNysJAU9R2e4Rqlcybscw73CgZ+XmKZXcFBc3bBmCP322v9z4Hb9C31jhYLt6L
RDSMY4tWrkSclAG2L5XSh2jrhxBTNUaQwIkZwSYspIeAJ+qcINPZoFpnFheGjD03157eLir1oW+t
82L7MZFD9tLtUsO5iBEkamCA+9l+LqvwnuY2a4Q3k4ph0lEzb6bOCE9SNlP5NvbxVOzlWJB1GPVp
nm9Ju8tKs6f1UTMQVbpFad52NCtz8gnxr07wNJjcOdhe0yHPCL1AtTDijQKiRWlmhkvKZcAcTmQd
39ArCfXaS33/V4w6jPb9qDjIlfR+k7UdROVXSfwKPh8h2u8UEat7JwoFt9QXafOb9DTnzmptecUM
I7qPZp8zsgsLn0lYnbePNoWSfc5B4RVnpqeNT6enye4aKWFrmNGKhlPNVXPcittiXduawjWPcVLI
SKUPciBXNZU87itXBUm4rhLXKre9YGHGmNpF9po8pwB5D6jH8Vi1UYUTviaVi5/VWFG06ydGHb8n
2BZYZplXB2AyNrx/6yiO540VO9XRJft9F1m2f0dHpN9buGpuHAUPViPGWdMc2C9po5+pkl1ums5/
cTypye7uY7MlJntLaeen1BblKzXaZaFvAPqQtnHmz0fp4PuxwN6s1YIdULVT/cDdRJvfz+8WMQSY
POeHQJFMRmAoU7NG6LVl3J/MIyl/lX5r2YlvJAPxdE7lLvetH0YtmB2086BpYHx3hsWiYenUkawI
ueoRLuScTOhenyeaIJth9OObxnefqq67pkSGR5nEYlN4nJC8uqYvoQQ2XaCrC12PFKS6CsIVpfEm
bfV6ppVGJu3KJD0I/6LdLY2JPuaADMzSITphkZyu+f25zwCTkzVK0uclkaByWjrqCqw8cR+XjvnU
NiDnZwvwNnxD8VnX69bhRJhPNsHXBv+TmsW2h8Sy8KCyItYZXaBOLfVtlnXZW8MIhHZS05c3TVu3
z6SJVJd0Tl6qluIwmJvXiA7tGCNxHq2A9FnuL8YKRI63YRyEkDOER0CajeEnv86rCcbpYTPgQMHg
Q0jpPU2D4YRvt72n/IGXor1tmsQopJ3yjPfowasqAObevSSxjI7x0bJtBYALtExvW/c0x7r1qKgv
qqqD5euyDhSBTRqBntQ6MzMugy56rEumuT0mCe1esQ1zcEOGIi7j1LkzNv1c8sgbmNAoi+tF0G6T
xdcCwWtXT9cgjqFoV00DzYSAdTKEAjgadILPZrKLfZ0jopM2B/+Vrykd2x5cG3m0V88q7LFNMqeY
e5Ikv28jWp5pp/eQu0hHKv1z0pJ4kIj5mDjl1qI7eFRZ/iZltYHsnYAPjuloxU1ZnqI8pMPnEAjE
rHT8FJmiiaaxtIowe7OatIBaWfxwQ5E+TqX4mBCRr3UPxTsaUZjOI2kefpds3WjYNe0i8O94PnFq
7E52/Ng540RIIWriXg7Lvsld8ysK4m+nSOlI1dUMdJ3BYAl/oGCAfBx7L7xFlUgTbknLm7IuSIrn
bzdunxxLy512MBHERnhMGIHPLd+sTBmNYNQVfqsczK2dvStpv3Q0eVZJm/nkBE3vMRuVAc4LPK6k
05F8co56j3sN68NBhuLJ8cXzACqnGtcesffWqreD8E5mDJy1nD/DiUOzW/scAHL5yxUV3A1X1Xeh
szC4BlK249fqb+MeYckwTQ62pfwzgPh7Hccy8xIGhQ7xNdxTqLBBKJ8YG32XVkdRAfeGJmOuN8G8
XMhFCI/Y8F4sGUxs+MgI0eAwirDd8EMVItgTG7BrZ+9A98Naq0n+yIceb3tncXz4XdTipqsjYtGQ
qvhiWRDPVJQrSd094/VE6+Fkh4ikDBKid8bWdL2t01z599cwo3MvwvI4K1fczmn8UInhK8+flJ/f
FSSlbNuIjPusPtugiKWrh82cW/ciafA16hkBjVt9BSCl5ia59D006GZQb4WutnOGfb29moNbO9j0
XRz/HAA2wXienztPMI+cH8Fm0dYKA1LAu9tULGpbG+BNQUGyS7EJwf3bOndWESxGuiYRdHbab2Fh
EVY5nuYSTH1Uk5ONJpwK3Vd3+eRB/rar+URssKKdmcTbPg/fJ9m8552j15lbSEj6uaxWtpxups7m
Godo54+oZPpAgD3Swrtgqr6vzDTeCT+7873yJUzCY5rLDJ5sdVxoSHEMGThrDV8Qe+j3Vmm0VVZ+
65U5DeqgeyG+/aThOePw+HQp/orWwtnX1z97z9kPSQlHKZnwOOPtuIu1gNyXvyZBu3eTBhWhfohs
de6d+g4n02EBT0y35OBie85V4597TMHkzucQmJ2hNhzoSmzA2UlWCPVUzfgfsewm6Ghh1Eq9pKHe
u4RuP3QlUYAKRtHSy5M2xa98ELeFas8ccQCfhXW+yS2f1Mmap75M6f+HJGSrfPoij5eqgXb2NnaV
98MtUA4NaZoRriKQleSkPeU5KKi2Ev51Xid2nTWNtPOC8RF2k3scRpgKkaOROzotDjgwWR7cWiFv
fKOd216ybwEuJnsnIUiPPDRHe9ecxLGbNfFzaEgXBjqto9QZ9waPRCrRwthzJLdhVpMLHd91iGzu
xpIwDw+BSFRwYeXIXKthi1kG77H0iteQcn+dotU94C/EHSvZyjnO+ayecmlvulaukVRxjZ0oLWKi
QYkFdUwPNTVH5pfDnexcCdMysO6NIUmkr0cme0SCB8Zrb+oqDEF4tv06LcaHTMZ7Ysz4JYdFt7EL
I/e0cMKTIcd1P/YTntPuNnO8V7a2M0EkAWRxaqWstKGKKMc/FErzEIyyetDu6N63A7QSbv+wDov4
Jk+cbWuyA4cTRpN0hoq42adtN66m5ovmNLOGXF9zPsK1XMgEybzuqIPxhthaukDJxV7co9LlKzsR
ejUS1Sr10pQjCl8Dk9JX1NmrGZD9twxbr4YWqoXZIpXxfo3SzS55VOc3TCcjsMYOQrmsJZQAi3qz
iQdPfvsudVzWVr8LQvrWKE8AidWkLYFGCR9IOKAdBaZvgy4X8rZuwtuRkdlNFarqH5aN/7Ym/I8r
N+g/tyZs8uxLGf0HOtH1X/wvL52L4YABnC0lfgNP/JNOJB0gjg5oWuCN/7DZ/dOKIP4W4E3AQidx
MbhAbP/DiuDYf4scDkoYrz0AjxEwof8LNtEfzTyB62LXc4KrmQfnFMaHP7lsImUlhh4ApEBnTA5I
APUmD6po/y/34y/sZX/5KdAr/KsdA9vu1Q3xL8YkPFhLNKL+YT+R801CSYxvrhP/sMb8AU/5rzhK
R/z5cyTfB5+G5P6AWQqvBsR//RwigzJXjNC8CqOlWOFnmJ0NWtaQoY8Je3oMgQTgjc1+NUk86QkO
eRgoEltvE/m9A3CDoIJ6HqlpKuyH6sJpQrintrDlwLmPUIldzbF73CLOJdcJekO0XI+GE++yJ8xR
5k6cHZZlMnsnILidvUI7s0GTxuGASxn6BoWGiTl6oLcnYDNq3HjtWjmL0fVo9xCjD6oPthkCipWs
9p0t0h/3J/ZBOFFy0s4+IAfpulvU3cwUq8jvoLAzzFNsq+cxcL1HL8jC7I6gAsQvCDuhTcCbfBkG
JOxbAuPVrcR1UILlbRE80gGc+j3AKGb9I4FyA7a1kVZCF3khhCoWmHCTLzbbDX8AWg0mgyPbFZny
0j9McRq/1mQyMUoR4C32TYEpZJuVUYzTuPJBzEVxVl9zxDJG+hrrTb0mmDs5IoFb9M3oVVJ+SuUh
mfeZGNSvdScbOCCLbA/oi+f7OLOZVzndSKo0aAaErIGY0TB20CA+8VNGn30TTS912DW/hwpZFH+D
EzNhmvYjs433EwGE+1vKyKs/iANYrkktE7Zm4DkiPEQp1SGSR2Zz5Ec447jV4UiyYCMA8T8i0mLk
iyZuoGPZhn17tgnFCVdgEppiA6jJiB8a5HW9UWISqPaFlgmG0xLKpB21NNpnzLA5WBIToTK0p3w6
dn6Mo55RkB1gS8s1vtQiccb30IQaKrNX1M2hbSgH6Q8MN//tHPsHOy7APfWfL89btNvdH8nu13/w
H6uzc3V70WfCMBZEV+b7P4xirv83lhMoZj7DbhbgK5X3fwN2w7/ZTuSDvBVA4lzo2/9cncHKscrh
6wo5JXnS+f9ZnLGoOQ4QeSkcNwz+D1Nu5oGKSC3ivnRoid2IxYLsRUv/F4vzH+2z/NgIKzcU6JBC
IZL2n7eAtC+UwMgiWZzL9l1H5XQIakUKfAXIdIVuotr8y+3/i93gugr/06/79w9ERePJQAI19tni
/rhKT0vQVsE1+npqe5QoE+ULjSp9Kjj8/Rcf9ecNgS+GFfb69WDwuRhj//hR84y0sraUtzJtUf8A
kd+sE87bz//+C13t8H/+RtKBhMxjwpPkij+5+Rx/TlLgKYiNiqi5r4MYbbQYre5JWBYn3lKpX7Gu
hitaV7hwgQOzKx0Mpb3rk2frLOWPf39Bf3GHeXZt/uMGSyH/tN/27rUXabieXHokHImAcDVFystn
YkiL+X/4LNigHpwAniXvT5+V1EVFzBLA2x4M413TjuaZnpDHxAb5yX+1w//Fs8rZ07+CByI7pGn6
x9/nmDHqUeM116DPXU6yUfxMI4NBprLUxRsGdV8sXntKbQ1VvXMA/bX29Sh6ZRINBF9hryBLZKVE
PtCAKeedpEF2/vc35C+eOd/BSx9CAv2f7J3ZbuRIlm1/pVDvTHAyoxHovg/0SVJIoTEmvRAxcp5n
fv1d9Kiuknt4yVv13EAiEZkKuTlJo5mdc/ZZm2Pdwql8eQghhupnI4EfV2UaVtpWQPbJhAnw9lEk
d8Fho7VMW2cJejmKniPMCRXmxE4F5dHjsPGUOJJM6OvDHIIW9u8qM4jVTHJ6M9niD4eJ3KwG/AaQ
hkwHdoZzF1zG4CK+F1MMSJGWAXTAAMyhUpnm4+tDn3qr0CUpOnJZoJVlHJ3mTLukdhyE5BDqsCDl
2UqaBqH8Oih6fONWEJbhPdqj7afACFMucOvmIqfltaEPHMZ4L2ArvP6dTjxbZp1jwFQ3gXqaHMtf
3vVA5ThWJyQEVCZ8vMOp0pXUZZ9eH+XELFdCUfUU4Pbghi7f4sVxWQutIbfdmHXf0LKLAWWA6SHE
hxaRSTFvObn6318f8dR1KcpNJpVptpxjjrtP9R2sYiC8oK6BJdYN+F1biPXbR3FtW2E2STM1zhWH
1zWYEYfiwKVAn0h9U84gKacCCtd/MAq92iZvBiu/Onoz5qw3jTGj8ylCCXdnFGm0UZDjb18f5cQS
uwD2LcATLNIKkP7hM1p6pMqMnYWDhb0zwoF8wYSvKkxn5+0XBDSFnnH2ZoMa2dGi5+RGSadEBm7C
wfxCjQTzuU+DwusXtNyWo13Z1S2OLkw4lHbHy5Y+1lnW6i2jNKi7M31w6NJO6IGkslubj7TsgVy0
1B0dCWcWzBO30qXk4bCHOOjhj5cyJWqw4iWnenugRI8MLNt2c09uq87PcU6Wzej4IhFQ49mDTNNZ
bHcOnpqTJU47spWjGsZss5MEf1a+CvWgI0GFcWLTTWdu64k3Cwkt1iw0++OBd7yACpeO3TZtbc/C
1x0j0IxOdys23r4JE7wDEiCel9hNHa0YJmX52RzoUhA4lF4UeOts0ajV73E/sM68xKfmidBZlGzB
Fgw3+fAWBnY29HLAG27UZXBJG6t5SQf0AN/MNK5jK9NWppakTzUBzFYvsZl/fZqemiwgGKAnWIqJ
Ko+utCiwcyY/xhqSoR52NPRHOMa1uL4H5ZmbemqyLM4W5EZsyWH+6L3LcbU3XNHz6OrhdvTzhynC
Kw3I4i/px9cqoFb6+rUt3/1wdjp4QrG7WLaSiF2Pbm2Xs0KqvrBpjc4sLLN98x3Fc7F5+ygKdNJy
PlELAOXwAY4JRGYfcZoXGeXCT27NbZFiUPj6KH8+J4dPR+1J/or6mToaBZ5BDiQe9WddVPIRd273
e1cM7Y/Un+fdmaGWzzq+b6xdnLtd7GzAahxekYmIhEslguFs6OgeatKyW1t0jWN3YfR0UQyYAiDd
HHBczERvNRvBH6G+gQfFO9Tuo+fZ51NomyiS3Bua3tYQh47tr0jvU2j5A1REWBNdZqJvybIvyRAi
wsHuvu1ps6yjm8mhx39twmHAZS/WKkRZeQrmItTh1GHkgkitLUzx5NOiR8ifdzBm88jOSMNEkfiG
xrP9ZbEp3gqRx59oyaAUWaL1Hfm+pgSKaOT2E2a2HOnb1M2bbcAX/hJqc5dtzDwS15RtsCsPEVFe
UbYNkzXTGgcjcvIaPM8AG6FVZ2HRstbTzFZXrz+AE/MWpjlZxAU+xClxmQsvzivpGDtRGNDQ1cP6
uMm68llNhn/5+iAnJtSSPOTUAX2M5ftoW0/KsGhorLK8mNaodzG+YReqXExhaA0+N6H+nE8GuVew
YphQ8Soezae4ivS6ELiGQrRI8RNOJCCCaRG59xPUp9ev68Qx1zHY+jjK89ITPR4dsfPURIefEkAh
WXK+D51AI56kpXtXI9aEWIh+tVk5LgYPRq27dBYpc/phYQZDH0wS31f0Xp+51fuT9dELxZ0EqyrY
Ii24WocPtCstuy044iIKMtMrvBSRWPtWJC40ahEONatU3VRIXyoqrjFdZgMmEO+bHqa+BwampXUl
ErjEjFZOHJY6VDqrUWGt/Pqd+3N95nkvIB9CQkeQqjn8ljQpFDiMc2LxKYV9ayp8q5IShAtBv/lz
mAz6gkLI4q8PemoacvgnGoFhZ6M9PBwUgXFEbymgtLIQ1nUWdzYOjZFxMbeJ9tvs4d/ms09dnyKh
oJOXworAPJ7xuHcQXy2A+JBAVlezpDo73tP+8nMS8XtnKOYzd/TUxSmkpZayCUDgbh1enAU1Iovp
KvY6OCkXTSnMjyn/c4WmbYzOzPtTY5Fuwq+Qw4RLxvNwrDzvaEQq6IpkG+ouDdq9VmKwymutQkX4
9mfGCKaLESAryN4+8cX6pNjtMCPiyDK3mKqiGWB2pERuyA7+k5GYi7bgXxQijna9Yc6meOqJo+xJ
t7YF+2qLHkDF24LgNDkz2Klll25BElwCc0ku7PAOhg7lo9xnQRqcMrmZRtSHBMzy2+s378Qo1FKI
pyhScT4/DnSMIDN6o2F5Cisju03wEQer3NCT9x8Mw3W4QiKOE+7RkuPqQ4zYjukwktbAw9m0rrHG
0y/ePgqnEg4lLoGuvvczezETWMjIgMEE80Tb9Peja07roHLNMy/usvAcLZ9AwugOWpLK5G6PrkUM
ekHjoAYSOrTYFO3sl29Ak4uca8pt8syNO/EesQphSUqimt3DOXqP4hne72gxGBsMKnM0aFtXD4dd
HZpvz2yRSiV4x/CNdhVlHC1Io61RShpAWzt6oK4btLlbACH99vVndOLuWYA9CdA4yy1v0uG0Fo0R
0FpHLKNSHQqXhinomI32Y0XfzyqwBvNMsnS/0hw9LjJoUi4zj+vTj/YR3JacibtFnqnM/QgRQmJ+
EobdXmkkpO/n0ph/IIkwHqGeFZKOg66/GPh+u7dfNsxVUgmUihXR/uFlz5YE2sgRz6vgFNC/BRrd
iTXzI+jfeDX57TlY5KnbzMqhK5PXwaIMfTge4hGgLzNXHdR6flkrzPrcIQw/tOByEJEK7f716zsx
T6mIUMuWOrkZQy4/f/Hq1diJado+TwwdZUvDL+0rfYB2zJGf/4ORyJ4tZFgHqbh5OBId77rvpCNH
ZT1E9If52sqN+/xd2vXDm1MXEGgdh5wWU3VZhw+HCqifGwE+06SZbVgsufNRo9ntRqrxXJVmefxH
k5SNazEMpuqvi+PFXoQm7WcLGbw2++SOXeFROdq0Tm1Ubl7oSPgktOVfDD3ns9dv54kNgBQXOS5a
UhYo8NFbj4fGQC88ayZKJ/WBewA8IA3nM9PjxHS0lyIX35yDB386vJOkNFylQan1IK+k0JXmz07F
6Tcwwp+NP7x9gSZ/wWJJAoGOgeMcRoWKVO9N1kwZ0AstWuTQIkS2PcX6sCnJppyZJqduIZWWpZJI
yYty3uHFpfOsLSGd8JK6Gh8WXP9uQLH+9s0NaKXFKw391bGPNzcOW2lp5sx7+q0/4CzbbYb4bGxw
6lIcU6cEwxmRxfLohJPBQG4qnzi0gJRxI8tOvK9piNi8PudOLRZk/cmucjXwp4/mXF5YFf3ySiCL
ctTOjqR9NSIaXhdwzP6D6U0uRICUdqjoLsKdl+sSInnJ2YwDPS2/kCEg6l3HnSbOpIuXL3z8+nKK
J7dDNY4c69FqS7cpjfMdM2CMigiiCfgH0O/Ftrfm+XKoCrHGruG61pGCT4U8myE5MTqnN44H7Fus
H0fXGETGFHR6zyucJfrHpR3ua4Qo4Rbenf/mEEJx7LHIXrHUo8I5enI6mnRawwTHxZ6u3UaLetqE
u3RHW1twZsf8c0lkKMrvQJ+B/3Bth09uqMxwjgSa/kzrq3A1WIt2rqrEV6TzTuv1S7Jc0bJIyXD7
+vQ8MfLis857xkbIPT16n2usVCX99panFLBpmKLxI4J49YEYVIU09FrRhtNetJ4nkyrO62P/+WoQ
EHIAo0xDFZ0a0eFV0/FE1y/RBX32ZrRaArOLNokDRMXOfGaoP991F2c8eG5EhEDWFxHay1cDRWIt
CpuUlqN1zl2C0ucSEN7b9xeCC0pOVEqhZorjZYskaxmPKRdkTwHWR5NAVg1VfP36bTtxLQDrKZVy
KOBd32dhXhw/VBFOLMwcxxGbtheyyujRbzN98/ooJx4OU59VhLo7YftxEUXIIrOMku41sDr6BgW3
67lTHayaxp4vXx9q2RAPVxTXgjdHVt3GCvqPtBF9CUM2kCf3zKyJngL0bQ8TIJqvwdDo96zR4aYP
TePNGxmDUpRkM6NQw+J8NCMC+ppQwZHkDPzgGQAVTLheC769fmknnhXHDCQptOmDo3eOlitj0ugK
MOHd2YTR22ae7DVFoentM4JRWJIJn4j5jkcp6SnXgIJb6PdiTBGNEglDls5nRjk1I8hbEpotlVVq
M4d3DGaXFiatSYPA0M8b0pbzCmDjTL+9NZxZek+k7VgNCQQRlZK8w4fhcKyBqhm0M+Z45RTgryIU
7xsE/h22gBwsFzK5+BINNrQ6QF/rARDKD0JV1/Wq0a53KTSMjazF0pGY09AtJvvNeeJltUa0ihiA
lXPxjni5nkBEmOyR8zJ0jC67sAvc0hojOrdq/XmSZBTeBxI+lEu5mYejBHQ/RC5mlAsPVH5CP55f
Jc1cF6tUpwmWDTI684hPTFcUhGRKl0HZFo4e8aRaNygrHjHgYv1mSK15G4p4OlNQOTUKh6EloUDU
hlXD4WWZ+OfAZ8XyIqFH9wNf43Pnd+fevBPJ6GUhBnxBbZsclnF0DB+ZMpNolyoGLC94ikpeyjkv
H5u6BfzlREH+KUvQ4NdZDqJKD9IftPB2GDH1GFlBEcvOrHInXh8yDYtSjNwTKd6jKTNhokhfvsPD
JLh8sHGb2RWyah/tFvbV66vOiaHYfMjdLcuByzH68AbbqRPotYm2I87a8DaLaZmTU9psaeWtz7wI
p4YiDYUUBZUgIdXRULRk4si4lOCqQlXf4K4iTaYncd3jmROf2cRPvA5iOaeTDORQRprj8LJoFQXI
3VBU1A2/vqjmMX4fag5dLr3Utg0gtre/DdRMSbSy5i1h4dETc20iEGVkYF8qX2ziIooupD7VZ9a6
4zvIPRME3DobOgo/4tPDqxpaAcMb6zFv6igEVW0o11iqRk8xxJ83XpClG/qiTiDdz6OiT/pwKDlR
9sMQnoI3VTsQSzpwvKYtzzymvQfwy/18GYZUMBh4agsSDc7hMHnbzNBAGAbDdg/22y7pYuiCKS3w
1qqrnc2MinhMSvztYwNUkP9hcbebg3qdmcWb7y7fhS2erLzgvTrOoJjgXmbdoXgr8rRAqIyWHusr
BYHLat98d0kGMTEXRyGSQur4Qcq8TbIIRYYCnHXlyrChRy49V8o/XjwXJR61Bgqt+wq7fXSisNK0
yiJeffo75fi8NMV8quz88+sLyIlBmJIY0SgOZLijHA0yVV1Ydg0dRZnrYOaemM3KFtFbjy2k6gzW
ZZf2BrKkDHY4T2Q5tPk4cMMSS1UbDNandyJ3k3OPxT5eN5ZxECHQdIraghBnudoXB2az6bOBovYC
/XfF9wJF4zOouvR5loWT4XfilL/aRXufLCp8azCqr9hp4g6AaK+L8M6N6ZigSxz39WpR8rPgiepC
H1IHN8xRd56SDDPjlcxLp95FfqZdBmBYggsnKts77IgdaGsN9aBLzsD5NQ7IoN7k2FvfpzTR5g39
TdpF3hfwgrR5srpVzqvSkBzTzWYzZrXTrekxqK6B80AErmTYfrGAAPmbLB3hXJRDD5SQPURdpDT5
f206F8QPPRL0JY80IoptrqfJwnhS0xRcKJ8udxw7aVq8Hd0OSujkTB9p5Cs6OIeFuA15cZttCrHS
3KbYPmHVrE9zfQmmBNbmiMnHp6Ltwkc1ReWEy/Ic3WR1ZT3pyP6/loNpN56TVnTxNamRZbuRo4u/
UWJscROWyfOg2mrEPXO0ATaD9ndvqthn3QtxoIkvYyztTSD6gx3sALnZ5dZSo6vhqbh0p2pGmWdr
eGu5Whqx8dM1kVsFH8Jq6cOsZbnwB90+fZeNFPKxyoZswdrdFTAkNK0uV1JWw9dSL42PFmQYjABw
qK3Akubuky1wS70Mm2L+HloSyV3jjvRrsrzV9wIq2p3dQwLyIDFknzm2RMDV47qAyVvT9+S1SelU
KxFBhvYClVY3pmbZH80ix0lpFDL5qPNn5nnby4sGtF2NVlxV3Xamaade99C+2atRNafrNpsTDga4
LwIdLoahoZm3rDQvqkz5DUNM82PvR3VxEXQ5fwOWyohRtCOqHzlsWbwPTTEDrrJgkQZ6oo8bM4v9
T0419dgyGGX44PSduiv9xLqMp869jEK7voIaXq8sZHMeTXrWM7gZCc/Hb3C0lQ7dLprVDvXKn62Y
ElBUwdSx4l6Dw+sY2bhryGz80EcngRaW0Z8Mgxd/ChbBWvvG3pZ8xkXAxUK2q9JupZB8jCtosMND
Lfq5XFclJ06vcaoquyJ7BoNQGkt6jOg30eFr9M7Hvino5p35/e99D51oN/tqvM5x82y8qnXji1Qv
U+gapo0foE/Druvlqhp/tGPqfBtalD0bGAM+1gdlHH4aSTbka3+QxZ1EaKOAFhW15U3GqDCYTfMS
v7MpLrtwQ7livq5VlI236Cjk1xDkOOA4fM6rbZvItt0UrUThYFe5ktexqeLhVjS1ZT1hPDaHK6kg
ryNqTlua+aGcQHOFyADdUyZOfo9OAifKpUS1o3UiMtHjiN7/Av1dh2k6hwMwea3GttdWqsQdA2zT
Kq+i6VPaTBUMW7ydY/VczbgdGC6sk+tcZjTOlygPYQJSy/pSh3NYMDkgda3aNu+NVSJKqJLN2Nef
O33sHwJDFCPsSVlc5lasIkR9jYqu8Gwz53VLGy4eq2VqYwpuc3xe0FUjhy/6SwaAIkEE4TWvW0QU
c+/31yLUM+Mijrr8uqhqep36Nubhzan9nGVSf2T9b56B4lEtUVYlLtD3wUcW4H6+lP3UuFtLk5W7
sULQHIRVdVKvAhdTmXiK4TeNepMHHtJRfiho7PgYRklw10O6a72pNWfsNSlRp+S91YRHxVALPDOL
bWA76VeIL8Fd4lcCskmmF9POH1PuCfAwGI8T4QHmtn5o4wQzqwKAhQtVeNMGkXXbZpUJkzqdaW51
JxPzmRni67DG1kQLLjKnSSdIym3ZYSNQqzTAQMjNh6ep9vv7wOggQjlhreyPld1PCpBuazz7hm08
g0tuexBsYrS+SpkTCl/2vkWps1QutEbe32E15LX5RTP6HpdPM6LFD8VnIjbNJJI78mnMzcqqm2ib
CE1ysw2Fc1vlpg3k/jBuEFkkndqZDdENjvUubqaDEU/va3fusRvuOY4uDsnVuIFHYr/XIr+ET+bQ
xYUQzhFXsJb6n0i46DPTI2t4TKYRtcanDlJLeFm1tf1hoWGUtbzqdCv7NQV1CcY3FPNVkvQDLGPX
p11jKTSZG14NDIk74vkc2zONeNb1dUxTe8tIrizwUbBsczCdogVItIbXoz8PM6sAbeWT+qaFKPe5
vjH9Wdq+2XoBhPlx25Dsxu85s1H2RkU/fdWgxXyAWQPWcbAUztYBLxS58DSN6tU8Y7HK9Elph0R6
7DzMEVVzpzPAdCDJ968sTU/gvOmK724H8YRlhpTlt2joim6n0OLgSWBXxB5z1kWXEd114daqsobk
LObzpGbd2Qi9UXOz0RtGP9lVQxLdt0Y0zBu2MPocWwWHoXcr91HpSRbwIOWoeTr1J7E2ApaMDWZA
+n05RgbN5klX0lReWLBsAteZexjGhvYuGQGmeWDauvRCxKF7P/v9aK90IPfvwfhCXWodG/tojEY2
Ojp4cFFFI/GLhXpLuyIb/Hfg7zi+2GTx+/cY1QzWDRiKwr/FQ24YZ6/tfOeXDUFX23ZjqfRbA1ls
DA6h5T0eU7yvd0xrp73VcVFg7TCYpTcmJpMmKngZyofIblj7Iim7aRuCrZKfGxO898butK7amXWK
pgoovYhvtNScjAfXHYS50xL8mS4JeYruMpydtNwaYTSAuI2bYFhpbjp8rcsWWOEUd9ZDOfuge7wx
C211UezbIP19SyQRMe2R3dIp+fqB+I8gzVhCNLQCFPEJ147LXlaSNCznE30MEBqxa6GnPrGD5NaR
Q3D3+lBLdHQQPS1DGUtmCUHYUnk4PK1qloFuxJptz0Flyr4k5VrWFnPdBr+9pe2yu4qCxrxsymne
NE2Xb14f/+SlIlogwbcIIY81BFCmwiTMGsIYWp23VSusD5UPXFGldXWm7PFHmMGlUo0npJfstBxo
Dy81TPICe2dkyYVPAVgz7GlXle34xhQFx39s7mxatl3KK4jdDkfRJC5LEIcheTUFZskOp6+us1tE
U3p1JvQ98ezQcy75AmRMVBuOsiGzrtK5XXyPMETVSWdbiGNFFE24z0gLLnkGxXLGYaWLYdUNwlff
X392p27ovpiD5MEkAXQ0fgVrMucIh6Rc+dUOlmC5GQRl1NdHOTVDaHsha0HrEBKko/i+hO9GJDXY
QLjpkbZHrdlA5Wug+/hvb7cnOU8xgwoEUqo/QsS6tbukzhXSDrCwm5mqwI0E+vPz9Qv687Yto9DX
wM5Gdsk4itxhHnCCIePkmWDePLNX4xq7ifbMbfszL2IsLSGI4fmHFtildfdlHBpFCvVBwDBakw63
xN9YtwmohCigS21dNwAtxmbsOGn043twnhrUlSTRPKzqhkvV9D2J5iCivOrmZ4ohyytwuOZQyZck
nzhiL3LQo1ckmypQKhygcemROkZqQtvqbMDbzueIruhRg8PfheeEIKduO8QGUmuooJFkHMX/vjt1
BVvqstIZ+arJCg7xY2idWc9OjkLPHSU5av3yuJA1Jt3QsnLaHi5nattkwyddhxL8+gz6M8VAbyqJ
GXqo6Trico4ebTNHKpDsD+j3XS9sje5zXuBeYTSJc1/QZ//7ov4PUPL3pYnjlQ74NuQ8Hn196ZW6
/MY/WuCdv9hP0BmTeeTMDHTrny3w5l+oPiGNUHSg35aq879a4O2/yPFSZaC3gwwMLVP/bIG3/mIr
piDCak4Gcc8ueQOghGT/0Wu21J/3C9nSCcm2xBd/uQDE6TTqrRwXih7qxqs+q8WdWYpKY96YAcZS
NIlCqlr8BfBD1a0QBFafzNqXpq4JduvYNuvPVVjb9Sp3Jc6HeCd2Zv2OBuX4izW4fXgVjhb8I4fD
OmnklFMe7ORSqsu2itPoqu4KGHphFhv2DmGi/8URpX9H0iPJVmaS4DWiianqyYkZ2Q8sXJPnJEsM
qGJJUwc70NvzI4mIalpHNYnmVZInZb+WqnSgRY5DdG9VVnsHLzNk0ZKc03e6qCFq8SEi9OZqgDYR
t2X9DrBngMnUxEkPopVei12Vi8VBMIqH8pJtjC0Tb6+UOkKSB0A2itb1171dB8F2zPSAsEGvXP0W
jqJW7zLhVME28fNwJItMsLGSTp3DZaY2SAsliwqL/m1cUCElNlB6JFeNX01D6ckYFajH+oBVQiln
PSzXuUP4tBFFXcrBo2FxCQvHWJReN3VJMD86cRE0T31C1nm+jAoRNgqYawR+/F0O0UDv7nsHjL6/
qiiXxu77btBlMzyYWrbEUlmDhCS7HLFubMhoRZ1Nu9vDLGMz6YiH9IocU9LkNcF/T+u7u2q6IjBo
U6hdZ5sUWQMt3CgwN8ACzCrflYIKz7sI//VnREZF3C2a40rdDVNopPR8hKDWdLfGrA0oL7afdsyh
0iN+MvIHDOGs5MYi65TsnLQfhpUFH1Vbk13DXtqoOkItRVu6hMcFL5UuJBo7L+cWYwC58pMBoHwx
VG50MS24mGZPjun2FJl4T5SpY4E7GI70kGagCpBDpY9Ot67MKdSLm2JPphmB8j+5eQavZgStdxf0
UE7WhsWc8+YEwk2jpU6za4NZ3UHlHo01YCsLxPrCFOEJxTjsLqARdw8dSaxo/Ow48UAUS+PRMm/3
kBK5B5aQRvJNApMO/CMOoxX2mHEPRXEULRImG0oq8VuqCPQGUY/mM2XKCppclAPKLay+g3c2mgBU
JoXgFNaXH5T1veHWzoNrlEN0MfY6mu/qd2jS13ptfIC9omc7cx/JEFwT1ST7CCdIl2jHd9M+xRdi
HwyJyWkGSI37iAmfliIPVlhuE1bFLRZ/nymoEHRN+wCs3QdjLT6zZeSJfawWta7mRCssWZdQbh/W
iX2IF1b4DK+K36HfPgysgpCIsOpzd2UtcWLXJ4SMKAXr98YSR2qVMdgrlPLqnl5jAs10H3TaRaO9
C/eh6LAPS+HBE6JW+3BVLJGruQ9idS2cxFoF4D0QVy+BrkO+7rFbol93Hwh3+6CY9qPwPhitZMeo
BM1Aygmgu30wbe8Da9nZfbjVl3jb2YfeSUJ9cR0PS0gul+gcBjaBOlQ/AtdZd2PIxbHmXql9WE/T
Xn8vl1g/jKNQkljixSeP0IT1yi4SUgOBQ0V2g/USKQOnUMGHeMkjNCjUk43K4BN7Q9QY47bapx3q
JEp/cgwlGZEseYlxn6LAegl7633iojJ8wKr7dMawZDZA2JPkQP1HwqPfJz/aaay6ld+EytwU+wRJ
uk+WED/rV9S/SKHwhmS/HC1P39VLkqXf51v0OfND+IhuNTzKfU5mMtz+J0dzMjWR1RiJhzcGCRwc
v96X+6yO3Gd4KGZ083pcEj9yVGwGZqeTE1dKNmoX7vNEFE/r+5mOaayLwpZMUr3PKrGTkWFKWPPu
wESRd7LmnBcqMJd8lJ26xhcauUfWCbub7mtRBtqG8oJvx5CozE7dThpvMsa8KZYZnqmjsvdm2bht
sSpdfRTj2kksHkFNi3a5WTr52OmUHNxPZRyMQKZaFi8ISZhNekYLMhODiBr04aoaQH57dliH5P00
Ke+j2I1aa2tj/QxPVRez8tIm1j/hJKy1VxKrQCx2zNaktctVADLd3DZ+mHoN0IIif4PXBrUCepLo
kyrXaV5jLGO3aIPoQLSMH3mjzzVZCxfvGJIvbUefP2DfdmuN6WIMpOE7hUcGDg1DprponSdw3Ssz
D5PJa0obsLZWSdwvq6i2ug8DjkyPPi6/kupIWt3xCnCtiKRJWe7x71nkc9muZYBIN5kb5H3DgrWm
wbmaNFrgdu9kNycmxmp00ya/8jBycK2BKTEDc8KTzCvHtF++JP4VAq1MCGUXqVr60UmaqfFw5uiC
Jy0UWvlej1q7+hY3eszdNfF6xHnCFziDbdq5ThQJewVIYY2OKMbMJGwD4LyqHLNVE5eavm5ilukV
QAfyaumAvp+eA78mJ87hd1rNejrdJdy8xMsKLQo8zW/xZBM9PnCbhK7qr/y96aPTt+4DZNCZOZKO
0xPGmniPNwAkyUpX1WdhDCa5xHHE+mQecJfx5npwf2lNPAfrJOny93TbRI/uZLd3putjr5AH7vzJ
bX37ma/af4m1er4hU4y9nlNH5X0qw/rJ6jE7wqmK0GCb2WyPXhfReL1MMXhhOUEg3zosXOmNKkJA
ErqNG3kNQSpHGavAvEi4QdF46Qg5czNk43ztN0sJysBo9oIdtR1WoJ6TrYyqIMOZgQYMXCnwGnCS
pH7QxDh0MEX14hrcZE06SYniI0zg+n0PlhnkB8nKBxWXzY+hacRDklAeWhuUrYLNpBBXeNJHMLpq
Qw2fM0Sy7arPcduYs2FwLgm0xIKwLA0J20xk+RbcfPFB4Ex1pdVAMdZmM5Q/2jkUFETDsf7MCY1K
V+6G1ncWWCiZo42EHCUVbsykkf36NnTKPFyROa7GFfMkxdfG9bVyxWwaLlo6TXBJJtK5nqzS5MCp
Sv27rEIi1z4aaterhQvAk/QZCLGskvkT5X4rfzdmQewgUVGcefK8aCFMy1o2OzdUE/ZjdS+/6EZC
BW2yCplfh7ygJXbgMNW8Wetq3G1awy4BBydGvkYWhgVP41A/8yhg9l86ykGfMWGp+NgsnFj0ZkmG
V+cAA+rX7bBS6+l4aFedM2sgtFWkewBeKewhnlgcnSI6VcBP4rfhSfwZPizjD5sGUlwaYXFWtTr9
oLlP/aMEGOeyY1Sd5Q0B+WrWOKsyLopgGGHbkxel5566xro1R6v0wnhMaqS1mXbTOUVt7DROg9FO
ujNn85I6ebMOwk6/GEFjNOuiydSmSGtfbbNMGx4G326C3UTvt06RjfKdhBCLwjBd5XEnfhZckv44
jE23LinD5h+LBcrk4glsR+6OqjBxBOCnWX9YNGfOU93Y2PxAgmmu/SLtNazR2vJeaw034/KG+pNb
4bBg4aKjgmY7zVrNiow3sCZcTw5lNN5Ug1mmBc5aPuhArA/mpMW4LJrFNlGVe1/PrroNcL8APB52
44MP7RM6rFUao5eTBtU9nWMktW8TwSkru74YGIGY4rRQ2Vm/trPG7bZBX04fVZBG5Tsgz0a4yXDP
ST2ZSSDf0G1RgectLrnTlMLXiZQPuJlmD7lOcqOLKUwC0/udzvm/EPzvLtmNfx+C77qvP36mRVf+
fBmEL7/zOwjXpPGXriNFRbXpILqGY/k/UfjyI0XwTfuebtKnpi90nv8h0cm/Fk2ghUibzsnl1/4Z
hhviL1qfHAUXxMAWg96dt6DoDlM19NwD2ySrjtaKZBxd8UdZJ1na0p04z6/HzPjk1+wvBe4CJPya
kSj8XE/G/uP+lVr7PRyaEyRrBq0saDIPY/4ag4UiS8x2XVML4dUTqt2QShqeg2zq2NQIRJivMW+D
CJzwR4HXc36BB7BxqSdzq1MOp0ubN64zv9Rmml5Eua899EU1AT03JvvexGUOdzILY6dVzCXvxGTV
OyfAezP1K0WxpYqukBPkVylOjE+hwHB7NbbuKnJ7Ijyi6ctpmkdiZuG3HZYrTrUlkxUGXjZPJfVR
v0/u6abD3g1oe3z/Yurc/b4PL0Gne9Hw8e2hxs0koaOIh8JceZkS0Xx/NCDdc3uI9p/zOis/yAFp
/UZqeB6alcqJ0kd0Dt6Ua8/8CVtW016akbUcqwYviUOivTnmFjijnntOIvHPc5uC03yZ4fGQYBW/
aqkBTgg9ZgMNUAVEP8LPBO/EeQFoFtL4QXI1hhTdufJqqOLpMq1igZ9CDhlUbwXhgYzVOx0M0wWm
pdp10WeINyD/VZ4z4F9FVdAI7i0sKj/HLEszsM96/fqd2jcKHd0pVPgLWcGEyWYclzHmuU7Z0yFT
6yNnXPSVhiewJEKeESjVUyiKy2tRNdrOGKh0GvQ1gTjbtGGmr6BVme9yYxwf20EXO42Tutc3+KUh
EfmoEaPtMmyffqco/23P/7515OgL77Nn6K5AI1LqOXy09IaR7zHTdp3ntCPxpX1o9+7nqMZTgfpT
g7FCj4fgqIeY64Fky2ZX4CxZ9zev37nlDfvje+BKQ5KHtihe+8Pv0aZijhIRtOu5bS3MRH1rlRtA
/18f5UhvvH/RF+7FIlZfdOvHnTRxXFUqTSDzJ0GAUIgcAoCr2sC41G5WTWuNF+SO5YYPQt4wBz5S
blz4RCGDlZH6xbm7/+cyhwyTUgZlKEnFRz8qNojMzx1O9Zhy2RP2MEVaXgZWYQ4rdGSYb4VDdq9b
PtX5HNf2r7E5X02UJN8t5ZZbxwT93qs538Z8eujRiunfDF2NZOr1m3aYEF3uGe3KFDoBEyFKpdp4
+GjGtqIa5+NVNQ/SXKdudDMb+VUrB/2KGLKFv/H7trxp074tf+aPcFR/tjdfy/9afvV7UU51hPXV
Prv7r/+67X/WhHQ//8ZfbP627fIfX1tszY9/5+Ajmv+3/3Hws1h/bb8e/McGxVk73Xc/6+nhZ9Ol
v4f7x9/83/7wbz/3n/I0lT//++/fiw63eT4t4Gu93I4X8em/38Kfwp9/233Nvh3m0Zff+ccWblh/
kUS3FzkygS+NpfzoN0tWM/4/e+exHTfSbelX6XUnPYIWvBn0BEjDpHcSzQRLpEi4gAsAAfNc/Qb9
Yv1Bf/V/xZRucdWsB7dqVFKRyAQCYc7Z+9vuF3pEMBRZpPg7nK7/uYRbX/z1WcJIMtfC+aov7sCJ
p//rP/iFOkydlVWA4gNhlfNPlvBjPPYKb6ArSEeOTrnF4PGP3umGUuCMiOfGnDLKuMTd+M8V1fQb
C11nFrZOHlfNlW1QFrv3VNDF0dS1wT2F5vHH0ghOwglhK6fk8RFEx3FTPFizTtdPa/LgILraekBl
x1pqtbq9IZVuucXJSI1cR16VnrZS87Tzdk3sYDkYsq8DneRnaYy+2i9sO/udI+Ouvci0VEcPWIqk
jaTj+31Y6ZSkinhYA+pa/znI/LrikJQgqcu8xqLgCkqEeG61uGVkZ2PJskxu0khPEjBNiF7R3roB
W93Il5q0onlQqOxnPxAx8gvEWDt+JWfbprVYC2VL49Sv9fi1I2IXXYpZkPe35HaabJPKqONNbg2r
rQvdHYJEe65Cd25LtevcHilVnIzIX52iU22kgWRrop5VEh9OMan7Ru/ty56zE0LklopGWA/KXrOA
Agoz0iH+iIJES2CaQWBifrDsdN5q+qrNsvqgfGCe9Giylnb7wCIBX8oIWi3buqTcqKiReWZsl4aF
dWNZqgWO5kvvMtM45RDH1aCH08dYn0iczwszmkc8KlECCn060QQq4ihWCMyVvRDkTXJkgsScssgm
YQ9AbodVUyhiQ5Hr0dyM9K7ZOZkjSiLdS6K2GNCp+5O23PfwT4gRI2gq4wjZFDBvFYlg/YkhUaOG
0lWoEkdS8s7FmE/9joA5fNcDYvNyK0rM0SrTk1MEa8RsEME6KWoKweJvu7rn8F7kRE+S9zKSDfPz
Vf5HU9xF9irrrn7vj6eqD5Pd306E/z9OaiwP//Wktv/+cjQH8r//az4z7C+oFFgOqX14aOPMf09n
/hdae8xkzElMTSgamLL+OpCAvzZo1uOARNNPO9H592SmWV9gu9hs59mOmXgwsX/9k77gh/0JRyGb
0wj7EjzGgB5+o+zawvfaDulyKlvyRNYlu8koik6daX0CC+Aj/7IT8vHn0ORhUwByjCY1J7SPy23f
IH0rZ7y+RgMcpK3Qc6sF4VYay0+2Hx/3XH9diTUA2AI3ig7qxyv5GX2HiQKTmbbxxsxt5oRpnj7Z
cv3h66wsbPwDHiIilqOPF0kcX7aSGc3JvPYEgEVy1c1MgWRPofj+ZSj94ZwCa+P43uE3wmu7SoJx
37KMfbxYbDWUTp2VIopnnBe3b+OLACtGgYBS+ASYOHlAY3fp3K1IlDWcBbYfI1DOFkuFA7muVbSo
qTcJlkm6NmTn3ooImSuq66Do6+UuGDLd2sazhSIkryvThPnVFVfFaJly3+tW8kqDIUjYQCLMC7Wa
GM3AiWdAMuNUGbRtRv7STFr3PasW3AsdHkG1I/jFec+WjEQ0foWd38xly4WNTCNNVJsyOl/WGrio
jSMq26IRgX8a555Lcc8EFnmpgzJnfVP8bovSDtVqoyScRqL7fSUDwRORMtdAtakISNwtCJF7mjpd
Paad7YHfzWPqdJLcAZY2glX7sPes8lSlTjvuYk/v3qpiLOMtwbHzi+Is+DCNZfmOTNO5aOuCTETN
SodbQq/I8SkSMyFitbZTUuu7zHn0y9ompbGqtZduaL2vsV0WX+PekTIkRcdAnjxQDcPDAtvs0c9z
QQqakZb9Y+mjJETry52u/KJ5RgdX3ZoyIc7LJGj0vNQMv4hG28MU3NO0eJSsES9Vl2UvvDXD93QO
yH7NlxoRbVybDdlHltl99wzW2WgxeDK6lmR0PxK6SKid54IVvG/HpxUn4+xLSqFdtHDae6IOal2a
VkedTCYq52ZaPR+iVcXDZPpzC4Z9ulqaMa0hl/XFXTVIs40AldvfDDVpWmgMc/uSBUH/MBHV+a0t
tJjAPXfOXukGdHcdkEOxIxJ2vJDFiFdgIq1eD4slmc79YHKTjaFE2YVpM+lv+jjmrwoddU47EO90
qCuZ0NYz22Ez2FWnsbD7qtjHVW6cEglcIeTtM438SEFAbZFVjRFN1N5BB5dOddPrgNsjsUgr3gxy
Nr3QIDRSUYhdyuVmWlBOVqWhnovRS19oEyferc8u/XFwUTCj7F97F2xh/DSaNTQ8YTvoI4l4vVkv
W9UW9GBVL2MZTrnRvHZtZyEfok7yCAu0HkLTG6lnE+Q4RnhmxELRfGqJtvBqLyfKSysutUVfpYe9
S4lZTEt5W1l+eh7TDSWNFTFaHVo+8mkohcX8TIomHWwBFcECBugUgqqv4C0TXFFs8SM2Pwj/1AFl
SYS5YTVoo71J6d5/lezmvhZM+8FG6m76Y7DJl4L6npIUbLXujUmth0Ap4XFI5sMU9DtkIG/WaBXz
DMMjwrq+MIpmKyad8a83KFk2zUJwbBjYpfPUQaZ49Tu3vJ6JMq1JUW0YN0GXaFgxct2joB1YBCVb
bkxY7FJP6pFOQd2zd9G714kBdGvl5iP9SJ5W0Q/jJT3P+c1XGSNpaOn0R8CcYIwGRexvaaUQHUaF
f43dRXCgbdp4sr9JpsxnGcOGCZ3BGtsNE44sD4EbV9+zkpjUsHM5bYZ6Mst8R/MEVYgVW4RopWlD
bmHMAc1mJ26RZl62PV/T1sYrfq78SqQM/4NBYkm5zmlElCVJar0vBkNlCiYCpILa7drNlMWaFVYi
SDtyW2bOBosjBLW2erxN+ALFDtHGEvkNqGTyXEyCT+hNemx27THGtUNg2c5yMqeJqhmh3l51Tj5F
KjetMXTpkp6hDxqfDHQqU2SUGZ+JLf2IdaDpTSYzURfXTmxo9ompIzMNskb3aZROCT4ZR5anmCdI
Rctqg3D3jEo4kRE0WOBQMz97MeIWqz3Mgy+trTK8ilPJOOlBaMytcy1VSQpDvMjs1Wa0rskxA0V7
kfqi3OTFYJEqyl69DNMhSJ9EA7bkdKqc5A1YioMO3snVtS1K8oGSHK5O5JMpcDe4NlV7FM/tvF3N
0fZJUQXBRD2mJo8ys4gZjgpDda8xMQMpYGki+zaWaJh8O9oDJ0GVmEGYjVXWbjC+2Q9kxK91D89T
RApr+tsQ1y2mVsMmA1N57onlzynwfc8sdWSGvXWiLWZ7KOyKZNTWcNNzJVNwjVZsn82DI+71QgQv
WuvIZ8OfMMTZWpd0m1H2yYVT+t1lb+mNBauZ3t629kkSA3yUZjQspci+al6jv4wkRN/axkjmKYdV
rdjXXZ9dl/Sr6sieTfnaFKPxkKSKY0FPoHDOwaEllrfFlFVA4vfaF525bSsG3yLw3Izrlwrbzk0t
dYIFS2lcsyx4l10D7CbSJnNnah7YU37/TMs2VRC73H6QJ4U/0hAf3XWcJ5JFhuIiZc3Rq7r7uCvT
26B0pnknUbb9KNAauJHRCEKOPYrTLLse81doG4081TK446TSA63j1LNaOKTZ+1PUGykxbQy+l5a7
0ePKgxUfKjJ4TzwzczMiHSW96aBzrqi2ZnQcMXdiwDF4I4Ggt3fYrLzvWdt2HjYvNV5QI6cLo9km
GahWn5cH1t5uT7KrWWEHyZcHxqbxvaZDo6EyMlhA8mEuKBoZiuGkV6VoQr/J+6dlLpJiM88ZM0Am
Fc2aKrCnK8/u7fIc9ujCmmLOWBWbNmifHAZfsfOWWtzMUJveU91qLgcWCsYRb18SBSrJns1+fT9y
2xpcuqKJ9CLqytUD0tbs2c27lIkdAeuJ3STOLrPKuNtwVEbSMgFTFsihFKsDuBH3K3wRu4/0yhsQ
bNNCRlUlp6EhS3YwyxBkKd9rZDdJMjHijPNZWit1WcMcykwEC5R7CsmgL7aqX4LUCBPa1zfkaNfF
DeJZoc46o21x2rWJQ53ea6m74enk2aGt6Dh3OomY4eE57YvCKC20hZQR35cGq/QiFO14QsAI/9BN
n1RVZY3uQWKPxHno1Ya17cdMXeeJadb7AYCPdjbNNNfDafQ0ygNtsowhEQnyvsnYd9Ijo5DCYR5L
aj8Sek670pcnTWVOBSZTt0O97eQ4x+Sw9t8w1UwvlTaa7mZGt38KB7rNwzHF30yw7pBaV1bOG8dC
opk3Zmf2yQ4E6izDbvJy87o3XfZEXTuzdumL6SPV0j21y0jzJv07Qal/SUtZzJt56taAxslwxSWd
4em7zOvWDB3WRbEpNMtLN3nuE0tv2lT80adMPjYICwtJaiNiZJFfP/MwJ37LwFIuIbYLxip7qrsf
K0KE8oVLAi0sLM0ogQ7bLDhJJ7sxkoGumkjrXLejG8IcjC9MP4yClFVizT1BOHrqNO3NQoByd9Er
KycZpIutAL+Vrk6EKtOVj6Q1qtgIhZcCOKprvXgjleWtiYDC3sYiMMnalA4BL1dZL8zdEGjmcihn
VfBipC4r0JL11akV5JMmt8WgE1qZwfwwmHJMZZ/EbtLHzaZLgmqIPDwg5aZmT+F+N1K2/2Eccwhh
XSZR2X3pGg9NCvw8n+VAJUVgX1D+ISLbiEXzaMRr8uOso4z5Fo/11HzPEM601xDUW++6MW00IMTN
swazr3OLt/8uSfwrrwu//y8HybXi+1d99vJ7SX12P2TVx7yunz/wV5XV+4IaffXyG7htOFSuZ87/
V2V1ftZLofziGfDQJf+7LGGYX0BBgqKHLUt1AonXv+sS3hcEzvwp/3DG52/+UZ/0uKHBqZ1f5OpI
5/lsFhv+jyfevJ8S1vz0QpOj/I6sCEUi1l71BmmoQVyclfa1Y3Qm85TUyUGnhKHqs4wY6hfHH8r5
UPTdWH1y5F+bs7/0cn5+JsMCb0WpBKjSMQKEfKZWNyci1ue5uSsB0z414ywCvHlx8YwEZPwajCJ4
5IxsfBZMsRZHfrs0DQvuBf4N55hWRjqtFisvv6iaXNvxRjrnnFw5oJqZft3PRvryy0D5Q8XhT5db
FRi0y03wKsdgR6ucaAaKHNe8QCWTprJ8xYVcPcd+jSraK70ff3+9j8UUvC887V+vx4j7tRFrEeEr
B65HTDaLQ6E3B7ft9L1Psvb276/0sTb015VMbiCRSMAKj3HZaSZJel8K/H9Vf8FBrDzk6aw+oRT+
aaCY7r+8UOQDHF8EhVgwsFW+qKmo72dKte8SDd456cfiYDJvvgytO26kcP/qMP2Xbc+PFrC/vh2d
bM7H0BFhJ3+8j12x6BXW/IuE1A8rarBj7axiTG79xfFvq2lQZ5MIFGZeV7uNWe3+GYPur+tDyWGI
rjEta6nz1+cYeHJmheL6RU0wESiFPd2Fz5g1fxicOBiYYnyPq4Br/niRAhFD3tfpBfGczuugzzSd
9SW/mYoivTAb2V///Yg5biWvgxM2HA1NfIJc9BisZ05+4ZhOckFqZX1GmID2WIMMvK7pYN74iESf
AvZq+9nlMKgPhd7tCE0XVLzGat79/Uf5w2vC67j+y2tp/fZ4VaV4j+Lkoh+EEfWY4zcxyczhEBCw
/I+vtPJjcauAfMHKt75Gv1BLBqkVVUmYCSqN5NGasvyAx9jdIU/IT/7+Sj9fhqOpDVqtg7DAsqmj
HgObS/C0sZdb5xn4f/oeZfcMht1/aYJiGU5H2GPfvDjNV71fWXyPtQHDNoiE8RN69R/eHEyafFsb
my0r39GbgwaOU5FrnJvNMIvQAWUdUXO1LxrKjmTYLsvFDML92zKL8lCi8fvEA/eHMQ3BSqfGC/KG
pfVouSuXNPeUZZ3XSeGfmHPQI9ZPPc7Xs9zFRpUc/vlNX3FfACAxJtEyXQvOvz7fwE5ZeM1z4ldb
oljR65ZoEQMs5kVLFWtU1nQuU394yDTfONHiynrAH/RZoMCfbvqvn+JolDHRx97QmOcSisGViTDk
kpqthY7edG90p9NvKlIA9nMdNPueY8snI+8PSwFwXx3CEIOO0+NRBd+tCrwRi3HeTyXggN50TgBp
m/8sn+HnlEizeA2Dw3NJ4/hICtGPSAyaxjjXYr3fxo4y9z9VMZ1R9Z9YjY+4hf+6FA5Ai5ROU3fY
jn18qF6yKM1RxnlACd6NVDp7EgRE2u809BQesotEXrALHw+ZOZubykY0S2hvq4dV6bT35GDUl47d
WpcTPcU0NPFwfJbr8IeFEQnpTwGRv7aDjoadX3WpBuzmnHrCfD4i/9waVSCuzWx090BnptvFk8lb
XHvNZwN+/c0fZxmA9EjvLJ2FEYHM0ZVpDGuq1dwzbc6Kqxg8HB1ZGz+TQvOrOwJlircaKHNPi/Iq
mwmQ9spD5Zr1znMlvSoKauMnu4Q/zHyropDnhJABbubxzGetsfWQb8+UrMUunovhIimz4C4rG3Pj
emlyKz1vOAmMWW1IVTZ22eCob59MBOvwO7ovVI2BKbOfhfa42hl/nQjytF2CuvLOKCx0F7WxeOdm
EseXoGQwBTtedavZjb2f8tw8naAQRWVlVdcuotnokw/y+9r2804AEudm0OA8ehvzYbKUMdhncdnl
P2LXaTZY+A4GHaDNQFxQE83l1O+TXrYnCCOydwK/rUcbb0RkACw4pBjjgavZ8tIfPwVu/hwdR3fJ
ZIFaT0om28bjNwtCTskNtM4ck1pSFAypsxkAMhzMYRou2vJ7rC9iyyYLd8qkYo66uh8l1CDP4rpP
29XBNX//5H6tC9JvH4mAB5dFcwX0H92vxO4nrZj1M2vIhji0vLK5BisiAQuw90iaRtzOQSejYei+
p+a02m7q4BCrer5JJSXsT3YmfxrLJsx0ToY8RvafRx3KZuzwOXnWWULNbS89krhCOUFXGyZsGUvd
N/dAaOvbCazQxm6qS81irfn7W/L75IJq3AGKuJK5XbRAH4fy0KOd70bzTFe9t8syQc3GGPRi02M1
fBpmVx6ojzxh7LM/WUj+PDx+ZiOz913Pqx+vnFX2oAvPOMurrj2xtT7b08jydp4j9BshA+MZvpN8
C8qUCbnQs/gwBeLg5QhkTG7PpiyD/pO55fd74bCJQAVNS59t6/HUQljzFMslP8vqevmOG5ChigwX
MxIZZl1k9WhsUatW5Ykby38WqbsuQ/AOqTcR4MzmgpXv493Q0tEuqCqd0ejPb/sxnfdkcxUvf/+w
f0qXP45/roIAzGAOJWvpeMfkZH1jtkt6tnhzfTm7nTrIUisiJVXG9/PsnWA44BqOs01cTMAEnQbJ
EnCTaSMGa3kiANHOQ1hdyScnzD/cepYaiMirkpyKyNFgEDHlc8kH4+6YJ1NtlJfYfLJdPJlJ5KMT
Jl0vriJe2k+m8vW2frwhYJ7Zv5pcHBnosUS36GkgVqV26ruFLzZT7cs+ahBPVhTccbVvxBhTyjbH
ZPrs1PfzWHd8aQgHJIRjK6c0dPSVewimNpa5M+k59bnVUvcrx6yPAGx+g3qiIkhl7bZcpptEte7Z
CB9r52hzt9PWhkcDaOxaImaIBCLwO9yWV4B9lpvFcORF2Spsdyp5lfpwP4yEVQN4zbcVFfsIV7q2
dfnPT/YKv+/FiU+yUFysuwU2bEe7UqxagjnVOzXb9f0QsLU2Sxpbe+m0Qb2FPJ3c/P1Y/n0jul4Q
5wETJ6euY+gOw6U0F9s9nTyEDgnOt11RtNUnC+wfvhVvpY7GRyf1BHXMx7eSxkmzaLlzirwgvlae
vQK7Kphhs2GIORyXVLv7+2/1+4LusdEDYMsLus7HR0catBWSXYc87ec2QxM/qa1IDXcHzMr85Kux
VTka+9So2PJSLuS58QWP2QZtJYYpFy6178Lud7Q8QLl2iV496JU7V5GfKTz0LjD5BxMZu0VGhSbN
LU16VR3cLnYvTPhkKayTzoKtWSzmSUeLLo0WuvbDdsDIeYWDLqPhCW1vL7xgig9lN9c/hnop37RJ
79q72TaLJbKHJm6irhXWt1GK4lyhOFz1AXO68YAhfDcm20OIYro99nQfOfR2jH3xKpsBGigguGEM
kbbmlw2PC2xZigJkZ9IRKiI5lc42sBctIYNeiFc8kcs5Msex21S+JfHzw/yIWXCReYRjAzXS0xeM
E25jDa+8/PK9Fct0VtQeEpqsHrGBDWIQ712DNGaTWrP7hjohv+WEqr8TCGjewACgX5g20hvx3hrG
S9UbItloBUAzHI3C/Z7XLqA1penxs10iig3rSggLwKGeY5Wyi5tBCBzsJP9o9xQBzHQfC4GRLsfY
Pp0hBq1phmC8weBoTqhhkzigN00zlJtH4HQI3K4+5ENQRWbeam+Sw8/XHg1OHKaTGzCCm9lQW68S
vbFHeZC7O5HKB3MYKhKJjX5sd3matO0WE3W6hCZ9FLwKkAEzNCYyw8SHzuEdbzYYSiXcR1kV/bix
WCh9cG0VP1J3SwDiLIMHjxUY032IoXo8IwRvyTYD1V7sHbpQSyQU3GlPcxvEH06VjmFa0RELu4ql
cNNZ/njSdSUEiL5NU21DskVZR07rxFelVHj/YcfQyi60zLy2gbime4Qb42mfS7XQhp/bJHLppfph
0Ug+T6t3ItnSoHFWWFvRTDsnzn1vk1lul4cDmbH7VCv8Vyc3M3tFrzG2OvgEKgxEpb7xMgDQnHRn
Rr7gyK7fWtKeD1ZnlU9sq8wmZP6JXwYnXR9MlWhDWGZzcRhMT35jagSzmcyTdV9WRorWqp1oH3WT
9cOtWG1JWWztWynwVG3ivs6GDVYetD8MzmWtV1VOwRidnbsRlcWTn+JY3Q5F2uZR44rxTPitcPYK
n4Yeyh6lzUmiZJCdZmmADCEtcgQ0BF+Br8D8qIF/9Ir5tXEzVG0kmMJIpCVv7LMR1kHYeEtJaxNY
ZLBJ6qXRI0Nbk8E6htBwBnShJvszh1kRBiag/z2tKQurDzpt9MeyZLsEujcvowbnhYhEWQ7Dpp17
SJ1FUwf4RpNCvbi58rARwqB69hYHFbUxW0LfBVIl5zbRx3uETisSwunjpzgoCz9MkCpc4UBEW0Qz
F6dsgpPy3BKYjjcjyon2YJCJeTLJ2aXNhnfW3y6zVpahPlXyrMbx3UY1D1ltM1+PX+w1fGlrFTAX
N4nsgGWMbUk2h1k3/VPs+3l/5fXJeAt4wxRRG2cKGTQ3MqEs4MffqqbIUCkVq16iH/UGJqmdMd3E
4wCBArguGyix+PQ+M4h8EHAzNRTstfQasEDneuWWBTN4bZAr21sBbcHbBo1X+tj3GyQx4EJHTJLC
YMu/5Mw8NhLql6S1waXMlMZfF68wT0u99e+t3C4QnTAi9bAGPVXujXgx5Va2LsmtBSoALzKGprtz
0WjJjZCUCcKeVEiLYlnFPC3aoWJb26zb7Cwzh6/ZUDhFZIx1lVPzztmXDEY1X9I4Xr4ir2LySZRZ
niR5vWDWAvH+7mW2MyO+c7PVrDVpN3k8cbxy0dw5EbwHmxRgs1MXw6zhg2+bur5xrU6iipkC2E6G
Gp8cEyghdwrgp5v6+VceALBT9IZ3ZiY0K/LLSs1RmVR6vcXPbOdb0gAhAYO564JwCoy02plJ5t0F
nGkhkdT0EiKyzs1z13KWpwCRN5oARPdDaCkEkWHhGIsOLaXRk02djS2cCewz5Wa2WVmicYytH44/
ZhdWXuVONPMNmxNHW9I7rIrNQ5ct5ovS6+l18sqBHLkU2ZM3xExEuQy+aQiULhMrRnmWlJXmboES
uHBD7AR5YlaqPo4EMqGGAOZRv9FpW4s1WpknE3jAhyPZ4HEPYQYaa1CMp10TN9uzAPZiPMkCK38w
bWW8UZCNrwXNNAi8+uTe1jETWkQ8EIB99rr6uch5chtbLpm3Z3OP1x7OJ2slZo842Sy63r6POntE
dCUpOonRxHi7bXzhDpsMxgwiIAZlvWkGcjdPiVUaH4Oxc50tnAhPHHTqQY9tHhRqw3s19IfZMVx5
Nvupdj9rngNHYbDSvRjLpCcVLMgD4LOV+IpEKagJ9IzdK11rhYiGskkQb2DbM/BOeP4QlT7SpxBO
hXHO1oWyfa5NILPHWWPudpxUEq+nxWSa2tNYv000bipsWay70bzYksY7/nV1aKaiOl1ythPEvBRX
2Uhr5c1x1XBisOIMWDv0ajidesssIhwDdRvB1PavpF1niE6shCndKhrr2dbKot2wJVpqqKdIQzdF
7qqnQrrZYTQJWcGhYKF8nJSh3VYYCZJwNs3iB1Sofo6mFGj3Drqp54fSNmQMLbwcbjlzL/mGiwst
aganfO1cNY0720NyczHOWEIPiQjck6oVoHbor9oWE5pwXgHAJJf94javYyZxMyryvG/IptBeaitI
FAWVyi6h8DRoavshoAZk2ALRzJy2LRNOkN9Zbj9dlszy9LTYtbMoDP2q+Y0T9KJLK/RTnTPJAg3F
G7WHsnamYq/HaTAc4rGBm1FVeGVCWIiafWEw/7AznDlWXAPqUnpkYehAG6MHGNbgmAy5Aj+BH32L
kEU3wVYwNKH2oG5B/Eb1fIvFYvjm1jE7C0X8JKU0mlJb4TrysWuNPN4knpfkO+m56QMmTfeHG49Z
FVWKzQ/i2Mz8YQ/eeOPQLPSxAwucMbYj3RsVo+4FZJUggZZzuSKKK+5gFPvspkNnGVnOfQyzeqi8
xGBb5FvOY6pl6fmcuP7dsiTzHWFAzr2FI8U5aFUDn4rDV4DoSI+bbOv3k3IixGjNWa/nSIs8pMEP
9lzMb44c+2aDBsW5n7p0useKb2UhxUzmv8WMPdgWsDeu4NsY4y4ogTDdtnC3RqYlp1/3WU7cRqO1
oBxMQHggevbywNit2+sLjb0CfuC8WteeWqobD3bUc6m1/aYPFvuCuDnQWIbo0z07euaUcez8PFx9
Y5caafTLLm6DAvUvf/KM3xDXYzphpdpCPnIunEGp+8XRy/aQ6zbu2XacyxsUUt6eSSar9vnc2Ms2
iV0KAbGZ2lVo13b8Fqd6edsQt71t7KqFnZv4xbjRx4V10mL6HKMu00o3svO5XUKol02wW8peS3eI
a4nwM4H5Lmx0h+Dd6NrGj6CZl8WmrBWPbw7K3rgIYMonuyYg8hIReG+jaBgWgmHmJXbuKshMX5uU
n9oBUa8g8Wpd/6RScCKhDay8PPPjZF4i2WezEVEcdX7kc53jHpxKaAoez2TjGn73wnaXRMagG5Nq
1889hR/VWDwTMfv1sAl623tc8SggId2lvNfb0mGbptixb4GBz8VWd+PkoclG44L28fI8+VPxze4r
69QXAxyjxhxn1IPSRwGqOqhIU+Eh+wIQzPZnVvPepWwan1gKYlmdB3sLIJoRZQWbrb0lTW1bsfWy
LiZuzs3g5Vl+0mSOf856C4cJ8jwCeETM/cBeKFclaBqaGzX4XanuKxsd18qugVHhj0X/UkK7eZpF
Nd+WDCqB3LBfSeTTUOPHbqseK/XIohJ2s6EX0ZKL9ow2TKyFAeVmnv7cSJxvkz39gBHMcEjtbrpY
Er7MtukAeliJQkSYG4n5Y5qTghENTGPXtDPac8I84jttdmoRJd1cXNKRFu8e4JpxA7HKfqxNR6Vb
LTNw3CZGXUFNyqdpxO83T+OJ9Arf4HjVdmkIujyQiIRb4DuawKV3YgdT726sZpJ2pA0OZL401edz
QBWEBZUqdopdDKmDABMRlxunzZM3Slqeilh73X4jem16dGU+2Htv1ON3YSjz4Fgzau+K+ehpbUpc
wsKZswNPYdwyv1cJhGFz+gZbDBWd6MoryBdDEsnFTsdzy9fEHYw9LzjxWh8EE7Z892IpyCeP2Puh
bVPtbK8E6eQllavc0G5qhHxBiqAj7OzE6aLAWFn8I8QQ2Eildj2YKHLDNuFUs+GQM74vhdSGnZwN
TUQIQkZ8c1XgPVX8ycU8tt1th//8WsTcGoA52BFCMEfBYzcwSeyarveMUJEVgUreTUstWpJBe0Sv
hDA9hdtn7UZLL9/B4Gv3be7n3LvBw3c3YyTiNzkiWzehqwcjAPE1RZYlMFZA3ivrLZCbQe00DAan
jqRDu5POwI4ZhTSuzpJd6brns9lmd1XqqAsJIm8kW2RagojYiuAZhGIFr7aMm4JlRathk2AdWo0G
GaJSXTaXC3O8RkROxpmynrT5qZdwDSOB+LDejVD372WfSgmh2ky+/izY/Ld37z9oSfxSu/pNKBf9
n//dv/2PH//zoOpMvv3qZP75g38J5swvNq4pnMkUtAAgBCtS4C/BnP8FwS3kDqquq6ucetd/Kub0
L56NtolCIqqxlTryb8Wc/YVOLV5ifhSv38+Uw39i5PsZyPZrFZYSG/IUAr+JqELJ7hxVYXNh4cJp
ZzahcdLfT3GCPyYa8AkN97wTeknCQuNq8smFyJ49DxzyzNs1x30mXyVpjbInXiLpc//H1EJEj3dp
0zj1j7G0cNJcTLFfPZLglaODZtHWzrNqkmSJS685qeKgulaQi18S3swXiNfpg596uHiVbfvBYcjY
2RO3RJExijmOzyFZ4NN70PsxbCCY/hUzg+E1G7vwp+y8sEnywLFlDPdqWPIWbBNACVz6pJdD5kLg
DJxUHprEt97AEKp5m9LgsDbcFKO4mvUmt+5rQzOKRxOV9HCZ1IFxgpSofHZSdL4xhw9WrSjtx/k9
rQzqXGIBTLn4Q/pstxpRKTZel3NfG2OKhsBCyRYocOmuFmjX+b/sndduI9vZpm/lx5yXUTmcMoqi
KHZLaqlbJ4VOqpxzXf08q/a2LRZlEj0+msEANmzA3lpctdIX3tDedRDcipViAl9Y9VDBRmhtWUAc
X3kQgq0aBcBntQmI/4JcE8EhtAfNR+qDrHhjosLULPXY616agIR3P0Q+OlJyrenPcYH20woRpQhs
fZ6N3rLzjLzbjVzN/o7Gi1QfuIALnjulCq2vmhYoFXRrgMBLKCx4dxkZFUNuw3ZAIEnRh2ZNOG+M
G9MrowpgvxaRiyuGl9BNle10hQlC8cu1vCbYNNAr7hKDgHQ5Yh1/75hVhMNgTF1iKSla/QQgO0mW
2mgW0ZL4NxvvJSKgJ0vveXncvpf1n5baezrCji31M4fo1UOz0UepzqC+Ha0amNVIlqiFX21DcEso
p+gAPBZW3YR8c0PhD8u13xxZ9C5ZZ5GcuMsIqhbWR3JTU2/R0Wxah0qTfivtGDaABYceWZtKJR+s
5Mh5RuyjDhaK4rq7Di02aeFJaF4vmq6x0URFhZrEhfc92qoKmwLORoU2mGlJ9i9KeWy62IlB9AcU
E4ZVSSyO1pZfu9Ze11GCJaMZHQRmu/F73iOOthzwlqHUCiq6XuDPJpL1XO9fbUntH5RStr5XOaKs
C9v0gmDRRtiOb7pGJmIfNC0ywEm37vdQccZygb618xwUtVYsbRX2zFL3+BtF3lZfQ7RbUXWNPVjy
WRX9Dgt8h1YZDZYfXh/oj0NnA+3v2rIHF15J+qKsQHQvoJJq2yoAE3LD18nfMAxKmRkk5C8owybP
/D+BXstB6a+ttqkfwcJod4kTCnIDLg0qBdcUhR4K2XBHe133kPSieopFjOkjZgORqOezxg0xuZ+r
b0qhZlDYONxLUB0w2tEPohAB97B+8QYzHJdGVRvhJlaEAxy0wfheAk6XLZqwrn5GeH8c4wpuyWoo
KKMv23g071FB97pNWUSyTHRSEQg3Ej0tl+7yd5pJobQmsEFZp9DrcI9mMPmh1FduTAUv6FgLgMru
UkWl89a00uGb3FX1D623SEQ0gAb3o163JQ3AEYCiHFGJJ/+Uky9oCuaQwXBss3eeV9Z3kSTJP3AO
auHeNZZVrGQ5Sz4zKHKTcZmSehmZYh1VUooX1bUNNh2yA3sg8eaPbCgERaDgn4NH5w/PFSSp+6pw
80cSF4EMGKz0C8q09YPl6tq+z4pYBdUbKZvMCsBbWYnffA0wqIWY5w1pcZtDeao2CdJ832JkDMKd
W0gu9VjJTT43UQLtTkXbCfZgYeOYlRdycbAcM89wNoml+0KzomzlkaY9JtSDu5XKi/jYpLnIN406
2TPvrIQ/51MQYyiKnLSvpXBph7jqYEyZ0Ekv7fS5kGAgISjcdvIKCx/s3lsvRtXWUMLgLq+5sZYm
VI0avlCGboKWydBZ4Kl6PySNWh15jG9ZK8uVyp9RmWDyaTWWBKewDOPfOGsYPSq7wFCoC3KXYnvT
0jBtuk+aR6kX/jO/eqGaGWJ8ve/7P1Wrp8jSRVAyaVcM8BXMplByNH8blF1USj/WWktd4UiDSiRW
AWFBbReTyjc1N5tvwI8hj+HuiHuV58kO5VV490+6hhbfova9xlpAtVAPFPARoYntbFAXIaHAlzpy
tQd2ClVvqgraL8fNupL8L/W/IsNDgbyX0Wt0Ua99jkUBPbIqqnZq1MvBIhQl9qQrKM2oovDexcZg
bRU9oyjf/FWgRy74uZzK9shlE/rXtK91lprKfj3V+Kdyvz6V/r2pDZCQ5GdLXgWUb8OpVcB/N6De
2FaOe/LUTkhRob/NBsnxt0hdq59A2NJ6cHXIzgtddCSwgKM5gfMxjYpyalpEkiykFkUrw9G40hE1
lMnwJS2l3WHkvIa9UTbjsp4aIp2NPduKimG3z03SekoTdm8s0qmVAqeVtgruWLK1oA4PDHoUnRer
KsvbWHRjKLxRPklRJSIfnNo2mg6Zb21P7ZxE7pDli8x67Lf21PapcT2tDs3UFEqdXPuiiE5RBQTu
qTO1KFiMTszMUD8UaitTr4k/CDFXqalx7GloWeT9U28qhWX8lCQth6EfEoMjN3Wzutyns9WIJpek
JvS7UvzBvrtTF4xkno4YTgnqD5pD9MmAstEz45urn129UN6odoQPSh1Yv8upz5ZUbvTmT923cOrE
5aIplytN+WaJRp099ew61KU/tVMnj6BmdBfjGNLha5K6rciJq/EOE5boJ113uoGtVhlrZeoRumFS
OhuYCEMD5ZY2Yo1CTsfXtNk+rWg06pakdetm6j+qUy/SFm3JCsanv+pEs7IzmugOfQDtmbfPCvfs
f5fOXDLWB9/L63wbZ4aT7J3G1pttGaX95852xl+OUpLn57iMrII0No+amhMxwX+q0iVtCfo7llHp
v3On1M1Fqfn9Ef3Mql8Z3H502wZROEU9DXtCXxloGTRmKD/WDeqkt42v5M42w7l3HyDma6wMXMWO
NObRXAzYQxp3jafch9TRDhDOTG5c3LGIG01lRIKutZEjH/yuKJa4+9TfVEQU9mUWtl+C3OrsJbYl
4TZNRnRRU3YMwWhr5Z/KiABixbWXAqW08m5fNWrzjVqkXXBret1eJbKwiLVS6tsm8r4ZugY8mlsP
mMZL0sGHBpjdSHdhr0r0hYch+146TOq2TJV816Ow/92qy/LBS3tXXbW1jlBtJVf2Y2EMHq2uTK1K
1AEl3+RclcOIHG+ubyDYGcaefnD3RSl1580ZUiRknQBA3VrrwRBudb1p8XyjCvRqhA3l+LHGYIve
cq3eWordffPQ55UIqfL0qeC2eTTqmkqLneqoFGsI4a7Rb8XXTpLXSEFbzWIwJXMn12r8W8u98KmJ
cHG8ibRaeunpx74gB+vswd8II8hYwTKKF70hvfXMTqYVMHa3Hvx9ptJ4yV7pQ4t40rOl32FuEiHk
KHw6q8guDResauz7uKYFJbK10SAte/CiCOh0Cj1DynbNQ+L5UMppQ4x3KNZ6/aod3Upe+WELM9Fp
RhmWvOm6CU4bBZZ7flGbG0x7sSTPEbn/VNJJR9C4S1trAZSPoN8pAnQhotYzER9F76/5C5rwRzn1
/21KN0Kj7oLSDQpiafV7eJ8mi3/iX1ky8DuBPRbQVrJb4b/7d5YMdwzKGZkwEEFdh3rGP/W33I3u
/AOS0STWAprRkIV3xt/iXfxPumyLDJrOH2ywP9PumsFddQvIia5bisjEkcuzBXjrHe5dtZS6Hy2v
Xyilz66V3OiZ3k54j6asv4dwptHfhOWMvH59cOSquhXtF5q3gbV599E+/ZWWv9eeVGZwremX2Ao/
RwB/UG3hY7z/JbWbpCE1dMixToTSdRu8uqYW3GmD3L4Bd8U4D/LvK8L1/lGPfPpOjWYZYJA671td
SUa88Iba+KyPlX6DMhbJfYFY5wM1xfEKlPCDH2qTFgA0VQHaKdYMDgVAWnM7jU9WtE24QeMeJFRx
a7lkp4mPqYTt5lfIEMoMOiS+DTAoKGHAoqnlT2qU71ZJKhK7dVW9I6uimjH6N5ac+Y+SguiwbA4Y
K5qDtpJcImOEOFaZ6mn0FnttgX8kjTSbZ6HBAG/bRcbfQph/dJ7/39S3UoSZ838+9nfBj9/lqWTf
9E/8i02qmUhYobkLIwu0nxDm+yebVKFwBt+MMpeqUlATeLq/j739D4PISviVocHKQRAw1X8e+38g
lwWiS5GB9BoUyJw/UbkiMp8hxEy64vw9lFN0KJxssNPjZg+x3ig1TZNKs8D0SybInSi2ufbd6Qmo
VZnnQJ2eBslyeSYK8WKg4cvjoU8PCQFtuUmm58Wdnpo69VCaw9eeJyjCWQ1fASrhdxDweKSwd24e
8Ooz6er89Yw13igtwdmX29bNAn9TobTlwryPMgf7gbY0EWjgXexpViLiLV7LzC8Jnxvxhspd08tk
dVYNfGZ6Zq3pyU1Uydl34h2OxYucgC9ShPpA+IQMdfLbTDNrZ0/PeMKDnoiXvZ8eeawI7KU5Pf1D
7oaPpYgHuiCncQoFrvtWR7F6S8eK0MGcwohMRBQepAlq+lOg4U5BhzsFIHmVOW9upbVf+ilAyYoO
A68pbMlGE8+bYApnyim0qUWUY1UZAY8/BT9SopUPg4iI0srJd9UUJhkiYoqm4CkBzXOXTiGVL6Kr
HoBmug3QTszAMyh2Cf7dIxhrQq3de4UI0WoRrWFa0O2jKYRDttvGVlZEdiPguHSRTQHfaDXhNpzC
wLxSVlpodA8uKu17T0SKhaLlxTKcAkjulkBduHYN2x9dLYJMLTfUgyEiT4xoLBRABoebRxexqamh
cL8CrlrvsZOJviLxVMYrI0YA6LadAls9ARNFwYd4F9FlYl/Fj4Vo1BQTo7fYH2P+hEkdh6DZ7J3v
6aCFqDygXUjdy+QZWNCKNo/dFHG7IvjuRRjeykP/2Z1ic9rdxOnBFLOrQBfWpo0WpAYtU1mgNR9r
D64BgzwVOEZfqjt314Is3uZu6wPzEZhHycy8Zl1OUMgq1Hv1JkYu8cZNY8CS5LLmQRvzJt2B9AFO
2cQe0MqhM4YXZwJc2nkA+FLGvPxlsD0gmWohqfVGFa2LaupiePDhnpKpt5EbPZqSFMyGb8qYkUxi
tEQnJBJNEUTC6I/QgGG9ZbQjjwjM0kHxUqxa1ga1ildoTVhCsc9pYtF4NtsDwEAhSz/1ZJpIoT/T
Fk1ho74j+jbW2KW36dTNsafOjlU4dHlwq6Ljo07dn0BFnWQxhKOL7fDUISqiSsABEst96kULCVkg
FYLt1FmSRZNJFJYlWoOi91RMfSi6l/SkBqlzaAOKTpVPdcJcyNB52Ie0sjLR1MIvyvqGuyxSGcjg
UDeXpw6Y6+b9Wzn1xZIRb0diVtplFeyXBkt4mmj11E/L05TeWiZlirmqR4WysVJL0vfQ18D+FSp+
ECgti/6cEZsHe+rauS6NjJsckFUKmiK2sA7SmxtabcCGyM+yfCN1Y/bkQGo11gO98+pWK5XwzaxK
9xji4KITLeOCilQVmfyDo3r+d9tVuX1AIxBwL3zyWIsutGLRhWujoHpoa9QtN3Vm582n2lf1+2Lg
nv4MWh2HXKcc7AGdnH6w161euZt61JHRi6yykBcYWoXpsrCr8iuKZuUtjlYDZydL0WhqCvk+KNOy
XNtIZoBIcOzgh9uAfCN7rjivDS05Vi3rKBr0+IA1ZCU/7RZUzxpFMqd4CMC3lCuEvMfnOG7lrwk+
sDm5MqTaxwJ3oABrDpzGwmPX1dpwBFkXD5u4K+JgBSANIwfgpMq4qeIRwe8e6NMRJSoLoJWWeVhM
p56dBp81KQNN6AxV4K/GygpBE1ZIltyNaOihmlKV+SGvUhPSEIfsFZHOqFlJdUjua0ly/pwPflos
PWBWaOpJGhhP4Hq0K5Zai1E2qIESgRHVkBJplVQW5rQKUijyzvK6Rt9kZVyt4LPW0Q5ObfatBFf2
2Y2HQN6nAeJ91BMgxS9s11afhrA1k5uQe+uASpw3fkpH8qwt/OJo6/Veio10nvLmyUlUehsMS/oH
VFP7SmjLUvvnOgfNvEeMREVmp65deSdbPVrvS8r9+dEYx7Lb+HGqy6vGjqpPEgsZL82WK23IQ/Ax
flA1zVZSsvZmClb+f9z2v2yIX/85bNv8/vW7/F7//vU/jzX/Uf1P9vY/U/ya/q5Ooznxd/4K5gDA
/wMqFyqUOggKiCSE53/FcrQ9/4EfKrxh5LJB7pj/zuAU+R/kaKicOya1LSGp/69QDkcGFTYQ3VFB
hCWuV/8klDsN5IgiTcekmEFPlRwOYoHIHd7lBgEdtcTBHPAgV8FSwc/AE1YvCA7HiYq1ytO7r/VB
mnZKzfh7NKJFE540QdTcj5jKs4K+cxsdMqm9KRttrct3fzgCpJm/GHymgSXFPNfp26LgCU30g+bK
6tJPumTpBDj4XR7l7KvRD6YibSgGNB0IlrO8N7EtqTXsuD7kBupYUYMyGwX9Zts1ub8uxixHtEnR
ryi+zpQT+HqWSgQPLwjJbQyg5grrdZAGeWY71aGyKIQpbvqWWwPaSplj70riuRV9W29n+Hq4GkY6
mIvcR1AsbQGYXp7+xHf7d2/871/C9tNkBMUpPVCVeL9ryE86yam18lCngb3JRrqyLi/aVymyvBu3
q721E6v6Rg+QixwdcOVeYvlbNLWzVSG3yq4XQL4h1qK9ZbjWog1UbZ0ORX6DtPLXLNWzVZMJIkaB
7b2SGFgLEBy3exOQ5INLw43Sup/VoK9t8052M/MKg2jaJefzMwRpiSyLCsfp/GI7HCQvHatD4TsU
vozuJUOZf8EJtlaZh0JW2Ofa5yYbIPu7ln+PiB0KFW3hHt1QwwJeDYa1pQ5PRI7Z17LQh08IStcr
s0fVqkDVbXd5PU75OmI5dG4KZIIsFAig4M+WI0mHoUm4YQ4KakNbdKytTQ+VaIlUmrM2Su2aNfbZ
MYZ7L8hIXE2gNAxr9nkM2ncR1KDgIAe0t4UOF5SXy1OaZEBOl+B0jNkR02qTBMXQgkO1Tu7HdmFs
qiW632skC1f4yC21NUIHt9kKEPqV3X3+NS3F4aSpOpk3Wpdi9u+uxFyWTK8fjeAQIAQ++kAzKG/a
w37QyysjTVWp+SQdeHFc5zL31Vx7Ra39qIwGNTjUG3MbPIRPzjG9M2/Z78pXpGsX8ja964/q1trk
m+qL99s5OJ/v8/tspx7x89KbpfHWtQv3GFz5+mLDXPpdsw0VFYirFdEIyL3bD0q0zlNzTbN463bj
JgwsXGfxlPP/yNuDXUzBgkYgZUnuFaoUMwo2zZdCdRtcqOoifdOjYWu4mX/li5+t7TQGtRGUXTgz
cyUmpalQOyVhP5ho4JHpLg26ka3+qf9bJu0/SgedX9azkdTTXRSGfugiTdofAEGvslvjJlz9NJbl
sjrmVx6js8ViJItoAQgiRUVLnQGVPLAnVOkZKdTJR90OWZlhqQzf2/ElqKAJhlgWWleqmOL0nWyQ
aUzKTYQiKJ44s7BBj0fNbdO8P8CAWlDZWbiWvbb8g+08VqDyjeLKs35tPLGu787kKNUgIxXG8113
IcfZocXQxFPeMDfYeU5+UKMrA55dcWKCgOepohNu8R+nA8pqa/UFUMOD0vk9THcbKFIMbODyLXe2
dA5qKWxFB30RlDzmLFIPa664M6ri3sJf0/erVRHYKwdWS+YnC4/SkJ35ux66zuVhz77mNCyRHzEf
NlzWbG+OcarpPR43oL6Dz7IUbWqXe9yq1sBOXp2YUgCqjJeH/GCmwpMbxTVUQ2SE0E6/Z2FJig4k
oLgvUgWejrszNH1TGdZmlMslqe7nBhBo5ewuj3p23B3KqDzK1ERtDsaE8Xu3bZKgdGqav8M9GuIg
Uoe1i51WCGskT39eHmnaEO9PBIIWMOgh6ZOEo4c2fxNtbP10lDO0g36Qjvptdx/dmsZSfYLepvhL
ZZuv07WoqcGDMK4s5zwa/WtoMSiCT4aji2//bpZ9pg0qerDaYezNJc/mCvn6Bcj6RUWFpGTEy1P9
cLjJBE3WwXDOw1Cn7QKt9yTt4NnyMuw+QSuAyzPsA5gcanFFmGN+Dqe5vRtsFgaYqBRaAcw3Btvb
0qviPlyezPnfp3eGAwDbBGq6PV821cprLZBN6VB06B7CPwZlNUj2ld1/2oER7TYU1gjY+beKVYM9
WyHIPULzJPPu08JpN9SXXjNKfzfhEFxTDvlgPsL6gtxKCALRCjjdCxmNQjo8Y3BfoyBygIRhr1pf
665sgfm54tZH5BIrKjISAqWpG/dux3nKMAZIDqRHX9IgcPu29jS2ufIjgNK0LeT4iprY/L5iOItE
FTkUdjc1TDHpd8PpZRv6GF+Wx7B3UP33j6BoF/KgrIZKfexyZdG0V47zBxMkTZ2Wi7ycCO10RECg
YxEWbXUErp7Biux2hgcrMPGsfdFaV/bg2e5gesSZcHwo0amgok8HqzIMwtEXqY4117GuCYKnbt0m
jnGlEXi2N3hsMJsTFkv8i6f7dBw3ytM40Krq2MSIezb7RHa2f3iaZiPMEgOKYmEE0aY6FhYFUvlo
p9GVnffBt0JNjuPErqM/ps5OUp61ltp6dXW0CN4k+VatdlKQry5PY6ZAw3kV8/j3KNrsFIEHHl0n
YhT9S36Ejzy+RBkCwwvnc/AzjBbx785dZeGVqZ3dq7NBRbP93S63+nigJs+goPGA3UrK2tVWyPxD
lb08vQ+OE2dXtnSbChSI8fl+c6Siwgq4OqIdTE6awZEHLBhipdSl5RpB+AIA7K/LY4p1OXkemRzN
eYRxeY+Bhc2OsO+BQMMWvjxSmFaBLd9r4U2lLXJvQd21ajaXRztL4MUC2rKOP6hwAzJEM/b9twTt
OERwjEsW0LjJP2H/7my0/biPDt523EY77da5HV+lX529yH9nL5dH/+icvR98dnnoZdKVY8vgsrBq
yD5Rd7+yQT9aQUiHKPnSPNHPfE8TgJGAFBiB92RFoX5NL2SleQY4SH28p4f4msFJuDyrDw4FfAg6
z7SWHcSQ5rkTBT1bbTWsHHoFJ8Sx/UTv8K5SqpWSQapTO0qH+qaMXns5gqTjwC40Fm66u/wrzs+/
AceDqgx6sCaZx2wfSSVsbxjy41FRaNyV7qrud4bz6/IgH02VF0doT5mEB5RFT7cPLc8+4NMPR4We
R7wA2w6XVf1pf+3vuwUS78/ll/Sau+z5k8PM3o052zUVzZHU7TxmhjhzmeIQnSzgtnP8P12Znfj1
p2cRtVOwObzbZHCaPvuGxRhQ0YQzgljGAnsOE2ifvVJ/Wa8tpAAYwnfal9FaXx5U/M1LY4p1fXe5
uQZNrUgGTeNrykruX3Ia75dHmPLcS0PMnjdNCVo/1uXxqFEq0vbFoV9I63ZJvriXdtIq2PWLYIv/
XoB1x67cJm/+1nmCtXH5Z1yb6OwJrKrcI0noxyNWg7dqf4P90pXUdAqwzyYqSiQWMYNlze1AR9WK
Gg21/eNwK+Obvc2e/V9tuUP2ndZ9t40f7cd7ZS19ln8Cj5Y+o7pwXz5HT8XKWQOK2DdXwoqzUget
CwoqqhAwN5Ckn/cQICpir2Ek8jF6pupAaS5fAxFtHjVpYX27ltJ9eDbfjzZb5ihPMI2QxWhv7S9D
2xnF1oELmS10evgAG6XFcJMhEHYlEZmhqERMcDrL2cJqPgBdrWPc5C14MDbQk1fRzvxk7f3H4A7h
tGIhv/RXjur5PS/GdFQWmuU+K+zSG/eFb458lN906y5qb5JdrD3yWGtXBprh5/6aHfJykOvYVWCO
ZrdPUxhwYEpzOPZf603w3Xoafzr77IEGfbCXvwzlqkqWJZsNqunX5ubPjwz9IMQX6WtAA5itKC6+
jhMM7nAcVRO5Ikiq16LGD+IBkqJ3Q8wWz9LjHPkmLnT51li1q34zvOV36Z26rW7TXbjTt9FNoa+1
+zTcBcDdrgRcH90J70efBVyYWiZqUvojIBSho9NLm6KJzf+TQUB/ibBVgMdmU7Rj21ZSaANHSec4
dBGUg5fL6/TR2yvwZf8cYTYNKUHyNY+5d6ryGRvmfTxYN0UiX9kNH7yDVIocFRAnWYo9V/gNgmas
B3GNN869M4B6einTNeyTy3MRX2N2hwJbw9yWjoggb832+2gXYRYO7njvefr94G2a8Evq15+H8c6R
9Ctv33nsK6Il/KrpFUITnOdd+N1h6I3JwL0aOkul9b/0zk4O9o7r0qDsF2Wdwtq4VnL44J7Evxrs
CEEMrUqau6cvbjFEdRkWTXNfNMpNPo67wbE2SFy8NdJusOp1UuNumKabtvzRqthb2SqZTru5/JnP
F5MWmoVhJ01sk9x99uybvpbj5Sr39xiQDXt1sDbU/jHILaqnypautS1EV/x0VUHc002nlaBpoh02
S6FyP6qkDmXIo0squuhrfZ1J3q6O050du1tQNFj0hK+y6u9s76Etm3Xu/G3Z+h8L/2eHhOaRguOQ
KFbQ2597Brgt6keZpzv3QQHnvdJzOidGAdsx8oIrDeEPh3LgR4vrm3R4tsJaWvSY5GnOvQtKaB3H
ITzBygVUArHxT7cwmTYVJSG5TX2C5t/pZor7GpSUJw/HDqkwmU5Q7/8O+i+jEd7JOC+WytG/prl6
dmrEkCLPZzlFh2x2n6GcraLsogzHqgCtbaQ3aDmtAl37RAVlOaioClXjFpbJlfhNfLSTi0FU/WHH
KqKyBZdPbLF3gWoGiSVGfKo8tmqBH7HUtnvEocY1zDhoaiH4qN5UgPaBm758VD7YvIxM2QE4D/kV
8vmnI9PxKjw7LipGxt4ssBBfwoJQIS33DP8HjZ21F8qb1lux8cC82khqteaVa/GD2fNNeT4c9o2i
y/N1rrB29a2iPEajJMP+SHQEdwCRLuknV78QKva4rnLlU6uU16oSqjicsy9PbYDjy7VFamfNxkbV
A7+HuCmPpYHWDnIkUrzNrMg5GlaWHmBkDXvL8cf9gGYPgN4SEyvweSvmQdECDcklajcvgxRqq7Ec
kL13W8jTijluggya/Vg2/S4qzR5Fs6TYXl67swceE3MeKxlcDrUNdu3p0rljOvpl7JZISTnNukvC
YNWDib7SdJupQnPKGYbCHWkvTQZGmX0hvcjHHimW6hiGDmFSreRr02i+RhhQ71s0yfCgGj97aYwg
VqjZ69Auiz/s0U6/AC1k4C/CSnn+lI0BYgSJK1dHs82b3VjG6abv7PjK5zw/+hRExSHQqHFQqJzP
0wGyYLtadawqU1/LqK9979zUWZrD0D1GcYSOl98EN3Ybd/cI7cUPl1fzo0PAObR5NzmNNAVOV7PU
u6Ju8FE7dqGub8200FZh1mrbnGacknfhxmwl6nO6NCwvDyz+8OwEcJ3jI6UyNKs920Y21GMfj07z
Pqrp4DSOVkCxhUcHgt3HxkHWbsrI+fmHY9oMyEe2FB5Mk/N3OtmErpbiW57GqfshSYegc5eQCFZK
/NzBSb081tmDNRtrNr++Q1AZQVf16ATJMrL1vTNW+wyD2MvDnH3GaRjRaVR4s7S5sRRKD7bSIAl1
1I2F+duj2giE89C8XB7l48n8e5TZLjGdtkbci6ipLfqbLEMNoL31vfFKcn22F5kLBDATfAgK4JRQ
T5eH3ChCDT9Sj5AlzPFm0G77kpOP/MWnur+y/c6CNYqWaLGQciqEqbx+p2NJ9RCju94zo6/ocRnx
un/2tCv1u7OjLcaAj0RDVui7zHuVStQ5Vc2HO/q6gxBIFX2J6nFhgykZEdRylQyA8qDu0tJbXV6u
8+f1dOQ5vITiUKOMTiGTHzVUnbPghjhpKY0/yyR4yGRrW6F+pZrSuh5fUYVcDahjX/4J4vudHG/x
C2zDBPGDtP5ZRMPrbkewTpWjY8VwZlCGcl4gz6+b5HMN5+ryYOfxvxhN3NJABYn/5/mgcCC1/KBQ
jnGvrDoLJkIYrytfXXV1+Kz3X91Y/epnj0aXrzoJ8ZCm3A0YZ1z+FR9tKQI41KRpO8E6msU0eEJn
UeirCmBlaVVVrxrMOqv6JVfSlb370b4Cp0EExYUlfN1P9+4YOXZYlqVy1B7DdtOUr0Wwz37FqOfp
RyA+fz4roLIIDfEUQn+czSqQ4T9EkaId09Z+sEZ53/XRoS6Tr2VkXTkvH9wyYDT+PdTsTPZhAOC7
VzV6NeqDZ+I7Wfd7IXd2eUYfbU2RtABSJpLhG55+viIpGz2E3n10ENFZeqHz1W0bBKP15hnHs5vC
DK5BX85LMuSmRHkYyAgjMLLw0yHzJG2CSCnqI+6D9td4UOpFW2IdpKn+sMRsvdxxHf6O5chaW5Ge
rbu0Wbd+e4dAAjq+Mk+Vi4L4mAXFYYDcc8ij6memxME2MKr25fLnOS/+YVELuANeh2C7EjWe/lgj
QgLVreOaV7LVlrqdfiucOl9nuI1Cx+dK1glF963qSAtfruV1bOXtGj3DZuG1qY/weKctkiaRFhlG
opvLP+587WxwijwTOEUSNZizZmXJ89DlSUy01NrOWq3Du7D09VVr9ONaMyXkDRE0vjzkjP/Hp6Br
iCEe6TY8YoK12fdwfHgwgcC7du5gvXqQJ36hGxgjn9MgAUQlvnvtUbrC6X5Mkm9ZE2hIf+APSFmY
/s1jj0LbvS3hQw8ZmMY+egJu+CWKQ+kVjRVEeCUF3cWFNDjBK6pM6KN3bBIHQXNV/Rz6NTbUsq+O
t10oSLu5KlXL0hPS6I4a++FSxt78ydYjFB6HXh2RgDWN6j6VcsqZihJE36ieowsS2ZL1qodq9xlC
UxQt6rzpfgwVQijLNgmRcKSsDV43NttnwCPJD/hNJXIVReId+452xh/eKrRkAVTwACuikI5b9+ke
w7K1AjliFkeu7pXXrwdYkxqaL0q3vbx68ztlPtDssHfIj1RawUCNLa8wclra8dFx+yvTET/3/Ws3
H2W2RVLqPFmbMgoOhndB4a+zKrtya4k/8X4ICgTU7njjTKDxhMuzco9uS0qN8GJ7xBD93vOTXRug
xIrqjblMkFy78sTMJ0SrFaQjpwyjRAe75dlnC1MgbHnctsfAp7KDMFq1RIH1mqPm2UNGeZUCC/kV
DFvMd2afrTVNoRYcANJAkbysOrRva+uhLjokjKADtiPtSBuCTxD94a4gz2JgLDNUUOSgHmeJgN2Z
fZ3BADyGKIpkqGBYBTJb9pWbY773plHozlPe4HPyfJ5ucvI5QGxaSpFDaldqc8Toe5GB4Lm8w8+X
irm8G2W+VIFbD4qZkaaGcbpOHPdFcDw3lweZeeZwCYovJlJERiKFmteQG5SCZSTJyRNrd4Wz67HI
0OKpf9PHXUJgXoemfpM7qIkFo8+LNSw0Da3/aOxuMAy4chTOtw2xD91j2m/8LtpFp991SOIm69H3
+dSj8pk65m2U5asxAiKlovFl6Jui/lypzpUjcfb0QH7BkRWxRdgAKiOfjqqj4A5n0Ag+Qcs2nE3Q
3xojpLtd8nL5U5+vJ08bxQ+BChcF3tl66klZKWoqBZ9iuJgbeUR+B0H4a6W/s/oKGRbpD+5thKoT
5vB0Op4Zo1zqqbykmtMv9EhVQPl0w6ZV4Kx2lrzk3dIp71Tfq4GMJcjya8C6+USFy5NofBDxyVTA
9NlE0y4omjRV6mML9HqZDUmH3kySXQkqr40yu2MUKQLfnMn1sXc8yL8A/C0YOVf2xkeDoDQwfVNq
xupsb/RdEsc9Ndyj5pk8m5Gc5l+kUZGvnELxW9+/AeKL8Vgi04kLnMmhPF0zaPtYsQXTIbTSTYH0
+SrxcUXDZzbYFBVuJX+2FXnWVBWkBhBqLiq6OqfjabkeGik6j0fPxKqlfiuML5cHEEt8MqFpANDK
bATu4/lJJjY3M7k1imNsoVEYEMfQIvKf/7tBZi9nX6bsAIVBAqS7wuKlGx8L65qz8NkOmM1ktjQp
eiGeHBABKNlrB4wyGK8ZYM5vvb8W49/favZmJYVv5r2vFUck+nsshBY6BzWkS42dybq71sy6tjJi
vu9bA25vx4CsimOiPSmIj2fdngLGlWMzv1LnUxI/4t0gSq4NaSiWP//JfMZdoS96iwz9yjDX1mZ2
BdhJ29RQkorj0P5AQwM3kvV/t8PEPN/NQwvgr0o97mM2tXwp+WQZT4r99t+NMTuLcSwlQRgzhjeA
B7a/a8mz0VypeF9bdLEF380jyMzRGlu2WJgIvxOgWfFLfLUdfWU55oDTbqzCCv364tjawVLXfQQE
gisrfnZRnp7GOXwPhrxW5IVaHC0lvCkspOXBUatY3eQ/Lq/KhzsYdRhViFMRlMyOiVy7PuBHjj2p
xdqmV2N0r9agra3/zd55LMmNJGn4XfaONmhxBZBAaVZRkxcYJbTWePr9UN0zrETmJqxmrntjN9va
MwIhPNx/YaGQsdMSOft1XsTa7BYzhn5ZlOtTprGc3riThg96HrmXB7QXZLNXGkGMs1Fez7GhshHs
EE3BQVXYvhzl7Pd5MZTNhunG1Gra5yhy5CAC6bQC2qUikk3F65c0AEraGxQiaZYrm/HogtxYrSBy
+OsVgvI92umowE07Uc6czRSTQBPxoEVuestEqPs2CSqUCt8oFh1jHtd2ldurlxq+kYJj7j03z3wk
wpGRg4mjKHHSgsNZiX78yPKuvyyUrlJ0FeDBXv5GJ0XV50ftiyjb9TZpWUYxqH5T54f15fJQPaZP
iC6Lld3i9vJjuY+e5L2H59mhaUAoyE7paGzZyGkXy4Ic9XwvK3ODYPyl94OrZsVOefpsmBf1h811
bZhUyOlEkHgk3yawXgjcpv3PyxN4ZpEf1Tg2F7asSmmnCcRIgswT1adGQrom9hcUXi4HOv+lXoxm
s51Q9RiHruW4GxE2kGnnoUg+3Tej/LlEYlQp0Q4fep+G9FvNqJzMSm4GQ/EHXEUv/5C9EW/uKKNM
KauO6wmVdG5tyq7SwV4XZd+s9jwpTx6kz6vzxZg3dxUmC/ijhkb9po0ctNrw2e7et2+Nq/QDIjhK
7tIHK3On9IJ8Z7bPXF8vP6u1eX2mWEuk4xpYSjK3ywJ7mJ8uT+Pp2+y4OmZtM1ac7vDnZR4RO7A+
400kfU9rO+3gnLlW6OXazpB2vtuqrvjy3g8lqcRxkCEpk+am872MFl6S4vwi/Ecn15+vtoVexlrK
6RkTKZbrgxrfYFfiSenHy/O3s7mtzaWM2R6qsc9fqJiutP5WidprMfEuBzlz8x8tg83pGAitrJYK
30jMR19CDnzRw4PcI22cPjRS6F+OdvaCeTFv6xd8kZlJKG8JKEmSM0lk/2kABtivltK11A/GapUE
U7jX9t40e8tic6wMy7+CgmPnWHkTjR/M6dPS7pAt1lNh8whkJumZQexeGdabsVkQ9wocuMmhitJL
NRFV/drWATkbVuVRp3vol0+XZ/N8xFU6cM3antVEX85mSZ8Ox8eF+7Oy3CBJ7qpixutyAW1kvk0t
y0H8dWeLnQDH/z6v/sTc3AYdTpKjHvGWLlR0vpTPU2O4pjI4yxh7ZYnwgnwtWQcFtaxdEuvJd4Tt
CTJRl+nHmpSWNts7KvGGaGVBe+iqLwoOAB2s3FIrXbD1h1dO7CbSZpCWhTE5cnH6QyM+BrV4rbQM
MOGp2sUfuspwaS94lyM+l1aOVs8m5Gaz4z076lJASNV35ZsWyXdM8OwJFZXWBkhiG1fhIXfoyHzU
bmb9rQlt6DZ29xLakw6fsv4MADxQaCQJztDmVsD7Y8HLlZ8Rf2y/jb8bt7lu3zbvwifjbXXIvvXX
/bvykeC00Nzd9vfZD/wi+Oa+wAtqCXSZ4Pr9SMkc/RDJVhJHwbXrtnXzx8nPPpSFPf3akw85XdXr
sFfsLcAaUs4tLDNF9tZscWh6mBp3wCM2cufObYRD3B0CROdc+V7fWWIn5+4m4ubeF7N5VtKSiPVs
PcnFe2mJD1M4uE3wcYn2PuvJTXIcbNtuFK0iwnJkXc+wwEyU4vBwmCxx53Dfi7L5fJmwFNg4MqSy
9cIEn2Bad6X04/JGOTnzNkPZHAIjyGQl19cFGuW+3JU8tawrpZkODe49er1K7Tc7D9azyxLEOQsD
0Rd6p8eXllkvDX2xQHvIzMDOs8nRUlfIbqI9ktf5+fsTZ3MExFkmD8tiag8xUsOx8lCJvlzvPBj2
xrL+hhcX8Fhmi4RQKWdo+T5Duk8xEDuFYFVoOwfaaWL7/KH+jGb9JS8iLYGolC39sgdctsUn60f3
rhDt+E6+zr73P8bPiGeYOSr1O/fT3hxu7vpRw4WnoQ/+gMlY1GDBuAyOLHy4vAb3gmzeB0ot4Tes
cRGpgnVAFNVL8l9tIh8uR/k/DqU/M7g5IgQRGI4ls+7aAknIN1gcWd/Mn7x89E8C8oGxp1c7O/jy
6kBw/PiblS0Ibp4C2kONP6F1mxnvWwgH6R6OZC/M5qDAplONspCPpIWVg4kAKODPxYRLSbMzhSfp
5tEaPOl1idCwEgWf2YcKSwbMq0KcOu3FR7NEFJyodC5/sL1hbc6JThTEMjWZvU79gaPmTVV/5/Xv
jI3iXg50+lAGxbRqpuNyBm/ohJmdq4VRtO2kPUzw9/Bkzd9OaJTZ8U8L30v7XebvMenWo2eTnQBu
WHXISQtkmCnHC0OdgZE39IYfLOWA1C2F2/9g4xJh7RNyAyO5uFnsFlhxRRCIIGImTMUua725RJTP
SLW9q/fM9n0ZapvjYFw6qBEko4dcT5CHPSRy4yjx78vfaC/IZo2bZibGNRiWB1Eu7bRtXL2tnNzY
W+F7YTbXoZyAa1IGxmLgvKLSeBDjb+WwR5A5v+AAutDSXYmG23KWbi150dWi9iC9yx+Cj/WEUgSv
eRUfEtoQdlPbOGUhlfOfzOGfqJtztlxmsVQmopYrNOl9p33W92T4zuXdLIY/MTbrbiVALUa5aA8g
1e4wLFcPxTvjIXKbd5lnuq07/E6+ab7i5J78Xexs60v5vbz6r4a5RbmqWBurUj1rD7PU8z610Mf9
mpUfLgc5v4P/PU5tsx5LqQ5SbFK1h1H4OEfflu7L6/7/GlvX5A0K5FkCB6OvC/XFdZ/WIr5zYd0/
tsmSuZAFfwmTuMczPOGbrIfDijtECw4Y4gkUxQQwKGGhPTwi2yxOrjkFwlfTbIbP6bz0X1S5qBNX
1fvmU5LllEP7SI15OASrYVIfTh/jUQJaPmfy+FXSkdt2gGDge1XBZv2kVDEOPRPF6hlLaAETnBzT
YQG2fd3t5LDb3H8dBUhf2WA7AfzYinlYvVJ1oZp1jxhcL++Hoh7spKlzKplG5BRSfr3KeO7spW3e
/BwT4RDuC7w2gBgffx8l6/OytpTukbN8+CWNyYhKN95QxYjopFYpy5dURLpe0a4vr4szYzXWtoUE
Pm7Fm2ySWoyuO7r94viIINDTGMWFF+UJ4OaengISZpEv58av14dkZlmFqDPyotss9TkDUzku2vgY
mKiORsHwS2BTYZD9vlOW+6DPhlde/Mzt+in/HXBzCCcaQrz4yo2P9E+iw5gJ761cH215ho7VtsEr
nyNEY1BonOqgxEUEj46/pGSi0B6K0/iIKbvspHOTvMVE/WOZGcHPthn2dEu2Wc0aDo0jENrEA0Wx
OYS5YGQ9C4vxUTNQBlLmvnNDhOCcvEwDV0CEeycHPUl7odEBpQOpCqqN9tAWbhZqWltFgqk8Zsbv
WAnfamh4ppV6hQmiveATNWnmLWL+90ld3anIol9ePCf7BBQdjS9URMCooP28OcesBvtCXOGVR2VO
vk5qG17PYtg5Y9F9tCqltlELNpAA31NhOqE6MOqjuJsMawz0MZsnhVEn0qdpVr1IU25HQYaTiotf
iQ8lcNymDa6TUQIGOymQcYqdM2J7R+AMguyDRjcO4j1aWptP3WSmKMT47D1qqWi6pYKa/NjOe62x
s1FYNJQsVdLX55l4cVNIfN1mpak9ZkJQ4zqGR4GRwuG4/B1PxP1WYV26frBB0d3GT2k9mF6EMcxS
6cteiJ+mSe8/yLlpJk4wBuIbawmwFqrzQv9WJC3khiwuI4xPsw4X8sooqvchKplPYhNPfjJ312Fb
ph4uu/XNkgjJ31fB/6uy/w8kvBdf7MRxGjed+dtLB63n//5v+XVZ+4tyHAcqLWFYR/zxX/Lr1l/8
Syi+FiV2/kpeC3X/OOkoyl8oq/MqAkW6iq+zcf8x0pHwz4K4ZK6pw99/+xr19ePzcMUtIcEFawUO
96o1rW8utHZW8jZqFqjqQ17bMDun/mCuOEdDCpt3BmzVxxfz8vj3K+ulT9Z64vx5e6HWJ8I8opWM
bDP6UbTnjxey1hZaqg+RimJzlqx64bByZOH7UDSBdzkSB9xxLLr+CHCttwqERrbPdtOIqpklZoeS
2VIBZZcOWaUHkfiusvBcABWC+WdROBHAbkk6hNYkJkvkmjleHZnk5Y2OkSUF66hLYwleWBJezXqn
mI4hje1PpVUnp8yFJbzCkkc07jJdqR4MIZAdpMzC2G1LLX3Xd5y/XmZOSucKvZ4pd9YUZ/V1hDkx
5iRS1VvoA0BR+jFJTTF5Wjkaoa8bi84XkUXcY6+KuNVCr0ikNnPzNA06N8MQq3fa3MzVh8Do8/ax
1PVYPnR4haX3SRVOP/oqbm/RqKqMb3kyleq9uYTGI+pcwX01G/GPbMqG2Ck0CXSnJrfVPLkwPBdV
d9IkxNcX2400K2nDi8F9uUz4hNqxkcJuiPAXqmZXDxpNye1RmkvzTuMdCNm5VbIRaURBj0CMTnrN
xLC8f4ThIGVfCiHqUAMfhTypb6e5p98xrXzD0rGCOZduzaieqtnWptJsRXCv0qJjiCbrrTa7YhKo
i3JYJBwNqZmXeZpUyNOZaZy4dV+V4+c6Ssb6XguFonhvjuU86nZRatpg2Qli7+JHg9ywnZ1KhnXB
8RwHSOIezFEbl85DGLeEpaFPQrE6yQa4pqLehN0RtYFUbJtFvUlyIaqMN11X63n7FAt5bWRuBVAY
eVxxDHITWUZVnasO0VzNWB6NrpaK1I27RDHyN0tv9OLboIW18QlaU7K01BxwzHGrRRjbbxmGw7XF
zjPn+YkBULLFmLlFbsBBUq1tatLZqMQbphYjzbLAr2hz/dZQ+jZ/zGNBfRMAZ2i9FsZL7k7q0nyq
w5lFVA/tnHtVI5cCyHBRL1wl7i3NTnCIpqyCW1DqLp2e5FdDilkL9Hoc4LzRyJsfS1K1ywEuSjL4
i1gp4ce+ycsGz8VGFuknzEPXh294EMV4lcr43tkCc03nqkhwAkZ4sccbvLTWfmExdsgiCaFp+YGl
xVfK2OJII9Yhj/oiN5U3Rjq0fE0FSxa30ONe+Yk55FjdjG2ulQ+SnpnKXTZMdXaLZ3CkDHYlYvXi
iOoSTe+wNWnbq6BGOuhBAuqb2FyMufygAy9OQqyER107qKZGmpXqaSoid1oNFJZCQ69+iWWmplda
2c/hbatjreK0stR8x68EL75Ui6fruKtU8aYS4gHf+Ay5jXC5adDN6fpDi/16I+GxYi394AVTJ+i5
V2qThrdnOuSDvybZoQsQrZL8thXnwu56/GKh08zVlQzFR8WGs0oxWo+x0LIjOdKwF60E7nJRq9vU
Ax4pUmwD6nuFfZcuemFXTLldwe/HGFToUusxtSqrvar6fHyfSqEc3gdsZNPXarmX3oWTyvI9CFmm
Jh/LMpj0K6WbwKo6ilpodfJlKgQhE5zKkobuXjeLILHFaRHiq7lNNMHtVRk3b1FHmtZREhzp7wq0
J6JrQUYhwm/GIPqJhrO+YMGKG7ytZzjrOLIVhWjZNJniTqW4vIulbIg8Ta8QjMKMs75Nlwnc1biM
2nAY8l6DgcGFkLupFPfTO1bliGN4hIHEB5LFacTWscvC1QNwsjisv6CzXOWp3wBUTJYvM4pg0tsg
khbTLQRzmsuvEeJ8svxFEgo8scn3EnZzG7p5FRf4BqnQF0odztxi9uPPsMYfuDadQQ2Csv0+YJVM
gs6bYBDU8eckR3iOfni+kv4/P/qf9e79v11rnP77UXa0/tf/MhpU/wJT9jLV+Vd2JJjqX5YmgXUH
xwkhAlmbf6dHsvIXJKHV+wExXgm2Cfnwn/yIdFxFHHh9MZNhvCY9Os7uOcLXxIz3HzaHFIJOJK3K
uutS2OIDe9icvUaRQjeG9ue+mIzdnOjvKMg9rHYAGOqY22oWXBz8iPVs8HElx5S+LlNHlqIE23bF
Ovx3obaP+8QaRUPigEII5ofWSSAtzAAPchqRO725tdT4J9F7HpRGeVUDzAFbjefvcaJnmmOmZrLc
+yUKSCh0asJdjg/eipiKKn+wrMrPW7H1EK5qv4wIbrCC/r3CzkzqmU8HSYISDSRdCf755sUkyU1g
ZcLY+3ovY9AmwMszAmWP9XSczv49St66q2ANgz3xoeH110pBWve+VAnC7ZLU8U2IhSMaNfPr5NX+
CYW7ArwgTV7LhccTKo25KSxi0fvtNJi+oQTGIYisvcramWnjHcBi5DGA3vWW0VgofRWaRtD5shhY
bzK1M97xKt2rS5yLAmkLgxMEGFYa2/FYemOM46xSO78yO/V2LqfgabbaPTmJ4+rH84zxXeBscT6I
UPI3b42yk8kGR7nzQ+war/FD6mzIveZ11mXGTUjRAMB2ZLl5LO5hLs+ND9V5BJxQkFpLW8fjExPB
yLui6/y+J1cXSrU6jLE+v3ozG+vTcRXo4Mee8K7h/cM9z+XKL5CtcMqpxpMJ2VhHose/U6Y7XefU
BDkM0VtHGw85+eMBkbzNYltNlV9LuXGzyL1xnZd681Ab2usEdtevhvYTmHAet8hgsdiPQ3UFr8Ml
jyuWuGi4RdsAGBVknIoX+XUclNNQ6wPyRVVFqSlNdXlGqK5Vrko11W6nMN8b0OliOB7Q5iQaBiRn
qkYo/ZzrCilfVbqPyzC9unzenftCqPeuDlAUpo2trkmcJ3NehyFjWcL5Sovk0bZAJ7qJmO+p3J0d
0J9Q25NoCKIuaEMGBPXexJVQW3weoL/+q/FsL0W9hyxSLhaIyiQ3/ShAQyMaBclt26HbqRQe1wn+
WQYmxhVICVAx2MrfI2ASzIFoln7Sao0fdrl2FYtd7sVm/oPTMNv5Umenb5VXAqKF2Oi25B2FwpJ0
plH6kD0FT+ginnqCkbqX5+80CuyXlRxLAqWuZ9Dx2q4HwSjy3Cj8NOo+9tOAh5Kl7jGQTxYdIock
b6v2GMv2RJG77BIZprOY+Z05DI4uRd1PBANqD94FDNlXDug5FtpjZPn0m7bqbNxWQUmmmPnVoE/f
gjAYbISL0FK+HEZat+NR4kIcBEYh9GsgX61td7jUJDOPii7zRTONHhBRi++KuR0PuI/nd0tT9G8k
PZruBaged3WGMBLKL9qnvi+WxJEEs6S2HS33GORhqRtMyS03QPuuUOY9V/WTVbv+TiYd2TfFhHm9
6ZwEch9rcRdnfh/21temA6oB47z2hVA1KJoMr84/FGIhP8KkYBaE6sHxglLleCgAcGe+LNF0FUfF
zTADfe2qJciqKE0kQJtYbRwHSQHdUa6vMz8NssYz8no4BNqwJxj9fF1tvvF6ZVIBXM2HSGCOw2R1
r4hCL6R+y2f6VmWRQlFLUArZxkUbnlCbVINTjY3oFEs+fVaUCFcRGizvOcllXutt9c7kyX03zrVx
R81fNOxaGMbUzgdKJ3BqS2+sSokH9DRUT5cX6MnGXi1c4LxTVEZfiQ1+/NtlZV5KLpHUT7PV/a/v
yqtGmE3vcpST3IkoCg8stH+wh6IIfRxFCC2xN+s+9YOmCr7g5io55YhM7Tzo8S19ueYuGOdfuNN1
7y4H3ijdcBqvkQHNrCqDz02P48gKTQvB1LvEN6IomexpSpR32jJr38qqmWNn7A1jsGl4TU9zIqb4
OVZznToVpsDLXWVabLuga62v6WTWX8NInxE80Fox3NN4O91+vC3I71YHMh6g5jqBL3KHHtb6OFGb
8ClVKu6YJV+1qFDsostnZ16UPVDvue9BF1Ek2UON1NiyyzIrLC2EdhI/7QPwG4XWHbT16YHlexz4
Oi3Fr32aorE168WHy1/k3IJjIZCKkasjTLA5aCK5SeY2wld9CvTy0EWd7oC43lP/2PQMn787zw5j
9clCw53z93hCC4iucOezxK+TBvGPDI0r9EXz6S3YMPXGiBvlZp6l6MMSRYGDxJ56PdZDgMxQgQMD
qDLrtdf0M7GfNx2dfk7wbeM9LhcYOJUe+y0tARa/MDpN3O8tozOTi0LgqjELEVJl6R+Pulnmaekz
Lfb7SJgOoZwjXZ/0yc6lthdl8wmlOJjpCRBlnI38kHKf23KRCjtnxrmty86lkyUhz8QBvjmaglLF
xXpWI38ecqx3ROVdFIdNbmuRVmc2XKa+dap6VnVAKnr8PivF3lFLuYw8M9HF69jSy4I/WvJPuvTK
72oycKN79WLmoY68LnUjkq+tTFtXxoIUBmbkJ/04X+WLuTyqmZIcLkdZB3p8vyAjKyFPJau81ZmO
46+a1gug2nhBCizNxxvNqmtbsProQOY+7Hza03QFVUa6eGhiYjjDSjoOFY2wSFKzi3yqK78nNGDa
WE3srDM+VFXgIQ/5/fLQNoiGdZ8qq1inRrGKfuGJO2lkSnCQpiLyha5O/byPqV/HQQi3kCc8rijL
6AuN3t1OiVjaixYWXlUq0SOfUvt0+aeczjI751nbDzkfUtDNLS7JpThbKaibagB5pJsgcfAb7mwl
xvT8cqjT0/441OZwKhdIk8mwAnxIqz3DymkdSP3so40X3ul9rf6X8dbr4MXtIqntINYroIjWQerp
ZaX8jNN0clA1mmxsb/Zc206qdRxCSN0jOU1fmdncHBAJuU5niWXkK1EgXdWpqGa0/OIwcoJ5kO5p
jqXOaFQF7N/O/JIlgfT78gSfW1ZMsYqMEUkmrPDtOlZSTKEk1nGIRMBTM/blR6OARdcHAdARvvKh
NvLMz2Y1vbHCOjj0ZgRrvBquL/+Qc4uKbrhCU2WtT+mbNDeaSsMKsybyp1Gijse2c/qhb2y0ecSd
s+hsKDrUbCkKpRTcjj9yMA1wEssw8ptGS50FRS07nenFZTK90MujOrd+IfOBs8LzHLmazex2ZTKZ
PXoueONF0Y0STeMhb7TggAEgdiVRtkfEPL1wKLnyiFrtoCXU6Dfx0qERrJp2ip8uUXlbNIP0WzSK
YqcqdXr2EYWcgSozstfys4Xzi11ST0nVtbUY+mIZDJ+qDL2CPlQkTzaGCEKmZbpVk+yVfM8OjRW6
qv6sUmWboyCk1kiqWYR+pojVu6Xsx6dIUsadA+BMOoRwMKgixDDBMSnP++XF2AQaWlMmJLiFZWr+
hNv1/CPkWLhBFTZ4kMfauGlnIzqohVxRHwM5NhTG9AgUIrdRK98jOWww08+nPqJQFBLYn5RSt/ln
VC8cIEnOVCOq+CYlg/tYRIvADdrWjpWkylvRLDS84mal/lUmknIQ8xmYG0TO+0oOw2ulSKO9u+/c
p1jJqdywOm+UrVRdLkqjEAt1uHYElV+iWEAe0AfYdpc3z4b6/c/gsWGkwc7LF5X14406jwod2y4K
/Z718L2UK+uQNU11a+WLdlv1eom1RRNdW2ErHKq8qp6WaZ72MsXzvwJDEuBs4Haptxz/CtaC1QeG
IHiA+ZbPxdioTlIWvdtFWevUYE0oAVup2y1J8rDEBpDf2Co/X56KMzNOyQHIEIWRZ+XD498wGBxZ
FbKHXi4a6ZOAFfzBtNJmZ/GfOa1o4HG0Iu/JYLfQvXXbRWAHBC9cuo9CN7X38ONwLdUmzi9r58F5
LhjbC+FxXp7omG72sxIDF04HVN2mJO09nqTGgXxCe9Sywrzl1E/fvn4K6XqoEqkTSL6taF8EHVfr
s57BKdbijghSOwLomh3xk3MfirORb7TOIWWC4w/VFyOJU98IntGXYML1hFwwmPbKNWcOYCBcPH9x
/mZ/bCVWaHJES1MTZWi05DGczfxgteveF8PW6UHR3DZlG+8Mbf3px8k1+cmLoJt9EGZz03cLr5ek
W9T7rhq727qbLX9oS/W7oYzBVWuagx9UwZ76yplJBXUHkwxA7+oPsMkN0kKgnhOHgmeFkeqLA6c+
rrOLf3mBnEkLWIwIyTBKvuAWIhenujRqzWR5Uq5nztQsIeRpS7bLWNpz/DwzIO4xKrj4exnr2X68
SoagkbIxaiwvigbzgznWy21TdeNOSrXhYT+fnytckVx9fQvxx+MwEFvFBqsGy9MbZfImHXPxgxQk
pV3Ek/hDkcbCWxIx/qknZrY4kzaEP0q1lx7kRUxRSEkHd+bOfWx7ZdX2XQygNxUHodMOS3UfFZrp
zn0/7rjcbTC3f/9qnYeiBqdhfcltJkfkURMYQWx5WppVD2o2toG/SEoDYdxESjm/SoQ+mm2qmfPb
OFtUmNZiFP9IhTJ9K6da8BjNhoyEtSQujZ3xyStbR50C6dQRZ/VX4Sr//rEr7oFqFOV+ehnHU1yn
Vq8LUm96woC/Ocig2J5HITsYTfM6/vVJqBP+9Wihp9hNpme28fSGa6K9lgHr3NfTEux8gzNbYX0Q
/GtU2ybGPIxBYJSd6UWp2b4v0ka8Muid3NURmh6v3nUrNYCmCT7mdII2L6C+TEHn0R32erFpoBJX
SdQ7qdKgGWbme6S9M/sOAC896VW8nbxqs7QEKj7DNDem12nd4giRuRys0dhL2s5HQZUYcWi0brfM
nIzwc9KwJqjc97ZVtFi/RUXuXJ64c3kJg/kTZrP0UlNbxCmrTU8Z6ho2XU3bOxDUO6kSfyddKH1D
GKunJhBrjtjreW/rOgC3yz/i7FDJAbX14AQevcnQRiOTAlVsWf4NGueipmDtMI97DkFno+BTgkax
hJ/BVlhhARaLeHfFypdiyeefMAkq8nAn+zkfhXor2iAAl59pYy8yf3PGFm7IC9OjSP47mrDukiBV
7dh6nN1ZPLTXDggPtS1ttKeIw3uT5Y7eq/oQRUL2cRRMzW+rYK/kthdqc1+XTW42oc4mrtMuv0WM
3/I7dVycZKpy9/IyOBcKnMJ6ea6EjK39mgyyfAX9mN4ghuXV3CXtzTQXsWuN3ev8ZP8+BaFkkAeA
jOCZtmmQtDTdqG2yhUsRiKQQlwhRmIO8cyqdSbCeWW54U4IYBRJ9fKwHRdulxZDwmcZBu6nnOL7J
QKtdrYQDO5bN5hZ1/+rT5Vk8G5QMH1iTaFAG2WymoQc/OaS64SXDWB3WDtjBCtTxtgT9/YaycUer
QYl3jvozaTja8nifsa1gQ25z/qqxjMGcWfVVkuoP+TgqnmwK1UHLeuPeiJQ9Y5Azu2zVjiaVo7qP
DOH69y922ZBqSyV27OUOqXH0B7rSBX5fv/77UQeH2gZ6EHDBdi+ryOnBmyOKJKbDYQxhIhW8KVyp
qgunSbv6Q231exf0udoB/Roqzxp1CpTiN2szKfOqGZhpj6s1yWlNyu2THMYoOel9YX7pM85ItVKK
x7CtdK+K144agj3qbZGG8rVA3rIzDWf2JWAyEcbKiiqDL3o82YrYq/OMH4xnlUHs5nPfOKIY1B5M
l//ku64urlTwFEiM26xNBaTZpLgWe1XaxE/DqCF2Fw7mTkp7bvUg+kyCvkrW8x49HpAulKPYcgB5
ncEa7cUkd+Me0bvLG/FsFPBrPBdX2fFtEzbsUWUNEqJUMHm8xOi/Lc1Q+K8PgoGBypOGrv4zCenl
RkiNQayyXDK8GLLzQZkz02405LD+gyhoVqyol/UNvZkw01pkJGFGw1OspnEsuTTt0Yz6nc9ybp2B
RsFcXF1pVeJ2nSED2OhRa3htO5tXoxBKN4EQ5U9Yl+wxSc+F4g0IOGjt3rHFj1fAgsudgt+f4TVG
obto+MQHgVeIV0SiuvOFzoVCV3zVRAPwwUI4DpVG0mAsU2h4IBbQ1M+6/KqSjNwNhXE3mVsv483j
mjYS2RxdT3A220KxJCXgrIF5eFKjXccpvkwwSA4UqT8bQhfaQmh8KCwTOkoBHXhs5a9jV3+/vFTO
DheUCQsF/yg6zsfDDcY4SFN6gZxefQGrwqSql6rFoamtPdehNTU9GS3ZMaULjmi4ecehtMns0lyc
da/FwuU2LDXZxT09cspAku61WEaea0RTo+mi4cms29C7PNJz+5v7Fet5nt+k6JtzOrS6VGDr6VDE
MtU21KJzBs7KncP3tLWC8hnF6vUiMFSsXTYJeilYxYxXju4JpaXaYxEHhd3SDfgpSLV8qy2S6lZt
oB+aMik/9KM6eHHRt49wLOQ9qcmTEfNTODSByoBeonm3/v2LW3epJXlKp173OlPMb1UYHzf6IH66
PK0rO/L4s1Jdk2FUou+xlhu2jcERg2tlANfuqTr8nsOCAXFtj00O/FIc+skzC2n+GSgp2VQtCtJE
NWGMHmYLwpxtKFGGib0aS5PbjWU++UMnWoM/QF38DT8v1WxrMrhVm6AabkWobKk9zlI6vJugR30w
Wtp2h0EaSxUZKmmAHAVKZeeYWw/Ll8tWpauyVmCZR7yVT1yGw9kaK7MeBt8w6/K+5bWAUKIZI9Q+
LuJVNZBWiIks/Lo8rdtZfY5KkcgCfwLQbguTrLQwzWUEEHy9qdtDkqJiq3eDaBdN2x4uh9qW+AjF
KcRlRFWfZ9C2qQ3jItCQPhvAguSWN6hy9LgsquFMoSw8RtCyvDRUzW8QedId2sJ2aqmKkjMZpKAc
t9yK69+/WKBWJESaXCwD+AB1/k1d9icUuMrNm7C+SnUzvJqWdvp2ebTbiX2OSeWZFHENbGz2Z2TM
sJMGPqeaNbK7hBNUrKg0HeB1ewaf2yybCpy6uoDDpwHsisXu8fA0MxFCBU8kP+Aa9ZCRr6Dqiex/
EI+2oBfWznSu/7+XK3WNRymfpQrHGGHPzXTKMQ4iw9DX/lQorY+F3HI9hEk92VivTQcpGhNUIS39
euLevqXFHqmvzDuefwAPQbQe6BFSTDoecG0l6NzpUNbmrjXwiOGCQxBlgih/+RuerhtuDxoTz1Ke
7MpN5mH2Ei8NGVKLZcZh4VSFPPyYkGaCclAW8bUp9YqbgyP1L4c9XTqEpe6+sqG4trcsGzXAxFan
JeOnQ/Y1W1UBmqp+v0jGHkdpe3Azj5SLIFxRIqM6tv2QSmWOQg3f159Iqa/zWi/tORTmq1cPBys+
4KxrN5yny+ZCXMJR1KuhKX0Yj+OnUQmEa3LvwhULId17k5yOCFoZBruMBxoF6LbjlbFIaQP5OCn8
SFh9O4xWsinGZO7lEZ1uODB7MuV1smsq7NumnVjOYkwRIffrsE9c9GOwhNYVf1QxcmiFYE8d+Nyg
ePlQ8ePdRy6/We5T0lRpwUvPF8rBcgANhV6WTntQ4DOD4uGKsj6k+pWgt/1MUposeaSVfq+nn/R8
UZwkVa/aLscRW5CHnSk8MyY+MuJ38gotg9B1/KG6uDM0MrPSbyZxeVK6cvZGS3wtrHZ9YEFYBdqk
wRgD53wcRQ0gMUu1VPp1lal3YyZNH5VSrHeOo9P9ShQqAqt/NsmJuMlts7mYm6xToRosYuDBgKJM
Lw2qj1dhu3MinZs2mowA0HgJ4Vy1GVACjzhNEfHzh6rBYQH8H336fnllCrtOG6sbAAv6faTRmwEJ
FLI15ASgaYwjetTV0kE4EPYab+cWHLpmgG1Jky1ASscfx5pKToHKKvwxrc3P0dxKh3629ENqDanT
GHWwk2Cdm7tnXhq3BvX5LRY1+1/OzmNJTqZZwzd0iMCbLbQZp9GM7CdtCFkooIDCFXD150ErdU/H
dOhfSAsppJoyZGVlvma0ZKnwbTyOBV2rMDDyZPN0unIYLozCQQDbwZmmjPgnjf0r15jHVtu1rupj
A7ZoX/cVuH0fH+fXI9CFI0dDCMIERAEu43Pdeozwss4STnPM9SRveGTI/cqyATgdrrmxvWgFcBp4
OGJNRf0R68BzAGhbDUIaBbcEFdohDosQkLLzmV7t9y6vfstqus/H+j269vet6K60hS+tJlfHpkXm
EwDPKwy6SytNcaE5RmO2JMVmlZIHeLb/+2pSCYONvCmwcOuenkSbsNinbsMoTQ8geCDAFn31LJBt
270+0svUieK/tykpkeADuz4bKVqVb0CGaI7A0PNDqkYvDntnPKZVXzw6a4Y7G/iOG2Cf2TtVuf2V
q/jSctLTp9sBSXNzUDmdKJTeoFWjaI5BEy1JZ9jegWbocGU5L3zYdCC4gsHiIsd5fl+RaEjTm2Ap
5YPXPxWrAchbrK7iJYOMdVwj43ZlxJeJWkhLEhaRvxENeUadzqu0ZG1MxOFj1S/qnvchr78MiZTO
Qv4Fv4DRjgEYqO5KNL74afCqIefm2PB4OsuEvTnrayPNCWEzLmTpKIyPWVeXd2Fnuz/QaBHxOObO
04BSwZ1NpvhpBOVz5Ye4MHcPlBzXAcki/cdtN/4KOMKV2hrNSB6tITLuirmo3rgmNe/eQ3q6Kezp
DYiAf8UYEBPA6G23g0nZD/by6aAQ3odOt2RAHcixm6XMoxjr8eHfj+um57aRkzZhvhegCaJ1iBCF
PJpqyZ7XvEVxh8rC/vVvcrtnTp8zIWUUkgPO6raPZ8+nPAjqsa60PKZqEG+btbXfwletd3M/5Lu0
hXNZqByPZTVmV6LBhSju8WzboNeo5XnnWNFBjnbhbLKKsrUVFnMoKJXO0hxW29RX3mwvsH7bjm0i
Y3z98E1Ihk53jD8FPISj89Hw/R9WWz94xvBmENGuqLone5hufC2xVBrDW7WoXWkUe+VkN13bfH59
tS+EIMrS5MwUIkEBnJe/0b/M6oFLCxZ1RwSUtYyHslyvnJwLKwvdmNf+9pIC/nwWZ0svrFsrW6uj
of3uJtVE0lpPnw1DLlf28EKwY0F5dWw4Z4rgZ+s6LJVRlzUg5rnGuqkPxnAHiiVexHyQ9T+3xNnF
jUjHYd30w3h7n+6ik87WiL1DeRRda+4qVXdf3Emvj6/v0YWQsj2iIK5w6SJhdnZNSIRzhGOV5dGL
yvlrPtvIG60YrzRzEd1VarLuiinDT/v1Uc/02DcsEY1XAjnQCT7FF/bf+RqhNQRv4wgktcHeZSyr
o4SxcxNU/nAsikzvU7nYz6slrR2cBFrORlcddI/GleGFVZK1q3P0UhVcyUJe9N74ybjN6PluL++t
1XG67IuB4jhI1/LYOA1KqAYu4mVeZ0B/oofQLR7TFIl1tITeBrl8KGr9KPFkigtv/vn6El34eMB8
UCckwSRxPsdcFV3tTp6Cn2b4g3U39pE6LMs4XQmIF0cBeEtrjzPAdXo6W0qNM1JVRnF0le5BRPvd
HYJUP16fyoUvFELjttWgoTexmNNB+roKW4Rei2MK2m435/maRD0cqTEar4x04QulpcNBpkvJx3MO
unZm4LdrsRRHf17LJBOEuD7I2D2S//XzmpXX3oMvavMcF+hSmw/1hihkludz0yVabLDewlVkd54z
owAlM0O810PmHdtornbGjKVsX4VRPC9Lft8t2MOvvpBXTu6lrUQ1Z+MTe1tPa/v7v5KDLVmarVQW
R8ucuv2KuF1iAK68Atm/tJdU5tGsou0RgdU5HSUM8qzKG7OAedtkh1FOaheBqNktbm1eCU0vJ/Sn
gEvlIPpTgjwLgOaSuzpIpTzCwTJu3XT+3mvXvL1yNrcH7mlKwCgBLHsuZprb5xOqFWpyY419R1uj
8IH4P8rLzy653LKHZ5b2Sa2bId2X+RxmsZ7aXsVcqfbbDVEPRjbV63fKv6j49iDHbWpCNMR2uTt3
z2Zf9jPBo2m/e02Q/SxzKMVg/WU63K9+Py67iHQVp3ng9j/nwREftOzm26WRy34y8T0uC905sWEh
VnigqVHLow6WNYMfVU3NjUEE/GQOvW6Ovbd0CQNHuyW1nK/KAXCCIoEj962vzG8i1dUvY3HNZRcM
GrHWsIvM77kyFms/VGN64xreqvZ228g1nsoA9KbtZgi/1V0grgScC3k0683Ti1CwQXHPC62LqYpi
sB0Y4kW7fp66yP+iECxLQsvonluZW28s6YYHIIr2XVCb6Q5Tun9tyJLJbmLM7PjGjqZed3qIeYJW
9lJ4XDn+mh1mjE7iufX6eHCDa8+VS4d4O1g0tBjQPlc9GHU5mn2E6oGt/HzfLGm54w3+74+9iEI9
fXPEDSCB2WcTQgvYq1XUVce8TJ0bT+rpsYJad+XbvzQX8kl45ZsiE03602Vzs5IlXTUkrrb5YE7w
KdJUGley15cBBuGYvwY5m0puLyIvFwZBH5I2ZxGWx1b4eULv/BrJ6eJQPCTpGFHdfcE/rLN1bIJu
qo5TZvYQxFR6QJMX07d5Ga7M6uXFxKxA6/yp6dKkOAubK2idxfQrNqhr67u+HWz4tI00k2rs2jyu
6vka6eVlYseI3OkUdLYn1Xn6WKSdiLqCET3VO28Cqv6JtyDP14WNnWziLIcJfcvkSjS9EEyhWjPa
5oiGCsTpCSnLglpmlFdHfxL6bmocQT9WtFzCy7WGzYXDCMGEA897jg7xeWE+nPW01nVUHhch9ZtK
2v63UgXGv1dh6UJvTTDaphQuz32Vg16CD+wchvFs/Wj3Tf9lqDN55Ra6sFl8UWQRvC2gTp7DkXop
yf+hkhwLvEWTvFXWrRKmNSfQqq03ehL+buqC8Apk7+KoOGhsMBGA/ee5P6zI0V/UUh4z2GkH5Toq
sYa5ePTT0jw0GcKT/hp5x9ePyKV929wZEL9A5AiK4ekRwffM3gpT5XForelGREOK5Kj4V4EyIrxF
G4qiKbAQLvWzKMJSujhLDeVRryp7mNu0knHjTc2ViLh9tmfJw8kw22T/yrmWIffdGfG9ozeExS1q
pwAQ5kH+QFemPESi949VEUF0WGQe3jlD6l55R13YQYebFJ0cEj8wP1u946/x+9peUhxqiuNau8Pj
hMhXMrsZZpbTaO+m3u1uDSmzT6/v4IUnEl1Eaqe84lATI6E/HVWgTFu0SqFl4U1C7blookfRdsEh
T3vnt8YC48fUmcE9adWEDHIx3+SGYR99WI5vTFmmV07UhTBOExBwjI8p0AYaOf1xJLHTno22OEJt
1wmcy2pfL5a5U7mTX/lOLxxeNAk3ZRMOLxDds5RUhuliVzOPMrKKIS5yVe7rYryWI12aULDVp3Ag
grEYbH//1666wuzMFOblMS1zGN3r2h5qswjfOJ6+1gm8OKGtYUv+y+Pl/GkWNGZqIZzK2qnoa4aM
7J0p8muEr0unFGAEhGLuQLBaZxs0zjmkl9Aujk6YCmDjat7jDZo9uDk+3nnm+7dAPq+9zC7NjCox
GRdleDrRZ8lKkcpmjFg2xAVSrOpDW7+bp0Z9fP1buHCv0w7kkv1TJEWw9nSrkDZLXVvy4Aw8od+W
WdY91UWKvglGgAOWIs41v/pL08JoCwmMzRIBNOHZgItqhynrKJxYDVrBhtsfjMW8pkx4KUvnJYm4
GUsHGve8+lAZppzcciqOUTXpOzPX862Wlnhw2rF8yjIo2yQy1S2IcvGt71fvkOVyvWZhduE7YGnR
WEMhizLIudBaj4x2jfI5cSZc3U+RUYhYmQhXdOl0jU5xYVk3uy8aNkza5aieLuuoRz2HchFHxODr
b5FwOZ19VO9ePy2XRiEbo3nmwHkPw7O7r7A1GO6lRCzGsL4qCTDTUSgVvD7IpVUD6rHRkrgYKFWe
ToXKMnWOOhfHucyMhLLehIuPj42QjYr9/zAU+R4uPhQDXvBp5Kprv2uD/Ihu/BeVzelOaPvJMIpr
Lh0X58SxZwiE6qi0nM6J26+dlgBhGlx3s6RZejS0Z5HHVvrPvBAyB6g7f0pv9MNf6LG4KK4grGCj
geOqzQkJCOsmgL5/feUuJA6IT1FuDei7b/DV0wkVnTdJG8jfkT4gshGwJ1JxCNrS7/fs6bzXix8s
SQoAZo11BcmDx7jhXeEQvQhevH2ofGydnY0Te/423SCkQ9bzfSGi2bwVU4G1LeDdmEwx2ElZp1cq
9S+O/zYeYPuttLpxsM5CcjRYHZJXdXGcgkAeIlOPcegO11y9L4xCP4Ch6JNtVeaz8+/iEcEjpBJH
K9I/lDFOO9Pq0iuJ1x+G30nmR5pKzY93AXXGzRDjdAPNuaOELJQ4GtQSWnoAeIcXBnJ3Vd47GCJH
5aOvi3Rnu51xDAprFLHsbPkmsJEZzPq+lElkTeNh7bM+rhSqr52j5/0MmPBQeYax60TuJbkaVyMJ
HLU8GYvwryRyL76qbQ7RVoYhi0MA+WylJMqSnT2wUm6OEP9OqdolSw59bDNmEtrd60fe3pbkdMmg
KvNB0RIPaBqfs1pc4eJOYWiUWWwbjYdsUcU+TCmR3pnUTtK7PthAt1U3Qy1IZ/WzW5fsMWp0g3LN
0uAMm1rhHaTt+mfuO8axWWwE9fvMa96IOpge89LN9uOYCiwvdACqdazjCfHApHZW93YYivBYT2Z3
I7Xr3KrU+Aaq+hqf/uXZY4pIO0CnhHpFlD89FcIyawtkBGJOTYWDXtljjuS24sp3dGY8R/cEpzZ0
scGCBGBr4UyeDuMXTmZVxZgfU1tE8bjaB7O13+UKB4s0+tSP9r0bpE8o8VWxK90Dr+LbyK2mOK27
JK+Xp7mePqQTnQ1tajPudHdQ1ejEC3I9WBxeKX28XJOtIrVxU0gwAR6efSmwvyPDpdl4cBH3n3D2
cHGqgWlhXDlfL6MZ42wPAAAksDvPU5asRDIDAYPwINPVeS+Cov7eUPaX9Oor+W6lintlwEsT22gd
NDdBg/HrdBfKPpi7kavhkEaTcRsVvLucOa+uPDEvjkI027h1W/f47Eh5kYCVSLMDikOnb91xwDwW
pb3/ZS5gRUjQt2rAOSfcdzBVaCVzKYYlf5OZSsc4NYgrz6eXAYckCzzx9mwk4z4nJuah3Uylhhky
qFbtfJXHU9j8qgGoXJnOhbOwZXMA9BA5o1x59oEMTjY0eR/6hzrLlnutMMpYnIC3x+Tpj2rxr333
l8fjrtnwhyDAz2424XqDVGRZBwm756seEdr0JSJQA8Kbe91Y3pXIfeFQbEQ8AKnc23DQz76ptawH
C10v/xDag32f5l6xp2Y0H16P2Be3i1QInCjkNaTDTw845P0I+bJtVg7ooRxMyk3vLDMaQf41Qv2l
BeQuInBuSDfgSqdDOUuI9KCzQnGh+nu3rsp5O830O9YHryvaK8fw5ept8oHIANFZJ4ieI7MG4TWN
g1nIobMXP867jo3ShnMlxXu5elsbjpYqxVAuuz/X4V+v+Kbw1plh7EOoou+rX1qJR5320EE5uVLH
uzSfTXuN7JhHISj508Ub1FQREWz70EVGBVDeG3cyq645PV4eBcczWgyonZ0jyBcnM3WWOTZt6KKI
RTlaH43eGj/865kDBkR7BtQaxVB4oKdziZCgzJtU24d2Qf4QLRr8zFvPfN/bXnplqAsT4u7cSLbg
DzCSPjtzq4sYchPONnm3uu0n17sfZXBNCPDiIGwOIH+LnOD8rM0qNZEoZhC/qheq/UF4J7Rxrcv0
siS3ZR2caFKPDVZxXlWtpwqNVymtwxrW3Ycux3YnJtgP+bPhktg/Wanu+7g02xKeWlq3ZtzCrc5u
m7VfEZrCUAeale9N1wLjy+mTBf2BBwLo3PgHp9tpZnLQAm7Fwc388lcF6JL+v6mudIpfRg/K5iaV
7I3+Stv/rCgSyUX2lVebLDL9tTBckJnPqocpV23iyeqazfXF4aBz0pnetMzPlbShZsF0kZl5IACs
t3Xr2gfho82UTTKPZ1Ne02V9sYgbB4cEgNyG+xO8/ukiTqlwO7d2vYM7+VEMpL/em6t7Tc3wxawY
BZgotzJPM9iGZ1GkNVcE6MbQO/SL+OlOQ5B0/YIB9Tr8MAxPXnl7XpoTRQqeAj42gsj0nM5pbkXR
q870DnPrVgkq9C0Wfk51JdJfmhO4M5JOoNMUKLaf4q8YrGAqitZw3UOU+9lxjugCuNOqb/s2ADbq
YhX3evR6IT7/h3gbEr1AofCmOu+6iZG2DZ52kL1VSiexXachxT+kr7pkVS5wANdt25zStI2+e79W
therLtOfMOPwCnyuWkzmncm2xyTM9YDlYWMZOCKbCs/VUQ+AsivdLteaXFsOefIyo3XAwwUsO4QQ
mvNnX+lYkEkVlnIPXVbNn2tAF/ulNvyd00JlQzcpfMDLy7nyhH4Zs/6MisowFZCNTHqW2Y5zuJpB
xvskW/PqsVmm6D5C7OM+rMLpJlfYR8Sl3+idl+Grxhr44YFCYPPoNkX6fXL88eb1zbtwJClsgEeD
OL2JOZ99Zhk6D5NbQNSP6tx9XFARis1q6f81n2fWCIYicsIzbrNJOT2SlMsG7GUG1DEGd3lwdetT
xQrsf/+8gFhwH1ibEjdV3LNRHFsg/lG6hwUTjsSbUMAeXU7Y6yt26dygogBIcXuQopV8Oopdm2Xg
6NA5YOzQpIkMq3lnRRCl4s5fuhueRO4tFb1/bv1upW8IZpBisNUFW3867FwGi1U55G8GjcQYMAKE
3SHqrizhhcmFNj1sIjzRkMB7Ooqu3dFUo2kf3E3ZO7IYZ4/YmrVLNfd5LAiK2Pn5w6fX13QLs2ff
IuoHnBBQSWTU58J//lK56G0uJAzWnMXjMlcfCj0He6tdQkpa6bhvwtR8TsPl9+sDv8hXKcqQO25N
IH6hynk6X2UF6JYTe8iKx34/YO/3WKJNf7uMvnXlS/tToDifJNoA2wuGmIN6xelYZTeKdhwX61AL
E551l7dVggJbz6zn1ih3KSW3H7lbeDsQ2+GeJvW494ugcBMX9+k9knLdHVdGkBQDRZ++cK37zlHd
XZXleL8EA3K/Bl2zaGzEveIrifPFlskorLZPXl+1C0GDxisoXQIHHfxz2lmEQpfJ/liHyOv8G2Mu
8XWmcXLlQ7s4CjIiNiNsZJKz9eqla1JFGayD4Xdv8d0Onoa0sK6cvO0/OdsUrsgt/DMCd8FZAtD0
FDRnc7QOwliJumL6HrVYQ7b5dLv0vNX/h4UjJwzoClINOAeH18LJx7RvrcOAEUpsDk5wW64YVL0+
yh+buPNJUWLnRiYWUs8/m1SNN1BXza15MGuv9hIY0t0XjMUoC1INCb8bpcw/NbldiGR20HKjnjjr
/lBNFCrjrBhNqJGh1f9WzoyJaIfs5y8n6NdvOu0mTJcxsXX3UCI6kRid61VJB85aHBHz4/Kq3HFt
EdyO/G+ebKNo5zoLumb8Bvm2caxJkISnTh2Lwq2/Sp2GPyM6e78s3sAfJjfUH/ElFS6wHcf9gnVD
OcewvL3PbtZDIYAGM1ixCWtvsx8NgbBVbmbOiUTq9l1YTmaYYGlCewR+Z/O+Err8knVqxiDTlfaU
TGazdonVhnO9kWaqIeYHX7z9/4VNEORhX1uHKa0KP/YzQMKx2YT19ytb8+K4gZ0lwFJ04rKFXX0a
A6KwalfAT+aBp1mwt+eqjWdDtBhEzddUnF4yInhJUisFtb+pDWO/cTqW6Y0Yvq5qPeQ8hlTCu2+9
5dlec/dKKbrbuSsmA7XAvBh31Zj5nzAfab/bjZb3o6jTMVkqTZXULevmxz+vwibyRAMGqSMO6tn5
nGfVFg3UJfCayk4iSJE7GohWbLfqWgH+ZYDnrt6MQMDYEOTPFbOIfVnUefl66FJL71HLdQ+GGWow
g9O1BX95dzLU9oDnJtsAyWcPstEcjCFsvAXpzZR3p6XS9tla3QVMqZsZT4h3YcOTYV5u/HNUoTKB
chz8F3QnAGydbrQ3eFWeuvNyWHS03pVN+jvytHklM+DUvDy7XFpbzrpRM2Acnw7TrvXQzVbUH9JG
l9GNiobF2EvXWsu9ky7zV9dT4IfNJnOa2B8i/9MkwsJkHbQP+lb1abrLm7mydpMnCztG+NZwYzE4
SsSWpa18P0etZ++5/Gd3n3uz+jBHa5MnOhVzAUYZXYYbrAOpWSkZzeqQVT18dA8d4n1dpYtzs+q8
LZO5p9waE/BRREGTt8gSvLNT8dhKiRHKslZBkUjPzv5TyxTiJRxOebiL6jZ8AIaWuTd+pkCTBl0T
xW2p7Q/mOKosnrQ0yELSIsME2O9kuU8zKZ59UMSSjksWDskfYfddOprZNulOl8kmv7r1Oa202jnW
4rexndryP7EM6Xuw+tXzFGb+T5WOxntQaWaJ6FlrvQ+UZX0enTE04rkLcdGuwbXjUY07uw8w2NZv
3MqyQQx7c/S2HrsmjaMyKLxkWZpgPvS5qhAzDoy1eZAoBdFXXRvILJMwxoyuW8iDTLVhJB55f0nz
sE7W8ETtuofzsebmRzWFlUjK1plKZC9WKeNVeDKNhYPUxlH5bS5hcdlpsaMfaL1zdSecva7svr2R
eTd+crzc+UYzdECgY0N9i86fcLc28ioOM76aj6lo+3uRr/a6V26k840Y1jjHoWlxtg/N0t8V4SzD
2PUy93fUpb6HAI63gC1z88zBJWyx3k6aEBuXQpuf8GJxuwM5SBbtOSrdc9UYGGaPmYV9krXaA3UR
P4+GOFgK46ZXdCBjRB2NlCi/Ll/KvlQsWmjwneajseCm1fa8x6ao5RsWgnZSlDrjjzD13O/G6A+I
Y8hA3K386+9TphZ2pgtJ2vRa9g9USFbn0PaT82GaomokBzPzga8+01Hi27PtY7Q15r9rp3EfbE+L
J3qHKDkYVSieKtLRd2GmKvLCKKin3aBCqvZmYbU/ulXjYzQGlWZqRp82CcFOIy0+OtNdk5fe9xJY
AM0tin/MTEaru8+KbPnddqX33taTHyCtblt0oQZ/0TsdkOknmKZSdcQCJydINeG43oCz6WWSDpn5
NGFJnmCJZ9fcHToT+wZK+60MwxnkSyHa33bjpV9R+1Ff6hCGYdzzKnruKXg7iR3xlATQb3Vvev9t
MGUPSrTpB90q4zcPpr5M1DT2dYLwavBLQxz4UhSjbR27qHKXgz05Ut5Xvstia1F0P2An4S1voTmb
H+wxL0XchVPxWIOwLZLAXcJvrVLTL0GF5ZnFSaELcIbmxET79FcT5WOQQDI3MNfGPfMb2vPjh2XR
ZntsEEzmT4NoGnaOtJwmGVFyTuO1LYsPlA9FlZj0t6y4hlj/vY+odewXfCq93bikHJCy8tL/+GcC
XNeo/bjMdJEnwlPBHuCfT0ruGcG7wVhQjfOKMowdqx+eKqdFoAtnzYBT2eebeLuI2IK+DvI2doCj
3kfaTtVtihz5dOCLit76mRviEjYv9MZdq+myuPdtmooC8bsgpjSmP5AKrV3MDuqC/Mly7sPGX945
ssCUvXAg5mpzce/UGlmcWSsP9V1v6xZmK0+gIUFYNZMxE9SYxQV+f294vnhO/WGud2VdeRiqTKb7
Ps1T+eznqvfZwsbCy8sfLCzpnfSpiXyYPwGNEtIrpGvUvnfxGjCioQYAN4qHFRHUD8q1rfXgB62n
7mrs5hRIHQNeSKcJpYmYyvxhs2/hbLjanw8NX9t0WOehqY/TWLQ1xaw6rG/KtpuAjQgJ5nNu+v8q
JCz6JAcddwzTzCXgtjV67rLX3kM4dlCyK1tZjyYoJz/RshjfWKpH00tifHjEypIoWuOoJ+7wRM4G
jEZybR09fyJmKpgiH7qyqH7ktqGzoyfCOTsMU1GLY4V4Fe8g8lrnKDwdkaO2OaGpyET7lQFmypY5
6Qn008h6jwNGSUe6M8gEOjKxGuSqsZQJeuz251XiF3rsxikwbzB4tfPYYxdLNkbAsZkjOXuxM6Zh
E8NtHP6ToTCRKihMyDF14K7/YVGNy9kqB/s5tMvq1hlp+MdCq2aOHQcG/r4IMtHfpARjc2dnY2Cg
qNYE7zMUwP044s560/HRBXdB0BomGuFuVcV2UVe/KjF2CHWhEvSFjnd336DfmoK1sjrKmG1AHr6s
7fKURqsxYQdTS2J4l3pzHBQF1OnCcGuV9GhS31Zz6sUNr4HjqAIzWbPhAdpR/zSx+9xF5HJFbGP4
1R+8tp1YAhQf8P3KNo9KmsLjkyvmrIhBe2Vfes+QY+J1EwB4WlLFnTl67c+GEhsPOG/0irhwTTJs
8mCj3VVFTRacLouy4qz1G7FblsB4GCXynhRVvPyL4w7+m3VRWhwJlM68aw2b+yy3CiMOogKTxFG6
inipivnJG4v+i2zSqkmcJhALsdQrIUtpq013KziNMm609qYdH0wV7TM5Dd9W2g9HJKWX8E7norxR
HVfHrghIUr+VXumve1HqzLrNayP/GpiT2+5aPVljQmNK3DR+Me6HWTSHXrRwr1ynVFZSL618YC0L
3mGi6ZtErEbWJjZadY9rBd30u7vMFFjHcvA/tJ3n/MojH4ar31fa3FdDiCZ8zWTHuLC4rmMz7AgP
Q+P3b8uuU78GxUV3REwQxJbTpwuPO8Ju/yvTY8itZFKXrVNz+Ww5s/w1rZZNdqC6xf1QTob+MXQ/
8+pgFXL9iRFz+GWu1pqMrqX6O6cD6AwbGEEYG1Pgqx375tH+xBjyWY3h8GMYq+lzg6Z1FSs4u5/E
HEw/eZ+Q3rW+1ep4sXvSOxeVwOr9lp485+Ni5MepypGAjHC/mmIQ/fAxOm8YdYIIxpwn67zCsTEj
MX3oOjv43Ibe8F8Zin58hOJf/4D5W/pJ2FtBF8vU6B6DuRe/vaG2/7Mdt+2SzE3T3wQ2rubedim7
4KIqs5j/p343urX1sTRl8H5SiwkQRhoostP5r9RuFqRgO77GKroli/LnfdlY862/cpxA0W6np4Qm
gNpIDmM0zIbgGfessornvM1hTyKS9Ww2lZPttDHUX9q09H6V8PFIoosp+mh4du7A4vfkrz6NjLd1
t9RvCm3NezFZ5bKvrU5u5gVi/CZlo34saoCSJdO0XT9oGGkcCTHn7xsdkbQHWWkFGBZCFIynFEFB
5lAuEILrpvzIgpXT3YQyyqe8MUQFoaEx2sdVdZaxm0wKlLuAeN/G1K24kIpSeMGxtSzqlugqZN6u
ygZb8FDpZfHW1P7SfOwFQSPpO8ddd+VsAnUkEgzPCIl3bVJHwTLEkqP6WHed+Qwl3cdZwtSENzKv
eolbKqEytnI8UuNwLKIlLiOE/2KacF52Y0fYumH3NncipqHbjvtyCLNPGMZGPxt6TKDmgjlf4wHs
2/tS+bjgDL5pfJU4kKxk0lX+TtvcorEQVKLmzk3X2M5BycRzkzVNbKRsJ59jndV33mDNOT4Rk/Mo
Eci1j70/it/zUI+8rO0y3UXFLAMoXvP29igca0hwiWjHpENT07jT+E8JRBnC/EMRVJNL/FuM+RMO
vst0E4XrsOwlr0DsEE1f0ZDGY5RrJrINjwqmP7YHP11FfaPA8z/Y3TAsu9IpKBevVVQeUmE3PUJy
jvd7c1kmFdV16N02YzP/BGgZtHfSdbIu7o0gpTRjZzIpoRn85zgNX1I5BFwkTTfO/Vsbz155k3Vj
FSWd9kS5s+Z1/lQ7w/gtBYKYJeU45X1i66H9JiLRZQkIxeBHXazYno51vfpxWLF/icDG2otdY+g+
DybNMaBSMvxWNSNye3BJqTdJ6WUPyK4rY28OvlXsnb7NMXbjZnbiGVh4tqv8wsx2xppNLM8qNn2+
rFzlcbIljAU7mAqBLwlSHkc/qJCj0P5I1TUrGkc/ohtR66epD/yPRoB0TGLpgahtmiK4mQZn7GMz
DalaoR2LYB38kAW8KHWwxMsmZd6ovnLsLxVmIeOj0fdtmCBTVL/Jl0w1t1G55I+SPMGPx7J265h3
6PAF2Z3hqbOwII/ntfGKJDJIRhO+bOhqq2ePaVLzzGhIWGgkx6FaCrL2oirfo7hUOfE41RGmmP3Y
69hHaLmmBxH1+jiw3eFRRDhdJGGWT/m9XTvRck9mhJNC0FrhbaVaEzRajaZqUhVB976yyvF3XRIR
d7pc1DtNh+hZjiU5f5HxPLwv0r4idsAqwKKrbYb8wWiNbo7DpWsn/CFliSq2mPni5lw3XYz6jvsN
Knif70rfa5/mGY+RG4M04FiWdBD3zWSmX5eSld51pHZlEg7KfG5HRdLoaLMp9tM4Gd22NMH4TP25
iXZDOQ59HK6RcuKidli4wbGzlnzSbEZymJmDRI2HNjjgN8+6LwWB5y6fuqEhA8naz4FhDuK2hLjz
JTRRGdita9atOxnVGHJXekHnkAxqOA4j1U+Eg1PMNYclmH9JtAru+snj8TqteGbFcMMQ3zFbJVPC
VSinGGp79qaHs/kU5q3/bBshIdtS2f9TdybLdWNZlv0VNx8nPNE3ZRkxAB5ex1YUKUqawCiKQt/d
i/7ra4HhUSk+ysRimtWgzDIHHhJ1CeB255y91ynVcHbbSPcHm9szadQsd0iUpInHWH3eBF7iemQE
llF9dAcBXk1vpu57m1F32uMQi7b1tHjRxq5k9dhLQ6ib/zCSoW5oHzZu8zUgrnOdy2OrTKoV/Edj
E7K3JYV40vMOV/ZuNG6dhsxTbAFVCyDJ0l4LnIKX+CShY5PvZhQf+Z29t/iVr5NuADvRhIL+h6qF
CeZlpsimn/Tg6gUJqZgiLjsHZ4FduxKRmPUW2+p1lYDaIl5jUntYlF4V/XqUJqOWNfM2rQfO5t70
rpIxKb7/PmP5i1HWlBe5VMzbUPBOUmxaOsy1MVfTVgzmBTxNm/uFJGP87kye4yCog3ds48onRfry
xWVzrwyNpo5bFU8pCmCsT5U6v4Xaf13zoGExjRXx0FEvZQm9HIVTRCYxMHg6QvXZRZkl5bUoveKo
RZaxbWvXeAPS8Iui96r4RxC7AhSArJ1kRpe0NRbLisftaNLpz2JnKsXAeW1MnxQAKL5btWbQAnL2
rYVwpMw+ZDZxgXhvF0QL85Cx+veMtXqFxO/lg4tu4I4S6x0Aomzcjw19mypIB+/+iIwCMQetMk+s
ncIVch1jTWyM3RajJr5q4UguPHSQ+f2MfLXGIGZStEKLr64qhlPxKpm+Iq3jAdZ4NA4XWUEbGfLL
1o4AoQh+P9SryU9naxSl1IZWPCd5+5evrZu6Jl6Goty2nSMDkVTptZzS8Y0ltib9XxatcNQgloKE
R44ZSMLLUfjlzVLyXfg4BXWdgcurnT1O0UAGUfmC4wx991ui8lcvEbaX6q5uOVxDpIRP1lvR0++x
Uy0+VZXlgVZmysZBDxfA6X+3NQ+vAfOCyxVLgCvayUvUF2ktkdXNW5NuNX5K8LVbQHS/MStefarn
UbB6YNCgoH3ao6nIymrszZYaRKMsIRHB4i9a/W6u1zoK/782V2fvPdUxxaUzOlpXzZRSJtu3yMtt
044ej4tU/mY//+fj9L/ip/r6XxNA/vO/+O/HupkF3Xm7k//850X6SMe9+kf3X+uP/Z+/9vKH/nk1
PImuF09/XDw08o9tX31/6NK6Ov2ZF/8EI/39m2weuocX/xHSp7ebP/RPYr55whXUPQ/H77z+zf/b
P/zj6flfuZ2bp3/8+Yj/sVv/tZhf68+//+jw/R9/Ivv8aUGu//7ff3j5UPJzFw/fH+IH+fggXv3Q
04Ps/vGnpf6FfBibEdIruADIbP78Y3xa/8Q0/mLLpaUHoj1Yzpxgf/5R1QTr//hT0bS/+LsrwPuZ
/ERb8T//kHX//Ge69RfSQlzeHBQgIlazxb8f/8Un++9P+EfVl9d1WnWSUV+sbI5/lsvKwsWdpKOy
Py33uU3Uu1rCnX1IiumwuIRMZty95TN8WX7DIQeRFGb3ak1fsTanEHQ0Hqo2ybWnrNWeIbe84x55
31sTaWtyQMKUf0/NFzPzd4+1ug2hAaEfxN8LQPRk85iMcqYcNLUBtS71KkG6u/Oc8X3FPR6L5oOs
ttU3x9elccvLbTHL43KkuZYIaIIsN7Mq9Z0pDfP6pxn19yf7+Vlebr7Po0BEY3Na2xkhyT65EmRK
7haaqGRAvcgk1UAauYy3uZmep668nbLssYd2/sZm9fIesg5KGQiTDHMDfxQW1JePBtUn7kapyMC0
23ijUVvZOg01RUvR5/NadZrN7x/y5W6/jrdijFeo+3q86KcWc2eeCeVsDEOK4Xx2otrZMFwdgHh5
n0vmeSTucFjMYRkj0j0tvUezqPUsm7qgspLpOC9mTpq0fwvTfbqueB5eHKI6Tk0dfvbJiUmZM7NT
t+9wzGHKP2Yz+V4mYyvfEjS/Wlro9gAyU65fS7+IZV9+qMz0KARSQgsKdAIBeB9YAENtBTjbKXYp
tf5DdvR3effXQo9LORvlIJvRqTtZdSKbPtWUPzudPiq2uV6+TVOhoy4li98PdfoigcawwLjYW9xQ
EdedzH5kGnY/tgaylxFjaM0N+AAT5y3+38lbZPKxQzHXca8QRnCbevkWaZdOf4QBRFs+RzeW1Zm7
KB7OmzENp0olV+C9dUyfrK91QHSQKLWQG9t0YD657tLhsGqmCZWZ2s9nRgLVxBs851g0en1o86R4
44P9ajiYBgjp1vbH9ulybgGVuTQtoSIAoleGtNauUh85enE2FIOiocUsCEDf9eV4xOfWTEipkPFx
qz+ZmZRQMokeKQ8IlZRDY3rk76y3QFOvHwxCK1Pf5CXSwvf0wyVa3EpL1gyCTOoQq6V54L6QhUnU
auE0Gm91aTqZjs8PtW5Pq/mNyXL63Ux33fRLJQtY9Om2d5oiLLxYeffn4jxeB8ENi0DoVP9cGUU6
kxPK6DlPs+WoUopNjTcoqLtSBmqXa+G7P9V6a4RNg4hkvXa8nP6OqfQLSzoPlqjMArbOPKSVx/Su
WAVmAtdRIk2V/1tvA6fEYm+uC7QCNlkRZKqbbpBik/ey3v7+WU5OknUUjAOEdlyS6EhyGkh2tidT
d5kLoHJJ7INfnEMZLxlpKeN9FIDnB0Lxy/bLVW2VKJ68tk7XYgdrLz2Vl8IOkt6cPkoyrL4HzO3h
/U/Fm8PVyWrCWrXOy5+MA/0y9MjTvCKI7Pi26aPpbEj13m/msX/3XEByj1EMONwqTju9q0Wq1qU9
9AzOx5gGJ4PdKwGFLed/8EDs7c+Yf+ATz3mJnx4ooTA3drIoAztT5MWiqAvtmamKxpdq5TXvsvz+
60N562HPcY870TrZisasal3hYHFXC6n6rK7hAi3U+3r4PY/yTEf1yN+sPIETJX2pqKM1s0SDUTQi
pCb5xaT+/8b0fr0BceFkIXGLZqbjg3g5EagXZUmkMYiCrCME7m1exV07vpEW+sUiejEKUcvP001v
cC9XpaDmj7h87zaktpeu7cNCH52P753ZiMuJhnFJozCie8DLoaxRmeZ2MEjaj/qS+xyF+SbXrey+
cHvl8O6xbI0NDpEn6R+yQC/H8vI810F2kti2MvMsR8t93qGeeSCWeCvP+vo7mQgoOZtQ7HN1OcX9
jJGu1HPNUDX7amiJWaGCqL2l9n59/K0ZGfZtDK9Ecqc21SpzxsKtyNQncRMPF3pf158LsIjdGfI1
owlyHfXSGzPw9ZgEIVDRuE4gqmSnePkSMd6U+ljHRdAgQPdBs4mNkltUDqXOhd2gl/rvP9pJt/d1
XeE+wM5ODor8Lk6mlwPWfB0tqVsYy70H/9QxGi/e2WjAYr/zZvcTnG0v39nsh8Kfh07O4Zw16hdU
b/Jzp7kYm6Ksp70BlNRI+jaSoyuz95B6ajY1tB08BKlse1OxzxZqbF9//9u/XknW2qbUXUNfGHCn
BiyRyTjW0AEF41IikCmWQTYEBUv0DbBz8VZD6V+NRmqJ/Oka2/DKXr4qKYpmEg33vDFzyGeVuaXf
CbPtRCDo+/ZWO9FfzIS1pSImX4iHoF9Ozj89SrOUlFyxyh2kP5mJnYU4P/M4mCaKov7Q1OLD71/n
+k/+dybyeS5QF6YzFZsFDU5OjfRqbC8ICOwigGG6TXv7aV5USqFqsknbJkfNO76xPf3qGVm9cDm4
sKwY0JdvtFdNKZWW4zAdJwXlonHvTelFW6RRgMDsLSfRL74fL5NMEdlwD2rMyTFvFIPhINwvg5hY
JfWVTja3ytzmh8xMjTeMX78aaz0OV7gQFITTsdzGEiNcU5xsyE7DxK6Vs5JeaseiRE3z7q9GlWGN
hOmeyGX9ZN+t4JXboIurYPFoENe2uXOnuwgJagpUISFkFhbzHL9xhr3+cu7qHiRxwgJc197LL1e7
er+kqcpasKW8kEi4QroQaAcvzTQUVZgw3/uQ2GHXS/saGNMu+GSbUnQlbikbFgTh07hzhzqFKJ6K
/rxIRvWYRfl0reittfn9qK+/Ioxbyia41OmCSw+tl08pzdmkGMuoYlyK3dJykLV5WwYFHJ03NuI1
Z/Fy7bF/wVI1KR3q2BJPXqiRecgeqqYMMr3qB2SEZnkN5FelOFwt1acC1fTHXLZ0PUnBqbwFX3u9
8kk3MF/VtUZElujkQYuU21BKM7LAEaK7qIvSQoVI5tL3ljG7VKwCUahVWm/d8V+d41RLcXIizWWj
Iwd38lWxIsxzVaPgarzSO8DcLs49I3HfeLW/GoU9FIYOOCoKBCe7zDIsOiDqlPi8tJqNg7or8GK3
f2OGvporJL5YCOsb9AAzn3ah6rpJDBpkkEATcxKuFzJfAxnqp8n4VhuvXw619qEitwvr8PQgKnDS
dKXVlzzQaO91lKobcN9liNV02v1+Bfzi3XHBwmfPXsb2cuqphgLoOinopQCnHkJqgHzVBo9V/c6c
Mqk83h54hnX6r50RT2bCqNMioEROFlQSkRzSk6T4arurPPb3z/Nqoj+PQykWUMHKAFz3tZ8io1iZ
hLRi9LZeq6eNL91ogEbeeALFj6Ycppru65jU5ib4/bi/fI8rdBP5lkMe6GSTRoxkZXY1l4GwvPYo
IiV7sDATpP+jYSBBE/SZ0E7WmfPz44klEw4NXwICkB4/ZZMONaz46i2n3XPq58V2xXuENM1iwjHr
OK+ex8nrul/4XiZSb3cO7SS+LRJBOwQLUKRq7JuU5E2FpNpt3X7neJX+xnr71Rv96Tc4BYx5iOmd
3tYICHt6BwVub1f3PerEm/d/uJ+HOdmXbZlOAAj5cIMxTRel594ZZT28kZL69bOs2wc9ytbb/8vP
pg/DoozRetea41xsYXU0gVIqnvrGav7V7Cf5QJ8elBwI/08ephKozPsWc6yVtbaP/UC7kaaOat7g
xmf6Nb35zrWkeivI+OXjYfpkU+S2R8b55ePNvVV7as2wJhq9PkiWbLkv4t748PtP9attEUEMgRGp
es009JfD2MOskLHkfheB8KOT64wh3ulIs5gjPq13HyqryZSFvGbQ2b1ODhU97c0BzwmpgmbsfOxa
dGw0UlG/f0UzDpdIgvhn1/3Ju7OMRuvNmg3LoH1y5kOuQYePoPON+9zrd0fkTt86GAVMQypuL98d
CkezoQ3EwEyYUUQvct4MieP5rla/1bV+ncwvtw6uVDqzjwoiWUTz5M0V8zQoNqFkkIxltM1qpd01
Yi6vElur93Rckm/kp56BMC8GRFqEwILGkAQ3pPhO9t7MaqxZV3r46pmeZ1dNUVj1Q0FkLIitPIHa
1mpUQBidV4c5GD39k4MgyTlwZ1Caj++co84qW4EZopIqoRhy8p5FpWc0BhmmIHdaZZs6Kj3QSGZ8
SACWvTVDnzfhnx8c9zicKGrCCLgg3Z5emqO2qqIuSp2gqCuFnRLMx+BdObNpys+V0ahZscndse1t
f8GSGI0Bke+yXAmMgd0OkhCtawrSsLctauz0AeYQAsKUFk7Sl+g3LwsirRuLyqJ1RLo8SV80I6rr
WTjGZzPLO/tswrBY+60w7CnQxdTGdwrn03N1JB078p8L1z0jBI4xdLFv0jjUcP3SrlQ+jTehJ7pM
a9J9N5E3mV0WdAgeo0+lWnh7WdJ1Jce0nafRNxPDmV0CCvDcscES5KQ4hnTMFiu6SnMa41ukzyWI
VdoSldWHOcH20gZ1rGgFVjdXlGTgPORK5Vmdx0yCvtPsjLbyRWwYFzLNIgX9oy2TPmyNWXHOyyGP
4iL00F5PKd2grGqJAzdb+uz7ZCnRdIRCVUQBis15ejRc/JJk+JJ2tBBxTkOKDUOOU7qp1KXM7o3J
SNYWiukc2TfOUHveQUSisq7rfvScLfw6Qx46PrAedHPtaaFNeyUsk7FZGclmrL2s3ZlgG7zLfKEN
SDDKYWrOo7xt56txEYVyp8SlLs+ioRPDrYucz9posCuPQ5xUlq9My1I9tXo0P2V1r+jnRj+W2BFx
xjjH1jGK5cIG5SkOukBhc4jjOhIhHnbT+exFbW7hQhhtN3DiKP5ucqmC/4FHxVTprWdW8ZkxTnEa
r2CHJL1XzARZaMymXPuDaYr5sZoNavq+oUVJ9pXVhk48aq0q+hhFBQJUzWpcWIg5/sEv5aSlaKCr
StgPk0jUAuBnk5ZJhrFPb+MwryQaO9z5k3qD1qaPEFcLPHhVrrcj6uhW5XnGyvshUOw9ibpARQyv
qIz3Rq8mBRdC2MbhmDsRjJpaVa4kASkmVjmm063RY6MOCmla5UafB0s8tWmkfjGMBPdoYfO7+Yve
4Npb2rRqtyKvxnN1tktU3PqoLvdCGVosbyKFlqJGo9OhueLy4oNCTz/rQgdVRAcDy/SlFfXtpifJ
2AdTEtdxWNBribm9AF/ZJOpkPGoDtF7fwnJUBWielcSv0Pm7zMM6u5Jdpj2quszTTT3MdE0bc2W6
9aLKFQdL7UcZJmBipyAxsSEHuayw1pZF01pbMGH6U4whLsOCgXR8txCIW77UlmmkU0refXGy0jAv
4tll4HmxadOCEMR2/SrGQxoKTB23zWgmw6Y2a288Oo1FzCWSvKFvZgS2fGuOVfw40k9KCXUA1dWK
qu6+OktmdXcpl2HMAJAYiHhzkB9bEsDtRwmie75wcsSLQQuKJSH3unQesuIBS9llA9JebitckrNf
lG6ibgZlKKMLXFquEcRR58pjRn9Hk/ZgmXFLb9sluV9Su+JjZFkGJzutqK9nnWbesfEn9wBqoxv2
bh3Wv7Tt7E6pmortxm3VZT+yZ/4Qqtl9AegspjOSBtkXb5BpeTarY5/7kcREseEOHikbtc/LJ1WP
tLtkoFCNx9ZE1G7F+qDsSKK3cTBOUW1/HeohVT9MdanJeyiS6o0qlO5KWzSSR6PimcsZ+1B1NSxW
X9DgoaEtpxWJHM6Po7Ufm27Ii4D2X+6PYY68+jB3U9/u6B2tp+cY8tQvSoIVZNego1fwEQ7xkzFq
Gt4wV3rjofRa+IFdlTWKn3BjdLdaSsum87jCtXc0R9W6txNV2vTsM/XPmUrA7nLfT5SWxY4t7ojQ
2T3T5rlczps+qaqNtOpcCd0RM/xqfRiHgL7tiT36Yy2Na3xFMHXyVqIfV/PFdMPSHcf+W0Q5v72g
/YrTYfVLBiNkL3FGP3LKeaLNVrZ8KBZSal8FFpmvrh3F+R2Sp1w7K6Rim/vZxCHrt7FFly6v1zo9
0PpcyXfsJTBuSldC2fHnaKFbFxr92Qokrq34M33D82/N0Or3NnDAaGtqSokYwig09oaUM0CEUz8O
oMEXI25vIqWQ5W2RG8K7j/MmjXdOwXLFDUMo4pe1od8Y+qKagZ5FZnamRZ7R+kRFJVYBTDvZxmkt
kdCUJ++jTSXqrLqKq6Ep7hHKGzogkcJdzp0Y2dhd0jUYM8em4ZSkQWFRbnLKhC4TMRMdCnqBfRwj
poKtbmaWf1GKPrEB5Az9EYD5BDsWeb0VenglZYgsJ8cr70Gj31clBoMfgmo/zr1+KB/GxHGeWrgO
4nHKR2310SIlCFOlzjWQZkrLJaHBsvuJbaMwMH1Fhep9YLeScl+XRjwdG9aoEWDuzyKSclOnTvgW
CxHd663dph8Vt1c1Jrtrz5tUnVyxW+v8ww2uiCb5WDZRZx60WmuY0qXbm2Xo0mK4vHXVBQOzj9i8
Z5YsWVpfYE0dc/opYZbeQyzwENYtrjmjKiWeEfcwUrIuD7xuKdGX4hDThq+dR1X/wVrJ5zfp0JTy
kbaBE0sohaN62QLBfTLraOCwV73OOqbINlK/yrR5Ocz2oKRhVLMt73AD0+4omGyXNxxU9ZS2n7gZ
tUxjcGWDs5/sQjNvzXxWtSs05Y56b/e5jD9OvOl+Nw/tWFwJc2m1LeXFZNjhUDeSwDX64n60dXO+
mUFdKxseP2u/UW3t4gATjYl5OtVb9aAq7oJTpuoh2WmzYxwtjGPyc5Ms5OR0bIbCt6jGn2GKHd19
BRQBqrfmYT7N5LAyEPJCHfZiHnRjo7mQka7kLHArjQ2mQi2QZsfC9BO1r3B/lbky7rSkRbeuqIxw
burp6GyJKwvtItfSagqmbiptvx2gI26RoeArxP+vT9exVHL902AbymUrsNieD5Rzu8fGU4fx0ozn
mmyLs3br+Zjo6Ed8XMqo0jvFabRrp8qgdqud6T0onarKT3j0xwqNXOPRP2vqld4KOZ7IiCpKBkMj
yCN7Vmu/G7GkPTTxPCqf2zpOOUrncr57vrf/v5DjNk/Vx048PXXocf9/EOGuObD//LfK9Rci3OJh
TF8IcNcf+JcA17D+8jTwsLi/EFsRzRDL/UuAa+h/rXkudDYGUhGEHOS7/y3A9f5ClYWsDvwYojr6
NZGm+LcAV3P+Ql1CSY9oDR3hqjn696/2t5rzXyLpXwtwSYW+DGwR7ePLppxD9EO4RX1kzbv/lBEr
I455iBuTz3EFAIUjsl3OJRTJLU136k9JBVTJ5xnGMHFXnEaBMTAhCL1Ovd7eVK5enkldFLd2l7rA
NhRxbDV12VRxo51LrOO+ZcdjEC+S+AdDbneMp6I+sG/PG24H9JNsz4Q9clUo9SfgEF9KzDoUKG+6
pQr55Zqgrgd3A9C38NWp+WR2tHdJXKBIemseMcKdNb0WdON4ZYjJ2szwEw6KB3MiLrreV/LG247z
cKYKTJ+2pvxQdO++r/Mt3e5CyVl7mDXJ4hml3zemEk6K3RwbTlw/YUMNFw+cwiBp6JmL6LZtH+bZ
8PMptfY0sJ62sYkRrmk1nClASIz6siNM3FITvGW728VNtUmmZd9E7Z6Nd+OJeV9T9Q16NffCYQQF
1CbJVQVbS0Ry2SS6CZTNvjCV/C5SQinBc5aFd6UV6X1CLR8vdjAW0DZycxPbzVdW92p+tRM/M/Qn
VcrkCxXKaqN21ryfEd9D0NSWoIf6ckhjx/WnyIMW4IbOGJf7ucwNP62S/Abg3JlZI7VXjfIs91wl
VHqZBFhvUEf36qPRmcmms75jCDsmqkJbylsrSzZWuSVZduF1NRfkcXwQ1tjv0JXHN64mLttcHpvu
npbwER2xNpmkLkuxbPXw14ex0z4zo7glu8OZ7nU3lV6hdyQHZQy6viNYvV6q+Ungrd8Ysjp4wzRA
kpi+xeO8z7scG3GUH8ee1rliKb/jXH6MTetqsZlLXB5Iw7fQzVMFCOM8/qCxCVUjszpQn9kaiKZ9
qcJiqc0+208FHWkdgOEim/AGD1Qv/KYS2RW+0YqC61AcC7mc63AUdtU4plsyZTfCLrYgwfwi4/pC
B+R8rzbykjio982ifYx67RGu/6af54OR98fMwcEYeVTEhMb1IeooYjVxdt3n+ZNMrQ+aWH7oY4QT
M+4QpWvpkynAbuq4CRfiVavBQ1nJ9I7uIHd5Ji/jRv1oKvyNkniOQru20XUuIe5khE6UADFuj4kN
k6RPF8Ki2H4YTPHNHIbPg2dg95syTuCR6NoTt15tbAwiUk3BiKglepBF3fe46wIdBARMxo+pmKrr
ltjAxytaE5v12j6L9cc8MfQj/QTcTTV5GbnEBrCDUhwJeB84uEJB71TRE/TNB29pQQxdL/GZFaeB
Q2uNKnX9WdtHuecLT/tuz9ZRj7iC98ceoIc2+cNkxRtibZfFX/h2KuDWlIdK7KhPB+Ui0CNG23kS
X7U1bzm6WsuHhghTDJvJUM+r4t6QH+uJ9o4lwA3aeECIynyWfJC3D6O5k4B0nOZ+cG0gBAWV+3pw
VP4SeZ6mRfatku7gcG6+jt24SupEVStAhSJCWJ/Ii94GflEDoMh9LinzjavOynwcxIKdwIAUYj1a
2WB66dZk18lyv1JS1zx40aQmX1U8v2v5YXby6oNqS7O6crSmbL/UxOraPknNKD16otWw5EunbJw9
TdbmOeg7I8rPSGDkNjgdPdY3gAQB35lDAhmG65DxDdese0W/Sfora4oyfOiIqJQAgX1zmLK6gpW8
lIMVdBlxs+/SASShz5lp3Bd5Men+OKuN2MnWsB9paKWmgcCTbUCTHAZ2Z+zZneHbIm492H6ZaVO7
KFoZ2LGRDRtJZrkMu14pMkgdpmbBP8AM27RNHHl+1Rmq8E2jqK/hODhhJIW7S+DzfSll6kczHVQB
LQeqlsRrY3H8XZGQh4JVbs1d/pm4pniQCPSqrLhCAqtc1LIybuvIiANiAIBhpj1/NLQGT7zpdF9q
4VabNQ9meMhJ07H/jq+y2XfNVF5p3cDSIWQQVhO43rSvdHFUysQDfgMkTQbdlJ91FiCtdPC9NA5K
uwnsnk10kPshy8IYmKWq1tejIf3B83a5wXdHwqw0UILZaed9vBxxz3dBFG8rRykvBnIPBAjdbZrC
a4GZ8EUaaeiB6zwfB/6HXj4tZrF33FL1RzvZl9jLR2C7LXDvzZSlqGecfNuv3b4ME+u3MnbhiAbz
CDeLSuO4M/rB+uoguPL1CaLFxH1yu7CKDnbcf7KTOhBUTwIzPUr4i2PeRnjjWZJ6m9zYaXThNjGk
r+IjNQEw6Ch7buOZXu7TTGdkXVVgYU0rOKs8wHzBnZl3fmpOUWBbGKTpibDja+76Gh8vIOanqCh+
kIXXfIRY6T4ZgIJoXl7sjXhGNOM4oShgv0zNHDYTa4/uufS8wWU6lvOWtM0POoic4wAinJCbXKiX
7spemSX5pvSslM11B7SSnBJswp4mQ9muj6+qwga85nqf4NKeN81yQ6QKapq4fyNEyaFD7atrcrr0
LntHFT/Uubt2jLK4qhh4M5nLTmrCDbVJOR8sSB+CPKrIPdgDuLrTW8+cHqLxKspzkDOZ4u1o/AY3
kfrocg4Ca9ND4xq4LnGUusP32uo+mRn4zAZPyaGbYNcpJRf4ZDK2DtF/2MztXedMxyUZlstIKfe2
KuJz28CXl+rXnQWZrPIImpSpvC4t7BQwmG+X5KEaIA+l/XbFdXPt1/D79H7UNMdoyr6Ui0pDDxey
dsXx0vbeQesyGE/mHDq8gcZJb6RVsR9DOWBfhslOmFyDv8PhfabkyQ/HWEijKd8KUe/dmonUaOEI
sYkSUYBthKJsywToZ/qU5un8qdHbLd72Taxq+9gpv8SRuGjqZE/rzTBWHX9WqqdsIHgqyxDNxtp2
Z/HTOr83rG5vW6zFqLrKCwh4QqXJimtN1cGwpp3R1vtZTtsx8b51ubMxsZNG5wll6KZtfXBIbPVs
xt6tJIG7TCr3m7vBjMJItXfdeN8ack9OsfjUNyqn4JW3qN6u7LA0RMpe14HmKV5goGG3HPtebR+G
Unn08oSj/5wIV31Ky/pMz/XAlJFvTd2miLxdnyp3JfgbkGmOvqtyt/zUjN69NqrFR9YkuR6HUw67
7UVtqbu4sH/QjggcBVea1hvZfWnLxlE5BVUibtJEtjMJIIBeVnOvoAoOrEgL3XmsdlZtRtyhq00s
2ArdmViTlIRULsvM4JG/2nGo52cy/VCmRHmDBeUrXZKgTpf4emzqe8tNL/tMzTcW9hGmmuPHia6i
oO3PBjhJUq0fqGCdNZ17CfpMoaFuA0ohE/sco98SxKiYYCCyg4WFkNsS/fDnMR0qTtqvDY0KNnGr
xaE3DiEkKnIFaTCol2ZHopOOB+4+0tvoLhujvZfum2r6vJT2h0LDbqTU5hev/TZAuen1ZD/UcxfO
kfOBwvu4UQ2VnUGS6TIjsjXI8beZHTkbshgBLKTAzJg/cPfs2r5EOrCLvUVuUkttuROV4q6uqhVw
ZpvLY+PWXsXuNQ/nxjRkm76dlq3b6eNG05X8QlZjsWkb81YIjhitoXZA2uzLosvlR5ryb/akszQj
uciYQ6Hor71uvIP3xM3aOzpLewDm1vqZjpAR7NbcppuMhp0G8uqhsbfk/TdW24WWWeAgKx3lwzLb
ne+RxvhUJMttueb8lfmsxdMWVpHog5p0epRq9/BhzoQT7Y1yOIhObApXKfzS8c7dKTnPaGaVeIiL
Kve+L6fHRmaXSfXB661vUZquh8vndtI2SemGUd+HmcvxBIjXvrW0StnTviL1pUlGNBZ7u6vPoKpe
6FmssfuPPEekB2lfhQPNRCitXpVju50i8BfokPyJwNXX1VbsG8qbviS+C2CigBB0rhtX2SWmufHm
7nGAE7knekgC2TUBOKg9tIugMesRbhkvT1pwMeIhn/eaO90ZtAIgEeuaPh6SW0CkF0mZ74QeHYyx
v+MieOzrst5G0sx8ajPHdMSfpN2jjvACNbH0q0qaj1YKCof9K6rKbx5QvLAvot0yp2FnfeBYubX4
IWH2Y4h2pPOFME1fsQZ/HKL+2Ez9fW4ogZ32l0ujgcIT2o9RpE/xpG77OPvUe/15n5A/qbT0symn
CxMZaR17+5nPYkf7rpi5cXyNnG0qiAlMrrd1Rqu6QQ076oBBRnAXFkV139Js9RMl0u4cc+3eLJ0p
oKUY2VP1akk5kVOnBU2UEROCA7gHz/G1Kkxt43jpZdEpD+2ShqIq7xKYhEFWegHlqO99B5nFaB2g
I1ctbpzIESsmTA1Upd2MjXntOon4SE1pm4lipNrC7bRxmg9wPbfj4rS+kY4/4gVFYB/pNVsEcnfq
Qq2veuxYXj+E7aQ/0GmXRO1sfI+S/83eeS05bqRt+lb+mHMokHAJnJKgL5b3J4gy3fAmYRLm6veh
tLMj9U5oYs7/idAoJFUXSRDIzO+1ZBTWLq177VTujXyqtvjUQjvqt0Q96RU5ByXlG7o84a29ZI5/
kDfDOhL4TPju/OAv9mfc1o+M98IpAbWgdKNg2w/DtixUHna53Dp1fD8STUTB5P2YxRtN8rE7Zpt6
sL+rrt374/TgRc0rycjrQhQclZiRqmKt/BNpkNu2L56i+qrqyjsaOUGfXRmmGhTP6S9HHKK6PwdU
ien4Qg+ePLdKEQ+zeNl7nvvtxhHRREJTou5jsvyYFG4HGSRfcZKSCGilRfIjtoflnDkZoZFmXYkD
d5RRb/ps4AvmQEJj/WgfEh0Fmzn1rcdOWM2tKRbzCp1/v1IR0RWFmQ4vZYVX8ZIgcigkEG87MzxH
y3JWJUdcp5FUX1DBtOU8nzBRcwOnVixCT47dblmGjr3C3I6B+RnREEwmqkkOXF6KYK1cNRHolBa7
VkfvhpVUT8JoDQa62PospkK9dFLIHfC6JtBD0uZKfNQKDqM7OPlQ3zLCirvINsZ9RJTqPlI64dqX
yt4miW8/2bCf4xp2ROUrgwj+e2IKMhJXzZoxxwBoeozYygC3UUFAtTloIWOLZb6goQVhPmYUUIq8
vmJryRWlj0sRjheYoyP1Bf4pETeVF43Hkt7PcmsSMvRN3gw1K7OaDqxA9SHukvmgYaGPS18xe/TO
uu7aGMAgpXbJDAYCFOX0kgdLeXChQF87ekzi1QItHw68zXtaaMafEeepMCV7f1fZOtqbKKlvpqic
v3OCgPk4JYL9uiqadVfFfrCWGVNQzSerrwiOJbCrbpZdn8QTys/Y3xncDx/xQJV5QM4OlXrFEeg4
2ahFm3ufiqEpZKeaflBO3rz2WpNqY+We/Th6/byehsq5su3JbFZ15ER76t7SvakcKywZ1buMpLLO
vZhRlqph/lVg/OyH5SqBYd8OXPxzSeTP2owNUvvEYAIiSe1aqwu+2LCUePYDIEyEj3Rxrz2rl58T
6WSPZplzvZB+0l9sNsa2sczoUY9Jfaqzxr4q0TyFpTBPuZHmCh7frDY2ageStMy6v5NOY77HbjK8
JdIyWVP7frmTkGDpyh/L4jOGIKTmvauN0OJ0u5eqJwMnI3VZORNDbOmm7ndlFnpekfYyJuso6vOD
ctP2RAp5fnSNOrvKOB699vk4H7LBJhg0TUkbk2TFG+ua2NqjzauuFgKhnG1Rty7H9VrZL8xPNfQC
mwzVsIc0rTZ9tBwI87gTUL0QSMH9NNQfVtTuVBsdx7yNd4mw9OrSn95z4IAQP/QRDuXV3A0gALWs
fX+NuHc+NWnOMhJpdv8VAoRsoSoy2PnpqEMGef3oGaMFUWWjk5fM9VXo9dJl9qiibdAb5hoJQrMj
nwhSOvNkdF+PVDWbXJXZnXXY8AzsyOWNC6jsgWEnHo1oZ/A629ZvRFh2CcoLX44ffl+/aB2IWxI1
HM4BFald4xmtabUiyrMP8yDICBNf5Nlw5D1tkpB5KDjIut719tIP+1opHe/acZDnSfaqDNuiGx7i
qnnPK3F5UsekP5T0DzlrG1mnXBlNe6mJsNxi0+csqXBu7a6ZnE836me6wwFfz7ELpb6ai9K74oQs
NtVsgLZSjFflq1T36iiaWq2Guo92XhtM+ZrM1ea7IOukWy2UFvONIogh7629G02O2pbFLMVhZNBv
SVPOpMQOxcLqRz7EyrAmRZUySh5Kg6qWmjVFl6Dk9x4jCgIg4mRxtUjCxDIrPvSYMuE5zeE8Wo2/
geKyHskOvBw9Fl8fRoeq0NCW0XxEMgLFl+VNd54iisMHajSvrCayWpYQqunskQmRZ2sRgCp9fwCU
2aS0xK4qksB0PMAsSj18CoLNwm5kGs48r1n1qt4Ent4aiU2Q6XhVD9Z4b/Ul0/1gm9MXYfvmyoUi
NRiYc3dhvvaTdcYmTrVIrn64BKRtF7/LCt5F3K6L1E3OU5lMJwQ2wCWWlWi1boY6Pnpzfev6bsPh
p4xJtw5s6z1mBgtWakDZxAzp8LRlaExoayFssdU3FmGZzqCeSFgEWOzjO0HG97oyLC9UFJbbNQM9
cIfD5c3GVS3IRZT2Q2/tljYa3wJ0PleFDdJWyOJosdYy2qTvNjEv+7Fo37wyuxVT/6gj8ZNlZD1y
KTmWMocb17qVDQeLGrTGGUNldq9AYPzIHL32kSg2XuGP0MIZ91Lth2btrYmGZQwbXtwiXrhLo/JK
yTerdh5AksQuapWzCgr7ljaYmeKHekeK2brLa2Ofju5zp4okjBenvwNnuoWRI4dm2mTmo70IeVW7
+efE+ieKFrzXcB11BbGn7gwDMJ3w2HRDSjH5ZD2HE82T5BvYtSR4XTKP24So9vdorpMVmwGJwYuW
T0SZb/wOxm0wH2fw+dXk+zdTx8mBSMavwrGuTYeoVU7YQzj4GNXcbN42rll/udwrDatyCNN5Y+Ya
/YmKNn5pE8Q9PlySrkkDqpp7PZDpaznTlcqtl2qxv7re++izJ9pP1mZUb9JF27tCvtQFDAQyMDAn
ooLXsPBzKNwPtCpcxFQ+QeOe56kcVwYAAHznGhRxWSlTAKZk3arpx7AGG3Pj+laD8uEX209Ns+Gj
bl1WBAJdN2Vvbpmbn6dZsq+Xjl6Te3sMRoIAUzIsAVyde6mqCNi0fRyH4SYKyNdngL4a0dukJvNC
WljmJp2LH0kHtez38l6bKttD+8sr8IZ97ccpTCqHPJ8+Jduo6O8VzAUiaH+glSv3S11XGFr8e2IM
5pWH3oxbxH3AM3icCU4IVSqDTW8KpuRxD6fjvA61Zipongsv2TIXqZDU0B9kiI+7gnjkkJ0pM28g
ao0n5InVYQwir9zZnvEGcnAaKrBq4Y/PPl1ki5ymvam7OzXX380wpBjXR45odfmT+nDgLfPnVIkX
Ig+ysLbxCTpOpldp7Ka71k/yLYjK05iCmpuxuiN1ND8CPy9nI43UthzjbusUZbOWnhxC1dlXNQ0K
XlEcgpioHPaVbjWW9SNoPCHNpXmMvLTftZPjrDu6Ts54hLKDixy7djolV1ZEIXQ9eHYYEJ+/dPDH
dmSGplBcuWhda8Kkuc4uWM70OpM0G1Y6uMopUT4b3SWm1vDHu2kQxIeYTLFJQHTfUjsbJgOCHYee
YEV0t+y5yFtUcRc1qb+ZYutRWgp7B3rS98FNxr05mt41Mahxispizm6wXWcrjYmQuEhyIkk39NvO
PSxG3j3Mi87f2MinU10nn4sRpW/OEvvXURftcf4gpzc8xpNLDOhCyG/cKGR4R6R20SaN/BRhC22P
dm7zTPjdfIU709iSFhE6RX0VDdWOGpqN8IOPSQHYAXsYQFIQY4E9n3tXrLBP/bBYl1WRvybwMDX0
0FpP+R76/rKiRUg+a3OTJIN7tjye02YSm87JvxGubqlcXgmOeSs5RtvCzp9U23sH0gxIZgeoFjmF
CIbBl0QItMEcF9lPNGdNK7KsO/Do/mfWqdclD5KrQGbhHEuxKls2FU4YK5scgZ2FOLJ3smOF5qET
Lqg2S3TChJuKRb+7yiBbP0K4h57taRntLy3TExmbR5HJPUGhuyDnXIVd0qu7PfLiFY0k6irFO3Y9
0g20JmoEMsdiqQ7MaAmhNGZaduKaRMiARS3jQ4Jd1c0VTewHq/MLTq2DuxfBFYWM5d5pivyYR+Sk
rxqHeqEmf5yj8sWwp5+wWHzc5cazKgwXzuWEkLwGAEzDQE2aXbYc9UfzAU/n09RS8tdUycFRiEym
6BRV4uy23i6DxFrB+p1SZzyyMXZgwIL0XXjNbY8QPCSPhuMF7EaW2yCOZnCiD4MYhsV96ZZLDdY4
+itaCsQROuSRjNK1HujAUoZ6i2C3Q4228ZzzSba115DCW5I57ruc2+znOnvrxp+qg+wwuPUTccmK
pv/iRx97720/rVrpXOQ+dI6KCsAX4fRT7drl0aUMAL7m2tbLY52mH7XZvhGO1qxLSh4HsqfG+JrK
Wr5W5c0rgrmdbRb7FI8wYQbCWFn2YKwijmccG2KxQRO1cjtxp1VWrkquQ0bmZxST5IvQRZnmqY+d
ct/0rA6LD9SQ1yYDBH0qqCQ3rtiOHnnr2bIPyotYHnngOjGjPmTsvy6nUoTE+V/qM6bjhONtl5SO
/yRz8OVxEQlOa9ndoKT+GmA7dGfsLhSnNgjw8qzo0uMo0Lc1y7ub1XeI5MZ82pSYocOlcBhgivpR
cRWullywgAvvUeS8vzljy1uwceeih057rrnvXG3+9MyvTLfjZw9/uHVlzovfmh4eq45W92viye5a
lzRhad9kv+tSm/I5twildoKFE7d+QHJp7RfkL0EwfKAwm+luDMZnG0A2Uz4gde/dmVa8X3q54sd2
YKqQGokDQ87WPrGOm+KeDjAaK3hYlzZ7UktM1Pxo//SWLdpH2jQcVedhlcQoVLMtXniYRSu+W0rI
xmkSRxUv9xFHEMdM4J2hSOLyZ4x7GEQ7XXkokXYuJok9W82NYpGXTbWzfTdUAxnWAd1UVRadYkqX
bEXMtqSXCm9euUc1fQga9urc7IovNpR4rQOn2VZGt6tT0PWurtsQASX4DDSeGZWII0eQ4aFe7pmF
1p4HKRfVixP2hMuGdXFJW5fjIwgwcNfQ7FF+rYT45uBPcYtxptKVgU4W36iyz17RvjgY4fmqAmLb
bmGE1po7ORcsyCgYw3hWVxWHwvKlQA79e4gz4fbM70P6XIpiay9zHKa9iKjlar5Gu7jviGX2Tc88
OF4P+JieggbBgIhfcwmD34jmZ0nZDyNGvOvZQtbCTC9U2Qzo78bzytLpuUzE55B7NRkEbYRS2DmZ
8UB5lY2WQSeboBrnd88s25d06fVuNAD/JKBQyJlxT1nR20TmTJUoIDp3DNGBjOuWVoxO5ken/C6y
6Lqv0GnOCbvj9Jg4ceib4wMVFZvW6n+CdcJnmtGlyGB+Gv0sfR90dTszrI4tAHWjN7k2GId8dfL7
/kTg1221vNHJsW78Eu0AMudC3gHb7VC674Yo3VyUMRb3YmS3u0kA3tVyZnUmytMuxkPRsybZcxeW
Or3uNY4ArfkHv7/uGrZmUvSQK9xADxyaTGyp3f4yFOt+jHO10uZVyxofKOzk3Z22Os6ZSDqqeLix
KxVq+7mk2CKG+Auch0rWx342j0lyOQo4Y4TJi5IwVMR+xY7oG68GBgbU6frUyRH1z7wjupWTEn03
dCewy4Y0M3QHQcGcofemX3KI5N5L/V0/J19zR9V4jSGhriFbFEdRc1XE8rEDy6esqtgNl5ZffENw
iPdWp16SmUy9PN4kqLmJXlYhG2Ty045ZZS9y2snLD8z4q7b0NsuCpCnu40PrzedOpDxZ1ki9T/xi
GvqYC6CV8o7j5rjNYIknxL+rEsthW+EbMB77kpgqHW8aRO3EZWamzWzRCmgD60ThxaHxlj5cDPrr
mrIHZne3pdWWIaWBydrV6b5aUAJMzsrvlp2IumOZoawi2jwqyg+3cF60nG/A3IpwAtv3qpNu1b4K
2LxcRUd1V5Ffn5jztJHmDE6fNfMPK2J0imbn55RUlENyodzmnhabh8U9BlUfzoX1kFb6eoQ0YWFv
maiabjMFab/J8hxZRL2DasRtqw3maJ87e2Z/3FQqv7YLtTx1HE9ZIBMAV+AUJ3aO7lxt/IGij0Us
Xx0Hp7TNH4JiefC7cZ8OPjx5GZyzxVdXyhyyayRJyw3OndNkUbMhou8/qer+r3Ttz0GEv7iUfheq
kUh8wUkxgBMQ9ItQrQk0Od4Vtwb5fO7NjLgRX0c15N+VbIsXNY0AqWk1y6tJN5oTYILtgfopqN7N
f3gnFxfgv2xDqPkuyjuKxfFjY+zHjvtXyVyKstQre0HhjOV2H0ER8U0LMMECiX2V39NEZnwD2/uP
xVB3D35vk2/sj11PED2137+/mf/VXf5DuMge/1Z3+Yvqkh//Q3Xp/GZ5nryE6QGwYeK8dNn/obo0
hPUbVvqLv8wldkIK/1+yS6JNTf5Hqql36STGIPz/VJfC/I0oqkuzr08yJb/X/W9ElwQH/uUGAgYm
g4zgC1LQ+TtZSr/YWX1h9DHqZxJ/J9Pd11nWVWExmWn/ao+8s5Y6XUQsoE3B4q/TYBIjp59YqVMQ
GEOwcz3V6Ht74qBOSHcvs4OJk0P/TJRVdydGD70JStkMh66w8u5ggalW25gulOng+HGTUH5mJhH4
Q1ENzzIHUKPucxnFXi1tLUIGmCR4hViowb+iOa3GB18JN/+GjyGPk4VNJl5o0hTRfWdUbt2Udtc2
VPgVY/o9ddZFQOG1bXDIZmd0btAjgackOcVNg0krwR0NbxRpTNUCEgeDIKJHU47B7yqSKUxnVt8x
+MIgc+Y4XoZ2m99FjnHV2ikRajYSo4YzudP7uxIbmpWQSNcD4UEA+8+m2b4PQSPiw+REtkneIHAd
tdpPTpq8EEQTHBcVdKgw3IlOV0wTfsl2O/jzemlsDfQUSxrXElLxKI/rIsQUNiDatkBNEp/GIFdH
6UPiPztGZiw7DG/deknhU5+XHPEX/cT10FaHnB33hrExuhpwhneE8RvTAQkNp8cKqdehs7yCQirV
iseuwyWyThJdkQpFg1N0WGojqAFUHHFvl9iE4P6mmiw+USfTJ9VlKcVXEUqy3TQTF3SL/SCy10Uc
dJ9WJ6JrO8oWeUcaR0JHR9yyepf5bL1Zapg/OD4At6aes8qK5DxGOJs6cEif+iTl3QeGfqLI0Tow
U9k/aFCk/SpDodMxEE5ewmw7EVLw5UwDx24n6fJs51IgNJybbGIUMfpAv6ae77Odz125I0WyLd6z
dFLzjjRERoysbzmdzP2oovukzMDHemFmyO11nMsf6eAWgtYa6U0POeDbeJjbLmivi4lMBaoSCAGz
EPMIUK1+Zy/SVlTa4L3K7X0n4TGWlbSy3Dw05pRaXyDuEgORgeso25hDX2Jc6t1FvrGhmimHVlxk
P5i8M6QRvp20y0q3uq70rvMDDA0ew5jP0diiU+cMFgLXujVbHkqK4K0go56n6+rPIBqH+ODqScmH
Zurb9AkxQ2eOoGBpAf3tLzWTeG+pvrvtqBUqrnsf4FThUjML5I/IjsRGcuK3V246iECLtU0pBfUv
OrFLaR2oe69Peeb5u9zV7c4au+raV0ytwEJnhv6FY9KQzQ/9Esv3JlfxiRpk6kukqwH3PZw+gcw/
EbxOUC+5T2DVhYKHLMAp0Y3BdsmTCmo3L3cZBjjYdux+HOzhBin5oIlsHY3TcrKofaSva67yRx9a
TsLtDNy++TA8E7TSnljjMhQGi3esMsahKBh/ZpkTX0/U+hWt8O/rfImPZiG57jWBmbxnykrRjvE8
tNRh35TNZD/6hSXBD0mU25mshMfRd3MEuBGx77Oh520sJu/JdNvlLkBodiyMvr9q51avMd16IbSz
sesLO5lAUWz94pQOp26tbHwuacBiCgXemjtljemq72z/ZPoDmCRurWpH+Z7eL+T9vlkVLaHaosTY
1wxUFP86euWkKIdoJvZDAf2BlIx5Gv+gcbCK1DgPursVPUeybOjMLa6wGpJiATCKcs9bTS3OTwvU
9hGCbqDhpx9OUzsFNKdTVbWI0lx7egaPNaZPV0PEuq5q73sy9PeGmfpUEwqTg7M1bS0nj4BNDHFy
Uhj2ORmT13jOJZqvUVIQ7rVbOQ3RIS3VQy5Rx3oewtPR9+LdghseNTwntLSE1cyMFiWS0aQHnXrI
7VvG/xV+FONRJZT8ukG7TadxeI19OdypnkaXIUYSJtRccEXGnZU7ycmsMguQ2gzWaNj0wcuKj3jR
ac0xiG+VW16cKQjlR3zAZZeMiHCaBnxmDXiH09b5xgjsYJ9Y3ngY4HrPEwjFq5VZ3snxdXPQbdoc
+4h8WKvtwuVSrcmW5W7oGKr2Thd0oXL1eB5Qnx4n7UbnuE6inU3RFWB13X7MGJY2orMVdVpZhBi1
HPbB0n9KvsINQjvrXo16W5ZFcpXHWbUX3myfnCXy3woT0ApSGGOxAx9KIkNE387lEHjbVIT8XLxI
b1aaTpz1fMVAmrrVAVOefSsSEqONOILmR4uJKIxmz+rZKdy7GgBu3RqmdW8Q3BQaXaK2ngkub1gl
Ta/SfNAtcyh1jCBJxKqtS0CGLb40pEa5TSMcRuaXYJZuiAJppjhy+sLNxtKS2i12JYPyc/SYgcFo
Vsyg8U2U2Q+0paJo9qe55f/N4b7nyd0kY0uJU1f7iHsFZu0oVtxAjXHuifvBho4snimx7q9hSdnF
HdOlk83IoqLdQjnIOxV76srKp+znuMR2d4UvOEvdnJvApk1er2Q9cDZuUdI2AofxDkydRksHvpVt
J34d/LgVsDGQkbqhtrajcHBD4Uim0HEFlEW1JG1ojHEFzYU+trtoWBCaZIltXr7wNjEfCPuxOnM6
jINHD7Umem249j2jK3/gcvGiD8sb5hxUOXb7974TaP/wNXPzVgHOlbonxbx/p+hppshhzPZZ56a3
8DYJmEhSPFIlWkDxp4tNQbqkymUT6BYZbzVm5Xrwy/oeI5YbVnkkzlng9Zu2dRuPEZCGZbfvln0O
bRmO9kX6KBvc9JLCH0d3Q7Lufbs9iHTQB8OY6btM3PK5Gib8z0Uj669LpydcUQ3AT9ppTZNeJbe2
Kp6wHwcIbg15tFOCJpDgZGdDxtkHPUP2kzHQ+bPpe3fAUT32Rzon82CNCNbn0Q/ml67DDFvWebmd
xsX9kc2zs/as1NjFi6S0Hc2+yQR95+siOPql19/LoWbZ4Bdy22SDHA5BlibGinA6cHPqdFdd7j00
HfCkm2U6WLmz4X9ZU0rNYj/KJyrmXqNo7h+QagXxKk0yeddZmu6Yy6JlEkBGQR/+yG3Rj25/apBz
BOEUt9bD6EQlXjyjqLLdYlf2eSDJ632aggdRJv5tw+l36yUD0MKcZLcqM8gKmHQXNSEwaoG4qYJs
8SCR3yftlOc08wD/ILLO9hwPa+kqCjkTWezpK7MsfOb+8Oin3nSFL4acDQNdOh4IVx/8bMDO4iqP
DWP5NAKQsF4LJBaUdL32tMquZUQBMPxCPbmIrOpppDlPYLjpCf7FYQsLe+ctvvk62AoNUicawsrw
kXgvo6+cr6U0uyd2Rl0hNV8KLuCQo+pLWMMnWxwyLxOPyexbZ5c+0WdaJLPPvJ3jKYzpYnvSiPL2
kgpktvJyTC60u3Weqbs+Uxponi9C1WPOrwjWjtGYV0u5eI+V6NXJme2UuuIuR7knFs4xJH4kTzIQ
8dkhwGfZLrbRP2gxWmBq4KqYQ6fJX3PWiLp39FGpIhW1dsYfE3Kde94phn1wAkCeMbfXbZMK69NX
qndRWXXtfDNH5hS/qJx57CYbhPbB9TwfRIZ8lXF4xNyQNmfDqEk7cGzf7sIETU3FisYEA4Zf1Hmm
j0Gp2M+HdjLcs9Dm0tGVaeODwo4PuOrEo6y2Ugd052rLz+O972pQDyRGqJMweFDOGO1bUR58W7Eh
Mxfg9VQvfK5mE4+avpqGJwoPi3lpXVHNobRHdWWMKDVHNJY5kXnneXGDu07hVS7zLqFxLgCnH8nQ
8AaXtC/pTBdhGmcKYcSh22SnxEUiIZMCjTMi8YMnY+/guuUbIqG7wdIqLBw2fXSqb9GlRa/hqQ5p
csTx7saUP6KR/eYBtR9ilu6104/WWz9OyZNQQQ7DKqId0kHvzGLqceRGm7A1wHg/Oo8sdQpx7A+z
wQIBl1NPX1PnyWXvtFQMMypNZA9quke7UBRem11zivfewfrN5ThqgUDPyYpeYZAYsuKlTOfpRywc
tr50Mv1iXwpPq0NSRLyzqpHWXulRvg94SdEKOVGAMxx1OjZcu5iScA4c90BKGdfDSJFdUD0ryCQ2
MeIRmJJnVMgOEUWBe9P2G3vjyzodmL0SbmFZcjI7DOTQOAgM3LG7mX0EYR8AUpG1ScBsv6hapLtv
UvWIkctm61n5jSx9GPxZJh+yLx3jDJsjyztDai6dH8cYwvPBZjl3PVoXFoze+BqEOaGfblIEx87U
4ORy7SGWd0WEHIG8/65BHeEWMjo7um1wtOgIu9mlRNDdGHyoH9pzq/raZ/SjVY/cBHc76AWOkjpg
qKQFB47CWpY4VwnRBaCm1LQwrHYWslolMIOvSgT1eyMbntF8FMfIcYKNPQ/RNs0C86ZJ6nSLD9LZ
U6jefplLn4Aq28lKkvb9gpF72TQwTbvIiJpdVlVsmNLy6UO1iBJbJeVUfM46AumtbLvY03Zrnfyp
CjbK9F6L1tXc+aYsj0nbGcd4tKaNmyPSz2F4wqzij8WVqj+pSaRIuuBY8IVKzMM0YtFYW85lQXdb
XbR7w23777lY6iPp09FnA4LCGug2dhDm5kK8lED3swJZUfO66pdk2cQOQ2Bm2s2O0O15i0clNyDC
a7HD09TflZGITrOI9U4agXU7m9WyGetFbGXcP8t6nrey8MQGmWp70jV6GGyi1hUksnWO80xeKK3W
f6X8udvQAdh/2rUxnAqAz+1kEVRc5r71bTR9e0rAaO5RNQrkyMqHQpslzJpgt1kN7lAACSfYuC3H
Zn7ngd+6Fy4wXlBHEwVzZ88tk/VkR6eRCMyQ8To/yMTu+k2UO8FV389ZGLmR+1CTV/bUx3F+qDAd
OmHJmeaAmHyGaLEwn84qCwvkGic6EkdkUCLf92RsQ/X1zabRaX82C9+PUGiq5g0z0MVkb2haF28g
f6r+SLkS4ceG5RIzYECByhuE1/Q55KKFCFuhNgr6P5Jb/xdx/AfZvn+HOO5/fLTf/wNo9lF9/8/l
r/NXWFcfxT//XfcXE/jld/0BR0r7N0mypkO/vQXLQMLWP+FIaf2GQIv+HgArIk3+jEYyq/wWSJK1
fbr4iAFzPf7UP03gLu1NhBeSF0ceNUg4gfz/hQn8Apz/C86+vDRJMcGltEsCfPq/lrh47KSRplbi
YLhDias08zZeHb2panbDYIjs7eBCa9XD058u3r8B9J2/wui8LkpMQVGNw6URLE5csD87z4mh8Js6
iDIUtF1725gcVlfVGOFl8YLyo6gS457UixqRKxLNQ+9MqJUCUsyY0TmaJ6jQ643TiFM2eEBSpiPE
KU2qQmzbwqxfbXpUkxB4pflhD4ODYraZsvM8pOCk3mg+zgRO/WT13TnFMg3rSAzzJqP09OyBH35V
bUl0NYc3VnwfiGwBBXjF15TeFlSsVhUSj8KD0+XoMTKduqiXJmj2yLyRRZr9caX+94n7h7hEHf4d
xj+0aZ8Of32yLn/mjyfLs38jiQ8QFQaZKAQesH8+Wa73+5NlmbZNbY9jXp6ef8YrgOaT/3nJvAv4
o3+NV7DM33geCV0gX4FmAErT/psnizCGvzxakAXEP1/6Jaj34fn+tUplYbKt8hz7R5VLcTSUnJ48
lRFxc5n91ks/DtuOSKQwUxcRcl8v2cdojvKnUkjf/3Tl/s3j9stTfnkrcB6XTwXxwRP/y9NWBXNn
EFU7r6067vau5S2hNNJhT4mMxOfqJP0dEGH0pbBE/oegvV8DDcmRJQVVWpcvQgpiZf/6oMMZGGNn
L3UYGMmz3wuUiNX0g6LrLX5i+z+82K9ZmpfQWj7qpYHwsrIEv7wYTYKeS2lZEyKEnMM5GT7shqCj
v7+Y//5FQK8I8OAe8395EfD6Ni5cowmtMhUHFOw6BJK2H/7+VX6hiSxkYJ7PN8VSb9Fh+2suY9Pp
Ht/JgMhb13eusWDujdVjIBfO5stbvjQHX5e3RRts/v51HR6OP+8IlxeG7GLvoQBQEJx++e9/ygSh
86A14h69CUGQeCYHMtvmbc4A+xL5yOK3EXkheAtr88O+GFkmWqNRRUQESihdw9kQVXw5/xApvbLV
6D/NM3gfcqpgekltDVbvWAaKNoNi82VVKkvjJ4NRX/sdSHAPBv+YtEmK1EsjSm4JO4sO7EbL9Ty5
wOIkqxcWR1EaH1Z1a1hypQesG4egayV4EfYvdx2UqfFcZfZzyyWL93Y7YEpguJFi42Yu8JLddDji
Z89FuvUfrt7/d/EufV6XSFJTWv+HvTNZjhvJtu2/3DnSAEf/zN4kAtGxCfadJjCRlND3jTvw9XeB
qnwlUirR8o1rVlnZQEAA7sfP2XttTlDLmvDzw7PrSsvQhweYNbJzTQ+HTZv47idX+eWboiyA2S1g
uRomqJgPb2CfqK4weqMPpN43gd+3gkFXyJlRjTouYWK6/3xXDFM/vBKAY5cISdtlwbU/Bhs5gNXs
IW77AAQmv9xQmkhwGkAkNQK8JqtgJk5IPv980d/cJHUTnAlhk1JGnfT+UXKYgKrjMDtys+GSGSPF
cdzBeTD9y3KCnffnq/3yUS/bCONV+ASs2EL/MJWdeTlG5hWorOKUfb/FZT349M7/fJW3zLifyi2+
ZMJ5+O1YgwkmM5yPv5xRQ4ti4QokE44v0HMFLUWvRmDcVIl3S//7TBtaJwrmSBAaNDVusS0TCyQA
ORHuLWRY+yJhhuH9uP3/VhlUGeKn3+g3BKelyvhaJl/fFfDLv/SjzNCsvyCGmwQroPzAGgQ29u86
Q4PHhGRAdz2+QfIxcZf8v0JDuH8hSmeQwdrtYx92+Fv/quAN6y/2Df5viO5EXS4r7D8o4N+/uAgI
DJYAy1tiivlISVJ9/5kIp/ercUi+JLBqsWYosqUV6/NPz+Q39cNSH/z7tf3XRWDlelTrS07bB/mN
VRRuRFPvi/SyeF9OvY+0XtNO9Fo6n3whv70dn8kfEX5LdM2HBTSySRrzJ//JmPKsXhnSH697UhCy
4M839OtlONyTqbCkITv8ch8uM/ulSp3GfqRPi4UahuhwW03YOT95bu/rruW5cRmw5QTQ2rbN9/7h
x0m8xPMa83Fm5g2CNDQfIi/FrcDxP/Bjjc3UdWuwzlPxCbH6dxdeggIIG13eweU8+vM+lPECIlXT
H5krhYFpFH2y0ruE+WRGlJaTFSKowf0eJy1pPsl2eV+3/LhlzqwWJ1O+GD6X91euEkICWmN+bESE
Q0WhUg7X0unokNH00PR9b5Z4Hh0Vuvm2svEpbiqvpqn659/31xdWYEIVPH9eWvbJD38KZ0qIca/F
45DG1oYa9LapNQTDWGf/8YV8B0GYoSMcctivPvzCCPpjOo/mI1yZZhsOdrPB8g6eUEXRJzU8VfPH
rxDsm8f/zTHddSg+P+yIpaNpUm/i4zyZUb6e0LWg3Q4V34lX1QW4JgmUEqQsQSyC/t+J60d0GnWn
wLzRTQ7zPbTReD66HlZsUC7zhdDFtbFixzG/FrKnCRYZfUtYTomFJ3BmQiA349ssY5xm4a1EmwDr
0XRYFwiTS3AfREQwEWnnImZrDjvjhR6IhdlqJBl2ZTGMFChEs6hfafDTi1XZQHHaacTMwVw2jfnc
s+fhLJnnSW1Bnngwtpqh/uoVVPfnnYYy4crj4PDAPG6G1I1xsNoDMvBhH73NoDLDHOl6OUMDb0l6
CgerD1dHo3ly44zgPJcJ/NJNm3Cerou3EZmeF9UrpU5qb3Io3+OBFPn2dkIm7a+cusXun2eF5hLS
EHWHOqxjfT3jM8XG/zbxs2eMuxGETZcaNUSnOdo0J25diK3m6Vw6aM2LLBm/xFoZvxJRY3ursE0E
g0msukwpUX7o0fOAEPt6Hm2tP45v40ylWg9osOEojQe707U0xtvSC5PBJ+CjZQxK7JapXWHo6WhH
4mAvO7p8yFOaObsM/zVBLbQ895mo4tVnLrGZ6rpl3GrVsgQnQp8aAcBTXRMQZF6J2XqTIEu76K5T
vUXFCNUsh0txAzi76tUO12MLBMYcsh4EDzjmRt/ixBoFNXRmx7XtwQJA2oRSopjcufdui5yKO4aE
QT1qoIlwE378tWYQeExWG5r/3LQCR0Qup4lxNAeL+aY7kGmSA6e0wgNIDY8u8sAxvb/N1TRnCiF7
0X6fWxOWbErh1iA9R3BTh+Azo3KYLm3BxE8HC1Sbbbpz0slevC2FrpXlXRe3aQVLKiSIyl5VTY1R
xDK5VALcOKqbw5KLDJSvb/TiGPt6pp+OY+joOzhN7Xc5VRIJg9l6537sRPWhMgrvwWxHEih6y8m/
pXklou8Enw3WsaMVHq/aBrjThYhG7QLBTxLukD5w8J28WDRrwyt1sXNbVcyXYWWPV2wLdnSh6oij
EHPq9ElVferuxpamIeohazZ4GEKq6iEW9KN28ex45lkPOtjB6ei3OGLs5chO194AqYuK/dHJmBOu
irkrk40B0hfzFqhTsdOkcuvnKM4UEIfIVDPyY8YgfEiYcZnNcWiJHsHwju2299Eg302yH81bnEVh
eJH0JPhuvQkU5GOKc9W8Bd+tx69+gXHlpcPbjRA9LybDgFgwFKKCgmH42LwUnzs6Yb1xQJeFfer3
MLHwJpogZHoZ0lDv2jG9y+akhZOQtDFWhMmsYFavqmphtmm6IewzjRxVfssYVHVppM7lRC4kAmVH
wyJcyjG/6mwHUY2Bv9BHHC5osRvaaGEzTDunBm1TizMJBCrGUdDmVwaToMuhhcGBSqeL/KDP64SY
IJr2GETsxPg+NDzQLXT72FuXxErkmJgXfgMKDVRShRzj84KVpVtPoJSTHTl+7LAJJppsJ5QTXkXM
wu479G/6WpXLkRNicIhuu3DYhiDo4EEpMTTdhui17ioNb3NgRQXeAr+aW7kdifB2tkJDprcS5ZCU
6xA2MkoXN3nqJol/uI1TdWlYsW2uGWhlCf6AEOdCUkYjCojSLi44ZrC0G1Ni35M0E30Bmo6bzM60
8EnHyfUyAL29VbbEr+LGIv0WA0U21nGXdF8cTdfP6wanckAka4a2cej1eCNBEz0xUyhaFBmpS5ig
2Wn2yjUq/4vtlwl2GKstT/F49M4aOVT30Em4lJNnF8+xkLVk/yib576oNAWIBRZkrcoq2cWOkMdS
GaAcMs3Sh63HlHsMUnNOnm23sPE7TTl4i8H8mhaactajhyBtjdU8uTFASX2JlWHdDbomX1ihIOGg
RPG9gG3OgATptiJb1+D+tlDuZrCgc+x+V5Hy5tXMZQamiXAdg1pHmYI31S817EGDfj2TDqe4SIvJ
rqZWpOdhz3kG+CA0tC03jUC2mP2sh2BngKiv3cUhn5bA9JnuCSZDtCAaA+teJo8MsCUmbuFMl5Nt
ie9DkvVnnTbi8uUXkKgXEg/0TDaI/JxPJzxWcFmbgLC3cF6X/qxgMNJBLAKPbOFhNbNL+qsKSeiL
yUg2W1ujSugQzVn0MqUumsnej02G0ZPGWigwEiNCmuzqmGMZBrk0y/q5lXaH08AY+V16Ika+Arlu
jKByKDO25lTiKxSNWzJL0zES46eu8YfzT7d4mLxuzDZZUQ1nMepEB9FSV6bbRguzRz6Z0tjJsESd
S+hlAYwewQcp2aK2r803vcFbqfffo+v/GC7tgf/cID8m0bf23al1+ed/nFoN2MOMQ5js0MHjyLok
Av9QwaNmZwulQ+XRwSQ/2tU5+/yrOy5oqRtgYThPLvuhu/QG/z60Gn85S44xQYqYj98cGP/g0Ipn
4l0ty8GI4wFSeI5eqOCXnMT3x4SkbaYkApdAVIgYT4t0rpCS6OT4rSVl1iuzNHRz3QDbY6/VEMIR
rTa9fkK8VKjtTIPSERXqOFH4aP7IAN3hSPIae1PSXErP1I468uVsB0K4nAML1fFDXnvw45Sjyhf4
bvFzRyoE/NrS8Jj55jUqsK4xTwa9raJnyWYbnWnCmE880Vc7qg4cvSVAEKIMwJlsQ9SbSgZ+QdPR
3lA2pD6SZatuzydyROiwsx/c4YB3xhWKNtAughzoeTN3MU0dOyrj+fuE6tQ9c8bJgOWRpfUe3Iub
bmoyF6ONwiMtsTJiCNV3E5C2lsE6xshvJRqjptySujgSoVcOFfoJVoPSt/ZUYL0JoShUIWu9mCpc
QpNpHh2ISsY6HAf2FOJjYjbieWxNc+VqdvhKWuKAVmdCT9FMYdmsJmoUxAyYyji2eeP15EZ8vczw
2Zz0QcaX2QBPMDAHrT6rKgveqBJN0yLtSsIw6PVFZRwizg7atBbXS3bRlhG4dUpRFSaEtOSPk6GZ
7orecnrEfufpa5Ni4qUarQyFrSrjG7+rTQbsmY/TrxVjUEBM+AJMv06hvPoQN4wqKUK8dW17CPHv
kgzmC9RC8aQD22Vhto5geboa8g/d2sBKhydDEvnNvjFfdCIGBUAQxC4hUGfbokO9TmqrfrEEEinq
N4nLOjPKx6k34j2SdL8MCuXO9zNomFcKE9+A5yedxWGua1garcgY1gYhmxsPiO5NYQ4jMnCtquZw
z77Ls3Ik1JuAZm5U3eZjTwlKJ9sd4HW0Kjsrokp6WKh7TxE8YaNGBWoWOZ35VbKZoDliUNXNR4qX
bAJ71degGxIOUEdNEIOxfBcZ/KjOqm7nyU5PrQZZnZ05Z2Olzmdc5UNVlysfaAgRD02+ivPkANkY
SQbm+lWbkHChN36/UR5xoZ3UqSzy8jm1ORG1JDwgoNGDAW1HtFKu9yLbuglMha/ab3CDG0CO9pmc
GeaAcIwEWME4zoGxRAp/Y6zd97l+n2HH2FVW321nmaF5nOp8pzfDmar9wJAJTATueT/l9U507n2o
m5uqTPadB4VYMB9ZZZORrjS9VRu8yK+dKh9B7D3jaDlNKrx+yom2WE28bxiNX7WcYtgLLzWOqzdl
q7trS87dwp/k28e3HNZCBOaEwxIQVx7k0n0Fd4slfgqNFTVKRGdCDzK7bnbeYFzMjUrXcah160rB
cmBmlzyP/N7orfwd6Thnftfw0hB19lBW0UMPmMX3oy8WpgCZAmCRSf7Ft/swIHjNC0ZtONaI/J/q
uLgSwjvM6WjuUyOF9DK0J7MLiKqvtYsoDvfobh8WdewSHVDCUdXlugPddId92rnu6vrOruWTVvSk
GIF86vpTPY1yMNkDPJuquGNVbzCV9BVISqoVvAQRXDObxUK5ajqRtXOdSoqhfGSODuDKWTGNk6s8
H8Z1C7JkI+aCmiMp8dmjvlsqIDiysI8Eyrk82XoOJJtS4BdGOfaFs9K4TW3n1Uvb7LyZ9fwIYPqS
+A4YjCPVqhE6/hmVPk/EheU+2Z131EunhWVjX7edgV1YJ+zM1Fd+bGVXvd/vwUeQdlLZB9wTm1SF
TySwPJd+QxwqEimkdOqhV6jXC4XgHW2OvSEKKj6nCiWFtidw19HTfTRy+EUaEwycZBc3Pp2RxDw3
E789jRqRngyuli3lb01TbDz1su7GHbrLGuLJkQiTOBjc+YUe23Vh2M2Jgzx5B5nlMc+j4qatQLLn
UgHg0/F1JL0Qe6wue2GM6ui1OW5oN4GFoOtBYjZnvbI2vSiqTZdp6RNDgF1rRc+FHCxwXNYF0cdB
1ROiDrWj2KSN4WO/Trwg7sd6b8v2rlPDa4HJOcuS05LAGpbrAY2o+dQhUYBvFGpH1U/0JBLkj70G
+y+Btks66V3P+W6LQgKZ1ny+COeI29i5gADXBor8OXPcVcwXRfMYhaFl7bKBqDknJumzGsc1p+Vd
ZftBPgEe6xvtchxA3eoF4TbN0TSaQzfr2mEsrSvWt+Loztxz73EaShNAkrZdv06lurP18rvophPH
ijcTZOhAVdXZmEz+rqXTu51L7YrjSLRy/ZZvXWmHAsB/PXb9cwy5Bb6yWhcVkRwcBpGm57lLTmLz
UlXTZZGD1Inq/sWNGPmSzFWeWm2iUaYvDJ9ObDM9up4H3wzcjjSn0X8l1Oui73PrqkrtE0e657NB
PBkkmtArSpw5dG8gu4uc5a7U7b75rvd6dttXvIzApUA44aEadX4BnyPW1mRun68qV9eqFwUACTRh
7C5BO3E/G/dWDNyYQx7DOkptwTu17aq+AQVltjMKtrwXRltucIMwGDUj1xzqAN8fGUz0vr3cc289
SPHyrC+a9MCMvdBstHSDnThXAk2632x1QnmG6rswBrcqDkzbUzFvBsy8tERCAN7GOokjmQYpf9iO
ykl0UpwmhozmL5be9Aokd1sqz9gpnYgdsSNoRdrpLjQrocpdR3IvzM+oK/d+a43ijh9PVONxijT9
RJ9i/1Kh0LzqukR/bnS+o6BmrxBr6gdaPjetazMd3LvY6sSqKBYxON2qyH7IJOjmNUcjKMmchHmH
rvAAxULbVJrJVPNgpSgVOEgp19Y2zsxMuQ403aojROaToBnmVdWdbhQy1y4S7FmdcRi8TH9SZS7H
PojTHuUpG58typmQgmmwrEadpan0CIsMkya2rukggxZL7EKtsgwKSrqDYLJAmM0I+iJWLyxSa9M3
ckbhePEnTvz60AhC8XK7QMxb1K632LbmEhNXGNeMl+EnA0JCTWkSovTD75XNbDTHOGxbjGAhh0wq
QnrnV6SwTO7a7Jpip/qIlGdsTF3yVBrtl56NILkzoq5yb5SR4mP3hFVXz4nFi7qhhLpstSFlP/lh
TgvbPjqPO81EvE5LSLpsO7OMsReQphgvvjZOyhBRRM65fFW+2d9odk7Jpcw81T/2FX2LAxBkFQZx
Q1m2VgT1bSwLZnmgVbmab7FUWM4W6IdML2bPzCdvkxC24G5xa45o4JHH7jJZ0D9O3TFVDyWZetdh
YUeQiDvHaGnB14ztk9FvrGM8gt9CdT0lcleqHCBijzmqOzFzzdkTldCArQz1VOfzhosaUzIXgLR9
NlDaYYS7Ad0ETxhT0QR86UUR1Ka/YN01R/gRsRpl1zeMW+wKV84F+nncFCEYxPyAHlVY97Hsib8r
JU6koKZP5m+wtFYVD20kPSIyOb7LCvFCM81kIbSa0z4aHmx1oWIUpl6WnxQ9Mcjo4hb0Uj0/AB6p
n1CNDtRqJsJYP9mozhY7maUhhnUt6sAEFUOAQQ2QHLaTNacD7Uz5bnVwnMw6y8ZB7meLXCqtc5vr
Kme1w1wxkC/XyaDncZ84QP6gXnti7+ZwN3WPZYu71DZ+TECJ2zqQTQBXZnunCdnHCBk89fKhwLCQ
d1szcarbDtfcukPPvWZYYJ1rmCpBiLkkVMRaep8qV2fyHLXfy6mhSnSp8b/lWMu+tzVTgBVqB+0Z
21yRrwRf+ZGIk3RjFDgnYCXOQZOVnBqMyhuoewB0xm6RbjOz058nYu6gK7CM7FPclwg++qMfxku4
aPVce4636qD4YkRqvMvGcLJnzqzxhi48EFWMAHulKlAYHXvloSUfawt66lmrbHlos2La2y0elXWi
kTBJhCk4wIiFUYsy5xB5lr6dmtFbD6J8ZNvJ1xhW60eovqCsyXBak60V32PoU4GX96f+gEXfZB4A
GbLmeOIOjrH16UwzsxgxFfo4gqG3JgCqOUIR4eBYe9X03zqMYNuF6n0lZXNZlGNxRqQjVBkJNSLz
2MsJnsTBW5AJTfvPF4GQjXWnkuEuJA7wkOoEz2C/2VqRC3Abr8iGiA/jxIgI/kibJHkp2uUg6xYV
AFADHctggHdLu/ymiVrOjtJSK2mN9QN3Qok6+cO4q4oRyD4HSnDxxnyU0PMPQ9i63PgIaV1MKuBO
+mz7305MPx1e/+//CJ0B8n/uxFxLFMFff27FvP0LP1oxpv4X+gCdMbBNV4VpPU2aH60Y4f2FwAOx
Bn12JC6LkvfvToxm/KWTAEUMsE8zg96FRQPnX60YTaBI4L8Gj4AODzADxAr/oBdjuR9GtkwSgR54
RFXRS+cwKZZh+c+ipTHGtuW7N30WU+4nfu4hyg/9Q1PL9l6QP7vpfIc9zPGqq3KevHNp2OpZL3uc
NWlIYcVeg0fJ7I5tP6onoUJ5Mwld3NqVWW8H2U0HO8/T+3kybgmhnu+oPvC6xV10FebDfGr1VO/x
pCmmSWOEL6Dhr0sycg8MiFzo0X1+BrrJY+Fll1r1eWJGW6ysgx7Uwg43DUXyY+bRomDHYx8OktK1
v9iFoYYgsmbhrJHrdheirbzTtLFbJhE0Jk8cImRzDvzAW1dgDjnEFkgZcULnCyjNkp0GhE0D0muB
6cOiaFbTCsB+fVWYpRMfen0Y7tnciFRr8AFcFaSj7vijdOdFCP+sqULj0qLHs+4tEA7VZNcHRyX0
y7OyJwmowatOll4U9LVx0uG6puRKjhaBkqcp216h1+pSEiNrDpd9QoxrCinOaZrvjfnFjjV5Bc7s
ZOy85zabzky6tGFxymASP09/h49mbWdDS4wDBCK9vQH48KqF/njStPKR2BTiHOpRELmHy9iFktCa
nRuI1HkWJBCesX2e8KguvNi6UX5Tb6xx2MaNhJUcxtFzmoKuiWvvxRYcXGPbVV/1on91HCyrqPyM
J2V3T0njH6TQToo2ylZxFObX0piABjSqggfs3Dhl+53p1t0ypw1tfT8BYMjadtuhMaQzwf+i0CJF
KTHfXNj8p+ewardp7dX7qcAN1GrWtUMYFSE/zVkq5FfbnCbGLCHupIlnCgBKkgO6G5kki1NzwNmo
SPToUkmT3sQygSlH6mITylb/Xkl+L5zeFh24bK0RpEruQG6Wi7ZtZ2sgpMfh0Jh9eo9VcTpRwGaI
0uXw/DjmuTO8IqW9aSM3iMqnxqY6X/djh12ymNiUJ68Tm6ZmjqQ0C/Evex9CRdtuGX7ZmglIJgmn
4aT0NcEowmyK8cxo0u6rprvlZTdGsEWxJh1sBoB0p2qDIAyaZAybUuKm4664p3LFm8M5147BETXR
cGTkw1+5/qWbNj7ZPt1eWt0D46pNaxbXppyCIhI36QwSCc9w0Iv6aog41NuqY0jtZ93pQO7yOreS
J445WzRqAwqDGOu74590Ofcz1APo9Tje0/UjE5l4Na+fJ4TE3lnmoBPoRiIFgM5t487ujkXW6iez
mXnrTEQVjTDKBrIOYfe5sIyYX7ori2jxHUXjRWNknWAkE56VMI/XXZGfaf3MMR9R/rrDb75xtdIn
+GBge6yim+WQfCgnJW41ys0r3fahhmU8StPxpq3vyjzGnjq85kmEs609aPn3foIABd+s2RSNg1DU
sYBUNTjS6+ahRpyyZUrH8mQa+6xwg8Hx8DIrnoee4v7q0pqhkNPKIOyYIGEfXqTcOkeVzhuc9Wxa
exJySIotpbEzO8t9Njj+bYeYrFdKKfE0Kf86yjhnanDRcA3usRo9EyF3VcUSs7TucHYJ0rjqb7qR
ALCpyMbVpGP6tAnEA4pFlnaXvoQ8uqArXErL0H6Jx+wwwdXP4/g+qrsXEq+zZyKf92lrNatWirVq
cDkUVoLbDR6zQERoDcfSsK81ravXULHI+7GGvcK7qrd8jjre4YQ0AGy/ayiqChUyls+yzfekpttH
gHD1JbcDvbOak2Nhm2RQ0APdaxbxC5VnnkT9FOHHlHs3Mty9FSf3OqLziibJk58IyS/uxuFtTzb4
CVrWeFskwqc7D0Vg7MPoLqf9lTbWjrEjIWXOk7skDkjDs8o9CkozXKKorYeY/fPSNGvzrpbktIde
9GwkWHwp93hwS0ujSZtVNZPXbIFgxTw6Wi8Sax5LD0JW0dvaofYXYigMglNTH/Xhaw5k5NRCeP1c
KUeqlRK2/VIKGPfkzlkSZEnCPGPFWbMJGPW5u8RIxmMFH8s7F1Vl3A0Z8enKSjVtV+jkwJM2fCzQ
jMcrpw3NS9UCXWaoSIM8m/wt6dDtQbY0bl1jAV43JgfQyu/yY1vKeCtL4us0cgH4MDs9SDUgqmok
4dmwk2Q/A9rfKc9yH+oo2qDSO0Is2LcDcWpgdNWY7w0GD3tzzhlzjiyBTheNUPXl3iSsBtZMc4qi
Rg9IZWRS0dEC3iaNpe29Xqbbigyarcu9dMC3TtuiMS475raRQ08v4R5G5dz3ilg8qH319dzZOgnP
X0eyaLfhWLv406dwq1z6Wr3e95S2kMNS4nU2IcSZ+0jPqq8aAeq3EcaEDf7V4txssvReS2R8mLIS
V6yZRCcyreKTTPiIV/J2uiJMrX5KJidickkpwu45wc3JrAIvseyd677VSqD2ennfG1X5HBvOfJNg
1Qt0R5E9Z4X61ivoD4N5ygOn1ENAqtP88t86+O86GE3af66Db75NL/G3PP/Wva+F+Zd+1MI4cxg5
ep5uMeq2HCrcv2thi7+jL6YDfRkNYplh9Pi3ZwcLHfo6X4fvYBuMJheN69+1MH4eam13sXyY4LT4
t/9JLfx+KulhwqMGNjwD5aJ4s6u8r4TLaWhF6AP3HEjE2k6VBzwl5JvvWbXXPz2Z30hql6L635La
f13KddiGF3cQ1pwPl7IIyLKEF9J2BC2JSoagKxfh1j+9imtCq8AtyGXwIn2QDDZVM+Hf5wSeemaB
yqCzNqVGlMU/vort8R/3fdxT/ArLAeOnA8Sgcw9wQiLGe0SeFgj71h1IhB/Hyxf1f36fV2u81z8u
j2zRPWIYxhTj4nz4cDOg3Ww5Yw1ce+70ygCJQABIYtZqQLGfwqcAbHFSFxE1V35mA/gcCj1g5hZA
3V3pS0x5dSlqbOZzfPPn+1/UpO9/SwS+i8HJMgSq10U8/vP940uwCw+e7Dot4Cg3fXFTwSBZ+V4s
iUShLR12qDP+fM23F+TjRVG3gp/BzUgN9uEFGuNSLvAXtKZl6h1UpVUcSQSKJOV2O9sryPtzGrkh
kU8eRn/U163hHEtYETvHhK8cO2yNkR15mz//ud68ZB/+XKiAOZ4KE80zD+X9w6DamPwe9dk6L7Vp
Ciqo4VZrCC1wwWs4K4AQbBmRMRnXc65uHIWRZ0786oFwxwkjpynPkEi3uzeUc+i50TctiaitoXEl
gpzeKvoyIGM8xTs1X49iVGWgsd+sUg10U9iB1VlDixPFJ4/7188VhyxVBsuChaxY/3BX0nEJ8ILE
DddlVmsTosauiQgz+PPDW9TCvzw7ZBmOjvUKc8+HDwmgGaakhIxDzdZJ5aschRGkcMjiMxuyZFL3
k0Xo1/UOG5GOQAQnsscv9uHFpcXb1K6y+aJiRiqyGbHjUzcFExCf/48HSCIKbkCWfRYL88NrQXip
XjdGDNsedBnWM8goqSg/e/ve9zKWNcJ36HDwQbicy9/aJj9/isZQ97D8eYKz5ZfHROrqwvX6dpOR
wrrraxe4j5Hgah4QTeXMVy7eqGmzI+MVzMFwE4+uPNTZTR8jloMiWlzGONfo2Gr2noHhFzozCbWM
tgR6hfNGeKI7tUulb8gDJhMzauq1yD3nAEou/2T9+3X5Q9GzbEvIcHhBlm7Rz7emE3gDnBFuBayz
jBgxr1sLBDOBy9hmPZieE1B9Mx/skk/ekt+8+yiJuLiNoxbf0vLW/rS8i9akbmwAWMQk3u79Bk0s
84fqk3f/N4so2y4GXJpRWMM/SvbpVeRtCUkclYZAqe5NajcvlRuZBDA25BRvQxa0Ty76u2eKfUfX
db42Ayf6+1ur7V4f2R7jdRFbHORUmp1pvpfd5KNo9i2l/cNgMp8EgZQc/vyp/+ahsi9jCXFdrP+4
zt5fOeMbmeWUJOsJEshaK2nv0PwfPvkefvOB+2yL3tsmQRH14QP3egsmkQsJPMf7xvFbKDKa9Cmo
OUl88nq+mVl+Xryo3/Bc4IIyLd6RX1ACYoopQHqIX1lrfKkTmkSDChATpjtUPDDAweEyCO22mlcn
l1Nb3sZEh69cxxM7QqHzXd2Yw0EBGVlXXpn+w8f94w/nwu1lYmeyOrx/3H5oNd5bTPBMJsUVfKfi
POxQ5/75R31rlf76DP59mQ+/KuJJAjV7JsQlaRkbYxpQ1I41lol5mp8znYTuzg67M70ap9smX456
g017aYiHq0SBXOjb8EXRE14liWUeyEUcttpUPLFlkNzuyehq9FNktC7hmKbMkm2RMhwzBv/bJ/fx
cSOipqYOFstazaePjPD942JhnnImtdaq97yN5yfNKxMf/54PN0HO4A7PpLiSkAyqB8h+hZViLTlI
gfZh5LKqCbB6qnstMtClgoFgt0fThvnGRXtQmcZNjhlBX02VTXb34AN3WGeJRH1rWCPqgWhMcrAq
b0mswLOiNf6G9JPd6BcjJjcIu1/H1Uc/aummv79B4DqFdDuCfpsBwheuJfnEbeUblcTg0FyqRs4x
ICd8vd0Ixm3XCYjsxC8dGq3EkHe29clK9JsnjmNYxxDIIk/19GF/BA0U+ZmFgCP0KnWf2+Z3rbGR
IjMu3zhWPn1yuV/pBJyaIA7iDSNFB+fSh0W96DOrK/mYV1KqtRoNGnfOsB5Upq0Z87U7wpQozKD0
rVuvyTZw5KyV6atPPkux1E3vPxg+CRZ96ldWX/3jdzl5WbucKDx6skWNwjyLbvvB6deU2wN5nKg3
0YUTtpJ31ak298hD/aZdIyH3NrXqihWiQONrDUtxV9dFdoKulIAqzfJvx4w+T29b37B2nv356/i4
qHIMxSCPgxexP+vKRxg5+XJmPYc9GKl2crYIxl/yyJD09T+1Kf72SnjpONhiToYa/f4t7ZumbsdG
aitNK78X8Jh2tV1KtCW69sn78HH35Z6c5ago2C54MT4SIqbamgymqeRCNyTLfDkobG/bqpAyUAk9
6j8/wF/edQP0BnQDjLVU0hii39+WMccDAcnkOsBNFDsrRhdGpueuqjeMYj87KP16ZwzYXMNGHMHv
ZYgPH5ZfN8rLJItV6MxEhHhjBR60ItJXz+0W7EU+nxoxZKU/3+Lbyfrdi80KwyfGeRixM3Xvh52A
rjZdLw2bAjatAAjn7Vioc0Suq7T1T8ltOaGBCWNZnlHXffJR/fLW8DnheXQohmlouAsy5ed6LZ/s
YfKhQK/NeDQ3ZliHwO+Yq7iO/OyX/OXhcimGkDY8H8Hs8CPvIA3rvnFBokKhLgWRQT7THlW7m7Jm
epalKNBk3fTbT57tUrW8f7bAihbluM4UEdbHh7VrJG4BhnNPEcyhbNegvSAypIxOGimjXUWK91z6
hHma9UUd9dYZ+Y/9hRERjc406u6TP8viFP7lzyIc7l5HOU/r/P3D9pKxgYcx8jujlAqE2yl4mM2g
QwmU9ToP3XoH8VG/ICu6KCk09VKtGB1+4vf9dT/zTNtnObIMsAIGv8j7P4YuLQsoGNFhGtX1JUtJ
fe6Iutq2HLcC049eMyZOxMESj/a/7J1Xb93omqX/ykFfNwvMAZgZoJl2VNjK0g0hyRJzzvz181Cu
OmWr3PZUA+fiAAP4wrYCN9MX3netZ8nJJF0QrdtuMMjMKPEE7XXKlc3Hhfn/toz/kNen/CdF0Oe4
6P6xfcveiuf//Md/ta9vBc7q4gMadoMQDdjAP748/4N8y+h7ycD6a/9kDmAYBx2gUSll52bwBvwR
YqD+tqrDARut2zFiBPjSH4VS4zcd2hFKA+pwikwZgRfjj0KpCtwIvwVJBqCAKBf9nTLpp8ENYzVT
Nq8dS0R8JAQZfJqXlimfYnJ59mIaDZkPg12UM7dYgrrYAhce8ltYYwjWwhS4YgAaS2mGF0Xq5dJL
UPlFv8L+fKoMMvxwmVS4GqQroGFgYff90y8DhC8EPd43hZaVM46lXp2OQmphlfVQu8I+gjYuL6zL
ezEt6rsJMeSwSyWLXbQjIWIA1a0A/6QTGVkFLihVn9vkhsgi414C3zkNbtpAw1WdZtCwyRINM4u/
QpCsKLhvhhLgZYjo6CZx65h/UR9+eocZZObUJM/FhlY72YVZ9wTODUmVN4qjK3MZvwp0/LsI33w+
9IqNqd5qt1MLvzVjUV4GhYBzBL0DhmPL+MWi59OCca08WCwO4F2AnaNEr376dKGVZ5aBZdfGoiqv
8v4cMeQ+7QCebuZuRtzOpqdRI8JuWF+oi9NpULIvkyKbLJ+KoWCcpDA0xa+f618wztyUOX/+1/qb
X0tQUDFG5A/dzJ//Ootfm7It37vP3/XdD7X/5+PLVK1XnMh3//CKLu7mU//WzFdvKNe+HuD37/x/
/eI/3j5+y81cvf3v/3gt+wL73dVbyCDyXVtlfSt/Mgy9FW/hc/aXn/h9hJGk34AVsPZi/uRl1Nah
4o8RxgCDxg3mnVodX4r25wgj6bjAqDyxuQdgAqODVc3vAwzhKivwhIQU1h2wiUTl74ww368reBro
DlGR4KFTDchuH6/KNyUnHmW2w3lw0gkYftAbJbtlKBzZFkxIQhwVrwztWfTq31yhy6+z9rcxQ9/X
ZL4eVWe1RjeJRx2xz/fDiGGGcwwt/DSoKtEQcx5f13MYH/4HB6Fmj4uOugxMyO8PAkG0NsPOPKWh
qj7MRtPewLeeZvvnR1mXQH8uS76eCpuGdYbgMOJnZFNvBjWmdPOU9xHCW1MO1ZPKWsULrVHcioXx
9PPDrS//Xw4niTxS9JmYej5NCGkijcbS84YTBXcQJ0jBaMSObY/l7ucH+tEtohv4x4E+94D0wpJ7
cTRORA6jDcYZZ4uNkP5i8f6jp48qFjs7g5SFDxvktwtoPWyHPIp0gLSmdcU3YUyAob7sQYrQFbQS
HBaqDmDy56f2qYD2+z0zZOierNHAUX16MrJkiecoM09trjTuiFiI6kQHtJtIPsVfSvK++sYKvII2
4b1mtrpPxGT4EocEnsB76NEqMFccjMaq92OUSYGbFTlKoZ9/yh9eG3oFcO801rvip3ekbxr2bokB
hqJGWZymi+qYCSo92M3xu6ws1mWlqOL25wf9wV03af/yaNHIBKv46crMfRSp0SifpqST9nIzWu5C
PvfffzEhSfLyU5Bg2PnMBGoE/ElzL56snNW8HCAQiZv+V+0x7dNaZb3LK7eMlR1visne8NO5VFGY
NEDTj9MyGJrXaNr4YCVmVu4blAmlG5sWcqqMzNbeHXB1ILMulqG01ZoFFMIcsX6nlRNACENsPFIz
BuJhYwAFG9EsLQ5xCJPBUa8X8vfGchISJyb/+Sod54y4REsJLgkvpXaBUnGiRWnF1a2h59Vto+b6
aJNn07xH+G56KMSmOKwStZYCHhpwtMZCpdxPQzMUqGK65KariGUH1SLtqLMpnReKPXxWMY5bAD8w
Jj2UhIVk88ZORyiQyqmazEAGPBOnz5pEPBDqwyWRnNLQpQ2YJGWVRBemvQIDrxrWdJPfFpWC7E1q
8tPqiF02Kf8h2zNZFnBsRm180qUKK04GMwWJTM1ayalbsCZOOUOT4P0Jujc1KmriuaVOeA17eXoH
/KDuzILsLFcbsdU6ZiNE11xHa4fnJbd2kAhg6PCKhQe9LrHVwIbqbkQllRNiXrpgB/lmJCK2Jc/W
Rvxdh6CfyzHaFKU0lC7mzfSdHJCcvA4g+KEX191SHsmfUZDXMoSRfBhpKHnCthHemgkbs9swJmwt
nRbfPujV0fQnluBPBQHPk00DCn6mWq8hH2uINLTyrrCulVirL8McG1aZcwTS7I3spkh0q7VLPGG3
TCohDoUB2KJZ6eOjKYz90cRUpLi1kjaXy9Bqhxpn53Nkode3kw/nvo4n9aH48PPHH97+ltSnI2nK
OP7lr+7/DxKA+EEFyInSSN3IGsnfjUS0mtUHPsD4QAloelg8Ew0CYEAR6KCR4wJ3IP9AEFB6Lc/B
hQImUNKJ4PD+A1iwfMALwL6Er9oH0kD9wBuERTO/imPdW3beIhdSJoLQjarXc3cBhAHB4gOUUEJy
qN3mg5/wFaUwkhNg5x+IBTM1x2toFt2xVkrlnY0VMIZUk8aDvBIayg9YQ9Gv4Ib0A+KQzSRggXJY
4Q7FB+ihIGcXOeEHAAKQJDAIC+cp+bjouWJ7IOF+QgzYi1e1xF4fie+KlKDfLQfusFLabMIcEA2G
IgSKEZ81sSsrl4Kwbd6bFsREzLwCMczNPjAWgdJPr/EkqbfySrkYV96FMRo56ItEn3VHXokY48rG
UFdKBrHH8Ys1reiMWIWH6SZWme7KD66GlUfTef1B24gLtdz1HwwOzrV6QY3HDVpWSIcoBuEjn6C9
LwYDhodeoKgY5BxpoblCPqxMCTR7HhoSjKsPDoi69PNjsNLdPfmDFNJRxU6RswAQyVIS2WJ1pYoU
U568weWBNRJIxXCDLK181VcUick2p7LLFVBStZJ6NykrtSS1kuICqA1qb2IuMWtoZQnjRP7gnbQr
+sQUNAS7QgEQJRCi6EzG1104ygcxxaD2pfuE3EJSGXMUdZC8lQqdwAdsZcWuiNRlBrLa+7uppRNG
jhTVJvAxFaSW7oPaEi7qeEfsVHCq8Sunm5qNfWwvH7SXnAZN68Cdic5EvDUtTnpTQ+nwwYlJgyI0
neGDH5OuKJmxoeNkRwzLuC4+aDNMYDF2QFkeL3FzZ6cRtH0EXUSQjmx1V+0uJnHR6z84NpNgheD2
QAmPXCZQNynPPYkaHwScplO1y3bMycwm7hRhfagW6n5IxnQ3LFTVzyZG8uop75uScqAqx4Gw1qsl
RqC6JHPUcHT2kvHRbBqcU5QyCYGzK4BQZO/0RjMq11remI1Tiq183jVqh8FEUKLcFQYER3vB0qL2
rF1THdyiK8COaJVcUXrj70g0eSvIDrPAW9KjXup1sgsbhk0ZBbI5LnHmDYIhHyQlNt6LsrdUL5uS
hQgY4iMcpAklPCqVhvo4BEgZtXgQDwLZU4QzK6H+2GjZfFQrEQaVuMD6ogWuC18GEg3vMiximt+C
j+rIzBaJ5M3z9FIssuFNiDTpjfU30CRU1Nz6qokigqiCENmtULbZ5Am1qZ4qOYoKDxMkbYs7M27F
mxpcfwY2D3rPtjansPMWmFuiUyklEnohakhai6p8ztxuyrSQrIJE+aJNCSU2wWjSaUtxBvPqhMSc
AuVISAoqzCrF3Wg2BmCWKSSO2MwSyZuVuhwckZje2BuqdIUl5Wp9D67ImFy5s/L7ABJPZw8oarpD
YPH4uHStmSgLdX2yVGg1llPnFc5eVYkC3UULCoetKPTnCUhc4QUocImlT1vAGlY49oAAdCK3cJ2h
P/cnNZ+Z4olQQhmrp5XgEd0YITDtewKJWhGIBglNWfCqTCodQsSphE4EDe+O1DAR+Sw9ssCb6eWT
7YyXQnEMi5oZKSNaFNhGriDB12JcSU46LOhbrb4cJDtmWwFDLg7HGi8eT71npEEvu2xQU5VQC8hi
ZARFTPPoaNv6TJSnsfNbbLLDJmhLKDR6Zs7JNg4A5R3FrByi/cRUYHklwUnTLm9L5R6BmbnD25wP
brc6+0SWCuBvxDkMsExAt3WHMG4DLAiUUG5yOt1FdbFINTEvOcGBJ8JMjCeZALHKDqx6Zn2ydIJj
SgTGMAkRN8uKaUxrLCF1y5ktCFwrm86ocEHuozSj3VaQXdE+Z+GgjAP5yW0w4FQL+04CY6Gx3nPq
vsCA3Bhqgb5cGSdc0Qn9JbdRAul96pW+JxakRbU8oUbbyHMgTJfxrCSTz5Y9QptRTpWwHaUkv9YF
pTe3zTwagkMMk8EPAdqXh30DWj26RbUHeVaFuZlv6DWHi9MziRQkNDV9xy1Gke5WYses1sInil/h
LpVl7EZjgGF+BEtBqh6SF5Wcdbh+li0vXTWlfg8cOb2Y0VKUU1rsh7AUht20QLGln5rnBGSFslLw
OITVW8uFTvkIUYMnoC80QmeEqWoY6omEdJR+lo59pScD3hfR6h3WwLTUu3z15RF/uVrdCR+8SCTm
VzsPlgyUmJVYNCEWgXEZOme0mcjtAm8RCTcTjPTmkOvD0JGOjRmOcPo4eSAWwMi+9mD+BWWpi+qt
uO6at7fu7Ln6N6g7ocH9ZvP2A6Du63P5j+v/uvq28vTxM18rTxjgfqOoRM14rbSwE/pn4Wn9iobu
B0UM8rcVN/3PyrZMcu/Kj/9THvzPuhNfQtdCtQrJ0Ao8ovb7N8xwn/ooIH1ofho8/J92ZRjRzaq2
6uFgDMgIrfO0VG4n5WwMGU9H6IqePAb3/eCPh644ppby+M01+kHlSVl//58FlD+Pyzl/W2oQI7XF
TVwOB2Iul36fSdfiWJ4X4a0UmVuxlp0LrWueg6xyiX1yWwP9TrkXWByoV3W3zfgGMmIcfXkTsa72
QPGsuXJK/WLMKmyh5tawyo2ZPvZAQorw0DPtzdPLzz87ePj/5sN/ajQaeE3zJIyGQxrvJvEt0V6y
+ElSPHUmRKl41Ca/rl4L6d2YzodXSd9G7FrHSzGZbWs6t+ZLCIaOkZ0Lj6xbITkw6ZTLdpGPknw8
64R9nV8b6W2Kw7zJfVnZD4ENAqJo4SPty6f6HbmEm8R2tCu37bY4K55I6Ups1Scw0G828xYIiFu5
rdd7yChdwdaOuODt0As9040dwcFH6xUXgv1CmpeNg47e5TE5yhAvVa8M7lEhQy3z5ewGPN0UbZN6
F0iPenWeEc037XPRM5TbFGf9KBI1fm/h50tbnFLFCjgh2Mdphwux8s3QHxR3zvZPrW6X+3X3FpPw
ZNdXrNqMdquzG4RUUfoaIaJBABOJ/KTJHvgO5ZTOF3XmlgG9223W3HBANt8dpS+p1cl69JNmr9bH
EeNHd1cX+3TeKtpWqsB3bCUMysNl3V+Y4V6qN+KwU4Yvejm7rJv7gWRAH25QOrPanK8Y0W18/2Vq
59gdveoF8sltq2y09CpazrSzTPNVO2d9Blroqh0dcj4rb4IHcieoZ3o72N3sqs0F8aH8kfZl5Ep1
bNdTbcePow7DkMrCs/oqvtK1YMdXsCnTgbWy9rYlAlxBE2WOdDUZDpRWu6od/bUMLswXXNuPMCi4
sK2+E6bteB0/UHnwa0u6H/UQl+p5G2zm9qYlP5BALDsdazfA/AOvrhXO4h5SFOFtgTPHzwAoJMhJ
mwzg+j6NMP27eDET3VawdGdbxTgUUK3ugO0olsc+P3dnbRfPd/0cE/h3ruv7zrprB7/2ZX/w2p3i
Zfvs1trKe82nv+GLnuXqAQLmTfpSxOc/f8U+lQZ/Hx5WN/D3w8Okk0nVmVZ/EK6zy2Bf76VtdKGc
a2fKvjifzot9cSZd5r8ohH0qUf15tE+ahWRqKN3RNTsUx/6uPm8up+vyKboON5qXnDfn+eN8XXjN
mXle/k+P+KmaKM9GBqrC7A/ShbgP9vrdsqs30UV6ph/NC22fnYtHfSvfm+fKzS+uKIXDH41aXNO1
dP5Nb2HIxl6aJK0/KBd17bCrA+7QQvW4t87j/bTT99nNVNoRTNu7eS/t6i2QKT/d8grsG7/f839+
4yq7dl8crVfFH47NZXdR+WB5LhFCaARcttsoOAOSPkm2ELusAEO3ljAo+ZAoQ9kL8ZgWTiza6cxW
iYW6F8kuK+MSuMIZPpD+hbj0EUGgS+neokgwE6rhUAj0QLcZkFOd43npn5D5r4stzNWdoz1UR3kT
ksYwHbvhJDYQ2/yqIy1+K7X78NwaD8gOWcUaCrUye36f2Q5z2nfpzD/WOJoeO6Wtv+slieR2vslP
4pmYEn1pm8/1VX1uHW6gx+S4rsAYEyPjpGfdtsWtl9n9Q8O28HIW7MDPBTvWnJ5D7jjAxQIizAbf
BIvKrbSNyhYLTSBDCarlbtuHPtrPOt/39ZvF6FtW79ZD2r5m1WOn3MnFeyjuGmNrQoF4lc/Gg/CI
OE1LXEl1k02u76twi86ieRNfkjNlF7+3mq1mbvMaviyPOAyHxJ1AT7xMl+LpLq4ZtA5T+jT0Tpiz
lnaAjfCXHgc4QPZsK1JbC+yq83gg2ncDxuZrfD57oJ639Z1Sn9idMo8oDjfJ2raH+UBC9XivX4lX
oGt20Y3y0HupHfsRr2R2Vm57p+El6twvrGVd3ccgf4EhlyzlkeHRtzqH7Qy98wwSO2MvWXY7xc38
dFNsydH0SElxFl8+QWsaHdMjW8VLz8vaYbt5ZIPmEwH3Hl0eQjexGyd2uVE2VDs7cYxd9lB71kV/
p2c8fLYERtVWvfGMSW8H68ePbXPPKVY7FsnUPXj4XWbuyK7u5wvpPHxq001nwa9lTL5reQ/CmyLC
UkPon6g7c/EivlmH+qp6bB55CGr+pJ6aUHp2m3Zrkj3q8Xiy04eC44TvIvm5XnybHZAB++ZA0XXT
3WgYhaILaY3BuyVIkx/lF+js3wH4XonztQlU7yRe0joyiyvN9JUrcSecmufkXDvVD9JpvjCPgscI
7SlHrNUOScluZyfuYt+And2WV8KD4WvH9WIKTuQE+yewK3w3gFKncAs/8tMzw6nsR8nR/f5G97sN
UKpt7T9Ozuvkmf58TL8kVGofu2civ86D6/5hwOnKKYW2fpnuSetdf5tqS/tlz5zlgjVrbfU5VYiE
JkHRiWpXZs80etKL1NmFK3pAF1X9QF6pXc2qx8Qv1g4tcgOv6nzFczcxB8deobKasy3b8gt/OPC2
qV+Sxi4fAJMbxcHUYcBRGKAf4FSZrfvtNSIfSovzhgIENZlNeeRNXDb5MQehEoE1OhJXeR6eiMMp
n4D1QNyyiTsDmTO+jzUlvN3Mgy8Dg4F37YvYHBSfZj1aY429+ZPqhVt1r/gJqyV9J91L98oWiNlO
xf66yTBN+/35suvP63N9jw/9sFyOp+FVJpy32baR09Qub2Q7QxfzgV8Lg528QnECfafbYcg2Fb3A
pjbdMNvFuJN68EAQG49meoD0PfZuO500Zdu0h6W7xBGwiHj0W7sDOJy5MgDt+XxC6rGZJDgH++q+
uE4P4QGqbrovqztZeqyMFyuFZXxvPIRL+tiCEkUcGsCIdhAttzfhTAQcCAYvuc1O2dTdtEX2YhSl
14Uo0G0ZXDOfY5ucUV9mgRphTza9ecb2D4bSjr4ID8PNcGndD1lFu6Gun0q5PRqWr1eyK6Qysm6L
G5/a9Vv+Zj4aV/KleDlf5AThwmLsMjt47Z7Dx+5qOIUP9XiZjd1G1AdPnrAPV25E2GyJ076ut1nn
BPFTmG00uikjy3yISaSXxrdqs4vSXQYIgCVUc4Wzz+muzbfuC+1rVs1xQ4Hl2J93F+qjfs0ip58f
VAEoTEfvZJJ3VGso5/FIGPb8HMcXw7DBHmzJ2wyi4lX5JQkOQ7GFNV9dm3fi8JK2X2YCrx7yu+5B
PYlrFZAOJVU6FrcIaKwXGcgRZE+uD684+bpQVavhbun9oPBj0jxqriGrzypwjWE6ViyFQz08s9ov
ikX1xVWhh40eZaFa2UW3VTZ4ZU196R7n9Zk2ustMjQgz9DrDEOmsW1D5/CI4KN1lLfmVctGTLCB6
zYHVM1BG/ahu04v6OvCp2Ud3mJz6hsK6k/dOMTsksBNHQDKAnHiUoyoKcyxEqXENBzH1i9wbVW8a
bpecJyx2xEdmN04tOBJWdQpewy8RoHNgl3dVcYk+XxdDO+p9qJrCvBtUXwOvabisMtEjiugVJJvO
jwrU9A0qV4Q9D/ObddK6g9FibVnvafI+zHZ6KR+708yzV22j5llRDllwzNUXS7UJu9ZhIZp79nZS
cxsT0lCBe7DGbdo5GT0iGjAT4FVXkw5KcpiyF4nqmw5skSaJXejQcu8ABNn69CUObpg2DRYwnS9c
zHeMjSejg1/gYatT+nOtP09Pqhdf0aW7qB6U8il7oN5V3sfX5QU9urXO190luV3uWne6kp4uGZO8
zqlucUbVXlWz0wK3BJCVsIYi9YCnENEI0W5uXdXamsg4SoBpxejO0n2fFIdQkmwR1KC4m5n1NouX
XjaUfuft/BKWJ/laI3aWlmzE9mQsbvrriN9GeepeOqMqeykzmS3OMnvsOjBHsbmcTuOrMjNM2Dx0
NTXUbLfETuP0Pg9k+lp62hHHqHoPXM9vLzPNSTZlQJKGQ00V59cTptxY9AV5Y1UHQ71pqkOsOlZD
5dLr3RSqwjZ36xeVLu2twex86K+LU/YmlM50xhMemjZsTP4CsO09OU6P0VqXtfXb6JjeA/YubFKL
J82Rwq2V2MuX+h67R0YPoloXNkAka8Om5AuES4DM4otX3GYgubLo/Gc8m1BXA0iVcYANBHulLfbK
VjeTk/CgO+ptZMLxtNM3PSG805HE86Q9E/TIDvZkSrHIvZMnshDsyh+FAWNKQa3bFcVxUzXAT4RH
qX7us8wb+/wM16rHdtqSHmi1elP5/rH8/heUx86fh7h4L/8NCmPyWkz6iSArfmua538c38ri7dva
2MeP/aHKws2OuJM4KQtTmIwQ8E9VlvKbssqd1wAxMqew/P6zOmbB+mYbA7Ub4SAmacQ5v4uy9N/W
4ElwgriljTUI6G/JPj+LfNCjoihCmoJgbP18nzZOzdwVlFjNHXRJ6XnOVXhIaQcogyJr+bV8+t96
vT8LPjjUWgHEkoURX9eU9aN8s0drJSmp63raNRoZCyMZR7aodb9KmPvxQQwZD9CqtBU/nY9cyfTl
42lXQYlwSREZPSFhVfrNTf5BZe8HF01aJStcNcreyNq+PxPq9ZBm8nHHGQNJ0jJxC3Z6PE1qHfyi
SPD5dDCIGKvLAXmmjn3rsy0FmsUYBYQqJOhDSlsIM5JXqrRs3Z+f0I8PYyL0glom4h36/oQ6fbQq
gyyUOOiUmz5CoiqCAvuF4Gf9JX+WQzkPZMzEV/FU4wtCgvWpLpBYSz/No7rV8nHe9GOHt1Zp9S5z
Uz7Vblaqev93zwoBMZJp7PS6BJXtU6FFbi2ETQZjqR7kTlfgDBSq5lfinx+dFa825pfV54pq+ftL
Z3RoRBB3bYdYRWGk1TDMR3Vk5BVj12zSX92pnx8OK9/3h8sgBw6LIG2BZ1KfSmS4VKwZLqKlV33G
kfr080v44aT5dNPQrKM6V7iEFPY/1bIXvdX7ciq22TwWT2Utxi9Vv4TwelMgplj8pDmw09xMLyd9
IOJQpsWmA/vtm1sxNMPFnVVtALhRZMZjlUvY0JE01wJLCIsQiwU3/C11vhz1dRu1275MxeE5hXLM
3nCSZQ7btrXk/fycPr+9aFAZ7HA9o3/WeYE/mYfotQY0ovttNLfaBq1LAwTWVLcw2uNf6Kv/erMM
BjqGd5p0awtk/fo3Ix4K9EbMQHUVYSeyQQwNlqvz8EbDDcpet1S/Sir90ZmtnRZ05qsp9vMDn9Wz
1FZhsy1iIFLLyCbSNKdxm4lTevPza/jXAYMzw5EPEwJjo6Z/egynpE30sKeMtiyL0xalgC4xHn4h
2fzBQdYRnMmPGYP54NON6tM1eCsot8pEvphqsLmkwSz5Pz+TH1wzXOIYksHrY1P/PCrJCmrk3si3
RPNWTjohvEvCkMyXWqt/URD94ZE4ADgaemGmvp7uN0+DBgxYEaZym5hNfExQrvllWVReNkbKL/L6
fnThZFHHGYe2hDDZT89dPdNHl4R8O8sCBBVoY5AFov4X0/mPTkc2JUNDL8rM/plVEmvk8rRGuh0L
Um5GTW83UScxhRS9evnzW/TD02FpslppDVhBn05nzMO5DqhqCFY8b8qR6hbCxl9hMz5rYBkVOBPc
0WuGJ63HT7OTLi6lCg1wWxrWs1Zl81ll9NXZmMv6VSEP8xepmqpfCKx/eEianCwgSEv5i2o8EkMN
2UyyTZeaPU4YFb44SvkWB2qxneeuAnMv5OUvXiqWWjxn3w/pa7ww2YaWxIz1F/OkYfRdqDbZBs4l
pJhBH8XXtozZUbS8bDDwUnQlSTd3a5266h4VsUleyOujbEyKVwv3mRXleVUW48U8pmzgA71s9vq0
Ki9Mk0qZyRAk2hGfn2wPHN/+kEmL6UVpa81OCkoZOWdFHuKpjWT1HIVG018mQznEvoQiqr3S48LM
bNLbRAgxS0MjzQpkQslgcA/Rs4YrULySYxWyDLI6XXV05PeAQKXkPdaIftsHM5fbawKhvIE6X1X+
ILcUNuJ03IpLt2IEp4hCOJpzw2trLoZjSPm4V+TFqG3J7PPQa/Ng8CQrneLdkJFrUMLBe8SuE5Dd
IA3yrpjS4L1WtValXN/NDxlM045olxR7OXnw8G0KUI5B21NDyLXYSP0wlIYUuKM4H82yKxHeGgig
nLKYemoU+URJCFcrXMCqbuighpHBTo3Xy5QoKs8M4nUyzKObounToDgaM80DQ49lqlraGHmBsagP
qEKRlCAAyt+jdk7PEShVmRMoXXBdEwQjOmEcVD5IzZTKHdlcX4hvBLqWtfrwKIZStXiSKk9ovzqV
GppVzF+EuWokO8jbhApVlAegZJKsPnSzJFKhHUuUg/jDOqruM7RTuEBr3GQhUCpAhVHMV72q94+o
SbsXomIW0hDUkJp8vTTDTTIb5VVUBUBaunGCNritJ2GOIVeOEn2aOtbMI2KoONnOLSTFRS1L5WyJ
RrRVkSSVm8acEJMsoKU2TVXf6EDNg605M+dhTq1Ev9ZGtM/V0JKwB1lxoNA4zlfYicPGUbpC2Xdm
mt7Nmrk8ZWEunZnTFN6z6p+ofQtJSkRWnWuz3fRFfhPqHft7DTLgQz6bJYHSzOix088dO5nKaARa
2QlYAR7Irn2ZgUMOlC2kLHYVAnqe+yjRviA1nCXHCsJ5cQC/I+pP8pRXPNeaNqCDMGXvYB4Z1toM
ar6bdHn0vExhKe1gTQTxbSW0XO1F0ykljV2Xgn3MmuSaXESFaEb2ktQ5OsUoKbnPFLpDcSxEEECw
CIkZEpezkJCO0K7zmb1RWNST2wfSNLmW2ggb1kOh4PYD4S6KkYeSG/SGnpKPUtOsCptuXnxTCKqn
aLBiXiSxnzcRY1rrRdg6MptMRFE6LUSoiW5k6s29LqGw3upT2QRghzLzLqtzgnCKaF5U30JfGnn6
kFp3KPOpiio1SZp2GYpq5WgokCH9K1l+CzkNzVVnSS2VNAPzH0zgKH9Npzm+zuJFa6nx8aKTvmKs
rSc9V9+zuSxSAAcF5aklJ6cIC4VWg33gXlDmBxIIiUZJGUpirQhe9RafhTNHSYzcsCuzzK/0lqp0
JmdUwgw9InRAJTLhFdBaN/lVbJCX0szyTOEpCBvqUJGWjXfTUKmEaVT5UJLcRxhQEhyDWaHdNIcR
dfEGi3WEc7ftvs7A/4KCy7+bHglY1jdLhL/okbx2fO7iIv6u5LL+yNeSi4J8iLx11t0aK2/qJwhz
vvrg4HbjAQHPDc3FwEWlsCX8w2grayAJTbxuOGoNfLYa8+YfRtuP5G+WuqKksg9fvbZ/T5D0aebH
BgeFg+oBH4Y0Y3TI3y8FlXBQ5GpiOA3FcFNX1Y06CQP15QG82qbRlsVeA4M9K1xJeJRTLyrga4cx
qdOHjGb+0ySb8yvyVEritSUnrmGmtbwrK+r9vaBDYYnp9eAIccYkujf12K2G+GXllvtaou6LDmi/
EphUYBGUd9oNx9I2JXweeaYbrge92xcADeT+gYydyz5UeEtQDgKalScMA/mNQoibo0yNepcLeu1F
yH8yN+w69DOBMA/9RsnwtN4kuRx8gbg0tU6sdll5PUUFXCsIniwx1DQzr8s8izwtWxJbFLQQ2vAo
1uekO+TOFDfdpYApNrVh2+fyxgzGobWnQavDO5lMjv5GEtoxA24Bwt8j/lgavqh1jZNXaBEDuqtX
dFWPW4KABSaQiB+teBFbd8Yif1ZGMKYJXRU414ycoPteJULK05lUN3Eq0wKvqlAsPJl9KPqiqg9P
kaqNZHKkEX06s6TJWSlj4MrKbOZeJQThDVEWdX+uTEW/kYnwFZBYm+GZWo7TnUyksldaen42ZtKG
Y596rVxso1QoLs+igt5IaLcykU5HHh1IuAF3sUJWKpSNtRPEHsqF3ALCNmNnRNhTJDF09mirxrNK
MgNq7LE21APabUrz5FyIyaFr0pvaqENUrc01YRqoGYZlORlSip9HiO8xGiOxjyIavbFloZzKdblw
uxkyulPPUSPdY6Gx8ttIZHvc2MxHZegaoYUsCHAuXNevC9O/NZr9dJz6zuP77+XqZZj5SRG5//L8
yQXM9/8+lJk4/NnFGSoVYh3ACl/5OpTJ0m9suihCKhh6KS6ssLHfh7JVWbk6u9ktwaozwKv+cySz
fltBfWyhLKrKXyEEf0NZyf7ru70ErlAclQBPVzcv7ACMqd8PZCoYoW7p9Ie2WXr9JqqHGvM9sTtE
Tx/NIg+NNxYiTRK5UKHbqnlSu1GQZy8MCpI+ZiWW/i97Z7KbN5Kl7Vtp9J4FksFx0RvyGyTZkgdZ
6bQ3hGTZnIdgMILD1fdDOyvbUmbZ8P+jgW6gs3aVafMjGYw45z3vwJB467NTYC8xBC/ZtgTuUd/G
xRaflQeVN80GISaXz0qunXvKykjDCCzYx5q0ZaNWOHpLvTE6JVoP28gpUNW1ptCEWZktwr2plhK+
+0FbZTfXbI12TzkuAwyqz/miouAhh9O+1qeoX0mZOZE0SUtyEUJxNwepSIxKSBoogiOe7JAHu2WD
yF3GQ2xDwuyDfsZD3F3K/KT9taG23PJlT8SzdtVXTTIw/lMT6UYEjeTwx8tDs7/LK4sOyH+sOmS+
170/+pqyfC0dvtXC68pT6CpCVumaaKQkISjQPzv8NkmH7QY8Tz2kPmnYj850GFgh8E6iYSJjNt8k
B8e8SvRRqqqHLwKhG+bsm8/HuyssQvlQ6a1guJ/n/Qjtx/c7kuHXsWbou+AoPSYYiCM6aGVEeFXo
LVF0Oakqqr+svdfh+Fa6OVwyW7W6PlozW0Kyug1tC6h//z5zpgVh2gg1vMhg0SdLToFHWGzDKbLL
opIl9vQtr8uHihiWk3ghLa+Gr1R1WlwjcyIIUtYk1SeuXLIXlc6hRMKdt6ZTnW8zP89tkFgmvbI3
aH+oUx79Ca/EdEDt0hxrFvAAS7OAOzEZRhsQOlVOGJ7Df5hnogtTmfUiSmmfcCXvapHrK58G+D2y
SDsif97lT5a+M0ziVG4titgiK6YEcSohOV0f1AsTzSniYXbzArU1njZuGNoLdxkaBGXvEZZ5sBDV
FGJ8VAuG6c1muf5yIM270D1xe5KBXttkuWTM7jVGIjBxdfQqGOoSKYkbWQJn9rYvH+dMFPM5DDqI
15fG8RdxT2ynFAgcelKjEyOtASQ23ry9I+2xjKjOpp4z7J2mscdXFRoe88scceVB56V41cV48B/H
LSI40KlyftRW9nSIved3EP1L7H6xWI8HuCe7FCshHKl4rR1fPXp6pIDeMHCcEmAsVCXA9Ujd5jWA
S+3QRr7miyUdu/V5jLOtOmIb1opW1WI0/Gosav5qt8B0LakMEPERrzwVk8Ujhg+xmKUi3tnNzkww
W++Alnb62LWBfRtmm/dxQxr+G11xO3KMi+4lnsS9c7HrHmbMxAodJgr7+AjNph3P+BMGi8cXUrHY
mqEBifdHnFcSUs0FmUYwCsurcELXTJhc0EN7afrdu2cxbyOCtn5v/AEWwLAWCNyGEL+8tMtqlkpY
0CNLjy0mCe21mS+Qya5QczZrO4UzphgfwRRoIRLliWx5hWlvNKXukBfwENy5ZXLcLJHqriYywDFk
n6tVHKre9afbnpq0uaaf3Cdv89a3Mcl3nQ+zxg0qYk6Tum+rWaVQ68Pt/VSDxLy1CFNcYDvLOYPH
QkOyLToZGT9517ngM3US5Y4ZoZ6ZK8vUbIOfn0lCpVtjlda2bYjPtZ0RfncUwxsyvSiPJaEbwQsr
t7zpknw3qa5RaEcWvB1ThFez1yPqO2DUtoyphTdMkFquPUY4gkSmo4jBbL7PPxHiVpiPS5yNPZqZ
jNhYpCmO9b6LTIWX5KEZxtJAHbYYBKmk8MLBeWD4EG31ZYdmz21hEYmRkMd4Bl++22xFqkHewhyY
8tC7m21EHS9zlXvi7AZmHEl304sdtL+70rCRxcbqxNpSYG5rYd8GOedE5L1wibHd0lrX0/tKEQv3
0mh30G+7Ep3xZVGobEV+1LsFwRNGjBxIaOwPiyihOouebFre/qTjU5MLd5dEYnf+Nm+hHqUYwk5v
Ikf5NIQ6g3botla1nKHrE5srKyjcmZFuhEe97d7jTl+MpxZNfwcPqWhv8BsMyI8KdifEHLfvMrFL
v3fTOFRwWNUcdM21L2f41BX+glNiofBFT1Q09Y0hK5nDVPlTqZMA54tXk2qy9Sytpp3Pai2y11lf
Qj9FLjqvl7032n1qB5P8rIJg+B0N6EaQBvrya4MU8jrnbNqXhm1ftXnrNyi27LgiiiAjQrGYSfK7
RBLJ6dlz7roHgIN8OIHHk9JaUD1DdKgGg5nrtk7m3urb4TGPMWi7tkZXBqdKdwPhi1UcYG7LYNBJ
wByBfZpc7VVt5tlX89pX46HsOQB6xkkKJzclMFpDctXHESBAS85xPkc+MzXCJ14QvgmFm4nc/JEx
OdK1ZYwLIpy7YYyBCUM6fEyMcptUc7LMUmRr9ZVHmOSSrBu4TuKzXCHZxGo+5dXgf1xQ8MMba9Bh
ymMUOtNACIY1bhf4b03b20CqIkgZUIiz0QSvXbGgyCGSMc486TjOwW1ky6Ek0tQuHoOskRHRZdN6
5TZZB0l2dKP+JIbBjDe6y8arXGRvG7n1/JVkHd7EMRqsJLLW7r7Vang3WwpS2mKCTMJ4cstOXEs/
Z42Veeesd2tQWMVhUOg+LzLluq+wUYIEpCRhHa+aot6YFpNa36cUH8UbdhLxQfS6Li9Qo5effd4y
D7SthPu7mcgHuetwZ9BnK6j6LqXgL9yryHjGPnehAZREUQ+NuEZrjPTKkz6koKCVg/Vm8QcxPZYd
/mUz1J3QrdLZjrfrbCzdh0Iu+a0UHi2OVTg20SYFI9iy0ZrTppetPq4867euESA12TyG+8FXjO+C
2bEfRzSJyEOKHMOkxRbbp2ZhuZ9Cv20rxHYNisIi7ML7egFSB48tHDgt2BK+sCe/5g2rtTN7QGw9
HzGUdi/9lgeRBJ1HqlNVeua6yJ2dyjgONnneEy6PYR9TVOQVMXEHaxucMpllTtZJZ1TJdjw1/PjK
2eQD0UewqjK7mO5jp5+ucLEp3lum6986RbC6x3Ct4UM3Q2+uy94PYYOHE2WWF+cBnNlpktOh44S9
VJXdfjG+X7xU4ZR9UQj6f9eUfsN5NcI/B42NuGck8VEi+89H93KyCAqftQkcaEYy+80uZ/Wl8GMk
LXKsRM3JNrTLMTZ14X5YGrc17/CtrcMOJFl34dktR8c+WA29gvjJQOHpOGFvAUJBi7J7P+JmxfDk
aQsQG+mX+NlCPZZu3/ImBuhGvWOrN+DeEyIcaUbnV6+JnouuAzINo3e8i8TTa+4+W4ZkTSL9nJpk
FzFE5622FsKsFphmjVHH7xqyvyF80GV9NzLhHrkeQ2NHQCagz3l+Pd9Cw9yw1IkhyN8EnLcpz1gf
nWqLj7k1Eei4OObggpocBTXiL43zvl4dsAosk1VMHb17RH0/ONxquU6FA9146QMkKQERlovbPf74
Fp+O8/aLYPLsMF/bJ64+TefTi1TT0BULm3liGQ8Z0hpA01QMzFA2mP7+/+VaAXyn3XgfJOzptTKn
UvlI0HeiKboOU2617+Uc2y/1WAHf/Phaz2Q2324MVyxMj5l6wTzZb/y7savl4G3eLENAT8PuE6xh
R93a2tvFKDHYaKeGLGKq7gOx4PIqbEX0gLVccCyEpOAciH3k3PHeLwRD3g/MNK42SCQ/IxQ9nXD+
8RvhB+Cbyyvgi3r6G00ON59AoAC9RtQfNWbJFwwhstPXR/FLCMu/xE2eoCs/xGH26/1pr/Y/wzdt
t9X71wDLAa+UrvyER+Pbz4NGr/jpe+B4/7N/UPWC6B+YfYLx8rWxqTHd/ifagmfBP2wbwAUXNAgP
AB2s2T/gFgeunqBuYYLLDkFuLP9K9Xoq/uPfnfAfHlgygiTwZjASDPh+AW7hY2QdfDe6xYrbBbyB
9AeVh3XynI0zWI1L58CK9ScwW/rj0V5P/RQsiJnqpnrn1mFFPIin4Chve1L0ifNllIlWsnmhHLt3
D8Kq8/5KYbTAfxjb5oxwakKhrYvyftNuLpjc9eJxaLOhPdSe3lqQ0L1MqKDTpOFMtkLi8slWSS9h
LF96y9oHoBpjdEcx0BO1uGLsAr1FTHC7u8irGWNWsoU8vVoqqQNca687otHzZDQzSqhYhxmGRpWH
s43qK1Tt7VqLm5okr9+cgH0pddgmUL20C1arux/ScMz60HyONUqTwWeS+W60Sygc+O/TOw/UQ+ZG
kiaXHzKjBmadcWE/FHGcAbgUjU68gsIHI6aZPLacsL/rDtpMnGJ7rq/JPo7Jz502FxHVgDNj0o5L
2550t7nhSc0A6kmbK5oMJ5/c8TQ5Udne4PPHIaBiTXhdNRMrwVhMn51wMXECUj2+Nv6Wz4d52qp7
Z+mQGYUBfzodvW5RR8ITenTxgNEuNRQwFd4Oky4+FlNnv7KYnA5JSdOu9iy+1tzMBF9T5Jfz+J5+
26glwV/SMUdytGR8wTShfucyxvRSU8btHrJpFhQSC+b41H73cxhVr8LaDwmTyz2VZP6K4cXS63mh
kSemMiG8gELSiye67piAP05X5gUdWBo5dpklHrZwyVfUBtV2l8f+DNc9zBasVoJRlycpC6bblbVZ
xCD0yt0j8txhO+VC+uGbCu2ylSizGf+8ERAsrjyvQCk3g1sYNM6M8RhXOuqtVTWhPOF0mF0PWKe4
CAnG8HPUDFtzg7e4+3Yy+Iq9rMA+AhILhVsfNm+LsL5Ysro9RO2C4AFHmLB90cP9mS/3AErUWe7q
ztR4GcnAalrwJGkmDAKTypEMdB0DxHeyQb+ZhtIHESZdiyY77+4h117QwnjLsbfmvWEOI1Cp2G57
qsu13yCyK/1WOQVTP7yQ5k8wChYMDiyqpt0bqDAvuymWHyp3WuUeopAtaTwVzH9Dd4yASXDNuNSe
UqR+gEeFhzEQxjlMTpcxZ146Ge9kwv42mzeUDxJVSJy24CADOg1A4A/at5jnOPClAPXwe38/qZE5
hfIX6zdabiy/yzb0f4tmsK7YzC3CxNrtQt5466N5arPx6JRhmIhokZ/IkAO/8SobhIdBw0pkO16v
YVeb19ayoNxlyk7L76i2/TK2vSHREBctGjQMbm/nqf28koyuzzRHK95JZZ3R8cVRdSZizjuwiZL6
2DSLj3ydEPpPEw3JlM7NFr0cCEiOATkln01YlMu7Qtf+DYgKKMraxbuHK13AKWxbUQG0rqE8qn7I
L9uGuz040+QitJwW3R56TFjI8qusoT+4eKCLk+VQ3actGzUyJW9EfhEzQM/ZfjaFzmBpwuvRNg5m
y6EP6Bhjlm4YyJXLkuBnMgscpXxE6K1tf2Kqpe+70cMNDe4FebOR1yCAXINNO+elDKs7r6o6mt3O
d2793S76hiyasjtC+NHvyUxEOJJPzC/TkdGWnTaO8AfySFm6EGaKCm9Hb87HpOQVOKRd5fmOUXvX
9lT7M+oAV1jsnfRkab4ENpAvtv6oe0zs9qdIi7o6f3da/k31+9dTZ3d1IEMYvhB91PNchUDk07b5
03zM6I3wmcnixBnb7fDjq3wtY58ebpiN+vCEcXbnbNt58t8Xau5oF1rhZXNcAEPoskZy2kFb+Ri0
3qprIoDGNHCr7ONMpvELZ+siffBgUX6rkv4lTf1pIQyXkbuEBoYHOtx7N3rutF4oIWcZCHkM+ta5
inRlPhDpqe4kJlsUFn+WIX/zYJ+2FfulIoptbCF3qjr+zs8KewyVYDc0JRzAXpdtajxido+1M/OW
42mInJejbOI9GNUFQNQ2/0tV1Zf28evP+O+oC83ncdLj53/D1kT9G4feI3P4vvvfIOTY3Tn+fDd/
YRS8AzH/viiks/xnVehAGYD+HMMipyC0bf/PEZxl/4NaEVuT/Z/IBqjcbVT+WRU6kBBin3/tUwLu
td+fVWHwD6b+IrD5J6BqBKD6paow2Lvd//pwQgLjaE1dPE1ZrICP+w/8/sMZ7G31w+pLWNZecO6w
xn4ZVp23XmvdA7mNYTxu90PYrzcCI0TnZcHJTeZGGRc32Aa0X8LCXeqE9NAM58El+60Cxf1YzPVw
15ddYR9dVwt8GXz8uIl9tsn3CmIz3feWK0VizRZmF7ZbMM+IHYkvYe0b/YqkGCBXFRdTCAYXEuqX
eV7/WjQYBl24crSH4wqe+cGZlbd+6rKVcTM+SVlxHpWJmcxhzL1cBxEmJLiMkfk3V04g7zpn6Mmz
IIUmuBOWWyNEc6zo5K27SYRp+no57iZ3EjuKfsC0JJwHDpSwLyx9Gay4Fp4rCSB9WoLOqd4qagov
nXJGOJm2vOClneftNekjNanUYT9hGmjWfWhVqPEBYHeTpyiYgOTzuq9f9T4o9MwUq3xtHK9CwLZm
DkMooHnRbqe5HM36atSAsYnPDJWAE7kZTE4ptLHDlLWfvVzLoctST4b6XQM/oUxjFzTutEHgVYDE
fWvUI8neSEAdKxjufLX4N2W3lBojtKIMZLIJN9dvQgxQH2PIfQynvLn74k3Ywpg2BBWsRm8+SvaS
JpVePfengUESyc5t/uhlWQzwzWlXgxt5lHh22zgopXt6G0R51XgbEdLqnyEuE789En4uEsNpjtOB
G2/FZZz5m31eqwoixQZ0TsjPUJNWbdfW7jqW5V90pqAfgLuzCsa1ydi/GWyQeV7FUNR6uclHBY5T
nGcg7CpRE/Ac85W9iAL6p5RRUsV3VYPy3OD9aSVR1a4bc6h8hjQ5yOx31cBsIZ2t8u6ZkL8o46Ub
znyRnkm6TNe30vTcmKo9KI8zxl2gy34I5Opb9ntQWQJodrQIVpivEFwi4gnvAqHnOp1XZrBJhhP6
mooxbx8DGSggHvoCQprjDKMUWBE5w91gCG6YCZeftzIizA+iDvrGsi3FkZFc/9BE+fwiL4q4xoKI
ZOmDaP0J7ppsut8X350eqrxGNU4Ud/jZNfisXq64XT3kMbM3InNbYN+QGQCafLEPGArLcoElghXp
otH4iFWDV4qkLoL80tTEKTaJ3VXVi7mEa5o4PhMqZKIdXmWd7+lDvFQY9VVimi+rzTXMNEaGmS0F
6pRoijsYk9iOpUC7tpVMWu1MzCloPorYqj9Y09QDPUGPmRIBhfihWQUJQl4bwX1lrI6Ha9iGsDBx
I2shLy1IVKOSnN/D5lT81Mlyg1tREdiLudEwPTCJjOUx9EzlnDZmRud4MYWfcg/QkaLZHt10jW1H
7Q4y+BUsZK/cTRL5CO6BZfa5gZcuT5ik5ePLjRwAJrSOmAa6oaV9s2mruPaaweoOQHfV56Xw6rui
iYtdqhzz9JDNtG9zppAU7KBd562C9JMaBBv3WhfyIyuGBEC7riMEr+woNHJ5NlyFioRXGMR5cOfG
lcRks48WZJp+F+xYdGe98Ezmf57LmSKPwWjwsnc0jAGvaQY3KVXR5UdgJIwVwg3tEDlbxmg21NE7
d4wwzEGYpcDQBk7SZdAjAPwGh/13nPX/yzzMoKL88ITHYU+VAJXfjPgvH//j37/+iW/QD9b5JDEB
rAh4qxS7uwzkG89mN853SN+IIK/bIVj3nye84F/t5zq6Tby9bY75P094eIYgxZQK/FEO+t1u/xdw
n6dlIoZ2AsKioFpgWrELSZ+ViRW5Q4u9trtLi91+bKq5uNq8krow0+Z2tpoGD9JteR0iFnzhWKP6
Sfn/tCDeL7+XFTiL7rA6gsRnWh9vFZjUNh4buQwctM6bfsBOcbllbxx/qfbmUsygdp6T/zWnQNjU
TN9XMq2VMcra7X1FV+HYM1UB3iyk/kqniX9yV395qB5KD5upOTU4vuz+ftffwcJi7JZxXGjebF/h
1OJYHC/YkkG7KTa/5wx2mneBidAbweKNP6tZreLyuwX4N+X/s7jf/XZJXmDNYVAXsfD26vH736BK
nbPL1QjhMlP1F3OMlDD1u0b7h2grPdosOYyncR22KwUZ4YOfk+ORwGAefqOSmqqTJcPtMYA/4R67
eRx+LSB3/33kGTBlCclhgZb0PBIGaTrKDYgpSRdu6nqwKnNlodb7iUzT/csC26crNouXMTjD6ucL
TOpqoLdHUl9bXZntLmKrnwizgXhB3rA/ADeVr1ptqTr1unbezrYZ4hzUqfUegTLG4k05usUbKTsc
BSRHvnWM8nJswHAq+7ZSPYp+zV8NdbJvwtO25eqmjcNJJOE8WeN5rFeYsWshTJVIztOfdHnAv0/K
c5RYcMa+9pVsLww8nr5lCMrtykfWJq6u61NQ29FJ8rkl89rO2KkX8+ufLKu/uSA669CPUZYjc3wu
cKR00HPUA9w6hX2G4QKDVgQHA62XOThOCOMtohEqYUKteu/DbAdXhH0fumg6d0F3ne8PUUHh+vGv
YjN8/hRinkEA75AdEwL206cQUnFR+624TY1+eTuwkx3bbP28qTp6sYDipQ1ku/TH13wKXAC8gxfu
fTyPgO2bUuHpNTfytJfcw5EBGLO/hH6EC0ijzE9yuv7uKqGNdTtGlZ7r7RaX33/FGqWKqlykQbIZ
IBzPkyCWDnO7X78XTgFknUwmaCyfHQLr4gWZ6farQGy4dPwJB+CYUvaXr8IZR1YCKVDYIO+n3ff3
IuOutZYRU466lPetJ+aPjhy9x59cZO99ny6GkHEmybG0v+z1sOqfXmZxAoWrvv9pBPzvEruY/foi
INNg+Bw4eHeYwc7fq3xBWJ97nuUemnrD7zV3kCsd5Dw0842e8HG+8YlURZlk12F/87WuvlBBtebp
sk29vJzwto5SHPCAdt1F0XaVKmz8N61B2PIC895IvMzdnD/raWgwV0XmDxw9q+1sqVFZpS9w9u3q
QzciZgOQ7LxXm4Trhm55QFCWoeu5yBG0xWfZlRBXDC8EHzYwebz/82p5mHynrg7jNHcdepSxIvZU
DXP+ajC5uFjWcWnew1NYw3TqQwsrN2YW21st5GbfZX2Ru7BNxmk7zrEzfooXi3jfEdwtAhQLqvYi
LMmMPtREIhhYBfbsJTLE1/2AxdBgHUbDkAKvTj/Kz6u3je/tAXbdQWMHP8FCGvxXnRxr+7iOUaSv
QPbMhkc+g4jD1MCIuvYGJYvD7C64S/qlh6DYy5ziXQTIaWPYVMTOyVohBSSOt2ZzKis3kmd3gmxw
yHooHNBNJfhdDzsKMyen0TnemY64oJ63x1O+D5kuI8fj+dTK3y6jOiRsCram/bFf257GvvQ0ria1
b8kTEyoap3zYn6DftM10XAM/fzMtC0deyZl9s0JwWGDSj187oilSe8OIrdBWbebDsg7153EW0ALC
vKphH/Lr70YzsggAbt866NmsV/xlI1YymRO0x7Em2fGMRGPALQ4W1PvaLVf7eumrYjoywLHhLq5L
d1q9tssuXcUmfIUkY8LebBR189oySmKaWbvItPxqT3eYHG397oz4eh+tQbYyGehqP0TCtA8ZE5om
oSYty+sV4gxswypYqhun3+QHmIlNdGhxKy/Jro5gX6FllI9GSE1SgVuai9KpSZLNZbD16ayw8MIW
vsP30yHCPGUtrUC2ngWr2kR0ZynR2FhgGdGOE2WjL0RKLJN4wIw/so7FBLstWVoL4yPyypzmxeDU
JJIwVayuZkvXD3Ll1Er7LccEbQiIm8VpSpLaiB90z77XKQ7psg/ze8D52LsIJIjPsV0t9yFaanQg
yu4hXI7M8iB62u1005JgEF4OgjiIqyqTq3ntNzHeQhIBm5u6tZu5EMpR+8GzBijHZSoOkZSuRVAe
826AfOT7jDLwqR6s6cYXkbecu1Vv4WttlPshgGk9vCYWOs/unAmm3hWaxuwyb13iGTTgAeZRynRF
qurFDdJyLgKsHZW1fIB0ae1u5gvpHwgIHWapseo+rnE5vxFFU7g53DVy6I/RLH2slurMxz9OTUFw
HMzgwFvu13o7F/XgYedXk3N7dovaJw0G+hFe4HAZxUXUaWjS8RohnM5V3b3E4Z8pANihE6dRVCgv
6Xf9TbJscaiPohujF3JQyGfcpo2hbmvT4TPfFD2a6J6JzzK33vbajXRUkxAlvUe7wmL8zJS2LE5B
tRQwlPsey8GsHh5LMYXXaGnK/gidl3NYL/GeTRMrK+2qaHiBkC94x0/KrjPSRmE996S5JyPJFeKw
NNDDymY0fLbViEGuoQe+LcXoXVrRCBU3sBvvuh7Cbk5kFmLJHqDLyw9lUyGjs8shvnKLph+vMYCm
GqoKMYpL1x6yWyILuGPTihxUSzs3locy95IgnXVOvahR9oGJuyY3pok35IP+MMvXJsMz/NIPBg83
YX8mXj4IQJySNlDyfvSj9YXdOoApXl+HTmpM0fzmLG3cHwd2q/PG6NpLmg7Sx6mMI6WxpGwZrwhk
OBDgnFfbUpY07paPUW6xca4luUvId6E9RgQl/h8vA3RGLzo5uxsPIh7eNK1069PQjcB0eTsjVNpQ
YMIGrpwcQ8GomlAG4pzGBG1Rv6+eE9z3A5zDZN6kwA+vLQI+WTAPUJwCwncSEv+FCxujV2yzaot2
cAigjZIpAGswWYbQ/xjjyoG8qgBTOwEsTFXiK4bI4KWt9Xo1Vo/yZ7YsO9245ievmxFn4/ReYmm6
YdiaqrId8T2uhtk9TkLkv1ccTt2Vl7uFk/qMa/1k7APrVZ4Rl3Fo9cpAEg0yegynLFg4jS7f1dMS
3cVERH5pNSgfJGXp2i/pphbyoOu17M5bMeRfVGQK79KvBYasVHDQz3Pl60OxdCT/BGWGMZu08ihK
MuZAINk4nVp81Egv4Gi+BnObqRgz4941EPSRnNht9GGb5PDGt5rurq+V56Q1jHM/RSYzSMJGOmjP
fhas6xF3GhG9CYeqWS4cvXj1eZ1XZLD7AwEjD/v5qlAyNohZR3h4PiTcT63xun3Ebcua09PCHZBd
neiagcwYPOBgHGbBhB9aa1oTcc2YbcR1tG1dCKp+jinN8sUhzQprnU7QYt9tcbm/VdNJnJ4xOi4P
AYJz8jZ0OUJUbcbVAqge7DB/DdjWLbcWKDOEdELopvCq5/+Dmbw6+QqnHm4FX5nbBDk6vCVcdHQp
Ve+DDGBMlLHLrkp80YXnwGuWOcKco6rLgKSdr4Xd/4FLQEXgBz8YH9132333HF3ij3xDl8hpBdgQ
uwESpimMiejY/lBxxTCOoA0hU90Tfnen+38OkJguIUWFWAksFYWwh+hg/gSYLAArErTY53zkreJr
auMvIExPW5jIgYkXuKFgPg/Sg6PYs+YCVN/NJ6uhlM6zajlWWWtfkJq45D8BXZ52+vt1Qmdv8ePQ
hkbph89aJepFwkgyjfdmxZQlqcSsP3nb1r9HojF/W4z/co7713sKMUjbW0D2D5rhZ61M7VJsyR4b
RnvBjkC3OjpscPR/yeLn2x0By2Hys9uHoC1+2skwLY5bJoPcETXOG19J2IWUZdhdR+xzSbQ7T3y3
sv4GNfrLM9xBRRbMvliYyD9PNahdT0VyBJSpPDb3pCnxlC5A1Usear5c/P9d7NlDlPa6zavYZcZO
tC7nhmLhrs4F3lYUqvIn6N9f3thXs66vg3AG4qyTZ89ywnRM0zwlAr/JNxWVwyGf/V/DGHljXEXA
nwsxBxGgmc+AP6ddoV5BLEmiYa1IORATAFDIsJJ45F/CH/641H4tXCiAiJ8TJxwaNI13B/ag0+Bc
+txMygc9/+Sj+rvHRr9us1kIdpjw2cfbtBoy37oSqTd4zrnWzPocatGfoHRf3Zb+a8r87WbQ06PG
AQ3ftahP345r0T3YNuLiOkdVcRjVQgPNQxyK6UzLy8ww3CYDTIhC+55MqArLZU3u8nmRA7alLQ3w
+I6QYdqUTsWyOyGhyGjJDTKXtXMikzhTpqEKwXjH83aZAojwKO4ImJE9HMYstKGOjbOTf5lVKbID
gi7ohr6p4vsAstiabJ0oN6q/Vr2NK1vKy7LcNtQ3ug8/5IzQ9bdZyr/cYfY7fv5EduYGLxiMPA52
yOs7CJndIFcF+kXqd6iHib8GNpqUvnnTj1P9NjAh3iqTdk5qsX2yF60y/iVi+NdXIkIb+NgGF9oX
2NMfMCkDnxjsBJmEhcHsTAtsE3n9k1X8NxsO+fN0HIw0YIg/3+LybbNMSPoP+L9eU9e4Pva8FFOU
QsGnH283T5HLrzcEQZuBCreFfcNznn0VIGhCFdFgDjB2j9AnmSd3vsBtH6VFedv5mev/EuL1xyV3
tzSgWQYt/rNnaA1L2ZckXyXYU3KL3mJOZRmtPzkmnn+jLp5zQL9QNHY/rr+4S5U0bqVw8MMfB8up
D9ovoW2O4Wyin5wOf70QDHJOhf1AAvbEHPTJmhzh18J2wL4EvkRx5Ww+ui5PLbc/fk9/d5VvBUOE
cACd2tOrYAiIF4uFkCqKF4FDxVDB62MQ/8tXIZdmx8y5imAFPr1KOzswGVzdEg0aQONEbpZsprFe
//gq+wv+/itmgEcosA/v24+oxJ4Pgqq41DIvgSFjtQ1vSgcndYvEyEenfXT3xqor3OOPr+gHf3l+
HEGRTbH19bLBHrn9/c7RLUHuz3SmCBF2kpuyOxgyBfmS+hghP+ouIx0H7z1j0BGSLd0CgXxt5EC7
5RlnGw1n08am5qLg+NLY8zsqOsggj9AKjlK3xxLoNjqquZrg3+p2fVAxac6p07qQL+t+rL9scm4g
QQfT6B4iBILVKRBbBZdYQB2ld+/y5oqQtoIGe6iAgByxRYiPKhcqQbN1Q0qOpDehAxbzrR8v3sdc
7XpAvRauRNqXwdlYkPZejG4XCPLlR2AjOLgQTRvmVZ9XZ5i31JrdYE2zee5H2NahaNLYMTPu5Rya
kJIztBuM65vid1LnYVs68VBhPUm6ZI/rtzPqo4qKdgE7cFDPwuxF5xWPwqmvNiZrcdp0nGMfG+Bm
zIxMhCsU0K9PFM1WFCc0fKN9HW1e+OANkJHuYltH4BDT7OU0aj19YJ+OTofRwCHvAr1d2THcmN1N
qQ/fY5xBfw6Nlz2XhMVySLF38odzAQRAwEKzzOAmrWrTPYIXq33MuzL4uJjlqYOrI/Qm2YDQFQzf
LP/J3pksx42kW/pV2mqPNMzDsiMCMZIUKY7iBkZSEubJ3QEH8PT3gypvdUpZnWW57La7KSuzKirI
CATg//nP+U5wTKUDqyTqGufD4SKodkY4+u+Inpl+Ik+ZvAXtiE6kDL7aGwc143NUUYxIgS8ZOYoQ
+4dxKFzjvYOy9eCyE8q3SvZhfWx9S9+noTemlKNp4lkYleolJufXG4992Exg/43ceoGakL2ijBET
7SK7+9KnbOLGjVSBpI+CxtVy79olqO2+CSRcOrvW7rYnBxoiKiGGZVu7H3BzY5gaUcEGY3xVzWh2
r0FZ07xEpijJ9kXFaHAYls6Z94ZfuRiZ5egYdKWmCHi1XAjiGiiN9sGFJAF+zjSCVwMFGRuyj5CL
ESvlOo9Kx/lcmRigEKn8HjJ+DlPiArPNMU6h10Nz6s0qXalYpqIxAqDALe+7VTzbPOTMD1EllXqc
RSshjiJMkD3EJmLt5mSmVWCin3eHk6m4r8GROadm7nhjm6jqx1NNt567KeoxNfeeqUuI3nNZI3/I
vAu++7UJanEjHbf4YM8wGTeYj4qAYD0K2xmriyqu+mFIaUshTd69Iy/StLVpxLD0EZnYbDl6fOO7
r2T5cpb9qRb+DiVzAs7u02N6N7MfpueRFQ0BReKGHkpThmhSWtXKgx9cYW2yHhf5rp/r/pGWYrff
eTQZNBecNRDQu2gJ0thzchem+JhyBm5pZq2v2dXY8jrL87KmbMwNdOoepFNr39tJBlpjgq6Bj6oj
YF3Rz0C00W12vNNleY7cqC52KaOexBu/tK/zmNqnukCDuOWWk8m9Tfwvm4F/dR6x3LBIPPFFBs6g
1DeRDwwy5Em8wmuDePKjNCyPmWjypXwCOkG506SntcSgosjG6gp3AcMewC5Io3ghF0f2YLRFZqkL
Hu2UuGi1VG8Jb2u4CToxTHHX2dFDlK7ggTQfpnXpqvqnKaTLlXvvlEJUa52q2be6GulhcH1B7rJ2
DbF1GRPoUTQcKqhcT3BSjTIR0N4I5QxAPEsL+0gO3xPwgyp/+KoXHG5bZ+wHeYHOhijWcErFHzeN
aXLtppxTQfPks7ftcElCUVtWKgC5eJNOLx9acGyOsrgBEMoj23PwAMeFSj104VAS4+zbEM3J1k50
W7kpsmevLH77glPLBDyXXkg1eaH+bPopYwxevX46+F7CjnewXQKDrED6aet3nXlnVOaSnLtGJxDM
zC69Lfyq/sREToGRNyb5Pf8GkWpNsp6VkMhleWlZlTFVzLJNIH34OgQsFWbWaZEmWxBMmeE975Rd
bxxD1y+EJINka7V+9U31fUB2RNso5NWSRPmWm06Tn502TNac3TwQj5acIRzAS9TIjkb3bthDUFAp
lpUPDpDhYT/lY2+elAVVjriKMV4bOmnsgwLfNjKNhMn6Zamjah9wV3lSgTK7HZK0/TCxWmh2nTVi
YxN9yigha4jA8TIv/lvHoxP8nmnnxMQNu32tW2W1WCqt/hT1eQuDRDIJUQQ8cLcOLGt5MmDvOntb
UaK5zX2lL3w5vH5TmE137RbsbzZidWnHC12e3jYz+5TEaEeJ63YSteSPVF76OBQSLkaNX4Pqn6l1
s285fjnxyK/ptSdRgzjgAjIK72XJZr+7ANUKhksuKcjc0lTaV/EAlJBqncbOkleXH6MSTfZBd7Kk
RZeegMqgd5E/uCxSM4WhruhNO71H6IQO5dTIf9tAgJraegl1zteyNFjugWWAi8IOaIRo2Jd2ew6r
pg22ZseiKW7t3hgOEYqKuV8yaAqnGd4hmRYqFYtLyI0njyfbnQs69qLZewW8Xrqkn0ev1KcaoKWz
x6s350+DCSMdQ6rNf2oAi8kNsWXVlBSGN8K8imTQ48bFwSfDOy/F/fKeZK0vvusiGbAnOKVXsxIm
Xr5puTHnx0Va6J94lW17Y3BvsY5R1GePokyTnk/V1/N2kWHSxnSCwsL1sGBCDCPxwy1VZ9BMQBYM
YBEJ96zVSsKT5wKjHvksZUdI/UOeJhRm+Q0PVM5OzkNuOoPDNrnB6dxUzP7HxnXXqidjXJxtbXuD
fSq0GfLuGqWGIJRpDSfI4R6a90yDceOXPMMYklvOMCjA45kUN7f7fOJQRvDII0vURBoeD/rfjci9
pIjRlCfBCojn1mEo2yJnqR2032dusyEOyyx9DPB9cU1yp0guoRMIf893H66EYWKYpsVaRvg6fJu1
GkIRVlgSP+4OHHcB3svSZP4c6QHZqMo6j7t5WN/fqjee6nrhOxJWFRH7wqt+wE5S8k9VbtD8JVR/
5aRGgtczI7ceAzpzBqy0Dg17cjQ+gbEI/Z0dCf97yIdmbryetS+OWT8x45EcCWYfwKVq+m7B/qXz
m6qchymbJuNg0rhdbY0spA5jTD3qKjRHv2eHJdtH7pkdfZ3dwF1+MRs2g6Cdp/nsaJrecQgZ5aH1
dTtsIK+SwsGjHyLiV5mHC6hb/cSiovEMKyiOLznl5ksxBAYF1zxKOX9OgkyX0QysGhJYQfcuYSNx
SsFgYRQVVg2TVgQM9UAnccVLKrm9jZL4Bzct1e28EIyMhwqawrsbJLo49GmyoDBxRzXpYlyUC6HJ
8IPYjsKJJUSDrrP301EGN15T8Ay0yqmKnSEvsy2svP5MmUE2bFqntR58RdgJe1rZvI0qaHh/1BT9
eBDDmitx1dv8PS5inRCgX8lnhQ0N9vj2vw69wJ3b4OJr2CbVlrORQ9u90Bs9LRu/WohX5iDZV6Ku
gLph+dRgM2FkPIoY/8sgboJQ3g0OF/nOHocZsmiTWZAOJMi7zcg1SU24L92nDuJttOW0Vl1ImYlw
78kOQqhyx6mhlzyf7/56lPrRTPDT9MZgaDsMh2Sn8ZKEv8yIpsfh1FrADBiKQ8/Z5ctBFZRKkvmq
TUXi7/NMGdGBna+77IJcU2E5AC2+XUBVcZYv8brsZyIu8w404YLteKoJiLl+p9rbCs9a89kdJRsd
/NUeFFRyr/YpBWbzRbVGM8bgn/LkjlE7zYmtNsCQHLgLdAeFWfBgLYFDkV/jB7tw6NIn1y6mp2Jx
kujTXIE+OxA0SP2DkSQG9AQCCHC3BJCHL3/9Hv0qqtio0zAtaX6PkFUAxv08bGY9lN20WVv/Gst6
NPwlOSYRpKuNhz3ukVKY4eGvX/BXwejHCwIqCALiTTZU9Z9fcJyLwCxnlmEYeKqPxRAsSpH/aM9Z
1H8iQfyb18Jzhb8rcEmNBe4v+nvpO6OqXAhNnqDkFAtguK8w+J0Wn0r0v/6z/jy0A2AgEgZ5YjWN
2r8oRRFRTOnVK08x7F6ivJyv5zAX/+G9+/OL+KZNQpmTw7r1+ZEA/4OmSDyl7v0RnFidDcX3urCz
W1F3+vR3/xS+LOTYzfU74we/6jd1CDITCGm3Ib04Hq2c6IllNvXhr1/F+vOHs/77SCoBbjIA679c
CJimy8iTosPMCf0TqnZgThwRLQopfSk8StYHU/a3SW4t9mOJwWm8LxjllpiRHW+8Pc+ufcWTqfdP
82DNwSmz0pJyvqCeot1f/67/7n3HjxaiAbJSwwH+8zXrRJ3hMkzzvgfqs0Oq6CSNNvgP25R/+yI2
QEZ0VJT0Xxnz1hiNtupm1EzJGMK5thPhbu468D9//df86Y130KO5SlmysXAjt/bzX1Ou7B6hUvCh
vqIQTGeKhrU+NLaLq+l3/LsvxnJzXbWtKwiTdfrPL0b1CMKVt4gNAhItlxWumWoIn4Tdmv/hQ/qT
VMf9yw1Q6lZsiIng/fMr2a4IclZStAoC7tsAYNMnnmbFpxwO4TVOhGijBvr5/vrP+9OHtt401zYF
lGlWOL+6k1M8ALYMWR7kNSV3QITave1yNf94lf9Znf+Du/Mf3vA/JS8f0zdSpD/FMtYf+B1/6kHd
4E5rhi7bc3Z1rGD+tTj3cMOCMEVXZ9PCFf578NL9jVzHWknhBGtWAprKH7bm4E85MNDdZOGwdh33
b/E4+NJywf3x9MFKHjGfPJkDWoLNyC/7bF2BWmeP+Zkpd2lOIlcIsFyfmSYoORnXcyrue18jlq50
egFIw7OvvZYwFbH9Nvti6AD5EIGQnndh+Xl+UPaA/zWbrYCUYxCRe68KhrqNrNMFNI9HYm2XFYt+
MavWm086BKO/CX/oGyqiBHBUagTR3IecjTm/1W/zD10kTd2lv+pds8+Sg5OZCuGktJYxuYsWEPpW
BdijkdYewF3TUYPi2+SRsgT1xCKAwcnqXpOCqC6pJ9G8RljrE3y/mV9Vox/522Ao8nsBc1UcSG1h
UBr1iJleS7ullbuEY39Ic0XLhTkikvFNsuoXPRiBQ2awIdWc2sQ4txkm6u/E292X3s/7m3KqG4f/
KSFBOcI+o8NdDvDU7aUKCYa3LAX33CimaDML3/c23AvTYmObQBrjmmPnMSIzMx4Svyg/0KMEnthu
SZHOElVZ+1GbzqtT2P1jN0jKa0OAqPtwSfogblPbXsWgrjhUpsv70Yeyg4edE1s/iCq08i/QKssP
RrMKpuHSL/I511pHX2zT6L4UU1WWuyJ1bHs3Y+1ENrRIYU6q9p45IS5vwZRznRhZM+NhqnNrXmOb
00Q7VbWCnGlDTrStoHrXzbK2KznllaCigs0rwr3FYNgv6Ta0QePF/RLJT5qlMnxZrvpsBwWLBufa
nZcrvIlgTnpkrvLIgOROu7FnxYoSh4OVR5B0MHainhgbP3CgOkRWEy4bri5r2Jc1DEhKIgy6aLto
dLAkeu5CBo5oarWZyambu7qBvr4pp1ZHeAaxGW2KWWbfLJ4G7GlTdgQb0jc9UeNk9CG3aQMhM0qR
BNDBdXgjbDsHNRgZkdhNCD3ZdeMU5bvVNdYtM09VH9BQ86+hVJrIY9RQpjtKJkRIFvZnrZiunB1E
RGF3MXqbGVK7CSYbry2ExD75MpdpRKdC3VeewW4U3/IpzaERF5sMK2qLddKj4LTlGw6okOaOjzQc
dICZnBHqkHG5qW1oEeGtHNyIcQok17tG8HNRi9phfBHoYNcRiIDuYC6YuvcNFi4vDmpjVLBuXGHu
dT7nZ7sOp68M2gEqw6A8+ykN8sI6REFHeSuuQ8s7LSDrDmxZaMlQjA3ZklOnuci6unOigNULqpbC
tBwSgLko5Kg8nslqHu3OTqnKHqKcyklvuglX0PGeUoni6Fal0IeaAq4HTcKaLlh00O9ofeVNlGAJ
vg6MsJc7AdLlXtm5/mKOmeDW1UfDHJOlyZ40nnpKkG0yNtvA7eNB9i3es6xQwHbNrLsCF9/3n2nj
wcTm+Gxu4yJsui+el9oU8faj8yVjDHzua4ey1BqEX74tSz9oN2Fi+rfat7nuPMbSHWwuLyVS65XQ
ZBI3ucEaBMAY0ag6C1az3WFhyTTtqzAgrV0ZHLy3VpfV5QHgx/y9AwU/yStvCIbR3wdOiaS9FpHW
n8kRE7wculK/4ftpP2H993GUBBl96wptDZakohWzGFzWRhMZb/fgNP38KVUl82QymLrfe1HjuAhl
dHRsEy8sTP7pnANtA6ZD3rlm5huxyBmhNkuIyRg9NrTkztBI0DCAXP6dWpUCJKpAh0ctCCdu9W6S
63eAKK7a+yqbPnru8y/E+oN3zuDWZ7/JKMiWzE4xasQib1uvcxuxleSQj9isEybpKo8+2EA03q4N
llKfQ7UKHnMqKzL6VYEZ0EnGbthUvbccrWhMothLOt6OaSqAnvArYVMuymF5VThzi00A93HZDmlF
i4vtLxIARWRjOJ5mh9SBLd0MmFJFcfFGexHJ/sYy0NyH0rKorzb1U0fqPVyjdOHZWd8CyNIC+COG
M2n982z7Pyelf+BT+6uT0mtev7+9628/nZXWH/n9rOT8tgbNXKZ8THw0RnLu+f2s5HEkWgnyNHwy
7BF2/NdhybC830h3/vCSYe0hh8dBShLwB15mwJFntsZ3uNoJ4CxykvobHkNYhT+dljg8BwRpOasx
DTInhOuZ7Y9bb5T/cAY+hI229b3hOLdDopp7aMeEba4xBhXGIRPcHK+LRPr73nJaBHZLPExNG0FV
6ll9oonuc/pytzXfofYUTaa45B15yUZ1yPu5aX2eg/AZbj41zPZ0kF2u6SPncBAkGAlCuna3NWDX
S5Ol41HDOE+HyMMK7ba7oJMPeH/D/TBMTybUaVpezMy4C4uUPmwEwYl2JnduPhxzqKg1Nq2j8EEc
uxlnv4Jf/9jxf7nv3DAdYu6L4cVuDZ8qCNcCRgDYt0np8PR5BG0q08ooQ+peXEu9D152cfz6jo+U
cOdA10IVlgCahq4+hm4yXnjR24GMfDQ3d3DWbnqHLThcr+ESzGkRULFTNtgCOD7l3x2SwuxS0yyF
u9auzv92Mk+tuUh1FmbpX+WD5b31I/jlYkKlnkz3HpOWcdIwNA7sJ7Aa6DCKm7qp9hkBLHBGFu5l
7q97Yc3NXmi2BWRpQKzaeb6flvGD/L++6+y5+9TPzGVmXUQ3vguiISyXITaRCjelTB6HRs3rBqqg
6rz1OM0CV99WmbxdgN1AOHWmE0dW+cnqc2wXcmwvhuH50K9gNxDsT0+FoYDuAlJ/YJnZtJQ7NeoD
Q9gK25DWy4JH+wId13mtRGQc6kLUx4z377Te5vkAc0oYcatDrupU0+2Ui7mfB469Q8O4GpRGDSnX
JnediH1pZdwsTa3nYxeZHTh5cqFUr7NR3npEpR40VvltqFp5Ru0iUhZmxpGVYw43evDiLuvKSzhL
cwOT1j2k1cB76NvkX+BMBB8gA9oXWBYrsg6SHEWQNhw9p3goxmDa1wu7p9Ln/Ex1X3smByYuUeJb
J6ymSJb81TchzWfYPV2WE7qDjrzKxsZ+yCz3SremcQGwwWMITp2Ggj571iERVfs2az0eZoKYBwj8
ELrtRftHpw/NcesUit0oFIJtRUXVlUPs7GRn/UqJCFn/ydlDocwXKC5jhoIzOh/ZaLxbc3QImjmB
My218RRVFh1gKpoOydBGb20j+0fDzdx7LpyFKyUodxJC751rtd6eYyolcYGSH+niGmezSMfPooRW
4Yn8uand4OA1HsL3eq4zs4mDInHOK43nYCuT2tl3xmLFWKfF3ktNI55IrqmNacqs3pROFnwH4tQf
oqhxL0Ex36V1SlyHzSNA5OkwTgZkliw6QC87SkpmbibhnztViyvOd0el++Y+WOzuwGVwg4B2X0TN
W2uDIads5qhhwOxE061v2Pg6w7e4XtoUndh9X+A0b3BiiEPWM+GBjC7vLQNP4Iaqi5tQWC8BOc4n
WEPF3mHwOTJnHcegfisT29zbTWvdTBVF4eDzPhxqFN71WH0qk+ihbdtDN2PfZx7ehUlK4evyWEfy
kMjyjiDGm7bTl3kMHpNa7GRDIVmoGlIkrYilD2EwMA8eazSEnPTSmt6LVY0fgZ3gPoAhH8PKewcV
/yk0l+w1JwqOUlsFm8Wesm+J332OsuBGtnV/4UD+TFxkz94XFyfDj/TzS01LHkzqF2PUwa1NL1+c
5/3zSPTSB+fSOeBV2i67zYL+7HSBsW8a82zABMdRYl3Boj0gsLN7crq9kadF3BOTKGUQrFlJ9x6v
rjxUxcytMbCW/GHqPe975/bV3gjSe8dN2tUKcQkr3r+MtfCma6KbVLlM2A0rh2DxFqgk2otda/I3
jRNN8TKEcVh/dYnR7+keo/PAz65DCuxIZ0TVefZb+wzk4yaihG/TGfgmiJuDi628K6wQy0Yt1UcR
Td/yxTh4yJUb382uYYGcc6hvm8k1yIp62UeqijNx0Qf4+EffFA64+ynOw+TaaXuxyzTPFCWCbwm5
EZJH/h2Lwoe6ii7TOsAFo22/DAbfpyEvPrETlkcK5eBvZvadtp2YqoPbCo3xO2Zc7AKl8veZivBz
COOmyHl6Fj5N0QH/ACSDet2QtYcgJ9uXIsHHysVRCQ0cowzjN1AbUKLTiFMsWx7NOqCxo2C7BoQB
41mj5H3WiwGn1/I6SDiTSRFWkBhl9Tky+NAcwc9ubZoMKZBU6mCRQf0gADZtiGS6G3bM4uvCnmzX
8pceItvoD6RdwwCTjc4A1RAfjO6GwOcCXxbFdOWqSO/hYCQ3LcUGsJnG3LO2faWr90GNZMd7/nMn
TDgJFNwNoz4SRCr27EvvhoxVrzFERPjWxfcQkVjK2BFCYucAHzGWxPUIbBQv01Wt4Ee7S2LsysjF
oeVhSebD9m6KNchq8IUzmn7ZWjaJH3A7QczGaHrrTVD0lGY5sGGEIKuUyp7QsM+ANZ2lwiyzG3M5
Tg81uMjozIK37GN6DRTJbX8ajO52KnLG2XKJ667vKHOy6n3ROEOcJ/mR7P2GJPGbR0NeL6hTjtod
T5YtBU9fTNpjoNqbcKZK93kqBnXijbk1cRoEPWSfFh0l8/pY55CGhvQmcctdVBX4CjGd0GYxjebW
za0LjcTv3ThfsTFSBBvNu66Y223W+beWlRPtNHmyqiTV22Xs+RtZmLUQNb+HJvWFQZuDpLeaibHD
MEvuyRFFgrOedqRK3wp/pq4sYap2acLgMAQQX7Bva+wHgduEd8kxuKu01d7TxvvcTsUnn0LRQx05
LxTVcOeUwL1sr0H7cqiHBiz7mPfzdVYl6hj1zkrLwRpeGUD+E7MGA1txlbrM+TgAwDIl3jyeyjB3
jnVujngXvGQGYZvq6xIC/MUKdXmsIlEexpnMNYitL5D5GGYCjf8Gx1/O7lur5Kp1w+SGhtQKj5NR
POm+Xi7jGKn7kYxdkPX9njWTcTWP6ntf0yXU86uYXJJGrccTxzD/tZAW7W0MeHKzCC0PBI73lmgP
MsDEqMKd60/P5Zz0+0qXaUz7QoZ9UF0iw3/x3FoCipyLh7rmCy9aM+ESaLGX+xCONPa296FP8jMO
L3Q2P5DIU4xzbz0FCoo4DIcbVcY82LpmpirTbjDpj7nd0YsQ8KEaoLp4A2B8+UeCHEYQFwYts7Gt
p7LkcZDihLwDhtpNmHkq3DI71+0WcWnVBEPCma1JjGRd+ooqVzXn/UKor53CvZ6yet5DI3vBXDEP
MU5FR+xqGkTq65Amh3EzYmRPTwE56juzwEQFzZYl0B4Sd05gOp0d61U65nTqifLIivo2YuBPTNkF
TXOqLrMbqzPNnCSsOwffuibVE8zczIHJFFVwPA59KfXXlp6Q0dj5EMEid2NiJHk2hZ9+n6zUQX2i
VM5AR8vGYvWo2hVGJJKF0W6V+LuzTHyOhAbsgktjmln/3ikkod1ERt86LvmSFRirjIUuTg63584f
pm1pcD/bTE6f5cekcOQWbpl7Fkk1U78zTcNFCnBQcTNLnbz6vMAlN9n7p5sKgVTcaLcu5UWUWfaA
hZCIfaPyWMJwGy7zDHuUookKIK9wQnEE/YU/CJ9TzV88uDmP/bYxss3CS7zhpCr7kRU0XuaN3/ul
vrIWqJWckevEvqE1dGQysQ0xnhwzqR+i0vPeo6KmImOGUtntusUvyBfDpaOYA0GKGNPgLop/jHyW
TT8v/cQnNF2uMj115OtV1sjXZjbwCLZ+mNMfN3UWLepD3tkvOpVGcCb7SjkgMe582CHKu6VEES5E
d0xxzRqfy0wsekv1bSjXLpae8qRAcsN2gjk392ZFZx11CMpU+cYfNN4MTFmq2hQ82sie22lu7JpR
9MahoUe74QigUv8anTR3zpNFtBheRK6qnW2UPqdg7hziK3tIzdMnQ3jnwTR5V6WTLDz3kojtvGqs
NxWuIIeWlo7HMK/mesejodbHRCSfTYUJYbfMQT5da2+Rx3xqF+srEf5QHsxpNkdSK5bFyLLpQShf
FpA+N4biIXjgK+brc6uSgDBaaBQHNxPh+ERLFE61osCmdmv2uuNhW8+Mx06Bj6BSnQy2LhWHNFpY
HlD45IV+FP9zbpb1Ka9qb6vWZ44gtMs0i/lejFO585siiotinmBXrOOdbQ+ncHHM2wAu361tinFb
6YjPVXRJHWyUafcU9CbWLRZu90uSZY/MTVyf1gBYFomaxlSbL992sCIke3TcT1Y+DqvFwkAHboQa
d6xVEyo5INm+4Up2550JcWkju0BBo+Ys/szEpxDf+ymQ5w4Zj5bYZR4uBP+p+7ElmOdkUvbW762k
BcAgVHSGF9xUu46W2Ad/St9Uafs0akRi3ycE44fQvYFeN8QVH0CTDtd2EVDZnhV3MnWR8lEQz3Uw
TBWzrFV9gsXxfe4LSXthW0b7mbIXYIC+hV2APcY42phLUTOGN8N1h38uR/9HrfqHt3px/u+RWE53
/+vhTefVH+WqHz/zu1zl/rYu6Xw0Kza6f1ztOc5vRGHXhBkIfuIlNgvl33d7KFLsA2EfmOz+iO+t
i+3f1SqbQCweAzpdoYbgnsCe8TfEKsD8f9zssTT0qHsFJA6fC2YEzpKftSo3BCoRIjzjExul9Z7w
/0EyWcpIfKeQMMNXW2SRYEtHakhBjQbNNTFi8qUn5buVBizGfVELz/v89/fE/6+1MwQ2Yh+ipBsS
HGRJytb0r66c//0+f8v/eNX825//51Vk/5+FcPAbK1g8ThgQWBjTM/evq8aC07teUBExLw+E7xrx
+f2qIX7N7jYwMRhSX0lO82+B+n7ZB8NZJUMG9B2p3iOf6wa/uNHwkyfa6NQrs2fnx+5Y+T26vUhp
MdpMJfooJ2MoGCc6x8BoOLM4O73lUnJZ0lYdfpall8KscMRIUdoru16B35rzPFsSUQXmnFLzk7nB
x///lxTOpb+8hBr1Jj4UnR9/vI5+/NA/rxtrNQr+Ux03fvz3328whm/+BorbjbAa+MSs3fV1/lsP
D3EjYKpZbwv/3QHyd24xJgjHn+4yvuWhiLvo7w60c59mj1+ul242S7srwoilzTADsbfrc1laUR5a
NS1hIrEtWgPRUHRd10wbXSARMW8T7DjGHWSbosSl2tYC1+AWuy+iRdxyqJfGtZOl3TRvqzAaECaC
uVhYrJk5S2CFVz7JPLGRc6sc1tnj4k730vXcwogXox+m8dw4flNnNykzX6o37J7wWAt3YEoR2lDu
J4YBa7ruqAKhajEyM+tYZGIWX02pAL/OtRvNH1g+2SanqZrrGOCL6OKhToV96Mho1C1nQ0Xz2lYl
0iAVmXTAN48zs49FgZebRGWx7fxCMyBPmaPMHeA4q9wj1S9XVTr25U2nBpmfZV51YcOCNO/bD2IE
tXpe2in5vIYwd2Q6hiDb4Z+ws+tEtpF+JrUxxxb54p2badiPYzpDoM0Co+vuotHrHnmF5g0LeXdD
2QhKPN1aWQ11PvHbo5cE81laC7bfJvLtDFFVjV+ryOnVZQbXckuAySNitaYkiiuXAoxD6fjh+KII
D51WH0m8SN99K5Xg/JGjOgHMdUgxGbXZRocpZSYaKAx/GhkNENHY6DCmilKn85E3S23LCZFs25iV
hlM1sq9N9OjKs8pE+6zrbN6pAebVLqG49DJFw8QCfwHcuGcbyRa/bIlctxLrNcGRZD4WnlTLYTLY
HNn3IuP6eZJEfYvvcgjTDDeCYTjwhIhGfjKqbFrvPUbQb4XD7frk58VQ8Ek7aXQRWBHKd3Nw60Oo
LOT0HGEbbwgMatvt146C6H4cOM/zyJyBCGVNHhBWLI1Pg6bQT9phvZVzgI9lXn2wkS5vl1kLmg7K
rH4N6Z/cT61duDSu4CFf3DbttqbhYcCfSptlBD3ky6ZKjGRfBrNzmqpBPHOqpM5uQbehSICb5mMd
Sn3LI4CaCq9DR1zENA44LgTuc6jinSIW1eoReTgot4vdaskyw+HjjFH4iNOAXtJJFjeZnI/ApCh1
VM5EjwWLCeuKNgTYWQTc8+uxJou1ZR/um5em5J+45AI7PpM41Zr0sGQyYiCHkB2qLq4ZNijdy8f2
ibKBZnyrrcrZmxnlVImevewMxBgWXWPrxP7GN7iGeDUl55qPzrhC6nLlEaPHSCuxKQkoTXYhnuqg
9jP8EyWajEicWAaO3K8thl3cd+74TeM/eo6WvD6SyTFexmEok62dUMLMSbitrhX2mvuoA0mdtAOp
uCQasn3LWMvFOdhoUkG0yE/UzLl88iDx9NYeEmzl6dCpiY7KAPuK1mBe44ihrd8FOPkXyjqKFiR3
Lp2YMofwuGjdxeNqWGDR7pQhuDkrRRgwB9KfymNa+8DUL54rhzjGJWz7cDqmZFMwaxuBUcZA1J2M
MYLMnF5lc5KYhp1cTW5eXY9hmH+29NQ+92PaPipyoc9zOUe06o5UeHCTSLeOsEvigyk18AU1NfTq
xA09zLFVmsl5GSf3gIE4vR0pV7EO6SB9Ki5xCJER6cjXD4URXrXdVFzbnFLVFgSBuJa4O59DjVKP
JN3hIdgFGSDAwKmdhQtiDm4C9jUEkRJ/2uMgCa5lBsljBz67aQ+j7fSM3DPBqZHlDEG5QYSUz1bp
TcjAV+3wNdh7RUbLfhXuQpu8N9P/G1v0WUfQCo2OlNyiXPjjaExGPWEXK6kL5nbPY3EX5WMRXOt+
9J6SkNs3u5BllLtihkz6Xxyd2ZLbOBZEv4gR3ACCrxK1lmp32VV+Ydhtm+C+kyC+fo7mZSKmu+1a
JIEXeTNP7kxP+q9xsAlgD0iN+PKHtnixtLHMSVpK/EmiNR4X82pa0puTmvq9ldt4KwYowG0Ul8cK
YFqQuJXw3rCbh8/006Tfm7TunX+2nlSZsMJF5gb+ci9C1BEWX+2D5wLIxOZjX1NgwM2eGi9DaVOz
tDb9DlOLoEq4xW7/0kuOGNCsw9geV6xR6yuu40Ke/YaF1pjn4qflUk9JNpksgFiszeIj8ivtldp0
iddkvHxBw8qVIKwTNvuSsFq8y0ldGYKJIsrf5GScBxt0TckdmHwaoZaB9Q09Uwa7S9q+StGxqSOr
PiWLi4TVQhdR+FxF+Irmy0kOTST7ikSzfvRp4N9Db31l/45c3T815xKFpr5xeZmr6sSWyt1nZazq
48jHs8Q5o30Evulu5iuo237ucIu4B8p99WM2hzO7Vrngslr8aOowiAG6QA+tWvcM23YCOggDEh7M
NE7t716O9y8x1Tx9/bLIzn45dN55XFwsXm0wA4iP+XcdzK9GaLXrfa/g8T6KcERqgiCT1/G3mBQp
QZE763IYItyuO3+iwaAZld/s+daGtD6tgdvaaxSJ9VnlrWrwhzgsdYwUSBYUeUdoEd1EdmVrXOBv
qQ40HT2aZm3mJHvECxUf8E7ekzQhjaD7yC1oZoBgtlzVOBrgl74D1D6bXY0g7ROD+71SK1n2CS0W
DAbEwtPtyDPeezG1e1cjxixan5mZNo6/ojqtduK3lVU5M08hAvFrqdnNn3Bv4cC2Xh07Len+wjvf
4QzNfolLfjclD8JmnzfGqT5iEHvm0DvuPO4nis/29IN38RFfavlEzrFiM9ltveSHalgGD2leNviR
C0xZjI/jeuKRu15ouWgpC0NaOPBM4mWKq4y1bUqBG2KHj+3o2ss0ni6dsDS898KE/zWexeqTRfHQ
tfuCUt23uaQp9tF14/IFTLxlB+s3nTk3btAKKkIr/9WnTErsxRxzcntNSNiZzznunJAn7Udabu43
F/eje99Oxh/uYHn3RlXVvGmdq5+sGZ2vIqDW/jFdFjE8a46qPYhpfKJdXWAmpQGozA++7y8v9Cli
CvPKNaABOSqj/AdLqOx3nacUR6YQQNmolWkW3maSnOhyluql3TIMgudU70r4SJkT/OFviu+2tbx5
U9RNm5OJMqYSX4XhZ7sOrku00536IumwOVUHHNrWYNgKNpwCrqBNdbR3EB5cD7nL47uTw4ltQcaS
p9zPjgQp2jkIWee4uo6p3xYMBNVOYsZb360/rH9snm+fm9dwQjZg9rA8etgqd9Fdn0Ici+XrQr+2
OI3a68zHVkxpdwBUSpNU0NkiPqZBJqtjsQ7xjZd4olMSnfE88KF6pSHS/2VwOqSHfOE6TPU0RBi4
BZS3szyfyyoRKxsEvHsh/dywVTjC8zBc5EFpJBHm3CLqroPEAHsoaxW3D4PbByzOAotdd9jNKHbt
iZziiqZVyPUbjXDlnzEa4TZGpnKScSR/B/5AU9BNbWvHCL5O6p30geNdG4h3eVICW2qPS1N0JTsu
3ERPG/lCtatGzconHtXw2FaI6cy6Szo+Tl7Y/prBizCD8OPr/Ua8/PdCgGl6EY3W6XUSHWnnakrf
Bt494tQKNom/+qnObQYrUDUHBxp6/2ZAKfSvlZWWQ9LSVQaOEXZsLHdpGYiP3q7YcX0x6IdRZOQb
F4kOe2Jxa9jRDDW2DB2p9XdK5sC7Gujlzb7rGzrcZprIPiYdx85x8Rr/Jhi5gntZCPRdSdkcgMJ1
0bjzil4SgZzWTLG3u29wskyE5QEBMz9vSxWba5XP6ykNRBfRR5LWJflrs9i3yVCds2scqy5945Fl
YaivGCili2Ddh5z4vByLuKWYtgVvC39lO7Tk3b+8ImRL9lyKbyzToEfGcZc9FfMc5F8SIwM12NS2
m4Oift5/KTvQGscMrqi+Ro2vflNSiiXEiDS9RlVdAPodpo4gf2skREun0D+DplnBT/IDdzz2h2h8
USRV/w5cEZsdw/P82MPQHS4sWwkTu9bJfhmW8ojUg3ylJs3Jjw1R5AWH1Jo/cu3s9x1/+7RrqfDj
Y8GyLssvlc3j8OavBMketqLugmQeW+dP5+s5oCkrc8vfdKo1yx8XQuRMNckQYDNp6cL4EYNw+b0V
64YzYiEcCM7nKuFGMKhRb0YfIdbCacQhHRgFMKJwHU3c2sqFv6WtX+WSR9/5mV1SJh3nwQ58KMSn
DnYr3Rp1SbN9n7bTx+JOfvpYCRaxB06lHGs58bPg0YsdsR2R7qv+O9LvCKdyDhbNokh55RueqXq4
1q7M2wTUJnc+6CaqrC4GPr/7uBreD4fOjJib6rRnvsNkpD+Doh2zE1mu7VvYWNe9dxGtE6QiVSxP
vpHpzxl6MmPuonFz72A703Bpc1+YhGhRYf6u7tSJDyNLLA4YjzzWymI5sVzL3kBdut890mgf9SLn
S+3mtvse9o6lGNCfvrC8OuoV6qqdd4sSNBoWUrnJXJSWgdq7u9zwJuXDqV29TF2yCBbzrlFdSMNQ
WD+DnynP0dCoU06cHjywjk4gq9JHz1A36Kal991xyb2SgAeJvYuafuTQmXFpFAsjXCKimtoUljLi
RVrWwVhgbTARbA0De+rBSFDCTN61Il85utkB83P8yKw7fzGG6mw3y6o9u5CEb6wqsZA3TS1Y/BKd
jo5MzznLfjVIcl7YFCl05DDGNBKLtvoBCLVuKIT0uFKYkSvvOSZYyLghBfvStB63Y9Xh6JrmlfY+
1LriBJLYXGpHlf+1zPxJmmb1u3Gb1H0qDM4YTBHy2axe/4gVr+ECYWAkO/XGBgPTDOQVBS93YVzO
xmdSxR6RcJU3V9GG5mn1WjN/tcGWXQWmAUwGW6QflBqXh7ka7R8bVFF0mLDtPFVZuJxMnHXFHvwt
WFS80gVAwqi0bw1RYOx0Oid/K2MzvZeGQgRAsV2BUaCxOAchDox/rNDDB2DURV7HodXhvivdfuX6
GMUfMvVJ+OugJkjP7WVnbehm+FmGOTvNYbP9Es7mvTtr6H0HVJjtM3qBiNm1sNuox1wg7qx6ZbTt
fYYyv7BPo2l4Ra3Csjf6uPeYLmXIvFZlTMGDXOedT2HygkdCr88bXs9TvAx0kkT55Bz5gqO6YG0O
DrFFO7jN/izSPVxT1opK+OyTuER4lL4OS8BqKac1thtxy430i5afgqh+cXIVkih4c2Z/FtJMsXAq
pEr/NqwiP0Hpcec0vEuvYMTaN/j7bGonHv5Nwhw4Nc8tZNQMj2MV+wcfsuDV4kQfTswC3X+0FITR
J5F9KZNiVjK8OVnV3a+q/mPJrdW88UQTP/FZuhdFsj3fhVNefzZxq7br4A3g5HMRY9gMBzgM5VC+
K+v38lBu0DuA+bBepPdynR9owWLXlK2tDC9p1LSf0IYARuATpGvN3nkkeQVgp7mnjJiQeeKfbbyo
D8onZ7oh1nCrHkpMcgsYmsiJksJ3ll/CiOAxkE568to+eArzdfnPsqWvTi2a0oFmyQyvz5L9yDpc
ErvZX8mZsHs3t2zxxHkaWvpK4biI93r1hySPMkMTBHvb8YmRODre3eIeEfrM7jhYs/qYpzVOsV6E
ZngFTUPVmp0HJ3/HZ847x5scYCXc7fTKs7nH2Yu83UzPekZNmCULwPcccNPe4y0W/Mr0hGN3yRWB
8UJE0dVrNvUeuMw+fFqKky+y8hLCDwHkq9SLG2BaSGinreUZw0mZTMKLr7EoCJekM32XtA+XH9CL
63Ndz/g0bcal90iQI9h4Lkf9zzqlxOT7JKPVf+hGZGAOC5DHuyxYpwsxe1vv8+ouR+y7IlZ8qSFO
Tzwr43eSMOCYoY63hKXmyr6Szih+OqngvL3LDY+s+bn8x5hdyFhOMVYbVzrL2aGJmV/XqpwvRqqm
vrCZaP50PMySqiEHfkfWcFt3nOGqiS85kKtQIZkc4ja99g2Jtj1yokfhZbqIQy/abgWI51Ea9RFN
VTc/45I09l8LbuFF8VTangq7oYbJBnlurYPmCVOTXn4Uhdtt+06vYbJFrtMfyCDk8PYtgbPhoAfO
qKeIKrAqwVlUPXaTqJuPQOdhj1HHUKdEYJyiMUbicVP7Lnckmq8vB8wXNQWB8aD0EYZVbY46HL1x
2RF78uNXO3p4nZyU9chL28GeScAmTces5JKL30qL71suoyfidCLYDWJxicPmDkAT/LLNTdad0ntv
ndN9gEr5p0BlKRMVcf89rrMlPdFCHrkx5HdneBbNdsxRqZ/5KG8fdZqub1iXUAIGQO6QFrpoSXJX
b9WdUROetkbpECmuzMl3OEt2wHgVfppIlrcyp3V9xxMBU4e38QY5rLEu1bnrVvggBh3KXPA7Q/TI
9Vp99hlb8d3iqOkl8LeJZjECM/vYqrC8qGCjTbon5fGNVjxMo2abKf4brLeZZBhqudxy3WBhWFz3
ZwWIOTxMTUPbBDGgZf3YPDX/XDrFur3FbVzrgKrssIJgBANxuzquAREi+3X+gF/Cmcmi3t0O2HjV
OZdhiQMXR8t24jht2te0dGLKZjcdla9hFSO/0RzM4W3iXv0qNHLLrs2mHCp7VHXPEL5IDcmu+Wmx
Wd8cWdMVR3cinYZdQCpQx+hLi1zpAXQ3cc41ADAq2iQsgaGLyj8zpLojYhoFZgW+DBVMzq2hkPe8
wHW9yMETz3RkuD8JJy03fq7uWQe+c15oXHooQMtHJ7JpgGbk5oi/jWoJs1TLtOHvk91pC9Lsbz6q
8KPsbUNYzLQY8sd1S38UddW8Zo1TnNNparhcx8N49caAqsLMd+CxubEN6107krdkfCcujJblY84a
jFb/UQsY/u5LZ7wEyLOXnpASmPEtx6JbbsX3vA8tTQTxCk/9CBmj/ekjxvMxilrvdUiFzq9Imm14
zak2LnYl6BBziJvco7ZhKsbzpBavT2J1r9n2dWyD40RyqzpV4YIFNMXfGiSVo0Me/m27Mdt7oY4f
0i2QPxoqwcM99V8r0p9fOLe5CProL0JjTSmeUeCUHN9NF0JfM9LzwGm208TxTqth5oU50z1lxN+o
6GO+Wo89SCv0BCewrA5CCeQFsxcfuVlmrwt+QhoNZLOskLU6mXONmHzkduVXL+02z5/p5mff8p7e
BY4tzSJCDCt4F+Ft/vwSQitIYNYZl8bnLqxR1yp4Yi8L1MFXQUR8eAq7GovfQB+m+49zL/20Ypbt
VUaFesSP5b+gsPMSBLVzHrIWchmdSRJmBA79q8jxkHxFulK/ZvobH9MKXJgoy/4zpu4c1xXM/mFn
nUWdvYA8UzIweNZkPO+ypUvasDlz0GDZK0e4+R5+QvrLJ10+S6uq18rorblS8k2ZYS479Svg4+0d
KoG5jNWUa5KcuoSjCFH9WTRZHuCjE1KlkVMcv4M6Dy2rvBcF8uYKWzKF2wqEZeQ/N+9TlJWn2lfi
imdu/GVBT+35lAaUiPrSAWanneAsyEDio5FOjsM6bYG0V/NI/btK2n494FbMjnRZDB5mxqm4qNhu
PviiYTvClnL+zsGGnIKRF1UrHxBluGbP/a6pJ+ICzPvbb8WQc8vd0UHrBXj67C1V+F/mz+3ZwnV6
41wxyRpWdXpMFye9CZ/29UPE8kafxqLHdmgbhIKDwBS8p2ykK94s/aDRYQlI+B77wUUmsJUp9ka5
1ceApS4Bd0XgsJjct6wV7Y8qs/D/iiXufuQToCu0XqcuD66pxeuooG9xgHjuvyGU2yPSedBeg8Vn
7pbEMA2nYRW25z7OynrPRccCottQ3khdEJBjjtDZC3FKnHTVFo/mQY+Lpp7Uaadnota++tZAkOlf
hNeRfs34R/IlVCo+IXcE6rTl5GnfSKSsD1MofGpMVRplJ0UyeQ8siRHAzEQRkoG1C4bjaUiz00S0
NuMQTll3Sax0R5fcDonH2BAfrvzao1Eeg1KXtJ4ThLuy8govQfGcYEchVciHIXdru0fho7pjh5CJ
xy3cOhE+rszI/6VW9fkT1RpEnMIuClzqNR1FQgnOZMqRV+ofcdiPLGCcZX4P4HOSMKocmXCh5NaV
h07L+3tjMYSBqnjXpV69pHdKOI9OoZZE4jA4cCecCHMINDmbqLoVaNJOUAggQnOVhiRZaJPHNerE
a77stwp1dy+JhJxWPv3vFpMXpi++/kIdfDMM+2hyMt7Jpf87JuxAoF330Sd/dn7TZdBdjEJ7Zbc0
/7L+5P9w43H7pmC8GXqFegpFyyCbZkiMgYW/s2CJu8J2tNV33Gqrc6NCWPevIoQrDU9x9iWLOtl+
c8pOvsqhXZprWdDFk1g7Rhhze3xczJBt99rEyonOXeqPzimtu+Xup+ii+SsdU5BvYTbamg4yYzcO
oojrf+jlRXPsy668p29XhQ2asqCcp345rX+GJu6WPRj5UB1WM1NPaNjgsc0UrDro/43T/9CpkMsY
WNZf3UR+99zy66QkKVofU3z6+gmYLQWmPGpQpWY984QPxsY7KG8T1Zcce/nLnzYuZzGZHuKe6fCb
QqRJQe6cO9CbExCp4kIOHKQn9/DgOhf+nO+F9FlyNP5QJKak1aWSjdF3P6gYuU0v7TP7BtcjZYwq
8o0HTTSg8siIMO8U3ONWqBrzB86DFMzp0tYnrNRGEqToYtaUBUgO7MCwwJZHQtsyvngojOMRCuJd
W0f3+KBBgHepzZb5n+loyb1SqtPqKy9q+MCywSNqAOp2TsZysiG+dFF734xcWnNd276/P5W39itl
M49O+n/B/f6dWkwA/jwdzbrO63vT1v4Bz8b22dUlFyMQNqO+VpwWy8X0+epdwEHoi+ydTbKtQ6cI
VL2WvxHXnQOZAN9gku/88CTntny0Ishhp/rdmpQz/cS8CtzlB0TbB6eKiRHKCj5NqflUq0gsZ7/q
w8PsYlC+owiIOBuuCGnXR+M3+nE2dZirJnceB8dbq4sn4b0Js9B8VXnuAxvZ7sc20VyS7syyxVvi
lb336K2D91aG0lvuqSlicZSTCJk42oyJO4S0EENXrD4m6N4urcdtKpKK7RDlbPiEPk1b9g+M4izO
DPjerWLcldWHrzb7y5215fODY+E7z730TtTDJZLfwA261jsz3Liri7UXLfozq2qdH6GZ9fIZXDTC
Dkv1djsW7TDn79xUIYd1EaPfOc3QdMixxfVif46jDcSWsC7q8ls2m3o+MEcUsTyMKbUr2a2efbUW
h3DoFmc8UnAyyPhUtDJOvyJS7U0CIG+cwt/UzTkBnVMBGsyE2rm8uprnhE2yGerFhah+riPUyokW
TECDIYb3OAvF/ABaYVIttAYv9JuL5pO5fpYiz/yXtl2i/JMWma3CBDByBQWdORSyobgKRMOT73Oz
JrvULziMW5FtuzovSvdkPZeKHWJrLSiHcY5pO8bowJV3v/lut96TJSMOFjB7MWtchOnjGs4dFhxy
DuN7zwIGnzsfTV188wIQhNQPlSOa/bXVnVOafStEOG3J0q0txuvFgtHTiT8w7xFVQ5TW6KzCW89i
o6ptfGqKIGp/N7xrmPI3Y9tDzogwMRRHUC8Y1rZQrLcqZVpgwcSyjCsCGnb/UhuhzctS6qLu931f
pRl5I2w5UWLovlnmHQb7rCgoDUJmOzvcXaGrAnaYSzAdlceQTFgPGU7V0BHPGsna7OdwKfMHwJC9
fubkmJinWe2yDiTgXngwQ+qxpd+AX+ModpkDq5OOKmqPxu4YN6TTyyuG66519nk+LdHfNoyG6MMj
rJHduMj2NT5xKGpJWcDEgtAIavWhJ7bP49FNlTfx+UNf/t6CNqdxa4TZemDZz+HWCKwjl67PvPIJ
IQ1QQDwN60oOQ03pCexKHP8dMO3UuOtnLtMthEjZBkm4iS0GtWLE3Q7UZppr/YHl1RpdpSlryHdY
+dAEWRNnMYOExri9cZWriiI4QxbQ4wMGssm/C9I+N9Ed/pH8z1CwG7sP681IigsmAERIMBaQ9Fbc
fV3m2feYLJg4YaVhF8+kNIXuSaPGBEzjWEyGXUbSBVhbZHG77NuoKZb9pMJpfjBOT8mSTrFvRRe2
F1N7jijZ3k6TbN2Azrrq3tw5ZCVyFEb5TZ3cIZdDeuJsWN3xPEAbnZKRQjTvXJWbs/5lBVMN2RHr
MyF/fj4xXMgyu+PruubG/VfABkHb5lPR/e4zh8XKP5H39EmBEWygYguGZRvTkgXhuKh3Ea2NPIlc
wRPU2UPzGpy/g6GHKFFr0JSnCn/JcHT05q5IwkjBLOXQ9XZdtlXzU1AJvmMNzddcF7VJcmzjBqbD
WK+MX+IgbniMEqt1RLenRLFo3/uoaON/DhHEDWYw6OpblddMqIIqMMPGONc+kaTaZdklUbO8h6wc
HZ9Vqhiif7DIaMzgHKQLyUdcHmlStJjlKfE05fy4tGHzzfW5LJPA8eLqd2HcqT1u04YxeNyhu1do
SVAjysxrL9bgRPg2E1NJp0NJTqN4KhHr/ePSsyg4zBF5pBOJsi4+4A2bs8+2Ygi6hNoxzs/7jkBe
Rh7Y0RfHYwd2ZIUD852qqG14Gnsik1AkRrrE96rqMvsQU961UnjX+G0HxZyzjqfFTAjvfplQPhCb
LO/aQ+orbY8xjYphUg3V5vCotNr8UnLMwBcihoobQhTDM6BtHgHvVSidihZyF7jIyfO60QpI6SP1
6ZxYEYtktoJxzBbVxe9TzWhibicR8+u6GjATuCROj5H1sgpaCGNvfEXLaaeLZT62n0Q2vfDaO+ns
uPcauz5OumXrzAWfjt8/LtBq1T/+F8I2UJ+1nZ5UxBaqviCNcDkzrVesh9rfeEdy9UlVcVkLQDNH
QpgmPWJOLKs3tyUcV88NtwTOREfi6uc5vHCrCKoVVmiT8qt5alhfxT9k0/YbSQLA7ON1jbKgvlJo
ItKTT9ua82Ik/+ccuTQsFPB9RzhPu7BvFTNWrHEQvEw9D8y9DYdsQNTZ/CG9yDVr62NF4qB+7xpY
7m+cH5gqTuzZbf1WQAqnqXvJJ47zsarr7ZaBeXeZvZe8hmlSR838Pawmp/271NrN/soO9u4bJ3LL
JqoLxzQZOGv82wDrMjwiVJbTd65gKjvbDIXpVwSlOhLH0kebeuZNvvYf1nRwkbNtDQfzNms9hbfK
W6fpwIjJ/myTlvrInfSirf4Eg8kWdWspULUA9LtcHMPJL71/IVy8hZrWCSYvmwAJpih8jrLFH7GY
FIJv8rnYAMrCWjUeqY5LHS2zgW0yuUNzQA7sl19LB9EPqEEq5pT30+zBwqYxZSMBigyilx4HF4nE
580qXidCTYrP73+E+eyyPC9za6r/aFvkUogMlbeT3FcLc39wg+0qiMyTVIPA3/fzQGWkW1BXQKLU
OZRAztlF0fXoOYeqqMPpLdSV7fzTel/Pv/slWO2znnmS4sUhen3HdsdDU3zJxYK/OihQPHdeiq8X
a44luFFws/x6++AxE94cPnGLqunT9DTGjZcWX5+H7QPrVnnGftJVu5pnePaZ+v620mk61VvGSn8Z
SfPHyxIpcxzDmS8aY6h7LQjWyF2U+y47FgAKe0O08ANa4ebtBjsGf/Sqhy/ipeErDZ0Sxot2ptvc
d6T0BGG6Zg9DGfaCQywOwy71vWrGFUHi75QqocD+qzrgql2jAE4HMslu27O+WPRb6gcDfIl0Kuu/
04Ls94yXy1+//Hn1Y54/fRbCL4IuPAy72KayPmGZpFZibyHA5Fxp3XC7EQ0Mn0zd5sch7SGXFRO8
bPr6MMy5HlV9u5GOdZRhLxxemjGNz6nq2aFDEdZn29jhyeALg2PvgStHPmyTiXAkSblitW9hkYXP
emRtxSqmL76GspCnfAnkVQT3lLmJh4BSZMf5kjLkj6cOCg+k0wwibRwludTuL8ZNsPal8B48Xg1Q
ZJ3Y9oYn0XFuWfrJRpDccwXlC7TGstcB3/7SgF5+1tpxfFJxsxvvnDKVLBY38USIDVYOcKjHeMtc
Fsdo0JdWLfW7awxpJtjjbz6hvd1iY3qKkGr9nkv3hsGPE+J7w834EBV2/oywEQPYpxkxqrss6XpF
UXm6jlcnpuYZO9vQvXNpIs7P5UKzlIVEequ9HmZx53fRHsGx+iR6zlo5asw/CgPl9sxqJ2NCG6rw
rMtU/xnHtQJdwXv8flpq/7+KTuBtHysvO/Vym4Yj/z3mTjLvfCpE/qTmoPhZZzPOFm8YxQeGWXwZ
UPGZDpY5uAyyUVBYdHrzZYDE6AB/Y+DLa17hIfT2nK8dZst2xkKTTtmAaXIYE90V9YG+Kv9c/N+b
i6xOz+lmKn/HQ8F9CgzXTtK8afSi4VJFIJPX4Zs7CXy7fMP6MSgNNLA4542YDVX9WJboMhcPN8le
BSm8uI4uL6oXW4dmWDUMNomdbXuSRMb37N7qE8wsDa5sworDQ8XnrdEbsvkplbkYfVR4btZenspN
0XvhR9i5Y1pUErbCSN1FxV5+r4My56ZusMMLvVClYBBNToPU4RdSVgm6qTCnQFlAMoODWDiHlMGa
tcgvwKaDZxo1m+sWa6b1YpEWfRIX63TzLR9TLnf1e+WwtEcxUFYkUS+gwW85t10yxzvA84O3X1nu
IlTqGo+XLOeZW03JcpY4pcFIQNrWHlMf3YhQkj8e2BSK5glFMnhY/ZAtRbn1KnH8Dqo9l/kqwU0Y
XPKgHM+LW1KB3CPOXlLOnss8EdaELzVddI8qWTU1IHr+4Sfm2eY9n7mc0p8SJMuEKsydQelzXgfr
c7+W+S1VOn6kaWDF9gVj7clbVjRoV8roTdcxlrJAOOG5XVrnmkYmhH2lCTLfKX5deNn8tnBBCzT2
o02d6ptbTu2H32zx1QfQfYA7zWIUqkh2Zmplq5EuWujbBHY0qlaGTEsuPJs8e+uQTm7zWowt6xvP
u6257h5z7CyfCmijT1C6DIDdSEU0h4CDOocTCXEYWqK8Eh/gU+jRr/I8VBOGIsVDRoe83Xe18fRt
wM6SH4EJjolZ1DxfQxwvewY/cO5qMNNTyUbvswkw85tIQBpB8zkOG3iXxMZ+7++Xqfni/Vw+5OmY
bfuCaeNANUv52FUp5WGsD+TTxMMJbyd7Tp4S7KTOMGz5uMlmSr8hRdsbPTbsst2wurLVHg4tZlKI
bC3qYObjJtZptbzEnbJJVQRiPyLTHgVtC08hI+otruyUhLayQBE8BueXcZ2gU6S2L97bSK0vEa/D
nqe2nx09zpy/G17W7uBb7lY9VrlfzF/xdm58MBJtkTlvFBlNZ6UiLrc7uneLve1N/qPgOftFnhY2
91w6HXMTeXmYTPHKpbqSJk+WdVpY5UvxXzek6bvuhhCthMEFpYUuVv8csPWoqLEY4VsihVBAErHb
euHitHIfEPXHiFf4IeiC+Nus/ElcRrSs0xzZtX222FwAOsah+cjSxn3KiLmwoOjiVw8N6eKaYb20
LBI6mqZG5R231AXag978FwOmEC8gOaZ3FMjROWZ5P8fJzOy68hnNkC/tBocnScdqIeJaN38FXM2L
lsK58vwvhm9DUQcxUAi3by/FiFH30EWd+hbhw/Sh7Bs6J0yuNV91EbQYsM6TT5UfUhfR+t74ewlj
7+PuiFAEY6y+tKmm3ikroTWD69PbCUCmaz/rqYsKNEnDnz/zi6+CBP0snP9kRvus1QDGseRfUtw+
rqEV14HRnV+mDa/0wQnjalzZd7Qhw6COx6J5hlcBeVDiRCxfU5fdw/2G76Uy2gloG4Aj3CwOHnjc
rSGncVRjNEi3eWU4cvCrjJi7qzxxw44QJdV/eQaZv42xvzMxmgnNLNhEflN8c1gR2BMCOeR33v3A
SF4zrZRUzT0wgcV01swyeBEGotArdJbQhfuiBnWBdqFDLpCchVeegmZvxIwDJI2IESRU3FLeYJzV
4F+eM5Rthw6B6rt2PGqIMoV9/kgYG5ZLOc206Ebc//AixvH4FeYRF0UKG8TRKfJu+gOIZQaK1PTT
lbPL+eUyavTJJmZ+erqJ8j3ko5IPV88hsiODX1LhpbMtOoZFGOlzalZ7RezPQRDdAyO2cKfwq6MX
pf+hdI6jwa5OTJvw4FDtXjqKhSzPKUZg6qei/GHGn1nsUro+cR4ausD6hzxbRyiRIb+Gk/Bt3P+r
l6V0sA7w+2dW7Tn2z/H/ODqz5UaVLYh+EREMVRS8Smi0ZVue7RfC7T7NPBZQwNffpfva50S3LTHs
2pm5kv4n9c2u1sDylJheKwXjj1dJWxbveikx3IYGlTYaklruEzy+3S+Zmnbgbb34znMLfyG7R3wZ
a7YMs1ZOVM2Nak7LkBJq2tnjACl3K6FiyhNbyP6VQ6mbEvoo6rMT+kWKN9129FM610Po0OJlGixV
He//9yGvlBe1C0mFX+n0rCsLVfGFrCjoCxu0RFA60btZeGQGsVomKM0TKrJNA35pA7YIwqOl2EfW
5Cti8m4AQGfPxI+oo9ZeDn3x23vUR9TatqufZJ04s64ZOxQAX6AcyVHVz/Quz9tloJJqawr6KI+p
kzX7cbSL+d5i+Uo8My1KKuanTpvfUErC5DG9uHftLHJ1jbHf/IcB2eQnf6DCHsWOF/QtHkf4okmS
30oLzS+3FqzxZts/ArPO/8tJ858R13z/OIT2co/79z9bq4AHVa7oCPxa554MHesvWRmKtTreN5B7
FT+zQvXiwddZqf2AxapJtykfYPLbrULqAyhd7Y2RyVFmcREulT56Sxr7MBMaerurLUe60D6OgqPs
1ifbQBNaJWJ6pBJ3mjkHE6HCmlUEYZk91Qa9+VCF61B9WkO7oMJ1fbgWe5rKsuU7s2F0bwrGdvpo
KncireV2UCcK1Qz/rdS86I1b1bCOeIBgyGF3vmLYSReLxw+9FpEPPFZz2uv7+reFgzff4YtW5DvC
ZJCUktE/6lYMM2YK/7aIj+ulLeC1bXqT4WFZsIAVlxQYbB1BXChyVpbroJuDLdjC7Eib3xAecDBD
dGic9/Mx6ykrpwBJy/pPB9EiHM4G2FEaR8Z3K32WVnWDwOicWjcbY8BaiEq+lMkyLsudryygSJCl
KOlyoy5m8405xZT1/JBq0lrNFoFQdABWl0EIAjzswWva4x3cwGw67TLys3X5ALbb6hcPvma+84ko
cxkzvfgZIFFr6stTUQzid+WTgrmH4zSZdxJae/9V99gONnJFou+x/HuYmnoVLBiXUuW1/V6bth52
oNgq6HUW1N/60WmE4Z8dXZk7l2FsZ+tqN2nuizeWVbm/s4Me8FkmWK7fyFVDjzt6kbCUYSkRKLtP
cCkPcVSSIK3+DUXquL9OmKJj7uoOw689AWv18LNfu7JKvDMHX4eOdcVi5wpDBT8qjeO2uZszPp4X
ekiceSdwvo60qRS3wncsUBubpvtd3JnZ3js9C1Lc8eBmeCq1zckic3XHMwnC8YQ2Rf9JhouwTabf
AlUxKvAieZHLwESmyeRnlcbG3vdw3mB5Kee+wdY+/fTtwDNop70clp9MR+OE+1kIzUuUVJq8LT6W
1JzaNqWEwOXno/kzt/y/a94Qx1lln38rC5bVZNYlO7hepYBJ+SwyuEhBrFDOnvq3pCo13VsK2CHi
5Gbct+UA7EOVfAE7Kcbh0pfEHnkoNPUVC2x8dlvZvCxYY2NOk/384JMd/Rw00gA97Y3YTGNCkheh
tjWPngWy77j0PnWhAQ7Y8YTfYr0rPI9QCV7cMiUoxmuSFTEbAvA6VdjQNgOUij+iZ+ZEy03+WISA
mr1hdrMntvt+cyeaeOLKt012lTJMW6hA9nJxaWRqOUQjm3pIotOW5Z+2H+sRIfUmfeJYh1FjPVM2
FRB2LXtvu+LJcyk6DGCegUgo7JOXNm6wqwjGdPvaR5/fqjiFLKPc7IMiLzjQ4RjQUJcWKGm0/03W
g7+W0N1GXGw7kcX0BYQzDngsMCEtTTDMQYoFOmn3tXDS8bJqwSmOqJtesSsUSFEEiaB+slhtw685
tdpXlQI93o6kc3gOdrFeT5UnJ+fAy8T8LA1ZAzI4uHTackrf3HABYwfJpMZVRgapv5twcBEEXcOo
K6ZsitpyFieWvV66h+5bbz0rvRFokMHffQPJh3DxuPyXShK7d50Kp2cKG6U+KblOr46h5ce3rTE/
yJYWqz014arZ0y8hjjrL3Znjs1OJR80m5akusu7cUc4gHzo19JRQkRSUKVM1UML5ZK9leDKD9k/S
L+WvChVdRjplPS5E0T5xOubr2mbxWPU7n2THrxqT/FiRxjxyq4Bgd1LDAKZZup2zhbPdySEWQlCz
6Nfw0vaYBI8dOJp0b3sL81tFIZo4WDhbscvEBmG9ClN5UF3a7+yMOZWX5tT9NyQzR1vO8D6bv9Ws
EejO9i5nL8/dDPPlK0yRbV5Al4spiifNwoP+yQv5jRTZmPe0y6GhHg7tQDNPZCaN1DskLVPTVLj5
zpVYCNgWhOOpgVoKzoxx4KUPc7Y6Xhez/wLywnjZVh2Tu2uHj43RMeM1QcvNlHn+dXFyYnzzvNS7
sk7sBaiqNT7FVp7v18KqzstEH6mh4edEH+FyrQg/bi1wDYQ8pn54WMqCXAu3XceJE8hU5Ezwj2TH
4IFerLr9It3qseOa23osOCMIrllx7ks3jhx8vRY+fwvvJrWGyFhI5d7byINJs0lV4PUDC3tTRvHa
TX5PRjbAXomriEVPY5/6YMjhWFldiK1gjIFgI3+dLaw5zN4jAeA9bhgMzit0ywtta3SVVkQSiS7l
LqbA1AZYunFHXy7HDIM4eWszBkwZrggjUD7zcbCNsy+8gj1Z6sTWX4Li6QF+T/otKT2lTDu2vZM7
agwxtVYNNZZsE9mxeHTOkSt6F0U1Wtse19SZhFmzT+UILk7UYf412I73Il2ZUZhUoFK8d5Yzn3Qn
HG9foxZxMszccKBQEf1hJ7O0/GuNo//UxatVHisiwPa29sAkubC7f6lJTCNB6PFK41sRVbiZ622q
Yal2rUUnXodCe+oQc5/yYumfhsEr4+cMVfSxHdFfsDP4nKUKDEcs8mvor+6kE5BcHP+aTeZgnwVm
yQHQ1JX3S1nDEv/UdRPfoyZwl9W1R0tBOyY+YWxWXMchx7VWbQZsp49j1Qw5oXesEBZMfIetM9y2
tLPr/DiCOd85aEIMP6MbISbPrMswR+e2il+EdDgAD0SzMIIB0Pxnej3YAJfY9W8oFuOhSnjFioKR
kGHaeQt0UHwDL3SUYq5loWYfeg2nicdmU3HIIWjxG1grcTB7Crad0+lHIGsZ3PqGxwatb1bNFoSR
40LCuO0jNpjxw8zs8m46WDsbf5ApH1AM/o76eFyZ9BEDgb0VPPjF9MyhNw0uagDCWzW9dx+4/Zyf
IcVW4b5r0O43/tSSTrJF5XYfyCQ5AyoqXX+avZ6GSIJDFTZe5NUgj7CtYlYgEWBfYq6P7ojzYPzB
R1DeabXIWx6ESsN0DaWK3Hhqpr3fZYo9QS4e8HqUVKCJjm1aMjf6aIYcNKtXUSrA2nw58Z+9Bw/0
LJCGmiXgWbGAdi6wU90HEzrp2fJ0dbQG1X5ydq2H+6UL5+Vk2gk8HpZcduMbuqbggxnVJWzJ4Tuc
h9thtWo6sl6Ntqf8pGczsHm2i3+Zpqhu086y/wctKKZi0OGCJeMYktTaWOXknmOHseLVUEvJoCDC
pPFBP8YZuYACZauaOrwQWCfzYxn0xZMlGpEcquqWtjSOIUblkKzr3nS6rJm9WYaKLtgNlRKy/Uto
qruD8KGB8Sl825HWtg8LActqucPDzTRiu9PQHUiwgasFOVAwDFajPqLfhWRqgIVEvLXNI8Nr33+S
GSF5jkHNa04Bs1NwXMWUnNfFmr9h9S2sX+wKl1AYf5YLiZ/rbYlsPiFvLqTRUHmb7Ri7xVe+sL8A
1pitbw6OGq5oNF7cizHnsQeX/jk7KogzYJLzvezY0+cQ7EUzTHf8itAXOCH0/4IgiN/c1dHskzsc
f3mZuQKhx4FJgAmzWLeicAd1UGgiNCvjjEvIaWCdSYgh4i+abph89qXrFw/HDA2HU7mXIE2QnkVw
R/EEQ0di+hDC7Ekjr54w3wUrRQh7XQpP05wBci08rG7W/3H9sb1Ca12ByVK/egy4FFD+S0ym1yJw
/Of6xhclKDhGQ704O6ud2h3Plzxa3ACvLkTTYH6VE3YMuebDAS9d2D0HtQ2WMlVp2h4oNFpytq5w
LE9GgvDYJVQLmwh5yb3XFSqVRTbm1FDeQuBNNQtLX4N6E7L+9TS/GHSJ8THGancGdFf+WiBkPvsU
EAEvrSkmqBzgsqnIGu3tyb49NlNYDhw4RIPik1l7X0vtH+dcgEgleaG3xnIpbluWlTgJCBjyMdrO
Rny/I59dQ1xi4e/lvpf80g3yQjQmYwBcMQ5mRfc3Lxr6plpyfMMBv8byo2JNG3g3ARVgnIVvI245
qAbTw3/ciDWQYD8ZHjhWujTKBwK6LL7Iv8aZJdcTi9ZNX5fTYW2m4YKjBXEXpOK6IxHQPtJXYJ3k
4k6HbgZczGDcsOBLXMTLHZ+L9TIMksx0uuJWzQMUf1Y7Q7ObBp/PteQksLNJJ3zaCffmv8VutU0X
NpZJd1gxejtLxlROLrmKJjV1j4SOgpN2bJZIxTSEnKISWyJ0JaHGHbvO7Gxqsx3wcr/0nGmOuksn
TjNpnR8yNsKY+eWCKbTte8s6lsphrugkef29RQxuiNaOnTjxap9vVupAMj4VK1cZf0y6RRs+vjKs
Hvqp1peYL/we3xABszIGEgjPhEBxulSE07qEqAkdMNWZ46bYEQkJ/upRkkjttfC2uHB6Olg17OwC
4EZIClAbDJwkDV5lJb32PW9TgaQUgNYr2KyUR6lagrhFqkueCwFBecTi2u9pj/CyZA/9EYAAxxpT
bBQCQPnq9IMMEFT59pDiURmOk6d0sHNUTePQOHhpeKxYJdPOCp4F64tCVScLO/kh5e6b1aTkg1xI
KojNskwOrdXZzhM503G6jORJHqu04NwbGJb8T7aiT/uESVLgakBXOzhWkrHs45u3NgHx1Q7+xzBv
8zxfH5PZaP4KnyAPgeqPGbHslTkTM6Ogm7u6w9acmXt7XAoMemZ080PVDkGwbwJp6fvMaUPnvl9t
X6BWupju46HpjpLlzQdm1fx7Dgu69fC/YY7lXdS+9RbnKJt3Nwj1FV+ePhjQnZAPHHkgI8vyUaKQ
kn1tZ4yJbn5XjHHxlZlS/fUC4V/LJJTuZXUqk91xHsDIyNt9plaRXQKLV3bPDzSXeL+0NGePmq/z
ioV9IOStyjxAE3PnZdr6o3DiE+gX17sqvMjeznOH/tYaEtcDlBlCDFvf4HlBvIB9u9qcyCj3ZPR2
1Qa5YcJhmDCazj3MZLYz8z7mL/yPBqOpQTW3wmSnKNnmLNA7RBnzdAiD/ZIx8ZF6wWLyrmbs6ocg
xvCyoycipNQvDw6eSNvHZuwyOlRy4CIRP81ApAhz3knXZum3ZlnHD1Os7T8/6GZqcxefKHPtM6Ft
VDHS2EKTRLmd6eFptsC1k3vls3Z6mJMVinDsNThOVdOjKNPKySKbctA2v6xBUl4t1ZbqYq0eThbJ
RasOFp3lZ3eFYt4sjn8uvSD+tWfMDjyFfa3uZINl7QLzqlqjxbY7FWHfLcH0l4P9WGZ1HyFZxtem
mfVrgaWYKpQYy9ddw3wRQExaBRJdgdXPX3vyUtuwgoUOWLBib5aw0zbf1E80LVXixRRjcZcQp4+o
8OYxyeOY1ruyanZLUrRHOdb5pZldgPUI2u4nYn2Ar7pgckhzfMkMdUM3PFuc6MWWU38Q0NpMHQyq
1kIKrpvEyyJGykgxR3CiaxtivpeQ/MXKqt/yomoij6DnEC3cdXDWnY1li31uuZiqtlYcuP5X6cxe
/trXup7RRWsARMSxQpf5uOH3RS13hEeQq0udV9I8PBiwOLjunTOGwUMRT3OkM00tR89uhR8XNt4L
Fv9wvOLOVxzSnZTHQMAWD6UC/ll3DYVcuzvyosUkOOMQDuBboTfZZrQTb17V0iW1QUQyNAFOdnBn
TALfp0kbHBVE8gfNkzaIOSJmABj+OmLSexVQ83qxugGXClkoLckIjNWKjLVhR0Q3ygaSFIXQbujZ
2aZT43LhRul2UmoYRSVFlCUNxz3VI+N4WC02ipuqE1CEYM0X8R63hjznC/M4NY3+fUWwg1DF4iVX
crst/gKHIcHn3HkpY9f/odCtqwXzAjmVJ8i1JNAARpEYAH1AELjZjNj6S8KUVVNOl0KFtbtT5KD6
iILdAeSDs5jsfuQEkR4qb2DlnU+svzZN4WXTwWss8sD50Kl7im9t801MRnpvHfmrn07yg6Z9Vef7
duQhSAhaQ1jrjHN74Sh/h9udDhD2uPZ6EuyLNoszlMPZ8aluoDND0KHhJdgrAe0IdI56XuT3OBvf
OSaD4sCN1wmFI9U+7w07r8fl7xIU7UuPwEVjCZoGZkI6BQoW90tdFOpfOdRN/oEAYSdHnA159X/h
G69I589gqR2ZU9hGvQA947IVItLlWAXI66o7CSYKFGm31dW67zF0cesLki2BbarwjkPwOvG7BuvP
rWvpvhmz/iNGlcqeaApQDyyH1iLqpz7o4fGgfrVb8hjWf5Xpewd/jurPiJg8ydAGrftSrfMOi2dJ
YFThcKbJ7Njrwo+ACTWwPzCw57hIG+G+WWOF92sSlfoBUHA7uJk8T/IvHTozouSCt22cZwZqn1sj
iemhO8KX4RHiuuSY3/HU4vwC08WjeQ/3CZdox/oW0rht1vE4SxeOVMli+YM2ddYqLBYLFkTSxFic
qvUe4vgM1qvDRRXxyzfkcOOQvQzdMlvGf24+IhfPRZhnBz0lVQuAzbCWaB1jNacJdjmlf10yhXBw
iKQ+jvTXDVfLUTEmSd/PcI1q/hc/c27Gl0FfuZXnKywm55xPVfkkjVHrBp65/GXDH1zwig+0f0FZ
JYXCZAm6DXv3DeWl/U+3G28bkeymg6YrkbUze+Hsy2tDRd/24ngPrUQvZ3UyV4X8g8CPSSpGW9vk
jSgevapRhFZcMX9DIaH8vMA/uVuJm9ikNO3lMAumhsNcWbEA0tJ2ckeXo/2u8dOzUBQCYh+V3cVw
5EZTwOHaNKvwJmGaqM6rNPq+y8vptQ+wD5MoSUx5gIFjikjS6tJvIDfVzyvn5a00aflA2246068X
yC0g2RVcBN40hWnwMGDWgZWejf9x+5OKsrTL9OWQBgVYNQbxiVajOTiOBR1hR4Jf61u7TmY+0MBo
ieeiz9HuEsyr5fbWN8vgXEw+6/gAjMIX8fKVG1YnfngFu21Wyu789iPgB5+BXdg84SpGirPvpzHZ
2NRiASpmGh62U6DXL0z1ww+HhIJauGGBDhfPEKSUZIWYYFfbrxwAX5y0WNkXICzY+4GAWb6rkFFv
ZCPs5PHec2zMcbmDqRRhJcUzzotT7gceUO21TVSG88z2830d1N1ldnj9XYkwTe4ldEpxFpWobE7j
aGXULcneu6M6GN7SjRv8nUOpCBzy2nVLJMGSVbunYSRIH0p80vlnSA83KHmMnxCsRtrVyyRzzPM0
ONVb0DDzlSEtTeg6RXtX1M1K26IPx2YBLiXsD5M285+4aqwjZRxuul3NsjyXllQDYrNu/smb7XZr
yr53nwgWeOWeodTCE1gqCE8izdJll8RWe18yy1wgJ6AZhJ7QHXtCLJKnoBrjnYpZWJV7zqCMXENg
qvbQDxwmMeSvgm2tFdrX0llv6dzFK1t8VGYWR4eo57nCZR/BL2szDh/zeppi3/f2MY5EbFIV1zoe
3XCEFl/P4dFrwuxJSrxHYLmc+rXBkv0benGwdfE+3Wet7v+bZeE5eG0nGBuJbV94kU7IlzDZKRpV
8ybtsCNxdQlzmTCunxs2lluQI5oAZ8PG+QmthoSgY9DkzmHKfvJ1EXWGu8mFe1J9L6tl7+OZRCQj
emzzT9sglXap2yJvcB7C0MnQ3rT3c2LDLc0M+Z6OHYe7C/xw/SiLsfpbLIaeoNpG4ADcLXGYwcnd
hLfqAJQYE75kiBP3bdMWbyDKMRDz4UM5k9wQkx/btBHAYlKvubYQQVvje+QVJVbGW/4C48AwqFON
Gt1dO9zy+GRVX/6FjUBcIhUzy1DPVrcH5YI6Bq2u/bOGfXNds2X9k05KvFmhZal7WI01fUAIFdws
qIEea4/aMztp47F5M5kIeDmxW7lh0aaZWglCQQR6eCmeqkxNp4QNoL9f8m61IhoAxwMv1jThCZ+P
j7yKO5TsJKTdp6ycZVO0Tn5QIy0Y+7zL7Xs5FbwfLOYgkI5cURaIxbD+w4oY4mhI8AIjhL7twNJB
H9c1ZJVoT9AjyFuWJ27MAd+Y15163J5iU4ZL7O7iGkMS6KqeVyF8M6IySTk0fqQhbaToMl7+a9sm
3WG5V3cePgDmaBHi7e3dBD9cP/hRU3WE47gYwB8ncUiom5pVeaaoR4GzAXZUE7glVMPghpaGTOSQ
lNqTFpm3tQjYXpo5m17yuktJsbWkc65lOjCax8uS7+2RlLs/0hr7CIZhdQ9OX+n0tDqEM+Bo+elr
yzYaNI7Td+mFWSO5TCmhFnCkDBE87ld7I1p6op6QjNf+Eb4iziuIeDq4n3uFvlfTtOGdG1R1rl3Q
i1i4rKRbdmKYmu5uXZYqw49j1WTbKOhaohita9kmvkeSeugA35KnwlkY4R0eaHbCUZpjuE/c+l+3
BvWDz+uLHlodPM+WmI7CMjyXihQjs2O79LTKtUGmFxj7H/Km7OjbGUzwOEinfl9lXphdO3XmhX2i
Sp9Dsiwq21Y19SdfyeqEDXCxIER78J2OzcYwElmfBHuHf0GWVOJbcNT4R4sxsdQ+n9WXatxsm2Ag
CYik9wp5qRy9q1fLXvJbm3l9ZU6mDdVK2diUUeLrVR1LDljtmz/FTf+3nIKEghJlMuINek2Kc7D2
hM4RhnjzKvS+FaNsGQjqPJMaXIiqgn+tkeG7TFIAGijdvPZxW3BdoLLq6ZVlIHfmbiAF8SCtyYkf
sRxiRNxU9oJovGSB/PCDUlxnyyma40QzyckTNQYId2leRDZhrLJFSHxRG+hRXRi39IRl/XLOWxl8
tx0Aqt+aJMafmqoOHzHTr/tfI6uwfYjxWXgnWIayxlkWcBbQhEHZctR4zNtvjnXd8pcIVUPdrx+4
/3WOK6sndaN8UHI4evghayoODz1uISLiAQfKjafi4Jzz5L1Is2gfDohyfyZ38o9e6GEyUW0d7LzY
5yrXY1tvbaWMg3PD63cABjiANXNIaAYIxnrKcUXNn90o/O4L3oabM+csyfSt3c4Y3sqZ/4HXwOhn
rhSnfwciSB3odg6HIdjObAEJcDfFE88IADC9SbF+aFb2nd8nO0239l3HHD4AQHMAYhF3G8WxKuYq
PaW5m/zD0q7qiCe1+8TgOp7DZlW3vXc4/Cm6qv1s85nQRZ4k3ZGEx/CsAQUc2qBvfyagTw8dvgn9
EthJhnvFcsOLP7gz9aIpHY6bAj8ksCqmnvwPu3jjxPsxx6hCkNYLav4aKo12qKMyBtuK5Y9vzauk
+RuvmQe0uMEmSCMSrWHFF09u/smVgSlm9xOLhy7l5LQwObnnXiCqYH5abVQXYzuZHUl40+8FjI+C
5VsOuoKwCV1kfIzOF8OegsSSll0OS4xIMVf0bI1ppEAKm32e4FP5JMSQYwK0JjFd7arn6t+4JGva
+5EQYBvVeoFJI4dUH8JcTSzMGjxDEfHDLIPWpQliCRrDnCeZTSUD+cBGsOklxwZqcgKLjK3uJeBW
3brNCax8LfG+tvPfoWYcv8/TgAXw1OfJ/UwO4icL0dqTXYJ0h0fNdtFQPXCmM/CJGHCaLtf0yjkd
J5TuC9QwPc/X2AOebbbkmuwjC1QUlJoowE8TUOn8ktWigvuKr+PgUceCOzrlwQPJLbYj43ZLd0x5
6WJc5oquhu+6qP1LThSlRjRsMvnf1OWVzQs1Lji2YSrlmrlBIbv4SgirKd+qDIrjrmdKy/eLSzdS
6cIn3idxu+S7uqeHDwRFEVe/NuE958PzVwcLg4BQ+DaSWyg+AjwIyKJ4ZuP0DLPSfUH0y9m2ZPAb
C1tRDUZZTLkTIkaXoEe4OVC+1W9bzvTVvTIzEesMp+u1crTSW2Us+cT2O852hQPD9ndw05ELBJIo
ZWaMNuRNIC5y6J3cU8xg40bITjj2grlPrcgLR2IKuI0IXkrqxmxSnoe6pAGAqdJaj6sbWNZrPYDx
PgRjmmQ3zd5J7lfPArHnVbPo7rRhv38ZuHq6Q6HpST5owXo2SpJsuOf6Xd8BbemSd1CLGbkbcJw0
vu0giThZ9yed+7HYdF6dF8Q40pzbIhDedLAl8Cp6pB0DAy1fCFd4nNQhF9XLicbQfIZT5lJAjPGb
5RmhjpPjSYjpKhjRUiqXCOWmpK9l11MAfY8okr9UssURknuiujVBipQTTpP+oGYlf6B62lBIzIQ1
Gw8n3y0ski2uSA/IlCWTqsLDtspSfxft4k/HfOa0X1DYIHYK3M4+QbMgA0sHAgOfBO/3fsOc5czO
3M27nlmHanIPLZRrqnH7HbbQKSLzBYWMnAXcJRZMNzEeYiSQr6ZeN87kB/Uji3gC/llZs44OcH7h
C5J2xhbFJZ1Fh3QoCX7C1qTkau3IOOiJjUrsL7berS57S66rfnHiKMhXE3y1PJDAtrbsMl4gClrZ
s5+xvHhBSGQiCB3w7EemjiV9W3kOJjs3SQlGcWg6VeiJ0Gfi6SDTBi29EMsZKz7gNyijx4XMb7vp
RI6oUTqTIjhzu5NtG1r9gZdhJun1w3/QsXjvYbJgHJnNn4DPcLlnCbuCbHNoP+TwgC6KyjpwNbys
XLbFacCPQAqOOmzeCJYfvAVlZn7go3jth0WggjBDzY+RsNQ5175S9zkbmn+cLGNcir0u0eOH2nvP
Yzf2jmy38/uUozLn04Ky6ifMKe6tlMogTicmubAvQi/LE4RdSQ5sw/pasOCbhLgOtQUqUjpUCQ6C
vfiOJ5b8xDFjPTeFizNUaAFpF+zIZR4hn6TgXNHITdv8NCC67nTd6z3HLtJKwq7c44S/4TVNQeNT
PzaEEegIOt46X2Rii8elfKTTkMbriQco4qljkP7RvrwdKu/S7PgFp5eFw+0rRnjfPvhEHvmYTNGy
Fp8L0P9SFWctO+osmzZWj/40UGvEyxcPIvYCd3hPKWv9pZvW4O0l4o49z/bju0wt4FSQH9w3DyG9
Ps3VavobxUdnR4gH8SXRvPxIw932Zxu6VGt1u9u089koyIY/TKEifBywjPYvczIW6i6AV7m+BmGf
6a8eZOi+bkOgtKHTFIJqR+aqx5WNLzVN/fLpumQ7b+LXPxiHGJPsDjBt7WOxise+/RbVwpzR1iOl
glmbF/dQkv3x6s0eG5OG4QbklbTxVNqyPxKsTdxT3zNqjIFEN+8a/sdNaS39N+2s86dlETwHadWR
RhqmA1AR6nwrfLKnyXJr1nmSHxEVbgm6BxVM+G3WrswvTgCF5hkShhvjBPPdI++MtUowvOJh2bFw
8L9skBZX8poFsJMmZJW0apfzIhbrqGJegJtjZeMBXAHnenDPxX9paM1IyrTyPJihruhxzANMdrPv
LwrSzagPwhnLaT+VIIG3I6Z8b8u8W311vgtjtW1IjJtSBvRasWl+5A2hXkpOrxhPvJTMRx0UfwDU
dheA3rMmva29JyjGeVRlPKd3TBLri1BhEVEkadUHjzT/rhYxodLYWQoyJpBYeDDZB5th+y01xNU3
iT+Jr2Eh/81BmK9p5lwfORbnPc6OVvZu00zwQrKhfSIN84Mn1fyBZp8eZ2gzLO+L8lxilTl6wARZ
wYs2Z3ls5EkpBegnu0WYN4E92P0W3rq5c3QWervBKhSrHnrhrkIE/o/ueFjj/En7Y1nVCvjF6H64
LBNYEo2dy+NhiP2j70qEbXHD+GBT4KdkVZz+WzNRvJJSXf6AmbSgW8jYQ+MjvOLa2KnxTGbh42zs
+kXzY3/Bru2fmFAZxQS4IFJpdnYtJyN/8txtCQioKbyE9uQvd4mX+upA0JbYymzN/oEaqoFkgQcn
S5HKeRBOzeGLSWEnUrz0W7sDvwtzFefotKwXF8s9kybEZ6R0LGZTmFbIVnayRsL2Jj/CU5R9NGmX
vpec+nnI6/AhbUv90rYZ2CzmmeJjVMNnRiksH1eBoUFrr744cSy+GkAub6k3k4BUQ54d/RlNfxXL
3zYNzCFPVnml3icvjgE33s7jrTdseumqx67usd34hO7uR5uD+M4M/khyy+9OS+fxqap2+GT+WHY9
yZi92yTh/Ef2le3vLZgr+wZmAIWkXYY8iu0bl6yFSU7zbVFkEk7x0Zrr0I2swX4JQmEe7NshC98I
129qwFBiMA7v3Cqn645NwoaXVBkJVC+0DRpMzrr1shNb+t0iCrOvUsWcRcS8z5H62uA8Td0I0kRc
pzkFACeW5myNWfK+TP4LUStr78Lnu9i4no917QRPijD5YS2bZTo5VB1FPItazgtYpevI8Tz3nPH9
QDBCPXA2wjMCJWZ0GDNEWb8vPIbP4O74blGaKGZs+iz4aNAx16PApnEVvKyOeRrbH9gfqK7A9Iyo
qsB++P06FpHxRCA4PQ4/WDP1a5g3WIFKP//AiOmeagmDuBzdycOFDxoSi3f6+z+Ozmy5VSSLol9E
BGMCrxKaPcq+nl4I23UvM2RCkgxf30v9WtHVJUuQeYa912ZTlO+KVvebAkzmRgx8rnaGZVWODrpp
mqqk8zwoWFU4CQC8E+NgEsuqR4wNY2LyKL7mLJto6U2RIQuzBBv70q9zcnqgdyGoaOwjmqzpPzPL
+dsrnYZyVn+hN5x3bj3NaFWbNH4jpBa1WmY9r7e/FBFktxCFwTtyI8Bgu2hCwWIBBDegXjpYUmGx
d5pjRcTOFlyde0FOQSMahfN423mW9qaeu+IcYrTho67QcpsCGYftUuqAPd0Ohom2D5h645Cg8cSC
Clg0c59ypmDq3crjOMx6EhEGeQJ9MJDzMurhKc7WI991vJNqRQ4YWqz/sNR+u0gDkt4x1nkupjOW
aqaVUujyX+Tkw8bSLpffwLe6QleuXtYljqJkFBO5JxAPBqxMakv7WXOhAeT6yOh3bwXb2Pe3lRDl
ISqpJ3I0ok9rCO4JxDUXcAGZe44zh0OVDOn4wR6R8WuoT1vc8RBMUdXcUyzV98F8M58LpBY/qXT4
vgPiuGRcRWJPUkjvQN/gibYc629JcvLWLRZAi/gM9sxdDCtHpGC18sJ2C0CUizgKm5eqCys4l1Xt
niKmzZ9RqLrLHI5Y0CmHf6jc29+m6R7rm8OSVzcN+ZcJO9rYjuV8TbJ+7AaVfURwzDeajehjGolm
DxndyTdTBtZ1WwaxsTHYdFzqhf/TWk79zIU1nwMqLbmZwPJsxp5sn6PyqJ8pbiHJeSG4EGJ3bldo
zY315mU2AF1muXyDsT4ypbAZQPIxV8XsQhHqekbZg9o6L3EvIApRSV6HTA+obTeU9PG7mjOsBGMX
HpEBAeAoayy2Za1eh3qg2SQQaEB8FNyQqetU7DoRECYMf+/2RjSm/o/lVNzu/CVzHpRZMxdDAzMj
nWlo88qDzTUV7Q/EFe1tePxuglel8z9VSr4pOS7l1WdtntTDHEEep/6fycWdZLjzBoJbk7oZc1rW
TLKehdmwYcPf3yqL/HdOXf1Cr/8pUy89DCXYYxz1VAisSIkgaNQXi/ipoPCT6mKGMiJhki02bAAG
dF8LlJ18KwLZmos90PKrsf+P6XCaDJE3AbOaR3kthB1BnYqLm/C8QQEUlje0KMHIxE+u7mvgTYTs
BL2sv1Tp5IcV9f227H0G27DNusMCyewp64280qVwlggjzX8kepiNHFekBKZtGLXIIMi3nAshcTsA
fnbDKnK9v8kVtnSV09ZYwIK6RaWJ1VjoO+YMK6Jb0fugZW3ZZgj77KbMdnvMWgli4mHXmUJhaCAG
3Nil6bdiHkmEKLtI6V2xSkrZDnUViVwyGQFWcpwsb8Dm0D96k6W3wxRjbZ3eCdwM2OPfQB2onWDf
ZB9mwlcKRS/G5ItSOZ9nA8+cPbvgOMNT4Viv7sLaxvNMdWeHnvvBjCb/NKEtT7GOhTk4dXWAEHmT
H1X8PtjD3fwpbRmG7UMX/mKvcO5sSRtDGpP25PBMGLDLQp3AulkEqM4RCd+a8aBvQvFS48p+Cb0g
T2L8b+RyxTDQwsF9r9Vgf1jg2qxDXdjlz2h8JDfcWs1vFQzTfYEaKwbuTkzX1mXef/OLU+yTwNFw
cozFQ6tFffGnqN8qEzHqh/uAoQP4TqoF7XKHXahAG+/fdOyQSotRHosywihQsOpqwsxH6Tf/zWaE
Ubglz6WNsbyjOkZRVX4weOE/NsbPjWZzGlfNGZNAvJHRNLyX0OjxqMwLo/W1yoY/plpes/RWI5S8
aYcJLTdCYD9IFphCO6Gj+oTxLHtSrBw+y9S7pW40IWPt267BnXOOTzxOlFxA1w8sGZhqRHZDvo4t
H/oI8mdJCPHrBJ9iW1XG67cIE5ybTjF/vWn93rA8LM05ZehBNZXlHYFAIF7vVjDqO4JQBoKt89iw
zMpaDri4QAkWhN5C7+Za3k4Sv/7bqZLd5chf8RtMBU9W0aRbSzqA/h28Ol/SVNOlYTrjHSiBIvDc
bMLxovGAI7gtGouJLroSuNy/0Cfmd+Yn9iGq40ARdDV4z2PU9fmpclhn74fV9zHyYIQzGweb1j/X
8bmKZsSkyZjb+j8eX6c9NGzs/7hlMbVftjHt49qv8imE+fA0ITuht1Oxg7M/mqobph+EzQk1m0+q
VGwD6y1hcU7JAI0dK49we9FcaRz9nmmH5AZH5Fq6x9BrbxS9tJkuZp7m+GukzwsRSg24N1AtWS8r
stvlP1XwCqxhCGmWaRMykXHNARsSStpeiiXi5uUHLMvmOZxGA4RjldW5cMMcZl5X/Cxu7nCroq0O
9gBpgvoJD4A77SZwYu+k0VFrGQxw+1y07ZHuEI10ObbhozOB3ou0X9LY1mv0kmdVAFDOIPZ7sRn9
Fhwb8GyoJkaPzF5kD+0u1Y4V36GAccVWk2W8K8rA3k2Kvhu9IPzCqiDyb0/jmjOqQyLjxRLKZiCI
UPO5DlHhd/HdmretfdBm9v+yN+3OlacLOkCCPRwU1O50x1t4Qx4TQrCHWjL8Fsg1H5nikOXTxL6P
Xjj10GZCdGABGWEsMonpDRMgG1YBYx1s/tvRZ6i+D6Jw/URzE5hN6K/ijxnqpU0yuxXqcdKYRwmp
61Hj3oKbA3CBQV+UNzKcS6eXJ1hdFWmFCx7Uew8wXvvKIstaUOfc3L9fNk1s95H7qAuQGEiWKfgq
6Pv5nxMKnZbBbDWUXCQ4DVt3YCqlUPJmw3KiV+BjYo4qX6CZMI/asutw+HTsQ3F55X4l4EiBWt3i
92nTZy+r8qxMEFfls6K0ZQBdEAPP1NlhQupl3jVGU4FlGH1k/geOYpm+pc1o4s8Jk7w+mwk5P/6V
zjIItQ00um7iNiKn0D2gDtDTMeddLRt2PLmxgHN0qV3cu2nq2cCp4TpBc4vIgKhOVVaEM4lW62pr
MpZUPzdEZumipoTjH5WozoWDnZ1yI0uxgdGGmOIf20hb/J1qOCgToIWi9CV6jlpM6prXqUrRV9Af
VwE4PNgv/Z7RMhhwLp71iiwkvvlXSMK8xqVtDUeVgg4iRIXrZEMT5mC5k3acNEKRipShc9hglGUu
ls8ZA2RE0sNnlc23vVTtmns63BSkOuQLKjAcJv5G94GqjmMzrXpvYr/5JEzDbk5WRVKBgx9oTNzS
rsoj3TTZiWKZ1vIBzl0ZHhYVetFphrOWIulsqTkByrhn4430KFB6WDwFdK8voHkgP24sX2p9aXTK
BAdtftfC2IqK+YqvCeVwawQttMvNPj5Ueg6DY9O38bSPrGJVGOw68+m6I3zeDQXT7N/RvUzHAXck
cvy6D/uX/kbr6JxbVCOaV4fG+aYEJngxLTDJo2oYtvg8Mr13YHl9dcWIOMQHb81d0wTuU5gHy42Z
pZE3DYLklBPisGg59dIT+d5xp7q54z8pFJGiCkEux4Eg0tTSb721hM8IoMz0SkbR8ChC4/NHEUMD
qMTz1KEdGg+oXcxExnEVDX+AvIyCtrYnzva8+0Ox0I6/I8yfXwLqcEO5LMcj7GQY+O+RKPTvss4l
aFuG7c+tNep/5LtX0xHPK5LWGknpA3NEr3z0lUvh40Xzjscu/8ZdEQ4ni+nqRsisfCw5DuqDmeq8
2rdE3/0IQU5OUuBBJOaC0WV2rOC65dhACz4n/OHmAjCMHPrCcgs/WSvpLv+Yx4/XPlPdeIiXPvqB
GGfjqSZBkTGjp6mhBXAN0tIz0Z06v+z+G4CLMFeyLbLphnWyLzZbti/8pPN1maX1xmtL+hNqIRLO
orEcw9MQpM7DRNfi71vHVJdcw/6lOpMc9fzypb/3VcWGuGdggGUD2z8LDFXG9zUkNivJsGXQKnIC
OZepXrs3HDqCoT+NEqpqxy1wtMyhQ9/mCo8miYS2/oEkhDIkwkkiHKmFq75TQjjugkCk5zHASs6F
PVVwb5wOO6EY2FsmYWuJ15V4dqYYyH15FPOsA680OuEdeQp4pYQFOfDm0MkNI7xaNAnqtqB6a+Ci
T8dmHJsfq54Rp43MZnlmi9nBPgSg6Mcv8ajio3fS8BWGefXCL9qyE+jr4UzsR/jhBPRwR4aALhqk
wSA+Ltpo3PetDKx9RA/cHVaPIXuCM4Xu07N9f973SOAMPlcbg9+A5/uzWKdUXuoAOvAZEWye/df3
eVPuLD3pbGdNStWnFDhjASmWEDasFrPzAugc9rZg13fL86RQGzEBPof9qBiIOKlTbeuaknAz8WWC
CpVgxrnlJv1cot+62BA3i4PDrfhNhCI9M/tbcaUqAWhq6tsn1qPNvKK1WuJwgrLGFT+NMduLyKZy
8OpyRlvcOJzbZpVueMDnArmZkxJ38cDJ+4yToPlwuoDMW55eDAWZgZGUkBQGiY0rkXgIxUF0MllR
ZK/9wuh5N4LPGreMD7ynAnBYlyj+htfMQOdKZs/PtqBjnXtLFzbelGyt7jrdUnoNDF2bzz6w+v4P
49T2ztLrlOHfmmRxpu3zdwqnhj4wWePZYx3WziBA4UT6yPHvmMjZZyfj1HDy1Hw7TVRjpKlXZp8O
Hjq2QQv8y9szl7Unxb4Q9QzxZg4SSty9ZdJObv8HYJhY/nPThkCQTeMwwvsuPYNMgdLTE0cKQiM2
Q287aKZhMedXXbV8G9XiTKQf+WKOofHETJLmuYuH3TLh6N84UE+nbW01ZjnYk5WWB1NEkXfQFuMw
V/HsbOSk9E/ksN/ei1pOdw6iHPktmSdXCBqyXp+YjlvZnSRQVBw8UwpBBVUDkZkYLlzr2YtQN/WU
3FhLS6h8AtcQwSZs3WCdMJN1+KqFySb7yFpAF19seEd17wv85kfX9bvgWjJstjd2P8r1WHcDGWNe
N7XBcbH7MjpxW0wMxIsb1FRn9MOwaFz2pZ4NUn1rSxm+ttgiyZsCCpV9azO28pxx+/8jqIU9DT92
/2L1qDeTAUrI+uBnrf0PZfL8OGYTUGlZQHbB+ODYT4uCZpDME9SYc9+54T90DGzphG8X4TZE9hid
SRtZwy8FPTQZIyRQGooh1UNTFw9h7xt7Z7iJLfoizHAOst7tUufheY1ispAprZg3lH0O1A/me9IQ
L8lhQESysy9t9p0vHsC1Uw0Sh/Jhan/nEFH0xvQaDYkJ4DnvnKxlNKD9EUBiWyv92MMNoaJsDCVx
oYrglb8pfZkDGywcd3Zsg5lLCXMqo6gbnwukgqdyZct/g6jZD9jf87tOOR+2YtWbaPiNj+s0w10h
C09tAiAuO9XZK3Z8yztHQAYzDmqB0r2NUucdP6oun5fRDgBUMQffupy7rEEs9zGELmTjfG4Eg7DO
enLQoN+VzFOrbcOgby+tkkDCW+5D3yLa2tWMyU/IJXJII3MTH5CNsdf34rL5WBuDv7XxiIw6TGa2
qrt+8RAqGQdimFYx34VJ09XZQUtTkj1XutYVytgVO1JXun8rhScqb2ZupK5rb9VU9HljxTzwGdQD
iDZ2qR6bVonUqa7cTTF1sMzaZvkSXtMD3l1xqtiYU86+671mjLp3aRPdqFXGOaOcgtrQNfEH/Jj/
YB35YFjN9ITekPe/HFdeAua2weNME3UFGzxz4DFR3SN6zN60pf1DFfEYVtOSk3PRFA4M/Zw2IJBe
fQ/FAK3TEuu/MtDVuZW2YO1aIdXcxUXV3MVuWh2HuhRvXVRzB7LIxnfUQwreTArHOGrBKC833Anh
rgiQJQMeSuON0rELNA0D0SEfSaRGCY5vTq89MeDV1IX3hYPHGaQG4jWDWYZNCpQSz193QepzkwIz
eCiqXDzmCN/uIoeoIabT0ItCRqZoLaX6Gak2xoS6bXk1qwcGiUo89r87xqseJS9/2Hb2XEZTHZcF
gzJ5qHkE7D3K9bTj21PcHcugIPC0spr7nXbHYj6xzrXTxNSNBjxLZYEPhnfjhdeauEVGy5XcmzAf
7ST0lay+q8WwRwismSO3BLwFUKAhovC1QBmF3kYa2GRoo0UOvIPANxAEqMdOQHoDhtSz3flq7zi8
fgnNR7N8DLbM262zDlH/OFuZnu6YtWDsEDj2fJ79GGXDJkuxpB4y68a55CSAWiUZpHjb2p1QBDD0
iZFR2n588KWpbwxbUn64XrLgATrFbY2m879xhqMMdoBcbgFAnCCkICKaB/vhpqSR7FmfE3SLXqIB
VBaTg0bPPXIke61tSMtjaEaa3dCgkTGLCPnjHbrP2xwZudK2yBu1cBs1zsj4CuIZCnME00nrZuEL
NC02afzny3fVdhxnSxTLLy9lzbeFexRzg+DhldcBny0/70w0525Gu4vfCzsytlT8sqBDonAY98gt
/RdoZDGrOZQbGTq/UhaHvKLk2XFms6IsdR5HEHNTlPUh9xGvOXnMUD1zM8FizEEHJX7r+ssRb9Bk
tn07a++AR9WNDx6Io1MXA3hB2JEbw+hEqfIOd4RSB12xY9k5gySNIhaDBJMSWcOjP97yMSLS598a
S6Lk09hGrsqvYMuCFEQWXJqoWDhJpG0fiJFhksiTROZsQSKxd+nJVnSxcrV9/guqAwxzGy3plw3G
DLmJVoVKyriu2T55af9qE0r4uy4DAG1ynbjvEex2NPih79w+m4nCtzXTeH+oOmscdT0U3LNahoIU
QQL4vH23rOQF0Yr4dEwulRuvK3l0e0CTek1QxNIiIk+mDCTd16wJ3G4XPp9XTvNRArb45/LDfrWM
faP7dimt+cKhiT2aVDgfwx0N1jOvN37WcO4jdlYxcS9UBHFhEVQjbnwAlAvPMVpn6HMpex2eJ7s6
TQoc1tYMS/xppa7lbsPy5hlCydoGsE2X3mXVMMhP5KWA2qgQ7P1IS0EQjosagWjrPtZ7H40Tgk8v
WjoUGOMQMW+in9npzofX5NagojZjVMPQMMrNq8vAcCRg8N0FxZGNm2WfAleg4DOpbIAaGhNFu1lq
HiF4JGLcsuLqPPY2zXANSiTyN/foZAPL4/DjTPEQFbdlS3vrUONHCessTpzacQjRyfA5CvjT5OHu
+B66CjJNKv0T4hUve/EjpHWPrNoHAjaCLpg/A8fr1B7Ypzseqjpy4y3iERGwl0WORfhWNHznXCRD
AiogvI1cCdrb5uiOX+aiJhgSD58ODpmwpmBHEd57fwrw/ParQ8tlQYgOixjzAs9nghClru5GZIDg
kCiEz5Ww+t/Z0zeUeTO3BwrB7GUMMYzsZOfgK4dMM0d3tnCKqIFJbWo4DYFpl52YO3izIXpAlvP6
plKlIhX/YA6zzKNyCKLz0rjpvzkYSzKpaq/4XXJH3jWEVzNKgfLC7776dUp+KHJKJEExWqCerSpL
Fjhjn8jwuoExrgvzCKsrcrU8syxIGWHxzczAGCa1Ep1SqsS5yZBmYaiQywv/LHyOEd7K3eqhpNvn
DKLdLab64YdF7GwllCoqSEYrH8ZHxrZVziZdt0BYnSmgmxxQJd27WdQEH1aKiee0VCUDHr83BLxD
gxyr7ZyW452ZcPgnC7KTdseISapthtPviiaC7rfsIfRZeeC/1UuwXHo0+gMYWRk+QWommobsDaVP
C7UpB23PsgWUFrJCqJNjfiStYPhnj135Yw0FtfA0IKM8uRiMnWPAbf26gK78B6YoVU+ti1F2I91m
fRgpYh77oQwe2kyyjkg5TIHZTJ31nC2ys+6aQdXfOcnwf32dEQCmJOJYBgOSWAbyP/0Efr9AkmcG
AiXj3oKqZmzv5yYe5HW1ivJBsFD8D66R84tGvX2KsgVxWonZ7+CGN2qtnXkkiLGwggTXkzWC96+4
gbXiUIys0byKes13HIpZXKDeO8EtutxSOvvPtQJwvqtagWJNWj6rzV6C+HqBnenKpEds+CNt+nKC
KGz55hA6Fm4JxyiGfR8NLHPKninQTXMWX/Fhk9YVOGWGVRy/KhSSAm0dZmFjh0m45DlrVdwIWjbx
d6qKnhkKXKXVWyjpFJ9QsarZF1KIB2EN/h8YmdeqW14BMT7VRTk/WfNCeEM/O3doy2D99Hn2iF92
eeh5pArQ1nN1qhHinoRrkFygVs5PgxnEnlumOiLGVi8k/CxXtvnrjg6PmMo5tL4QMNoXQno5n91R
7ORAZlcJeGrvRMPyngn9OrX+hG6hLLde7oWXGevQvWgHdM9VZJ3baLYTewg+Vx6UXRroFwWwJmkB
76FNINkOJU/LcpbJI/tYhYkmDnPzgVHhnYV99FtjdXq2NKQC6vvimKOkJPe5jr+kAJWUOYbFmWR4
u0m7uuZUHYf9EvviKwCq9G7l7Y1eNbrNU+uE9r035ekWOddXGhFOAy4ylEhWJQQIRiHqDrvT68qN
v9G4A6BrWX2CWaMk1XAufjsbutyyjNa5Ii7luSkhNNh1vzwhHiQdo7dIFIqi/oIOu7lU1Vj+SJkB
/yib8tiTCfhomXF9F7yUCW1siEMoWL9o2ZcT9yfWhhzs6Ptc4Fxkrh/8DaWtLzCVbrDLPv0tqeST
LFr7S6widefiRsIwP7RHRFzj24hEjMXuoB5jFdJd99AiLTvUrz1RcWA0cJyA1ln4u9qfMg/jre4b
94+NaHIbBcI9weD2jr7R3ltaZuLviMft0LukAyFBcJ5cZ6j+BEGpPrwgor93O9zHLkts2Vv1Czlh
6rAqG0MDLumdBRJFSFUenEb+JXyl3YGRYIhXM5K4GAMXPO1QRgfG85n2IuE6pHATsL/4A/E8xBsd
lhpxLKUK2jAPGVpiqsq5r5Up3mAC1YilKRzRlIz70RH6GIh2ugfpCtN3FAwAyCJikBgzXcTdx+6C
sckJ+sGC8KWcIlY8c7ShXI6fuFlEA9d6CR8mP3oZcZbcV/mqBKfyMJ1c26q/0eNe8Y/IT2/EhxPn
IzLZbj6Rz5S+dVW8txiifQa0Q5dlaNxDhyACgynTWvxzw5EH6Am38EcxcDk7tTX+wwaIZ5Wesfbn
4Ykz7jNs1+K9CvwpAU7LKMqFAdUSsQileWC6zozrbS4g1+ct7h+q/+Dg+opzAcIgblVvCL1tSnrS
tQYjZQBpNDuni+sj6GD1RPYYTtBmCk8r3qB97egTZjsb1YiMy4TUb5o2PQR/FjQhn/wUE4kL1ovE
mvdpVbQMiCfaO4LhSKnx0dQA8RsxE7VEPR+lm/vHABQb8d6QClkyt4xtsmn9bZx8QfqvzX51FDaq
aXx3LBvVOGmygm1sBhkhnUbmlDQCXG9TsbwIosGJwLWyd9GrdLsQ2fdamZxA0DVQ4Q8UlOmx8thC
btp+xaKAJ46JPDpR9ycbhiAR8JycTSB1Ce0/8+TXKpvnXAZgBQZxp4CNIrVpSMjg/6PCM6bsLQGt
+r3MW/PCbyI23NfhwcH1zoA5MP/Zvh1/hBNCyHyGdq9U0Pi7NUPMn0ERg/uLaCZp18x59RaFiSNw
MXm6LbGnBGFfnbJDhV3CkFsRcoblH3oQeYjcZk7qtYaNh9BcnkQGsLyWqBX8jgmsQMWggGM+1oHN
OnTo1k97JgdkThHksyx0L6xn9c6fSCV0XAQXIbT1k0rjjykA6q/pnq5FFhX/GHqin5AF/b9ddeU+
LESY4DDA60FNmDJzlfrHDRlaU/GSb8NkngQfFYL66zykRgOFKuYAB6Mo+UKIIOQKv1epc5Sju6lE
TO/H5Hvbp7E6ZlPz/4YUTwY90Xsx2uYDmx+1Owur7sxpnH/VmXAvfW/+2gZ1Any0r8J3vItyicae
CAbYp0Dnto52DYSPNntghYUV1GNnnqDWwtdf28ve1rp9wKsCfqLqWaQMOX7RrhStwirNag68nvrW
Zenfl5FJH51gLpEIWvnWHoM3ULDZGwMYVtAo3h4tqy4+J0YLz7PT4yRsYMQrWJT3xA48klrgPdUm
dA79MhdPnuWYd7dGjKsrR9+wpDfUqyWji4rK/hDHQHspBD38XiAlHjCW4PwVo9ky4+leO99GDVtN
atfFqbuF62T2zNvEU8E7QbWcE4OIZBv33BoO/6oUCBgyn8m7sp1JMZIb56gYDCZurdPrWkegGjLS
8dAppvcmJF6Ydpp0JIRe3jceMGw18zxQJvojpxXuzAuUFag3qDTmN1BqXZaImI5zE9is2nTm+XfL
Ush73Ivs8p3MTVaG7g9WJp07KJPDZZ4jdcZLod7DngZSOKHaMQlevvosfwYSiZI2i57A437ZfiDR
oTKs2zQuFh2Rt+41BXux18EyXDxXcvtwDe6FGL2Ts9TXmzl4R5AVhPrKtdid6OmwxHwhU1iPaiun
jM4sCoZ4Y1CAPRbYKc8GfcNLGGjnj9a9gBpvgzjcpbg99aYVNMAXUQbiGA2tfaJ0d47z0ityMmjv
T/RMNmVH536K1UtPFU7/s1ppfWLWDEmfCrMbEXQ4yJT7/nnpGn1si3l+x7HfHiPdAnXjiw0hDLIQ
fZmVXO/jnpW6PVv5pY8777V0Iz5tNJQxYyV+4BtQY3y0+sraVlb+OhewDokNAAwq4CX528kmIMIY
GLMzhi1kr1HGUt9nFAma1c+/1ZB2iTOl6Yex9QP4sODZLW4csyZM04s3iPyx7sbmD641ZLA1MNN4
JH+Wle3YfbUlQxq2jfZv5RKu0upuTPpQ1RChO3IurDG9EunBRhHq8Q+x2/43RJfDROOKiwfexp3j
NMuhhVNCo4hEumX2OHrJsBDjdi4H9lQ35H5SpIWXJ+yPiG5EqomA0eoWZNip6xdsoZt1Z9c6O6Qz
g1CenHLblo63oLvkVkkVdYG3iu43z40+BLMO3/Rsil/kwegrQHolAUbyf0vrIAPgzOg3mrjgQxF6
73rC3LqJl2CaEtzm9ZUxSQUvPLCtFxcnyufYGoNCIrDSveiC9KGYRI7OmzZhR7jxW66VJjJD+E/o
myCPcYJXVHxzS0qAjxejJGIDWw4bmo+UIIVXWlK0cJ7OEtSJ0b5vAuuQNY7zLy4nMB834DpJADm1
eRq8+sS7YwJy1Qvy5R66YLoAtCCRu2hmTRowGT2sDeuRynXqr5hl1mdgahbd/RIy2atrcyogD1HR
LSFZDjJKSBZMUXBm43fgNfa+82R77QoRF9wgdp5kjsPiN4uIO+jSjvKgL3KozLE4EXMdP6hS99+a
q+huqsPwDxasMVkyzVKAxjsg4cnjQVD9WsUbhsndNmV6/V1J0uNZRc13DsPkY4G/5FrmZCQmnme3
nyVr1V9clfmeAEzWbJWtnwYJhsGt8uJXuh4qKGu8hWel/gW5XvmwxjOhlYvlv7VoX5NON+M+i53w
Jv+T0TuCjv4Pq8n05HlN+rao8aHrVn3WJRD/ltCbn4zGeYfTg2NjGdxNDjTjBkpxQO1EpEA7laXP
SCOHv+Fgxj3/XvpqRTbtsAqInRth659hLAd7l14fd1e43InUmU9txr09NaxtGEG6+qGgLpKEx95o
XKb5b1ra8aGF4HcfBLjHEHtCVbdnLIZ1U/6y8ed0L3LrxtE16nucCZFloHeegWVtQD5nf5lkVY+0
AfJzmQ3JNMo47Z/VuG+Y6ZheDGQPbqWm2I5lOD7G0I6rmzO8ZTjkB+/GQmeHKT+ciFoIxLlfmW2a
lHu2HZvs6kqjHkqlDYD6WTUb8temZxCKZs8rahO8YEVnJuuxPoRMmhAz/N/Pptx1uM5RZs4a5Mhw
JiVxPJIv09z3cEA3YqLN2gDG1VDI6tbi3C2yzyoYCUTGiCY2dTbX+2LK6DAZCb8FQ99ioC3Z00Jp
vVagOw9EjkWQoWzyRzGFzIhP4R4Z7BZ4RjYu6Ln/Z0/g5PAMObhIW/GTUTnQlKMfavI0PaIyjOcr
eSejuENCVCWkSqQvUDYcKn2ISR0Y/lsuWb+tgUrve+H1xEJEt0CWqCQP2nGH/4BwFo/kZAXFl1ki
HreZPoH3/8/gFnyk3tMfrEOqpObLqrf+GoldGXAtZoyZ3yPApgSEzlm3mSxBqauRdTNWmnzJTMHx
jrNo5WGOneEn51L//+4k+kIj6BOgDjySI2TcrZhcmtNqqb5gWhuztGI/Q/wj9Y2sdj37xucUp9Fv
2sNCrVQqYOI1/r8sGHsGMozE7zh1YmsT8ObgWBnUKcRjL/b9HH6BLYU03y0eYUMgZY4e8Xo8UTll
G7sGzHFysa0VtCqkSQEM+S/wFOnclxLzxBYAUH9Zycp5mTRYCPxm+SUuZvU37/vhmsZthSVX9Z8F
p9IZN61JMoJaX4j/KE8xpt47Vqj6YAnqoaIJEGIuvtXuIlcXx9ru+2YX+7K/OpZY36wmE5elsoII
YR7KQcQNDeo8RimCn2Sw93Di80TPQXH23AZ92TzrK6pQ+xQzif6oVOnuMNNVTLbbIXioS0sj7KQy
E0/Ss9RHwaKSQ4sRikz9BTvJKovjjPTyc8iy5Ue49fqkIl09LnINOBPItYiU7Tw6gyAn2jTtu0+c
aqJT/z/4VgO5FCBNh2awvq2J8JvZM8UxhCV2E+23n8PsMr+/ZVSkTS4YXQX5T4Xwg01A614EgY6b
yXgFXnwcZ/A6shCkGfiKpzRHMbUBGylOmREeOJ+2fL4BuDYmJ1ZKTDzZpSPBa2CzGqg13Tp6wj+t
X7Er9/ctPR55ntVeTsh4R+8IFsY7rGgdGBr5yz0JlOZ7HUoLdsTKtL+MDZYL9KZtO1BKMWTMMJrP
UXuyuczw+8dp7t2PEkmUzfAfGWct3gxdU7wBp/aOKQI3tYXb5DNNpXnArzw9r/+j6EyWHEW2IPpF
mBFAELCVBBpzUo5VG6wyq4t5hmD4+j5sXj+ztq7OVgrihl/340k8nCuOtoo0LKUhjkuq3IalgcMX
rANLl8kL6GdYw7F0i2PqR9M7EJXhSul1eRdb/wgoDgfLK8tdNomApNDUeuHfDYm7A24z1sSMlMBd
lqSVqZjh5k3cWmdDSOWp/M0gNc1hNQ50BeJHFlcXv7cILYN1O3wDRumORd5xbKAkc2Y7X0i1GQHo
VE8gQb2F0gnH8m7LNCtAGnMqUd/7dPwBoCEsrGFuwueOFy/o6hQXjz+7FGBsGZLQwSX1WW20+xcE
Z+EG4OGsC34zdkDI0KWk9k9K0w9SRqQ3do0oT0Op2P6lGWVt34QWpxcU8FiEST21zX7CfTJf7aTH
00tlXZw947yxaFDifvNju8K092XBIuUBz39fAx5Osl8okXieKCNN1h1xHwzNIp9luS8bPgwEN7d4
1mlH5GLJSpvQWj7BQ0QYx4LPc4wvmYohfMo+l8NhnY0HXWx4GVyyGMw6TjZ6mFT+mvvOgJol0pLd
TK6zhE6eBB9D6Xfxy4Qb6Q5DCYNEkhtEoeGzBJADGfqVbVenBmsHE0pReT3+PNGx3vPBJJ1LQ2z8
TOWv/xFcIDfkrcN06fQq1gssy+YNEDNAuI5lNfCEepvEMiUi7xnIK5tfUlSclk4CawhIWW7w25YT
+Umf2xXaV0WW8WoRdOVhSIeSCiMvHoqTBgoG/n4GCkYCtAH7BqHdPE5uT0Alq/KvCZMqYyGhOXfz
JNMJp+vGv65px28lNa0VSB/c3z0kPgvpjO09DlquwKr02XlqJ4H00RqwLYJ58cz/8t6gCoWslHlN
QQJw16wb4JT8R5K06dNFwMcrpbxM06jUI0mdhue+ERQpm4YyrovQZRRYrqjKQwcapbmWwlcnKtnM
9jzlBRQ8Nafiz0Y3ZfrVXf3PlpMKS5cqjF3GfuGN1Wu/UkUDNSFsqVCbrqkwnX+mHrm6FInXPACB
cJ7oaFGfMS9zrrDooG99xCUpEFiPqfUFVnaUZQ3Mxud0hdxp/AJ2ap7h02qEVqusvRDTpfACVbJQ
PSB74cig5+g4tcX0aqG3/hhD/k5NMPiW2EdLJctOosGBnKKXP6CFL5hu8WRHubVgq23nV0gr3pUr
DYNHzNX8E/M8BQ7Uo6KqgZmPch34wDh3hWV/cnNEYNClcWTS9j/Sbv632Fka0p3CZc8d0dad0j+1
2OwZJYg5oH4PyQu+C6pXcSAk/9kjvg4eBsDV7vfC6/oTqNNFEiPdzVRt1/b0TKPDvpIkxIHDPROS
vHtbXNFniCR3++n2Eu/iPHV0msPFDUp8VgcxusT2YB5StxhbIQ4qQq5uk52svi+whHjj0aIUESyl
2z6SaVHPzYAEv49o5QJdsEwhOZMvDI7TA7q1ec3iRp1N6YkvZxiiC5w8Gq48w69/rU3rP+R680pF
zlsxYmwfTT/9u3CxP5pkrMnVghqpMdgUPgtpR++s3Lt5szU/CIiD+6I2XcihJNjwNCRvLQszuXMG
/KEwEO/Iy+IDQdB7QK+rf+JI6Gev3oaU6AHsEABLHBzeVRWieWIC8LptlFpPw+bUz5lKZ0t4Lwn0
VzBRcBNKobCudE1JrH51oFUUwK6ARH+WXvfPZ68eAraJfi9glP6L6OLmZqydZwnUMMyjZt7ZnnFi
G4bsXXoc2CbhnNvoCiJnbs/Bk1b1e2zIl5ER8yxgq4QdPZGPQB1y1qm8othzneKcVEnvR0ZYWUmz
yxCsu8MMVP6h0rK8cplFg/Pu7AhTvBWte4USHBGGTcyEuXB6FWuxODuvg19cTBSZVrxxAhRldg44
9Y4YTLgusrtC7xhxJC7yV0cqYjeM9ofHbilgrVPuiK8/qcaPHo3ZesgIze1GMtchoCQ+qr4YDsuq
dLjMfnNACa6C1YAjOsq++QbhN4TYWYewd5zPZCEOSSn7njkesCT4YiZYFgu+qbwb3lL3IjX2405Q
odVF+O10R+rZ0v5bEcOMo0YYIoz7vRJ/BOqoK/uqMFKfqyRxP1mJX+WKUVx0aUpDskRTHcWvZdF/
rTZ/6GEg9K22bCRUs73aUZkdbeWecas6B9eTNZpOlJywJhdB3CWoiLVcwnrorGckf+8q0+UKVA+t
OZreAOo4zEJroBNnueKz/J2IURG76YBj41YO8Tz9AQLJgi2mTxIbJ7gISr42e2FMMHS14ul5NNFS
CirfeUuYF9o4cPXMjTp0syPI2NmL0+5UUrW/BJ7jcGpr6MDthGv4Sk2ncvdacTbwZABlFWI3e1h4
WfDII0wk66XdvA2Mr4yzS+EEvQY8MW2cPF5PuKi72n1s8X7iRxfJwaQPF1mNnnKm1YMgBY0b3hpO
hMWwpk1C7xJd/FfafH0GbzXuHVPgxTO7/gTMZdp3XlrfInt499k9vsadjdSUYXHU9I72kX1slD1/
C1NynXC8m0IB4w4GMgjERRfCXAOqRVjvBPUof+yhxhybwfjWwIt31GoNmITJWniu29OUwavopNJO
fVMviEskL6aaKnpir6Zm/1T4Qj9iIHsgsEzPuDTZ4nhLVQe2s0TnQhncdpmc00tSjcgbAAKOkzIF
KwxCDCUlAJAjs5b+WpoKHHK2VGdngrpDw/1FqnsYMKYVEp6GEiOXceyYO9heAwFSkT62EIdCwFLt
ofWb9D0Rxjew9nG6eKkBOpN09D/sxiY4GbjVRzz/Nb7plJJvo5pluHaU1yKcTvOZuZpzsLbHKzQb
45SpsXmmiyX7xYUef1TaOnyW6G1ps9TPVEGom2Xr0F9+nDp10Ig68rEbYAwQxUr2sCam6LqWe9Y+
ukVmjvmzV9hy53uWcee4wbgy/Wkx3mTHGYHwl2MP7l89enhnRLwse53FvXVm/cu1Pv019k705HIq
XdEVQ8wE3gMph5u0FV2rWeXE44GdwWelMeJzwoKnGrgmpHT+lHOBDbseiZDy3WdJ9jftFY5yv80P
/B//YiZrs1zFWsWfqUFvtRdZao9A59EL5P5Z7OW/dtL6pU2oMXeAkSAZFN+mF+H7SNabR4PBU9vg
9TLj8taWbcdW1MoxL+dmUFLXs19xfhQ7Kb0mXKbRe2ctTJqjGLlSjjSYHDOr41RqlX/ztiX7mKI+
0q4ElCOOTXFt5o4DsJHlG/sVOmd5rGfHrOF2JPk71yteSGzciLLx+ndq5IBMsmMCO+qW6okd/lO8
jY3g4YqHfB3bi10NVogpv36lmjui6JpapoNlUt7uxgQsS8a13/ipaCsfh/fOwBRXVp5Lt18NL6lR
zFImW+bW32gjbJ/vs9AXc5w/vTYO/QGLVUW4Zp3tGe561bCFtsq/sb00Dd0eBsQVxUiIiv0wpJn6
yFeKW+YlezKly5HVdvJSTVFYdPl3bxQgbqD8+6AE3YVfJikzgk3x395YxyuJHrhLE+9ruC760fF9
G5k+7Y5LMmw/Qx8/uVayHX6uLW+GF/fHWKT9G0fpEphTDQjEKYfiS7mu+2POIvvBXwZRJUnrgI66
+l+kouc0JQwTjOPw1dvrk3YzxIWZLdZ+oBggWd3+7lrNcRzglqjuO8aLvGdVlRGYms3TJCt9Yzm2
FUhvQJecdc2U6EBiZdxzhHwzwV1Aks7neuVF4xDLPlvdQmZkHuJ013eUsI26KQMk2OooR9MjRzZu
+47mnS3Qq9vlEYmQuL/mZpW/9yt7mFFpCjxRSTWbwzp/r23eq8qIibpC/j2Nnn8Ex/4fWvcKyroP
Cphj1zTHX5kC9z7zmDgPtZEc54X012RXUXboEcEPXWVBtE7HyWANzF5DNu8dXpwde3OwKoKhdzZL
IJ2S3p7c2brUi1U+krCbTK7NUKGj/pff6BMYjpLtSlmDmvGf84w4lopwYBDmoZdLLemZ5rzsyvgV
H2dMEzddfWHlwYY9vhlUlbnQRRpSR1gUUNFX2CbHWNUeg3fVa5raIIwaEPeO44TdsJryk9m3ImyV
U75o8oJBnW5aYVbSANUXDMOl+xQ72UkQ4CNaOvd/8O+3R9sxlpC2P4ZvS8HqG8fmQa/J3YNOw0gC
0bmE59xsMrglZP1NRjn96fP+lQdI0NpZzG+Vg+GdLav84ZpOQ4NNrPqeN0X3YJFFpGUU6djyxt+d
lIRddlqk92SycFG7frypmwxROcBN6NoINW7a3PxBP+EhfGkEpueF1sIdzJJvX1f1FQxNHQxLwrSo
t9bxnMXxtTOa9jy4qX+YYxKIqmJuS+Pvpew4HJ3ZCTFqvCWiemqajqMUaXQGwhGr08Q4dB/ZZpIT
mnEhs4cqptQ79loZr8QdN/GWPbWFQXd79sWHveHpMp8xB4tmcTJk8rKy3sGJk9eHGO/0ixENz0UO
ZZehwgzQasyg8drsr4mPgNcMD+4g/fw4I2AFvEE6iE1YlAJqLiUN9Mb4ko6jpuaH1MYO028W4yTa
SvtSN/1qJJkVKry2Uu/2Gi+sMsEAhJqfs2kcFRIo4aYXg+HlAgx8+9ClTnXqsgSCUwRjxvX+RX1y
c/BSQz5lP5N7f7gOuOcV+sjRmmz5oHi1H42MBPDM96KKOBwhmIgAzy5XWsTSYQqbyJvePBnXh1R6
2RvdB5eWbc6DrVr7P3I1rOrGLPqyiepuqD0YcM3oBezUPmLPHEnZcinyyN4sM26dekVR96dlYv2F
G/hgbkPHwYiYWgnmU6Ud+/EFBPGjbzgTKjssmNymKuGykot+KODnX9QKOpFvbqN++6Xq751hPzbQ
DFhxIc2fcfzjT0z8Ib0mHkR+i4Fjh6c9e1pz9ibjSKtAxtPxHnVlup8b0X+trOiQPyjghkqTXtIx
jt1zKXGp1ughzPJoYuCjAfXB7uG6aRWJfSRZVRx41uojoIOORAtcP4eqOfDMCrMycyeNSUBI+VDm
2XiCYccnIwvjiykUGD7RsT02yceNGskm1iovDZ5I0iULR+PVUnP56szx8K5b2T7WeWyGfbJOb4I2
APQ75KJL76JTyHK5FppCndoqmQ3pB/4HxNpnnJy2TJWi2OmALRAAVhmnYxHSs9Q8tk1vh2Mv/uR+
dZHeMP1o7nBXAoCCdy/hl5ltl93/S/igi2NeOi6+wraFC5BmazQcaXeY2K5G0TP27fEa69jN7gVi
jRNOEjXo7Iqe137DlZmAJyrELmn6XrCaqdVHS3oicKiLflYpgrSxDji9MTxWDmdA3r8o5f2IMU3Q
qjr7WMDTCmZ3wZOcW76Ey+zOgcPVK1wZJI61x3NTjgqC0kyIKKb7B/96u+3rzBkYDqlbDOtOvv7V
Q9r+WUr1d6l691joLg/Yfyc5PsKSZxm17bSCjnnJZGn89po6okJqy69jHyZi6ln08UI7brmYFuMO
uOxf2L3kKy1Om42uts9p4DxycRr27UCZDD88NIxku9dzl68vfR03ZOsJljsxHW1YqAdrv/rZWVYp
Zrm201hil/bGKxMWAW5xrNjmuHz2o1UDGCJFxcuSmsvibbRZVV7UNGXYNrqKryl0K8yKQ8JOEIGB
fpiUTyTEsOOqI+SA/lxUWIT2LgayI861jrVmWnYftMIQ7YUp48hLCfmgnh4V9ix2vsaok20ewzih
ibzWKUY8c7yt2JcBr7hKBmsZ/WLaXu8OOWpzR0jdOiFR6fMIXuGN0LICLoIp8KNVGk4/VsTybupp
OuaJj+Vy4B83zT7+B39yDHyqMC9E4n+T3KhOKwb2zUxHI2y59bIbCzTREIJKWwW2qp070/twzWfI
Y5ivEPB8LeKnyO3cIPX5XmJ1x6DRTGi1VvZFT0x/STQLfC64HdhSxTqMkP14MeGNskxHh2Txz3qB
TXmCDZE6PtoyWGF/kyEjK2snnrUDNUVdFt2NHikWxDUUkx2aQ35k8WBnQSEwbmDmT8S7leuPbKmQ
IZcFxg2xfxvTnmz/9UkJ5hNIKaq7FUxqecrp2d2NCTYjnp/DXI3eI14b96HDqQvEGEhj67D4XSSd
SpwHf1N7FGFULgkbsOkjtmxQrnDmIMlwhzu36zpiAWnyCFVOq+lCN/26S1ddbLQfIa6jmaiHnkH4
RDTEppsHMim4eqp0WgBgmNemyyxSclosg4KCYvbVrldUhJPZsgWo/CQ5DV5L2jqF8O0UvX/o0GGw
mfLm/c10hZk9Gpz3KLE++VQ3BRxv7i42stsaqfWzcuAX1v2Epa2zqNNc0+pZ5KYOPL3gp87aOz2k
LO0jsM5b44X4F6N/wALc1jnoe4JgPCQK/iXbggHRnJMKqCdMFsXbl2/P0h28DgtPY9ZMShl9ZTS+
+bTztdWVFpKRUsrIY7HU50G2TaIRtEKqMWYPpQWb/YFk7K62M6ZIf6I1ClL4U5Opf8vq/TcQ5CdQ
A5lkMOi8wqFU4LYcHEygK/XswSCVxd1J4v2ETwiLM83q0PKqzTmzVvyBq3wng0aNu6vc9BcHyQsh
T/oVBCF2YOUM/JR6rewxaJ+O7gtMEBILyzA/cv62LzPJzOVM5NwmSsVfFjwGC28NNMCByhjnObPE
ZcD5ekJULU9ZNlARYlHSxwbPP7AfqFlzCqy6VpxdZ+wZd8+fDwlc4aMybdbfhfm9xsZRtx0tlgWU
xXYq0LcSy39ZJnoV1EzpSLE0Z6+hiwoTmPEVU+YL8rEzI54md4Uc2IrfVT8mTUi7KNiQCVJo5crh
yBDaXcoVqxfVmM2T1y3WqUunjeJAWZxvaWIEts+OJ8uubKf858w37pNt1QcHCi7+WAMNt5ismQKg
Fpt7N/XgYwYaNb0Nt7r8buhdA7lPgf11KKGtbJEI73dta7kEc7as5dWEef6qkGrrC2YB9Ard9Wdd
1hMw086LHvXAY/vEQrcugrnOIT0kSzlOoXRXYrEH9n5VT+ymtK5zt728W92+zvl8zyxTHqxWfxMq
mpv9onFbog8x+TUrPZBAzwnFdjHMHTxSMUY2CXrgMHMzPJWpzy9wNuXfefCbS4ROh60R6a/zinfD
IHkYL+joJnawBHT6riPwHhPJndloz3OMNllg7snNHLuFWcAmiogDo9Z0orh6K/2ucimmW+4UUN+E
itt90Xglp202mdYeswJl3MtkffBar/9jClg/Gy6Xc9Ctan5Fa9Wvzgp9PCOGfRIokpfCMD82QnZA
vUQfxKblv2F/Hoj6JBPmcHvoWVGazcU1W+/MMAHyIp9VgN0cwc6ipOUZosJSkEluM/LQcXSTnEr5
k2FrMV3ZAS8XyCou1i2vGU7YLCafVQcGpox76knpKXoQYoUqPaj8aykL909DmdDdWQv7g2ZXtgJt
qb2dBRqap0hTHbRnWRWTEYnowS6RBHwAB8AmG6d7z/iDP9uibsJROwFqBW2JK0HdkB/RYizTkhA0
b/FovbgqSu8pMLaHyQNihiYGSQtEZDaH6TITWCknme8Xpfu/Xs1Wvlct8hNvqtBzuWTXfHeNMl2S
ANwE4PeWPNoJhF3Ld5ArHr21OJqplc3SA/AorNCptxxMYiKntPTVY73mv6CLx8FKnJhonGovids9
lv36VoOqsjQrI6BM1NMYa/ffEKMe+qrGi+1O0L5dR7FfLAtj57plCxIikeP273qLqrT4KbGCBH47
tviwUn8lxGrk4dhFzsmE74xns6g/Vzc7Omn57Cbpv9zlJUAAnzT2kBFOYA3B+dVM7VaLIRUV4amR
7eMEZlI2gt2N4YEGVY+ARsCvLz/04ObsysBvo8Pygu3wMoUG1/6zqe38YdWk7XvUZ5QbFkVN5J96
LGSnnFuCIuG2vI60vT9Tm1zzpVlQgcdWh6k/yCvyDVdnVY7HmjTzLQYw9F8KUwCYMNAn5GSf60dh
1U9qWfwTW2kLBxYh9HVuVdgr7z9F4feVEiBGDgjrR145EFplxofAYxyqmRkBR+tKCsytvxo2CR41
pCv1M4OWe9mN4lR71rvw56Im01K0v2bsOeR3IUklYZEq6wVn+QslDval33AJkeU9eo0hH/EIss1k
sUxPrciB1ifRS8KW8kCxpaUOOOkHmkBG2w9gQS7v7TiI79jFBGx55KPGrBZPzSiYb1qozuap8jv3
ILu6fCr9bD7YJJvuAA2lHy787WrX27aGk43J6cqSs/mwpWq7UOtkes11YT2uWcTX1U6zE8nI4sIs
yIbEtQiIA6/c9uoMt6yO6HeeDDwJblsM+j4p2fwZutj5xRwzXPJ4MY6NFtnVT4bBRe8wnCOQLfGD
iJ/8Zy4CwzsiebH01YOai4fJ0U81iySi9D6R8alIi/tajXlIn8fWtULoae9Prg2L16C8mrKqc8mN
l/9xKrDTNEmzVaCYo27/S1NwQFbHax0hlgOPuDxbwgo5Z7dWFZDYSdy7duYP4Zmlvb34ElnfhhO3
lWxvmnTdS0dF4TRX1IjR4AGbw6fZkM3nOWlhgaJe1esCy4iF9KmaRRwR6Rhs42zwNicDVrfTvbda
Y0aDEdGtbStrPGUDv4vXFXARWM7c5WbsAJymsIfSTA1r40D3KA6VSLFxd6DJHCXwyKPoI2y7q+S9
0E7wyySlZKjimmQorcGu+EnYWj4BSKDsu+Gj+JeotTiPxaQMdju87iqTfpBgIgn35OEiu0Kr8kO+
gcXzUsq/mtRfEAlYyIkEY0iqoNtNPG3ZRHh6cTWN6uAniv98SZiMzAhr+AEN6V/WxAjigyimYy+N
kyXLgvhe9WJzt8AJT6QBQYfChrhJ8LyACmMlIFiCCNewjnbT8qGQnHoFtU5ml84g1NFmBkXFYjPE
sgdIY65weLvanR9W8rpoQa2MEHCR/DAlopjang8pq3LrU1yzPsA3bfvrmxz6xA26TvW/dWOWBV0N
5ZIeohkT7J5EHA8d5ohRfwBTwmzj1KN5U7RoX/wsN/xX2tjcQIkWHGsFPiWgL9r6JwgDv7hOHOnd
jHXpoDEWfCU9zL1dnjj2QxstA81rmL7DzE/X6IjDverQgEq9dQ6ypc/nAf1ktvohfeUCONsBWEzk
7Kr1ykNvzNmXTKw8tLlFuL+5j0/j2dDNlIWO2VNFCk8Lh5rLW/tqLWn7UnfgqaAfR+o3/HtVPicI
mM5rLx32SkAe6uRFcxjUgR/5TfUEbFty7aNHemwumvDnHGqZGXIT0ZJbn1Ll2ExpZr+y1yTaYpux
1+8godBBuOceEodpRGAZmYYiaYQxi4LoZi1u5ERtyqwrw2PGn+WiJ8QMCn7ZVCFgnEtH5SgeuCKx
99YailZKJ7PXOJpIdsEdbKeade6ui2uJ4nUG3WIch1RNZrQTuq3RQ3Bp0ZO1/ulK2umuDvCiP0RU
rbCoZLw+4bvMuqCL+nh5Z1QjwI/OnlY/ntPLF4a+Uh0Lx4uINo4ISH0p+0ejMHNB03s+uV/kmuvm
yW6EXI+sA3C37FaBNrhfElgrzQ6xaYR8mIP+jIyIMFhqOZx4NS1gzd6YnWLm8RuQqrlumcxeGHZ9
2s1r+0xUUf5xnIxac2xs8sARQe9rlInxMWWRWNxicLU4aTCGndesK51HUYPjfaArobpz+cvliQvQ
xGs3n8kNRwLM6C5J+Nl3uQe3CnLMCPtx4rhYkBM4LX2/LHhaHYuagVHVjTjw1km/GA9tKhXNpnxf
unxsPwHcqYzfIPZ4sAT62EUZi/eW8tnoQoeYKc5lMsTzjUX7Iun75bq1B66ffNZlV6vDFI1EWDQf
/K1MpTNd8JxVPSQ52zthAeutD+K9dJo6VIceXWbjn4yGjg+WIa38SWcnvU1yYEKV7FAD4C35BYbN
8FRMojqZW5ikNmmj2hkNEjuChrtZ+4HkfKCo5RRRViqOftdMrNOLi/uYdxjt0nZpOFS51H21XXfL
kQyT20fp9G8m8FwfKpmoNsSAMw/fhaH9+Duj5Xy6mNZk5bdiUONZuyimNAl1xZZFnzo8yUYcXRoc
R+Yda/Z8J5AIDLDrNf3YbrkCtacIJ+H284h5ycL+lvK6mO0U+9cqnTG9VWTgskeztOhvjBcru9hY
xhvoNInDloy7si4QEOlwOFVmhtFXtHGOS8aO77H2aSaQRUfefiwLWiKHbLkZmLgHFs4y/TTWCqXd
qWhHfmrtyMAAawPRcmn7Vg/ZvHqf44h3eGfMlMZHSPAfbdPIQzVH5t2rm+osU3f4E1u+q+CbWFJg
riQXdvVXKLNpCt8W6t2iq5FGVxQP9OKsTo+IYtTzTTo2k6NlE3DgxU7cgDcOzS5DF+HZxs9c/7bd
eLSZFDJN6G9mV39uYnP6oSBq/FpzFM2EyFsxzgHkcPTQLoZ7s9kuRNSco761sHQV/Yoj3GzN+pKB
5QCwmscjYhtFL+XM2gWmNMggovL2aq3fYpTD9EH7RNyH2Vxnm80jSenwaOfUy47dZDoPHVfx9W4L
bHA5hCNV7cjdSHL/9PJQbaSb9jlZ6GLAR0Zp306MBs0/VYUIFGh2tWiwaPvDtTeG0UHQjJX3aELl
jwBLpNavmssMpEV4duKY0Kx1adG0ZzymlvEOVA0WAWUdowfvdeMpJ/tOsK7mGtdbQGQvXo5Jv0VC
yijULrIYW4EZ1Vu5tajg4Nkwg7EpcHTPQ9e+5S18BbkZfD+asbP9f5pw8PhE3rSGJy81YReD5SZW
mEex9CZyZm2qQl48ulzDOsI1ue9G6FW3dBotTaeCXSXnxmNCOI3s+QMci8O73aWA0Zq45vK6GW3O
yoHYgGMXwA9FVuqH8b8P6H7DVBQD13z2LVaX10Zg3bsP7uYwHJbagkvasdrE20cT0OMoCo/MdUoC
nLYsqqboEJhLy65J32kf93JRtWctNmOguTlpwqzxk380ZAjvEbnSLR+xWzq4QH3htYSBBco7UmQm
FWGubOLoUYk5iNBm56mebD9O2KywrjjYK6zVA0NqvtzmgQP22aw7VC+MRu1VlVP9Qb5jZlSqjP6z
MK02yNOyEV/MbeU5ZTph8yxjF+gLZu3+vSFanrB4sd2D2bGRPFpxBIXLTbxzVnbRXwWqHw19bK5g
sqMLpc3TTaWihJTDT+DQaNzbHfbOgdhHxn4PUqjETtBzEWPZxV+A4tlJAS9AaezxXB2TEDN9Px+c
RAIGxEPlYB+zHRawpBWTIBYEha9V6Sdb48Uwrt7VdSwYXNNIdmXgu0D4rZZjceyhD7AkqpT57lUb
uBkIFtKitaZlkLOlLPd+u4DLJ3HJPa7grbLPdKsK2uo6e58wO3+ko/Kf+M9kr4dzd9xspkvypFhu
WTtrtIfkyODdYyKmdEM+dfh0z4bHYpag+YznEOQpXre4lSYrC3v5sIXjfliJFi/5mLM2n7ZGggev
s7vhwaTrpHoYkGCin5INH28OS/E+hUdHsdWJKyaKI1oTLU2xSgsjPfjEKOOCY4Lv78mYUpsjB1PK
WzyX6qbUMBnZjvIao3hYTO480KkSwPAz7/1m15eG+mIyFcaLabIm/TIhih6xOhUfI4G66QdTLuQz
znM7+VID48kRH3sz3atsSah/mRVeHndplkPXUAZC661yyOio+sUGVLuQrObuenBp0OHXVhOvuK5l
pvF/bczWz9HosoBLcXPnOxHpG0k9643uERrITS4N55TtqmKnLeMvYlPDcsAh5/No8SuPrhEcSZKc
TRuAARkpRpoMtbf7uXLYMlkycR+l5oJ0AcNYynUHTmXBD9XG6QaQsMn+vyNsxNi1bfT4JfIJwJpJ
+dcVHn+shQkyYJ812Xi+GKFP0WL5Z9D3Ayt+HpPAXMY2vtoz9+l9js++fMpaF/YDUhazbzG1LrjD
wWKNZ5k5nI9aub2Bw0tKRabOs8jgqh5PLvRL3w3ocXDn3z540kdD8NuzDijH08dYDYZdHWi+6r9g
ZdMZ3jYMIjaZiv4aD626IBAk2R4nxCYWuA5fOCdzOhKJAuaktxOeY6Vn6bjCP1dZqvK9ZXBi7NBg
sSMmyp0C4l3rDQl4/Yp7YXbHcWldpJduoQxoXKmyIps27THvObcKYB6cP5lU2SGnN3QlwBv1xgdu
z+jsqU7xMgRbZd9rq2rnl5S8Z53tC+hE5MTyNvZkKAbRdC9lskysLiChEiKQWFD5ErQaDImtz+ix
+oYhy6IyeYEtYkh5U/Bf/ANWZQmhIqt78bsFLe8exo6peZ/BJlmwq4jUL0BQqWq6CH/bUdWJJZv2
UEMX8blGq0ku4yGb+E6y/aJ3uqCFm8eB+1dIKDA+xPMovzNS9w8e39ITxdxqoNhvree7Y5jowe0U
AUIfSKAAFC4yh3h9hyDv2v7cHeQCV67oWjy1uKqnb5ZESfLjNfQNP5CSLgieWrQDhhZCZoQLM+vz
4SVxRpbp9uBVxRH2j5B3NHLo9ZOyq2PSRgaaQBuVROOosGs0YfmTa5IuDbI6q68YCIpAt6Y6xTO2
00NZoz+Ns4Q5papEbczJmI957R4oImaWjuXU9wHGOjtESp/wXLEJbOHiZGP5Nsxent9y05tqDO6r
+ddPWvEXoQaib23YvuAfBz74u+WBkYe1A2QTzwO48F3qlqyWh8J5J8npHIhMjODEKuNqEnhmqEMb
rI1DU3iigglXFJBAIpAL+HisKvqzzv0UaCgdowOOLF4hdw6VYV3a2DG3nCL77ZE42rtbGI37x+yT
7gFD+Ap0qamP2BNoP2GNlNn4fpYxhDI2s+yvR3QbaIFOwueRWWMAYrDjVtP0QyhbLOqolt50Z4LL
6nfYbbgOOGW1Ijs4MNU0cuEUaLXnev9zdl5LciPXun4Vha4P4gCZCZM7ts5Fua6udmzHJnmD4JAc
eO/x9PvD7Bt2dUVV8EgTkkJjsgBkrlzmN+tcgd2cihFcOYr/wbrAPRMMc2lMySPG0bN31XekatdN
q3x77xWBVb6kC7OI1jsSMt/HfhrRBMxRmooX5HRZHmYkyqCDu6boqAnmIHoEFV6rRwS0Bvhgqvco
xnVooFWDoXU5DAd0FcMad76ctOcF7TjqqI1wFiHMQhv21naijlnrzO3YUNaUcfjJazEhXHU9WMIE
iHVSwJszGUFhFYIlZbMt3aH9pdJlDh7TnjnUrofODSUptleirV6LKNBXkW3JahcIK/QActnqJRsb
/dx2Sfti1Tr8NSKqYH6zEWdYpN496yewwwGUeWL3n0jaQyRJwhFAQmJXAxd5iLxPzT+l0QWNU6MN
whejm4yvNImmJx3EysdowkPfFtk+lL9uffTkHn2K9V+VqWkWEQucF+SwcUNKk6GbHlKE0e9K3fLw
iCZIHFdVnwVbVVZK4IVa4f/UOWFRbzMLYuhaWel0Y8SMF3EhtfqXMazD7xoElrUD4x5mn7zShFDi
a1hZW3rHRDVzJI8IQB+/IE9p2IdJed1I3pMizI2ulV3kSH0nGKQw+WBWZ3Za38F1KUuMXStMgzKH
VtlNBgQ3xVoVm01YJ6Gyth2+HTeiZACNgBse28zyuPe2wAH98ROkIP0FJkj6ykh66Lc10+trN3PQ
+EcQ6GkWjF4OlKROdgiYfP4VmnX/2TN77w5GgzHRwvAmvLAFIqE6sIb2G66W1VDezBU9oQIQFXfV
fdQz+cMt2Cj7r5jcAFABxDMzMkNm0IdyqU3AY8jczjTICOsonHsAYlRhVDcj7rnFmsE8o6Cwawbm
ghhVYedre06N2jD4vPG+t3T/0Fetey+iInt20DL0H4wxwZ9W+P2Ia3Lpttra5FbZkPf5pS62AtXL
EKn9KtpHXWl/DhVeddcM6d3mpSF7gXSeitDaaDxkXErpEvXcFTzIAYkZA6l+C2vBvV+r6C87tKpX
W9UI3MS9+SONU30ABlP93UZmextHnrop0yBIr4TuMUjSkCNo1w1Z9DObmkW2Vc5Bj+GO4dy7PsOt
+yb0Q01tSEp8M9lmLW7BPDfVXvY8MYgtlI10mEPSKkYvqlBDFo78pvrWuIZk3wyf4aRpk7Y7BSki
7jWs41+Fx+X/kKmMXi9TibnQP23VqPguHbqYDpNA3gsjAa4UgHa+HLlfLO7+TY59sLXSCI/t+36O
+jvKDtDU8OMpEcY4RsIQI9Nyxjh4JtO8dpwYTOwwlRqf86kPnmqIZt22m6wEKfE5lPIBsIvRAUkl
5T+MWGawxhRDlvGlN9z3XA+Pwp2nB+yDnfITfkPp1zwPaKkOOnBQfIjKCALa8u0QqAWplMNk3jTQ
X4wnJRC8yPdWgHEI0u5TrctHQ2lkkI3YRjhv1RNzRLHYAsfIz9uhRtLD9e0CVKo7UCWsGJwOBuod
pT2i7cXvPfgonWLfYJdd1r8ZTARDubbbEnoY7ahoDPb0mpGLFnJeJr8Kk9NbsyL6AGGkIUcbaQo/
B4jKlbDLi7neMFeHA04rZXRfFZZoKIIDHYlvlW7cNkIvENGZcsWVpetbm5HTm+OPSHm0aESkdEqK
gCI/m7BJjdF0QDZiVAUcZwTgqSxtO8EtpIWOab1lWd0i2zL1YWDeUUa2QPdS2JoM0WWhEjgSEEeA
ynlqNujGw4xlbkVv6Jp8d+TlNYWzz6wcpkZQjwaGeJ59LR03aZAPIStBDRbhE+d5oR2Xv5DKza6C
wS6vZEXJ/cu1l03SYdBx7WrBZLIvo+zHGEsRU9xb86bH6tzd4OPNbhy6ikZr2GG/9tc8wGDdpwXl
x31kuGXxIITRVbsaaFiwtvpcpddGM5oO9GuV23dJkACYxI0P4gmePfuR/Y8sphwc85cCkp9ewWQj
bMaU9jfOEKCiGyVp9YBsNVe5n5TjXcHEwNSrug0q5yWFcKmeYS9kabAC/GRsgbYBIyxRsgLwp4c3
JoFoMUTaBCZPxygAy1Ea4i4l9X61yEGyxznOo2eHji21G33jHxh1kNp5KqgfraaOiw3eCt5Nzrn+
Ct1xRjMZ/u6WgoxmEbNMa0xWNqXHiJJ6kTk3URHwJ1C5R1sQ1wUPoc7GqMt7xmsR2qfhLCvns2O5
0x5pAgVbNsekkGaeXHVujMJvnlTXjSwT46GhBgLCYUl7fCiIp0xEGSlk82Zs3MAB9aLlS4QUIIio
SOfpIWJ2vtYAk7tyM2SxqO9A00bZ1zwEPftNOU7fYWII6H3t+E07rJPINPxPoQFBiMm6IkOAD1sI
50uBpIdrrAL0x8QbJCCGZIC6dHIN+Ki8E6NC1IZZg/1d4xDnQ0nC+RiTH6KRc2XMNC8yqhya93eG
5Sf+L13Qt0KrjKCMrO63ki/q7DlWdYtzQWZa1Z1scEL+3Ns0wHdxJ0oLEqbpulvGUTDngnaYt7AQ
8B52mUMh99Kq2b31JpQPkKeY3bscjxWXMdBE60NvU/o5zG8Qtnyh3xWCX2MOShLiQcmHCSUpogpI
EG7SHWIPyNA1AW12nrDzrgLEUQy/IWcumSOm2PbJh3SW+br0LSCNJIxh7r02dKmo1MvMHX/SPgfG
SuU5gVqg3VgmtCGxxBr7X1LzhGtLRfQo9Ng1L0ka5mqd0Q36MhGLGYcaTpiRgU3jS0Ny/Smde4OT
FVZv6OiofVVa3Xxb2T1laYTc685BdiF4VZY50syYrcT5SY2hIK8x3hLPaVh5bzMWEUGwE2JGxGMk
+iP74VoJuljKj1/yogj8hw6O/g7LDATTm2R+7izU9xaP5j7oXtWYWuFW9xPaqViWVXn7yLUTA3jO
srx4E1XA8YQFE34lxHhfmmlwabikM1a0+JCrT5ZhaxMyQtX3dNTSGcBEptTjRH1gXrdYY3wrvM6L
3gAYoWA22nWCg7Tny6e+8AU8oSqhJAoH9UVgVH+AhwynlnzVDl5a9Lq8R8xJqbY4Ofr71I/9lZYW
JOWxzG5qa4Hc0yRN30hgpz3tX1iUnnTaLWbNSCUi7N+iBAZsYLrL7Kl+gygRjc+Jlw5TvSp6wV+5
dEhpOpLa/miZZS/IfQfXKzRqUE7qSoh1eVa725mKGcJLQC24nlsto18+gpO344RT48GKdcGsLmmd
8kp0MwkoqnzlVRh1MUOZukLfRZC0QqNl6oWP7+iodT403j320KTcMECY7CZF5n1l5Fw+dkr0KGxg
VNb0W16/Yd7m2h3qrxb6PsbrAEncWM8wvtYlQVpdW65Vo/9VuEaPH4Psw58u+Wl6XffoRQj8MNxb
mtl9vZcQlPsNInMZ2CjdJOWDp70BNhyVlmH/Tf/JhthtoLRQPqVgpout5brwEZHFRCEbevHAeNU2
0uCTNFB3M6MRr4etMTeV9xTENZRSchh/zYgT4Q+ku5CtiuDMGVt+n1velYNZgD/2iMz4KaBOWPiU
9Rt/tr0fMyMlrJo5Ba8BshvgLBJ0l+FTGBhnkhWKdN3M2aA31ERC/qVzCLxrtJOZEqP7Y04kw2Dz
mTWhYIC4EExA2gWMyJ5la2BTUTEFRffRYUw5iGxrI9PVMVNyqQMQ4wJzIsJFo9Y1W6godHaD3SAh
afcImMq1ZBr3AkbeTHYx2ckyITcn73uO4CyyVqGo8h1DaR8CK1awh3Eo8tesrWsGHnE3BSArF9lO
qlsQfbuQBBWGb4eoCpJ6QfqtI4KND16iRXJjxV3UNjtzKl3jrUR2y/1adhpdxjbg3jmgugU6r7L4
3zTxaJ++oHCQkhiTPD+IsTOTeaUkMK5fpunEvDcCi0aQGF22eQ+cv/UQYuETfykRwJ7fYAs4AUo6
cRZ2zwWugc/MbscACwUv+BuB7S55rCpPIe8NUuEqNXiHZMUueCfMPG39Db8nCw8CGU3fpxZ/4zAN
mLJCC5UrbwrAYLtmQAnBgGLRTQqC+K7sguJX6nuaBoBl85/QDZyd4/X0mpbx93QA3m3Xb3U0+r8Y
4XnF94GLAtNIcN2kR4Zf1y850gwox9MDfPLtitZAgkAQ94fw5u+JEZaQ4kjsIPbhSY5nTUnQsTtg
qXfOaA77dDbLmzoc/PYFsM8onxaRgPqqFS2SBZuyqybcRDqfOKJCGPPP2BVl4TMjJsGaZgLnVBq4
1VxhVuH8wpmIQjT22pDRUtztKu25D5Xqk2vhJtW2smLzLxdaH1x6kPnA0fC1qW6dWeBTRVsMgNbM
kdzBUzBNQFTRfGUVOUVQx9nwRmnQ3lE+LRUaTghqmPb8WBvArDYqs4cveZCN+irBuHJCu8nXeCbI
mG7EGkn2HCtCggfyDKj4+2Kcv+QMwQCKWvkcT9AguNvXzKScRfySDGPVC9srXxjQefN1AAE0oeiZ
PCTXiIvVPrT7mtHRVN4xjsxrKDl2Ln90oVO+ekZnKYR7psGeAd4Y/I1tPvWfnLzubgHxuHsccwy4
O4kAcJEPSBFM2tVLyz9H4lXn/fwm2zJCxMochzcTPrRNhwl6qNlnbOGI96r2JEsBpoS5fmbAxDvO
DC82CGTaht6JL5cNJzeLreI50GWG4R4hDqhkV5Bf+2ijHECg0l0MUMhOt6RbMzgMrUq5TkDh5ldF
xxQ0AIOs0EcHX7jPnNFOOPd9bX8FXVnELd2GuKIvMM8AJ+VeQTdghXgyQ+8RBGx0NzdZWiBs4PXG
p372BgzNKu2YD2NlteaBWAaJkCqs/lbjffMpMY3S/+yWnWEvkhOivg59IXYVRIwDFrvTvVITM1kj
cu4mSqvmS+8wg13TiRM/6bIU0StuDPNrZbhkbdSC7rrweK2PuCNGrw1TnDU42NL+yexhLg94Z+qb
rMNXZ43mqWYOFWNEBJUYZ4MbJPeTT9wLUJMoCaSxjdxKM72OM3iNuyZzZygsQ8QRHQ8VknmIACs6
vzjf4YmKk7TlYO6AFKoe4rWVkj0IgC49DMp90pqOG28CziepbmZ37nM8UFlumm4eqO7lZHwqvcmA
Z5wtDe3bGTh5cDXEMHWwUdJ2/81CdjF5mZoxCZCgMxvaEvagoclAtKKbHKA1Ne6MHq9Ncy2xM8iM
VadK5jCVhxcIYval8Kf+CTJAMFd/u2bd9dAW+3KCRgktqh3pWxbg1vJp01dh3prP6OXG+H/7BqP9
5iWSSOV9br2iH+8A6hhl8FOTbMf+jvkZBwzM9whc/srrwBvjsJZB6b2n1pux4VCuqYMUIQuEIPb4
iUB9sCeqz3t6+t686QpRfItqq+ivYmVUDJCsSqruKuYi66DrjRCE8rWbAeGUe8ZFYfg17BURaz/h
HTqVOysHH2e3f//7X//3//33j/G/gl/FpyKdsDL6F/JXnwCBtM1//m1Z//4XYX35v69//ufflCGo
VNouii5kbdqmw8Wf//H9KcLjjb/6/8gkyFrYV+V332mrakPlM1ylZmq9OYJ6ArYfPG2I85hyN6ae
qF5qj8n9mDDXioAnnf817vsfI1ya3HhFaDidjl4mqO9/DNO7yRm4978mFnCPjaVK/cWC09JuRZ9N
2RVGKtCBqyQkpfjDlSHl27YwXelIVPuler+yUMyAjNAY3sgVk6s6m7BlcQDHua4T3EKO/GH5CFyd
X9PS7x9XIjgnPUvRM0cDzsXc/f2iwKZoJbngvTEAGZo7T3YOwpGtsrMV81hGT6uBY0NoLhvb+mQL
eKcI4ds65XaWLm2hkmnqBtfXwtw7tGljmlh1R1KAweaCTzSwu07GuOyfB6vzvUOQUdjcnn+Io08m
TS2RFPZsrYQCaaW9988geEGzHfTm0+RaPfCkcvyGel6/bYSJVJckqfkyCRFcn191+af+tmulJUwL
gxW6mGwU21LLrv5t1xZzk4S27xTPSD1iYlHmXnbbJzALoRHP7Zp2sMt8GcfZ69DDnePCNrVPrC6V
q9itgv8yxfvVO7CyddOYxbNfDO1Tkkn7OWgWmC76iBeWWnb88YNKzxYSYJ6jlVq20G8P2ghpMBBQ
xXPTUlnmAD/WkInqXZfocVe7pvd6/sUef05LKDYkeEPPZl8K8+hz2gj2VCP0hydcJ+EthHoZs9DH
QFguyvc0/JkbOaTH51f9+EJZ1aaBryxBEm6b75+SHgcPyvDtqUhI0Vez4fwVNnSwmZoZ848/Xott
SmfMsy10T49jDHuzMmmx+U+MzuUriSK6JdDRoqUbBZvu/GInXqeSynI9YSkGre7RTlGQwB1a14sx
0ELnR73u+7SwcZACEvDXKNaxlUwja9qeX9f6uG8UC3sOX5E4quXyw37bN7YBeFTo1H8CfXUoDVmn
u1qixRvQa8Fiu0GiPhrm+nvmWG9q8ehZJ02Lz4CPYkVNtHUgPgzUcxr9l09Ilrxo3asLh/jEb3Qo
OOlCOzQdTfPoN1ZhGQwN4hVPk8KZZBVmDm05+NLqJm/wfYzSono7/1qOAy672xXEKfYZr4QQ8v6t
hFTLsxca6klwtgEGwh9oaQqAj3ZQcJaoSO2VYzC9h37S7iIMctfnf8CJjU68tPgddLcsRx5t9KS3
oIl0gfvkdKO4TlVDJ6lMfcC4fXdhqeObnRipFkgQcRZAG3IZ8v3DBvHod15WOk8I2ulNCa92B/ye
mpBx/lUelzclmd8K/qvcWJaPykZRAA6o52x//pk/xmpbW9rmx5g8uWkf3XItZi7g+Ef7yRi0QO92
9KzrMk2/wKYn0y+QYu1Tc9rAkY0urPzxc3MteSzqeVzpvIb3b0DPQ63tUqknIB9MQA17dDcj/aed
Nyf2LUOphxSs0c7vnAUc4pU35x/848e2uZ64Gi2LlAK0xfvluaE8OAON9SRiMlkrHooR0adw3sio
6f86v9bHs+S4rolRnRIce0Zt79fCcBrfjcbzn0zgjDuz0UtBF9pXQKTbdW6O8dX59awPX9UFWyld
ggyMZBMpqfcLZiAues/MmPIFhlXeYG4Yy33PxJPWcOTb9c5pB/M6w+YGEakpwObOnR15PWFqN39q
kJz8qwBsL1e5auStPSfDl8jmFkfSqIZ4XpZhfK9DWz+c/9lHr8lxALVzIFzH5D+lpY/2Yt9MHaqx
Vn4j5nzeIxpW7wsjszZM5NKnIDQvHcKP60lTOHwXtHs1bduj9UxwR3iiJxUjSo1NbT7AXkdJ1Efs
n6kFEuPe7vwD/hPCfksYeEJAS6bnIunlEQL0UVDtAU0UoJiqG4bJ7atWRnallMjXTmiO15Gc5Rdj
UAlmcCOYkDJrk6uZ8fXGpIjZ2kKMF2724yj0v7/HJW1gVyJuqI/OoJUiqtIJNJUAzeRZiLFnLX8O
cemHf/slc7jrOhwXoR8zja9yUDMoDSOP+qxwKfIOEsvT1wsv6Kjg+ecHgUPypCQmMlo5OpXM6yww
ky2fJMjSfo0qNEgFhVkTO9SOzQc8JEES051F0Qi7xknu7M4w/05LEYWbPlOMG8//ohN7xHK11rZn
Cm/ZLu9PkjaNgcx/bEEEOOlOx9b0jMDUdEXzQf4yLbpG59c7OrnLC+BSsLTjAHcWpjjak0mHB05H
r+OmQjYa7WCknIY7kThMuCsJMH/vVbUz3te0t1+w2OzrC1tULKHhaIuSzHL18/4tErGj5L3pUmxj
mrC5Ccd0um7xqUMd1Bw/66i+J+NXaGmFD4t57c9sGdhQA0sup4qeuYN76h6/JBTGGe6MKxcgFMrA
lvd30KOyFDhDvPJDJ3qepOvuI5kCB8loM4Kb/X7+JR5/NI+6mQ+GIqTijqG/+v6jNQpBQ0r39Lrk
p2N549go2LjRA3egu7bwLHg6v97RXeJ4nqO0DT/aFEzEtXV0rENRhy6C4Ma15+nehOlJB3pk2FgF
EN5WaTZxg1/Yl8s/8vfP5HmUpNzbkue0TMs5OrkOBAUa/l57UK1Z7l3a3vh+TIgWtapZO3Y1bhFc
LC5sjqMrm+f0XJtiwHKEvcg5Hm1OLPOmDMwnpgSe6zE+zKCo2Q9OysxkX5llPe1Q/TKM67Gxypap
PeCGddwx/rnw8PLjD9EmuiOCC9X2SB2OPnBugu+pIX4dsPcxh1uGbWH7lIEpz7i+na75ojrLgdvb
0fXbyAClngyxtXacXtw+spvblqmr+Zn2rk2XBClhM/o6yMUyB0Qvspv3MUi/5KlClsPfmAzX9I9G
ob65tcDtE3jCrjafSpRbQ8rYCrwcqhYo2YONbkPStHKKcIuOhtIyrxv0gXD3ydTI4HSKC2MpRCMz
Ogxd1vWYOEZA7NeQpYzgRQ6oM7/GAOzTT+TXaBKOwzh2YoWJBNrc5/fshzNCga5tKdGroaYTzvKK
f6tBBJg9PBHAKTlNzoQ08QdnxYgRSRwxlz9prHgXPtqyOd7vWBbkhFj84fHllsDz24JJA38bP7Ls
YA5j+4hgbvmMMWpwYZUPVxpHjGWorQWHgpv26LlKJFxiQOfZAcAGXs50Dq9rJXFrUb3E8rkU10aG
0CIm4CHcJzxL0jJr1m44JRcSzONIzg+hrrTByFi0YLQ6CgpjIhG9xCLgEGg1vKoqjXY53tSHHDe+
HpX5RQcyKsoDJW914SWcOB6C1pRDu8CluDh+1RbqfEUZWfiGQC9cO3kePWRoGW2HZReOEDuuwfy4
mEViQpzSkvl0fmud+NIUNZJ9RVqv5D9XzG9fOswaMU8ZaMogt4C9ggnNfhpRFv35DhYA20yuSXC8
pnOUK/RD0bm4kfOlZ+iJyJuOzp30/MneBfEQvAHnxwHg/JOdODR8URetRHImxGOONlfchGMZZmF4
aBS2OKpvbmAQAqvvQJfZAk+M88ud2sxoMFsmKHD+YDu/PzO1mUwtI7HwMDgp1+iY1MQ3n+AxjskO
qQesUtISnY0pLm8DnxHB5LXWg1lXP87/kA9ZAZuZFjl9J9dZ2sDHaUmvRhAEdZAdkFEV+KuP7ugd
IOuMyReFYem8qvCtkt/GBuTemgpKRBunoGO8mj3bCH4m7miWD34nkFxFrqWeHWPFeMOWm9rSgZCr
glwyPsTRPJT3M7Ck/qGyXOj+2kToqFlnfqflvshVDQoHWC0Cnecf8MMNzmUqabWTepIKS3VU+qMU
iYm0oBvjgVj/tSjGXrV9j8Qr4CEMAM8vdtz/4R7lbfKHDY6Yzspx4QGyIfciLgmU81KZ70K0hX7A
80QqO/EmZ09QcylJMeGcdwLsQLW4c/UvJZY86S1/a/4sAMT4a9drojtcs61yh5Gv+BGTw1oXtuCJ
HU9NRt/d5YQ5tAGPduBUmBB7m+iAHuYsAWvjV6sCt3m1Z+EVdy2Tjb/Pv50TcdPhrfBaKAGlON7z
oxML+u1Gchgm3W/wFrKBxbrRISaM7UopmttGBngdlkH8en7lD5sAU3CJliphmwuKycv7Z21SC2em
KmIfOljNQuURQQb6s4tuMqDed+cXOxEkSfBtii9ofpL26vvFpA0jwCorrPSkN163kCzX1pT8f1xC
xCnGR64SDoXVUTY/4PLQR7CeD82c0NIE5QyA1LQMjDwRVkJNocN1aAIM56fZ9vwDnvqOpGamYxIv
l471+wecAefoVhXxAUehlB6eKK5adIc3ocfyWQNzFY6UWgdiHq7Or/wxN2busMRpNiz3g3V0mAGy
y6HTSXJoPVW4D6FBD2iLM0r4LALBZHfErhF/i2L0/3zrLrnUct9T5UPeef/IdankVBt+fCjxeNkm
Q2msJiDtt+MYO79GfOiwwwgKiC00XMsLd/6Hzbt0y+nQm0wL6arJ5XP8dumCHw8ir5vFwYFJty74
qx5n4aMHGJvZhfLqw/ulwmEkaTEL5CE5ou+XsgF25DSJxAFPZwEND2MnF9z5KnCacTuhv8fc18z+
NBDxUpdVuYUA+ZO3vl+0TsHsT6Z0DykCHjeUWUhZYQy0yuc2umoZgFx4nx/vXq4ECh3Ho4lmOlwN
7xcUboaBTpLZXHnwB6BH4iAex39XDl4EWJhMqzzKePoyR8E9hO4B3VHsihHhmj/czcvVZLn0HpgU
sK2ONpVy4kT5ga8OTVvpq6YF3ok2Rb5RtStXwHXNlxyS2oWn/3B4l0W5p5bzw5L66G1HPrqYo+nL
Q9rETgiCt5tBzAzk6ytN6n5A5RBJatfO3H0NfvVPMztWZ15JpiFIf4jF71+9Mq2a6B7byC4xjX+r
XRwEkAApinuAWQlCGUED4eDPXzNDIIcYySSP/tz7NWcDH8cs6EnmsA6DlVLFW98o9IOH48lVsOi9
gYrN4gu7+sSp1UsmybhLCYuve7SqxZRjCFp1mMxMmkhSNQ3qToFPR9YKAdOef8Zlq7wrwZb3iiYk
R4jLnOvn/WpZ6naxYeTqoEoiQxu6+ZrJvbWLwum7RNHwcH65Uw9HHUC6SOLBhX60czvobBEKUBLV
iClbtyLCLM8E1JIjUXCh5Di1X5feqhSky2TKR4l5ZVXDrJiyHNIOqwhTdnpvINm9y91cXrfg3l/b
yLI2tC9RRzz/lNbJx/SITtRcFJzHg4wa/QNEZEN9kKivZx4Q57ks1sjjjPWqglvib3UEFm2L34aJ
wS4GvgqriEBPmv5XKx2E+n1o+yv+3hihTLT2JnM35whPvAKx8MUFTMCpTeAipkB0o8dKGH+/CfzW
94M6ghE8eyARexCgyGW42T6PKWmmMDEuvJ8PiQ6bboFPsOEom7R7VMPMIPHLagpQGM/a9iemjvUV
rNTs/vxXOPURPMe0PAesIjvhaGur1hsr06zVoS2q9hmXpeymbZF4ippZXYiNH5eie2FJmpSk8CQ4
Rw+EPYFtIE3hkqD25toPW7HtKoXgc9TLC4Fw2bbvD+zSKDGhHnuW8xH4kgR2U0MJdMHve2CuArSQ
XRG1n0GJ9zufDHwLnN7fTLKEJGOizHL+pX686FneZUAO9gho8j87/7ecQqK4hPBErg9T6M23aanu
khK1W1psPnb0YA9FiIzA+TU/nmTWBF7kskfJjL2jtBFFRkwBp0W0glbdkzmPaJm5g8Sk0c3v7QKv
5WboYWEXxo/zC3/cp0vuxM5ZJpIL2Oj9uWi8oawqIEEHJ84cdVeqBpV0NJOr5PP5hU7tn6WaX4oq
2gjHeIresPtqksSLEJGIA/7d5W3khK+1yas9v9Kp7cNrVEvXlg94XGcmYWtGkwi8QxnWBjA2p8WS
MqrjG2sY0I1L8qp/TFI3+zp0ZvzL5m58PP8DTr3TJYmgQeMIioCjG4DatTSMbHIOyEfNDz4agbgZ
Ue//eYyhXiM99DgpTGuOEUd97CrDRTjhYIdx3CNv2lbeVUJ78Y+jDOtwf4LJo+nMkOT9HqF9O3tz
6eJuCdb0m6vm/AY+UU0NZ/48/+ZOHAOSXc8RoP+Wfy2b6Lej56pQAaLW9mEsJ2Prm1a2o8c9rvu+
wmEbABo5NtbLNqPSC9/s1MqkfoQcx5V8vOXP/7Yyc54FI07MgTeefUU3Kd7ovIXqwX2Kbm3sZldo
+3UbgGWXhk8nTga9ScZfDCRBYByfjCLqIZWGnXsIdQ4Xy2C6NbVpsukGL7o6/34/3oKkWxqmJ8HG
pKFydF+EsdH/Q748QCBmjOVP0bDPFE0V+sQIrhjYBZ5f8EQs5bE8BkTcu/z7+LUaKFOVZUx4sQIE
lXv7urM1AieRxEZxKOqNi/bH+SVPPaNLkLHYquwiW77/ktQNQ4U4mzzoHqHtABTtjRIQGEy3UAjN
JPpCuDn1+cA50KZ0qEHB0LxfD1ns2ZxkJQ9SCSAG/CKUyGZcSQbvz2M1U1mKXUlH6mNbI2qnsSrN
Xh7mwtZvVh/2G88eiwun/dRJQO/DpilESHGPZ2yisVACRILlUFZIKFc6Mz5jCJBvgr4A4W43olkj
x/gtcv0/xG0SWOhDSNfzAPsp4H5HORoa9gkufSTqFuDffAUX1vncFPpNWACt1Qg5ol7Ksj/eLoJ0
EM3MpUiQzhLMfz/4ReuGZZ/QA6VhddUGSbBRuvBfOpRJNhUEzehCZnhifwokEencaz4k4KP3CyJR
AIt7oMjs20Zhch311yIX/jXuRIza7eb1/PN9QF8sbxW1VwpK1ICB/B2dBzOuJzvSnTyg7NOu7SBG
5wa84SYaBrgJI7nBqo8kqhu9cikV+vquWJg+A7Nf9B3CZrjwwk9cz4IGA0MiLi+O59FXHnFbnApn
kAd8bRum5h4G7yswKfBUHcwh9/Wgy10DmWFfAcd68pw43Z1/JSdOLDXngkRBPAdU3fKFfvvkyp89
P+pqgR/O4F9FTNMPY1U327AqggsPeyL+SQv0KiNHD+CLOLo60RCUqJR24hBnnnkD0wRZ1K5zPhfx
HP2a3Hi6a2VvXojyJ94wyHEAAFQES9Q9Crqttt3eHW11yE3UfJEV192MOQRCLqu0wlZ21aMreB+0
aN+sEWh3b1w1hN2FJ1/OzVESz30KjsdmHsZZPvrM6E/GKPdRAE1YLn6NmsF/nPtQzH9+msDN2LRb
lzE9SjPvv2WRDsjwFZY8WL7L3KVD1LQoGwE9H1qezJn0/vne0URfkCp8TULV+/WwKR5wkGX6VRtW
9nM0lHPARN64L+AfXLg7T2zTZdAvluqeVPIYGYqEX2DUKlUHk87tGsXXEffKFhHlQIQImJ9/rhNR
ieQDCM5SgoCgXz7nb2dCJ/Hcy5JbMwOt/qJ7qroVJECsliRGDni9as+/sOSJ52NzUmNxCLnTjrcp
tJiY68wTBwhc5m1d2CXNvgYJPweN0/NPd+JE0Mq06U7/7+jhaJc0Ec5ufuzj9WQtGB0b+Y1hFWAN
voE+B89b9uNXQw7ObkDYgBJzsp/O/4ATcQCinMewjdMABPMoCE9R6uaRX8KvDIfZgCMvF+gbyjdo
b4jRQqQI5E6yhp3lVRdOyImWLtEWnhPIa4oiKtr3nxYic9VURZiSBtnuBFfQR23OdLBgmjHQxsHL
8BDpi8LkfhBWvO49/Ly9OfR+qdZ1tuffw4mowCiVEheoMxv7H/rJb9ssGQ2TqtpMbmYjsX6xM7J1
mcb2nyfzv69y3EntkSPqkMhPbmwz9jdCjwrvD6ShWy8rPru2fpqjsj50UX4JzH3qM3OxuJwkJlxw
Qd6/apUD5NQw128GeGHqZqrRcnjRgW09M7RMv7WjiRaga6XueCFpO3GWluEP7RIKeQS3ju6ZuDWE
gzplfIMORL338kZcxbGFcUUQXbq//xkkHUV2z/sn0/VcOELHCUw78Ockdhc3bp0qHFVAtWLdE2UZ
Jhdd2bXlNRZ+nb8L8IrE3HfMwXrvqwrW8Yx/NLSiC9f5x9AFbpLpz9KzF4TJo+ucpCeZ/SnLbmLy
/gqf0HqK1iY53+NU2sND1+aXqD4f3/YC3SZYwtZY8OxH4QRqVGCbRowvbThmV3lqRtvKzpqNK9Sl
XOXjjpK2pj2zkLHAUeujD4tPa4vVENy22Kma76EV5ch5ckSR9clbiOehyDbmpJFOPH9QTzziAiTk
BgfPA33mKGj0TtnFmMn6hxFVupqbtM7uuijMi3WZJIzsz6/2seagU8M4mL1rwa49Xk1CXMV7BHQt
6rbefYoe2tYvOwxjcPpGQnfqunYtygWsTrvb/3F+8Y/7h3HewkjgeV26C0exuYDe4Q6YUB7s/+Hs
vHbjRrY1/EQEmMNtJ3aQZFlOY98QnvGYORUzn/58pb2B42YLTWhf2YABV5OsWrXCH+KcDl/WTRth
VT1Ee9vbZGFcr6QQtzFQVjdM+mkxchvc0BuNHA07nHnObVDTRLUy3R9AsezvP9XtB+RqtWkMyzwQ
BtPiVAyOjo4vRubniaT6uWzc+UmBSH7O2sJbK2neWotrTaVtQ6ubzP467Dmxk1XgnaYzQkMS2JGj
RY0EOGTldK05+8ZSFE4SMs9hAuu1yL8S7OzbAVHx89Q58U8Mt7LnIlGynTLPycqmfHspJPWYBII7
XcY5bDkqFcWrHh5GOT4jK1Ic9dIs9miLr+Gf39iC8CQk5IQkVg49r1+g2/QY9nn5cO6R/PJdgYR2
Hg9gPkpUAueh7VYe7ZUKcR3DLcbmEpDjMLRH+vF6QejEajTYQX/GVDDHcdO14tMUjcGn0qyt76oI
ND+Mpj7ZiJzWiR1yj+2qXB+OeobjDKG8wo8W5937e/Y22FkEHCoXwEj04JadsFxgEKcn2F4heIC0
hj6Fe6cL0nOEoAxqHKOPQOg7GV80HSAQgl6mUSzD+TKh73JzKDLUOc8GKr5/KSCav451hHwmkhAH
rcGx7v4zvrGrZGoAgACul03YWbx5b0RfJ4+7c4NY9LlAFPlEj38+Ok6j+f/DUhBiAC5QazOlu14q
1rqxjzKtPSPWlVFuh8HJUELzEFGYrYzX3noqwowp2yiyt7jYT9hwd6hfJe157OPm2VU0zyfh1T7T
6HBXXuAbm8ShEU3jhJrIsZZDzxiljUqtnfas1iOy84rwjoODraoTJcOjqCcEq+by/SU1DTe+Fjk0
KBcqzutXGXqNcJ1cFedymIGb7NA8CYCiZXg35nhURygu44I2Rj6jewSxSs/Igl+os1TNysj3jUhB
7sW9rAFKpDOxyAe6LsPrWJRgwFH5nT62eB5Ep0LUKNJR5CgIoXZmkG3fvZFcg8AkQU2su7yenWai
0TCbzdkx8tGf8N46xCjBHE0F9aT7S731fPIVU4Z6ZJfe4trCmmtMMY8iO5eqO4Hq/SrmONiDu5vQ
MVD6w/3lbhMPi6kXtyNDKSboSzSt3vWUjZElzh4nH0l+aO4TphnHqig/YjIUHxvp14XGT7NyNt98
TtIACmCaCDfACxQLi0nBofc8Nlb8GXmP7K/BtsIdEgxSW7ES+/sP+kYVSIdanhoyXyAByysmIc2o
6rbqzxYsLABoSYpbeYal2HYaWrRmGoFNSTjFLvqS+TxSMOXh36lQ0h+jljan+7/mNlxwlqAWyX4r
SLVluIgmVM3RpJnpu9VDuMOJbX7y+rSefLXRyrU9dfuR5clFxUHSa+Xeuj68fSSSycxq9azVJX5m
SYoY/A67OuPLhJD4Z89GdxvrqSTdiS6tVhCPt+GKscDrNJu4yH27OLBAjbQJfSX1zIyk3jpNUv3Q
BhH/WxYK0jKe9Au22sT9+e4XDBSdhJrWCnyqJc4yQbDVtAaseUMNZTkzad0PRa43Ozds8pWd/Ma3
pMEJcIlWFRngEkLkNlYdmRbNqaFMjR+FM04nlFNQIFRR4Lv/VPJdXWct8NUlR8ukf67yMa8/ZMgd
KYX1p3MIYvrAWNVCv7mwjhnovyPGtwADGgUMTFKNSE1UxcoZeuNJHeDvfE7uAqqFxSXgosmbS2bp
mZSp9BtKkc2AOckGabm1BO2NpUAPMQ0BIAUNbzlUalTFIPdM63MFGH6veVP2KccjCRtUEa+EwDc2
KE0h5oI0pygZlvMyQfsHe+iRp0IeFXj/qDRnMO85FvZIRX/LKw7yRXBcyndfZcxbkVbQqC8ht7vy
HfzRCwIfG09RhAOkgUcI8KXQmRySa2eedy2Cef9Unhiyd5JtwTqDl7ENk5ReEqkWa7YYE6rYYhfn
3Buq3J9r1csPdZQi7ZjbHU4oJV3flWD31gsGnyWHrlLfYYnhpC9Y9ZC68/Oc4pka1NbPGM3ojdvB
B9Tt6leheGsQiNvbhcdETQL4g7xJl5M0bZQWRF6Qn0VtNI/23FSHdtRzSFh17g9Ks6YhsFwPuLHs
6klWFU09d5mVaB2auvbomqdJy8oQiXoDK0tMbqOwe0paNeuKjRxRqSs7aBkP5LKMFuTYXAoGLWtc
tSyLCL60ccLsqumP1YRa7TY3hI0idod2bBFqEOFyy91FDPD3gzsO+/sR6eZaZfMj9kgDCqwJIWGJ
ChY1VrxzHuonDIRamrn1WAyfhQV+6eDNca0+j9h22odA8YLgUKEdgn9WVqXh41DRY99HKNTHK7n4
TYOO30TDxpDwWbhQ0CWvD1YU2iEg1mo6ZVVtbcowFJeRyerWgjYDlCLC7QaG69bFV4oeXhr6FT5r
7y1p5Y/gqpUpHEwlMCrXP0Ljhldi2CSnAZjO3nFZEEfx8ew47T8qjsYrKeryjpfL0Vin9JB8etLU
6+Uic8LkKNf7U2QPo3hOcy+DnRRN2IEfGrZJ4mxQsE1xb8b6LZ4YeWKNsLId5SP9eT3xG4CN0Zrg
kKsg/xbXE7L1MU4aZn/CJ0//bc9T9jUTUfYkmqhfedxlD4mlaECy80A50OBcclJn7P7UZrA6lPIK
B8eJutnbFGArV8PtsabVwvxQ5hEEsGXO6OVWwSR+6E99X02PIoPWi14F1jTZqG5cJO4290/TGx9R
aq9wycpSnL7n9Uf0EviZhTZ3J4OvN3zu05J8vMuNacyxPMzt7AzFTQ+wScS9eBNmramuTA6WsZqR
PNkSqQzEZsBw6mIb2VXqID0eNic2WYJRQWIWU3aAXgeZJK0d5K8KJe7wocwNjLzXlJVuCGdyeR6d
K4r2DImOfEF/XIld4fUOzuzzCTeuUPeOvaCwTzcuJlDZAU1t4V5cZn/ql8JEL492uttW3rAVs9q7
3zvsVrSnYXZdw89sPVa+K6jsVQejRwN9r6jIF/gNBLNQbMORdsE/USCS7FnrEgeDjlISoX64HnbM
Lw3+5YhpxhFSnO/9wqBKuCY05jMck2UKZcZeDN43ZPYV15+LqMMPusXZplEy2BR9X1w6R28PhhYr
K1nq7YExwONKOB4RQlbx1282NXCuHu0pOKkqSNKE2msb2VP+9d2PxypMhk2KOnbP4vsJrINL3eyC
E8Z1erIJm04KRpn9QNewsyrXd23A4XtnTHUTLGkefnrv+gBK4G+QZoCbxQPl+ikjpyxGKFbeaXYC
uKFEKrHpemZOc5QGP/EIDHdpmHUegl12u8ZPv40WyNpQztC6g0pIOnm9OLJ8FfI2s3caew2TINXK
H5LazZ97DdXH2mXV+w/7xno0YhDlk7wf2Avy3/84LB5Kt32UjM6pSWuMjUvD6HE8FZDLmkqhAGjC
eiV7fONmRTSHhIMyRGIalpeabQck4HXhnMK5lVQQLM/nkvJDnZiRO3VgIGFZRyWDDMA0cUzyPMWw
VQctyh/TxsuKleP01isAW06DmtMptZWuX4HI0ANgSM8rwIfirITjZyTD633Qq+ljXinxSrbzxnJM
SGyIYwBbJeXgermhSJwWCyjrFI4JsjgtxJAynOy9FmrjZlKZLtz/wrf5HUA3mhaU77rsLi7ug9Hk
XWJNE567Ej+DzVzpeJJCg9d+2mVQPNS9ZWP0NZn9F2TgsSby8Cwpjvd/w+2NwG3A+hAWUbm4CRy5
zSA5MBrwWaNWHrsGy/Y0jjKcGmiSFCEyhxnh7p3jXHqojHNRf+RPWW7KaPbH1s4ZctEkGMIzknre
Lmdm6nulUxwg9q+pW9wmLSwlyxNZnzADW3xTQ6XvjHFMeMZRXNEPKFGG5d5S4Wnu+6zx3gt25cno
W8oCHsUROce5fjKtSisMjXQMmh2lOWF4qWyK3E6/42281ph467QCCqK9RL+LHWstTkcVGJiIah2+
bZY1H4wUF8/Cxq+s0tAQF8NgbpMReVQ05TA1h4mEDa8XHe5vnzdeLzcOZTUFgoTBLp43yJRQrXrP
O7VdVx6GwfroTnPyEIBAeX8sIGMgeSHw83aXLZ8486zZQsbm1PM+fDcv1GojDAwStkWfiW0W5vE7
RSeJOuj2cKnS/aWIp9q8/pjxbCLQPyhop42a/gjiwYKZr9VHGGXtiq7EGx9TNvBoMzEDl4dxsU/1
cMi1EDOF01w19AnqulH/Dapa+8vuU/xRanjTZ3NqR4yep059nE0l+YYdoLkSkm5D4CuFjE0MNIvy
RoasP05mVc6tAW25Po2V4tKobdHNEmn66JZCnDQqfP/+/nlVeb0uKqCskbJQSDEqpsq+XrBscTrE
x6Q6edjXIFliZ7lSnhEmd+zPM54UPLAR5KiUS20av/XMWnkZcUWpH6xBTevfQa1M1tmOJ8V+GXBI
xcBGNLnx00k6O8SeZzCieGsGXZyfRn2quoOnDQUqzbHAzGiT6DpmnrgP4u67GRnnqvFmCkPP+BZ5
Dg4+vibqJjpYZtqD14dLoX9XsY37B40tfBZdtMKdfTYkYfrsFmXebeJAFMr+/iu6jdDIGLMruCog
XJBeXr+hwih1XgS/P26qwPfG+YWJ6XhkMJIfmgk8rzoG40rucXusSdWlhh89TzmFWqypKCZu13aK
litujrtY4OGsFpaNxxVNyPc+HnAp0iqIF1R6DL8Xj5dMeREpeXYa60n/amJhEe7a1G3GbeDo3ehX
/QhGeRbE05WVb8sxZvoQdphUcrbBr16vnHthLgTOGScbBaARznqogj5RQlxcaIakB9eMMY+sewxc
Z2LcSuS8/axUgFAVaOzQOKMLer06rK9acG2NJ6vPDeS54RLSSRj3PZ2dxyJz54+FJGLff9lvfFeP
kQSTNZqvMEYXV0YHVJqZO2bUjj5G9bEvoA0eVb2MUMhu3n8XIrHmGKhvyqk3867rJ4xDLCAmrelP
aq1ae7vBNJwEx9vMibHWp7p5ma+gMB1tAIeygGHX9VIOys3TWEbtqQJriZ1mVu8x+xuexlDVzkWS
pViqpmuY0puXKbEn9H6YboESY6y/WJS60hzKuDm1QYj2Pe0w68mpJ69CP60Kv9z/cnI7XMVJFJbI
yEErASjl8y2eMJ4SfDdxZzl1zeDtR+ZbT/lQeZsQibL9BHNxN6Vkj25XSKfu2ly5fW/vJ1l4SSSF
bNnjHrC4n9IYWBSeR/WpNCCsI4vv+WYxZKhOzyL6gKpxtp2YO5n8AlzFdxgS1zreIu8Gt5Ocg/+j
m8/8gJ281KxJvRIbZVcTp3w2UKFoOwv7A9zANxmStp/vv/Oby1CuJdVDDCbD9NwWUbCzdDQ2UeI9
WZMBkrXAOTPZFC1KpgciinUwozrQVk7oW2uCKSfTYaiG+PQyLJgobAg7qE91Y1XRscq1aPxiCwVX
65K20IsDbf69gx/5Tk1GlUQiOSpeqqYGTjYqaWfVNPa68l8bDtXWnkP7y9Sh8XH/ld42lFmL5IKN
TG5F5r14p1USB7aVd+Kk8IWTjulsVWThNhNtQ8tWCSbtSELg5Xu3qrwvJOqVtY/SWG9eFFxMg2TT
GHXZrsTiN146iSWQK1Dvssu6+FGoirQt1tb5KcHc7RuQxP4H9X2kbIDt9T59qbB5/2emiU2hKXWJ
5Lm+jh1VMVuOUhr5qcvyumE6PWrxLsKhbf4RmKn51WixjlzJMXV5Rq9jCGwX2o+QJgy29LI4UdPB
iC3aZKcZYEfubGYOTlxtLVwLJ0RMZJtMj7Jqis6GgV/RR9sukuFQ49JmPU21jphNa01D+Y+G046x
rSytDV/dFhMcfjqbLogXh6rX7YfI89CcwwdssDZRhW3ZZ9UZR3GsZ7tq/fs76o1vJwVxySFcG9DR
ckIRlUbjFGOdgcot42OhWPoxVcS41yvrS+VGycr0QZami3dIu5iSVWp9U1Au4mCV56VWxUlzUpnv
ndOxbS6FM631EV8lURfLQO8DPMGVxk297LWLyENha66HE9YrvXOiwi2QYlGxGDnUrsOQO1DA8tu7
UcEp4XONXqp2DsnVkJM2siL9ns7YjTzjFD0EX2nPeNGHxMQDbtpZXmHoewwFQ/z+UjJl6ds6Vhiz
YZ5pn6xhJKbDB3VRhp/qzNhbcRq0Pij7WDlCGaXjVoiihgkI5EA/xpXZa5hBV461Sedscj4ia6ui
kBNk3vyjLXGqxQkTa6+/C0VTo30e6Gb1FHlaHO8zBDuGbdzgDLTL3Hoev2amieRLrOv9bzwo8ulp
LrS2u2RTpBjI1BrRrJGfR0WhnIVXIze00XRkNdINuA7Le0LyMHDpR05YEd3fZLdXPYMPckWpvQxh
egnoAMvCb6AIOLWI6Y7HptJHnLrDKM62UGaaf++vdpOYAhIGckAujDoc22CRWMAgDyePofVptDOn
jnZoipv1M371juMX0xin/7Z1mHTazsW4zNnHIwYrL/d/whsPDCwbwidMZToLy/ikDCIDjjzV9BbG
4psBpeKbwHgG61PsVf6HpeRJYuIDk2N543lF7kx2XIhTiyy09m2GMDF8V1Iy1N8jOl3mx/vL3aaK
vFq4ibQUX/UFFz3soauTCiCAfcISrnnMBY5wMFxPmSa6R4xXsw3oQWsl8r6xpmwcU9YTdyFzLYKG
mYBRxZkKa1gxFd1O71pdbG3FzL/0YaNsEafpPkUe1jf3H/XmI0rqGNgHScnBOmZZzJPW2AyOHRsg
W2E+Ophen2Om1Zhatmv3+k0Ufl0KHUGItZKbt9iyIomCBgEN+9hESv3TbLxZ7PHaTJ91xFBOuTH3
KyfyzQUJ+lLonWb8EiZplFFDn16xj7Y5/x2gdv04YNm109z5V66r8Zf7b/I2/UVCkIAPI4RvCBRA
Xgt/9EVwp5nxmHTMY6kq6Uets9TvZkcysU/Swo6QTy5KzJKToQ1OuuK02kYNEI3a4T+r7+//lJtC
wGC8Q6sNeCgkHK7y61+iukETuo2jH4cet91/lSmaGmefu+6QtA/VaCWh1CPL1Kc5AeSytWtAf4ck
NfLh2/0fcru7PIpmVDXkrMuB93P9Q7yuYYAZ47k6zE24CY1I9XWrKfweLM3p3UtRPkrnHrazCjr2
ein8b/Gyr7ADxfXWLWnbRJlhf9JFaI/fSNNc7/P99W4CMCpKUvoHhCbzF/bY9XoJM+NpVJXOtxN7
2De5Hf09tThK0foRfmRW0LXdNryYZhXv7q98OyLlCOEnANQCJRHtZuSRFbMrkLhp/chpMG9DVOQl
xvL3ohhBtecVVTs4rij8aE4L0FlzkEws54emUeOT3ZW4yZnohwJMyHfo0yHmlVflKUPZmcLMq7E8
7Tvro1UN4UkdcDrMAqE/mVrirAS8m9MpnwJ7KwjgsN0ZhV6/wBi4SmhieujznuxLVNf1KSvVZJtg
A3HA1mxNNfYG8E8CBCYEUVVqcaAJy1BHMmAXQ5UA6jLNqDqg5h4xQjeCLkNucp5rPfw0ojTanYUT
pOGHDqR9RqYAnOfBxaZD/eyNkav4mGvSatsoiCmZa5XdayZ6ldPxGwkfSClQZgE1XsRIBY1gqx07
4Td4NJy1ZtI3QkRi09RxuY0GJf7bznVjr86D8TiWAUUmOg+7tk7wt62SxNc61d1pZogjVRQlH7Hh
Ng+NZdW7Zi7TE2r+6QMehFiBopX8xWsr/eCJ2NpmBMdTFTX2xsJc9QBkRDliGjyt7NybuCSfjuvb
BbOE4NpShgyhPwSESkX4eegUO+hV2cOra3hZCX0XpF37OKIZtVPbrn1gGBa9N0TI5Wk3Ib4jB/DL
CygVGrLEY9T4eTkBOa1j149EPW9721iro26jA+BSpgIGKQulwJJwqsHxGyvbSE51rnqi32lp4gSH
wRJjcjDmMiifXN1OjB9BGBXzz1nQ/lNXXvZNQgELidNlMPshkQGjtThfVjqomSj4CWk2XqKwbLa4
hzaP1pDX58bmoCvtPB/vx6Y3F+WBIXXJgL8UFx8QcBWuHaYnT+htH29Fi9I4yuJ26RxVPEbmf1Jd
z5N0W6SmaNaUxm+uG4SA2F1yPALql1zx+pGnQVR6qanBURnQAussB3x376R7+kzpytu9XYpOIjM8
mjg2AWUpERJRzNhxPnnHsrGzIy1E/SMKGs52xo535Ta/CZRcMjS+KfRkf59e9PVThRMuyKoTeMcx
jcODmiMS5/a6fYEP8FWkevre8Q7L0WtmhkZyJOeh18ulY4nZEj68xwyi/F5FTX2bIaZ2VCKsspQK
geL7W8ZYvEpm6CAKyHhfxxfUJ4tsmz6mGpjGoDyYwERy0KFlPTzkGM6kh6jr3Zr2Ye4gyEs7LRQb
4ahV8Reev4Pqp7hE2hd3MFXUZfEnQWgWxqJ6II/u5u8VRelvSkqsWpPZArM8U74me9NO7cm3gAbM
zQ7jqfRhHFLVPmhjlUYbD+X/ehu04zjhejUHo/LkwV5+RpXE7I7JBF9xixA3Ew8zANlwdJLKGndz
VQehH7eBk1OC59psrCE9FgEFhi34Dml5IJE7sty//iq9hfU8nZ/wQc2MwBdCfO1by/5sBKOzdczO
3iW9A55n6tf6XosTzcIUmORv0FLJNExzsbBGFfvaV0aqLERIQ9V+wrFR9nXa6ictMoejFPM43N8S
b6yJICcx2pAbH/GW64fFMDmurNmtH8bQtY9hjF5B0VXuRSTmhMh4mO6A363RjF+z4j/uXiTAEVpl
SQnYRLxyWcCHPde7Jaz5QgPHVPd97846tjxtVjJD06boVymC4a86VQxMlcsmM7cueuQvIRbHCDgk
8Oy3dW03zWZCL/TJrOtCHII8cpzHsArdr9Ys9PBbmeRK1hKJAfMh751FBjbleTTV2LnxKqqNF2Kv
/IROVpvs+ql13M9qrbnFrlbLtvpouNWsfRVD2ecPDrZhKS2VYErLbZGBoc4RxfU6dqIUjA+RBxS4
VmDsMIA6faGzh17HVq3tCoiOU3ljvdPCphC7Dr+hS9PAXTtwj6Tf+gqZug1z8+GEDP2s7mOuzQ8j
VLpfKeZ2/3oQFN1NgyX2+yIdX4DZzKuMGyM3Qt3iyiq9aPBmJK0vuacJdMa0n9MUxE8m7JzjFCfG
SgZ6s81YjqSQZAAlIkrSxXICHFwwAmlEMNJKLk3Qmwxn8QUPaFsd5s76VXjhO7mW8hGBY3CUwLwD
Glgq83nMg5oRru2l6sT0YlVz+Verd+JiG8xrPSnWd/8o3QRXNAClUQI4cfxbqMauj5KF8Ggckho+
1ZE1+QirJQ/zHJU+oOfZf+dS3PcECswNMcWRbJjrpeY0qAvIwcFDTb39SRXjtMG+qP2ejeMaYeNV
n+jPswqcha+GmsirwA9gu+u10tytNUrL5kKsLKnBDLPNz5Y+KD8MJTGrDRBPcPBDYngv4KuGbqsg
xuP5Ak/WFxfjX8newwfl2Lp0smFAIfpRT532rZ1abQ2Xvbi/ZVyRKksEb4mHJDm5/q1zWNLYrnvj
Upfm9L2AmvMPiYXxMunFTyUR1UqvTD76n6+G/hFUEhJdC5IbveFF8CzSxs6HwpwvwHH6y4BP8ePQ
2vVKiL59KFmmcGqklyVMIHm2/mh2lF2FT2VaDRegFSnWDJMaP2mV1T6P8YQZOFfKykZ+c0ESE4bE
NI+4j64XTKYedMis9xdzmCcURCrN2/apa/kI5oaHQpT2mr7vbXjgTUKaoxAjRAB1uV5xnIq5VApy
ZyeqVXVbGSidx4ER59sxb6cPaojpUD956cqbvTmx2BzLBJqgJMfUy6ikaEjVQ1HTLo019zslte0N
JdXvdvbWVKHfWIlxiDyqjOAhyS0OUQvtMi2yrr1YAdJHm6mHhGOZ1IgbzY7ESnR4hUos9qWMfowr
+YiMxBevU4VgZbdZ2F6CRAl2nc79vlUE6LS/OsNpxUbH47LduMMUfe9bsy83rdeZHqKsemBsZKag
fQ4ZhPXHumv7emd2Vopph6584x70yn3eWt159lpsy2wtDhFUE0IzHxys0xlZMRBI9k7ed3+bha2m
WyR4yo8IoOrpQTWnqUIJuRNMTJxmXDuPt28ZFj81Cb6MAPph+FxvIzh8o6XVQr1YeLf5OUKim94J
+idmF8NKKn17RghmdMjR70GzAUGY66VE02vWRPf/Ujr976Km2A8GbjBJrk82VqWW/7wz4lPMgxBB
w0jqzhDartcLgPUNdjSgKZnp5u8R76F93+r1eJiccFqTel00D+Te4QKTtqEAMAlyi4jjTEYQi9Iz
LxZKz7uqMFEN4NhfrDJ00ODvp+SAt6cAa6xns29U0Zpoye3bpWXBxPlVdYNLTn7oP0JezlS6nDDt
vZihO55F15nV1kv1+ZdrC+uDWYg4WPmet1uHe4PBCmBRlAvhQ1yv6KV5kmHvbl+Cupv3EWY4p7Ab
3H04xvNK1LkNdvhVIW+rk3c7Ksq910uFVu+aoUY1ZQSptlfRDD125sitWCF7oWKG88NVsKS9v39e
/fH+jAnyGqePCimQw0H6IF/5H680EWUQul5QXciYswQEozPk2x6d53kvDGWuHlB8c/6CIRaooH+D
evYrNdTNLVLfebmLJ7NKN2IuXeMpiQbnUKmw8Te08xz9kNRFrPpZoIt+f/9XL/eB/NFQy7ArBQsh
4Z/XP1rPUSCwJxhlMflh8rHoUlfbNdDH/q6iqKqeh3Cw3jk7kZauNATh91GUS/z5IojM7mj1vT3V
lzjts7/Jedx8p4i2evSSpGsOXtBPP977lNxBEoBBLx02xxJM5MCBzaYxaC6ir8tHvZnVI01w8S0J
1Q4BR2NNPmNZ4PKEwD6IWUjlguRfKkbzPXu9zPHbDMG5h1TgWtzuQtfIg1MpcMLa2CiEfrHnStkO
ejd/e/fTAjBEhQCVRloeSzEY1yroTg1afcmG0Tb3vVlZ7tbrKi96HIdS3SeZxQ9595qS4QTsjVEN
vZRFQJOm13ngWFiJTVn5NR71Gk3u1lU3ltbkH2NXaV7uL7gMJ9yRcgYjW7AkxDdldWPaXIu6Ml0k
JfaYMX0/CA8oZZc1a7XA7RmhEAAORSShZ3CD66sCT2/QChkvQ6UZ+9o0y205eaofFuE/M13JlUru
rScjhWE1QHaS9nt9JCW+YzDgpl8KRC+jrYAS3+2GyGx/WFX8XsFNXNFluiGB2HLChhPn9Wq9N8Wm
C/Daz8Z52Dt6/m2AWbbrkdR7SPvOXBljvqq3/RklWQ9OEwkOc1NJu1lkTi7pwgDktPZLbYigEVPV
5E9t53rtBvRVBo1Kjyt/rHCU3IRFYbzC0MIYYHNr/+4iFe11VCjAaQ3NWD67Wup+qxXR6JsA0dNP
auMpxbbIlZF5M6xGd4tddLYPE+Q9wUkr3T4s4IvTYBJFtJ1CNPW2kVPlX+5vzuX1/vqQslMuwROw
/xYRjpQOz9a+Fv7QKeIpbJII+LJaHxiAFcyEsN0ZbTq7WmFmvuMF08pVe708ajJSFxLFbFprDGAI
7NfftNCyVneZPx2m0U6PgZ7r50kZkr1Br6XdDYpSocEWF2ArrOp7mKprKuEL0Nt/fgCgEcgahHro
j4st7Fi1F6bg/Q5Gg51qoUNWTrRZfYlA/O6wQZ4fR921PrR63p+E1oT7GpTnLrGVauVSvg7E//kh
mO/QB5MUOn7N9ZvI66hTvNlVsQoPwADQsEI6MkQ4t6ub7hxAlH6uOyc8wOow/ft7QP7X/7/RCRWy
uUn6IXm2UkNt8Q5m3LcBWkS6nzp2+DkN5uChIX9f+dTXweJ1FQaBXG707Wn+LLuLWVzOamfOhu+a
FOUYVWov2qSLnZcEa32K6zD436UYwJOUMyem1Lp+lwFAqtKJTMOPnU7/ECstl5fQxu9BOLqHeQ7W
EqqbR6NjT6GB2hXDNTS2Fi/QVfrWEzSg/LjoIcCo0F3wH1UOAy2D7f1vtYhKPBsqn1yWpAd8LRj2
ixNjhdziGATqvrDa9nnuumCnKa67gWGq+Wqb/ErzqDpRH49f8D2cN6EVuY+qG6ef7QKjJbK7xmcf
AowwSnc3kW6dJxu7c91J4qc4ypWX2U5BLg2oOAvYhX4fujnsZ+ktiYzBvrC7+uP9Z1qMiP/7TFIZ
g0Aki+LFM2lWM9Fj7nS/Rif1E7dzgkSAMx+N1BB0nwFPq2bRH/VeKNsom51jVtiCGawi9q4xoWXg
Iqp6/zfdbCFeswQvMtGSNcDyNatVpBk94yXfNVLrA8LLH9upmY6iQNG1LOff91dbHn75UckPuNTo
iPISFoe/tOeRyalh+LBxvM+ph34Ze4BGtdqofjWb2qaGNPY9qQiN716ZuRMJIEJ09ICXZXIakZ/B
JzH8iqN5jjSwMokRBRvHqaZPqhErl6iZ9VOgNGsDqNtnhutAIwSKI/GOacf1ITWsQNAjncJjRpt4
p7VdfzASHPxKM6OwdEW5z7Icu97OWNNkvv225NY8rlTRtigqFm+7r6xCAGxLj7MHrakqnXJfWkb0
mLrkZ2hyrdGEFusxSZO2CTJvoYwg+i3Wy0YTsZmwghhkVNDmD0OqkJPlFHauh97xOKNySme1P97/
tLfL0tCCuMa9zqaCBHj9goUTI6psC+2YB4aC+SNGXXim/zLrYTzEc7gG+1pc5Tyl7HS7fFQLvird
wuvl4Dh0oYmi9BEXMrFrPKfbp2VvfDOKOPphKV57TEfX3vGm1U3O115J6xfb6XV5pOLc//iU85fr
5W28oboJjYZjxn1+7gApbtpYGfy6Sj7Eeavuszj9DnvRONx/y9cVPN0emgRgW8hMuQGIzot1w0KN
vSY0tWNWB/E3F1fIrZkO4TOSZ7o/G2R3TH3zldz0zUVpjYK5ki4/y+ikxwjhuV6uH0dhGQclt12U
GAiYZhNBvqeQ29WttmYw+sYHRnGG40J9CgniRgMLqK8956Z+jECV+bgSBptE02rfSJCjsCmrtl7Q
NcegLK0dxBz99/0XfbudaaxrBqUxlDAUqhaXxIDUqx7PjnVE+3ncZ52Vb3VnSHw3spLNrEbvswqU
H5YfCW2QxJ/u4Q16fYp1Ix3q1D4mTC62dum6TxEYDlieNXqTK9f6Ww+HeBG3Ol6BshC/3r3IXhTK
3Hf2MWUPH7FzFk/6IEGTgzl8zTk4KynfgnDwn6eD2Qe3gshLw3txWutyHpFCiZ3jDKlgUyfG/FAN
Q/5JLwPZE9YMX0R24euZibEbWEl/4g7cJNSsfp+380MS6P1Lk2CqTo1QPhtVkT+3DhSRStOiLVCg
HBSKSko0BOGQvy+VlJ+GyoySjD/BZizxjTRXe6MMEpybtSF/trrc2hoaery16Nbkbm7DCmFbmpeo
aB2QpevXH2buA61onN4+1qWbHD0dQowGCuV5aGyQBzBit2UWu4e4Rqzx/n5fJJWvDwmHjSsKoKN0
qL1e2W64ISMXAA/GKdZfs8cP2NRGjeZOoWmf76/1xvYz/1xrcbYqxFpxG2+doxNqOIU7sNQnp7PP
NhSCrTB753h/vYU1DNtPMtOBgoEM43zRqrh+uHiuOjtg8n7kaupelKp/LrQu3elN1H4ehBf9qr3k
oneVdeoRDdmgzDYeSFQk/1Spd/d/zM2LBm8OBpy8ndsSRYLF2XN6DKFVONXH0VHsLcLO1hma5mPk
Ncan965EkiuVY4Fh40e3VOAFeWY6Ctkt6TnyBkoyK/uhcvRTnOr2OwMKgzOWgFrBy2X0s3yozm3n
si487aTbdX4p2uin4la/4mzMX7RcnfbvezA5piOFlSREuqU32gr4+9ROmBkmnCPb3IrGSx68ArPG
rM/XjMSWVx9LUSRw5UkQGFPCxX3bi0lgMcPGiNVm2lT/R9mZLcetY+n6VSrqntWch46uuiBzUKaU
mmxvy75heJA5EyRBcHr6/uhdp2srpXAe14UjXNoWSAJYWFjrH+beXdfEElV9bGzT2fraVbZ34YJy
vj1+jslNaDUPhBCmn60QZ87pSNrSOaTo7+9MKYwNnqJ1lLldtu0Xqmy//pznQWcdb2UyURMBAESw
fLk7ZInEf82t5ACcvN0oo7EifQI7uJkpk34bNNTo9akKFrh5A1v114Ovv/wv1QC0DtbBGRusM0fA
eYtZj2tPDZPjgKFs9U9W0+gbFXe4Yv16mLfmkaoDlw7IffzvLOSIqnFU4I/OAaM2befO8wdLg7mT
e8hSo6mSnNrEay+cem/NI30Pij2oQL2mzrgo3zZ9kbmH3PKTa8Tjh4fcDQpC+Cwisxr1r79+x/PI
sn7Kv4x3Xoew68Z0CypJBzGJD3o3DjeoFM7PQ+b5l9AObw3FNYOXWyMYy+blkqGmBNGuG+GxtFSq
yl5Utx4H1WYlY1yIYm99Rajq4MRAK64KLi+HyvWxjn0gAAc/Hoo8jN3Ej9qsLMgbELcKB7euL6S7
b70cZz1kOwpVqzjayxGrRNpWqafuATOIbk+g0U7KjJ1DAS71t4dCz2ntu/gEaYNb8cuh5tlSTt6l
3sHIqu9lac23eo51VhM304XP+Pql6AmseQWNOK5LP3ktf2nCqWH0pfCUd6B7kN5Bk7ewKhlXYcb2
9yAV3HEhztLbAVO4Vjq5cb98qULlYo4TyztYpjq65eqW7I89ADUfsJoHLd9K3eXDr9f+61VCXweK
JDSYFcdx7rczqwVTQn+JD33SmaELnfWod8ZK/pf2HvDm78ms/XzHVYSGAhzkBgzPzs6FKh6mSZIh
HDlL3c1cd8m9ZxfWhbLQT9Wcl9ExWHtHpM50TynZnA1jGUnpzPaU4BQYVHuvLGUkl3J4zLR5Dse8
Gm6blpaBl8fpY2tneUSKOqYR6uXZNuePUMrBvIKIo+hdmoN3Iar+xOq9ej5yR/qVqPG8Moixhwll
rtLQDrk7JKEEIPAd+6fhplPjH6VA+EgrXWsHqdraWH3jRU5VB3vHqeVmjlPzOIxTf1VPhX1l5tJa
ZWXu22kBEdqWCeL6vhXRm+yeHNwKI0z0CNwlInqa5iZb18nd70U+uifEsoptY9vjSbNH71BP1XQ1
NDLYOB0g6jH3kgvn5RtbiWY9QOS1osS2Pdu0wq0kibrSDiBFp2OZIpY457Vz7LklXvjAbw+1otxp
CtD6OjuaRdFJ2xGzdnA4oG/hnyM3DZbnmAx1d2GoVyeku6IeaFLSEQAYHpwttRKhtwINlOzoDTLd
ZLlmHoJU6qGXSu1g+dD4bBv9qF9v21fvx6CAkmi2MeBqNfQyVMALJIxYU35EeUzuM+XIveVnw762
80un8VtDUfJctYJp6lHSfjmUp8F3Sd04P2q9wIhmcqfTaE59NMmqvkANfxWMeKu/DnV2OqpycGZn
8nNUzXwVdqlRb+fUSjd8/69JQgPz1x/xDCdJMFrH81fEFccI+eLZggxm6LJeix7goIQT1ZoQm6RI
m605LVj8eHVyMzqgPJza83azZilA/9oCbhj5BDM36rsArZ33czI06MBwMRFNmfxuSssTeljfATth
dTEJLz9+7NWNkVuorxD+q7tcOR8n00g+lYy5C+xS/J5+4Z9fhG4F8Eiaqiww6+V4GLwkI1L4BQYr
Q73L66W7zWuFRkntaSH6Ba0WjmbaRgupWx1OtsyvXZzgLiSAZ2TRn48BOQeQFlQV8H7nKD/Tb/W6
lnpxDKwF4UZNRx93aqbFvl3MIsN0qeyCL64csp6KT7V8k2ZMgyWAe9/+bsxaYYY/hcCpfkMxOVuS
wOnReW384qh08IZLgrwV5P1q57C7Lwx1XrhjNdJoJo2A0sHt8xxl0fViyAU2fMemKM3bpCq90AF2
vk0NbzxNcetGPm4I96mb6tdxgs/Xr3fDG5vvJxnLAYb30+L65dRPCAqKHgmxY20M086XenoUuS63
zSzmdw5NzQvjvTnJFIg4EkCaryr2ZwOOS7w01VAeB3eyWODFCHZl6dtwDNyUdnyQOtECByCJllKZ
kZiQzWFTXrI/fOuzg4NeexykQM55Sh43XTCgRVgevcmb3k2AwHYJrmlHu1R/8JPxo6UFZeTOMovc
HmOeC8fHG+F1zSrBLnBh5r6zTstf8st+aZM5bpbyaKsypmgk/VvpNtkR8MQlY77XM8wS5uZPpRQU
LXWUl0M1A8T9YQqqo9amcyhGb6Q8HGhf0Op8b6qsuKTW/Kp8tOLPAVmDSyQZg7N5Fr0gm4GaNQJ5
nITnR3qOyKJERBjKUipCra4RUKlgAeoqKLeDZak90jT+A+1H56M32Jd6sq8WHKkH9UiW3CqTB3D5
7FO3de+WszZNV4VX9kHYAhG5KmmqRyy1Bm2QpbrN+A6HuRnsT7T5232Wad9+b5dRCl3rlGhC8Dng
K5kv58DvckeMAsKYsoIJTPhQho4n0mukOKbryWsvlcfPsxNK4xweVAg4PLiWnScKGBmTbNWOcQzs
2tnYoN83ltmpEF8iEy0Os4yKpHYvxO815flLdgtEZZV8BARK9sVBci6HZLdxLwC+azf+LKxjPXnp
vdbrAxL/irZsPzhXk8Cko6rrSwX6N0dedTBWnjBKf2fhepoSykMzbDmjcPSjSAJ/j0OgPAwC6egO
mcSw142Uiw3Ofb+e2LN6DO+MIBMFPKp4awQ9L3bn6ImkA92ckwQXtSkGI97lY/ebPcp1FDYVOECu
o1wTz2XdHenJPqiX6jRNhrpK9d4Kk35KT53Ul6gwFu3w67c6i04/x6NeYXE9XAGw58ltBd5nTJy5
OpW+l29cp0uuuqnHBnwxL7V73xgKNTJqInD5AOKdY4zgn2dDVfrViVsu89SI2PPCakSvNGhz/9IF
cc1aXy7R4MVoZ/sQgPSiyQrPShohlhdlHRxYNbolbXzxjkTeuueEbt83dhecEBSzQpycjQv551k8
Xj/uWlfgcCEwgWs6C48jhi1FmXrVSXR2lWwqBKsieJrWu86yr22tQg7z17N5HpD/HHEFclCbXcsZ
Z3eVueeVvZlv7CTLfF048wmfqeBHrbT2qPDPe/ANstwmDz72gRfrUeJQ6UAIt+bhmkvcyTN8M5Fp
fX+u6NwH0TvhiHgZC1UqpcTyuD4Vi6PR+e1KNxpaacO/LgC09TmzUZnJ3hy9KtLisk9CA4rpCUix
3Dqpjbi0RZUwaXz3DyUQmfQQB7A2cTUb2wsf7q3lYlBnYtexGZi0l4/ajwZtc02vT8OAgWUBkRbl
/8SNvNjWbzKNTKUHH/e59aX9QYrc2ib+4A8Xpu8slv/8XusVE1X2teSlnyVM5Zot+7lbn/DLWkBE
jM5A89xt9k47FGGc91romcVv9pP/HBUWt7dKaXFVOlulsVZ5g18xS0lhebcAV5/qyRSAXOZlO4Ak
jYSdPotW9z8s3bBc2KdvBQWOyv8b/OzIHuN2Ql1C1qeGRt5tj4DfBmqee8zM5tOvp/itzUj6ZbI5
IIghWfJyhv1Gi1PRzPVpbuP6M4DkYusVaqQGxEEdVtyEdr8e8PVRhQgASDt6Wkh8vOpWdG7eKAo/
9anL2uauS7E5izNX7ce5v0enPEPM1J/eD8z0hZj+1jIC60JPT+dyRYfm5Zvq1jhLPQ/qk4a1zD7T
22zjjJBkjcpLr3UPpfwlARXy67d9c1AAyB7CjPSyz8mrKCDTA5kTcUoztbzLXa+5sRJ8CL2ucnax
nXQPWeNe0kY+h43+XLvcL1aZRMBhnJsvX1WUepwUU8PySUv7y4wO/xUn17yVbS4fpeH8wFXVvfWl
9rGFwn7CuKOjiOxal9jTb709uh4QFEiM1h7cy+eIJyNHxqWtT1UZGDt7dtV3PQ3oTI9l9nkKnPhm
Vmq8MM8/J/LsjFtLUkA5KRKhRHw20YAS/GKeKfObHfLt+Klr71rlwOv38+mDNet6HyWtvnyp7NLZ
ATxK914WzEyJEIc4Fs2OZm96w8RdqvO88TnQqqb8y0HPTeQ8EW9cGqvKrdITvRwElpQ/bzyns7Ze
hyribPjxfp7Lcf+bK3A9ZEhH2W4gRV41P2OtSaoCB56THNIEoysg1aGuBCYNJAPV7TAq5GOczr0w
C6/elWFJu/kD5BE5/9kkNImtORDC01PZG8aPEgfpA3CV4ljW41O2BjVrmi/lomdjAkOA/Ev1hMVG
awWpipfLrZlkYY1lW981WLtk+y72R78MQdUKR0S087z+Xo97Ve4Cs5/d3ytZMfha20VhBNwTTN1z
t/V8SSsKVp66E+0irrnH/UGFC/bSJI0QbZPpwqF4FreBQnK5pAkE7mPlglln5UnVDK4jbKeHydzv
OwU/cnQK5N4xuLkCu2jd/3oVBXy6v+wphgOKDxBz5eGQ6Adnp2EnPLsOrNF+1LFLiyaTG0yVIwLg
otBGojhP21HvcFxPy/qmEKP27tfDnx0a/x6eJcVNfj2mzlYTGAK43FZmP0prybfBMA0Hrep04JBz
sMkn870z+m4Ehbvb/Hrg9Re/fu//DHz23pZMrD5NGvvRzwuxkUhfPeSm6b//9SjnC/fPrwsnho2C
eON5+THB5MFuG2k/5kGhPXUDVEaNm+Zu9r3kSrRlcF111nDh1V6vIKYU3SMqFIgfgbJ9uVu6QBaJ
niz249KLcYddnLtxexDNWKA5YRXElzAf56fSz0n8qeuNjgY79VxDpsy8rHYX135sh0ZFteG2Ee5n
yNBbYt5AF0p2bt7luxJRj/cCRdvITPXuoUW35UIJ7iy7Wh/kpzODRUa52iask/6X2lMh/dkostx5
TN2k3jqqzY6mhMe9CHFJoeWNj4xxFvwVWE9Ax8/FrdykbEGDjc7jNKj71huMo5U4zudyKEBKeVN7
iez7xkqi8UMZlVsriNdz3EJtyiBeOuU8zrCqr+pKBT84ALTNiDDHNrbnABtA+xJ34o3daSFBA/1x
9Xgj9r38npjWWXlhKvcR+zwApUHeH4JJQTgSvX1aYvgUhRCPtj7Nl/wcz8/6dSqp1pNGrkWlFW33
cuh4xPpL1Ybz2MxQYEu3pYVro6keg5jczbGOcWWRZFvHw26IVrnaCTBAYYo07V3c5+42rRv9Sibd
JeD6y3kAN8JBT+q1Qta54XExeflcRl6kKbUa9/tKlAiuKXaW5nWc6V0bbGLLAvA71H0+/FEpkTi/
J9b/c3CGhRUN7gmayTl8LR0tqqu4l32fGi/bFbgwHPmI6aZwvUv055fnwp9D0aeAfIqnogdm7uV7
2jkZi29N/vcZmNq+9IxuN5rlfBW4CukFzYPZHxS6/sHHASzM8S39rVOXkiiDA1dbi21gS2BIvRzf
KY1JUd7On8UEYeQqQF1Rv5dtOrgfizY1xjjUUA1YLoTOs4LCOizFRZTpqNpy6iMi/XJYM2vrubdb
83mRlQZDLkjdYosQldsevLJrBrkBQKSrdxZ0Q/8eGKie386ySmVomzGQdwQk4m0fc4O+kHa9jDc8
0eprjEo35W46fOhDvXwwMi4ge26mP4OShF5jF4Wxy+O6HzaOrNonv26GSxT8l9GUOjbcd8ijVPNX
3PUrsKSvod43eE76g3KHxCl7Gj/gRjiFRlWl33/nnPz3UGsislrekMyeBe60V2w4nOx/QNbLrJs8
UGDdoDf55XvDzL37eUixIGSvec6FGT//rqx0QPSQJCjQIcJxrjNAbRuvqWDKk7AYPHWd+bW1n1H1
t8LMc7UrJAfqS0rvr74rsF60gKh7YP1IZD2byiHGDaoKUmxjNY82u5b0TtQkRHWli2T/6w/7MoLz
YRGjWUM3tQ66fmyql8tGI4Z5Wt92SZg7bnwl6oq+finGcG6M7G5cPPsOybQiTL2luvr10K9eE4jt
WpZj0a5KGOdDd8tAnRBdSJzGbX++TYI53lbcWe7Mlibgb461wvMDiFywp0DinDe+ZaYpQC11zGuq
OP+M3GHjhqDF1E21yEBeSNFfvRm6R1RLIUZR7uPPs9hYGDlF86UYUxrGwAxBGRVVKPMyCMKRQ+rC
aK+mkNsPvR1cpwhNKEyejaYvdrIkZummoZ7Y+shoqIWGnZPGNv2P0ilWMC+shMCZxcmabf/p19/2
rM3EGuLL/qncQLWQnu7Z5hyp3JbWYMVpSBfE1BETtvJ504yVXx7FFODr1Ykkx7Rb7/zvqY/If1j0
gf7U97L/Pc8vnmX1+V21/Wkxrk7IZ8+Ski0vXjB6aag8K9srs+yve9EMTLlX40i0XJJiePX16S5S
zcK4DeIW8eFsA5mDSiYKk5AV6rGXj3RS1Q5xKS20yzI+pIVQD4lrjRuHJOTCBjpPNdA3Xo152L28
NvXR9Yj+SzaLrYnX+dXA0JOVV5/mqnnEfNn6IGqd7rFnzocCufkLAeOnDNB/LkZ0msi5yPaQEaU8
Cm7v7AQc4oxDSFh6Gtrk8PKd3sIj33RTNdcRf7ffW246iaupnMxPbl9lD1ZlqvqLWxrDjUSPcQwd
UcwfHL3OjHDyqrm5yfLafgK055wMT073nUohrWeJM2p7CeFy+kw0HG96Hcpx1JO8dfeemRTqz8vB
f32b/jt5Fvd/voP81//w928UNrssSfuzv/7rlH3rhBQ/+v9Z/9n//Wcv/9G/7obnrlfd899OXxr5
t52qv3/pM1Gf/5sXv4KR/v0kmy/9lxd/2dZ91s8P6hmJt2epyv7ncDzz+l/+//7wb88/f8v7uXn+
59+/CVX3629LeKy///tHh+///Puq2/Fff/31//7Z7ZeKf3aav9TVl+78Hzx/kf0//w6x5R9r6wJ9
f/YWcYaTcnxefxKY/1iNtVcdu59C+Wt0rUXXp4zn/4MslDLoWh9BFEhntUih1h8F/1gxN3TY6E8T
m4Fk/v3/PdiLufrP3P2tVtW9yOpe8jQvz2kusbTe4UpwkHCUkQ6dRcHUUTXXbOFe1T5u65vFiDIt
LNKN6V1qKhHS1ijynz0ABhcOFsoShHha7ETes00P0xr7Nb829xOOGyxrE576TjOHWYXV0lV3gaJT
u1OlObtHClZ9si01BBU2frqM16OZoRfgJVxhIJU25uOcet1HWyezjPJ4cL7po909TdjclB8Wf0aS
u+5AbkXcWKQMu4H9ufMqtOU3bWOX2WYZ1GyEnp16KjINOWFxkTVdvVez6RShVUAZ3rRumjylwmsZ
cuGGHlrTgCp6WtkG8sfDuJvb2UY8BwBlE05xYdbwFatFD9HwC7wN+AxRhwXGUTcIGwVfqhTds1Aj
39UjMc7aM088apFJDe5d2dfjc9b0thv6AIkOc1r28Z5RjZsJDXZEMGc7+WL0JZibuXCr3dQ7vbWX
y5yqzYKYpBeKdMimELVqHSdnZLnoe9nK/gYdKPjUmo7Sw8Ie8UModQs1L2Umzl03NTa8Rkgg9FCZ
c26jTZN8ShPoCmFqarYZUXPPwbliCS0i5ICGj00Wt3hBAvZ73+mpM4WlDz0MUbek+yDBA/9hztgF
plPZcZwultdGaL7VAmNoh0dKbWN5TOPBbaI6azDa9bzJqTdCb6avmvJgpVVWbBkh9sd2uRlVJe5E
NoI5NmgBuCEMpq4Iy6pDbQOabHHtFk1BQARFMEdpo1ffW8ueujDrvMUIdV82T25h1O8d0Sp8OSe/
TSLXz/MTJaQsuRu8TuWhymNNhX6iO98B7cGYm3NPfZVdqz85etPezzNZSTjWzZRGspStguwzqR8r
vdHAPRy5zU0p5+xQdrYcj77CeOmAYqA2PTutgdYIUvPmj2nIjUOZuaKBEGiUWtQ7Xr96+prz84Kh
4hAOqi3s0OknNz5WQ4dgFaeyiBoXith2ngJSSV5Tz0PfV0iLZsPkN0DZcxFzQXf1w0zf9ps0yJhC
14hBoFVxkAa7nv5pT/dtyFHfSLjPRHY60XSkzG3dtYkBlqTRdPXo+ip/6rvcrFAKwPTSRcPDxwI4
s63QqaRvIheY5nnYpBUirQk4oDhECKvEjwzV8XRvkka59wU2mjJ0kIgHDOUYqjktyPkKaG/6sKvt
dnDDrPedEfPbZnqcZduIEB2GoolY1PXDCk9hswWl983LddPYwudi4ypdg5+alvpShMi2+h1TiZJA
1OSkymEn0Z1nTBHU2xx4MlruuDB8tYZy/tROaLKEldGnVVTNnc+WN/VRhWMGBTVE10L/LiwzPXkY
IdL5qSZ745YCyQcD78thI1TiOrScZ8pd5JMLvQDb7LVbzZXq1k2h1gG+14dmI2OBq9Po2oSNhpvf
EFVLHe9Jc+dPSSdmLyxbDw9VW9Nli7rWiFO6W4nPsRTjQYBCLsOZ3OxaXxr/Y1EhQxPWnvT7cOwc
4ybRbPuIalr/Pqhs7C6sOs6WKMajM99otaN96MdibELAJVMSTTRZE/riy3Cr+1NabufelN/lFDQo
SRDewDAV+vIUFwXO795cZ/UmmEbtA7XwCd9L5LemXeKaqwQQkuPLjsgJjLxjRU4bNyuHjwzLN4Xw
JpoNV6F0r5jMeefqATY9wlSmtsElo3tICDfahyEVSoaiTTCvaAxZ4zg2lt4dSWm+RB3VfxW6VYXt
WurF6sFB0a+N7GZBtJ/LlO1vqjirhlClykPHoMYhNJz1gduj4yr07/W5cYNNUDjZB1+gqBIWsum/
BqleiRAaoJsTbyWS4rZqpACM7DSnFOGdrzrmX1YI0suHo4HVFCLnrdRBmo+B2YaqlxwzSd4Y5cFN
c4J0ag7OZ9RZoaX1lspPlTexB2kA5Pt8bGx912ZDUB7Mxm2GCOH+5Zs/SHFfz5XXbLXU0kpicjW4
GxpI1bLzrcZNdpmWp+4OjmIRhFUCueeAtZPi5pMEpQhhFDQoCPfZAq+pHMuryhynj/Zid05oIL/x
iTqiaW7y3HIk7FzWAj4ME4Gb7M+xw47Mg6rCwMoIUwEeYcM3rR59l9vipiLsmmEqc4EPT2LkqDsi
D/a5mAL5lFU1bLg+dZ02tMQ03CVzXsQRrofmlwUd3JSI7/TuPuhpf4c5eKYf4CVlGiIo4gw7rVfV
AcHT0jpmSdYE1zVzF2zEhCDX1imn5KYXFsCIwEz6JXQb0NHhBAvc24Foqu0wEUm59WYUXrnhGsGC
0aFvAwpbQEztYozNPBx9mljg5mMBMZLaYo9YXVbluxj9i2y7uj1ZkdMIZzniIs+TL8rUH4VW9Kw0
kXDI1ZOOYHlD5NwgqKnKsI3nGK8Rwj66KH3tPlgiMOtI2mP1KfHs/ouooXdc12Mi1dXYYEJPnkTn
bNtMCWFNGxsQxhMxd+sLkf+hU0mVYVqTm4TG5CbanW2l43wUmVt7kVnGaRzR1ta+JhNczk0/xpUf
laNs5q1LaURRf+277dyZ/teFAF1sF61O7xwyI/1geUjyrWJVnbv1KCLzZWQe/3DdzDJDrJvHK7vo
AuavVO07t0YZIioDWCpRqwUkPNLPnP44jq3K9osYB0nal9BP8BZKw6ElTTXTAZwRwQIL729lYvrD
NfID/tcB2RzO5aDs9pBJqmNc296xxMr3esYjWYuMMc9Xj41lftZQXvogCsIxtoJf3d6+TrXu1EvT
mSGUtXoXzcLvPtVVo32SvYH8l1dtM9kdU7sao8bJ00NRoharMlRwZ2va2cLLOICnvR+gqe/jrFf4
dn9UboYDg64WfkobRn92XDMJ4zXapmQiZmjH6AaHBTRWe2NaSfFjQSwawfC23YyAGSJzKbVNWcfc
9tWyALIcOJrZRppybowGG+yrtBMcym6u61q09IsXEexduuLeFb2C+2JAEaKMcYehyAQHp63uEPfX
udH1u5IL7H2lO1LjCVfZW1WreSH7SJNd01k0c1KQOJXXgzF061QcKmD1IWxw4lxbm+6jvRjFH40H
xolkpTMjLoFUtLpuCrk7gIkdtGU75SNr2K+ayERm5iu1GSfKm2aytkscNFezoZI4BE38CR9vgjre
ypXNQWE24KOFmHcsrjZ03Nbg89T2bl5a/OVGz2g31pSmURKYH3Fs9neyLjInzBY9fhrNPNtOnndQ
sT5MV5VOghgCo7Sfg2Wqbls7ya4MbRiQ1O9+Ti3n7aaapvjkjUUXWSodQ5nZxhDGcCVOS5p0SxhM
svziYgj9GfHoY+tpCNcMHKgdyuVtjI6tT6Xy1gGnGulVvy8r4UVxDlwuxHRdXakYT5kiFehPjRof
KeuXnSeb+mEpeu1KJNlOduW9Vi2fgz5v37UqKa4VtRcWP5SvLGsf86W3OjLBYviELXhB7cXLd11X
tps0rtur1msYCz198VHYCxutaDcwsmUdNrIy/5Dd0pvkRJivKD/TThhmF++txbppG7XwH3rVUSmN
u4Aei62h2j/isTyoIaseFm57wa6rXXGY9VzbNza2snGybBQWL5C6tCkaHHc7y+W2t2sW1EJuMg0E
XmuRzRW+MwJ0tPMjVwBnO9XPj6M0PpPAZ0mo42tzxd1k2Estdncj5rkjHgBVv3GWQd+QbqsPk16V
D00gyO6KJthRg4qveo0goIy2+eH02nyykdzfCT0eNnJUor3SK1KIqYuJpq3fbcHMyl2fVMnW0ur3
OiG4wFG6TvOQ68F4Jap2m/vVVzROiC+J5oVJY+31BTHKrCMZ1SWZe75k/b6tCQ95agQhpchNni53
0KWwYyg8+5om+2MWdA8AZBLI4ZYdSqs2bt250vaIOuwJ3B+tIDvWSfddZuV2GfUEp9q6QXbftZFs
z4HTqPKIidf7gm01IRJ/bXgle9Odt6DLPwWtieXu8gVg9lfMlF0RpgX81xnT79BqDS4FvptugsYj
UWmdH9Y4+tE8IaFVOTP1FVbgadYY2bfHcYefbfxYzuvlwytliN7btIQYW8Hg9cYJS4zUi0qO9CAc
NFXfkN2ZB+Au9W4shRGaY7Eb7OqPqmzGw+CmVViqWY/axZq3XdefDDlYYZ0sAuUdeINhZiX2PoMe
EWna8hVc88fMwu6I0NHdEZI+p97w3lVGj/V2mku4gVltqTB24uQU1MUUmRLV54p0NNTKsonmxV4i
3Rvft3XxTqGO0WfGQ91NfCuuKXKr2iq+pYx/3/qoovVmTqpFLGC9WTR4nLlztghwBnsvqD/LSl57
uuRbI/6FL4j+0ZKAHyYzXiJvsstrzRj7zxRCvmde0O2VXYuSK7v+hdThhr2DqaWTfPI17SoJhnvh
+jiDyP6m5s6HI9NOK8UAXhsFqHAs18vYkHz0sC15Z3vJE1KA3J7a2LryTexV8V8IvigLK85Qz3Jl
ht4wlIdSelyaK8PkHej38V51/7GSwc0K0glTy9/BynteOEzQQUk7uXGFdlCNfRwWs42Cyr8n4Us2
tdchmCkUWik9Fy/D27Mz5QaE7glKeh/GmX2AqasdwcQ8Z16Th1nB/+VUrr7tcl9sOyWelqIiX+UL
UI4enNj4ZBqp9wEO8LHFWWoCqodQjjaRO5An0SOe+t0C2nNjWXG51fS+2CZDzOWrLiPpxe4epZcp
coJ0P6YuIKIxpBl0XTfutQiqT/E0DTfA4L/1mnZs9fE71er5Gv3IO98ckQCifRNca5pBHXbJTy2t
IhBY0477wq6z/StDVCkGooV3g8NVdmsmSMy0gRW2S5VAyfP9O/JtTFI9UlsQp09mzUvhBYbGW7ak
JJPlI/rWmAyYhf1kkZyR7JVX8ay/973sYZnFses0vqRozSlEQQBCgMQBysx/JMt4UxgNeF+9R8HS
bJoUYOLMdTyZrjIAYWGZdVz2XHu6MqwKZq6do0BnNuPNZJXWpl6Mj3Ov0i35mkH+qiGHEAZVKa8q
1qlTCEOG+K2Pn00PbWrpKn0zJdx3HIHKVWrlMo6GLgFYSzXJ3wRLG0D31uubCj2hp7xJks8JOtqb
ypTFJ1aTelLSa0Ntyu5pgkWqlgi0J1Vwu2RzhESuQbchQTh+oQR2O+fzk5br1bCbe5E/4K9LWj1D
c3so0+G7UTmbKtCXUBRWv+1iknx3TDetBTrM6r82ywoLNbRTU/f9xtQS8dSkzoMareIPFvBN6Qvt
fVC7yU3jYngjgmJ5ykS5PJuLxZKQI9euOH+wsWMOJGCzofZagTg37g67fLL050K59mEsDbZvf0cT
ewNtddykysDaUy+QmzFRiU3zQBL/252RLf1TQEHb4RbhtkcRNJ8cQ+xBOOa4OAw3Q9kD6U7e9XnO
68fV51E1dNBcfNuS6mvc1ffTgDRRoT7atSHubSQ7nlzU1zZwHD8aZfve0qeR2+6SbiruIO3oZicn
pVKGS2WoXLMMq0w9p7HeHzXqLYZmRrHbHEfDfiq0fj+YtrN3rJkyyerqhWxhiBNgFc3SbHCbnIq7
Ufnah2BJb8HY/y9157FcuXKt6XfpOW7AmymA7emKvjhBkMUiMmETSPin729LdyDddtGDHvREoZDq
nCL3BjLX+q2fhkBMcc3yte9mkm1iaNQVQU7rPDbwKgsPCWYhKMjz5JnECjnsGQKZdSpk9puZu4wH
AaqPqC+2R/FmWujq3NYM434obztsLggzjoalqphNVSUTpNsgiuEuG+ePujP+gtKOsal7g3R/xrUm
EzI1oDH4wELJLTc1Xzn9f3t/LG8rsaYGgbTszgq0wZibYedWon/W4Ty36eDPRSrZpOIpC3/KmQCB
qNFZTJuTOHtBLXg1Z5xfoDNAeFa0XyPV3bCHfnJtBvGojQ/uuybxNH81v41r35j83XHUqGCHm+t+
cD0ZZ81Ux8AP0ok3BagTZhQHRx2tUeN2wW5vsaVTtsMrT91x2+4xrF+Pgz4Xl5lMjFhS4+L1MmXA
ei4DWUXpnAdTfpmLbXskNeI0oRmZ4mWMZOI5y9/A7+Y9fH6REqpxl/WtkQ7ucLK95dmi0Ny+Aq9B
anlTUtbtsd741DYUT4+ge3RpNt6WBj1LvxTdw2yPDsFJJBdh7+2MY2C4wa4pMN5xMDgl9ZSlvQ8o
rI8V+gl+/IZg+dahqNh2Uyw93rPaOKAWMViJG0nnKJTe0vBa2p3odWtvTSVvOm96Ih8sJemATOIR
k4K//o1YUhI9AF+g/gB+y4G6475ezOsvxY/vgS9D/9AszYGwNxBHMWHNIF3pDLwOHHitLU5xHxQf
a2c1za6vN64rAonjYu47eqZ8FiR7goay9Zh2pleBT9bm2Xfys8oD1nKx/ZjNerJsQMPRPdBD/KaB
6W69Mjdetnk7WjO9We70pzXbXYQ+VFzXRk6ltQbWs60RKJXvZLfp7Ln3wsdrgmy5z6xuAdib8jx2
o7mnrXz8mCj/jCOjBINYhAv0nkf0kEWsSgOeZfY4ogV8mOcDqJG7N40s0Y6YUmn7nxHaxUvbzD9t
if64DavEpUX5hGi1Tatq+NtYShPdXD5HbXWYlvZti8TXMllbPA/qmLEyfq4241RdXO9tq/w1Br3e
G6vazsj/XuquOPXFei7V5sSzauxk0lY6l4CVhiDQI8RX+zyTtpBUzIOuckHmy3cOB/C63Hrnm1x3
hPPe11zA1cqiuTh5E7fKAN4OZxcIoDjYg74sI8BBVxRKx4MDPpVXpZmE7TaxmDXbJbKFQ2RmzQDQ
9D9ZhKIBCMB+r/J/HHr51N/IyQUMXeUHWxoiqdWeYrmuN/Ws33OIlDSaRFbFlQh/Yc2ZbxtulX6e
g7gDmIlWlgd+e7HfJggMe/bvN2CDp7ZfLyPSgzudhSItKmu8z1T95ODXi8OubRNpiTgfucubaH00
OVNF5z8AE95LLdgS5dIcrjL31ywwf8aiORbekqyreb/CxMfrpl671jYTDmA78cbxzVFRwapZvwWk
dJ+Qc9IraeYmFEV7KHpd7OaofIeBZ8lnY4pmIXdTPpxyn6/Didr5JZgUUBX0W7yV+M3zSB9X7ge/
q2y2bLuPDcsoH6Mu088sEl3a0P91tPJV7/vO+dVNbngJx7m7D5R1pra6eqk9t/3WvVPr2K6LLm5E
uZdktrEblh4Qqf/J9dykDTWrIjHbtd63KtBJp4t7d5wHVHOmkw4epyC1sEMTV7DuAyi6191Teepv
e7uMvkOzmthSjSNZBvkdemB6xkkV3NXwJ0ldyWIfWVt7EPZm7ToLniIzcmuH+nQ4B8XSHQAnX4Os
nnfz1m242iOZEsH0vSIeuPEXe/SANHORLNXwUatOzQlGr3oPRTsdSnq6DsAEKtZrdg6C6q/jV6/N
Oh+JMvtaSnDuztf6tZvNoEyMkC1m5ykbLZSrw26Lm8wxd6JzSroMNz9LeCDRaoihXN9YIaYJRJdP
rMuZNT1jIc/LCIywJmGLDCOQSHY9rvSv1TSdKibNhsrYGXvt2K1P80ifZnJV6V0AWIDmooqmQtdn
586U2f3ZMBq+FLbJbAh0bu5WOkrSmdUqjrZtPvUsuzxFq9pnBkZdJv0S2m7I5vmR+29M1NyXB2nV
T23YRNioxedaOgRsmgE+sth1l1mlEVTR1cStd36Fn2lpuyjnfeFm7kVUpRudRTxnzXbjcmumq2bY
7Elp+aGM550ITSdpMyeMt3H7pryT12pxEkfoMtng9Z/tiSWwNrU8iiKwdvmmh7OLxyOdgnX4rrfC
I6oRmA+lzPCYq21It6aZ7xbXcGPWzXG3DHU5xUGW73svb94athBtya8oD/u0N+nltawdPD4U7mL4
d6QfWcdu5KGdjKw5WXWoY6q7WdHWxtIgrL7w9pPfZk+q1O5vq6/+ill+rk3+qxytaDfgio0bjZ2T
nu2khiK9uGBkWJDlD+mhY6qy+Q+Cti/T5nk18/DJ2Yw2VcFSP+c6yz8ySzxDD94Te/irKir/pdzW
Ma3Kbdh5RfcKScgXaWwnar3vSbvhHJi6UCVjZr+1jfMG8KZT8M0/5HwzpW/64HesjbHswk9R5BiU
fSBMgESIs4VGvunaOEk39xVY88tbizD02BIbKE43fvjN0u1I2fmqS2v8ayrlkcnsCu/UzNZnKLOS
l7dlmJArf3xWB5/IzFlE4iYnNvqs60K+tR70XVE89rCAaS8amz3cNjAPi47x1zUTCimGNvazcZXJ
4Bt3zTTsqsBsLmvm7pHE7MsRJLQ29+5YPozrgIF0GQETJX3NAfkGpj9Wu8WcMd+D32k+oxOD32nS
/n1X92Uy9OjO4q6Vy+s8jBJX+BwdmsgbdnVn02AYdmC0q+snZa9MDvc82GNvuHQkSsRO4fwshXg0
LBsyoHP3hXSZ2vLwkU3ei8OJgc3RvtgvPCcXqzUOS+ScSLW6dGXeZngrXXWOtOyLBD/F84grNTYH
ecrFOJZxXZHBQTryL1kL2r62Y6GKjvjgK1VDcu55mWtnB68T7MqxBOfK4PKiznAe8e5ZTTzN8/pR
QUjfuXLgXzuXMQJRB99L+VUzUsMuzK8lfMrebKXzPRP3ij0HnzNvmgrPZtA5Jx01D8KbTn5kFOfC
b+33pbKKNGvMJi3NkNKoQplFE/cRgALKi35PRr747eRK3AIjzo+N6tn+MmY0wFzb9mgq0P0jP+v4
7cNmnmk69vaOCGziUEPdfIWEEocxtjIGGR+usNnltoRiD9chYk1RjCVdQDaXn60d3WDVlgVpt5n9
X9MqG7J9++sOLw3wSVFmMOkqZPFu7P7AG7qc17Wt7gwbtprbGFhOuy5DkasTjAGAiZvW7o+nOL0A
HT5tdrdUkstzt5XayFNVGsHz0CkTt2dGAGyJ5/3Xolt5zXjT7pfTSzeH/gvqP5FuJ2Klr4hhzQvY
uL5OxjYwki7Mg5Q27xvlLsZlkM2fYfOSWTtTIkd04avvMXOGsu6eNrt4Q+0FCV8FYkfU/REikNvT
yRlYzbp+GuuoZHxdirgqWP6zolEvOdj+b0Mb9XvvLr+3GaW9dGpJgexoe+em3hjihLtw9k8FTePA
8B4e9k21irkL2UHshtsAM1UZk7m3qyD73S56etWrUZ6WLOrfu3qZBt4WJaFdjLyD8nDdR6O1AWls
iOkgpfNqElA6RfgRlLKGyK3U9synwnGzTKDpq+gZay0ltzlpScP73XUusOFEYC17qlgT3237P1gT
0BFsywGbhB3jmww/zM7dlRt8oU1t9HFbcpBHl+cnZdcwqtSsIvktzEWGHGt+kOTZcufp0dgNnmXh
OtDqbJeZ+wbnJDmB17em1/X9lufcH3qWnIiOczMVeWUmBtH/bVMNTmwPlfdODU/p7SytYVyW7Vnl
i9h3gdmlg/BgvjNust+RLPWvrBjzh9HvX7Os4SjpIYHppPVLeeu2G5J7u5y9IzkI46F0ah7MrmkS
356s2yaLciueV730gKymOJkc+kzy7XYgCCC7OKvBBEO3YWqzh91287avsHYmGtfyycX8/FVYEixj
LcsbYwg6ANgye0ZG4j6KchUbcWddd2shTjn7JeyPdqOjnJijOKzl0S7Rbsa5Nb4ElbLg3zsz9bjd
dq1vfBWjdexn86fIszF1jPyXmMweQI8QMWGKcEpXz1AfPe3whOL6V2yiDtg1qzF/CjVvEBMKURue
bT6VVpTNsWFM+jelyGtcNfqi5GoTE9bYf6nkyt+Z9cPyhDlX8wmI+mBq27jRzTQd8pnoeAY+qc1D
5s8tnUu4zRqjFCe7MU6gVEaaEz0aB0MYwbPXcPDbmt/1G8oiG8LMG+obw4AWczmL5104bu1fZxiN
BAp9Ilqwop6zAp10Om+8sJ5PiVVFaAYyuG5/EHttoxYsrQpAkYO1TzMaiFO1yXnf2664D4Nw/lPY
0FiegBnqI2qpsyZDDG6o8atzhyzehDO/4SN3fig8X5LMbsV7PlXLG6h88T3apjfeFF2wJVpYyzPq
GO9cYBXKeA0K8ZpxnhHBSw1i1y7hYeQBeQmluxWpRx1Ogn6n5HePzC7hB+iiZM4k+vsAuOBhLBsD
ZLWEmS5YF8EcDKJSow8W5H7liFvNx6Wz6ByM5A8N6HxfTSD8XeFkW+w4vZU4iwnULZcyGQ2n+iEb
a/yc1kocS2a9GJ0aTWczZaUZKWKxOzwb9RDcYokfdhNoRBrIgpki3ByVIVdaVgj1NSxjqem93ixy
TmP+07gbUSc8Ryh3XgxXQrga62JTENgs3AWbhW4pc4c7+n5FDcmc2a80fxdIsGxTu5BWdolCXK68
9wggLgw3mAOXYYH+lNvGdVW3TcbGKYz5bLqz99vfoitd1VcOu4Moz0u2yUQKjo+EjjH0XJOYIoPe
kA1+sLQrgS9tUE+9blm5wiXy6Q4xi+BaczQYqU+ZYTrkHVUU1iKBR+2tEXuPPd33yXhAmyDNxNEO
06uvvyq1zPeitZaXNeOVaIY8ujGcttj5Bbqp0pnDP1YxTRfkvtsSz2MFxTrXSyxc+yMiNPXAyQFW
THGziWv9ts9AI/IxfEBDEY2c4XXLGmrgMYutsXH5fbZol5sLPVCaAfwqxoB6KNouKehsQz2yzCe7
zfXJrvU7K1uPgHoGfnAlV3fvn9XoQh+CRZ6Lfr0XWflYyLI72yBDSMb8BtDOvUdEREJbmQNLGb6L
1UcEK89R+4hFN0daVmYssv7SMWOQrnk0unbl/tFUs4D9OXE2sU6RJc7o34zRzvMGN3XAOBJDVB+a
SE7kWjbyFla2VygIfcjMLfzJ6KZGAtQiziNovTFbnvAy/xRsPoAoYeXe6FA8F+7gx00Eo5KUGTKG
K97jZbsqA+1eV0KmBJ0XF2jW+jgCmRXoOoIlRUFt7pk9mQGRmcTgunSsel2bvS3Rwnw1Lw7JTQ4K
tGcj08u5qHukA8NVKdQV8gHFtDj061h/dlEr33y/M94sFBIuZp0t+g3fW9yZri+vZ4UZvYLhsg7Z
/XQnhtwCs6gyNmFrcImLjyJ0HTKbnbMOK+tNLLZ49Cg1xlpkziqxwA+/gTj7S26V/n21RN+NqV+k
RPxgCetv2aA2mlHBpd1E3dZg9n5cWPo1aDciEl079VGVqb0Fo4Xswym/ZmjMDrIJzNchfHy7DGNx
syL6eNVtExTU6moWVb9eUy/U37kbPSlg89NW033bS3E3B0BJQf7dO9n0MY7627GG6EEOittNThNG
OLR7kGTNbhLFzs2K9YCO+J3hLHjcps74iIQ1cvFRZNs3xzoM1huj2cx9WGTP6trSg4cJb6He2FEc
He7UOBUcaJqH1Bkja01KN8Ds5RVfZWZW53kyfpN39VNzcZ3K2VQx4qrryPe8OtF4r8qivSCdP5Py
xk4cWKeZnttYXg1rocDJN3p3slm7t2D1LobDTDgu53ZaATFWp459RyCSQ3acJf6m4JIJ4xDsgbay
b1hGVyfpyxXEBCgZIGBxp7M3W/CeHFtHL4KYiFR5sxY+mp2lflwX8dSIbUmHNjqY1RB4Sa7hVylF
k7OTMCY0nwtdww+lHO9Cs7znTm++S21lvzlY0M9ocykeZyDTU5Er9ctTJT+xXVt+C97eNzTHTJxB
FgbAn7F0ZPCAoqOoD2Dq9qUvK64dcDVj3s5lk1FEUvFWxGbgNa+j5+Rb3FeGeGFaqM5Z2//o1hN7
P6sNM/bNyinilmR76hLQ/N9LyujTFvzqHdFOc+8vwnJjc+77cDcCf27xKO2WW9Bg6eUlN73boYv6
nc2kdzc7Tfnc2VIzHvke52/d1ciEu8VZdqguBxAFg9JJoVNSiDujfac4po07Txk7sbCZKHaIYlMP
g5rvGkGuRjcmWo1IApWzrLfKrL1zPge9ukXcvLRpF1n9nNhLKwAiZunofR5e7zNhZOsAAFBICYZc
BcuBQxX6Kq+y6Y80FhausK0c+aXA5zduj0lxwm8VvOOPMsgcOEm2C3a6aTOnB08EQ5+WmaNeuqhb
8HHjaPtwVN0+RbMcXga68nSaT2Jz9nVp8z1MK96SXWhNfbeb26r5pSd3NFJLZU3zHQ21qK5Hri8v
cjJdeSKi0ZxIy0cHsTcHi3DhRhM2u4vala2CHWxakWQt63Cz9e1EjV6xBNFuVWqoUx9tZ7M3pG87
+xyHUHvbaJe6ez2Uvn2alrofErFNhFo4SwMIVk0DmOXSWyJ8RRiGzxTlNVd957Z8JV2/PiMZhNIQ
w+bj+RGlHv7W3Ezclwa0G3CYSfT3Ppg2C5DTt2syzls7THs5eeHFq+dCxMYUBtPHRsknQSJlVT1R
hjc+ybKH5g97rlnuGkj+1GXrti5+JbN1h7zddp5Fv3hrijgi3OCzcPkkaw5jdJzywop+AVEM7BSg
9H7qiGumUNgS7AlZP5DVZodW61F111DELsO8tL+lY3ivSDErLsHmqpEsM8tsySBC35n2YIBmbGUk
fkDquWwtTo5xJVnyMfrtI+2Rt2XOSsNP7Nbf+DG720BbwkTsarjzfsxbgPcRr+5PVaCLRFURlg8t
rTkdr+nmUHkyD5JHbluxE2CGU9U56imoBjEoUVKsavXYeMuRZXP1kIntV4lG6ShNlQ+xj+jPPNai
D9Z9CJjUJ4tVmt390tXW29X6Aku8FKE+tG2NwAApS2Uc3EqtVcJDFBXXk0KHh8oc6iBhfkNU6kiL
yPt6Xok3ThvZIneIxnpEkST93MdutQ3yR/U9EFEwOMi2MJ3O/nPRFh0wqeXIm0qNth97PAb2SbfK
8WKYpg09uLNinC7LrcbfuLmlShWbm3/fQCAY95XcVn1tGNnUboYvVRw2bRceutktvSOC16Vqkk44
ujjOtGplHA0oiAH7aBaLi64jWsuZgu4uJwm3vcgu77iZUR+6u7bBG3BBODp3MQuVz9jNwPu+wnWD
0BVWgDoQXssGEahK9+DQ34S/vPS9/OAGDbLazZsM6zuqidQfWX/oarstdJ/3b87Gmv17UOaUoTzq
85uszBd5Qt64LU8MAC3TeJGFY50OZLAxuQXowdPcrX3vQFGpt+wN7kz7MPGRFXe+U4w8vIY1+Kcp
8wd10wYr9b7zaFn7AbGTm86yp3mRWGSRvyF5rfNbv4Xi4XpFiJYwnWIBUcXaVykwdf5bRCiZEUDC
ir/wmM2/sqxSVTopVW6EH6DrvSuKwl1vfBbUmeO0zD8ATpqRlLhItokztMHPFFqL+xb2fUBfedRV
7S/RibI5lWZvXjFtJJn3AhsG2xs+LucWzSxqPmjB3LHWmEw/VL5t4XbuExLFwTiQteesSdMpjWyz
NbFzYRHJoYcx/eQ7+Lxa3FeCswGQuPXGN1U1jibCKbepv65ImnwkfYW44MiGfWQ4XFDvAu1AQ7yv
1GBlLwrp23wslklXt27jolbx1sWT+xEVpsd3gP71sNS+HcZorKMwscJcf+PlnJZUmx0MuTGLqUzo
tSECPO+VO6fA1fMvxNFLvyuEjO6m3NXLHSA1rryYqCC0eQ1Kq78TvuT2YhmFfkbKDXnGZ8kAY5i+
yYSQyyz6Rcv0Qpfo5qG29D1GkWSSohcH4KRy3Q2mGLNkdTpWKST4w+cyhqwInn8VoUrFTXEY0U+F
5z7PEJVF3eC9Koak/LiYBl0gtRmY0U7oPqBOGMfGdPSU4hrztcUlbaPhn5OsakceEK5c6l6Gfv1N
R4IkeliYpYP0sZiGA2LkZdx7bS/cc7H0ubufaOVk+jC8bE1sPAdAHJDFf9lPUUE14zKoZIgUpVsO
kR9/fIS7xAGoBRLaHZbwJTKi8ba1LaSUVdVZ3d06ho594jku5X7Qrf/pesTb7Kyi0gOzHi4+4vJ8
5w8f00LJEtF0X+3qyD9uMLfIhQn/wd1lurzL/F3bfSSJ656j2Zl3lSdldS8rXa87oO9xvEXkVAWI
BBd2ENSStvPIRM6p+t+uHrb/F74+9bd5Gvq/fweMff8fuPmuZvT/tZsPkWTzV/6rme/65//TzGd5
/3FtX3CImvOu0TM42P5p5rMs9z+YK7F9Y3kJyLLA8PqfZj7vP/jecDTzP7sEDLjXjpv/NPPxz5i4
uGkvDInrRLXr/V+Z+a4e0n/x10U4wgGlMd67eP4dMh74///F2bph48FeNdenTS6g/fmLwSy/y7MG
cDpaX2fmmZgun3I6MVKWJ4ph5HHb1N0aFR//8pHxJJLA1vyrr/C/2Ar/+ZNQrWD73DTX3/vff5JR
i7LO8G2cVDmfeMWgoG1X/vZ4pf4PNm7rf/ZL8xnaDjH3+P/d/2IqhHLFVFtjORjM7A0VAans9s2S
+c7RIRl+rzJw9TKfAdKtvE822bJm9lWx32wbnfKoo93//ld3rw/Bf/0aXL4GgvVt0jN5Sv79l5eW
9gbpRcZx6AiSkSvi4uxI+ETzNEHd7UqxXcpxKGDrLNpqbMySbtqGpnmJuNIPlivry0rSTRuvOn8k
3foz1ytULt1Zeg+qu9dy2mVR8cmrb1Et7Av9ncHmoFCqdRmr9cYdDnZoD8exs5m42Es7w38bt9rf
bVft71ifpRGg23oZOVjRmhvLXYalbsO7c+sWpwgd649lzyxbbjh+2TbQL3kcY2b0QLGGnY75dmMu
Jkg4gHtdPI/LRUR3uenUO6QMJyMsnramFLGdA25n1XbXTuPJD4bsq8VIvk7V9GRZlNS7rdE9hDWb
+7Ba/oPo+uJ29UWJxh5YQmyqIyCrX7/EtlVvrQx23oS25Goap6SJJburbzt/u21y5P8hwpB1rd9n
L7Px2IQFalR05oF/64sIH2WEYKYGuw3966E8PmSBepkd4e7QqzI+FgGmyWKVpUioMcBopHWbNrXu
kn4WPSmilAYC9GSXgFj3mHMA/lkhoEsQKBK4PlXmfqq2jyLLkZFNREMe5xkhujHPaMVtfW5Gc/3V
DtZba1MhMPbmuXeVcWv02zdIVH4XAPTschGxl+RrbOCUjBkpCpLDeJOL1VoONcPrAbgxpPJFuGmX
tQBZPURPnZdhImTtJ+ofGuYrl9M6/b2usKVhRD3gMflTROrOqXkxNu9l3axzY7onx5blbq3rDycw
X3sxvIP9uvSfUH0Srj6Qtj/LY1Ozx+cmbGdrjNZlg91PSsX3KnRDSqJZMxMt9YbHAsSw7MPuthzK
JslG/YwkDNebZ4ibzN6Kx9bJ7ZehsqKvWeTGQ1SjUQECpkJBG3N4Dtxe/NGZre/xVgYopGD/CGUw
nQ+dF9ElR5Zx5r/4iG+yQJyEwWNP5Vr+ZnVu9uigXxPJ3HrrF5SdfecUpriPzN5LSTZCOl6Z5OlQ
yc6HFpR29IQsBuy/AimCa7JgNJjrv6J6BRxRpLWdKoJfHqCyl1Pko2YZvEqdB0uHpyFAwzPnxvw4
uHqrUxxK3XHTsvxsinX7gSjNYJMwtK5O88ceLf/NNN3+E+9O8zBF+XwaN+E/zks+39ba3W6liTGh
Lo3pdqwJpIhnQ7UXKueiG62C9rBuAy0tCieQdxeu/XBUq7m+qE46DwivpluvWGEq8vlPqf2uju2g
nv9WtnPrj4142pQFD0OCg4Ox+2gh3RborZbeNWLHU8OfzjO/x2FUn405fHqLusfMJy+h2gnEAoei
M8Aw6mt5gjsiVdYfzczZhQZrpyIxIlhdXsvazY69NS5vwWKdB2wJD1vz5l//vNqmOhnHPDGqi6qK
mpNJvzgWUM24Us5XIZw33FvL8N7d3ChlvEo8yDj1kEdOc5eG7scarOaB1KBvPhInRQK/Qzsz7ip3
SAwVHldUerGcy7Qph35vL6jkh/PULXsE3lsz3GcTldOwv9jy+sTkmYTTikfjOTPVxa4PHusiJ63V
Mql/VcjYksGKEBnL1LqWE2I5lIV9DnFubKX1ppxUOg2CUvTlhkiyeTqNM/bQ3LnIZdsr5CqzCNKt
3c/qrZsuCMAgpiAH7WsIjI0cF+zKG/+MM2n2Uzkcts5AX9/F7EKzTdI81EXFjzeNtzbbY1Gc6StN
8yJAZNAnnfcpUHe1ozjmZiOOtq/8o4bpZ4FMChQhids09kloxvdt7PCzqWPujMfNeQKpBKI2Yj39
GKUhdivG67wbYoMTdjLHS46VbXarJJPZw+j2B68HyROoaPG2ptMGB0znWTzU/CSN9CGHVSInsSui
Ggq2hfoGGjGCxOjdWJq/cgwmkaOsHdWyKFe2Q7U+BxxoY3FfKPdSmbxz03Ml5JcT/vVbw4/JeyO+
GZ1Mmonirl9uwbCejKULdpD45L5axoOwdbqpLbxd4AGWHJKlzeq/OAuaRPmYp7zZuesb68IB8s9s
i3+LtvjXMQaT0v94l4c2gazsAEQWEL3z73c5FfFi8kjeOEkIxKmVjE5ItdysSjuODtV7r02Dq9dr
jV1enhWMx24gKsZeNSvQcmBi3OvJj3aR1eanYT5UAzB3XTflnWixhLiNnaq8S61sbdPZNNpHi8SU
h7HpNKei+4UT7r7bUGu2hfWe0YWSDoQZAXMckb4ipXG7vfb1CzFWMgGp5p0SPSp5L+RrQHZsUin0
C9E9ayvFCoUFyLHY4R0Itr2bnax97QdXSZ665retDZaYoj2vjng217Hfe8X0ZkxuglniXErpwVLa
TxaxuHEU5uIWldlttLgs/iABGUURNVpU2KTybI3GPrTm8IgYKooVu2nCerfCE44v3F0ZdA2itbbO
rCeeFYiMBqk1jHXvDGTQXX/1gI42t18mbg8sMVP0iF1Rx521rHGnK86ECSaMo2g0xO+hMm5wk8Ui
6tPaY1YhJ/WuB3kNpXoxkeQL8tpj2+ngvw6t/uPbsxFvhsyOCGzb09gqleYmVir6xo66tY8Mqu/T
OtxT4/m3LFayFDwf1fq6/MNZmMydiw6bSoOYXeyoGq7CYnZecq7o3tRfxEPzslHIi8vwAzMoTFcX
IjpFegCtldajLfikmId7P69vvDF/x8VgHibt9TFKcExTGgOiG7pPfT9YcSO7O52TykrWKPLOEkDE
1NmD7dEyvrr8gdZ/DSwekAjqZmfKOnwdRl/v7LX4sFvTRtyOzBvZDG4cxdC7OUPKJ4+HegrQ1rW2
fcYx7Cfd3Lx7aiK4JXBf/jt1Z7YcKZJu61c5D3DYxoxzG3NIIYnQlMq8wTQl8zzz9PtDXbtKojTs
1NU5bW3d1tlZQADuuP//Wt/KyuShl5Vig6I3XoVatUzbZi1sXCEIu5hVtHVAu2CQyXmSaNEUcr9O
i31oFY+6hHQkGo6xIq8ln0UcJSJ07L62kvz6REqQDfDxOvWVFO2JK6/orV26knrEel2jBJRO0Gaf
A51d6BkyJ4QWK7mt1ZXNTpxC3eUYKpiugo6WTLyzY/VWHYPLXjPP2B4spZYPVh/+EGl5WilXqp3u
vf7J89VDrPZLNu/buKX5YqxoCqCywQI+roy2JPiwPGPLs86RXgcqVUjf31vZlcdeIuv0NQxOqn/I
o+je9tad1qTQIZO1WkBpaORl1YAmTg5ZvRY4qkeFSLb+GBX2LQHtk5/B9jKHrhluta1uPFvYB7Qe
c8aZMMIFZQdNj85ZGxxyxN6mfz4pHptyO7Qd25dxLY8rmaKQ3P/yqm1DEbGAvdUUF1HebjIaDWPx
yxDDve7f582ThA+tQUeJD9wKn+oJla84nnJT1uBRacTLqkOjbUVA0tKW8h0Vjc57ClME0P7vfsSX
F2zy+inoerYGqzFB8KO2G5Gf0Od5KVnZyrqDUpHz8qCQ0836PEmYf5R6BYthIUXqcvpuwL5bSzaj
7lfcryyNXYxantQunYJoaVf9ZQ/Ji3ouX+7zPKNRFHOHa1wQmboSNlYLfJWqfKrz3URCQEVIPwlk
eyWx/gpZ0Eceb22bTDWWJTpnlnRHrXg0khEh6ORM2Eojx6HAIyi7qW2LxFOsB8xDRPLWJRW62l3h
u1tNzii1ZihSDC/okKvVTsfwbRMIHoUbVsqXRgFYwrtiEbZuhYDlkm87WV31GmKaot3kQwsLxENw
cZcoI+7h9WgjVOYNjHHkNn23G2ykloG6ikpW5upwaqr3rVeiuZMWjS0f2lGceBmDflvI5a0J41yk
+pkaRhey0q57w1gY8mFISno45SkAEoYVQN1S2o2tvgbqa+g4hDN7oRvlgfLUCWL6lWmeouecZo+z
FO2xqV+E6i9FCZZJoqywFx7pN57Z5X2XXngppnnv0cjEJurOgr5apb0NbgvzQOfSKzhHCL5VKeou
Kvioy4SbtyxhxtC2islXapBvlBpa17zMz5EarpFWyNskCjAKiiNC4OvAxcA/UMvbeA37CNkjBiGp
KaFq/rCJ2vasw/C0hFlF+5pFUJ9kt0np/S6S+qzz/PEkiLurXscR4CoIm7I4Sk7ydurAXA+YVjS1
ddBL67a5lXRPrAKpPM2QuvW1mHBlvNmsFVopfnZHZpqQi6wDlLJmKPRbpSritWsk2/9bmfTBrMiK
9oVblucjbbmzWC3su6JAh+OF4bQXSyT6YmDJOHXhbZI6sPfIEjQHgGfwK1JccRoVRrhFalN/Efyh
qFOp4J+KDjUchHJTNqtp6XwrgWi+XX7kRS8BCFO9fU5VPll1VtFfsjeERU4Llz9s8hN32p+MAsdG
XsqtEyvIfPlVAZPXtKdxp91NMu1z3Jctj5h2P+nLRih82RRJ0/7InXZK+rRnwvSjnvfTPkp/2VLl
RSRdStAdUAP01ZMgC2DPt44mA+2Z+KQiHfo0SEL9V2WxUkWEr1tnQvHrC1SE/iO5suJEk1gzGAHF
4UVWlpJjQJN48DBM3zS1FF7mwE4OaPMYvkpzHcls0aI8Kc+EmchAFdhbjtMuc/T1auOCPkSR0Svs
8fscy2k9jNIRmkrzWEdZe5Vq9g89USUIUUyvuX6Hgd3GJes5UQ1IyaAllsbt/WjSRNOrPDztMwz8
VusirGObk4RrlJ8ULtBLy02Vr/yS7W6geHzDiLNbSXW6qivrRx+XfJe09i5C68XL6aV2uKcs29z5
Q9Vmy7KPrfWIcNxboHGzT+hlKtYC104brYUkgxmY3DdrX51sYYNd2NUx4XW6qqYtXTZt7rJpm2dN
G77sZe/Xv+wDMTBlfEXYHHY+0PT6ZccYT5tHyM+xE08bynbaWtbTJrOZtpvEhaXOOG1BlWkzigYg
fWzZn9IbcXfJtGUlsSy616Zt7OeFMMqar95dYGKabFECpMBpwgOHd/z23bWQAw62LMd7N+vQ8xj2
XSeSYF3m+p7elYXCCc5YLZs3n5/2nerbm9POhoxkRvRpiiEGn59B+jBYVylRpdEWEX/E0v3XD7Rm
7LRGoQ8XlRBifL97QMO7dRFBoX6znhDZfPGrlLcbkWkmUCda28u9pMw5D3X5Z6byi7A5jacZh6Eu
TvVpFqqn+QjQnY1bvPM24TRbIY1J9lIwTWGDVynbaJrX5E5N/6JZ/1Gj4DpL+Pe89v+GBfi/YwRu
n7MJqlfND/X/IBRQ53l/3EZY3icP2VNw/7qRMP0T/0MFtP7LpEKsGuDwbGJr/u4jyOp/UcAXE1PW
ssAb8R781Uegw0A0BPUkQtxhAhp8K/5hAgLQtohLkan96xa4wj9hAk7v7T8fHQISQIRbU7SNRQCe
+p+P0qs2gl1UCeKpvtkxeLCoFXGzsqE0r4Me2QPth/KcqY6Edd9AP28mWHZF7N++ulnOvxsIytsv
38tFkAnIzzEstEVwaN/OHqmA4QFljeQ9kHm02uV4KWHWo/3tDxD74GPJ7Arz9oEXOkZFUHcIBwgg
YvKt0+AmiVDPfH5JcDdmN8aSdZmkFPioU1lfN2ZdDdvweixUEY7L3IqhdYeCnSUuKrZ0tV8kd303
6alTWDUUveAYQEWDNxZAYulWPfnZ4LcAbRXLVlGtbhNJElmRA6l7+n1nFN5vQxF8VsEpsDtEY2nl
W8ssKTbRcRzvyLRvDoA4mscuD0qkinqOKKTWtFTsak+wC1IzNd4pdVYVZ5ob9e1SIpLobqgkcYit
8hlksv9bgz6TQgkile+oJ53rrQOSyv3J09T160EApz5JowwTIfb+ItwFSiHOZbsFFGZ3ioK1JhK9
d6p4HSE8mdET/orUrUGIIMasRVIv5cUJsaTKkyWA6lB/921+Usk3Zq3qblKtId5rxcpucg8qlYsv
b9P2dgoMx6A0vAAyWiQ0NaPuKS6mjjYSiJ+eljUYS2NoEBvFT0YfAKOB4LMuJxCxm2R3Um4iWbAr
GxGUUY1MiBwU7g9FaWJCSzW0F5Lncz2G17T2Fv1goi30RM73Kg0E9Fq6imjXKkR/T+kdrW8InnpS
mtKr5zeggmMjLlkw89i9sGlgTPdrOE3lw4jECQmVUpfBLoJOkR9CTUnyNcVb1hH02fU99YKxcKrC
oEZjuyUcOjXu1AtgZ8OzG2g13fuhl5H3B0iohNtJ+sr1XHmP0ydLDt3g6T87qM+4PFv8nrpeRitw
2nCLW1NVbqdFWr1BZxoep+SAR1Q7+vkgYbWiYNklN7qPWnhZ2TSbIKZ5crQaeks6D2w50Zd9SL2d
BzMaxSaNO4oygRJy/3vVPFV1GmpsfLMkPm3dpDeonzYFGlh2QjpIhwSbS9kr40NTTCgUvA9SQKGY
k04LnQYNldVd57XJYLBlF52E2Q7lVm1VWaw6s0p5r8cwvWY2g7JiE6rVI1NGhL0kPhrd01pK9Vq/
HslKVg/BkII9LPnKwa4rzQEjcFthSxJ52tE768KBlaCUly7KmZ79dJKU8EFYYqL07P1uaYN5Znca
i+E3Nc7xgEu0QItG/IK1lvGeZ3vTqFvKt5hUNIzGGdJYEhmMltrmUB7qwfCMY8/qbVjoPY2YpZIP
ouR6M+OH8KE74IG4zRO2CGH3zCSObxnw3rqhyH6P9OMqJJeWDtOevtEDAqh2r6HxPusy9bF20WGW
J42rq2cRmjQ0apAtBRIDwPC/LcTYCE9lWBVmUqK87RYsj8l274ZgYTCmgshcYZx9kvP+DAnswuMG
DUZwMtbVJi0tUguHJYTFeGUm/dGq20NoobtwlesMjsAgsX3FssZ1LOpQjzY0aBZKFrDRkze5nweg
C65lu7psIlCiOMx6uroHqx9PsrwzGRKIegBymt6KSGDldx3o/Z2Qi1NV4RcIw98Z2UnWVDw4fGWe
IlE9QD1h9RwnPNDrPCktNEAa9ARIDYZ+LTzqPraBtM7GAGNjAItSC4dyZnGX5QYHvm6DAxqyZVSU
p0orxyuj9DF4SJdyRlapVHirerSPmeiqdRoM1CoSMBZh3/8qE6grociPSsb+wR+MH1UCdUGOLzD6
YCLs6miLjASfdpW7yyyNxtNU1y9S9c7oYscPlN0ILKuMFPlpZI9KtvZyYH+0jDOs2cg8kRJh0zqF
JVud4YtWFlGXBLeKnd+4uXFuV/FGGhG2Ul9tVo2eE49tj3WEHJ1eRe7366pOur2h4bGj/AefoCqO
lZ/cuKV2NKr0xLPK+7Ynll4O89+YdaK1Av/xpyv31J70QF37iYKxumvGBZKfeKsZib0uPe0yaepu
oZkVsLDhqvIgSsWuuJZ6ldIeFCYPetQVDuqFmgGSlLv1oKCQ21AEW8pa/tsDk7Wy9OESSsnGHpDO
5Qq2KEq0OBBzrSG1ZLiopF5bYFRZNbZ9xCX1o4PmMS0XBNPKgQiUW8VMrtyJDUCjniIZjvqWWvFS
qaL6fhyDczMPL1Q9lTb+8CjKJwVmaVGVZzbU0i7Nh23l2tlBuFqGLDxEGwl5vriTOuU0zNAMUXPf
2bl7AbkOrbcWjO3DMCB9t8pAW5qVfCMl/rZq0/MGXemvHjXgOs5l7ZA2I/51ucX9RK9Hb84UWkBe
jCY/U4xxIcs6e04YTRs7pa4ACOdH6xU/bfCFljiyq7QWiMQOueYdYtQ4lKV1BKfBOpPLk0ilymnp
PzW5P1SRTmkIozhS3RRB+QhLxU4pQAZNuJN86aaI4kNneRdD44Uno27fKb1GojBqMOxOHnRBGaIl
ZAK7OMoBKpw6p1C1CIM6PYRutjEUKkdMYVuyk29crCFn9DEOqpbBp5HzG3g147JG9z1OKXoeOsVt
HrTBFgP+SsRhf1noSKi5clI5aq+6TvPaQBY3sS0z4cbXElY/XDh3o2TvUZj+pDm+b1tsyJ7Zmujd
FGSfpZEsDNcAAWiajXrs5coRKB0AlchSru2YWDUUfTYl+1vbDLFNQDC3xshfl0q7LdQ0WZSBveWL
gkPL2xM5CEnSvR1MGZ5DUe00tCunrVTd2Bmq6YQietVLDSskOJTwUpzScg0acuOpxP9tBJiAUBFP
GAK+97LZn4WunEWnSdJSu1KNa8UKY5omwYlXEh1Nhy14AkR02pQZ5texg0w2FXh14a0wkGRWpAfL
nPDVLXZBH8MquDLYj6l6pg6ElNB7ytoljI1uXXhugDzCVB75gRdmmSRbW1NHvuXGTap5DUsX8buQ
SgqiGuappYclFoTuFmNYsIVacDrk8okSVnirTemC5Zj1AwvXs9qVp2UBAyNtpTPXs4TTZ02/w1J3
YPpNncDIi0dbQF7sY/cCGy9QlzLdkLOwFFV5i1xjM/o93nHPhmnlMTewDsXI2Oz4eJXL1jaWquUi
Khlwhhvp76qKV1S5Zb09KBCUGMmYWTKNVZq30iJUf01+HaTdXglN0lJSPizqcB9KWeQYXuKgCA/V
VZl3vGsG7K5QfhpgAOreI560gxX66y5pTsysvE35fC01vd0NYfo0GMmwrRUdyZvmMehHzNbKRV7a
/l2KFb+UWc1YOf47OVelZTLUC7JhvPsG+yfTvrGXawN0Fd7UkyoSp4PsrQG2rEaSc28sXxhXA05Z
lqFZld/GfYG3TS16eDd458NnqcroDYVS7IabOgnCY1cOfr4EG4ygIPHCmm90pGlbvaJqu4izAmKI
0VrWAMJEgjGRJeJnaPWIm0hOqpaDXImLsu6k32EBjGMnE2K+gc1Y09zVmo4qkCpF+jKtYGLsE1aM
LHuQZubbSLYC1ltYnsA3k/w9Zc8kd8Ls2QZoUvfTUwUGe3it8DTl+DmNx/6mcOkV5XkDYo4UofGg
dVoCfXYodfQTmqVPSo28wdgZdkyNLcxu7qXwo5VdW/q9Z0us3HHu0BsnZ0zbw0qEwBcQ7cESM6Kj
tB20Lseab9Pd1YHYoqOvu5CMoLL21xa3Nj9LrTRmvFj+BN4sJ4MZ+KLiKkpqmOWE4LXepnD74h4X
r/wYIphlHZlawQ/F01Fnm6K0I/YaibxPQym6IAe+vAjtErpro8SxdJ7YwD43aCCEuh2bur/Kc9m+
aWtgS8vAlXH1elqknoLIinCewUPyl60m8YOMEY/I1C3GwA5Loye/vIZdRGwpPYyYJDcLT6WgD9HL
onbsaMhZJUuqpy6rSBLHoHF7llCUruizuTYZkJI8MGewREpXhiHx3mV+yLtca/74Q89ccAGyq0jP
ChZyYxmlfnMcQtTrq4pFID0lqK0YtdTEg0eQ9328HEOpoW7t99IVpr4H19eSg5zZ2MY7fd+LRDLX
uSU1TmwU/hMjvWlAxpJ8uUzkwoPPV4rwoUmYF5dEYnfbevCS51EITEZW1zfNOXsSk5kK4r27DkbA
4Utb6SJ1pUfoeXcFuHl6MDh8w2VVRWGOqEsfzrXGbdVVl3YD+9Oo1BVEGln5QOopXa6oHELpIg81
SCGqG9DsLVrgP2kCXGlt1hVhP5rZ5P4Cwped7FzFdH8mnWSjZu6CdAG8E/14pLPEXnbBSIcZaELw
QNiGGqxE5qJziNNIMxdyp7NpyFxh3HUNvry1G9qZsSYxrT1D1JSmK9/z0QF1tZxIm8pVIDmhNW/G
OwPj8xX5qcAt49RjP1K0Gv1J2xdJvZPQhhSrhOXStRzk/lUBVPkh6fFW+ngIfdqHWdLuPW0iGXZl
UzwXgcDJIFWJ+6vUWpprAwrC3wB/8JMYQdb+wmaVmysLhtJPZqiwXstsb2zs6LLOtwzfG3OxIYrH
Ns7cZw/lEz10rWPeg7EN3qsgRiBdlVIJJ7dVC3heSechevL8oLj3hghPCnJmGR1KASfL8CIjdUwv
ZBM8kty5kJoxOJairSdydoflB81a1S6H2ixuDdI+yCjEfnvvlUZkL2lZ2aeGPw79EuoM2sJmNOWf
nH8MWTdi5fmiWPK2XInNh2wknfheQlsFqokX1earGpISNG0tMYR28hgHJ6Hds2cKhr+yRz7UZ7x7
FiELDe2sriO+fVskKsZeVouigvZThsoG0dpPz4a49nnd552TmPxL1YEEC2InJgHqq5/isZ5qQigW
SPBTlviUXH6IKoz+KMH65YaxMWQ5LIimmQJ53p4Fp34xWFpZ7VxTZ3eU1MZFk4Td3myC6IvC/L9q
azwca8qhwTZqGCbpx2/PFUB6ldPCr4A4ymW3KAI8UHLYQYcWZl5fSTqgD6RkmXnjDxorvJ496xPh
RGGyyFiXFMvIogXzxRszaxdMb4ylU/LUTJX4Y/slBf7VbR7DusbfF1Q7hsaDGNB5tfTrTPE4mN6z
orHmTaSCcuvfJdn3qozvnlTw7lBWNRTLmr1AapMouQH6a5fTyNjo8HbOdJARJ6rq+id9WKnHshLR
Ws1qG90udjs7j8fT3PfVC02LrROhs1QIrKI7RwxFZU9N6IIyFXebAmTM+vOrnXU2pjtE7ItQeWKI
jk0xe0U0VZIRgDT4MGPV3WcQ27BZKnBWh9L783ee1g3dBoWcmSm45e0bgr1PAN8yeef5KysDuNnS
Uukhfv6D/j2yDAVOPTGfwlLpEM3Ogn1MUZEdo1UrNWnDwhTBABieL84yHeV1ORvQGOVadmRUky1i
LKfb+urFkrTIyEuB4AFdPwpDuwF1gWWucUaMeDcBW/JrIib6iz/+bdpkB+CcRGtr84haEvWspEYx
sxtNSiW0Vz0IAmE6NQw+e4PfuYWaifzdNGgYaMSJvf1xOCXtpo/kdBf49NYscoZhxfTR4fOzvHML
9Zfmk9BNyyDH6O1ZkHb4WBvRSDTC7zYpOtlr01Xa/YCs2CldX1kA5/vzGdFgvkVzZ5ILJDMnvD2p
DWmOxSomOlXCw1iyHUVzrCOr7PT6i5H172mAiRA6qY3ET1MQFb89lREi6Mvlqb4QS9mzGYXUdHW9
wpQPeUQ6tmYDg1lL/WqDG0z0Xwy26YfMXlBMAjIJcAxtgZDr7dkxAgaDUXF2W9Xblel66UXSlSYh
RLWbnxHHCyr78+f575kESYGqqkgL8BjIL42OV0PCYKWjGkHf7lJQJtu0yOyNYsjg4vnb/5FQ/lF3
8H/X+rv4/8xGpGj0f/4eq1Po2JtUsPMpyuv/nGblM0P6+SVlbIoSe/mn/moCajIdPWxBqonGgjmG
F+MvN5Gqkw1Go4lOn00FnJCv/+kC6hqeIaYVvDXqJAmZrDV/tQE1eooWMzbvEUe0+M8/aQO+nVkk
dfocs7CaJ6J2JMHn2P68S5sEqV3hecrWF6N8/upevPPl/ejosynfMl0Z/WIhHdPQ+JnUmM2BYm2+
d+xpnL16qyulEbKqJd6lm4YXdpIL9l6W8c2DzwapVud1kaite0zj8FfO4NqnXtZ+MQ99dFemP391
5RrWTgpXXDmB6XDJhQoWHQPq57fl7aD/54HOVnswWWgVSrF3qUuKu246KbuPUyR1Xouh+fNTfHT9
6tvr7ziDhEfHu1QGvEAZ+Hr6o+7Z9w7OC//65ghsNr0XCvc4xrQaXF2/7WuZMff30Hzndfzo3swm
fiiY4TgEgX202gw2Twl91VACH2io/MV78/YT8/fdV2Yf6Drr+zE1dXGknzuexV1OZoNRKUscvPVF
D+ALp23zIIHZ3H7+kz54FpPb8PXtIl1a6+s4EUd2xOcjbIRFTI75F+/SRwefDV+kDGmaEuN6lD3z
lxS3xD2Vxo/PL/zllvzzPfznVs3GbyTKvLGqpj3ibEBeG6w7Eg6Eu1frWzEiSh5pOizRR0bF1B2c
DI67uHl03b1Vw/zeZ/ajS8fy84tRp5O+dzGz8V5AgddHs2qPjUsLOe82o3cqJZddeGbSFDG0h542
MWTTRQtuQtwRbbJIGbIky5y48mFi3f31X0VrTH8nUcKFj34xkbCxZL811/7iSpWPrnQ2eciipDsL
xe6okY6taQ/UwiCAbVytP6UQrHSIZDHfSKUA+biRGpJi9JqyLoWA1D6JQM1+ccemwf7eHZvNM7Gd
hFJJVfw4qfXqjtBe7hyFl62C/x+wBTehE3dufgRdqtDt5f5kcG3wmodlSZYZ1bq63vGXI2jRqrZo
5C/u0KSqeffKpit+Nb0m5LkEjZQHR9xMMCJKa9/18p0gUwDaTL6oQeh16I8p6OZXihQ3i5h+0ZGO
xm0rygMdtd/EWB0CyrG2Flyqg3QG3/qurzDYVsSTwkPAoHfSVSpK6uFUQOC3GqKhe/K8ale7Mbvy
IUrkVeea/jJV+l9Fm6x9kmUoA502pJ8ELiYqEZ7gczw3qXGyLjiRZXfbNNYpInq4LnQGuGOB4q4I
MDmv2mZLNNYxlCpqUAXmNUVeaGqxs/HTk117DEy4WoUkNgZBl0Mc33ZSt4n7aF1iKFnWXQEssT8x
gvzEArFctcWpiNtzTUkvyf/YeC3106FxnaEwvzkLzuZwPMlegdaxcNSWD5zfU/U2BzIDSbRKzuQq
1S/8UYPe9YdbzH/mkvnEjs/RMoaQ31DmG5UYqbBI1p+/6B/MgXMlXkgQqW4TgeMQDnZHGxdzSZ7/
/N6xZ5O3niURJRitcIqC4qFvuucCac/nx/5gFMizuZtKcRLmllE4CrGYFTBhwz+GcYkzq6Bc+8VY
++jmzOZwmvmDpQPWdgD2Aa6JT0I5cj6//o8OPZuR4bMrNH6twpEK2n9jnF02oa2vPj/4RzdnOumr
KUIyepTNmlfh0aQtIVEuX9CflqFCyOo335vZ/NhTLcgLUykdMpWcUSJRRCXs7Zv3fTbFNRQIaLWM
pdNZfG9QqpU7SNf+99YU8mz4knIUVkKPKyfu458W0ScmNbnPb/xHT3U2UImoHgIgIaWj2C2JlsPo
6EgPvvgmvX9wfR71bQkQSeQfFg4RbfrS5sqB41nfGquU5t6+MiFpV5lu14UT9fYjVW57gQX6i7XQ
Rxc+G6sxirlQz4LaIXd1m5ZAySulSL6YjD86+L/G6FAVkeDgqu1uclKYgW9Ww+o7z5Ng6bd3xTX6
ElCbYJYpSn/XwodYhW4Zf/FAp1Xzv9cYuj39pFfDNEFWYHSAOB27wYVHGhuu++iqiMJTJR5/dzoB
YHUMuixMvT+q5/3PhwQrxtszViZETTmablYe/eZ9WhK9Wn1r0ALteHtsG+hgRDGrdGjJM9vbFhnO
ur77/EGw63//Xs0Gba1CAwtyKXfa2kpJMDfAClpjhQHXFSDmelDkvGb03Ar1XBC+RergQN81MpRL
lgzFRUoE1Wa0huampzl8HstoWdM8slYSHLhFQ6zFAV7kUwRMemG2ivnNF2g2IdQRVNCeMCsnF+LZ
w4aIPbX+4tjT0Hzn9RGzzZjbJG4Jh46HaUXSLjGgXzSadYvYYT1FUx2axKfvkMvV/vNnML2W751v
NkWMdQfcQipqp0curJQygFO8kN97e8RsjsCy7KZlI/GpHUhgkEoLVYRgbv780t//IEJAevtuKppU
EEU71I4haEx6o5Gc6h3gvQo/0bc+6Bis356iCY2K80al4094ZYCf+toisPSLqeKjez/9+aupwi20
vA56UTlWDfPMM6onc/C+2uwo0yB678nOpgXRS0MCWK1waOXp6E8y5bTugkd6AazEi3wkh7qV9gKt
xRmGKjRroVZAILH+Kq/+Lzugf09LYjZ1ZFbMLGuWpTMm1WUGSxWB1e/Pn/xHN242b6AE1MsyqWsn
s/THXNaf5Kp9+vzQLwic927bbHB3bo/CQASlE2Z9s1eKAbiJRhCHWUtqgLTXa1c5VMJVFFo/sOFC
iCvoP0ZMVidSPTZL04+JlhndaG11dnNlJal0lgTC3XR2QoaeMUiEFLjJMqf3AiUgAqSvmvE6RTSy
jX3jukDJvFJG+BJSItQ13LVi4QsfCnjqeujy62RXxyQkItPXNiIAZKzLRXEUg5Hv/XiARks/9lyy
8bBqJp7WZMr8iHA6sfNz/Y02ROpVNvQ14drE/SqFka862IMo6+XHZqjCpdxZsF9R9AHuRE4vLFPe
dqZ9Z7VJv+5UQmLGErQjtfmHPpjgHRDEvxjRHzxXazYgqk6KhwFPmlMnPSrwAdy2VCdfzHQffJit
2XiAmi7ISWxzpwdLvBwC5JGBnD5bJkFwkkgxyoa56y/Qt6FFzXzvi4XpB7PUHM/QAnSrPNnMHaZy
f1+5ZARINqgktNpfnOGjuzabwtUmjtH1y7njlu5BShQ8CSr63i/Gw/uzyLz9HKld5oJCzR1K8c0S
ggGRELaFi9WXCOCaUgw+P89HP2I2mQN+TXLZUiqnyouLpnR/IXq//vzQHz2B2STeB1EihqIrnM5P
tJ+i1DCLy2O2rsxIXn1+io+ufjbXDWOBDjwYckf25UOXD09hJH58fuiPrn4215X5oIbAfGhixoF6
ip1WXQyNKZ8ZbI6/eMYfnWI25TUaGZkyohxHxcd+yCup3WmgfJc4CPpvVcjpqL/91DUE+QKxUk3H
zBVz0evDTWh3X7SAP7j5cxfnCOs0aHOOLcVI7JuwPMur71X2aS2/vW7C7xoPB5rphDGQjS324c+f
6kfXPHvdrUhIg6FHpgP1d4+R4N7T7O+tWczZ6672vVmUlWw6VmBL2OTp6ocdYqzvXfj0g16tWYil
GV06+oZT+Iq8srNeR3Pmf6E0+uiuzKZoretbvPuJ6eDpAT4XEy05kNrx+ZVPj+ydD/uceVeiqlWb
KicTmHz0886lkeLZeKLgmxP5beuojCwiLz4/2QdDypyNWlkTpVW1muGAQIdlEaJ1F6DQzs22Tzef
n+KjmzUbtZJtR+okuXBw2y07FHWSaj9/69DGbLR6ASzivBx4yAWpt6BngB8YBK5/7+iz75VAZx2F
bcOFD25L1Fd61frK9z4jc1VQhJev0AKzdNIQ8pNiYcTDYv/5davTnX3nDTJmg9aERuyHhjCdPjyk
tbWVBczafqOm167vrqr8rCcxRlZA3T6r2kOs/QDfcqqZewuD0fS/ipMpQmt0v5j3Xvpl713PbKTr
fp8NUZhYDpa8hdn3mLLilUJ662Cre9lFHb/XmwuLoMioPU+hqGQYiZoCN19BsXlqYhREEX5+cz54
G43pz1/NC10YZsiI4sxhcbDJYgOvTxk23zz4bF7AZhcQcJVmDoLbMysrTjpV+mom/qCNpk+m5ddX
TviG2cmBSByBE+nR8MNmn+TePcV5YDOkgqHEN4Z9H+QPvtte60p+m6eyuOzBMCxR5k2sJNxLUeQR
+WjSt4IDH6y0XO0uWkX3jujkNVD3wtplWf4zqOR2kfTqL5oNZxoZOd+8Q7P5pqf5bzRTHjF81d8q
IAgIWO1fNvoPd3LT+/3eezabaUawxYWsKIlT9PFZNuBqGdjYwXNK7lX4Dd96geaCH2Jk5ICAtdix
vP4eKN+D2d1+78iz+WYkMlkrpDZx3J7kSjt0QpdAns+PPSOq/r3L1WcLhKAmuc+HL+009Cz3fj8q
Vzm5M2eqBMovjwNvbydVnpMSUZTE2cAxTbU6vhwbrVxWZCVsuqhGW96F5oOPYPsgtFTeeAGlw5qd
IFoI5doAF7tx6+65Bz9WrLqsgzptsGtJgu915HV9NrN5pL7VTdpy8+F1laq/ZUfxvdlen01SRAWl
Wlx6kcMo2uIxuMVF/cWE/MGcM4cJIwpl5xrXkROJ9NnO8aWZX0ytHx15NuHIXQ+jvslCB2m6t8Yy
Va59qdp+/s58dPDZhGNYpdAtQjEcGP/JWvGIyh4a4ju+OPo05N8ZrZP66vV8pqWSQXZsz+GtTQsC
ilUNxbFjCt+W6ABSCvn4ruXsHg8KPK1n2yLOS7fZ2e+ntkmkjCs/Nghim1yZt6iHNwY5SR6ON7fz
l5lyxTiFXH4dudQG8h8IG1gjk7CkXrltsQagt+ZMtbjr+FOI3/85reJZyy9+3ge/bjYXASBUQwV4
iINZ5yHKmFpl6avB/MGDmStV6UYrhPXgEyPfl155v8kC9XvPXJvNQYFNYgWen8hxC++QQZDNm+/N
m9psAtI8cj0IeJjmTUo+0BHWXh/ffOtmz/WtMRMMRmQzcQxz7+pO8c3vuTabE3A7pUpn9pFDKjjk
PGRl+7wprc33rnp6vK+WIhFmsYQNJ0fPijMy9u6oy/343qFn80IK+iFK4Bc48kjuotdE/83ZmSw3
bmwJ9IsQgTEBbAlwEimJmku1QaiqVEBiSIyJ6ev70N2L1wr7OaJWdsgyRYJA5s07nNPsDfxf8Z+9
+peFIYN0JubRLi5r2AFSq4s7N7HDP3zxL8tCA17OEBBBL0sJkBgid4Rw8A9Phc6XpzJZp8DBwKEu
CzapHQNCTNzUf/Z12l8OI4Vr0v9GVHux8rDfjlNAxBUm9uGPrvnXXtKVrFMqLFld0GW8Vbn6oRqO
+v/9ta2/UhB/sxZDvfl/t2KSNkWhhZIXEwMvC/GZx94Tr6y1XhsczRJ7V3Xs5+N1jZ7xDWfDmyAX
ay82ep01XlyO2JXxkI7r1tHOnondzYT8q3jmFUoSw07pnW1eRQzgRoU+kPvduNVydKyzTKu4cLhJ
67ea06dgbXcKczMM8PzWCwt4oxCg6iNa0utS3fvTBvHsnp+s3BbGZB7ZP1onOyrxfa5rH2jNLf/R
LvBx0fo0BMuPIPllBi9WAqjMveewe2YzcNbgVzcfcdbGrP4GX1aA9KJlrJadoGaY08rcPX+99Ycn
L2Vwhw8im8e8OhZ8HiP7TJaG7/dnr2Eb8nd4SYCtsZHQopbf8muBCWCHq2gxlVqRwq3+9zL2JRMM
DtxV4pf52PR9VI13fLY8+dRjs+OCsJuNJjC60o01Q3OVz3Rt194M5i5MQJT7u+set/jWphrL+9rS
JzIGb0lIp2XzZntoztIzxq6NxRBDaos33gPTqYzjVwfb+tZd3SLKe5dudUrU1XTMwCosgTWF8jHc
2uLsU0DKmC5k6i3SEBRS09petbFGpw/XS2jNZsShDEOe7kTMOx+G91x5jBoupysTs8xoH8RE0xyv
n9HW34JC3JIE2JirCUP9Dx+2L4FgNlHuDX0vvzAqyQxK4kH1FP/yOFxv+r97GL6s+mnWj/BsOEb4
w/TsD/ZEBUoPWwdr40YCd4eWOXr/8rf+YSu3v+wBQd2JbqQn5FJk6Xn06hc3Ff+CPvynl/6yB7RF
2xQ4ZooLIxfukalQH+KKP/3hG/+yBzQaDyY6DM7RSNiqaYZVX/1LDvav4bm/+wK+bAEtRWvPmxx5
Udz72YwMsZtueMAy7W25/68RT188TNx6+Iaz1bqzhtf/vhL+01f/ZX8o50GhVU7yS4DslJqXcUnC
vnlmuLz47SCiuAv08m/9Xf/0Mb/2M3dozEWzCnkBn9WeptDzHkAQgVVMJOkPbcy3KsglXAUcdmiz
w5Vn0gqPDV4uMBWWPko/tf5le/mHD/611ZnBobLsykpdGItvbpmHKO8GlJPfJBMvrJpLutX4d/7s
3vk6nxgUhitWYAUXb54+2jL4Vi3px3//Aq9x6t/cOn919v5HTIW4ea06mlguFjO+rM8+iMtiDLEZ
OfJoFl14MELsvaDa6j87gllfVgt/toCozkV5YWBsjGhwodoIROC/f5x/eIb/Qhn+x8cJfM+GG72U
l2Kq35VqPirT/he/zD+99Jflwck6cGYgLS9tscCVGb+T7/yXm+mfXvrL2rBoowCCZOeXwTdfkz5/
a6F3/eEV+bI21HnfwW23yks4mm9JEe7K9v90Tf+YPvproPDvbp4vTz8MSPRXoSsvnW9XN/OCL9T0
Kve5XxZ/m+U2oj1DBVSXka3Y23JaHhjDxX0AaCkH9CwtZHqZjZTdqGJjaUdsdTVgqTRsY5IKyLSr
FPjDmIpdwYeIJ+hORZwlbfJvm+L1IvzNB/jaT9v1wK4tjBIXPQNf9oqdYiXJqZWrItjM6oF4ZqGh
gn+Y0JKKkXoCodYk3jzf2ebe5RpRrQwSsav368UunpsKyZfBJyr2/IxD9SCqbYFKm2gtgyB4DR3G
IImu0ZZ0vlfFo+7H2Lly3HoXXM0vU3/Dw/BHD4N5feb/42EQFRQeD6TNtcYll731bw8ZFNBrjP53
F+5L/NuFdTeRHc1h/oIzWCB97Eieri+ugL0/ylKAbEdRWliVubWmMt0rwzboJmdQdm8F+G5ot06I
cK6aVbjYdkSbRfXKrCf5CqNHsa56q4plP3V3UydJetcCzTRCtb2js5V1ahqvpODi7DA1z2yGNxzU
aIPRacSA4a+ZitM0AMnq0sq+MbuGSKTP1bjL6DnkG3KNl6AOH80Se/ts4dzrCKKBEQL9pyEDLwz2
h7LpcII3K65u3MwbpVDaKCmds5GFDpH8Uu9MXTkv7uSuzGYCxnJK5EWGnvKPIJzE51iPzWfW5P39
6kAbh2pSbMOVN0ELt7dpIQ6/JYD3tjwh/qadGTTFGmlHMp/Nc0IT/07AjT86CBbi2nEemDX+kWfO
sgX1YcDTK7tDPmQzKjuDsXgYYGeGidJ90bYfMgAi10yjexu41ZW+mL5ma/Ye1k35BvkBgbPdJ/uJ
MdMdo5dVZFY5jR/KmcZ7hUl3D5RBHxahRVzSoBKtlvRv3L7HQxL6RKoTao6qlq+lhG2dG1igIdi0
r5yJfACPQYOBrrXgfw/dA9t1NBhgspYWIyGvrTaWOQDhXrTFL1CVnuoe+xE49m3pg6JKil7ey2ZE
/AOhGfNt/n2am2q7FCwjSxWuB8BqYH4MCxeQ2fdPRu7znDbubxqH3H2AC/ael6XTozNedElDNR5J
ugQBJHOpRrkclxV4C9VkYfyA6GUDgdNYGHo5YGwBjpaujt7JyrfjPs3GQ1oo65i7Ft/O3F31F0zY
H01V+nuB8/LdnDwHxa4bHnM1M34fXjk9V9cxvo5wa3bCuxiBVj8yhcIx6mkI2tW6ySFnQyyhv5uo
zF+W5xKkDu5bIyO/74SL225KAROpY22lfawRkR5COpD6gVOLtnwtNmHoADryynw9h+yhD9g00s9B
JBDjE5Aubup2jA0XSf2jGHW+Cw2v2+LjRUORoI5dQqO9q4PZiThkOG+V1ztXBE0yfOSl4x/V1KTb
fimXKM9MYO7QT/rf6M+4Q2uzuAmYt/uQ4D8id+F0qWETUis2ir0GO7QDypdHeGDLLRlcsQm8JgQ6
jdbwsJZ9c+xUrT8Sr/NumsmHj15jeOeJGNybya+PYzdy4NUcqZzWAnz9zWudKAT81cEnjKtZTIdW
+iujMmH4sJSZulHh6rz3pnRurVUjmbOWUN5oHkxCzzI9LsYyPGR9AwWa3WRvTkHfbvPBr16tUTln
z3C7PWoVl4pZufgbYLPOp1cEeENwu+kdDSb9qdOka0icSusuy8IiOYyWEgun6rk4rY63GmRJc+sI
tkDdB8h6w60dgmHTnle9gljN9xUTNS8DuM6e6S0mnq9UmBkvS4XeBuQ2EzRrzQDVCshIblqQXk9L
yIMzQ9r61XvrX5ymZhHx4M3msqtxVeAiCyos0SIw2H5st+4fHNGkkIHkjHHL8JPrC3n6VQMluRDH
Tb+bzmDxyLU1021mO/ohWHsB/MVGYFCGZQ8csEVPMrRwR+ekyiM434wOJrq5a+1q3ON3d7Zeo5mu
cv2+ildwRDe5BDNWeXwalYFS7Hqn2aBfYdpnyZxztfbDqe3BL1Z1RxIT09ywxZ9mxMKfEZSqST+Y
JAjjORcmIEK62opxCmGcQZGlJY+ujMKvP8FzrB89vXHYR9dkU00y0m0bJbVzBdudm8mu68200lSm
uOFhMRWGf8h7bce+kU7xIsIax5A3uXDoBQwlYBbZj2BsmWSaTO/ipJZYNywVbsxsAbN0zWDvHK+H
O5GO5Xa2nQ6cJvZbAykjXgvkLxYazIvdTzZ8tgFBigyzDoZ9P4g7C49L5PGv34dp0G9wEadzSivu
ofX13GyHJCiexjZMEBXIkaxJZ5obrymDWNsh+haQkAakT2VChs2p2cD58ugrw89kSWF9OIs3/Fgq
n+SFQv05BG1CqJ5WN+48q6OTzWQQLOVHbc1z1Huwo8LeEffoS3tUhPg9NcRk9aQSO71B16NAc6N0
MMNKvRgtBvkMO/dds1jVbyS/jOnN833QJ8Qtsnfu+VROlIEt+kySZXkYoeJEQxOOP2DwB7t1GY03
tDDGcdKN8w7epOTu0inaCsnaFvpik+bmd0vmP83Kv4dg5UYg55yHsnaxES0gVzxLTztZJk+TzQZQ
ueW4CXqMCpDi8hh8AWQEf4Ziqb2P1V3gxFS8ocCey12pqGEEGS5bBjirW9rkhvv+KnnrV8JKQPkQ
eR34VNKqqm0JzoS1cUYQlGVX9w+xHaoBhDUlLZrZANNP+3iliFo3S8XPU+ejUXlk6CoCkF1BidPN
A/HMT1PBgsq9WvB7oXHL5Hx3rOiOjcsG+1IBVKQr7R2m3+OSdXJfgfTfBOmQ7tBDWvsAk/a7aQZq
H8AmveuMBMU9fJzHSZTWlsJdsS3cxKGrF53sXk5a8fc7ZHJKmQ24RNgfu7q34F0W2pAHWCd2Frd6
NI/JaioaOZdup7VA1467brc4wXs36p+1NtL9stjJtqwLtjFi961TSSMuHZzMCmfSTQH0g8OzPydb
256HnQ9Nmgm5GvhFbXvhblTp5xg2S4T9sHQ3YadGCe7LKCsmJ2X3LJCos1hVbpxZYRKZjSj2PQjM
PYsROTy3N/cdzvQov85mSstYbxxrxBLVTEyNNl0KS75snTO9a4+uLIONK712s4IGguPo9XQ6tJ/X
yPaOQV2NyseeTGQ/Q4onx+UkUdvpEPfZ1QtjFmDIvMbbG06CFk7B4/VrnulK5zB92EluKqSIqIWF
cSqv5hgcvEclXeNcNdNLao52ZNLtexxby3kXYZ7GsGp/dwiMDsVQv/ogOMF3WprUaUF/SLd6xotr
5MYHGVAz6hoUUopw7q1aZL7zujDOEZBkXqDfe95ghDZe3UnDsw5B3SYvQk/deWX7jK/znaFanlhM
pngw5vGlXc3sZyCL4rh483q0kXLvnIBVmye2xg0UgNFy+1DunbLHTi6RITNkD+sTRKp9VtNY71rl
p9vZQRpRhijqQ8d6WldNoBgyG4t8SZzrCholruCC/KNybnJiE/yYnQoAHXbzZ1iVth9N/ZJdLxnQ
gI3h4lW3WCDwXZQABom8OEMZyOf05JV3bW/3Z9HORL+pNUK9AS4M/rfTepPa0vmZ2aa1E2OXnsa1
uSdmtJ/RGLyOfZ5EE23/8bKmZrwYdvWYFzWRBv0iW4xX4X2XdPrTdIvpJg3lbxFCVnUaab+siN3G
DaPt9WFKr6oygQPdF7l/W8ILjdrEJPOOy245Jy1HikiVWXvds9tNrUdskHRWc2EMBZC2NY0tS6l6
L9SwjpEoiiI2XbSVQqLKyvIw2GnZ3y1t6p/WpZbfXVHne4acBXrCCmikzJYDML3f5PA53+g+OxWs
uyfNhMluHoQZQ9P9LD1/iGjDmGMuWHa3ODZPvkXE19hjR9epBfo399aoFQ7wUQ0F07UErHUHxf3o
Zi5V2+nqbdLrzyxBnxnVQT5HWFRDuS0AS7Ngh3a3g8GNujBzZ7lS8B42VdZ8q8wkOOfItnchQQyj
ucXPuh0RCi51u7WLtOaOMgF7b0Z3ZbJcmUQXXWgjG0yrTR5AGk+vs72Y1eetIYtP15zEA4j+ZatJ
0O5m5beAJ3ujeg4bt2IEoiKzzvv+pRtgdzJJjU1u5/5u7hqxhxRRHdvyypH2tNphlabNfZia91bU
zvdGekHk+KsZsX2KTZfI+cBsXR8b46T3VZP05wlVyiEfV3WrZ6s+dAPecdR2GFHpiY9yocM7PTru
S1djg/eGDoUSrQCbcOCWShmowOLK8mYOwLnTPsu2dc12k4PgZpWq07tCO9d9PoE2Pjb+UTiNeg2m
5ho3CPNs8ha2ZY+kcJFExGKB6TersruzsnTgBEvtrHX7YevOdRarzs1oSdTFU77wDsic+0dGaDK4
g4ERvvUD3PMNePv3qh9cZxvUafDaDv6Qo5ezmPH2zOG2Azp7XxJ8RCW0398reYV1Y2cdumVnTvrn
cTHtKDBn8StNCutQ234XFcJ06STzM1oTsnknPfENuH0QjSb8CVhDv13cHzuAMA5GywRoKVNhOm6Z
mn4OU3a9rEyrU+pqcVpq04qbOsxPU+moAx9v3U1pdS0SDeLGVBZtLY2yf9QY0TrFyFfHiYHjTW7d
TxA+jY3nquHgyf43LQYfXgEUCBJgmW3bNfw1JZncVlaG3ty29KFH8rcdQG9uTN2bd5yEV9rgGaks
utbbQSqkNq775X7UrG5LM9fRhHfkkaNU+LjYcBizHMi1NiYZK5MviKkHEatyWKlCrTb0ep8JDBf5
krqeSTxbQ6+elXnERyq2jiG7mzrAkBlai/dUBhzpWYU45C3GCGmcu++x6etsmzDgQMfP6PMkCOdJ
Oe2IpUhT+nG6mok1uzKigKa83YDNezcm3Fagu9pXAOH0bbCQb8ZM/k7TZYjGActZNgUWyG6v3Fmh
rfa50uO+HgUWtJzJYGXP+SbFQnQ32p3sWZKb31mdyG9lIdMTG6X/UrdDcTQ8+3pcb92NBVZgD4c5
iVyj4/S46vqY2cFyV4dlEjklbGYn9Ja7hFfdzyb6UmID3JABbZDJOixRo5caeaI1PVCj5eLXmXHo
R3v9tbSOiA2TElvVhOtFLpR/RlX9BHxqPIhyNLZNB80vWKvk0BB+n1qyvxuUDc52rhJ0v/NK1OEE
AIxzZqQYlvWeK8j7t2vpJg/whLt49Jh/qAhPiPLxd97q2nIeLXtIdi79Tce0XTvGAb3xhZlmThWc
NI6jO3Zb0U7fJlcwVtcrkk2dH1Co9PvDwAaFM07qU0JJYSMX378TExVW3argtje1Og+zNzFwA4eW
IDOFFGzRcqAqt+e+UGpvdaSsRDrKb3bFZQIV71/IfriwDfT3RLrM9jWiem+Ed2XhV4/d6GKEW0J0
C1kZB4PM73rG8TaA++yLyNpLHVSmwHgwuzdmnek+bqHEUkRF+Lob2uBV1L4Vrb78FmjsJ2Y+4OZb
PzmBfUNq+Q64t/odVCm4Yu3H0p/NWM8a85Voa7i5Yv5uJrV3DBgD3xbtAvwYlBhobkM9U42GXE8i
B7V3U2A4mUeGgkZ5XjyDMSQoebtUDO2Wh/1jsaFQk7PweKbCz8T3Yfev5bQF0ZcxzNjD/nfqh4Iu
PHIlq8IQ4Hc8q4OYNyVR0VZnoCxKXXrPnd3ZN7VitXIVtrq51Y+ARY1dKX80JudR5JVQid3lwvHI
P3Dwhix8xRPpsn7Ls/TerUbu5K6fOJ2J+W3oTf9X0ZMD45lrgseCyvPJzg37MXMRlgtHV69dl7qX
ZOjMje+082ZsunybpR1d7oUlbkicWHfS44Bcmz6KBzP81uv1zsncU+JSx4dHXsfFbKe7ohbLKckK
GU9gWl6g/Mtbk9D0V64h2aaIYg7jAPp/yPrbos5fuGYyLt3mVzlYLemkUG+nCoPGUg+vyxA8EZBd
YAlwbLbsDxmWz0OlcuDjrh9VxqTGTYK8Y7MmbDXzRBZice44qyCsTNvbivUlmXK1Xae1PHY9zyfk
dR8OnzT6s8FMD/kGNV8G7BPffVwBBBmdFQ25XKJk7uK29nayD8+hzl2EB4Z/k4+J5v8BxbzqRewI
n0zU4JJkd6izVyvMYjMPzgOa5+0wiG/C815c15tfHW7Xg7Tq7iyqTDyT6pfYWbJhLwZpb7oqCfg6
EWJrjQc1qH7pVFty0/lTzW1o1jeZKMVuUoN5cGtHRBwGcKYuAu8pRG5y81czSjQ1zoPhGBtTBcHW
URI/IYCUG8PpIQ5wnscuKtMdCawGd3voHqqugUvSVd7OBWgd+W2VbeHjDrEwcNCrAaCf1c7VW5uF
4kbb1Ht15sXkifO71e6XjY8j4kgbyY3Z9HHd9Rn7qAWDkGm8s84L42EF4v3i5Fx1vunwFNiq3epw
IAowkKwEFidFz+PxCip4YIoTJNHAT2+oyWzXbh8R4d+zbom4ZfO8bVf3pJP67MOoPyPmpblCYV7h
LG7cJ87yMS5XQXxDkOL55hjVc1XiHyxGIoD1p7hmoej2e/I7HUbNkIObDjonpq6E3nruflod3oLs
2pZoyrtxptWPcgd6u856mMvqZDsJfILUeV0rH2xLE8Kr98/txLCQ3SP/6bo86rhNNn1vn/vazTdF
iNO7GK2fDltbOzcR5z3kseZocDbQ30eyKQ4xqDUnD64Xcmhfq+VgVp18Ez7567xV2T3aEsA8S22f
gMp50YCaKRJhyCRak934q30jemq6trVvHQ9zjtj4VvuSIee5BDhyWFpMFBjhgOcb6YuckY9SZRjZ
lgMzLoTQO1OER4neZQs1ldW24G42cQE+0GCa/7Q0CpHGfOGOYAs0oBgn3uBvLNs8TAOULJg1xHoH
MZZnHEUfvZPctGV9B/I6hwc7n+T60K9XBvO8l2CTKU9MdHt4Rhpjte12rmsfWnvFBmGAoW7VNe77
RnvwkyNVGI8LK/1SPY5rchMERnHAVvSXYpV8SLFuWyc8DWxww1VLTG9wqtZxu3LPb7IKSnnjnDtD
2Td+pV8onl5g65ysZH7oAcVH6qqItgrPjapynQ7jOF1SWqHwOEsdY2hRl6IIkYXP6/gUpIKMuFy/
pcpudtL46Jr8Y3XI67vQDiLhURhpAXUzs+lLoM6d+IHw9KZexhENdILGHL9RmxGmoecJy+ZV6/y5
pObVDf5L6SrkFAgM8cq8+0X7mfYI62Y2i0QhXGIq8yzZ6A1fWreGSh8psURrtT7YnVkdbbur4sGm
mLa2KHZwqr6iXvidjw5WBrpfm3DmANQ9ki4o9rmYgjhY8SOl83jmTHcuJ3OIFer5mT7YqCgA6vuw
5W+z2TTu/Iy3jw5+i3by1NLJzNJTFZGnsvBpHcyMPiKumUX9YU7gdqwDkvK29bagjZ48vahIS8Tb
SVjFIS4bZ8qagyxSumPtSpCDBPutSj28tUG/bN0sgW7QZ+eiNQ++uX5jqsrcThZhEjEeKoS0D6Ox
TMg+LfNt09C8a80/Onc4EEgayGGraC3zn6ILR9Q62HFF0B0CvJtXJUbeyjPn85O3sPcnQ9Y8J5Zz
av1fnme/XXUgjpnG3XxPaBAXkmSICAt5ysGFTzapec41k4m1V6hevimhfvYTy0VoFbvOkd+mZPBP
7hyMN8FAzs9OW+e2sutHcrnehpb154IM+6abMCYM3UCHKmPQhjUZSB2md/DuMNOc4bZoKId6w8Vd
6pu+Tt/JfdYbGX6ECrF1ilOHtvl201kQ6FuO1J20rGPWYYGZnNsigS48SoZbRm3fI2vCH99Z3XVt
yo+tZlYjXN8qvBgbFwY+oss7Bdcq0tTSIh/VDfeZ7d6sa7pL0yegJieM7viCms0cfGe5v02cz6kv
8bisFtGeXofb2S/JvpbzZ+qGep/VLBGLa/wuHONg2aLFzdweOfKoI51eOaUWXf6Ykro0bkZrCbw9
4zE5iewVWH5MXxjO56n0CgJ5R284pr80Rog4GPdcypLpzyG9bH73vbenX71BaYoqp/OQ2eNLcn1U
RVjCSvd8jm9W4xKsGBgGqFaToB0T+VkwwG60+m7pOKJXLREEx/3imfz+p1GCHDaYKm1xT8Vl0TyY
M8dfGy9dIRnTzEzT2zqjeCc1LmK7sX73ZfgoaB+0FHC4NCsHtPKi3eJpr/Zt8kOOMyceXcfG3PWk
H4s3bD1B5JbVrQrP9I+bkTmO26LnmTXGPt34i/doUOIay+ZTE/+ZNowzP7FaIllFjxyejE1tujuD
lnVj8K+wenEqUVrXKYerdcpKRnSq08glGkG3+6Y8Fdo8+RO/ynTveEAg+3Tdzux2PmmzU/ezmB8Z
ldlmzrD3Xf3mh9LfKH8If0H63JuCDS/hIERN/GdaWX48TctnXvQbs/JISAd1gf6IgbUFFJpRXoIu
fTRbjtyNo3yKkvMpF8luDGosrUl+qBojAeejMN5IO9+H9vA69Z0fLULdUuMsWYYokzgjYJOEgJrs
zI+6pBlOs7euVC102gXkovN3Ul3kxgSaNDjS/Fy3cW84SDhGtRUigzg8VE/GXDybnsP16e8cjwaJ
pPk+cH9GfTs8w4P3thlGIaZN1++tFf4oZfHdDvsf1BjXrRHYTWSpWcVsMAI/d/2kV/uMHMVyO580
qZcfXLqqz3oqSkw9gxcZKnRfZoL1rdNnNxZ0vFgFFDVyw2kfl9bz4maoD5UcODplcqT0TF48ySkb
GVZb/pIzEoqmNN8anOixkZN0aJeqwopBc1qLBToCFd086oyDUzokPmfJpXvjFPiYQJHaFw3Odzgs
BavS4h6CxOignI9NhJ6yOAg9vnq10eNpl8l2DSxaUT017ORczE+l2xav2ZiTGHaz/inwScVlWTrd
UvlDDD4H4snXo//Q1Pq9zdyF+COwAB5k9YrZZkhuOdq4T5UhzWd2AufRT2uCNH9+SCgWQPzpgp1t
a0IUxBDfzHVs937VK641a3liTs5jixNu+1eoGrZF6sRM+uhzwxZ4tqSim7Bf6mdnqd2t5+WPdaBB
pwCk3XAqUfFq6fBhEmtwslvFSgKJaiNdiSmlU/uKIBlPygTKwKKMRQeCvaeysFB69tLD2lbPSysR
mFnO+FB2Xkt0iCQ71PD6sprkN+ZyYzD625HQ4CQaFBcGcwuHGnJ2XFg6YQqpmQ/rVO9Wi7t3yXJj
Kzon/caKjVlD99+nFfbmph4oqYSM7saeV9tbU6TtySqw6qL1srdSV0sEiOFUVnYfqdwO70okyGQC
E83QCaNzz5nlqrNtrxI+CVRKv1gecGfRBVCYDNw5Vg6l0cvZKBOYeWXu3NOYMD9krXHtvjF/OwPf
V6E859lFrhF7xkDhsdNrjDLnrZ2pDUxD2XGaoEg/hcmTL1zSdiMLZ4PVbUW2g/pqickvGC9QM0gs
zcw4cwPlRIe9Vx60rduDNZIzILsoPGyHwXqaMy7iuHjdMU0m7mTaZFJkJmzxMXIf+ayKfrmpPaOJ
y8mbLpN/TTm4kx/1SakIpAz5OmnImOvShw/2ND2TXTA3HWV0l/U80WjVZXg34yg528NQ7ZK5pJ9g
mrr9KNv1IbAnuyVwg5PVODK5nYc5P4pZOh+tdNcYxSeWwtymOX9wqWQ17nVT8LJsP0iOIgU1tj1V
X4fvrKnck3QTLNpOEmCeE9WvBDtRgRTNIkCkj8SmQ3w1kx9TmxRHEXr2cWj79TjZ2kWb568eYMC8
+jnxWN3zyw3isdZcX8U4QG8qh/p2Eb356NdD+d0tbOdmnhSn0yxp3lDuOD8okgl6YJIKT7A/ozgC
obEhY+rGcl2yWzKfaTSnqX2ngi7coAqtyCALkqmSCdizreZ5TxUs2zbSZ3yu6Ptjp0vSecsY7KlC
O29dZVqXkS/laA9qOHVEN88FkfxjiDvpVzrai8/kvHRiszKHa7GNfnyLFhc50DpjTa0Rr4bOLjNJ
s99Yh6q9tZJujWZkPGM0JgWJ7zIJVVznRQkupjXI5A864TzHMkN7db7LNW0JG0vX/s06Fvnd3Pjr
L2dVA89IB81zbPRHZ7acL2oVHorFZGUsZL1P08T95K7X5zF1qx39i8HjOg59hMyBbnEXPtRCPtrz
sDFl2W3XBWpXjCtHfKsGt7uhQusyplUPc7Zf/Iz3MGWij7GfdufJmbPLoFLr7CPiiyvp19vcHXY5
6piKWHUI9i2fk94cx6f/rZ0D/FaiOlg9iWup9RU3UK2WQYLatr8LvFCEe6rGIVrSG0q1kGJpqtKP
0fCno2k6/rPflnkPYsadYtvuZ+o1LLwUpMnxkQ0Q5sgNEJIGrIP2d86da+Wqv8t9vkza4tzgw6PW
+kBRVH3YUky/63AMNnmekGBDsnAZOp+Fvp3T37Nwi0c5VH7sa4eyX5JMN2HGo1d2CA1ZD/Nd5RLm
pmz359LtmcBZplMpnO5YCpfWibkQ7dtas/mE5Y8s9dP+mrkpD4bdTtHU/g9zZ9YbOXKm679izD37
cA8SmJkL5ioptatUKt0QWkrB4Bokg+uvnye7PTPu8oF9fHcAo4zq0pJJMiPie9eOeNbYT4+FKHYT
KvddOi8NqJKFb6CZIpzuUXYDL/ZcaHbOuPB5Suz0sYxz/W3tFqoGJahGs6v6Kvzw5QS0ZPHT5TSX
l7HLOpwXptu7TuGc6sDYG3eCDhIlMp4UtPvNtmJ5o8UIzVQoGsVtLW4HzyfipO1+WKZruyRnQmFN
zNbgp1+VI/Y2cJY8HzOUWErcTw5nNDlJyt41rMkdLU+Qwr2bPfa9RiKgLMQCMV/NsMZSfxZu73uK
7/feyMuxBtlcaPyqW6rM3J1VtIzqovGu6ijN3vICEtLOyu+yqa2kZiWwNoSCBWrbOnX7KmTYfJ+4
JjsRzOwO+IsJVkMCtIzIahJl1cWBJpi3qegkVGj3qiIxH/BO93dFO/UbjuDu0SW58qb0Q+9ZFKY/
+mqpYOE8oKlZc9Lvg4X5pnP2dpOanaDtiCG+nDbVqlGryQw+3OEw21K/6AZLeFjsKd3D4kSMzpHY
iXzxtnXuFKjx4YvXeJr3cWTBF0+xue7paoUwgRuSKRHMzuSZpIW4+dQp+rqpbOPNgPAnUSWeljWO
soOXzgBdtiyupQhoHqWwRx5cz+ehVHWwDfv4OVARnwT25/JH5nXdbTNHFNTZ3cmdJItCX9vsLG75
jTV/3GUhmKd5sgmBevQXDVTQNd5FOogy8TNRXC1gZKfahTU3dPRtAHq+qiqsCKIy1PdOecvxNieT
c5rM44Q+E149mJ6DOT03btrwG0SEY0guAGq8uumvV2r/tk7qMgnS9LkPS2L4XJKpbgO/+8HjLy5W
vcxbJrbqOFe9/aOI0vFyySboZIF2qTfS/pZ3FkrOQj9wHNOUTLs0sKaZdTsF/bx16WPZolBzGPxK
2m34AWQQG5UQaMlcLXvefo6ks/PX10FOK4Kg0ONj0dU7kTXNzkQd85rW8Q2if1rzBKdpC3Z7k4bl
J6Vw0YEaN6bKzK6Onj2iigiH/ipkG2pg2ib3aqSy96SpxH5Q7kLbWTOnB89KX9LUuAdaZq3TnA3u
W9p2/LU1y6kQY3CRYdM++LbKLoqu6Q66GeVDMYMLJOMUUGncjtPGH73xw1Q5JbFZ7T/Gs9uSNzyu
6GsypQ8iXaHxu/Ej8gZExEz7d7LMFw2zHDmnQIp8swQwUq3n+Jc+Yh+9rfqhe6OoceYWDswRZRx/
FINTX5W9H96R04kwv7BeBrmUJ9NCS7q+W+3aFMCJxmhzSXvVdAD1W27OjW9bWdX1xqxmffFkJrZZ
JbyN5y/9Y9XF3VM7UfM7dZ5/QSQnRWzsDT/UVO9RvFHr2IxAJ/QmK1QWlj08AKQDg/cenXtW196m
1M3tlBvSxAehzc9uGko9q4zl0HFvIYA+JXzdzh/VSL1vixK4uoAI307RkiX+Ss+sXglAyiZ7fBrL
pd1Z46Ke1IpoTEh3+IjAqADd1u6yXXSwEwtVm4AaMBCcIajenP1nvrW/DNhzjyQ7f2SoKLmeZjyE
qSrfVnLxvk1+YfYsDOmpG8bsqkb+SeCEF+/CFdvD4tAJ66CreLX8PqIKrurTbTXazwPv6sDV9R9S
2XSPcRhRzqK7Qe3aZm23NI1t5Wy1u6Wu0itnJGrMNe7yiFFyIUPO97ZiKev7ztFIoShFREPaRvmt
pG/pSBwaZ+/OGS4RLswPdGE323xezJZOtvi6h5T6zqjMhJn5XvVhzRmWu1QzB+lcAG0Prjnlzrjc
MkF/Ex5FloSpBsQHy6E9SWf6plfmWrdd6X33ordRBe5VRx42KhiAZYjHAioSVSRuwwcydF6DvPmI
UpkDBSjwVcIagC1CPX3Z7gr1U1TDwqJamy2zas2Cz4xBWp/97orUO1RNkF/4OtZY26AMKbqU0ms3
qnepnq0q/nNZNtaRPuviGHmhuLGy+tWaFjSgKxl1xzBWzalSC7qoCKej0H0Os6xr+Nfg3itCdeek
DQyXUN390q/zkxKE1GnYOix3MOZZVUyHIrdeyznKNyixgmOgoU6Kc3bkgdREeVVGQbaFFPW2nmRx
IHR0bG/QL39brKA5dL4uL2pyMzdjvWLkXoMfAdKVK1WN3ksQIUfJszHbx3P6HJbzuyK8b1tUlb9D
EIEZsOGR6lIvfWiK6GgHN9OK4CJU+tUKK3XTRl39EHQhG2XUbRGvOKuy8A1mKxn1qN4l3EUSltbt
WmoFku+9axbkDbv7Vx6FexMcZHtve725cU3T34S4E9chlLuU4rZdJLP42i6X996h1c/RI2Bvn0fs
XUPNbgtuV1YUoFKX6EUfcUsSW2IEaqps9cPd4tn9flYtuXzgFDsTIALtY9R4OK1exr4pN5z+Cd2x
U2FtEf2GjyFL4K3bF9ldiwLiR66a9ctdmvrJtRFiCDM4Dwg7ChaioQZvt0RiyTH/Hlg9tk90fyvH
Y2vZIrpHpWm5x3Sw9KUVMwHu6sAt7005oyUCs22h/VLRvscu/ljkOnqnEWEdHShYdNqKsOzGl8iD
S2eDDpbtY2r8w4I3FYrL0ncZ0NzFHLvquDQpj3Pm9CdywTlSUkiQ9lN1RceyO0N1pdDuUk6PA8K7
A2IvdqypTHcxqsSn1qbDnFP9ctRpLjcOWPspU7bcIJsA8aETchfCpyS/h9SmFrCEjIsYiNZ7j0wK
0CYcCxixoMb4dpo5iE8yj+nnjYbPFo6VcXxF6ETB+64fVf3chn6D/rADC9kMdpxvg7B1D7gI7Ogq
iwrou5LZ4rpYegogMFwq1DZhcK+EYa8k48EwTXz1wPg3g5/T+ynDMfoSdYREbUC3k8KIHtJqDW9s
nDicp1T9OFWuS/79uf/W5Mt7jDL1srGwE+oC+HAMsOOk+Zh/GxFOAUiN05XpNEIIurHDvdsRsOVQ
DsQbQQFMWXR33aNcBYrPkRvIUjwIu0JSYo0ufeio+Tip2Aftti+Aj9kB9JQfKpGQr9n4SaZI9U4j
mrlhBk+/VeBah7hdKXNfi5n9TDGUaB7QToXLkYnI3The1V3GQ61oEXWz51Wt1Df0o2EfcgjTzEJJ
52/RX47dhBlA5Gg5ZjcYD1FRyZs6reO3cQTV68I+3Ylq7o5ZwWmmGZuZ8goYjst1Gt0jlo2Rw2vI
eSZmRMvorz/MhTw3WPpR+6MLaNqeWQuTMFfzSSiMipyIQnroOT5QmAC76TkKpVEWmJ/Gteik9Pum
eQGurh7mHtlHo6z0qiX+aCc8uN7VkeqR5tXpNA+IKQkVxTNTMZN4ZozhwMrwQTjZY2a36cGuc/i4
yvmBkGbINwWbYeR16RHFbHOop9S5MFqg4PKllyeNDP1HT0btaUExx7PfFZuWzxHYThDzUYfRytIQ
JN+aw2QiQvg7H/L8JvURnzIkV88mJnEgcadwAb+J+mwXD95067apfJX8+yaPRqbinM2z0SkxHosa
Lp0qync9EcE7HUu9JXtSbsoAVEOSzEaiFWsueP1jgLR9S34mPKJU7XtPZQbzQD4dJcLtjWMtw9Xo
rLjX1VRc1HHU79Uaz18iSPksxOygB7YfGqbZyiFXJ9o0rH7Ek9Lnq9xhx2Fd7lUJVCOX732E9R18
+GO1h2E3eigrbU8udLGWxjr6YfuauS20JQKjHcIdKhEQpUx4ROjfACfF4iHa+XMKVp3IAvpzEGO2
zSeVHVo+gTd2vuI2GmzzAmVc7poCR+jKsHphL1F4WWoKlTnY1a9FUf4YHRugM2MN8QWmjrRZflhW
s2KN8QO04b210eh5HwocDFjoSz7KSyCCAvUIZTWhHPg4+G30h9f0XypPe2oq/vfv5+/5aPSCGSkz
//nvf/rb4Wdz81b97H/9oj99T/+fv/+z/Nmcq8r+9JddDQq13FNVsjz87Ifyj5//16/8f/3Hv3ac
PS3653/8GwLm2px/mlRN/bf1Z+45nOV/mpn+rjTtiSe9+oky1rz9/bf90ZoWhr+FVFO6SPocm5Kz
swP5j9a0wP3ND2zh/E+hGg7D+tzC9h//5ru/iTgOQ0EnoxdH/vlV/HdrWvCbQypzhL4y8EPMqf9K
adrZwf+/Vjx+OlWWHiHxju/zf86vSTRjKoFE6dvdubrr95i7SHWlxI0BbAoOExztv+Tf/eP3oTXk
nYUObW2/pnO6DLO0MQbRripa9ACWSddtZEmIzL+5C3d/vIO/1EN116ja9LTUnV2kv74x0GCKGGnz
pUbzF8Owm7dRA40Rod2Yl+qIu7svD62vxI1hAnCuscPEahMKCbHoFJRDXpZFTI8DPi9Gg3/8Ys6/
60+vBXVtxH13AKECLvUvmSW+ryKImjDdZQTFHKPWkU9hHtVX1bJSdPSPf9fZnvnL74q4kQJcVdge
gzH//jf2zbkTQzsQybkb8PcnY93ad4bmrgs2gOq7YzommGxVd5Y79h//+Df/4rDn3vpOxBNr8w49
2l5/zfbK7Ywo/nCMqQF3plMp/OzeOGF3HU5NjJhwtFFuRU44X47p2N9mXOdDGaX5Uz8HOfiMDtMr
LH3Vt3/ystz/yxUh8FgI2p0dG5Hnn6+IgwljtFCT7IKm1fuoyMSR0hfOuVRjbuIUNRQap3jvddDd
lh7mg1mt+sqj+oTEFbjgf3KD/u4Tx1UilcTnOkW0Ica/OMKpNZBTYLhBDcJrFFlFi9dC5d3KPlpN
0wXcCbLXf3wN/mwR/+PORHzW4987V+1fg+tNVS2hy1Fy1wBOnMoSlikk4nr7j3/L3z16NGfb0Bih
awuXCu1f7L1VjEjLUjNn10x33s3gjCa717gp6qTLrOpjtqoCV4RbC41QtOrbfxLBIexfP/QsKjEe
Rh6/czWu92tKQG7J1u1Sp9/rmeLUOOkLB/0fDhd0zV3RD2+jG9mv5KwEcJ6j+ubjv+hO8RK38Gm9
bt7qxSt/lhKEOimzKqh32lbDus8iaou3qeIckKShJ0iFURaVyjXWzFsAsynbSYSHT2id7fbbEpkQ
xmZB0Fn50v3y63g2t7QZDXYShp0vAbvmWaNwmfEQ7KJ6WIJv9rh0cLkCJmo9WhmkOLZGNyq2omWc
SvzOgZJFwnqu9RKV2ZFoxRaOgqvEaWlCc5cXSnGJF+lz8gh8irtocJ0OpItlSCGsphUVehvatW9b
H8mN1wh1QoTP/Unmvmrjd3IdAyMTu6m9GF4bg3B9Z7I67rbYNxEp9YhP7a123JGjlq4d/yu1edOP
uC8xUq82Xru7rHXWr2rRLqR/UGUfrQ3IsfeywEfgEJVAdNGkYANHr8KmxqfSdzbTYtzXyReo7us0
W1+Va3rE3utgzXsWknTdUydjfhS05RhWDRovuHB2/gNDMcH7zRlfO2s7PEmp2Ri7iRu5VnQFswE1
MelWAuS2LIaoHTwVX+H57MyVK+M8TDDvYHbK17POfbXs3ofZ9toK8Gf0raMOXGtfVe6wXBvIpmt8
Y26J+QttXzIgAB82HcmRx1IASyQpxpMu0bgRISS9NqtxDSJ1uliafpo5nIXjV9fEmf3Qsyyidq+C
ZhaHri2zZ2iJzvuBlm5uedfhlN1lAVPizisRIT70Tppn2EjHzH4nCCym0IXqt/px0Sp1rgJBx9R1
Q4uDEgduz5xDuA/F9H3g6s0HSbrieLDtqSd5aWo4DFh4Pdu4voIV9nonoV9lWXqmeT/QCJ4Ntr6g
OU8NLX4ApNu+GVHK58L0+yYAu04GvGUfYsS5cVmUcyu362ghf7TZ7UmTsuI8wIY0okwXSAh44+ty
HkZjN893Ta9NdliDMjRYPksnvepnryI0xAkqPPfMnU+OGPzrCpP8tB1oES4IdPCkYMrBiUZDZJgf
UmgmZxuFuIRJLQxtaP6YWJCtY0q8ycEoa3yg2XDBUmrxXoh8qbdLWyLf9KKz/9jrQwxlbdHle2I6
S/u2c7LGJqkkd696eHQ+oTjNf+b88VakHgofjgiO+8LjGprTktU1vRm1taLrHeIzCDWJtTywYPTj
q/JQHSYA9ZN8n2sJGRHkcxocV6cJ68MYTcUPZGVFueMUNFuHeF6zfOdXGjfg4ut+SqRsZhvB3oQ4
sDHQPed1bILmRmAL1YeJAQaSmGQU3nJ2j13BgBjg5salIerMA28wiBeUqZGs1K2IYWoyqPCNGQLL
2WFTxOlTF4WLAqEkK5EZH7VLW07oFOygkU1SKjt6WaVSN6U7NOBkWtkTK2G0jFsVrmmzbZfW+aSf
EwWmWvGd54XvnJo1616zvPC8Q7lG7XoIPGN9WcDdVRJ2yzLdtKAXtL1YnZxuKOhdgv2Ue2juUFF3
L6DYqNzWNk2zrapkEObgBRI/dbIoRkBs4f1YJm7QFo91KK03WLHoVtXIizbW6sCLFE2DlHNSMQr3
rvHVcwQB2+/wrJ8XsrTQDSqPMe+4HClShmWNUNHjqciXk8hLU11CdTRPa4mX4+SunvYTaSzoqxoe
TG200qi9vFQTz9rPK/cmqscYxtXHwXywQoGdMC48zj19XZbfyU1FYlEt3cjkISdxwNlv/WRZxsFC
/LqlgbJd7xOGK8KGGthhv3eUcVaCtb3xhcN3221EjVJhxzLsmCtszTVti/PaWUeQ7d67WEWVNZc6
EyjqLNdluUnEmvnFYcJwJzaAM2cB7uDiQS1CTT9NjDw6O3naMj/JGUNGs2KSOrOvhbjvwhjgoCa4
ZziFfRte62hiVsRGkUG68sdjpMvBhShvbbQixO98WTiPzSbtZXtLskMQXak07qJrGwfDamEFakGt
k2Esjb5C0a+Ii6Ad5GoqNFnUFcnE+GvHxfuo7NXC5FIOZ1qP1Q+0q0xRfeWRFseRGHMP2KSnZSUP
ccZgz8vji/pcbZWYunGxHcZ44ueeDrNt3mSYeYTA8HO1pG2gvtMf3DWn1sdeegMKlBUHimWtbjvF
5bhGCU97X7u3pTVDFvmaddLeW9h8i6NvvCmOt1lnsIUllpe5yOcrVE894nfoNa6mzEW0DVoQyxd2
CjNufQ/UhmLtDlAORK8082XHTD+8eIEbFBu/GJGXKT270HyEm1xUoY+PoJogij4W0Yv61gklEkKj
raFlnG9hmwDeapt4HEer4VYjXEuhPUz2vdPnII128uqKZCpVuhtrzqfHrlvl8s1kQT1fjwVkzl3t
qv5OjORYJHTSeIBzlRVcW116Jt+VKi0UuCjfH2PLkl8VQuv2BOMSmy3IO17jddRlfol8TvYfeGVb
cK6SftCXTvf1vJkplJnuQuxpd6koq+wHwvz0OxbYMj+W7UwhTWrVA5YPHIjF1gPqXr43ZEUFrxqi
E03w6qwcDVX4YJyZ6zzT8SH2duFIskCKOrpduphUk37ViD0N8I9Ilta4+a3TLeVLplMh8X33rClp
miq9CVoJa5hxJnITO0T+leSr7U5JM8bEei1Cxx++ysdvczHW4a634uiOT777Luw8u2pX4hCIbg+X
T1eP632sc+yCVup1j3mb5Ssz4dre5Gko9JWcQSN/+pj7Hgx2Z+I4yIvQp2lQoUrskQ0pgfWw3nG9
cOYbCmqlSTCQhfMDRj8820Ar0z32QWZf52E0L+ScAOldOXhbDLF3prK2mVuGMb5qdKykRWTVvYKj
QkISCGZzxAbfbduarR32DAp9hVcEbtJSa0f6R2R37QVpBxO41SJw+ObIXGdgT9aCDU59JCtBnGYO
EQX2OX+FTrFoO7LUTVtOLF6duPB//gaaXpXHIvfteitBIkaEmFUQs9Z72TP5ptzdclbTkzV43bxz
CJz9ciLpNGfFXvM5Yc9+yYcwxpnPlkchssnoWuMO8YKkndvfQiW6t6bBtZpoQ1ri2uQZ0lvCZt4Z
1bS5liunMyzG1SS6+zjAe3kY67TAzd/OofnO89BHn4XfBWcjfOsOF5wdsdrt0LRKDqr5LN0cGtTP
AxRPKak/bOL41I6KoJ6GNHGruanz2ONrRg+LOpEBXkzrQBFmV7CsyAM3wRLb7tap6jQ9rNGYopOF
Hww6a0NIk4rZI2tp/8QoF5V7SXYkl5pSXhf4eC1O2TBOr9aKVWyP/X74ZilY0puY4+o78tpu2LcV
wOE+W2Y6djtrKb6JlJ6pbdx7M4bVxS+jTcD5tdnhS44yqIAybKF+zXCb2w7kfphWA6sqRF/Ll1da
JNryZ/x/ukt/2kEuS1xHOHQWLiCJkKQkDUlH0LSHCSatINMKkqbIpixYfqvKexlLFYjt2vneqySv
7AebDYaRek7RRLgZY8gGBnJ8FX4+QmAEMdXRUa9ijDAL8jfIVJgXOOE6y7emFB3W/3Dpsaw2aHOS
NvLmT4kWj4KNJs+Ds1TCvcdHU+aHBb0PGLK3kJEVpCW7Muk8jrNbXPwZW2234sPmOek3FjIUfVCt
gQxy43Jmg5I0vSTEVujPQDXxyU8FoQF1F3iIBpsVwWiOtZsaSt2Le0HTgj4usYHZm4RjvnuLFGLf
4CKBBi6UCDdexdPUTIpsVYlV8Kdpar9IGvzLDbrIHNbDNd26JEFoVvvSWJb/A7TP848pn+ObzGTi
K3CJVkqcVuOVy/PYuRsCTRlrVCieDxrnwxOgfDHv10zm2cVSj8uX09ssNb2nZn6tbM9OfH92vxv0
oxOOP2sgFXNRS4zDQYnT2jgIbXIBan9Js/nAFD85U3hN7HwpLiqDgXprCh/uFEMarvRNxPIw7ka/
1cxM+NHrjT9lCwuejckajiuoklXZ0PFjICzMx/zygwPzpPYImSZrpxiMcaQ6RfYdKCSLdtYcMMSW
jeSJajsScLZp08s39CzMmEiEiYaAfhh/jBhOvQ0BAut7PedjvOVRLeJkWfIZawgNntHWXtfMOywG
2nfrdURoHt3aRQlcBaGsP+wS7d4FThI7OGatj280y8Nz+gTYv9yj5cz8W9ancNwE/AdCbkyBnON3
PONfArOv1UfX9M2X+RWq/hOefat/1o+m+/nTXL/pX7/y/0NQ2wmAaP4G3Pk7WPsW80Uz/uXCDN2g
//J//rIzTdeY4S8XfflWf/4tPv7XH/UH1A2k+1uEAs0JzpO77QSAX39A3Y4f/haByoSY+5jF/TPQ
/N9Qd/BbEASCfH6etDNwCTz6V6jb93/z3ZB0Pw8fMXA4UXu/Mwkg/X/FgCEJuBP/+/e/xYTD6M+J
ffwYJlxegLDJR4l81/0FiNVLVXeNVYbfusD55KAOgGJ3zJ5sYdfNGrtMZvlX1tbpRRGJm9VB0ZZm
1YkoRA/h/XhNBIT/OfktpxQ4pHIzG/d+St0WCxXjZ0VB1oXg9PSQ5tivEREHt3ZeBbflKIk/WqtT
P2Jj4hzVbzFKSijfeLka1vQD3fa90Mz5Vd2+VBlWGlcYfyts+YllAnWrhfKWjLRHIjwv4Oh/OKN3
r7WvjoySeofhs0L9fj7XVt49+qD3oSlf0yrFfxGpc4df9NQ1osctauGKLLHOpOVq46UAaYyX/DUu
1mfCQbCdVq94KeZE6OgC9/lbRsoA6ZVfWAyZ9Wz/RmGLcS2EkF5DdLTn9t+XTqNd6bTzUrXFu3Ki
px4FPp4VLJcuv3zuQ3hA69IehIVeTHtJXmdXuJWBiHxSxdBM2Vsk3MhpnbU+2IZ8ZtL6SMhxxHxG
ep7TMyBaVukTRHuYsDphl/K4WG1Neqyr7a2J7WdMgsthGUl6dhYHUZ/kj8nPP4XVczKyed92q/Qt
EUaIYbAFb7ugvkMQwuxtbGIGqib7RN5hJ7Oqh6M/9unrpIP0hcN+th9sckjKsczusKb4W0kWlXY0
6oK5nLbxoElPxyh8GZu1uyDXTeGxKPTOQQq9yRW/nwwK/R4GjfMywI6jXYam99Fs7DGh99vQVp9W
6d/TlXPpTLxpUh1Q4zXZV21lX8qTXwoNGmKc+kRVY0ToM5dICr/nwDikF/Ab1lGN1rzjMVEb6FYb
qah+EAWCh147wXFZ2fqHLo95av32cpl5+3wW2G3H8dqUiijqugZKc0f8s+7yPJJqcRg5eySjM3YX
uVmIb6ttQlp65X0vF7c/u31eU5n2h9Wens85BhvRQ2UGjrjvfdK5ZRp4B2mHN3CpwY1CXv5RW3Wb
6AjFpNT+fTbUegc3do8J9nPK5+cc8/qRUX29hqqfv1VDmyfG8BTJgdwDtNBPYTi6u4G4ROR5/BSt
mru68+4LxcCBzZm76HsG9t4HLahl+pS2+bu16sd64O43Odeg0Njmfr/mte451jrBveXglm4jTDuc
9c9D6p09jddjWOK+cJotfSUamwqfJNGIYFPUPOw9J4CEwr2D7zZZkqM0YhbhebQsQsHjKrqIa5uH
u6nvWk+oe9KBblzuZtIt+gXLA3KHkTHXawhcN82jXXP75rV5RTL/LFF9obFyn9OzO34hMiqh99Ns
wXROZVf7eyUHddCq5rHzQTB1z/EBU1X/xEFC7CJhp0/asL7knDET2KhdiTZA+bz3zh6uZYQrVfN6
xRI/9a6+a0aeJ5TYN+3KeyJcvMT7Umm6aOz16EgzbYVrsA0HTP16uMbJ2m8JhqzAB91xk9sMWqYj
LqMK2/T19/WvAZ3Bn1+KHe7CcNPZPEVluj5bIbIL26BRBhzqN2GLucJxuMdtiV3Lt/mohBj5e9e/
tym3B8UNm1vMUoSPrGLe2ipgzY08a2cD1JLzV+LNsLgjTef8HmtRwLVDJuE2cfh3iZfgYjUReU0x
i4dou5fa6V4s1KeJGFjygfyj7bzUWJ/RNXmz3z8U5xvJ6WMf2AiPLaAnYuDX5yLk6an76Ckd2QVs
Xkwi6u5lyNgpdPrmh9lXFUzdRVPS6yX0aHa//+yaGkXOOMEFESNPaYGUoBtsfDNr8b6MJIj2TdUT
Ftn8LgnW+2zChmom71Bny3Oq8i+3V2KzprZzGY/TdevQ2IrfG8V1HRD5kpWndilObcX3s+3dxP10
7TFE7NaObSny89fa7166gRxTE2UOKSrrs+6xs+mRB9ENyFrypqGFJAhDpN11bOWUgAmrXij+Xbvr
GJx3r2zUfuhY1GYeoxtPe/fjxOfOlvqR6LfX1sq/5ai1WAt4Foo2lsjpubU+TcYJuL3CvFXQjFsS
byclQDl2hkev0GLnmhyAyuJeumwH89C/lO1UXE5O/qmd0kvawbibCbUXRXbYQcoARa50fcIPYXwB
id1gM06UGZjVv5+8Ij4EIPkXMFM7ORLfSrAJ9zYNn5rSJhOnRLFOlSwPtcm+OAM/kiV4NwfF68zL
oliBL84D9S4XvpVsjFPeLs+WCW/Gpm0PuUtql4pIYPN8bqiR3Uu1loQN5lwJE1k/MfUUW06lKEvK
V56Dl3rmoRa+eIrpLUitjFIEMZOIRuZgo8gc80gjfEjn+q4kEVqW+gX1JcbkOe+uvbodk6DHfBSH
1k92GorEGsJhbcswM2KVK6vq1bHSy0WH0ACZ/LTk+dJD3GwCTb6Wqsmom+b+ZUZ9kyjJa3S4zOOS
xheWWJ7nZkovi2hsIAKr/P5s50pqR14RBGQ9TTTs7jofkXoQFJ8lPolllnjJ5WcxsMpoEkaOli6b
I5LyYMMBHKsGBfbgrlmc1D5YqG+v7q5llODzyY1lwyLCT+LTqZqJi2TlX7Hi00akZLBxJvZARRgw
sj71PnrWJSVWmCEq62kIWMrxj0QJ0lZeTcjiPOQ8+2BhxUZWAOUTq0G9RBFgT9cmE9lqZCqODWAG
tsjEtc9CYj9Il+tudPxnYoHYdM6JIsGks2XrN+o98Nh5QQnvdO35W9t2Np3HW4/zc4SUNT8zvUPH
FPx+MolYjor0KfPte6OAL+O10zusDZi8W0EPR7nqG2lISu7KLLst43o+e/57jAbzswJNeevGkDdT
9i/n812voDtUMRHQs6J/tjlbkcvIoUaTr7J1oWf2QsFJMFjhkLTTGlm2LXduWZ76ynmj5A+rxti8
EqY77Dk3H4iMpBm6lp+q6Hn8WK6KgtXftsg2aiUnR48GgSNGhu7aboS3X1Cp7zI/7vH4sUKSpwfy
o3k0hT+XSe6zdluQejdTi2NnDOx7m7wtj2C0kxJ8agwXM6zTc1qbvhsnXt9iYxzKEMwxTZLpV/Ws
kSo7G3g99d5VLDtlxcY7mwD6aeE7mWybjXQoyitF9jgSxLBfOh7Uwp/HjXveX0JPfja6eJUTMMN4
PmJnNIFeA1MjfcePvoWYxLw+V/9F3Xktx41tW/ZX+gdQDW9eEy6RjklP6gVBSiIS3tuv7wGdulUS
r1iMcyK6o2/UQ0mUlMhEbmyz1pxjjgjPzDvzorCd1pHrT4sURE1FPQEF3WvYyAOB3bPwGoksZmqV
13QheNBpYcAUXCfDWOVciwBll1+0NwwRnLhLGB9seh6GKuy24yS3voWZ042HlGVXy0AZdoxgWYWr
FcGtY0NweaPw1MJjjmY21Mbd0rJfpr9Tb+pYx6cmT7ROGlaiJJm4jamu7MQLoJP/WwfWD4+1/x8e
VhVJX1PsP9Zg3VbNS5fNfx5O259Pp3/+2z9Pp5L+h2oopijq2g+FzF9CLEmS/rA4yeqrdgWRxJqS
9ufplD9RETTwj0TJRD+iIe7583Sq/4G+hsqhrrA9URGKKf/O6fSdYklAmMKqoCrvY7Way6jA9eiN
QGl2rVZQbSfQTw7vC2CfQlPaalXSoLrqo8+yn35Vovx9wXfSqLxcW1QUiQIozpDaLF/uxRq4VvxA
ZvXrT9/En2fwn8/c70RBf1/knepGjCTs+GI0B2l/My6qA7sNjpDuRBHF6ek1pCE9wBpoALMtmNQ6
GN9qqH+iSJF+1f78ffV3IhtYItIc46ENxAQJRM7iE+JDbNCQwyA22OPD5uADY2JCujnlhyLffvK5
fy01/H3l9R39pL9SLCCKRS20AbEPPkpa9OqBhrQeStueY+R5rI29QZxigw0hZOf6yWV/VcD8fdn1
7fx02ZSaRK2ZdRmAVbSu+lN21T0CtSgeKKR8Fgz+q87n72u8C24QpIvctUsZBsWgOJVqOZI1+nOD
KWVy+pKeGbu9Tz7O+j39rWb761LvCzXxPIpWje49GHXTR0PA1p8dGCpBLYrPa5ysGS7+IR/2fXGn
Ka2T5437yaU/+ALfR4DplOkvkD26QF1V/eKZTqmvNdEWPQn7AVoWLXdU3dcmkmfsz/981bUA9bvP
+046ZVqTgC9g6YJUFjfVaDkKbWZhUH2LRwZcqh+SDRWP6r8WjA8rYus8+tvrrVPDT8OFRX026840
g+qpuo2/CxCzJpBvm/CxOUJoRaH+z5/rwwu9m2voYSVYkZU6sDB0lMpdLrG9mq0fw2dhRosUdOS9
R9LivfjpBCf9mDt/dz/fzT7aGArzGDZl0Hk6HfEH6ak4lpfj5TauTe9yLgJ5N/YIBxZ7cIavob7j
YHUqjkO7hdAUbr6GkJHgM8q74ZCeUPq0D8lZE16Gg7ChbwqNWTnWL+WpvMl6F16WW/savVXXsluv
4cfXSRJ0R7OSHrOaKuEjW/DNV7zzMj4tx4QlqOwAGdNM38TP3c1w05pHyZXs8mDi4/XbAF7IVgsE
SIPB5E2OaiuhN/tAJV361KozBys+0wvbr1i6T+02znfdtjkBY+EVs6rYTHf5jeD1V/W5BmcSX6vh
a/KoHCLfHHxwcvtym4i25C5uUn/LrlfQNrzEV3UVjZ2EHdDLyW/8wjeSPYym/3Bm/JEH89OYk8bc
ijJhloOVhAlixeHwsDU6UBb6kJyN0sRDqtCSk1eDt8Ph87MxuI613w0G+dfBLihjXaeTKAf9+vjS
pTMQ8zW0TUP5ywXkfQkWsMVILEl0kxd/6KpzTtTnTBmr+/QJNz565N7P0PrE5CkPYWCqe1HBGYX0
CaEuioRk1y44ExFNgbp6hEG1x7OhuBgOdssFsgr9Vk2FmkUtDxUdgtRpGDd4UTeXluPCWrKcR8Hv
o8EK6ri+SWIHGHYKLkbG2G1KMWZ2XIdx47AmgmaVsysBxjVnYk7Hcicd8rEHkj/mHD1R9jWmnZAJ
acwxg22+TyKJtGuT3FdFUuyhn5/RV121uDrpeEa04dTzJGnHGaOymWTgpYklQQLkQFhNDCM/XYYC
nEsOPuByi0pjG0ktXUcp34qwvbw5IdqY2s4JRccV5gt6/a+R+QUO+yfzz0cLybs1K0GaAeClCoMQ
21j9ZFnRqymIzhT3Z2O1jmJd06ub2Tya9PYavnHm4U8WsQ/m9PfBY/0lEgcNeHMghfXrRZGcwsRd
DrhxDMFtwn8uGYpdo3w2p3/wUd+Hi6mNOcW6mIdBXWCU2mghJ0oG+bpqbkrwAyupOr651FAak2hr
GMYnn/OjDex73S+h6HI+RUIYYEI7F+mKg6fmlynOhdIKTIM9ufcDqWvlzX/2pb6PH8PVOrSK1iS7
Iqgsa5e1zb3QXbbrl5qUkZsKx6HJzuhDziXo2CXaWcE/X/mDHdB7ffGMpiVtKz3ZDaa1r1WZsuSw
B03MTmDeV/x+3Qb986U+vKvvlrBSHDOT2rwclLN4voTiztTu1pIvbvd7Uy/YGcXIJ1Z+c/bZ1med
EH8zUf7Yy/80Q09L2xR04qRgCLu9gHc6HG9MCzHbJXWRy+2xl2/CGbIVW1uNt5LOxmeTNGLcDy7+
bpYGc0Q6XsyWD61YOlrbkPaIyeKQlB35LJMFxr8UH9SMKSpNu0NxSfd5Zl2hupXq5gTvcw9VNsjq
8LlSyoOCeAjRFzBJ6FGEMHR0yjysX6myq9GylogAmYr8tPEEvj3Jw4iCfGjYzPJ25kgChw5zKLMs
8hkmLQyNPbbEeuopmF7Whdu+LNSdbpRlP1avKlUkNokXfxj8BpGauaWVMRnbpdkakyfSjd8yKwqx
r7Ohg64/h/s5fVLkE2bSUH3S1JtevrOmR/KIOvUhL26lwSe7YTDehm5rtMHQBqLmERWAPk2ELjOt
b7q9eA3d+mErAFWMgkgLtAv1OS+BnJAA9AlXX2UlHwZz5iAywHc3CmGbKMpV2vR3idwcCKbnYy1U
Z9O9VRE2ailbHRd9JE+2guUehWswRM5lqE/TnAZLomDi7fx+htaynFTzUdFxdxZ+jMsVzby9ll27
St0nmYb/P/Yv5vRNAuRomPOtBV4RnYP5JhTSzdya92p3AvwaKJl+ZynFEQfnV3KK9kY83Uh4Q8UW
hQRJM5esgUCg0pUAzG7B1p/br6Ngeha7nLxtoOkUL4uIDsyML9exSQtwgW+VgNhFXgI/k0ItNwOb
L6UXE+T6Jb1LaiPAhahl31f+JuqrTVt/acO3ONqizcmQXg2kTzbKeLz0JnltjS+WGmk3BXKyUd/W
EYc6WhbTUjhoVHejIgeoOt1cXs4z+Q0mjaWhGimLz76m7+o425uVeS1dmm0BeKpGtWHVsQuHZFmp
CBd5i77/NpsKqFWDk0gq2xOyOKxy3Bg+mvD11lxxprzr0kcFQyAmT84ERk93Ykhu0nz8WhUU0wqC
a5cqAGIXZFV71DPRnRO4jBCTTnNsflfl6bavjrU62iW90k2ZkjxrUFIb5q0sxrsxUmFTqMd+1m/H
yHg1FyzOaQenR95essybNe2AQlOfz4CE2Tdq1wPSZAwKm2LRg1HsfY16hZJLWwH/tKbKdFnNrX45
57MIuUzbm129TwgnucjPqHl4fiF0RWS2sd3GJ0zvLo1fqEl6mNuJteuJL3laoe+pgeESF78ef7ZO
fjTRvNuIEfXUqOiF+6Ceg6Wd8GMN1Kbpkl1Qda7HzbecJIkuZEulL7vos9PzD7fX72bXd1sRg5a7
arTKEJgKdd0oPEYdD3g+EM0knpSeHE1ygNUWdlV1atHKlfltOIZAXFdJ4209M7RIOzGi2qky3RYr
6Ild7xjECw857LZwmwDWjMisy9GJZ+imUyOlE3fXFqjk2O18i0fZtUKk15LKGol20BQwUgMuYItG
E8btYX+PFvHS1MRvUqRbFvgx4y6H9fnPa5r8QeXpfXIiXu2FlnOUkjlEybnYh9kuk+8K8ZkVBu9D
Ate9p7COby1CYzqfW7qCFntWUUdMgB90IkTNnhDHFjrO2i52LFk5sHM75bXuXl/SzxxN1kdvdN0A
/LQSUiG8LPgPyOWZleDCImxAJaSV4dP569Qb0To1C0lPFKNT+bqhMm4ixyXy4yCHnYfqzm5AXfTV
OZaPAB5GBpm8z6BO1xW3mQyXLLX7Nf8le1I6httrX1d2nYV+i7ckrY012spuUVASJOfoITgVHvG1
vw5vi+yvyC4EF2IS9h/a1swYdXmXR6i1FjtXgFMqXyG7r0cATReBlF3cFjBiioZWmlM8HTkwCRDg
zFNV9yKMXyTQHqN8qDRq2sJ83SkrIEZE03GddgFB08huVbrW+gJktmUUChNsyPhQPkL08krZ9CDb
OXFCUAopXHOywuuJsZHBvYaZGxGKZnXPQLqhaN6hwt+o06vBpNsvzSfDSlurJL95slZp08/fFkal
SElbiXPzwUyIB0Ul7meyfp47CGnQOts00LrbPnmIxpIaPRjHay0fgGxxlIa6t/SmnXXtndpHnpnt
yetpU5AhyY9D1m405luNpJWJbmnU0KQLITynaPkVhMVW6Cdpc4Vk+QDQglzycpPrcpBrgEzMwcE4
4SiQSH/Yb7oU8wUdGWISYBwRLgL+KSM2ySIWCFN7Ar5ExHG21GDWCHiUishBGrWR2Y788+NnfHBC
EN9VfdQQYT7BXE2gZc/QeujZoh2c5z3JDXjnuy2au1MdQxvs1W+VEN/1on8xRIxPxl0aZScFdfGg
19dSE6gM82SGO6KXwHzT+/aiPsp5G+hR59K8RdlT2nRpgCOvh+gh4kzyrLcw5aJpbwrlVpHVjZi9
YKGxLdZSSA404wXfhIMLetOeC+FKyOqratSDqKLFgyei7vutNH8htM7Jl2YzTMhjO9jHRg+KGpRy
F/p5TkuZ/9dAqoZG90XAx8lDPSauvp6Yy9swgRkLaJTfYdtwMRP4qUavGK5qSOr7P9/mH8eQ3w3H
dzWvMpJpGiBQ2sVYSEHKsE9vr3sKmGCv9nN3NQn8ODN9bAdO3Vr3OWnU7Lk2mdSda+IePi8rKh+U
PsR3hwjS1UKVEoAQmAntPtQye3G+AigqUc5E65Eu/SuR1Hh1xzu234Gy3HZBlJp7pErMv8LGqrtr
Ak2xTy6yKtrz/Dhn9wv9WBg1zHP5K8aBgLL+TrY2dpixBzW7m6Uskx0EBpS621ELuvT0yY39aPyu
P/9pVjYqFUzUmOlBHZKwMF8gUvkEhzpw11XVGRJ9X3TRA7bHfTntdQUsY0cT9z+8+LvzSbrU6Gya
gTYNBeFZkpGfmfuysl5ytd9fgHbBk9yjKybrrztbSbZifVaH42fX/6DCL77btmSFpAtyg9AgIQev
qcK9Uq/RCOk5TKjxr2kya+1qJF64TB7++TN/UMEQ3+1YmhS8jjTNWiBxrC1oFpnmeT3Xr5WTjK0J
BGco3f/Ztytb67v46dsVY7EDoWApQaLX9zpzM4pwr9K+Ee+718y7PK6cEpm6emnOgjbv8QvsNc5B
//xRf3+yl613C/5QF5KloPAPViY8URv+Ag4VlGvCx2zT0JfrT2vv67P336cH2Xq3WskD0NKl45xY
z1fSiGvPzO9JngArpDhCL/jNWwuXY5LAs6ik56IMYB1ga5oonw2l35ci5R+7np/udAEJo8NMaAYp
q2Uuqw5AQxuQmadzP9FvoKaWfBkXAs19L+Vt/fM9/qAZIFvvJsYsG6RmVGczaC3gk8bT+uzW4UMr
G2xwFlCJJrZ0wZmq9FzDZPrkqh99te/mQCuGfYH/2AqmHi0/dcC2eDAJYEHPKhNRZ2x0aZslbDkJ
2uujHdCj6ylaOfZf4DSeI+rRSoPmM/ysufX7p4rApl/HORmFca8hbwmqDGLgQGYu2cqxqPkpwUZl
Lu6xhJDLoH32+X8/ccCV/vV6tZLTRR4qCx5v8mrSesx1gHjjj/nKVC6uHGtOWT7GHIY/ueMfja93
U1WrRZEmwOINNJ6cmOw8WascZXwKIxN3Uwv/lGJx9VQbvihE/9FchSvp10+JK1ybRkTH7NiHfbRo
+4RuWc8TvE6LZmHsRZqVEqvuJ5/xg7v6I+P8p2eoBzmWNakqBBGlv3XCKHlOp0Vh9Z73ZFFsQhUB
Zis5mhb+65r/li/h7nPIzv8kjQcGdUsReRI+VnncxURECIfvbff9Z4XHX//yT42HbPyBi0CSDFMz
TVM3GO1/OhBk9Q8R/oX+Q+Ahkrr7l8ZDMFFykMFqabJsiBB5VuPAnyIPwVr1H5oi0lyUQF/C4vl3
VB683i/TPhwYJhuFV5RJW+RN6u8ejmTUK7hfYrUXRRW5JXpry5sjNPATSRVeUuFciiuUUVVCIHJo
qE2wlM3lEZsMcbRL31peQSIyCr/wghWBY4uVyuHbgI2MypGOoxzgSVbAKcDoagPThOGcNOEu1umC
0eeTUapaxXIserhsqGPby7k0DI4khaF/1ZMwP/VCLxOjq6auKhuZJ/eNPRIhgiVYba41JVsDfnHN
4GxDT9cjHCwspXzRRt5FWGJBI3HJQt5VK2VOz1qP+Anb0LBxOUsvV+O86N9iTTa//3gvbWikIcU2
DREWFe/KzmDkXM8av5qmIb4ujVq4q9tJDAYrS3lVE5KxG0Zk422aPAJPnsbL0eiM8rAYxoSmuxmQ
XJKuSkj2QP4AgMnoSSFLliICbcU2FcSSBIy2xvS81EcIdZCy1CSdvWSq8ZMbwEgLyu43S9roh6jt
crK15Oo51srwWZokogJNlKkToEPg9meZiK2jqSKrtBKJXTIR6uT8aEWPnYsU0iriSzTn2NroVTkR
fN1TegP+Vz9KMqhpoZVDuO7wPCCnxuJ2Zn9HujM8Ni8U6/RGG8YUw1s+qA/hkAMBTGXQ26j5+2oV
67WPZBFoX5KKGK2WVOLzZRraO0kKhUeo4/R4ltYKUpgIbmiZSkBgc7gz2knGHK4jE9eXLxr7rG/x
nGgQzbHZk4dBnVlWrWcRAcJpGi+LN/fqeAUKEHNJvwiU0838rBI3981M152hOMrPqiilZ5jA4fNI
jDFUcYgepPySM4tJCI1c+KM4OGB80y6nKU7M41IM5dMUdeJTfbnM9zFVgrMIMIPuI39FTdX0YVjQ
GfYheaqmAUa9FxtyhEdSwQGsyxRATNNXs7kJaphp9izgrbWmBodvUVzFCdFbhA0RJldOystlFTiS
eIc5j77RQjgkz0MBRpBiQAqnXQrz6hkZNNJm+tNHrZKic5720ZeFFoD/Q1wqdzybnMTpgyxNeoQa
nh7hc8TXmUQU0xyjDJeWLvbVC6WQTsPzXOu9to/Q7fttTns/W2O6xQRO85ghVh1Isb8lPq7yZrmn
vdMbzfkia0Sex2jDV+02UBrSkQGPHxV5zt9WUelJ78Ddh5COvoV6PPt6ilqyTQg+iInpOWZzCpAC
lMdDNuMM3yyCnnlj1kUJPMUG8iLBdSSF5GJT0jBoOeqvonIpHOjlpiPVqIwMFmVThmRFd6YcHtuo
NU4IwcE+S1TDY/0y7IRJMpGUE0Mawm/ay5pGwmPVr1kjF7l8ioDI3176i3zd5WO7b0hG389KEWE+
T6v7sgkT6vDh2O36ZukDgPzCMYUkSiBK3D8Qjy4d6qljb9I26oI5Qa7P/ZKRhmEsxU1Nbtg2Q4oM
2K+8BDnaeG+qaPRoYq2/aKTE7fRLFN4rcyXZkaamToGDePvTmnP+1/b8Zz2b/Ouu/cf0zVJlSbjI
DRUP+rs9LNLnViK1Pt2rUpQ9QBLFNGCBbSHnlYRpvwNrAlxPtwFQ4+8opOGp4rThG7h3n7QkHv1Y
AC8MOEZ+RLR1qkaxshtBl2/zxEieRJJd9koqZl5SVEswaTVFUqMKAVXlpfXJ3kXVjV/WIlMHS6BS
e5ckSzNUDSjVr5smVSYgYFCqinjhYX40C5VZM9aL6W0i4/kL1J7UaVrC7nAcr3d3vc/zeseL9d5f
1m+halp9GyPkQt4vFDdyNvQHdeKIlk6JeJ5Ylo6DEkORnWtJ9K2I+FYksXztZCr0gbBo3Q5cKiEy
1TpAyCqLdu06aPp1+MTrQLqsQwrpWfkExSe9A4rHiBPWwdevwzCaGZBMYP0OPNFIGMuCB3YduFV8
EY6ziIle6Njzx51xhqhC2iK6QPWbRQ6Fa8rA0Q3qNU4xSSLF/7K363w+6ksHsx+nFhZm3ARhkLQF
up4o0CA28kRHSRz0onFl4ewq9gTX2tYMLUTP9hfxyxqVtbxAttAi1hXS2ZKbRHkCWwDe4Q3vhjB9
iVhN9U6xE2LC8mN+uSmal2K6r2F+TGSYlVfJ9Irbb6NQcwNGB4+kmJ8kFJK9JZF+s48frWFAu7iZ
WFRJvK0ORRK71GVfJt0j2QwNcgPk/E4fG7eLr6gZowtg7eyHVzq5cWjjdwjS3CNVtJD3htHeRK8w
NzBJb2hLYjzOvWF5FrJHgkxV8bwmSVRIFsgYsb6aNEhfAW3sx/iqtzxzPs5SRpcN8EVPwHcdewr3
GEO928h78/KId5LKDKh+vOQax0yzQCKNwD+I1Wra1KJ8T4DbKR/gfozaDurwnrnLXbs+UbGm+Uj0
Ym+0C9jhdiKiRaKN2BiWitZA6GSaRrLgdOMobivzgq1bDysXaiC3Djq6MOQYsQXqimxOJLYDBcZ1
DSqEjENhXtRT3iweGHv6C/NMZ7uYnixtOPTZ4rTstbooQq7OQDdj9WjRI060HJSJYHfqs67MzSaW
lbdlHJ/EQv6azaLDruebvFhQ5NC5TZXbN8U9nsPtVLf7kRNB3pW7seo1k+bs0xriVpSEFDTMdrF4
pYj0wphubmu135J1BCn/Fq/lUuxV9XXpEWvNI6GVtA7A40io9XrUUuhXrIawqGY+aMtYoNySL8ib
5LlxMYxrzOUY3rWaNrSZxxxJEgI4CTk6iWZ4bsALh+Z8EgGgJlF0SBbrlUgazKRI1no8acBvehsN
j+xGhXGb9XTEkZGBJDFeWsIrZUjp5qti3KEdk/PKN5VDOXpD8rVUiIOhsGtglZuT0S2SI6RgzD/g
by4uJO9Nm0dXBdwFYOspmWd5TsUFqFPlZ8LjstJoajjPELrHhNQlj1EmVkSzNM+WQsfoi1aoj1qn
eUIobgQiccXnSNzUtclmNt8b4a0GyGIidDKVYUDsYg76Hb4kVuRhQERNDhyFzDUwL6LSFO1j5fky
nxtE0I8X2bQjCnxZ1HgicTci+4+1YdLzlPCkJMW27h4Xy53WbAHCVDvpCse92xO6aTTfjAjF6FG5
n6VzaoLOeWkwq2jJN7QSy3fSjEkNtTuQr8VwAJQvy+dMxupYn3gCtbbblhYu3L0cXw2YGBSALlDz
2G5u5eTGzNODImZOP412oiCXo9i4Wq6a8ZiSt7VoDhsRleadJvY07htPGZH3uOE8BUpXbgYDSrLs
zZbkNew+l7oFFvxYZSdVy32xf+uWkj9E1lh+ibAeLaTnlSOCUPrDSN55v61rdtcGqnRo14cIHWec
9Gi8dmZEYhA0q3jNQLnTmrOFxjmRnpoGOr8S4Vx8q7KFBHD2vUkgZ4XbDT2OyvRBaRb8GS5IHEfK
Ltc9ooOY5tg3QoNxk+0xtQmttC2sk4o6L7sraMLm1baJ1u2KtCGw4VGsb0Eqb7oYeSVbcjQQpGBB
+jsY0zMab2gpQjCL5hbVP8HlW6BzG3V8U1MJ5aFXiQGMLFe+vNTJF7HD/K65/7xNeK88/bG0cs5T
Ddk0DQwpeAN+qWZqeI4iRSqz/VSGDKSkGTNHNU0GElAFSduAoZ2rTUHg0FWjzjmqX0McvqDSs9jP
TJw8lPzYicK8o83J5qIMM9xRo8TNC9edgPBjUzCv+wM8qUuATTPzxFZP9mJOOMK8COYVWPLyquvj
ZtsVrbojJmF0lN5ASNgkqEmHhOkNHNK+ShuQQFFyzRz9UOUxY2TdFRMt34yEpBlInXoDg8+8m8Wb
KtuDQQwItecIArpaSb8b5WtZuURzp0N9X6aLUxqF4fQsEjva0atSB/THEG5DMcen2w5bJZ+9Qb5s
iaJ3jXbp/FwvomEj98t4EtMmJ27hzrBm8vCuIvEo5P0RtLQ+fzGVp6S5FkYzyC/NBmwT0UOSI5nH
Lr+J5nzP4fY7URaW8pDJ0VZM4c9rFaFcnBItuhGXO/LL9Rp1kXGiko4ZfaBCMzg9TnZ9UYStkC3E
V4UXbyjuO74do4vQB847M7xeuvbbErMcC+dZfckvXVBq4XVh3HPiudhErIPAhnml04NqtrloOX3d
7RfTuJUglmQLZjhAM3pyV8LAIr31y6Ws9gpSl/pNXx7A19iphT2WaJ/YMsXP6nBrhe/vSjNj0ZQM
qhoKcAUwfNL7Ov4ias2a7zbsE2Nk67CIuAUz4nn7L+yFlmMqpbW/FFPsjm1UseIbqiOXjehFFRvA
Hw/G/7Pa1S/YDf9/DkbaIswd7sVPs8h/Y27cfi/Sl/S/GBvt/3ZivHx99xL/r+u++PZS/lz1+uvl
/qvqpf6h6bIkYkiCwfGDrvFfVS8FxrSBq0iVNepaP1W9ZO0PizqpYYkQMUydctRfRS/+CA00I02m
3gVGQ/+3al7qbyUvJi6pdw1n9iSqEQ+JckyCeF/v2hNt3a2ygUyP1OMo79bfqifzpLsGjVmvtY3t
vJNucatLV+E1kdNe6BZHmo7b0J283E2uOD/tYLk67S45pC8kb7BYWhvWviqg3LtPXOJSPKjvXmin
juzorr4bgtQdtqrd82uihPzKSW/CHUZVf9pf7Nmut/W+dVUbkf4ezWpA2oi9OHRIt00wu50n+uqu
9okLdmZX8Mqtvqtuo53iSE56av142vRHyakCuH6e5uWnCOPwRvLIcdyqjnBcFQfxxjykR2Nbnwhf
vtL9+jQfL44eqM6yy05xMGwrDzirn3mqK2z7nbkrr8OzcMpu0511Ko/5tl4F/m5sS3xOZAiucNR8
w0ZLjkgMyuwR1yktbLrabHvuwzMlm830iisgQOnjJrys4rWb74ELl827I6zXlnzdiV3ZDd90m/vq
kVj9422orrTlFZzaVxyKgpsyaD1XPIeHaRf7pZ+6go1tdtv7hXPxRq8OFhcD7L53JL/Z6s/Nnu68
B1rSUXbpwXBHz/DTQPLHc7Ed+FfjTX598UhnuO7JfQrwYlyDGLBTP99RgEh9cD524c/OYGPu3JCq
ukt2pqe8Sbv0nH6Tv1pf2CnxPlqn2fR3dmSPDttKe3C1XXsYPf2qDFQv3BAq61db0cudy7Y/GNfh
1XyYndoRPdFhR7OpHf0quREP+bflgc0U+41o9Z1uiA5pTjC5XO2Ep/7YBultdQ/JP5jeRA8qWGA4
gKq9+HzZD768TXwNq0bnSi5UpqN61JzMD9EL9Q5HtvjWOBsB8WvcbbBOduot6bnYxQ5NRT92xEcg
KTt5Pz7SsnBQ3PBmTbf7StYr/5Fof5PvlaDfsnDNBJWc1BvpzEj0Qzf2MrfmORH52bd+n91L55gT
GdblTXKNtNHniK3vVF/w4qv0NjkmB3mXHfRjuTdvkqPBE9AckuCyK3bqvv0EwawYv5YU/uXYWh/1
d3WRsezlUida4Ihp30WpNHmdUzmIQrf9Bj4Z76Fx3t7AIHoGT2UWVAHgRReRok3c6x3Sg03r5i+U
OO3MZl/vdN7osiLa6eYhdmKPSCGbuiUEgE28lZwm4Anz0q2EgWSTfI1dw2UU2TBhbMlRPMPjcM/3
rTDKu70a7XI/tVGU2TD2bIST/rQtr7U9WkUXR6If+bEff8canBk7DZbL9+U1vx+23R55yL0Jp3kb
+/NVtbUY/dSgh/0N0Ya28KA6DT/rtuHzxdODbK8GqU2Axb35HB3lQDpF8cFkLB31KwZkEAXy3XKj
3Rhu6w0745gb2ygYdtEh2y+n0Gs99UrzlfJs8rfDTWTjjD9OPk55hve0Pg8eIfUbiZ+/UYy3X56z
zVd8QO7Is8De32lduGSOsvn2lvDvIeg6698NbfwcNqkkDq/ktoG2Gw/JdvATJlbzVG87/EWaNyAa
3UjO6HLis2OvICxiazEehX30yIhzKvuFbKsAw7uNSYw39405/KD6fClHYV8cFo9tlIu01O331jmz
NX6Xnjhde6Zr3qBiynw8Xww92dccSgkOjkw3cwtb2xSBcDXv1utmx/k1utKjDXgl6G82yGDv4vII
BPW2dFWfLZ07OUQS2rLTnDo7djJbd2F62iSi7nHS21CavNQbN+OmwS/Vs9S0rrDJN/3mLWJFGBxm
/c3kFIHmYD0j7DBI+Fv1VryptwlSR+OZ4HOGX/wEV5gHVQkEViCBYZzw0RBfOuGNEaBN3cg+gGhe
5LKr7iOnt39a+H9TZWRX9mud8e/n6F1JbjRiElDxMB9rVz8uLGUI/3woK069zSEB8J00DkRsx7T5
BNxKYq4PF74JIpu4OSM/FZxbhHpe72r8MuZuPAAy8GY333wrbOKONuXmYof+wJ00HM7cu3nb73se
w84jZo3PyrHKmZwvpq/7g8fSjOUt8WhTsyq2buNl42YdNusiyR84kcs7ZHEd+Ne6zxkzMHchE1Xj
mUzlENt4hMUv/S4L1hdstzpjTLTz0+TV/IosbKd2W/7r3QZtmI+fbmPa648YQS/reG639Kf5PZrC
IL1ReaEaQb3FkJC5TBKM9sSHXV+8dqUgYbCQhPbjgyRsFAZGN6Jjx3QyZ2FUchD11SPSBhv08UPP
p5MZPjofhqF14qaxiCsesxefnGfDK1+SO16f+ypvGjt0dVf0yYPjfkpO7hKr7eo2u4odr8ftZkwJ
5+w+dE0XsLs/v/G12JXDA/iKTyu6DaPN5b7d14wdygIOIk87cwRbD3K+Z8TazJ2TV/B1QrZ1LA/3
l4T7T7ZNnw4RexUGuiO6gzPz4Mz2akZc/2y9Z6h1+TLJrGftQHXJwqgxkMcNPi+eRh66oGAJWody
6RL0x8NecpGCz0BKlnaQNpkTOmGwfpx1q9R5/R5gpsc/4kKhzw3ibwibdeiV2/XmFcHyZB7H3czt
aHnXJt89+wk/9KvDJWh39TpQHd0XrtZv2nDmbcEcYDCAI6/xM7exb7Gf8RkASWwK+42i0cbi7RLn
xTXz/8Pdee3YrSRd+lXmBXhAb27mgm678kal0g2ho5LomfTu6eejuv+/VVvVVVADM5gZnCNIKLOT
mcyMiIyItdbPtTBcuphDqE5+LjJCrQR1EbtHxXFoIV1IK++Zx9mrp35n7s19j1dOfTS49tIJG3SS
biYAjAv7eBtLJ8rbzkjsZ0Hyc2MquIqJB828etcidH4AFs5oamBx8rYtUV1gm/bFtpOxLjJbLMF4
REG761li4g6PkqXXBevn9XNy2G6pPlo+e7FHorjF1WU7i/2to6rsFuw8Ga+MMtnBOKDfyplVd8lu
2kuc4m2nplf2DshpKO3bcB9508k5gD3Zbceh50cAnbgaFngMgOT4SA5gf2wPZsRD/03HDDsXm60q
dgNLqrKlt6kObupXrKjGNmh9i12lspZk+QLOYiDf2o/TrX6FTeNdl75yWfrbetc8DLm5PeGvz6e5
uT/xRjScCTFS2PIc1a7Y1sNDJQ0X3nEgMfW7ifcyXSn89mb4NX6nPgychAhbpPFUI46Cc0EYLe/s
S+ObyfGVb5edjYuhSuzXX6WdwKwJfmcIxCd00Yn6VWbS4VzQ52NLkwFlZMe1QjiCCCSIXz3Ctj0J
eL8OHeZJFy+GwA4cX/gEc17BIvchC+vLR+2nbZN/7vA5VLBYm+fZTitsppsZknnVnFRPI/6smTpl
5ouOnnn8CPd8D01EN/LJfgZKSGP1xK/99Ho8yniREFuM7uwqbn6XvIirbambo8GDFiwD1pPv14FD
SG7vsgcURP36utw1BCqJr2GfuIWfVvOyui5vl+/zfgsUYLILUsKVdo/l4KhHO4Ufc1APdscTt5Kg
4BwjHHuk5J+FVGF8caxCuoqP1Nx2xXIBtDu5nk/NZXfZfUdIwF1CZwd0yyMIIiX9SIlwl+55lpBs
kEdXbsgGcxN/2jUeLC6AmkcXNh6iJLGrw3S/EkER3BLnZFwpUrf0WqKiLeyCLpS/k+2/sHflF8mL
uTM4Xh1scUsd8ILC5XK4mi9MLwuBCoE/dnY9gdpM9t7t+HgVMHUaRAcNFeareq/t1gCtYD/35EN9
Mq6iB5LHPf+Q763HxnwkzW1eEIgFSVgCe9jZXCWMHdlZbgFuyrIAPwzMByR19UN/ig7ikfVlo5De
uB64hVQn9WZCWrF2kQI5qERw2hf9xX7Qb9Idy8PPZveIJR7M5/Q7Hf8n86bc0d8ZItqTkj+mxO/F
txSkA1I+O1wkYeYWh8LlbgTxTgoa5olGmRfzZcSQ+TfKr97gAzDv9xQ3XGPHF9zG69wbYtOvFYl1
t1+C/CK9gI3f8uD32U0hJQ3eP8ycerOvKDscnC8Gkur82mf1PqJuxT7hH+KBHybm214vCJ0QigsD
cBw72WYNxWG7hzk/35vDB3Zh9lWfT9IXwlM2oNRdRPvOt934gcytekhpO9klofAqP3sm5ep/m3mJ
0bfJn8I5+EqGEaPQurZrcxJ5RsuzAt01XZPd1fk1exdVO3fxtzB0JOzWf0aN0G0xRAJMAdwQdy6u
l5RNdmoIdIivLltS/UeHWe0bjyrfhIbyg/oNovNDGyRXqxHOP5awDSKG26JbsNsz16+GEdBlcVWO
rc1IPIXr7GJ7L92qoRmCMuYxYIP0ERePX4q74mqJd3oocG5bWEcQhFmL2NP1novopRWw2zHrcQhH
u29yHigQhQo/Q/J+h8/hxbF3va+9p+FoeXhvOzQouvFnewEwb4VbsL1t7vW4eo8/st0Wz27LtV1B
EELgcQaueZv3kJ8QyOQjxyMQC7fFZW8PhZyBC8Uhc0K/HYNEdM5FAC1E/oaECO+T410cn45BIukt
qpNOmYdT4zJaYex8MDK4UXubB4vONXRH+p2HJQHPg8BpiJHfwkHgboS6WWCHzQOiFqFzKHag/3+y
A9CLyk/ifr352mAC+t45so8emgPrhVOagu7TGoI0xyjb+N4sQCFxj9qhiyPdbfmXfpdsZjjYVpkr
AEaZsOBiJKv/oyNilEJIAIMsgLKZiB/Iid/zwARSYXKQj+lVdthibJuKQ6i63EB0f2YyVD+C+jtX
bTzMdl2UiCrej78h73mVMv1X+L19/Ze2PmqoabmIWrkkSCXSLFevIrGEXw9eiFMCwJ8LPqSiAIQn
txjYwMmO5ILIHGHTUEUkfILomPhsC3NXP94XN1u8NR+UzS/skLjAKyjkkohM3fU6eowuo0tEiK7b
AyxeB5oUyXA4RKydR46JoHo6GuSMuk/FwxLE+/4QEe9NnonFlrH+JGr25bG7LMLxBMKQP4ADN6dx
2Z/Mw2YRh9C+H7drG084Ps1Ps3tj4YTKXfdIqe26u8zuu++bG1AeNv8G9xaEFsZecQUuoLu1TrP7
beRwl/iDzVQ5LrVtXD92Hm+ns50TH5GTxF359sgx2qwaio5+ApqfOHPzK9CtniSsIVW+o/lDIfAl
f+TXPUY7CysWj8QSSbrNpaxcLCdCVMb3yJx4S0jlnHtGtwWt4eaUaEALJx8zwc9sMVp0O4dbdGOQ
aCBqdtVPq7/FBlv6Tg3qsMOQbQuBL91JOzOE1fPndKD+IShsMFO8ETjGAx3vLA7rsdJuO5Pj7gpS
WSMWvXcnImks+exl1W4gQdSF5j1TxwxE7hqMn6TblYOmBXOgHSkdHgy89rjHMe8W7CVl113GPSsN
M2IlewcomPvRFkfSV0+EuMXY3BaYA8UCz+ivnZv6Un7Kbql6IW+RBNnlxPHejAgty7HnlQRhNUo3
RHeW3/rbnpz4d8tV60TDVfiYESkOh9aF4xUbUdzOppcc282A7LerLZdrzuzEeyQwdzmA11uIOBD/
bCGeFjTQjCBXfSwCOvy9LTCcWbjhgGvFlqBSyqNjEQjLyOQQ1NXaxXYpsTiP2U/LhR27gNf4Kr6Z
fDQCgi3lgBQylqognn3/tCrGvzutW+Hjl9NKy4iRo05jXUbflWv4dyl2EicT7z3Kd+u9mbvA70IU
bglSEQIMttBSCasbVOXJMvfPxiG9N27Eiaza7fqtuODrP/IruO72+PjAPgLRCZNryKCDLXqIbmgO
v6dcdlJ22nH9IchvArrz1kAly7mE6cEkMOwvuEATxnA1PoyExFziwna/XBfEGuZNe7Ie1yP5Pb87
4DSD/CjYIukF1NBcMS+fcY6Yfl++ggGafRXAWnxQb9Tn/lhe4IUIaFV8WRQOJDkbUhPmvjs4t3bs
T9+gd2gOTQgz0cm5Lg7Yd6w46XMyb9q1etWdrANX72C74Gc75x9tUf/HyjrbQP8tFvp/h/DnP3qj
aNr/9y3JvshfBOzoD1/z7x2czF9fl2i23ip+/58lGk35y6YE58CBju4Q/cf/3Zi8fcfUFVVG8Wfr
Lybl80/yOc36S0XIDrY6w6B69LOu88++5O1bGu1bNvU82pP5wD9pSz4jSts0QA19a01GJ1HVDOju
Xp8kVXZWIRmFuI3LH6DnZ7kF1tf5sIR4M4V70caQzuKaC0wKSY6KtqpfVu6tlNfrM/z7E5z1RdOe
mWtOyxPA1kLFdHY7AJDCzvzpcjkYbe7bzW06fCnN3ttYeRzp5ecD/NEW/rct879uz//5/1nvPfvn
l1f1W1ly93X9+j8QN0jrX3f3z1/6x87WttqjicKmI9tg636WGP9RfOQ7Kgqs9OLD+w9Pog0k5792
tvIXagCO7Vh0RyiKttGs/dfOVv5SVXmTuFU0dOMMYrMzkv/3SP+1zQf8q/hNWwrjW3BxmgpPqOmb
usCvPqLqetOK6hgQLsT34TiAFr4aueM4sF9EmjUfEfqpCi8GINNBn4Vi13xERKDdt2IY6U9JGhTO
O5Kyl92o5iejcaQlhMwKURlDWzsXacHsutMWEbZJFZOOnyNJ+HWOPrsYZkm67mTwxxFSUzm41tTI
dlVHP2RUm/Sl9OoQU8Cq6KcqFkhDw/9de/r/OQULhVryv7fMBxomX23X7cf/sV1N7S9NU2VjQ3sg
xIooxX8ZYh2ACAWtjR4UHVMTHul/bVfnLwQLdYQKDQSF+XWs1z+3K7VyJG9M1dF1muK3X/uT7fq6
fIZSqwUmX6VODxcpiMPfoHlrZi1Zo6roIw80p47on52SDBHI/WyPGhd/IejUVCta56UPLPBWofvl
oPwcGp0oIDIyPocO57OD0qxpirqjHOhDijhUlS0PEzoI3jDKsDX88jbesPbn0zQdHB4+EDiO46im
sR3aXwK3sewUIwcp5ScINYZdp0FO0aKMU8Tmk9L09RUSOdMH0tNvjqkwFugblXbK82YEKadTrLTI
QOiLBnx/br7DGhU/SXUuXeVNfWe2tv7BmNtn/rqm2zxpyVDopKYZzD7nADOG3kJWFAolvY6huIj6
DPodhK+I4qu5uC9pabt9f2XfGlFXHdBM2DyLoOL1yk5Lt8JCLcgtTA2t5HKTnUyL9j+50aZPstQN
uz8eD61d1FQsrKuDwMDr8ToUnBBza0gxaPEpGXPPBsZxReN/etBkdfog1H/jHTq0q8uEPIA2iVNe
j9Z2TpemM/qKcg4LhphB0ErFZVoOKLlUxl6zk/v3p7eV285eIBSbDoQfMv0w+k82v1826gIFug2w
YoHC2XyEHs85GutSfrCGbw1iEnjJNGoRIJ5jF1UJOT2zowlvjTbWh26iL8hdBfSc70/m99Wz2BMg
3AxZAQUnn4VYaJI0sqkpix9PLV13ZluO6bVmCjUOBwl4XFAjpEg1OuvK2fD/bGzMqg4cT6EViXCV
WPb1m1PLDO7zpF39cVwkb4zr/lFJRhkSSwXRkbQiUVax0B/YmfOV3UbdlIN0HffP6zvbL2u+Rhbx
6uqnM8pnvm5GJtULW4nX8P3p/TYQlgzbTbgBeTQTPVvaXjJbkVjG6vdWRu9sklS3aik3H9AYvjWK
Y2jobKvAR2T7zIRB2DMVEtqBfmlDhZHD6WD7Roy83h8eMwScEFFgLkBT8Ennx2xszDrOBMJcxmDm
Lzo2NZANpbyWzXI4VXgSL7NjtKLfX8OfHubXw8b1CEVMGWV03LKMVNTrPWIPUREDgBl9ky4tbu9g
54Cr7UxV23eSsZ8yB1TGsJO1j7bJ+cGwdBMkpmFwDXPM7Yy8Hlgflk6SaH73ofOP0dtFS7q3BU1l
KL3qQYxeABUtZIVu3p/wuccFQATsVEE5wqDNTtPOhrUqpD1UrJ0f2e1iBjpk2MhpZNHSQMZbCSm9
fH+837YP46HMper0/HH6z70R+NpJRhpU9uO2UfzCFGIfOXn2wVE490CWsXU9W7ClI9/DQOezGhXO
NPwmfp0uxmlOLdrrl2rdIWMxB8mcrh94vN9WkfE09g3WRSZo2i4Zv8YSEmxeE1T7NjKjDoXY1plj
FJQm2pjTHnfxwSb9bQ0ZjRhP1swtUFPMM3836HPZp+i9+p0l54e2t8n/JXP7QR/VW3OCdZ6FNEgJ
wDD/ek41iClDon3Y5+pifUNOSHzTASGhl4Bsiv/+rnh7LDIInDnLooP09VjAT+caUW7LH2X4mpqp
Sy/pNU2P6wgD1/tDvbl4WyJDJxYimD6bVmyBzjJXFk+NoQW1kSr0Vqvs/tRKbq+IQ0XbKlE5l9LX
E1I7FCqHLKfPyxrFw1jV2bGMs+qDV/TWNv91lLO5mKXWQELKtoPwiTapjMVatAGKriQmnS0lxeP7
a3fGpG+RBtqmxdUTph1NNuyz99RKejRiv8j3mv30WNdZClGf0E55uuQQaJsUvjj/oZ138rHVpMHP
x4EmTnWg8JUD643H/Pj+I20jvrLX2xMRh5Gj2raOcub0ErR8rKVk56D9VYaSorQXpVCssEPMCOWn
4UWeWvXT+2Nup/m3MQ2FmxG+SScOfP1yh7Ja0a5RLH/WVBoQJoNm0kIqd4U1SJ9iTdyBNp4QNYN+
8/2B3zwmJMkIzi1VxWG8HjhpYT6V0KjxtWbU9grIliAdgNijmW59cGvYUhK/z/FfQ52lLOxqLdJp
ZY5DMs0XSaLcqQMF56QyqKdo5d7u5PW+AXUZCk2ID17qm2fUsNUN6mqiTXQ2uNhUaCdUzX0I0NLd
5EBpsXRO9Z8YnX+Ncp5vbOLFTKbRQnVWG+cTuFPqlUAeASboH9HCvTmhzWRjEUg4aWcTKtZJaoic
eHGqM+4qyxJfLLgP7t/fHm/uS9PY8BUO4e35RUEa0tiIM5ZtNszq6GirdRyjKX6aHUv/KhSjOnKf
N3b2xhr8n4xsG7glExtxjjRK7EqeSijH/GLKFaT8Gti9kBSUQmMQyXFu9NY3zXQNp3bMv70/9FtL
u2XYbDJs0Pmcv0W0Y2tpkkaG1lLrfq10cUTqJv7A8r118n4d5czMoJA+yVq3UhauFYgRJKF7jdK1
YTo7wwfkUx9N6Mx19EAILfTSLL+yIN3Nmoy+3H7QP4gh3nIdFhkIMhEOiVNz+/4vl0qrkjtRq0xo
aSpUNFQdGD+gMF+xxjRzVxuKu/ff05sr+MuAZ65D1lrZ6FOVVjSzKL5VcNf4eVSkn7pp0Lz3h3pr
BUlfgXrbEPLQqryeW2PH+jA7uMWxbbVvVjsuh3ZCCv39Ud6aENkUKiMIXuu6tX3/lxVsOj1BT5wz
nevO7HHdjU5q7ZSh4O0F/8FQKoUbnYs5pC1nW6JN5DipRUY7ebU1CpWAfK3BKPdDlPQfRLJvrh2p
GwipiGV/2xeFjvQelwLL76G4geG1gVVYMv4Jwfq3oh9vj2LgsnUd3OKW/f917WwH9Sngb3BtRbUR
KppdXyxiGg7vL9tHo5yFR0vecY+ReENLm2Hl45H2MBhh/qNR4L0lnahzJT7fB5Etp/OI7RPNarnd
MquukoOF//O5gJIyDZvUIQWOMw+Sj9GKei9z4aasuw76ZNh27aPszPasZ16fpCte1yE7TUHlbJRO
hRQsm2oF+urMqd12VoYZEK9BowDklM4H5/T30bYkEFA+rtxcPc9Z6Fa4HYY8Mmgv5h6SwvymmQ1R
5CSjmSSMrvogpPl9Oxi6o3Bd4sAaBq/q9aZTVLi5ZShCfKktAWctFvid2P6I0e6NSRmKuYWjCHVt
CfTXo3T2AN0aaUdf9E1BPdyqtdZFvAfW2cbO8/yP94VJqpw8Bck05C/Ok/XQLhNS5Cqt1KlsvJDg
AtC+VPP0UTrm53O/3hqmRlThUBawAQnrZ7FnrajKUhu24a/jkk9/R1VjNlagWJKMvpaz9AuSNJ2u
5U/6gsbYTh61qfXGUm0BQqsRdwnuAnznjqS3moaCy3kTOkouOxtDgEN3Otukgt5BthJauLtxLbwR
rr6PpCl+fz2mBXTBIlDA8f12d0aOMhd9q3FfAClrhZZljLEHnxOkEXP+oTzEuZe1EVSD/4skBNdN
ju+Z0+ONrdx7DNpOYUAp3amU8mckT0Xhx5uqG7XlOcr+8FQxpqPaGshvxWLQ8wzW0MWpKCrd8Z1u
dexTPWmaQipJkzI/H1Cz/SCQOD9V4Hq3iqZmQk/Gffr8pms46dw4+UYS3iYWiQjZ1J9bc1Q/sLK/
r+TWZYBeus06Uq498xiSXbWoMCSRLxVWk/lmUVvflzKj39KI6i9GPiiT/2cW16ZsbG//4+PJSZxz
gZIJnsgVq4Cp+qnd111FJ+DU2R8s33Z8zowu1zk+HsI4m3IgdvAsFOvaqauoAolggp8AQClM4w1s
GQQvd6m6dlMYN/IMq/MSDZ+TDLXvZFDz66It7et41GbaLpNVS130lCGujEXS3zdZHn1doSIGPi/1
YCsMXXxe8/jkxApMBkLfK6qFKKeeRRpdW6UTXSklkblpltMNgW4B8wiZl08ITPRBna7ZvWrL3Z2k
Ok0F93/SxqdMXjcCFvjJ/ZnYKtkv8PcAIVeU5aqyWqNEtygtH4x+mHZalOoHucD8BamVGU/QXIK+
iJrlSlKb77UqpegmD4g/t1GivJQZ8jCT0mVfoMnvTnVnFXRIK7hVCRK6B22ABMbSKlqYeRLIuiJw
LMbydz5XceoO+tLfz06B4JwzLpUKi3mlAMZsJPRAxaQjTLTEdgxKJZ/MOJDX0obmbh3hey/smv61
Xl/35lTap6aXQKUUmlV4CSLxbmP061XZiSywDOjopLED+7G0jQxWqJKhyBoHOCygrKP/Ko9KiCD0
Us4CvQMVm0pRd7nEpZZ50HTLzxaEV58ynYxIriIknBsdMJk6c4ZQShINnYQRag3q9knpJgO0Ea2o
YbCJ1X6fJcS7n/raogNPUoxtpao4tq6SbJoSz5iktfTKmExkGJkl7K1IUhjWk6YVE0wsTiN/moRu
fZ6STbxWSIpT+rWtiK9FVjW8PNpdfhS9Up06XvHwICmF6B23heVQUOkSlBhj17Q7Wl/GZKin7+Vq
JcpNB785/ZOtal5bi+JERz62IzmJ8jIJg9lUEVEpFspj2dQXymWjDSrwkaKt91EM90zQFD00LZqA
lEctI8U8xXKZjUdFJGN93WB0wBmXRiq/jEOZ1ghFN9ZTriXSsVX7NQ0GOy6f1Dm7U5JF+IsYaElf
VKtEZHVCQKAUWU2PNDrN0HSMwvm2Kn1+s9QDeMGhSGhoRnvkcpLUTV89a3VPl4t+uW072YTrUK7N
ySfp2cRuU6UxkgDVVAo6qOEsjyFGMScDlA1swYYYoalQfvK56QtI8HpNyrBKHfoPxZrLqCjPHRz3
TVdf9VDuzehKC+hxGmGnhZ+ZKtTsAr+7XGYoDGvlneAaQ65ljqN8ftSGWeEcTTWKvlkB56RXls2S
3OEg4elT1Wk1AguZo+zONNaSkz1BTRmnfoxWjYAjKpMAhfedlA4ey6H23mzEHW3YvV0broNIg+4O
VdvBU243QAwRvYi/VHJeaXsLCiSASFksSUdh9901IuqIDSnYpc6BsX2RE0qedRl5qZxSMxkh0xh9
R6ClhmZwP/LBarTQLW93mRWYdrxIvoaN56jljUOrLgQAoc5ZHaAfrDIa4he7vrFHTlKYzMV6Ezur
XfmROVbUmeaFq5bWxOZLGbWd5kmW6cCQhRlTQggxaG+xmylCVCBe0irQZOSBfVuWVDtIuhwB+FhC
1ELSnEULrBRZMXcq5uQ6RcEF7bO2qr/qaI1cG3OE/hyCpNLiC6XTaYmnvegiUdYU/ulpyqE6iS3p
aKdK/BK3eD8oytTV9tclm+krZ1s7blZlE1izNlr/nrJc1ry6ssfncVVza6dnCkUWCXXlr2aXQDNd
ilim3Ir6DzRCMNXwvEqePJkodKLW3UyTFFDil9IQar15NyFvnXiQNWq0/87CBB+0yg20NVqzQO6O
vrjXxlSpXMfS8jGo5U4zvRo2F3WmMd+eMz8158w6WJMymZf4dnK07IFSOcpCsfNQLlPrIl/SxUE2
QRpA5DrWjHKxPkNQFDfI6qCBPK+QEG1i9/AoLj9kmiWSw2jX+RyOSWxeOHmKyxoNtO4CzZ6VG7Wp
F8gD2rWD361PrB+DkjtXhE6avk9gI342zX4FHNW3qKAhRe5ke73uRuENosKOiExXvtdTOtI3XRr1
c1EiG+/V0yKEqy+xZYWzpWzUSD10UzY0YvW+x3Xc5nWq4iDECqcp4sca/caR5aCt0kT2RUTd5kXK
hWW6pTJNups1fQcMoInSeqeIRQMaOVhwkjpJH/s2fhiJxFVhBrW2jK230nkAP0GvI/STjK12m4gs
Q3iokUoZJQoxv0BDjw2yzaVL/KGw2j7U9SrJ/CqeJ8urS0tHaL1LEZiW1Q5qMFvPiEc7dsMXjU9U
6S+IYC2jR0zrg6TtpGe51bUvU5GSBR7LEjYavcyh8um7PN8pFJj3nWG1kFc087aj0AFxXBn6vwvF
yGKIf+o2+t5I+gzw1piEBUubbqCaYSY9wlQkOlQXrezh2lYKE2Y5IZHLIHPXgX1edNi4IzKzYGqT
eNb8Dr7Xxz5dYYtsSy0HDILK4RAa+jT/vUYY6ytTTYbHaEXHPHTyZPqiW2t+kfeFDGtaWrM/+iou
v0sDttGr+z5xboU5rWDhUgkaSXSWSmBfZT8JT0Ptz4YJLcG/jVLDC0TaftJg2Mwt8HpLVI5w6WTI
zi1iTSHsYrFBtuQLU5yUuJbdbC7k1W2poX8z7FnTTo0l4CGqqwqihEqzV+eYyEsC5BDRM+FxxFI0
w2dpQDUd1kcgfKOWIK9uxVqGNokikBWMchUBMklyCCHS2OE24RjLvl2EHIpWlIpnOVM7fFYjLP1h
rHMF/o5uMqDcHpYMOjVd7fIrpEIo2LsiSeolSBH/BpYQF1pzuzbGmtPH3Ykk+9tS01S89Og2RKQf
rXQodvpkjmv3yJ2yWMXVZPWDlIfVIK/xioBLrGfVbTetcOKGo9G3kRJA0jbV3OolpSXzAo+rAYMR
6yeGQK7XxpQ9YUpmV/j9Cu/tS1okav7ZUmAek92+MyZMEQGbzklrRRXWpbkAjKjSNvKNPu+AecZl
X19HaoH0Ag9gbiY+Q8Gt04vv2Os+DqymrQcPmtgVZZaSNJQ7Oo0A1ZxOyfcuiyNYptS5uZfh/tVC
3ViNXUWloQgTCpyQqA18BU5+S70sKevgVEdeqKth+NCjqQmELltdzSAzLuP2WeezpcBOammnNf04
7aSy74VvtwSlbjkgnBVE5TzdFlmvm6d5yqXPo4KXDPXYUoA0rdU6BVOZt4oTNpkxt9ST4v5eaGU2
BDSNZYtXSvYwhgVihkc5bpTqMIh6Xh/bFqolH59R20+FkFqoJYWVfh3pBVw3knu83woHkoO8Wdlq
3jSQHfWmdbHv5wJWMI8VhOYxgWsyCuMZLlNPUyMbzH9aKcCk1NG5i5sFKhd0AA1U8iRolUSC2D01
x+R5yTXtOcsqkTxkdZU3MMKu2XUC6xUzaNL+2C7TBCMGhGFwvThFRshIsevZKhBR9FTyFaCjFUVk
rLetV6GMrONNtXTFDyUvF8sru26QoXRbDUJnTZ1UX8+s+a6w6upvLKL6UFbKAlOJGrXxbtWyzHLp
ujApuK7m5MH8n/zYuix0pOTU4WWROgHZRmKT3ozqpd4vWV8Dbrb14ocj8PsuiRrYy9q8H29mPUei
FGWQ6Hummj13l9okdG+WNf8+27izQKDTcoGYzAIeTVLxzKIvOu5wkdIeqyohLIR/16rDAo8QSjn5
Il9D+RfOGkerYarhyrORIebjZ7EaT9G6gI4rYqilNQA35TZx3ew7x9cXWOuaGmh7NPHJUTFeK9ac
Xrf28FL3EDCSbMou57hiAmnX2jG0j5HobhLO+kM9zemPKDXU4ZCYQwW6bGhCE0IxsG6VrVQerrDb
LeT/Q4oqUpjlsUqE3Kzl30MxNk+ZpN/PXIQSd+qJjtyaVk7LXapcR/6vAS4pd6svtwgNI5ICEyN5
LlP2ice5y4xwxCtJFt2Vky0D3csalKMiCWk9G8TtMisPuhzPF1BPgxbsN1XSxGpCGMKdTw4FyJND
jOB1VjUv7iBP0kOdVtJzqefVPbyS8L2orf7QqtN4O9qlCveHk36pkpIskLFKE8wXGbfX7bWhm7fa
6zEhvt+lUZm4GCzrKba76b6EzNaL1HXc6AHBvTfI1whJ3rSmyod1rvbKUJc0rPTrhTqaoze1nGwg
nQuwYRn+VEKfwRvtTH9KmwKqFlFmn1c8SCDBtOnpE5J8RjTbl6ZEqoS9qW6aqxHTEvly31n4w6QZ
9OO0pP0hIYPtzr180a/FyapA0VsLuFPEhwAgoDBUJaT6HLMY3ByySpfOBfVJ5oq9t8Sc74SY1eeV
znQygEX2qaqgS3bNGN7WNVlHxBPt07xE1SPc0RXPnkNKspgtgozOUaIa82MZu+Ywjelnp9STK02W
Sq/W5c6rUxgw5sKQnhJZay6W1qgebEPv74CvLmY46lHBjXVS4fAplj6Q2YraOmqhllvPI9dNd13k
A2Um8dQOpHXXosoCtZdsdxkhCuUSmi6UXWXnOW0yKwlR/069pHNAP5atvV9j9KmWSYACpuP+VHTl
+sO2JW2fNwUhda6mvsM1ep3kL2ZtSneFk0d7Ne6Bh6ZJuk8hn4f/Q0ohEZ3jG9Eb3Y1eKOlDmpod
8L0hv0zmWTqQl5j3i1Vjy8blOyTQXVhGs+Ii+zl8Jh9VBvWQbwSiXf4NqvH1KCg7XhSG+FoRe3Gz
0Cw3q1Hl6cYlRR+hSr9KcSkeaPtVj5XUdkETkXFwFxPxwNGG3VKvmxFNKSEKL9KlQnMNsk5hxqXe
7TgyB1qxbmE7dU76SNurp5tAoVco2HdplSNsl5ij6dcUZo9yVUlHuuuPIxo1B90UsAnnxic90qSb
1VZmFzJE0ORyIrMf11k8mUltXVmmeofBsL6XmY5vMGPtBmb6H73ePQ3M4SvXD9F6JRCZLzNk3ugV
2pkZGHnW3atr2R+LFZ5FTZ5uimrQODcYVTiPo4xuY1O7oR2DsEvvp+d0TEEtr9yA4UtPF0/TuIng
lzQl8cqaTmiXi76I2OUlJLHaAgkxTey24i1DV28kVb0JbYeurLAnNrjsdM57IvS0ndtdK3cjTEGo
1N4hGIfQR2Qrd2MsUCDl8Y3WcyqyCmh+DlAE600hQb5B7uFungyiVrst1JMpSNy69aRrn2ujFCto
Q1P9m45s2IJRZ4zCXBeW5K2DmV3NsVPBy0SmIoIONJ5iv+FtQaWBiQBOWDR9yYGv7W8KJjbn6JnG
bnEGtdgV4wwTipXnxFtRBwc7qZbKhL1Hr0jJTgnZnsSRSgem0Vpv3FyaZD3Uy4REMbK/CvQgRZuB
f6y1QUF2z54GbzVYPBdifglPDOM7OnpyMgrfrAvrRopSExaNVbIMN7e15VnK1AUF68yMUDKSYu1J
SLEiUBRAZ5JLoNojKCob06XQG9hTM6V0XlohdX+bfd/fFCPk1G4k6XHsj1jtb5WU2rmPbyu1EGGf
ho1Jrx1g9MxSuyA1hf5Y1RKmjZ7KFC4NtFFwTMSW9eVAGmXx8n7K6/B/sXcmvXEcW5v+K0ZvetMh
5DwsetFZc7GKVZwpbhKkKOY8R46//ntS8rVF2tdqodGLC3yQIMmiS5XMiow457xTR0vkLsnlquJV
3FjNDSb5EVJ2+BgIW41EshTA7Z5TjdhskMjaxs2ilwN+TJE0GYj1OV6Upool+ZUcDf8oGxWlSQ7o
5HvY7veXLt72gj09aBk4WVV5Z8uRuXE+Nf4DcYcD5209RgG2/YF8a+vERIqedeVzkXRVthtQ7cDz
7n3NPgp9bppHWzoopAu/gE1s4NxJqONISdlS+qNv96vqc9k5fA/ZyNTU7Zgceey03D0tKBGYOoWW
4VUylCUmGGriHLs8da6nqsO/mhDOxGK6U4/D0h7oxZe2EQllR35eQL6lXvckNiQgFWMtY5TFbccW
GeXQ+peQPQZ74+YOQTdaWhOZWygNtn6++Vk3My1cmWkQJ6ueMSxWQV064jYw1uTytVkg5Spl3763
Kt3/GsScPIvRqvJrJ4qa8KBR1CEbmpEaZj6p81oCTXarwJZY705B6F8XfudgSaFp08TQD7bOSkS6
Py0M2q27tPOZZLMA57BEJ7DCFUyvovQEg2LihIMEG2xDGjVPpzbqCfnHbnck/oOGzO0aBkilkxEQ
ESk5VEqNAZJD6K4yxxpnNhHChSPa4C2OyUdetWmmNTuVodsxH4OyvVGmwig3ouCRog2pYMOucoOb
gb210pdMSIouW7qmwgGi6J1pLqOptIrFkLuRs9D9XmAUDvYdA+Bg/zONaKXUeg40GKGHXFZJHj+T
0hzniyoKx5M2jGyAraXgKO9PBF6sfMOUl21o59Ey1FPBigwz9bZr7cDeyHbsjCWUPsIz0hKG7sII
/HD0upqWbE82Fx/8sgr7Ulqe6mNavyplORh3EgQouaqrJifJA2KPZSxCcnkmyrd0dkTXe/+tGolA
WE3450ceQQ+K5QVZSVIqA+12vCNiW+CfwF7HvNayE/ockOtz0aYKhXGVDrpXuVpf4SmPqeLKtfrU
P1ajaaseY1ETuo1vzcl6ZdJAXodKr8HMKpu+rSgBSITAAbt1i7Mt2Uc9ozMnZ5FN6JbPY6LW6lEZ
c6x/3U6S9jtldaswG9eTdmNBvqYV7Svuk68HmU0qtptjy8PYVTyMjAcROvdUh2uzgIWWY+1dacr9
EIvQxCVjABC4cEc7HjBpNjt5bhrIuCu2fK27MRsMpWvSXnXBJ5llUTyHF/l1dUtws5GxckTfX/mj
rgRvNVnBYh9CCiv3zmDC7WNjqeqb3u00mGllHLovRaiX+CLkaFvabKFGhjA3JshQvmuoct2UDcgi
rZknL6ouI2Z+Rea5ZdipxULJQJFUbyjbvlAWGFGXeB1mANZvsjGGl8SkU8OsvhwY0ynEQafGvivT
Id0xnpHuXYp+EAppkolJ4M3h+lZFAExQCUblaaM21p07JPpwmhphu9dRqjH8UaOooyJqjZDQHQ8g
jz5gdM3EXA000tkj8/MUs5/QaETmVWrsUGvH5BQkl1YGq6rcAFfq00Y11TrZFhrTokUgKkELafYd
XuMkdgwWdV4O2oSEtWmGBn2fGVebMizscaXYtbD3ve8LgUv9qJe+u6QEDLL7rBr6dmNXQ0e1LTjK
xXWvEWKQkF1SiOEO4nEc4mEZZzITi3okIXrT+GbhnrNYkuLpF24UXFg0+dimtB3WvTpIQbSsyq4m
dqNmZpNgcVzL8hp0ytfWZp6Y3WVqaQVAvEsErbNPfAi1k9c2uZOfSkn6znOuAnbdjKTXZibH3ZxS
tPkG9v1/UN7+p6kUiT/5Aff8i7T2gTCr37znPPlRqvjtNb8ra81PJhUrBuIOnBDgUPDfP5S1zCsA
7iFaEd0BsfFPqaL2CbG4CiGXFQYJf9Y3/qmsnWnRCkpcBUfoOebqF5S1qE7eg6eayZAbcQ2SF+hK
iMBmvP8HFpaVkB0SRk63UN0ERoxxL3WrPZfRYCzbkvwhq5p6j6gb2oYinS6IFD9zHAMzZAqycsuw
ccTpAka0inUg38cgDo66zU10sl8sY9hSs1RYyQ+asTGNYalLwoQ6pcWAFRW416SV7zUS22qtgTxX
Jgm2OQwDFq6FRz1P9gWhGxgIalWBpV8oxWU/2feidfEf66BHys6K33yyUE8asNtDIkaVfV/HNGiy
6nPbRwo64D47sH8mmYdde6cv3K4OH9QsbJ7schl2l+O0iusNvJOjTx6tbcl97HZfK50XkOlzHSiw
9SN1emWXQaGW4USl94TLG/WTFj1C6r2xQuwbTaxf0mxjjs3OCHfJs69qR1MMZ7PIn9nTngiqeqnr
fE9q+SrFjr33y0NhD+uoL892YJ3VID9nwNgelIdt76u3wxgshVVuLJ8i55w78U1YlzdAw3OBhvl5
kK2CSGV0o64a8OQkHc698xhHcGRJB6lrPDoG92A1w6Hj6OvztuRoE0+VtFqv0bIr2QQ37sjExDbj
JzlU16bMHixnOoSJfUHY1+ekmB76BhcKVTIUbu7MjhSJ1l7rZX7Fvru2LZ8Tg5khY+7PTYZoWmeR
CP/UdchuMhF7vfJZTw9B9XUYMZSvcHuuimutwNK9zIILu3DXsxBj4QTEJ6jMUu3IOYZq9lbRnHrE
OVoCB7G63laNc9Iq3tHB9gVt7TZwYuYt5sLskqWMT2zZiqMSDGGuqtp/zpL8NbdxtpRXgtzrmLyU
ccIxPlkE6tbUzm3eQGFaT9PnLt854XAPMEXCsY593yhuMkV7Lgttm+gnQwVxmYx647rpphEK3p22
fBSpWNdiWjdBcWf6t4W+MYz0ugYlH9ph02rxRmCTE0bnSAQ74eKiqcUrt9cudWleys651HKMmor7
qXnw83Zn1PXTZPvLMjMBbJJVEVjHsZv2dmY8RXVwDv0El7f0NAqV9rPgnSpmP+AsC5IediJ5ajp1
75fd1ixxt1FGMn9ZnapFle5sUCEfXYOQBxCkfVaGT8zOWUEXU92s1U75nGifYwfgl88JXzLfr7ys
698ikV5R4dO76EsKFOqZylMGfWfnj7moSMm1zAvDYTRcyoPeu/vYLu9AoJaNJPHNPiKpWDhJywz0
2m27BzW210Z/dPRja15ARMZgyx43HLGHNkyIl7p3RMz0N2W4goX3SE+Z6xstkqumCZ5cKkGmCP7V
mPY39vzwhY57q3bbqr02qq/Ejyz1eE3PB0MoXg8S8+mCKtzZWXW1hnNx0It4bZXusbDcwUswBJgj
SaAyROGiGnKYAbicpVR9enYyRf0I6rEdNf/OntPZy/IgEuyjVOFedSWDYuuqCypug7YpXKyA+2DV
40CX1asx78CNmpUZPo2GeW5k0yyDJt30g3LvV90lyp0HRzG+qA4xOmXUr6a8Bt2Tq6FCqENVa+fB
RjYQKOxyi9dxmKyNTtw3coZ/qYSQpjgeneUd3LwzFhuLVMzlbxOBVAJdeZaargf1ZXTGzWBhWOXa
66neVCzfmhxtO+nuNQWnu7r230IaGVeZQPAYqrhxsiMhFXPnwL8AynktaWbY0AmrclpzS4zcvmbO
Bs//xkqdfpk6areCkxgtkjJ1SZsqG3b+8onAhfpghHF5rGWKwZStXCDpPOliOlRjAM7di/hiFJ1z
ahlo4neuhxsjil8BbE++irO12xO+1bTxBZPMK9Oac29UlcVhbzNe6tFP4Lmmap+TfLqRJqnjRXfZ
pGl4gR5VrKTMla2ZqN1BlvBBrNHILg1Onmsza7AHHHUVoPTRj1dm46dL3caAJ6bmi+5AWjFSagD2
GlmpGydC+OIeezd6JhnU9ZIym/aaCq4YNFvfHklEa8oNA647kU2rJMV5N8nkRb4RiWOe4jzZAaHH
nh3ApCGgzlxqPgagqeJu3UFZu8zXVlUQPbDnY8g03sCNYggTbVKFFLbYIUevuysMH5fK2r5j+kw6
Mx8WyPJIFEV7yPJzxPDK0yLfWECfhHGeDftOK177rvsytfptWHcXwObVwg+SLayakyHAWlEnPpZW
6T+XtY1bL/l/MuLpGPY5bpoJ0/ogzBcFUTYgJmWwTF2oljLnAenbmvmmXlHj10xkVHxzlfhBsQa5
E3oc7BjEHcnJsrXwsaf/BpUc6pj0DBwFMyJE8li8Kgk2CB1DIIHGh7EiGSX6uAZjB54008u8xLLT
hRxipSS6d9Oj0upvYpynL6rbeDKmmTP1wPesoW6x6TAO5CccktS/JbPvCdbcFV3IZZe7j73RP/eu
diYnYa0b8jUcdhXTwKLHessVB8mhdNtXRr6JFQUGhdkp+z5kYKsVCgqZwsq9sLSyg4iF6sVJWyzF
0GMd7aY3ehoMHPlVtOjS5pIRA4BQY+LcNN+xlGyGheam/rpI1fYoQ4dnepT3eWXoy85I/UMWhzgV
GHZwiMKEAD7ObyZb5SPJ2BzwRtV9NYS0107Oahja2lqmsERBU8CZbBm+5lbvU05NB3Qj/sKa0BAx
yup2uW8mh7CxkktgRIWEXhW71rrFPKyRTC1jrAzbeqtldem1KnfZAQaRtGLwj4aF4RrNprcwgKV/
XCjtYzl8riLjAGFGLGCznXW7zxaMh/aUFyb7lHMrpHtq0no3sI0wIt3WjfSKQdbQtJTLIHlxGToy
5A3alWaOl05f3VSjA7ojitRTEnGV5D5pLWV2CytmPwLkOqEPv7XqwnWp5zfVEB6mPFbZ2GRKvmBd
7i2zdQiDj8kZkkInDM5phiPsi/QM04Tds0os4tekiwukOuZXWQRq6+r7UjEx0xqdXR+Wj1KIYK0T
HafE4npydPfOJVkLbplbxgpnWo9NJGOK1UDw2bJn2LmpshSvuUp/yBHGrbpGvP0vsnp0VcAUXES6
fSM6SSpRNniOkNCPRLurBG57MIXogcejVmsvUZMtoaC9thSaRokbW5T/d7sVyXH3+r//hw0x9d97
wqzS326e0+75tah/7LfmF31vt4Rjf8ItSJvdJSyim1D4/qvfIuj+E8ZGOqMHCOQmXGx6nd+tjFTj
E4C4g88AAoRvOu4/Gi5V/6TiN4KnAzWkgb/Dr/Rb+CS867cIapyNPZCY8W/S+sEDf99v2aAVROgS
0Rp3/i2zNesmGUTxrNXWtJVkbZMA5ZuM/lwoYfMZEuNe2BGEV6tZfZYByIoVOYBT0lDYyBtNEAqa
w9/8DNFqvLCsMoPPZQWkLjlEtS0UqpKd6kpcsCM1v2PPjZ58S8+vG0ufmDGEhXoFuR7qKFzyi7LI
QhhrQb8DWx0Y+Q6zX1hdFRCsbPuFeQ3UDTOaSFMb6bxWPplEqzaSMcbngaI/hBEPKmzZZHzM46Yk
kSq0lGPoN5O+BHwVV3E9yqtMzcxXYM/KWLpTqLFBNZWvrNs6Ij4vITBUQkNtAlKQp7TY6qlmZvBm
TCiRqRnZ7jYe1EF6FXo5pJRDXH2miJsOg6Ym6wpHlSc4qK7DnpEmOIsaRoH/+Gi6D2UfGM9JZo57
P80USpm8f9La0Yd80uhsJ5kBjdAFBm6c8lXkKW6YJjmkXFJpmOmSDyBb4TUjT6kGlu3Xg35UB4Ww
5jxJOExKdIm93OeJay0ny3lTAlPeBhqcVbgfLofBNFHbVoMWxwuFLL+jmpJ8R7zp2YCu8FpY4TBH
jFkQPhS36OQCUXWQLUyRKndBG1r+0i7b4hkWpKKzu7ghiWBD+aiM8nFIqtKLjVxsU8aSZFQSzSOb
vl76sQa0LGcrhACYPzbFpU+V23ld1wVvyF8IrBcjwopYvWOWSQ6fVI61D50NCMR4olF+gnbE/muK
CCxQBs2FLaow8Lq0Xtjgo9QlNsEoUbm3IWGvwQjlMZJkdlrtJfXvBD6UGZAtnaHhptjJlrwiMTeH
6XjlY2RyTHL6/MCJmltE5MkXU1I5mWOfRRuzlJNkATnOwzSpWLOq8TxlHG+nsAjWWhpCUNOlP3nZ
jPh7ulYWTBIAqYNaAlEgvjfXYMY3HWkMm4GEV+jDkJoZFq8yPX+zelghYoBJG+Ab8dVUoRAPTftc
57B+lVY+9tp4lRa0MkqiRsw/CUUNSR8uYspRaFlP1kBEpc93vcxV/YWeDKAMsgDGyy6usg0OxFUK
5uObjtjGaTvuAj2h6AnLBgZuU1Pa2dtBuleNn/D/x2p+C5/zK55KlN5AKqu2qM8l48wlTraVVzSs
U6EKwsxqu5iuJ9lCc0DPZDAtBQRclYY6bPskiJ4KV1EeofFM60Dre1DWscw3iaUlnpFqV4VC+knp
xPB4pMrYZVD6k8QQYZ1m1j32ZSl9waC/wCu0OPjVRn+sx85kAfk1M0mO9HJR5bGrEGdquYtMU891
a/I0JcJgrY4wyphmkqCA0EXqaU5ioomzu0VeMknM2j6oIcQlPodlXLZUsbnmXtt+S+8P9ryqRwO7
WEHlPRpBs4Z0Am+6Tywm6GHeuPcaHMWDcErIrrkyEanip46+pHf1bw0Xmd1yqiKaXaUHTjFGZOVC
B6JbtqN9DZ8Ynkhp+/I8mGG1d6uqeRgD3b+hX+6Nc8EAf1XNnQ0F8ktiEEjdK2Oyd/t+OKdpbN3A
5TPjpd4bwzmJQovUDHVUt1PTFDcYz5EBDqNnC8LnbpxaNqga7WRPb9QsY3aNNWoVgmKBNq97ZlGE
tA7ZhH7HgAA6TpTy+Zi7m26KhxPzWfVQDClFG9iFu+DL+cbshwZapzVTD6DX7hnjD+cR8BPL+Lro
vprt/IQNTfkc5QZnhotXzhtjsjI5+4FTPdSEmfIEQye4ySu7AeYH9ut+opxR/3q4zdaBlLymBo6I
o8f7w03Lc+xCoo4smpDJTVACvFhw42SyzyJtbwVAzUmebJnzYLoKruqVKGrWSX2bF9VDklfRkgFU
8xPDCu29wmY+clHyMN9EVgbIjlju/VXpsYFqbYzMdStCHVmA/2ASkjgVveWVUaXvOnWinRh56vMv
OovRq1LUu0EobpPIukR+CUeiiGF+kzVYUucil0DZoFAU62nWL6amfcsKYPamIeyKxfNDgXP+rhD7
Ma1afa/c+X75yKBs1WJYrFgutc67CW1tN3TnBpffjsRvVCHEmuYY9MWzM9CppaV/awFPpVUzQGSK
NnGqGDuTGQcw6grvnw25jdnWUp2fONHM2qs/BW2/XxcyME13cX+D7fb+ugyBLZw0FXNtpyWE+DK/
T8MMNNtUWw911kqX3fbbrfglkOH/xbjznQPof1DwIIDtD2vmLxDEZfFb9pz/z+a39Dl//bEs/va6
P2AI5JSY1jLsR0HFo/CvshiDT9fEj0oxeHQxzJ0L5j8NPrFSclQcjvTZ92u25fkThsD9hVxBzBbx
XcJE5FfKYhR97xaTzaaBgM8CH7HYPlDgflB9pl0P2xD2wmJU210cHapavwzKOZRUmzzw4HXuM1DV
rbvWd/alnu7tqT1S5qRGcqGCXXqTgiyoVIHtrcYL9eFrMOkzjfVgMBRlJFY4/lqNnhupPQlfJYUn
KihjqA4XcSefuwgTccVrkpzw3KY5IDeMKUvshWZUz0AXGkFxN258apJNXS4huo/l2ndWYOvF3i1R
L2xMZ18555Nks7DtoxYswvAwhF67qQzqjQWjQh/rfthd6BYIXoo9jxJhjFdpvlNwli9XCs7l7dlN
MMhdRsW1H1+g1akgUvtLjgsnIepooyWXtbsmOTu9SW/iZbxMT37wVt3phF8dTaJAAnT0xLmamO8e
0nW6Nh+Ej0OBlz0xGSxv6twj9wJd0kIhShyefPQVY5L8pna82yq9LMS9BiHMdCZvjsVA6FEsiAzS
ymNFfkHtbKCWN2LY+AE5C8iqwmxa7tLhAF1ma7VXhdiE7bpq7YseK1T8WBsm/eqmWeaS+Jdw0T6O
X8STeBq/KN9+V779Pv8aPsu377+Gz9oX+aZ9+deP7i1+BoreGF+6N+MLwSCEwwiNkMTxEnKnPweh
VMlBg/9tuFiFw6BBjOHp+7TMntLLuFkrPWbyxWem1ng1YPiqPZLBQU/F+DS5RQp4PSg7qBahtvHg
L+5CVBnZsg82Lu7n/ikBDCc4BpN8gh2KU411/XRi7KBrV/xbtrrhV8qirDg5BHTTRXCM0DZp/JKj
YxArZB+fSd1gAgaJWSdva1/xan5Pbsiyg1jqeu5TtzBOXk1AnOM8F8YqHz37aUMGbVx+0ZwTc31y
exHjbDDAxcvZGtZ6uhzPfJ8hCQ5ERMilcQv5wLgdz+ELnZTbnLMIsuV+0EgT8Imo2YYUW07D9Ce9
DsSXoDll1oGwlHYdbHh5Ed4Pw/Wgk8u9P1vKOhaPLNXAqODrkIUSyCWE1IUSc4V45A4i4HQkstIm
9IhkTtzp6f+MixoIRx/OYbvVuw1Ebayv4I/nfMOAdygiq+MQKgvBVAgxzcb0j7p/LA8paTtrY1/I
g3P1ZE6156JnDxdkKch9SEBSwfO9GLXbRpybroV5QZAaYU/KOe68/i28jS6Py/XSSffO27oalgUQ
4fNReCYJmcyDFrmxmKZ1FF5RiHXGgtx0pExo60gYPtAIpbfi1IUr/kVtXJnBivD0Aaqw9Pepdkgy
SMYPTjiLFFaGOBBSJ5+pH1awxJC5gVIgMIMq4ZkaOkDElNW3eTwsp0ls3fAilTA0o5fAaZdDs6/B
v+QhBystk4PLXA4Xt/naXCSiZ+U5COD/e9o94/HqOqveEmwKAhjy6bCyibe8njDNDksM5Ccs7dhg
Tszm40bZ5q8R0+OQyArAjzwiqUG6CwpK/tt5Pa2DlEvjEyUBcYdfHHlOykK1nxJ/XIT2V7cXDzJe
pyZMxN2oX2TuitPcc4LbUH0wHFJp9E2urJP8PlfulXRVdhcM9561mNEDYg5YhNq078ncobtQHKqN
3svXbXpWxtuYzgM+XHBoj/ZDz36oesVVdkXnwM/RgB0x/yE/tcfm+O2v+bvvX1HYXg2PvYreDm35
rGCaf35LdSyO0bBo+h0bIzlADyOsJxr0QYF5Qy6FXDKWO1fGJaNSdXxh2esRg9yXJs1gjF6aI0Qw
7UEo2AEuo5ZniuAIqQCkMLVIlRc1BzoR17A7FkGwC0oByJsDzeyaWHquiRKGqajD/EBbh+WuNu+y
lY/CAWX+SG09tcRm+NZjo7Cvhp5VXnNXc3WRQ5+CE28G3JsX8nd45yXRTxNh0Q4wBpOXTYEpXEvo
lO+Wj2lvrUmqXyedTZ4uHeuzdYhf2n5RJc3CqI5hcWkF9wXHI/RLN9/irm4jtCSR9bKks6YLmxaD
9pjXBjKUbIFpx8IfhlXk8OwoHCTatBoT7SxtWEzIAkT1jD5jle9NHtpIQiEc6CXdFaXdWrOBxgt/
nfblW2ASKRazxRr4EbSF50pm+dqdryYvHOyf49Qg7g7epuGQf43fCTyocyaZk7TWQjFGaL5XSoH6
L+gWgQtRtVUXraHumtxaibS8SOHXmyP+fyJl1oQDd//WBwenAdLvN8jZSWtSwnXsngUEJcR9hMpP
ARvFGF1FZo4Mw3FX2BKiUXOF4alNd6G5p2y4UZndqw4hDRpBpXmF+4ede1oZ4CXQTegXNq0YnoBS
LpNYPQxmekLEcZ+l1quWMw43TmH+/Os17H8aBUZVsHeHD/lPRehtm7/8tiPAKn9tfqxB/3zt90LU
ND/NxqeYlWhYXX33k//Oh+ErqGToxQgxwOEW3eIfhahmfdIcrBSxgXcVOqHZPOP3QnT+EnNe29Vp
QVSMSX4pQ2HuWf7saeDpYBCDY71KA6tYDH0/OEOqWja5ldkaS1shnYkppNcX4WOsJy9ZG8IDKNRh
nVY/8VX50DZ/f1e46djf0EpBEvrwrvxFZI0MrJYqdC1POjCcoVfu4zHCpMaILscauh3c6k2cpefA
DG2APw74pA7v4txlN1F45hH/GutfX6v/d3EK/6Er+h/bqv/z0v52bBue76+5/B2d+H0187o/VrOC
z4+LFA1T1h/ZXaxmRXFVi7bJNjVC2mmff2+rNPMTmQk6KARuxvRbM0bwr9XMl/hnMKDDqJ5nDk7Y
L7C7vnnevl/OtgKeQZHGKJc3+wA2iJYhh4DbCV2EtPORfX6MiZDyddRNk6ZCV5gp1GZ44yK9EajL
th0KPdBR6AcmHARzUsftEFi7fOJ5aEx0nf+9wr7jWDzH/7Rd3nTP6ctz/a5d//aS39t1/RMfvwEz
EKsj0IDZruX7Lqkqn2jh6ZFng6nZDvvPdeUonyAEAmNZZBnMe+ufrEHbIDABIRZdPhN2gxf+yrqa
m/E/lxUTKMuYOY2YaFkaEwD9w34lxNBOSYOWe7b1O6mFA6Jqk8emgwhnrnNQqypw1hjpMOrHVimV
B9Fh9/nwww37u8HY+wHU98uYk0kM4nYgMc0g4I+DMVhIauOOGZdRA63PVY7h7grHnfAriXr/KZom
rfIgJ6WPbWVpg9fWLgzq2EpM4pJR3pw4jGxj5wfcOob3QbO3khpKrzJWDNZi28iD80+ueX7ifrx1
Os+1rqqY63HdMwb5/prjeHLV3Cp0ZLUdQI+eE/Xu2/KysJTyAocSc4X5SXjdSBmvRBtbu0yhX4or
Q70IOiYbdexXEO5C3Ka9n1wax/lfLo1rg+BjKlB4PiKTrcKtU4Wqr8xezS7sETmsO4LCDaHerRs5
XcUIkHZ5ozFoxid2G01mvYT0UKU/uZL3hzDbIveIcxhOlMa2NZ/o7z7XpK9gHVShsTImF+Y0Iqr8
61iL9GxWol/7FYYf6BHQZozT6H/fkJj8BV+Lv1lUH9fUt/emCsDFn3ErNlDv37v2o0l1fJvPB3wU
RKgbAmQ6bUwP1GH8QM4oaWVeUbXt8tdvP3qNGRq2ea4c5cND1bS1D26B1QqUSh3PwMGtQFE0Z9sg
QQLP67N6pyCT8uq+Na77dlQ9FALZFQo39/dt+d/ehQ8u7vNHYOIGyiCOiAYKIevDMrUmpzYnDesJ
rRQSrq4tYnpuFZk4HgIF/KlA5kVMS6uNaGasIX0u8XXQF1ZZBd8L5n9/LX/9SPCAxrVR1XSc3zTr
w2PeoxKc/KRxV/iujlCJkXSucWX3j0GbzHW8lfqfIwMwKoBWdRkZ/njXiai67UxlnVq5UnlaN5af
a2MQhyGOTMQuItxWk/Qf/vkj/Ou6/bYvzpaWWItziL9fOzKKzQAdjrsSY8hwZsBEDWOIoTzIOjhq
qZ9eGq1h3Ixgytt/fmf1L88uhnic9Bb3ycBG8aM1H86JfoeEJlo7zEHXqlaijCtad+bgilL5HEGD
e1DbdHpL3BBOduGEFwMEuXXi2PIntp7fDMDfbXFcgaNj0quZ84j427X+wChv4yBWIC+TGB5FDHeS
CkaiNxZsawcQwek6z9x83Gvs0KdppBfYuWhmyauPBsfFZ02drmCF69FFXgkV9qhPglgOer1u6gm9
4FS0dbfWlREgEGbYuAIrHeSmyQsbPaedpi5o/4DN1k/u8Pzhvf+ubAzPaT1sBNXgSR82pTjFTD5S
k47CSMpt1/btVs2ZcWIFFS27qpi1wQRIebkWfxm6Tmwhx3U/26PnN/l4ETbQHj84mfjD+xXGlhyg
RBxaVO3YJAB3V7CrOiVWj6607/IsNTb//G3/zYfJ4cqMH4c1VNY4wr5/R72thxIbsXY9GGP/WcGq
eo3/iHGrKSl+QhVUkEXZlMOhQvdzcEtT2QO7hntTk/ZVXmSvjTak992EF8o4avF9WWAaZnfmRaiO
UFnCrMm2Jv4ApFWbGZ7AkZBw/XRhf/nn7+OD+yIb2lwkYNNLVcVGQiv54fsQugF27Xdr2RhM2mtD
kUzvsboyRFBdFGpnEqPAoAbOdrktp2BcNlBebvqmvBqNmkxymG1e6mvWtcGxt0I21kNA052Tn+jd
smQH/cl58M2y//1nPUMu9LY809hTfjThbV0JNUOikHSQ77/pcEQgH/TtiSHWeBX6obbVeGB2LbPH
a1v0X9y8cA9a0ZCyGlRWtJriUWBMMGVICi150gq9XcKjywAbcGV4wIHd8IwpH07xIO/sQCS7rvbR
hM52E73NEauIrrsc1Cn5SQ3010U8P0aoWuhj6X0+7g9IHisHU7lu7bfKeGgS0a46HZctKrlx5+tG
/JM1/Nf3g/BAHWcQboTM5aP5r9lCBot9c1hrw5A/6lK8UnREzbKq+xcF1W3ykxLib94PnzEXfrON
tofP7/1Sq8sug8jV9uuoMY07JzSTr2Ia7AvTrHBW6ivzJxuu+pea8jttjT6USQFjkvlw+GHDtZM4
dwIlGNdlXZiLVrehc1VFdtNjH6Msxs6+RApn3FStIAK4t1HPt21uJqTnKeq5tWVwq8MmW0g5WD85
lz42Cvp8ZSbQMhAize7Hp66XpQtH3R/WbqonG3901Xs0obnnpvCDBsnMLmO291XKWVSj5c3qn5/6
v3t7GnMqOZ5+nv0Pm1cBpSvUmmJcTwoecArW40/EdG6EkcHSlY3Ul4OQr05jlvswFj8LG/gw1pn3
HNYAORmzqToOvB8XnuNIYnYcs183BTULI0/XvK2xSFik+K20y3hqbt0ut2H12bsoBNWrFbs76aPp
JGTz6Cm5hCVkcCtO5SZqkR7/4t0Bc/0vys6sWU6c27a/iAj65jWTbHe/3fuFsMs2opNAAgT8+jPy
O/fh86665Tj1VFFRdpIkSEtrzTlmjHoBDjWFLv/8/tiA3Kgs8UbBMaYUOOuw9p8U9Mv71h+GzzYK
/kptN7xCWAiOsjXuu3//9L+XLLdBL5YzIOOY2XhFf//4ygxqCwgqONaV9p1XIErqg3WDzDK1463K
MZnF3r5c4h4nSGP6Gomh0mfPE2jCl9qM/+fSnwtCxYCfG5oD3+rNBZXFNrlYh0LWCTiXiJ4xjxau
Gh8Wp7FfgKPdT44ML/9+G/72iPKhvCMU/AzfeRhuipr/ene7LSwW1MXhsSkNkUg4z7xfY4RyaSWT
4xTOtvsrgfhwHtOa/6Yc1JL/fgFvUmN5SiO+a5DC/gcQDG/kzWOwCAtlbI7j41gECBSbcWPK21S2
kpfVd4cr9uG6u6wV2F2A88F6L5xZ2edg9GYmu/Ugbw9v0ak/vLtvFAH/e124xNEm0AzO0ujNz0FH
FEufj9+saMDJ7bZ2mKN9lkzS7kf4ROKAqxLs2cqNQYKnyHI5VbMx2AiqMb4s0p09JmJ+up4zT4GK
ks3K6SGYHTeBnCOid1VlGWOBdNyKk7E+g3EpEP3/6f7efsHf9vGIxIqbgIKlBd7EW+4zrdvW672R
fsgNpw5MJ12xutSkVMESEqQYFrJEIikCw7SwyFJGmEom7h6mZIRxDTD0eLIVE1tP8if3PcC/Pg/W
daj/cKV/fxT9WwOa0ydP4i1p7fdHMVHx2JLClxwdmj95067RZZzcT4PfZg9+tbbndGCmFvXqtBIt
dPz3x/BvmyYFDgUavG8E0pytbxf3X+9BqAU+twr7DVA657WR5fwci8y9bzwOD64uhj+ERPynfPr9
Z8FfiynVDdGqkbjz5vGiwQCGVQTJEZrB9L13guXUcubNHdRi92BmQnWjHdgze2qKQzFzD83SKDye
LEQJqIdHtSXNLbjN3AXwFE/dWt2G3S3dEPix6WeRgMVDqEV9BQbpDyXGmxyh28vhs9VDcvapM6Ck
v/mthMDP4E6Ve5Q84Y+BzvDEycDcqdIrP3YLZ17IewLZdLWO99l6G4eW65j3iADpHgX1fBzipvxT
IIx3Wyt+v6kBmx7/IAoiGONtPCfZZ5AwtmA7FrpsTW7Z9yC4+wX2wDgs1KclFK662NXrmVeDnlKH
DscLaCiQP2NURDMUDZhSO4xg+iFb/bJAUuys9s6COkXYotEW3vc+eox/f/r+8cJxDbDQkivKxd8e
z/96/HgSfEBjt1DgdEkY12adlYdmirNnic31ixyHcd1jVJO0D4Mp9Q6159mvWOyr8rZVBxPG1xn6
T2UkmHIHHgbZEoui1nZvFbfxpuhFJCEEjD9c+K2YfHPHuWSUdqizqP1ulob/vnBoGolYPQ+Fw+CG
JB8H3vgNMN+T1wbli0Qnf+zK1PkaauO8wEAz71PVQudxF/lYj7zY//fLuR1NGYQEYXBLWfr9csZg
5tRBzY/c1a7HsgiQx/hLdVUIVx8KgzshNyK5pgrXqHLG5bH1tu6Bf7lgyyn/kO719wIsglTP24F1
gzsUvd3R11bVfmcWKpxKYXUq1gYnW29fnRDIC20I/y4oG30cx8G9L2M9fViapc2Z+s2HjThB9Esa
F3sICiozc/uHsv0fViBOQCngHvJ6/yOY/f1eIZYtAfMN21EXsxM+KNrXuyyGnPrsLFqoPXk8Ivnk
QCQ7RT70pGOKvHr5WmUlBVAL/kEdxZIo74F2Pb3kIkLcm6ekaax7pwGefN18GZBinQxjnw9RIRSg
xYoys+LU8qdb/Q/PIQKIWzVJc+Tv8aegv5uA1EfvKGVW7yrha46hcXpcAB8XOx2Z7SHwqSPsXCI/
c9PnQNfxOcgKc2paNvZ/fw7fuGxu6yMbGWNcetmwF/y3bfaYXw/FE8+hiLvtUoMTewTcm6Q5zIUN
PE/gHcY1MPBG0AUUGPboKBn3Oe0WCX12ds/jaAdc1KwVnEzKLISLGGh4mRoZxFZ1FjhJMDnvk2j2
d6YT9dfBH44K1tD3Si01dN0k/vjv3+kf1nyOsD7f5pYSQMrm7Sf4rzWK4IXVaXScgauOvCf4xsFD
rPHhZ7JtvoGNRrDYkDZDEsjKYKPIflal/c4P0eebAXU9YsX8Q8Xwj5fEAStihbt1xt72KGo1jX7D
vOVY0ii617Hp7yue1x1t5S33Z289kVU0fYaaXz6yLqz5QhG3czROUviI8dPmyj/lMt1WmN8XRNp0
6FL5ISM6ZG9XIABegHu9BD/mGsWf1rqrsENF6oGafj4IRzkfQpN0fzjn/sPzRsuXZ425GJMDSorf
fxsgW+B6U84ORBqFJxqfPu6cNjndUnhPnui6O4Sv6nOl6xogvxv/skHzTUTo/W+Zx+rUpKN+cOD8
IU4J5F3km/jRgfWyazYPxpbM4BNB8fIO+FPbyybRfKvZr9+z0dwbh8ShP/2y/2ka/Pd9DPlZby9y
wmQt4ITy9hu12r9tie7BVIPO9sGyIaIdGRu8rzMfnBe+M70hnqL1ANwOjWIeTH52Aehww9+tHDl3
bTMOG8KswPYfpa8grfkEkiOwNLPrP65u4Nid686L/rp4qNxmxhGnTa7a7OfaD8u8kfF7EsbXz9DJ
Y0YvsvmoFldhbBXzfugjKXNn8MYesxy+p10dDBJRHa9Js4OlM0zUbqF9Jtmiof8sElvtYxGi9oGI
28Mkrjy6mhjurgGgAXuY1ewN+7hD8pnGg7MBUFucLJc6IgthiMMWEkbo2sfEbyEFrVGA9xixExbU
Wjc/McfAISCeHO1IO5flfDdT5UBtnG8+rM4HCMAXhNSM4slrXmjk6F+V7yNOXW9o186uG/hE8FQg
7rxbLKEyw2MoZlyqbW8UEsrFMct+wpo+74YkGrx9vaCVUipYnbupGIfPRRH2aK2Y3nJaciz4WVW4
GRhXAOCPdbfiqilkjCkY8/KMkmcb9TFIkXRtRZmgjoK//ZSZ1XFJDmDGdoDLJmJQyinYNjF0bnGy
49h7JzAN7Ss3j+VQN7cbBTvS3fM2IiT1VJz86AZ5i074w/J3K8jfPJAs535EVRFyZI3edLl6HFZS
sKQfOq/yrjU24qOTIM/zvaECztm1BHxgmjl6bOLXUAXNhfOj94fj+t96bXzAzVjK+wDPh2L3Tb3l
hvDXidooEFL046VtivIq68g9tGn1WE5WXoIyfpcSFEA3tdR33aLhSSSZc2IokpGisMb0gSrz899v
ztvT0/9eFTUOeWPMJvCo/rY19AOr/7DhY9ZrZ3+2NwjgMiX6eZ7K9nNUtur475/3t9qFFY6TGhss
yhYSz+M354++mYWM9Zwc0gzITG2L5qpd0X5J59lH/jfwbpShfNyA8V3M1lVyB8jxdszyqmUXN9hQ
d3Mtto/xqrtXHAv1uwhwpt33SfzgdhNrxNBswNVnsBDwWj33T08T8py3zxOFITh2ao2b+YA98/d7
loVL1PtTWxxAXW7xgVgPnV6GlnS9Pf4t8gLjVYibVXQ0J7cNQMLx/AEnIWclO9rIs8CJge2eGoKL
Ve7NHGr3cVupL5WpbbLzku4yCtkEe08a1L1Axuv9LKumJ8ZKS5VXbj9+1DK8c4qo7E5Fgg7nOhij
5b5qlFheRJcCBoEXFCMr72GviHhDhQ35BT8fzbsUhXbvVvXZ2HI0B1XjhjvM06y2C3n3cnzOimLV
+7pLo+vtfJ3lvqs9iIG6VKi2t7n7fgug7Y916zcb9oREfE+mQbbnxaB4y+NMUzgSMDLBFwGAhNx4
K3yNnFKv4I1pjeF65/eiaad/sEC043uaMPq70DAL9v1UCo5T8AG7qwQeuDJLZ6yXp6DhHnHtYdlA
9oYoo543+y10144Yi6WuO5a0mKyOKb4NmFC6yPKC/o/gkJixbXhokWqBixsyBLM9NvBqx/1Hhj23
VWqJdK1aeU3aLCQHRHcYWaXd+pN1bfHg+yztK6D22732X0GtURCtJtDNbi7a8C92xPQ5irKp3491
1eXBIh3Qvpwhjp3bBWf6YsO7MBix2RZq4ywR1CDndhGN2ifrdD3BGlEDbmMiT7vOBUEYX+DwZ8+m
LpMa+bNq3ANbEcaCQprtvXSshgPTRu2zo0bQ4k4zzw8LHmINZ4DviD9NmnO71FhRCoCtNy2tEy+H
G4iI1FjLcrCLSH6Qu6kOt/ZdorvqkTo/ITAUme0p8XQp35EwO3SHbWnN8J4IjMk8w1iUM7YUNqbD
qoTzo6k5u17KiD0TUJIJ40NMOtkHpxyz+UhikXT2ihwyg/CfTN6dmEO6ZGNV6TvV96s6tCtsMc7z
zc3BrExWubsKoMvwHMxV6+2DapUfspru0v2SchPIw25cjVGlnk4dB/1xV+kwHU99Xdv5fp4xIu+j
ppk0XT0oupgRqrQ+qq1vXyXb7JwHuAzziLwl+Wy8kYz5Op2cdu8uni9znsYGtwJIygcZwrI/FNtS
vUqSb0inmNJiufdNsPXvnI1kGlwqxsXsDoXV2/mbXZ3TIqN0RsU8JYzHlqar7zfwquOBF7zjWwf9
0p7IIGnFyYvnObc09LufTdS3MKisK0IoSzNBAHRH0+GczS15K5Aviej0qwFjHIHI0U2tjPFxb2nI
bk88eviYOouUeReKVh9BEa4kxqQaIZXx0v4M6G9gUefUwiHPZl+tHxo81V6x5KJK9D0/pGHO3kzL
ZWoc7AhFWmXvtGSM/MyCMq8YcABF40C/jWIsU9D3rfU1u1dq8DnC9Gr2s8e++dCDdoZsVlLKHr2Q
6JV8W0XQ7NcyxPNUDAZuTeu3XoTdY83egXMPvavs1ujdaCr7I9Lg+xk9zR3BJ0EaQF+3LUSBrgiZ
sjl0H81u0BvJAn4P76WfW5iis+mxbwMgRuPKdupoisrMsxfXr6cJHbiuPjZ2Sn9apI4f4dOC948c
WGU7N0IWcDe0sgOSBIw9OpQrgPBdM81G4u8KMoD/SVd/L5Rrx8MGpPljzLhXnxBvWPA9i7NtpEI5
YXpqVdKJg9eWRBsBSFpGxOmyH18SwRc9InahYlz8pjIHSP3L3ZA17V+1lzoQATIFeGqooi18ccd+
vNoQoD3L5gZMP+SXiR9EWIuvTteg4vGninVCRYJqhcG6xnIcxS0wlTIxu7KdeNXpZJN7U84jisuo
TccXd5jGDxsoCBSYczPWD9kAW+Ew0i/wP2SBCX9xdyN513HA8g+GIumjs4bOgEkp3O6tNeZnEGjC
fiCmp+0hSMbRvTjOhs9jq4SOX8sowyWG4dP6p2Xh1T8tVMTzoW6JAZ40YLJdytQuuMRlsVycGjf7
pZkG9c7QePF2+GO79WGpHIPDADVXc2wdz847goe6Jh+SkSItdY3f7oaVfSailzbuCXiICc8IghEf
kU4XgehURTjdnKE8V6OLB6cop9TNQ1J/1lyYMrySkNXJq0N1uo+yTnPv5dbDpvO7EENY7/rvm0SZ
6l3hVGzlU2szfVVi2sazpDalYhun932G2YDxc/myNryjhzWuvedGdPHneUzUcmpcd50ewN0t75LA
4D8ynR9sT2OzkQjpbQlE/saELLEi3GJnz3dZauZ5lU3yET02tV8Nk3a/DS7KjNrDRyTipLPs0XDt
xTQVWKS2rAow9y2mOKioHV/tnIB5ipPEpjtUeK1m0V88siGXoE9fmB0seK68Pvsp6pT7kvoDLUr6
wz2sbBtuFbA5j78lGlUPYjZa7rZ5BmyT3lYvko3KG86BisBH16hBIABXoPmWTfS+V4ukLm8sjC4y
EtJCHUf+U3BuZ7I/iLapvav2JdQqaUX7ccV3Wd8BYGzIA06TFua131ncckymrxUUtWCftqGMLkW8
of6AUAatfJIhjkhu62ODuJBsrC7wKX4ose7WRHFUm+tkEuBTt8jd6y727shQ2Rh9lmZZ7vs+ZTa7
tXo69gRC0CBbaDBfifRiI5RMQqgKKhpeREvHr8iOsEDFEbyt910rrPvYMTYTd1M5xd/RrkGey5QP
w4GcCAjQy1DCbJDgRr6JMWygfUwEcV055W9fSIlP+sMMw3qGxrCZKA83a8Z9EGxkks7LsL7Wa7zB
md6c5ce0JO63xGtfSt4WrmuYMJiyutBgmoJ2PsW9aqadq9wAJO/mT/tblxtJHxMo78GpXbxqcdk4
D7506Jcn2TI7fEbmdudmbrr5uITKgRidtjgYh3kFJ7ym6XVMJge0hMTE17teV36o6L7u6G8209mG
oJgeTImlnielW7Ax9qBlQXigarnQk1kuSpX++EoaBDanZBvCn4kUi3ek5nPcl82BMrHnfSctB2zG
+BLeEkoPc2N4UikpqI7kJiiHjSnqjJP6VipCH0ZiF7Y+HMmdLzqZA4SE1CddgrgxoLWxOeh2jldS
fTL8tslMS+5c2DUt9yBHwpdhCCwBHrZxIOGQhLQfWMh3S2wt7fW2D/u8iPo0hL9XeCVXoR0Gguno
nCedbuM3Gp8umD9oHsQKKlxdJSwB9Vx28VScXPDGjDW9gCQ5EwHQ2gUQaDhWCyc7VqB5t1PaViMN
CGNEdCr6MIb6zVi0vvAFY5jgU+3DnOyL7WGwJFs+hekcaWR9nuOemtX3ftF0Cux16VvXwRzYO4e5
hc19SMaFAWVnMvkxrNwxOQPiiSEwzlXwreHUMWGpRUOQj4S16UfrrFSWqg/L4RyahpyhYvASlfOy
QyqEOkg64YSBtCOwUsSi/VZ6XfKhzYDZ5H48xe7OD9vBf86kYU1njka6XuwsyZemDsv0uQd9ro99
0bAOpZCf53M1THH5GVSRW54jK8XTOHX+cMcKTh+GKNnl0aYdaFi4FwBWJCPCbZ8sg62PDQYswu/K
bbL3dciLeh9stDmebB9W7aXqyqo4+EwansUwUGGIXqdQ5RdgPaD/UmHvRQbB+Q7UuCWTR6BvwgeH
W6z1TeXkg1pZU6sg6F555FG0kNpN2TmEbcIhrBpCdSRgrL3zfA6a+RytcXIIk97e+17BIYI92POA
JLhzQfclSL+RD6oiophd8OeQ1xRFY9dfCukNEO/IwgnPrttEr0Mw+OosQrhoBw4shXcWpK/IHeMV
UqEULPESE6jlShaw5XZPhOr23a0aWEy2EuUVvWl2gyHU3EJnYMu23ZSOexeF07DbAgmppWIEfLCg
Ral3RuCoJUhxPLAQu4PH2omDM8kt3XcCAziVLkQvIJQaVQ1q1ekgqWrqt4uq4JWdIiETDvrApkts
SqrqD45TlN0xc2ZJz5CEHXVMCejdhWYw4R5ktnFeIfRs07XZbrrYqAv1+9vbgLmwi6ZxX9uy/8i8
cnjn8URXebT1UKf7GhQea3O6uPu25CiG1bOqza7BhRftaxOMJ5gxVQUdCWWg9bzyl2101dwNREZg
Eg2C4Dq2SQc+MOz76urUQFVANUEqz8MUBUjMyuXnEEkkijUC855LK9P0OHau/ObVpqlOfRW69R1r
7/hiOUrEh7GGITVICxEHK0vgvsvmsLurxlKe6XPjiZ4GIqisCtzkWxZt7mO1UHnfMieWY6lqm77P
RrR+ebr1zCuMy1HhQEffqF/xshoJe9Qr9Kly+rI9EOK0vYdx3M8XJkoQ/QjfifdAz7FYCmSwoFS9
gfOsLqsWJkA9JSRDZFtSH6uS54GgHSm+TUk/gEX1tM7yxefPBI3PlyZDhpDSIvXDH9XkVB+nsJsx
kJf98o6+nQD2qty/eCrIvRZUSHJnievdLpTyowCQQKZmrqO5/WE8Yc4kR2PwXWOH+iBZhVrzECzT
8lJQW7i579+cwWUnOry03uD55FqVODkbCjgAxpv00/tEDlyOWs0Mh8fP6BnohJnIPoZ1elOnUKY+
BR0M1z3bQQ3XneFjlC+07V5DNF1Lvs1byjoBu3JwCObzi+6ZKqi5l/BiASglTnzOqOP8h2Cdkonq
ucuqZ8f6I3nfs0N0gl/59nVwKxoGAQyg9aTYWpIPTHmkPmSoETFmlA6e6aBchuCJhLrotNRTH6BX
BC165o3JvgToQA8FcnI2AYqW7ZL5hPaclO9k8X6AVVpC/oSZlfltSbih7JKrgIW85u6gyhAuu3Fh
Aoa+p66h0CCVNQoSlicGeec0WUiqlJouUNC6c/ho1KagSFQokwgHDTZ7DA3mb3cV7jeLzdbZwx8C
E5Fmrr2ui2pxoTPJvr+1pQBC2cpbD0Pqt/FrttLhb73YolbpfVb9KOnNeBe5xaxOWx/ET9RY4E5D
4dm7Iok3fQjVBPpVyPbW9UVFSYzVXM1EI25lmJK1hZJTsx02uH/rltaz2RG7NjSXfm2y9i7qM5c2
OREwNJyronjRpnCIvhU2umib6DGvi2L+Kjb6C8eBgT8gUiYBwxNpAq16nw0ThGbSjkEb0apO6LWj
v74lYdkvOpNsVtRYVA2SmW8uBUlJnDbbGbwbHCb5nDoUzBfyJwr/kpCOaPbOKtlSBgIih/Oy3ZZM
px2UpPrgvHyBKRxpjNWdISWBo+x6GC2Vz2H2+n47Yk72YJn2JDfXNZG2sKU5TjFyQHifO2lRv2OP
ieMzo2d/OvNUuRPuFbpmd05UBe4TNzn5LhwZQ9ksCrLp9ECK5pO3YPjIOxBkf3UeTXmIn+s2vxR9
UYmDjCRpWjVhkqekUQFQ6sXezohmxL0ZSqKMPeYmhuBMb/lcWcIM9wsAN7bBtkQ5kAke1j3ggGxv
Jc2DfEqRv+RVEupPW0yG1G3ICFRhMQNLg4p6zq4Twlpx1Gjk2JqiZRofx2lD9I6uZsytr5zqYUlm
ABxssSmsYs1p+Em2bvNxUU39LSC9CoD4UIv/pO+CgGrBowwXkklAlwljQbkGzbgfg3jm47MU3pps
S+YKHLqXKwediQGemoqDXFQAe2s04lpl/QwjfRIBbvdh6AsIuJ4gkcyt6wecOsVdneikvwcjy7kd
HnIfXiP2jS8jA9Nq1wsbfs9o+JUHAmNk/xAGNEWOfl/BPxAuJ/yduzUbzTq6k2RiZEu4vfRNhio9
kdhU9oaG/GfbkT58x4NpWY+deE6+BEaTBbEKBpKSVzR8qpx6i/bFuE724pVKPTTC6dKPeiTy8FnG
Ql/JD+/BgFDJdnDiDa3AOC5nrPloREGAzz3Wl8Wo9uecxAnWqDCtf3GuV/LU981WPEbLyghWKht8
n+XiamTtXkoOEn/tjkvz05NXkSgO6UE0xY4ASecFBSCEcTpHZJ0kaUHRtrTWffA2N11zfhTq8CBx
ghdJr+eW6lRmP9HCTbDYSVB0YYTUzAbnOWmfRQ99njYFd5KDoZ2od7eJVE4CZu90t0FNaRMh2M/W
rBhhj61QCRy+0QpdAaIZPwxD9R2Tb6N2bZV0PxHabJe0nbzv9AaRsbRFigXN3bzc4bxFpoYy8jPR
gY3PqWmtiudN9ADF9RKLPEbP2AO0NU6zn4oOACVaWI/Qn9oxhqRQEwJejs0vWt02ecnIw9XHKLWO
fg3YnOIDUU2jPOotSTHw2wLiCT2JLLy60+a3t1IXjG3mpJ14CKRdwOm1unRyMtF4wvit7SUq2L/y
RKU9+nJ4w9tu4bD+zqz0M67pOCzdtReD+zAGqnpng54DmSFykOOOylZyTBz/pH1NJhS0MirMNWod
eoc9qVd5WJLjtONUI57LPoH20psUcAltjOQhTLNquDKejs1RBK60j32mE/3oJmsEloeQHI403tCM
3yaHsESIelaflEAp3vau87WLyUpDcAmBhgpRAkBs+v4BbeqaXQpkqTUVg7NGRxjNpIBBwAZJ40Xj
HN56FiAdaO6R+Tkgt06eXNngwiGRZRX8qWWNP9HD7LvDEChiQJqqG4Yz3xhUMPE/hFwV+Kzm69A6
kfOORGh3u46+N5E31zZxdknquZ7zMnVJfIPXmDr3lZk1HmFr7borWNG2u1lSogZ9NFNp41QdqCS6
yT855EkVNCuIZfGf+kG4F+rKkW7q5usnS9XknW3nJwjYCaGIXjNan+brYFDOPFoSh9vrEqn+M7Fk
yXfUwLBOBBmY7iluB+99EejyZSYL0pJ75cIIrXRTr3eYPEd5MiX8Rq3Z03eD2yPeWgcFgsbr5LTe
R1R7nzaX9AZ4P0Ht5yZSKdPleOMbsqwRvhLSN/uSbUP6ibzGm0S+oAOVdxwIVzqWsGIaquHvqunE
d1dN5ddirs16Th0LXcWJu+oHLT4I/3YidEe7BVx+MuQ3cD5ZPb3DLlR6kE7JC95bfhlavsJP0U6U
nb51QokpDIdbrETtJZ+Gxt1+NJUe9cX0EbCfsoHeceR97uNTWdEhz715DJbzQCBbcgexmO4njWEr
gJT6szoIvlV6krN2f9JkDYvPyVCr+Cuz27W45/QYEuhTe5MH64UwttceTVLAQS9Z5p+xv2Zz7hPQ
G+SeDRGu1jyJwfM2EHe0b4KKPjjFnAmPdZy0D6aZmf8xHm6+QYJEbhStQubtEiantrKppA8Z6GB3
s4acuBl8zOAVHPF9YuGoN/sMg0JdrEbvJD9O+yiS2Krjxkz667zgrHjGKQSc3ElmgiooJac8Zs85
6BD4zXGgz2ZJtB2KIj5HYu5+9L6JBKDtXo4/VjXCGxS2g7+16XJ298ilONeT4GQgjCjyTB8EjauX
QjZxz4wMvQcR3tn8KRyGar0vLKa680KtlbNFsSMAXmfv6nhgP5rCm6B4BXV7zuow86/VNDLeD6rS
JxG7DSc/b2rttr+WaKubvUWe2R+jSMYbqY4Zib57+uNhgVhJ23OlGJblFtn7D07T9Zqvnu/8Yjfm
PNU7ExHDFWpF953ceHoeN0x+NS9x1p+rCuTAvdSANpih0rDfJ22jAHWCvO1z6GTmvZGSF5Y0R/qo
lejT9KDG2s/yuir8ej+JBeTtom+AoCINuunkVNwAIrtmiysWtXRycLshuDpdmfEXuLF0dizYGnxL
HdwQFS66UxfVZJLXivE3LHrers9Wg/rlxAlx8wPzN/WEWgR+tpj0SLbj3AfuvkPPDQyfjNEnbGNx
AeEl9p29HUsNVXxh66lxDf+VYmXKSCtdwnPjDc4nO7BwkSiyEVbLGl0UHLvIeNvRW3bx56HoeC0F
M+cdvQCI7q2N1B7jaBDvJxOUj9XYkVE5r2a0p5CRyLJbC09mbAZ47XjBUrpzQVz25lLMCwCqNiQf
eA94HZ2LnaoJ6W9IAmZO79ABWTwjic8Vc+AJ4K2mNzd7y9DtdVRVnDR0p15wO3rdkWiEOfm2eLF5
P7D0fdZeM1UHHISDz8BoDB6EHyni09Nl+7iKISVbPg1JMgntDFGYF8h1DkGfCHNJp150+dg3Kekm
1ab+os3AverFeHudxoZIuNaveguYv01PRjCZI5JXt9lpRMfMcUpVJQxeUywfTZeov0AtW+apDC0T
MuOS4mzRF+u95JAHvzhN9A2CmoZ389BvTGJJGIhIfHcshVxiRHzibZ/CO6pVfHZmjuKfnISGBRrV
qiJOHK1NrxiwkJAA1WTelsyw3CllSIkgPHeqD0yV0ltb1Pee2p5HHuA1smZGigKRwe0A9OCi3XYP
vfVKQYnar0fRFpCSFv6Xl67z5nafqLYRF6tace8m1SzuoyrTP5cmJKKPsECnvVK5tbQtsOMfG1bi
iUAjIpTP3Uz/hs4aY9RcbNbKJ5G46JQU3zM+JUhYw2NKetmJGUKl7xkf0ieUa+H/qkl943rgB0Xv
Wh0U1bGIR+QLQdhtZ6+amKbDmaJ/vdfOWrh5zJmVtMw1pRHjxW3AmQpqwWGYFu54t0TF1Sy9C5Fs
iN2vxJr3EXJyu/w/pub/1179D1IOXMtAycEoIHaEHvG7DqJsXM5s3pQdVEFPydBTycc5mq7gxWf8
g6r8UbrFwqTaS8yRxod3XBTxPNRhwXWNSaUEEO1fp22Lz43SpKbOo/jQ885SwJflF89to0NoFMSr
rmjNh38XorwVnLPZYLLjwiG0I0mJ34g42m5t45lpyVFh/4RU6FcXkSRgTuI5uLSmZYgik4W+KcO7
P0hIkuCtgCQJb0rLKPSYDvPvbz6bIdWWhoQkkQ7vm6cpQqJWjEA2d7LNSFyP2bEW1OFMv2sy3lJb
5DqO1/jUJTYIjpgbQDhUfhebs+4lGFXbpbT2OWUjkbOmgXAVUGRXd2x05YuxnX1fJ77dHr2qTklE
KWvbUMT3CJgXr5gIjxjirqTQo0V3CNt+1kcxFykJFwx/GLAwpIkOuoBa/Vi2q/hUReHNoz1s1WVx
ZuTh6zDaDxXm7GAvt/FHgJxpT0NXfkIEOz0z6NAHN62XElnLHKE9MWMCfRhpKak/wuVW8yPF1Qsl
yjZ8I+03TnN3ZAoH1c2vv23L5hMLRbHtyM80nXGGmzBykr2IVPOj2yT6dG8N3OdpLpC9ML6t51dR
Erdx8sL/Ye7MluRGri37K216hxqOGWZXesAQc84zX2DJTBLzPOPre4FV9zYzWGJ2vbVkZSYVmRkR
CMD9+Dl7r43sihU6KL/ok4XjuC1H6QvKFdTlchhphI9V2kgSIQ82DW01DcQmH+r6JTFgWnymuP9F
N7R+7Qa0kRUQsdoaPz4vGr1euu8m9k6iKjassYR1YEfaK1x+X+0y4Y3mMnxt7PRlMOr4mxbk5qYI
lwuy0hg359pwNca8598/CL9IcYH7KLrGDByH0Q97+Me3FdEzUWgdwobU0+qSzUx+tKOk22rAWe5K
RvfbmrvBocPQwD3tA/VRJ1nEVRHtuooSDZDdxlz9RC53LsblTfFocI0UiK8yaJGPb6pTqrqXMelv
QLyFh8Yu+/WkUCf7iEXRGTl07nUUN5+5ENYn74NUEAADJg7UabhhLe3cYWyY5H9WGsOstqKpHTct
lWeqNZdo6ZGT4Hdmgsbp+U4i3fxQa8MTv6a4IhBg2YWGKZPuJexrPZVbf2lSaqXff1V/9e7Ae7DW
Ghjr5fMbSCCGTpmCig0r7NWYEi/pxGleX1RK1n9K5D4HQ1DtaQYyNzwG3BkoPj5+AxFD5kjtQxZt
qdO+9m1NxIKdza3fkVD5ToByTtZrqfixRnZJUcp0xLPKZDodLP7f/dgruw27J6pJ2QRT8fGddElX
jZocTZsgHrvblKM77abYtl2rXpL337/Wr9uCpSCEhNalrObj86WZ5mSPuiJaNqpZcTA3kYc6hJkx
EywxVrHwpNFzb3Hi7ykGPnntX7SYKPThfv0QRuLcN8/Wh3ayAqZO3PN9rEW3JCLInqUMgLGtNmt9
oZtS9MkNpSjn9zteejraCpYrXA/y+WMm+mixlEoEft8nhApZAI4iFiW59Ds1p6ZXiZfd96EhD4j/
yOBzu0KUWxpYHPE5Esn7wtKoSAq5h2KOpLvTr2UpBTcppIU2ZUo5wF3DJED1A2pFL8gyjnyx1jXt
ARlZJn3mJjm/hroNw8Q0LX1F0HDTnOlZu3TiLqojDvBInb9y3lkKp8C1eM/yXxzrUB9faqtGZZnP
rGm5SX6VngIhtprVIMv2qzu9OtANrkP5ou8l9ctkhskn2L6/epNr4YFfkX/Qep/d0OjD85wx97Yv
S1Ns5gyi6INcSmbsyt0k2gPmt757/f2d/YttmkvDLaoIah5DsfC1f3xV5Etyo0H82VZlX+/p/FRU
Zpp+S40W+AsD8wvVCIYdSQoh8MJiPTCOphruGEZ/Zvf7YU7+eZ01ZBWQFevLahvF/nNWAYWSEpcy
46dtIGTkdSXqwGPZtsqFnoaLeaoMBUrhwpkvveSJCMQWB15i7hvOTniJTaYY5HH0dBVwMtrDCcEr
Qww0ZI04DpWgdTNnLf9GblqWcSlt9UvmK9myMVSrrfejwnLmlGEkRzulrYKTHSPgcIylpW1cTUrc
XIDlD81DqrHOHYicV4KTvtBg89qR/o6zaCN8hJjOnMKcQZVChwPoUlLQcsYizW5on3VQMvNLuCRy
ckWENw1dYhiWYzXEtnFUtUZTL5UOIVOsJ+Sfhtxqmav1EX68Uuo5GCPHNR5MPN5Eudm5Pl4jbYsm
l/YlzogGI+z2k9vjfCkw2G7l1bCBpZ+S+HyVJSy1oN84yVuMB3IAY8Cu4Al3EzazUDYhWqk13j+3
1mVrwPgUqRKCQJL9XDuI++woT9aI5qeWm+GTUuB812MdVlQTDNOKgkA+f+a3xeYpA18L5+2SdZHX
dSHZkQhwiSlbnaqfLCBspGdLIvANvCgARjjaUH+YZ/teOSdS3hpduEW5ZhJtaaaivArKOv2eq1IF
+RdTBFKuBHXYTW+346PdW7F16GkQhlfzgCFlm5InKn8B3sx5e9IRG93Qf4su7RxZnRva4aAdUzRJ
4qUkLGi6r6O4zvyaMhmAbtU2sq9bzDg8fZQp99sZFtJFUNJvx8jy44KXQMAuFzmAiNtz9RPfnMYw
2wbpKCkhP0ae4WMfh9O8a1stWx5MgfzbGWtNZa4H0ETs7NQutvCn5cVbx6PPtgisb10Z0EUJhQnI
LqQrR2FXdLPkw2nLvyh5KLayMALjkIkZFS4mrUAGLYxvCaM9RBNqf7W9QsLd6IzPqa22TMTIlGqj
uTeYR4V96/eqNAQPLUP7LVnqnPn0OS/fJlUeig0aJGjyelTV93ajYEipiUj7XpU5GZMLKY9v7Bp0
fHIbju8zYxqldrsoFvczcY0BWS+F2jxVqQ5+meNTvtd6fbhVy8pgWwuCMtgT0DG9q6ysLPElFnlX
Tfv+3lILe9yPTA9Vjyl1+7xuVrZTozCNXD0ZReOUWmQBcbcy9bvIFJlWbNzN3wpUlCT8pY35nqYW
cnQpqo2idvogSBOc3eOK5W4FaRqCm+U005BM3aIdCcciw4m0IeQ2WY0AK+g3mpkXzFebib4iwx9O
MUh/ehDZVixDT0vzdMTtQwgk70InxCnIuOL4V8gE3RocWGG4ir54saaVOG7mg0I/i9jGL2yQC2EF
dhZJybacTN1XEqQ3u3BKZuUR8yyOY2XphoMmmnhvDtJi+ej6LHzUjOtYz/qksnYZtKPc0yOr/TYl
A3PHXIScI2toDgROdhpzB4Rr3Xis2YCizRRC3XIkzr/ljr6EWRyjvgqPI+zE+kCP3cSQFZsRSapq
FH/tkiKpsBqPMOCEiPPcTRtRMr0YFnNxWbP5GqJC15ASD3OheIwvw2slRvxOX0fPUo8Y+6T1JdK5
Klc12vyOFDT6uKKY4qM1pACkOd7q35ZEodGPM8Wq3LEM5qucH0+8kmXVuqJHjhAmXKTrqTSbV07/
hr12pmbugLz9qqWLTmC6UDjrmDjO3UrTJoDgWl6ZDIgjEP8wI0hzLHLKpzEKlNBPGjU+QJ8WqV90
A3I7KS/ubSOZ9wUygnc0JfXeSK2YsbCSphpRhvBS9oXKNwjAJENziU/GqogbJv7LTbRythwmheop
VnSbXXooEAJ3eluh1MEfS/ENW+EwkLH1SDu2by7CrppuZZGZMC3zSoCkT6TGmzuzLk40LuFFmotp
BrejskT2MRnaRPdQtnCTWs2ivBRCpqNGTCxeARpqXG5im9gFMhHKE5FmhjL5RjoRRNBAqmuYeQfp
tUSu6rybJ1pbCNkSBfZ5SKcDCw8+BSfTg46roS8xQiM7ZBWyVzmPGWjEZlTxPPpQL2OVTrRU3KDa
r581mmSmUy66fhsPk9G4qgXVf1nd845MiaB6Zop2xKmndHwakQOUB8saNK/ACvCcU5MW7jxLsNmL
Kgmn/ZBY2TM9LXly6b5oobswlMldbFsJTCc78nkqaAmMlQJbRhTxS5ZieNnZeR2/YGLEQhPY4UiY
RrZUj2GCLhBomzmx8jFNLLgrMu5tfr31MMYxSP7QCJKnsgEzBO9MnzJ/QfmzIakpr30yywhgoJUt
B5siSoigZFtO5ptOyxvbDzJDuy6qkBFHoUXlbRsYuuI1crHKQwDW6+46y+mcHCgN2Vq0595IQMdz
OeSLWe2F1i3PoxFRhqgtd2oMzct4yhDkIzdBspSQE1LjSlQ6iYd8GBngl3M1h26ZqspmDmiFumKy
dV/iX5SuWZkIciNZr9+MSKdGmsoY0AeiefNmTCeWnyLqgi95zqze7UEUsfxYNkLHbtTxmMzJ8rBA
9sqdSWuUO+q2InGNARoAASbDqme38Su5i96U3hQxRaR9pUhEwsqaRLiqIpvZkVnT9JhMTEtZx6cp
utXDNn1vxkXckIFbRzujgMDJgiX1uRNOgdCfBHMVAgkaKEEH+AsSvkojZDtiuvYk0gKX/oCer/QZ
dRqePDPqCTMxVU9NFSmD11gFqnSWKabNREtP8D1mW1uu60IONxKhvIq7LHIc7+aOUslByC3kjVSp
OYdTpgDKNhuw+Y3qZBmbSOsiY5OUwqrdqFXKbzjeWgQxRI0ItK9oIpDbZIaFJNH0sTAd5mbNKVwg
4Kvco/G09rDL+s1iCCvT8lXU0TXmSTd3g6EG2n3VWuqE3rofxPWkLJbxEBjcei7eXzY1UE70tuyB
iG5TR4DhJUkQ3ioJZh4c4MO0bageSL7psGo5NqI2rkhH65PQwCW8zpj7XdotAiCPS9t/UedUCkhA
CaXB3MSsEvzMKGwYeKGU+Y054Q2VJ0UmvMwmUn0/EAkeH6NcEw9inO18T9se/xft+u4tRadV4L0g
w/HGknPNN3tShTzESBFhHuydhSOq+qnT41TzI0KBjY0wI9weswUIC31rujo87JzhWRaGtymr8hva
7yTmIqqasR1bPBzId4t4M8dT/2hGcvCmi8WedgFfqR+lefWaclBcNnWcl9/M0ELk1/Bk5uSMoL/C
slDmPQGUZKyxOKX0wsYxNmXUHuxd+DD0bnEHjJ09AQ/1dDQ58jANFssw7iSpAcvTcfjlNAzQ61LJ
wPU8gOsNmN1KU21uur407ro0yQl50xLWscxQW35etrMHc5nHlu3HXk5DmcLnBAZU7DOFIwEPHnHx
TVeQC1GXunGqAliSrmxheNgEi4ZncootrH7WpCB9lpIuAc1bdfNyg5mvAjrYNlrmDfGk5V6T5jNz
dsMmXFIAUnyfmrAmBjiuFG2bTKnZcJ+3NPUX2UTb2VncB3ZY3Yk8IaqoRfj4MFQzeY2hqWuk+q0d
oojnLHbDuWIcnifdhO6M1hmpHHY9kX5shzxBRNBPR7Ke5+HEOKd+BXCF84BYzEG/khgqj64Vz+Jy
QVDH0rOIihzSQsTRqeiKviGNhhRnfQj1bzXLCXmDY6KXR7JFlWvMcAx4MD93qXGUCrWYvKSqp+Rg
xaA+vTRnsT7BxaiIk2f6WfnsB7HmK6PQgkse+sVCNzdM5FiwaF1IzOAvRDUX+rGvKOZvtDKUMPxE
wDwPVsGX5K1HaWQkkTWQfCyjLNsoSaOfqJKX2bNTmaQoNSmtZykkxYbFCQmEUwCGsXZRmEY4gOd4
kSg3gAH5s4S6l+QQxjX2ZRRwjvCEIhbLnca0Xq5S3ZhKx1KD3vKpqjuSX+lMtr0XlT2+f9APwksU
1A0+eslK8oYpo1AMZcwqzxUSEn2TDWUt2LYkSfVaResuQEpL+SGnofm6yL1CG7iv47fA4Lt2cdf0
3akUyGSPda5mxhXII2P43urBMPgpMn7ipJNFu5GSWNO3VFQtqz4Kt6l3ZrQfuU9pY7+ISCt2UxTL
lsNv0fA4tUBvruM2shhBDEoh+yZNi9xPJAl3m6aTF3qKtdBObjNjjOSNweo17EcrC6N7EzPmaoes
VJIA00TOr+IFPclFDi02I8i6C8dnMYQVx/F2tqICDTToHzOLgmHLEK8MbzPw2NgD6kElMQyNQDtv
DCMPiGUMp8xiNBsJbJdIMUHbGzUqFYT80ngNn7WhpZUl5U3YtcjYTXh3o6uOzK5O4Ui/9EmLtPIG
9SNe9yVCGkB5GefP8hzGRJL//rz+aw+JSh8dCxEkhmpD0fjYzSnCWEceEPZbpGrlJRCILxUGvtFh
Zix7VTx9BuddG2c/d2wghzAngCNCbht3nHZmorc5fGfjPPdk2KfDY6vGsctOkNyOUddvmFYEvWsX
4zOcGbLMBwgzv/+4f/XyNACAi9E6olN59nF7y6DD3DCVkOMR+VJfSiAuWk1rHkYtah9t0Ybfs65E
OVXG7UlSpe9/7/XXiQ39EcTcXAiM62v35CeECu3TuWkwS21p15SWg4OLLgz12B75U+dD8aj9xSoJ
r4o0NPXUlrX3+zdw3pZYuyDMZyh2BF1pRTu7ABXVhAzkfQYXhpocyXV4kOJKfrL56CfL6IcXnb34
k877LzTv9VVpBYELMxhXUuZ//Ngh1jylCSJQ81L6yMQmPgxjQRodWtXYkxNMDmFiWcdEANfIkH3f
gpbIP+n/nH/1TGNY/PnQMP2YCNnrn/906S1rxCzMN7ONKEPLg24AdTvKYz+MLgDEejnWkKOK26jW
mvfcDuUrkCpd+8n996Nx/PP9T1G1BnmvQ1vFoEl2diXgshSlEMjEk1mfNc5RAeW33FTj8t7o9Tjc
IltRTLehnaKvHjmi6KjE400GrKm76JJWZBeZNirSdVrYZft97KoME3BsmOEx1Mx02VECzOQr2x0E
mKFaMj8IKnNi8Y7QIxEQzIIrNXPvpzWyGFfqRCYfl8lCUDvVUTluKk02gl0CzCp/wH6hlc/oxC3l
0kp6jBd6FPThjh5wBfjCAE+1y8x+1NzUoAuy6Utby7CQ4zgki0kr5BHDsF4+MXifhd/3Sv6OdVTu
nLFBPuhWgMPuab8LjjtQU7Jjmk+B/kmX/JfBJLmluPRXnj9sHN1Uzy65jIh2NtMRZxlYZ29CGbMJ
Smvx9FqJHxOEICc9K6dDX+Yl4cqluIImTyx1tc7O+zl2S7kqd79/CsUv9wGDMAZwFuRL0itpDpwt
BN1SFaEEh46oPAvO04jTTDp0RSKkx27O4QJYwYAzEh1l7YaqvRR+b1IZXTb0y3hGClihjxMJFc0e
Wdssb1HviNrRBpoe73ir20cL23y4mwMaRv5YSPWLScwDas9p0p+rXrcMalezfpJaIqoPU4ICOAOU
W2/CXF6CnaZgLXD6WoEEOykF4gw4GShe8mCmNgxp+/lZHFToBvt0MI/YNcbiQPdD125GNZmqTaZB
l72zOiOs95SdHVlrTRlpG4zuI/l5UmKdUviH5BzxjDwp9dJkCH3rqaFZ3gfFSyVM4jHmTus56QLw
aDZlQvvEsbHCcUQeaD25out0NBdC6ZLrmULVPHD8YeANeHpJ/HlKmv7KUJqCDmJRN7daUslsqMhz
5r0BCMh47AXcrFBKVMRT6DOMh5Av6nEcSvW1lfS+OrYT7Rc/iuC1IYFVgmhTLIxXUEi36HIjpSQ9
L0NeFl+OXTNyQG4X614bSH520ypcblserMItgYgYXkJtEG3ygPBIPnQ+xpznehsPMQlKnPFbhmHM
Ce3hUh8Su/TANNAxhw/Z+HwLS+DhMZzTTatb/WuVhRo5HSBXDpMIEcX2EUGT/TQnBjn1PR8hIq8d
BdMIrxOBAClSdpALyW/BysdXQwLi5lDKObe5jqBocM2wKsc3eKeo98nnW2AzQ1vtQPMwCJPUU0gY
O+dX0Uq8VmhkW/Sr1nxdpa1cObFkts8cySiEkb6ghGtTJZquwtaujVvRl9kBMZNAOW4ZWYRtJ+63
iJ5KsSG6LYy2hTQJ/YgTkA8dA4mLLwEaBM9Y3WGg24QQNiAZoFHljQi+aVGHHyqbRwRjI9TGQ5tN
ZnuYpQYpk2QU42Oetr3p0AmW+092sfNSCcAhda++ht+s4SnqmZYA4nklR/ESQtcCjhdOdnOzNKS8
UM4s+4Ib7W/OcdfXo05YoV58HwSPfdywKEb7flB4PTWX1Dv4xW8zPpfIRXHyNdKb8evv16Rfhri8
HqhsAnBtxKEwAc9ez5TsKgMSgxvO1DHOmM10FYX2psEH+ZLkkGWAWg3ZsbcHwvfiURNOZyvTllm7
9aIY4WtqygUHZEPzxsUEMQs7OrHcIhjjwLNRyrnUQ+UprYaCHHvkwh3Hpafff4bzsfv6EfgECvnC
Jv97TS3+eY/nfBZEfQp1L5zAvuA2EBsTX5RnmAs911ABiCbTBjz12BK2v3/ps5Bv5t4EhCCqB7/G
xg6L7WwaW5Y9usg+MDZFjOUG+WIKILcdCxxkgaz39mWhDPiJkBsjdW2JIl920pgsz1NX672ndFDA
XYpGyE4tZ2yMemqv7Dhk4m0Av7W8GZnBvWYsNCZwenKIcfH32NHG0nvEzGEtpIsqNm2wOfSfBuf3
n+6Xe58hANcW1QhLEPl0Z3uoVAxBWJRDhTt5TjyDfs/3MIHnKgRGU5ToUvJJnaqe07bW9JcVYo8K
jYqRmvnjVxnCGgQ/FNbbcZbpegchcTNWT6AjRVDORqA1IwmztCPyrRI2huIkFFaqhwNIXQPf45SE
5VLGYAKdw2auYzT5Y9FmWocCIcY0wHkMH7IZqZiMFobVj1LeTw+hUsfhHikRzfq4jNyMU7G8w82X
c2bVkm6fouF4qzgd+uM6PWb1bR9/XOq/lTH+2zQ7lJVvZUWkVBh1//6P6Xjr6/3PX2v//V9/vv6a
3f3h/zA2YMx0039r5ttvbZ91/x33tv7N/9c//DOg7n6uvv3rH29lX3Trbwvjsvg5u87isPe/f/71
f/7Y5WvOj21em/LbXwU4rj/2RyiZRNQiK5S1Hp2Afv0Yqo7f2u5f/5DMfxrojKjqISlT56+qhD/D
7gzlnxxsEcwBN1dIllr1MC1cyOhf/zAEf0Q5SzdQGDyxLHn//fau/yjauXBcx79ObjqL+GBjQOaA
/I3Fk7Q75RfRDyasSGjgJtzYjNubNrHFXmvC+8DqYkgOc7C3G7x5CkrVFA29vlWsJL6kd4xSPwEm
J5rRs2gz3oVyqu0go1xao9mdZKlLb6BxXP90cf989/8LqtB1iUmn/dc/fgCt/+9J5I93y3WhELXB
37NmfXzASHoKEgbHqkuXu30Miozo8qpsrPtKLQETlbD8Qgy3e0WpRvTRWg+Kf2jyyenMROxBRwAU
ZKnIN0mkWjtVx/ibRZydKdF6kkIQgveMfGbpWzol3aVc591lUjNFquYVdaFQH95EqOs5gy/6XWUF
YeNqtqQuWC9yvXYlJXhvQ5Ykx5rsb10QTBzN9B6CjSGl10JhaBxnZqW4NOyzL3aKJeOTNe+Mybxe
If5RyLSwNEprVCYfrxDaaewXOXJ4/L+OzZD+FKUlgCgRxu0OugcTRVZcMuesUd0j+c8hOzTReFtV
ZknuLfJsd+Ev+Bg2I+EXRqXcxHWBDlnS9dybNbX+5B3/2KI/fqc6x2zeLKcz2ivm2TuWqdCsFqGW
26ihdNcVQbaXEZy9dUgLmbDFAN5kpQoeaProQFLVINxlffgdMnaHCSaaAV8lWXNhctSDRBnWpuSM
qjw/EtLQPQZUeDFWunRsiaduo9uhwtqNI6Gf8JeyPE+MViuXQ1iAUlydki/YTJCmYH+VfIxcJlP5
bh2Ec8NE7yDvUuzbg8ZoR8Ztj0e5m/HYTVN1s8B59AOp6mtI53M6IWilYVeMwXOvCiB2RpTfdrFZ
vfYyHyPBzqJQL1f9rphCxC1TbkkvkQJochZW+95mAEa6KaOXzBkPjzVpQPYFh0XperTN6qpEw01W
dyfim98/YutC9VOz68cNpANpNGT+uz5oZyWBVOcNmWqScEe1jreNGdBSNxMuiZpZQexO7FukX3Ks
cHD9Wn4hKLfMvtduk1EFTyVJhmMQ5jxoDV1O3BCab6myuK85/SwOCLv6KkQK2LqG2mGBsMYQNNNc
YbMkjavh2Ee/+aIPyl0VFQ2xbcxGhSNrweBObR+6oxhOc9Cm6BOyHoBRLXWxW8/4M6MoJWYXG9Ij
bd6lw59Ar6psw+iiaLIFW62RJncdJEiLKB8IfyotHNpoQ1hyWgxnRmLaKM0ns04ZvKxwMSuA0qZG
quxDOU7dtFXyoxTm7YXZM3jYKJlSXcKxkRH+j9GhHEdqHHqPjOWXTKvRZfEX3B5Kw3WsGFdSS0ZB
0RNrjdnsRulrtBQ2+dMyo0d864H5ZMy5jlcAzNUdnsgmw0IpHeUy7MHQ6BWBQ2byYtTZdNLoRt8q
C6EHnwCgP1aif3z1tkIEJtwS2UKM+XHtyJQlhf7YKS6G9BiTRUOSgGoblzW143YZOXFaetZ+LZdI
/kx8zFb3y12Hl58CkUrSptP38aVX+H+Qj6Sft0pV+rpUTS8Q4nGq6cqxtYZsr3V9vdV1Im/kkRLH
liq8dX10Idm15tsVt8rYysUniqgzm8ePK0ILDlkUZ0wZ7dz6tn/qvwkYQhPqAuHaY6z6kWYO24QJ
khPEZu8syYhWFsCAK6oG3x29PMeUwuwB/l6HHRqrk6EO8paMQtVTQlWma2mSWYFL8TTKGQIURmlv
lAe1W7f69Mm6aiq/XlJaSBQW1ArU9ueK6RmPZJNGtnADSUtOBhDhyQ+EMhe7IBV3RRBBS4TCaz/L
WS5BMUmbK1yz3yPc5IqDFnaoGMX0TPUhQwHwgp0uX2k0bJIN6XyIPEqFjGW5rg95XiqRN2JJbYE0
jrUPRKb3Gey0l3iqai/QZgZNXMenTDdnVzAz9ccS4IxDE7c6ls08vyvyAGk3mpbx2DbSVRKMVxjB
JCZ7hhnfoxYks1BO7eYq57l+GWH3k2yTVNMFNv7VCNVPRzXRgls9y6ZLXHrcufIMk68xnLIJxVHC
HyLh77ato61pWuJSIcQbQiKXXZOyUgHZm585z0R3WZCgn4gFqqYYhf+AJXVRb7W0RQvQ6NM+W2bj
RK3+gHOhe+XMaHtibg0PhDKL5DCvnsTfL8l/tacjumE5pv2/Vj9nxwpAlUAR+A/zlji4V3qh7Wit
9l5TZIPfdgxZ9aVN3IltlIbwUm+EzLANNWlNAhI4G1yMr3MnEjjbkeY0OW2RJkOtA4ey+3tHoB9P
DCnkbNerlBB88XpX/vTEQMCb1T6S2T6GPH0CTmWB9Flp8BqUexg0G+4mdSsbJa1VZqVoZ+qXekhH
SB9jslWWGD2BrKku3TbgPYZQiFMZ6iP5ok7RhslGWJH2gMxC91oAwV67iOa2IofKhxCqv6RDmVx2
uRHhF+rzXSPV0mdfxi8rlYbnh7Od4LUtEwfVxw8oxXFg5fXIB0Qae11W0NnKchmflKmzT8zPMU+h
wWPL8lRwvfbEQN4YePO9zvyzN95ltrXPnvUzfTNXnTcFx5iNFNgzLYSzo25lkfaK8AjlSqEl15pZ
DMRpQtQTJsxaS2S7uMGc2VnPhsxOKbTD1INL+f1tur7GhzoOW69MULJGZ5jlxjgrHGIgAlPNNMWt
qvFNjzVjN5DLtMkVLO6/fyX1lxqFl1JW/xg7BbO586UNNTFAdxlKasvU8nrITfuRD0b9bZrcQ30g
kWJMxY1iX6+uW6Vov5SouR/puYeNF0xK6wy6Lh0VVYvB7NmZ+JqW/c5eOlJU6kyDJbTMNPzBYy/b
pFQxbJWDmibbnDWT4AgqogaCZOU0s81IAQPfK9j6LnMQdNcHM7Qny9fU5JPoC/1jP+PHl2wxbGMo
ZRkqLaOzO49DHO6TAvH1SNXjFdOM0EwxihPT9+WhnzXNp8M43jZlZkGTARJCJ0e7KgcUlh7phvx1
nYCYHA+G7hWM7++QG6HUMmYhfQ2Zat0JqTrKfVPe583qr8ENV+rOjE/7tdYW65G6Qd8MUsjwR6AO
gyc5oP1APUuwy2hAGazjnn4rIskkikeIR0v1PjaS9C7befwSotx9zsbUOqqSYn4dMf2BrbN1/ZTW
CrBm1DnG0ez1snbaKN2Lpctq/NYmTGnFesmVIXuuJlFkvl0+cEobxLaK2nKriYRXAjykoy76M1/p
b7U1/mOz4udexb9/2/z4/7CtYbOH/Oe2xjb+2rxm3Wvzcydk/ZE/Wxr6movOKcGkT6rzGK4P4J89
Df6IGlpwLyAvp45bbTV/NjVU459CJ/UC85b6Rz77/zQ11j/iyMqkmXgp1O6M2M+aGL9tavBTHxcj
g+BVld/IO1y17MZ5UzVYwighdOs7Lfxov+yr+/xWPK/n/FXY4VSe4b+nh/wQuctJ7PraKbcwyXfm
0T7O3/TT8N7tWTgui/tsL11l78m78PRddk9+mvk2PuKEq19bH73yfnZr394pbrUPd9ShRyBj79Ho
mIrDCOyQefVNfTBeo2vte7wrL/ST8gpepc92NDuVx+a+O7UHMnp9+6rzsk3hUdnu00flpjqNfnCT
7NVNeau4QNauoV2hYHKQsFn3uR/vUHDCu7pCcvEwcpSNnPZmOVnb6dQ/dvv6VrpS35SD5kabcdud
jG16qW/qbeB1u9SXD+R3ucb35Lo88C4v1aO5Cx7zWwl46Zv1HVlkaHmERYQ7tOsaAFoU7K1nHepD
wIt2TnNlb/Sd/BBOV/Whsq+/9hfxIefXhpfR9Xywr+ZHLuGJz/Bd8dGg7BcHObCLtP9YXBGk5TBp
u6OO2fP0upHbuve5a/q5D+rooJ4ib3DlDX2k++BQbFK/dDUPsed2/FYEG5AG0bO+Kw/MIDcc0Hf9
BfithNXjGHwxd+lWuyMRAgp8hj7YgWngSK1b4WY0PDjiBX8/uiBrLPyaiaNauONR3/eu4RYbykfe
13SaR5cki5fubi48VaMD6+jPyynfxTfVsd6CeU729U73ANnxuTon47Lgy9ybm3xXbsOjciju2y/S
ZX5hXfMKT/ZGBI7sR3uKUYvLnm7jreGZt+quhsvwHtqu9JQe8bZure/zBV734cm+BSTxpB67u+bK
MhwRbRfI2vLO5o0CkdoB5dsIH53Llu19079ah5kZrOvZhp8fxZV0x/05gKgoruJ8Z26EU17w817s
Kg5Su2NGHb1hpgoywqteWkc49Q0H9RoNpKNectFyuHXetIt6p0F/dT8FcNI2Ur6RY7c6DZvRRWSa
fwVf59VbLCmJG15c566jueVtsuGEvzF32fumu8cCYDyCFud8P1pcpi8c62Dg+IGLFdlXfMkdTN5F
/SW/WI7FprtCrE+RT+oIzxu3kexO6CUdjdE2+elpcVqP6ficNsJ4JqWBJ/k7+wj63+9ZcNRzx9Dd
Sd1N6kXnXL+1G9OdJj87ao7pOkHrdbKrPgw3853+ALzBKiBfHPl3zAwB8pKp3L6hI3Omh8y3hLtr
Stjv7qyg1AX6cMprVNXgrCBi6XQMHGK4GDR3805+m7TWjbl3ZT/4P+yd2XLcSJqlX6Vt7iHDvtwi
EIGIIIO7SFE3MFIL9n3H0/cHpSaTBKMiRlU3PWNjVl1WnUzJicXh7v9/zndcFWbcS7mfnjKRGuTe
X5cOeSPR3vuWP7Q3AwCbbK13XMa+3JGTZrwk+/BaeyiJNNGJu7j3rgy+S81m3GeXqjuHK/3QPpdr
uXYwyt8XTmasJDwx190BmC4BJAftUd1Iq3CVOPpgx3yONjQoM4PqEgUstiehCsEFACGtxWDnQ/WA
jR0f9OlBRbvfucpDtWcK2/pnBL1Q1jsoG51jzGp1shYNOzrkN+p3U7Yham5qDM+AzAjP2hmoOV7C
e2Gnu5a8gUIO+vqn4IwrsVw/AfUjMQWT0K2wZlLvAJpp+GaVF+6v+KWuHFl90h2aG+mPonoS1rHq
xC5cPbsHLrNV9bVsHpRknb3ScQ/1rWGt6Nnb1QWn5fqZMpmdriEdrkzHp0MWXCgo6ac1eQa8EQ23
D6K79EQhBZH714BKDkxLBNneNy9MNoSN37fTNg1uEBVj/JDX8aPOv/OsXhjyIftcprv0qX0KadQA
czG3xQxHsntXPFSmvvpqQLLAHPIYB0jmHhswAuITnNh82wc21HExXAOYETNn+tJaMEDdXF/Fu9F6
4V6P96SUmtv+vr83HnmnwIKshqvmTuzQstMCtqt9cxs798YOdTuFBdrvJpjp74F56Vu3ELr6p/pJ
vMWg2W1Eed0KGzjILiaZLfHU2Wfhxryrt98thwD3VHQSuy7Qbr4YB1FoV+2X8rqNEQRuNK8/SP4d
bqNrKmmDZmdfjfYzEHjAk4aLMIamv7AavkWr0c1yO7XJKHXoxTvhXb8eiTeAQXzALcCL/MDf84Uk
cuL5NBv9DZMDbWywr9ZtcZCtg/6KPMQOnWjdQZMMdnw3bL/hPPeEeM5W3BJFj1SuQRtQaDIPfao6
fN/AjBidIzwmsDyfLbJEGltOD+EXMfsiXVfNV8nfGTDm/cv6p9LgfCi+adVn61oDhbNPrUtVdJ1y
3dpMqhb15+pzt17339IauCjK8RV+NMQmT/70vTtIScPpV3YAIgfr4tCRH+TGK177gZhTN+YHty2U
AuB5XazbYSjesGJltv4N+epkzkxidaPH6ZPgBP2Bk3h8j+Qc65iFV9gFfBLt213vFKvy1bwzr6ih
hE5zKOMV0kv5lf9qDskeMNK1tkqd8rW3tR1D8VAh562TS5O6ZMWnvtjprC7q12BHCExp9xftq3LT
b9ULFCSY2nBTxTf5pVk6c/LwjbTVHXqyG64VZSZN5MHlf3DgFylx2AgB2GJjt9jyrlISD1uqO1vN
XBuxWxa7KNyTW9Dm20Z76mkefG93XuUMUIuJ50z3HhgmcCGGuw/2vGS8zd0B9hXg/XYbOi/mFkuT
lG+Iruv1vdfciPk+QaLWON9RMIvqX23rP9qWP+REsKe/OoR/dwx/bRn/+f/cH/ncpauX/9L/wO04
Ft5T+/H9j6r+Mb7djP/6A7934/InHPM070VOhZjoNZGSxe/duEzvkQjxuTSACoTa6t+bcdX6hMt/
ziojSx7ZwWxD/t1h5Ed0FpGMUMjhz2FX/pPN+K+CyNu6AEZ0kyEsBCHsyEVlPta+qQhFXhtTSlY7
9hP8goRs5TUpZ0KO4FvF828neRY/Q4Ntt7imsZNQqTIbcKaRT6m3H77XkPafhyrCFxEI8YPXt5De
ijbKniqRlTvKE+tZxYR5gxxQ/lJLPTlxpfCiBob37ddN/6P37v/N4+Cvvu+/Pg/uX7L/Orzg63z/
CvLK/H4FjU80kDVwSHStqTib8j8HQusTVBEJfQ7KIEW1MCz//Q4aEi8a9Src+RAYOCpS5/n9Dhri
J/AnvNB/vZp/cBhcEIc0FbKDSrIhryDRW0yTRWsBLX0BCZbEtVSfMh0Mzujvoo7w8Fo34i0QLHp8
fgc7bl0JVXsFJ6ENMZqJTooeJvIT3CwhUFliWQ22DaWmQHxtekgsCOwqoK3om546TSABC2dY/zWR
AgKZ8YTR7hoiMWRNgeZEV1r2W4zk2gzyzTETFnKh3OhiOPyULrC1Q/Eiul6BAm21tRGSliPpJTjy
InuJpmYyVqIXtfeNNjqNMQohWeO1iP57DsHCVp9e9II4VY4SkMZbT6WMviWLQc+lFaTZHrfnNyBI
OxO+ZgqDe/D3xaAO3WrUi/YRd7yUEllXli7W12GDIgEjd2Y1D1YWpvgK5MnBvBJsVY+YkkyQ8pAk
X8Iip0CQXuRKsgDjtSxaY1nLL1Dcm6+4cQqYwbAstSb9nRv5/6fh/+JjfWoZeHxpwm9MxRXil7cz
8dcf+2smSvInArfmNGkQPkjGdb62f60F80/msinVPQRfVLD/noaq9OkXY4bvvc6SoMyT938vBfOP
mKH8+7N6cJ7XfzAV1blR8c9SQM2cmU7askk4IxJi0VgsBU2BR78fSI2yxICj3G2o3nrNize78xqn
zrZogo3hXtQ5Pm2vN2lxZ4XXGD3WHsZgjU0HeWEbogJhopaYGx+y8lEpHrXxc9B/FqeroLxpm9KJ
XNK37GhwYVKP5q2efzONK3+4xO+rSfd/viL8H+xE/uWi8T9xK4LdgOfyrxcDQi5//Ff+kwXh/XLw
15/7vSConxQJjtXcOEXToYrzruD3nkT9RAlQm5OGaRJQ6hMZ7XeFUFM/wYWjog/1Yi5yv3kT+RFt
HySSEHAxEmL++ZM3ce5k//MizsQvtFiU0JFj6bNcddHXrfI+x/vvC1BwIm/beC9DVSQ21gfTbvJQ
u4V7g4MQVzT2C81+c7du/hrlrYhJez8Lfg2Oj4XuNeHaXMpSlyjC00/lXvHsvCiRd8ieQdzLxEaZ
/hjBjyW5iXbV680+xWN2K7T4/8M2lNxE7Os9dlfEDzmKYcr5aLFnpmZy0fT8Q3RkX7oRml0QgGi+
4O7KTsGihZU39m5CKR2+9b2QDw4hhKoND95b+5XWsI2SWd/MKG226RjK30Opo6SYQ6oINlBqfVsV
Qjlf0wfnxBQTY+h5gXWbjmn4tZlwaNu+EBcUIJnaj+wrN7qQaC/E7bH0RUrTUp9QCBaiPQABpALQ
/5MdnnYwtZ4j3p9Px3851/6vrtfPyt1/PSXtHwTI/Hi3JPDv/56KpvGJrhusKwRzpCVACP57Kpoc
AmRt7i2DYoLOx09+z0TJ5A+pBtMM7gzs8LkZ9XtNkLRPTBsFWg6mNEKH/mhJYIS3E5HoB/4C9AOy
Qq2eVWjRNGzhI88qxxqqarCDve+EWbX34e68uR1H5ty8x3sz3/8ahr2mxdpIC+KX3ebNGWScSkQn
+GmpmQgXsLs2yfjqKd+VIbhJ1PhMe3KpqfxrND4qUPiACqkW3763J56YS5KIo6lds2LlQaK8Csv+
C5aDiiAvUv4qtVgPsUg1YpScygxuok74KnnpfWaEhwIq4lDdqYBbMa3Ur6JlPTS18Hj6hiw1BX/9
jpCwOBVy8yFxvv8dJb4/8mANtevRorZH6k4oWcBsiAAbokS4D6TygbSTreYLd0XMfnISKEEI0XCj
RtalKA+7WAjg5WqJTM5x3trCkJ55aL/k0sunNhsf2bgjRuPb//53JLc4R5GE8RxEUgtof7QlnDVE
4FJ2iOS9gM1LpShrFiU4i2g4QLWkiE0ta1Do/QettqIA9hxU5dc+y+4nUm7o1A+2IXry+vTtXKwn
v+4mcPBZlTpbNJeqSwEHl5EY3E1fVlO3SDGCoxPwbSCCtIctg8KmRPRPlXX21IvO6cHnR/XhNuki
CyndLrZ88y/35uUWWwS4sVfUblKFM3eIeSQ8nx5iOU2x25I9Pr/PHMngByyGYCEFy6dEtZuK5kU7
1ttQi10p18/Z3hZLo/ZrHEUGxsTMMdnCvr8UvZGAjGdB7VZW9cPPzAIuOhFJuZJkZJca4KXA/jjh
CK8Pxl5sl1F1d/pK5w3yu7s5/wqUQ1AycEOxf84/f3M3NVrOSYLb0MW9HV/GYdSvK9JJX00sM4Qr
5ZWw95t+fAqLEFKZ4EnPfkw9rk5a81KEIkpnLU3CHx2+lGJtkaSw0lJl2KEaImhX46/a6JpQfx0q
7+CV1lVRGukBTpblSjHe1mgqnACXikjoPTBCzNRSq1+3hdC6iu+LMPeN6y4m2ZBU4c953nAijfxL
zD/Kll/jUgBBtsabrOFTGvwHtRFVZEEoaZBCkwnt5ddmAWcDOLpoazHYg74yKDaKwSX5ccm6N/Jd
M4qS3cuirWPPXAVNLDwJvRBvRGvmVajDK+QfAniAuZvIRGlobBW5l9dKh/xFY8d0+nHMJYAPj4Mz
PCROzL/0chdvHggKM+nSGqcfNhkQTgHBGBEKQD4NdwZfrawP75rAopE0mEPmFEXQukZWqbugpH/S
htpj2yr9dd8CtsJroa7UKTXcOqX0LPqkDI2df6g7WNyVzweZSxaeCFsb7QIUhF2Vkv/Vj0hVCqN2
yyKiOT6uW3yp5s/T13lsgrG3ZdOMHJ+nNU+MN28dUW0A7uuk4gNSC5/JuWkO/lQ/QPz9cXqgeUF9
+7GYX2+MpRY6If5PXXrnexCJFUaDyi3EJN5mkNdaOuKJMNqtyFcraQl97erkOeI9OLfxPTI0VmIK
QbORnun9/hpFBURh0RQVVYY8/lHW5iHQB+nZmyAanb7I5XLPRaq4LRTESHytPozkTbXWJKKH8ycz
bjRcgXaRqFgUaled1Bs8oN9Pj3fkps7iPI2jjmiC6puf7punJwF2y3rimV10geq6Vow9CUbgDfXG
8QrpgGpy1dB4PT3okVeGQWceAEb1+Wm+H5QyKlGzYV+5pAPEtH+jS7UPRkwKQ3ZmpIUVns8+tWVZ
5sEZIqc8Zsn7obReMK0yLitXNoof/hi/KEY/uZbWrsj6nKl7w67H9V2KRAjXafzt37hQReWDjKYQ
F/xiG6CXZmdUSHxdRFd2qmkHPWg2NRq708MceWl0IA+o50yqFIz3/iKtNtFxbGTkykxyt5Gn7DFE
hA0bChJGIj2Qt2ytTo8ozX/lYjJSiKEog9mbk6i2fG8kcp0HRIqu3FjaEx64lUxiQhBafH3H5G4c
SfgVFJ0+UO/La1OuomeTEOO+0fONplPQC8ZCvzrzSx1Zg2cOLycFDS34h92r3gqFmfkBD9sTN8Sl
AgQ0x5fC+lYNWQIDbkbaiO0NliIgqTgAz+z6jj4Gi3Mix3LcB7r8/jEQBxrhE7UQe/fRXWP1rpeO
l8jcrkbZf42S0XdOX++xZ0AOnsmOg2+SvpxG5P75fDG10k0may+X+VNJQt/pIY5dkjLr9iyOWtRt
F2uYT7hh4k3A0/wKN7nadNlKBmew6aXxiy/6FzRyTw/44QQyT9g3Iy4Vw74VZEOVjYyYF9468oTu
uqgKYpCy7oVQLvh1lQFgX81NzSHscKuxlWt12Ou1fAU9kSwWbXA9o37pUvnglyR244EftpERnlmO
jn3EVIl6ICSu+RA4L/9vvpxjLRF02yHth6fyaCTDAdfJlRYFt6dvyLlhFi8VmIdAhxNSujrlFQdz
2spPhphCCL370yMd2T7qby9IeX9B5FBb4TRwQeE0fSOhc512KMhaBAPpObvG0c/yr3XO0DRYJ79+
/ubm9dAaAgIASzdSyM3O1MsYhphdxdJVbWoH0US8FidbIMO5izv67vSFHps3OusrCkCcW/zn/YX2
RJf2mFdKN50ZRliButc6HYov/9ko82/x5hLzJhzkgJ2ZO5qImnxpPfrJmUPHkcWbriRt09lAzuFt
8W4Mlld6dakUbtUOhy7vn61hupPq6MYIvHssgImjWeiCT1/X0WdHnZ47x6jgaRbfhExv5WEqjML1
pkFyBUxg62m8y9jWonri4wfaFu9DLc1R1crOk9SHM7/AkY01FR8+bWjGaSBIi3NONEAVlKExugAy
v0JEfBKC2F/ppPNKfvp5KONntQh/NpDb1k2MLz3NU+f0r2AdmZWclWkM03bgiK8vNoQ5EXF6XGQF
EaGV50LT+BFO0h0RgIZdEXJhd8EIhdRIbsu+UrCZxGgZO3kdhKqxHjinOhRT4tt69AJXKrO9X88S
lrpLNkAVHaXQkagNcbwje2hVZUGxqvLpygKctgHSdI/rsb6Q/P4RDkNnZ4N2MQxW7DZNnTs0n2PX
II0GwVWHwasXdkmZIewhjmjNy+ARK4yKI+WJAUMaHV2QCDuWgTAaRUwUkhLfE/2OLCtXb4rK2EVB
HpCVqvUO1W2wh316yGaUsyrGiY3nYd02/sPQJd0Kyul+qIZL3wwVF75wuVLgza7SCWVTKsSio1Jb
UElmJC8zQNME9PReD0fAlYKv77yJQJxBQaSGwRbEX589Q/wjwj73YJhVvVtPeDFq04SrpyUbTOr6
ig4gmYrEDxN43Ej7uDKFuVDxM9WM17COsfCMOyIgE8evLbzjID0vWkkSdsTD/fnKb+L2pNE0CwX4
n+/nuhdlipWKY+E2PZDMqZ9otPrBrViHNzMOjT91ZhIeWZdNDlzQI9hszGeF9wMapjHgMikLF1YM
8POESHWsK5ik4r1J0jh6uezMJX4oabEw00STFYqq7K1wkrwfUq2CBLi8nrPJLGWn1MZ4TeErus9n
2V6XhS9tyQ9RCVprtPHkMiGTy5tLfrXs4MuFantFkOwkC/OoFg7jtdZk2asqAG1tCcUinpuwuDN3
aWkumXf/swyEVRpnB1N18YEcwTmMFtxDty7SS9Mo9i2xGPspDa5NpSCm1TQEFH9T5Fil/LMTzHsw
B+2Zb8WRTwXMN3YIBkcQCjTzo3yzDsCcV4ymNXJWG/oeSYMaqtFgI9K7P/1Rml+yxZYcGfr8PcRb
QsVh8U1S6qJo+3zIXVB7X/VI23DgOLPDnj/tH4agog5KicAGAgneXwvVirKNqi53415+rHsS44Ms
e0xyGuxhFCKqCm51X7k1au0cOO/YUgdSij2DhixI+bDoxFFiKTC23agO97Gp/UgK70Gr0xvSx260
XBtpQXVnrJ3zG/3hagEgaPNxgprR4snFpPxNYkNyRhxr1Wr0pvtSS9dGGFsbFUHi6ad37NbSSPiF
zOf+Lo+K7Zh4GDatwk00/UaI2nilYp8lq/sCe/uFoBr3SqnfR4H49fS4x24s3QsdjAoNT+pV7x+p
Bm84F7C+uJ1kU+ldFzIS2CTHD1PAo9RGOWFbFj+dHvTXiXRxaylS4sNAcEOJbNlIjLs6rTUWNreb
rHinCvUlxkuL77j2qsSIpUkC1iERpK+h3mwpLzlZHF9IpHytSKLlthhWuaaomm78fgTOX5E1i4hW
mdHHfO6r6JuqFtQChXrtCwBZM51wCamu7o1Ye7Xi5tkoJsUpJukzNHnA8pJ1NRmx4NaChdA7D14K
Rcb5FyGS1Wbbj2J2Ns3MADpuHKyrGtSqYVTyJo0x8nVheX/69sjzPPpweyilcYicXZPqYp5piaoX
1uDl7gALdyUaAk6i+QBW1KJdTbm2V0lT3xSeuB/n3UEgyOXXZMRzUCfTPTBDp2mDeg0WYadNOSGF
Bl3TXihV0snUZ51+qRMBt9zkOmbL07/6kYXJ4uRrzoopmt7q/DV887VrfC0M4qpgldABug38Pnab
ESDc14N/aRY81bY0zTNz58ihkegfau6sh/ocibM4i+Gc1eRq0nK36tUGMtdgrOSECkTBukwJpBA3
4QSj3tLIgyqSUFqpEieLKELubnnKZ1Amr0PfPBJFhhlbnG6jQsdoWCblWswt4cxKemRVmjcJSAio
n4D3WU45It5BPbRq5oqIQcANPyiZR0R0nlerUvSH+R/za5I4LOFjoxFTptte7qUz69LHD44kqexV
8K6jZaD98/5JDVFJgpDZI/od44tkFK9ECBsxGbdNIDnZaF32IVtYk9yU02/Ix/MDes855IciJ+Qr
3pX3A2vVAHcM1ZqbtGSVEL2FHQ5EC5BiWFuvcCvveUtJ4GgPyTmP74e1eDH04prLOpSCVExYIrFA
xN6wG3P6B0V35gmfGWZZEjc7OSGEJGYSWN0hS1qKq7Urgzk9fSc/LPjz1Ui/ZEk8QkWff/5mrvli
qpNVwo3sB7XaeXqZXySSmq5Pj3L8eWHNnVvmoL5mic3bYSCTt4gUo5w+RbyRG/U+0NUrPQxeO8u6
af00ABrsX5RVuZXhG/87g7Pgy4hx2HcuaZLQNhsOAz6DF8I+a5Xb1ou+j3EDqbh4KZty50dBQvbB
QzbmuzNjfzhnzvf3zdiLCwdrHMJKZmw/bDeaBSddnzu1HPpGHVtN91Cq0ZfBFB6GurhE3Xxmonz4
lM7DIyqib0mFla7H+/vuE2Q59XPiS2e+BkQWVal/0ZfXchJtkS+dGWy+lncrzmKwRU1kEnyBA7SR
gRqsVt3snOlap9dkqtbJfzjU4rX1RJqHHA0J+xJxJ/ege/j6Sd2dTFH+9BM8flEY+lkWJBXR1Ps7
qKhtUeoSE6RtgLkUOm5oWkUDR9lpvJJ17c+wbTQb5ps49xwQCqIoXpYEUzqSGj3tzB0t3F6hHOP6
6pJi41Wp7LSDkpx5Q49e35vxFm+I0ccdjFceWugXN4bUH+qq3JUmjh652f4bt5L9mqqgwUSFsnho
EWEVUhJ5mSsRTWsXpkq6AMm2CRacKj7XTP+wJ53vI30FitcQgoFOvX9utSBnnmXN1zXC0oTyvQ4r
/aq1mnVdTrsItTFYv8+nL/DjqkznfoYR/GqhY85fzAC1EgWx8eaHh+4rH0FlEaX42pTpWvKLnaCm
l2VQhsRXjbgxjXsSFs4cro6sGu9+gcUtbtUCU8HAfC9DZDeJvlXpUJAcdXf6Que/ZjHTeWU4wVGy
pnmwJP0lpT7p4cDNrSUJPpVF79iP23OvJoKrj+NQJAThgohdnVGNi4fYTHy2Y/awUMe+4kPyIMKm
+oYdwSqps3UN0Ot2LAgaHpXx24j0et1R8nNimXyYchDvY6H8aaIztENT7lzDjCp4GtTXkrK4j7GV
YAWFOCXXF2WuHKJBvh0zJOhRqJMYIwXYtkKNnKOu7O22G8QVe3xh5cnFZ+pT9eWY+8RhU+7e+FWm
XpDq18ySlxYJRBPnJLx4vOc0y0FzFEocunWXmj/zTvS3VRJolyQ3b7tMuOlaJb2IGcnJ9ckCtSPu
pVYxnalTLrw+bjZdbbU3ZN2u+86Kt+CCZTczuPo4nb6TdKBelZ76xae+5Qz0fEuNrFYjbTrXVIXP
JMsnlzykr1qiD/cNp+NVbvkkzijFtAVmpYF68IytXuRYs7SEgLxOaB1BaPKVXEYX7TRs8wJjmJUK
HFeStrwNItV028zwrlU1lVxUckSC6GgsVI1Tky41jh+Qfh564nNRtw+94BHqksnXhiftYuhWBb09
WdtUdQEpi4Yn1C8NCq8m15epoTQU/ITxMMZi7wTx5N0GntatsjCq9jTL8akxw/ZBJWJMnouHfRDH
P4RJwWUuj8WVWLH1bPGnj61fra2o0dY6se6XpuaT9JuqO9JXCJbWG5HYL/9SEhR6P2nS70JVwrqm
SPfK6L/MJCY76u9DSen3oWRghCgq8i/N+FtGRvJVN1WvHLMnLttyFOrnNukwjasoSbTuRQyRaAvW
KoIw1sCY9GL0AFuoe2SqRdK2K8wVYXfWCqy8svYjopdoGytbQLjXVN55dj2x5C4kLcOeIG19GQtc
JfbgRy02X9paMwJuk0QNLslIznssDjgcgBSSsaKyoZnKzraMVHal1NcdY1LzvdrWA7ZPPwCOXVbr
yM+/5OSKbnwlile92fe3ZtN5nA6VdifU3qHQR/GpF3xt78t+fFN5hSKs8xYfbW2RdTaq3qVuCipg
I7X/qmVV5JJxCFlQRAWgbLpMF8ttN8A21dUyrigfV/DiJG+0LRmIoOEHG2LL6ltgYLL7C/LKeQz3
YacNK+q5mQ3BvLggLVncCeKw1uo6gkKS6/zx/NEQm62U9vmL1uo54QzaHefo+JHepijbHQrIXdnp
zUugFERKwFDxyK6q+x9aEMhgp9W+K/eWXOLIJtY3WpHO9gBgbQuTkCJwGqywrawLsEvkwDWbhFyc
/SBrz0QBYVIRQZ63RQLE2DCma0SB1ar3hU1b8UwmhcQsqazbypFaTmxkKnmkmk9W5yZSCVKAFIn+
Uvb9l0bs9bXXsL6mihYBxqr86bopkJe5vjkiL+TYc2WkNdBFpWqBTkJX8lfARHA2TjllT9OvplUh
10iUfL8kvwWWe7QqqsEgSiPKi2sB8uvBSK1uX0vMmY0Utdk61YX6PhwF8JZJjikay2n4bci9a4Ns
txURoPoaUkq46kQCeYSO9qrd53zJxhTCihf1u64HZxX4/cors+8aITbaqghCf12U1lSthFCjJkk2
nb6TavKZ3Dyu+ist0+5iJV3VDSdoiyrMRRxDh0gLT3VKYVjBzLyO2+gGqeItESybwCueiir6Xo3Q
/8AbXYCzujJ9cWuE/V6ditE2CENyDCMIVm0lPQnE0+AlRoLRmhGV5ARXKTIbd6rzC8DVtxMQRwLn
qmw91QKsAin6gh6hdvRMB5AnSk8GcSNr6LHFavSVG7PmGAIbUXKHoLmhZvc9NXkvwO30Ttf7O7JM
+hVLziPsOw8DvvGTgdpVgpStKbsL0OqfsxaSsvLUNRNKzKp9qvX0KRA5k3emwCFZLO56q7mPTeVA
Jhyk7gb/KrTJXlARPZV3XaO+Qi8K7V4HgDGNNKXDrc+dkUbrVmg8phiZk1WNZ5rsGEKcTLM9ZLq/
n6MH7JksRuJgqzljSSFVr4JLL9NWXpP+iDpuoPUY5NaqLKzPGbFI1Lp3xBv+9AgSJOnu4CfBRaC1
a2IFfohJ9rnrVdy9JFJN0IwplrKL1xGNRcq9IQkXrP4riUPpGGouxfMrxX8mtwoEkBc8dYV+UGID
jl4flXM6442sTFtL51sw+El2J0jM9HhKH5VutPvRdIkLvKZXvNK7Blf2IHwjgx4nu+5fqTiz1FB6
FtT6Vo2HfMd3xm5N8ytz6mvc4cg24jW5udmrRcHPD9ILsapM17fIZNA3gjSYL2keH0BiQZeQcEt2
vI5AebZjou6bOQ5T4R8MipffRH4Ar0TVBsfAixBr3TpkQ+LgA4tIAdOblWpOrlrWd3E2/OjHusMJ
TOrxPql7Xx/cQO9CkOrB0IW3WqpmVX7r5cYQrNFI6hs/jKc9Fcyfp7dhx47Vs7AdSB6mETZ+i5oV
EbFGK4xUyiK5ujQ6kGE9Oj/Y3v31KIvXqHEffbXfElN67kx95GBJz51yrwhbnayQxchlNnQCr1Hu
1nW1sgKiIhthFQv3edJfWZ5+oxTCzhPpqNYY5mP9hxRqZJsZt41kXEz1i5gITnNOEfBx84tKF9vM
XBSajxeLLX+v5oJP9Grm+vAyexmSADQPonE2p+/6x02pxEWTjIKWD0PlUikVEwlseYSE8uI3Ky8k
B1jgKzHdERlgi13g5OW5gujHCxNRz8wJ6JS60IrMP39TpCEBvUQbTPWk1/SdKcGmidvDJGjO6Qs7
chScu10WUTczwmxZASWKUMxoneZuR+qXb2kAvwTUkKS6lfKZ8/uxN3c+mLH5keY20JKUr8IrjhqD
sQwiPIis2+jjiwxZoC6I/gS/tQoUolYoLRfmub7nXKD7cHj5Z+ilEBOerJeFDXdzTMYLP6R/QEoq
S39BzBRckYkFsQ2Mfaeaf37UfnvNyzlTC4NQpX2Qu4pnPUgVSIqs2LQl+XBDsz/9KI+9MTM3mxk6
00yXnaCBOIiBuJIcaQVHTUW65YgCVaM9A2U78hUgn2dOJaI9Cvpu8WL6ci7pE+19t+1bW7eeZLAH
aqtsgzomssY4I1U59tKY+CBmGw9VZw6f7+eBqLeGXMCrdvn+7kmm36d5J2wrM36dKixYSBlS2xuV
z34Z7HXjnA70yD1lUDrXpor7B5Pe+9FjUnw7Amd4fFNKR6Ah2iMim2NVQaQ8MxM/fmKAd83OH5ng
KfrO8yv8ZsKPRU1EX1XmbtBN2kWhpdMmhQFH86EPt7GGiIuAlWFtTo1+pm105GT/ZmSCON+PXAgZ
3waDizRqczd3Dz3zN7/iX0LXj3xm5hoQjxH0O9qjxVP0JzC+U8j808bmItO3pnKlcJyAqOaengRH
3k7ERShrJBStqrE0+aS6VQVEWeSuGVdf5PKuGuPvuWCuy9q/MGr9zOw+9nrM/n6d3hXS6+XsngSo
xTG7a3cmiVeNTgoHzKnh3N078oDm8+FsoMThTGP5/QOqQgiscsCUQ5LwtZqliQT4nL5vR4egJUCx
HncWFa33QwwJdsyC4F53CMeDnsKlAQ378J+NMb8kb95wXyZxKrD4QEXQimg72k18rulw5IGQfssH
EDgoyuZfDdI3Q6B66QvKGZnbWOIjMbPfu0LdBuL4b6zO/P2zH5CDKprhxe3qBjMdRJ1xMmN67Mgd
7ZQM7FMvrE/fsuPX8884i1tmqH5XagW1PaQ6gj3FZIiZ5kNJRf/0OMcf/z/jzNPqzX0j4kpBg8f1
YPG7JVzkVkiDc62Co2No2ItmP5WlLS0D7ahXuuXN65PhrQGXbMvq3Bbj+BB0JikgQnJZ1mILcyTD
krQEN2yEfdRkRBKp29N36siXjFIjog5shBrXsvhYip2FOtGi3JtPCUT+9jCmwWtZp5fEnf75dxk2
Of05trXkoSz7dBKJCTqPP3MH9id2MHFJ3R9rVZDEoI6ZMTrowYzZdPv2wUtWHlsAnzIXHdKVJYAi
7YiVVXFpi5F5plB97OnMmz8sdQY2jiUoWe+bRLNykbEa8Xaq73zv3Bfm2HSBfsJnH/8uHerFw8ml
Ktd9rePhjOnlfKrMvZgSY3hG+3JsGCQoECcMsjGVZSM+QUBi+h6LjALnCl46JUpOPUp1pg31iz6/
2LWyXBrszumeEE63mJVTTSatl/ACUIS+ziHGycGGgAY4XqVjFNpGiFCgWYbTVNpOo5wj+bLb18+x
HtpwpGGcwYL7lk7zHmKyVfLrJtly47xw2A/vSd29z/JpLYCEqZTWlpQrEMFnFsgjy/G7K1is+3VA
EFptKZmbkFwhl6+NKrtEah5ktVqrcuWenptHRwPBDW8ViTGdoPcvs2+1YmgUvMxhRV7ldC2Moy0E
pT3kP0Nga6cHO/YSsNP4e7DFpzkdsO+ZIYOR2GizHpBGDulTfzo9yvFLInJg3hiiolycubMgbohR
4AYO2gzkIRlYDFwf3XvB3l43zhzRjl/TP6MttrtdR825yBltyo2NoYyuJjwG8pnP2vFB0HHIszoO
m/P7p+R1RpmkBTIWUxjXQnZL3BiMhXMhK8e+0+zY/x5lvrFvVrSkm8QaxgttuQgeKZha8HkmpV5J
/Q8vZ/GKF4ijAcAzUKfkjpl+S+RnjTCaf+M1QKkEj4YTNPvN91fDWkfcdCvN+4Aa2t5PRS/dnJhM
yl0robTOHLqO3rt/Rlt6adAuhG3dM5qv1uvBtxwS0e3RlHnF/1h8yvpjzaspMhH6isuXQS/FQhH1
kZcBIidWhE1qGmfu3dH37c0QizeBDBVT7ISBN8GQHarKJkTh4Gyoz9F7hmGXzSeLGxr/90+Ifk7o
0d3IOKcetIDUIz9fFyKn4nMmyOMDgTxi6YHtsDzm++po/Dd75/IcJ5Lv+//l7ung/VjcDVAvqVSS
LMmyvSEk2wISSCB589efD54zMW25px1z7upGnImYnkWPTRUFmfn7PiluZRftodxmz90tRh/1pgzt
6vHvH7pfrwS2ZjD9bro8Gr22G/unV0iaTaCLnKOOpPzFstpT18GQtMOtYPD++0ttd+fnnY5LYRdD
Kk6oO0vdz5cazSYzBixvh0Tz9n67fET+cMiM7KIVFBtYZ+haKfrfXPTXB4OLgrGRwY1QF63Mzxct
1qB0K7lyWigIVPWeg7q8VN30m8fv1xWcqzjsR+S+MSu8hw4DY0CzXfF70SK4w1ICAUhRuv6cjyao
gvub3+wvvxNjM4gojuBflOstpjInbXmfeq2IDYwmpQZfOM27v/+9/uIyBnAaLyzYIaLEd8dGWMiy
yMRScdAyI07cZ7552A7yNwvRrydG8Ha4M5IZN/fA+5FBX1H45oVfHdJOL+jiafT+0Reu+J1K/K++
Dn4yjzwwliDU9j8/Cakcy7wPyLGoavvBdprYIF0Uc8t/fADe5PUWXgjmePQp79YIY6W2s/SsCgVp
oSLfQSOZa85v9qO/eN4cggf5r41G+keg1J/fWio7x2buV/oWg2XnmPW50oPzuJCqTAaLtOXr3z8J
v7vcu+/EaD0RE6hXh3YiztVUt75phhsLQDdCrOru8//gciSOkN8DWI1I5OdfSma1bo7uyOUaCq38
4JCQO5xJSu1yPxRwg39/ub9Yl5C8sAK6OCOY9989GEvQZZPSK7LYV6qyjfTFWdsd8r7Icy75shyH
xTtqVOL9/VX/YuH96arvVsPBbYp1qWV1QI1Acu2Kym3eLV1OGrv7jxf5P0oW/H+Jc/spYur/o/jZ
DV799+lSh+Gl/169lC9/Dpja/sg/A6b8P9h9t2pLlJYbAMjC9d9ZbwEBtOyVrIn8k9dw+1f/TJjy
/gCch0fa0HPA7D9lvRnWH1ixQSzImwH8ddG//wepg9jpeQ3+tJ9i5eFsa0KxEJKD3fI9YlhMVYHg
QtIO0FLHIxtKx2unL2L0Snd67lNnbTjYIUT65gtDPuqe0jaL4D3k4lGIhczyrOn25Cqk1PiYyylx
ivRkFt7khX7n7RJ25Um25IIuKUJMUkZezZUsksVumnBYpi+1yCnyRYq+SmeA77Yx+WieE/FS3xf+
+ElWZNIHyfRiNBOihmJM37zZH3ftslBAPLVvjrGW7JRuFva0ja2YDA/kyxAXBbVHboJF+NpAu5fy
uzocMs5dYWf1CW9KmTVHyZlv30/6Y2oII7Ryz4rLzPef+6DVaZ1IbUkXgIIvJyqu+Lr0+BIXY7H2
/Gv3xhzn5b4R9IKHFnkTxyS3qIIoKtuNpqTGlpDnF68xLjP38safOrm38+ZqbEkwtXwcbiJRkau1
GbqwqemuB4cKtFASGHXILOV8aZPBipXe6zfCUJdGGE96gsqEki+X7A4tfcNsoFBKBsGl3uQ7A2Kg
NMb99tkv6KQwyMAIi6rYou6ldpyKtqH2akILlt/YHV3kdmU7T0u1PCFvBWKb9PRGZkN16qRvvtT0
Z6VxS197nM9O9qWcEH1JYzUxlxVjd+XM5WfEKss3x2u7c26X7glByfKpbrXu1azbF31dpB0WaFdo
EbJaR8dfMo8Hlqth5m4G04rMZPIiMav8NDlacAvPZoUtHTdXXo0sjANX+9ibxLk2bkfefUB8RmOW
n1Y7qU5+YRBjLmp17XeT+y1V/hBKyhe/5WrIyX9vka3SRiot7aafWtEf+9nsscUVc3VOJvqzdo6T
FVfr6AgnGudkVBGtgmXMGE8Hw5y28jjWGoqTxC8LweJtyg9ZWpa0lc79FOqTt0a1Q5nrmjrWGbHS
B8MhOMAZN5ZdeuQ5rxlmA+U/u1N5oY0Q+slaoqopn81+quNqaT52SdDFlloesM3YD2z4xbVXZ7IJ
jbYgqX7AuztEeuYty3ODArL9NGolNSm0hh17NfY7Rw7d86zRO58buffVn4VoYuxC64PbFclVlfMD
pqm7POvJ1O3nqeofBK7Nc1U5yaNeV8FBaJ7Eozg7/rWpHF4PAaLnMZN+oLapvJ27vPpkLbyy5VDr
Z09fhbXLh0XUt+ZCWGIkKyvfy8nXnuvKne8GaRLzvpgt6jTOFsQHuJUmDqOG7K1xunul5jc9GfVo
oeEu8vrAC11/KOOVfGIiq6zhKvdpK8iy6rZMKIzX51gbPZ1W7du29oZ4duziBDScgwdX34eZIEZM
C3Lfjvq+EgjWK5wQsSW1IoTUDKjTtudHo1xCSQB9h5uKtPZ0PwhS25I8vZii+5boVv+9zxRMax4Y
NKPYdkEgxLVtZJn2hBnVz/KzSrWy7C4NDdLOskunbhXLruMoisHJdRITVKKbmuEjQ/n1mrjUFuJn
+9aDyX5yauneUa1qX7UtcVSqv1th5onp7300QjRTaP5aHtvWro7NqnDCbZ6ee5E7X/t+wbI6B25k
otuU2RjsSttYwyTNxo9dllgXqX0g/21xo8T1mhiD3XQztHNNcaIQ58Avss8i6JNbMpnGmySv0pth
kPiNTLxA+0xp7qUaur7ddZq1x1l/nqf83CfetU/JVTjP8tVcrBOmniwcO4msvRkiM5/zU5KoB5Q6
RtwF+r2zzkibpBdPTQ8172wx/mKe91rRFlc17XVzFuXkOocpzOw1oRv+nSoTPN1ZM94Gotpiay3x
sfL0gRgiBAYh2n0SiQyhU/EKWrnXC6MIa3325jDxPA46Rk3EMirMeFXr1xJ6a26I+Qx1axpPTUUK
p8wz6230cOoRLRFqw7jcb2smBzH3ZrXJE3VW45rfC5jR1etTTr176LQtIXowAo9u0e4Rkhm3fqlJ
+mf1+ZvpFOV+6jr3LkgX42ru84fOxhTtqaV+tFy0fDXJUFGDOTdGxTLhcFTpkWyLdMfz20RGDmsa
yl5/KJVWfxg7ygnyuf2kaz7ppK3wdl6afmOd2s9treHQ4o2rCXUPvYEw1Ain+/rQG8FHdKreXsps
z+mAItWxfE4bHM01QdexBeMM4reoO8gznsd57iM6S0OlkrOD15E00opUMhQwoZWU+t5dpwP2RhnX
c39IjInmuyqYbsmYI4a0eLLLMT20csyJ+WrnvW8XPi0nQ/ro9elTYreKn7nz47rwHsZp/bSOU/Ew
dmLrs5zGM2rN6miPHVms85DtB7SfMWcQzF40M1lIQpE+18QOD5cuMFG/tybNk6LBnYlt+wRCsVxn
gBpUGU8qSmz2MR0fGU6OxQpl4IldvlA2wsQZ8RF10Gvt3qebjSVlkZElktsiMS6Fx/GjHrpxX9gA
e743qmvTTeaomlmY1MpK1RfJ4zCvezHYn1ZMn1aOxJRW7HnoyK9zO9MR9hVJr/aY0RLj+H5oLkaT
7UjP172PWpkWBw3jphmbReb3L13XyNslqG+lYe5NjhhFKT+ydNNt75p51I+9sZtzjcwIlQkMvuax
l6P9bPSmAxifHecguDG99r6WgqCJcbmxapvRJc3YAd0b6Jc9aQaxRNEoKMjNtPyEbkOFREXIyDfk
XkwIyvNnttUXkmlRuM6ofQM6OhYeC3+eIrW0irMWQJDeX7o1aVgZs2u0xieZ5bsZFW03qq9DQy9w
SjvjgzZldxxFP+TI3feZZ7hHraj12OwKMv0sdjs3LpFEhjzzrFx+Unxt68x4QHa+98rtnJaJITSn
xHlypiaLHVIq47QegofJrLiXU/DdCQZ5MxiMt+Nsf51x3u7r2VP3hM2PbCJJ36ClpaAVAgdD1mCP
E22qwbLkYjeUHLx3zYDyrQ/rOsvXG6VSc4h7f66Li92RM3BTDF2F29hyZuGdtKCfpjDLk0U72Usm
xueC6trgK/3GC5rNH2PA/45Lj0vz/f/+n6/1IHu1fPie5rX88+zDSPJ389Kxlt8G9dL98kf+OS9Z
f6DNoySTjMt38xKBvBYCNPSEvDJbRADYzL/mJWxsto0cZhtiAFf/lchr/kHBB/sU9EHAT86U9R/M
Sz+SX/40LmFrwcOOA9jcPh/4zztUAfp1KLOCqtZ5mZadhWGBvnPnutfFvaV1qMgJVhkSlwRJH2qt
fU6m1r1a08o8jei7dkZCOCfHpn1l5B/+dB/v/vEZ/hyd/cPV+tNHIzcDHQtjIUY0bL/v0Ovc6yaz
t1m3V3onP5eJTPRIq4pURo1l0SM1UQi680g0OHl0LJTnBidQQTVYTgNboi0Pa04VcWsN3aOWjd2W
k9LZsU2jwbExpvXO7HsDJ2ua5XeCDvGGGp7EHqO1rkw89IJxaaiT5LuJVw4bQaaqJExYh8+ajXX0
77/qj0SLd191A0hxpILAYTTaULo/4c1dpiwsC1v9Giktj7Mc+mmfsH2jPzfwq5AIjj9Do9NBw3Kv
tCH/XDmNNobdkjEokGKa32i9KW5zRL4HPwn8b0iYDY5lzT9Ak3+rZnrftYhhD1QSQGhLPuB/3rNy
GXPeqAd5dqAPe74TlVc9UfmxU2g2rwBnp9tRLf7TnM1qv6rRvqX13j+J1YPoqvt0iBKikE59UufX
7rpM+9/cx+1p/ek+8oFA0mGnwRrAgd/dR7ee3ZK5wdk3Tdc/1H07xy6GlGgyyupY5cX4UV+KW5t4
UewCvnF24Hp+A9z+w9377kOgWNrM2nwOsI13rxSiUoB3lVp7VFdaeUPaU2pdpZXf7IRdfEqF3cSL
RRNdVwoVZ05nR75eF6GXUnUKe0sej3FdtKvJkXzSz5qDGbqdaHkaV4q90rH+wOTd0MSlLUcXMHrv
Sse8s3JnOsy2wXQpviydMghA0sVHYj62hjBZfOwWlUcVneblZNoRbduPmZs1Ny14SWgv5jqSZTHk
j5k1ZRwVUhMpwVh7L2DqRhaXhVnuE810amTro4zdZMieKr0tD7rSz9g2V5+SKnvdB9ImHQlf0Xiq
VVBoYbrQvCfgwp+HhDMIlCR0eEWqRh6WYxPsqbndBYZ4RNo+xxzdTQOnov11Ilf3i28U7TFvSVrq
jN7lSJjivFPrTA1Z15bTbiodMJCGhKXvmkZBcGsUDjZA7u/UK8paGqHl4Qga+1EX/cKkQSrvSgrW
l8BV9kWrNkEswplDT4vwrkmY2zNnro8auveXBF2sqHJ59pEd7ttlrK6GwsTaAjICoFSqU9XVl1kW
1O3OrXOW/ShIcChdBmfCIppRo/LIxduULYY8k1eRfQ/6sqDxrh1PdO8+WKSWxpUCEDIttfe9hO65
YVk/eSVlSVXtBrdlGyhYuzEHS+qC4Es/JZ99f7pbF31so3FwrMd6IsYLgvSRKpemjDN/CR4FAZ5v
admI7HrWAveC5n+OAlxxFJXKFIU+OvFwKbj34KrzJTWzrow0ZVYP7tKM8SIN9+CoOj9w5H5Yqqbe
F16bhAatwiEaJ8rUUBs8ZpkIYqamZaB3Y5xpjK+p5c75EWezzvatMRsnxvT8u9EtThTodPnWk/95
IVyDrJTpc5kF2ndCxXEfzV1251j1lzmjwc+tuckrhjiK3FxqFu3gq7ZgW0nm4DSXk7pNlv6VA7YZ
zUHjRFihNJrszKgW6bhzNAxvJHu2u1XILs55kKpuNq/HVbvPWnFfJk53V3DOt5U7nMpitSLexmRv
D0n/rSidO8dI1sPUZpeqSad9BrKO3877qo09ZqEp3YxdvrMXeUUwcZDzi5m5ikyC66hcSwz8Xp15
PY9J9gYM0l1Ya/SAgS0zP08UUBBJXLh0hNbjMV9hXaJ6VQYB0OlyUrjGdloTfGer7kI8RX3EMznd
Nkux7guR948LWYNhWrf2XUtmi1xWA8dfOcaNcpCU52B4Z6dVdJY6Mtd37BrzF/xzwatVtTYNSJn7
SSOG8wvxHna4BHZ+TuiEsKKhLLZKQDIkj063fqjNYL3gPKzI1LHcW7+V+EyX57TrMMOgbDt3jZEe
STlN9lpT2x8V1raHLEuu1qRcr+qqSu6L2VvPfTVt1kv3aGzRWiJZXDJxDFMci0CAZjjCp/q9qbPh
reAd/WIiKPQxVJkAJemcHjdzwL7sJ4arRZA4MZWxka7i0CsMiCEDefM8SGGdRDXxumFuGcpleNOd
dbowYaidsyq57uqkXESYuoW4C7pOi8CNP4lmOatk8k5ZxzKGubAN6bVvrzK3Ir2xALJaOq24+Gvq
Puco7WTUTrO8rtEFMzTmn7sAH53Ssg/kprYXO03LI3PrkIXVJK8Mr7Vjz5+Cx0kiSWfdNT50Zl/H
utl1e9fNOELpMz7t0JizJnbS/DbNBmp/vfy5htHMY8KFuyauxoFAFRv+vE9HzQxtaaiDWFv3UHu9
utKtDo3PNiTxTNCmi1MwDbWUIkXRE5+Xd9QMelV2qoxWfJqEkT/phdTfgHWnG8bTV9jf/NpzguZk
J5rzOGOajWUamCdjEm+B2z4MZUD4WzB8Wn+cqLK0kfsMYexNSl77qYCDD2ur8W5a6kZAKcfkVrjV
fbX2HwUhoyFxWw9sU9mVZc3GbiJp8VQGwV436+bKVdNZuN2ttzjWjvH30gBT0dtbU+KZK3Xymgpc
zG6NY5Gv3rWdrlcAbPdyKKl69KcmxEmBnEWpXrsfCRrCbLMkkTXnc6yrPNsnInmVeHzjrCPQr2rd
8pguKVjy2DyrNq1fjLZtnnJTlLvcHujfskYVF4PtHHLPJK+/tAUibXuOLDyKR7cIKFjhhL6bgzE7
2Vnr3du9n8XZ2pb7qkQbYlZDFZa+sm+HSrRl1No83+x84xFjYnFNnzyYdCCJoaq8b7Op4czKnwaB
eMVYkrt2HJudKkrxttjVcCNtt7oRiZcf/dmRjP/JlDJI5s532eXlm5cO06Ud2zRWTS9CWS1zOBpS
v5tF0HRYELSqjk0CcdbQ0xoGxG5MZiph057ly0BgM4R+Oo8EAjK0qr02yM6/Vjm27J30U6Ie2nHR
7V2RjJpB+OJcM5Xjpi2thyX3FLB+npSS7Ma2zeJJy6UZOkOPh7cEcC8PQ2NVXyWbU3nTjmLyrt3K
Qg1k+OQXfsPgCpibo+XXI50HqD5KQp7tQzNXffEA4FadjaQcWJ8CAOPRdfr+QjpV7R7TtiOvvCKM
Oz3p+ty6e+p01IShdoEA0LAOc+TxOpBKyKcbw57St0EtQY5NK5sezJrz1YXHfGCAUaTazZkkub6b
cZ3O3A+T2GWCdIbEosc7FeN5Cymu4tVcumfbKI2nQcG/2ONYXhrps+gujhZ7eRW86EVvHZVXWzsp
fA+R6rh2Hi9skxU7mB+6IPC+QxUgSYysIbN3w7qUuHa7dCGc0vKI3KWkp4k0fZyhRUxKEXcZ7lfs
tbUHs9T3vXjykNhrd5U92Nij3fRuyPJiPy5TtWOV0a/XQbduLBraz+VUJ5+9nCaFXW96RROP3lgv
uyzLWZsCJXA8zg313gAQyZVW6clVATKjx67dyVMj3enBGu32yhwGTPKmDlaR5RSCKHtYXrkDnNMG
mTScQYX7oW7r5CrLR85ma0VKp4ntllz38bXpzPxqWDVDRSrJ8zvTTKznGsDoC2dta8f/ZX3VLG/d
JV4qce5ptffdkn3mRV7e2Q9eNT2ojUMYavmxalUdJ7Tt5dw3bBlz6JriQtnBc7cxEattcWDd2AkE
LvPOLLoPYzta51oucBgbmzFQwxL2Ui+gONxWfsCfmIujIJsHEmQyanlskjGJjDYtY6GRTRFJclid
qK8dQRlTn4id7Q1jdW5K7K0ONUh4sYsBo3eW9J15n68B1SRrropvdBsNIHqp+w1kvb3WfYJggMyq
k9r4nQyip94Yn3n1qGJ13OZRq10IIDywV81IYuemg73VRgFv1CsYpKWBTBI/iCVj45jcH3ST+EE9
rT9oKNOUL9M0da9+0C2fyAV2T7YHb9UVavlWCvF53jit+ge9ldVNHeUkoH5x85oBeFVFikS0N19E
UlYn6I30pkdOc8yTES+Rcp6sjU2bBroSJBm/xsjhQM6cFmK3GeoXrc/chDm61J8kbRMYnt0MtJi8
EbEivs1m4CkSd75VTXWH8VFceH+rm2Y2aaAY+PgpDJ9lod8DKA+hmzjbuP4buXBuXE391diMB+Bt
/UpH7yl2gZqtm4Ij8i5z2v62NSqs7s2WvmADVqRhIssVH3PnN99yqGGqvu2YNisaja1aC8LCl9OX
oIR+0v3+3kpS/oiEho11IZPnwrZrqnyl3x+gYprYm4fqdqmhUUGaE8TObkgqFYikKAFcRwqTyYAj
FhO4mNRZLYYGNiJDBVpoN9r3chzm26ITJ/ZdVrlE9m/5jE84bLzRD46Da1NarbTexYMre9p37S4V
u7KcAsijpSC/2+jX7tTYTXfDPX+Teg78GyzO0ao7Cr/JJVDU4IR+Rbt3R8u35gT9faBX91Ofl3FR
+M9p266R3bUcJi31ktLSRYsP75czkv2YzOV9IQrjZiYA54miR2TRtlMQS57zVoZlYCdEzQXVHmv5
/MqKsmKNLGJIbSL0gE5PzFhNJJrJCQOXGbUbfJrGWYDjhKBTiKrUBziyC8HDD0acuiQBBEEGhsRp
J8qFJz6WUyYip+XIyeF7PNd1lR050hXXNo0cYdvP0yO1IKdy7s/KaMuHhZCi0CyrZZc0LsOcULV8
alZqzbLZG8dQoLJ2STrQrId+LjaomHQfwrF1WmNnZarrjNi/0GxZzQNqjy6zsOk7Lmdr11E1+Jkd
B/RVIEdTCIf2dU7+L15N7wXw/WNTut6Frh3xWhVVd11NwbSDD8o4snYUrIsHW/OLzwl5Kc5BL0V6
CpQlvvaclZ+z2Z/2OTn+HznY0kEVDMa5qcbpZVg7dbtSnRnrFgLq7ZMV2anpc4smCWlxfCD14Ks+
pQD0xtL4+0q5HrX0bAZEGXjGedNKx15g1Ne5MMX3H/DJ/0K8v4N4N3Pjv5fEXOjh5GUZfpLEUMPx
L02MiYTFQqyHkvdHuRpymf/WxNDHRhQZYNCmtAQI2+x//8R4HaqcSRSijAwfhe5vpuB/tq7pf3gk
YjFQ/Y80Me9BMdQ4eEiBo7g+yph3OKpX0icC5NXtGYpakBPHefBsQA0rkcVvwK9fJHGYzzBvIwWm
hRe99jvRWO1ajSPyQO23cqG26omFLA5QX4+2Sq57T/uNI+nXy3HLwUtNl0RUMp3fwX1Fo/sLUUJq
7w7Wo534OwvtDMOwICB/KW9WUaa/QRi3v/EnbG/7kanPoyKFt+wXP+KoOkctA1ekr2xbhdvdPLY7
jsW/s4z9Gh7NlUD+sXPyJPBPi0/yJ0jYaWolpL+ofZsm3XFj4Ilo6NEdjU26sLVnxbXjdf2js4gG
EnWkHmR64G/6MtrNp2pxD5JDhxl6U0DfsKtudTtpdq6ZnCSL2AdnqNrfGOl+9StvhkA9AMviGdvY
iZ8/sTCRVJdBWu6F1t+4dXtequ7OS4MFHxKDSqaP8QjiH1bMLLt16qbdn97KvyAMfuUytg9A4CIv
22YUeC+lnhmmUef6GJUNRdiPhDa7rqEl9wF7VO5pMsSDeQoMLfJp4aAa6ky2wdWcOi+6Pl3X6axF
vb5+xeb9u1jt7av/9NhAYAR0XOsOuDmv9btXMPczkTnUAe4TsyB1BFEFI3tqOR0BXVIH9GoQSFsN
oOVkOkSRYBKx7v7+7rj+e20lC5FlYnZjUUEk/YtDdAPh7TwP8n3F2e5NE4vzZV0WJ4sC5AonzVzL
OszUWtxR5ll91hJF/fq6xokmAb6kOY27sVm5b3R8f+CPNVcALvqehFl7b3nj45AMSI3GNI983pA4
aOpHZprT4qTFJ5gNc7T8R5uAOG0HDmtDz2LxnhBpC8/ciUUQtk9w7DqcEVvBg0LF6K9u03vjh9Qq
jVdfluIiE7oL2Bi14LNq8/654z/PWp3or+CKUwMFrFYvlowYKD6WFn6CTmuT82ZCUXYjgsM4KM4S
qdttcjJdkjFVyYs3LRwXMsoEqCRgVCOPZkjayOtU8dKRQ/NRFcTiswwV1q6d5/Ug+3LZF7LVDpiu
6vkZPZ4hDkuiLxsHMgbg8KI4ea7ahkpMWReydurdWGjN94qLPVrEk7mh9P3ynLVUBTaF3r+ZC/my
YWH4yaXs+vp5STt1JndJtzlcLq0TllvjdpiPK2Hi6JfKs6W8/i0zJ2gArQ6eZZBsnQSzVn2Snptc
yGOabgyP5PTRKM1T2ecFnY6NPcayoXYn6gufahSF/vwqy3rAptGul6MsE8j+jipYLXSqgeyakmxd
zmYu7TwZDPxw6CYfRMRPmzGCXHTPwdoRTiZKs3tt8ky7TQenWU4ZXQ8L8VsePybCSXAFNbvrGlH5
Q6MT93JTjdkA81dVq6sTXqKGL+n4BSQ86pN2OTGKGMUJgEjFSd5nTgQnTtm64xTR2Daoaghbqfxb
k8J2MEkSYJJ4tAqAgMGt1wj1nKFC2+qf7NQRepxY3fxi2i0MviEakrEKZQTublz7Jb1Zu1QTzASC
FN2iEPdJYTcBAsRKe0xrH4RAcTaNZcvBdjcUo5a/OqsP8ADd5BJWQKJWTWSl59zPGgUVJ38DauoN
slHeYn/3f+A4XQu8XWzgzgoed9M6fk/hIdCP2kAgZ/HvkgUFmFWmTxgwb4oNMFpBjpoNQvJkVVxr
ZTAcc4vYjkRXTRlVG+yUAKGEcoOi8g2UmkaLTBYY2/tlg6wM7PM7Z4Ox7A3QWht9jkgDEtfZBneV
G/DlbxBYtoFhnCiRzaxB/dRtUBkdDc8a5FVkWkt5LBuAjGqD1lAyvFKnl+7NDXYrNwBuNcD9ug2U
w6jXzVQTANXNgA+8rPZ9Pc5XtAd419MG7GlZNsTlBvaJ2rVRHeKFri3jQpyNtdPM4XYxhrOxgYUV
qCGWkfkkdGXs1qxfj6vhP2DbRGzRQf2MGvIKWWq3em0xoxtptpu73qCfzKtOfU2jJKVpcm9BmOEg
BdA0XTLbZWvemUCdAvfKyciZ/50NB9V0o4GpBBudRfHabmipLq31bd4Q1Ip185PaUFXC56p47OU9
CUouws+KlbzacFhjQ2Q77kncbCitVQkX48tAA94PEDff8Fzaj1aUxotq4uYH4DtV5TMlgdbeBQw2
N1S4a2oAYucfYDGDx15tCLICSp5yijhDGKDgEezGjiWQsywMpMbODxyaoeeCICv7UJCA7gFW24VJ
QTNoyrXrFEDZulid5xb92SUhLf863zBvTCjt1Zj1Q1znjE7aVHsna5nOzZTOe1mX+UVW+f2UG4z1
7g9YvdkQdprJpsu4oe6Z5tNi0ucdZMhEpPwPcP4HTm9ukL3bGGWs0vJUbXA+A6u3T5vuG7SLF9Fx
1t4aZJ9Lpi5dOyC2Gd569LwBw+jGE6yLKo/exLEibJDVRjAOs8zSne7P69me3eBeVsFyZbg0wcvA
Flee8KyPGYvFgRBi0uIAYM5GPwMwwWQUG6UxbeQGzbArgpr1Q0CE0tHXUPwMtcugaM1QQutGj7Qb
UZJ6UCYVUWyfSquXV+VGqLiqn7+Upb/S9wnTF+ZabZ37XsLCZDn7it+Uy6Eh7u6urTkVio28wcC8
7o2N0PHLso9azxK7EQElFZuQPxNlMVFu6ripzY0cSgld2PdzV+8MsVphYmWfAV9piOmGFUnZxiyx
JaMuyoOasH3VnvWq7HZ+bhKDNif8/Vm2HvKNpLKt9nWU69VYry9FA2+KcrSMGr4CMELy2rE87fxK
fgg6a2WIte6swYzKLFMvFXFmBxL3IG+bGlBCpTtjzNXdmrm3MK4PcuPV2sb8mlq+ikfAhF0mt3jH
pCAh1DAiUB+kf2PjwfaURVRp7euy8XdqY/ISHZUsmX02Ol+4q+QgiwHGL2ffLt1JRtzOL9WSZXCd
Eh9I02vfTU98SMl9S4MVaaKflbvGYG+jqyD/7raNceo3/D8PaCsfVDkjvfNn4uoG2oHSuretEL+/
CvWGhYqugGEvAAbcJDBeAcCGl+wHC7o4AMPrRo1mhFMiPjOV/YnThntZV53AxNHklTnOgyifcq1v
kVdDvTYbB4sa33ocS39oIz8Y7pLeHRo6eWwVlxuVq1KsLMAl5QM9EeOXQGk5ojpV0Kn4X+ydWVPc
WJim/0rF3IuQdLRGzExEZyoz2SEBY+wbBdigfd/16+c5uCiTaQzj6KvurrqoCBsnSkln+c77vQvs
z+iEUz9clCl0v8zJbBm0GY1UXbSKrt4yE6IjmOR1vYDAWT0mpsMQckOzvZsnLdxqyjBuotIPbLTt
cA8WZZdoZBYJw8+XUS+wdNXmtnW8aXQqaolIUNNFpRqVaOphHmEU6CLJ0pOgypblVOsXZmgWl8o8
dnA8s7q49S1lVL3SHPWK9rmbV4upiqKbIoohDWjNEBcQ2a34VmQ53sOhUzdPTdeNJfkJY2EuROJE
BRlPTXmTSlYDVJqUDKq888w5ZRUqFe2UToFxHgF+GMeJCGyfVmJMwLKV1eYZccTxd2gdabCiTSmO
GqsVp/iAOodlYLRX7pShQI/Ynz/HrAHLxmjz67ErViIzxpOS7k29sNQ2Z8lS/S9TgkUNbcrhBIHD
cAj9pzyLEAU8QHikwlyYTe5+BX91ntKsGjeM8nk72IF/mOMfqnkl2WEbfcRhAEJloa1x7ptc7JxT
u4OmPAMfd+kcrJwpmS5jPbD6q8h1ptDrIjVjC7SIlLVbwa9tyB0cO9stYXxnpIFR5ZTLTmeRKdqY
JGLMe0k1KPPxThsy90ytOjN0Pb9tVbGoAV0RJGO7kn0Coxy/2RytHsvOma6JFW5cr03LGuM0mWBr
jgG4pl6r6kMEhzaGza4W11WQp+FlX8vFAHBqMpesG+zCU+HyLv2puKpSBsRmgr57DokGGLLKxhQG
5pCvdC1s7pRQd+8afne4gkCXeVab9luNM8JxVITtVR7Nyiad0vbUHqrmc+PQ9aKgniuYr/Q7bstp
wlG2rjqcD5Vgxl6zQgtfHBmCpCnqzlnMy8wfe+s2jUwKMZIqznTc6bDObWNrJVHvZMGrjddESGv+
Od3GCcJHaNblIyt83RLIKrTM2YgSNdKN2qRhetuaCs3kPqQicEdXScElzfY2ibPgMrMdVDm2NSZX
lV6DdxoTGouhwqYxUwv001WNn0LQ994ct36yGCM93PS6wh5Yl+gzROqaJ0HecJccxavrWcOMIm7b
bERPGdlPupsMh8nUHVbqxClkVJtPI1EE2H7G8+eWdOlDfUizbmml7bzRnTz0+sAtjqyhgZgyjvph
qMz1guIhPAPh79kTgLqDvK7WfuHPS9e3q++6n0Ep9fsgZ8p06s0c2t32X4Awb6N2+gggfHXU9u7b
+78enz91fp/BHP2PunvYhQb/AQYt9wArDgNLJhJpQMUklfRvYNBWD4DkQP0w0pHmYPJHL8CgfkBy
MsxOqGkaqKL01noBBvUDMtOAVmCASmqkcP+E/KlLDOk1LAGshCyPqAgANHCJfZm74kCLspWEI/Og
ZVtTHeBWz3NwOMAClPyBIWMIRtlN5yjBsTZV3bwx6R0sS2VObqKm7I/ViMjEoIZxYkgxESoA7YIJ
UXaeRhVzXBcoiS2O+FfUhvl17zROsdYtcI4/H5hn0TdEtcVT+78l4P2tYK+KgrB9Jsf+/NNF/1i3
Xf3419l92fy17vLv9y2M3/3P7PyK5v8+/zh4LOTL3/nD6nkgbLtHSR1uuvTH5f7+l/+/P/x7OH00
CMEifw9S/0cedFG6K9uU5M2/acgWrGEd5AcTOvJDAaJ/yjYtcYDPJjYA0H/xthcy8u1lJCL2xH8F
OyH8VsGoGW7/jETngGhxUDahMxhl+PafjETJZ94ZiZjIYVtjMCY04GP+28UO56xH/GUF9O5Y5D1T
jT4HrkhXmL1+K9z2wYmcbVdN2mGoJ+Vx09Ndnwz6Qa+e2FsA4j59lMkq56MhvQqgQ++7fyASYTaC
bngdcQsnndMfO3n22MTxzag0dFwUdAmxnS6KvDiF2j9sPrj+Pp4tr2/zlJnh4ITPzPPXmK/LuVBr
Oo52meEokQeEJ5aotKqLMjND9EJ0bcnYUlDTA+naKoQKp1IwtW+SYT2kOQqjDDh8EVSBWyLcjEPP
IlQeoWJRH6ZpWRbev9Nun/9v8JJ+P+2W91N2n/911KT3+fcdEYD83N+Tz3YP8LJ1ofhjuSF3AWbY
S39IOyCgDxCPbEAT5bLMfHiZfHzKtAiRZsGX0Sgmn3rZBlymLCPUxXAFeofODvEHGoBnp7PX2wCg
NIg9nStLfotfcioxNx7yHBuSdR8lLebKAXpIaQ4+a/ZaI4Vs3QoNNEE1vjuDHlza6jhtahLm1ErD
nD3pfQ9rQ/dQbadiEdRTLBYlCRSrPpv9y8booTr18VFn9V9SxG/fXBixR9ZofOQOo++vIfI2aDoZ
bJqGtNqVvZtXHZOwSqGQiVpdz4L9IEg+2TJ/Qa+GBH3UGHbn0zRtQiTA+hKNdw7eVY6wFAOO3ASw
RReFPmMaoo3WaaWM4liFvsNBk7DYhUZr/xrj1fKKGN/PNHuXr8bMGwuP2IfmTZ2mgFSJkCYttT97
Tkq6k0RVwBq5xujeoqQ26hsHdcOXwuAEvXRrjR7BWBb3xWTkV2U1fCJXRSVWVuvOowz5BQf9PL7s
1ay8jas5hZbWuEQEEYONxNzNhsdQ711EUe2XqajFUaaG/T0MAb1ZOFOWb1unKyAiTXBmR9U+qt1C
txfwp3yWOrj6CyPFuncKo8+qlSL4IBNb1u30AFwk5m388O+qsr+qWJRiv19VOKmj0vx2zwryXF8c
ff8//0t+4mUz1w7oKCNzYNUAG3yuHf9eTyzWEzpNeDBgVUkMhFyFXtYT84BN1sEaUvtRjTJ/XtYT
80A27mTiq41HrUHr7g/Wk2dL29frCSudJvVJeDCwo7GV7U5ETR2A+COt8vQ2YzbGjrocU0MnOFYB
j11mneB8Zpew3RhZEyAZSvTGg3tteSD6NsBBqzqPSR4fG/2kVHQgykstH/UNJYKFBJAQ8ie9UJDY
ukkJzmCisHM83R2ISsxsNmpLmaplGGMWVztDd4oKfPpcQiwnTtros1ur0/RPeZV1mw7/o2MEAoh+
mV6IC8oamLFilVyN4XwOwlR1639H9/7odhlavx/dm/oxv/++M7jlB34Obs5D+IuwmpushtLg4+fg
ZiukNNNJykF8LAOUXga3fiArWLqb1E6YMkmSw8vg1hDM8btIYMawkq66+JPBLTeRnbGN5b7MIMAQ
m04zlfTu2J7YrfPSrmJPxESqNEZlrRStJ1iHCJsf1dVvtVa/COBwWxV8XXgUUk3EHe9eS4MdpY1p
ExMd7SpnaUdLzvcNywP9+IpCtwG0SxHvjgSCD0F5mUZCErknSr8JpSwqarjqbbUZgA1O9CQ3VlY2
N+spULrNkBXrrC9ir0zQFRDdVXq5kzSc/gyDFlQ5LBAHZcy8YiaOsRXbVy/8jQ1P7md7TxFNnynb
0ZJ3bOxRBew8sFyCrmIPsmhKeeGqS00C3rpZVxS4Bpyxjhygucs+ijPgnPPGlR1UhQwxVjv581dF
gjXOfev6eexpGmIYs89yb1aNafH+/elyidu7QdgvJtx7PJlNVR7hX1+mGFwt6lw3IhAwpr1Wm2q5
SnBr8VSXMCkaRgKjmRiL0yVh7P432KbBl6mcP1dDPNlLLVGsa1uZj6EF6jQTsrZemGkhnsLBibYj
CDhKFANmvRf1xHIt4q6LT0YSX77G9Wh7OL4V9QINkTgRVdIedYM5fv53FdtfxTST8+Hvl7Gze0DL
PKq6x9fb9POHXpYyFdcjpIhsrKSASonv66WMsa9KK2AslGzs8X4uZcYBx23LlV6AyF4FI/RlJTMO
ZNaHLBCpb3U4HH+ykjm/TEK+EMdMVksoaNQTsih9NRXSplOLGIMWL8yxtSBHy/YP4ykf6YtM03yT
4RNwJLrExmpFzF5IT/uzNTfGY2aF/n2p2IedMSGi0SFWQCSlO/BZE8omJ8r4sk9G5dpoG+d0jmv3
JooFfIohRiSASN4bsXD9WnWNin4t6h6b0twGgV2h6xdwhEYA1BM4meFFg7HLcajAULGK2haQ9eHy
O2BKJL65TAGkDNp3C5LCHdtIfTnR+mYFG5vroNSbdDG2nJphaAt8YjD6xxSjTJ+msiFCGCihNRcR
RNFbTa/E9xkha78YXDPe1mPWQc0piffRR/jBxCILuOaFSZchbXuzWIuesIC00CClimC+I84DWY+D
lQ1RKP1XP6uoneuBYwNeI/Yan7RgIvuoCY8KN9G/p4V0ooBRH3fqZQkT/ZOVN+V3ESGfEUqBgksE
KiFQeu4uOW3UupeWdo4KJK6OXCemLVQps3Hs9GGaLqexwwAgTKJvr0byG+vzL6skZl2uHLWUcUDJ
Ei16PTTyZNYMJEE5MQX0EyI21SN1UhzvzxeRi/Ixv27rx8cWQG4fhdvB8f4rI3fs3O8sJEXeNo91
fd/uLiR86GUh0Q/wAZAFDpJ4Vafr/HMhwXQNqNhxOLu7hkSNfy4k1gGOg5JbqgHVWTIT9GUhsQ4A
FmCr8pfsUfAc/mQhea7nX292DskJxOhQo+D6pmMOvjtaeqzArFFH+tlZovmECeP8JUzGTUcPM19m
xqAdD8ogtqixisdxHq3LiO7icU4FdYzMsvtiBYl+kkRJd6KnRnA0RXp6RcoFePKfj7f/7igxYNJ7
Y+0SpLot/rqKvhWvB9vzp14GG4dBAm5MsCBG2+6uZR/wnjnSCbYtKtNdqJh/irefDfvShP37arRh
/gc3V4P2CKWV8tn+k9H2C1pFz8J47ppg9UkNt58Clkd90Kdxk6HvtJRVOXeDB7XGjghbTKNFl8tg
M07Hx5NuXztqdx2JJF/BeAuP03RWF4mB3xZKqWoRthjg9LHinFpp+AAw0kGEq9xlk1cnWpeMUDt6
9yLA6+i4StEgv3rubyyx+xWiAytbl8usw+aLRYjcnV/tvkOJVp/I1IxkO2zzlKlrvMyPLs1MbfC1
7lHexR/SUFlBdqpSB+YnF0PMY0JXZMXYvWZgEnWaT9S9fqkmnnDTJ93Ov6IgGX6s7L89urAevXsh
efOvbq4j2zOiuA1WhpF+reMgWzqZe/P+A3zrGtwN7Gg5ulh+dq/RdiIC0CKUUSkRD9dDM3hKW39o
eCEr9Z3F7Zm2j0W3Kk2MacftXoZjkFrMZaZ4WPJJxXt6gtPcZ5RiG7IJ7/q6+1Q32spOWm0dz9o2
c8aPiLtvfQFOrxaNQDCdfYcWq+g1t4wjxXOT4hTpfHKGdgumKO5LBDUO7gdY5C80bgYJ+wkTn62f
DsO+XCAyZ9HMue97IR2XZVFFD2EWSOcJOvZooi5y12ygcxhbs4ufeuTC779WAKxfb5jGElnWQmiU
z87ediJIrzAwRYxWcCKOS7M6TxVoI4YVPwVdOW8Ty9xGyUDuel9ChrDTB0PETyLCAEZHFRtmZeMl
ExyyQp3DtQhn47IznPMqMre4lZw6GMXNcfKkUkvmkZN4xZSKBfZ/46Lo4CfgIYHXIO63l4mm4V2o
a9/7FNPGWuV/ky+2MxzTBVyPa1Orvia+ddM4UBxrE8surmxg4xGLIV1aZvxgI0xdVHMNVM7VhtZH
YsvXwDC7oXtv3wxFAVY+alujCx58TYOk1KlfnCl2F/CCBOQu3bxW/bGFuJ/C/4Fbc2hBvALb4lJk
QpdLrDsS4l3VeWvUheNFDb+6RLWIPGiLoxlOD/LO9Ng4m/pqOjEqueZFChpVeEPHql0lZ1HS3CV5
wV3Z8chxH+OwYZShsUWrr1zTOq8EetTZtL4odpNjJTr43tQ2LuanPDnicpB0Jb3gjhp3A4MNZXKV
PVipfU6Bfk7oaHGYNOAIadLhOWE6N6RVogdI4/nMgY68tEPkYaYIsF4kKd1j5znXTHyNdXTTi1FB
OzDbYlsmKNcncatHuu65dnPnZ3DAsHwTC9zXpk/yvfp2fhq3NgyvMQ0vOtdfpbGNDU6JmYdZIALs
S0NZGbjtLGD/UV/Lh/z8GEdpyhY7leOFbTB9sgOhr1QMK3BqKdx1ruXuhng+d0l+6bkbpi4OGTQT
KpSL+I9ED9iqxkuRtCUqdx5w4A64tyghKkqIdYdFYW6L1DJPCrhRHhWQeTLwGPAcmNd1wpVgnU5n
fuCP1PYi8cwE3bQP/wV1I1tcVaVPzlDe6aGNBJ3vngZkkau5fZTLhJNinO+HXn+yfOWmGrtyDfBZ
LNSZf9hX4ZM1BVhIBAO6t2YiiFmz+8cuwm7TiafqMOnTbYYudOMUo76KBN87cSN8XPzmDg8N1TNj
K/EizcXhIx1gzcNcojMQBWsR5xNEJqagnUNFMxkAihk9KVjMYo1e38G6TFajg8htUNJyyYkNEUE9
sr26UQmwpG1drdRhqPHNlLji035+KieN2vOLh45/5Jf8tZzuHf2ZhTzewfiFYmaEPr8aZt9iypIn
s2eSpXP2gAL1PBy0Mx2eJXSimwxUZJGMTXJWCQY8xk7uJvLpeXSDsZ39nnTYZnQ8SuvzPNeGVZ5G
CLhz9xwzjW0aM5F0K3gQLg9mKqDpp359J13FDaW8UxSe1IRvg92QIK4OUug+c5u6Gyo3JKpPZ6Ed
TgvMNyPEl3KK2vO3HmeE5Sj5SPOceD7kcmr9cSH/RgQQG5r0IQ+YsrZh3zShRgw1i2/b2olXNfVd
nOnbOiqZtDqTI5cDX/XDYkFYEkQEAoZbfTA9GFv47xgsGbNdj8dl1I7HY1Y6XmYpArmt2i5on4Xn
ou1mf2kEvE674dWYDV9SVZT4TJ35TgM2SiiN0gezhfZtZmGP7e4crLET7JY1wYCE64RHieGgsy+Z
8U1cQ48OCQPr7uqsvktJ0KbUKnRcNzB+DG3GiSPNygsnfEph+q2f56lS2jdZqs6bDkcQvII6F9ui
GoMuTAjRDpg8t55B4vTKzTglDC7FPXaTtFw7UGqveiNOb3vbnxLUtvG0SV3/UR14tPqIVlYx+JSv
6lssTsSCLdO/b2ITFECWfVhksTRWo3Yq7AIiQZJhnCWaATtR0x4uNCh0yznoxktHsAjGg5asalTL
R/JUvBhqhrZftZii8FKUwyCi/QDz+n5CgnQpHDwuY9bvw05nwU/M4s4CaWDacIY7NfymXGNmol9p
c+TLAT3VJ70NS98ViYLjR4i77CIJCRFPtE45xNN4XGhWN20CdeJLTD0rfSa2NVoMsI6uR8dRQtvx
o7j5XEPdvUgUvHbM2rx3XS3xDC1rvMHF80YPhXoHomGeYFhUrv1KLb9oxPhtnNyfzpQUVzIUEOED
UojkKlIVrDKSDsF6LN9frKaETSL/WemDRmt3qIzvZZkUh5EGRy5BUcOCDkyRw0RfjZPeeHhwOmsb
K1ssSNKHcZT+bCxOZcEIFmzYjjQELfv67nlbpG7dToN0tG3ictnA50cV49cnmSw2Msc8Jy8Cbp3N
NChZMMTcc0OZWWNsSxJv0wwXJh49X4ucFfx5jUgi61zF+OpayeMH3JB8jpohjrWFHq1Z4uWekt6k
fYFwxbIDYFrnZpwhPydF9NSV+mUpurO6sL8ZYfolt5OTZFLAkmb2UiwkqC0gnq/jnuSWGgPMhc4S
h+MuQE+hogowowSH7SSbTsZKTU6n0eag4sOTLlTAXyYdhuL9ddz02VpPVRweR3O81Af2kGZoOBmX
LOtUlHdOLm9TV7EEGpmPKa5gX/H1hUgUPkQBz4+2tfR16bExkJNWFhjP5QLc4rvJQsWAhTJ7lvS2
dPrig0pxHz+kTHwGKKXUj3BGW9Zxr4p8kXHUy8c5XKUOa5VlKzcDV2LRjJ+GqNaXc4TfAYSj6IPr
Wr+U5Oj7bOJXaYES4abtF4jQUZuu0QKMOOz+Ak2Q17aYzRg9sh0C60stT6lFInWh1qlHPXJmtcot
3jx3sRFu7ATvXxKr3Q0WEpRsSbxU62qVd9U6rufrYMAvIuDgtgyb5shv1W/IdBQsZpXPYCvXZlmf
VJpTrqsR1ZQSfIKu8z3W00MtsAPERhTEqf9Eqnu7DLPo2ApQeqdpP56bSpscZxNzOfdZuIVtHeHf
4C4hhzLRGXM4s56LnFUnFpOyymBKr5s2uZicUlonReybdLeoGlOcTSIcm5cDnftFViakIJUzqiRF
/yBU95cDqoVeUwe45owND2U/s64oka41ES4Hlk4R0hNctQQzOJrt4CmGFoHnQvL0fukv+3e7Zy0u
ieuqzWUloCT2zlp6hxtI5ROWncsnxcsxjrCCmrcC3eaqaeYvnWMfVTG7SpYam953zmU5iaWHs8hc
TMCkZwpsd/ZcWTOpAyWQfMs1xcAkkocxZCvNWEP63AFl6r0mtuujQk+fqrK+EyWVTjdzronFdnRY
590mwbcArrwnt309jNJV3xpb3aB0lOWmMlM5ZBThDYKUBabIyapJWQPCXsWxTHLdn2u6vkZLhmoS
SgdTBOokVg2EsuNRzCdz87yc+ZccpO5QGjU3BXJxDO+GOIdVw548+2zjP3ZGzlzBwMYwTKqyGscQ
DrTb1C6pASULa8ZenOrsCq47KbKwazyOKg+dNSSeLLdEVN0l1tyiW2n84yA25x/ZgP/aB3xAzORA
8mqc/8IPvr6P8vavk6htm78gif11/thHzS74xudfwDf62AC9dGTgQ0LxkqjGS/dbh0wMNxKRMyCb
BvXrJ9JrP9OCQfH4hAarGGDnBeq1D1RIlbChcOsENlP/iNqhS4RoBw3h6kQfsefA8bAhMO+u+XEZ
TejcAhXLnDZG5G0kVyIX6sS0CvTLeExS5P5Yf5lFpAUrYRY9pu+N30WLwWbZ5izQIlek6/GtwMto
rY5ackuaDGQsB6vKc73VkN0Mz9YkmZkpJ+lYfnWCfnxAJm/Row4xZIfJVj/Cs+u8V6/l8sddvDac
lejl/s3RENaA2AkwhGKwB4+5iLLdfBhnLzCt6J4cV+1p1CzlNKbJGy1chaTShZtrRwq5pdcuiJaG
f9gc3c1YOiIzMNsfG90fTaj/Cf0RktZevanfTKDT7lt0vzNt5Kdepg2dVnjNYKkqhyMJTf+cNtoB
RCTALFdnUmnMoJ/TxjgAYILKq+IfQVtVY7K9TBtSaSBYyRQZPAWYVM6fYNa/MqIw+mBEwlyBwGKD
v+5Om3oyW7/0m9SLyFqxELu7q2ZUQAuYKi61xLfMMqtrhIDtaarVGOxMokk3yYTNi2nnj4hg8P2x
W3vaYuHhSIWMMd+3ThCetsOQn86WGiOoK6qqXeh+2KEkrU9F5hqXiaK797k04womf75SokhbYtMT
VmdYB2eLyuF4h/W5FExr2UTshNJP+LmbVX87Ozk4m9pxuEr97HBsgx/z7Y+G93/7doxMtv196++m
q5Mfu8LynpZM8xaRGJ7AP+Pc1g40UGg6bQDSukGV9M84t5GGOBD58ZSB6Q9W/HN70GFAQWmHbwDp
ht1B9gj/Huf8iCEprZJ1R5L1kIj8AfNvv36DwQx7X+YJOmxSzLbdYT4h+cQmDZhAH5L2dsqMYKGB
cXpWauCG2UZPfR2Xt0IrmOj/PLQ3Vu79vsbzdaXjh3SCASnn/l6fRObJzodSUYM1T073+kbUVzGH
3GWk5l2/eP9arAk7m4S8FvRG9mYaZCoMsN1r8Si7vu+nYJ06QUJbAyissfT5g71IfuPX+6y8CoQL
qltKYikI2L1K0xh2ZmlchVqAyKomG9a2ryWHIBj58RCS+oPtxUo3NnWDSOf9O9wv/LmwdCvCd56R
RCzg3ls0cQeZnZRrj7iBr+wQFqUynxVqF631OtJWdQkr4v1LvvECWWjZcjlSytzNvdsVpg9KrOLW
M/jkb/s5gvjUiWeswszw4v1LvfFk6R3bWFRwc5bm7J0xMCQr60FRwIeaEotCH2mrO+fEwJic8hWY
dWainjiYuh6mrfVhc+WN0cMMlMwKzYDFaLBPvR6pltLg0qmYwAF94SzD0kZ2PYFyQrZxDrNBqz2h
zwRF5FO3Rl/LabrtFU8jLETMyR0lCR9SI/ODZ/LW46fXovPNLAMp0N72NGtm2ACFA40bKaEcMMhR
6tP8IAy3Wr//+OWeuj+yZdIkvWVKLSCvvfmDN96ARTdSbalwPCl633wICyf9CuvH/ARc1HuuheQb
f76jLjlVqkzFPhMzxqgaqzXkPRpAmk9u0Ptf65fClkGPNgqihORW4WK1P+gztQzaxpCmFoJqtU5t
Ug/VySnQSmO3xk6ZOjcc7rRzfNhxYSpRayNR9adztxDD8aAPyufOGvnURBCb1xjWvAxQVVSnegc/
E08a32uzwGtqxziNAgVTOcQHYRhy/lfGKD2MrcG8ptVDUfn+rf1Cz6AsQmdIsU4FBJ3sOWv9FU6T
EMJlUfTiHsj5d232c3eC7jQDVCKGSF36Rag+jT5hKc6kjKMnjJZQGXfq9UU3wnVd1Jw0z7JRob4t
sWz/nGWNNXlVEIQoFcRUrN7/vlJUtjdC2Lyo45ifrLGUYbtzZKx8cypG0wex9wuvrWNE9UWOgwd4
X3YSh4V2hZ5XK1h88w6TL8NBa90NuAFOPqYRWuVnQOiiFXx/HdvtIWnapTHAYgUFduGTY8PbqwvH
CK7LYh4uo0oNtzVH9WihENZyEoWJeQnikl5FqYlbYL4OItXB5bBrjU0VNvoxHVTzKrJwJV2ijwH0
01CBD3M+f0qEbXyK4ex/a422W2td/ZFW5Nf5g8MapqZEyjlgYMbeXBW92ZsB4n7IZ1H/KS0ndZM7
lfnB/vP2VRwZu0EtAat69x2Ucxj7iqv6KzdwwI/16bEoLeeDVV/+kt1NjluB1sxaSPWNOnH3Igrt
jbkyB3+lDVZLp2m272pdZIsAeTrMVhC1riQwaapz/YMt7o0r002lGNA4GGh0eHavHDetC8uocVe9
KWKU5HQQwiHBKK1ucH2wPw1BHd4qTv5RIPdzbO/eLbPGMLypIEzxnOvyev2vQytSwli4K1GomJSK
0fFv8d9p7vUmJoTIrbEXzjRVWScRwQxLMmZpH9K/wVgg1suGXpFdnoaJOn3nVH1aDYD7OkEh7SLJ
U/y69Fg56UNb3MxKUGYLi3CtKyXJs29WqhgXonTjy7FL/M37M/bXCftj4URvAvjA4Nx9mmMpqqks
VXcVlm6/NgbHvaZtf9UkLQs8nqprlCznIPzhxlXG5INB9PYjZcIRPApJHlrN7tUTGOuKodbuqkjK
btPWBqkpSo6dL82lTZxU/UWKL/ainGhbKyQsekIzk/WcquIy0/1pVeXObWKjchpDf0ZzOY8LTpjY
AxeGtXJpCS2zetC9Ui0fcWwj5DOr71MMN85bXSgfrdVym9kbH8wG1mrUp5CUnhXbr9bqYBy1Puxt
e1UFun01s5wsfANLojBrtZZePrA6CKp7FLW+4aVmRSgCFh2Xft0Et++/1F8kuah7pT0lPocQjuEo
75UqYw7vNUoK5kiNP0ipkoKEAUGwsETXHGGFrVzYIXyqygg4RzZ1v0gm+1QTdXv1wReRK9r+M6EE
lknYMlZ2f3i5vE1azyFfpKpPyWQ9mmdTPUI6Qr6f5bbSzkVdpiI4xbrfOBQlLAQtLlKvjHTzg8H2
xkgXjHCpkbSol54p1a9eTygwWVAo7FZVU4hPQZg4ZxYz9aTR8sqDu2hv7EC7d3EcOIEr8ZHD4huL
suCNsFpyhjOw9d4d6UXlt3ZccfURq7czv3GdNSYn9Y8x+O+x/JWYDpz01SD8DeJ0G+Xf0N89g7Zt
+PjXD91SlD82OzCU/FUvMBTHc0iQcLTkQHWxhP3neC6FeRzl5Gz6cQTn5b5ol8QBbH6ZpvxDTM9P
XlAo0GBIjlILAEBFq+w/p/OFaEjDTsORAjTKYPvZHT++q9SOgljc0/qchu2Q5YA/lts3xbJ0SdQB
qU30T1jzidsY7g1xJkPjXPZt2nxS24qQWD2jyVXoBKag04nh+pgxtAQbn6BxLE7BhttwqSl6cONY
mXTzFt311BY4Lna27hzGjf6B3awuz4WvlwbuCHkUZ26OI6gXVTljXs3HyFVs24jzxKPz2HjB5GSX
Rjmg7I1FuDSnpln4TQOZwiX2V52K9EzUjbHtHFxpYWvUIF8tPjyxdhmnxnCcys5SF2qfEiswV/7c
TAQa1s3hq6F0+ePbvYaZ94/XfGc4tNhfQCYUBkeu3e/sIOY1lSlJoBZhCNoSo0UEa3ZL+dgvo6wq
Fq1PKs7719TeeFA08RwOeZDEIX7ubZK8JFcUjh57bh/rn5J4ui0HvAS0TofGZRsXulVb61io1hIe
YrQuu9z9yB5WXmLvXbGn0TqVg1CiV7v3bVccmeyer1Dmtb2yRBjh4aDld6Mm8OkyQ/tMxScIY29r
3mhKrKySSZfnkJbesjWFJwQS0Dgtk29lNijkMCnqBw/pDb0dvGWWVrAroA9anrvfcLZzJetym4ck
bqP+rKNjXtPwh2i5wJ5iQSLBMo0vaIouZ3U81jPrNBXfoTsvYoVEcd/0JiznArJz+OPcOZ6wc0i2
XyYnXijG53K02ScVLMqua/Ic3n/Bbzxc6MSIDwEVaM/sf/UqjPM8o/NOhFahwQupM6/Ibaxdk3mA
YzKXHxTQvxzjpTaR4UtzmPJdkv53n5Vj9obbuVpMwaRM64HgV3UqScDqyaZIs8Q/o5n70LWxvVDh
rK6chHxSe1BgCsFqIUndsjat36cffK1fHwPfChMREDqHlPr9EwWUsBo+Bd+K2ACi/IyQYKiyrQ9Z
YwtvUuBYPz/2P9or/0d0aN6XwkFAwOAx/Os2wsjuTTcMNKw/d0njgDEqOy6Cgp11m5XgpceJ9o2x
hPiXQfVjw/tnl3QOgASAZxCZsGjuuCI5B0LFRxYVDGgB++gfbZP7Ywj+Mwg7mzUo0HPbdHdkT3Nd
l2NjuWA4NfzaYWyWeWMtekhq6fT0/rSVJ6PXa6K8FvQKB30OAgluYvda+JLNKTHDQENExsDOIw/C
gpe1csPm9v0rPWN4v1yKJiRoEE4dNLV2LzXOuev6Ebc1D0S6C/ekd27zbBw8HFoTcgbqCD1df0Tg
geL5sE0ne4R7oF7C9Sy+ZgRQB1eKZpAzT3qM508LbOJwfxCJvuwNka3C+MfU+q2EYH+blI+GDrg8
LIO1O/v6iNipM3MYNJf8CfgQc1OBAw6FXETAR0vNnzyFPWb1/lN6Rk92nhLAJCMMLRNiFUzXxe5T
Sum0pdj+ul4ZO6TLVcU2qPqnVHfTrTXWZ4Mfwh7CJPUsjGBcjkJbGZPlnmGdvMhVA/plGXsRZkWh
gbcyY3kpmh5TlOqs7G9HBZueSNMmuOEWLT7iYGjk5ThGBngOmuRYJGVxPdTWduybcdWSarGYoK8v
O1LbV6YdbRJTDeGNwiHTSn9a1jVhORkZn01Rpp+bWlmKsY8+qLHe6IpTNgpexA+d6n7pgJIxGPCF
cUkX7EYPD1yTVLbke55mEVb7Bn7ATXCXta0FFuafqjiqpzWetGUZWJv3386z5/3e2wGe5q1QDwOA
7fd5JuK5DVj/LipqLCXZahpvKsHfYiwgl5gLchZMgSEi3UtC7f+xdx67cWTZun6VO7x3EIXwZnIG
YdLTS6TISYBy4b2Ppz9fUFIVmaSYEC4a6D44QFd3V6nIyNyx99rL/AYVzaZtnQnL6UGr7oZer0+k
NK8ixTJU++fjHMtF4fpTGElfWK4llAmcUYy5egU8jtLd1sP8p40/jKdIHKkBDJTtmUsf5U/RGGSY
HiFnWgGRsq2h7b2g1PsTJ+ANcJ2M4LBFZEZCB37SErKepdQZYuOpFPWWK6QYTfdj+6AA3sShqTvL
BGQFgnhepESVXRnS/vAlbTehs+POto784qbRU9EJCwPtzjG7LhU5d3Ap3OS58VVB4cvurbMulfyz
eRADR1C6lZ/LvVfiNimoAm47lPC21YP2jHpkbK2PtSZddH6j7oHBVS61S2lXQQiWNioLrxzQs9Sz
FsA2KqZRt62CLMOMhh5PJhi0RcPMU8cGH/XUfxTE+GuSD/cBJqIHEzSrYAWza44i1HqLkJJEH/uo
mG1TryRbL0DY8ZzQS3K4A1afn+pyv7mXKcRg10oMoVjul+scjmk16ElquUaaTt40Lg6Ws63kGsZA
mvAh7MNiL4mhDlwAQ1YgquR/qG1rptPzYyfSx+N+6LK3CHjoTZH9KvJxZ8Gwyq41fd90jdrEGr5B
SQXdSxCUX3ACLAGlwnLAx/X94/zmQ2lnWAwaGaQeP1Sch4wgwUPzgCKzRetb71v0jaszXLWYgSUx
ROz4/v2HvhnO0G8xF48IkZC8HOpn+zsfmDz0FealjdZtG2bYqLWOybpnTYtesByh6R7wkxZg4BgP
k5hE+6zXNkD3whNff1Hje3n5s+gghciE6BVA7j1Kof1Wm4uyCyCV1YPqTJnYO74IxyE0oNuIFaSY
mRaDUwVjvfPreIQF0JqebAjnJVnJztRh6KDaPgKkPlGiPpHajgMt+5Jx7FIIiQvf+PkiJXiTBRrC
f66V3StGlV6k0/mUILE+6CtgMzg2WmK5LlRlq6CXrYMfVzuAs70WdV6caa2bBNxRktjbk4xwcVFa
9w2S2E7a4BcWK9eRXDcgbHFkQMyC3ybTwTNy3VFws/b7+KwyB9ODdHc/RpMbWHVp68mjLva4qU7s
DsDkyRBvICL5qIUEudMhRoxcMoaAgx4+AlMV7XDG8wEHtIMRXFRGDkw2QzU3D5q9IFadO2TIt6Qs
dBCMsatPleHCb0gAUqegXtQTA9a3bgoDabUlqpLmWUdBFbxNmXe+YbpDbPWu0mEkZraejBUkbKb6
Rwj/o6LkfzyuZkEe/g0RedXA+1Ak39LH7kWfbvmJn306acHRmAt/eGHfLmCZvysQcH8oCZH7k3Ii
GkSk+LtPJ5h/oVizqP/QW/6JpfzVqROsvxTsYAHCo6fK7Yk71J/gaJbz9ez8AbYGqQIGg2SUIhbZ
opfnjyLfmma9FG9kcLvVRR64/irOryZ5X8j7Idgq4nVJvxs+DaPaTD8vM6+JV/NORYz6zkqcOTyk
1q6DiVXu4GZ4UMmC7/htQIP7gDlT4VaS08eXBvbPDZLVbqBeZKEzSvtWv+y7M6w+gskblUNlYb+m
bnXOqImYEBrInR37H8P6XkTHq3SqNaL1bW9+EABntkA3pHin5ZdR9CBI93p+MYpn1rxpqotUvsgR
5xC5v039DNBngBllsVgTqZspOKTBDR7ShD67umiqHUzzExfccdj/saKM+3jlNFvpqL5c0UGU8YMI
M/GmibRPGi417hioxl6ZjQcmVOhzWG5RCasBx4tWOzOUqXfjoStPfYzXLxaEKbIrYA0RqgLv8vJj
5DiulkqjzjdJKN9KnWRea4EYYRO71yLMes3iUS9VnNWxIpLNei2LsJ80zOJvilhw5176+OxUXP7Y
Uc97kUdXMJwNiP50gwnly+dRjy7DgpZgMCkmvptIhK86VMhXzax+apVpjX3FjkRB2C4TCe/psf+K
CPWePMjyPJQcf+j8/nuI9AKeefYGXsWljzfv9kj42V+TBPUv1EJp0YvIfC7DLzbSrx4JvnGMfwzL
+CH9+SxCSSY4cFRB4U5Q6ZNSsct/jRIwokMfjXDyVMYR2P4kQB1tY/AN5E+WQmiip8ynOUpeqbxl
3NBlhD+TfiVH03oy/R975Lf1/3ISnoXAV49Ytu6zPI3ALFnQUX13DNUzuVw8DmgE99bNs/V/4wS8
upmfvgnxgHk8EOEnUdFnj2mFPglaEesgPx1WhZrhSTm5iWbdkltt33/Uk7zC8VdCpQV3PGjt4BSP
YpClFXUlzpPvYiW6D6UWPvDC8hPdyodLnCdOpPT7YgrWapjsomw6b5+io7JZVtcaprWILNj7n+ko
ADytMjh+cSEIkBZZystVlmJMjot59N0iFCjX0k04BB7Ew32wvNja/IhZ5vn/3yOP7jaViAP8kGF8
JgZ3+cRjFyOlvHPyDi/WOEDO0TrRw3hruz7/lstee/6STUjEdcW3LJFujcVwF6rJiZT51bj8qW3I
WIODYZiKfryRYmMC0Re0vFy/uJzF/CE31Y3As7jkz/RMPev1bt+0sWO1xaWoqqeeT6x4dV4Wfzk6
pGTLdMFffsda1ToZXpHv6v1DqeIy2mbu1KSbJLcOph/tpiDaxZp1PVjppsrMj2HTnkhyX8nJL0sA
xYQrlv7tIm328iPgsmYGSp+hDpABXJ3je7nGPhkYjySaHyE1YjEU2CJGL0qg7FQJJraJYTSuKG4n
wWGGWRxovB8OHluBBKbbJzCTezHZ9OVga11x+f5OXM7b8XnkHKIZTNnLsTyap1cYD+lqWPDKJv2s
bagHBBRL5I5Go3UjNM2epu1ZLjaf33/sW5GN1gpy++Dx6MSSlz7fjZlvcOCGnN2YD5+tOrssi96r
9fD6/cc8JYnHX49xFo0yNF+4Fo52BHa8kl+3NJcThNaS8jJXTbi0cAXLtliJsbaLe3UHjG8lJsJh
CTGIwXlwxw4ILxyGPL0q83kN1gKT9dkdjeBKTwYvQzetFTDJU9A/ECfYwzGs8CLdWCUy5XRU9Hly
GS264oiEstR7PByh4PX73w3JqzfeHW0T2v2LqBBArpeLiAe4mQitYeE1bH0IjexSHvt9oFlneuO7
KUqyYFDx/FL61Ry121HH97lNHmlVelYW72JFBesX3Y8jTsRg6UqwjcN4UbH9EB9xygkYk49xnjCF
th8PnlFnm9zoV2mtECH1zTzH11PNvqwLe04E5F86p5GmNRJEm5GG1ohgHu7L6zxbLO1ocLGSIvRe
XyayNhyIZvhsYIA5VtqmZkUD/nloDedaVV342UNFYh4qzTYG540256obw+tpQPmATpXrFwjUJT3p
eJAdLKP3/EZzrArPbzPwlgeqWXHJKT90U+AY6I4EY+q2enqP8vUeo5OvgyKsmmZcV5HuTGG8m0d5
h/iC7WMMJCryZsEea2KNWV60i+L8so+CzBHC+oJW/ZkZTOteD9fakO0LOCp449zMVvUolHQCyno8
lweOrWreZlJ0DYf5IqpSzS3xi+gR87frPL2MLXVjqej2YNfWBe2FaQpAfaOvGPDYXEbrIoi8tOy9
yJDvopg3qpu38XIvaADkJstrDUfvGESsNZzBa9PuCR5LICn07yFru8TdZa0R/14puadWD8x74HHm
/CNF+0rav8kXiCjX3sbQy2spzg61n7rZbNwIw7BPIwGnXOGw/K6CqU8wNxdWEu6M0PeaNj2MfbDD
qBw+jjatO0H9gAuF1wfhrqkGe9F7yIT5o69oZ7rGxhPmLTjNszboHEGFA29hKiRbhzjXN5VgXS1R
R4hErL+VMzMN1yhOeFWsbYIEpEUXXg854wNwe7lDH/4zfoQrxIyXv+xSyLk2m24bp9YNgKWPYGK9
sa2ZV4tsEAw9DnElrstOszGd9DKp2TaVjlCCyhA73AntsMqTeKdrgTcY/V4pIJE3k1v67RYbBPSU
ZrdpWViYylHQXftqzDikvgA16xXq5GIJ6OIYhXMIPxOwCQ084OFhfWlwKoQFP8CHrbddo+6WVx2m
/D2g4cQUboW+3Q7q4CEvsBGD3kmrYN0UwkrFcA7sIj6CkH0xyttiGHdNcrxLphmIvv+0B6Ar7SY1
+I6h2rqS0XcJZ9eQgxsdLLKacrtwseryB1PqUKehFkXWI2BZ6+XVLN2dOrpvQFyrOJBn7JM+yzbo
Tn/M5PFEhHoryEO6oZ2KzQsT6aPgO9eVnprAjV3FrC8MswUMjiKeJp+49l8hYJ7GZItXBdbTOnDp
o9QmxiisrJDkQ+Mh+R5yimsdZ9m0uEy1yW0kdRdN2aZbgD5T0XmVkF8mefBpuVNFzb8Le3ZSQ6de
N9s7g7aaL2pOPE7u++H6dbObzACsP+w8hMkBvh6lmS3qa3nmmwwVpEljeiem9mTNXwZN3cSyshv5
X8GSMPLrPs+KfKZq49oA1mMHxakpynEj4CnjxQRlmS9za0B3eHlxyFo6pErKHHQawuuoxZM2nz93
ybRumR3oBl05pd3nQ/UYGYtTH8ECyaD3l+PNvfHsIxytxthnQtbQS3I1ZTw3qgB9jaJ8jAEqvf+c
tzYHTGEVDDewL/bI0Sbs0yoS5FZZZr7pfSmqZ4g0oDOibdrZejojee97hjExwoudSgk/TfWFagkr
hShk+fVWEPtVbVmHoo52WcexDbsTI7S30mbub2a8TFst/s/RWugBFo9GvYx58dEUpt7DgRgQi+DF
CRrUab9a5G06wfqIO2hoZ1xv76/RG/UfwxeUmrk9RGYQR0uENZESVqNogbp+GJvQM335CxZmXpqf
Kv/eKLVAJ4DA0pbej3k88MF51yiStLLQfd4ige/psezGTD9KeVorpUpE/sHH/20FDU/sdZK0sFjB
U1D3I113tLipjphtG/FIZLa8hIuj0xhq13DXSHRrSQ5to4KKxB8uVeei79MpZgk9O9ksO2KiKFMr
BnzK4E1qv8pmeaNhBavr6WHG3amZ623TBp9oyKPrIq47/EQrbKJjDOFGfiYbe88gC6qD4AxE4CGL
hFua+jdjEnpx1VxIU+z0pnWIEi6/UNu1NQi4QNslTbRrMthIdXyVxXgoM4Cp9JhpTP6AlsqtmFaH
mg+9/Hw79quJOV1bKhv4Ozto5DZTBG9QuePG8NOSjXU8D8mQvVaFXpm22z4PzsY4dqSuvVAn3+vJ
Aic0dSWEiEzK7OWUdBZ/3tQXIhHTStXNkiwNQ+d0SfApUAVGL4vqUrwDA/y9N5ONQq2sduN1Zc2X
XT6iMxn3K70kRYyarUQevGRaBpdt2/fcbulmMcIOReHaxGcP59o1t91OncYvqtzu52A8X+L3VKs7
X36IKv96LlNAVMK+sRLu6BIZGlIRvzcPShxs0/FMD/MHqQvWPip1VeHfirjUcmEcaEM4Uw+Nhffg
45zZlOwCK7oKyD4rsl6jQFmjtQ6TgeZ6He4GpXWWNezb6kLMAuwV4bjI1nr5uWgmMeRGFUdt04/K
mWDx1yDcDFX0fWT9irjbZ+aHup+o9DQHgNiqpU+M2Bh6N4yI/eQqAZcNDvZ6Niyvbsmf0tQdxGm9
JDJqbN2aKkMa3VfOGmFE/8L46FOP+FZ7YeTTeR/1ezXhwo95p+y1wOrpKGcHTUdgJbuYcQiNa5Lu
5gG+kwM54nLpGZk+aZU2rKVS2Q1Zvy0nxGK4hVoVUesouZqnyAmKYZ9TnBZacpVTsMYWik5CzbLx
w2EfkySX4c3SC1n2iI7/TUCY6gfCE3twuWJRDNxOBlo/zbxWxYz9OniW2m51omvrsz9hbcv1vK7x
sV7eTS10yPHriN8JN0bBAgmUndDAtDHZSDWZ3PCBI/3x/WD3+vJbUE0LfAJODxiCV4gFSYw7vjuI
hUC4WeoBWe32M1nlsg3yWN1ESXBjQEqM1Gnd+KSBinWiLH0VcPkIsApgazBMIRAetX8KsRJrURmZ
vyIP2uctmiWq7WvpZsp+6ie8EwCX6P2iBF6aMZCYZBGOz4IOe3nZI9sn5LkQmK6qxTsBlT0QBm1t
g2W7NsTZVWbS+EZNrtAY9yricFxJt1U4PlRVeI3pOkroirzzS+HQh8OKQgaq3vBZV7G4HwOgsgUl
J7FBAm2MPB2ZurCoRSTRrp/Tzm7NJc1ZFpcijUn3uou0jTRRFABeMeVhPeidszS7Zp0sDFlAzJJR
vhtU3y6yZOP73R4+364wlDPEGXeaQv/IiK6pP64bjg6slHMLrGwNsQUt28GezYrkf1LPijTI3SjU
bWRxZwDNwV1szngg6fN5Lk3oUC4VaEqMUuQW+bmcKDhnB7XWz4Y2/JQr0ZWQFJdtneW2OfperVFU
lMRLzFWIsexVJrWT7F/Xkn8joj2WD4JHHH769u1ERZ0LNwKXrYOL1HUnB7I9ielGVdvPQh1+m0Yd
VT9T2eh5eWnq3bbn+Aq0IhAeu07ihLF2798UuuZICm8gqIRDlgR3rUJFSOWY93mJ+FrvEQl2QZSt
kc3a+WZ+2WoUdRCGdyHFmpxTAxf9CvTW6DRBcF21InpdKyXhrmvNA7IINwnPpGV2JfntSpzTQyUq
Ozj0Zyb1dCpY3nIuGmiTSq5uRiAmbLPdRLGv6BxR6oxO61dtGe7KeFgldXC9hFkUPz9KAxJ+Lda+
NaNvtRTcp19uxRvm1gnGFjihwkrUqnTTylyK86LpyR90TeKgx3Ajl9pyBSOqqVhfDR3Zhc7Utpiu
Yu8WVsoGSJJpI9fJCPl7l+KW08DWs1UffWMhQWlzPFfMydXwRm7E/DFJzJuo7s6VdEGwJRujLQ5L
4R0TlGcKqVJsP2PIa6LjKdR2IszTDgDQFaqDt5ocXjeyeV0RnD2rywhY4OuDxv+4lNjh4uo8ovAl
1PAciWjyCKJHTxA6Czw95aYsIK0NQH9LautC8KCSbkXqZDROH3QEMJZ8O5UsGAjETPQq/X0hKTta
/rvU0D80DdlJNY/niYGSfmHgOolIZMrdHt9beY+wa5y5HSMSTOXDXZ0HJ3LnNyIH/CtyZhAgZE/H
vXomYFM2NaLhmtZAdsRicvFCfdo3an5I6E68H5lfP27RYybnh/gFr+gY2SZGejhiMb6grrr9kp+E
VM1mnj8uO70chxOPe+MiQGUIvOzCwKYD+oQCe9YRnxiMA4Id8Iwm6KcU2HVkwOCaRQTSWieSkgdx
Cm8GMzlEYbaJms4Zrfjq6Tv/C6aAH4qM/7zrDvBbwMO/45Bw6Yz/HryAeOBjVH97AV5YfuLXaBDn
TXDQtD0NRmCULPzRr9Eg879lxIdCuiKznRZ5kF8kI/kv/k228j9CH3+PBuW/EI5CbAJREZiH/PCf
jAZfad3AbwIjsaiaY9vDVj7qzBaTHMObzzDLhrN4F+pp4YwtMDwbKxBAkQk25KgKY1pcp9UtHHDx
plZVf9tEurnXLCA8KL598gcVndEqMTtHBFaKdIoohXYXghnzhlTKbCxqw1XTC4PTk5Z6cy62pM6J
/rHrgjK1B5Rm75M0N89ATerfhCiIU9uvzGqLm3IMaCoBhjBMur6aMAezpy4LVywMutpDMfj3RiPN
N8/e4RuDxuPyb1kWukHIDEgcOVDqL1OROg1mSfNlyW36yqe3qRRumvelpzVK5Y5BXmwbpN68TNCy
9b/qnP3nWmw8DQh+f6QcyKlfHouXR4pq+J8jhToC3GEDXifKZs8MOrFwRueFf7zkkD9pB8+O1LI/
GcQDGII1RCr7a9qO4g5TQCA8qNHQc7T+bNq+1OnP01jQ+sz0sekAK4k22bEazBSJKmLSuuwinCh8
RW4sPE/qoS33fVmLSP3JulvoRr4qS1V38lm8n6F67QGRG4CR58qf7UCvXMQsJMDRTa9cRYI+OrNU
1oOtDk0eOmrZ1DeB1NcrNfetEFuEwthIocUAMZcc0P+9GG1hqPmaV5gFVUsWeX0Muf6sDaN9giAu
0tXRfG+qFc4KmjU0hic2lGpmSMZSSIDGYdhxfw99l2ZuTNsnpC6lFTG2fndCufK4xFiOGjUOi2Gg
JcOavTxq2J3Fvtjmsit06Y4Z++AA/r4Vo3Jc5KbLs/89Xq+ssBbE4u+P1+XjEdiOe+nX4aLviPst
czqwtmxhDtev60pSFjUrptUIHZHLAof6+7YyES1U8afBrZKOGQilv08WPtaYA/CPUammu86/8CeX
1cugjDsb/AQY7sskFnljrr6XO6VHFDorCmM6WFHWulJsNHaompM9Sgu/oJxau1QmT40guDxbnzdu
A5bj2YleHkwXEO8SALZsUKCILx+M2MxkJdJQH8wQM+dej8G+CnK+kUYhcN5/1FJQ/xM8fj4K0A/g
btJY7ZipRxM4nLohrw+Fb6UYAvY6wk56dOILqUspffQY0IpEQQ34JDyFo7o+osHU0ZjrDiYiR0jv
mlzPopZ+NCa937WROKy0JEU6mgmV6bVyXCX2yPQ9dfjQw2M0hhI9O2iB7ixX9RrHB79FrL5gZogg
knxRjqgx2wHmLV9LKzlnv3WdnbfT9FHqp+Yu6avhax+Fwr0hEGW0ubLw9xrj/ryvBTrLFho214h1
Q2/uhuq+DSRjH4TjZ62Jxas6zwdX7sfFVdwXKyahSjY+AEwWCvuP3wXJEcwKmvJwm44b8jJ1kiwN
Ygt82ehW1lBAV+jG7MQbfxn/nt44fHEOCAhu3sQx01aPRSSmB7M5aHN421fgjc/DaijXiu7/JED+
tsVivLG7IDEvmnSLYikn8uVGbrpgjDSkDQ/+FK2qSXTkIAPPpKziyUm7L0G8KmUNn9YGo2j8M7R6
1fXtupnQ32k716wv5e4xEeNtVBXfAkH1wsFcZ9aF0iBnLZ9ruEwk6YQ4i+Jq2a2pUfNVJH8oXg/K
QaqZTe9EZImaa19kiiI+qNFd3O8gtKe5I8yBExqiFyQouCs11u3dSuixeYBfHJbsvrvGv4iL6Sqh
5LH8QzzP9hhfTfo3v72d5ng/RNdF165Saef3mVNK55kxOSDgFQbtcs+toj8aSnphlszMu+s6rt33
d8tR//7ni6RNRiVKpQZD8OXidlHO+LeRmkMB+Zn2UY4cXE4fI8m/ocwxOVMiRegSx+kqw4F7HbZ9
+EFKkvMoL8WVRofZzUJf3xf1Mu70RVtqu0/cmqte/dZLUs0gmB5o1uc1ViFidOnHReko8bwfBaSO
25CJPvJGNLsG6WsKRGKbGFq/t4reONPVprJzoZLcukrzGyXRy20yRgNvCfcGGTfx7ftrccRf/LkW
ixUdWEjAReaSIz2rWJMYLGzc6e1Ba0zFNZC0XBGLJhqzM63mXOm/W1A1IU+kCEH1mfIpaJANyhXa
XMFg6U7v6xV8tVhytbrzHYESClwSJhC5FneIYJXFZvQbfnOXwBpSk1Mv84iC/+MLIK1GTriwT1D3
ffkFwMxoYWtI7SEDyuHEbVDRmLKgQZeT6jXmkK9Tc0r2gznSbZO6OyOmIfn+Ir5x60DaJkxz4QD5
O1b2G3KVwa+cdAdk/4lylhDvhWTW1qbm6ydi0JuP4lrFoAmjSog2L79troZV1cxdd7CqWrZHdZK8
TE7E+7DrwxPH5IhI82NlwTgZS76ngTs7epYotbTsurI5pHSzzuECQr2P8UgY+nbYsxi0G8PZxICy
Tg6hBL22gn6y0oRi2hhhpV1MXaGv8A5qzus0O6VRcYT6XD4dA05uRYoH/hvNyJcrEUAmQkZDqg5B
7eMKE+pA2XQxXNQ2StPBGK9zjcA0wQUqn1A/VFxliP2Nlg8ANKRZX+vpMG8EAQRFOvfieaBN8ol3
9ToLYgS6FBY6cDQ68kfJiOoHoS5PSnkoxra4zvK68PDvS3f6XOdrYwqTbdzMOto+bX7iycubeZE0
IOrDLJRuKSkDMmNHmXoViFJnhHm+n5LG9HC7Ld2gM/0/vXWxrKMtsiBuJTjni/zp89BR9lbZV2Os
7jOxHldiFrH2aD2s3j9cr25dJJIo+iSRifsSro+CtR6I+pxiz7HPJqxEyrredLMIb0IyKlcYfvoY
/wuaZ+/qE/xbdseIJb+vNW4WNXWva9rHNuqalxU9P/iroqdOYG/RIqNCp427dKl+NcmUv0REn5f6
Af3SRX/g77JDMuD+kL8uDVFIsE9VzK+KHol1jJx5ufwb+PPyev+A4PNKbnLprgLRB69D2qRCOn+5
JZmET0mcSzTJKt9wJgMrnvExGIN2k1t4ujQaNHLm7nV0B0dtGUfoN7IWuLIK+T4GFsh0U/2Ew0q8
8mcDfxNUR+q0uSS3tNuuEFzTKG5kXxHXSjxcFcPstDEJ2dO6/9EWfHdzkUX+Tc/4r//c3hIcLCwr
T23Js8fHuv2WP9+QP3/w15Zk31HKatxRCtH2Rd9W+Uta6OwWtSg9WLLpf7YkpTCIag2WKDTZJwmo
v5tM/BHBjMD9VFbDA/mDHXl0iWqkJAinWNSJVCbgt48lEduiCNHPVBWYkQGOI5Le25ZW3WoRik/l
bYspkO0X+YcunwbEEQKVvDxKnZKxEFOf+I7DOqAdFJ6Cjj3BYv65Ip4+16ICCl4G1Vz+31HaNKSg
c3KtV9wyGQa7bfp8o9XiHi2Oz7AqBQ9x8gehRaInTOfLsqzBtxmdraYFKbw4bQ0gqimiinVpfiTl
Fe0BKDmj5zPY3yncUPyUkZfV7DwzL+eZ+sgYDOyTqCeRV1DilRskKjWqOaM8gZ+Vg/vPWsb4STdx
asZ5he6AKu6ZwKU/spo/Ol2/HWr8TzlZpEa8z3eC/ZN3xg+n9f/zf1f1I4ps/+/FEfvxG34dMaI+
FpnUoeSBP4L0s6i/nDvagou7Jd1cLoRffVwGKjhuIKvApU2Mf86a4ogR9k3aTMxbyC3/yAbgZU78
44ghgKWDk9ZIBY+p58mYNO3I3eROsyRviipTnVCZRQbM0Xgi5XkN/VuOM0+CbCQvBj5H2YiizZY0
xpbikroNG6PxshrhNzkJVUeBsxkMxmTnfRA7tY7Nd9kCjBjTlYnTkE2yqK7b75EYABRMZss1VaTC
xCh01To/GIn4M5f5bRNhIbM9SwN/nnGiHnK2aF7Ss315G8pma9CVVhS3KYzbIKEjNvZmejDN8KxA
gGAskeutOMD6cpKNaiOKU76OR+zTssYUbU3Ag6zsEsmuFPNzElUfDMaZTokzWGZUoj1qneLKZly5
8Sy4CWCK1QgoaR2Exo6x7Gjj6MeZH3LTjc/ltsmdHFGVwKwrZ8DECvu7IlpJcrwzxXhfI7KlRNHX
0PSvlQo4t49ag1n5O80vNO9/b9h6uv523F5eTsTS69UXchzaayRY70WF86L+XqTJT7OE5+HgzV/0
Izhwh9A6Bu+7GEst4ox/Z4RPf7JkYlzONJafcsWfoUGQTX5oQVQsuGVSv4Vk8zMjBCLCrY2YIgBL
1MPhff/J/fuyesC3hGYFv4kwhOc2p+CoBsNMwFQRvw/vut2E06uN/eaJqchRA+L1I47KoJb6rZZm
HuFC63vsP6UXvcGTBjc/pab+MtC9etLxvCo1QLpaJk8qvHpzmZ4oGt/+Ik9i5gjV0Eg/Sp6DvMsT
NRzCuwH3Pbs7n+/8lfihPI9Wz3bV5Y8k4zk7+kkZ/Z/c4+f3ePagJW496zmp0mjGpTyGdzlRM/Sy
2TZWNaY/n8PVtreBZO3aXbn3Lzs3trvt5NbnCjhPW3fNVbJlJkdbbiUZP4LCb6PlUab2+lMdRcs0
BntGpRne1eYGRGeyWRXfLA+spTe49eN42z+Mqq1Lp1Z92YHvLcZRIhbSvVArugF34o6u34dxOx9i
hA3vmo/9ng6p3Vw2vROTSe12p4Dsb35lLBuWBJkZOoSKly9CqIRYV+M2vJO+5L1toijyUDjdPVo1
6ocapsxFsopkIridfH5/Cyy/+PhLP3/w0bG05BpivLRstclbiIy1Pd9+KTbvP+QIjfPjjT5/ytHJ
bBR4Lyr/dafXNqJg5b1Y2WAcMJHkgUiLQbeLBKdXTiQJivzmtwPWgDYJZJWnz/Vsf6N3FJvw58I7
NfPqvGlXQTDN3mBapV1SJTMbVlBdM/SrTItTZxrRneihENZ6uzckIXW6yKjsoO9qRwzH4iyV1HOr
Rdk0GY2bWKgfhEVaOzNjL8PNmObrwn0SvheTEW6MwrBsqRei1agg15U3d/M0N540lz9thn5/Xl5m
F79W959veRQucik0plGUwzvUOS/aS7Df1whVnAd2fzt9lu7xpD1Falh+4+td888Tj+JGzni77+U5
vFNuVNPBPUKwVS/zAtu8EELH/GTKp97kqe94FBP8Ka37upLCu8rLHquN702m03njKj0grNM4iKL1
l7MNEM/DTXZylNRdmJBoSSWbKLQHTBI24TrdNpt0zd8nF4Ir708x+t8KIE/oFzrQyiL6//IQz2Yv
hnnLZ6wP8946BwVwgvDwVAser/uipUj2r2Gcc8ztQWu4UtQ6iu5w4XD0NZrkZ8l1cV1/bUt7titH
8L4gGVZ9NO/nfehOF+2dBOnEix7a/dSdteZK306X8g0tFrt0pjtUV7wxtv3ANrbCSroZL0k9EWT/
Bon7ni7u11p1E8m7gsB/2X1NLn07tof9ZJc2IPbg8nGwT7GXlLdu1uff8Ggvp2EliVgEh3ea3Xnh
tnfzC8GeVxhkpDbsTW+4FlU72YU35la1q2k1O74tu9lK/azbtRM+iLbP/1Y3MC9tODen7oglUL33
Ao5e8TRNc65KfngHlPow7cTQaW7hkqz7TVu4YETMdj3upJ14AIJ/aR2wNXg/kmpvnYPn63N0DgBU
DWLPbOguscuDugvvsUXbIOO7Hy4T54Oxid1xb7qJc1fvGhdXTjZFtaucdtechat6P17lny8fv4xX
qRetUid2PgHjdZV7M2O1wtGOz4o7+brZ02Yrz4Z9d+IYHw25foQqxFioOJ/0QBdl1OcJRygnyEpi
NHrXuq2bb2vZ1dfWF20lufkqXhkeMbn09JvZ6y6ir63Tfgzc7++v4BFV7+dHIK1lLkKmzEd5+RHk
MBAmU4+ju+hWvpW/CdfqVz20212eeVAvVCDWCsrhJ774EQ3s9VOPkou5CRJNyTOmt6vyQtsI9mVz
aNfQUfanjtDJRx3lEnVplFgK8KjkPG/t7IyI4K+ibe755wTOUzp/T8P2V0fi2XoeZRCVYqFaWeTR
nbr2d6OL7/u577TueEDPzRHOx8+CN92LW5Qs3doets1N4iJFdnfirb55MJ99iqMMw5iydDYyvjSH
cj2sy828Tj+HF+Fn6zzYaR6aAGfLZPzMPxeJnf/N3ZktSYorW/tV9guwjXm4PGIIIiIjh8qhMvMG
y5pACAkECARP/6+o7rM7K7oiw3Zf/XasL7qtzTIAISS5+/JvbT6++gkY4s+3i8Qn2OGI7WAr8euc
Eo3QFi8wBhBqJk1S38DeZd8kVWLENO5+zC8yUUlBup29L5N+TA5hbJYXplhwlOP9fXE6dp8cNXuA
r58U4hYVlfD0wBg8b79wQsnz/eHLU0avUchOMOOGGPAV8mV7+BKQ/UBwOkl4nNok3W06gKlut27M
4xs7NmO+4+TZ37zC2jTjmwesIVX2KWVxflUlGWyK8Hvb29TF803ky1OZ3XNyA4Er/jLbx+jkTgbi
kANEKWQgr3eHINu3m9c7Rm5W/K1HsoB4ibsxyR14j1c6O9xMyZwOcZHEDYk3S3L7Pbt9+fQ1XW5A
FrfTNaPkcGPGHgHtmuynxN/dHNz09aGKHfKD4UkPT6+JJA9PKICTr32yxDeHlbhbTvKWPDQE1ydW
5pDnrNjCe/rnAFiZH1cJfnXAr67k+81rgJu7A0OM3F8v5NvhdcUjJHsjST/dkJ5cARFKvG2S3e2e
WjKTA57nGzptssf8W5mFuDkki0n+iFJ7/O25SJ9eiy0lbXzrYftq4nv0jMdtfIOxPM4Ovf+C94Fe
fsLxzG1skK1H7g73yZQctiN52Gjyumxe9/E3nTj4X68aD2XGK1ZN7OUR7nzY3LwiUsOZK4ozHm9W
PCE7jOQTfAni5dbHr/DYTfDdZfj9kaQugYnO8T++pl6abkIS650Tx/fp7tonbLO9zTR5yR9xq068
meLtQG6RGse8vfp8fb9v4mtye7ViOl/lO0AkY5mku6td+ukqJLsoeZZknyty36dbL73CRWKctEgM
Bz/y4y1Mhhgn0hXjs3lxiYsZd4s+wV1IsLwfFLkWJM09nCUghYpVfH1vkzytyLc18zCgzu5rlWzm
zNg5O2Jnb+T6EX32DyV5hT/ZxsfApZ/wr47syuO7q8lTRIJEEBGD0Uuuvgdxuus2xT7dWfHxzr63
cZbAFSyZYv/m+goXwn3GXXy4oUn6I012m+/Hg056/e2g4h0aQ8gjFjTk1W9TkW6+r3Gdy/SgdndL
fJiSKZsSKxuTnJH8ADe72N494eteMK0ONw9TkkHEkvbJ49PhxiPPeYAvYkrCjblJ8zEJyNNhf4c7
ZwlOZGkXC7KQvUpvnlhC2uSHQ+6fv2EmHz+jgPzgSZo/PsXp7W7BBLzevGD4OPnxlD/PBKO7ILn3
dtWTkFy/lPHLkul0l453QMeSNZ1SY9MmFan3BcHejn82guAQl+UY7G5XkTLBrx5/T8Xo206M4w09
po+4uzHdFfH93fOXmex1MmBAAoIvLxtIv314MvHG/E2IIbwLkubRJE3eXfc7Ee8u+Ur89A78207z
bn07SfnaRuhTV2J9C7C8PBv75zX5chgwa57wpvDBbqv44MY2hr6NvzxsxpRvvyJtILefQ3J1PLui
ezdz4vt/diqEkBMhLpK7MOj9dfnvalCCDQO1THMnttBjweFx021L9ELd19mIBNR84+chCNqpEwtM
uI93n58t3H8bl3eXP9mBoyqqfFcMxzOhfffaXuttgHVwQ1Pnusj9Gz/rduxGXojpfxfswN0M3HuU
0zz39JnNitEpdGb6eehpl1ZecRvZYJgYlnwT6NkmYu3aGGTX4FKW77iXnj4tmJYoMCOeB9jI/nWw
OQ/b2TJw4Tldt+aP8If7Mj/bz4hIukNwi1T1H0fu/6pO9T8oxx9Nr97Ev4jqv7+pf7U//nV/rNDD
1PXrcNq48/+h6CDAgfN8GSrrv4uv1b+gsHsTb+/zzcc/+7P25Fn/hmgATTlQ/IOk7ByLHH8qDjz3
37D+Aegfme1jh9dRgPJngtn7N3S50I0g843qK7Q3+Db+zC/bR3H0UU4CWTKAokdLyv+ivotX/8vE
AHMSTq5HGQxcctDpABnYrxNDjpbNpJg9ALSLiW0VJLZHOnrYIZod0At5RPWaQ2w3HnDfM5Xzi9NX
rtrMI2sBNZuKNW71MtNkXGVrxmj456CKOiXa18PFcjPHgbskrccRfrUeak7taEsI23r0mhHKfHTq
AHbsv1WLVTEy9lV508OshEJN6ZbIIqFag7OB3VUoyFrraoH7vxrbdu6HH1E48Kep49Bk10U3evka
FK5GfyVvke7gqjA3LsDh3QZWkSuLh6Iq9L3Slr+bBzRBxBj8/mWkYzWCTxr6d7LVzp0Pwh3atpcW
WHBjkZ+YGbGXyCqnGRmtSj6X9og68qCn2riGvbDOZ9ORPakruXzndgufYRG2wVfV2tXzqFaAPJ2G
L+h0DFb7yi0sw4kpHCGLuB0891E20cRilxl1CHS7wb9ZduHzJ7McATeCC4Qlk8JA+TwNrcl5mGDM
gN7zIDBGNEZ6Clo9PjVWPPqaKqIWA3lC8B99eosWfayjLGJQeC7cUXiLFVrzQWtVhjww4JY5xpqt
/UaJnkYkqkq5g7BefkNLC3rzzcWpZdYHC3KqY9044BEWvb2kXbS211zN4FtZ9TCoHVwT4DKoumbl
O2oVyBj5qwJVZ+S+4W2KyGM3opsGvE7b510iuagrYGjF+K2KtN1fgZtgFFubO/3zYhrhm7DnY2Ap
BrgUBv7y5NZG+bkxZ7gxslBwmdroZVFEjxIkJFiZq6CMu3kYOjjRmSDEBNL9Xgop+A2Tg2tl8GMA
X4RMXNeP4wDEajJq4TWgPjsw9LMVxpaAgsMOVuXXgtAICddsaDrlfwqCru8I2IrmFtWZErG2Do5M
6Mrv0KEKPkv10CNRWk/IYC6zRiUS31k8QXH43AuTu6TsS/3FblERRBe4pkNS0KV/5lJbiZY9Wqx7
7od30PCCcgT32IbfWWNX9kRF7WxsXTTG/OjHIqK7Zqir6m3slzHER1A4wZ4PJvLbUJQBLAi7saEm
ayP8IhOcG5L0w9SxmK9a+MQbG/DS4T07RmQKBNTzEpZeXcxquIps1rKlz6bwq+9SBAGLhR90FkGX
vgcml+OAg71WDhSwXinuxrV3deY0ssNsYpjvCQ3cdUwQPLmgcmsB/S2tZ+g4jSlyfxis7DrMktHw
k6gO7eHKnyrxFliDRGbRdfp7NjuuQSqnt+GnYjThCtRj5MqDqtpRpzbvCisxShN+9FNrqx169+Dz
wblfoujamTTXhuAbXXsd3KEac7qD0X3x3FUlDC/6ZgyvuTkUPTwhrPGh6XnFE0SgOAGXEUNrha2D
zyU3o0/d2Ni35mL0h9pZnbgpfdUmuJ0K+ks3amXScz77cB1QLeBRYGW9YoWkn6Nx0G9wpA3DbRip
somxUkOC7mjaL3HBCnEzh8ZUpf5s49ssRT3fLk1nwdLZUmBtcTh9CbRDwEkiXg0vKjBF59BKQshw
0Y5UiyAvVx9k5WoxBr1r0A6AA/CskHR0pnBs0h5GqMsfR6L/as/+v64tOeL0P9jR3xrWvIlvf9aQ
h182dfzl/27qwb8DC7am2Jj/qBr/tanD0A/d4Sas+aC/glXmu15bA2cB00K7KKTqEU4E2MH/s6sb
HjQq0JmAnoufhEMNcoD/xbZ+oi42jg1Mx0PHqUlyT1WDpgQGvqf2bnS1StKNaLCgHoW4YeydVxNO
449oT9DPlGGRaOk6Z7yzQG4o9BIbzRJtzLVDF59ZWE+sR5vIu/G8/ePE+b54enz+dwfRv+7s5LRf
GTWKRCEAq41TcQBGlu6K6R5xPWrvB1swBIt95MHgNEBDwrQ096OzPk5GZWW2WcKEcCm8KXbXpkxM
s7GzwqboYEEXxCZoQ502qNF/unCnv7Yu/XWnJ0lHs1U+VkuGBHVhhbHTKxTeDdjmwtWl+mo2brX3
Xd2m01rBHMIrXBx94Pt5gU1rnbv6SaLVCYcimipAJE1pexnW4zlBm7KXhhK7S1+NPB9g64PWl7lL
Omue9r4EXPDjR/81SvnryY+psneFvxaMjxVNqyxfRYndEDYyIAKV7bA1PMAvvDkyP1GHLhEZA1Q9
P77mryWMv655DFzeXXOKcGYyoKLJO6Z4NnPlE/RmNoe2ML99fIWf3XN/xUB/XeLkiAuhLcypVtCr
Jqus9msH3pNmon3gPp3zegWGp3bZFEcl+pSCjoucr9OYheV6zZo5ibwjc8gV+oB2pS9C+m7WUtBg
LcMqLrz0n3jS393hSYwOGX8LMzF4V9is1vAVozD8Ctsha+DDkUMLJnaz17BdGUU8Dgq/eoCHSJ2W
loS9sYJlzlKUA1yqm2DjMF3tzNmyr7tV6b0ju2VrDpGKmUQXI9fLeIHbfO69naRN+TDTsQk9ka8F
dMc1RKGJRmPdBjyP+4/f20m/0/++t7/B+VXFgNGp5zZvJrPZwb9akkqERu41nd5POEgRu6ftxhii
NlnFAq5kL/lu4hb4T1pZd5CtLQDHVd5Ny7A3G9XEPo8CoM+yq1Qe1MsYT7Yl4mIt5cbxGiOFX+m0
8SoLfqWDstJjj5l0bY1CdYH2qHEVe3dSgAV0OAh2Hh65Hyy9d0tXkoG1XaJKxH7oKT/YpQoz2IU7
F2DKvx9tcBR+/UrqxVshdfDbXBSrGbcdDZIFfRjE7JYg+3i4z6w8iDx/vYbsAx/+EhrDHdRDRhtp
JhPW6ngU6ror+ee56F/csRLJDO8XEnJnufCiTwQPf73okxW3MwoVuL3b5oz6ShPfq9GwPruWi0io
mr7zKQScM6wBgIGCfWGwPusssMciNEsR6WvPhODFArPpwkAc14W/f43I0/w6EJ0Ou3Zt4bgkOu5c
zSubYKw1UJ4vixcA0+HuRFg2qYSwFCEEbCwNdNfBxEbqfHL5eOk2jh//727jZDWeBKy4uWm1eRmV
NBfHPBGblj7uy+JROmh9pMeAaDFHHKJnGaZrH4WbMFwvJep+zRD89VZOVmZ0PbjoizSaPJynIIb7
fJiUbSP3wgwbHFQBg/x4vM/N7ZPlGXhwfFkQduYTOhjQA+r72OwjmZiWfPj4CscZ/LuRPFle+yYC
KBb9wTkbVZ2AtuElNQPKSXoW3MGc2krRVGd9/vhi576jU7qYEqJauVzLXIvByRbms7uGBQY2Hqw6
zPIHiE6damu43Q+l3D7xdS0ufEknnrX/eWenwKAAEfuyyNHYUFqJ3dAh3WC24fqyQF946CxLpJ6D
IB7cZq/fFJ1dagzzBKIX4nPvizniREZGDHyJdjMaXYulKJyk9xaVU6CdM8MVZe5wanWxdqPuCzND
/uzSqttEykQexbA5jmpSSN0nYMVpRCtzt9zIoyH75uPh/dkY8du3ebrz6FoJJJVFDub+8i3wcE9E
4skBLV4NOJV4GHfCYDkXICvZNPumNMM6GVUBQ5fOjRqQDJExSdGb2vtbY2CH2p8x+eiIbscG0MaD
bnpAwq16Mb969li8SV5YKjErp35hy6BeKvCq0EILXLqnfBP6iR5ssSOHGlDKeQyEJIuoIrbxCxrc
mqHqUaOJCguOjmEAyfKi7cOgpuXaKRobpc9GRdtmGUIc76hlrPDJhSUUMQXrNKj9RrXxhY3EF3Uc
dWvYHbJNcyCCm9IL+YLxreo9jeCeF2ufC+jsBtv4DHdDhvyYweEXGQUtcOFSly8ejm17qmodXk+R
sFIAEl0H2jxeQj+AMDwiqp6BHIiqQPpp1Ykyc3Rbjhu7av0HR9UtcMGiXX8YRW1AMgNal10YISic
sBy6kyGyCaSLDPeqr/3oYRlAJEott6AdLroAbF9OHFC/plX9MyJeuDVHFR6PDIBjgnATOr13taA5
2zHgEzkgcZIrp9k15mo0cBKnUL6NvgzAo7ZV/VYj8fTgUM5uGLIdWymaceOVNjJjY+/hzTeT04EB
3nTVgnyGO9N8WAZqJKBs90d96ORtViasZ7iHQUA3dyxk8Wz57Mavg8jYVaM3fAdsrvkx112072XQ
wYi1GwToklGbQqs+DSB09yOEIgKOxXHhKX4ESevwgYdoyCQWm5tPgsN/mXidjTKGT7n/bKy0ZUjQ
uMDYQgPA0D4yWfx55lQgS7RSF86hHROoLNulwXPwCZznGqgEWBWz/rEWdf1mMd//yl2jHogq20U8
gmHnf428aQVS0PX1mNTIbgDLTx2YiFqd0VbI9oQ4z9vMbj+5nPOn0m5FGa8NWm9zJpVEf7cFEl7R
MOFu5TTYW2aUhsro3K9IpQ4+Kq66pVeDt0Rw24Y7Cmq4HZ1gKxHOGBldmerOHfHdE6FMOcchHex7
5cL0PaEjuiygLhNAenYe6qxRBSdF8IP3Xt9CIuusRWohdThCwAk8VFgjOIW4ql5fogXg+7iKVl/E
dqHHe9l5QhDPXYw6M1UHOH/oVhtXz0rGbhWNd6WFeR2rIsRkb8byh1cJ9DC43nzMm1q1l/YtKz0S
qFUeydI80wOsWW/m0fLvx0qr5940ujE1/BbzEFOnTDzt4DAEZ436bqgqtIgO3I++tPjWJAmaPrgv
VCd+GM7gfw3LyRqTCry/73JxfIgJpeqREZRqeqyNwa6R0gyiL+M0jHChHxzxvS3d+pGCl1+TEilX
lTSuhkgX7JQFTQuWEm/SLNW1shz786KVymxQ9R78nnYDjHZLZzuGbQHsoWcUVlxU9nWIdtlSd0hq
dkqBvlp6HYz3Qo+AowvLr2bRD6PFkWPUNZdvAaYTI3C/6mVut7zO2FxBAti0ofMyDXAXSEXZAo5q
Vls5Fj0SzbUluzzUTUvMcql1PrpNYMeFstYvDHZ8Y74MNaSidlkDz4oOE1h5rCX/VMhGY9UcoWC1
oDnZmV1hHqhy1q1UaH4HyT5on9yhxotX0RJeWXJlY8p6mbmhMSMjWhb02gK1OsGLlLknZ+0D9dVS
VF3ZWiO9GcB9FA28WCjGheagXY6cgPUVffdakxYpb2bzKxrYgBFDvO6xrYi0+iIREYgs7LB4ki6w
YGfgI/F3WKJ2hCjS730Ih8euhjtBUGGzhDcfmcFrfjGjkb9NzYzVthlsByIwLunRi5BhPg/TVABA
z7FmxmAs9xUxq8q7irSL7/DjLfDMgem0KUDOjkKWucf5dFzQsC4coH4Lf4F1gVMkH1/ieMb8zYnp
lEiiFR+4BAMnRw6yR61ncfKyXpYL1dCjJ9Vvf/7kwE9XGyZvAcA2mrdNagmGUk2EvLLyygXlkHa4
bwBkz1YbKmekHdxYF46/Uz2OhlFLq4yBmZaEnrJI7bYecshzlblrTZ+6KbA2gJuDNN0MNK+9AAaQ
AESkCP/XnYTVybXZ1+4/PKKf+rZppLsLOq5NXqu5vkJNBl4ctUGT2naPXGTQDYayPX5twABLHEM3
TSH1ldVN9oWz8++zarDZwQC/y57AW7fnLJQUAO7avKkntzjouaufIY2Hid7RCZmiFpcbSlSbei2X
C7GifeZEHZzEBkuwNFOlXJoXdS2/1c48ehkVPYGoeu6ulMN9OJyUqpBkknx+HD13eBsRriAfqZbJ
BNKWORNZowFy72DV0B9bM0XdyZ1QjQqKST4h8kf5Bf05EywH0Zn5YDS8RGBfNW2U+tXkvxiAy+6b
OWixB7tOgQXERRfAx/P/3LiexCTC7WrwYHEEqZS2ceqpjokiQMJTpefBI1oWHuJUuytdGHwX4htM
S9tLCvVzH8dJtLL2rRh9B/FDJHz+4pcaPsBGr5O6q/+ElJ0VwZ8J7U7hT72mQS/DAZocUCN0bfAN
FwC/VAb9pp0luDCIZx4kPElalMFKjVICdk4nx70qUTRFMQXH7/nItfr4PZ3IN/8T8Bw7xN5/AEKs
vtE4usnR2gip7oxGxoYCbgdfCytIAmw/sfbq5VaIqMfca6PtHK71xizt4vuFWzjO+d+slact0kFn
jBFAeA2+srHdwoEdpJtIVLcWG+mdLEfUR5HQfRSWADgabV6HWnLvbpVMxsuANbUrmj/Zjmff65nP
8rRjUvQlxcQcWW7g2EzCxkQZ0ET/S9u0Rmzxtk6DaJn+WU4KfNBfhh7ZsICBV9PmCooWVNPLMG4d
EH2dvmg/fTy252bQyTIzLlYb6N45JhlrO5MlgxwXTdgJmy3zwiQ9s9OdCmM6GI7A6w9P4TXaJg4d
2mRgo3VBf3PuQzv5lsNiRi4g8EUupQfD8Sh6AHUp2g/NDDHaUs4XPoMzy9VpZ52Y5lBIRPd5pbs1
NUdzvm5K41B2y3oFdCiSaQs+b195OOJMxcU2kzPT7dSqWmiuAaAWbQ6KlHxiIcUD+UaNyMRo3PWZ
OgDagKZUlwh655JOpG+K1kHHPOjWcSENdjU2Pbrmi4KyH9BNtE/wEBpg9eMDz7ap24lBhPszoDYW
rMWraLDiO55sN0vH59sOThLPgaYFA9hVmFvbRq0iKQK3gv8zUI/dxmQDYrPAkHBKssOlv7MYiOuE
u3DXAn52mO5oodiTWDiqTq6Q7XrhhZwZGTSB/vJtROOMalbDaijHkQRp2Npl3TCuV04D3/iasvpZ
Vk15YZIdf/Q3C9CRSvF+DfSt2enasKM5s9fvjjPeQScDsFpVXzfGZG0AkWpe3TJgF76Yc2vuz36b
d4cO06+Xug1RohKqurJCpe7MlkP6c1Q6BDbtMjVUUdZE7A0UEuMZIhCTKOzWt/9oUThtRWBW0XSr
rlnuDshkmQ1sRSy1UqhIGnqhIHNm3fmpGX/3hD1KLqGeRJWjFKe2BbXNeITOaI9rrcnHT3Fuhpws
bWsoGO+UUeajwx2wyAD0xhrBrrre6rZaTgoBoGt8/fhi557H/nWGCGjMELmHZY7YcQC4zfS3kRNF
MLczL/WhnlnpTvnOFbzUVygWGCwvgvYWDXsGCYUDSRdYAZtinC7Nvp/4qd/N9pP0XzRKTxs9jkdW
4Yt93S1OPPhwa7SgQ8mE4RgHFQ5sN5jqxsKHfxv4nKcBkJFPStjWWzvzBqdI67tAiAFgPtrwwtF8
KOda5BPxjaLL0U4FYlzJPq+U+tk6wkAMQbKIZ8PQYEKXLDN6dKG0RxFVx710AqgPeY+J3SyW97VG
ChYRLh0RfRhRPrWlQ0wAxYhqcQDSfsXvBF5vWrAe23E9sz1TQx8PA3C9q1+8BrDmyQLEoBcm2rnP
9ZRzNTbQ5MH0ClFA2CHcr0VbE9hd+DEY3H4CCVq4qXrbzHtjLrJJNsZLOUjYjvDGvBDvnZnr3slq
2E4+j1bHKnM4T5SvdrCK+9WWTWwrE4bjBkNY3rfudOFAdtJf8p8z4anJWiAnox0XVubNGJiHwB/a
1CnEmgNm3G9nNFJtRn+wETUOduIGE5o+NHKC3IbYsaD+kbnUPkaVEcUDZ32swJXJ3FlDtMjd9dVH
qeVYIqwTz27sBGE49ElLe6lB6NxQHT+vdytPNEWDEVBV5oHWQ+rYApyKCSY3K/cA02H0Di3e9MJr
OTszjsvFu4stS8lq3skytzlicddZho3ZjMuXYFqmPYWvzm7y2bCvmgrQf8ZbqMHqIZGUXnraM4ev
n317726gZhGlhjniaY8ysYVCusVpaV7YhM9VYryTNVYOfTTZJUoWpVUifWtbNAd1r0+DFbtwpHWw
79BXB6nZWm97TwbEck3/Dw702aP4mSXXO1lyTWulHTjcxga0W0galBaJyWqazMLuLzzfmSXXOzlc
IukEUOdiVHmwLPazU9j6AMnb1yEEkTtG7uRSvulEMv/XB3Wy5IaLgJzIR3s2CyD+AN1kuXPmle/n
fhwTuy1soCIbM5sbqCTXWtM7YSv0z/oURz6/q1HGQG4folljgSNm4OwWzxYJrO6KfzbWpxB9iI2d
cQmxXTe9qO8KG+lga7XRTeZ41tM/2kFPYYgUlHTVTYrmY8WiDUTJU1zBy+jGVe4l77kzx7jT3oBh
bkwdgCEDM5162AWzBR2OwaLM9ni0cTtqw9rVUilqRt2Fk9yZOeqeLDYQwcq1C0ea4/UBq6xttsOU
HQDs6viFk9QZ8Q3M639dYyAPLie3iZChCozqASlYvpmi3r5t+h7N1KUB7JFsp3tcV25RZK9ygDVk
7JXhCv2xUIl2LZZ6gXbjNYJjrSvgjoQkwpj0vb4UPp35kI4a/ffroIrkOKM4RBE+ecjmzh6LFzh3
Z62PKk9AV7n5eBKdu87JegTUrGEHJdbvHn6XKKbzZb+2EVTKSKfFFYd36sfXOfdeT9aeiAtoxKRH
kb1VK3xb0a1uAOua9nNzCSp9ZuU+NcluUQ0crRXihGmai3QdI/cwSrGk/+wBThYcy5+g0uaRyHuf
+uSITEwLGztEuKBq/48u8VN09G7rYbIdHdVAv1SLEjUl0LKu4Zh0AxnvfGF7PfMWfjqivLtCGS0q
7JcGD1FF4U3HYKUbtf16O8Fe9p/tAH8DoFR0Baco4nkpAacuCkBsO82srW8OHYEUdNx+PFhnTiXO
yUKBW++1Yk6dQ2d57w/ddVkPPrFao0mmDq1xoFpeeKJzg3b8/+8GbfWxscwQR+euQD3AFnQldSAt
ZBGq6MIlzsmNjvCm99cYS1uMYTfVeV1DxzcbutiZGiSVehI2jNYGaOSPJRv7aFRJmTUCe+jau56H
QdrAs/fCR3pGq+s7J6tBWHlICwiE0VUr4dw4R+E4xOAaWa+FbKGdt5e63052odC42qs3PrTWq6cG
NIhNynW+josx7yLmwbaYIeaANK5BGBGWFhIoH7/1nzP1N6HWaW9Qa1AP4T00u46ScK5czfvFVajd
1zqze9bD3Q3pVkgPIer12zAenCWKUUcGwr5UsBBpPC+BdGu5pg1e49y4AtXeQH5WpRVuRviIQfRe
aDi2TcCNo3ckrUt48MCWc9/Pw5WcOFoSB7RpKBcOzqgWXk1L6X/2q3Da8NJhmSr7Pd6g3EyjESUu
Le1rbQ6J1V9aI87syEe99vuJAgvl2u4sTBTU/+1tbWnEKVEN3a3ZI1hc7R/G2iF27/vowpz4wxfh
d0N+svJBqVmxUFd1Pq+RCcGzasM9ldxsYZ/H9JpoE26eXtj4UdwBV3CAI8WkkLhHfi91PEoThI+Q
pIQoGfewNYnApQp0hx11rle4QMNwY4fi2xTbnpHBZ6VENkpgbGOjbOZX3ixOgG4Lo9iMLBy2NkVc
QNC7pL9VU9HPgGn2/a0njekGsibnvnEsfauk732rpKjgYWROzRCP8Gw6zChDU4IuCVXFtWMXNzwy
vDaZjGj+VKK0OiVl57cg75dfUSUVLToiChvkBQucGYRdqEHYaCmCxU5Xw+V7lCXxHIiVgsWEQp2i
fKhTC66UMFgMgwZIZY2qoBEYK3xEF4sFKZjtJvqdjJB/95HISXTgGQAoaGd46WFa8xaOIYSUhuwj
1CPQ87Tg1tbiDeBp/YQWtk+jX807b0F9dbCiG1iZo7VqXWxApfpKdfG0+HDk0ENgX7WzMNG/a1bu
BHb6gHo8no9+g4WpdVXUZeHF8IcrVAKRTJ/5sq3e7KAfUNcsakj1PMph0A4vQevZGyVM7ioh06oK
B7kxuUCqAmxYpyaAnPZWHHaFzB0Dj0Nn1QZxiK2ruuVYDaxYFKp2YuTK9ffW7MbpE5ST8lMd1BNK
5WHUFEeRS/RVFkPjxKsXNXlpunCbEpZfoEGlgyMl1Fol3CPHyGi+ia73npsFUSj8GxlAxMHq1k9h
TU1KZrtin2daeUGswaUvErXO4eOIrh0Y965l96VWCz6VlTUrGCuAHm3BnHQUTFlH6MZKT9oZJDoK
U3q1fZQpUYVvCCbk/LxYVluikWwKHzu7oD8MSJ8onFs5B/6CD0WuR1HDdK8XKMu7C2QYRxhVDbkD
WPUN8ctRuZuGLfMDIg4BDZOiss4QkXgrFMLc1Rs2u5Q4zuTY6RFX68ZeFdDD7NPVQqQ2m3dzWa1B
3ProtaJ2VD2WMAKkh9ASaI8wO20622ldAfBmS9mItEULWrSVgyG+0NH1ZazVGL3OQZQVoEJCQ6LF
chtGy4L+tSYKNhMQ1E5cUneOa///sXcmPXIjW5b+K41aNxNG47yoRZM+hMc8S4oNEYNknOf51/dH
z3z1QpFPCrwCetFAAbnIzFCI7nS6md17z/lOOyx4x7L2fMyqOd3R1aq/zUOsnluxxGRSZMnaxYqS
QNqt8EgPjbUyqF2Hlz4yBj0dY10OgUGn4wYfXOWecLxj8uU2Gqzavqn4QFm9zRcvifoHLWwxZvKt
cE4TqU9TkBaFgDjhiOTKLq3+a9jXpDgUdgMayG2sJGCa5N2puNVS9LbMQxlte01yS6e53BeJZr0O
9lxteBY07O9hDp6zS+v4oS9C563sLbibepJP3BKvhSoVd0WJSrpmUrDrvGpRrNphdaHGKU53hpa1
N8oqxEyE6oTXYEm9NbTebXoCU7E6kMEbLRZain5M7zUsdFitWpk/IInWTGLbIvfF1UsqzdQ26wWr
wqrPwWFpXS3uKuIv08GGMOJ04R6xHEG6mhdaAJJoJl5m+ZQStMoKEmOZXGA/WdWg4S7JWuRkEIVB
sRhapW8yA9fAtlzcbmeKsLrHMoPcexDOeWqMqbuLvLx7GwZIVP6iO8tujj3BmAdOHI0FswXFZEoi
NWXC0+B1A31yoxsvBrN1Y5+/zw3kFKqTJmwTedr3S2VueevIBiuSON88bxj7TT7q/a6l6fjNMxsi
Tsa0m7lD9TC4B8NEHwX6lNhon8d3OJuWVLk+4hzrSpCEC/Oi6cZDbkxJ7LtebN3wra+REEZenQQ5
TzLR0sodg3Ip+mav6OK/WNZw4eb1IxT7uNnowDrPJqmp7zm/z5OAmAekYBFfmbljvIZAgqbNkIBb
9hNbWgeFvN7ZGRHr1NZbYiawhbCcm2pq03hXirXrOWUkTNs1G6ofVf0QctTpmBu0BcnQnpcoZu+5
rpMdVjviaziPknjUPLwiEMG5yo1Bv49Lpo1LKqLSr2Vl8ygmmGp9QfMnRHtVmOcZ0zYe9GoMryeR
WaA0ukr/5pReXxKzh9QILVV91Yayu5ji+QHB4iqb8JLinhQMLUFXGbVv2WSTrNIi7AK3QRbIU+Zl
vLgyTmc9SEKzOaXDmC+BziO7matSg08buwJgWpf2tyjSxtso8aYnVZrtvHc7Yp22dmo1BB3X8Thz
9syIIWZLF4ynSiVOCm6BP3hZ8YKlcLhfyiK/rIysw1cqFNhpwonqeDNpoQaRgwfnRJTtDLQuLUcV
CGeK+iCO+9jYVxjSXiO+u984GBC6kaM3rpDZteHqSyWwetXrpgUwOAK1EVw44cHsC5p9THT7c+ba
oFjG1sApLDWSlpLzeGiqAnqubG//tzfwYHBqcPdDkeRf0Ovw0iKtqL78/gj6ixPYscX7rhxIQlbJ
XtjePnFZrPRYfzXHrL3yWLsOuQpNhlvsNEPae5/0K35RfxxRXO8uyNI5FdF6Qfaj6iZFCPyDOtcG
GB6//v4t/aoreTQBvbvEKMw2Mi3L2zsDXbHCMMSmzKN0Z8d6+9LZDgPobsg2Vd42RKzm9qbLyunl
k4v/om6XH86XApWordHF2w/6eK8sXRC3F2FmwYxLRpMYCLyy4q2meLYlq/Ihq0dxNtYjDl8zLTZG
m2m7VAzPv385v/h4j2bBd7diWmSVV8No78VYsu0oQsiapWgvvTgq9wgXsyAUcb9THFI+ueIvWjAf
E9bYNrvUlilGCS1JHyU+oQ2pXpw5WLAOqPan/95zdGylvntnegkXQMrR2VudCbwkk9kFZ8thU0my
5X9/837xqB7ryneXWLKwSsGWuftlId278+yrbJqRuIbLZ+qaX13hQzHeJrluaAyP9rarPXSJYVwn
mV4gYpnFJ42FX30cH0pxeAAZMzOTAUBcSxCjbX5WTqW+wxVa7vXe/QyA/osGhv6h1g4bw2yraNL2
Ko2+UsQeNH1Ea5xHb3VczofU7pxPVDHHdu2/qOCOXYd3H4vdZI1AlB+dhD2OzZrU9WvHa4YrJk22
v3StfWLYPerUNiku8KAZQdkofSujCGYVm8ejl3k/8rHhzBJ36fkQTvpjko8GHh+DODoqo62rUC+Y
pTaTigNWA020vZVZbF8b3VTtSGxOfZu+NIq1wjmMWtIE3QzKVWMKuav1Gfm6J7MrgmfjveFU6UVI
AlDQ9vN4PmjVtCUcLT/kWcp4OIOtwRa6bIsxAfSHVH3j9EglqEQ79ITtX9khvxyW/GoSdfz/725a
rbIECV2m7Wu7aA8658xtOWXRBhNjuzFDMwGrMWO0TVPttI07cRvppKRkbvQpFugXC+NxtX73ClKp
iH+CR7sfxhY+vqsv2RVTQqPxG9wUe0DftdzgvPd01IZt+zzIId/Yk93v3bIaqCBIXduMiWVdegn9
6U9aML94VWsozfsOhBGptjO1MTohFVnfFzF7ElpOuflvrSBH0PW79wwaX/OmkG+fhUsAVmjkUWXP
3Y4i+DOZwweG5X/Njo5OpffXwOAbGaRZnsCT8DZ8qPOuUjTYPcNRr2GDPrdMlhFvbb1syyJU33ob
xXEyEdwnJbHzmaSwC91G7ZcRLETeeuFFqPp4R7MCT6byrkuTEPu0K18by/uM9f2rkddR+PruZUdl
CE88Y96zhAsEbWR7QT6k4+5PG/bSOdeNYb8SWm2cZ7NpnXgxoxlJIi/7tutdG7o3XSKR5asXmt6d
GVlg+FpP/wQp/ItlU37ox7pqWszF46aGbuXceHaP2IJeaSC9BX9b45iftLB/sWwe9dvv7kKqRJ4q
Wzr7yJuvAeKX+9Rre59Es9DnQ4Qfgqvh98/ir97Sh50gd4deb0oZ7gnjGs4BF7cBteK4IwUR3yFm
jz9v3f/ALv7X9wJo0Xx4+8//IADo3c3fPHfPf/3w8jn//p//se/nD+Cq4y/8A3Jh/2G6rKJE6Lk8
3u8SerUVcgEuU3foIsISe0+ucv+gqJZEH5ByTcyftzoQ/5GV9Qe/AGRTrLT2Y5zWv4O4IGuBte+f
GyzkKk5QOvAsm1Q1sDwfR1AWvCI7LYYoiCY837B7DKcIsGGbVdBMduj5QAyWp2HRzQeslzpiH9dL
4sAi6wAjx9QNd2M8TSiF9dR4aiMXbBI7QOvXUaHdz+livI1L5UmQ2MVpTX1+y3wbv0ynTePglzQh
zoxKR5+hjEHdlqEpnUArlvSm7zvrHN8bAW/e1FiPUxrTU6mWohyR5FajFTjmbGaoAnUyRdpFibtR
CeDqknbhVzo+3SWtCBL/2jHUux3yCN6RE6btV1044cgI1FhBSEi3nhuzVzd1FQ6DH/VG+l210RKh
pVEG/fYpbfptMnaWrzVsWA0wdmjtzaqit2xQHHutKJyzWoYkiOU459SmynKbaYfJxba6LOHR2KOu
vnVk+F4MncrIeqKXZfqDyuebiLrf3NMmbU9z4Wr0JvJBu2rwsGW71ulwK0sau4OfOnQg/LzHobYp
8HaF6+eSW4dqEfJEKQgXl/TcTMLIrcn5pltdqAKTdpa2CdvUwyeLz4aq3hkIEej4D+WjJI1pAtZN
i5KHEI6TynZS62CM1h2TqvBWS0wFoKw1etdHs6/fanmksk3tuM6FyetTG1yaVh8ow1keiF9cOxAi
cg/CzkNtHTfBT400dNy+ZkYyCbiHFLxZrnkvdjMZUVDZVveiTyitfSPFzXEiRW7dWV0801jRsuF+
TDNnoOnTrptdX4cY5BLaO711GhcpKP0xDrHr9B543XxkSpJ1cJOCSXP0Hy4KttwP6bwWfl/rLeRL
laFwFSO5nGCeSFvAh9XY88YZ8DgG5axh/OjN+c1oy/L7sNjix1Qu4spuZgbXYSENYJTiGFU7omzb
pjQiISeYGkG7eT3HL0RPdqPfsNnienLb4WmYwurJKcoIsASOHDS4s7kw4rGBWi3WeLEIkmDJcS+Q
65A1hy1KLk3zlIyua/v2CCyulAPROGbamVv6lfap1XFwonkfOou/qEiCva9zWj62LKvmZdbC7DJc
vAybTuS0hz5WxB24Q5abW6QilrV35JAtjBl7uWxka53piZGHWwBT1b0pcsMNijjCNJpIuy4CQnwK
ylqFynhfNslw03hznhwcU3jg3wuGFoGrLe5LVSxwbxqTLqrvDXppX06apN8Ycx65oudUQllTffbW
6W7bnDWeE51XNl4D3xTTJPa6Xc3xFkqNMINq4bOgm1JWP+jaR99TmYVfkZIvz1rJRx8wu7a/FRnW
yKATZvUtizT0kaVKBm0jRshnvsCGC4N+IXEcmkc03bsU4gn9PUlWdYXz0Oe83j9ZNNKfxxQH5IYS
I4FWOxYg1pZFe3Z66H6bCWrgm9MqzfGXMmzvY+Tn3cFg+Yu2UdvVd0Wd6zc8Y0a7+ldArS9dmSbM
SxKyzdzZ02jRY158dKm8C1SvPLh+UyMf3BHJmattUcqqP+vMytNPe1GN0+VgxpNDl9ZxIXhOQ9+d
2qXH7TBrQoCD3NKjKOgl9h3wQktj35d1lBqww6saztjGTBIWuTzpU5q3sTYCURdlemlVbexsm4gA
4s3QoTu6SMZImVe4F8WLlhAt74dZFLr7LFtsGFqxWBV5djdNV7XlljhbjEqk5yUe0wJURmVd95k2
dzflQnM9MNsiDjfhbJvOralrEdPdaC7FqVbHDIObPrfs0F9iW++lbw71bBN/lXP6poOqx+22nXvx
4CyjDTQZAZYWFKYzioD2J893FBkAM6Sr5uYR2nSXfU8zoCw+gEh33EHmHKrArV133qcca1gl5sz8
4kYEzbU8ixCmJb+/ySepvyir1F4YnBGo0oR8Vn5qxKOgDZt39yP3Bmq2WRfeLqlbZ8KcH9uQZuco
urREOp62sEK+xkkegppdvORigT6l70N3GAAmzq7GTHAsq1fVqeXVatPmqqzT5KmqkcVFka1/CflC
v+qMGpZg7DzogSw6TrPBSOe8OePYPxiWKpEnxkPeBcY6f8LoEkaEJIjEbUCjhC6U6NR0vxjD5JVn
Ns01poNLzjG+7pp2C29wydklWHL6EdCcH9olqw3hwcaywUdaIg71xLSwX9q0HZFF3km7MOeTsa2s
x3IcM6YoUz8/yCrj2RvSTCkmDIpBnDGOBekoHT2YXZo3qLZpY3ADa4TD9akeq4kaeQnTaKcPTDlJ
Ap6cEeNw3T+KoyteI0I99C29jxPGVK6OnIJB00PsENpLMKeHk60zPNGxXUDS8xMvTM8XL+f9sB7b
W81SC49ZXMonIINMQksWFCJqwI8NuyT3rCdbWfkPRzHmoPCyq2an9fAFirKcHi2ZWKAKQmG/oFPo
7gnOkOyg5pTlfkYVsWaudO2rU2reYei89s2N5/Taq/uSBcMc0NY1Vuvl2yqyspu5iJNy2rPbeoU4
K6DqPfZJWNPLVl2NKJLR+Y8UJdKPQSjvh25WgtUpNy8xUdmljwC2vbIKrOj4msoLRkjd18Ktqcwx
jJf3cWvVqb/gPUTebOryEIOGcE4g31EvFVRt51ln0Eps4sLoto5AF7ihsO5OwtAx+i0ivdwIIlQ9
hU+uuHizx2mZN8yrYcHAWgHfZyQqO4hp8FLfSKS8d43evEfBrNDF4UIgWUMkIYNcVXHmmhL3vmvD
wg5iL20wmlQFdS0YQ7FCDoevnig6Yx3PEqEDm8MgSAfb2CUDG/gObd+3BzSLrom1PUsue1Nlw2We
JzSKrCRXD+wogsxjL9UfHaeWY2BMbbiLWpvJzoSK1dzMkSvV1nD62djJqQAoVBSN/dAZTNr2Cyen
r40TZfR5jCi9XxJRXYOeiFUwCI3u9qTS7JxFHdSjZw5vOWzMN06z80sGeeHJXVKkEAyw+OjAdEle
pcNHHfCdd/BdVlXL19wOu+vYCaMH5ipuGKie45hPpp+A3K2l6f2Y9GHKXEW3v809ie6Fiq16Zxmj
551WDi54vxnDTj+0cVjh8U6U/ljnQ3mNlqnMT+COTRBKsfxsDPaOMz3sx2jTmIU+MOYF2+hHYe0c
YKwM0u/IVD8dlyXJaBon9ilIMcYjDCTwfbZRC7eTZzhl05TMRHF4V+HeNQbWxkVyPFiEZamdqpj3
+qqc9K+cEfIICT2HxI1be+2XqLOZfLQhsnsfamYKI7zzmHAioNSSEy+EoRVoZiiBmjeLdzsXy8zw
3nXGezOpiSAzvKoCA1qEpEYVpAAV2jx+d50EwFyRcnTyC91CeZMigjlLzTy66ZnyAqQdR+c+rxJs
A+zx6jJmRrl6nKoZXm4xYSHT6MLivasi73Jx9NjYJnzNCqPXvhqF5hgniWYselD2Y3GqjWkdgQyd
rUMKV+whYXbGAtuQl+KXVhteMabmNYxFyOhsmHUlfZqABs2TPmJOdKz9/qcgfl8Qu78tiO96FiJK
4/fYR339lX+UxMYfnisE0VakVQiXUMB/wpyJBHV0VgqefMLdj3XvXzBnG+qjAAbpMtQB3GytneL/
KolduDbY/sBFWqRt/VssZ0bzHytigg5hdJnAfEBJUs783C1UUhJDSSIhpJJYp/aRiwPHTiZY0LPM
dqOdq2cV034RorfByfwlt4vpzFLhKOGXJeTLm4muHlEgsXm2cUsCIDG3qQx0Bu47wCHrv65n7G1C
sbNLhijHfD8yEiqaWo85643JU6It+DlyBB7G3nVaJOCmk4tpE45WfjY7rnw2p5660OJU3vvG4kS9
n8qmdDZMJKVc9QyrUjKBZ+EXcV9dQYQQZTBXjE63bGXNvuhXKEQZt4psEok4aMPUbEDyruWOE2Ru
Y75wyAGEMpYL/MjetlO48q1Dl2wQc8YZHNtwesOgdwFlqKw537pum3m+USbkitJxYCZMN9R5paKJ
HgttHJedaLp8CvRo8m5MNYU/zL5XD6E1tg+NUfJ2cFcZX5peRbdykhP4jq7Pt70hORsNRxKstkJh
kwJJKPoVINXYjvIIDwz+RfdQKWd6RluWfMHFZD/FcVERMZREkx1onl3Vm1JP4n5DO2IoN6kBqFZf
kbXeMsprJgzh7bgCbUvKldXhk2b3nHkg3oo27u/ZfNaNVBruZX2k4xqd632NV2RuBoy72XhqyPdV
JbBHFCteVzEg5ryzQnebIeN0hJ1Z0zchpJiJlZlO+AVcDni98ZHd23oKji8ooebOPdJ90YcVz+GR
+SuT1dihspUFrAA5/EiOhOB6WmnBNe/V3SZHivC6uFLSguuGAnEkDc8rdBjc8SoxHkAMYiaFSpwM
I2pQiBzQil2jir+LFWGcHWnG8xzn7B+20jp45Svx2D7Sj8OsKG2/bVcq8mKYrOLiSEvmewQ5OWwg
8m6KI1F56RaL0y9cGpftWGcrLvRei09JLp1+5K45aYdKcxTyBjwW+Y3KqgoZnZ15N/OR6MxBDUK5
qTVfpwzb2KluZiI52GET3nVDTz22MScxyQfY5lb9ArfQTs5muQx3HLMHlzxJy0DjFjN5RwjKLOak
brTwDrKQ6oJeo3viC4grpR9nMJxvNZvijhMQeXp1wBweunpkSXU5hOjZfcfUFeybNgNeUlAwJ+ej
HMcLvZROv6HIArfOERCpg+xLJPZepZbuOoR/Y4M2lLjWE9GiicMMMEEatsvITIO4TZJi19UJnYVi
TvT+dFAWgGihIZjy07wwJxRNluJIk6rhvC0Bp3LyqDFkFFGZJFvrz5LTBsXNC7TFjV5G9V3iiTTa
1qlpdaBGp/bePhawXd55b8Vokz7OqUt7hriSXnmxoOwtOQ1r3EyqYROJ29P4Z4k8qfGSXgGFMynA
0311LKdFDdsGgY2zaJwU1pKbVELK70rW1bcGqnyNN7i1v2HVpVSvLWt+ZlwbfhXSUN8xYZY/EH/0
hl8l1kJQxrHsLzsGvAyr1nZAu3YGYFI2zZlrhOmbJQwSpJJjF0EmNBQI5szty/rYaCiPTQeEiu6L
dWxFGMpxZ5CfWZYcFKfbm9qzcUx6iY6lFkUnDY382Nwou0a6gYYy+L6aGP5uc9M4S7tRXzbD4KTL
qsigVdIucYZw6NhCmdduindsrKAozi+tY7sFCwatl/nYhvGU6xDy7Dhhvq3N1Dkd075xECCWg0Zw
ZhvEx6aOvvZ3OHrwZ12zqbVgPraAZppB0KhoCyUtkpXpz2aRiw4o6NceEhpSSruymATFFm19P1v7
TeHg9eDUEos2VHlsSU1uPuQcn9ZW1ZzUc713mwaRFHz1+os8trXsYnkr1lYXbll44e2xAzYfu2Fi
aumMweCmS9YPMR0z79g9ozOHsj+LW/2HNVroUPtjry3k47rpYEs9xVk4U4Qap5lTuIFXp7RpoySf
d+M8kXPf4oK7N49Nvb61zTt5bPWJY9uvgxL8Eve2hK219gXjY4swPLYLvZiBvA8Xje/mcmwpznHt
HuQQ6rRO8cg+Dsf2o3FsRTLAdy4429KgHJucClczJGGCxxYmVJP8qx3y/g7A1DzggXMX7aEWre3P
Yyu0O7ZF8UtE9xpclS8D9nuaQgXHAHIGkErfmEkvfC2fq1tVwIKAn6BHaIgG22KPK/NqxleD2u5/
DpN/i6fWOX79GiX+f/LvTfxK9Mndc14+/3Si5Pf+OlByFvtDNw1mWH8OS9YZx1/pIMxK/liPmI4p
bbJA3FVH8I/4aZ0fmY5LXBm6PQYtKwHqrxOlpptMYFxiqw0yyk0Qofa/M2X5eRpnOQSWGFIYDH+4
CkeEDyfKpvPqwbQG5w4CodyomQrRGmfYXBkCrDDp2k90IEfTw7uhjkNAjYAH50jDsIkZ9D4INXj6
vTpfyuEeUAk0q3joMtoHeuSeAgvqQeCb8pyeg9oJmD8npWcqiKGcNza6qaLTJBw6f+pjK/ENdzAP
RmzM3zlKfYOBptgSdd28bcw5e8J3lu5VqGtX9BJZ6ow2jw8z9dfzZDL1JJy1EJvI7sbAMs3i1Cpp
FIWPDoIUB2nhggJ3qvNv754PTmGzKov3aPSfVTZ8xLx1oKqWScjjmmBN3fF+1k/0Rx7O+dDdp9Ix
g9iVEWEnxtelAVf6+yv9PM5dr8TkjvVHNy3GceZakLy/kteJrDE6O78vnJhhE7bNg1Oj3w+djjXL
JA/vrB+V3P3+quv34/3A7nhZqh8pLMMUhvsRF2KwqyCum/L7pjbAusc90Ved12wwHq/4TJluSjWm
gd1F54Uzvc52O93//iV8UCH8+c5x2lCP2a5tMKD8+Z0LsHWNKfP83qgLeanqJt5PLgfFxsovS4e3
jK9k3Faaq3aRWG5E1PYHb+RBFGmabtPWktsu1ca9nTXpt9SksJpNJz4kDN5Pbe8bDUW5a6NxOc+a
WX4yhP/4fHiSpCzPdKk/qSb5Uv782tXSGwZGSu0uEV9sqYJSO5XpZ4/Gxy/8ehFmvVzA4mJ/+8IP
WP/BzafaHZyCvR1/73LyczqPnI3H40fx/6LdUH0v7rrm+/fu4rn6/yA0atVU/npf8L+zi7/9tCGs
v/DXhmCTCWU6ZIMRb4SKApH0f20I/Ag+LCN5mg/UAfr6o782BEP+sRb87BMCL6Q87hV/7Qf8SJpk
QSDyRczJZvJv5UocUTLvlmem+g6IRtvWKYJhrx2/X+8EIXWfazZNuWY36ekBAxvq4t4fQ5gJdAzk
uJmsWwmle0jnS+XCAhm6PS/Kh+8MVVa/SJx0vwr26/lxIJKJajEoJuxtaM3yrj0JW3fjatppxWHI
M97M7slz6K3W/YkbqS+oHR/6vtiFtb1TOKT0RgTFGDhJuYN6RA8gDlBD+yqBzUEmvDJbaBvNhliY
9VQH2iHDymIgLTLOaeMC1m9sEmtdewy8mN4gGFw0r0VyT6vmKxkMt0sU7cdY26Zed2Zbe4NmZYcP
pefv0cfmkyX5w/fubzf2w77nChtIRtg2FFflKW4Qf7SvzT7ZDrX1yTJMj+r9Kvy3K60/f/cRVgDZ
oETxEXoSnPC34TNN0tE1/vMzgg1A2Kt0hAqOtJOfL1A7GgziZGxIULigWAty925JQTaG4DX9FNSK
LAOvos9Sp5dVdGaU+S6FfZIkVx1YBtosWwNOSZNFp61mbezhS2+0UKofJx4cdFn0eREf8ftJR1Qe
f1dXz+eetXoeSOQ2brQZ2hCTkITWMTOLLWL8LYZ65hNqiz3Kx1N/UgDhNdDXl9ZpDRnt3ff5X+zj
x8Tyv90AXZItyPfYkR/VWTRInJB6vtk1NuSYki3mFQQWTdsvfTlwiF/HqjTFCIDClVVwU9C47ZDh
bX//Ov7+SPE5vHsZH3b5XNiGDWKs2TGc8klX8GcDDi+6BLbaT56pD1sTz9TPl1qlOu+eqbIyByLE
JpYFJndSZzbLCYyB0ifvaF0YPzy763VsdiebxY4z6c/X8aIGPUfKnW3lfVRZh0SEfjbibmeXIv28
8c5tfQk687QR/e2iXZblsG2XL9IjR5VxXlEJvwy3YUgN2v5Z8fxSuroqMf/+of/zpX3Ync2WhKY2
6ZudcCwUSc4mjaCQU3sVtdqyq+4pzbYaSqH/zof8z8t+ONB42jSH1cCHTC9iY5WlXyJYaathl4Xt
J8/13xeOn2/+hyWqwF2KmIVLzUhTsOD5Kn/6/Zv57AofVo6obwQYYa4wzk+Nc9/2/5ZcEvnD8TGF
dWVxwwzvmIX47jG1OZRWicMi2+tX3fyKpgg+q+V74evv38e//DqsgY7I4GCyftS8xg7j8rzlOgxK
kZbsK6bKy93vr0Fm1L964kAfOFjC8fN+tBi0lhJC5DxxeZOywo073Fx+FNNpWARKaYFkOsS0uvj0
PXaxfdZaAvEN3i/HeJxUzhrq/JBWfIWXFM8ghspemx6GrkcYEjer2Wa1icVjkIYDPEnrPJ8eEnjh
ZlbsIp2suCi6wra3YU65zSprL6o31Y070WdAnJfLznkV9ZuG0TF1qlOtEqd6dEnKgw9V1bcorFDA
jctWM95a80EHLdQcYK7D8003qGAOSHg2hcO3u+ZbA4qpjIudWsLdmAMyX6pDiIMxEg6ZepBAlsda
008NjNqZ6E86gswrsQWrfSmL7wI7afkSN84PyxweiQi4c8PptnP2nbxE/3fTZ86PpPc2EUmUAybq
MBF3mJ2JG4nOOm5cGzlAOihSkJrHveebudgiukUZd90ABtPGpyZFYWcae5pM+7Ja/AoQfKouUb9t
eUSu8y69TFt5ntZvIBT85cS56erXFYrG3ri+BfRtuxCJ3Kzd9uVzYb+q5ak3vzSpx+b0jEH4Opzw
ts49/U4P9CVWVqaE5ZhsO8/b0qrajS3qjsk9g1W7H6OHsa53dVpSkOxlTpIA3VexJBfJjJq2K8/X
xwXQax2DPxfJHlziLR/PBtFM0LNT5Ec0CSj+SL65/QSCO7wbJxLuYkGCkNLTc0QVF7TubV+j3WoM
411Vjye90+6n+i6MyEqZz3LZbqo63vaMyaWwz3Lch6aWcto6QSoHu5vtAa1LMjW+U1oBMlMspA3u
do1n40XLE2bprOMEwddvE38oJqKiKQhlfsGdvLXVuI09/VB35sFRZ4xqfMuJDsDxDbzS+ih23PNC
cQ7tLkzx54kgs4NEI/VHJUGTVoGM8dlVxjYv8003ePf5cNVa+CsIK5zbDTCYbde/yGjbJA2ClEuc
6qO4FmbkL3Q/kza6LfNhZxgmYoV8oxnDV8zE7H6mX9LsXNJ8U/bKb1Sxkwm28B4cYigvyDuAt4b7
ucwuG8d8TkXyFJvLVWGXl4CpbtvRPc85ygrzVQ/VqYNo3OEQ2vWvvenR1WsesWRRpT8MqC7KqApU
+dLN30dIT6ICFjBBKnBQ1XUkuTUtPRucR6idMmrs6LqPG79N3vTQ9I2O/VDXtzEv3wH806m9OeIz
GypUbZykvRgpHMDYlCE3kjkkGYmubbNoOa8yhPyyO8vrMohkdTGp4qnib+ul3LrlVSk1XoGf6ImP
SYXYpZb7MG5dzMO2DRFbizZz8pgBYI/q/KTXch5Ia5dWT+FcXYe9sSWSeVeO86ZRVdB1yYXr3o2y
3IbCCrCv7FEm+igCt63WYHFhbNgGtspuGuSkCJKCeDYOqZq2cVPsMlsLLBE+GmZzAm8YdAw8cSyW
RbTN0e2Z9XROm/gq0+j5omKyMKKh0eWxzGmZI+PS5vxkKdEHZiSw8w5Tt4N8Mu0H+TSsqIriDnxg
yodTjZdtWVzHNJCiIn/CfX0Td80p2pBzuXpD1biftHMNkVqNUb1dnhIaHQafgsVy3c3NdrDIS2BA
VJU7nQvpVbUz8/FghtmOoIgTI+wPU+zxFR52Zu9th5YcIBjYrrjmoLkB4UStgJFckwEyxxOlbRY1
nhtuvSWHcB+m6zxLffFYoLS0O8/lDzF5fiuuI68/w/sXaDYSaHVuxeqG0cmlUT8xQ7pt+ukwDBeV
i9Zj9rYaUXezLHbkqZBMcihkxYA03Rssd2MyXaJQe2xQMiU67A57uNKd/GJZE/RwQIX4CVH/HeL2
rlHDJz2RD1gptnSKWod/aJ0xW9c/wpe1eWmjuC+bnRWXGNupAgBIMGUKStfzhcx2eUFJKJPNhG5Z
69ONLbyt6UZn6SAuJs5KjTtca9FjOjqfvLS/bc8fXtmH47fDED3jQAbz4f+yd2ZNiiPpmv4rbedq
5oI2bUjimM2YjbsW9oAg1rzBYpUECCGEBOLXz+Nkz6lIZZ7QVHdVV5d1GhkRGcEily/f/r1v6npg
Il9p1Pwaq7PoFncb1rJXpAFlsd7nZsF3pkfjqg1LXMEy7etClZOdKBOx7ijGCek6bzN2la33jbWr
LqNbhNBARoKDWt38B0uKvJIOpOSam3MgPijtPkzuCMnDrNT2fgbSRnbq+frxeKUMAFq7/JqCpd65
HFW5+xCxFBvTJ/8GjsZaOuXIABiiS3u/8tHjY1dY7Cs62G6t3MRppCS9W3smn5prr92YMvDaHhzt
u8P1Ibk56KY49SK5LnTIcX2YUnAJK7rYl3uwHaibzqhltx52S9+0sE6iwi9JMe8oxaxjsmV2PSUU
OrNo13fNNxBFZnGnmKkzZ+vVXTdKH2AI8rrnaLYpev6ml06WcEb0ouMdJZK+2zvOi53x5ZjW0okX
dkT932l/CtL6vCg6RJCrsg+H0l19tB/gI7k+45rQZABDgSE3eGM7Z/V+gjGpLOlxSSlMyNZeQZ1T
giKh3E3WsSk/3x+XTsdPVu7iYn1YOUTgcl8T/2VbTjVkYrxfWJ1AhXHcszuumOPzXTksiyxE9i57
LZZxI/KswlbEt1QwilIVi2/f7psid0/dvcXVsyykNiHYDeJpknbHcMx93aK/Kr54k6X8a4YMcele
sl29T6L48L////huw7dMtcz8GSjrFTLhfx99lNlLVvzlf4ze3jbJNvqfP+K5VR/wNRrZs/9KJZPp
XtwYWn1UJdTX7BTPEIfsdXGkbCAxP4QiO+SmXMPgPS5MtwZ1Tx9SU8QiYay3NA0XjO4hx/lVqalv
BSzZEjqTLIvUFFUixJmaNCjg0UAYQxostIFw7VajVdRPSMEbV2k6OECrlnrpdkGeCtIvjE/S04e+
bY7scwWJlUmXz3B7xhqTCcg4NJpSP3zuaxR12sO9i6L1bQsFiivt5cWiWoVmJ+ws+5jOW0d2c/Qo
hqZLiihwVsP9luaT8RKhFPtUW3c3nn0I09Nodx4kWYD7lNQU5EAbP4lHzl1xk76enrrvp6dt2LGm
dTpPVo+1NUiXLe5uIxL3/Qw1pDSsU3S3xBbwnB2/+FK/USH0Jf9i2LJ7r71VsXCe9Z3nPGdfsi/l
GwFciLHPzzS1xItURsugrN/ouc0MKqJoViG60D+uRuXqxVZuTE7/76QwAUoM6mxwWIfA+3bLx03n
nUZY2hJiWE9mWHIfdusPYmsXyLFfxNd3t+Q2IkDOZleYMB/h5zgPu/0c1kDNHXU7wAXNcEimcJPN
3YdynN6c79aPpg912PoRoyqvJMVsPRwh6gw2gl4uDEksP9gUgQbhjf/gMBvRoD9omG0bpEl+8CfY
IBeGw882iLJcPuq3fzup8G1Y+HKCKFJ1yRX1bFfTmyn9VKf+h3okM0y2uWLI0zcAtHWJ8tjeuj64
LSHbtqs17NF/8GoNAuWvN9e1TPQLWV77UoX7cfX31hlOtYq+RIrhw1oefUuuvJXHoZc9HxEvzzy6
MvGocvRgd2sRT/oF5r6x/XofBnAp0f2w/YBNOO+o5rFCKzz6mo9tB8ibheeNkQdb+EMtD2NtIw6W
rG7cp9MrDEnGrUH3BC15uQBvqgO6wnC36Gkij2R0DveuMJ+TIbWnZKGJrOe36Vs0P+gytXH/5fq2
MwWz7zBKbrWj4H98X79VBML+9ou1E9QsQFJGmPwUgY4kHB+/fr8km+1TK3QgLXMTjQ/vlIt2bjuT
1fUxEcDTmcNoFj2enyChLC25nR696joC7XEjx0tRjvd39kbuNmJM84H9oN8Vr1UI/v39cUQz6XUu
7I1IrmG4sbpC64ob2OczEeVQDkr4uoCbgrDr/Lga6LEHA2TyTu9A9L572b7sXvZUNEbqH8Vg9vRV
gyazv698uLTWhTR3tyqQE0mcTxI3+y74wIJize0XY5R4IF8eqWyjT2BxgLDNS0DVHUFBsmkzoluX
uSHffy7zn3GZ26SJ00iu/NbS5Ftn6W/CrKupCL9LS30TdTevaOaM6Q4M4el9OxrWrD7liTg4xbnf
25uG7JhWG6tG2yUbQYvf4pKXuqbvRCbpYpuqJ4N8RkNFrCn8yXsgYIZECSQNjPLm/uzHU/k3j/C/
zdC1XqhhDv/dF7okeJt3BEc7TgkuroVr8q0NAjxpTEVxboVQQS6l6dL4v6VMQRrWqm+AOQCC3wnI
o15hq77JcwArLMiywMEJyl5dvwtviWdASjSozXg3jDuWRishuWL7HOeBXSN599N8R6+U7SKSV0uA
uZbrm5NB5z0Ym23BngvWyWe301igbbEmIQTXQNgzZSrjo9BO8ozXBHIcpFIupMky2nqbxEOZgbxH
M/PDKZGnfIbiWNL+sQWCdrJ9onuRuNBatindHx7Tj9PdWNcIohIwdxhfjWU/6CR8AzNmQzhysb9y
H+y+2zcedvgG7tXxuZqcwv0kaUF7alvybsMv+ZMvOY1J31jR/+wlVzvukx3ZJNfI4nSrGR3MvPwJ
ZOCIDsAnYGniybZF0bdtrW7Dm/g9tlbbvTaS4n/3vTbKVr6qGwfoL+p9SRxT7/vtmhdVvKFnYW2F
Dw+avLqKxEE8Pt4uFi1RicviNBfv43Ua4iRyacXtqevUw+j6MIhlLrThMoQJa/C8G+wHFma7LTGQ
B/TEirATmhL4FIFtN95Nt+Lpaej5ndAf2vwR3OPpTtwD4CG2Ygoequi1GvWNotHvJ6YpXyD1TvIM
+ZLRD3eN/AOhpJz3AigeY38NxJvUBvszGBRyO98N8yvq0sCEcHKxvHUGnwcW2sZyqbH94F9Ev+NY
2jZMs2D5790wP9TbHzZME1GvG0eEIlM2TBVQ+mUPiy8DlEwWkhPdbfxWFpDWOW4c+iNwCpoGS3B4
8E4v6cnrXW1ucoCDDM+MvTjx0Hc7agHJc/bNBCCzm3VF8FDmHkAvdHeXbYU3bSfmshAfF/2PPjGt
K9YI8/+jK3bZAZ+IlCYUZmGXvWqdsEO2qcxCukXXkl5Wy9PfgRdYC+AfqO74B09iQ1z+7rukdRIa
cvW3mIQfBRDp1eiRBERt9Owmi4q5Wutn0Dis0PO+ZOLLLjiGky/Q4nkPwcoTb5EvKKbw3KtHOYfN
TPQXi6kpXVF7/VEtH/pe/3Yl+p8vDI0EP7AOPgzKathim5I6UnCIrVALHUHlDoEgew5pcxDf2GCi
iYq8HL8Vw2xUDDnID/aEsr159n544ZWgAvRrjv4hMMVdJ3gFcf+x68E031/KvL8W5NVvlzgn86U/
v9tIfWb79ZB4SX/QkR3pevaAQJo89V0vCQ/CkXz5BxHOAAkJTqM4eDvLyj9L6mP8t/3IAifnZkZo
quNjO79lk6VnzQ7irSPDwTp0fNrQPFtI/5H2Sj6eptdX13sDy0z4ci+G0J0G8TOq+pk+mCDhU6Fl
CRP5MutORDqeuZ7jd/0B1QMDR+4Yh+1thF8EQBsNIEblzxavKIKeTMLleHufcEnb6147UxUuAxJ/
cL96PwzL4L6SpyH387KWL7Y3fjx691NX3BPekvez61SGFpfbimxw9ChAEeE9T42LRHSHQ98VvJwu
OxV704JssBXD6WI+B3VFHIKusP0RkDo8HqgVE6PX0xXVv0Ep917hH7xRKV/vDEQ/GGAo95V8BQZH
ADvu773tGO694GFUislmQFrYQ0F4R/kwGcHn5uU+0aGreDzajtWH7bx9EA+Ow+ohf6/hgs7EUdbD
1Xg1KPf8l8yPKIdgRgSnmUH4cDWuh+aVuqwa4VJSNirvqBrmsRav08duuLxyxVP/vRR3d9oczveT
0ITIxxuRM8c7n5rlB/9xPTj4tqj8bPBYePTdeufhMXAmTHNHnsQgEmEtatHfyv6R+2s5Cco0/E4s
/nI6mwh5u/JMklqdTsjXfLBFBtzAJBhkYSKuJifvHGzHR9+bOSEV7cPHYuAD6eSRGA986bVYfW2S
wmrEUv4pkqJtfhqKfn/I88Npf5kftamWE+fq6E86AgxA+QUqO4+iKzl8qsfSB/88uN8KLYhm4+Fw
MW+Znnah1TDzfwqtn0Lr31NoNWzH3/NQtskHldz6YHf/nvLTUDUV3wlz0lp09l5qrpp5u451WJ5j
Oi3QTYCreVqo9GPhV0EVlD7IicGZn+ndKaBkNzxK9Vw9zNGSh8vrVEZKPUe/d0CV8UAP9ICmWg9E
F68bGH4sAfj2E3/ldSiicq6rPlXfkrpJj5JYfoLt1+/OyfhAmebsg+0d1IzSFuPS8yu/O6z8p8jr
ea6vNKkdrgZHv7OA1mJceXpw5K87mXrkafDZsRg2WDVI0yk4m+L2yZRP1F5eXHyMhvAtle4sQzte
r8PZteUdMIwqcZ3JsQFSzLg3zV/M8CzHaNqtGM/G9482QYFY9DeYD3eZgH3lorVR06+jOxhRBPEM
R2AB1rIr5qV4VXPzrga0eEd98zxdZBej4vX1lWzoUK78dRAFmzDFeLVEHVCo5Ktpib3iNvfqwA5S
bxcqo8CVNLGGn+tt1rNlrRumfAID2DaCEjncsXols1dKly+18iaqXK3kqPJUhlMtozWkZXWwHbgh
zOFe7ZuBRuoRfhG5wwpP/G5/E0R+HMCE5MG7ykLH3poFNz0niFl+9bc8hD+LYMYqSPxCbnieVweZ
TPxzPw3XPHvqryf4vLuep12lGSaNFpwxQddBPq4fqMflH/CM4d6nZn5w9msPS3/pG8IITn5XRljT
EKepm+GhM6rEX3IbNl+1j/XmOVjcuQ+55yj3zSs71AONQNBmUAU7byl5J4HjPRtsHWQB+C79nZRb
6mn8uC/yG21wnprzbJwPjPEhlLEPipckACwAWw304bafCIF57gNbEqR+cBwcpoepFtBjMOSTJnOP
8jcZD1PelY1ctrAyPQ+eJjcYkhiGMrmr+H3jZ96JT6SbEVs6kRb7+OAfmIoRcScMUCPMfNe3+XK4
IYx2dXgIDPSdcW+cBP2ehBH3pr4qA5EMooEEszSM27ZPq6hoBKx+ioo/rajQNSUKmjb+B7XQdHaX
oA2tExdRUQUFgqLw7bBC4J+C5fz0N8Ww5CwZyAj1DK2toZIPuqf5NScQvHVZUyUBNWOQhh35UuGw
smn9QQIzxUOBO1B6Zz/1EvazwyHcyE049LaTw+Q4sB9O7GdY04nDnof1FWUHHqcCkNjAxHrGv+D0
AlcYnPhI60oTU+MhvobyaNgbHMJDyOELzJDqK6pAswFJfeleTg7Srq0MxWlRn01faF+tADU77q0Q
HNPLiS4lnvzkKJV6LP3uyzmAnQW1eA4gvhvA3sWsmJ7pKTmpHrbUhS3LcOOlzB4kyf7GK8JVEDNv
Ef+PkJSRD6qsd+Jn5GchrDI+WNhhHurPSvbSpSW3yNeVl4XxQr0vpTpFvTaZJyhfSuq8fML7kL2A
v/IJen8V5Lw/9lgbP5VLr8OEV6M0VK/6+sriTb0i4xEH6ns03ATJUO/nIT+5YuLnsghTxp2wLpsg
lxu+07PFFxihAWPiHrdogU1QMgIl9ZdezH2kIV+TNFT3oyIX0XDlnfuZGk+gfjJO7iTjVerKl68r
pSfU+xC206oP5C9+bsd3MCAcAgqJnK0HKTbDGChI7Ad6hebdYTHYXK+urYdsgPhGtx6mxQ3Ykd4p
gHkmLC9GzgnPXhkzXR5AbIVbVsGSoO+g5UofjYH8tv1NmF1kdOYdpmcf6S6VdjFYr6iv9iMQw2hG
asN92kvkXmreUqyuu1InobD2YIWbJcE6ACnZ91bzGOOk43VQ70p15SiEfbD06/4mjFBpdVB7Kc8d
AiIJyqAAC50zqFR1HKo4hcv+cryVv72uPV2O3WD33sWwgOFsApuiV4vujNzuMPIWGVU/ISTxchu6
16sw8VDzS/TaUmKU1JwtHypP2WUmScn0iAJlsjOBWUj2wnxQjIuxEy4mOapyjxqbHNGhoFB6e7n2
HvSgy00XTFDh79j26nwt/YTiJ0j3ZEQh1Kg/6g2O4k7docvEMGSG7/XLPvlcVG7JAWG03t4vvYzQ
1s535rTjce2eL1B9lRAOUYOzvO0v0fPYZX1C4YNiYA6LsR4aD9aL/VJ49UvEziy89Zgi8/4Av5qW
P+VoC0NifqViRCjHm5yDh6DyOxOWFsszCqlSm3WGp3Djy/ct8uH9fSPnr6TT5eJ2+rQSt7dH8YrV
t2TBZNlf3dpTb6SsPV2cxbUKsRTiRl0FNkBBN5PsYR46hHtSjMM7IAA8wiCe2ma5f+z3ZhErDNUV
c6EEgI0lWwVdz+XldHN72/DYz0YZC6NkoZqtJUuTsw9qkXjkhbB6xhReEd47BuYw7g9ZSWWO04HO
rlObiWw5W2gpQQvl/yvesEG4nv0cO1M6YTZwQp2JM4f2Q4fQ0DbktuTU8LqyZmLGMu6r8J7we6FP
89pVdPWe+WuMiCV7f8uDujZuQQlqk7/2WEJaFf2Yj+m0hCzAp2xRPY2QjrVzk111KsiTXKJ1cBJc
fBJ1YJWFqg4FGZSLf3J6UL6HOtDZFOUTRH3D7wZnb3/TDXTPkvoYrgFZTqORw++HgeYDzhv1gVvj
7NpyoszU7ngXPOuivEWKeUApKumGVFNyDIs12AbrYRnmyDus13l9W4b7xcYrJ0UIWSd/U9IQSTzK
QuQ0knmFBAZAAIlNDZq/JrZJw8zlgZvR20nr6jQ3FsYiGZeP+rQ7WY+jQXda3WchlKi8q+erECmR
1RntUchwZLeS9IKxKSmLZliHIOYh+TqoVPXZdDPKaGwJWr58CxuWbdOPApdDplZJBRixrUe6T2fr
3THgVYRzK95znEHxNziNkMzhZgGVIp916BOw9QjcHXws2O1t5G2wsYlL3x/v9yFss9idCfJtzeez
C/xVCEh+uOIQ1yjtM7vpaS8lZvWe7ck6sYJxWDxvcGrg9Jzjx3H+lQu0CvUB0VB2IeFSZd3yswrU
SoNUi7lRYmocsH2VsaHWXBnsOYU8e4KxeKdsRGyGMLmqiXF2+MRtCKkbn3J5+CuENpQEBFWRXUwG
VLg+qN8MUxnVUECGR9yt3fuUWsjAGasgLS1viDEAoAim1p4hMr7jbgTKEi8JsZ6YNfV2oCrxFXr4
HKZQR1gd1x4Cu4ebGjEjG+Z8I81Zeo+YGyxlijvDWrETUkSbcnhxPKkYVQmMA5+v3J1yoAmJBOc4
ORdVdJmZfoePdB6Po86A5kKkAY9gM6zCg+wNtlONYsntXTXsTlguFXQX8VNnjiL3lwub5ABbabr0
3AFfl63oUq76VaGexO5+zRCUE9Gdup7Jl1Ku69vloHONYh6lt1X/NFKKWW049QkdXJPlxajAKAm2
XtJXzuCZQ/SM510MCtofEoEe4qFWA0xGaQRjI3D8F7WRE4yCYxjjAmJ0MAXp+Dwpr3ZhPwm2Um7e
SgLVLqtbkgjJWb+el7CVgVwB6EDIV/YxE6Rm27qOQ7WrlYec36vZRivi7LDXb5Qa6tyo16q/whze
V/8HzyE0rpXmVN5gHOJG4Q3yasm2azEIW31sqxH8/elj//Sxy3QGrsChgEmpzZ1ohOsd2zmcN0ei
cSuMXyXc4Z2XT0pMGpO2okygTVo0rXr+QyDyp/Py03n56bz8dF5+Oi+n/4zestnX+NhHrE0VAf0s
atbI7OidNI16SnxTakBMehA62MQtTYBt12gUCP1d12h3whqpgp9O2E8n7KcTht310wn7452wViu6
kaj6h6zoC7zwJzK/2aKhafk67Z3IlIA9dsl77AYqcb4dm1cqsaoqx8g/CoIVZHfB8COHuMM3dYgb
nz3Lh5mEYOraPxOHUfHtr1Ej6vRc7+VNxWXX8i0Dc+b1/jwkvE2/pN8NQRwhf0LtHEWPmRdR/qYC
Mirm8TXOOlL+cVvdV+udNro3/rx32pr+umTSP3hG/6bpL733Q2PENhUAi4IYb5aQH/eVoRvVQW1+
onXE61TM7e7u9a6WzwRVYXoTd/xh5xFNH1EmeOS7qULrKt5HHGpw9p6vz+Iq56WFJKh+0xFXlBIM
t1fbqyJ0Z4d7Y2ZOzclpbt3s/B0B7ZzKEYd0VUFoScxms5cNqcIZUc2NmBGKOg/PQ21ATerwHOYe
+LpU2GVER0Fal9mgppg191TXxwnnOg4E767Eefi4Ec78/X0RiwVpAMba8V4Tb/5ODsDkHmCAIFZf
yztVttkJRncjAt/jUizl6+tKUvtBLp/o/93euyO1QVywq26YEk6qQkr1Uz2j7n5+x1xc5ohPPgR8
4xWqqGD++nmxx4+j6B9WpuHbb5J1b+2uS4taZfUYkfKRX47+ycvEgyOCGxpx7isRieuTuLn0socU
Lwt/LKh/GVNBc0uPjB8JsPJJeai0XUVyJdiSvFr5CYkJ7mVFzPXulVKb+jJr79S+rPz3Wnx+J5cU
6ncC9sOdNIzqk1lD3mKQD7C/7B6Wb5RZh8ehs0ie7Lk2N+anWeGDTneKPYMSS1tqPXHSZecsnIm7
oDnQMoAMUd00p+fsxSbJ50Ee0wHNFLjftaRx0JjbfnUU1ePn425wDnzt7wEN/r/ORsNQ75WFU+2W
nI16qsNq5b2pFGgqX3RyRl4kkgkUfbdpQEzX73jrxXoRTwyhMncJGSEV01b1wZ+P6dJg99lcNsz6
wz6yzPVO5VbIUFmSTBSpEDM4jF3quFQ+j4IYUfQvtSYg5UG352dUAun3x2BI7RIdU2Q2yQLCskmo
3mTPrxgqNTHkiI6kMDcTckZYTduw+0iLastWAAvoRw7WhzltaPbVFmTLpMP4VbbAZbwqSUveYKJK
fmpStio7oPJDgMlRKxZdq/Klikzc8o7cD/VohytVjVbcbvip0tsqybwk/azS6aqcSaW/VZG92u8w
j5F9D/c7P7I8cx7d7Huj3PJyU2wJPNf9FeXXBRnMwkvGJ6J0T/bV2e+rkh9X7lD3JH5ZRZfEaUHe
rwou6TSC0GrEm8HpUpYE8ib1a9aVqleofHOoYSIAr0gdWXgcvb4u/ff32/FbGl7PwJXebgXnDxmV
eHyLOYOL955XUKGmouMq5q30vvp+JPJN3ppEQdlXv6sskIqVk14kuA4SLhFFUrb/4PYyGi0SpQX/
bW2y5VOhXWoQ6Nftq+k93pp98ADJniUilgmiBME7HCIxFjtZi5281cRt6t3eLjKSHJc7RCbOX1+3
9N4pGfn5OfixhfjLPro0aH7Q79ppm1RmyUDz682VZWN1UWkWVmGmqsBCIN6889i4b7lom7a8dIh9
uOpPbfnP0pat+6GRtflN9kObMDYawf4/7rS0id1LZeCHjftT7P5rid2GhfQvptXbDKULUMSH3fXP
MJTajM4m1vq/itHZZvYbDQPpX9fsd1Q04TtT1XEMhSjWxY5uSMdulkeAjmDqufMvFZU7V9mpP7ja
LoqJ3qfI23ujksLfiLf1JMKSo/bAK28po5fJEPOinw6p7REU++DevZwkkKzUkoFZFdrBeZIRiVkJ
CvWqyfpSV7GVqssgvu1heSdrGc93YbYVq/k+F/MNnh7Nmi2mbOvtNfyzP9ntXRBXv1s9V3EXazat
vE0IQDeF+eygDCwNFsqbkhIZ697xHpRprmphTx7GuNzf4H7ggKz765F9qRXNZTlRdaCrQLWJVKDX
gMorSodCK+r2VPOAt7qiyCpIJ0BWE/+ieIYMuSq4pJRHmqwpDOBhRAdBpgNgHXb1oFf6nxtyrTfX
sBb+VDdn/rDy+8PKNc5dra2jrWFV4HU4BDtG8zviGncP+NHU3mlEQcJwZhFxqeQlOjkLZ/Md7TK6
xB9pcSeU2vpsDzWOSL4EyWjTZSRXwWC4+HwNW2+zoTN/x9vsqhn97D4bgQKYbhO73BOqyX1VS7qe
ngnSBAnS61kFX54HU0M8PY7DiP7RZDiYErIBnYZnrp4pduRlmSSGpsIKtf/FDIuBFaQzY2z37ZHb
TxcRvLb9z2dPjeizETfCCGfITjP3xIjBtg1GBPQ+//gGB8nfQicf9mBDix3WmQWfMNJj3wMMSqxr
ub57Vs1k+tiSGj+3VGB2+6pCU1Wibzy9H+gjVTauPPg4iL3rAmrn9z1d+UQswK2XOsJhKUy5uT77
e0FxmqiO/vL684G3zEuv6f+ebK0Tn5mXdP5I69i8zcH+sdb4ZWJ6jRD8Lj/FBzPnAqMDXcRnqkJB
y5IZsT1CqB1xo3bGGd/7mbhqMBAhnWzwmohu8AyRr3jj39sMrJvbvXjcYdPuBaOkoU1FCGO88OFe
XKMLaXBaEMd714RGWd57y+qaahY+2T1NtsTO7txZaTE3gVSpGfxDTzzkBIBVtPjLRP0FPgtVzoqC
P/jjR7V4nXAvvM8Xq+3c9Rpi/F//3PWUJPlgKf/ac9e2fRsCt/zNt29D6P45t29DXP9e27dFO/Ya
MvhXacc2AXyJZH3YaP8yAviHgHmuSyLK0SwT5MeGBN6uO3rRtY9W+BzTnlSEGcA9BBvvkXVygYly
i7zz6KVQSaqWzgVdUwLje8H2y8Ub0nlzPhhZxzzRX5vKfLqio+hML2ztTy7IXlcwEPa3FNurcv4e
zVTwlKs6z0WXRqjn0X4R7SEvhFQSRU7hNT1dSsKDqWH2K2/5SEl6MJ1q3Ifhva+4iyp0RxDP4cmk
dOVknikXGv+tB6dQtRqtCNgngdaHo15EdJGQpFGB1pVv9Nf4P2mw8mEKkTxJ94eBAW14mmd4T8qO
znnic2EL7mbL5Bjfyq46T0ChXLIynkMnNcQWF4k/ylA9NWal+lVD9E++QGlIN43qraHbmL844uH/
ZbFUF/aJ3nIzUDoiE6o34EuPd+b8WVlNqhNH9SOqT/uSC577+ohn6jXgB+MU3tACRhG/KvPfkcwg
ZegbJAdd1W0oT7R3qSw7kFvqd8r96UiiLdyhY6C6NFgceRe9U1vRC79W7+tDHQV1Ao/m8yn7b/TT
L9upoZ/SSE/LbM120vCScvEciUEur28iTD1Mw0JsvUD9Qe2R1N8Ovny5r717U4Jct8PoeXp6BcEG
Hb4Sr/P3YcKu38mYzZB6bWvbuvEbeunfaeP/EDbqo0RqKNUcAqNql7KKF3NeRSrUQy2aMt9Wwc3g
hh4ieoloIL8Y/Qnre/P8nGOYzd/v7oAeeHtzwX5a4w8vB8rCo592PHx/f6eXcNGX7x3SsWpxh4ZQ
51kuaNFLaNHZ0Ye3DWlwU/na1XAR+7VokXmtd9fQ6H+uu2sXWg1d/1NotQqthlnyhwmtVkuh4WP+
ppbCDw1tqLV1CG10w7wEJz6YV8ulnWzqE7oQLQUlJkc6Q8ADdXcWwyc70MRm2CKjfwg5C8ntf12y
cbuJ0TnYK4NLxo7+etJcUCncPQQsh2crpv200qswXel7b71O02B7BiPV0oEatdaip1kPxyNA+3m6
LeDL283SynjexdBsbet92HXWhegdK61txD80GH4ZsdUw5dLVet1dFghOkEgq+nApyYnlbmCKekJ8
EK7jqr8DBuT2SRUlDKcR+PwtGvgS5f/OoPswhIZBl8KmWNsWQ8CxViL6OvJVo5yCs9sIBQuj+gYj
6oTmWFeL9w21EJ/bAIayij4bQcNqSk9lsY5zRjBR3vHrfKIAEa8CMP0OWCjj2+FKzFsu2TbvTbPj
t5/3C5L5Z3fdsCeKXXk4djrctR7kWHLUheWS2Behjpyygjw8c14UMAJIPpU4elP6+JRpmIr5lmqC
xKNAou6zJMr67RL2J8pBkdL73ecz9WNZ92F7NFT7ya06HWPLMO/Q1s/KwsQqw+wkpKFM2gcvrCR4
RDsxUyCLLxbAQgq2MZzulR+iGrv7/RtlCaihH1U8RtKIfnf3vnj/fKStG1mt+QeB89tv5NYlbWjS
P2hJ28SkYi37OFF/vJhsO60NuZ5Ga/O43rEHUzGZjfuf75uWD2/WNv+6D78QTXxyyi/1ER825epk
wqR6RCVxWgoOsA5MCcAkcj1Z3R/EWHXBJ3IzzSipKoEcA18DuK+dmALOoCqeXlXG4dH//I7bznSz
8vePO9N6ixHRBJH/LYyIFm10mbwPK/YbaKPWTdKQsek5gQt0rzaJJoESiyjkxVpCAxRSQd8qndAR
X04ePn/YpYiuJgCyDpZTahFDahkX9ObLFsukdUxNafqvMKaGfP0tD9OvIsv8P2Vx2D9tkqftX0S5
f3sq/5K9/2VxeDokxSF5+TNQXyrmmM+oL7P1j/gu1bu+8l129K7zV9PQoaGx3W7Xsl2e+kp42YGd
5q+uBaeL6ziQTkJ6+R9/2Wb7Q/y//qPjQpOpUXJv9izDsDVHYdsWkN2q5wz9rz0QG7WeZRm66cJZ
+Ws4L5WO+EUQdx342uBNNfWuqfVI1ZuNM+Z0T93S3i/N66JjYOiuo7204gwu+66A7jbSHFgNjyeh
n8+LD1M1+3qJj/2Syo5rXBi+364DtZoJdeeFhvmjPMG47hbR3rqGrybzMicm4umc48HnV2F6v72K
3qM/ASRx1yQoTEH2tzq9u61WZVoetPm5Y046Tv621DsUoXZOw/XxNbJW26Gjay165FvNyZQ2rtmw
YLNis9+dVpo2L+KlSOMI/J0iBXJEi2bubt9ysW81wdeLWRCfagY9GKZmqwn4MI1ZJ11Whx4Xi7dH
zetR9Q9D3Lr2ElobFql2jIPPJ1RXfs8366aDza67etcwLRhSm20fVVnAPH1wjPk+Wl8bS6sY75f5
YLteD6LO8WZv1Z1BYqCzrf6ynHYP51i0DEDtyMYAoKnXdQcWqx6Egw0JnJkQ8fYOmTHnUua4tIxp
0st2Yd45Ov1jVhIBtQswdKrM8Ox4e1isg8ooscR329V9kmwHncGhqA6Tz0f13ZqDrmrBF951Ndew
us3sbwQLlb7bJM7sbJXU9xd1LShgAhhq55z77ilv22ONqlXWnQt2XdcxYPNyjW5z3feVXdhufrZn
2y5U1bWbLPZ6Z6SnuzzYrWqQoQ7G+WazPZ1EnENbfwRe5ngEE35X7wbGtgvaa5ototJxWhTkd/KE
cdFkZ/boK4aOt0m9pRmn9THtnZ1ZplHrvukOAJn9kq7K3IfCVw9jWxuX+/OqX2/0fUtA8odz0rNs
zbZNpKLbxF/ZbyKnKCuu7UTFOIUIu1dX5q0enQJGe7p3euVVfAAA6wxhtG+ZVjToEfrIHBOs/aqu
x73T0mhx4n+0L3oO2ShYhZ2ee4mefzieHQP5GuUGy7Tbr2eaC1/sISrf1h3rcVu4RssubE6+Ytpx
XVPJOkNT0/+tMDgmy6V1RApeu73yqZcbg/2uE1Sd/OZ0Mr7E58PtKQFzdHtetgihy6H/eCZ7qDdT
R431DBOehGZC8pjEO9pdzvq11VskTibWbuRZqSmiYQTAFUV0oLqVB9EF3m5piVWSeGZbz81FYXw3
BsNC2+qoVbbetzcPMbFpnY+Gfl3RhjFxoOkwny0jKO1pdy/ZC++OHZySvt2BWkzuMhkPlmexsn6t
eLpMxYdhNMTTZp/Umwglfh2921awf9HLPpSU+0p2nKG9lctSrMBLfLL3nqMPrbagUcMzYI+plfhw
+cYWOGRRutRqLn8E4ETvR0a/SrxzAlvc1bHTj24t/UJRfL7dAOT0sN3MCrpK3j4XhhfKoM+WoqGU
ylW6dS1L069LO4Xa+rEy6Ihz96I6vWy1+Y4Nsu/h99VWi/C5lAt/d2FTVwrYVLTwDdVbaVC018nG
uLaAno6lpSlWuTKS9imsztfLCIhEs49qEOvjZFWcxP745ZxNt9YQ2vrj5saB98si5Wou4tJLd8ME
Cu21jOyJYfQ/n6KLXfXdSDkvJpobNWY1t0m3U+6ztalfr/fBiSxjJa7sk+eeJLTYNF85oAIDUgw3
+KICSvmlei8G3S2Ykifssk2w24Z5Oc11YfTEloY8Twu6d0XmlbEs/y9pX7Yjt65k+yuNfteBRImD
gO5+0JRDzVV2pu0XwaNGUvP49b1U+xzsSmXd0j1owNgbhu2iSAZjWLEigjuW4drdnswbor0CSP6S
LcvQoWTgLQp77UyVsQilZvbkOUPFV7afvtfkNuodTX3laF0q3SRy+D6x8PF+lfqot5ujp3n4PKLP
tfLGu3hD272iwOszfPs9q9sejSJWhdbhe9AWXLpT5PJ70d9FqKhOAsZ9DKdNs7smOpiNF4+BrD6n
5t6YUIHaPUTfJBRR/iT1G6rv9cTRUImtn5PBqQufVEeOQSm1hZqvXZnsGDqZfsnEUx7uWe3oz5j+
87E4rN3U5dW+3clKd9l623Zai5NN5m+tvbd5kANsFt+76WSajx+vdeXB2RYUJIOZRHxhMEy8v1SU
lhZT21aW8Wy3mGJjBhKNV8O9fWd/4xg19vFiK0wFMrNabLWzAe3lecwh5x2S5yZ+OW3tJwyoJ/d5
caTSsdUxi3dWdtP3GEjsavCfxvk5QWIC41LSh767RyWiXqJPe4VeeIVDn/TbOcOQLqdBJfHrEGTj
JXnBxKwKcPEXKwD7N2N3aZxgIovmmMOnxtzP/V2c+qnlyenWjDz84+QnK7xYeybq+PGWr9yQv7Zs
Ux1uIEK+tc2Ht2lplpqM52lng9hQuRIdKX+aXwbmNiQIkx34iT33kvi2yty62nilr8DcxatYThxG
GP+DNYCDfHm92pBbdlrixO1ol6JlJ1oGzt6igalCSS83/Cm9V3RXDKBSj3Qf5+74C4PuB+G1hqOK
u6EK4jAYktQh6Wmpl82dEGkW+aR6z8Jby2/n5iQKx3ohexDmzcyvf1fo8Ci/2MVzpLlGEcTIHolP
s3Gjl2iiIQpPbc7KWochr4cMjwoRMAHL/JVy8saxasrG5nOEQ87RZHJ2M1BDvuvQnicGmKh0O+Ou
igIyHhWAw/uud1rmmKB4NEHKPL3ZtVt2/3UM9/Wx//1BK8Mbtr0hm3E0nsXkJgCmyCm1bge0AH5A
wXGf31XtQ5889OzYpTcGO6rZ6zSHvNDaiUHgZU6WOhb0Z+Q1oacUQhdvxKUoJ3oQsRsXbvejOfGf
pTc9x0/0Owsd/gLpCudDwEBnyZ1COPWzCMIvjDjmyciciDnWH5gWQZ3hJO/hA9gP9mMK0qgMht4l
mmviXxGvPGq/Pn4BK8D/n48eVF5EaNxiwCkuRZDoTDd0bTCetRf7gf5Mf2HMK/0hyU1rHXQjYFrQ
QV3f1kf6u56dKHWqB+xdfocjbn8BCar4rhmevG+fTb88yU/Vgf6p7yFyunTUl064LYzOz+RZ3YY3
ana0J3QsPhRb0cTadX+VMFs3CPxaYQl9cbbfSBjhedGONjaBw63RIhsc4tqR9xoanNa7kjpGtse1
8d8tBngpRBVoVvnxMb4W7KxFagnyLCAYiLnXk9+HxtYki2PyHP9SYIZ9jtHudZd1no1mI4MDVCYf
gtwOoDRp6upfiCNumk/qGRfaHWTpKcvJLUQ2d+3nIXYE+Gja7uMvXA2I++uiKQN8A+efwCNYCb0t
eV0ygTPCtDMQUXJn/AT7T5/8NHGbxxZFNf/HBVfKrc5lp7FFslSNUMJhvxVGQOjOhN6xkzPfWegZ
Cq9ua2jr5j5XsqAyFQq5yEL4ef7ZEme4736LT8ZT+r3/bp/yDf/5KoyD6n5zqmyV/daY/Odq0SlE
zwmMt/tOftF4mQiZbOa5txZb5bmjuWVxQxG6TRilNh7Mzo2mh6IAxWwCs674EnMJPkDuwJ8qQFbS
A0tzSxEksMDhp47vC/Joz/syvNdp5ND6ZKk7C+LWI/KiD2H1UoxbzSvfdWDens9KvcSppnVmAlVb
oXNv7E2fVbEv0Ds4cUxkgH/S1FHpluAtfsrVW/xb0tkKSFRDm7Moxpoh7sFwpsnX7EA1L/AxtdA3
P2vcU89p5GDr9DEstx7ae+YOuIpOjAX31de1fVo0KKubJXkO/+jfo+kYfrUNX/0obwzL0dqHRG74
1tcR/SKDfy/4SuR/q/2iXjV2UZFnZvtEeCOGbNuBnD4p7J1iKDeee4JxC+SGw8/KdBaQYuPIF91x
deJvvmAlmH1tN5bJseX+U40xgJ0XY1ha4kzZp491ypXvvbgPUGU6FwuiuU50xlE9jFMY6i/DiJix
dvLuOFVBLzEhOCZOYn/9eLlrnGK13npfWad4nWC9bPJzse+k3/a7HDOAmDtjOoz0WumR6innXobg
+XP/1GD8oZ9kGze8te3VIxqERcOhx2cI4yjQyRoN7JujEX1NlCvFv69lVptePR+aFrMIY6ymCUeg
Dw960TQBZmbq1IkwssHye/Yg7wTyvGjEPR70ryp3zOiOmchGeFno4FeE7t2JpxVuzdzKAKQJGN8t
SfDx9byChBdit/pS69Ls0yzsRVngS3N0GW/dqLyN0X2/36VACu/j5hAVN2W0mzABY3bMeqfwIMae
OHT6WVn3VgkfO0wQAUvPLAEm1HcDRmJV9xlKWtAoXSPuiIk/+S0qhRwZ7To9dikMF3NHLXdZhdbm
aN+v7QsDE6ARqFb8Rfa/Pt6hsZz11Q6ZYVomwGqkfVbQA9XitEsIdtirh2+ljd5laNXBDjX6j5tf
zexgI7SfH/PRbdkGPnMNDC2H+2bptb8gEluPdSwdWz63d+mAQ3A71DOBsY+ngILQrbKpa2OxWnLl
MSiVDP+8z/y20A+6O/bH3g509ovHeHB3pu3zZkNdsyt1jUUJZp4zkwiqoyDhUohiTU+Ynk7GC1C4
tjpY+q6anNgEOBPQ2LFBasid6aRBc9oeSY5pFvB4ZwCJGwKC+soWVvMg0TkfvedLL0XfJc0NuU9S
zxoc+jx8te90dHe3fmrfpq8RZDHCj269OHcQH6PpUf9cm4GFQTzSte9E4gBmbAw4rIujmqCPk7i1
y85prbOodm10FLU7SAQQG0/p1SauBY2YDPk9YhKOhOblKeR22pGo1fSXZHawXo20/W3/B9W+c8DD
BxvlfMqDFGAue/yjQ14/8fB86vN4xBg42xGftOescHKBA7iDg2fFvi72ZhN0Yp98jT5ldxLv0hmp
nwgM0N7F003XBKNwWOlEmD0wfrY1v7P+dNox112zcIcumFMnEQ7ZASqacZjnmAGO/x2iUxBiNKDC
6YYLf+VcvcrB3yewUrKt3dhNl0LeG/LUlggjdom2Z4fvlUTJgXb4+GGvhnTBhK1WWynZWBOTphjO
GyDLof7JcdUCrfcr+I8FSjtKV2D8zO8c42TBFlc7AqcZI+8HxFU/629p5sDQhD+yLQToHW0DPHop
XET6A5TXSyHQKdeTbE6Nlxojjxqnj1zEJR9v/NpZWTZOdcbx47HQGnFRVZYbsh6NFw4eHSbVoPCj
cNpf+Y+IOGnotpiRi6Lw0lHRPjp/vPaKpfnPQ3+z9spemKNpx5bE2knjWCd+1n+LchFBeu7PA+pz
0qWKnSMc/wq0pzHc6Bwu86AznHXk6BsNgt8z6m8PYoW2RbZeDMk4GC+tdGcMxHmS1NXRpypCD/mP
930dEq3OfGVFlD1Pmqxn46WZ1F5kAPPwGj0dvaWMWw6rriFwCTT9buo21Mrmyisjkskp1lFNBImq
PABcFcoiMAEQk0MQoRDHwqgd4VCMGNqMApervNJnb656ZUpkllrmRLEw+9ad6q+QMfZ9Fk6qHO2k
/Y51t8Kc5tGBZ7Jx1u9Z7LfXuqiZN844bWQqeIazpuazieE2vRdVO/0eDqT5MH23fnfjrjRx0/OG
OK24o/8S7iXdrnOKpO5Kg9s5b81+0A3kQ9wUTd9MV5uCOtxRu/Wmb0z0Thd/qosvis+Olf5Mopfp
81wea/NrZRiONB6HDBkY5GKRCgzRTZG4jEyOmdSuSRpkWPyPD+p98f/7c1e6Jg5Lo2+x8ksIEMBy
S9iZ5hAaJ6Qfu2oL5n3Xxi/glqmDCgEc8vJS2lxbpjWUxotq/Yqh40Q5ugY6FS5Ug9u41JwwCcr4
uAl9vo5lvRLDNwuvpKHSClF2tMAu4bZjXHrvIG1UZV5OfIEeiJbT9Z7svfmMREhGghYzVztw+z0w
+G0UiJt+h2FznR9jSFt2mMYbgmR4u7PSwGS3jD/11kuEnoX9oR+OtLubx13YbCjsd83i3ztY0/uF
SgytkRXEynJbINM15ANo6JR+bcf9HMPfybyPJeMaklzUFQNnBGUXnFhrgkZuzFYxtPDIYn4wZ+rU
6W1jdIg/lGflB9J5DaYBYdiT7tbWfmpkMCIGNEyXoUdjHeTqROVdnt8BdCPodpo8jPOdIG6veSZx
6vJQDXccURMvzrX+NcGIqN6f8y+5dajVgYh9juLObL4tJca455WvUuDlBJiK8RyHt0nzsrHZq3eA
BIAJKgoDPI7uOXylm6eEJjEb4QjY5V0B184SGGPUAmYWO3mq7QNvn9LyAa9VyptIHngazDnSsk+0
cUrmhJmrSndIPPt3a6OTgjH5sfQy4nXw1eCEwXm41zS/BtCuELfdtLsyR9loPvljHTT8MHwhKE6F
6cWBtGjeop4+3t5rFvfiAay2tzIAGp2ntm+wPQslmh0iRLdBI4TvwtUwBbJHr0oU0KIMtn4CiswJ
Dt6P+I1FAUgFFgbuUafE3ixXYO4f8VGfaw9/Uky3I36HYzJ3BXNTw220XVnusHcp0cjQUi+17li5
OzT7lju2cPXYo/eSu0bq4mhq4dHIlXPAsu+y81tyB4i9SbyOeMjY1tLpULtSOcnoZDi+b2PllN8Q
vtYkyMvZYaFriaCm59K+/fisrl2j5ayYZVu6LoAbrTnNtZEYYNpEcI0sfyKBHmfO3D6qqHRaUIJQ
hWS5TfcYVcd58b3HI2s3wMzlMq4u680HrJxSdAkeWlbB/xPpXlSfy/aeM5eTmyHceOLXce1qq2tP
rKQmOFFwtvXQbxFaTtMXgz0RfqhKpyuOdrjP6hueeEXhNVtdUYwrlbZafOV56dKsxnCRyQoNSyaX
5Z4NYRiPurYb1G3TH2gc0NEPw2NS74z0Pqp3rHZtNK+FWdyCzq7j7NXXrBTAXFvKCNPYeJHqpuV7
gexE51svxS/w9irQB5otn+zKQ1ktuHqSYPRY9UywfRAc1fSr6g9SRA4zz7p8VpNXNU+d/IJTh+sS
js3hYyG/DnyQPyc6iE02Z2DMXhG/GpKParayF0lLTEMuhXKsViZ+a89fQ16gU0o+Wwguu29RZcc3
2RJ+NdQcvIYjGlKU0t1Uh/dDLZVrTdMfQQoMyTS033XLvsHnm3amnH7GUdDPA7+Dxfo0N3W94Wxd
eZfYhIlw2RCCmkysW6MsqXpuJkb2UquFVMGq0R9htnYfn9U1HoJw3GBATsHfQHru9c/f+JItH00t
jXj8Ugn2dSzkjLmILQi+RYsUUxYaPqjKtza0GuhpyJx2SKqb/dZer9XS61eAPoo+DTbTxQogGWtR
RFE4xS9sRCozayJPVCx1Vdewg1V7hQBtyrbMwUeELou9pt02KXnhlfG5G5J5Q3qX1/BGRQkdlBYm
kJW0wRqy9bUnV41j1cZhGL2MWMSrkvwlHhvu6G30Z6hrbcP5Iau3sixHLRsoGDJ6FGTRleOYCUX1
2S6w9968ZSTBwHWzjd2qJZ/DPHLy0kr2LTFrv1Tye5UhkjL1Qrtp9PlL0cOKlz3XHIuVlR/l8icS
oFHX0X3Vm4g2R8t0EygWgw7ZIWY03/B61xyg5eOXLISA7MDt1deFO9NUcBBZqP1MRqQ+5grwYW0o
K7DD7BC2+R3VuHFQ0dg6lSYxcTWSWhDVyCGVVVY5nBWnqagyJ9HJgZQC41jFDYsnzUs5OnXTDl2c
qbl1v6t6XzhC+ivNioDXogPqpyuPeZjCLiQ80l9GZtzHUneGykq9QSTNzZyGn7Qk056InCNk3Ue+
z+NS+aoh+i4Vwz1Ny/ZmHAEWgl56OyVyOnSm4ZYhvUvA63YmXY8fQ+zT7boZXgCj/X2sd8N9oump
W8h0dj9+wWtth90wELBsBk4xYxy/VoEH61I7oXrz0qc2ZjTGOP1Ia9BZYFTcp3UCIlb6hTOjC9A5
PXbDCEQaLjOw4Ar4bLXqxqOmDUCjkFlWWRPepwkguGhmARoju6hQqJ5awgs4QRO6hPQl5kxodeiR
EdH1x1tZ50JAlQZZ1NYZ3p/NFzbz5Vb0YbR7W5b2c1rWxY2WDJ8JXE3J+D2FILkFKzGHNen2dAZW
ao50uJcxCC2mIbJjbmR+N2jp0cxTB4Fq4YHulHrEhLl//cx/q5blLvlZF03xp/2v5Z/9LEAyT6K4
/Z//uvjdQ/lbvbT179/t3fdy/Tcv/mHzP69/jNlS3vf2+8VvfNUm7fTU/a6n599Nl/+1yD//5v/v
H/7H79ef8mkqf//3f/4sOtUuPy1KCoXalNc/Ovz67//k0D3/7/qWIEmT9d/+V10LF//A80dBy8Kz
/auiBTyJfzAQL6HVOVg5YgFu/lXQYpB/WMywBfxQ8JJ18PYvClrgosIIgDG1RGZQmK/H+vfcLRwW
jvnv37+tK7mCh+Dmos4DBm6hTRAUtVzKVCXypKWQ/NNkVtMRRQnNlz62tB+qqelDbKr5IWNy8kLE
a/caJP6QjfHoDhXJH6d2QDbzzZE9/mVGLr5njRPgeyhhzNBB9mQoQlk9VxjbONIHjZ8skpqH1sJs
7iZPixtr5rbT2wKjurVCAZomws+TPAIVsSRu2GZyA4ldOxj4kKVUgONykPXhrzb5jeUPZ2KGyu6M
U6jq3I+jGLOzp7nZf7zfKw7uQmQE4G+A3Ir8h7XOp04508KW9OFJgzVzLWqiy73U0Won5mA5ha3Y
jay9gWKYXdLMw++xrDFjIqT8wNIsBZ+szgNpVN1ulBF4UGqODmIIw73qbbJrmyT3QtmPNyzXxiAr
Kysw9Lj5LNtSKgdAme1bqoZpNEm04TqtFS9fdrYUvizFXMS6cp3o1BLZI4V80pS6KTsNOEB9XxjJ
baUQ43G1NyykaifqlQV6OsSJa06gzHXIlI/VPo7ggethAP3kEMWPUhZBmvL9WPQvLUVMqoU7jSBy
0DaQ2utrX74aXXQFowy83RWGR6D/zaFtxSkmrNprIrOdqay2Ul7vrgIKkAWOBIpT9FX8I8ewYCJR
4jTRjro8Bft4avi44aldcStfuVDw9OEmA+pHidjl447MqohJTuJzn0/JU2eAlIEhDSOoo1mUN091
Y1V6YIo0OU112cEkkKG+i4Vec5dllqr8tiYDZqPnVdQ55cxk4Ut7mtON73znNIgFpoZtUYtwsWbw
ZHmdN+AuhKe0LDXf1sDoJlNDN1TLe08NcmjhwHULjsX6RQ9lrcNGaeEJRSHGvi+S8qYieom8Gm1h
vinclCZt/DQtm92sRuFObUVe7CpTXylJJk+DJ+oOdZwEU6F+JXFj7wcEUo9pyzKHxX3rTh0zkSxs
wNib+9lLS2YEUyeVV2QoqpPTPB5JSop/F7VYrtlCHEQMsPAWj/PympVMCAHdBZM7wnw41hN2wurp
ByxQthNMKbcr8j7oRtCJ0yqr7xQvKqcocutZS0Gu7HTwUGmSbenyxXS8CRS4AFEEtVYESV14wPAq
Lz+LjhGQtLSNzhGxopsxMeAUarp5I8KquJlq5Bih1uq7Rjad97FWXYUof60MwjagS0B6qPS7XLk1
544lcRqdpZC3yrDZC9fS37UKUc2WsmbDxVxM0nqfiECRqSegHWK9y9XogMoE8Pzjs51nACkKDrLq
YGIETCEbr6xKgKBJZW4YjjWCgsNF7MtNUEYX3+G18vqNeYoKOBt2YYtTiIrV+zgpuatMS7nEUsUX
lIdyf7LU2ezmeUf7od94scuWVltGKaGFohFE2Tas5OWWU2POULRcQn9FPXVNln+L9UK5+ZRtZXOu
oOhlo6jUwkxmQWzDWvvvlWUbNKeJfdL6usOApaphu0gZw4++6uJ9ZQ63fBB8bwzVD4Es21PYGfu5
HqlnR/xPr0tMwTJZ8Wgm5Fs3hvNeq6yv8Kt4MGukcyaS9eADKy3IrexPZtnJvWmh7MxQGXVTRolX
JGF9QzvzPOuT7pd22gIqQxLA6DR+kzRF4k+iLm9mAzgamZlv8e6xyu36UEgNtSZFIr9PBbXdVqft
oaiHKBibEgPr67RBAmQ2wTGf9A1V945E8qXoxDLhRBLwTS+vp+F0NPty5CeULtoB6QGiSxlisFUl
MfWLgRvcS7lFNHxHIkELE0v4CHQJhZ2Xi6Y00kuzZDZqMAp2O/bM9AyutL2ELj0U00TdaAbzfSHS
gek4dBsP4h2RFFA1cKEQGQGZWL3CluqYp5NnkJPY1J1OkvaxNKMnQxbFhmd4hRfi5wuyOAgLJQiG
ZFF8b95enWQps6fYPrFkVo+i0zvPTEzda1iDxooxHYKM14M7iMl0sx7kUNYO0wa0cIVMLR9hmpaA
qwzaH19DC6NshkGjhXbKC2l5dcuLW1ka1S6r5eiE3KyPZM7NWzIl0x4Agx10cRHvG72KN5C4d5Qt
Lh3MaxhwgxtrJC7JemukRclPY2PkOwuuqWOnRXGfTvS5nXXD/1i3vyPb4HijExg8S6RY11gYqnWt
XilTnOoElP8S9fBBKgr9VjMntsvTidwPNvv18ZpXDgq2ZSEKgzEDbQKly5cXPuRDPVvGIE6NHjN/
StT3eszEhtG6QuQR0KNODEaE4k6XNgOXq7QcwX3WDsm50IDLFnPV+21mTodhYOw55HWzN0x7PEay
gj2rm2QXG0Q7lond3kt0uvZ7wBRbon4Vji0mlMJCLsXrsDUrdzjXlUKr1gauRacUitSm/jbth9kz
sjDft3TSd7FpTn6YVAmgQDEcm8EYdgAIp41rf0feCTVgBJYmEPDd1i5zURi5jIoiOXO1sJjzuN2j
kL1/QNgafuOU9H4ycrUrACbuaSyzo+rBPK5U3O4+FoZrtwbIM0rKAY/hWxCkX14T+ofoZAyr5Ey1
tCq8qc2MT5URIRRu8nhEh3E4fC2SWFF8bkVXmBvexlWdg0ATiIXWDIcP3GbEjpfrWyPmffR235/D
rJrdoiSmPxRgLAkLeT14p8N+0ML+DGAWCe9sRu1jaFfgrSpxTkNrvO3GvvlGmV0+ZBaJXrpJR0q8
zetjM8MWgsgsH5NGNJ5iseZ0LOROP431vsoJCockNXapjQYBKtNtL83r3huNjG3Yr2uVAqIANAp8
dSTigDNfbtEo8ngqDF2eqyIcvbLOyU6khHlFZfe7ZiTjxplev28E1nBU0fyCIwhfo/y0zuemBDX7
TGWfAPObm52pxdaGhboOx1DeA0jBxvteIku+ekysylU+22ZxntgknKiiRyJtlEcU8+ib6WR61Tx2
yBgr7UHSIdpVSfNrSIj+M83y5CBamQdKNMmJUDPc+LZFg106dIjQUQYHJY7o58rLKmSutZKo7EyS
yPRUVGReURfmk16ipu3ffT/IscJPhp+A1VB0d3m5tdmVIymIOs+TUo9DXZQ/uimtQL4rh13ciOTJ
IG0XJGiLsKVhr7UZGOsAJsBcR0kVGi9cLj2A79DMpMnPaJVEXiIKBWFyFNzqLZsw/HIofqQhWAzw
HItfLdpGeVxoaOvSgJ3z8RlcC/gSrKHqECwLE/1GFoF840FUA40xOISqs2ZomWv0oXQYCiy5skun
0cstLtY1FgMFSBmgvoVbCNLfKkKkROapIlKdE3Mezy2dU5RV6u1Nazbo+yd4/1QZAx66rDEzgqTA
VkZZOXpakVs+5phdEaIrgB0jOlax1I5JOcKzSQfToXkS3SH31SGPwuiOSjF5KWrqHXvqxhuTlfVT
WaGTxsfHd+0DQIvj6NC1fAHC15F8VOR6iPrB+NyMQ/6pSTkKqqxIeH1V27ueNLU301RseVzLIV2+
EaAGFO0ycI7475oUIwshkjjM0zOMZfYY5gY/FmGPvAf9JtiPWle1L7V0ukln2d+nim9VuF1rKZSO
ASQUMIDQ+6+R0huhaVqiD3Yq8zPsY+tZU9mgfqbsN872WhNgFXDZIJxIBcHWXIrmJHU+s4pnZ0tv
QFSJx/4mS0u+Ixbb6sbz7lLwXHV7ITwjUXa5VB0zPg5dnp/zopBOw8PKM1Pzc0pRPfWxwLzjWzHE
5pZFDejfhch/uZSdoA6OTpk8D1HEAwPYQKB1VbPngzk4ItPYrmu6LxpHrdbUTu1jl43IaXdD7NfM
Snxb2cNGCH19mww8b2gBsI7gXK0Lj5Ns1GorlfiisLF3EhieO9vaVqB+/VJQss7BbGIoN4RRXR0x
N0JjKo1BnlGmkdz2vGcoRxtV0BSx3NtWRz00Dx02tNvVvQq0NeEgWAM7twBwrhZFL1gzn2MxnTVu
/u5oHQd9kxE0GGja5417vXqTWArND+E0I8eKnP8qFNP1SLR6VsznTuaJPzK794GmAv6OKnWM5shw
tBmUvtgcu1vVIWfZDZY8fPwRVzeJHjLQ5HiUDEjF1TeQxS8VoUXOA0fNgeI9aEsq3aoGubrJhZC0
7BNdhDFD/HUQxZvXDxioUrpmluee1MlBawx6q4/T4IEJMQdRKsJ9W5Xpxru5tFPwMJFowrnqYD4A
P9bXx5sZ1lB3wm4+R5TdGl361AxLFUpsnBIl/3x8jOTyHP9aDA3W0OqZ40Lx3ZdvdLKmVhpl1H2W
aDmEMeMtLUHsqLMdKga42xb2tMtFy0BYhn6wa8N6iGSj/Ixr9AAj09/MDMwIPQ2ZgwTf5Bpx3+wy
2dYo0UIBZt1N/bPBc9tF7JTuhJrErqINdaumGTdsxarZBvYi0IwOV6UDEQGZbD0xJ8GT0+Zw7k5T
qcmj1DI0ZISM3IV5JTG7IiG+PYHzZmqV9IsIKAm4Lg2azyAlYtGcn1pOEl+3rNJXIu3BVIUNzaTK
TjrP1a6rhvoeIi2O+UiF3zZD9qLBgfVFhSLP2ULpdYrpzzfIYfwZU3vcVSo0zyTlKG7QwTwWIOGD
aT9i1reheHa00HbqRkTId88xNfwk10swOgdMRjaAK358zVe3jJMBjWURrcULXle75+1gTJXg3Wlo
UszeYK3plAOW+niVla+9XAC8PAgt4mkdiZyriswwlnZrhfpp6gXB/id0FxuV5XV90X+ZpwxD2ueE
BlWt0X2YiBwh0JTA7ckThyD+uG1kLYO6Y2Bum7zc+LrrM7AAE8OPgOCi99TS5vCt+ydCrZ4kG/Bx
NoZVWwbGsCPhZW883vUgkdczWPolgqkDs4c80+UyKo0bI+mofhJDhHI66DCQ4bsa5VRW/oBUNfZq
hLHwTbMtXZxL9U0nqDictQnFfFRHk3V0O3TDUhjoG0Kze6QZho2TuAQNl2sCfLZADBTN4Aw4w5ef
aMVJrydCM05ZSqmHyAy01GRAXYJBexBcFIZiVzTedVr0SzR4Jh9LyaWh+mt1OFNIjCHxveSeLlcv
wyLWChaRUy7G9Nhx8HCSCBilRPevjcu40qTAq+Czoo8MsFEM3VmhBmFbznWZK/OEYEIGVmeEHtxY
5Zolie4k3PKNg10l9l/3hhAaThzaqdkAcFYLmsj6jrD0JiD60Po6Scs86LVZPtgLDYcCRfDSCZ15
kNg3D5o2Wy6pZRjMXZY9Zlk9brgE720fmAJ4NOgNwWEoL0861jMtweGYp2QoJw8AOHVGBECOmbWW
pzquNtZ752Yh8YC/OXKKCBaWF/jGWhIQPKKs4uYJCj68gV8IGSpG497iutw66eW1/h0X/HXSSwpO
f61rAPR8uRYNOyH7DjLcNQV/mAEMe/2gPbEhYv5sDRwEp1I/6zzlgZnnxr6ya+IiSp0A1NSfCEiF
XvoD0wgL0fsaNSSK8Ywtg/TuN+KNGQZ4nyZoJ5ffyHIZl3NoGaehJ9azZarxbmiK3J/KLgoEcr2B
TAvuFf2cPn78xpaTvjod8Pc4Sgko8jirm9AQMUWWsg3oOkKCISNDUIu5/rd8sNc7AIAB4hrITPif
WOThzX1TDj7rnGjWSbSx4aQCAGoT55t1Edd7gfguZA3kkdGwZfWm/pe5M1uOG1my7a/cH8AxzMNr
zkxOSYpKDS8wVUkCEBgDgfnr7wLPaWslyMvs6qf7VGVlKgEZEfBw3773dm+IRRBHGeZhYJVbuyxe
aru7hgO/c3Rt8nUfHAb0CxTs8qcYWl0afj86Z8ON3ZtI16KD3ZbFrStwg/vHe4NZCyQb1yAwecvJ
wWMKJciaeFRTxCEESlqVhZW3V278d84emO1sgmoYNCuXnQpKr9ht68E+JyQ6+ynyvH1eCuepH/v0
diyrAaUxnWqrDvRrn+ZrXFmcPte1MT2CO0ceu6z7ROk2ooPxfzbaIUCNEWpjuBV5E/3IMk79KuZS
QaZlVOI2STrxuW40/xnkSh7dPPH/JiWW91XmBl8MnA+K9dQZ4Q+tUNpTZDnVY1NlvsLRzds1tk5P
XUgvCddFJqa/kN0JNGaOnv6YmrEwti5kSH9tpi64AN3a6i6YzGhnyU5wCfRGyoStyq9/YD0MBKkl
jn9bdL6zxbUKXarvUI6ObVjFm2aqhnoV1I3zd5iE3l+B7JhOoiYLJ6DIaUbrLo4TBn8VQJmbzGmr
cmt4ypW3dQaEvk78Wv9hW533U7ObytkO09AfEpFrzTo1SpltojhVn0a7ST5ZdlvZ9PDK8BRa6j4u
0zJbN9ZY6Dd1Y3t/z26ziEMq1W9JGPtkL6YIyFgYKq1wISjFbeCkfbAKgwQvFrcwmrtUhggnJGB5
vR70wvs29hxL7LBNfxejc4L8M1rkymHWqWmrsgEvOlla2YMkE9vP7uYe7Hh7aph07NRfmtQHg5J0
wONdL3uuU2cIix9TDjuooT0W3RS9yfqF1mj97IYGsIu0juCrCvdB0sJLEJS0Rb1u8x7jlTIQYiYE
lyhQnCnWk4Opt+GnjuVHfZQW3TnqNPd30OI5kFiifJxLFITl3Og3XVTUP61w5vFbeVWmWBR0pr5S
bth+NjMxFBvqkuZzJac+3TdG0371B985CHNwDGwWa+9nGmfTnTUo3G+rymvIzUrRMXWtKVLS9mSM
cTCEiYP0y5HZurIxs7K7qaIdjX3aqc6bvTcOtnkYBcX2ym5DK4fhXI9fO6mZ3lpn4NAxi6xywKfG
gcNuimjoVpkZym8m55Ea2Whwlc4NR649ra6ZlQYT5ndfDuBpBjaRzUrXJ+uLjzcrvi7TFCALS+y7
JtJ1ZuyNwks3tjv4j2ZThWvd8OKvRp5bzYpJAe4uagrRroGvlXNTTlP5++NIdlkdv8Z/bnqoAHTP
9LlxcBk0tanTOmBMaHTcLZ+HcoTeFshBC1cDhx8ZURht28JOdh8/9p0UG4K0BZZPh4z+3bIqzzxV
DXHohGd8nZx7mYTyS1BoiPQ6p/4tayeEBdKKbUQjb1P1rdx0mR0eoty0n3wnKTCLQeo/Smo/Pkn/
mJZWcuVmXK4MvUSiuEfn0na5fZe1RluHplUWaXNOnS55SCOVbf1OeGt7Umi50tnYsDavAc7vPdTh
QgY+AEcE3bvcDszaIWG1eUe264m1MD0GFkbmtNWZrBbsvK74+fE+LNPL+UeCCtKjnDfBWVKNusps
x0GT3Tmc5L72qewHgWtBWxr1ASrQlQvNvESdIJLPmQZXGf0/YE+AxcufJ+3CHa3O6c791PU7252a
TQab9TEuk+4guBnWChXy1gqSGn8aER5iajwM0SxzLSohNw2t67UXZ8GWF0fgSKtxrUF+38aJUPdB
6I2bqR3HK7fhO5sCaWHOXl6bakvagp0pFcRO0p9Tc3Sx7LH9kxGbBh97YRxM2YbbuLeucfve2Rlr
zmRAXWkjw4G+XCqQlz5rZNGfA1nLw+hr2qGD4beCddpvRNPlVxL/d543cwh9Lh/YL56+yJ66NGuU
FavhHEXucyJMSQ80ctZpFRwje6yvPG1++z/TCw4CPm4+ANRcxVPiLX4dhu09CNVwVrWGRjiOkQ0E
9bUK453fxO8BTCJ7B/xbCoA7C1p2OsjhXDSyX3fOmB+b3n3mOmhuKdGvfbzvPs5jrzDkNKC1LU43
6ZruRYk5nCdR5/gc4fTkQIK+GbXqJ8BTeeVremcNAcng05ClAfwt2Yvl0PV9OBXjGZOleAdFudyV
XmR8/scRgtvBC2bbD2NuoF/uFEYffljkznjWG+eHk7WnwOx+RePwyxu6Yvvxs177T4tjAbXXIhzR
VWb4xKIaiWLfGyo4I+fcG9uNmQpGsHnatO2EsvejV8WHnoxrpfldctN1CX6hhTVsvLiI1ipLrHWl
O/GmIEf4+L2WlQWAGzoYClTgec7qa1j7o0gKkkyrcVptz1rUdbvKF9YGvxn/oJdc+R8/6g38MD8L
a5GZiokCBy795XrTknOSJPTbc0sKvoKqrb3IOBR3feVWW0uVUBWsAQZogMWJHhjjcbBVtQ+nKrtp
yMT3/5vXIS6A1NMGogd6+ToZ5sd6accdeIAmbyaTqxeCxiyQsYfVOIE9qa60oN7D1DPDAefbdpKb
1ijUIWmL/gpl6g3U/bo6joPrNhGK5GGxOlVX5pHXaMDD8Ktv9Q6FhTOQygbQEDauifuoHefFXh8z
f1XlSfcwJGGwlz7mGeHYo7pHOOpNTb4P6OCufS01H9WU+VuncrSHVhXZccpMtPhI09YQ/wasrpEy
N1nZXyEIzS96edKtObADKQQYSSCWuFzXNsi7ToMEejazCf1WGVgPqU2JFceNvvLjIFxntBBubWGf
P97RhSX4fAdbEHxZO2R1EHFeAeA/DrPeWTU3dNmdCR14f2vj9AIplfR48LD0Qey1UTUq9t6R414x
Z2E/5sG3RITmUztV1ZfSEd5WIyVc25Ge4KbkaKsgNZxt3dPq9i1NQ4sQcHIdW23aOrZ3ruxCNFZ4
ME9BXH72s9bHs8Oir+Um9cqI6/bWgHG4srx42lau3a8RGWUnzTTVXjLi4kpe9zZs2hCyTBr69L8s
a0kmSeMGumyfjGfHH3EksMqewjNxruzv25Axj80BIJ2FCuRYC8rKWJd6nyfudI6csl1rdeetIB8V
N7LptSsh450fhOAeRgRtvDmFn5OuPzfUhV/gNLp+buFx4lLcYZLg59d07+/9IJwazZmsTXh25svv
j6dENGWpxFPjDOEF4xtUT6upCk5+brTbj0/o22sUfjTsW89lo+igLb7x1PJq+h8S9L0zDnpqyLVr
5E/V6Bwx3rjm5f/2O6S1bUAIg4YJwPcmtIPsGnWorHPqpt5Ki0Z9nY9ufa8b4HthI/TDWOrll0yf
rmEs7/xM6HhwqKFH0lhfLuik1S01fGydgz7yXlRk/zBiXf+pJQHWu57XX4nk7+wfSQlEYzqtAPev
Y5b/2D9lF35TRaN11nPd2DDBwNsnPhbhpua2nz/eQE7Em+hmk3ahsbM5FaBkiy003CGqRxF659iP
bpWsCn+b1E1015SAVehBbO9lEI1K13aq+Z/KBtbIpje61F9PvVscAzOEU16OJKFtY5P0UgM5FviA
j8VaMJRFTF2vi2/AtdHn2kOgcVC2URsby6Z+XYugwpa4zTHFkrXf4UFRDLjioVrEGz1xi15sbY20
gksU1f3Kr1v76PWp9wz9kbvLrIKVotN4bpoEmuIYlaC9pKpQ0rVDpbzy2QvzpkWcEDtIVWT3XPUZ
bh5Rz8KvTHAptXGn2PzqloY13HjDaHyNbfncO0NarxyzERmEIS37JuxUtHsfqUGzirhKM9wqRzj0
VcK7RYPSbmYZOc7dWZNsGPFDOdzqzZMjoOKDuYydebC5wl5aEvWftKO1Uz/kE9ZYXhV+Hsc0CKjf
9Q7NN4Stoy5L0qk47vDghN7v4aJbw8mvIfcH6xhMy+DKyRp7JcsA3+khcVqglBTIdZ26/fA0Sh1g
zpmSasZwovQWSSlO7mmZfjPaUfuL6AAAhwysIp5m7sFIJ+K+Wbm9WjllGg+rwBT5d/hBYDEz7ums
y3HSvhVQQF9qaWNV5rqJWawybk4YQfWkPgPf9jDfoU590vUhum20KNvXY9R8Uro/fTc8ra/3Ki6M
ikWya0A3u5/cvQ/VU2CrOTbD1lXIMj8XUyLDR6cPGNQBfBM/aKJzr9nwvRNL0M7Ap6BPyy277GcY
YM8VCprpXCRq3XhudWBelb9rYkvbjXxnKxpXWMXo4sqn/fYCcEDvZ1YtKibGLy/qDpk4ZTbEWnDG
YqA+jHrqkiNe1Ua8jVez3BXgde6IQm1bfNOVPYVaVzbamfSsOeI8oPZmX2r428wDExz7Wib8NmDx
PPJfZJ5zAbccXdKXYewlfqedKx/eclhiatMp60EhMtxdi1dvwhWPot2F4CmYr4L5p/8RG40QcehQ
e9o5UV58GwfGtDVANDe619DakZa2iUQQPQsE1Y+N3RS/oyrKN4HTWxvhVto1Wdol23LO0ObXYVwL
dDn6q8vOD52+ljTB1M715I6bJpbJSdXheEQT4K2kFcodn368muzIOdYYNKx9Tve6mZJrmMB7Bwvi
J7cwVSZ9m0USYxRamkRmFH1hVHK6ae0JoBKPgytYwDsbzR1M0QMDCCXEUgYGSl0nvde4ZzOO0fdY
WbxVo2nu3Qqbro93+p0fhJEBMxBxP4EJuCyZQ8cdtTJsg7PIWvvGjIp0UzG87coPWuhcXjfQnWEU
F8Yc3c1Zu/7necLCPfW7FEWPbTKbT28xgBjyXO0IwePWDGhcuEVsbqeoN1aqnBwMIUbtSvtwwft/
fYmZMUKfimyXvtiichOyTlMrquMvYdzB5VdeEd5R5WC2kCd2GUFemK9Jk1k7dEXa6vOEkBZPPU/z
P5uBhkTk46Wfg9BlwTMLXZCdINBnAuQy7caWQ4/CuETU6NWTuUZfFcmdOVXOPB4lTBjBkLWNflQy
CqJ//GiadNzlPlAilc9SGh+Z/jAUxM0zwzJbxlVVYg1VPVirNP+WKuvXUNra9uNfO6Mil78Wo4Fg
tgeAQMxVsCjvhNbq7jSr0+UwWr8yqMCzskHJc2xnGgyGEB8VWggMGFy7TmKm67KAJfaPCwPky3AX
Yb5CYIQweXkM3bINkqQxkQfr2FvbjVBMAkN98PFPfQe0uXzMAiGaXIgnIucxMqjoVDFMd+UROm49
aRonT8uzx3Tw6895Bg/WxFlmg0OOt8rSJH6oahfhXzvKx1EK/0oJtuCuzl8AkZSrkaazyX213IRW
hcbUJjqumaZb7vhj2b2NJQ40vLi6y9wp2KZIkjZJktfrImozAN1p+K6ZckCLLMTGiProSvH53mIB
e89xDpYnhkSLg1HLIJyibpglLla/T5GkbMM5z9WyES+ksaPlUjAtsPH7XzCIg8fK7t0NeSIxf8B0
x/ZVtmoCv//HgZH67bULxJ0bELwuj0oZRqZLh4k2UGf1K+DSfFMhxbvyVbzi+4vPgspxTlYoDCCZ
LC6UOEfdOCQVOgItFy+anLTfZmJW4zaRRqbDkccQKqaVvIlaayow1S3avaULZjVVsSWClWmr4BTQ
7n3SYIt4G1UlTEgRg44JVzh4V9Cm914XowEWBn0LaLWziONGHHpukfriizWm/sM00Z7TxjR6ILrj
pDBBkLE8TT0zgDU5OiMJQzx2+dHW8eFNXVvtSqlXe91Fw+y0tcAWM2Fo4ABR4cqH/t6pAnPG9YNu
GnaMSwvs0QPqis3BP1cjFsRaljMDKjMlRvFK+ysawu5nPNT2tzLKGiy6G3J3RzGGAFiqnr0yEOs6
JTgOeNE/o6rP3yABFyIVbSvgLu+N6GoSrWaLITg3KVJKp+iLTWRrTEsqg/jKGV6INf79LJK4V6QW
289lIpFoloyDdgrPle7nN6mJH3Flq36NjsLdyhazYlEyb6GOx2mvIifft1kYPcIb6FEsu/7e8nBR
HQysuPQOlaAq4viYg0Y8yxY72YwM5nMn/QZb2l6HEaHzN0e+2AZey7DHKM/OHwfWt8kKrTLLh90F
0Z3u7CKuVl1c6tinpF9SyBOH3ov9o1GWPz5+yHyEL7/ImehFrunBO4daujjith0ag9br6Zd4YMhf
HOXOBtyz3dSGP15Ls99eipB/aItwDAgCkHAvg4wpkmLUojD9Uhmxu5Ktbm40UdR3dV42W51v46CR
U92VVV1vNGvQj144dECKLcMkCV/baMrdR6SWxtbPXbXxIhFtlRXgE0x77FOkT1c19HPiv1gd8H7o
aYxZwzNgaWoCdJtFVTGJL6SNLoTnMMm+5vi4maug7/p0ppvIR7gV1Ren5Spe6UGa3XS1GiDI2GOL
uMeudtVQxnd9OIYvTu+FjA5yRP5MHBlAQJ0pPXdxGDz1eZXeawNxaDWNgBbbwqziZ3QVOtL9VOJL
ZbZWeCeCUObMPmvwvImUSn6Ab+Yx5MuEY9IAuhussbsJ8mRYe/wVRz8t8oZyu8s/1bYvs5WBO229
dpuB2QCBMtFN8fEaGoyHrnksjKz9psuIIVNJhifXlTj13nKSghH/IY3OifjlAVC4bWVci+KLUxgx
03LzelOBSv3Vp2W85dn/lIU/k+cgxeMGBfIy08ovn6fNbmyGrQmEP667sSSGrD7OSGvbroOtOQ7D
lUL8ncSflubcAERZQQRastfLQfOmyhANzh3KBLgZ/eBL3HrjS9d3sdx6NPzvEfQj/M2zTIPyoyd4
93RFFl6z/1s4hc7BMADcxtSEtj4dhmDxYfM34p4tte4LwEp9U9i6/VL6fbCr+uroIh46kn84J2QD
+qr0o79lDHebsRnVTm/r+mYynGirj3xqwWD05Myl2gOLMtuwn75T9VwbBPQmDEFw5HqAjUBtZjjL
YSE+xPIhEw0eCDnZI8O9ynRa9fl/MuJ/ZLH2oXnahc3a/9OM7f9Di7W5MfeBxVr9q/g7/j8nYlvx
i6jwp93a/H/+l92aZf+LehHJExoAnBct8rN/m65pQOT/osnM0YYPY2BvyLf9X65r3r9Q1nHa+dTw
CZyZsn+4rnn/mvvvkFj57vknrMyFy9pHrmtLKyJAwdnUEla+C5cQvfjii27EYDSJ6Mf7PmnDnaxS
ddv0on30O8xY07rv7tuh6beGQY+C7GY6tkUJWUhPs01f444tnGrYWJmiKrdjfaehUVu1U5Yfpasz
hyxO2pckd/GJLKZzPbSf5Zj86MXQvnAn2nvdwaZU04Cf/9iMedGjsrgwb7vkxUDgxxwBCARUfsYN
ufMvA1VP0YsRBNxibJr9G8Ta+veqkys64dr+9UV1ryfeJ/HJdpPxWMnympL7FZz876uOV+ANIOeS
4s15wBv5opu4gaAXot9Pcbf76suxOBVyEOWhg1ZY+PWwM4YQN+oI7fvX2fUX5YMfNl/0ySifRF8w
96J0RyRx6I2mQ57CWV/R5GaQIh3DvxFb5I/CSttjbykP2Fh3xM1gIVjQ4kncuI6y7+palgxiKbmV
Vk0rBrWSONitDDMLSPIbDe5V6l+bNrxInV9/N7InCxe5uVh/M3uglnE7GrIe7ulgW89Z1MiJ8jXQ
2lVpK/nbSGLTXXUZMxDRwTP4b+hD+wj38DE2ZbAy+kkpbuxcfAPXtboryMWihJ3fju+JzxEGOHgM
meDlwRBpIoKsN8x7gVXnjyKLMRL28M/d0521maLUO+M2ra3oUUTVcMxgCEnMobRh5cKvK9ea72fl
SvZp+M/c3nivWRTJKWHq0GzGtug5qkQFblqr/r5OxPeGTgOHgeFtH38WCzHY/Otn3Qel12wpDuhM
pPoTR+tCJ6odqsR7vWDoal33zWvxsILl8SmVsjnC2pp+wcXStvGku0iTIGrs8qrJX/KsjBKsSJmn
x1rMdFCGeXQbtCwpQ2YtbW81U/fSWIWk8Rx44sFVgnHxxthsoZP4TzlVWoG/bfBjdEoQqSEedZyL
jcT+ZA9+/t3L6++J000R1DPMR1ahmhEWxkX29JIxnqV1aG6Ux2iWKXXlTw5eutFtE6btx2v0zvmd
ExtoTuhzMXxYCjbqqTdLEQ9MmGrL5quZjvbcncW/iJe1NNhxidqFbrezFa5qa29qvU9uLJk3riga
g03/Aou6FtnPK681H8zLcIJultNBI9ela7yUkSmlmrSvgvG+qJgsruEKeZ+Obr6BVMnU0B6jRsxh
+5up7PozrFbgDeF4hzFL869X3oTLZ/kmXBs0ruc5I3SUF4kQExkiUVSMiNHoCm2aMHOiDfZRbBKk
IlqtynJ3IioZJWqU+vgdPJ7ZPqViAdPZnmebunxLK2iS7ubjN7vMhnHl4mjjqgCthsHsDgqMy9Pd
WFlDPR52T15a/KhMlsl34hTqO+PoKA5uPn7anFv/uSE8DeU/yAthhAJsmQ9qgwMC0Lv6kxos+c0e
shjlSl1cqcEXGfD8o7BdZXzk7IZB735Z42ma6aStjIynUVcWDZtM2yqZx7dTqPubER4X03Wt75WH
qZYKguS7yPviWhZ+mUy+vsOcjKCOw+KcVGYBZk0BF7IqWrxvBySccNarXW/rauuZnMLY8x+6wLv3
lSsOXmgyUy/oQsZqpA8o+Ek8w8CTK92CeR/a4X88fv/HtrGsDzY0r+0ztoOW3fLdhHJaMwuzpwAr
Nsowm6CTM9MpHo1kNQkGg7ipLLdV3DjPiYJGGBmts02z0F91YmyuHMHLinxeKd6G8+CTttG0fEVU
/mh82VExDLluZU9GjgUVRmSMQ8SNauNvHprIdj85uT2sMU3Rr23RMjwsHzx/G38+2CxayxR69jT0
eb2yKqVvB92iX58X8jMmZ+gZiooZoB6k/rZC9JBYxc6nCXftvL75CEFYOKf0hEhOzTf4x4BSeygG
LX7y8IddhWTFm2oomkPYWuVTIYoSXQc8hUILC2zjvyEA+KYKZzfUaBJ6NXknhhxa9+40TLs+zuor
+/P2c+L1jPkwUy9zAb42ef5Yp1YLrCb0RPJkRS2jujGzeuqt6eAMbnRriJ4gX+vtg6ByunU7Bo8Y
dCavvMN8Ii8CB6+AdYcFS5wsnsz7cqtwWxUxJKnkSbfDBzk6+rMdjeWWtld4oxrDYGZqGD/40quu
dLDe25qZCzo30CDDv67NH7/d5D9H+RTyYNTmO6vleGBPlawDzYt3bhZlV87CKxb55peiR+S+xygc
7vXlLx0z9E12LcSTE2Rq3YWiv5Euc1wimbs3ScNsxUoxviVvsc/v3aFZ15Of7Hsdb/xWk9px0Pvv
Uoh2N9ay2OIeyZgHI5Io60t701fh+F3FuQthsTm7dWXsIteKrkDW764Z6SKtrrnj8yZjShJjqpM2
eTLbNtlqKfLYJBNfBf2YlZHb19hT84q8WTGU0txjqJFRwl2umD/oYatNmXiSsfcSqrTbV7kf7/Qp
/qsUwR2sxmt62IU+nZCF462OMf3cVUOk+op7/HEqnDSZslgPkifhILbNQvOrXqvwpk9iEEXF2JnE
a3Z1Wj4H/kPglA9JnzR3ZdPuayCIrblSGiv/8dX6dtEBmKgJ5qEF/NsSvCgir0MOTQwxFOa3dumd
TbN7mhBUbqawvEadX0hn/r0C/quzHOnejJhcLvrUVWnTjk3yVGiTk63rXtAY0pwI1VQ9TPVPhrKc
wMXw6UzIcTKTscYJQxsVI/riad8xMACbYOfQRaPz2Q+d7AfL7YxX8tKF1OP1LTEFo8fjuKBrwRL4
J/HOZdJP4okOs/XYDcb0uen6+CYOspbBSRBlGBiVlRkiNlhdgroKqwn463SeDFdYn3qnax+MIMv+
9iOJbxr0MOaYKre1N6YqrPuiceRd5GrjU5E55tePd/TVTOHyYBPwaKSAGs7i8yUjxPPDkly/iJ6y
YpxWofTlNoOpe2Aeocl0dMPakMqb65wJt5soTfeQi63bEbLqVzc0gsPYm8xHK9NDLZnBZLYi3ugG
wzcqfaDX73kr00/7o6n1Erlbs1bKYOY68TQYwnBj14wlLTvHXlP6/oqKXjs69TN+xOmn0AmqjW3D
S5aZ9mlIG/MhLuoBN3MocD3zZnaycDP8lwPmXoCnQS6jArmyNm++edpMYOEYk2OrojtzovnHBwhw
rUfeMGmnEcuRlZkruHawwq4YgbwZpjETdClo6GrBgyFDXlS+AeZhpYE3+5Py5Lixncq7MQtm7KTc
RZu6NWgJpgzcU5oxfRJgRQznStrHsupf4rCY7iGxlscsyJhGZlc/TC//3KY0DLlnX9xx+Bb2eQz/
It/qSmK7aDbhPjQBd+yOLZE1NMB/vGiErblWBvr2cIa5XDQ0XTCClaGdLJVqq6lmCkAwxeLvj5/y
TrpAHGK8D73K2YRqGRxDrQJl0l2MCBM+rLDzSGojfNqYR/Boq+ZRwKna9WFRzV75907t5Ffun0XL
dP7s5/4OTV6XhMUkw738oXqDacUwOvlJdt5LUu0950ELmUz6l2Cmm2y8rfLSW/hVQc+Ex3G4s2Sw
74f2vop/RyYDokVwBalYAOH/eSNoJ5AgyKTwGrp8o0kChUf6kJ+mqLEOVgj6ZIyJySSEec4a7ZFb
v0z0l07KnKCjmGHVuNNaD7tyo+NtsrUG3B2xGhQ/NaXC45hr+SqKnHZbGZEg4brqZzp/QJexZ75M
KF6w8sHzYhk5of7aEt5lfupMy9mOPR3MJIA5+vFZeVMksVFAua+DMJCYLx2KMgZkN3Qi8pP/6vbT
9tE6M1ANhyP0/I8f9fZ+pCkyp9dIiOBELc9E3DGlusSB7QRDLdqYYwMTMszzVYLt0zq19Gs7/s5P
++/nYQWwuCBNW4i6c5P0JDL/BgohMcBqblUazHLCbWXF94VfHTOLAbm5u4LUK7ti389M4E4eo2vD
BN7UWIg0Z1LFDKdjerw0a4vypqmHsc5OVUrzr3JAlWwR7/uyiw8m4mjmojOcgzQf32xtCLcfr/07
x98DVwI0mOU7ROsFyuDUdJekM4hTYtvT3vXq+lM4Su/es/pjrNGAQmNk3fe21s7mMW1wsEbUPYUW
3RWYj020OIvxOKa1cYh0FayK0BwOWjVG90EjkrvGCF8+fuG35QacfyRtmNvZMGmXwFFZuaFlAaKd
1DRiu4+SYe12wtkUtquvo4yh3srTHksfpfjHD34neAJdwPXAW2jGDpamDvhD9ZyPMD4B4I071BvP
nW9Pn7vO/Kn70fSlMWiWWrVuQTCfpWeZk195hbcHlzeYT8pMmsAdfhGqIB7B5eqm+BQo9VxUtXmq
lVmt+qIorqzyG2AZZTMXK0kOv5YSc+lyMwrRSyZX8KihPAiv6sGKU+u+1Up16+XqoSoC9yHu2k1F
67mtoKzVQYbfgvnQMpvryu9+Z8/Rg87zTgh8SHMWOK/Ze+7UWmNysnDyWzGTRj34buo8mf70NcG+
uXaL/JOOFef3j7f8baQliQH6mBM9NBFLcx2ISlJ6phInI2Q2n4Z78Rp14zWC3Nvwx27O8AKoGG65
S8FVqXAcSK0iPol66G4CEfVrcL5qO7n2J2WMV9jD75whIjscZkaeE2qXhi62dNO+KUpx0mTwkhV1
umP4Dn5wgdVfQRTfFn+UyT5G6hj4GZgHLMJsbcp+UGkmTl1v/Cwx0NgaoVmfIz/7Oxsb/SdMnWt2
lO/9OB76b5Y7/apFGlXKJDd7oSUnQ1janWupcxS42iFz9V8fn4x39myefAbzAVx9doG8TBpixLWT
4m5+RAeC4jNr3IObDL9as69uRx3r2Y8f9061NIPTnA1SFFZ06XJlVFkI1mQaj1NcePdQSuudHyfT
A90lAA8Hj3Dc7A5x6k13dMn8o6RX9BXW7qZOpHdTx6F5qCNnopdRe9HfbdMM+7YaflvxkD4LyXiz
fEqTK/zKd/afUDUfMnIUVEWLzTBj6YeuXVqPNcaVm6qrxJNWYmvhkWwWtaY2Q1BeGxny7kLhy0aT
GrgS+HSxMWOYVOh7pfnopMV+1KNjo17S9relmb9IqA5NjDPHGK5sxunqHTJEwaArrzzaIXSufIWV
w2d/0rBWadw11KeD6NsrMeXtqhBMQETQdvIZQry+PDl5CA9VcH2ezFI/tW3wrHrdepCmf2frdf7c
FzK+kl69jWJznTpzPCguAHMXKXdVqUmTMoxOAGkCXRBiK9yy2v3HR3TBJ5/z6IvHLGGHgoy/L10v
OrnwtutmkwbZsXMCxin6xlc3m75OUOPySLur7eEvKOnX2iVXX2Cxss6Iw3bSBdGJ07HTestdMd1E
X1EU7trK3HUBBKos+JqHx9CNmLeEEurjJXgbFEhLOO3YQBO7UKZcbm0fytTurJLow/SUVS941tj+
NiK73OTqy8fPWo5fn5ebEnieVYFdFsrzRXTNGotpt6YenSwpnnWDJCyrnGg1FrnZrXEm2dmjqH9T
uTAhCDD6m6FL/7ax3eJgK0JxajDfnDQnuFNjpP8WTeUygjbTED1VvvxVqRCMHan2GXwBgRZS5L3m
pXjW2/aQ32oBsudNmGHg6AE/b1GBMCB1yMZ7gTZ5Z+II/GD6WbULu9z9CzNO/I2qMfwKtyy889mk
K6Hmvb3ni/LnYMyqgM5eLn1oyTZIqyQ5tUx6xGJq+uXTGD6GprazOrM9Ol4HAD8lIFseej0ax8Zn
hqpcQYjf5il0MymrKbGDuXU3X09/QB+NbgP41kZ8cjiG616kv4NJJvuu7tM7qhy5wZ7oZ541+u+P
D8M7zyWBgHuDaBsy4pIeYjrDFBWqi05R5Y44lNrWU9n60TPM8ZNOEnczwIc8FKLxbj9+8DtoK208
e5YyzFJmeqiXv7jUmMwr6SmcdJPWHUMmfjdhLja5ZWYV7Nck4W7sw2NQaWedWSlPozmae4Ng9Cia
ON46KoGHU9mPwveerryaxaMvy2RwReIrUCgEfxyhL18t0Yp6xoiCRxGYPyqwkHX1xaQN/9UFqaeB
mn5ym/QO+yt31Zs5JpXpL4WY+P9ydl67cSPbGn4iAszhlp1bLbElZ98Qtscmizmnp98fdW7cbEGE
DzCY2RseTDXJqlrpD48AuNe4LW/cwHPHhVYn2H4HusXtT8mrOqhMI3I8gaTJDyefYhcx8HhlF9wn
P8wNCS2kkvS+leUsKE8ETd/Jt700b70OywzMip3q0HeVueZA9kYQmyHbQPIQQAK4Pb/7vza6mk2a
MNXe91LabbvY6aJ9ACrULS2z25Za3m2SQl3T9n+jd8QB5+2BWSVThrJyu2pWqgKIYeh4choDJ4LP
aWzqHI+4XBff4rGy3LQzw0PSjly/yPL7237yn7XJDlHkLrH7bSoLVk9TSGeUmeHBFrb8p27XFBTe
uoyAyNGb4STCYVgCs6cewaRJTm0Pxm96zNXSxIsdFYemUtsvXCA/MkUrLkMzymd+lX2yS7naRG34
a+UE3HcWUGThdM4uvTRLl0mqE0uS0iAMd22nrPiCC3NyooCMSMWqfjsy292aFGtH1fQ/SfrY43kM
8xtPkk0hIauWQrtQh8i49NKIpvGUiP1QhLmbIQj1kCThmkzBXfScuaNU1mRtuC8hOXb7dRUQ0lrO
ZXKVy6HdyENF57+JPjnooW2GyfnnLcxyaL9zT5OMkVjPP+evLRxTKvi9rwWU0G0EXHBK94Nkl1u7
ypK9GcLRJugmK/fl3UUwLzqTzFBRmpXNF89YsYUh/bBoTydmQ286casmHVfC0ILoQCqmoYbLK5xV
fxzZWnrYUbeauSwXjhfX0YE2CW3tDMRs5LbtyREWdtjaNg0Offs76R5y6TTEstd1n9Q8Z85SPEhD
vA3c8tcg+gNE6b1RfPId5JRFxz9XzVveeCecabJeLi8w30vOZZVZ8lSmueQ1DA52Vtq9WFMVHeY6
6CN4tfiI87K0HSvnxcK78tyl8Zyo+MyuZJQOafXL1lE4trlSvd7fNohI8Ln4WtTL+PEtEiwq8rgf
YPdfW6bpmIf74hhQJJ2qrnJxq4qPesE0mJIheLLlKDo4CqdK78P20IBXCtzGtlvkJHlpCGD/DphG
PgO7mlbS7rtTA7+e70wHkfEiDZv57f61jfWgqBolVNSXkdH8Ps1+Bs1zPXOjEtGvyWXdN4WoqUg0
OKAMv3QaRIvFYoRgxoA6rpBs06ty3bPE0LvlK1c+KKxzaNbqw5zv6rkd4aiuoFWTyj+1FuqxxLxx
//4Nd1/toeJKoFOpi4Gxc9Xe/iB7ah1SENW5thC/DkNbTzhYyQFNSrBDL+3Ui8eqc77hHaQeehvy
EgadKoa5hsY3LIf0UBroivpGWX9EBbv9VQCIn1zZb7Du1drAd0fH/gM6WFmjAN99Nn44LcRZ2IM5
/F2ZqsfFNGFsqF/ROdtNg7A2kpo/M6AjXDAAev81vbUYEEl6WSQh84K3bwk4VqAnlaFf0zgeL6aB
camfMW1ssL87Il235qd+d6J5OJovOrpFnFL2yu160EwY3vYtD4dJmFuoTrK1OnntlntzFXYhCins
RPBxt6ukKcx2GxORK3KCw6YrSgA4jraqMjBvoZs0khuADiBhFNG2WXPrdhlwyRFUjMG6poraXWSp
aT/lcdBv27o3Xmwtk+l6plQYkTVJbl3j09mAbbR2vQQyZtcqreK4QKW6a05yMvsAjP4fqxmtr/ZY
+x/6tkJFI8jkWcuLhHWThLRvqOLkPnO7obJ3qpUHT1acxp8AVoPxEUNdV+5ASX8cgwHBDdCtgObG
HOV9spL0FFX24AYS/38DZLL44YTdsZBp424cv1KrzRSoYeGWZqdIm6hL1C0DEp8ACNYxLkxOiCI1
O/RMlL2vJ4DMi0AMgdtZib+FCGYEK2f4bnMSqVRusBmkSkRc5sZULVPYFo581UUmoGtBLWqKWudX
oTKtMWhYOQzaXVYEgB0pJIzH5z4MJke3H7RJjbhrkmHylE4+29Y3pdO+N619EWECHrhyg+hc2t/z
cHzpk9hVAFSXUXLUBrRLnA0N052qNUe1R7TJ+l23fxL9N0NhZsUqc2HhFmWyb5gqC1/aJuoz+rhu
HIUPBYOkjKZdKn2yu7HZMI55brEQzZVsJyfStulX5uN3xcD8lMz/MBeBaQRG+vYpW5L3Xu6LycOc
g0pfrerLEJTJf2LqPr5/u7y5EpyE/xuMMNq9XakPtLCzQ33yED8dvzDkfmBnZ6epaZLd+yvdV5s8
FA1lilxYHiDfFxcZiEDFN51y8nJjAP2o/6qT5Nk2AQLmHXpyCM25eJ38EZV/CI3aTaLk2hOU47Df
FjYNfHnNOeoeazP/IoIieSTKf5REtw+PzrfAvTacvLC2EHpuVf2Uq13oWo3uBy5wuWJXqYN5SBPF
xuAxZVZjnmvM/jxtkLKtpdAt6czCfrK0ApZtn1QrA/e7WxIhCwUlXVJrfiP38u0PzGWKPyu3FE+a
nOhk2CUZYFxfVz7MXQOCVchr5y/DnARZ8NtVut5pYDuoshdT9+0VtYf7ODqJcerJRd0m9O1vbe5c
tdxRj2YC99CfZDByMEEOs590yJFvrUeIjv/14YyIEiLkU8YKcr+Snq5so1cEys2VTrbJtyL4cp+T
by/ORhzphaKHUutZJlGwcyJxsHQ8S1JlgmkvD3VydhDCeBR4ubswhOUDFXx4HbIq/OwHWnVNYBTi
LFWZ3FJg6ZQhiwO3qhzU6qp23IRF7cCQa9NNx4DdzYUVHLrWkixXQ1HE7XKdtpmcYKar5ygNatPe
ydL6V6zWOnsGZexTafgBOpVjc8icBOcapYd3M1piTxtBPbHP+13YRNV2GFVxZvj4Ox1Fe+gKrfkg
xt7eSyJ8tkfFYSMWivjeD7KDpnqe7xnoDzu/M56I2pcayvyhldI1m6qFCiP1BwK+MJIZZs/FJxna
7XYo4krIsdYMnpmrhDfHaIJnlJrdPvAnEPalvB3qEQnjyH9i+m55QtfHB+CD4lpNpe1pBVVnm1ri
gEsalvGakz80bQh3og6GpwJ8ycPox9ZvXUm1LQ1/2S2loj6iudytbOz7WMEggeSfv0D+0O64fRDE
CGJjDMPeq4xeQcWXQoTt2x2qTJF/s7t+lY3AYrAZu2YfD5WyhlSYz81ip866fUhPzEIV1PC366cl
M45aTjtPjSLrsyLV4J6twT4PPRkpCch4UCJRfmqNoP5eS1Qp7VBta8Xv3aC1xfb9U/7aUl78GhhQ
QK6g6c/A28VlNwaa2rVFY3nQ5aITugXgXO3JsC7mML5M2DV3/DqkyOKo02i1R/WPtM3bX0qbjC8M
HOqPWoeFVEpy+BhVsvOM5gt+9VpmPUl1mnqh7sR7qFj4OBWYiTCbjvbNhEkTanGUNs6YEl7rkKl6
qlfGSRWN+R0AePghKwok2d5/2Lu0ZEZrgkInO6eXdjf6zbWAlmdlt56mFNU+SuvIA3MTHUAAK5uq
RHrz/fXueDpItTFjpg0JmhrczVKMpAdbXyhqZnuKL9V7C1b5dwqI4FE4Re21cSVvo0pp9+z+7qAP
EzKvid7914ZW/gMUXrXjRlU36gg77f0fdhdAaCAwAGcuDdzovlIZOy3SM+StvKJkyNnFuXkq1H5N
gmcOQzdbi6nJXGwzK6ZMQdbgdqNrShbJqpgcz1Gbxy5H26pR+zOkQeXn+4/z9kJUijQQQVIsB6lR
GhpJF5qOh7NM9mhaOHXBua8PRa2uya7dV6c8FGC+edr+2iSfX+1ftTl6ydpoq4ntSd2Y/pdlkfZM
DSp/M1H68ZxoCi/JKL5qUlJucQybE8TUQaZgNFxnSuvvkiRFIHML8zimY0pokSIkA6Xu2FOEd65G
S9FNYXH/fv8N3cXyVyYuo20VIj4Tw8WvHtvEjvKusT05w1JikBVs1oWGntiApMEltkfnUTKy8dNU
xuFKZL5rK7P0DNmeKUyzAs5iF3S5EVLoxY6H5mG0k/sXC83ZbW+jydGYoRuP/lr36a2HRfOSngZ9
13sR/8oIhBajMelxOuMtZgfmtiuy4InPiqgMNLjwYjNbalwzHNY6TK8AiMWmpy/FoWc8y/BmWVoO
FaY3cV7bXiNG5QM2p72rhW2znSo7f4y7VtmL2nf2o101hRvY9rQ10FveZFod7MVQkjYEZXfpjYpR
XTnK36dopskgKluivNymlJEoQ7vVBPWwjRv5MhlIeRlR2G2VhKgV+qNUbY3QwE0JxuSxaULrlZEQ
7NgEDR6oY4LBZDV6UjNsApo59aaOpAYL9aLKdkhU6riUOA5E/DgTx0oW4ox7RYEGJDRd3fZPflYW
pyjomsfIidH4LXtdc2lwCIwDh3FjtrL28f3N+6q1f/tOIZ/PSCFyEPgoxqIrEFUhjhptrHm5pBlu
LzpIg2VaP4p0wg/FaJDSani1D+T0n8omUTZRY4ptYYC8IVf8gBwWZgFK1kEYbcEJ+GlfP1o+TqU4
K66BFe7vIn4rGAWwjzTWFH3xW5XObKVaJEy/klr54dvZTsO65mswiZf338p9MGMIgUqfPI+H+J+L
wD2gyQnup9E8ZbqSrAJS7S3r2KjFx9FUVlKm+3jBAjNwlJgJWG15wVo5aiZaYmgeaLnuSakbY4Nj
mrT95yciOPORaKUDwVkCfcxBRc1NlzSvHFXyr66Vdzhx/Qx11FwtH+TB+8u98VBg2Rntc5WDwFla
a5dK2pa2zpxyknrmnFbrM1Lz+3blO91DDGnS8lwIw9kEJxSibyPGmFd9a1IfeHIQfDdavAvd0Yf4
V8tN5Mpm8SDGAU3qIal2UZ3qz2oYf3j/SV/zjMUBYiQCTIQMHlyTvNiUydBMvVJOmtdMcbzT0qQ/
Tpmwr43hPwOnGL/ByCMkGFWefFYKE/FluvaDA8W6jUbtsVLDL8IY+0cYDO1DOfbDXmpktJPsON87
hV9fAyUP3HDSu5Of9DTuuvphTHS3CSoI0bVabOwufYhiqDkJgO18Z4GjcSuowtsqEOE5ypR8Lfea
e3iLZ8aanaEJcZpqeVkkI/iEv7XT6p5IW9OdLGu4JDkplhYnqhdYdvmlkpwrHSluPCYFwBoUq/v2
/ou/KzXIBuDvkWpRRENOXbx3IwxoSuNW7NmQk06tYbT0pVP9IU/tdptmzY/GaLI9aGXPLEft8P7i
b9xEmoHTL+EeGAEz89t9lytoL/VWoXlJaFzUrlETF8HBx1avgCS/v9QbR4nKGwk5hCQg8C+b0Yol
xlGKctvL+1H8DJzse9mF8soufusg8RnJIwmwNCas+Ub8K/WSzEKWJI1VtNGEYJP0mEI4RD8movMI
qY4uFmK1eNllFt7q/u8yhrfz/oPepxYY0QNK4TCrpJrGonaLI0mzWy11POS7L6o+Pqljmj6bsx7r
WObpxYkIiWnRreRQb7xfSAxzv4d8elZiuX3yqanRlEpJcPM0VvaFEyi7oJDW8vU3V8EXmruezQpG
+HaVVEk7dPl9x5Mgnl4TIV80ZUie33+Db9RE0MM43zMPfp6XLF6h0QZO3Q6m7RWJdmVKGLgKBJ6z
FhbFBSOA8kXL9fFRt7rPaDbLz8hzG3u/tup9omf9KbaC5twazUqAuz+oKi1VmMBoTqDdv4TrlsrI
zAhcltfp43epq5uHqIQ+6Dt5hyOT3MQbzexhh0dcQWfJ1+2VWHS/r4iuDsvjlMT3XbIJK1sOlFih
qtD9Zjz3WZ9v66YUOH4+l/W2krJsS9NyDdo0f9DbKxKOAInVPG9BjWAZmZJQyPZYKpZnTfnXJO6A
myEckffRC6PbH5rU/aOzCE0kuvTUwgxekfya/UVut1jcxUqA+8/kkZu1h7EyxKFAIXGGb1aPihns
LbtSMMBAgx2uQrqzW0PZ9uAYNgzu27VOzBvPDz2FOoF7C8rZsiqSpaKnQOV6bovM2MkRQcq1BXrl
MZOVhxqrDK/JbOU/2Qkk5AvazYgYsoMU3LiBQK591mW0bFR/SnelLofXQkM0GnwyVMv3z8z9wcQY
AX4v0zfsJdAwvn1rEVqlcqmSUyq6MK+mkz0mbRuuHIF7hAuy02zxme+NeCMh63YVQMdtpDAt8wJM
VhNE4+twE4lm2Kdj8xDip701mmncZUj47R2t/VBPuLHhrOf8ef9p74f0DlWqJgO3Y3ZEOrioGHEn
aUljJcXrRyU+BdGUnwrdoACihRR1riMV+ncf1c2tmbXxIamt8Sq08tRCH/xWB4X96BTITVLzVZQ1
Y1amp0BN07PTrlXV97cGqYUMx2x2FaGVt7gwTQa+tRQppjep0vQ7qBEqyjtlm/m6O2rWMRyiT4lS
T99zNKZWtsRr8+T27LI2/UOO1DxwXiJrpHbSot4ZTM9xIpeeyKUptcKNHaSrpPM0/arS/8pu+JVH
tgtA7ZSZ7dmmIeFmE3kedBbHPg3Ro9XUbmc/RCaiAk3o1kb3W3KM0/sf9D4RYe8itgCEFrEr+ia3
GysMc7CBQag/hbb+J+tE8ZSisLh19C5cWem+JpqrBxjwc7oD73JxUOQgqqW06LWnQhn1faml2r5P
rHxXA7jY0aewV9KB++EVayEhBfaGLHN22Ll9NENuGIg0ifZU9Yh1IJGnH6REwOkViflLzRzsS8os
dPs53zdim7/54Y6WiP4xMUPpO0qi1r7qSrHJI3MtabhT9+IUzdJ6tOxnELe8RK5K3O75qDWmF/hP
gAKKqtjlY/gr1L9KqbIVCByhV/7QZdklN5Jhg/AN1hE/G2N6NoP6oZaOpo220EcJmU0Js1tHfqrU
R2E/mx2I2zChENe2lcNsHLmlARTuUB+b/NBJ1tpmfyPz40nIoi0NUWfEGuYL8q/Mj+J+ykz+osEW
fg4rI95KU1W5TdQWz4Fvx1uMaf2vranUOCdCQK1X9fnvQwWVBHpUDAxea8XFzkJtS3WCyFQ9sxfK
pUik51Rzdm2vPyrIw54w7vv0/qF5rQ2WB5xdBfCZeQv6AotsN1AaswqHgGrYQF7YqHa4Zm9DlNPj
ut7F7YsN2l+XgKTLYj+N2aYNgUaa+Skt88+BbG7K6WWwi41snEP/kutYYEiFNw67JsZIpVGPibaB
S75Rsubl/V/+RiDhXcGb4hpB8p0C+/ZrlXJuZWGsqR5l9fAUpnn8gvp15FlFrWyIZQR4qwt2Brrk
h7rWjZ0vVLGtJ4Do7/+SV0PRxTukwcMx4IBS+y5D2oBzmd2FqY5u2wTuQH+IbGlTpOo1Fv3OiV+U
6Dlto60thcdybE4cIpACI77i5Y6e0dUJ92ooXbvi8yCdQU4a1edIOlQYvnT2LyE/GejXFVctzj+a
QYlTeYZgr/pZZCdTlvhXAs+K6l0kP7UV3bmMwUoQAoRo4l++ahxKdXqGU/8hyUoaeA1zkEmyPmet
8zgrB1C6rHH4ZyHHRbqHxyNNfzRd6LBANr79LrMzjaEUnexVaDPpEtc+xihm/EUa+k1L6iOs6xh9
pOFXM2zMZFcTXqdcwuEPPraDpmyCzqObNvT4Dgaw5mFS57gbt7b2HS0807Wy5Bk9B2/K9k3zKUdW
SDaO73/QN4oHxCVgRlBicrUhdXr7COjGoN5WtZOnh8Z0CSUVyQOqxWta+OleTGpyiOq8f2xzPzrI
UuUDRo9TzKD7ut1Khpw8WF3SnsKgW9Wdv8/RADCQSXLTIlxnLg25+i7WMAwaJ29oxDmqcSQWZm8c
FRtTukmzJJq7afOdRHTck8R1vxrcafbGFMmu4+Qfcz8dvqIhvHKJvHVxMvSFWwuKgcHF0nG3H1Rf
jxIobeRCyrnWVUzd0vAUMaV/7tJQHEyzknZapYJRo9N8tkJtTc7wPvrT+kDUb2Yi82rMRfTvJCcy
cg18R6DFRwWZADACMLYepjBcSzTuec9zm4WmHjWNDTlgyRgxfGT7usYfvdoeuzNqW5dJL5OzAW3t
MYhRoit7aDJVJoffAsC0DSiglA3bhdMDUTjdZlFCVCw00T46nar8cKTAOiIpbj7L42Q9asKXV5ib
92N1WglsabBLXPMI9y5eT6vEwi5LZ/BaOT1Dqxg80TD4dkNZpR8oDDfhhnbNwdKfa3kMH2TB4ByT
8OHcdHFwRogQlWg7HJ/qKh08JY3sp96w0M+ymksVoz9MBXUIghr9gqyMr22DNryJMMvKVftW5oVx
D6JN4ANAYiyiFQaQOiC2VnvCBXWLSIK/BcbjdZPWbpxCX1ns/qyRdVEnM8cC8oTbxu0tAHTPDo2y
1J4GqVU2paTNPufV7/fvmvt9C+uHcTF3ClUPAe12kTgaowIoauL5eph5pV2/jMIxHqe4+Ofaf16I
EelsDknQXPTpYL77na7WiWcFUnbEof6/KnHOUS+iDU73l4zc363i9J9lnICrzz4Zs6Emic3ywupy
P3YiOc09YTnBZ20yvqlj+FEvYsAsjt0e4zD39++/0vvvNi8JD0CDNUM9sAhAPqxsK52a3JMC27wg
+6NeGmMNHHWfqc0IQOpXqg34opZ6+93kXutSVD7IdYB+7KJmtOm55tHOMlPVHVR1wCqhi1eO8X0l
aNJlRSEHuhrF4BLwaNlZ4IvJKrxsNPoDIVh6qQu9faoi+4dT6RfG4wo9aG285D4tjpXzcM8N4Fv+
vfz88/7Kj4UVSVMU14U3yRU2c89+8iiByuo7Z6f17Zam4kc/7Y46cPe8/ZnbHc00tIOq7EMZNQzK
PpXk7nFzmMoL1rsubfXvdlFdHdzzNq3yEjprco1v7QTqLdTcGNpDoJr//K8f7MhZVtijKGkYI9Xc
+I66s508Xnkvb20FJi7UP4RALtfFyZJlKNJGKBfI4MTBKREhLyfOPo82fvdj1FZXa9LXSItvrIl0
EexxrnObh1t8CrUczXrC99Sbx/sm6FfdqF8MKd0KBOCj0t9UiCi33U/EJZ6i4kPq2C95J20I3me1
T6+6Fh6yfu1M3N/O4BJmtBFbEyDfsrM7TPnYFrGSeVHef2lMK6cjIpunSU9R1SiL1bL4/iWAwON2
Jh1iBsPFdvt5C7XCn05KWy/p9OxLnCTBvirt6bMYVSBXqoCbnuhR/xTXqn9qdOcl40B/ykRJNmSh
M1j5YMxcxwy0l7TJxCkqrOlH6hjhx/cvpDdKlRlAz8VLfoR40tIvKxcGQLCqQEuc5OVYW6p/aXrN
rDe6GX8dnObqZ/W+ymnxuYpkZp/KCfPnnHpjJQbcfyAK29nLZUa96/Qib19YZGM7lNSgF+UKcVJN
6qV9WzvlIS8MpoVKvqbUdt9vZj2SjvmqZEa9HEyBOCyjHEqWJ7ogRs+rLHZGY0ePaaXvG3tQLnmP
rkArhmi78sbnfOa2JAODwkAUDN48QdEXZ1K1Jg0nb6v1YiEbO5HV6qEbDens1zA8Uoxyn8NggDJU
NEikQen9JvhTMBKY9U5+UW/71FmTy3ljt1IfAoQCFMUmeK2b/rqMYq0a5JShjZc2qnkkk/XPhlFm
W6Z0+TfAts6uS4Zv77+H+wuQWAEmZm48G0hmLQqZZgz6EnfDjkY4JamtxNZmUtA8e3+V+xwGpNIr
SQS5U+aPi0QpKg0pqpKq9BDLqMEPpvXBVgr5eQodsTJvfeuBZv4Q7FwAAnzj2x1cNEk52rZfeIMg
b/DBtNATqqaVOPs6krjdPjP1F3gFlyvvbalgBR+UciaT/aeoZgptjkl2IoG6YFZvbtRalLsiN34W
oz48dOjI/XYaKO2aRYWdVDHMDaYIO5ySagzYph8DmdG+V33hQqHX0BJIkIMuzHQ3Sp3+61+/BPuK
sgTCMNhPeoa3r6cyG2sEQOE/dWFLnyaGt5ebWX3oK9q37y/1RtFHEjInlDLfnit/8SnqFDVf4DCl
B9XjR0OV9yKqzt/1cRBgA2g7bsLNfdRkieG9Pc1ajE29svHmJf7+THhnzamXSdcOh2Vl+bgYzVhV
ZjTNE/1Oad/bItgJZ7Q/d3Yijji/iGNn1LXXhdol75JgTXzsboSACfDsaUFvHEGcmeZz+7rFKCxR
2L311CL5/NDbankSZbAf/FnqTY52WcSpDjV9ojaPv4nW9E9SB/2vod54KaRO3cRJGe7HUP06+Fl/
zMWq4/Xy1kHMFDQcY7e5m0FQng/UX7eOEwRwRkZdXDun/C/se4Oei12dZCPOPa0CMKuJrP26sjXm
5Pfmu7AojVRyVBJO/rFYNMgQPYdTHl1TTQ8+9IEDv8iIUJBJGHnaA9xr5FTDo6SpzQYv4uyCVnmK
FTCWjW5oFGsFwTLsze+ATg49kzk7odq6fQctUAIgeba49pLzM1Kbr6lmHBKbE5mVebeyJ+dnu3v2
vxZbHEFqZkG73hJXvRX2gx83PkgBtHLff8X3jwRxcR7lktySlN9FVqULMBnqxFVtnPSjnfjUIHzl
TTUM2CNTUa6c9uUVT5tDAbhIGsNJQ5lnccWr9HOEn/FUfWD8nAw9PhlxU2zwFl0Lk2+uNM9vKFGJ
XMsbHr9M6rd2EFdcOmzDzdDucpOh0yaX4nHNxvLuon99LrJeUL1zSJEXz9XHMDm54mEPKM2m0KK9
Zs/TK4GEYD8M02by25ciBnVEOxwmjrUzgvEop9O+SOPHcRrhV9AUTyhgSGxcZFX2gRZcUJM5iyBe
SfqX2dT8W2fCuT4D8ojni9+KjJ7lR6YjrmExqhBAMvtlatRsV3ToUOSy6Lf5aPg7vRjW6s63vgmD
LgMpR6pZ5oC3BwifwqrKelYWmDG7uIlqDyLxfTeQ9ewfSUfzQzIZnp8TJAoh/nYpCVtioxLIcIXC
Sjc91ggbyelX3dfuDul8JQDJY5uRJS7Hmn4YS03UBdG1gNfIsCAmDYNJuP/3Q0pooDxjayFgMh/i
v+5eE5FDKIq9uPqO/5QEfudV9GTPpdQPTwIdtdP/Z7mZp4vSBQ4qi4AMcAd3kYIzCs0DIVLzDylm
uXMk+6eaqMPu/cXu4wpvkP44czIMu8nEbp8NuVW1iDDHvOoDhpVDFP4u5RKprjbqD0lqXyO1/sfc
hqQJqQVe5GuHGdTr7YrdhGtdq/eMwXUTXHEyVHukP1u308p+5Xa963TMa0HcodnBBTvDrG/XijsD
QlWmGkA2tL1a+/uBLuh2wCF1a/XNWerxEbVD+6eRf1AD9TiIx0S/5sOnML3WFZBD/ayAYVZD2qHJ
tBfSoG4qK/ukzLxwpW/2dqKhJJWv/Oy7OpOfTX+PXuUs0wfAZ45Nf224vhDm4FBeejGONG6Uav0W
nXJy1zCyt3FpFF8iFANds2nMJ0XuunOnoPISWc6a7fn9hcEPYRCGEzZvkEz09ocYVVOZUYw4N7bm
ysM8mj8OkoDTCnh75aHnZ7qNt9bsIABMgcuJMmTR7UPG3yidVBq8LAxQbEI1cD/IVfbl/e1+H29v
V1k8UB4UhVn5wUgb0wabrqkYONjKIdYYavlBcXh/tdeJ4fKhZr8zqOkWYgmvufdfH1KREN6xq3r0
gkzZS7X/sbBVfxPXkApDPAHOZf9NioJLq1yy6Gr256h8EdHnMfIM/6IOvwLbM6KrGmduOm7astsU
5hWYnJcUP+r4Z12d0/6/oAk2k4wAz15V/7Onn1OLlD0eA86Olovb+t965MVH5+zY6Lk0iH9/bYpr
MGDk97N3NEwKKhjXx0jCe1b5oBnP0vRRlndUtlL/3DjohUUHo/zjdKde+Yxsfkc7EvMN1wr/SM4m
N1I8R47mrDP0MwswgY/dLPrFPD0OobDUPyzxO8v+pDDkbV8nzTiP9VlRvxTOk92CgFK3GVLCEvht
Kzlhe+K+//7vahuSZVBjs4oxfXnaB4vzjxiCGEJqKdCDLSPK1lE+I8Nv/GqcIXgo1TBAHj5VTtAl
9EsOrM9Fdxdv6vd/xWuavNgFlBUzWpDMHYXvRcBP48GGzOX3XlMVmA/I56g4jkbzAwsJGkVh8psh
YLKdEuOXYkcbWfkRjXT6MrcFiFPiWaedOzFdkvqrPfw3Kb8d5ZjY8Dmkp1b/IYGsyKfiMc4fhmYf
5dYXPVefjfSHNTA9RhljQ9tuJR7eJzBAhKlNGXYQcu+ovoYchlZvJpqnCvjXWvhRonO6EZB09npm
ZA9o9ruaUxory96Nc7XXMR140NmFDZDDIiVXygyJM2MYvVbnI0VWXR6GCfHLxPCbgx6ByEN7uFO+
Cs0/NGmWfIhbzXgUeVJc47zTH5u29Tcm0Nh/Dti0ZfDls2ecKhCfxdWVx7ERJlEgezWCtDni1Xu9
y+wNPTO3nIFo72+n+4tydkme5VSh288I0Ns7Gd/iQB5FzmpI3u7Hos0gwA5rYIi74SgvmyjN1T9L
aCJ4vDg6FvRcVSlUaO2pdPK5kZsTUGY3ST50acoe7EJGaQbeQ1KwiQLQmZPyEzPuX2ZeaG5W1R/Q
Gj1UcbLpBjj32mSt2UbfX+Uzs46oTt+CwmlZDYqIP25G5A2KwuiR+NKkj4YjiY2Pl9EHRizan/ff
+30s5D/Iq0fKFCQysO7b947wRmnSGpc9VYKZ3Thhve+CfNhp5lru/Mb5gqVPoDIYJM70ltuVplSf
QikAtmAhd7YNBLBGaL+t64fTJQgPNNX8X73Rfnr/+e67IHxxcg5QRICtAYDNL/yvYKWlOdiiMJm8
Hnb45xSQ4gOjrxzBfWXE9lcyvTAre0xvqPF1SfqVNxLaVWIsNo0WAKWgzjt0MFJPJgx4V06qDruo
Pv7+/s+8T1jxrZ2JCvRCZlz/4rAJ3D2isTbR7tD8HGJXrTxnZW0+FfokNr0wop3WtWvTzze+PU0Q
EMjgrqlmlkiBDCm3yu8VvggV8zQoNt1u/CCAAnQru+wOI8i5g2kOAhLqDeXTUshxlEZgWrYDZkWN
zK3SyeY1qaZPSRFPIC6dRv891mh0OUXyzATANfGl/FY4xnDQ0VX8Vg3xRy3oqn3XaNo/Z2jwUkxq
OX4e3YolhUxN0iqsh6LyGG0EaCPhBl8MRbpyvb21DedJ32tsmb/zYhsmZQFwxigrT9QTqKIkHB9s
BPxcBergY6NJ+j4ayp2sNmJPImJuhdUjBZ5VHloR2g5QVrbPW/kbtLNpk8wOLPgGD2s/8v4SnhWw
GAPAseCELrHgVqMizW1UhRdCA/ukG//j7Eyb4zayNf1XHP6OvtiXids3YrBUobgVKVKyrC8IWpax
7zt+/Txg98xVoRjE+IbD0aGmxQQSmSdPnvMuY/WwmAnG37H1VWui9D7RjVfJyjv8uQf1oTXiHoBn
OzwhTv1bEjf0KGox2zsartS5lFU5j5ICTUw+EOXCyy1sdj3QcL0vz13/NUaH7EYOmuZGzbTxa1GA
5ClCC25mMGt3Cx5Bjx2mMJ6YV9HXXhxvxnzPefK9WWK5wM0D34dO5OZx+g7zm76lo5qFUfUSt2V0
GIp08T6OCO+Nwt2Vug9UDLjD8uVL92C4uxqY/dkw8+iuX2JUf/XZdD8eZV12l0kcyLCVm0WjdpV5
2cSdLAPlINZlDRGf+xBkytqrTW1xdSECZD8lf7NBsn5JxqIWTeKIS/fmpUbNrJapkssz7mLdrdiL
JICjsdNHvA5rxBmavOQtqxXLdqvJnRhy89YrRDrCEGJ5+1ROUvbdQoHx48l7b2FSdlpbWOyXVfbs
8hvJ0hIZmWC1Zw4yRDx6KfBlIznqSTsfSzQh/qwa2Y+7bv42THPsAHPtnV5WUpSilZcEm/qdDXyF
l2V+1xgLSZh5hsewSW+qDgxGgoHruY1Gv1c120wqZLow9Q1WV/FUdMp8VJ4jdoxbWqIndqPlLmLf
/4bv4sr8VK2SZn052laEbo2F+u4df9e007wbsEBHEJezURu+mXnS20hLYvDeWeKpLXEqFLOuWexI
iYHPZbnyx8eTvaYHFyuVbg7pyQrnpmfKx72c66qfFtQ+Z/EstsBX1GiJkQIsrZteQickz834NIDG
fCmlKj7ForA4Hw9//a2Ji8il0SjH3V69KsqZWdRYS5JJ52zK05fAtPwqWSY/yJQDSEvQ7kMbHJH7
+lZUSepo5aC7BnYO8oJd3ryMxU4T8GqR8zgrY4k2O1YEVy42oaR3NJdy6UzzPrvJ5DC6m6H/vdZ5
sHffvIpE61D0GyHdsb6Qv7mc+aCPulmzSonqQrk8CprROpNMj/zjCb5KDxnFxKWVmgxMCZgkl6NA
Lcgi5O3F80oOdjK5y32llEb0xubpzNZqnmtNG7wawfWdXXPFEeDIo6jLDXat4TH05gUBi9eDaXXt
GetkbOXytP0q4BLiTvko39adNPtGpP1WiAARkzIEO4nV33nuI/N5NrCUpZk8YB0SBs8ZYuN+NeCr
Wzb1NzDrj9zSRVtKre5mtqb8LEQt5zhlmb/UbOWbIJAo+xWyWQdlwpV1rIRDBULCzQpN+J22iXyY
sWzdWcpXuSavSxUWsir/0izZJOJZGVsD7tJ0HusGWVTqV66x4PeZzBJGAYrVo2tlpHtFozW0X+5f
Rl1bNEAJcQW6ctM0FjPNB7U9o/J3BNVhtF80KoBCNQCR9npy61pNHbk85s0Lujj2ON50kDGE4muY
gA3Pn8K2ddcwW6kqtc6nYEQwQq5W/TNfSPCysl6rUT6kXeJm5UMXCTggHJBvjnq6H1LuV4GClSVC
O3HnmGrqhTLTH6F7eA/nPEw1R+hKNxrGQ2IkB5h4vpGNHjxcFzW8HHhC1CD5WUT+pBZem2Tumihm
iCJm/LUAo9rJ79QQwCdwFfDFpqdozaEwMZ7mf8NRxG7ZPKhZ7AbCCfT2MTMkJw3/EHmaST32snxs
g/mYUyNBQKoZooSDEWr8x3vs+vpLgYP+mMG9cq0bb1vShd6K9Koa8Rz0i10Jy2CnmAyi3WbdCcoc
nmdm6ziBZnJlPWvgvrQLApRpfTPrxl+CUpenTCsMN6BF4WAMHXoCjAO3bUzlnuvbnqjwleYFaHJk
vyh1sWYI/VujDSs1A0nIZEpMWlf6RRXXd6i0ShQNR+FWXULpIRKz2I6AdEujqXpi0wVemynSLR7T
vwNxOBcGLfJVTKZ2ljQZD4FiFY9KvuydvNcxEowBLX7KvHQd6ENeRi99UTulncFKVVQL3DmfwsMs
G/XTx9/vvVFW0gLNGhJPWteXo1iVqA0QA3uofiZWYiVCuLqIQtvHo7xz1JHNgFhDGmktiW2TwqYv
okBU2v4RGyTjhk7Y7zJeCHaTyz8mET6foub4Pg5H6nJO2rQI2BjJYtl5mMa3zK+0k6NeNw64nIIQ
oKXM9Qlu9iarKfNGa0IhrR4bq1AcpUzHs1mg2l3EoXaI6+gVj+LBGwH4OUVJ6oWBveHEaff88bxc
z/4K42A+ELmGfr6dFi0OpwTfl+JxsYxXS01wVAvFcucYvBpEBQqP+wUyTvSYr5okhdWGmH0kwnlB
dPMOPiLVv3Yqd6LxVTK1joKsIYsfghIXgMuFlMQsU0WahbOglovXZUPl9Xo5+FYFDsI0o+TQx6N+
EmbTOIIPFHYy9DcthIvDAM8ygKGrPDnlGeqel+Mr8lIoiTZqD9oYI8aOPastTbjV1GUUulzxVBha
1AltK6aCb86op8X5n7M1KHacZo9Ki1RZK6ezgyDOb8kwACQKhQF7xcaQHycrMXyTtvNt2g6jPWP4
7n28EK4OUG5/cLoQ9sJzZtUBvnz6csrzruu09JzmteRSfSrgUyUUjMbu2EjxSY97cW9PXh2fCM5w
Vq9asnwyvtzlmI06NUwjLZ4cFyWnw87kcUyQDjGmUv1uxEp8mkpq09KyaPf4YeBzGejVqV1i8zgj
7+h8PANX2Se1STbBqlmK2hi1ncunsdDYD6p4qeBamLitaLHyW42g8F/CLKg7u/96Q9A4gzIPE5qz
5OqGGk2aGqQCcIVaKNIDZQfgSsgo7oxylX0ya6B0YaGsX5W2yuUL9fAbZmoXyTkw+uKQRPigpsiX
HZA5D7/U+Rj/lpZBdGhoe+2MfB3dEATDOBTXLXiO6y3ycuh0GgO117vq3I+d5k6R2N/jwJDgP5gc
SnVKDyG8TrvJovJk4HEwINboJIU6/PHxJ70OCau4EQcuABqK8Fu0WGCMKr2aNj9rGjgRJEW6Y6cZ
jpTM41OVzLONPHrll+qIxHLQyjuzcL2luFQhkQ948k3kY5OTjjIuEYs45meoNZFdQJg6qr02uOzA
T8mQml4hJXueatc1OcAPxB9T5FZDjWVbkUYOdUHky5QfOLhUjwS18sj0qtztUjX8PRTE3I/EBYJ/
ieSpTdknssupR4491NP7okplp+yWiuajIn7Tqp5Nn1apcqtkovV399vKrEYSA3Y1DVdg5ZdrJFmK
waymSXxQBfkzXfKBipOKdk8w7Bw/V98BfAaXIOAtlGnhdK+78adquZCDl6hKBlqEs5HnvxvYThYl
0hNNk34J8mCvl7z+vouDYB2PzsNagHqrPV6OtzRq0dDqFx+gnnZ2ZEyxo4dZtvNWV+FqHQXJaO46
lJ+pvl6OUqRZgFjcKD4IQo4ONt5wJ5mIbVNmX3YqXNfJE2OpUFneuGwEkk1orKZYyvOlFR8iXX5W
VmAt5i6po4KI+qH203AcWvE+qOTnWG9tGZx9badNaB3DnG5pMZl/fryt31SqtzOsgnMgpaC5QOp4
+e5KbzbxZNXigxlWs1voUeAhBZLcSKXS25kYWMdEjFJ/CcTkr0rHGdOGkxx9s+RFQbm9yy0PQ632
2IRGZ2M9XhwCWhVH3cxqH6XJPyc9i3zgk8JRTLUfQZpWbt3IM2FKUG61Mc0f4qWMXms9mL82aLf7
WSlrt32s6ue66CSHeI79qjrUdxxk1otU9LvuOmvsvpwBmpiAc8g3YLDhH385A4ZRJkkvV7ALpV53
9RHq+DhIT2kiO1Y5arCS+b/bsUG3TzFDp26EeidhuO6VU1bAq4msC2TQWm69fIRANxI5LOCCyIVw
o2jCXa+ErVc3xnSbo9V300bZ67gMyW0hoiGIwWQF7yBR8NpI8/guy5hQJVykI860w196l6lu0DYY
NGfQ75Mq9BuSnGPCke3VZD/eKE3iXWvm1U0dK50jCkjvO8sMo3KZFf2+CGLVNstcuJMUqcZvsSDW
G2g2xcXjx6vvnRCLMAh18lXPB9H2bTypJ6FK+jqFYTMrwkFFiT7QlRahjViqCZdx19/lgtW4Tbr4
2bg8d3XmZgrWt+LQaqc8oQdLEtgFz/Q/LZeixrk3R2Unul4HPR4SDgjXKnIMDoLLr2OG4KgasxXA
iqv1TTtHSCZmMJcSE4xK3CST3Q6KuHPiXUc+KrU0nSh5WRx8W+W9BCuiauVjnOswXJ7RDGvuxSjZ
a/Gta/ti7a/kIwVM5qoHggDa5lxFv7nmJRBQEFn/8qyOXjmNqdeNSQ2gdNeD4Dr6UVSgeUQaRX0f
SMP61j+dH6ZOpNWyWTonaYW+d9Xq1ET6qf1ajqrg1UGDM4ESP8ytJJ8SJdKctEQ3Xham1pWTbHoG
9raX2l193fWREPMityCw0VC5fKSiRQPEmFHSQX7uK//mTpZX+fe8BKYSqmL8eQ72hNivvu3bkCDa
Ee/hnvOmn/vTLGAQPelzGUjnOdZCp0P21E2mcvy7JWBUkOhZriKvNIkoil++mCgiW53SED2rjRQe
zCUzv/ZIt/u5UCrPH+/jq+SQzIxh6EQxgTDFNjskqcYE2WFk9MQm7R/i9La3GowALUvIHMSFFNGh
xe7JqL3fQBLeGfwaIYPJ15t4JNUg2i1bTMSS4mcW611+HpG/OyK9GPipZjQUJCQJ4ib2VqI31uKL
aEaVN7SZhEtBOXg5RXG7GrXACUN93gnp12n7+lDAjpmXlVK45ayb6SBwsEf5OVbU9kRRW3TLsrSO
adhodkrT6DSI8qdIm5xUTFBtilM/kLO9suo1FozHoDqyyttwjeAicbkIFCCVGPyM2bmopftZjMN7
tDYVjywbIJNUl24Gp8O1ejF1pwJz7ywtdpKr6/1FVsHVgcsD1YQrm4x8CVOOlgGOeK8+q6oQnroE
1SwhqjoXLS8vU+q9Lf3OW4PTAiANR0fEJEddE76fNliGXGfX5mV2nquiQYa1sr41kYAbXZdSuhxN
EXgHlYOEihmLtK29drIoEny8Ka53+eVDbPKKnBpR2jR9dhbSWDjUupB4WZmEn//2KJD76fHQoIWE
v4WH5Z0lCWmeRGd5jMDYiZLgjgUkpo9HeWOjXh4UlGFoGULbRgSQmuvljMazqNbdXETn0BpdDnM7
T79kSuzCVTpM2ldLfky0m075oo6FYySqDYjWtrLenQWshvsHI5jRY47xKRTtLn6Vl/RBKW409Ucf
qhjGP8vR52DCVSIFetmPjtkCNakzn8z8YBbjZ4hQd2Y4fKmabyUeaV5T/YHa8d//XhAAOQMBEXAQ
bFnJkH76sI/l8Iynyq2ZCzJeEe1uxrNe17cTaQIiREpwJQls8200ZicylDo6pwjX+5U2G04AQ8+f
rfIQCUboYdHROKOZWI4Bls4vMlmyATi0O1/0ndW5sr7AN4Od5TK3OR1aRD2sHn2R8zgkCs0NzAbF
tUL68bq53vxwy1g3awRArnYbBaveGsLYKMJzsTQvo7hYz3VrdC8CgQoXlNjgisMC/vS3ByWdBg5C
Xg94a5vQRy0gqshEWmgR2+y0YBRxC7Ac/5VgOmSpMLhkontOp9cvypWYieSqip025PbL/dGqU0RX
uCtQVQEfqOmJ9kU0l841i0lyWUbhbVzn2fHjF32z4bhcTIwKOAmgCXgcVCouR7Vy+mj13BTnzjov
ZeBIEf6GWobiWG6XMAyW8dDD0S5eJjC44viSCdzmVC8YT1XgV9Sq9PSh608It9iG+TTE39TacvR5
9tPZlxTcaaB/wc3Ky4MyRnaiPEv5vRI9GBZl4FBrn/RFOswimPU2Q+OxtWOOVSvOD0GXH1ukMgep
czvkMo02fc0BPntzBmbWbAAsRh1uQWMz+h9PyXpT+nlGKElQocNt1liRNwAkL2fEWNjb4hiPnwoO
B78W8UWrMYP0hVJU6M2hodAZg+HlvboXIt+ytouh0bpddaNWkRpUUrdIMdPKo4VDKfuEUKZsdwjQ
PveZ9tjIXXjCv4UWWshcB2YeeErC9tb7UfWTDiR5rs/IZQ25jCuvHt+g/6M6BKH5UBMyDcxbn5cc
260p+PLxZF31+5CW4OZvrrKDrKIrq8dpCtNIbXThiau3j4hKdVMaQnyuoqz1hEprfKFv3UwTK1cY
SWDmSTS9QBWkx8SMLX/qcDjuKanrs4zd+CApz7M5NG5XhuljLifyznK/SvRWxA6EfMxJiKA0Pzab
rBSsujeGRnkKpJCLgqy2B4gE5VcQ5t+EoEeFDBEDR5SD8j5cTM2udat30njoXbM10gOWSoODe3jy
N49gYHt09tZr7MrgoFJ8uebSchFKq5zkp6AMIy/RhdbtwyjYqRxtA/bbKFBksDeDg0+X9nKUqcqi
YlxWK405rg7Y77Ht6ro7fbwk3lRYfl7FAPwAXgHtBuFHSr89F4ZcyqQuE7SnRLLqg96os1Oh9Aof
WnxFGeBmTJXUS83sRV81Oua294ohqbx5QvTXMrvGK/Mp9a3Ckm4QW/mtwcXH7qPnKIojpJLNz4km
Tu6gFOUNdXad6MANCGWV2pFDKfIK1ajvrCDX/CiqCkdahPRAcVZzVDE3UO7sUH3Dp9opalV9MVM9
c9TUqNGPM7Odk+tqOzMRzAIdBYIreejbYvwph4yrcbE6bAKfyHU87YDeuzM7wyn2KPPfTk55H7lQ
/M7Vt+5H/BzsHGHrktl8hRVdD3BnLUdyS7z82Agtd3LUdPITgE8fFqfaGK6uHiWuCx9/7yuy2Ntr
grpAkAoiOkjvy5GwXjRzdr/8VN2ZR/2YPkyH6iQdYFrboSfZ4iF3lGP1ZfCMJ+1o3IhucQzdyBYO
Hz/H9vzcPoZ8+RiT3vfxINbyEyrBtoYUXKZ9U6pjI+vAN3fW+HYnkSuDa1lzLzITpEQ2r6wqazUl
Qm1tkgrt3jDDL21hWTu37/cHATtNWY+Deat7S0JVN0GWA56OcVMs4yT2MJCLd15lPeAv1gm6JEAg
6PWv0nUcP5fTpo0RUq5LVZz1PsS9Ga41ctBluDLzAxexjG+0BvLHGsycI6TL3uK5fscVS/ivag5l
7S1jj+LwDA+V0Wsx1WFPzuV6w9ozrtyMAthrRRngv7u21ynhKZfvmGdUfnKEJ85UcPPeXoAd+xkX
6qePV+AWHPmvcaiBowFCLYw9fzkOGiMBu0HNz5OYTKeomEY6taVTlqnBcS51mIt2VeM0gda4Zoqm
K2D45aXVxOAoDXjSdflQ2qyE0pOUZridozmylxTqd930+jGsplMf+ekQ/zHi9ed0UnNrVukztPDk
WMrV91kP0p0++iYZ+tcb0Reih7UioLfyCTOs8aArlPxcW+HTrFLubfhOGkRQGxWf2FZDNCorSTT/
3mZ+G1elQ0QEJ6OiPXs5kzNASAMNcwoyraR9zvIsvql6rnSdmod2Vhu/tdWeHfQ7iwRECghlCmq8
7haxkKocJGMdZ+fOUCM/mBfTyRSoUW9r5D++T/8r/FE+/mtntf/1n/z5e1nNNG+jbvPH/zpXP4rn
rvnxo7t/rf5z/av/7z/9r8s/8jf//Zvd1+714g9eAXd0fup/NPOnHy2mQm9j8gzrf/n/+8Nffrz9
lpe5+vHPX7+XfdGtvw29seLXf//o9Oc/f11NPf7j51//7589vOb8tUPzo/ge/fJc9l30oyl+eS3+
/OV/Y6rRfO/i77/c8cd2+8t+vLbdP381jH/QNSLVJX9k5gE1/frL+GP9iWL9Y60BrtF1JXK/NQmL
sumif/7Kve4f1CrYxvw9Au+boUy7js3PVOsfYAbgktHJpxX36/995ovP8t+f6Zeizx/LuOhaHoYF
9t9hcdUV49BcWWmQuIhPW0RQgltMVy5h5Cha1L6kipHi6iLpr4OoBodMGYD2Ybru/TRx/36Inwd9
Q8ddjErjhjIXRzbDE0U2eSBF6iDjipE4Wdq7df8gaXeZ8Udj3S3JJzUpnKF5auVPdZd4+Wq3a2Wu
lLzUxbMap+4w/t5ro10a4ilv/qDDc8Cm2E4HH/GvzJhOOU0HvX+CTHEYAkQP1dCJkzvZeqklmt9t
apMI2xYsA7WdnLkvjkMk2ZVIalQdZfx7O+qhH7/uBn3HJG9ed3P2KA3WbShgJI7xbN7HD7Xd27m9
uMKhdJpz5SlP2ZcmsyVHtq2dU+8yrl2PvP78p9RsxARaDMDx0Czqexu47DlovoZS4tVF/Fc/aSe1
/WvnZddv99G3XQ/in4YsNR1Uj8KQgGa8Q+0dOpfGrJ0dtGPglyfcHQ/PHw95tYYvp3dLRZzLcqSN
wIgROWd2Xhz1MO5cKd4dgqR95VtQQNjep6R+WKROphA6Gd8XkwRFewxrtNvKL3ny+8dvs4F0/fub
/TTWZrVkWmPUw1p0DR8KGj9/msf6c+NPt+URls5D+CO8kc8qR9Jt8RQdw85WXqbEHn/7+Ck2Vfm3
p1hNx6ALURlZc7PLz6hmbd8kSZY6LYq+kovYEme0YQ+zV+l2FNqxZMt7eMl3ls7FmJvVmkuNLmK/
xpjcnAbsaosOf4FwotNUpsth5w2vRyPFoOalUaQlM9u6UlN+EnIBPVzHKAXVCeVsegotOMrpHOlu
USqKz6WtOxRLld+rWGy6wC/MV3yger+tlRrD7rY/cw2Xz0Jspj/mVFf/3qojPJKK0PojWKLli0Lt
5TeQNEEi/sVIaGrR2swW6T9YcXCrCDNgvkAAA02PZCdkXOYHyDmuLoeAhOEU8Q8QlstBRSm3MknO
dSTgtdbOzbA5kPfE/sezv0aBn6IEuHXeiZIqVYr1ZNxWArKZYmpstjPIaGw5QKvrPeVvvdBeGhFC
2FTOxi1dKTD/aaMbMRVXfe/muGmxcu6tSTJ9anIvEMcYt1y+qVQBg5QT6PIybTFPkzKLUiAps4q0
EyZeeYlle/Ut0pvCiWuruU0iyglpLM2OJXTBzdBTE/x4VjZh5g1BipAGeSAdVgC6m7lfSqsrQkxH
Dp2iL+DWlvo2qer6pDbmDwUiow+KNdk5jN/4bz99inVQzuH1WgTliX8201AqZdIJRcSg85Q/V3kv
HuLeSj8bcpL6kaI0Of4M8+KqeCOQE2PhNtkx0IPZMSEJqjai03sM501baq2pgE9mLXIlBMgmbSVG
B1mMyrFe6kOERBLCPXN6GxiDQoWyCQ5iYP6ZjhRRSi4dUoh1S2fV+s4l53paALTR5zchsmJoTJXy
cnVoS1DD/6qRBWSJRA7tGolVkQ1iCbqqjD4VeiKPQD7UbD6S4olfg6ipXw00kHXMuseFKDnVwR8f
L5AN/ZeJeWPjQQBBpIt/ttdYNRxbYajlAf9uBclCirjLpwQIt1+AOPxkaF1c26I6VJTSw3n6jhGA
ZrqZocwIBjdN8mjmeS7Zo2wI2ObVy/I5lpUwdneechNa12MS9UZz1bCidoAUweXcoVTXGaNR6D4x
ILjDizD/Ko1pYCOiiM7TMEuHVMEh0DRCShjQ7E60ovFVMTvLQdS1d1Q8sZyl01CHqlJQgl2/c9+7
+rrrE1K7g75BEg1yenNVTmelNXo6Bn4RzEZmq4UueVINSUNqKtmm9TTelFKgINUHTR1L3txLQlNy
IhUKHyCIcecwWjf2z3twfRw+LlxDSuNIVm0WW1UrXQcGXvcTynocf1HupUE1srekPTXDd4ZacakE
d66AlEc3NR2x0/o471Cih5P4Q2zovIxKQ52f4sJe3rtO4uVbwbel5giHEoGVK3lNqa3rqdbSwJ+b
5PtsxQmyG1JEUwmL+zgr1BdKuPVrr7SlrXdpgyt40zhoyZrOOOErYiBqurOrN7XKVTSLhge8xxWB
gU2Pvomwo0IQg4MW+EHXJX9OmaI+Wb12EsNMcBK8N44E+fI2izrrUAiN/FmakZ4ak6U7TGOMFn0g
9LetPugwNQaz85qxK27Spc2PHdi4TzXHsScNS3P6eENdfzOeGhQQlz3uTeK2OZhxfJnokQZ+PxjL
XRwj/jL1tehngTjv7d31+28+GjUQZB1Xu0cQAWt+8FP+rqWhpU+xZvllpfYvZpOEUL9Wt7gVo6/Z
vdXhO2rm7Y8IqdSDnEipX84U1g5NkWh72s/bZHj9XmvwxMBrFVUm7l0+zYigrWUMcuB3fVMD7grS
J3Win1ZFk5K6GWhzHOU1LL6cDkbPnwVbC2aaWqneYoq4pOMOj3uIVmnmaRgFFGGSOpoQNFQynOSH
blDu+qFJXnMt0UrfyGngQJuTuAI2kFJ3TverU219GbgH4OOoL668o8uX6dDHQCCZlwngBR7yfu1o
j0HnA+zrPS3PikNeGYnX0pvzYABnbigb/fFvLyUu3MD0IAKBUdhuAL1NgGe3bABrMoZDXGXLMRgy
/TaX0z004JqeblbSKv9DcWsNtGjRXL5uIg46uuSi4EdZoLm9MkQupQY8bObJdCe0RFBbxL+jK43K
+fgl13B5NTIScgwMaBIQ8eXIGUiIOUlrwS/movUFMX4t8elx8A0hyqdV4Qp5IXp5DVcAo+pyJ+69
s1vX7A2VCsqjeJRs1mzcVFlqLkl4qspQuwv6WXwsWHu2AA1k50W3CSMr6mKoTTibuigXTZR4T2xZ
kyYuJii9qGeHmazOHbSgd0spS3dCxLvvB81iZee9eVhdzm6uDBwfPRr4XWgOXtcKvxlsfUzBxmpn
pHdfD3Anzhyoc3ENvRxpiGS5M0uJ1+NW4sJfsYHWxb8byxDcKHmgPmvi8u3jpXP9coQ+AEcYGoE6
VLZSLujIZ3PIlJ7SzKoORmY1h1bsw8Mo5tbOHeh6f6xDsQfxE4A3vaWDCwpNfaVjnbRJUua2qJdc
9+MF2Y9RUwrPbLCwyk34gCUw8o/f8npikXVcPXZXHLXG2JcTOy1ZYhHOw5MSmcVJMIEIZfIwPTTG
mjnGVeCK05LvJV3XRwsbAnGqNa0HrntVbEzMTJJmMzyVERwMRpTBPi0Nfk92vYz5Ceo3hQ2zCpvh
hBCedJPNllBT+yvC38sp2qsAbOjqazJA0RUvNPJ8MHdAey5ngRA9FUtqWX5tItI4qi00lYb0U49q
NPuJIE5bNJor0+Q9WW0y36QRdzM9FPByNcQaIEIWPOUpYhBdJJWQztv+pk7G+WtuJMjmFWLr5ZOi
38ZBUj1id9+fjCJNT1kxT1Crk+6EcHv+KE2Bct/NSnYjKjEYknGoATbQpo3NzthJJK6/O+EQ5s96
paIFoG1C06jGZQP0AkRCH7mN/LA0NGy0r0X9EA97TN53xlqTFZJa7gG0Dzfhf4LU2uQNPck4NqL7
ure+0uoQb9FERxSjyl7aZZdP+M4JCz4LwDQWUTq50rZiEqN2sIQASvD5RDNEUkJf76IJ53BMsVHn
aH20dVEst6zUNTvFuAvKOdiZ4uu7D49A5OeiBv2HHOpyUZUxJiiLDHgzNXGPlnTrVejr0NXnRfb0
Md2TNr6OV0hXMLn0wAFIg+W5HK4oIIBW+GGezGLubyQhru+XSR7usnnudoSJr0/VtVug0/Ijd7aM
rbQW+uL9PEZFdJpM/SYsgwaNvdxwVRWufstskr8HwTOgIt2t1THZuSJtK5Ls1rUsRdgCgMOdTdtM
LMQnRRgWIeZYhYRRzLF5qkMl8kpLaRzW++K3cy780Q6Z5JmYbJyLUvgNIV7D2jnfrxc22BUCN/c1
yNTI+l1OuZklWj7heXAqUD7Qs3pypVxYfu+zUblvIkUcnGTe8z1bN+ZlRrOOiZ6HDgyRcsT6bX7K
yoMmGTGCMaDEKlnsBVIS3ZOyjjtr93oxIfMr0T8Gl0V3cAu379EwEooaBZixQEoik2vZVxo0/WEU
dju1zXcW0zqDK1MEG3IixOULWY0yqqORJaesbBGoDbSXTNTTWwRgRF/iGuWoQ5ndJZWI5nWBhffH
59/1JuVFyQ1lroLUO9+uHT9NZyWVfRqYVXKCEp55U1CXhzrQansqldMyGO3Oztl0zNeThvFYobCm
VMbcxiW160ZUHpCCTkQlckfdmLxBnUNvDqLQTwpTeAj6uL0RwyY5cFqljmR2kR91WA7XfYMFotgj
9NvH8R9i38yQmUrDnzstcElpA1CKWnIrLYPq9JCE+I+T8EiLfroPFgG/Kuqvr9rQPSl6233+eB7f
Cbi8GHGWPuWbTNRmL4SpFLV90SYn2p6J3Zv4XZi4FtlRUIQoDje3ddSKN+PUgSyb+OEEPnonSXx3
cvGG4Fzjpoiw2Sbbb4Wxl4B6pacpkGpvorrtVvKkmHbZSl+AoSZnoYaTTD2uVH0QM92dXGjmV0ka
5qM4mJEvl/Xv/ZgvXhsh3dTq+gh3UtN8U1DAIqq4Cxvk1zeFxGVzqDUakIKgFiQq46vC780NpTgi
Objn5vdenEGojRyfaEO6vQntdV7FSYTtM9K6anLoKqnwlnqOsBwJFRe1anxIqmJ+/fiLvhcCgMcQ
1eA4wo9ff/7TzlClRBiw2khOtd5rtlhOJWXeUXGtRit3Li/vbEKq7yshlyqvAVzxcqg4bHsp6RrW
jlBKyBOJ4W0fgpGVlWk6ojGyB1R7J4YifcHm49BV2fbbqmTZrGo6rFWplXRXURsETxAS3FmO11m9
yhCcUYiYUEHehhZhwWxICJfkFIz64FMSiRyAvaPTZty3O7GwHgR5LF32TbCTX7/7fisJjiWj09Pf
zGcXJkOVyGZyaiUT6rsklF9w5mweP14g7301elFvGrNrLNukdTNCpxQ3BELZZEleGYrB/TwPgi8Y
QvqkB+2ePPL74wET4LZC+UTbRBhUTPJm7JnPIU48EDnlQQbC5dAYg3rZ7bUg3/t6JBk0PEmpVgO+
yzWZAvkMLYPRjFbKb1EISF2ouos/pYvTSPO9Xk9fQyEsvf/BpNIFY5fTl7rCklr0e5qg0JJTVMnw
TxOjPoRS1tthMAv3RixqT/+D8eCArcNhVLVtv3V1oVr5EGHvUUkA0pesuAsSPt1oUcocynGPdv/O
aQ8sbUX9rocu+fHltCpFVppxzd2HOqfgjFhL+FNL2thBLzkJIkgwC18yaqxW5I+iEO0kG+8ENfLx
lYm/lnyvNN5QEtI5fvX0VPFudtBr08OUNN8m1CL8jyf2/ZFYOqvKCEn5ZndEdK6ttI6yE0C3wAtj
q/GbmF45mh57mLX3zt43A4BVywNZ3u35AKJwklrqzqdI7KI/wM/Vp3muDbDwCQZFel+dwqkw78dy
CRySofarNrR7Ci7vNFJALiG2TdZIJRZ28uWXreBbFIE0JydRgB8o6qgGkacD3M+thbrxAG3NyCWf
tY8OdBGVTqgrEcvg/3B3XruRI8uffpV5AQ7ozeWS5VSyXaWW6RtCakMmvXdPvx/V55y/imqoMGdv
dneAHoyBlEwyMjMy4mf8Yoecf7f9/PWjZcJ4p4kyDEv6ukjRwaED3Hj6PLoEE1gtJ2knolJR3MYK
819poyu3Vm6F0xZY06jvmiLWfyRV4pdbU/f7q6Hsjee6KQaKy6ZyNLOhum6GCrKH0g7qY4RI697o
O+0B3m8suyP+ZHeTPYjAleMZvKh2ARWL+LlrsgNFjRY/iam1NzQ405++yPphDWveeMZ/vbbZRqIV
F0eU3YvpoLZKcpM1sAhA5UuHVNeLO0kLo8jN+rQZ3diQxwRBNxLTVembceiKAB9XBLOzZtXhCBld
6WGA20IvwZ3ZVLRnE9fHQGDbRmVBzmNAeXPjqLYZ1GiS7zlauQ9pKjhx06HtX+1iTK5tJAMfdUxZ
QvR3QprOZq/5bttatOYRMkvVFXa/5pVcKcX1UKoow2nRkD6pNbthVQUDoM2Rjg0SQUEbu6Me1muM
MZyXcszrh3RC6XClGCkGIqJupGPDY6NVHAepsppEqjynchYc2yEXaP03Zmy5pdyIo2TkBWII1mgP
7tSCv0yUyLjq7eInZrYPgSVZxnpIMuWpbEQ27NSRnusNBfb+tQTkvo5lCPIuxeFIWQWRpe3m923d
IsFbj26PNOKlTV0n89KWHMwTg27Vaw256kcIqfGrFapdszY5aZ713OoDvBHM8dlRGtPa0/DWka3r
hHVTTGP4YsTCdy4qyVIupKrSMhw5uvYGZ9oa3aW0z1IXA8vK32ZGjtH7jPpHtjgH4COZrX/tDGZ1
9OOe3koF7EFZD5I/2a5oM4ujTkJLcCUJZzqmuqBl2vq5DasAag7qxWGXfU21AlEr8J7NTg/z/NAD
XL2YYMuu0EWUr/EILg54xFLk9tuShoPVdd2XIpvKyKtqJ27cZGqVe9lnN9lVSRtdTXIl36ERnOpu
7A/w9k1Jigd3NHs53BZCDnatWWqj56dja6+U2rzOR3P4npUIPHmNbvmdG/RlU65yVU6QQTRS+Uc4
+TGIpWmS7ZWKIO+T2hfda1DHkQP0DvaeW1dy8awZIv/p6Elz1IypfZlkoQwE86CtdJTceZKgj26j
JhgNrx4N49Vo+kr2/KGUC+z6bKknDEOgf4NRHdFKsKkl+qAQvaw1zJe6DscUjnWYv8RR3EdrCTD6
kxojMysoPmquZosi9QIx/54kSnBGABykX8h9rrwaFEvjrd8P9h3NpUB1szjXIy/mSrOCaqE/CBTX
9lk5RugYCgUfASnIOlzbVT375vTUVpGJEBhYFGIMxFpTMYYJOT5yOrzlqBEgsWasdU7lJ2tMw9AN
nYKVpAtaVF4rh1WwabN2HNdJKFpcOcYpoe8VmQnWa1l9B1l2zFxtsIIV20D1Pa+H9FHSIv0izR01
cuUQTOdsflBfOP2gPUxx1v1A9QqQsRBBF3iKiP3aq2PFFnhhSRKAsjBpn6tedmIPHdr6WxAhtuiq
/WSXG0QLUJiP2uahHxNz9CCXlbobaAnmJTx3mK5CwKY6hWR9LC+cNmrgDYTpTdKXfuraZTUA6kwb
4xDJk8alu4A+4pZZNdyFqCIhBF30fNCW0N20s1ZeWE3GD9nn8oNiVTDeVREcZXAEUZMhmdgZhLoo
xB0beNB5k6GhxqhPY/DSU26bPEIPXlPeNfFVF8XDa+dn4as1Kr3qyh0YExctBQeBpHhyDmON6cmq
zmkgXc6Cb/dJi5KOO/YBFfLerGVlzcob4OONbezRrE++pHLZfDeK6LKZxKM8GXq7KRCKgOLnQ9m9
iK2qkFeFhApqCuq0X/mg3Ho36YaiWhELeXhXhDrkEaW0sl2uTl2wr6XQslZ0rKQv7aSZ0VpEU3Wo
RRseHLvDmIWXeY/95lVqOI9cHaNoZbYcNgjts3PEXdZeIWEx4RBMAD8XbVcIpFOJLTkJ0PM1A/Qr
vDRL/Wltx60q1m0sxH2UaMFzrJThA78edyOqUXynKR79/RQgnuoKicXiUtLJf+W6r7au0kjp1xQ8
5Ne2TsqaSSWD6SojWiUrR5KywPUzchE3rI0RV8BJMw72iC5mgnL1VVLGkMzaQcIjJmsbqVrbvVMF
WGL4PsEUxuhRImyDoaVDc6THejNeQ+AsGkgv5FdTWneWO5RhE1L1SFHbgWiATIFsD85FU+fKc9cF
OGIGfWe7plKkipcHUn9JMEPXtLTC6jCX6YtiZebNYLmJljcwPB0AwmNm5s9pWda3BQli66maM+Bs
GFJw9lQo5LLbF9gMrtWyU56k0LCvEeN2/uXy9P81gh4iw7t8bUbon0DoL0UlXl8a8R4n//Yjv4Hy
EkChv9HFeFP6ABb/DinPjf1vbu4zgYe/07PhgvEvpLz+Nzh4fhJSD6p2XL25sv0bKA+Inov+/J/h
VtPOMcx/gpVf5LoMAYcYUTcwTVzwIU4vCjKGiME7BU13RxqoroPcjFls448uEf2PsoytC6VEeA4n
VlCLsl6vIqWG+NaCC1XLVjlzZVx6GvI0qCjNhGY41LzFJf9QGUSShv4U3/VJMbmVpO1h/SQPgxGq
Louv2qVKlq1aVLQ2hTM16yJUxEoozk6asm9a1JtuU9vpqkzt+n7QkmrbVXp5QeYnk/v6w1XWOU+D
kM7VR5ZKRm/PzeV6BgVQNsQ47zRDR/qzaa1Oiu7koqYXJm+zrIEJoNTySnb0+EtedcGFPdnNvlE7
5y7DzXrjq3Gy7TFyuYQdU31v065+KBL/xhj2qaL8fBeUd78vC+/pCUum3/yEs+/irHA2g7GWBX4K
zzpygTwhFE/5oGPm/AtXTPypKtNY0xgxLmGsY9UklxRq21palROkWVMJXVquySqsa9xyU73/kgV5
fYPyW76NHcGxLfWovstpthlEl+xyG0+gsmmDK2eQR5pDM7xycM7RYd8c8/7nSsQpRVtolkWEtahC
ul8CPEVLHTaWMOaINbPHkEuuNN0dW0Pf2FCsMZAJcTczwulQG5KvXHaN/FqSh2OwoRSNJ7qR46PB
wcVKimgVSDU+vA3sNdfP28orp0L6nkaSjeqV6RDuMOelwUDb1Qrbn9lYk36E5LL3hXHUOsflRmBf
laVothPOU7JbNhWWnD7GuZ5UJLhUjRqdVbvQkkfTKm12f6m70aJJfZyiQb/nmEEkNNckMse6CLNv
Pp2elaI2P/lepeImDbdyaLS2czM7J2dkZ6J40puhX/tB57d7srPqTLyc1t0oOIMkpIlPlsPypxu3
2BaQayvroBb5cVKAWWakWpvGLvRz6KHTm+3HYRalBV0jY7LzMD+SaBRbKZrCbTJVDjepHLtB0OPX
hRICzXJCj3wwfch8Obt3tPY+HaWnz1fIG/72XUhZQKYp3c4AOhDqyMcsSu661Q+RNprFYUqB1LSI
59zkE7c8085t7OqU1GMTr7b9QJ5mdL3yC9EO6Yq7V3IZV9PkZkA+9nrpmJ5BJoYnXN+txGg1twk5
Xe1JpfZjQIRtq+r9LsXMfpdXZn2ppLGyM/UGtL5m55jGVmidwU96DOVuuA6GsbitbG6LVogciFHU
8p2T9MqBP0CYy6h8IN2yzxR8Fm1JPgs9B1oygCiAzVEWXVRdh9HUgHMN/gHVBhck3HXEe0DXHNc9
0Ky9uTeLzguaaCP6/FiCq//8Uyyp/ozPd8ARkvoLhPoPbPdCFY3Z6LF+8Cc01wxfsni7/d5MTFAV
CKZQT/PFUUizsLMwbVePB0RnwJ2s+O/opyhxchXHY3+m5fVhUcyPRY8Y0i2tRFp8p7u8aAwVYOeg
HXJlfDQbVbkxRKhffD75+ag4CcN5EA7imU6gAhnn6H/frBjD2PcFeeWBW5u2NdXeHcy8umir5szi
Oy1Czx/ZQLMAugiN/Rn2tBhIxTuu1oGHHqYoDTwpz8MasmocrmqwHA84Y52zu5x/4enM2Khng443
ADowutOZQbru2kTRmkOg12u5G29xYfea1PzRQYGrQKLSKU5Xn7/NP4QyVUQaP6RK4HQoYJ4OSrM1
pgDfFYfB4bYzVcdwBIZdtVs84F8t6ijoda/bUlvJUfhLVdMzxbuPc0YodRbZoTcD+GqpqS/MVK+5
AA6HXkK8usvM8UtMGYSSRdPf1o36yiOpe2A03e7MxBfBim4t3Uug4OiF05IGsHw6cT1ra67bWnUL
yn+6kQvhpZKS73tLNSKXNiG+drWY1oWf55spTv1Ham7dxhjjcle2dvvCcZTfRX55VsfjtG4+W2gg
g0/skYWgII+rxumDwYFmZZMR35rNNH5p7c7Yp2Wvemla+8epr11zSHzEZ2JtkxTOpVVj5okO8g9q
WNykrEzsWpKWTZjTvJsA6K1SmTgqDZPjoSjOAaoWFWkeF1A5mShPqyErRLX99HElNQHMH6N4m+Ud
KPbMlbr2SjGuHW1cqVm+CRp100sSOlbTmU+4iB2wL/ipYCNN5xKEN/r2pyP7QZZFgLHH2zFraAuN
5k6lgeMmvTS4RaIYm5yq+M4pzxH7FzvQ27hIJ9PrsyhpfDA9UxIabnoYTrdaL8SqrnPkYNDw8SwU
PjafR+k8hXdbAlpJqFCBpoI0RXGbYDidItgbpbFQwL0bE1m6sXrpKpskyHlAb70cr5pw1Ifnz4dc
0k1IhCHFGzO8nOMF7PIi/rAB1wUWHtNBthyc2dPcpk5ST6kraZWCsceUrikfpRda2VoX2O5992VK
VbmVKXt5qhR36KVu46eRvUUDWpzTjXvb3//nlcxwCocMXZU5ZkCi6h+w6kMYZZxf4yHNQHkrkHqD
thLwNUYHXLdmIJWCrbxMAe0JpnN/5QeivhFtC9VAJP2lhaH7ehr0CKX8wlzb5ph4Js3Tyg2zOnzW
uxp54ynz7EiA1BZmcYNWz3RdxXrpNoP+1NqoOsVaO+y1uovO7canm9LvyYEyAteFZg6BttiURI0w
hxx004FipOk5mmgvNSpa62LCwMktQx3pj1Sp95H92qZQWMBUItHXpl8Ioq/q6NeaF6ZT+/3zkDhd
aDzVfP+FADtrP2iExWKhgXfo4tYfERNvYu2HYbfZDli75ZVpna1DLLCfbVqzG8WXz2U6H94HI4PV
Ic1yZgTpci+UrUHPjSxXDsK3kg0VwMAbRkc5c9KfLuh5fhYbF8J2kF9J5Zfz85vA7JXSrg5scd22
0ozHsi6tFdT5c2odp+v590jzy0QnfgY4LzUn6PjOEIK8OhhggJ8MpNHXRuZcqgptpX6gfhg6beZ+
/vUW2eI86JtaDtUSjd4harmnm4hdFkPHadAeACbkG8zp1DuzzBCXy6XmGLH5rMNx7B9adfY0qzsc
fsLZVxI2JICJIdjRzIrA+Vn1uZ3m9KT794PNaxgwLoZr89d/hzuZ+iHT6gIBHyD1JCBCVb5RPG8v
fV+bLvKx8C/9GN9gzjT61XKR7TlaIkoHMR7RFCtCbmGbRDeCrTFF6j6pm9c8sH/qmRR7TTaeU3d/
c4Y+2XnmHIl3iAgKaitE5Onjqhk0LkkrqkOl9sZmKvsBHTlTDrZW2W3sqgDCO7XpVrew9wJVNxy6
zkY3s1en8JsZgsrid9YXCr53V75WBzfcsppXo0QNzpgZvmlQ5D/VTKR7sNCaF5eBuESCcwQ11qhe
XBjOVaja2VpvRXFT5fI3OY7LBzYGQBFIS1g3+GJy3E19dRP2vnPomsLehBFs6lYx6n1R6iU1+sz0
RIvt45kY+8OnZHvgvJr3ZkJscWgEg6SlsRWWB0uO7h3ke1EZKfV9n9vIpOVFcxskobTr+vbOyKfp
0U9t5xkXnKcYmt2GjbdZxya8ENWAYjo68XiDF0a4RzLdOdjF8A/xJfOK4BQBAs8FHvjsEvAUtaiJ
46dbHJJRb3bOmBQ0PNQCg4LEWDWTcc6O8uOyZzz6cbwgsnsgEaeREzWJAbjMpyunqvIT5BAXAGvs
VcKhFDM25oVjAMr+/JN83NS4irFX07IAHoRN6+mYqWVTsKmC8oB/o+lWqlBXYYNeGUv6HBrv9Kb0
to7Bp6LCDYOZIPhQ3ZO6ztRrhrJTG9MxdMdvctptngjjbJ+0/jkyysfxHIR7HbZr6om0JBanpJWa
uI0nU36wa0e67wugK4Efju4oF91akaLiDHL0w/k3QwxpZaKMCTGN2+3pq6zrpqlEJ6h89ChET9BF
XVuEHb46tekWpg9Ms0jzi0ru2jM3/SVdgcOPSoOOmMjbtZAby+nQKH+ZRWQyVeFI/fNQiuG1UIrp
ocmMG7U0tC2lWxmCuqzeSKUwNjG0twvcFvt1oWAFLGVqvrJpDj3FKsISg1lrLl7CA7LwW5NfuxqG
b5LCwePbdbXLdE3ySr2tHtukCx5ba3STDI0N1rPYaGWT0dzsxh6t+aa9zKf8jCjYh4id52pR8J+z
jdng9HSuReWPad8RRgEKi7QMfbFJ2UJJcpPxzNXhw4JcDDV/8XcnD/ysbMIdrWBzkQdPSuon2uOC
q4Pz2ITlE37t53y43oofJ6cHNyUwMxRkuTl8tLbQOyXKsaBNDoSqvB90W8KoMXFyPFbxQepbgTmX
FWbQS9W7spo6LEa1/AZqeehVVRqu29TmLJTsSb6Afr6W0iLZSlJTbZxoEpsCL4xDXgvAt9qQuaMB
j2iSmp/z1WJtdgh8ukM1Fbk75VN0WdrTqhzsfN+k5w3H5orB6UTpuXACzMoCSCF/KGNI4wzWb+MD
Dnnrht3wiu4g4oCADDZZKg0rZ9CPYac1NMITWn368PD5zvdhe5j9KjDkhjUgcxotawpJ31Gfj6v4
AKoipBItmfrPtNf7DQl783XEyXX7+YCLIgobICPaODnRlKFZxHX4NJzkjCYQsN3koInS3Nudv9G4
7RozXDHrlWoXSLl+k3VVsMKS3HRFiQ+TEQ7nSmMfMz2eA6U7ZbaXQk/YWWxUbQWMsVKD5FBFo9i2
jhNuYx0HDzARWNi29U8V88GdGgwIleK4uhIUVOui4zP5sfGl8yv7JYzOfY6Py5pOHtdYGlZUWQAf
nr6ctsbkGtnf7KCgS/AIOStZTb0p1kYsKV8+/xCL/tjbh6Aiz+VwZiDZ7NanY8FJp57FneFQ4HDm
5naIvx/eofKsx4v3aCfSYN9qerZR0LFYlbmkbkAqt3s4LkA5lCLy8G/RqCZkUbxVUGmbUTugomqV
Shz03AtrTvi8NgYp7vtOHp45tD/cd+gyAiScz2scrajMnT6/rkh+oYfUHHU7BbwxZGJDrdNeff6a
liooc7y+gWtnRQC2pCUpj93AsNW+yw+dFPwUnbXrhf2YzwgfA8XRHe6cjZuHwv+iwS1yEY9VtkAs
x68xhR4vkaHAnHmgOT1c7Bk2ez4o5lmYhTvQ6bwBPwUyDPf8IGVcu1N4mOt4VKO9KMx7fD6m62y8
raNaukS/4l5N+3bXnbuMLLYtCjmEqUk5Z66/cglcJBWBpLQqLqb9F4Xawbptpnalx/Kv1ICdnVrY
rgZgajda1rXrlHJWmnZnqueLFJoHAB+joVpFXZ8G3tL9Q4uCmI6eXB2KpjO9YuqTdV5HD1kkvwR1
IXl1FOqryCwpz2pKdybRWATe78Fn9D/SbDBzlkUf3KeNyDSL+hAM4ocqjfoVBfH0/vPPbHx4x3Pu
O79jJjnbSS2KzaZRdVPRm+2B8qq91fQ+2Ex0pl0+B5pvI8rVZFJmfqmoQb5pBJgoXfT9WgpD/94s
pvgQ5/b0YkZ5fJPZ0bDVlNh/Gp0Cv7FaFltd0cKNGg7tJtPGdmM3jYGDrTptRIpdyVy02TU9F5IU
yXXf76mdtojZD7Nfr6WET52ZpFsAVc5aHsPqxozHmntmL63HaHQup2lA1XYoUYcMrOi+GyzNlWs1
2YQqmD+/7HQ3DPNvZbnJx8tuFPW2s/Ty6qyQ9iJ1Yd2C9AekzqeiMsJpc7pU0k6Ja23QpkPpiO/a
aPee6kjyPkkdHJbz2ZyVe70NIFGo/dYPxuJbENbPcUvNuEpi8VrkaXPdFVXxxQ4xfA3wp9pIRZi7
XWSbl0UGwM9I8x5r7NHxnM7IAK7ib+e2+aheY8uuAr8Kkt1UTvLm8/D4EIMo+lLLpRgAhZLWziI6
tFSy0t4O5QN3h8ato0H6AmjUv/t8FPUPL/DNYQfyCTfsD7orppB7Z/Ar5dAmwyofxDoYrTXAUyjA
1cZWmmNomzsJX2HBthf3mdtl2Z2SbrPgIcATN0uFq43Xdo/xgJOtg2aXVM19LHrX7oU3Wq3LYnML
rX8wOPHPbJR/eHgqs7i4aPiVsIyWbks9qDT0fxr70Fp5urJy1J4rOye119UBgJTWCL7yiJqo0uUG
IGVahW4VRPm1XtY68C6qO90IPaWI+skru34/hfZ3gF7F1mgNZ1/S0v7SyTQZbElOfsROFW44hcAd
AndeGYFBq1NV+10eOcmZs/utn/buDCCw53yNOyQAbhuN+kXyokR6n4ShIh2GWBvxGs4b2sPBXTJ1
w900dcV1JYXOQ22OzUrrWxwSrNG46UtAsTnQtkDoYlPK8ljCK1cDzWVLieggDeYKUGiy+jyIFjkN
zwp/n4N67tRQPHyTjn93f7Dg4oEabNVDLkkKxeYcLHAxCS+WVOnMVeWPQ1EzpOeJ4ytr43S9B0Cc
kwCcx0FNI5/7V5lgAF6b65jwOnw+q2X++HtazAt0G399YDIMRqP0U1NoB8AX7Q4fR2WVjkFH2Ui+
5P7rhlUuLhKUEraj4jw0zqjugIWW6JQH00pVWB1ylP+zbP7tmWBr2lRmwYmxL5zOX88dGnhTpR1E
2P8ily4ydduZ/pdE660zX3Vxcfg9FIcwH5TCEG2t06HA3YP3A4dwGJT0q+TIQPEzgemdJAeulQfd
Ge7WHyKeHQiqH1gCi/7Osl8e6DkRP2XOwWm1/NWUHAdpMzteZULvEtcG+fA0INtVr0SY4TFoSz9s
o7MnF+j7FCOfFIEjhVCqA+d6lGTLv5iEQJ6cAiittzwaz6zQjxsntQ86S1RB50b1sv7Zd0NKTXGK
jpMWIqcyqf13TSm0HTghjYab2l5UmTDOZEXLuxUfhVMOxBg1V7J6esWnH6UruslRurQ81i1y51FO
+ynNzGID73u8rRqQIFk7aC9sy8Uqhvp2O4GlXuug335/rn8EzrwW36u8zn81p1rGp5rI/8+JICMN
/W6j+ADhBOMGRyN9qf+6qBM0j0+hnPzobygnTcO/wcHNlGAL1hX3z39rHs//h3oODHP67dxN52vZ
fzSP5b+h+JP2ooaCMAk9vXdQThk9ZEuB/o8eH2HAb/wHssdvUkvvDhjWGlHE83HKoFAGbuc0khwN
sy0cPZRdWdTaHjuxqndLKbXCVVEA4RROCUjJTwWdrEgrNzqACKWS8WbptP4qrThnXaWWXyMrKi5C
M7iD2oMsZKcenESH2dE1UXVThqgOd4E/fe/KQfGg2tGMhMueXeh+fZ13/b/kI/9RVP6vtm6ql0S8
ZH+5bfXzpf0r//XXsQF1W6NTXS9jdf7d/1Hl/r9DhhvHjs8i8OZn/5f3kvz8kWfi5ST85p/7V/hZ
6t8zIgDko8mlFqWr/4SfYf89RxhgIXqqsxbXu/Cz/6ZASjpFN2CG+M6l+X8jiVX1b4JvxsZw6qIZ
QOPsH4TfHF3vog+zNVCiOrcfYpAy57L1l9tWE0Ar9w9p8Uo/zZQfw3MF1OUG/TYE8+SJqXtBHz8N
cAk7tTHUgaVpQkba+qlxBBvhixLcN9xO3n2Au98P/h4w+2FfngcDoDKLis2Laalk5Aunn1U0pUMP
898bbxxo+OXWhvYIkkbfZVvVOjPkn6anzpxOSv7cU5dVCzlqlELPdenQ/sq/5V8pItIwOjfIMgeY
pzXLTsEnxDAOidjTdwipo7e1zADaF9luZwVuGlSebkSbKRD/fD4g2OhtQvOnVrmEXvnIRAW0iv0D
DHFP0r8WyZNZFC5NQtcU54x8l5cr5kWhB7AKbWe2WnlRWbLgmRU5rDluN93arG616hy1fxngM1ae
uz1GhnMdA5jo6ZvrmxhXiHAMjoUvX+ELLgfGSmr79edxNz/n+2W0HGWRDuilandjMAVHv1v7kmtq
j/6tuenAb1jZP6yJzEMhWoUqLSt3riafTkipg9a3nSA8UiKtvDjelIYanxnj7a0s58OJNIP5wbXg
OXE6yNBrWkb3KDxWALjwkPLGAlXFi+E1v1BfQ3g0uRcOrvqIwxjieb2z+fx1LsP9bY50JuATa7gr
W3PYvLvIqNjYZo2ah8cu+Trq5THs8x2gmu99WZz5cAugGPoA8+t8N9QcP++G4qjC96Ivw6PTueAL
rAMEqNtyo14N1+kZ7vcy2JdDLb7czA+zUsFQitldVOEEFvdce3W5GTEEyQ464jQgAaG98UbezUY2
8cN2korZcDmwR+MSqOs6wnu5URTQMee2pY+La/4+MxqLDRAozKLqU9eGVlAfC45DqK5jh821WcFa
+zwY/jTITJZHHpe2DWiG0y/UhhP40Io9Ig/jX5K6w33lK/W3MyH/8eNQxkSC1+bFzWSQxSiRndEj
C9XwWFJzvNeVEL6x5Uv/sJROuDEMam9kBLSlPxyG8jBWWmEb4dGmYDNOlE0VK/9nUMA5phkEpR9S
CxhH5Kqnb6x2kojed8Cu2lfrNrkJE3HXhdH28+/yhzeGniW1KhCW6MLIizMpLSdzMoxeHJXEU7pY
8SpdOudFucyO56mcDLKYSoP0DG64DLK6vr3XdqruOo/dLTRcL9i9Hu4mb1xh0rsq9vplNbj5Ub0c
3S//xTzJtLjnmcBr3lKOd2sK1fc8DKVaHDXkNmbBo5sga85sQ398l+/GWOy3YZ0AupBLvpie7Oxx
oN965lp/boRFFYFisdSETSGOfWNX69BoVw0q3Kv/5lVROABXAkbAWuxwfY2ohZ224pjF1S6CwEuF
4P9shMVB26Dllw5jxwhscDVNrzA786IWnKu31TPLu/1nEsucxGqdqBeDOFYbdYvo+nZaCfc+9eyV
+OkXnBDi6913a9uvbsB2vPay6x9s7xzH5o+fC9cFCmwzs2CJjjPCvmsqeRLHNm4vgimG7XROHPbM
EEu9jEDQaAzFKI7OrW2LbZ2d84dbgmJ/L14K58qMF5mpkaf7kF6iIez3Gov3FZWCbborNvU2v46v
jRv/3lp/f97vrBXf0Twk1/FG3eWbahuuR/fHfxEz7x5jEZVhGtWBiBVxtM0j+HrS2HPm1csO74eZ
LsISMdGpz2JLHFEj2Pr78Wcdr0sT4XgM+SzPdMdVtk7WxRZ3ZXQMUgTBboPNOQHGP35QShMUgd8y
t8U8pyaSxNAb4hiY5bZvy/RFUkv/5+cvc/4lp5khGzIS4Mi8AJD8oGrSQKonjzfh8eQ3vgZbUroc
W83Lh3P6R3+czbuBFsGjZJLT5x2vFEE1T7MLRELODfHHAIXHi7Q4f0DYLjbFIcySCTHo6Hj9mu6T
jXKpPAaD2+2sdbmaPM1LV5mXePa6vQxWidfilvSl34V7+XL3X5wxJPR0m+n/8DSLybaZICeY0uio
Q9PUovRmUM4JO73h3U6/HA1kBZcvXio4+iVFycxbgcdbXB/Rg7B+1pPUHZVoaCoXgxlUwQz4Ls9d
aUy/iqFPnsbJaF7qWEu+FnoXXZvaoB5EEIt9pY0B3NFRglSRR53/3R7Kkt1xmnU60qgpr1s/kn8N
gTJ+78xUFq6JDep1L6MBTcajaMhX2ewLlO07CV6EWs9cSjXHmCmRsi8Yr8jXqunz7waCj45Xp0MO
lSQp7Bg1FpgFQMtrsGGOULIbvxpQ9kBsQD9MZRpe27Vk4i8x2IO2Hhojzl07qazGBVaA3oMAIivo
n4e0S512MOCr6D4UAtCj+dNoy0POP1JrRjYFXxvXHmr71+er50N+To+MUhAYSJYPDe3FEk0zvciE
iLojbhQ3Y3HIdeOXk8wqMDecBWcA5B9WEKLYM2VibghxFi/Jw5Td47AfApnBZNdSGlc6yzed85KT
mILxQ9QSV2TmOtqSpzu8XOhqkOa6uLcTje8zNknxbOKV/gM126b2bD2TDxA0pM41BngaaJQa1r6K
wuhXKuLgrnVKUiq1icFu0B5Iqq9t0NXRmwbOg9/43DQxSsx/+Laa3knDUPxqWlP+odZT+21M1Z4O
t99pcIKNAQu1tLWLci1PbVbA4zTig1k6iCIquaaMbq0MwWVgqOkXfCCHr3Zoa/g6RKXIwDyhCrZG
plLN3ApN9uugQgfJhdIQG9sBKZYQqE0i5DOFlgWJn0SDnYcekgEDfSbyLXvmllSCMC47cS8hfXQt
Q9R1ZQUiM7agee6KPmm+mVYt7W0/R9fZDyAXZsF3JG36deiY+Zl0/s3Z4/RbkstjhsTFxAA4++Fx
itxpyzKP72M5LjZlqgSrwfftnQSAdZ03SnCJfio0cxjex6ooLLcdtfyrJs9k50Fv63Vd2t1NZfjD
Hu092ZvyRDqCggiBnccZZbjeOvp+spH6Mb/WUO3YyEOpbJLRGPfsSPmqRlzvukssZxX2OsIpUaOt
P19+H6Ae1BKwGCK5o21H22ap9do36Jo6jSLfO1YybwK53vzqbKwQ3CJX1EuB/9YzJPvpQlMqCWu/
pNG/9NqbIpGMUXzAZfc+s8fqpTWn8Q7xmvCBc0W5r8dCS90xUNCgGfO+uGvSlFNxJCXQOg+tN+Ue
QZ7yC8IN5HFW2sbXJhpWwp1KZGa91oEhAFBteAqrurJcyh/iZ5ej8e2ZdtjKXiiVZXIrmXFXekKW
BpgHNaYp0ACdRwntov/N3nksx42k7fpWTsweOvBm8W8AlCNZ9EbSBkGKIrxN+Kv/H6i7Y8QqDisU
Z3diZtMRPVJnJdJ95jXXaJ+iASEnvdq6fW6lX9U+rn+gfxIMrlJV8iOoXPlukJJ2r6Zdp7u96Uh+
kKUWOueff+SjGiwbeumIwfPmS+vHFqaWGddBPzj3nXBCx29Bxoi9cALI+yLr+vtuSqfYryNRJchp
UZ/zulrY+gYcc9p5wRR0j5//oqOLkO4OtBjaONR68Jo4iM7mVIfOoffpvegSB4xIDpy+sKzrz0c5
6lMbi7uM+gvnRxHhKPuRQyWWjDgv7oOgUtwauQ2kDKXex05nm3Zy5uXOisa1uQlgSvNgtuPVkAdY
eokJY9doMK4FZ3D9+a/6YO5gxxYdTgilS7r+/oYu2zAycm0o7ovBttdNWxqrGar8iTU/jqToVyBw
wk1GUYNn5yBPz1OhRGjblPdZ3ojzyJSDS1sKza29pMvVlN61ZZ1fKKGlr9BlYN1xjVrloZF7HQIX
K2xTRrdGSs4b0Xp2h0DOt4osaf6cp+DpUW7o4LVsTTMwth0KTtte6qvz1sD50E5S4c00BVa88bEn
Au2UWusSfL27GJe58WLTCaRfc9RhDu3QqC1Rl/dDHYa+MNGNFLpMaTc1ohOX8CHajkNIO5ISu6Uu
9o72QUENeJ/e6/Vc3tv00c+dIDFXViU7LhoHlJOzAhRin6X3joI9aIUZ7u4PN8syPFBd2MRwZmhn
vN8spgmsdDLb6p6QUPJGcwwuZWS+TiDq1aOogWFoLCyRCbRC+mLvh6nQbhMobdX31dxFHoJKOOWk
czuv0tqMNmoet2udlOs2zAOTF17ZN1qieL2iS1s1y6Yz/GpytxpTbBnaUUUYKrbeYglKQDrXo1sQ
v0a83nns2XKorseqOMWJPwrjyGnZ6FTXSIUQ7zi4ULBrLICE9vW9M3YYdRkNArCyE3qGMO7aakE4
Ie38+dIcdRh+DQnjfxnWRubj/TeLtCDi3Z7r+1QygBHFSrC121lbYRDGN5JAHnG/kmimmeJ9PvJH
k7UYkqgAT28ezfcjtyrN5LCem3snxbDNDlo7cMU8ZysdDSwfeaHurrTVU8Y5R/cW8wV1TVcI8C0R
5kFGJDe5DkFca+4TUbbeNMaBp0+RceLeOj7aJLIkfqBHQLoAIHk/NwVdNIBFiXIfjkiXWWP00uKN
5HVYxPl/+hXhcjInMGScryO/iy4UfWVGhnYfFhwtx0GTlbd+3kwSQhzouqi+IWnhiU1zCKlmVmxR
uJv0nYHnAW99Pz81tDvZHErpPonHcqXjHiJ6VDidQPhmO5y1jn2uRN394l3cBjYCeL1x2wZ65Qbp
KX3W4wUlr10EsJajQ5S5XAq/lVEbTegx6izSfdTSUlIS622Mu7+lyoAGfGwivezF91f1ApNmzyCc
DFj9sHGUaXIu2igJHxqrdlamWnZuqeIqqJV2vkIHN9x8vqrHMTyxzq9mPHkd3OhDeLQ9wZiRjda6
F7H5Haz6Jgya1E306GYM7owhRVy0gG3RgY5KFTRQ1TX0yBMH9HjSi6u3bYEQA4+Gytj7L0tBiJRT
M617DS6oV6jTfDYRnlCPL6cN3ifyiVfiwwAPVPqS8QE/UA81m/OC54vX0r6PYhlR0GhW1W8FKIZr
oc5J7zY0U271aXY6tOxGY/YktRyidRBn+mvLu3+qkHncw2MRaKpQJwVmwF4/uCvgjGS4+CTOfQoM
c43Xn1jVxFuaK9WOtO8aS7+iECad5/BO98CUS7cSufP0+VY43t/0S38Bjf6C6h0ctbzOxt4yKuce
gX7HlUNJWmQ73z4f5EBBi5wRkjb44KX8RgeYCOH9Wk+N3GRxoOcPcVD11A36nN1tJ+22amZl9oys
b3fgxBV90+qdPsDXtabUhRFf0ktFptNtcrt/kSuAvB5qEWPo2/rgZF4Vq/S6SKCv5Kw01uTs6dc5
t6zSNbqKGnekGKHkhmZgX5MiFk8VZL5xccRtHH9QR+FPxpheJ6RGV+gUNLLfZlNHGi7F/U7tEkRq
sjSQHknk1cJLYuF8i6G0YL+jWBUqWoZZ5b6ET9qtjivQQ+nMCII2TiFLrsDAgV8WVF3oA+Q0xFok
sTa5FXZJVxNiSqPHTSCZXlSVt5lcy6+ff/IPdruFPhxbGuEyIMCH7JdI603R1231EDpGt64dJF6d
WZMyd6G2ezrapZ4RZHj2JcmZ0UPwDpMqfaiD9lRb73iHoesEKmjpU6KCsYCMfr9By7rKLWiWyYNs
ZeH5ZIaVC4qjOXWlLf+Z93foIh8FnIXIZqEGH7z3siFkpUmD5GGAUbCtY9k+Dy0knCwFGyqcz9Jt
YMdiFXdSdKt0g+Wy0YT/+Uc/vtIWXB1oGqBJIO0OOfhlkJn6XJrxg+w0zp5m9vgwjI18iYjsvTaN
zSkE+wfjUTOHDA3Yn+fpMPCtQFSn5TzGD6BbJR/Rn347q8t7aMjj2gijU924Y4AF0cBCiSPcphtM
gvZ+LSk0SKOIWUssxdvtJBZxXaGHK86/iddXXVMqHTh8TmnCj3WydRnYmi8FverqSK95oxUXd5iZ
iF2E5ZKfkLqc6IMdB5zLL+Q1IZ8jezz8JIWOah71ueTBVlgCA3k3b2J4ZLpGZMvTefTGvqsfivhk
Wf6Dfb7AK0E6kbKDnDvcgDXGq9DLkgcKZ4jwE+quqW+eavh/8HRD6134keQhRH+H3Skzkke9t03A
BBbFNFNulTVd0mltULDYhDBf11VvaW6ams3FZHTpmYF4t19EsuYPIDdO7PhlwQ9OHTUTwBuU/8Hc
WAcXe62MdSMhIvEQ587VmE5vCNjdm0H4LbCSS1H2L58fsOPAl2gUWXr4TpS0j5r3Ni+lFZdl+jDM
RnVuSqFxC4n3K4VU5cTEjlNa4I8k0IuKKrWBQ2WcNgwMNKLU4sGYne9pKLfXDm5Ll8kA679RxLDC
3HjY5a0CoNyOzdUfz5O8hYoElF9sBs2DvWR3iF2ndDofrNmSz/KGQmQlm/UKg9VT2ENcJI7WEJaa
RmF/cXJeFNreH2qzAt4+O0HzUHFEq63cxwiU2QhSQ/oQ+arSpbTyykIbvs8G4pKbQKIw6tZdUj4X
ZZZ051aQQfYacMDD4Heu8hSqTGncKXYdXk+KNIcrU5vVtWaWkK7VeGjuBxxrVr3cRdoKI6DsEh6R
jrJ5Y8rPSj/obwmGp9teqRr9zMQv5XlMg7ZyY2D5JmVIwiUk+roi4CwTEfhhY8ffnLKbug2qTvrD
QG7+YqudTjOki/XrsZv0lyJEQtSbOKCr3NTwSW4za7jQqsIZlkBjug3guk1uT6Hh1ikSlKtJdjrX
wePgQYTQFwqOI9Kk4NjOkE+B1ImACXogtW70nasZVWt6/ZBZd6I06r0FA2gRDBE4Ho2dikEhKjG5
5CLin22nimVwl0YH9TNCvJ3VdepZSL31vqyl4I00fBF8GDvZcgku+q+z0tFzmo00W3VlJ8/g56wx
9+Ki5N/IQGYGVOAXaIGMEoe8SZUK/e+wbKPOk/FfRmm1nSLC3HKwNo5Es4lVoEmB9fA0XzVhKn2r
7VZuvUJXUF2IrFpzXBpNk+0PZaLS7zG02vDpt6GMS8Soyz6FsHRlFkH1NBuBqa6mnjTXG1k381qq
S7o2lYDc5BaO3CHd7qDo7QstMgM/jcwMUfq+KZ64qdvS7yBbWa7dK1K7KqmI2W471NM5/lfOS0xZ
+SXo9RyLnDCS+Q81pbky0IavXRnDKST2CzWI/U434l3sdBIwU3T+H3gjVIRaMxu6tmP12qVDcFm4
VlaSIbMxim+o9mMJVVIzl8dRrLgCDKRipPgegkTrhUY8+uqMHI43IhEMA2QYL3+5G1+ZIm00FwqK
XkD5ttLGm/MmvnVo6d2pcpS0fmHO4RlUlHwP1Gl6Tijkmp46j7m9TYxull0hWVrihh027kIp8p+2
kQeJO1Llv2+cwGEZ7TC6aTl433BZsxAgt+trqZ2yn12XZReNbsbAhGG8nI9yrTq+ZIrwpW5F+ETL
UjJ9uyrk6xlQc+kKET/ogw7/OqvLzG80oHwe2V/+aJWIA9XmFG3QNIo6V1ehbVMhkePcq0U1PZYT
NQU+UTqbXhPp6HqHamGeTQ76+uiSjc1TIioUUVJV/l6LxoFzOsfNbd00lnAbQZDuzkFv7BGQbVov
sedoXemmVKySVl81U5s+TKreX1ZKPEhoa4R4CcfKjAmaAbSMEcwh/l5ItnkVzkX4Aneo4+xL2Ped
wbxcFtq56gvb/BrQDW8IeSRsQSxpHr/TRaVygL0IdjxmqCV+k2WmQ0FNKWs/kNLedEOMIl5r22nP
+zFRt7YY+AxTHXkprhr+0MfyRTrI5mvU2NABo7LTnmRtHq5YDnZeSOkP6wwJNxi3DEvtEVr5IHxH
LvEnjjOzu59Hwvz7dJgVfKtaZ34dlVS56hA3fg1VlFzdzKyqOyfMLJwjxPxiGaNO3w9CB2JLfbaZ
QitchbpWUCiuq/mtN0xX5NJlnzg7R84n6GSBeDXpnvh6Di1fBQ3wFOqpWXtsbLV0NbQi9lJIZgN+
PKjP8lRvZdI7BMbd1lam0h1DVCM81Z7kN7Wvg2uiteEuDKTpESX96cwpiNZdaQhMwkmqhBSzonr6
mdgOmgth3WElPBrc+hXSnZIHh0VlyYIsRnm+rGvZJX5JQl+f2XvccbEautyTyU1hp/GFPCSl4rN2
BTYddqs/NYoRTCeKSMeAKBIOirRE5ABKSYAOYlVdTxPV6ZTmQVUrVAeSybwZWv05x+3y0nBqeVU2
ZeFpdRFvEm1o/SbPR2/IrWzFe8g6mFZLh6fVLvSh5/rOUIKtBF6Y4NjVSzgY/aYCuL1BRUtdDfps
79oxrG6pXoRnOlXWE/HIceSzVCwAYYI8R+HzUIM64ZZFrM1oHvoZJ4V0KtHGjVA96XLTOFGYOQ5k
fx/qKMhy1BKRdslqHqYuCldaPBi+M8+nTEA/mBDsaxD7KlUviurLr/itsDbKejRhklk8BFL1PPRO
dxXadu1pkmS8fR5MfTAfACqg6Ol0Lf6fBxuhApbdhbFZPjSLT8FIkdM1MKDZ/PEoRFBLQE4wtSha
v58PFsV2bfZh9RCNXLFthmZMaiqnYPTH6Q1MUgJgh5L2L57N+1HapJWUOp3qh8AUaJsJQ/VK20Yy
3QEWkmSS43dDP2270DiVa/6qdL4P9RfhEephdP9NbH8O8vhmNLU0nLLuIaVklHgBweQ20otwhQOG
Mfhyadk5bY82S91xmgjUqiGZBg8ts8rLCiGuRCCne1VPVLRxcZ45k1NrfiaCE7vJEnj7oe4S6i59
iwaHi9xorxyCD8vng3SAZYYmfshCpOg8VSWrEorFOaChlEWbCGdMiVtbZKmnjnRoEHRVwpsOCec/
lXaAG2zCrEZYYmHR8i3ef/9JlgJ65n39mPJSeGWnx17VAgP5fC/9SuJ+/9aMwGaFxrroKC56je+H
mcvWaCc16B9L97tfu8Kd3dKzvMp9i1aFdxLScXgWD4c72LtoVcTBaDKc7Bkudj++8OKVtOIuZ6xk
dSa78frzGS4JzOEEaSsA3cCDgR190MEgEADdo4fDo1k5V61GZK5VyUuWdj8lUZ4o/B6e/2V2v491
kN8E0OuFqkv9Y59f6MaPOLn/fC6/2GafTWZJsH67ylRloIo48vnOHbd2Hbf1u1Xv7150D+Kxq3i3
kbfhafHVdeSmvuyeIGgclgTI3hB8JE1c1PcWZdGD3QIVBMsMVRsf0rqQFfx6yoky34SXn1elqjhT
0gpIWVUkrbxKS7T5AJNNFmYLo5zpK3IG4yqTxVycSGIPKdm/fhf3O7Ew7VLkfQ+yWLlBcEIq6+kB
Huj4tVPaDjcrUllLiuZdV+uBV5RacGuVyHXBtsLOvVQDF4OEARXiylx3TtNc1XV/Mygiu2inpvWn
Wg59NJ3T28/X8GCP/Pqp+EYufS5lURU7+IQz+SVRnTk+OLMl+d1Ug3EZSS0/H+Vg13OUFQqTC1py
kaNGHef9RhF6r0l531noZkX2TZxLMlKUovNSym7bwBz+lmb8Iz7r/6cs64Ud8n//YZAesazRIP75
ntrKH//HJAcrHApINtqRCw36l9/N8FO0//MvCVTgFyKsRVkLHIzCoXpHbnVwFYQVu6ygwkPwb3Kr
4nyhGAd4ZrHohA5Nw/Kfn3b910UBM/g/dgMPYNk87uSFlJ3gfhO7Lmjl99tkNjIrzBypepClpZjS
R3ITrUZNO8tmsgE3mK36ssVQhWRcnSjFdL2J3WGjKht6AfPgTvGYALjK5/BiaJywJz3Ih9cJ9TLT
jRIiFLkeGuCsldjj8RC9gKxJ/1J5/O/O+xcy8p/uvOeu6d5tveXP/82qNs0vXNOL3APWeNzTvMN/
7TzUc77wb2lgUPlBFnppkP1D6oe3z75C9Y2/AbGRR5PL6R9aNf+n8RcBTIf0aoCl+COHpoOtx66j
BsiPIPiAv4F2+cHWI+jBIK8ug2ugFbqvRvRFhXiZ6mbaVjZm9qkqAVtdvHztkFrOz0aq7yUZ+bfW
giyAvwLFjdF6VHBNj+JxF2MT78mBhcpb/wORi5dfn/a/u4xdxtvxn++367j98Rw3xd8iEuL9huOv
/nPXqTp33S8Fml/b6t87TkL95gvYOnTA/+bj8yT+s+VU7QsP1FL2xu4b+P1SMv5nx6nGF0C2CogI
YjQK1H8kI/H+QYQ5sPjuAtDB1pi23RHEkTe/rvoOywhjLKVV3nUu8vchWn2YdNCKPkU1OYiUlvHI
XTT4weSBpOiHZIJGx0FHcSL0XQuyBxna2krFQdATvXk5D+p3WclKelZtspGC6zz/KoX14i2pTpvf
VuvvK/93wv8vBMu/Q8aFMrEgeBZoJy0jBJQPIgGEVwCyiLK8rDDTQ2NpxukPdUAlH6PzWjyLvAg2
GiI9bqlH1rZpjLdQDHe4/sAhHDvjsrDEDUJJxQaQ5L2FVqk75rpyq+rBtk1kjCLKvPbrRmtWuFFp
fhv28W7+pqL75hb46JyIQP/qOr2bD5r4i/K7jRwrV8NhclgZdZQbY63u88gLMRRsgFm72g+DhykW
a1096+Stnp3p6S5sgXNuM3GDSntz7VS7pKOaujUkz/xZUqdym2Yjqmdhr2Z11VBUSj3mi/W1i+TH
fiovknhtw29B1EyiC+CGum+swp1Z+5rlhfpt7qDR5eKIahZr9dXAYU5am5E7Xw4JIfA2elK+Z6Cd
rU1MYDztcTcd6l2ZedOVUzyalNm18gfuC6a5xZHBGpGU94Nt2XlWBUzBx+fSkTcImHVI7jXrPPI7
fE4tH2eQEf10kGyxm2N0RnUm9qvb7ho3BzyDspvqwfqmfcNsakL+iF4ScndemKxz8ZTarpP4ZQC4
yJUuEELevIQrisD4EClP5Y305NguDhWyuR7zdYCAnvgxtqte9ctoP2NZ+SNu8Cnyet3Pzys/+F7L
W8OBeYJurZvmm6mhUeGq+2Rv7QzfuoO7q3Vu8FNYa6gPmD2V5+ELq2bc4VyOrfi0WBG4oHJcEL8b
fYObOsT5ffw0h34wAUNGNsh1robHNda7F+jLX06Wa9yX5+06uxi/Ooqr74vCazGgCf3whXDE9qaz
Zm3sgttMBxLqpjQKqj2yaiOig9e95CoAKnxa9emV8w0d3ov5W/5S4Ly7ySsfnATudZ66Gd4g36BU
dTF4zoWzi1ayL3DK9arv085ej49ot3mBR3PAt3Y4KddgKVcIxkfIyude9Za8OaObvBWTm8i73vaM
MyxU1+X5QPF0dufrZK+XPh/0W7ExvHhXtz76pd1a8dLXdAfNJtk4t/bFvHH22EDtnJ/9ZXbp3MCG
hjycXc7PHNtmFWpuDWekceNrZVXcFDd66jmdj19UvJidutrgmbJX/V2w++8z+C9eoN8u1qMw//q5
6p7/zyJos+ni4ufzu2dw+at/x12G80UnlqEMDPKVMIro6u+4S5e/oEexPIPQDzEC+i3gl78QoBFU
8T8E9OCfLbSnf15BjDFBmsBXpw5Gm5iE4E8ifn7Z79UQqnlkxxST+AePAfHh+4B/0EbIEWipXAgw
LgnEsFZ6K+DCbX/7OB+8Okvw9u9LGigsclKUpGn8LPIlvLjvh8GutkSdu7IvpLbKHqDAzL4OtP6y
qYriCc1W/alsJRUSSS4/1ZFpnoBmHM/SQQ4B2TP8WNCytg7KJBJ6YsIojHBfyHO7UVK8M/NxuP18
jh8N8qtMTjgBXeYQih7JVpuVShjtwYljIk3k6mVqcyqQIFA/+JKLPgEQDHQdln8uv+K3io+EOXLg
THG0l2mE0bwq8tVsz2DB7PyUH8BHE0LJF4UMsFPoFh7sjbSr2dZNF+2TKel+OKUtreW80TL3z78b
GuOIO+BxgLDYweK0kW1MTseMxj5vV9GAs2RmpKfg4IeoNLYgxw10zLI6hGKHZhFxL0pJ6eVoHzol
b4BWUtjU5AUnpP4cxEiHUpj2Sus6ez1MUen341yuGowx/3wv0pMCWQzwYfGeOqh4AhvQAwl91H0k
UKyObLg13Wxl3z//qO/D2+XALU47FL5gsQB1PbSqcCYsokc6Y/s6lV8H8HquY1Y3RoWx+qQipvn5
aB/sFCiy7BOuKiK0Q6BdxzfHBMPkre70jqdcEwAbkJH6fJQPtj4FCnnxbyCC/pWp/r71A8wbTDVv
kr02j8EGozvizHz6iUniKajT0Xx0GTQ03BzyDbQEDqXn87RRaJMm+b4t0gB8LptnGzhCOXFjHC0S
SsZ4UVAQ4h1YHoH3ZxliQJ7aVsWNMeexb4Z5+gpGsXVNTAJuEPg/1ck7nhYYY6iKLBBul6DL3483
KdCWaY/H+2Amy8FpE4arBs7782U6HkU10S9gzZHDRKltmfVvN1SddQPmrwAnRmjCuzmBz1dW6Slm
4vF5hg5MIQPIKEeagtXB7VQu1meNFeT7ytShoY5AQxK1Hl+BpjjrqA3Vq2nubzS7Fm9V35RXgdqD
m53Laf2n06UnymlWIYwtt9fB9RUb2VQqURHt9UifVlEnvQaoCvh/PAj3MDo7lNktJnywcnQRyq6O
OWAODsyroGhif7JIPP7fRjmYSinCQGTaFO1bNXW8SNVHN0Ro+8QoR8eYJ2U5XMQdpG6gz9/vD2ca
7UxWynyfS6ru49k1fQc70q1sapPXn0/o46FoW5MXEjMdqgTIpT3YwPnB8OSKeadpUR/gJju0jykc
gFNwtuXifhfjoDHGsw+Nc6lfHNnnzI0Ip9Kqyn3eZNcj0LpdPeqqG7STp8i9l9XyjCHBcMoB8/i4
MSyquhzq5RY5BBto6TT2LaiSPWbbEj5/MWSjKT3l1XP8JRkF8xxAUFyIbPf3i2ZHqJthAl/ua9gd
lderUpef17MIQm9q0Q3efb5wH3xLCt0LFZ8iNBoMy8/57Q6xgLOKfk6rvSU0BZeLes4es8jsgnWO
vfhlaM326yR15n6spFi4nw9+fC0TjBBzy6CbaSUfDh5Cfyi10ar3ZdsqhZ8CEgtx0GmSb3iDaN+j
TIZc9/mQR5+XyIeqJ9cZhB+GPfi8KuhgUYe5wAnZAPkvZ+H17CTYWKAueEKJ92i/MBQBCBBlgGK8
pwefVpJp2plV2e4XRuObDlr4soI4dsrg8YMZEd9wZUG/oGJ32IEbpg7piiLr93On9OdAhfJ1jgH8
LpSC4OvnH+9ovYg8yE4WPVgLP77DvVk6KUJaRtPtGzsXPuLj2dkw1rBJbKnd6kprn4jgPpga1S6y
LwJWFKYPKUygG2EsOqLbSyoTWoiZftEUA6WF0dp+PrWjc7BMbenrEBzADD+Ui2DrNaMM/XxPNKQ8
D3KWeFJIM3k0rOGymNHxxoKsh/MKM/iEWxZiFIcX2jI4qB/O36K4euiXZVSSnuHfpV7VPTr6N6M1
SvpK2INh34RO0YzrJTtV3bGGSHMROo2qgxcuSjyKksqhYpTAv+i9XMnBLM/BLJvIijQAI2Uvh5wC
SLvTiESxj5ClHU7tjeYbKF2Ubq5BLvSNrg8eJbOQiI8nDZWvtAoq1UcDpRQbtBaaAreGqhZ+R2F1
9HV5sGNoggCovjfJnE9eFeTzU1aocXqddjHZmBpXwjwvAhEnGTi8tCrvlLhzUAGoMBxdN33eJc9x
2g/tWuupZ15HHXC7qxQKzZshGqV3IyeToouiRHlipxZO1950WVghfWOEeevqtZnJW63N5dRP9E58
DfPZsvwcg9DwwraDDFryqMEmNMGj5m6UmXZ/EStZdSHLY/bYtlajrdAtjeJ7cwJVqmBSoz2P2pSp
l1EqqvgK2bNxWsXFbH8XxPNPkkrmsJmdtI3WAtpiuJnTIeiesrROpYsxGRNrN9oBUlgrcDGBcpMM
ilFTloIvezXrvTSsIXlYz5o+KbYf5WDkdmUhFrDiiEPqtraqYXZrvFZpfSOVYLk9Ou7trteTOKfv
NyT2OlCl8U7qRyXzK7lOvjZtXkWoxVh5uRJ6ZS5FPw0PytAJ4ucqWhA1NeCryGtJoXdSG6aJrwgh
C7cac4jueRqIl2BQzdt2GMnIOL89wL1WL6NVVenUv9rMnlEDyPrYi1uu6E0QYTnmz6ZU6XvM0o1h
nc7WoPArBAdzFREhWle5JpmtV0tZZ71ERgZCW0qtLqR9mRm1vaqsWYu9UnJQcJ9t8WI2ZaV6wKGz
bq2LIUxv0iZWRyCFuax+H8mDop/oLA7qVorx49xkgZyJFQ6d6HxEoRl163nUMba0jCSTdwFNeWct
jHRQIF+lFoxnsiRMb205qsczyvXC3KWtBqXVNTK7o2zn9O1AX6vWoIalspT5Ygac7IkUP8BzE9EP
dCuypkHXZVJqsXYGdMPWcao18Qoflmo4w1SvFgI7FmMszm1jWEzlJYPtnvQij88bUWQIi5lSq7wO
IEGLCt3LJKr2He6Jg1cKVD5WuagDddcieBpvjCSopGezz8vCrbB/wtpMlcts04sYjCZ9Y/OG8k2E
KwVkHUV2zaAOjZ1JzyNcW1lVNpu5A0u/i1P+sjsl2Dms5qbtKKS2A15qcBJ0VPr7jALqxDMVrIZO
rq7NsBiA3w5Ula5E07Sp2/aVan8NsyzNe5d6T1M8zgpeAq+z0hbh1wlR5QFYbhaOFQQ4OY+6HaYz
CDJhuzZq4rnKaqO9TTnt04VU8axsUiun4NBWWtuCZYvGoGr8GQ3V1x6f8PZFDiPowsXagoDbyOzF
waC6H3epnF9Kcq/NGxFpRvZEyp3C+Bo4AP1iMm93uXMOxlvbZBPfa9eYORZ8LkW2obyr2rAG75G0
XXk95Ikzb8Gv6dkNBDXD8XABVKQzjpbTnZkZPZRtE+a4IptNZJdXiAUNxY9xLubxemoKy/BlqSnt
0UtkXF5/Ts1U9m9pPKn9rZOWYXuZJPpMpkwko22qBuvYn7kKmLfl6jPm+X6x0etnV5YgXZ/V8LGb
H1k5ys21XOZF7MtsgmQlKnzeznLEyzhYqpzdSkKLrU02zNq0UZIuR4EiUdRu3y/8oXUrsrB8y+sc
2ykv4npObFwoiGQ7D+EsDUNnS/+hzFbsPAeca5gaQq47kP0YKLllYSt0TZo0brVtQkNrQgYuKY3K
q6AEZ94YWGCpVdB3X/sMdeILLjwrcO0oiVJfUsP0shSj06wIJGkmW6J3HvMot7mjAXm9Ok5RqViN
A9k+d3IBrHgszZyO1zjYoKsRk9e3kdI7Mg3nucI+J8otlg2MPbILhay/FS3G2u6QGzXuMVpaZmh0
JPF3XgGtcZEgrguvkrroLGogJUKk0GjJqJgG5ut6yGRYIeDOgFd3IJTLDgmde72Noh91PtDelnsu
ootacQpuTpu73bfxaZQvW6PIkFYr4kL4fJdS9id71CvPEmH1SkcvUPwSO9QKePVEDWuUIt28LsZ8
brYOooXgQUepTtt1kEXOtGmC2YkumjGSaUOUjaKNF0lrhSSwJSwXP1cbRdrZI9mZJzfQL7yiN+Fp
z22Nwo+bZ6MD6jxJFNTfujrhzjNzw7ipmzEJvVDpitvKISzjMpfT6SpC2gePntoQ+m1X2GFz3dRZ
whGLMaqAijfQuuImEOWlg+EOB7wZHMvXjdqst7EyKMFmsMpBPbOaqJducq1Cziev5YqGk2FeRxk1
UbdQB/ybknDs4lVG6PYdpzM5P6uzIdBcoWpJ+9qBPrnACbm3ajeOMnXecL8Yidd2adqPrpbGXesF
c2AUG/qJkGrKPgr0TdoTtXh9X8qqy53dISWk2ChmaaPAhU+yE8x1dCSRTT+zUBzBcrluTfmcMhaS
6o5EGWPdWHbyNvVqEu/44+gN6qJ9FE01Nr3bj8vzEzVjlXp2lUrINozlqGJzbrBrDL3JpdtCq2Hn
W9NUGXd1GMAuQZ5LcE0IM6qwviqy6tVYYpNd3xfWYhoVJRRFQIUDj1U5psMGZgx2R4o8YslVzQV3
VkCltduoOW6Krg5CL/fyhDDdbwazSndOK0WPsZU3CxmrtO4K6Bm2W4OwLzd2FzivcaygMiMaFOLY
FojIuFjnhM8gj+tiOxEGFussAQPoaiGOCidStA9D8AULACoKKuKhuIdWaNWsooi1H+yUnRJLX+sk
apAkm04ZdX040kJiVmCeUmc6gqXMC1vB6vZOlWNRpMXsJvSBPOZ5qpL04VCk2L8kAjTI8e+T3mIo
R0ydzG4/4+lH9CfLX+VAns9ioRcnlO7+l7PzWpLbyNb1E2UEvLkt14YsUCRF03ODkGjgvcfT7y97
TuzdhcIpRHFuFCMqmJWJNMv8ZgFHoD7MwtH0ke6e0i5hiYFvNKsfgkjrz47AoHVHmBZ7M3JZz6pu
BWelG7X8cSxtkwsPoV1jVwaZ9suu6vxDVSfqx5oIStvIgVcSU1RPqYiDggOcsOxslIibKdQy+vM0
FFCb/MF4NvrI36gsrI2iU0aTmaKUFVl8zznCTnVuGWXusVITVTditqsax9t520pKSmuGPterCDJy
6ZefMgrHtpvApp+1gWpJRBXjQanj6smGDPW9a5r47pSUMN2kTwPGRHI35dZ6Uy8ZJjdsRKvM5yEG
lx/zoXgXRLWHilUe7p0amwakIvVdyrv843KoqbHzYoaId46VmswzaxpN3ZU6LamDQLHO36fxmG3p
61/nwSSacDY4hsijQXK+HDSwMx+KUuCejW50p3Osmk30INo8rTFLc/zyiN993v+VYsddnFN6Z/bG
5pQo3IviHl9TUvt5OXg4rijWXagpldpF4mw5tfM8ICvwAeciEtEGU6NdDPQMU8fGj4yNca+36yvt
xpVEZxtkqPxdbz6sGZo+1ZXCP8/wPo6oRENwK3h2bn/T61EA+smmFPrqtEmXt4Gi+dNoFY5/9pN2
Pk2GFh4hO2/1E6/uNzB+ILcodEncIDz5y7mkPQUSxe3tc1ekyt6ndYUFJtAjPqO2cf6uJrQYalFP
U5q0RyJyss/20KnnSsmdD5SJ8o1X6HoUnQCDVqw8EZw+/XJCTlBmlZEP7rmMhf1UdX2ww0+l3bix
rpeNgj+VSClZA61sWeDtsSUy1LQOvLIPB8QSM41c0KjEuEsrN/56506gnQKjXupI4d+KoMDllOze
Ru0wcwNPpIFSf8jp2mdnCq3G6c5xZG2JGws8qhRdlS4/b/f1PGtJ2DYqDzgB9akCx/+fXA/njWfu
+tRejrLYBlYVVUHnEibomfIC93Y8akbkPmai8P+O43TglYmHjS7l1ZiLFVycWDT+MzcUWei1Gqbn
fS6OavNL2Agr2b45nxonaDdGXNsgtKCozCMWAMhEbtM3d0Qytk4kEwgPcaW022vJkD0jKKdFj4M5
hT/u/HCUI2n7S/svSwdKKH/Mm8EmbYgFogShF2W26tlqm9hE+QjN3h5mZRUBzMhbAhdDwJ6LBxQO
b+SoUR96ORZdXozpDcmjmn/o5sw/Zlo7TaioDPrGgV5ZSQnToV2OfCHhwWJUCn1JXcA99Ozcz59q
M4+O6IDZ0mF6K4KVB+niQZHrCMCVEIGPRnH3ch3pYKhq2c6h55IV7WoBQW3CLBYM3+xr+1orog2k
5MplJTU2dY2Egwhhia+2A2TPzEILvTHT7e+BY6oviWtsiWavjkLbHJKCzgWyJAQp1diVo26Hnjpr
VfMozNLyP7jTrIT3XiCsn6zBKzQx6AMveWo9HqhID7eRV6EQ8KSlzXxEdnZL22dtQ/AwIjNOpoH8
8CJaLNsmFBMYVw8AUfDoggnZWWOcn+3U2gpx1jYE2wFmn8QE0Ai63BBpPVHAG4bIM5X6U5u65IG5
hJ4a3Qu99u+3j9fqvNh3aPtytsigLgeLi9Cugd1EXt6kxgclGKofczPWe33StrolazuCuI37Xgrq
0aC8HCpP87TQ25T0QtXx3mrr3m++CtcO+79vz2l1INInWrBcG1eS8KkRRbneGpHn+zmMc0vY1lcd
k+A7rUfk9cCDq8vHmIQQrZbLCaWk/VhzxjHaSkn3zZ6ssT0Uc5ne6dzBONLCR1IrCC/ohcoN8+am
navc1+aODWGHmI8EoaqdJtsJP9+7arS64alj/4ZbPIXcy1EQ/5sol1SJ59Tj+D6teuV9ZiXpBiX+
er8RnoJGwp0ddhPY+8tRaN+gS0XxxGuCNH6ZUQI9mV0BGCkV8xZRdmssmUu8WbfYSR20G+bE6yNt
/ggc0TgUjTIcqRdvqRlebzmLvYYoK+qzIAxeaYhvhuroV/jBOEZem+n+11T46omWnH1vcgdXTFYF
pBsgoy2Tn8wqdaOOstjrk6ixj6qFZfGnGiBUv3eT2dE34s3VSfGpQIWaQBmWd4MCgdk2O507bxgo
UFO/3rcqChi39528OS/fPzBCXAicIwkWUhY7QpP5hdlxLfh9NFKbBHVQET2b/WOtOMX7zhni97EI
hWcYxdicRjVDRfX2T1jZKJDtwEOhVUcc6i42itnEVWFMVezZDU0/KogzcshdERff1ECKAt0eTf5t
VxOGcyyzrFdHq8ttaQRGOYSijj2j05sTRTmKKlbZ7qVaxLMVd+27IG+0x9qlwnR75JUPikyGTCF5
j+X/LkeO+ihyU6QcvXhK4RFUanTsBm3a2KVro2DWAAwK+Atilot73nRG2iFVG3sIffTfLCUOswP/
Mgr2t2dz/U5a1OIsSy4jSfly4/hU3n1zZB1RQ5w/W61Rfo7tAPy9T4xY0sFyNwZc2yZc95w9+Jeg
5hY3ZGZj3R0MIvLQwDQpuov+lDbCfW6pT25cxtdRL3OTzrsy3YMytAg38nyOq9jwIy8Jmu7EmQiA
HZ7LXlO+FrHdH+K53yowrM5OfjDeAFRml8/zQD8xjUQUe2avGifIP/mzLUaxq3W7ebj95dZOANUT
wg2kBXh1tMt9WEctydjIPdZFbfrZwlTkXdWK7Hloc+XQq2Zs7mq/dJ+bxO6Pt4denSUQdDlRqvOS
wvv2TRhp7Bkm6uDYxFjNf3S3jQGbNzPKXpMO52rjKKxuUfTT8BLhfuGGuxwtDLNqQuEn9pwOIrxf
6iWSr0lyzHs1f2cps/Fye3ar2+bNeIttk5U1fRbaMF42TAbVv/RX0AlETJFofqb1jox8kmYbqfXa
ikLUA3gGYZPAeLGiGICEgytko833kcyKQ2eALtzlL34I7W/j7nwlcS0vz7ejLbYOXRD687EWe2rd
lMZhzCtko3qYcnEXjw95nIegIuhLTq3T2bvG1vNvMA62IoulOrQMybB6hWlN4RzA3TIrdf1wdocI
fcF+GCiP5amd/6ySkPZGa+s0EHvc5dN9bgF7oAlfDB9rU/P/6qIyeMxQzX4acSg7hjj2/D+6/f+X
uL22AzQUV3nGuKiwMLzccQ4yUhYmQrE3qV2I0kI8NKdcTehXUjftkocht//lsS83csrVTYDWJTgo
0gi0lBfD1o7vdx1Qns5svBmhvq9z7CvHKrXExt2x9rqQKRNlSWQ2oLzLkSpH1L7TcnfoI/5DvZ9j
vTz1yun2QVq7oUjFAZ68hiZLmG1bID7ddFPsFRTqUfK3ms8prfz3mjFkn2a7dd/pvtE+qpUfbKDy
VlcS1Vy+HQqbUH8u52fUiVI2uRp7iZuYR7eZq2Og9fozNe5qIxyQf9XyLFHARioI/ja07cVS8oB1
EWF44s1j/Stz2aptU82/mkrXXqhUTA9h6EwvhVNkv0BtNBuwstUzhN6FBusIDDD+MpczTZWg4k/8
xKvJCR5wBmhhQcwxaqnaWNafkzJqv6F3l4I7GtSfY2a+THlvnEqn0z/XigC/EprD/HL/h4fAYGJY
SV/IWkL6kmmq6WQSIimFTqmnxp7u5Jdz+482TD2FhTT/D03u5pNQNWtjQdb2HCwQhbfXAjS8jM4G
PendQqH9Zhf+YO9DfOnpyMfANtAFU4b8IIBQjzsVzaLikGau220crbW7A/dTqS2hgzNcBh0CowSS
gSb2tBmluApw2BeoKfFZHQXmHUpoPrhhr28Zla69kcC/oT1Q8JBn+nIboJM7UisoYy/F4ivYmYVR
SCxFKD701PWe9FzdcldcO2KwyqkOsNpEH4tXOZjCMQFgEXu1rlYBemuwmA/pKJCvQtAp3Yp21pbV
QBAKrgqVWSKPywn2s69kDkqenhrWDuMM1b8o/IE8dMMoPA3D4P4OybS+3t7Iq8sqTS/APaEFduVe
UyadFcGv87p+BN4zB2nW7TQgQA+SW9ed9E5tvtwecm1dyUwxaSApQl5msa5jGxcTalkMOer5BzsM
xulQ1kEPsdc3ko9/MBiSPkB9aWCTtl2uahTgAjTlLcm9WadfzY5u5KkYo/Tf2k6CLQeG6y457z2D
YeeNkS39v0U9eHTzpsLCSOoJk8eIGG1UQd/8CEBo3ltqsO9TQ/0YKU1+sGMtPEyzTbE6aFCBF2O4
VTJeu7jpmPBCgPuk2LDYUbJv09lRlgAF6pIXP2tbLylCumjEO46nJ2P1oUMm0trpwIDemw4ly42n
45p0IxeEuwowMC8Vd/jl8lcwTypT8BPqpDH2rtoo4/u5N6cDvnDzh9JxhfSwHf5q1dZ4LyJbRelA
7cCxD8NWHrh2b4LIoGpNSkZHUZ6EN7WXPojDSg/qxMM7wjnRh0BMwZiD6l1XOtOp60L3hzFm6bks
0G29vQlXw1FJKJXK8lhFLOPApu6mIBVJ6uUZ3fAdt5bxvXXi7rvAC7veW1PTPOh9h6rpPJStFKGr
RhOwASTc0+2fsnbLkE1RxYA8wEZd7Il4yNIkwRPMU9F07TFspBq+NzDIQgJ1oj55apPA/y1Eqswb
sd/ayNCQNYQkcC+7KoO2zCtH5hMGOv8JYggov4bHTrTGp7QDKberwU+in4CY3Mbqr903kFFlgwb2
NGIxlx/eGN1iMjBm81KzSN+rYzXsDSWvPvVaZG/kHWtzhP7HFiMwY6qLtENYcxiBLKQ4Cpjm5I9t
jkOSaj2BMxDvmiz8Gue9srGu69P7vzEX4VljOgCbyzzxFCpj74Yp+AS0LX/nF2X2dHvvrL0VVC3p
sNl0HOBtXi5kAUi5UgC/eX5R2eNu0NBkfqjyrnP3tpYH3W7oRL0R7ayOCY/NpYADgGR5gfiuDqNl
KhNvyEGH7Yx27sSOEw7ZJtHdI/61W8/+2j1BQCmDK6yhzWWNdhRRVyW6lnhjZCpHPysRTtRyv3rU
tMR6N9hRiJ4Hr+RBuPVWq2B1/xBRUVaR0bYu//zNHRX2thL0GvtHBPVzgcWbFY+AyKzuo4hwFJqy
rTrH6s2E1MD/jri4oHNsGlVnjBMv12AAIPOIVkVZ+UcALPWzjWvCYbbzl0wb3Qet7eeHKOy0jStp
LVWTLp1E98DMuJsvJ03NVm3ACieeluXmQ4T9x85B4XGjxrL6WS0XNwLZQ6XqeDlKOoc6voRN4oW5
nZxMavs4B1kO2j19+L4HInPq2wkTZIH3+f3NDBjk/zf04qtaIdLuwG1pZtDLEjvXSsMvlRMB/VVs
SYO4fUpXl1MS1uWhod25+KJB1PS10aSpN4kZZVen74msymoYt6obaxcPuG2oby49VXvZo9FaCvJq
JBMzB73qXWyZY3sivM0oKNQKrJ7b81odjmhc8sNQxl0CCUqtnKM4cNipFh0H7J7S6hsw/ua3sPwu
/YM9SW4nG2myU6MvwsZ0jEORz4KrrkvLQwPjCLfVMdzYk6tTQj5PEhVonyz51XCbmiJwo9Rr6Wko
2AW1ufag52H7eWhsp9nfXsC1q5RQEBI1mEk0IRbBqWjo6bldnXpdoSefW6OdXmrdDb+j6GE4+4YS
wh9UmUjYZN8doCG56iLY8HM1RxRhTj3TFjYxflY+9G4LND6FXLMvwsn4q/Kb6fH2PFdWFfVffG1k
AR5nosVJb/EKcvScYMuYdcxZselIaR4Cl945otE28ou1CBdO5GsyjiYdbMzLe4Ub27dqjepPneYw
z7Ayeo6MNH2qpnx6sIJaO7Wan72PAUKXO7NWqoMwGvt7qjb5xm5a+b4I872q1ML+Iw+5/CVW44uU
GxTnj94Yy6eu9gG4+5kCdaGOZv3vNq+b/9xe6pX3CqkaWZ4HRcq2kp/izXuFizPXyjwQ01Fn/Vct
Alh3daQcM0guH4CY+icoPHa/cROs3HCULSXFkbOp4Bd6OWoTljhoIAjrGfk8iUMd2i0g60FzkuPt
6a3VnrjhoL9S5JEKLYvYCtCzLYq8xi2+nozkqNYuDThM79Ivc4vpgCQlxY8xlsFxb8ZHwobsEFYB
hFwEO85+2lSPVj6Kv27/qrXvLLtmJqeYGHMJ8ZwxXqjIoDMPqIZ6bPG3TncCw4AHqIDKE+D38uX2
gGtBAhp6sviHAx6nefFCa/7Q9hli7h4RkI/sf+vu51KbntgXg+SFoQ1LAxgHkg6ShsKK/a2IJN+Y
9tpe46ok9KQfwyOweNfoLwFmcDnWlFXnv6Nq/scR6fQojN7+XJqRdWK7bVH05U5alD7RSZfdeqlu
fWUiNSapIQa6zp6T6dOnLlCs+V1J+b7eu9QU8KhIv8H3EhOQ1C6Ydggj6fPX24u/9rUJByllg2Om
qb+4Q8sBapyJfwGdqKmWSuW5YR5M0sNfdp337Tt37sxi46VYW2ocjVXpMk3avpQ/qmvsT3ACSb1G
pP0XLZ7FU6bExtme+hLfOUU8hsCPT7cnujoo5XpKzTSekd65PNXjaE563QaZZ2t9cYSCKh6UKYLX
gOXco6qN7cuQiHZjU71u3eUXBqdFMZNyCBD1xdYWaeunrTAzT4+j4hvF3gj+kj18redieFD0AFeL
aDrCJJt3wvCDg4UY0J6WTvmkzm14dOrCeChK6Me3F2P15kHDl8I+ITclnMXN4xci4s6GL5g7MNp6
0boHQEQDjrtgAvZChbmKq5O166MJ7wqUs+lETDsQ5/4eGeua8m8Yb7yrazuRtIRMmhACDZPFT8K6
qxy0sMo82sz2gJMp0HdWp5M06kipeWX6Kd/SoV47gbLtILNp/rmsV6htEfqoU8ObnEr1ZCJw+YSx
TvQELrc6jSaYAdfBmrDPRh+1wnKYtjbI2rZEL5kqMMEgai3yz988cWk0hHlO19nDLw9xh6GjT7fr
dR1WG/QqVPbwzD2zufYVHHXkTyh8W9DHd1wqCBfjuPgcN/X0G48Zahxj7RQ/0e/GqF3RhvTn7U0j
9+rlXubUyTRDdhsxXVi8xmjK1EbsA2jrSmXo9pD31C96Whvzxkm9DrBgFsh+JjcjRc5lByKJRyQ4
ZG+trajaTfxfk0ew7IpnNbUhXN89K7jOoNnltmOwxbar5s6FPWcBPUwNK8DVvqjmByOIquHusIJ1
A02BzqkMHpe4Dfy1MtxQ6Ipj/FLtdL/I8FUKttTL5DO1+EgY9ErtbXCHsjN5uZ+EpjfMlvICDfAi
Av7llM4BGEnUIXeqh18zkWfpAca/JNIrbtL/c3s5rw8UrxnyzDK1ITxe4jcQmzWBhkWJB9IKdU+I
tPMx13ol+F6KuqQWiXjCD2yfIp6Wtm2a4yAKhDZv/4jrQyWf1FciBELmaEFfLkIV0pGIxJB4djSl
xzRBYZYmfFQknBh1AvFUORyWKtVebo97fYXxoAE+kJBPzsgydLKDKCgIVUjr6lHzEUoNcXwbGyeb
HsyM4Q9hb5Rb1IW1yXJxsKGkjhvqjpeTzVESLLWRL14b6fyTcuC8t3uzfzBSvXpPYh59r9ze3fjM
KzMFqkuDjkaL1E9aDCpEYJVdR9HTMgaXOi/hOxzENJ9ceKhuBDM3VZyNr7pyL8h4lEgRLWbpY3Q5
0ThMwyyZKbHMCoIShy7r7eQxrfRK3zmZ6P6++1vKpoZEU3LhGUt/k4pqAJadGcmlNeiIHeQKRvXO
KL44TTt4VNtbsXFBrMyPDiTyeIbJ9Qq463J+BVAKq3T91FO1VrGe5laphmNL+6X8Cr+svvu5lYL6
kJogBlJuXXb4ZyPuzEnTc09P5+KgwOny+qyGLU0p68GgS/Hl7vWUPpLkE0DlqE8vHjpUtpIcf57c
82MrfZxbXd9lrjb9yq2mGfdtPW0KOa4cDHATgIgluksjvr5cT5GGahzNXe4BA9fEoRz9Dz5EwR2u
iekjVoXuOzdFk3pjl668kpQHuICpSADQWfZiqFWEgGfn3OMC0r4I+Nv/VlU4Pd1ezdVRUE5COxLK
15UQj1oHRhfDI/OKsSiOod70e0cMW2Hiyiln7SAasH4SjrfYkQh+5pVRjQXQDPLhkxGBN9oNkRlr
p1lzQu3UaJOabByD60HBv0JQhxJMYgJy/vKz6WFQR13j5l7YRuYnO5yNzzqyKb/m0Dc/p0VnmYd7
1xI+BRkfIFHJWlqSKuJcSpgqeuF1liWOXWl0J79vxUYfZW1aUmAXkhK2JyQDl9PKA8OIQzxhvS6z
Icpr6bAzM7Su7QaR7mbW9NMfzErCOICAyIBj8e3iybdbB50TzxKDfg5bSJp6MW08A9dHjL/fkK8P
eRXQc+VyUq0QdNnqpPKGNI+fc39Oj37Q97yzGQ6okGLH737g+OrGFrm+KeWwlE5QFYXCuey1lj5Y
zVF3Sw8JqP4Dtr4qLn0Ngtp45yTi/u0BzAheug4aBmDIYiGjjhxOC8LKq63+R1dmHZ6E9/NqER9k
58mThifO1e6oUCqZ3H6ovbircn1H6bv6PjVU/o63d8XKLiS0xn4Hzjm7YsnqmfzcCFIKWp6mQX7p
Szt4xgnot5aWuTeKcgvqfT0cNzA1fKzCANZcqa5NhYFsUDIPXlgEL2Pl2HuhNB8tE9lx/OW3KEvX
se/rff8ag1EXXpI4sxbTJ9R5Rk8thAVezcfp3VfiNjnyfLvv8z4LXZQDqqw6DpjdbrXhrw8DlyWU
Ynp7PKxUdC4Pg5MD7c+TauKEoxmcO/W3Vp2/BuCp9pU5fMhLpTrd+TV51IA6SpwLBQYSs8sROxOX
bb1yxTnEafRQj8ZRaNiwhbnD+zar90YMr6PZHDtQDqzv4gZTlQaydKmKc5RqyiMJWgtXOmrnRx58
CzMe7oeNEa/OuXSCAQInE0GNZtNiRaXvb5FWZJxIR8zWAWcMzIYDX7N/1ko4mhtn4+pNZTTebZk0
MTli6cvVpAmrg6KQ7JkeV1DMJcRHo5u2AIdrcyI2QCOTg8Whl5v4TcI/DnWgcwtE3jDOwyFxJvXg
ZI54Fmk+3BskMCFJC+O8Sy315ZOThmacI68be1Uxls8gedLjpA7aRgtdfoSLjJNR0GaU+RyBzxWh
jtseb1vU5LyO8srfBYBRZD+jmGJimwV+/u+QR4mS4lERqMG7TvfHYodXsOZuKWmsLSxxLM0ulg9Z
kMXChkLxA7znwA0arl8cO60qmgOqQ2Z/jl2r+4PNAjyTeJZ7lLKi/DVvPqPb9GZn4+PqOTlAa01R
iujQFnnbbrw+a7PiRZAAOiIxWhKX4wz1lE3gbADUpHaMYGsXOT8jR5v3qh8J448GAztCAY7Ubomf
9jGLhNHBYIBAe6oGbhwc4TbXn+Ysm7ZkTa+PG5cI5vXAtaX1zhXiUgnGLAwouPdTaRwjtKUQwZ/d
e7tWr2vH0w0cUL4JiwhliAK3tQZBDzSrXBhdZt1GKCLp8Q+ItNEHzcriu08dX4vnDmlrKiD4WV1+
saxEwYv6WObRrZA8oMHOxanNClQM7739QaxwM0Ii4WqFLHM5UB/nfmjW1C7rtO2rnVKq2KojPFdM
B7svI6xfKlnnuD3o1SPHenLG+F4kqkxzccqsmSw1qrLACwpDeJEilJNAJRBdnjp7nMvmRUN7biPK
vIoiaAKS8strjEr1VZsspkUSRyB/PSMeo2Nbl8ZL4VbDJ16O+CB8lGY2Jnl96NiR0oaChisI6KVa
fekU7jgONCiSkdrHwS3s5odQgunvWmD6/XB7Ra9nRy+EDgxMDmJacsbLz1gV+P9a4Oa8bBSi2Gta
rZSHoZxEhSScHWIbZGbVlm3D9WeEbA0iRsK8ybOWdP/YNVLLylqcW3Ctf0buF5HDdDLaTxrh466N
xwA5xy5SN96K6zNvILPBeafRR4S0BD+hw9ghkkjbwR1mMKluDDxztOu7wyLYmTDIyLVkZ3WpxmXl
wPFmmw4mtrq/Wj2Mfqd53n11jLwCjEoL/fPtL7jYLvSISenwVZUoYKRRlid+Bg3ZCK0Yz9yp/l6V
/TsHob9D2NpbwsyLBZRDsSM12lfAXm0YNpebRQE8pZSONZ1zBL0/11FhUVGdo424a20UGjHYr/CL
KbctDnk7I1uYt9N4VoyGegnvzzE29E2faHn3vokc5GTkgaZKDDYFMujiDTX9YayL0MR6iiA32etq
XGnH3K0Ro40qzsrB7Rt73NuVPf0OWq0sdkBdrPcByaHuDSjLvqhBYX8qlLYaj02e6dou0lMfhcKo
SVl+pFwErlhIM2AZDxz2aVBQvHw2ili056bnhOyLIavSE91nY3jQJr0IT0rqZ9YHMeqThdm3Uj4F
RgjkqPIHUr/dZNhB8D627CY8J6XT5Ee3nOphHyi1wkoZJG+PCrCb6Sl3q+xLkoQ2hmZ1qY/37fHX
tQPKT9RPhYsjtfhEs6aWaAY6yrnq8ubJT0v3qGZpfEKmuzrWWaXdRwiS41E0B95DS4Zcf1mVUbNE
GCIb1LM+VMZe1UvzKMGNu27W440LcWX3OapGuMOrLW33FnuczkRvTf6snpWkbXddAOphboKt11Mu
0GLzOYDG6TayBRGzWiygYYcp8lWjfsb1QqARW4/+abAb9RioidhrU/e7jVWrOE09FLrb98XaBOE7
EWDZgJeu2v66GHpsgNPxXJl5dshFHnxUtNTe2CGLK54vRlkTzBWFO5ohlCIvrwoOgmKNyDScEX78
24rQdBwdZVfl4a8AEYzd5G9lNtfTMjROHi1CCaCghXs5oMi7wapzoZ5jKy8fmzj/MhnlFiVudZBX
5SmKJDKsuxzELZqujS3s9YIWCH8XqOGJ+2I+3P5C1zc6tXGNCi4VJszHl3p5bVq2uqB3fgYE4Ren
vpwbcwe4mvo4etqbbMKVT0URDVI8amcAc5eTsu228ie/N85j6KovHUK6Tzq0+GcQC8G5gpp/GpMp
3niLV+YIHpZhoa4AslqKCwlTbSZ0Y40zSbH4aTi1/2UeIgheWG5U90Xh7EVA3Zw2fKVpshrLNrs5
TGpUx45xRtIILUVhJgejDGGXoUh78GnKbZywRUz13/FkA05qKVAXkbvoTXaWZNYQ+BRkzrGf4Efo
m9neHhskjYu+26F0PH68vV+uP6CMiF8tItD7p/F4OV5URBAH0co4Ewvb/d6f9LJ9soWT10+q29jV
uwaeDmD9NEvMjVj1+h4zEXvmGSCIBMK+hF22CiHeMKvmOaqmYu+Piv8vQGjAUuCkHsY6mD4ZsBn3
o9pvSR6tLLJElQLNpQIAS1S/nHRMRzuYHETt6KcOmAT6LfrGk78Dbers8ny07v6oVE24qU0aEfJ1
WPQc0QmsSoiwVLvsIMfWMUsekjkK93qUJj12g1P/+/ZXvb5rGA+NRRJhALSkApcTnNwZW9SoFWdW
39i1LWaOo1NttR+WEE82K8NAoZITo+9xJag3zkZiJ5Y4mwI7UyOZD01f/jOYym+z1YOdE7Wfo9Bp
DrYyfRhU89GJx3FjEy1qOP/9CVBXOKTMlnvvcqbgxgF8Etl4nWF14cEasWD/nBQkAygZu06LYSi6
Arhiukno/+pUFRFjW0Hbd+PevT5HZHc0Ysi5SGvpol/+jtnQqjCJksBzK9/dTXVXqvTpMUG1Sgi4
ZQxz0QhHLClvf+jr6ZOoy+SLSiVJ0VLRprfdkUZpFnmFNVmPkAOa6WiUWansmlCzJsSWFesfXZtM
c1fOevslVyvj1+2fcL3XaGVQWNVlI4rHelGnsO1asaMBeFqIFty5SdQYv9Vq2NjR10eWWpIs/ePM
w4ZbYqzi0faTFLywlwtN2Q3x8EzvCNfVXjyDI9iqFazMiSuRSirxgEEusTiwXFZtFQdt5uG+kr8k
em4cHTceHm+v3Gs2chnJMSnwk8i84dd9VXcPcUMwZk0UXhQ7s6XtKlZPmudSGH3oOjX6VeSGMh/c
fChRwxbYOgzPAYoYw8HJ0dazSqW391aGyc5nRKncnwFdEnWnusCP93GjVMVhUt1Af+LGseMN7sba
ElFt5vWlbSBbB5cbPos7u8g7N/NitbP2NP/F3i4QnL+9RNdPPQAnab4H4Qi88VWxckR2cnL93LOx
uMIK0rEOg59a+xIY9On2UFcToqgHekvqJrO9rhiZnT9bZW77hdeqbrQf+lDsHXTLN5qpV/cEo3BW
2FPkQPT/FvdV4cddrqZDyYHNohPuzoQS9WSJne+joLkDDN+fOku7U5dWCkRJPQviJejaTHOxoXV9
SC2UTCqvtdp534gO1q2hjse7l5D8inwYS1WqlsuSZYozdzJh4+INvtrv26YNSDvL6HB7lKs9wVzk
LUsnkPcUnebLnYc/hRlV0cBcUKR/nCcrPqeENgcqP1tNx+uhEEh6jTXh6UJ7WyzbOCM93btzibF4
Yz00nWHjiGxBWxTh3Q8IARDUE+gZVO8kAu5yVlRiEszC48rr1FH7xrdJUEHBre4YV9MY7aqh85G9
mbV741s5LJZPWAC+IgkXM1TaONfCsq68WNMh1LVTfOwHf37xkzA7uVkq7mQrsRMZENACoTS51lXx
PGorWYnIK09x0vLRAaX9ECZJe+wS+8623+tQLKbEftIxpmp4uaSjqXZGWqsMFanloxIjLNhERndM
qA29ixGe/Hh7Y17fIGiqEAxRuSPDQ276cjzDLmNX+HrlAU+2jkVm5qdMFXeCTP87KyqEHAEg/5RQ
Lkcxq86I0t6tPAQTlUPgqNkuHaz5ZGpTuRG3rk6IMiRtMpxPIbNdDmWriTW0s1N5s6n6/4C0Gv5q
2mneuOOvr0SW7c0oi89EyyvwBdJLGMSDFo4sux33eqzhG09MF/wU5vCjs/r4yx98LExS5F3FJ1sm
dpWdmyrE7tqbAyd4HqQBiI4lz/0ryHYHxEIeicbC0vnXNFpfhLVVex1CpBzlGEOoMJruvhGJSCS0
WUqPQTtcvMU+3jBV7bDRGz9O9gZil55TBeOzrXb6X7eXbeVGxHyaBprkHfNELPY4wMUA4tpceUHv
Bp/TelaeJjV8F0xRvxEdrY5ETQE4rMTeLku5EWU7M2/tCjFmpTs4jRPt1DDGiD6iv3B7Uiv7XGrw
c++ClpHw7ct9ThjT6n0W1147BmKflVp+0gL90x8MQiVSVhPovi4j2EyxOqsJ89pTZWbfZvOwayd1
6zBdxcmvO4HQV7JFKEIu7vO6x/al7Ho2HCf1qSqxnakmTJgI1qqnIMu3DIvXvpImgTIyisU7Vh7u
N/UKO6Kq5XYTs4r8MSYOnDpxykXUfuh6s+g29sTahwI5CBpNiohQsLscTYdq6mfTXEP/1suHKFDw
qzVxL7v9pdbn9L+jLLFhvgs1DY3V2muiqD5Q5s/3VYy7VhEGv26PtDYfOggEMQRmOhiAy/nAQWxn
CpO1V4uof4qH2dgHzegf/2AUMkQ+EtvvCvIcaHmBEKFbeyXSdodanX6oGSZHfzCIFMuhG0LEvozU
o7oaRDAkjedrIWa0Qzs8hJN5f5BO8MzLx8cBIXiF/UV50HE7p2g8ABPOf1S9N90nA29H7eEPZgMB
VnLceMuXSS1meq01+1mDUmw9zzs3GRVrV+d5tSWduroDgNW+cspohsi9+Ob8tK7ZQuiKWLZsmg6k
BvYOi8W781nubAlZAGSPOBZv3uUoaWeOUW8gLYdbn370ywb7Oxsoxt2LRo4mRXWQooLHoC1G6cFG
m7WFgF3aq/s4jsRBL7v7bziCEfAk3DjsgStcSdDHFpZFJqwBnJH+0qJI+QETTv8YzG3yNHIJ/XN7
VjKeukjSKSsxH/p8lLuoqi8eVyfvC3t0AGPPdql0j0XYVuLzEE7dfPaHqajO+ej71imyMXh+pBHd
BneH6FQOqQSjbUYKAnT6clmHjCUfjb70krqhRBsGgfqrTHGx2cMOE98RGOq2bsDrV4SshxGlXjJ7
ZhlQGG6M299kcMyIYLp9ngsjO4FjmB9w54O2bGtZtlUOvh5T6l5J0DaVGyKlxUlQOoiiMTA5L5iU
ITy4SlpZ39JZ74MvwqiF/k+ZxMFGEeN/KDuzHreNYAv/IgLcl1eKkmaxxZmJl8QvRJw43Pedv/5+
PfcC1yIFEYMAgQEjaXWzl6pTp84R/8/rb3s9pvhNv52+sB2HCcy3u3S9rH5KAcc8M8q7P+eUGPT+
NtoedHGdcNVTcRduvquvaNtLq0toPF7o2JK8qYFFndVhtfNA3lpEtiqmI2BlYD6rCcWD0g1yW/eX
WUu/5Xrbu0uSfOoX9bFPyr3g9tbqCXctaty0HyPneb16ZaksKZBuf8Eqs31CUOwnzOb5bC94Wd9f
vM1I4vZiR9ODQFmLJ+Z6JEkD+au6qbvYZSV5CWqhNCRprRsvc7Mz1OY7cW/xIsOW1glnNr0X+VyX
sYk18CUoUP1KE6f3kq7aO2A3JkQUCAEcmpVgT68u5LaeBiVWiwHlk7hW3bCL/53SIMcj28Cx+sOL
BzpuQljgLFPoXO0JHZPlerTVARKSWdKlXtGriiOfo1SHGu/dvalt7st3Rj3sOLIRcX+sdgVxk9G0
uT5eVHvkGeihGhYHtP3N5gFzTIOy8dxi60ipbvhWk/L1O4HIdmkJRIUaJ+8QYNeGOzrjNcAnli9m
lsXHAajl0CpBfx4XY09vYZO5ghCzMWnU42xTd10F25Cblqgecw2WLzbJCnEW2YmdnLCC0y9q1lg/
My2IP1r9pGDG3cybJKSfSZ2vz4IdTjWV3Ma69Da9EWcqQKFxRpNdwTZskOY95aXteQB1RX6ZvUO1
jBro9XDT2A9p2JU2zc2DfOgixXRldfd23H40YdFAEZ4eOc7eOm2RNPTNHC1ZLllEa7nX2B270+pa
u8C7FuGwnUMujtfVvY8wLHUrinG0FAiO9vWkKiURfjuzdsH6UPeiEsqTOdvNSTUmGRe7Wj20fUw9
GRD4oa3Vvbdgs2/oz3vXz6YYyC2zlrcxIzgceW8tF0TemvBkjw1DtFrbZc+UuRoDa2Q8dTHOxR3j
dP8y2JxOhoY0AjcF7Jk0Srueua5EOAQHpYJKuV1Vp2TQIuXkVFGkHjmpw+Tx7Br2wYimbDlWUqt/
UGxHMKZg0rH68K6FhdkqYaxNoqhSGfRLsmCGaqSO/aJExFLR2Cp/4Ca9V2TZfGpoZ3ByyBX4h0ro
6qbt+tyJl8U06JGSmgdVClLz0SiNjDIlb+QxLWJ8ZMfaghqhdypGnDqZsna8v+qbQyR+hDAxFN1a
FqHx9apLsCTyOUsNAAaEd7iSsqelMNSd2sLmENECgHw0+QoYqwot83qUvK0We7ARRxsjpXwaZyv1
KnB/rzd2bS9vDiXKrVDnuWSd1QGiUkLSotjBxXA6fT51mJ3lhxAn3OWg9+jBuh9dPySFQan5hzAY
CPl6ZpZWW/k0dNZlcqrQNUOklus4rnaSvk3wJMTtSPZgloKibKSxK9Wh2JTa1mUAp/Mtu1H/sSCy
PFYjXohOXsg/7s9qu4hsCrJleJcsJB/uelbZIGlL19vOJZrtlDYU5BAOFHSzVxPZtY/eeLxOgO6i
Wi96+ddeJI1qZLhOt8GFXvoClXVpbjypaqqj3OoG7tWYlEOVlOxcPSpSZGaI3+vLzvremC/FJyqe
QvZdFG+u55tUhk09hU1Tovn+UCp978V5aR8Hq59f7y/te+/41Q2vEf2CWfM6U3aGE309lqllotti
TP0mUOrOjXBwr84JH17zU7num6MZc+F6uPvimdIQKXQnuWka/VwN8yw9cCNm5AJG2NKJMQq76kSL
kvkrGi9Fc5KSeAxctejM9LlZtGaAt+kY/zVtbZRuaQzKPNJGng+Da9YVItRR6mj9t2aOdUZBEL3x
kj7rO2/OkhKBppnTpLtp2NBWSZdXEXxJdT0YH+S0tEO34UKR3FEx2/MMQB0ckBXStXOqd5Ov5J05
vgaOGQSPSQ9d7pMySnXzWQnrpvFap0JPYypiXXssVKNMML3WuxwCXabn3+lvm5dTozfBdJiTZcq/
9BbNuecmlMPwmKhdu3iyQV7k2pk5/Y2+S5EcZI0DcYzzHIHAKqFx92jn4WS7o71o9WvaqgNG9Y1p
SA+oCgfDgXM2hifWVdaPS4pcz2tfULprXWWeR+ckY+jafI/wf7cTNyMb05AQqetO9xtprDEalJXh
azI0dv5jUvs+f5HiBhw4rMI0+DLV+DkNB7zio+DJ1uKifwkmVZ7fHK1sZzgpsRI+LmOjVG6FPFV1
huBkEP8SeZqvEGft8uH+ptve8v9nxEhgBjq59rMarJgLptQqP0IU/thieuVWatgePzoKnfZ064EF
oClAaHa9s3Ojzausz0afRLx/rXJ9OCaRuldl2oYoVJfIuTRaZIUmxGqUQNPbeZDEBW9mqoeVUfml
kVHfPRa9hK+O3haOAaicDH9+dHZg46wdklrsDW3dOIcGRNxgdJT4Up2M0yGZR92N7NosdrKE7V1P
ZQG5ViTqqdRR4r1exbpMdbnn1fLHtOOQDaWa/ZfREPyN3Q+PqMkUo9r5cOJ/eX0lMSQzYnpAl7DT
r4fUIhWr0VpLfSldSvWktnWQHQtagodP6EIs9od3I2kOkpBskne+7up1iUtAGltGHCFHvvqYDbNy
CvKP9rwTzlHnhyUjQkr+4KxijmIaw4Vux+CSanp3ruBGvpX9MjzIaN4d8YOGz/fRDcKAfDChGCIq
Aav4UdUTPcEVJrjQNqeenQT/CtygPmgZJ6ZFOyUsDV6rd+mt62+VA0EVphknvjPquq8tkXmwpNDa
+UTbTUgxCPCfRg+YDCQ/16NAVm8xQsxTn/xU+zHW9fIt0nBl0So7P0lyVeykjvZmBwJ3URFnX1DM
RTT4erxiUhaU24bKL8fMeFYI8QcvwA/hO9Wq6ImZyp+5FIZf7aRMO0jbraFFCYK9IjjrawQnzcJ8
aga99gu6cYeHqsgQ1EWQZMGwaNas8jwjWtI9jQqNdOeFStlOF8D2bqYuiiQTjlBQD2j3vJ56FqoL
qIE5+rpazE9oXQduDjCz80FvjYK4vUivxCBrSmuQAuKbRjb57/TOOpfiX1NVLXtSSdubBMyBq4SQ
kSOAXPn1ZAooY3QEDZOfNMVzFEjWIe3CBOscmmrun7Z3m+LrS0tQu8nISV1gB6/RnCXWa63RktnH
c3IpYOKH0Vttzn13sLJFLbxBHRf7pWrDRj4Sfxj1y5SaneKOtKqMf4e5BH5Wj0sRuonRS/bRCKzx
kzGGkvGvE2EG8+E7FmU+unpMYaDA711depKVhQpRz+wTAAkkMpMfJqXrfdsimrm/NNvDi/4f8SVn
iV1NIeL6I4SaPPQLbXU+Ee3QuC19ww9FNA7/lpRfv0jm2LSn+yPe+OwcPxjv9F8L1vYqC9KCtBlT
I1n8Ie2HJ9oV88MMvujZi6XsrOONjeyQRYrefGR2YNBcTy5oUinUuzT35VlWHrpwiQ40vKY7S7gN
MggwuGJRvgcJJfW6HsWKZW2RaKb1+3roH9REr77RMWkcJXBB10HN0sv6ft4pp9yaGhRsIZmOXNEm
dRWK8OHkdAxa0YhfxUV+UMFI9w7OjY/FjQOihXAKb/06kAmboU+kpCj8uAJOcChknOEiFYdR1tIX
fV6qHz1CALlL09h4DprxaZL18YeehNlThk/jM9Xz5hiW0NxMPd9Tt9isAWClEFcWnBGa8d5FFn+v
ezjxrM5Wr/hDXgASGHbrypKlPt7fr9tRBIQONRR2D5jl+oRQlaPBLMQxPprh7C5xqhxtePc7W3Wt
VMnRE15iEPoBkwQTdbWLEnLeMlW7/pKp+Wy6jk7g+guJh779FC5GLX8uelLaB0rSMy15i2VX50yy
F/upDotQPQR9knRHfKOXyZ3McQA+WeZ8T9htsx2EqhLPKLsc0BH25/VWNxWKhH3T9BdVUms3iTV4
doj6uJKaqjtbb7vsos0AiA3uP1jxGiyBRUACRh/3hUpKcxisqDxrSep4H/244sgyghhEiNlcTyhD
bBiX5Xq4THoLx8RRozPoaf7RaE90GAteDkxj4ML35+m3jSrraavApZcvi2QqT+WQ5p7cz9LOFtpc
5e+j0A0CTog75ZrLXNPTBk++YRRyHLdPjJ+9tjyUNcYzZhDuGbZutwIgFhuB+oQo0q1hOmNMSD4z
TQHrdoLY1VLaQYy2DkG6M+37/a90cyxRKxe+VNiarM5GGbS0cCJ3eZGKBHXxJtIPpcS74ZgAvveH
2m47piUsdVAtg8a6bj3HLy/rEWFQLmMXmgdFDgMvXuq9KvHmyeBTwf2lgRgFEi7x1au7pNnYqQuL
h6dc6Y19MYPP9NIfnUbrTqOV1Ukx470msJtTA7mVRaK4TYYn045aoEPlssxze9IKMMEo7fcgupuj
EFLQQwK/mXf++kQpfRe2Uakrl0gz80PfFvWz1od7xha3R4FCgzi5aNpY4eFmN81TDZ8TX6vOOARJ
Uj9KUrvXYXVzFPq8uYVooNiwK1MjQqJzttl3jYV+f8K9XHfSHhXk5magf0u0vpBRr8mI+ZwW5kCy
ccFFajmoeeybcvAFl/QvSVl9HorgY1advDRsvv8fbw3jR3Ji4I/DF0qq7kcRYnXSO2HlGUW/xwbf
VC3ESPAEqHmTGG6seVrkk3t9lpSLNmLGOaj2QxwWD1aEEIhWL1/rpfwR9MErfg8fVJB4nyOrSScs
8AFVTfFlf7tx26wxuiRmfyCEEJzVfpjhGDvFQ0bK+NF4lkkKehXkGtILAPDrodKObbEsbJKod9QD
Rtm2WzoaaOTY7eUxt/YjFy5EcJ4RIpLVPSgDOLeUa1VsPR1cCZ1cejLpoj7fvwJv3bYmmbWgwZHN
r/u/40nvjbmp1UsTWPYRG55fAfQIzw7TvSL72lCNzwQjCGCbui6UEooW12tHM0dbBX25XAotjdAv
neAezZV6yEqrOI/YWfj9Ek2f+0EZTpXSBSfwzuqh6MIRGNTaU1LaLi8kceJI5DiIxmjSuv41eaHN
hr7oy2UywvlQZA5i20uhfTiwIRGFgyU4O9Rv14rT1H6aEJlR9VKwrF7YDT+Mqd6TJ9hOhWuR/Yjo
DgWEjQomJd8UUEabL6FUSSclHPBBszt9Z6dsIg6kS+BiUO4WDec8ztcLFgRRr0ROZF3i2vw028bn
gVZON0K+i/Lz3mbZTMmg2oIsNR2ScIKgZFwP5kzIiQ5Ja1yQ1NK9Mdexvcm1PcnNW6PQVikohlR3
+EbXo0D8HRJnGoyL0Ri1a6qDc9LTfq8/+uYogLb0rUJHgOFxPYptN5Bx6BO40OYe0zQsaTjch8Ef
9w/yjVGENoV4JJEFoGB2PUoF7UJfaBK9hFq5eBjBK8ehkybv/iib64KSHL0wyPQKvvYmhJ5mp2sn
KbFRyGq7P+qMqlGspd0/6KL0O0fn1lBoO9GgyecRFM3rCdkxgs4NP+SS90Phlos6nC2dImPsJM1H
q9DMCkKTcEAlJiL7vR4K2DRDSSqn0iilkYf/KtojMvrkbb7s0cJufCYMj0RXKPV1tt1qqLgsu1xq
KWqGMoavfaD0nxW7mz/66osJ0T1EXwCJDpXa6wk1EXhfrMVMyNH/irGFftR6B9kBe/ooeiiEG2Am
YSFHrInAwfVARYeOSxzmoa+hNnS0K/WfElG6j2ZUBBS8fzwfQpRqk/r3dRiDWyhgzmPxhpFi9FVC
1O7t/s7efBgOCPiUQu5mUaFaV5up7PTxkC6FP8gUcZoWEWNLlcadTU1PIStyhU6S1FBzIA0Fmtw2
k8kFYaFq9vZlbJq59CrVDl9qLPemQ0/ZT4exrZaWz4LUmRfN6Rh+i+dysl8t7C7VpxD9rPF7Fstp
cZyLGp04k0i4OlAvVS9Vkw7Bd2Ucq8WNtI5abqlIg+GqyWBqj5Uh2Y2L5wFdN25nthPez8gnF2c8
XNPWy515ztzSlkPJU7H7mQ6pSXB/CrqsNV1FTUb9WMrTqJ1yZ+zqk6O0Y34OMXqcnvrBNuuzYwX5
KUYZzZpdKkWT+jbn5TL+CW+PWrFZT/ZTmEZ6/YCerBM9jk5a/pdxnfwiFteU0zImdvjJKSI9Pgmt
/L5zJ32RY2+soOa8TRMpyGuQ6lF0nkelAW6S4rn5pI62gXMDADOOt0qRTa7WBs6PMu85u8Tajox6
AWYWblwW+R9mBJf1MFW6mrolusfFJ6KSqTnVerK8yVlr/ZUqY1bya7Mq8qZF0n/YOjjI0Z6LRf3D
HDSje4jx9lUPdLFJqovQRY1OsxVUpno0IWNU/7Z5n75CelEUFE2IIk9FZ+D6mzeYgfmJgmTb09xU
43ieWpyjTmlCh/tDQKKLlgUab8PrGCvDXxKANbQfnnUjOziRFOi/QFJD+WAuUzb/h+ecpR4SXFW6
QzHlVXvIzCSw3haiRedUD3o1HIp8WIazoRRG8tCZ1oSyQF7Oo/SZ153WTL3Rw5eSJYp/OtYYpEcZ
ADA61Xaq/RkZha4d6FPMqqMzprn1KqdzRuP6EERv4Sg52aEy20pCQUqua2+wklFmY/SD6o1TFGGL
Shu6/pymQ6o85WMwx+S8s5O8dDRczw96U6SLy8eQYBS0Vm0fcrQK5gO8hST6b5nDzj44YZP/E4Rt
8WaGGKi5BmFje6jCMXnrZ22Sv2RLr32e5SnDxJmdpjhIq5lycpgLQyo9nGHL5bHr5LzDgQGs59VY
9CzxukiXYl/RMyk5J6TJ4RnCixkdF6m01eMcdT0EE/EZvteV0qonsA7VOMhJMlanqUwq+QzdpVcP
SmpFtUvt3pnOlIeS2Y3ibPmBHqE5CPcSzpOr14GeeTGSOT8GBeMlr4XeUbnoD0yqZ2u1YngV7vbG
sela2fylKHUuHyKtUVOoJo76UmtybL4octmWqUtzWftnyrlVDqaRhipEuEzpTmWry//cvwo3L68J
oiRU8WlVhiu6BiyUUR7HTCobPwTCOnVOFT8YsaR+azokfe8PdePWFQwmeKFoxuOUvYrzcB4xIrVt
G9+oOvMhGsb8oA2K5t0fZRO6ipBI1Ljo8+baXVfSio6yFwbYjV+TBz3BaG/oOCTLgXp+Qvj83/uj
becEaQkMk5UjHifiu34Ta8kJ5GxMet8pxxk9MrN05VCuj/dH2WLIAt1BY5NuQyH4sGYl0kRm9SGf
yp+lvBhdRSowDaqrkObaIFHU3k1tzY6ObZr3+b+KMwvtylQKoBGlY9l+KrK0nE5ZTbPs59TKjN7F
xTr4cOUC2gdVabpJSZoFe/V6LRBcCCjEDJ2fOoNtePk4ys/G5EwfNFynd4sedOoDvOHUpwGrr8dR
W22aKzrskOekibRKoyF3oYYmX6ng6McJHtQpNPsi3NlYmxIxqqNQ+zWImsJEad3nksXRFHQjOVFt
DcGjZf1MlBHvtrCl9TgtoEpEnemqTS99uDsKZiZN8LAKkIhGBWk131BGrGqpTPNSVMp01oVZHYpP
f9zfYtvZEQ8DCbwnRwb8zOtFbbRFy4VW2kWzA+lkSrr2nFAF9YzK1k9Zqj5nMZI5TjtqH44qicRJ
ytH7JJ4hwrweWOtrHkKtcy5jzfqFcN2eW6zodqL+za2ADh3QB7mSMN/beCyS/dX1aErOpemD5NVJ
reSk6JX0vYsgQKHOsHy9v5zba5UDC4zOcyKYE+seTaXikEWBM/rcvjJPfZN4CfGjG/XTnm/sjaFI
8KguEf1zD63LrmHIukWT3Pu5MQ8eunTpV1QzteeqlPqd2uTNoUCYYS1SMaTV//pbSVE9O2Ok934T
h5N14LgB6Rhh2BNgyU1tnu4v4tpMjZcCHJ3inDCKIfnQxe/5Deybq6yT1dka/Y4bLfdp3ZSwx1oy
A0VIG2u3Q9vznz0WRmOpbqkNcv3V1vHshd1YJRby30ocPuCITsVkVKJ4D4vZhPf8PEjb3EZcycJu
9vrn2aPUdfDyB9+SlPigjQnBHmW0T7HqUHIyatozJ2mvwnDjxQGQpAuIlnOANVX8qN/WJNJQ+Zgp
vPpcU33k4nhjvASsyc7abz+1eNfYUaKNcZuRzxm6m2m+TL7aUxI+aFK5+NiwOrHXz4se7oQGN0b7
364XS9CNN3DhnMeLAna2+DRIzg9x3ENiDeL4E71AP+/vqe03E52SwKwiW0aUanXPOSXGtvkcTD4v
t/SKVmNoPIKZq16R21p+Qg6mng9ZOjbR4cMDU2wHReYZf9ezvf5umRVCOYGp6gM/VB6QuuRGijR6
veyUvlLX2cMoguD7g26uPSTACYdQqeQB4d/i73/bLNaCKHc5hLNfZLPzFg9L+FxIhoNcXzx8avMU
Rfn7A974kICTZLVcEfi8rtVTFb1vSacKBmTxP4dWgqYJmuBfg6CLz/eH2h4Eng1wSj4kWL+zrlOa
RaBoi5XPfivb0bOapKgQ5vGeU8KtFeRdol8YNdMt1FbqWqiQ0sy+HkTzN8uIWy9UjOws90ng9Shk
7xDBbiwg9pFoiKmcBHbq6jnsFrNFRqKQfSVzTDxZq56oFTO7pJn2jHNuLCBDIXMj9NQFo/B6c2DF
M5RxW8u+Fo7BEUlz/UHXkg8joqAfnDagSmqG3JWrCWl5lkUFgte+MXb6Yzo682cAkD2dhxtzQeMP
vJWLGGbQuro7Fm1LebpR/NaCLZFm3URn6ZR797fcuxPaFaDDZAS6iwAsFz/Fw+slG604lGwrkP2B
mqHmBZUGea4ErUBEsJzkn9JkQ2nvICW/zk1UOyeo/20YArVUkvMwN7KaHtTAmb7N1jQvf6tjkVnH
QrZ644A96Gj7jVrI2UE2oUw/pUHT/GMFsdk9lXU82F8BzCoZbbGYSqVmRFFymqNB+qA9PI8u1Qth
0wybjuVcMyc61NmyoagVX89j60Jug65/WsWClago3+8v6I3TJZodOcLkhUBhq80xNTmXSCIrflbK
9G0rBqRZl9467QWguGmPTZao5k4ouN0qvIkUloGQhAfdukpqd8iXTVOBb4yUqmfVjuExLXq7s1XE
L7/eKaDZtFGzjKJdV13NLFWVoUgRafAdsxx+ZkY7nNi42luxAAbNU2N+1/H1flRmWd+hsm5vEPIj
iKQk2uhQcI9c79E+0KAMRexRRDSqT1kzK9/6FMLuOIP83f98N5aSoagDA6TS/rSmM/LgdFJbMlSg
ZeNnja3yFKu99Xh/lO2TTUQgeJMEnCSXa90qq0OzGht4zQctbbzCGI1TPhX250ltwj/S2Mz+dfCO
P90fdDs1FLlRVYPDSucnrQzXq4jSctaUhar5VGGcg9mk8TfbiYwPB9SCCcVXQhKeMvraIW2uEn0u
sY7yMXWMP+HMy1G3R/OzWVt73N/ttgB2gXTKJUlQzZ+vJ5RPllNJFEF9R45+NovTPcp9NZ/GqN2r
5924JVGjowGE+hRyhVyY10NFJqisXmuGD3s9lfA0psEvOaYJwk+Pio7foxfrY0X3EaZKypMZLUvr
1WZd+rJT281Rjadq/h7Hk4NS6aCLCteky8lDaA3xSz2n4ezNjVT/i+dzGL9a8ETCBxWJjfxoFnIc
0aJkY/is9HnsuHBW6oD2p6yd90IdsWDXJ5wDTh8eGnHsAcCm61miz14Eo11qftPG/5VdrR0svX+s
AhqA1Lj9ex6ixzlt8DSTdkLYG1tTkPJJZQlJBCHsemAza5cRqFj1Nac0Py26JP2dGY2ycwDeeXir
+VFp5xFAk4Vx1nDdgCJLs9iN4dMSZR8AzY1LZpu9FyZd96pYbevLqPieZ6MvD9M8Vi/YDsReaXZ7
PnHbnStsi3nTCSopRyrifvgtiCWJ62NkCGzfwnbCBa2UDs1Ul0DeS3r86KkXnX/iMPIACrWt66E6
swzzgFqar0t2fNQwt6CUQD3h/ig3JgSlmJwRAAvDjjX3dl7SqpLszCAkAjjOjTg8D+qCI3bE3rk/
1PYZskQVn8BV4HKbejTibqnTV63hK6EleXPYd19NJR0OYWODAip2REfgpMyJN2lZtdPOsd2njE0l
j4ub3Qose72YYyZXsawydhLHjrfgIEGyo8be/RneXEz8DGi8pW6HVvX1KNaQ4VjTDoYfL1V/DjHt
/RSRiJ0wo9/LBbYnnglZgggurBpgjl0PVTfShKWqbPgzlEy0Q3kj3pw4b79HbFsv1bT836xJ+j8D
kLbQDUPT2VMwvTVZYdDLrqE2unkv9FiPBvaO4Vd0OvwxSdHwGa3F8LuZG3uI2Y3zz5OLWB8bFCb2
xqukbHSkKgLV9BH0GayHYBkky01r06E70koS61A60fitbOMmJ3idsuEsO21cfzYbBcepGkJWsZPx
3Vp/AmZeMTJ4AQ5dr7+ezhYKoI3p62E7g7NnObXK+UvV1ke9NA23DZSfrROelDL7sNAvXHnaoKCN
KMBQMPOvh16wPBmFQ41P6GwfhlgOYKSHzTluun5nlre+sdBd4Q1l+ekCuB6qpXACSBlZ/lBMqgun
CdOUzkSjJA30t/tnZ0vTYloI17ChiEBAe1ZjdSOe7HU4WuynbpA8OuPGX0lWo9KYS/nyOirtPLvW
0mf+PKbx5NFlG6Snruz6tzbJzemspWq0h5SIQa8fHpHSE3iBIgAhrnlUQxF2bV1Gtj/KjX4ph3z4
PMEm+3J/7jdGIcdBwBE9VGERtfqiZhxW9JD0jm+N/QTnpGjLH4NhzjsX8I2vKfoYaIQiy+ZjrWhH
ZhlZ/SLlNi9KnkI7mue30VDGkxKZ+s6MRMCxWjeuQbFkxMgIKa/eSSvRF6sfZNvP7G74OhhR8Ay9
jpqnlcmurAf9tw+vIEI20IFpH4GSoa9u3kIqaxVMy/ZNK8jcqsto1LO7PUP0Wwv4XswDShfv8moB
+6HVQsdOHT/Ni/4Y2H1/UEorR5BX3rO3urEl3jvWIAUJabG15qphhFZo1Znjt1M9e2NXVQcU7/Zk
Bm6NItwW4PGxamhhXZ/vqGmmqQf98Y0O75MOcT0vAeZ5+PDHod6B3LXgyFKHWN2VkxIVVC7T8IVX
0TgX5di7shbsNbfcmAtkKnYB+437Yx2amegJI7OBJFQ1atmhj630MeWG3MPENlEM5/Rd5JeyMcHZ
2iDVTkbFyrHUfdFzu1+8mUtr+aqkbQEu1k2SjZUU3mce/dqVcqhbVaa31+xgdmeTrbevqJir0xum
mTAWAAaa7EBwjvu2kJmQEtfgmvsrlhFdcWs8bB0PuyeHP6d9IT1kAWDVZ9seS1gQslVQV4kNI//a
IGTy0nG3xBjump3sOv2IDBfqCnP2s8Sxs/lcWkgquEoYZm/LFBt4BUlDVyUudagA56UagZnnqgkg
0mihFKOwgJ+n46aqkfwzpviLvsWJ0ZUPjVqqxlFH2Wh8ntC0slxZASn+a2zkeEGzSpnNZ0mPFcuP
naysH2OMFALaUEaUpQp1dijdLe0yu7hhDJUrIVGaNl4IX1D/qXR48fz64MYjNKLhkBIpRUQ6IVZp
0aA1MLHJz3xVzbtT19JskYewpj84igWB+R3G52rdqngNBBpoksy23xNmeKaWh16XI1Z/f5TNjSpG
oX2IPjwRBq0DvlaSFJXGK9u3yz55MTFFcvMh1J8zbZqOwZi1f94fb3OchLK/QZ0X+IZFXD8Wjl47
JX+r+Ekfl6daRRg3anTjw7MSXY2EsqAbAOjm6gIyaA2RkbdQ/Sa0Gq+0kupE35v0bFST9Gio9Z5W
w3YVyVSFJgQcbIWnXZzu3/O3RJZ6s2k1H5cn/QWXPSdyIxjh38JAk0JX7rGNvr+OYgZXLyGgG9Ro
oZ0g6L5rCGxuna5KtYFAsclzyzOsqv6lj3NUnc2CS/5cG9JknLB2mMwdQOddVHA1NM0/8GZhTwsA
f/UoQvQTzneO4+ft1M+XanKyf1KrSP9srDENT1aq9j8wNaJemKVTOKEj6aDh0jtB/6vq8lZ6dDIM
qlzNzCTHY0/aUPo0+B5fI9Nu1TNpabN4caxbtGrWU1f9pVl5iFxdn8zGoUqbPj6WYEqN18dG2f3h
BKb5X6AO1ndaWLXBjWd0EF0ZkuDfQ0uB+HR/4d9f49X0oStSV6MrhKRvrbesSMrcm0iP+OgGVG5N
Vc9PnNHQ3WR2jJ/aMH8r7MGbUe//pymH9i+9Mau912L98QVMSOQIqgSdnPjxers1EVwr5B0cX0rS
+Dx2jdJQnVbD9DB3aboDtm5eJpt4C3RQiNCLfuvV5w5GrSvapnV8J4RlOJKaufTI/jCnXHcLqT4X
hfoa2jw199d5c1HYwCFwgcBDSe7NzRwbK5eNNE5exrjs/xylMnNRM1a/3R9lE3qJUeiZUKAecZGv
4V2jXrD1SovkpR2k9GzlivypmJb0BMS1l19t7ggSdwYCKgAyAE5b3xHO2ObIrAG8ZA5uEub015SG
1iGgJb/rh2jnfthOjC5XAW7xgqiILqxGC6NiKsOqCl+acagOIAhUmrNKuyh5/2FLQuAP+NkA5EwK
VEm93o35NKGSh4fFSzKVFHnqJj8NGaIx97/Udj8wC0QUASdAI8kar0eRAOtKtah5o5ogOxB3RI9l
Ejrn+6PcWDaRMfF4UMcGrl4Bj3VklVY6RinLlmqhV5VO9cNeaOd1k7aIZO/+aJtLnKIJbyAzstAI
pqJxPScjiEczH3l3ZSNcXCNHWc2ppX+aaniWkqE8Q8Pc0128MUHeKKjayNKIt3E1ZM9dYS5pl75A
c68eA6Oj9DV3Usbp6oLhr/vzu/HNHFE94SEWnYjv5PHfnsXImkJdDitEo8o2/OwgTv0l0fPy+PFR
KL6qvL9CxWW9imAkkdRJVv6yKAs0uVySjqhzlDvf6tZcRPkV3UqOFZj09beKwkQpEC7IX9TeDk70
p5h/h5GR/PjoXNCG0aFJCSFyoODVKJJTpWFiBKxYpcMlRhDPDYd6zwhze6UzisFHoVkMOcv1iV0s
eVHLtiheykxbzjldXUdnTpcTglPdoy6pk1ujH/7c1bm5R4PZbnlN6BFwIZGRiIaO62UMRqWCdBzl
L6ViDeOb2uRmcqE3Rp1eGlLJ4susVv1PswqM5MNC7++ODBoqKlQNQbjET/ttN7ZV1irJ2JYvWWSO
9qGsHIzoMNn9+BGjek5RiKCFL4iA0fU4WTwH1mKH5UswoNcCxT4/GDniZ05mWh++FIXkAu8XLxe6
resoUEvyEtp2V74U1dKfQEfMlzLpyp2Ib4uTCmUHWqSQuiGugGdzPaO4TbRekrLyZUjS8cFM9fQU
WVJwJheLj+pYmV6ew0sFH7cPE8ZTx8Ee9UvBnbdzPW/fULr2OerUtUUFY717ZvRZwSmt8qXCauc8
1oXp5mNUHDWpCTwlpY724eOIdhefEDSaVu01vp+HujFVTVK9/A9757bcNpKt6VdR1M2+gjZxIoiJ
ro4wDzpYkku2ZNlVNwxKogGQOJ9IcGIu50nmal/M3bxBvdh8CZI2AapE22BEYXc0uruiXZITyMyV
K9fhX/+K4jwYAj5879P74icmhU/LfS0YQfbysL7iam7Py8JbKmKswUo1ZwPfHFNSqozDkbfqJBev
T+qFI0iVILhi/AcwjnVnBZ9iFRexEd5yUtQBt5M6cshun5kuIMfeisgCOFVr8vpL99Un9BGYP/hI
gC8I4lVFCLU9hmRRkBONFXMwhgxTHyiYlr0DO/aChBDZIoJNERcdmupwCxnY8FIvOtFtkPqdL07X
Dz54867/kNDgb6SEzg9DU6kUo8SJqxRAE7x5NbOkp8QLXV30wlvg6upbQal95i6WvWGneygWuZca
4E2oFcKRaC8M1podHscRuE+LmRGFUUeJ5Ub5ADeE6qRImcNj4rhe52O3oHDbzO30EqkNPr++hy8I
DsFkiryAoqFA62G9JFOifLWaJbeouEAdoa5jZaTKi8x7awZyGF1CbSB98IOOHhzw58vy5YrTJaAz
JEi5O4QFWGdQt21nBiYo02/diD4aBveTHkKiCvlBaL2F/zNyLs0QYNS1DcF5/CU0livjvLPwZsmd
b6woO+vPg+6q+0XuJkF0RYd2szhPl0qUiJqejn/5+kLVhZDSAESBPRL4CuE7VYU9W1B6kK9k9zY3
/GSYr+ZvLWl862vWJ3LHPxonEi8DgEMQR7hpezyrihxksrGa+bd2kMh0fHVzerB2ftR74S1QN6Ok
BJQJV6k2pcQNldTz0/iW7oXdga5L5jmi9lE3w2AAUiI9cOXUhV28DsQeDjaOBTk6scI7d3Wogdzs
9Yrk1gkl4zzVuGJcM5dHVFTlg0Vv6Z4nxaI3iuOuNVCKyD6gReraitdTz4aNhHXENV4nvcnzSJ6v
kjC9tfPxmHArBQ/xuJOfvS4m+2/hHJdMD2hFVHJNd3QT6H/VlZXdwlLTu4koFvMull60OGQgl2mR
3dOjUOpOgwh6XoiUarduJnQTV/LNLFvcErehi46izpa988Rcdd7CN7vyz9zeava7pkuR/N6OIZxY
DSlfgj4WZEAKV1KvkyURoQWFEl83tJz7Wa52VufUtc2Wg16+gGKmyGGbocTSnM362bzbW51bY6/7
ODc63r0zJmjQ92J7RqflnmV+LuCCpcynI31Uu0l39oM2EZMlaoDbC2BL9B2sZVPUOaV+y8hf3gam
9IeSa/a5Hcy6B074XrmSeEsPLQiFAK/imFcFVI0spec5YUHINJflUbzUU60fAXorhivJh/XJXC4J
V0nL1ISt11pa/q2rcvrPZ7rVS87ocz2DkCUmytdfwm0jDUk0qYsf9IxE7wUkmWNLYpcgSs3ZC6Pe
gmjcKrzNzR62ticb7yQvI3FfyvF/Pi3/hzUNcAIA2/vJP//Bn5+CsKDywU5rf/znjUM0Kwm+pP8Q
f+3rr1X/0j9/C6f+XRpPp+nNJKz/ZuUvMv7m/cNJOqn8YeSnTlq8z6Zx8WGaZG5avoQvFb/5vT88
mZaj3Bfh9NdfnoIM1cVoFlWzv2x+dPn86y+c/Z0jLcbf/PDdxOPv3Qe+sIPWQ339/ekkSX/9RSIO
fEqcVLg6lHNBvImILKabH5mnXM2g4pAdMmQCMewH1BuKv6afit+mppqUKv65OMxJkJU/U7RT9IVO
fRYVNzC3AKvZzr2yS9927cSHkjlw/DT59ZeaDFMuhCrXiXII31kQg4r7fkfJGkTXdEpG9I/LXmBe
a2mQXJozTxr6s671AQ7N/EKZd/x7zQHg26cOPrjQfGV5SeYjHkSdnABsSvQTjH+8OiC44vR8U1ii
kAmIEoxyJTaLhtPietj5Mm8ZwoDtSOnHcceOh+M0zwiYRfJt1M3nZ7GkHSoFqWrizfvYDiJzWKmg
MKvvs3NtkaPO8o/U52YjmgPnfUwH+YBmqoWO168hHYrtJEqL9lhD7XE4l8e+nX8Mjfl85Esm3OOx
3ZPOx7a5+EDerzegv2J67WGTD1MjyQdQiWe3OyK6EYPdba9erXwETIDgDihGo8RPFGpU5+rMZxoV
5b3gQdKl4iJRFOlzERUupUS97BP47XQU4I3cKlHQeR9rY/XA1bq/CIKYGzOFSx39SZq4+n56SiYr
OZCXD35KDdE48GDaUpa9W7UDSVqgG/kw02fKlRoly3ezpfY5m8c/dkWIJaD+gJJ1oh9Yk5ga1U/w
07m0SlwrfYgVZTwwPSUZprHxYyxzm7cIzjdhMlGGU5vocjlbRLK9TB+iLnRlikM74Y5NpjqeHayf
rJWRiXeRn4atkFOsUTFVr9NahflCJilSPBRyog+tZTY7I+Qo33XmPfNtroCk7wehLX82U9qVLeLu
uetLVP5LvvNpbI0VbwB07VCiqOourL8Jsi6qnmCDhfemFurRDOievCxePHRV6Y+MTNIoHvsXs6X+
fulSGeSEh9iJxIJWtAaLQEkY+wqQAounps+UHunfbugWD8GSCgkS1ObQwmahl4tziB1s71UCnyUj
vtysuOx7FQSRXiS6G+QPbkYSyCNZNVzhdo2WWnKITFJYgZVZ8SrouQheEa8TRUc1YQ2jWWiPF9lD
JvneGRhniZLvbjwYx7r+ISi6nZFsxAZZb+9Qz5SXJgkqlmJ2ihOR45p9OkszO9Tm8fLBgwvoAhJf
aYj75J5penEoXbGn8JmkyNOCGaFGgOKx6iThNPYdc6UsH8ba+NpI5p9B9bj9JXz+fTtRH1/XgHuC
ycu4PylyAbAkSEGrLzNCxXDzHLDQfBmSigHh4A/mMyO5CAsvvF45kneV+b1DAeQX3gpJhuBnRHtj
ktX2kSaW88I37M7Dau6NH+cL/0kF83uuOop0IWWJOjQKSf3y+kz37jUMDBx2siVkgTABayeCr9By
GlV3HnLLygcmrBiDFcJ38cNvKf1CjYQJif06Q7WfL0DKp+PVA911zZGtJ2m/py4PlSuUTlftILBu
cNlirQAeqPf6GhNzyEM97z7Mwt4N3ZlAwXcGnTQkHJFd5/FIVn9PDb1vzi5s92FJGAs6kYtlWtCt
BvNh+fD6pF84HMJSABWPPUZ0sHY4IhW2Dzfwug+9mAYiZAvpjDtUcKZef82Lsyb1ylWpCPhvPexT
zI3FKsfVfrDtoeJcLty+euXc9O7gr1HfswjKZfQE9MV6Nv3+2DwQd3lpkrsvr50UYvSuSfOC7oNv
3mjZtQEdl32gVmn/FbRHIDBMDScgFOIY1cOYg0DvQF6SflKXHffcXZE99OYUSs1cff7DcspNzMHH
rqTXNP+v+ioJ3jUN1lDzgTr5xWiuGEuIcYJDvNPCRagpbKVMeAnJwIKvZ65BDscOKFvzodfLITqx
3SCdWmB4xnB9GrNgOA6UBFrbYBW9Xbiudx6mqf0l8t1O2rfkpUAdR5r2O5gREFryuGvPh4Gk+c80
s6fwzk9Fkmus2ZE1WPbmTnpu0w903F9F8LIOempaXGlhlN/GWRf+jF43HcIqRDIMhlY6/lhOhKwk
9ETv9NXcNr/0Avr/DF8X2X2lw/xVjEyRkeCarC2zLs8ja6UujAc/cYNRSLXBIA6TQ77tnhlrEhZi
hakywJHBz69upk8ELlZ6iflAgbM6nI9lP++PU1puvFVMZ3FpR1qRXlPYvbqdjefzaCQnrneAlkxo
7KpCouCAKDPsp4RViMJVP2FFnWSydCTrQV8o5iWQx2SodObzC2kR+KO5Pf9hL4WCYwoWwQxzHYte
CdX3Bdoq8uQ4nT90Yms+NFYa7EkUOB/Yvv2F5S0MT5AVQsm99pvKUqaDr5LMH2xuajD+aqifzYpo
fDFf5Pqtb+XxleX740sVSqx+YVnhAYXw4vuFW0qGUKCKa7OM4bF0V8CJHiAad96FKdxRka9cOQFG
TpduBjAyLQ27rwbS58iWDxHa1XJdaHSxyGQnBTU0yes6xcvSXfQk2+7OHlxb6y860jnXa3xlEHgf
UZEU3s9sy+l3izE9XVXshi68BBdRIWsHZGv/EFHcSA0nBjQhV2Kg1b0m9aPpNP+bP8CivzpfOmnS
V7LgEM/Mi2+Bc4fOeMD+MZ+rb1msLDOKDCQqiFJvlLhLyGY6M+UAgujFt6Bv4T2g6wnMK9W3uAvP
8PXefP5A4RR9KRZ2OJx5xqG2hspLrxFJbTIxwF44J9XXZFR7j/O8M3sopDnUcPMguZH0WO4nVMwA
3AUfYIcLpW8WmvkJVn/7xvVM7yMAjM6TKOsYBOPxkoKo8RfDWOZfjE4mRf3lgprCvrTyiy/yXFLO
taW6mvd1gkkj15nrfyTjuTwY53IU9l9Xoi+cAgxTuH/EbIS7Xp2MsgQRLqpcH7xV5J5ncLSLzKrV
TyRZ7meFog2kcfDogb0K8+JQA9da0UR5CMAGgGnEcGTX6q5b4CWuA9Ju9kCJqD5i7WhtIoXyZdyB
YmpO885zKMuMi0WUdc4iqlUpYRgXH5bjjnNGXzD7J84C9fuicyOxa2qNq2vRJfJjLjx/9mC6HeMy
6QAchaLlUOmNGKWqzblOsA3K9xBiq9nKuWks4zRfOQ+r3mI+GM+X9pljWt4lrdZWl6tAX56/vsMv
LLJop8wSk8CBR6JuNsOwHiOucfJgLvLfQ0MHw2crep8+c8Xlaql2P9NJ+nOuJdYwDxazSznrdPrL
Tp5cqXFwqCpwLypDHIZIscjrwVEEsrM2e9vxDHdW+OmDBeoz6nfGafIWR8kbWWZinyP1yScWzj/r
Wppn9UPberCdqHNA6PcikuIruMtJTROdwd+t7TRcYwtvrhqpCBn0Bhl0Xp8wT63LRSfIRotOFvU9
36JNaOz5Z4U+dx/TTC3ux5Iy9U3ioEX6odBj80DArEQV7EgGd4GIr9DQmH4LJPXqHVvlYNGDOmWc
fza47a+tLJx97iZJuuiPqQ5W+rHR8/I+EEnZ7xeLQr+xem70uRvRib4vz1Zdu1+4qvsu8rPxH7ac
duD+g6DspmvYatLPF3mi9b2u2w37KyuX7z1tWaR9qbCD36ith7sRE7zzWbHMDL6HdOHfA6CWO32J
NvC3ySKR3xNu82bEbxztXklCFcJIOm5QPxpY0R+W49pPATfqvesFMxW0auLPIHm0KcrshKtZ2lf0
cfQhX0j+H74Xyw9Fz1zqfepdbaevqWN7NpAhapgonXRF70K6KF4Fy65/Ewex9ZR7qs+tpCvBo7oq
gvtAttXn1JBUtT+DZfBRzUHyDpTuEhS+aUXvYb9M4z4gAKvTD0MqJ/srZOnagbbzKTQNz+v7C4xz
VadGqw++mBY+SVAsicRCm0M/3JVkDwI7nP3e8b3x2jX4dwqDFAaH6D+3aYL9FEaWT9ysmsPgL3zN
YZinJqVzALZAAHG3cqeucxiY96dwZ+CKYyxR5CsijtsUhn4qet6hDkS4igtMRMe2KQy5c0pZkLAD
gD5yT6s/ksEoQ6g7JxOjBTQCmhPOXmxwQn7VmyGBLSTVQz39mLmAQj2A2VdLdby8071Mu3CypHfp
J0vvvGvFwa2Sq+FbLRyHZy6k97eJusyvsvncHUDecm5Z1Pj1gmh+bZppdC/LS//a8LH5uvLSutDi
ZHXlyPQIpFNPMr6O7Ava3ejj+IfcbeHiY++SZScwTniee6E6nY4W690xEJA7ChisoeX5vdGs13vq
LGbS5c4m366XaDcJIGyhbwu3eRMociJgNP2mg1b1TZmXmDCAZvqd4rn6yLaXPa6c3Dn39dC7iky7
exNmIXrIdOVDLSOqDn/5at6I3yRy+4A6amaa3Qvh//U64zvdMfORv0qsK3esadeW3i1Gr89y71UI
mWAuY44AUEkIV2c5Q25yM/eie2nRhRqz6E68rt0hKSsfKjgp67MqC0quCoAcYtjFmAa4UH2VEUCw
7XWL6J6U95lnJZfEjc96q/TajzqjaOmdAaeByezSB6Sfa5/Q0O/lAMbb2ZU1nnjGlNjaIJaSC3uR
vi28205sD/Ncu/Q0wiHuHTRoH2lVNVA948INk6uZ51zFuXWb2orTzxT5wI0nPrY6Ger2RZNCURuN
I1Yz2HvLYkZ3Gnd+L88X0pnRSaA/GPtK3yvSAG5m6VCQa08aoeuAJEQEgMiWIBnVxQsXS2M+I0xx
T+uB7vlqvFxdmJRbXy28sX8ZLhfm+7lkgBeLD0pI1WdAGHmzyIFy8kDqEGSvvpki72XXtLg6M4OQ
kBX642GijL0Dp20PvlR6cRQjknCjUpbKmepr5FCmilRaKvcwpAcX5H/mFxo5qHOYiAcF1YVDRZ8n
/bFl6tBDdp1RMra7/VgDdTHzYpzgzFdHUkEvkGjy+gnZW3mweMCzIfkggklpVk2BhsvIzYLZ2Pro
jK1gMHbT7DdDlrTBOKShnqwulVEu2x8kQzLev/7imrfGyguHUPQm439ka8oqo50UrwyMiAZCevwx
pS9xDEyKHJXdNxb++ygpPsVqfj9zC7pxWzBeYz89ph1ruFDjoeFpY9oPZ7f2AvOpKORJALZ2nilT
S1bTPrHaR5BeQ014zSE++0HUTs1U5suxlHEP8MkEFyztB6ubKYUkeC1ish8jXbkZr7rnCzccBjQR
T8zF1czXBnoKPbekfZKztRz920r5hZLAHfnZs1LuJl6AZO8ALcTvfzVS5FOSfdSyoa/wXYWj9RVo
oZxS10ghjCjmIK/0zUiR1VMwolwN5Cap56KkfMdI0bBtSFATYRJWP0jSH7FSyoDvN3UqkgSCilHU
Q/MRmDy1G4+aBQScjib3MC9G0u+STWW0s7Qwhj0iFpfwuZN7Xo39iZ/Pw6AfeZF+FvvxjDKX8Sp8
Dp2xPbJTXe8Hil10Br1ORH1vT+ZvDApHmRuXft6JFmdOEPrSwDPMZGQtFt6qn7jd7q2G4UyVbEdN
5jSQLBRjOFOK4G62kv6I86Qz6/vKInikDeS86PuBSpx2vFKlDwRdV7aIM8M8rEA4H46yjm4/e92w
h4vq+1QSz2zIc8681A1vHZV7KkoXeTRYKPkyO3CPV7W0WEBQViRASbOUbRNr9xHFzTqNzFz53u04
dF9XILz26Lo93BGpF2yi6q23fotomEBoHqJTsujVc+3GaL8odHDBfC2B6ziIz5Zqkp1J8D+MVOpK
zl5/3wtyASYPQ48CPkHPUMdUZornA13Vi/tuJywIqgb570u1J6lnM0IAX+ZkTKDSk2fmeWR1bHZZ
NhZeP1HDaJAvA9I/YTqe9Wearz15fiedjjuBSak3fQiMQWosaDNvFYF2pzk9JEkJteJjZhS0X1+q
ahGM6MKJw1UsoKAj09DNBtS3zoPhShRb9+fZYpUO7NAAYK952uy3RE7MaKipYaEQGxi/k8xVJg+7
WhheKWMj+jCHr2kidWd0uJeSTJ3oTjf+onnzGTeYFhpeXyPfeqg14d6GiTSgImrOyDSIRaxu2GKZ
kJNedpf3qeV/Ga+CK0tibVb0FJbmY2e9W//Wvb/Aj4mCJJwozGQS48SCdwR5TxcPCP2F0zgN/JPL
xJ34z7t6+cWxtnq6Y55C0oR9TMyLkLMIrW/1ND8SpB5sIixOnEG2euNN4jCKOhqyPAAQyCcJE2Xj
TPIjQRaOFie3TQIRKtatn7s57muU4l/A4Qxh7Ozo6foy1COAppVAw5Vps8vMu7K1Wd+Qpx7qTyOR
Jtl+Xy7ezY2hsoCcYVCsPkbWWccfmfFwpo969kAf0zW2T6sIjdNHb5H5hfE05/R0Ls3uhyi67Y7f
rczzcNzX3Atj9amXXc+MZ2oaB34h9530KdLey9r12LqHed3G+TNoyTCQ9Ylj3/Xm76TsnRG+jZSr
hAqf3rU2uyUOOOefV9L4auVA53He6/kDd3wly8RcnHexROSoWA1W6TtDO7dAHHXmj4Z/MR5/WJgP
uvNbIE3nsd/PtHexSAnSk82nT5l7481utfyyK5/l4ys9gG/unoDQXB0o0VCaXSj0XVxMlDzqx4FN
djIZzLIPXnFnq/erzqU0/yTTG2J+adg34+TCSy+76LXFecw4i7NueDFzz3XzuiuTr3QfTH0IVyg0
psH8t2Vx3nUAlvxmm9fyYjSDIT28WNpv1cVNkd8WHYiPhrb9dkUyKDhzE7+PWafObg2pP1YvjPwi
Xn0ewpEnLd+K/wZnK+2TvXyfze/DBbGy2ZXn3fj6u1i7i5K7sXszsy8kfTCbj+zeyPH7ftSfr4Yp
Ue3u21i6MMK+Mr8J5TMlPI/sde32D+mR+8Djv0fEv27eLs7qqI6O/XoGxE9LLOh98HO/tD1cLw+0
sc4OIGpxsCrBqPKDSizva3/fnQD5zZ6B3KqAasmMwV9DQkA86CoXGO7mx90uegTlQmRj/WMsPt63
sz5/tQKvT24faLw/zmsT2LFcBcKh2RJoxNfI1sGfsZ5jdQlU81RQ2uLRbVZobVm3aAlQ7o0WQJNP
OzyKIEpdPxUZkIlZ8mDWQ9ojHuztdsmAMC0brYAkbsXyEV0sduRf0tVTMBc8VEiWz/pVLdp9kfRp
NHnNOKUIDDNdwNl25i6DjifEQsQPcnHxcL+3a98Fj2mjqbO7RBhF3B1QrXhQpzsroBingvQZQ47g
nXhat/n0Km+4BJKKS1+2tBMg6J3JSzoZCYpxwDu29dzTJrHh7Ln+YAmjTljA5ncmryH78IWDaW2r
7ONbQCzf9ABoCmdfAEnY6a2E7yyD0jkFsASh1WYV2qcC1nfRurLqqx31A/aPWAC4VU1C5esFQKJ2
FkA+JVlH9l44UO3SfQKN30j3Kd1TWddx9YlYb6/1nZnrnVORAYRAEetQPGtLs0UXnwAsN1oBopJM
HKqdmuIzFKSesh4c4PXU27f5okddo7krCjcfiBCw8+s51uReXP6QP3Mu2mfxr7+owZnXTsHoAcYS
0RHxoER2JF/GHhJ547JqomWHfi+s/8P+nszFBh80BF3ruXOD7MxdMrCDRR5m+1PhD7ZrDY5g8cj4
vFQmQlb98hrIhMioJqSWtG2TF+Q3jc59l/sOFDJ4iM2VXvN3zO4pEXSZYsZvBkG79r/x6cfVg64L
Z3+z+9XTjzckihjhNNoswPqWadG919jo5Won4IHRR4a6fKp+H+EQygspw9vcfu27+cE7NTwGqn4K
2wD3H0Df8qmaANx+ghYbBHfrrB5u5YZzV9RTcBP4tCJ9u6v7KRE/pZKaQMDmmmmR0ItkVCPFhy9P
IgSTjuXbmbTZOYXDgxlv7f/WqXzcr4ZT17D0RTePr3PcE3Z4skT0axv/K9/Xos0XgMdGm68T4aQH
BBCEF0O8IvpHSaCgVPxqDLfr0ttLIf6o3dcljql1aeco0KXiqd77ig4ulSUiELB+2nfrCTBqIyHQ
zFPA+OQ+X772VPkU3lVQEajA8mldmFugShutAJqfCw/LhxLb9VPXhcAtIdSl6r+dK0CxQMMlwLyD
uQkOmZeFgFyHCAebMGp8XaF2aQKIrRouAcYNjL+ywNntXISwc52CB6BgR6At2zbnhlOG6Kds3FK2
ptyZtGT0ytQXwQDmL57WubtNd1ujQECwmWLTryW6Zuxj7UPQLPyB9QK0z+Btav5IXG6EPIDFAnxZ
P1XJV7H2IXZA9NfOQPvuvk3c/edDXnL3FKUvqEeqU1cIdSAcsMC27cwTgmh46DX9FHpNAYzeYBeq
oS6IwWjmSoGrqIJpmb5rfM1JSo+kPWi+klx4R+NxFiDKEn3g1jZ1i6x8AxhqI/NG752yn5DUbq3Y
qrAzdS43qgUoktmqgXbtuyieb7QCEqqMbYcTB0upfKraXuryc8hGQfRsDP32qXvBqthoEUAxErqD
GGh9ofFPlnXnCMAjKHoeUB+zSXy17iQQl2q4Bpp6SrU7TdDoflU+1SWQFbI74t9vQ3ytu/IgX2u4
BKT2TcHi2+lW9b4I/XEXwgT5zRpomRoQQJxGRwBXF1efKk6qrMunGuMG2EGJYsk9/1U6WrYEzVUh
0AUiOsxyK+MiZ7qjBihNICwGrS1XxnqRykVv0YXYONIrYd3hyXa7okBuZ+qSAV8qvX2p8GltkqNp
lBu+2FNIdwS4ZXMVVtVAeRWaQFuESdwu4RetYhsdf7V7yt0m6H42x786dXK/GEp4O23MbjRWfdD9
itQGmOX1UxV9keOg5QVyIXpp87Tu5hNtZRvtPpCmkmmqpB/aOfXYv3ATQ/myyaC3SNOhhhtOGjwL
3CCYtYIedbOvO3MvFR7sT/R2Wev69vm7oi620b4L257aLUoia0a/3DsF3ygiHG21eAQ/aaO5A1GH
yq009tb7W9V4Uo+7HiZbikU3XkHrfH7qCxqugUoAFzgfIfxvCYydI4BrCDmFoEfaPK1z/ZqDm8QJ
UOClgKa/fJji7gqoANqhjKUh+/rHrdP9IiPf6BwIwx9UGy3PNtdfdQWIeYluPh1YAFu6AqKDdqMV
0EUmExZieYvfqQaBRFiMUh8a9pXvadMdqDW9AADs4+6LNqovmn0iCSJaOEEE1ra5l32eGm272juF
VpsYPvza5cMcd46+IXQjxHsis1c+7UvubmBWPx/j5/7HrCW7KxrLiqdqBpgA2zRQLoKMtHxa5/eI
ttKNhABIO/2FaMUgeLLKpyIEiinS30RGt9U+rVsBEtMNl8DE9if4SRf19SbX6lqMspRPcNNsfrw2
vFqkBgUlWiMhoJqRgtae8HMqu09JD3Xt0JmI3g7iaZ0K6DW1ggF6Cey2EPDK1MH6i/6gX/GegpeW
NW7Trq+/6OeVH3l8FD+8BVtkS3XziYSJWDcHf733/LNtSwDbWUPJx/QhpoNg0+S9fKrGH+ifjXpp
0cZjkDectUD0wFgi0vsVoQfJA+8pwIb1rdKiOW80z88LO8aOKFgjiUUYY8fKIZsPxhEyc8FCKJ7W
qThBIt1Iu+tUq2LBCszCWsar5j31KwQCCPJsy7XbF98jCNFwDaDngvWO5tzVuSMVQJmBc2jfYP3t
0vJEJ5pOvQcfRem7biSctdw5AJJB/RJkqKjAjaJfv7BFh19pHN8Vpx+ePGgdN0egqvfIb8LehD7c
JNJbNHdCLw33H+OOnDZE6rSr3mq4nf03cHHhL2JxNkegfWG+5nQlGHmi8TPNhtZLUD0CNM9EBZLh
aB+sSd6gzBpcfFQvks0kvMU9srPvJLxgaAG6vK1Tb190R3SDbHTzaSKKz+UhmtOXT9XGh6kHQi/I
77bx3faJ/h5z9o8WMeDAC4AywJ2tlV+RAixBKBsIcWMYbVeoZReg6I3WTAoMwdEmuli8WL8J7E+4
/hBjlu9pk+7Xm5p+YJpgTQfQsTYA9mBdJWkpfSi3OqB10R28z6a7r3DIufhhg3/Jw6N6QSkbpW+h
b60L9NJdp+ESIOGCohIRX59x4cjv3AQ9UF+CCRnPr606wGgKbcEHUuB5Jpm9sQCqlyG4ZhCuQhOu
ZaSF9bvCVW+kBqXSEAS/SI/Wl/xAOA6oZsFNwihonSYUVGoN5y+CnKTziXVvj0HlFBAIMGQcRMi1
16vTQkXQ1B7SyfmL9tJfQazVjA81nSSD6Em7Xuo23YSiUWIj6Wd7xbai4zZZ3urUdZBv5MBFgXv7
ZL/pFYgNKIw/3B8M3B3F3+2JDJ8qun20b9JNrT6sOupWBR37+jjXqnelXofwdk+nN+bG+m+f8d9b
f9LP+34S8WtVhqyKVphfldqOAEiUfwguJ9GsunUSILiPGx15idw+Fg3qbKPRa2hm+nVAU6pD27Kl
82pd5EsWPUUbLYIwfGQEAGqmtQRwrnYkAPMXzi5aJW3iYi2M/W5gJz9/CmCjBdePMtCr7r8IfPMD
XMOta7yWuDbdexsuqZ+ffFnBBUsFrGUb47+y/7A84BgBcRBGgXhaFwXCVm14BChqpPk3/eFFQzDx
VMUAjA9dF4H1b6t917mGFkkBn950CQR/DU3LTUFqIp6q+0NtE8T3isZTvqhNcxcU+Y00oOAlFcXq
JYStnHzlBMDXCfAdAOA2PtA6AxD93XAJqGnRDVnQFVemLooaaK6q4VytL4f2Tb15WRdzp74VQt4X
LSA4XkSrTxEDbpvkI5MNt53wN9gthF+0dale+vC3gnvrbsIdrdt3bJKGcye9UXY8++rvsZi7SwC3
FclgMF3tC/sqjWHtEFgAaBaY5VLf1dW9RKUrfg/0FtuCn9YJgGg23kjrQ0jKHE1BVLZ+qvuP9wdX
pejm0jrHh/rbhnMnzEP5Is6vIGkWT+221yh0hq0SCvP1j9tn8DSmbQLWJ1qLlqeg3P/a9gOJ6ID6
2Dp+7aNs5c5qKAU1LOeW+L1Ntt0m3/7z3o2IWGoU5Xa23i1HZ0fLS12BYcT7Jw5UrmarJt/0isNx
QbQVoEvfzvHO5GnUwPHWYOzcnPLWWTgUXjWUcTFHrnmR4lw/VU0nQc4JKy2Axp0gINdKm8Rg43L9
/BkgvEE3UJ0aphchrJJJMx44+oB4bfIerfPxjsDdAYqTEIbgn1/LQdXFF/4td2GPQPfaGGidvQPt
RMOjIFjZqFHApNscheoSSIBdxM8E2vHrUWnZUWjcnYCGql1IiOkX/Y2KcEcjwo8lWncYCimw1l0H
jav44CsjygtedCsAVV0I0qcHWSk24UZNrHXvd6nC7/ilry3eBrbjPpfN3ZxpUnYVWTcuO/gL2+5n
+wNsuppdPv/6C1BQMnSVXxXd3taDrzuciT//8ynI/DQuPkwtJ/BLfb/zw3+gbHf+WPndZO+XN5Mv
P2vzrt1/NRLN7rZTrXzY9ifbf3nhTONJ/GQX5Q+KzazeTTx6yg0m/uR5stvGUpD5fPvIX3+pfOWO
rnht1PN4OvXr/TFFPL3pwDfTpfMUbMcRG1NybDcd9m7i+OnJLesUT09o63ly40TZlBO8+yZFNJZp
+qaPvpNOn0/u0kk6TbbDlQIm7uOmow8YIJ64J2+8aew8VbaV09fj5P3lG/iYr37va1s7mMTO4+N0
UlkafF36FPQImB8Y/yUB/moW7R/AauvBH//55nPK9S3nvz0Su4fqlUP595zJ/tR1VtPtWq6FY/un
F1tMft/GBUk6OflQEwvB5vCXe/adIjFyT+4mbj55DuLtYOKjRfCv6dDnGefEm7gVURYwsqYDXwT+
cxZPKkeQuFXzgd+xwPHEyipfTO+e5iPfoqq96rCCF/j1lfj7Dhz5ffNf8MJ846fcpWn9GB0Wnb9v
J8BYQiPw30P1TeyYu3gr1UKNiKD06zK+dmFfvbSKMM4qZ13wlzQd9XyymnCTx064Hav8XgH4aTr0
ZVy7YOUjqKbLJJ5M3e3Hld96jMXlW6PKoCKO3HQB3gbxc20JRCit6bBX2WLipNtxyiUQlQ5Nh72e
Pk78qrVYkmI2Hfc3r7YGAo7YdND39MKOt8OUSyCi0E1HvZtkz87Jm3jy6FTuKEWwGjQevIhro4rS
rKajbmxx8c0nI8+J90xyEclu+pJP0yQ96U/8+XYoseLQvW7/+PMG3e9Tb1rRlABJmo/6LjhB6P4j
Oam7b7B1NB/9PGDYk7vs8dlJUJxPlaOoIStHUMv3mf94cpmI76+ofJGWlA0BbGu6p28es5ObLKnI
+Wb0I6zR//wwuht9eBgN/9eJEJ5pzILV5V80PYMgRvT+Al8Fb7oI470+rb/P/iAZRjXN99gfhDR8
ZrHndlVdtOAJ9/PA71SiFn9TbOXNl7oTThVIfZs2U/5OV+tl67M0tWvb/4PjJjX9Wla+VwXqx0Yc
ZXEQVpxYeA0FbUaTQd8FcWq/GN0ow3ONxn6ToZEmbm0diBrsnawfW4i7IHv5m8v6/2br8Zs4CdUv
7opCEsClGkALo4eK2L/cf+z7bzEXrKD+li4dyjSCohr07AYgbwFxre5s9i0Oihr+rhAFMjOpCaIo
jNGUnqlAGyKQdFBAH+FF/YmLB/dCFM7oAFunYp98Dowk5HRevai/d1430yQIg3TiVbcKJa6bOujI
LnSfBjxQogak8SLeTCw7nj5uRxLmBnW4hvgPPdWoNCNUL9DWjV/0NRJ48m6a2tN478LtAW4kRQp1
McgiCD+B+x587d93S63V0/fcUjuS/d/hFnLxTaqCdwSP541PtC+uWECkff5Spr5TAZQ6uPqtAoLc
dFgCqpaTeduBSgv8tRPwnV/bDxIWtswXXEzj1dQKcsevLInAmRzh4ye14IVgpWk8bOZahPIrnyvo
TpqOO5z63iSueDvHcEsu42ndIRH8RE2/dpSk9atNFH43HXawmj7Z1bUVJXBNhz1z9pJqotlk42En
cTB9yWN69T76zkNyRiTrabr9SHH0BHVe008+dx6x1WpxDPMIO3ee4W8l02L7ieKDD0fZD0cgz6cx
bnV12GOsA4nW6uoKzGXT1R3EwSStim/Z4qvpuBeZj86pLALIkObfe/m0pxyAnBxh3HTiVr9WFIM3
XYW307gmYOBFjzAsgZWbSVENCZUN05p+8PUkzWvSIPiPGw/rpHZWN01KZsWmI9+5QT6Z1z/5CGt8
7aDX06lPVKaWpBDUiE0/+zpbTr3HIIut7VhC+8iiFKXp0DeB+8yabAcqxxX8Ns3H9Sc1PIbgjmk8
rNDt22HKjxVd5JuO+hduiiyq0BuPHcSLSVVXHONqvhXx0uft55UrcYwA5i1xlMyaVHNBx8DnfAi4
5aoHr6yjbLq84kRP6wOLZuuNBy61Zuz4FVBRWfjYeOiwlsks62saj5pPcOjiikzQGeoIK7GYPlcv
j7IgpPH3Lpx0tQ4ObL9RiDGF39s//nwG5ONcJIsrxiVxoiOMuwZpXTm+9RxU3cb9AG72Lc71nSbx
A8bVE3I3cNKKxlBejY985+A3gc8FNbXiqkAfw6u5m8b15J4okm0qIaRqpifBF4yXSjZLpgXMcRQz
4debydP0ue7pwct6DHvuKkiCvLLatK3Q4LVrvjR//m+h/l9yzUDdg62nwkpWe2TmVO3w6/6+0JpI
e/wrBtYsUJYVM+UIHt0b3+LO34qOUJVHkKN+kCYL4GO7w8rHGJc7uXJolSMYf/0szvxnZ/dbRZF0
UzUzsCeVS/MYF8WHaZg9umQSUF+EwE8GAbu3/VSxd6KUuumHD6de8AQ4gdccft8RJHAAMDwOqmiW
w+nlwyGQQeAFcZBsF0Qsj34Eu+Ur5rnMtvpf16jyniN4Z4NJOD15mMbPFXvj1bzXd17Zw5mD15dW
JF5Q4TUVnJFVhOl2GLHcomlL40EjILkBes89Oc8wvio6RbTvbfyC2Enj6rDHsDJGqe0EYVVdG0c4
nfcc+/OJVzOMBK1V04U4nzxWD6Egpmo8qF27Bg7bDYdP9r4gUBDQ/FsHf/6/dHry/B+XeeDElVNH
aWnz4a+mflGR3hcwD9kPG/fXzmPdKoAAqPnXXpNDTu3K5YKReYRxncfaKghiiqZidkNRkTVJgMJv
xxL6Rz7GNUKMM0jTqjgcxXGiymBR0cE0Idt+/c/7qDdASrajlGtwjBvjhov0qR53O8KRuJlkaF+n
CpWm/+B2Ak2WQYxcjw2VjK+NZS1YCf1Lwdb2M8t1PkZ68J2DiV8Z9RhXRjlq9SYqm4k1XYi1Gpb6
TpJMsspXi94zTUf/8Od/ZT5FjduRykU+RrbpA55JtQSRhhjbt/y8xN1Niyd76rrTisUJ/8gRhl5D
uvbgfbSyO8LgInpTDc3SK/cI44rqxsnJ9TSoRcxEP+emwnFH3LcOnTtGycJdVqsCAEXU/Gvvg6qX
pojuPI2X4M//E5zcB96f/1UiQm7jP/+v/+RUIZAUgDd/Efhmp4aSI/5zhHEn/qquoOG3aD7wR2vv
gB8jf0icYA7e5uRsklTMIvjWm38z1dFOzaZXjlIrSRwGkLOz/UKhRWmCuf3jz6u7P/Z8EOUYObM/
HO9x8rioXK0QmTf/3jUsdv98HyMZ13fik3uMuUp+Cyhs869+81hMK3tn0A6XVknQ3dDoA4jqC3Dh
rOZD/H1xWEV4OP+CgdgvFl4tBSXVBMIRVO0bMlePE2dWHfgI6uVNTO1O1QQ8gnNPmZHlTp6nib2V
9FK9HGEhboqJgPVVhj3GB9tZfdOOoFr6xI+rp1RwmjW93wmLPgbP1T07xjV2Fzsn19SHVUIRx4gY
wHFQjfgf416kbt46uRL/uHvzYbuopStwDJv9ElSxP60ZN7Logd509xi5unXyMczet5Owqhro8tH8
W6+K2CpWdXVWNuRrugzrApqroBZgldUjLPH6Rn9h7CMc6StKref2/pIc4VxfT6o5CRKqzbeQfPMk
2Dsigmeq6Q6S3ydBWJPlY1imBKqenbzqLdPC4QhfTGCtqJ/pY6Qi/j93V7PbNg6EX0XHFugitdPE
yWWBWrGTbRrXXTsusDfG1kasFdPQTwvntK+xj7DvsLe+SZ+k30hmqpEZK7AGTZBbXBSkOByS8/PN
N4Ngyf3kvGNVUwEPVQywQORKuqMdeXNxDIFM3FBkCejyEARYerlETiaxX5k//1uLfR6YohoBCqOW
uDbYyMQP3lTc41DpKsatTT3RGw+sPutNScNclxhaI2ZlxylsLIkvhkNLZmFVO9oSN9Ll7VXgEIcE
uHSigxTUNEweElfdBxRkmi/eHykAAUtvz+sh72jSbH0yy9OBXo5ahzdVmfWE59lCJSF8yD3P/qld
k4IBVsC0Hi2R249WrvsGtYgSts+Fns0AseqpJLUyIp0taGHuFxpukQdVba6lNgr1HDWOC0jt7s+i
Cr88KUiBUOooEFTCc6VWChsU6+j7P/8mc/p1Gq+QeMIXnCF3eqPsrrH7EBW9h/sSmbOxBp7hN+Tl
eDKKWv2irYld9O4RnVEAp2Bu1T3ZO9HKrOAvae8j8DGKxbyoxwzarTaf9MTMZwYCHKs53EjN+abQ
qxhlsbWb93gBjjseuqZBjvISaAfB81j+px5KqJtzL76Nsyvm9QmYhyAI0CAfy0PQXRVfIX5ulSJ/
p+yP3dUSALVMRxyiJmEI0NeCQo6dVQl4JgE0uioEdRobWsJR89UKcHfXzS3xrPoV7ZDIRp+YGwSf
OTOkxCNmx3XDryS8CFCKVplKJSohQDA4A9FnxvM0EvnSMxBNsVAxut40P33voMeV/QPzbvNxL1RM
aYlqEl0CoEeI9IRyj8z6aG1lVnig6TFEtWZqiNSSvYZorNxcIgUn7LlO0yS/TQfBF81vEAmTs5jl
fTblHn1b5OZDWYueqVn++WNzBRoPK5b8LZCoTh/DZynk40MvTeK6DNH+zM67+7NTCGqiUUwMql5C
xRPgtrgVNlxeCQhTl5AwSehNdHytnZc8OJiar+tytHUGAUXumoWq4OfaEtysPthaEOWyIshVSsIE
HSluFbU7AvcbAhip1wPFD7KvGT/GEpX5hXbChEnDb/9Fwc2qLJUDGfgGFnChMAMv0qJ2MgKub7GA
4hXwXhRF+y/Li6BOrrUJVJeNvMVyFqZ3fpa5TRcrlUThIzIBf5to7ohrHKLwCmTex2hv03pzdARm
rVr9erx9L0i0mrp7nF/uSXDHxdcUzeIJPIlgUBfJg0o1v0SZXTdWtxxvIYGp8hHSZiFnibiNbyJT
xetLhCt7U/gSnAL9sPbGrAfX9+H4TEMqtqgg9yWQMn0Vze8tMRSw2k4zAAdYBKIlko5A1A8RZ6Ya
LQm2Gkr+IHzCnu8WtUNvGloeBnFmRyFLCR1z7M/dbeLLOKt+bFvihEwAQb1F/wu2cXmnoO1ieLxn
wMV6+AwfhaKtB/hg1Y1hmyNhYXZBUVQNFwo4OCO6bo3TgdoXGN435HW+OA/QNGNx/dLlf0p4gzlw
gqh4YSLTReyaR4JQxTfG2mTMS5FgVenrz9peOnQHdQRSoX2QRhBxtm1pkxfy62m8CePZ2h3mgfGe
9VsIVpTVBkxIosXGevwcyUKbTWGGO8pdQmnN2KZIPAwIQLLM6SZda1bBj9abDGcBCELWGpqv4WJ6
giBAZP+NLQK8l1Ypdn+JzjW6AsG1tiPlT5wE2N0PY+TDEbt3OCotCb7CQfDV81XkYIeQoMwY6EpV
kkQp60QtUIPLzQmJGMkA1V98VIkzSwL+K0C2tsJjdLRvlWV3tRvqdIrYlvNxAVmwwARqiWQaLcFR
43osEJcaQjBc5scCxxGPVBKqyA1ikmifVISLzoIISZlX3tsEQdkEtWFFpJlOLNJiSMT72SJkdgo4
nJtvytjMYZsyqaGrssS4ADnZYfJwpgQscpyBsanysQKa+Qnbq4vIez9LgVhhHy6RK9wwMtv1qf/6
t8knjBplbeyhLX/3AYKMnQ5Io9FYGA0V3hxIcKhdllvuobPfwsTehwyQG9iLTjOuQzCH1+ivcIQo
GPWrr3WEH9HxcRCxN3V8yquhu3k7+KH8v3tlXIRgdNfFAv9rV1koNsWj7nqM2g/Y1njqNDDIHrGz
KYEh/TNLKoDatkRyefztf5TUrYLykQTHv/153zvt0oBfE/V30fXbbcn3aq2+2L2fkYuaHq3l1TwN
7Xf1CXiGq3Q0KXh+q3T1RHhiqywfAMeFvn4NphGczN9/AAAA//8=</cx:binary>
              </cx:geoCache>
            </cx:geography>
          </cx:layoutPr>
          <cx:valueColors>
            <cx:minColor>
              <a:srgbClr val="FFD9D9"/>
            </cx:minColor>
            <cx:midColor>
              <a:srgbClr val="FFA7A7"/>
            </cx:midColor>
            <cx:maxColor>
              <a:srgbClr val="FF6D6D"/>
            </cx:maxColor>
          </cx:valueColors>
          <cx:valueColorPositions count="3"/>
        </cx:series>
      </cx:plotAreaRegion>
    </cx:plotArea>
    <cx:legend pos="l" align="ctr" overlay="0">
      <cx:txPr>
        <a:bodyPr spcFirstLastPara="1" vertOverflow="ellipsis" horzOverflow="overflow" wrap="square" lIns="0" tIns="0" rIns="0" bIns="0" anchor="ctr" anchorCtr="1"/>
        <a:lstStyle/>
        <a:p>
          <a:pPr algn="ctr" rtl="0">
            <a:defRPr>
              <a:solidFill>
                <a:schemeClr val="tx1">
                  <a:lumMod val="85000"/>
                  <a:lumOff val="15000"/>
                </a:schemeClr>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050" b="1" i="0" u="none" strike="noStrike" baseline="0">
            <a:solidFill>
              <a:schemeClr val="tx1">
                <a:lumMod val="85000"/>
                <a:lumOff val="15000"/>
              </a:schemeClr>
            </a:solidFill>
            <a:latin typeface="Segoe UI Semibold" panose="020B0702040204020203" pitchFamily="34" charset="0"/>
            <a:cs typeface="Segoe UI Semibold" panose="020B0702040204020203" pitchFamily="34" charset="0"/>
          </a:endParaRPr>
        </a:p>
      </cx:txPr>
    </cx:legend>
  </cx:chart>
  <cx:spPr>
    <a:solidFill>
      <a:srgbClr val="FAE0CE"/>
    </a:solidFill>
    <a:ln>
      <a:noFill/>
    </a:ln>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_xlchart.v5.8</cx:f>
      </cx:numDim>
    </cx:data>
  </cx:chartData>
  <cx:chart>
    <cx:title pos="t" align="ctr" overlay="0"/>
    <cx:plotArea>
      <cx:plotAreaRegion>
        <cx:series layoutId="regionMap" uniqueId="{04C3EC00-DB0E-4273-A522-52514EF42906}">
          <cx:dataId val="0"/>
          <cx:layoutPr>
            <cx:geography cultureLanguage="en-US" cultureRegion="IN" attribution="Powered by Bing">
              <cx:geoCache provider="{E9337A44-BEBE-4D9F-B70C-5C5E7DAFC167}">
                <cx:binary>7H3ZcttI0u6rKHx9wMZWWCam/wiDlGRJttu2bPe4bxC0xMa+73i2/+682PlAAhRQBAVqjBPiRTNi
ZmIKLlXVl1WZWbnVvx/Kfz24m3V8UXqun/zrofz9jZmm4b9++y15MDfeOll41kMcJMHf6eIh8H4L
/v7betj89hivC8s3fuNZTvztwVzH6aZ88z//xl8zNsH74GGdWoH/OdvE1ZdNkrlp8sy30U8XD0Hm
p013A3/p9zdL03I3by42fmql1dcq3Pz+ZvAv3lz8Rv+dgzEvXEwrzR7RlxG4hSxxgiDzsrr7vblw
A9/ovsvcQuAUWeYEqRv149pDz8mJbKexfnyMN0ly0f7vvttgzvtWKwmWu+Uug2Z2y/fb5fw2hPN/
/k01YIFUSw9xGo2pTzTgmpmla79b+68jzssLkRMFUQGePaBVdiEKHCsSIrDbHwX39DTG8e76UYB3
zTTi2tfXR/yt/xjE8Xo+yEV+QUTCq2qHLTeAnlsQmYi8zFKQnzCPccz3HSnQ9+006m9Xr4/6e2vz
YKYbP0k31ozbXZQXnMjxrKgIA9DVBSG8Ioms3NF5x1ZOnsY49FR3igDUV5oM729enwza2ozXcxKA
lxYcIRwvSmTH35UBHQi7IIIoSpyq7PgOyLQTLjt6nDCfcUrsO1I02LfT6GvvXh/9t38b5tq3klk5
viBAxAJdIkg7CmDL9zi/JC14QSEcy4FDNT8ypMCJcxqnwqAzRYnBN5oab69enxq3Qfw4p+iFrsNJ
ksyK3PAMCNJCFTmJl8nuCLDUGZiexzj4XT8K966Zhvz2j9eH/G2WpLE1p+yVF0SRWYA+3PWcCLnA
qooitKBDJvf5zgkTGQd935FCfd9Ow/72HFQe9yfYzpywc4tmL/NSy3JUdcBzOHXRcBqJU8Tmf1UV
B2KA/vR8jqDfdaTR79oP0D8DFf8Pb04uw7fQKxK3YydDbZPIoIwgKYpC7fipWYwDvutFob1rpKH+
48MZ8JfY28y70VkIV1XCRud2O3nIZkRxIcmCBD1T3RGDYu1vp+czjvu+IwX9vp1G/+0ZoH9fzcrb
BYArspwiCewY9oK6YEUIVg4E2v2GTGZyNuPIt90o3NtWGvX7H+ew542Gt/ozsncG0IN9i6rCjULP
SPguyTzUSunIvj9hTuP4v433XSka9L7QdHj75Qzo0Og2a3dOMcvwZAGUm9tty34oOQs6iSrLyYIg
bulA8fytUjI1pSNkeFoNTYanLwdk+HYGZKg38c+1Zc8pc0V2IahCw4daK+ZQwYcRQlZknrCE34vk
gbpz0pSO0KHXlyZE79MBJf56fUrgKr6GZbvjyjPYNsWFDGlLwPUH6iYjK1t1FJaGVieirD5fzc3F
CbMZp8CgM0WCwTeaBtr9OdDAN9z14yYxZySDsFBkEYeBCHvB2zM4wNTME9x2FVXZfaaUf219ypTG
adHvS5Gi/+mAEmdgANU27jrOZjwNRFiI4DkSC9Py9gfds0cGOAIkFX4VorYWf77bAa3lbXo+R2jQ
daQJ0LUfoH8GShLQN6zM6yD4dV4Ew2aj9RNJaUUCdTFY4MYA/UhpzZ60zeeE+RxFf7eQQ/R37Qfo
X74+F7qON5uHGd2KggL1FPZORR16uXA3VhtnIoAfZT3T8xgHvetHYd4105Bfn4E2+mkTZ/PtdkZa
KLhlSaqy0zNZlpbABJcxohC+cwPge18FmprOOO67XhTqu0Ya809nsM21wLXyWfV/DtYcsBhJJe09
bKj/b+9hKsfzEs3cp2cyjvh+CRTo+3Yad+0MrMpakMxr9BEXAtwpIpScPRvpSVYQhcC2KcKrO9zk
u3lcrP3Hi3ebuN4YQT5xLT9GhGY9h3/ngCbj/+yARG9fXwJo8bq23A6uXxe/DIcr2fbHYuv3iMNA
LdrdwuTWNEEfjcmZHCFK248mQtt8APoZyIDLJA1mPRhEWciEF2SJPGHbwx7WCgGGClbmxy1yJ8xn
HPt9Rwr8fTuN/uU5SIPMNdazGkQRaCKxstDcqwZ7HriLCpEkOOG7E9bq+CdMYRxxbd+TgvzpA425
dv36bGa59tePMxpCJYT2NIBLbOtGpJiNKoEiMJJC8dndwShmMz2fcfi7fhT4XTMN/fIMOPy7zMd2
r7oN+OssvgntUTgZV6jRGxZ8jM3lVxU6mxzORF/jPGE+49jvO1Lg79tp9N99O4ONHwcIupxx54vg
5RJRRFFuw0aGLIcjCwlhbTzHkyHsy+mJjMO+70jBvm8/gP0MJOz92r/4ACbvBx0KM+x7YaEKCk9U
rrX5D43NHL8QJYEX8evG3DH70+YyDn6/L4V//xNNgvszcDoiUHhO1xeCdQhMZjKntqEL1L5nEW1F
4G5RYW3rs5vJaYwD33ajMG9babiXH1+f0XwK4jQz1jOq8vDjSgrPqTIZmtAYGT5GhQf378zMlFX/
lKmMo/7UkwL+6QON/aevr4/9MnAD7+esXH7R2BU4qdnNPUWekfmFyiKEBHHkO72GUixPmck49E89
KeifPtDQL8/AxLDa+N46droz/+tcnpCFiqgShetpjj0KNAZORD6oNJs5YR7juO87UrDv22nUV3fn
sOERKnvxxXqYUbFBaJqssjzHdnfUIYNnFEQOqghoBtfZbX1awQlOmdM4EZa9vhQd+p9oUizPQNNZ
VuGs3qsmwkThBYSqtTenIQdCUDMnEk5guwATrjt6O2VnejpHKNAug0a/bT5A/scZHIIamRMXXzZh
9tO1HjoYfp0DieqiMXAiXLl1mg8pAA1fEHC1lY5RoJnW87LoCAm6jjQNuvYDIpxBLMMdUvPyOZV8
GBYasz68t3vDQY/98yzkLy5X8O/uftT2n57OOPZdPwr6rhm5fVSm20HD/9dkuMuHbI3krPn2OIP0
QhgIEJWPy1IPX0ZWcb1topf5Fn8K4BNmMo7wviMF8b6d3t2Xy9dnMXcbv5pRxHILUeSguwuwhvVA
h9cWOYgC4gqfDDr9K9TkLMYRb7tReLetNNp3Z2AYvjSqMJ1vjyMDi7BwAYKT7LxVQ4WGV5toHcRx
dmEiIEof9cnZjKPedqNQb1tp1C/PwDR8ZfkuPHPd4n9dfkpwNImSDGdIe0ca7nYY5VVQhOtcJSzF
YU6Yzzjy+44U9vt2Gv2rmzPgMOt67ZjzJr6JymKb1UbEVpUf2g+Q+CbLCqsIXQgOpcjfnTSlcRr0
+1Jk6H+iKXF3BprMVbz254zFEeEC4WEmAH8ZcHuYKYkCV2FnvW98Vn2+Mz2Pcei7fhTsXTMN+dWX
19/815sgNp5XlV9WVkHkYDJjlcbjN8Ac6SgsDGYKp4yHXp4wkXHQ9x0p1PftNOzXZyBnrzcxMq+q
btv9OscnSL1SkcmMyIKdpB3u+CYkAVRh5S7oj+L4J8znGPrtQg7Qb9tp9FdngP4nuGK9GZVKZUFg
I+alfRbtUNwyCruAxZIQseP3FLufns84+F0/CvuumYb+09vX5zcfNqX1MONllW88Uk0gsQxMewo9
gnBwjUVSBEL/KO4+PYVxtLt+FNpdM432h/+8PtrXSOmfdZ+zCNjmFdxbd78hi8eNFiymifluP9Ny
dXI648C33Sjc21Ya9ut3rw/7h7W7rpJZpeqCwBEio5pFa3QZIt9sdoS3IhqTHU22OmVC49g/9aTg
f/pAU+DDj9enwDvUcbq4w3/NJ2F5aI08xyk8cq22P4jQHsPhmrR+qZG+hOLu+7lc3De5gDtFc0zi
j1OA6k6RgfpK0+LdGXhKPq/Tdfzcul+mYG4j+VBPBIRo2cyADlCEeL4pdyS0ZILpuK/bT85mnApt
Nwr9tpVG/fMZCNr3Vmpm81ZWgF8QwQWomCCOZ/U04QdDsE+axDjgva4U6L0vNPDvv74+67l5QLLR
rMacxh2Fwi2o0zXY6QzXGBlIk2P7lIHb3+onzGQc+31HCvl9O437zf3r4/4h8NdzapYitrPACyrK
/43x+6aWnYzcB65zg0Dn74M/PZ1x7Lt+FPRdM438hzMw0d/4j3PqOhC0AuGRvs+1bGYoaLfuEQGG
eij22x8V/zE5m3Hc224U7G0rjfrNGUQ7YWqBv5lVy2Tg2oONAHu+s0tSuVRbJYeD6xuR9jvwh5v+
pDkdxb9bziENui8HdFi9Pt+5SeL1Zs6YM3ahoGYd8pTba9QwxhLBCcggFGE9bn+UfjM9nSP4t8ug
wW+bD5A/g+JFN/E66vbfmD79Mr0SYR3ImSUIKxhaEmC45GQRjtoj5bqmZnEE7u3cabC3jQdQfz6D
TR7PrNQQHlmbsJpJiLPZ/iiTGQIsZRUcvsuUol1UN9MTOgZ8u5ID7Nv2A/gvXx9+XLbT9YxbnSya
IlwobtymzIKH9K+yqNwiIsRDoSP8JqcxDnnbjQK8baXh/nAOKny6dme0zUOThD5DCNtlKA8VGkTN
7+KYOpaOz31N8mZqNuOot90o1NtWGvWbM0D9Fjb5WcMpcT/id8p7qynCENzb5owsI9AGegzIslNm
xCHwJ0xoHPp9Rwr8fTsN/+0ZJCu8X6ezJogT5OWLrIRq36PZCjwK5pAmXZOjtvv0PMZB7/pRmHfN
NOTvv78+W79dh3OWgkJ+CAoQoeTxkbwooRGqsBLTeVGT0xgHvO1G4d220nDffnp9uO+yYm2l3Rn/
dY0R4Us8yptBaez8IQP+giRBqI1Q1VELZPuD+abP16enM457148Cvmumkb/78wyQr2KjqmcOsUHx
ehYqCsow7uAd3pNk8Be+qX1J2og+yjR5d9KUjlCg15emQu/TASWuX58S7zc/134wY5V7XJsQqLrN
WRjsfgE6JszwKHU/bpw8YSLj4O87Usjv22nY32tnAHtWbryfQRYbHQ/4dfbTBMmDt/AoOTd2ACRc
ZxvzJdu5DGk5e9KUjtCg15cmQ+/TASW+vT4lcO14tPJNMh8dUFMOgdrwjHQWmeau2tMzZQRjQgTg
NLRqKKVmnjKjcTI89aSI8PSBJsGHM1B7PgTuY5Cv56MAJG2Tiwk7/WgpBB7xOah9r4qQEH0BfMI8
juDeLYCGvWs/QH11Bhs/8NONvzHiGaNvUPVDRlCCBI/rbvNThgQoSAj/RsB9ezQoFgSnxglTOkaD
p74HZHj6dECJM7DmDCpz7jbkr0uD5j71TwHS7rGx7Z4xqHfI6PetPgRx8DCny7B5ZQM1kaEMjV4I
kDUuIKcQFZN38lpVqRvBCRM6dhjalRychLb94Bi8fX2G9HETzpmrDy7PoygI2HyH7kAKK9BTcRVT
8fLS7juF/eRsxpFvu1G4t6006h/P4BJ870L0OnP6a5HrgCQeDsacoQ0fVXDw9BhK5Est+6e4/ykz
GQf9qSeF+9MHGvr7MwiE+rhJzU3cBIfMqH3CkcKLpHGHt8Vwhtdg1MJBnFRjh2hFMCR0Xwc6cU7j
dBh0pkgx+EZT4+MZeA8/boqLvzaI1JwzVodB+kOjg4LFjybPQjwsFDw6xuHNJZoQJ03nGCF6nQ8I
0ft2QIgzyPr5aBmbWWvRoWgLSCA0Ov/uB9NP/z62fQBIhver/Uzdx06YzxEqdAuhKdC1H6B/Bgah
jyiaY6JQ1MMG4SSzigUkAiEyDdmfnUAeUAH1kGUOebhKzyk2YEynz+sINeg/QFOF/k5T58M5iIwg
LtYzuiIJSozgyVv43FtnI2Ry72ggTUgWULmafhQLm2RiGkdpsO13CP22mUb84xlU0/kE5WheQzXc
BI3CD7fMkA9JCgJ9UMqXyFQE2ylTGMf7qSeF+NMHGvNPZ7DLP63jtZHNuc8Z5AUJHAp+C+NBhAzK
xTalpZAHegD+9FyOgd/1PAC/+3AA/hmkSnzCs9pWGFqIJew0kl+3RnB4VxKl6NhGy+nzF3B9FFng
BZ5G/bRJHAG+35nGvv/tAP53r38L/hTMq4E29wEO+x4lwHfqDUUBdYHKaSLfhV3RcVXT0zlCg3YZ
NPxt8wHyZ3AB+BIgBXdWjQdlFVBtlwO6exNDb/PDQichdBMK0bhH7IT5jGO/70iBv2+n0f9yBnL2
S5bMGruMZ9+Q/oaXf5Duv/3BvtMDX8U7WCKyguTevayvbk5P5wj27TJo6NvmA+TPwAN2j0fIZt32
CJBtnrfa1gTcQj9AHvWikLaIal6dj4A2A01OZxz5bhkU8l3zAfL3r8/r7y3UoQ6DeDOjoEWuhMw1
jwwPQIcFGsol7D5Sm59Cg37KTI7g/tSVhv7pC43+/RncdBvj4MwvsOKBefByEQFAO1kL41qP5yAj
tFHw8XvKVOzznFMmdIQG+6XQJNh/OKDAzRns/yCDreHt3/GsYZ4MLP94/0fg8bjDAH9kirKKDHHc
vMk3AP7EeRwBf9CbJsDgI02Ev96eCxHuwIXWHSq/ru8j9BDFLXhY+8cLNuLFN5Rcg8WN9sHfb/Ga
nM1zlGg7jxKi/UbT4e7LGdAhXFszxmFt3wFFrM9euRz6ARjEoKP+CF5+OxIOdD81nSMk2HWjwd+1
0rBfnoMMjq2L92vfmXHz480lYKuigGBrUB6KAVR/wVuHMvY/dem9P2UqR2B/6kpD//SFhv/9GZh6
7ovN42bGbQ+DJgpoovgOGXV/QQSjiDXeOpSfUgAGkmByOkfwb/vR4LfNNPL3l2fAbworxau881ob
UGFNYTmEGXZRhtTWRwIGi6Ka3ct7dMDD/WlzOkaD3oIOCNH7RlNjeQZmn69rq5gz9p+qtsbxlMI/
Pd44yF0/Ct+umYb265+vv9G/rm1rbhs+6sNKPF78EZRW0we8PU1fbnJ2iYR6U21oD4Rvn82cNqVj
FHhazgEVnj4dUOL2DChhrq15+U1zpcLLwepQ0YfcbdRL5GJwcLEMgD9hBkdg3/ekQd9/OID8HPgK
HvyxHtePHQy/rto3PkER5ajZzqA83PqM1FT9Qh4p6t91g+7q4H9tp3KBCIuLr8HPtfFs5OkRMoz9
EZoiY//mgDhfz+A8ZLGzmdGb27w1rCDDhXQlqYbSFykYooBrMcQvRZn/+7+xY1XPmqGOkGPfk6bB
/sMB8Gdw1/r2FgrYji/8+oGAHR96Po9K4U86ZU8W4JFPGEFFpFfv7NC0L/2bb6Wbx4u38frnxaVn
xev0ecfbOCHG/wpFlPF/RBOowea1q+t/w9VkLvo0BIAxoqnds/tRN2HUhSR4uVjskgWaV1r7MqNF
7Q7WzMfg2WfZnyXNvv84UfafaXJca2dADieGceJZ/vCy4hrIVRJhilPlruTy0DuDwGkeAVkQ3081
TwYkmZ7PEVp0HWkidO00+t/engH6cTZzNISAqEPkaRA8cTDQWxkkaaM2P4zU7FMO2QD46akcAb7r
SAPftR8AfwahEN/uQf252BDejiMIQsQ7NqPV8hhVXbDY8ihA0EJPGalbNnSf/pKA6LrTZNgJoe7r
ATHuz+AU1D83c1/jEJ0LsSBjt4+WFsOzCSoi1pu6/N0+2Kmy306ay5GT0OtLU6H36YAEZxCZ+x3v
tj7gGdGllc6otYIIKqpzNi/47eTzUBY0j4jCmKcgLG5nTsV9o8+STp3UODWGvSl6DD/SFPl+BqLh
OzL46gyVijpMfl2dVaDNIhYafoFWXRqSg8FbFc235nWcvTo1oMcpUzpCjKeuNCWevhyQ4QzU1e/W
JkUJ+fmIwAkLCTWXRChJLcoDOY1XvJs3uWQevuRu0B1nOmEmR7DvlkAj37Uf4H4GNQ9/bLw5nQeI
UkScHIrtdVt/eFNAWrGCR3LgWmilBXVRmJzNOPJtNwr3tpVG/ccZ7HYtSBAntzXjvNvE9cYI8lnf
NUaFPVSUBCUQJLT9DcnAwb+GOBYENFIa0svnNU6QY3+HotCxf0aTTDsDObHsHiycS5v950XGL5sk
c9PtDppKLKaKss9Fg38q0AcP0EgD/3O2eVGi99e9cXIuUvxjeT3xKLzQCfAyq9I/ronnz8ELWNa4
qXiu4/KPyfxEzvVyiu3tyHPR6h/z+biQfzlpOuvaXJT5x6JIvQDd0wPw9vND+S8oZiu8NnPpp7BY
nfz1SNfnLME7kt48/v6meUgY3rOnwQfGKi1e19a+OHz37zfrJP39TRO3jKdUmgqpPCuxzVOhby6K
zfYTaoapCDVBZQdEO0gobYVPfpOw/PsbgmpiKooaKgoK9bN4nQL2mqSJosVfRDE+GQVVEQ+BSics
Ap/lN93UkNhVGYG/x6n9/xd+5n0KLD9N8JffXIS7f9VMlCCSFLnAGF+E3QHPj6gwxIUP6y/wi+Ef
c/9HYAzf5o240iKSusKyNtM0vs4yXwxujZrY6VUPmZOGE+G24zAU32STNK+d9IcLGVnPnFQsNc5J
KvJYug5Xu5qvW4x4b4hqXD88Px5uj9TyRAJDcBNPgroxqBYwHI+1fCeu3KjUIob1v6QorvQ1siT7
+iWjSE1+O54q4vDON94HlNnmse/+qvK6Vg028xNN4Zl8VaVhvpQFMd1d+3e7agQ7hFr01tKO0kTA
452YphwjbtD9UQI9CXVF8BJN9231Us8YosV+6f5llHW0shyV2Rl3jo43xK4ZDy+fwDyL4D9RgdEK
Vqn+eC5XI+CyVGIti1XxylKK8sp0c27n2nzRKPCg4Klc5BbhvXlqVVymWHbM6rFmiyb/J2tF3k0a
lvXqeQodYgc/TZOejd2OfaDgqPXXEkcua6ayGmulI5ry0lTLINOcmJBMC9QqSDQuKsyvz485PFpb
/PDOwNbXgAOLImnDMVVfiEIvr2ItiHz+lmUissoTx/7AZoo0sbyRocBicKCQkIsYHXpr8KHHBl7m
YCg3D7Vc9eur0MrCZWJ77i6G7Ci9RpBEsQdklyLVTkFtSgpJEkq+wvherOVWYt9kli29k8An3ouB
oP5RxIH87nkUR3ZhfzyZHaJYpUEdSDnGi32uDt95nB4yl3YuWRPjjEHY1DGFLRDL21ZH6O8Q3VPq
ygpIpKluZOZL267tapVaWf2XYOTRxGBjIML3gbgeCABELjffe1xXjWJJSewq0oyKd1ZZHvMfTUnS
l0RUqpVUKuLyeRBHF9e8hszjnBFJoo5yLma6klp8pHFuJmpEtflLK+VlzbBqY+I8jw2FFwoRCy8h
R1luYlT7S+MYQhymZCOtill3lfKu9DGxa15TPSOeOGAN836SXdsDhsf4noaiDlhey2GccFgVqYM/
TFM2rhWnir4jUF98X4hO9D1Wsv88D+TYbuwPeQCkxZSFwwFIk/WWYqyTK1SaMCaO8+gonIhcV6Rz
4PUvZYhhooZmXDNmrIWWmn1ygtBeMoov7DJ+j57k0VGw2XGYJRSoUKiTpRNdjExVjmAT9SxNKAPp
ysoDaUI2jm11lIBBlXjUcIbjgxolVmUrtiIp0phYFaSlorrOrSt5+t9emJhfVfCrdOJwje5ARQI7
VPEX4XEZomczphtbkhBpKRSzazfPfhBR/MlHvHz58s2AbKfmFQ2wXL4p/dHf6ggVNo2CgGWYOiMv
Cy9RVqLLpRMHqqmVT21zJPQg2AxFFfD6MMdTHNdkFCtziR9rkRALWuILxZLUpn0ZhqFx7ReBoIUS
udZ1x7kWSFowWpT7mVazojnBRQ43jISjI6HaJx7uapSe4XpVy2PzPIeU4fzUlT77iWgmN6aQeckE
BZuIlYMlI2oCMlPAk8oIyR6OVCaGYnJlEGumZTq3rMvnV1EUCl+DPP5gSEx5GydhcBk7AacJGH9Z
Vo65BA1SLlVvsoqJJlShQ06jQrjiRKpQ1+HGoOZTVNCPmLyMtJBVCkErDNWTND4tDGFVsAYfalac
S1+SLPXKCeofYo6RkXIn4kl14VA9qnih9DIOkqIUAmUZB7azrIXMn6Ds6Pp6o1BbrMpDtTYiMO3C
5PJVZrj8soh05toTDa1SfwR2Ea1eenawLhAYwEnIbW6CvftnR5ELX4BGGWlCpcRLRi3FZS6m/gR6
h8wHozSBs6gagPdXCCVn/YDXnUROI80xVOlLoFTRpeAk9jWbufbP1Irrq+dXNYYjtmwT1ICnvQ44
gu4EuCkSSCTJLsRwlUcKc8frrLFUFC/5wOeVmq5KA1rgxDqnxqXWKWVGGUWBGGmu58d3dhEEN6GZ
1R/sjInvMoWIS9axuQn2NwZuo23ivehtCBTF/spQ8SI39gGuxZH/pExWZpe8mtvXha+yoWb6TPrn
8/A2f3Eo8NXm5isIuAJBLNK6YCYYhU8SI9JyPfFXUhTFK8Gzc43xy5ernVClocFsXwSTUNV7uD8d
sa6dQhJDrSoy95J16uyqTMnLlWkVj3lAIYEiyDfWgeEofpUEgchXocbIYXEtOKKnObb8mY0corkx
O7E7R3jJYLRmF/W0zsLgpaSUwK1Yy9W5pWDJjrTU+biuJnZGo59QdELJaJltdgdKpnOU/oJzbLmm
WYeam7PJrakw3nXge+xt4BHlMpSl/GtZMIyjeVVhFi8/CiiDCbMI9GtcyAVqkbJTKrWTQvrXTKre
uxHh/8DL2tky5El0E8RSbWuhqZOJFY/szKboCCQEj0fkUPxoCC3uJFIqcAVUUU7PtFBQXS3kbFOz
2Jx5Oa9Wt3dlJCPhmtK8RN2nohImVSIaIRQqM8jvpCzKbjwhJbeWqPLvUl1OTc2NkmwC1hGSwsQB
uwMUEdS/aVLR+qPGZsTXaYpRhUziDc21LGVVWEFySwIh+1iKga35iposIyu3JoY+2LaN0JVEoSm6
A5FBKIoSvfDDKAJHMWwl1HjWF65gi8l3zy0d1YYPKIhRmrdGmjsZ1C2at8R6KcRFjT1bWykXaElm
1ytccd13Qij7u0pHR8caWxG4S/NqDCKi8XzDEExHtESLhGmoOapfhlqUMfVfOcO78sRWGV0T0kNA
MlgGkKA5HMeq7VAp2CzErnSqVRJW4h3rZt5NVGbJBG8ZG0rG/mcFqRG0MjVUWuh+EHgehoqMRIPZ
g1mFdfXDDNhqQjkcAw+6EI5AE0nOyRRziTzFtEo+DLVYZK3LmIGuaxZmdPm8qBkZpREzEI0Aj5Vl
6hqbGLKpRpYFFkbqUmOlxNSiwFNeTiAo1I09D2MoPG19rTgj5O1ED7SC5FAuwagug1KxP+uRUf94
fkEjBEIsJtYDiQNbNKE4lMx7kckYTqiJUaZfpU6aLB0ht5cwiexSyl+yuwcjNdD2xIwfVJFeV3ao
qVL+XZF94dLn9XBivzWScSBiEF4K82TD/7YPc1D04dIy8gKOCTROCtj3kV1G955QBDeqQcRaC4qy
vH4eP44fGxGlTlF2rXl/i76G1ZFru0WEEUVDBYARZ65K33eWuprzrmYS3Xznl7lxWVlEvfbZiP+b
qZjbhPjhlSkUzpfnpzO2P0FICeH+2+Rsav2G73qZomPnyGper5iQsS9hIti8fBAZLz8gLAu3T9gi
hpSUoqK2kpAEWmnFvLWsCltKVwmrhtLEORijJl7Rgi2HRxQYXB/DgXTR8Vmhwub0bb9c2qYgaWzB
XHEkf+enTDUx2hh2CqpkqHgbU0JCKSVQsjKRSi8PQk1OiX7n5FV0E4KLrl4OXhPpKUIHgh5JG7Zl
V46FygBHtBMvfh9kpndZEsGaMMeOrGUbUoo6lzBC4HAPkXP8gHFUy2z0VNn86BaquOQsYr7UVARH
E8q6NBF8uNsgoWE4ilLnTMo0e9+xBO+DV5X8KtR95fJ5xA4tHc0wcESh2hUMyyLXLLbHOTypDgjr
yYFmZ7r1nqkU4YqL3NugIKomsflHpSBfQobVLyNT1u9g776V1DCckC8N9SnOgvPNCXATwNqCcjbD
SdQRm6mp4UIRkHKeu0xLM/E/iSVh8/ckKwphWRaqa93EucpPmWlHjgFuA3D64UlLAjWLIiYTmITN
PDXQKs8WnKXJStWqCK33gmiIyyzR8d/PIz62expXHEgqwEVGS+2Ml0uvZsFFRNO0tCIR4ivZq6dO
QjPtIaIcSAoLGXYQkfDw+BBR2JyNMpZBVsm0jKWryMFN5dfyjair5sQWOkQQQyHHDIniGBFZsdRQ
CsyQMQGCgUMsZlUFbqRobG1y39REII9m4RX6xDlvNBt6dTh5jaUR7AtlSoZDmk5ESiMSAi30PWYl
qhH5HmVF/TPKZHfFcT7/E2aQ8i40heCdF/PJLifkqLQ93K6oOwPFADcdaJLgasPhPT9ijbzIAo11
Y2PlSvKjG8t/ER8Gqkj1PS0Tp7TKw03TjIhLK7xpsLIK1ClNCsu2eC4KNJ/hcWmNsuwdjoo/Qclm
U1CwiiLstzgISPKE42O4Lt5OBSIGaaDFNhPXS8W3rP9EdeWJqzjUxU+Rk9eW5igmbEay6yZTMmJk
zxI8bIorrIhcIdzqhsPHdSg7vpwHGuPq0RUxnCpdqjpnfg2SWLAnjuEI44OrBFdlGSHQDfejFivw
jCMWKYuDLyWfwBedr5yuOqtcjF1uJSYmuXcED1flUi+S9IrXdV3WmCSJvpmx6IcT960R5OGPRTAA
qmwibp6+NfBuksZ1VIDZRyaOa56lPwsJ+rzPlqrmVrrzIVG+c5FhvliUAQS40WE5Q2AAkneHkLOe
6pIoxE4mlegGy9TQhfpazTkrmYB7jLZNzbimSjpM2WLzvS9mfN/WEeIQaEaS6d/yyhbky4pT9bvU
EjP5+nkWOzYYCoPDRQAjT/MS8XCwFIVkTSZ1Aq2GZf025ILsY+HLzCqXguLr80ONMD+pGYJt0kjg
7BOGQ3G6SCrZx7pkW9Yf7ZSrvimpnF87vuu+g0PT/PP58UaWBhs9wlsILAIKQgWG47kiY3lZFYCv
B7KyYkw4MOPYgEcdfV5OMgUuZ4hELA3WYmpvWJIXGklqB5paibGhiWWW6XD7+cINx/uwBT6/sBGe
quDeh7QRcNbG4DhcmF36kmtkjK9xnmcv9cBMbI2J4Phb6krCP6ZVnLPXEWTNxM1pbNymojNG3AaT
UHslSwvORWojxi18WHDKzBI/8hUcjbFvmd+KQAzeK7nJTCh3I2RE4jBUALwUD7MdSx2HXM5FL2UM
sLoUVgLdxykPnShYynIiTbCWkR2qgM8RRADBaozopyGwtVBkcl54gaYndb10s5q/rqRceZfFur0q
fIOZMLSMLQ3X6sZ9AnsxLovD8aJCNqJSUX24OEXphmdqfuUZJPhSK5Y7sUObHUjJKwVaFHwNMuK2
ICCHQ4lSxKdGpfsaa1juRzGG+cgWiXn1/M4cHQVyFwlL8AaqW0HSY12sFzqeRMBNItuNLiOdVe5M
xixebAvjFDgxoInCiIvMqOYq3BslMeF6k6oQo7iklJeIbHOrd6INv9qqIgobTbDIsV0BC1Vzj4FS
gaoaw+FYtpbizALfYtL0Pk/rz14QFZoEfUqTIzuaINTYaLDxNSFUMBPjXjccLfQTWxJCHO64ioxb
34qFq8Qx5Bu2LMO7uqizidWNkAwcGZZoVNfBmITiko7Mh0WJ6DOtyMMQflmT5fOVEXD6lBYxstkx
RGMYg422eSNtuLAyFDkztXCOyzyXvZWH2IGV7ASKpVmWHt8/vxFHUASIcE0iSEFV4Z4eDqaXXOmn
huJrkmoSf4XpRA9+LBJd0xkYcmH5F82Xc0dIbFhLoZMgJJIW23WgeKVZ8r5m55a+dBhjJfK6BUst
YS5FPS61suSK1fPLHMMUSjVpTNCNnamBoXcSzNRmQo8RoWMm7i0Pb+Kl6wmG5oj8lIF9aqRGNvRG
kkKEhSEqyNfCLLXyG7Dq1L30KycPl5YTgpTPL2xE1KjIkYfBG7oJZAq1MC+NFddMOF9Lyzq9rivC
fKolXV1FJIkumVKtbuXI0v/8LwaVGraC44DbEjVo7KkFZymCryUFQLQQCvLNq6RvpuTHV6wUCVdF
YooTY45cz8D4oVU3JTA42NyHuCZKHSS2EPsabkqcZpj+rRqW7p+VbtoPgSd4fxGPjVeEYeMbvii9
CWZzqEs3XiGwUGjUCPClDz8rBnIpuJavZXLJfc54v9JcMzbWjB5lH2qF0S8TPUo+MGEyIfma8zcU
R812xUmBHg2DAi2O/FRUrRT2SU3nETgEl4ZxaQs2//l5gh5yAdw6kbOJqFfIPqhnQ3Bz2c8sizdh
sNEz8y+jNnNzlQZJ4F+Jehn8lWbEWD8/4iGgzT0XJjVZggwkNN8xU48x2RgahJdaXqFFlk8+qVnt
GFoMt8oVEXyiyb7B5poe6vZU1MLY6FstniMoDQU9m1ovE7AWJ0INZcPQdFcyg4MJ231gFku1cC1O
s3y9LlZhyYbOOxiLuc3zqz9kEkLzuEEjJWFrgKV0OL4EjwTUZDAJvnSEG/xn7YRicc2binL14pFg
IoVlCK6crYF9OBLuDrxau5CSvq7K/sqvlaLSVAc+/SspJ5U5wY4OT6mAfaSAr0NPA2OggE1sxrHL
NIE44d3oEQJk5RS2s+IcHRa41A+uDa+KfoSFHF7blSB+f36xh4cFo8OUjoBnFkUSFErfSTNJcrIE
oyNyzL7jQonViO3zLz6SzSgKHP3N+xW47Q0hxQlREKVdQEMsGPXWrsSPuVIyN//FUhS+OfWI9lTp
uJoEsX4MotIAZFGHnxCUrldwQrP5VCzYyMmHcRvVvnkZBZ8O3EnwnxKv8DNfM1iRrNQIMfUq5xk3
iPcrbxUlZV6skiLgjG2cHagwhdsRpbUlBl8FUUMihrGFSzdX3I8Edq9LzyjFT89DOLYXEXnJ7gyW
iEsf0smzLRb3rQoyXy6SG9aOxCWMCd6Krwr3Jkxi9jaCv/0zie3whymb4cRRGOExUOMAKaxOCIin
Y4OJ6+QI/YDyrZcGw2sRLIqfRMWVYccs5fgrzzMk14hoRV9Fy6jiicUf6gXQsJArAWcPLOASHTEV
MHXIE5hfNK4O2B8ghiVpPo/DuMxMw00Q6ug4XwymJP8Fw8HAzQMiAvQReJKHqKeWlURGjktAxUXJ
Em97kZtcqc3/cHLmTOiu1HHHyVMR0YNnOnESUSCONibouel7qlhZK7ZIyIpT3OSaC3J7goPSRr12
GLwGBCsiDj19V0P+ksdagmCtbPgoUtXNVrlRM5cBazPLSErYj/An+reOwHzSS728iuDt/Kxn6f/j
7Mp648ax9S8ioH15lVRVXuMljmPnhcgqiYuohaRI/vr7VT9NnKCNvg8DDDDTTUsiD8/5tvqP2/mP
P+NNccvmaNdobsduXFfZuLxcT2gM95MqZdrxOhxUkeoGpxnAG8SMh38/TG9urH9Wh8APipUYSCoQ
nN8/66pGNbLSjF3V9+YqXwp/iHpjj2q079EMf/us/7vU+Vz/bwcd0tLn0o6dqevxoFNRdYnb1Duf
9U3h++eBkHaNT4puDoPP+X//n1WIHXg+jGzo6LiW+1UEFSxtNz/z9TL1rI4+lrOm/7GbOy8KJT1O
I8xMyDGp3jSxqc+WNVd13+106G9zyJu6M3L1TrP6l0crgechCyWGH6d82yobmEUoAcDU1c5X8trE
IuUXOpVlcgFf2AYPUDmj4v/7BnlTcP55NFCXZ6UW1sYw8vv7VLSkw+izsZMuYhQE8GzG0JZh2+O1
4a50daurwe6n3ixg2/998T+2DPh87H3oIiC2R619cyWvVpcZoVPW5ovuL6KV+raA8PWdVd5U9Kw4
p88kaKOgdU3BBb9ZxYgRBhaVxG0/+t62PhXqji2uPpDCkcPmcVvLaZ6OaRL6d8r5H8cPS1cgn6GH
S0CnZG+qas1URDmTaRtHaojvk3y2y/OodUKyBhqXTb/DRv1tPZwL3Pno5SBXf3MGh5CJhJI5aT3P
bCP2UHXwF4o2N2Ht/v3b/WUpYPc1IHwInHAO3zzaDEfXyiGpaSmmjgNdptA53Msoacv6zgd80xGc
PyBUEKDY8Z8SOYpv9ijjxRI7s+OptkhdD3SaT4QG2Sak7B+1BcdPd8NaJl16s6f5/s5H/ONcnpcH
NYKmDsod7NTfj0iCmEH0wEPSYpNWJxJ00mTFCmA6Iin6AxU9/Pub/fNUIGT7nEOFzYN+MX7zEefe
ccooyloieHbBxWQPyzjod17qn0/12yrJm1PBEbNOFp7SFox+2fZVoVrhoLyLh/rB2jR/p878bTmg
s2dxNowUeL7fX2I+ATsdq6LvUMSiiR3nbPXj0A65SIVpqinzyXTwWozZ8b+/zTQHOwJMFSxJ+uZt
DoAaoeFPSJtWqngdOGhMtf1HORA+Emy1EEUD0QEDhBP/+9MJ5cVQVFHWejzOax2pqQOLMb+DwP25
MWCAwK/PnG0ZJXrxN++QWUv7ndWsSxKwPnk1qgMZx/jyv74wrHLGiECJAph6C01tKt2HuSKsm7ME
nRksr8cx2t7bD3+WjwIlESMuLJpgXM/x2f97jwOqpz5dKtYR61UzDBGutz1mF46CrP/3B/rjijsr
mtBTpRheYBZ6e8Wt6uyyHUfeLbCKfQ/cyKc875fjwnLXbZUiVz1A1Hf2+9+eD0oI/Pot4Fms/+b5
1oAX3C94i2wcFlDGkLJvyVQ2jsT7Oyf5b0vhROF+wbwCXOTNtsjFYEdYv8DghFTfzYOSrbJV/JpB
YPifD9PZvQcNEhD1M6z3Zp9HYRn9bCrezXtQp3oTv9a0eE968Of3wn4AHREBYjrvkTf1dktjWNTh
bMUGLP0no0LoAsmGG/het9tomMXtFMj6Hjf25+H6fdU3dYIWXsGyRccujW24sPOoT2qzycW/78U/
exGQmkDQcG3Cgg5+8/dtnzs/8oVgKCGVGe8lN6HxpZtamc3JdTwwKptxp+lFNmj69d+X/tsD4hLD
ZJugB4LQ+velXdhmQpzDPFQUritMwm+4jt5Dkv66CkBtsPtAe2FY+32VnBnIbWk+dmVi7TGdFYeG
LH4P1/1zy2OmQSFMzxEN4OLeDFWqjOQU64F1kQnUnNQ+b8kxsJXLi0UmWr9TEs/b+n/QXDwGloMh
BUkNmKIwTf7+ULafsmUJGetoWLJTz5fwMOWj6Nh6xqpqY+t3tslfjgBQv/qsRkHH8ce3GnSWEVvu
rKtKdBtax+CsSqKqCwwq+mihK7+x5bbJw79vkb+8VtRjiG6waoE7883H0+TcfC2WdT0un2M+sXBJ
RwNIV2GYf880/5eXiua/ACWHg4ep6s1LrafIl3W/sG7Tulewn6H1a6E+qIp2LOptuOCZGuV/LssA
GgvAWLjgkEdRvaktWbnv22aM7CaQoS2wJfpU7Dq9CKmy3//9Zf7lJIC4wjEHUAw6962CSpsSLMBg
ZQcdfdna2OatCPWP/88iQKLPv3p8BlZ+35lRPPfQ82nZQQC9H4Ypirppr8M7N+gf+wLwCa4x8H7A
bM5C199XcRjeQC4y1cFbvjwIwO5dtK37afBx8fnfH+iPAon9np8JMXSJsPO8VbdN67SexdVLx1Se
PlEos+jlGDxMrp2ia1R3uLn3amizfV74F7abOn1ni4BC/ePTYX6CVBIN8lkJAof778+LcY7D9MmX
g88jDh84CalIxL0VYet5W8hsk6EpRhlE3cA/uTHRRJWMCt7GoO7ocqjHKJbxxyBTj5+64dBiZJe7
qGbyPJQTEIrP1HM2sYuS2I38mCQjtGrJGFHCmpHbibNDtPcRTdvBT3aJOm1B97KTrtmaPlk310S1
xTDs5///EJb0dSkHqX/FOpr3zyEJRfphleUqfyw806ZNjB/jAyNqXFjDYs3klZnZeBWVrGAgx5j1
L26YNAjyyfQrK49JNk6m9TG3e92AYavW20ic0xJYOojqGfBOkl0X8FJGP+oN3qdPHANhyhoFW1Q8
tXgzsuysIMxM+OOVo1fzyqRuwdxO+8fYkwJ2SaUZpZ0ESc5b5nW9fnJZurK7VeUkvRB1TQEQ4llU
/roIb9LQpcvuyvxiXUIf0oO2zBHdikjUWXmxDhvZT1pCatVs6PndcIj9WMFMK+ullo33M406NdDU
PyoT4umHmKciGU8akTSflw3jrO3EqmbyAXpZRT/osQ4QO5t4GzGo2A1/agFlyUts+gim1jRMU/g4
FzM0rXWP6IiD26JFt6bMBXvYzjk0siMpMfXnnPpy+zKbVQymBcg0mY+bYgBdGzsxsQ4YZWkdXwxp
ot1jMTrNMUX0wSzgK1lEMtaIZDXhc+FK0X8a88ou5IgEgd2KS2GsGR7KwczWNrDNVNnDvpdK7I0W
/e5Ze2Zl0WOPvnDq81rCsY+5a5pr/Rx8ulPXjDYP5KHa0l58z3BjJ30rCan6rQv7ypIKjH+Um4+q
GKL8ZxJC1nOA0tsyRO3Q25IN7VjZNd5abxYELHV9rfYey+Mg10+MegnNupmLKpx8n0/Ta5XziPEG
eonB424Rpty/oFbaJGq0yXi4X0wFGeSJbLXf0iZh05r3Le91atZmrEJCf27rlOTYyrTYYFsg3sfR
S5X5sMGznrmw2rZnZPGv81CH+GpP5ix8yib8cMLHtKZ6eoK71YkurynZW9giQtlUkaZTZ9Xoo1tZ
9RSGf4Dx4VkQqEd0p0yBxdd9KW+8Z0X2rFllwrGiChWohexuG6IOVqK4JxeLF2Bem2nJvH+dMomD
epSRR0xDU/IoQCIyMTKt0XW6JnKu2zMFXkfdoMmw2UM0VIABm5BwcAHXhsDJWbexlSb8yAcCFquj
wwYVUBMrH6nsCInQVMExF5Pg44ZFYdpfobAkrG/gKqfTTZL0BCpV5PxAltx4VfX8a76sbh7bso9C
9FgMM8IT4NrxtGZN0JDImAYFNjffJfNsGBqS9PVq2rMeYtuuylgsmf7AVZSL9XLVYpjNaXWwBm+t
xVBQFt2cFjS/mVJWSIPsonGYhkuNas2gkY5rPTcpMmzyNskImXk7mr2ak8uQSpSvT1Tk3pjHiacL
rw/bVJd7/GmlCrMPursqT9mZkyTlrdPBuesKoqEtOcx9yPZmr72JD9vm8RMEXU12tt5LtvjlYkGe
x8igKNSKswY/UbDXPyqZgPM4auaLX3oe9/I6jvgWfSnHZFNPsoQjH6o/iJUgPISRVP1IUtTkJrHo
FtrdjdZeR8Vc0iePAdk8R1qt4iREXyTXW4U8qhblK/pWaomAo9H4+XKlQZz2nMYIidiXPm6Kfu9v
C5oMdzWcB8dE1PwOvNoMvkeW9ZY/VWMu+QFw0+qSBqS3Gu6K2e4w787pkpGXJAX2/R3PNKYvumAb
YAFDSH3CnwXKIR648S10CCI9QW4dievNTzTvih1testZnSwvqUkqEjVEymW+ITmvxWPCR7HcxLiB
6f2Sjc7foN7NLyGL/fDcT/VCv5dhrOQD46QqH/QShfoFWqBFHTdFxrIb4tn6E3pVrxvrJohGDwuR
9Keqt3i9h2x1lEfXj67+hi2rsOdoDLnLw1ok0/SjphkrYCxc8R4OKtg1/TlmFuh0Q9SaYFdjj0Tu
IU8l6CkyeV18nHxYwtVAWAZrf+ao4M+0r3Q0XWT7VmzlMcrX3sUXDoMCdW3YK7b+spXfo5+WZ8u0
N4OOM0PaTZMs+ZaszpkUDvrJFaGDQ8NuokUSUt+7pq6HMYdXQw1nVeo6pIvb2sJPy/SzNDKKRKOq
ZYNbdugTXX9dMhbNz+WYyREdg8JGHxoow0KRtFz5NIcyJTZSTyiklVtPVWUFPOjgPZbbkeR72kAo
g8igSjnUc0gPNvMqoQtdG3ioRoPSGPO45dCBQGMZKwIiyakRsqKIj1n17HoQp890J/JHP82sAlop
LAcaPMfPMQFi1qbYi2lbLv0qv28mVI8QeOHGrmU0uIdi2t1Fj/NFb/iQDlOL6rO8VDGIX1ywlr9u
EPU8Cq/Yj2LMtbyYlUsf5n0vHmA87fU/18JrX8Wrg89xK66mfRnMR3QKFSDpIa/laQkItzgh0ITq
Q1TSzLWpqtf8ImwRZC2Q+8pnFZf4WD6Qy3X1UdwBGx2iZpiReNBCiIc4gnwRgh1ZkdMbTDdeNrMU
4etIcH9fzjpZssM8bDsk2FrLw7rE/FhUPs6OWTT1JwwfSA2ZPZ8jiNroMnSznFTUWojGuxXshTnt
uN5eU2gxRbtQ3DFtzi0+yugFkoEsVK269etu+OU22tI3ma2gHUNaXN0jQcjtths92dxVj9gL3zA2
lRdcrtohsmav4i4iuIaa+LxUa1TCofmIDc3aNVYF6VKXuBgiu354RLlLPm+pmmyT+Hr7lLGy/5T3
jv4awOw8xCviT/BGCImOw6jAI0XlGuE8KFbvTV1taFYRHDMXNzOVjj8oFabtlGQbmy+dgkfnaFKd
uE8cTvOly5aSjA3Ltx00kMLWLLZaZgfqq0i1DP/M3fk7AAn3XNlWU5okLXoUVXZZQC8CXaKXuERY
KW1TTCb5Wu+5vO5TFVwHZfOIZ4icTk8jCQtc5WFkXxQ+zdiOuyDHFM7vHH/tBElRns8TZH+SJy2G
HXlkmcB/BQyLHrzn1TQ0KYv755UzRi+ynu5JU6JTgQSDVbVq61jMd1wU1XAsE4ZMm3ozhT6maotA
6deB140Km/LtYKHsbUgeDxmOvozyQzByftzLTeYfJe9Z3O4FYbqRrpy3hg+Lc7d52c+wWvdp3bdT
v5dxp/A95w9LiJIL1TOZX6pUOIp/iGToLksThyaFM8g2utQoZlsYM3GcpCV3CaRV6lusuG9IhZrZ
LIUzfTf0C/61KS9rfrC1RcdXlGPeQyk+lde1YGV2Qo9bEdOIeuI/eUjd/rNA8MqLFDPuEzaMY9pN
W12vRx36CM8Sb1OLbilD9OMOuccVdWv+nOR+q64mCh9AO6S2fwxlP0XNDOX9tbMUzaXddzR5Nsx1
0hUq612L4KkasYuDG+/9kiRftqwebkahZNboKO01imHNxnaiFoVxD3H2aU0i/4UoTuuG2GyMHxOj
EVmQQ+IgX/i6WGBjfNNm+oBj6QPCFh1uvoKOEbkf0Nc+BUMQ7RKpZLxWcW7qViFiEg0/V7zv+n6o
0gt8qtwegxn2DVt1qh8t7CbsQN2oadODox4uxp0sxZFDqsMbCxtTeaSaAg4OhMqhGZSLX7KdnAVR
cHOyI0DI7VCnFmpQ6gZ6ComNkEOU9708EfTT8+eBpXszVyUf2603qF1gNkoumx0WSXmxwu96D+wt
ER34IxtfLqWO4RAjmFlwvoqR2BOSNB27mLJqna/Rq2Bq4/gsDPF+Nf49ETP51m0ugx0eBpbhM2h9
+TOJQ/9jmNX+A/Evw9e95+JmyqHNO6aY0u8DM/xpokS4LsKGejHpFG2niKfT08pJhJop45AeS1cI
NAURrUmXo6FIT0XsYn6ZCrk9gWfP+9Bi3sf0FvSUPq7w2PkDHEhzN1BW4C4guLVayHiRj0VFVo1o
BicMqFakxT1YeYRTBJiZ6iM0+tF6JOVauk9sqit+qTOOdljbqDwEYXEPNds4pfowI69ubApChlfW
wznfQLQWySdm/L51Vi40PaEUq1uIKCgsvmkoYLsxddFkgSErAEKK+le0Ju5XpEn9a8tyTLaW0cW3
JjI5SMtqw30GgZ0YMYfI5EBzjOfQvZwDI10sl6/7vsPp0g+p5M1Wh/Q7yBLMQLqOOVpksn6qaKm+
ycmT9CqFO/0UR0U1toCz1wVZHECBj3Cu8LllOYX2ZBiW+NkqanFcVOi/FNO8fyhCRr/W2pMHkybm
oSb1zk8zOh7IJ3UOV3EpQTodRsaW457JbTzUsatoM5jR3+6LcNFRZLv7ViKSlDc58fo7S5GTgKSX
KS066pLyJKLVRgBu+vB1izILq/xcTe7C8i39tu+ZKeHp8errjOIRDqWp2G3CkuhXYuT+wRLg4Md0
2YqvthfsaciRkgFLo9iuTNGjRcpBptjGQ+NjLwREuL5b9lH+cktEvk2bYwnqm/cfR6URy7KpIIY7
Ni4ZaFNpp5+x2Fbf7r7m/OBJJgSUm8JcE+nmFQOCX371RUa/+HTuHwyu8PtCDPp10HklG4u39r1c
9Hrt5BKj15/wzRtksLi4FZygDxRiONt2sw2yhSjzAqG3w2A+1CvG8IY5rjFV+eE8JlT5eB8n0k3H
ORpzIPIxEo2OdvPWNGwZ8/IE5jJ+LTTPC+STbOQuW3Mc9wS2yxJAFWb4zsHWvjZZ6UpMpVASVGCb
iK8Pe+pg4eDOqasAzjc77gkG+0OyaNCeOtP6VDK866bWUhetMonpG7OV2GTUZtkdXarhGcoL8bQn
BjgQBj+zNelcL1FDkcBQNLKo3CMXff7Tqlrc7tu49VduIGl2qCs0McfVyUq33JwZlYjG/WW8lEIf
navrJ9zpauxsPk7XDA5vfbkqUXxRNiW3jpGQH+NqGD73aFjNVdmv9eNQU+/gfeTwGABjyWnrh2U5
VLEr+cUSZxNr+2zOflRL6iACmqi4zsIanrPdzLpd862YEHnkyd54fJmTBBW5H60dwgvtnXc3qBa5
PNYJTw4yq/TeLpBMoJ2dewx3FA+Pt+Nr/4KhO33Kedp/5CuMvs2olzxpeoIeoEu4j36Jkclr2P3O
JRzoVXFc7TiXLVw0+r7U3iK8F9kOeAFhL9oAW9Ydct1S1w5zKKbGVqRYDj3a9rwlIosuc7vjMWuY
IJAFKfeybHCes+9g+OinaM62zxnk9F9AE/jrXhjmWj2I+nO1W/UDSKC4X80sv7E8pJcKj7m2YMkx
/jqwREjLgOYfOri9ppfptIkK6xqPHUWo3g80Sm3SxBld8GZRM4CDJPn2KBDugWE/gSoC1bNc7i2m
1L1BkC+Lr2dP8i/Wb/ltWbD1qxh59jktQaE1Wyb0N74heapxAvhnu0lVSJQ9JpJmNVv1FQwzmmQz
1P1NyBe3Nh4v8Rap0dEIa5UzN7Pp0aREsYk7T0uhYOtaSNF4zB2vBNKs12osMvzdyQxLCIQb6pTN
jPLG29VhBIKtFMN/GNVyopLst7Q6J1AXoGJ1swxJ2bfboCpzQNfkpzbbAnuBTJ/eJ6bYbSMxH4VW
9ueubcmsupgKZBI2di5K1fYpDPtX1erXr4n12VMR6gy1m4TpQU26+pz3aewva97zp1kz9V1DYn2L
+Ajlj2Mx1q5RSMF4iRyA1CbBDQzz/7jEj8JOuALogOhMlNiifHBTVH426YxRDiri7HmwFlfHrjxc
P8XKnbjSEUuvxYYhGb1vqkyXTjF5GSuFaDrMDBQDaZUhzGlD13IjA5LDmzkTi21wxItvhOyiPwzL
jvAjhom4FT3nd1OKeQI4EDjlk1gou1kDghJOlNTxZbXx8mcvs+kK+nV0McKixYh15Z6ALJdLBxky
3VtXkWroqnyGgF4AEENcJnzztyPIpu+70HVx1Folx7yw6OgnzcLYJuu6vUbLXt8XEPdBaz8hkqTh
uRRrWyP/8RpUpsobEG/jx15yPbeznhKBUFaL3qtCcFTa6LSXH01Nyr2V+5yGVmexu8mq3te4CvX4
WCGJt2zkrMfymFYmPuIbzwGdG6zOMtnIK8RFsLvD9J5sXS7y7UbAHbdfcLBETyXZ1+EKyZG4HAe0
1UODWkQu6iFy9hT1c1l2a17BpZ73KDIZwLIrGotwt2mx1IfgBn7tJ7/mGMBynzY18dvduBe41aay
B40pzDpdjCWIokOA8vAlp3P4utQuWjp8Q35jnE7irt43bG7BqfysCZ+/1VJkfVugQ/kOksHfsnLX
Q4eZefqgnSfiPkIUg+4f6xkgcOdUqhEBT824vsapl2g7RpOZDxlN+qKrpmrx33gg0dZMXOMUkErj
K0Ro1TEZbilPT2cBACzO41p/L/JxnQ7LuoX9dacm/liBOLzwNhpwcII1L0ru9XdplBiOVTxNzwhP
zz4bRdja7imRr9GIW7eJMHF/CoTVCF4qanWM1wK7tC7MLg5kM3V1cIbO48UKrHtrkimLw00vavQs
AWPxxyLbAC/GLkEyQAoAW3TjzCvXIK5UuUNVMcUBc6TyI3cITkB8ephI49bBveqMoQ3FTxlP5UEK
/DGdsguWdtVSbl0UvLtF87xglvXCL60Eojce4M6XEpjavHwl3hZV/12EM6Tgo2V5qBipqkOCuB40
G/vi9zaM+QRkqjQ6aol3QeFSmde5VeC0fyW+jBD9i+8wJhd5vc9fFmqQdEpLs6QtMGaMNb5MDZAe
Uqj5assSIhDTmaZAhxCuB5R4nQfZTiHk94bt/MZGZJ86p3eMQn2AbK8d3Iog+WHV835MEvQYUMD0
kAHLWa4cBI2bHtlqkgj/d6s+xClD3+ZZiOQxAPXN2mIaiwcpoBponDczEDcuyw+IpUvLRs+F+QFD
vDMNwJBo7gp85rmTKxkAWM11f289gnEaACU8Olmodvcud0joBA5dVyu2TpLdCkq3R5AqErO9V1N8
Lt/i6+gygzKNDDf84yO66YbQ2D4lIavvZum0O0Guz+63qY+TLkdGxIOuEeCITG+N1Pep2BPQVfFg
0AlEWxKTo6kBGT3LgfXQeLDexq1S0xhuecYxquW4BmVTaZO7wxwIwjuJCLu4HtcqvljnWdtmBv//
NGBXaShrRDUAq8hUj2I84kCN0Mr0jYPcC4Nokfcn06dV6BBOPIPKpEz3TYXgcdoWhrqv2SR0dBow
pV4CU03vVLkXvwb8tLBB3eq1bzdsoLLJhQjRkYeeh26liX3acyJJE8ej35CNkYkSJMxYynaWMwTf
HtlYroLoIg07YF7oYfmHHRlqeQuedl/Q7e/VLUii9ROFRC4C4Q8oBHm2ewDqF2sQAeO+BNJ6ukE/
Go+4m0SciW9kGANAyazmTxQM/XyQJal9SzAf3NeOoXOCu2gdmijaAnBmL/glTRP4erUDLdPkSGaY
uhKd69oacHwSXzIoDAAuy9c2Z3P2sV5jzNUxTJePoHxiQBhLbNAIGcMbzStwUr7U870Z0fJ2yOTm
l5IP6DFsT+zS2X2w3xLqI4F+b59vGJcivkw0JU9ryNIHaH+DbHJNayCs0bSuBwm27zaoHADY0Of6
0z8kQ1Pbev6ZmNXdkYnqZ0LVIg71urCfecpxnc7WhW+7J+td6qfh56IQ4YHhIKV3s58KlCCqkmcr
MmT2WqBPF2Wiku/UoOThUbHHwIsG0xk3rV/KiQCYD8EicctUg4AlGVEuyGtj+QH3XHYHBm17xKga
5jbtc/8CkTT5MoGZwEVWD25rhIkJu0ViKfikXi/24+yrwUPvH/DTB3NSrj/XCJkt6NaLnwRBjlGL
YbT6kCQ7A9K7uu0TcRKd9aBNdCvYudK4YaAPE65P3e46ttcgR+C+hZC5JA0dt7i4dXnIClAzUjy4
2KPfxZLTXeJIgWhDi/uuKi2K1YrfAn5cqokt1xstEweCSdq860sBmBIx2lVyYZYMUVk5ElbyTseT
/4U3dC5WaDV5OwNOfY73AWApN5i2mjwD7NEjmiS/wCUYA9eWFER4EqR64OekgWM9Jf4GZS+dMH6g
vW+KiqhflMgsayc3LBiFbaoemau3vQVfPm7HOpsQ+pK4MX5Y0YJEbQGVz/2G9n9FOagGkE+wjxg4
4120osnuHRLgqZxtw1HrYE+yY+kvMzgCf1Y5Y1kjY5PJFpvEv1jDyFMfs3UEFbyuXydOgdZa/GoJ
b4yz832BeNLvK26eOyDN8T0ye1Vyv0ALTwHZSY6f3zgzxI5N8fqZAvmLTiz15l5G8SavaaFDaBYc
r+IIMyL4P0bOocfnvOGD3Db08mk11iPUPBsZW0hsh28TBzYLE+WKgZasnIMmmvlwn8ANaw6rtuuh
pxsofgcpH96vT9BUrCIqHnjM+YJX3aNXUFCDfos4iOnDtKEUt5457NhKReUvnUb+MfPGbtdzVeDK
8fDcxG1pc/cVOHiZtRtEyKcC0bfD5ZhBHn++5pCJOc8qRfuneuB2iKFJaAtYN7wwZ+NXz0UVNzbh
5Bqmd/WzKHcAzwh6RuAqAwX82YjSlo2IJDj8vC+XS7kR/Jvlahe0tFkp8nbh/8fZeS1Fjm1b9IsU
IW9eZdJBkiRQFPCigDLy3uvr71D1wy0EQUad0ye6ywA7t1t7mTnnMrXf1D00qh2gCJZicQbnKlcb
wiyE48Uf5E5Ii+cYtd5JKB/K11Odid9SQa1kT6A5TuQMUWoueWSfYrwRkv910ZIr7pJBmd5GkFzP
TIguLQQbae4ZsEN0R636pt0O6KcfSPiIg11whO7xlvLUDRRfEJ3CnAVlO0mt8ixqefQISjV86cjN
PiPnKYVb6tTZYxVHGm1ci3C0cXpEcv7U5t7KolKPo2VWQ+1pvSX9ADhezrbsx4gA0I1CTfZikg7f
8zmotYMc5n7ttqBBOMgQO39zH8eK7GFFnTjq0wkXD+RN5emJEJZeU0fqVYPaBOWmMVd/+UpGJkAq
TN8N60EfNkY0gyaMOk0UiBgKoQmOgRZnzJnKgOCMnNdpU3SdkjoZe3fIpUKklgwh81dSDu25zGec
WsFvfM2ZSFcrnpZrY+yUYqqIV7Of1r6NMJH2LMgjFaE8MOV2ExPA3hmJIJWOpQnCtI/qUH4ADosy
gCiF+AZGgYZL0UpkZ4LFD7AD3y9Paa6UKcZ9yO+FmvIYrzQdP+xZKo2z2Oh9sBmENnsxSrwjJ8pJ
VtupEGi8Z3JaPrTVqP2Ec0F+Jk+6wrDrNod88aSiZCgdlWmS5+ukViPBVhKfbFMfaMYJrG6ZuCbv
8Eyp3awwSoLWQa/rUYfYBDRwSbd+WhnxlYz5IPMcVq3k0RQpeoiTYCLdow1C5BXgklTSeTJp5bLV
Z0eeOtDDUjInj/C69MzO0LMI+PZ6dvVcnlubJ5IaR8dL86tBRFd1qfhIB33I/AQNS0s/6IkpjCT0
h/E+ZCkfy3mGZDzGVlQ4QoLtc/pQDpEczouq3JASCm6bcNHnSAddehTEsPsO34Prl3c+AJQpK8fG
DVWzUZ1AKIFiqL4p75uY+/cKTgADqRo5hS5ZwdgmuFlczlyuS1uKSDEgbgI4Et3EhiA20quW3kCZ
pGzTFt03XgPD99SRIMJWk8na5H0rxNfaNPi6bY7iGNlBjzKRk+YkVHfmpGu/Sq0Kv+eYlJBFMLp9
IeESuSYYKPVuTtLuelLFIrrGO9Ovh1I08q3W533kaFoGqAbPgWyNJPVS7Wa9LJCAmQMOT6hpxXM/
dUykUqLgnBF0fR+JCaD4CAUCB7NZ+t8SMygn2JSzYTgk/ikDUOqtr8oSN2WTkVNPnLSc6g76rFLf
SN1Q/BBSQYuuRlnXdrCvux96n2qeKIdddUPqnppXCylywihV+m+rz6KfE7XVXynZ10e11IFO+CWK
Po6SBHhvbYVr7kZ9qZ5a4B4gxKjBoqPUTyMlh15NnElGhhzRzaF+NeICI9iFZMt5SVqjduIkatiK
weDot2aZq3YeNuqjBfToNUyl8VGsDLOzMzkfX3NEoiU3DnvhjD8xg1Cp+PCGmX1T1a5+TMZCtGxs
tRTDgQJ3AnJMrXFapqCMkDzS85nYbW5aO0IAhlQDCvKkuUqjNm2pG9VXTWrVb4podGdVIEC1G7Nv
fshikOOPEASVrk9Zc58xQVw6v1OuIlxS3UmjvinArKBbjdingjBtXwKy4Opn5Za3MHwz1EFrkZee
ZgWdpyrSXVXQjMj1WUDJAZZrcFd9zoETyUoEbBnNMOrnJYAte7HJkFbYYNWuaSt1nZukO6nIJeUj
AlPpz2Ts6wIU/pye8hTP05v6oKSsRXk3c624V8fNGFPWrkY9q5zJSFRm5sMS9WafB4bauDm+lImY
vBIQwOOOMmF+kKVJhLUiVMODGkzxnTz1EkkjaaAKx/NRlA54DSrTqdkWp771q5tMlZVvdU6kfybt
pKhOBfLqZYJZ9xwUU3bf6AkuNgjwGExY5CuPoTYVMPCnSLkRKHOHS0Pk6jXsiwWBSAyS2AMybu22
E/NEsPvO4r0Qpi6mnEQx8UHXAbXEITKX9lDl7a8ewsWLTgga4G8o3E8FJwFvghqX5RX6ELVO1czB
N6mVABOVVHSWrhoh5QqtGFjnKEN+2u46WTqPyjCeM5qTlaQu1fgVRB1ByNT2P0eQxZkdNsspbho1
KnZzmeRPBQVhDrSVjpEjkBgQbWoHoWWTdCIVNetJeAzbMjecWpVr3uGBb9pUodqFtPcISY6nojCl
OzXzAQ41wdieg8YHYhEvQHtbVYdwAo/WCU/E5ulJ0Uh1s/KxcCrrNriFToN4ri/l6l6WWnLA9QJR
4sJpGgKRSdGZrkFS7ZGkYvksBoOseYaYkpft60i6ATOZ6w68EhJXxGs6VelYMiYHOwt4A9crP08d
LWJcoVLY8LCllOxyBWB5BCD2noRQKUdXCSdxNwiU37Hhwfhqlpr/oOHFsE660L1JykyVHwXPiDYz
kjYRqAtD+Cj5keYfkGQdTnmFYsyGq4BhA5rHW1loNN2jAttXAZ67UpNvykqdp2Iq6mtBxbbYRhu0
idumajXbgj75J/gW/V0vm+1br7ZqvZPQDLnKU0rxeG6FT1lS1V7J4w2YP6MOdoUCw55cbFRsxaEC
2TOqQnnFVBugDYYchs4E5epXxPlhBDTcN42Y6b9LNUx1T6j7/HUxD0Rp1DzQ8saT2Bv+mCFrSL30
uTIHCb5DqAQ5L5Rgkp4hR3GT1pALgMfo/s1spHT0m0nEgUUI56J3Lb8ISlwiNTrMWk4Gu/TBqZPA
AP2xqYQpuUmsgsczq7JB5vjUyiHRqDmheSMWKTGUntyJ7Rj/GIrZeAnBgwPIDBXxezNXBEVaiuqO
OoagbQJZhGMYdKKPW673yndOYXwNFP/H6Ddp5Sh5ibdnRPjnxmzKKELmqbiL5RI80zhT5MRgx1Xo
xSYuu90LRKJ2TLkOsJE1yHtAOaHpoXRHbyY9F5TXHDAc1krhGY7zXtyFTcWVIPFv3TZyqdyWZKBz
1x+U4bmSeTU5fOrwJue0G7LjJNav+gbsl51bRfQ4TJTLyEkN2hEO9sAJB1wZeh3AvhptqFIlmjcS
qhh6LYkHNq4Gq5GMwkNijQFAtgWAWGh0HNr2VR9hcP38uYZE+jQoTXGTi9Go7OK0FDe5MLbqFuNa
JY7RFm2ogpogJUg7IPIJaX9Icuqf0lJJBFNn2gaM0n43WlpGvSGL9AYLJJPspVEKRAe08ilv90rC
fWIT/BocU6vpFD5685gMER3NGoX0+BFSGdmDfEx0g94yNfhc0hJkK3g3wtbrSyNVNnQKIqUdd0r9
VMTy8GvIeYNQ5KLi7MbtVN0bliSk1wB9o6sYa5E5xrBEVdSY+RDAZaLANvC9ntAhFa5gLVLGNuYh
flVDdfhFjY9R66RJLJe8VWqeajUjIUyHw5l4AP1bqq65qdXf4cGV2lWoFdE3QAdti8PVlx2QmUgA
MzJCZUmcugSBtQtIqTXX0GmbYw/QvHNM0l3zjg6JZRSeqLWO8gMIi/kNx6sHDz8aqt88tkECFcSr
keAy9gKl/FdUvoenMVDGbktN3ixci6gYjEUnoA5JfE1yOzBm4dlCEg3ZLlO3bsIusULQYKGJc10U
9w1lfIBVYiS+CcAjcneOEs33AIdYQKMITTNXbcAIUeleLoDaTYgVyrnZV47Jm6LjYRsgzaj0WQ9t
UZnnuVMGkWLlzDRhKFdbkLbDce6bmfTbjGVwKYx0dwGg6Y76kJRU5DTN5DFCHkFxu6KoUf0BBYiT
mWQTueJGw+TUUkLQbwIMkYCMtW0LLkUIE0oMAseG+i0yjkk5G/6uIrccIVKEg+sUokzJkBJcrm+Q
HSvRZkJKzdyQuU94mxSZ0pwKjBzNuHomXM7rXqZoRbPWe5zHofdCFFQPiMlIZFjEXBAIjhuO7zCK
qCpUcTb5djJh3qkjkvDZowpOMA3gxADbNcfSq5bICfzhHBlN1Fb7ZHQzpVd/hnOODRQiutHYgpKR
o7ViMMB2h7G+q9Mq/QYwUSk9ovrxsQ/CLNwLON7UNqJSORuBjMLWKJWcyFbPW4mqoSQdB5yb1yru
zXvkgi3AR3Qr8r3UmqF0zorc3tRmJL+EhWxobhyP4n7WgqI81VZRn4cp10SwGyYI9mJx7TNfSWpH
FTtQYXjkAszrXG++52FKnBsjC4qRB8Tpu2TG1TPmgBoSHDMguUqeCgLgN6G7xUzNvaPECRjHMkbR
aKj+vANqa/V2IRbtEdNInRgckf8EEyPdTSirji6AB8qDwHyq5wl+XONWAN6qA31TxN/BmJvKVhTI
8TmkCSSeElGngyTGRTA9aVAIP1E/b39mgdwMONRJ8IjGbn+ewrrnhSn14LVqp+l3YACz2yS1lbxZ
PNK1p3OxqERUsVkhQRMb4EInXE6HE0+xWw0F7g0sBhw/Qu/kBzn6/LUojWiwJaThH6nikqMZmnY6
FsVgvaL9ApqHirFWUQWYYyDLimD+TONsfouIrZiVlIJp6zKjV504irV2KedpvSNGRvoSoe1K4x5p
hm6vkqmj6hktnI6mtwCL5sWcAT4RRTY/oGx3aIZJbm3RkAeNe6AKISijOKg9s7SAXfO20FLJDNQ5
cCjIVjd0HhMn1xB18VoLcpoNRNKQFlv8x+R7VWCVceKAHnVyiekH8Jj9AG4a38JrbcEZRnImeCDC
/dsW+xQ6uPkSYVpUdPcyWPFvJbWbB02njqDyOl5nRarcxami5ucqHjqkdqyon3ay2Y/3Tdg0yKDO
tYIMUJm2/nYqlPiuK5WGzNMwQVqZxJlsI74LoqmzbCamR5Qk6F6kFoSLY1PptSu33BovaKMR+2gN
db7P1VHuoOMOqmmRW9WwD5rS8tchdJ4fZTSXgoPWWoGiQSxN8ZtZAJzYIpHR+8eeGAdAl+H3dyO4
uV8qoQFbLS1iLnlArt1XQ+BkEwgY4A2tmL4N9eg/+Hj6PxGFWtKs0zioGAJ8QA8qjvIMHwSkRwY9
6LmKRh7yupWsbZUOCVVWGELZbgTfeUesUtLYOJYb4PMa5KBBmivJaVKYiHYiy2kKwoQkiev70GTw
Iw3jltw03qYGK+AqroHfuREtJk2KBx3PE+Aa5VGequhtNEH2Omlq4OXC/qsrpxJN/zaPVXBGeP44
uZRdw2RTKJl+L2QyQJ4O0ZDbRpDa2alMvxts6G+gmUpDLB4SI5pezE6X7nUKWqIn+bMouKFlUZyg
N1QQOUmd4ZqmgpKfJbM17+jeWDyLQqMBWCqKQHawh6QP6Q6XX0NJE3J4zbXyip48gE/guNm+hnjV
exK6763D5xEffDjPh3keCjAiJFB/NkkUPMtk00DUVmMWUYnliNmykgkTSMF+wV0CcAMcAAT+u59P
oeqCSJopwxtmuQVhz3cqYOsK3j2qbzjHQPLtTkEnzQvq1rhpY00YMdWppJH7i+OnukyiB8tPrFvK
hmRcBt+fhSXBNRa2qQtQW8ZIxd2fsGyvOA2EGjIoS7stIDvYEKv8Nz0kVbFprCpW3QkshAXOq50O
6qxnaF2IywsTi1UaeWofkpZNQXQonpSZxmmJOzWMSjfvm6IJasfvenJ76DfJ100/q9+CBCtmI3AZ
0YGIsGRj1iXuDOLN9e8Bwt91VGWt7Pa1SL08MmEVsNIcSEdrqyC1+3kSniAgssfjhCS6Gc3SgzIa
SLVU4C5lUmO4aPaQFDLEmyS3zm3iz5pNsB7iNPiSxIUQZeHbECnzNz/qOwlA+JJnRgyue1XjRqmc
eSAP48x0oPAXXcGJghs5o9tsKgMB+CxhtT0phnSELlbfmFYA4NiQMjz7QDVamkVZ5TBi6SnPy81E
qXcek8HfABRVg10qNdZZyENUNCyLiv2V0g9UMyiHN66P2W+gWPDW7+VYtQS7aeml3Oa1QCzaUnb3
CFbzGBpiXBRneZKABYAZayDR+CL1LjhynVeN4VS6tThKqmPOUKCdUey6114ZhMEbulqKN1ZoJdyp
0NLxtACgzsDngiB2JVKC0c8xIDHjdbMg9U5WQIDHMZsSIBdWJUcH9Mes7Dj0kXmrRUlauUo/p9C0
CjB2Jyg/FLU7eAosRqVkP6Ukl5rNFM7+6E4jKatNEOIYuxKrWLszRhzfIqZKxcKmpSCRFZL9u6gy
8CUqWl8IAD17nJCJu/orzUcaqkfwPu6KdkLhZWkDcKQhQvsEZlalCFk0+rHSqDs7yjyVQIvNMkaL
UfUlkLdYLlugkHIj+RKQl5FMKki8AVi2m8If+ln45fStSKX4pIJKFxfAILljsrEGgWhR/jb9nuCP
vC65QrKHeFyxRsGmNVLxBY9vaB1ClBwXtK/Nk1QqlbT1VXN+CYRBPEIx7cUryGTKz0GTlCU5kwLP
pJdQsCcxHM7UR8X8BLlAkcDwK11ImZ0GBw4gIG6UMcbiOaTpQeIUqsiG9aKoPXRNTVm56nTKu4nY
WPtJCNphO7Df9zMv+LhTyWbsY7In51bpySGhcdZdA4jglSxAn9zgHfBcpGJT9PbckMTYmlFVk8CS
YRPck5NMcUGKXgYvlSfmWc8KwLA8N8GpSkES2z2r/B2Een9aAj2gOGIKH0wQiuYWnqT/IynJIDu9
MhJhqKOZAhOhpcqzFU5c5qAMJwN8Vkq6IosR1vVQw1N/pCTbUIaVy/AhVPOWyFe0qmd0hvSUJFue
/gikqgYF4SeklGBzpyWY9Lx8kAoQABhZ8BeqhuaxHTU0JXe5xdOLNelzjx+vgAUZSNVqoHBwG8FJ
q+mdGsFlcKhC6W+aWRtn3qBG2RR+QJ2bo1t7YhvUuPh1qZTOYp2njRyT3PHisSWNrZkzwMjQzE4L
BnVyw7Eaj3gueaPvAirakxeqklkhLVcJx6bn1dwlRaHsTXIism0iME8IX4yldGogA/6sfXE+6bBF
W3sAWNHt2pn82y3cMx9tU8EoWJtQ1QqPLl6tcT23elo+EhcIj4JFYpQyUCmCz9djvNx2KKXnNJ9V
ER+Q8OiHFcS9YBN+gVH0JUhT27ICNf7doGuoRcnFyjWMhEJqDJxtQBIeAFA0fQNd2tNvw4K6tFFK
uDx20U30ov2acb3oPvwtbkDzAKQ/kWsQETkjC7kid6fSpFkVwB8Kwqr8InSFb3dJ1W2NZBhvBSFF
7FXwA7au7dw06aTt18OvCd/L8PRqhY5vImNLFew91xoOa90CW8lsqFeEQylQ5m4nghJUYHeWJ2oU
lj1ranBVjymw4K8HX3cVo8Eco8uiSNVR0Rf9lPej0ydM1yjd5Xbi8+R6teRzkTLaAnoJUUUErIks
WgAzm/p5REQFR9RLctAmODEkvCu9fbrwidbc8/UnWjH6ATz7VZ2xHUGhYocpYbpxYMkOrtJjhSuM
4aEWXsNG89J20ND3MqdtnpMBkIcAaPhEygE8iXVhpdYSAH8+Fk0MF9VbSfmgLFaNWOhOJSTOs4B0
K9y5AGBHSjYyaQq9cL9ehbU2xDLaovBhLOqmYGJWMinloOa0eQcJAhzYfFMjQwEeB10Kt3DUxjca
/coXRHQ+O4ZI7km6tpxBSVtJXwCQbIqkoQ4PHVC+1YGZ4OZKYHFbcdyDnrO2ZQ53u1D0f2v/sLQ4
1EEa68sJZHxpdQLNAgYi+BfKfQjhQbki/RuV3zKVt2BPJojS9tdL+3Gi78dbna9JFyCmlCXEw1wc
iGiH6Tgx7hV4DAWseNW6lVlVd5aWBpuvR/54shkZ8RkNUWODflTLJ/tLurGZtEKKVE42HZLEQwC2
lYe3LP5Rq+XPetIkkGMDI4MkzvtRGDpSrIobrQxSe9AW6JuZSQeK8sO9Ad76wrn5eC9Q38Z8UD2m
IMhuvh/OVC3fygROat3ymrWkhh0yjt8h10i7r5fv451Q0dkw6EZOuQd932V5/1o+qFx1PUa8DX4l
V3s8GLhY0IcjB4AnrOSadO6FtuufjqggxAQDHmrCWr1QIsKuso47X4bC8MOfSHRZbbxkEuswuUWt
0bygM/LZCaF1ggkRwkT+aa0uPtARQqVyizWuO+IVay6b0i2Nps//h6NICyI04SVVZddWaxkBJsej
YC3nyqjAOrcWmKOxujDKZ+uHXLkEeIouKGDi3+/YYIDTTUJGaUEI6FALrXkXh3LtjeRYqeCTC/v6
iHx2GC3RAj2AW4Y1W90wvai1YDKXIyL11nnIEQZxxiAwBK9LcWouWJK1SNFy0yzFEFlFFdWIdZuS
wupSfGCYx7UUZK8RBT3woQnQlbm8Npt8aUkstP3j11P8xHzxMCBCJmEr6fQsv1/T2TdnRQMkaqMp
AKNTMvxtM5FvVbJ4U6W+SRZCUbeqAuDxwnQ/2U1EYKk2o8mEcVFXjkovR0VoVtz0xu/MZxnidcxb
LPU7mpV1mwB+tPf1VD+5DYtDRmsWReJJWpuWZrBaMHYptSzgoa6GsuWmE5RLXck/2UVDRtFNl1Ap
Qvp5NS3kaoI4X+6cLyfSCOo9aeKt0jSSuJFyETRyFIvTSQL/G14waJ+OzEMAhY1mgeilv99KH9z/
2Gb0SIjNjjgaMozv+g13gyRJI71h2wG7DlA5/QsDf3JNGE/Eu0DsGnzb8sH+sqQ1lHcDhikLm5Tj
ocnF3kMJVjhbZFAuWLRP5oj8n0IDE67K0i78/VBVKsrzoGWw8+H+uUINtGzUaoi3EQWkcwlM+SmR
rEt6xZ9M0Fq04ekfpJFBEVd7CmEaDeaeSxJJCOiINXAkqC3+NhBhKfzzIbXAfFh02aDtDSKY7ycY
Qzonn8QEfQSBXKsFxzRU2iW9t49XYem4INJkVUPxTV9LAoq9SRePij4wAgICp2RIwPOFcX/BFftk
lEUbj3+wnkjor8xnB18lyzWLYrQBRrSUcg20Tqj/87XGi+bKyWgoyiLqZ+9XbBTDfsR9B2QBaCQ7
1YjrFG5RC+2l+/XJdDDMEmr2Io8cJ+H9QFSU1CAnf2rPA8qkUSbXDoDFC4rDH63in5ai6GXRIh73
ZzUbGYdlGHOSnEw3OWA8o8mLGvAf5Qjr34NhXU7P/3rkEOOlWSMQdW1prbKyGxGwbvIHeMyKUhKy
hWa5KadxdL8e5ZOJGSZ2URV53HTivPerN6DfGtRJRShuVZQM09C4pplMszGNLnTKMbjUnOfz8QgB
aGSKf7dWxe9lsTMM8jpAEISG+h/tRKmu+gFMm1iMi3M31sqPr6f4yQFhirQx45VB8/9D6I0+PqwV
FnIK8wjmbkF1oWjnfz/vaPKQGNOUxepaK6Fhq9HhuEM6sLtU9G/NEcJTEyfThe6VH/0CUlEaT4nB
WwklfnV3fT1EbmqRz1RobQdSG1UWWDPDPZB9a2sNJhzcJBgp4TVttv16GT/ZOdwt9AI1ehVK5FLe
n5Q+EqOqomGJXehq8AQFSHuCmqc2m7RAtsPWEyBFm6+H/Pis0JiCpVwqObye60c7HOTcGuiibftK
Pm81UFkvqUBF8lqQCc9vfRi8kl1UIfncrwf+5MiYyHqaXECT+7fWmqXvJQ4seoN2j1rVTaypmd2U
5fDPfizTs9C9lCFcIfm9er+KcoTLbwL8slIz38Jr9BF5E3KDq5CmmXbhgH52dHiayQYuKwpo7v3+
dQotscCpEpeaY7RF2wtsXRoJqNL7RnxEj3A6aiTttgrO9cO/L6fBMtJtxOT4aMvR+ssTMSJy14Gu
gf4HzHQrofnkFWgqXohRPzughkxMjA+pEaqufGY0n0oFxXmQyXpi2A2AhRdlRNUT/G21gyfS7P6H
WRFKI3RL2IOpfj+rGTmVAoogp1MtysiF5V7qwLwQybpwGj+dGFH+4nzwb3MV66NMBSwUhQYUXHw4
BHQGpmDSFNaY7pJME5u7GebPpUzYJ4MuTVKIe1hMnvDVwzDLwJTLGZ7NRMc2alRQuCZw8AW6NkGW
uV8v5UdPjsNBhKoRp/IqKCvbkg0JLFtkdaBEtZCLnGgeq/QJ7pdRjTDEp0G+FNX96YvyPh+8tEwh
sjJZV7yH1e6NmRUGOqUJ2+LaZV7Ut+JxGFEQs6I23/kmpSMpqpptCDKSHoAC5Sk7mAwKghkaeReO
7if2xkL4BJOu6Nj2tXsZDiAz6Q5VgK2pA49GukD4ApTiv17lz+f81zDLNvx1D2O9TXvRp/uNP8+j
btfdIq5Fq0hVczLFak9aFgp7caC+ZqYo1pYppWiEy0268sTihT5Vn50vdvy/xgpYhtVtLRCT8w2V
KQdgxx0VtOovpa4SIGFicOgbYrSvJ//ZEpP85i3h5Vyaur2fu6rP9KZAltE2NKVCdw0GkTFlw4VZ
fXaQDRqJS4jjK+zlMuu/VhhksJqOHXECEnrVsx8H1BErOXil8fYlV+DTCRFzLQrlYHvF1QKijgxA
QMLhqGki7vo1iEAKNeEFh+PTUSCVYHjIfWC/308IXpNfyrRNpU1wEJkbZIrUziXSggH99f58tnK0
7+FpJfFO8mHlxtc49yakVgYSWnEjgEx3jaI3ziWM4fv/ZSiEn63FsaYH+Ps5Zc3YtJbAJpVjW55M
vw2pcJrAeEETDfG3/2Ewul2RgsPFltZROHI2IerQOLw9BZhN17U0vgQh7vZtmm2+HuqzvcJF4wFE
jpkXfjUvMEyq3mSkbhRFy85IWZg3utmbF2zV8lPWhhORZGNJD/FCrLWY87TXp2jm3OUNuEm7Ayu6
xzgOjyEZqk3Zwfb5elqfnQySfUAUQStRw1o9f0oLaTzTKZ2hp5U78Qw9ro5pEoZfH17YrI9zI1ui
cih4+MhkrOc2qJKVNmCqFzZ1vQ396lyY9QGonL4T66i/MLFPRjPRXaZ9Aj1fFrjZ+3M4dIpAt3HK
69og6Icgs4QHWjtB3ZG6+RaJPv+Cv/nxfJBZl2icgx8hw3Rd3eVI1AHsCwWkdmrsz6U0T+Tc5OHu
6+36dBS6HHKNSWVQ83w/K0Ho9XFGnQlEGwqsah/UN0A4L/VU+mTtFl+IQgvBAUnn5e//MrSk62FH
meDq837qbyXJXyATsH4Pajbo3+XKT3//87Q4giSZZNTqqfCspqXoaR0FISEBCmM465n8M8qNf+xR
TWKBeEDFLGHQeTzWLqUsIDaRzz3hXaGgotugHUN2Wc0doBgQ1ET27MJt/rhb2HWN9pvElLiY64Jg
1ZcwcHoLPF9addfGHPtHsRuU4Z+tO5QK0aBzuYF1l82VdTcz8D4AQBKUMdrCy5Ls17xAzWo9vtQG
68OEdEUiAjdEQmSZ7uWrS4XSby10IkREqZqi56wQSi9pw3/OzzMKoSnuxNIsgQm9P34AQUF7G8gN
19BwKzvJTaRwhmlIlGPflcD24sYCRAdPnsuP0mV1sU722TwXs0FEjgWh4vj+E6REOgvhF/RSnYKV
iWolvFYjLfvX95/nZOmxxcPMy4xpfD+MiDx8py5pPGhhpmspw68ckPHu67u1+NrvnhQynku7kKUW
bi3/fz9IHeVN3Tb6SwdHuCyEsx7tMtHYFJJs0/EGBwfSF/0aLpzJD9mFZVTIRqR11UUwaLWHYAlR
6x31l7E7WKF5nfWeXPhOqsfuPD99PcH1UOSORaoPNMkh4woDemU8InQlZqChsIL1MbhB7cR3uiHr
rwT01j1Rh6dGZi/0vh50fUL+DEqNn5qmjIuxTu3FqA5pQzGGNvodyRl+QOrN5mS6X4+yfp3/G8XE
51WUpbHe6r5RhA6QA2ZqITSnAVCJsKRiUVFy4JVfAkx8MtjSLAQeGhVvWmSsrH5dFLQp0xY0Yugz
1lCadzxovJhj6//jwWde74ZaHXxN931jrhgKbuIAiSHzt4ir/KvLtoxC5ofeGOTVsCQru9h1Ugjy
HnVGjIy2HagaU2ybjc3Xe/TxJFCdhQWBnSLbRH7k/f2CcTDHmg450Y/Kkii2CVFYTP/V8lL5eTfK
6hYTkKAJMBI8Igjq2+hmPYuJ9Pz1TD4eANIRSLPSnGOpNhmrXRlToZWDGSk1mhbpP6URPYcUgu6i
K2FcapX05+j+bZZwMBiMFAHVEupL6w51AxoJ6tRTxaKKjooMPqMAWdtormshq24A3xabVu+6HeKv
sjNGsbxHJTe9YBs/7B0xMj1PJNBb5sLhXM04q1BYz0LjyYpgAFTILDqjnlzypj4dBIQHa0rFRhfX
gyD7goxw8JxMVWZ5SqVoh5xeddb2n3ZvQcSoBEKUUBiI/icrW9Gl6WiF+jjYNMMLQS6X5jd0U6CQ
qnF4IcZbzei/ofByadVKDZt2hu+PvOIbUZLj3Np6Bvm7YYJulwrSJSMhvh+Hgi7FLZZNVdggXsl1
cYE/kgQplM5X+9PmtHM3G9veXB03G9fdHB1+f3T5t+s69o5fucerzd7e8zXHI789uC5/t3MP/J13
4Jd89Wa/P7k7/vbIN+/5UsfZ89M2W5sfyY9fvmRT8P37h81pv+en2fw421v+erPfOC98CR/BdpY/
4df8xrNtZ+fsGJev5Sfebk/8+CvX5Ue98Cd7z/Y8fuKTe7T3+wd77zl8j+d5juc4zvJlHt/Pz1t+
mHPNL47MhE90twy/3TmHR++wfKl32Nuec+O4/JpZ77YFk3f4dBtvd+04m/1xs3xQPtuW77xzXvmp
O770cHO/290vy8RCLd/tHo+ZvQx77/DHX5/BP4nL/7/VH3ZsXajJ4rpRgS2dj5vTy37zwKQ859XZ
HZz7CyP9SfZ8NdLKuLdNncotZ2Pjnp/eToF9sr3nG0e0L4yjLNfmq3FW3kVTNSX8ZcZhi572d3fs
s8N6syW7q6N75TgXqv2rPOLHJVxF5L7UVjFK6uej+/LAaWGfvt4jEC4XprRcu7/CO/DZ8I9QRzqe
rzZXy4HeHP/8w39PLxvuxomzenw5bl6Op8rm4hxfXthL+3rLwdrfbffb7dbbbq/tG07YwbnacZyf
r6//HMdr27nZsd/cPK6F65yvHJv76R3OztUVp++wu2DCLx6E5VX7azaqSEvLmPVyn9wH7g0rdulU
/3H3vzoDK3uH1A4kRoa42rycAo9ryXU/LReeZbvjf3t7y6+WWx3YzPDwe4eWp/3b3e12vwf7fH/p
iPypiH/1gdZPSmsqcbYcytP+4bRxfu/2kb3ZbpZFP26wce79cTGTbAwb4dnYQGf5rXvaPLgP+7uj
+1Rg27b209Xbhh/AVE5be/tw27N8Llbkbr/l3HkHznlpezevsX24Z6tdV7bdMwfixbK/eTdYko1r
71zvjB06HBcD8/VR/RMgfzXPlW+VFMKoSJxUDPbRfsLm9jaf+3m7se/+s8xMDyN65bhX/0fZefZG
jmRr+q80+vNyLr1Z3BlgadIpU95/IaSSRO89f/0+rJ69U0oVlNtoNLqqZSIZjDhx4pj3WfEhPOzu
959A+emHfPcRjhyvGWnDaVim+hHzfmAWDotdO9y4F65ztt1irTfP7BaMNRafU2LteRXmdbVizjl6
Nssp4D7yclbP7vbiAoPNurm4Dmz7gVW04p1wSng7duEjVntn/7Rl2/X2Ynv9vg3s9+vll77eXjxH
9u1svwb2FmOHHbq45q/v76xGbP7GOb/BxvLfq82Nd7P5cDD5mxv7llNktO3AXrNVH/bn5w/nu413
t91t3m6uOCmcK44Dx/NuXPtlz0G0uTpzb9iitrfb7bHZuw1T7zKrP6eZJ/9gujlcGZGzZXPgXD6c
ORvvnK3+8xvvb/jfi1G4cc+uHh9ZiM7biTfyvfXCc/u838EqFYLBEcMpeca/rN31weXIY+vbjrv7
65BzTqwDUHXfGk1gdp+HTXrD6AuGZUym43DB/merLaMup3dls4vs1+Wsx1yyL7Y234h1WF0vpzIv
mhfPn675ga19jkOw4k/Lz26363P+u7lh0tydc/XTsWFaV8upyY46Z+duf7oLm92ODbks9dWyBi9W
izkN7Q1LiOnHWq9c7PHZ8hrdzeMBT8fdXLj8zPcvYDkd/rMh9J/OHxU5P31MyOTHBaJzUaDumYc0
QIcywrgI1ewVcT5VR3XcVfHXMBR9LExksgja0WtGzrCnrEmgu7HX6k08VtMecd/uXOsCbR2Sx6Dh
ftTQx6Ctfkhg26Ff0wVbDTk9B0/71P3r6G708+PoVGgsNyPilF/SxGYuo2yMglcxjandqEl6NqIy
tYqQHDh8P8E/y/WPZ5juBRl/nppKQpafl5qqZhA5JtzrMK5vO3quUTRV1rOfbCBJbLSifu6i4bmT
oBqq/k2udY8jhYETwbiqTbbggk6ljxYze/SBiK+YxFksme6G4yJuOl8RSzEhF4lSbSnvGbL8yS5v
KD67RNI8T1ZJNGfyNVK90Y85AhJyooj8N5Ov67oiUkFOHSuayJ8nxK9nuUOVvbep2AetoBeFS1tX
6VZhnJ7Y6L9Z3Z+GOvImKmmSw2lZdmGrC9uEBbEnRtid8MF+P4rF1YkGgyVE8fmBatRG/DxlD3Vz
EK5kaxRWpYwE6PcL6bejEO2WqMyiNkQ/WkcW8KsURVzWURHHz4jVNOdCL+jX34/yu8VBBS5bgrQV
JXVHzhF1sEHZZ4jdJJEUr/sMd5lGXSnwAjVo92KJ2JbcleVO6eP+7u8PbcosCOq45a8bBcWbXBoy
FB8UcqaHUdKGF3BVwhYFHu0yQ+wXRVtdv+RKfqpl4+vU0s9IGJwqcmKcmITPL1AYqLgR6hhZNVOt
DnGSF5vQak4VwXydWpPCLF6daIrE3Y/LKEKx6nWxzCYbtYRrUddeetW89Wd91yOsh5R+uzHU+oRz
ubiOn/c6iWIZESey3zKdU0euJW3hA9mQfEIQBA2pR6uE17IpJSXSHZT/yxAp7SagNgbl9Pj++9f5
+WRfThZTIpxAmSlVMVQ6Hw1NTTM9/glDmzp9csrox15RhpUHgpIe1LY+lRD63aOq1KnQMEUxLeGM
zy9xkmZfDWRkCpsBFSp5zOKHNAj8Fe1vMZoTRrkBEXEKy/zVli1VWlSO0+3DyjkuYghBQKNXg+w1
OpOCk4iF4CZqY61KZE/d7+fzt0ORSkGbA4lpTuzPz4d+7gxGG+0/BJ0HmQNETETPt6I8W0nxLOmb
74f7sidAIVPjqqss2aWE8ujEFkYkbUyNxlhtRFJNqJEdLRN4tt+P8mWRLA2EDLFUZmiQ6pc988t1
z/K5Qc9Ig6JfnJmNh28e526qh9obLfsmErVlrK6+H/LLPB4NeTyPKboMJqApBwWO0pXU5D02pNbN
qrQ/8XBfpvBndySVp3hXlBPqR+dCOE+hiFJl5ART1W2RkMscWrbzE+vi6yikmyiOpP6MIxWkzucp
ROy9j40K8RgraTSvCvsZIU19Xn8/a8e7C9+FXcW+YpXLJgLxn0ehYV4CxUkBcuf74vVo9bAsg247
KUZvw4Ucr/tiOhEx/DIkM0Y8eemmW5rpjkPxqWQoo9LQ3xo1teSOYGU0xypa4VJC8PLCMttFRnhq
ve8fdHn9v1pMcpWEJ2my+bmniUl+ftB0HLpeTOBztqvI7pzBK9bKQXZPZZyOAkM6RuPzOEdnDt5i
p1cp45Tu833ugkSz33aXL98/zM8w8XdPo3x+mlFvQgQZGEVeU+dpg1jzpHPU91ywdI7mURFln9X2
DqqRPT18P/ZxTuDLEy4L99e9XSepWi+kU2GjOoNDb6L9wzgYu797rh7P5LLhfxlnTHNkunLGUa/8
dYXa0T19Zjv/xLo4Pr2PRzk6XlBJilNheZp5BbLNQc/ZyZ3yxF7+ck86HmXZE788ixLVkhov7+tQ
ea+Jc/uurV/ub04BzaXltX+3LI7MLv1l6SRFDFN5dAM5yELZ92igX8yOcYes+vbESljW8nfDHZlc
C5A45oPhBucVLX77R27vPpyb+xPD/MZg/Lp1j3MmWZM3Bgrty1MhTOqQw3NAOTqmq7sv66fGvUPC
8dQLO2EujvvSCd2VVriM2btc7Nhgkfcw2z/uzkP7snFfuBPYoR2fOFhOvb/jnkcF7TQ5Xd7f5LzO
K3ENqNRrVuF5tPXtdN3ZJyb2c9T8i62Sj6xIoiJtgerD8pChk/GPaiPETnj+1Po/PpuPlv9xJbUq
QIgMKSizl0ZDu/fpUC3qbtcnxqlnOrVWjoyGacSNmS8bzdQeO38TgbAoZRi0eYJC3Kk6wKOw49cJ
PDIesSnIGjqwf01gegE+yzVWoHmdu8iNXKLKE4ZYtD9OPeVROP3rwEf2ZAgyEE8VAys38q65L86r
nfLqX5IFhoZSvky3+S66UC612xMr5tT0HhmYoB0jvVhWjMKaQRCL9dlv8PIc3zac0su9wDUd09FP
GOkvwZbjBXRkaSY5T9Jm2RjUha2ijeTeZg6BVd8umd5iJdsnz/HfGQDqtOitXEQMaK/7bLGbxMxy
cVmylQcCk/2huBaeg+pYZ5kDWfmquQQ0sq7X6t7anpjl39nVX8c+mmVk/qaUuhV8FXfw9Pt0Fa6G
1eQmq2Yrb07FzH73SinzoJaEXgdqFY8uBDH8kHiqy8augfKIEqIoqIaq03uX1248X33/aMeGYEmc
0cckUxhJ7yW1pJ9nVW8j2Q9TdXYEpVVWyFYCu5DqCPTtNJ8w4erR4cRQNNxQf0lruGkgV/p5qNSU
9VHuAZr6iAedFVae06alpCds6PHsLaOoFBZxG1hETI7jKqo0wWNqUKFsEUu5QAvc2NV92jjiJGcX
cZlld3SYS5d/exaJ4HCtwmmnNk1f1s8v3kSBflXdlCC04YCXHnL52FS1za6gCKWn1uJiwn4943lA
7nAEbuiP1OiKP9oHQBLr2TKEyTHyPrccJMmaOzR5kbastUJJblOpb9Hhz4xysCk4aAQbyersMo0n
/15r87ZA16nv+22V6fIVRb4V6Mc6Kk27FMFZfj8vX5xvSuEoWaIGgSpzS6Gk6PPEqLDN8tYwYItL
fQ8KTkiDCWsISiB0x0b3aWDRtX6MV4Dn+5eagrAfQWMFpitRtDWv4lLRTwkPHfuXy0dSWB9UHaHA
D17y80cS0M6MRKkcHchXCfwHRbZhhGVP1GNoCMmWvbmbSpljN+rHE1bz62ZTeGl0DRAPJkL/M8P8
yzJBYF8YJpp2nbo1nytqau9aNCEvEEI/1bzzm5GWBmed6kiiCpRYf37IoFlIxJY8o3Ic61S40oLu
FlOMiDvlQ+/fv+Sv+5oQJjEv1JxooRWPKyUDQxyzAoVRx0Ch0GvrEe5mFZy4o3655PDaELtQ6JSh
ro8jYHniX+YuIDmhxHPXO74Q+vYI6N2Os0CxWVDZLurmwjNSP/VkMVYPFFmm71o2SScs2Netx2eg
HHppIqf6/zjSNs39EBQVu8sEsaF7QeELN2oi0qphtUgUbqFKoLD3t2d3sWP0XVOBLRGp//zcmRZm
SpH66B81BcKEk5qsssxQNn9/FHrOlmQBpaAImHweJRh6clNT3KO+B2YdgUrgD8Uk/u35U0WFB5GI
rC3lSUdbL5mUxGip13WiocwPqdpIbiQgCjgg6u5m3eiv/u5TLaW0NLqQAWHlqEdrRp7EJp3lFmzP
HAW7uBDmrQ8q78Ql4atBMWUNKQ0eipTbl14QxFhI6U1m4xhClLuiiCxhCjtnI5qa4JmZNiDYPzb9
1heaf1fK/9eP8X8H78XlX2a/+dd/8/cfBRqcSzX/0V//dYh+1Lz7j/a/lx/7n2/7/EP/uujf67ar
3/84vJTNH6suf3tpoyI//plPv4KR/v1J3Jf25dNfvLyN2umqe6+n6/emS9ufw/GZl+/8//3iH+8/
f8vtVL7/888fRZe3y28L+Fh//vtL27d//vlTQ+O/fv39//7i+UvGz90UXRv+8X8+6ugHMZu/fuP/
/Nj7S9P+80/F/MfSosPK00U6GemY+POP4X35iqT/g8OJPnwMMkfBn3/kRd2G//xTkOV/0LBEawWq
MyYvatFDYn/9/Jqq/wMv1KLil3p+8hj8uv/36T69sf+8wT/yLrssImCyDKn97D75z4lOdhRhjSVZ
gTyXhRjAcb4CNUYa7HsZ0ocOD90N4D3YmgzEtkQOo+2e5FHVoaUJ3Lr38BJA1DhKNRqoHgdaU56j
lqurez3rqsytQf8WDiH0CViPkobzuarGnXk1VIoVWLY2AwG+TlS17vd5LKLQrIilVW/mTI/XCVJ/
wQ5ioIR6sZQDIobXqA79DW2Ksg9PMc+VZZHLUPtokJyal5SefCjIaSYHkumOvhDAy2vm0dWsetKf
ReiPpYVEpiUH6yQeaZFG9QmK9QXNRyNCFXOu+r031GAv7gajBHhXUThJNak5wYzJCli36ySvzPgG
BVstuZYRic5eG6ExrhaRbPEKiJRq7vSiagB9jIWRu7I0Zv0KhcCq2KR93Zu33WSAeYYDhKA0cvxD
nr5maN3Hm9a0QD2iVO0X2TbWo9469EVby4vAK3oQByr1tXh2W6ytiKw1QIDgHFnLDtQ8j1dMTxod
e/NuQLitfFfM0KpSsu5FE72kYYGIvjVnA/BcdZYswMvaBCJuA7lISq4A58T1cwhopzmPdMEEloWK
s7DNSiU2P8yuabuN1JF4fJ8SQyoAaSpJRBk2aF9FkBFvNaUUwQi9zRHvDZEmC0d054FIbpAmk4wP
wK665kb5DOfTL6SC11ZB/oOS2krwQC7yQSXQDYqIBl8esPdJQtgmHzZiIiIOm+X767S5SLu+UM57
K7fAqcA8jhC1oj939Ld9qkvNszpKjf84yyiA3lftUBSXhN29IbWq9dxEtxToq2c0oyT3QZm022Cw
oM0lxqM66eWbVCQ+Os59/yia5Af8QOVKx8K9CpOkcFSaEtywGIYZnkgg1HYWBCMTMY7pZRwUhvKg
BKrf/eRxDGeaXHPJF5H2hdMeAQuxzQ5FIeAbXQ9JDbluK7tNxwKx2liNi1Xcz/OVj6++4qWStRZC
cRRtQyDU6ipWSKWCBpbPGaUoCRwLUdWnylekeGtB+LVyJ7MAYpwnY1KLl4Ng+YHvBChN166oRxHu
llQC/ttHUxSJ6whm2/yKygmKvR6wV00+T2KrmC9SuUzkB8M3u6cknWSvQgqQU76dMmUNTr5fscP8
J75VXsclzGu7VWVQH1XAPwcrDWt9JxJatBxRrPv2WijnRKfjoQ3lNLbFImHj0hGkAr+GR96/Tpll
DW8mOTNzK+qZoG2EMh2iQzWVhfxRi4TiV5LQRT50tCqmfUGc0ASdR2i77QWXm6LdzEKTXSNFE0N5
oFREYulVieLMU4MaP9K8oif2Bpcg1egBa3SgwJ6EPqxCN0aGltRgh+k4L332DJ2OgOdmi0m1BwIn
o2slibkx8lmDXamimqYWWaU7FmATywvMQnNkNM8qp+4AwQCZB14kAQBRzvy5zeZNKxXgTylxQr6f
5Ikpo8hZZI991g2E7iAKnAlK3V9Ce0JYWoljHe15eLEQuBQtf+zkbH73aVQ9k/QI8V7KRN4KxPBx
8Ab9GlbM4+xr07Xf4NNsIx5ashHXFlaD3CTrLEH5HgXbnnL7CvvJB4HgMiPIvjWqSFpDzhk8IOd8
skxomqfRgpcD00mIfgT+IDzkdCNekKSV3EQHpJ1OynSt5Wa6LsmbrOEfT3uw3tltEGfDVZNzXdn5
RvNBH1hb0zuRq6B35vKpnK3iDtY1FAsRUM5HL0tgpGo6c0FTmWD65sgYPPhc0m2gwLiztbwPPsRW
MR6NVNZTZ6SliuTgqHvoSsXpDn05w/EjU7tHn3ucSYMSiQizdIxtOK7JHg6JEbq97FcXIYRxTx98
k+Yykc4RunCV8b2r+7u21sGCA+/KH1UEX2+xAFSiSKoA3SFDu3HbkRt9M9PeOodjRqhKQ9dAgV16
SOvGfya/PEt7hHEGD45q3dsm9U0XRhUbV0zzuNUzK3luShpWFhpjt+pNHsrOA1Gt3SAP4NiNZPKc
vJKkclPKev0wcNgHbglhrlobvapep4KpYxWN8BG0fH8IelNYi74Ewh7pnKdaHLoVoTB9NYAbui5V
pfEW/ummN4QdgFng0Up5KyZjdT6o1uBfTI2QbChwkBylzIbeGUCbn7U6xlYp200kt5QniX5dbbop
F3dwWbS7Wope1arMd9IY7JOQdibYglp7L5VUMNHtrB4MFeGtyUxvkZae3UnqAQfXMxfookCCO/L3
bSGDEOja+gpdwOLMmhdXQCnl7CnyG2NHX6dwPTQTPKq8KC5EPwldORGCJ6gP9boCd+FVoiZ84CuL
o4MIPszaUoAiMooFbOFyKkZ7QkOYUoYRPCQCm9E+nbuPIIovLCPa5lXlP/mSfAnFp7lRueV6cVSr
DxX+MHLr5bmRtodaIjUbh2Uk0DOdiR9+ssRG6/BMrRsRsS81vBcEEcJf0Lhjnqlb6nBwF5pmV1kC
+BoINA62R0S3eqzlEIXKwb8drUKj32V+kxWk7R3dKAi2ZhAFyU6clUO+yvM6hojcpFq5LWUSZXZV
ij0sxPYib9TxDCfH3GBQrX02xwIttIF2jxsk6M9VUffB26hPkmWLaV5dJ6kICbZMq9m1IgHRBj/2
24c4oit2h6gYfA2zaDK3F3zKdhAkqa2WmDfO2iYLcEqupVkcjKfUkvpXpLP10m2mcNpEcQdlodVF
VyiljzLoommFkcveE478c2gODykxlKesDjHPRTU7EdQip/NhlZ4pZR9t/NaS3F6MUM4ZtRD70sUy
UoJidUhHgbCoHpUrw4J9NE5jss/AIj+yMwTgjoKirfnwnYwwPoqzBa7m/Zj2kbClXgWr3UmBoTud
FHXtyqin6ceIbCZX3T4q2gsVgsk6qMvqhzbmMkiNGtl/kCXPVJVnqdOKeu/6eo8SDZQpaxU3RuPF
k1p6flleyDGNPR5FkrBtQ6SvBKTTCcxLarb3CUjaRRC3TjHMeySqq2CVlXm+n3wNyHs+5WtIB1D+
dMGQVoIEEshPBEG28ZzTylYb7KmtD8GwGql+8xooAHvFN+nhjCDm2nWQDG8WhUc3OTyiJzPRksdJ
6NXH0Q9bsu3o5C6ApmrVi5P5YNZNu+l7kHhjV7zNcPg2Vbxg8mLRPCBSlx3A9zUrw5zTN5hnyrpD
UHgTJoMOUQXclwy546LuxdDV9Lhzm6CJrnsElh0ESKUVqsrZHT3x8w5pEOkhNMq7FM4WLrIprmGy
9u+yhv7ZmBrvBath3aMD4BCWEBCFNQAcJf01bkLDYRrBWa4qS3P0pjJhwvjhNp6N4FCj5IZjNwac
taJ/INn+HqVaLDisf8ulYLG6rnmbyq5p9Mxtui57UAF1uEUuplCi0vB1wJPchJPJhmvQ3bxrtDxd
q02WnxdDp1Icl6e3TZyp4NuakgpPYRSMdTuWuKcGbI8LdagRFpdiNFV8o9USBF8TzUHgG56aAfl5
AHguf+SR1m3TGf8COIhoeIOxKOYlkSEFgBpaDv9kSDtPLgd9WyYzTgOqzfgMgqxuayVb8MuZKZEZ
CGpf2JkmuGDHH81u3bS+fJfF8IxZnGXrFmbQETzyZfVRkGvtQ4PO/ipX3XCIrBZvcVbrZ1Ibsjtn
gCidOoZkZLfAMAB7mdlOyhvilbPfjc6ExLwHtphqSiIY/VWWGiHMRH0OcOmay1Qe1PM+G+u1JCaW
hwJse01XmHbeihJru8knDd36gvJb1Y/IXcodOJm0y6OdLs9k5FKxZiUqtZED/mvjLjlUsdw5XZk1
jjQOBtwyahLBb2WJ5qpQaKAJh/MeLUJDPBSs7dTNJ7nmkSaER22xUrgJsmKHc6szktsRXUI0MafQ
L89GLTY2IeTj60oQpw2wITXe9XVk+G6rqc3dUBLTtBHlA9PQqJPmdMZCYgVMI40PXTMdKGtGuB7k
UhriaIvhBk07xcOF0S4VvxfWKAvrPzR5EAnWEeq8NDHDW3VK4v2YzcGr0VCQtA3EQDY8MAG1N4Cc
CqF46QuwLUJuPLLiEXxDnNbzmVZocEeUJupXltElT0Js4gSmen0bjA1bscBvtEPCNB+qiYQSHbPx
FiSt8hB0WvTaxxIY4TbuHwmp5Bedin2SdCJQsgLpxSY2IFx0cxdcDC2iRA7Fpem9rwD27DlgJqeu
pvBcTazOC2ND82ItBOsDmlc8j4hsnVuFOrxIuJTeVOnqj74ogAgD4UMiOo39+gJ8eL+t/Urdm6qe
3+ZABZ8MM8CdLkkWFPZYtuV1WVriqkJu6WwSW/FZT4LGQ11P34ptDfSL48d/U8u2IkLuDzemUg9X
M5qjC1i9Gap1EcamK2qttE706IclwhRMKMCHy6uEh5ZIBOF/YPFQbpTmWlLzedNHdUdRSm7E+yoy
zR3p02FdCpNqD2Ku7SrdnCeXXuGHEEWLLfy56Wbyhfhdb2MAJJbSnVUFS7EDXfhDC3RyZFoTnusQ
Ra4ljCIHT9QNtsVt6SqUrZQFNjYvhVVaV5Ev+isZBL1HAmGr6WK3T/Us2OWWloDk5PGdPE+rGxP8
6HPbVqBPypoL99BF+5Ag/nJvS6ZzjVVM2ncDv8DHgERKPCK5qSnPmu9nZzqSjvtYCSSvUoDrzTgt
9ihJxcpS4khfYb8nE7DJFK2H1I92UtABDekiDfzYUKf34OUGxQlmDmiDNLZrZNwJsd+ZdAUHB/5a
ZTS6o1PijgPfBYnqSH4w8xODbl0FgV6UHLRg8OA+hVyuiZ7gVBMCAzEj6psWrwmNahJzlmvUY/9S
1YX62MGNvENWI4OFN6I24gWVZN5LUC16ltNobdtOK62zaa6i+HUuDMvaxCg/wKvJEmWrqkk1rkTu
eM0aV/ktbXrD9cVmuOxzVRvsvjI/RDPun5oIDMrZOJtdfFGQZ1pCAOMs2m06wR2pk9dGq8fxNu4T
Ni416miDV0PwYPmTvmlGtbkh8EEdUDTqgjPIgahtFa1KDAfR22mDaJim2mIGO8rJCNFmrhxMuofw
cJ3vBG0RVRoqa9jnaOHD+yUCl6zrWVFWlt+YLkg07U1HrmoNbyAevDTEG3cMvCkHCBiln0Iqvusz
gIYUoqA3WkZG3ZPUJ8mK6+k8eKxxSd2W+tC37mjK057ADskPIaiy24LjMnVyrYcSSMW1avdiWd2N
tRqZdg7N3I2soLCNDCpZ10rargl7QOKGfhPBdnLrbhB+iLQ/c+9VCAXMCuTwOFL3OKgKNLvMcMZM
Fs8FAHJXUjrna3lAN8Wsc+PQCep4Y7R5cs6TchETsuRJx9Q3QJMBMNVNlgFzk5TkfDKF0Mso1vc4
V2FmmVCXvFmbpkOFgLlhI7GAfSriKFrR2BBf64UPH7nJU8sLJ1SLYL7k6SUiDknjjH6hiQfkuokM
JlI2KTgDiILtujmcReCGVk/crWqn9IxoB6m3JJJDyO9jp3U2DoSg3JCMLoJLwUdICTaMqA9ZZMsJ
GlLvajZ3+WsXZLG2SrS6alO3BXAF7lGv5uI+MjEfmy5Jwhg2mp+M/mOrdZAZWYW6L6xluOCd5Zbc
24M13RuJBnA1m9Ut8o9J66AiykWmtQbLPwvlfpo9U6Qr/D1sNWOv0ar9McRtbD2PZuNrqS22GCev
aMgZ7ns/My65OajxXYJeZ0sCPY6arVqYsbkKIa2YB597rX+l+YpfrFJuDcN2HjCVq7lNGDUKMu0t
565cubMZw/yVOJntSMkzsiSSwc12tKmZDSx30mRf8nyK/aEUKUShrsIsLtNNDKWx8xi7XenGbEle
0PXtGcjkNloNGcfMdTUY/byKEhkhB5HdpKE0h3D9WZ0kk7rREl8JUf2DR3iGjJbUrZVxJiJpz90s
+deCqTF4I4gCuDEeNIC3E0z9NrCarL2chJYCeMVMwmkdIzcorJJQBGrXNrIgXMZRaWXrGf9FsfWp
kYuNpY66v0/FEc55zTVKvCOWrmN2YcJAN6xjlU4FtI+ES2seGXduZwK1/6sxJrMSR8O3SRdMe2GY
c7xj9cUKpXLXiL41O1MIgZhK2abYG5I/zk4W9pO50mXuVo4wIAFkB1qmXzaA7fd+B5fW8GVifxXb
k9tJuplVf60PQo2DBPoH6MmcrRVSrE6bWPgdWaa/RkCWvL4W/TvCGJkti7Wx7YgebrNEls70aa63
/iIC5svc4pOevEwo1z/0Fjq12XWPATkcu47k6kD81bjVMrO+6FPcCyqjDNQtU65uF2Obv1X+eDea
GZzb2nysp2y049naRWWzk9vWt3s9IXKP/LeH1wW7LcwtuxKBtM2JHDthS0QrTMOHesbjQJrCsONK
aAAjC/WqVeeMmuIgpEmrETZGX3MVVnHBcgAJSTKsG4gbXmtWmVNq87DyM5ECdavtPALj0qXW0LrV
o4+5qEaWob/VGuDUdiSLCUEVDPhEUtozcyl6aZTQXGkjVjZJqJOwHCPsFfEw13O8CVPjTKBRYRMr
ReYBrZxWlZxeN6b2EumACu0ME38VmL607sUg2eqD2myhr8m3baKXH5Oph+fQCYfaxhCml+kMxaWq
NOxXWXQHqeuqJ1WUWkds5HSLjy/GdslwzwNZ8w1KiIqbsafOgqgaP0xwynauNWxsPUr6tV9K+ivK
4/t+HtP7tG+Dh74UdJfbhvFD8WPjVcwiQpZM7KPR4Hf0TRjdTFMQ2dIo9eeSlE5eTYrIIV6We2Bf
CTX1veWYQlADqzPVlViGDzrM33jdSpWIEasGPCfZCq6FTi83jR69q0mub6NqukC9ubdpb7yT8pAq
34Q2Mq2KRAKhfW9bo/+h9ojQSWFmvhaaGcOLKy4rOXubKGkgxqyWKPpoD50O4hA9NuqZBrx1oa38
s96oy0sjG19w6QUHbTtCHmw8qNBJcBktajm6RDjWNYzuCh/sNWPT2qVvcfqM8WVK+oYSnmhYSXOY
P85FUudeqkqtV0ZldZO0EcrEUTym13MxXaHq5nNp60RvFoZym3WB4Kpg54CliZI7pREIXiW5iUNE
v8Bh17Xrs2XXSbjwshLxem6V66md7qaELrtcItvRFo8gRouzONM3kYQsUwX+K4xBZ+cw8A5RN+38
sZ89NJ58Ww1LdQ0fvj1DmL04ZLk57iSNcM+AX4uCn8C9pwyB1kWatLbmPDiPhnYVVKb0Xlkt7hxa
SksI2KxtvdIp/VfqH1FN+qoiyLUzKggj5lhswJ1Wjtxa6Uqs8LcgDa65NqpukwST2+vB4MiN/ogN
7Z+6ctipaU+PYFJDyu0oS/G6ip4mm0LGTWsVuwmZK1cLy5ToYqbkBGFpoHJauVcuEJRKVBc5MSSv
+lrNd9zc8tAFSSgN69QHAan4vn6u6Czbco7GjaVkIFT79KEUY87U2pfuRAp4yfVNmUt6Kd8ZIQzb
Kas1u9LyuzrQH4OalZlE7eimSo75NqSHTEY5lJe13NjiEWZ6OhENixozQsBcf5BS6Uehh5WbZPAP
G1XP1vgCmQeFRdureSe8Wf4o2JJcRE45GIUzh8VdmfBKx450lwNJDThh2sg7vY9NYixV8DAnKb7f
2DWryFDI5CVx5QDRzZ568odImQINDvrMdEqKNFoujrF2BdliWLck/CEhB+VyEEzBGxdRfA2aHqB3
YxuxgyXrGND8biD2a/tmvu8Sv7qX6lJyjIDAdeyPbEqzyjeGFAWcEYYwemKg6Zsu6NbcZiKuxW2r
uiQIp8HLh2jfZXq3IziIDQckNeZpczXFsXbGO8zfVfTlCDDkXFIW8UZIaM1+iNPkNixwNqhYGnMe
Dd0AewkOf8BVMVw0los7ygsit1MTk6AJqSM3ozPRmUWl43klYVAPdcmS3SJC9zwSQ94KVlmoDoHO
pvVG4/9SdybLcSNbmn4ipDlmYNkAYmAwgjNFShsYKYmOGQ7HjKevLzLbuiqzrLrq7ro3d3EzkxIj
APdz/tEvojBrNgbD0Xr2IA+T2lw+M7KktoRKdkxc5Crn9G+XhlD0eztee5iRIJwWih/eiG5Qty0J
63EeZOoRdruJSyOnkv0KpVFYPIeRneXGBwAGQ7RRHlh5zItlD9Xrlhbr3t4aHtou/xWsrkwApR7N
a3cojeMcR+ni0atdbknRbRLnjgDILklzJhJnmCJNBwQzSGclQgU/82KgyhI6It31uddJpiVkXFHn
VIUd01ZMX9sqAYQ9N4tdmDSm2tq6J3hvBgAiqX1CEYxK6c8+Vs+DZdYKaeVmcQYVlTXRL0CCJ6Wr
4tg4AUweIVG/x605Ff5SgbyL9TbvTeOe89o7rCtXM8OqkeggFS/IiYaIIILpv3EaX2Uj/5Gvx/aG
mO2qkiE+ldTRf6i0u1rOWChXj/7f6ciGti/X0YTgXf1/SfsTmIFNwBI5TyZZQQS0/VPLmM7uXPpp
XcSUMTvdqfZya7ld3c3874Q5f5ewkOCFCoIURPxhJuLa/1TykdIpV1DAke/sspr9HRm3Q0FKUZh+
n1pmxyTkQ90Y08LsxcTCOR3+7zqdf8js//zzETWi0sFWdU3b/Yf8aO6CMG29MN/lJEtWUQoM6+Ck
RLjgZL7d7APDD9U7+oliIgqyMh/EpkAanM5NEwh1IzvLUInwYg5j7/4l7/mXNDYvLWth/U+xzN/k
Nv8zGc7hd3uVrfT//FH/D+pu/jQ+/te6m0ur258/2/8oufnzv/hLcmOYSG6w1oY8toR3EcSHvesv
zY1h+n8gOEaNExC3haLt6ov/37ob2/2DGF+H1EUHISFRZ/9HdWOJP4AuhSsI3CUlFqj0XxHd4K78
+zuMfu8afowfEjEaxlnxDzFysIXSaFb5oUeHmu56ZQe7U06xlnHdjF13I3N6uElXH2omtWGxyaNH
xeWFPVQD+yBW6UOVW1wxdM7JZlwf5mWgvfYMtO11cPIU2sJGiFp/1cu6lQudfzIYXgoEHCEsUmu3
TnqDLW9RkqG64ShkgqGA+k1S2E4ze8JUkS06IcV4QYOAdk1cR3YWZjkGL45BRSVm+zATQ3Nhd7OG
aT9ubjU+a1bt6mGV4+i+I1WurJ1qF7t98PwcDQ9KURF+5HVYFyfHzfw1rpoRzjesUc/EpS/Lap/X
UlASaPXGVWc5iG6H6lB/pZlB/vDoWJN+dm0dqqdwnMVwr7y6+m50pIvcIAbq9RErJrU6TeDJDzhr
ul7T2VIVd0RT+DR6Bigt3C3VJf8/YhtnMLo+cfum4y2vOELBB5pp3xCS396THSJIMp1UcZUFrKVx
HHRtV49tweAVB1M3ekmmB1cdcrdzjz3yyTAeHAQ5pPaPHgN6xeEAAgTN0wclmp6UkZSNSy9fykv7
8acjx7JBlLAI89bMe/liAB+AkwR2+tMU9rWQa8kVcJxLYwvuBlmsfbnLRbDlH7XIbOcE/1AFvzu1
Zti+F2fT975iB78VEz9pN9KJQHPt5E/2qV4753GaKxXsnUAvn7UF37gbmrREywq1+WS0oHA7x5wc
NMnVYKW7fKMVLFYyAwCHzM9ANjtTp9FGXdMPt8mbZ5gKaSe0vEwvA68a6tBiCoqopMPmwbfSxYnQ
Z/frbg1K8Cn+EVYfSWYlCoFgGHBST9Nzbrd5jmahcfE3ZULfa4QEJevj2MxDsfORmKtu7xG9AK9S
2jhaMupzm0OTs8ibIq/C02B1q6aTObf6Xd931XYZmsDQO6RjgRmti2G6O/r4wvKuGE1V7ie2sVc1
CnXJfPDoU+0yEUZFHuTy3u/pcU9k0OSAycqjYCUYOw/Uyty+xKQC+yB6hxdGdIbtISNFo5esg6ie
ajUDJM+z4bqHqbL4poWkxfXgObkmciQvEEVlbfVU+bMPVpMaoUXdrzbaPULqbSMiw0+3aKVBHTAp
REUFqzVofWjdLaCr0FW+cRihw4G02Ea/51ooMOiqDfFPWG7a2Te99n0md4vFsIS8T5c+GcexSHdi
nhAxVUVFVx9fSpffzK2b6b2jt/m1c6ysPhgFkahZ1iqD+vil6+KOzwTnx+jViGd8D2lEnS5zjt6u
Ms6VZUss/wFseNRBlRWx2UiUS2Ww9gEqLbUtEUih+cJxK5+Z8v2FaXrUwc5K09l5KUFO50M+unN1
lxtizBKZlnQrQKuPVmzVpuj3BVmw2fs0LZPJL4Cdm+eRCZE9szY/+JTn+WGheeexGAaxRPMMtPQc
dtN0vO4TO2regg8TVZm6ceba8fjA665MiH4AJM51wxIuGWjs/dTQehvNsF8lfddmudE91y+NPuYL
qQksGINZ7a2hq3yqwUg2utJz5Nf8sOq2uRUOwrYHqMG+3QNn1HigQGrAXRYj/9i06z7WiJLAKxdv
9A8tEc82c6zsvvzesY7UlzvqDezPzHYB3RrBIe8c1zyXQ9MM1x5TUx7G0Qrf1zRtXxzZ82kVs6GW
M7n6G1usP4Ge1hNZyzS4ujMPPCnBuDKmQqJCC70RxmielGNdcLX6Kw33yrO+jcr3P9BileNbb/ju
sLf5aNDALWjfnt30GgSgDeRsx5lIB/cGbG6Z9q50jfaOwi/xXPp21yPhKbzilDmDEPsc39TnlFGU
A9XCDrczARHte1FnM9+dAYBL5lBZZ4mzwkFwLG0b8/sIaBf3Xbk4v6G2HDiouTY39CWTSWUTYRZ0
YKk1ElnZrQ9Z4YwFmqC6v47sSKrRCUbDtvqLFVl52iIk0Gi8plNQ+RJdR7nl+RCjSqO02y1qQ38G
xERIOw5TrVn41kpDrRhuLdUva1gC8r5F3zo/6RwRr32gV0Reqzux78U0I6QcLJNvdf69liPoaDtX
9br3y24QyVw4U3YsUFjKhJvvmsg/FfX4MNG1sB7yZuV+TNC8jiDplWmlTcJkUkxrbNml9VR7ASub
suat3KEvNM1EGou73RV9Zi43TpGba7SiwZGHduQ+i0kUtx6dAD3VEpW13ckbIY3NPLjQotQXrUXv
nnF/ZCMAqwzKd+rkNwvhoSxyRGJV2NoB9rgxC3oVh+yVw+9cGmt725fM5gzfKUR6s09dIxg+Avr9
liBCDzE0iTnlzrUovoOi/lZUBbWNSb2BuTkwxXapaKaFi6x2Kl3ndNkh+sjWS7OkPsLDLCPa2enH
Pjj1dNd4B8eqc764LaPlAutGvYzLzuGW61mG0zRwdvSWWPBpLV6ZsYQTEWNTRQTOLtACy9iY0wEb
z7LSQk272HbDoys5m6w19LNLRW8mEprBXfvLZAo13s+Nnj2IWyNP9ZuybOWeB/JtrYs1asO7zYxi
KB8CBItNEgKL+4B+ut2mB+U1xvrSpVpM34e2RPxMREa3DTFz0ZrfrJbsaGGQea31E6VRHra5xpf2
V6udIr2t+tlodo6rKwRKiDu6HWo+/8UkV/fCB+dvyeY7zafyR1jZeOuWYvoxu6hFoyZL5XobksTh
nHKmgfJlzXQ2fZTTUH92zZCqI/R9NZ0Xj9f4JhXFnO8aHCzzQ1mryY3ZcH3vWI5QG7ertJ36lBrB
DGhRNtvwXvOk8xSKXOo3AlTcZ12PzXcPh4H16tUmzCq9WNo5qI0koKMsycOPKfsjyBhzSiUSa0JY
cWMGc2680MzTzk8zUihAurnucn0MnAxj3UTQJ3+poZufMsGhv/tza/uXFqP/2dZzr343z4P+/XvA
ffD/werDQv9fLz7/60tmH4wew8ffbAr8N3+tPr7zB2wcISsYXP4MOmf1+Gvz8cQfbBtEapsEXgce
kpF/X3yCP4jw8VhwYDr/tveEf9gwR1eDQECG2vUf/Utmgz/76f4dvCAdxSIoiLo1Qj1wOJj/Kd1b
SdG7hpHuEIMUZ8MOfq+02SRim4nqz7wYn+upG4rsRJOdPKHf/Y4eROwDHmlhIVPG29gie1pqRNKp
5+6NBlg/AnrjUgc0pigUfi98gDxMJfKrnDt7HuRcPZQFnAQUh+N2gp/SWX6pI4QdrfUTjtPRv1zo
5tsNSNF4U6HVyjdVDGh4B2SZg+N/+qM5PlZNLQS8R083L+KXuY49UUKseeFN54XJ5AywPMKQwWOG
BcIzo3YRjbrQrwivHM2tDiGRgnk4h0EebMercGpsFZrgQI0nhQsjIiDXPFGxN8Zuh1NvMPIHf1tE
4qb9BEDY3dUGv7rR2bdZOv5YtdcmY+2QpmcuuT45U31GI5Wj4pKmnyA5L5LG0t7Bazi5TLPZZb19
a2ZjcahK0QF/ERrlRqFIxzY2wsYElQX9+NZvnGOrlfS92camZJjAULrird7s+oxKeYhpM1mguWEA
O1l59/UQBNDt5tdorJei7udnqO47TTGhvEOJulLoInz9TWtwFWcoLj0/ckTL5JXmDcJd/txVZNm9
VVp5FjlVBoaxTnRwdV0JHofgMgShvYrLE1CoaYyz3v1maI3raZZyQ7kv5i1eQFJZ3OZg347uOn9b
VzN7JgxquNXZ/K3D9VVGHgTd3gTv3o/CUbcuH9uDKNQNAigQY/XQNuMAfQa6WGHQIbDO25tT/8El
WkSu2YuDS9K6Z5HBQ9XkqFHFsaJwq1MjjvHsnk16dHelhXI74lg3p9M8uNmDDGQmIqO05/lGZawe
WIRNL1kRp/auj4iyOLVy3qi1ltJBhb9VKt1lekNSWALhIxgt7AjV4nxJ0woRTDn0Uea0s3qs6mzL
ToqTtk7wYs567wKhURpd2KgOHbgMgZaZkbMCwve2DDFb7+eH3pA34zKnP0Is0SDn/RRPepy8ZHOX
HaakIl4csT0vlVtrCBp8DUh7X6hs8O+LcZJlxKHR/lqUl+97lvpoMBvn3g7AGdKmiU3l3c6bHJNB
BWLfOEsHvbn+yKf6q7HzgzLbk1TDeduKpC7DT0ywy75U/hClOoSlzdNv0NRptI6FghST88ysOZQ9
71FOq2CB2mA4tNOCTNXiZdrzTK/LaSwLXLXb1VRLp9k+K5vmma2Kngx/GccL0erhFmUcPeWpnbrl
wRcocCKDdRWiumgmtK3yanGUjkiWrehPhiXqp4aN6llO4uxZCu4Gqc96Qlp+m8q5uG3tpu9o2wwr
avrYk5Yo9ybX3s+t40M62F21J3izPwQ5SZdX6WxWHZZi0x+sjoNzZZF7Ygt6Bqmdky/uCR1e+QjA
2Muo77W6sCgjR+3F2jyg0Buv1boqMw4D0YSfkzRliTB2pgu08lsf9WW4xo50AvamWn5tBXoXU68k
XtU4b7a59B6NVWZ21BnVVzg7xXsVjmMKZZGhSM5GE3u0Lmb/T6HEzmiy/Amm7CNcyvAEA8WbDjUU
dyW9RYa0bTa4bD750LWsw2hPa2aJpGAkMOK2y5tyZ6yDvtnYTlGthuqHg7zyFK6ddeurldXRL+Uw
syxVsJ3qKq51dGfP+86tQo4+EJLIqmlUS5U24mqeP4ZKWbEN0b7ng+Uxy6td206aLka2tFtD6VHv
jdJEGD17xExSpmtup3b067vCd9R74fezGVOpdyjHTCcze/fRa4MXO+jZPRf3xfDSoIpkL2sWhEW/
Sse6r5Rb0PYXHGExmHyzJTj4of3O+apPfe5P5xDqDXqi7I/4yi9+TVpeh3hSBG6UKUFLI5o+mQaE
jhUDC5q3dlh7LMxS7njONl/fGsZ8D6zd6eiKjPQx4pk8j2sLk+xRYeZ5LI2aEMYesfBUFtnrNlLR
GnWW9Z2WkUeIGtwOGU77Wiu0B2MQsQ8+Wo7NWGw6j542V8GM3V2YPn+DLv6y/BkVrG+IICmyVNxV
mFG8KJQNqJioWU9ZvfXoxhj2miOr8hNXVHDKm4rMWOksl06o+qWpLXhHJ6h3tiG6szLDlccYT3IE
roaOqxit7aNVOmFYhasyx8RVG0JW3XDl5nV/mklfYGfrVpR31FjqcpoSpTUsKTqSZkL9v3lJlW7O
rg4LGM5+PreWfRGLekoHcxv2c+80nLA5+sq3rhGhk8CQsf00XrhPjeZQbW6Imc+QxyrPoYOM3Bx/
bObUvAx5YNzkg9Xcb53VGjEy9HFl2Ie3i/MxrLbY080LVQkFX2S2cWqGTdm3j4YJoFEIG8NRKrv+
z723+FgHEh3ierAzcj9yf322WNdq+G3Ub5FljT9ZGcdu7yCObuLA68S3Df/eyW68ZreihH5Tk2l3
p2HI70L3qjTYekpc/L6KafgS5yWXxc6es/MS+Ab2ySwDqSvcxoB27YfvpU+8eSwc6Ld9H6b1g7eO
trNLK1FdBsjW4VaY/bIgalbnsLOm7+Cr2jovvXXHel489FV7gCEGE6man/gxMSlOdhWnrNugR003
vGx5CbLimeHZw6WYRmRq2uXOBlKGnimurkq/OFm9Hb7Y47K4MRWhHrcj+2PBVdmoacnPXWY/5akV
oOZaa3IhZV+HD5ngy9nnKeMq/fFz9SnNoUSj5ZnYB7BZasxATp+qOFBp1rL+1fwepeXoMqFfwlaI
vD1SC4ZAYBsyRdbIFzms/u+qmR7TQgw1u/XgrzeOYrJK+AYJONxWvGbfHAU+GkNTt3of1oH/QU+f
uKhxYY9zGErTuwxLro5zr6AJVFVDuODmQ74azQBq3rHQubFFYswNNP4axfthcoz5qzD95robGt/y
ug2SlUfpaPTCQuGJczAyhmay973beveTxUvLRpdkSyHPa9uyEheKFLp2etMZmJwygV9XDlPIYjPs
UvweqKIWnrSkpOgEFE8VvChI+vmqWvW2lCKV8eqJxUygDB96Mz03rUXxYOumt2kNi2mkCPrAxMdy
OWxqNEQis1pQLMn6H2dpvqpkWlyJcEFv240XtPlpxlVuxEHaHYfRmveu4JU38+p3hQIuwlFn3eXI
nC7pikgOLaKkNtZolHUnuEo/Xd/UO3ur+ouoO+J/vD4pfFU8Zkvt9rwIqzxhprlFOmQd+JYZ2tFD
XFbbzQ7haDzrhc00mfCnnnKjXXZFoV8t6emYKTb7ueFbESX1M1AS/Td/bnCPIgywP0crnY9j0Jpf
fLHqKKvCowDceGTlWAjsAq4OmMHTt0H5y6407PBH15li2iN5yk9ymoP5lZM7GE9Dllon8kQJBazn
4DXjnmadFar38BLK+XMyRP5qk1r1Y0azh/zWHg7pVAF+SWUbN0As1UdmU0kziFVnkdWb6ufWNmYB
uI7qH08SezHFfKUxOoBMkvyTw7a4a3Uebfrm0GVJjLEhMoD3bZnqX5XtT+tp2gqnOjTkg4Y3gaFI
+EsNs0PJgZ0i2tqxfDG9bQoBi2r+vcBipY/n2eypHawWT14CEjjdS+YCJe2ojcxtnGKy2U2Yoed4
bTqnuXO07EgmWTmuoozA5iidg35I+Pcm+3nxw2K4cXSIPdNQHcKwWYYz+SVIUrAP0JZrrQdiHlU8
1HBQjcH9HBvpXCRWsHifxVRPD1W2SmefUQq3zMCvXkFurCxzvT2TNOmqH7ryma+dTkNOFTN9pGGn
xo+tGUzzOOZyLc/9hnp5rHGRiNGAX9du2T1WIl9+lX5GnkvVhYyha+q4L4Pj5gyWo++qneoqLt51
WS915zj9C/dIjTVEYNnYGW31bCICaU+E9mzTVRtoklMzrvgRd6ke+l9dJsJxP8/qPpzVAVdL/Sr0
2r9D77VVbPRZ8OZaEyc79pyOjHXR63vlt+VtmubuZ920th9N4eB8pzqpGXbZPElo+xogZ08ZKqSf
1g+69XmL7Qx+rGI9ihmIH2mNNCMGuWHY9ZIjJZlGMFHE3CUym8JNLebO0JhcHB5FeeX18LftBZcX
jkTBd38QM+xdyq2aoZAsC3mkL9v2YmsbPH+PvKyYI9T7XiwNFBb7ga2R8rep75xdWXWVQmIxON9S
o4bLQtkB9QT2h7CT5BeAbdwU3T6TCOzPeSbBZBHFeVGm8+ubWtf1l05dr9q3YWG+MsFojfhnuo5J
sjw209TcpbVsP5fVD7oIkY9484y5Ys+6ChfPgiLkhzJUbnXIi7RhirPbfQMnNu3Twm2Li8umFt4g
wDW5+IG1xXuILZnMS1MZlyqX3nFqp/ROCyOXkZ/l7SsExZrvVzlMjxWFLZ+a4ulYbXb6Bf037UsT
TYUPp9nwtCxMs5VWNq4J8PP9Ynat5H99lUVeJos7JMzgWu7sVLE03c2O1OYKPGetGILdQE54cRnD
Ne+YSbHxR13W42JM4RYbeMetKfYlWfKkMqaoLPdjt45vi1L6KcTdA1OxzfkRgaC3vbchLoVTw2Z3
5UMCLACZ1Ts6Llzr4tPY/OSU06mSAoWNYqqBxV2shylUGFFp4xop68ZkNOLOqMrl0uAVj8zNBrM2
+yZ/K7ZhqU846rDC9iTDMvRm5G6VFcjxmZpHlqBZLzbSsBmLBFIxnWfPQbW2a7J0RHvf206+tlFn
zt58Y0zCR1JmtWq4ZBtL2kMvi7BIjLCw9Glk2/opQWHbqxI43TPncpX1sxq+hw4WumgYwWGXAu80
qmbGGl0VxuOaVdStL4HhcROuT55muRoRYSepQ3Fmge79zvIL7wYkpn/QFfLXwKDLuzK85t23R3lm
BAluQvaVZ23a2Y9KLg5DQwUnCPTecpei3ETvll3VqpQDYtkNrGVOoOOt86RMwZhTtzvPavqTCNft
Pnf4HrIlvxtI3MYBpvnKOQ6wjKYwLb5dOMPRov5qfSZJ0fnK7KWwb8tuqupjWODNRVrqZwBV00Ry
JY+5RiYmvQboOd/CMq7o0xtkNPhLE34a9lyLknO1K39Mc63OuuO9g96FsziCvIaohkUzHp002Al7
ThNQrOdCtc8i4KsN3V9Up4q3ufJ5J83uZWkVAI6hHyASz1pUjzPqSHxr/OIosu5H5r1nxagdwQhd
UlUf3SAwYM/lN8S1SXH14kz1J0Prh1F0j2GvnrRl/gYsJiheQN4XNdr35cPKjDwhN+RGpttTWIBl
D331QVvcmgjffTNs3sbJbR900D5SVvvd1c4zkQn3c+W451biI/CEzTSTtff10t+D3NzOIQ+ZNrcP
t22/YxYVSeDnLr5M0HYIkwFfuPuTsgPrV2VWbAUDEodBy4/FKneY0c4o34BoQnCUiigwqijyaAh7
UkyEdX1ghjUqWakjs6f/r7aLY63yF1HrDhyGqZOn/fdMcU9kTtYTEaDfNCRG7iJIIkZiZDtPCwiA
stc3hmLPOYpCYBLjacJG/Ro2aut2jVpH/gq+px35ioGw21HJeuaCvkvxo0ShvQ4Yipd7twuP2eY9
AepcWrO5mZurZQXco3I5t0x2Cndtk3Qrj6oT/c1sTDaa8mLvi+XW6Js7mxk+LQu4ag9LVLnhDKqy
8+wZ9aVRhWAywH49Vcwl3vC9WuxtX+p83JddHt5YBTLecFH3DFw9mdnIO9wGy/4YeDucDa/h6j9o
M2zvlS3POAdfBOdTxEywdK8wLV9W5dlnE5/2aZ5YcwFtuluj7LY701vumLWw1fr+MdAmOBrOqsJL
f0sMQVGebh+2Z343vTIjuqO8aXMjP18NH9OC5HCx7qZhdZ7sykMg6ULyKzGGJ2hIddO3RnN0Gu4m
4kswSI2BTb5HrW6tHoIbNc17mFHRgLum4/aPGFxPtETQXInYGMu3f1iq6k6bLk7+rHgipcVPWCJT
Hr4uP7eG29s7+/qdp+yoWz19psvgRJbDIrjmfJptRZkFWQVpZFXLgNCyuafcFkVEBYw0qfU+LKf1
E1HIjSfTb6O9/cjb8VRDNh/scr0HTYCQau0nHFsxgrL8uE5FfqgbVj5luvg3HPOcmQ4JErjJYtFv
I8/ZtN27i6WO5NUc8pZkRq4hHidO77iy6v6ZP0btUIe4++tCffS1+UFiQIjN0MdBoRD9N0Ytjl5v
arBm69JY83gfgKhFoypftFc/uUX6fUTVmYTc4EwbAAMi/V0Bw5ShuHg1k2kKs8rnmnMNjeEjXGlz
ajOnYRohFySsWKR7TLTYo3oY4Xe5imUPAnI/ZMEPO+1ucXv9aDE27HwzCK9z0QgtSeFF0Njfe6PW
scy3u8DveWDN/iy9cvgRZlO5c5z8pquckxi6IMrWcgjva+nP7JGFdxWroG01jv0oK/cIzg9Q2rie
bH4S6NBVv3SICHrDinvOlbk9921Lr6jKrEedBfaLtxXbeWqkFWsl3sjIKHeZW7XxiPIpkaQZZTFO
vfk4V1X/hmVVXEu2/Z2fa38/WsP61KfZdrJVWvN60gsyroD/wtL+51gDaBDQtJsUY1FWKG6aaeme
i9Ss99pZZBzU2a0/z+WNJCli7xcFljwF+Fbkp7ZsX4J6e7R9+0Uy50fd2Pm3k65X6ObxWDGQWg4d
AYN3aexFx4LXKsnyfMIGsuIuLCgrYXl4Mcuhi8GZaKjPcaR0DCnHoFY7EMlbXlykpCBzEWajNy0I
kiv7vD7Wg9xYXYggmpRf78x8O9r1cPGJao/rMr8fC/GK0fQoevIGHOCz2zJT3W9jYwqQI2qageUp
CbRzzpvejVYCM5pwvJn95YTRLH2WimwRKQtTJ35p32DdZN2wy/5duQ2Q4VbcIeI7Iv0vL3Y1I6y1
pvKcT4P3Pe+qn06wuVFKUl/kB8Mr1v/sBSpI4NtB3TNfG+oL3M8y61+0XzdExVgnDcKp8qkDJ6+b
NytHkYKv/lMa8lP1pCBgLdjX7jIkYTV/lbwk2N5N8yqwqfe5w0m7sTWyTtrgG6yk/FQEuLxKYy/3
lXQ0ChTfidiKfyHR+OGvw0OloeU5R2j8qX6x4HDBG+Jgdfiggux9CdLYNddXWSO2AS1/9RzlfZfY
ovY8e/zlg142cTiVF4obPrdgdn/N7oZBx/9B8MrbyAcamCZ/566zDsuKzKX0bpYyvUzp9tsSExHO
3VwHCTLuazLVQs8ShFgd9yPdKwLQ3NnnHbE7HUx24rYNSQiwa+lp5Jj6ZovxvRjcYRd0wTc/Lb6z
nXzZG0kgS77hyhnumAvXGMMZiM5oxybgSAJrrVCIlc8Boour3qa8aL19OA4H0Fh0OOL8ct+1zmWy
A+JjTNOxPqqCDpwoFRSH7JEoTg54umTom7AHRPXo9ygn2G+xeQ4cLGUbXvE2/x4bG99mwLZg9Zl7
Dn072C2DcQCB8XcyC9v3Kmi9S8i3/AuvYv9hGu67wE3bhxjM8DcmwAP9vQsPZUA4Uk2RwO2Fd0xc
jX2kjTq1blJHL/VOzXwE6M5S/Y2EHTCMoti3q5xPk2wUESGBv72ipF6LaK5mzEUkOnkkKS0VHjcu
PvwzyM3dQPIZu1udYmAgN6V4mqD73d1o4n7es0nN2VONi5hk6gG6Bt1JcNIcHV8lED6a47n4bXmD
HKNhNvPl1S2rSXAi+M0xwEl9KpFxVdFozotbXvjt/Ow+66g+P1UgtPsabEtGWTnYB1AzNKZV2WD5
zN1rwM6Pta4vpbMAtXqIQFVFtomyVsyd6M+IdN0TtRzsCZwCdZ868t4w/l3qtDF+ogxNH0yKSkga
7RNtrXji5xSoGeVSu4kTeXTp3pTGL46bu2azdxURDEkfSP8KSS/J1GZxg0HeAUAIy10xDdYv15oz
QgOwTyxt1753bDbQQPN9h+OAwnWJ4X0Lg4Oya8X8zRNGhhatONKFMtGuAb70lXliI6VpYHW2PJZN
u52ZKWy5L4u08on/njbyWK4hQeVVPYdZ1f039s4kuW5ky7ZTeRPAM3c4yu7FLVjXFEV1YCIloa4B
RzGdbP3GH0VO7C8o4uUTryJJi0Y20uxbmEVHEcIF4PDinL3XdrNlP1AWjfa1pcPPoKyyl9RYUR70
nSe5icsKKSWUIg9L3P9XMfTzTwKiBb/0v9cxPLY05b/Ovwq4qQ39S8Vg2OqfHAcwA2ChAhBkr0zj
PwXc9ipWIJ0e7p3J/0J1/790DIYS/6REpwiVx64A0G/FdP8LnKisf67TAJPln3+p83e0DG9dGA4o
C8J5hLKpEXho/pzV0/ALELZymKqsES0bEinxzIjqUEBHzQNSxLj9wwOAgP+vIY1v/RF/XgsXhuKO
XWiR62/55VqzEIliWlU7eBzdNsPJdaNN19urzBoOeOaGe4BDKAbaePlbFpA/r8w1pQnOGuU7Mvpf
r+xR5Si0mahdFsESROJDkan4KKbiLx+l4v48nMAAwVfu7S+3V1hDrzI+0V1ie/cd1bsy1JfYf34Z
Xn+SL9+QLtff+ov05I839stljt6YhI041z6XGaHOXK2CeBgArfFQW0aGshM59qGaXAt1MRQr+ofZ
U7LMlKzhcbz/Sxiff/FDEL6u5gMMJ+uf/3K/ZSkAWxq52q08321j2xfGhFD6/Yusap53r8IH9OtV
xpw9kUehdTcGAlh9F1SXRpAcdGAfsM8Gsg3waAaIJgN4SVsYnXD6i5c06M7Uxj39KBrh+B27gk+V
zDwC6rHawFZ6+2ssax5R9gJmoY+OagdkzFWdsKRQIalO3r/z48frOmzLfCLVBWomKeTRjQNJiwqz
T5edwLaJONnkjfa9+8FwQtF+9IC5jusqNExMVHJNtnp7S5Sfl9pIuU7WojzZWPBslhOzQvOCsTQO
y4Olhzg+1ImyXohdR31gOqGqv/QRyXQoKAS7nVOfwxX0onEUMXUu9k/g32CX3Ga6AVyDlVxY13Zu
UMVNOBUmdLBjzhMCdrGNNdh0u/M2T6Yu3XRV7iSbsnaq20GxcwuseWYFr+Bn5DR8c9O7LFDjAAHJ
ahBISTVfebF7W/j2RWouEQUSLMfoIbLGxeUWTXI/lq62tqM3IFcZ+8oJWt1Y3nayjD5HusS/D2iy
O0oW7VSn98os64ACX8Mh2UOf74MUK/1PYUOS1PVAMc4/DHAj0J6yuzE2ppEY6WsBVURsBkybz0vR
hwbfXr0qqkKbsg6tb+OTh3eRoqcPYrWNSgwRPcfAtb7sRd0eD3NsBtRqLBQtLlCPKY3x7deykHs1
dV5M4TVUn6dYjslWIcM4RThWDCfRYlAjXqjQB1nVe9+saqrltZ9H2EX8PqJZOOmwyvk14Md29iCM
y8SSXnOgHQLjYXRy75svUMCugoDJO18FtP7Wd0Fm7tG0oTDLpj7/qlJlD6ik9DLvS+SudYCVgVZJ
3YIpLcauNII6jOSN2SJg3jjO7N00ZVfe9KNyb1uZOS8230gV5Hmf3/k6lnozxn5PKQOiJRkbM/2e
rTLm7kc8qZY2u52sJIGJ2vumtuLxAaYuyorZGTksFTGWqLUS2EqqE2b+yvoJz2CUunlOrJKWaReb
8UMRGUgdWEWtVyOMkqvIKjDi8MFGgI3qmENvjUgJ1Gwf5c+WT+APzbvJwNViePWPzGG72oRJ+BpF
dXcTF8sCXzuhmk5He9DX41yXT3MumGCjOoquE6UMCI1sMW8735F0kcpO14GbGPoe80/zbezwjZ/O
4ThVKI8N9GO5Y8RPbJ6hCK0yVvZoyUiTzZJtfsW5uQdE13g9nTSd5IF2On1rDipvN5WaxysV4acJ
LFyf962JGX0bmaJ79PLMP21BTsJuoFwagR4SNuuCoNNLYJ2F4iXRgmp0MbDhTzFaoRWCULyBGaYk
zte6vDaNNllokrjGiTByCAvWkCjKg5lU37A+akHkRCEuDQ6uX8xaNfLAMPOuxwYPAA+zH3vIVjnE
JR/LzdpfBr9clbV154ea7zKsrepHNRnOVyTvYbLxWzboG55+el2GNV6WlhoH/AaZo22ZkYaDU6+b
TcpEeZVGkseUWqG865hDJExgXkPQUFZ1gqXqnMvQpmUYKEf1n2ftFZd1P7NVTxgxdwjAa42Mvi2+
lyr2gHqmighEQH7WwMNBH3zQJc2AE6tJC/R0OJDYJiM3O8lMPu6NXdW4LuAMwYbAeYGmY25HZE9o
neA8Jn0O6k8uczYEZlxXX9Rou8wC0tY3k4wtXOae13wXwkDliaSV4vFsyOnCRg1uXyTI74GoxiPU
QjdxFwJRmsi3dqPtJ2IH4gUGUKlt6lJGzYdwW6c1TfpkqObuJC5qWutm1dneWdhRLNssdgNTIXQm
YR2shU74heQw+QmOMo4UwE36Pu4sER84OYiYo5NGr9JIZec7klrb5RJzlr5ZjBiStpzhcOGa5oAZ
IWLboRykKlKEYct+se4I8TNJIUlPxDw3Y6BaarEnVuWuLwxHHXxrSgFdsDD3MZr92L/XTSpp/yeG
hRFIlJiNnXZMmQZbxwDNgHdbHwBFAHqyehWOJBECU6Y/a8aYvWn712CMF1YgoN4IWJGNloCWwLnV
ey9zIbNmiRiakwxt6oOV2e5m7uJ8pN9Sg5SIQ9tU54vJc946+Ux1uNVx7mGIHtikKRrXN5M5tnVQ
uxPwsZjePEb0MmmAhFX8eIoqlWmcy8G04Sin2BG2Da7eSyo/iJYwMFg7L9b6SkgByzbK0px+huAJ
wMtTvtjlPUYR9EyJHwdR38uGDgEFvws7q7x2V0V2XgYVXjicB1Vq9g9oSjkbsnCqJ3sCVH5iTePk
31Gh4oFBzgRPFYNomQId16ht+L7sKuDLGZagZt3Wp0OSKPxDFacN7ICyJKbKR7PKtJr6GOZrB3wc
zBqUics9HUEUqz6q2XtasBZ289As2TTODRrMofahu06xbfNXmHmbXnieHn/UXebm27ZIwSsWrOfA
xpay6w9UE63uDC1pjJ6JaYd2DffWrHA08ynmPq/xiTqf8WLUsG7wQ8Kp1kYNpiC11AV1gJhpELtS
tm/DzPryc1f1PyG3/9/L+lfvSu/v//M/qn88VMV//p9/fC2//eOm/c//W74m9fc3Z9j1r/hTiQ/c
35Su7ziCw+q6Jf3XEfYn9n/dMRINwb7YF2xR/7Qgy39itVcE2QMgga3GyfLfB1jOtpL5hP8NYj95
PzaJqn/nCPszXenfJyLOz4BeLMdeDc0kVQDzfbuDzS1zQvcxbECSBeiY61NRLt0UjJY6EXnSXmYh
uzTsqulSoyEZwlO3wHhAnThWaNQNnSPfdZFCTFFzg/slkkFPbtOXudGU12D9PVjOupf6YHv/9hzH
r7ak9KQg7gUygSPto+NiZlVYt9xnbQMw34RaypsYZUgKj6lLbyOV4Vb0dHlrYbalBNqG0XWO9O4H
dQZFJXm1zHbm9MkQbXqNLsbtg6jx5PmUjQtSYUOPzxri64PJYRz9oVjmXc957YITsoR4meTGK7KG
8bsAdHSH9mja22w1XlL2FJdGFLo7mskopNq2TBF3mftcD5wu6fcZZcAKRdvQi5buB3Qt6CRJhVcr
N4BaQo2oPqgarEeqf79dyhwmmTWuZIuHAd5jN/f27faEf+fu+pzcfkss1lU8NEmQQfjbmS49Tylh
PP2PzRH/yyw5a2Dxf1/LOuAten0zDaz//R+zgOn/ky8Vyw3jS/zkDfxrFpCrt0ZZzAB85xwh17LO
n7OAJf/pUg1BYkEgh28jRf+vWYAqFkE8Nn+0frhESf29+I/1E//3IHGRhq5lMqYTamwu1ayjQyx6
G5gXDninsJor0EjOcu2LJj4xJnLYzaUdriz46bd1pNCdD0NykujK/uDAvg7E499AicmGLS5xGJnc
7K+VislJRlzsDeqnwZIolERz5UqjPa/pJn9wan9bG/jjdnmu3C20EQcP3NGlYODbWsAwjoaq2DpZ
CSusbDrmjF/e/80fP/7XYpP123P1KQtaFCF4WQhSFePh13vK+tAD9s49VVNImX+pJlxxXgO2odfO
FYRhyt5YtrF1NGXigSSbC8c4bdxhfrVJcL9s59F+COkIzlvFNgyQ1OL4D9kMS+wEuKItg2bsFVCU
SsbYYEPdIbx1IVDitm3Ydcyj4tTQgEV7nhLT3lW1C19lyiUI+YisjG9u6bi7bhojWi0pCucgRlQh
MFCiQ9wt3hCS9xw59Xlbwobbt0aBuWYYYwABtAhr64wjWhd/MGP99nbIYmHps9fFkkXxmGyDDyIP
0aZHAaKyV5RM0R6Ab/ZRlNfxcOM75GukNISF1BaU4N6+mqYZRhPFUwTPqZMnRmSN5zOeeMop0nv0
tWp39IpQZHhGlZ74kZTXo1dQfwEcxC60H7YF9SdURGy8Rs1g+mDorMvXr1+DaaK0orQELILKkmUf
fZHrsTQnuzzCGGJ6WzSnGfmrBjLVpiHiIkYW9fD+WDWPxypXtIghguzpCDYdx5F0UzHZCXxhajKV
Th5lkcGLi8VSnERV3rxGmVUvG5ohxZO7HtGgOurhxcNOmOxkmtg6wFMQn8E3C4u9RnZuB3lrkf+T
5vX81QuJZznUZjZzqO26GJo9ggzv7z8z9jGCcpyyTI+i3NtXCpAJ/y58Nn528bi0eX9ILBpuQ29d
1qb/7f3n9fv4kWSAeIRj2ngi+crfXsyAHZAvILc2VqZod1mLhWgjn69LI1QX71/KOtrr0PqQtDJ8
i5KpMmlrmG+vFQPnMJyBAkypE1Eh86SAjWnPd3Zopw1w2Z4TDvTBJRXAmeSA74uN+3GKaAFCkkFG
gv0rEs0eSG7qnco4zh47f3JvnNTFCoZ0Fvmu6DUUb2Hl6NgQueVXUSE8tPUUkzRhKvi0gxFnwE1l
15RftJrifKdNszeCOcSbFIyFbjiDRqV501tO6KNwN53bcZntl8lGsciR1KjPqrI1yBKNOiaq3qmW
FJVHLK46Bkl8ogH+j4f3n93P3sTRh0QqoEvdWQn6PsfvKfPwPJBWyXuKq7ChQ13jZUPexynJm7T9
WFZ5+zkqbKyFS9c7h0XLOt5hDPWvWyCM36YcKyXVAtW+tMgwP3dF6dw4TercuI7GaGqnY2bu27j3
P7VVAkSlabzs6/s3Id9u4ogAYwCszax1M8CK5ayD8ZdeQZ9jjsntnHWkrNJiT4yTPldGWLG/7pJA
lDFWdZpn3qG3m37bWXLa5Dbgk9aByLlQW0LTH2myejBgPCoHut1osOxsiz4jtuT9H7sO/OMH7oN7
djicsI6Lo99KzAHzzDqxYg8Yt5J2a4CmKt29f5V15Xx7FWLR5LqzdWmI4Qh5+0QIUkBOhRo3kHXo
UgxxpwvZJPjaihp6u5uN1D4p8/FHntPevH/toxjI9XVw8fVcxjzDJ2kfTTRdO2tqHxhI+iKeXxpH
0dWP6/kKmFH0WAHvLoOB5YHlN59wMyljSramsIcPfsfvawS/gKMWMzbnQP/4COQ24BkGi22MES8D
/se0uYAuQF7bXALHE6V0PliZ/+qCDlMsCZuUftmVvn3o04JeW4kuCsw57mH7V85J7zQUVacOY27v
Fh+sSb8PJUBVzHpIB3AX0cF/e72eYRMPc09VOW/whuHcCvCZfrTU/uVV2AbaNl1keBJHbxNdnN/m
I3eFas066UbRbn0h3Q+2t395FTiYDpQuycg9GrCjV7reTFch8P1mDmw6LFtDcKn3h+ZfXYV8Y5vv
Dm8/4XBvn1hBPVJrK8E3QCDT1oLTv0NKnH/w8f3lVdb0ZDbQNqzco/diR4UlvJHpyK2HHJVZr/KT
sR+mu/dv5vdvnNxeziMQ+RzW2OO2szCnxMZCx+vPxnFfKSg9Nf8pfjMkTnzW8yc/xSct0ep8cIM/
7+Dt9KI4hABmo6vPv37WTH6ZcOtpVA3lMw4jDX+56JfqoW+MYY9zpdxVCx7bKuuXYOmHcj9Yr8A6
HtgEhQFOj48O8Ot8efRTCBynwLEeG92VOfdm7kfn2SUxbYT1YddfacBTl1VWDSx7ns7ff+A/h/rb
a3FY4STKsyaKko3g22s5uHcnQdABtaDF/8TX7kMAwOoNVaEGRBk4ZTK6e6xy4sxu4T1tPDIlLhDX
gPAmtCD+VPeg8a8L/pa7yRqwQgubY+W+GOIs3w7tsDApLgldJh+qGbkjetY4y2W2ZiagvcGX0ApN
D8RaUyvy1HcOnUDAalEwjT5Yp35/rhaDyjItQY9VWMf996mt43EOTR+iKttqIOsSRzOZhwspHB98
lb/Pm2wf6JsgaqAISM3o7WPltJBPwI9poCFY+j5Wc39h9BFJWKb/o8L+c3j/Nf5+Z0SF4vc0OTv4
jJ2jEePbeL2XkcvN8wKqFlAUWlIcMhsDgfBHeNCjdO11MeSmOK+zBpseoY9HYwawVWhRcyNexMRw
XQsX4jBUobOlzsN9uJRiPyI+/VQQvX43dH57in1WbDNpZ6fv3/bv04UjERhSYWVHYELwfPuUFc4r
bTUMXmxy9ZMZjd0hmTAYYGds6MENKlxO81zYiFgL+4Mt+u+PfJ3XQeyuooPfz6zZbIGAH3jkfU36
RopHjwwQvAOxMX30wI8nX+rCHjVPVuEVaYkE6u1tDmERZ52B7bNIh1eACwbeE6JN33+WP5fyX2cC
DhqUDJncOYTakn/eXiXN6NYUlaCdg+Y93oA+DQ9zqCgR6XmaRrpwma1OdA5++BSfzciORwFJ2k56
kjb0fc+nwdrHsIEnXvcQ1G3ZXDTA8oEijhP2dCYDG0+unYP760sjedJ4M6INBPixuqEDn9V7JLeE
OLx/Y8cvivviiOvCy6Wkxid5NEjIfKzJgNNNkFKGvSKUXu9nIsUukLBWHzzD318UMiNnreD7UvB9
HK34qWXVUbEYNc7Aoj+ZDMPfVhAHP7ih3w44DHYLGzg6NNtazwhHb2qOqeGQS9gHhCk2z1OOMhXG
3mikHPfs8VqnJAkEwtfDPRlSFfO5NpgKwFx3nwsyXkda4v1CyQeuLwl3ujJoj8V0ZIMGYJ69Ncqi
HLdr6IYCiK4A0rll1MfBALH6o/3lbxtr7mXFoAoYRKx4vKq3o45EUwSb+HyDPk8fpF+0X7sRJ5w1
J+6Zhdt/V022eYcJOnkIcWutOA71t2RZnBP5igES8booIIA6M9/+hIEMLZ0j0AlGvLx408N6Fb1H
H6wIv4+NFXPMHfLa1gsdfcSR7jFdViWudYzxm9o07VMdarF7f7D/LGK9/YrRu6F/coVgCw0A9+3N
xD1ITXrkfVC4U9huIvyDM76yrL23tDU9u2Onr1tv6u5qN5muyjSbHuHLqvHQ1lDHNmzMPDxMwFIi
wDZiPOm0V9cHjTrnR6OX9jJcSL3a4xQU0b7F2vslbDW8ojg3k3njQ8DMAsi37iP1azJw5jqsr0Qk
ACPqtgkvk1j2T1Ve4sQaw5lcuQhOwSUiA8sj+WV2oqAbdf6cdgnGGnsSUxGEWDRfilotr3k1YQGW
kDDiTUs48GMeoWeWUeFWH3xhv61wDAlEazToLJd/S/NoSGSL5uAjMVawFRufQL35PxBmoH5qQu8B
fUeG7Blj586nN/0SFhRQSpYIKGnEq9Qf/Zh1OX37SqlvUba2GZ0c/tyj5baeXY04J6feBmttuFgs
5OQbp7Spl3ZtDPBzjJGkBy1GpHlXm4OTbh3CW8wbMUTmw/vj64+txNGvYQSzU+T50Ih0j8qUQzHI
PopIMgIuCFHeDBebKhUADbmfcL4lO7aq3q0qaboTMueNzylZIhlZIq7xXKAbeeyHynzCvZXeF9nc
EqJU5o855JAcW+UwPgEAnR4oiIQPqDiKbAv2FYB8HkP7Z+uG1G2ylPFghZCMbqouIzNqLAzQuY1F
iMqZjRL+Enmc+pIl0vhRILFoCCixh3zne2H4qSdUlFFely7G195/ZZuGtKXg01C72FssmIdFpVTg
+TGejpiFmfI61OIX1k70IlThgTKalWTLQbnlO9kt4/2S4uXdWSJaTISl6F42iuH7mdTpaNmXblx+
aWyGNQVQiS1nEDllVZOYW72XzYyB0fVzvhTPS4ZtSt3K2Zf2TCIplofc2vYV4OKgs4t+vJg03dlT
r5hh8MYjwn/IvOUnpABYwIloEPrMj1YvrDZHkIjo6lEVmjr2UnK6/JX6oLPWBzLDwXQbonN+7Mpy
NrBZp/XdoKr2MRyiJkNoLzjhc+5h5arCISNxOuk/KWYraBFel32vzbH/4iE0uqjCjvCBSOAb2zrF
Ur6KCcKJWczFfGqBN4AKOlSrSSBt2nNflWT3NFVlfG+gL09BS1T4JyNFo7jB9GyYpzByKLNnZI/g
retyL9kTbL4YUP1H9wUa7nQLYdK/td1hHHceYTeaUuQwfO3RmCxEJaVLFKi+zb8WNlIJfMLLcllm
Rbcc9IAXgcpF+TkenfSpqSuER4RfoYatB5pDe4vtNQdLx6jiDZYq2zuv4obesgsiFSZ54U/bifje
gUppuHqsh6K48oum83ZLqVimBOa/9mqAZzFv8yxH92bMYVpuacJOqHsQRvZBG3bcqnDWUCazgi2w
rZTPFFZ0A1mbi21Qdq1M4HKYV+Eghc5A9m1oUeW9dtW8hoqosnAPxA3j3JrmVb2MdInAqpky9JbA
E0lHSNuJRGOKWnKlUOOaN0GPnhaT364Pr1zIIZT4wFNbIBoSczJmW6vsunMDnDCudRr7034qwv4B
pMAq1yTG8nPV1r0bjMuivxRh3gL2cKcm3g9wiy/HkK35RbgAKdJmH7efBi1mI7BVPaY7H6H6GupO
wBe5EF454AWpV/aAzUEviDPM3YEGb96eU1StH5MEHXGA35bY8WIxoZy5MedENgPz90l77nlWd2Z+
cMtRPwACafGr1uwp+TlF+dxrGWOhnlysg55Xsw7pwjglwoX02ygePpPbBQ9rXewRQtlpz4ctSUzZ
kJGVPQxidsiMh7hgbuqe9A891n4MLI9NDykc1oSV3iJdPeg7YXZbCbb0GZAy8bFureebBGoaqh0X
rPtZXeMtOTMF2ZvnIopsmnvpoPbV5JG5k5HqepeYXlidjrUxOVu+YF+dk3RP/glnLXxNYctBb9t0
vX8gF0MTRI+laAS3NuXw7xql2y316upyxnxqBNOY+jPHvKGQsJBCcfBlJN09fsNxDjxvjr8h0lgi
cjHDbm84jXvmlL5xYSoqU6QzhvULm3hCQUI06zd5pGt/S2uB/VjmFeZrFFsQzVRtEPZVtiyBG0kb
AF+y4+3mTE8qYJpIfYyrcTnRUiMxEp++G6MoiQkZ3PQemooTIYrkse9Ni0DaEs3uxsXvB0+pAz6x
4kMaICv+tNC8LBIw4XNM63xr9RlsdsuHdMjE3yiamPXQfQMIG1UBsD+FjxXUkTiZGoiGpCza5Z27
NDMoIDfJ927fq89WP8dNMESKxWPsyPMMusn0i13mZB0Rfi0q2qKYMYRyPCnxWC2JzrZDl1nLTem1
8QvCTG+8sH0WPZx7Alie3Y80ExKfM9Im5TgWbtMB6nwmtIcdfUiWH0vljPcTiNpxgz0JaMfk0AqR
4BUQ2B50OjT3iyC2Lm7kJSUPDJKhPndbTJBNIa6KKdkZbvRi1O5LYRuHMqI1AYp4W/C5bwxn2uFa
2BTZ8FAm7g3E6QdPM2ZohG2W8jpp6ufcyk45nuzGLEOrku5NYZ3aWgRYBq8r27kKHZh+ZBJtMeFj
e+7I6cK27Ez+wY2d+7QpnjoWd2SI57MM03uy/q7GWZ/bTv6SusSNgOFc5HM1PGRRsfPUqyQutZAu
sGj/0IHZyPt4lxTgGvLJRZzpwfC1WslTxQW7KAKF4p7b2ERlqL5EMStXWVMirUNxPRi5KJCAxsNd
WLps8jgLTycUtc8p2fHfqoZ5zYZbkHeiuEFyM21F0xwSt3sYdLEH6bKVQ1FdhmPOtAv4hC7RLaC5
096w4FZNBaxYsLd++UBaOoWsPh6/iNJtUWNC6Ea/5MT2run8y8i0z3n/d8osHmFfn9iJXlEB5p1X
R7ep457a2aMXXSq7aEmrdnwobEl0zigj7AoHaROduWwTwwK7JSlEj7KOLq0YVGc6jcsBEdUp5D+P
Nth4X3TyAKFdotp2T1uhHsMu/SpbNLq9aW9zXYP9MSGbTQmu83LvSjTthnkjY4o8AGA2Aii3meBc
9cMyqD2bQqmxdblNZ2Ms5qGv4nsVDxvCWdXW0Ij9oUbu4ABG/Iwbp7A/azk+Gc1nBSMPcPhr2uff
IJEVm6krLyEDXJASu/PHmP1QcR3mE4ZtQ56iK1ZfENWv4d4krRsj6VkxAXzhDP2RswB4x9EU3yoG
ELH1y7dEfRlpBo/2fD1G9hP4wWIzOMmWdFMcw3ZzBz7f01ROnCriWx93wqu+WTI7mSd9xdnzYBPm
RnhTyqm0b59NBJBbGm83SNVOKptRkUYCJ/3wwod/XXlzflrNZbUbyB9nuzHdDZgTsBj3r9mQacTL
BiGPG1m0bJImF+h4VV4ighPAMUJ3z8LsPcUMHetUjPYl/foT0PYnuDXUiVe3Fxkw5ML1LhobhFNf
9ZCHlHHlpNnCgq3o15GvhXC2P8Rd9o3zFYGdRfs9NYuH0ZPPbkuWQtd91dohVRcHtStOxwhDJSV1
i2jNsqoI88CN/MkplfEFaa/8RsJ4BDNcuvBcBHsQkju6lDZ0LiP/FlA6kG+bMwl7SDZY/rbv5oZI
8bjxTzvAqVUgUBu7kFNN2QXQrcmSjrs8UbiY++VzuhQS8kE8JyW2ytpH5Ivl/sr1GkeSJ0yVJlfr
2oJJsuLnEaDyHbOn421VWoHAQo4uDn0akUSAKQYOWSeTa6CDCAsLvop4EyPscAPgd2hdfGaDl4nm
6YsQVWNtetUhC/cKDd0BzQV4tKrGyoruNZZrtqtqcNCzyTqbhRfOKzujR/NKghRzpJdV0CATJb8W
wH9vGzOe7ixn1AB2opgKMwGSLbCHPAuh13XL6G2b1vO+QcCNv/SYPRm7qmpuXdIYpm2TZx4WGy8b
mb56ZHljrYjn1RQgzvpyajpGz1Lm23pO2TZmcd+mG2TnIc44gmIb4qdzztqALIlJnFhc7jwY8hiE
4zgQBjnDS5aMhIdnyqi3Q+NoNCYjudCBJDPA2eA0bV/rzsJwirvFufPtpixIYXQcVMUsJwR+zlUG
BB0wDZlUYz1aG+Dx8gewK1XwqbWaVO8m1xZ6EdKpt2pUNqgud1y9XmYGtymmuqLPGxhjRDJKrcBq
ICu4aphgM0CCQ+fu6H9E51AXE4loEKE+YXCD/SMtG15f1QzRk6UxYG5sl3h26Ruy3sFnaD8ZvdQX
6OqjtQ0+gPW3Ebhz20snerLbu/TSBWTAXou8LoI6CLkHg5NGSxWM9hg1aMebgrHjYxpZ6JY1u2SS
yyPm8CLa0uAPP7lNV77YRmICx7NL+dUMY5gixiDqa4v662U2K1mcYrUp2JZBC7Exoq8dpBi+Vbpn
swlOumoKf956WJEGRmhDA5xKobhAvQsPYUnZbQeR4xPROcri3Gjy6snNaoTpzjp2iTTlKdPwMtay
5Th6WK4EyFDPNFY11kIPBBM9u3MC48wvTN5kwYRyYWX3Bs32zbIH3w+s3AtJswvr6DQtdPI5mkql
t6T1uhoQhINmazLV8CKsqLpBoar4sK283jhmWnwaCc0ADpevbUREHTh78pCvcZNHpfcZ4E+GkGH2
4BLkZT2edkoCsKCfXZwnvYOOX1ExkYCBw+TWiIAAQDyYaRAmDgHMobP601ZmrDqxl1ZftQqD1WZs
S2h3JKEgnFALSbK1zqpL6TZxs1GFEb/U/A+f4feSOiIaz2y2DT1dar4wENlDoGnduDzt/kaGefl1
8XO6SnowzK8VPMlL9C6DBHCAc2tjsPF+JblxuE1ksXAyIOnaOxQdThLOSx4lGLadoBzD1Ix5oqC0
C3Blg3Q3rSVytQc2164QHS27Xb1o2z6JanRyN/TL2nrrjsvwahMEhtGxUP49mYvlDX+tfs7JpWNR
R/dyT1Aswvueg2S28bqm/yGbMrxrqrR77ltHRjtiBJmb8JC4HILwVzkbk2OovkzHPj5B8Bvn+0jM
Ub1DY8uO1gkz6ue+v1qSSEeHsTjimoMiai6k2ni+TJ4kkSlPUCwWZg134s/mOmtpmDjFdWvk+cjX
n7OhNOoIawgoYu1iv10IwFE9abVEx8TZjjRbE95/z5E9UNHE96LZBpx6EYcajhI1PCy6weLb6IrE
3WpbtE8VZqKeMlLuisBxhvhsycLSCiZj7L2tmzIANmRQgJOEg+UcCtc+T7uC+kmrVw4KgtFzwSmV
QrrtXeLlgnbAUXZ4TSYNfrdEP5FvGILdeScM2Gf5YAwRQz7lA29VZTCZt+n06pUzc78HcZOdbTYN
n9jRGt1OWiG7rAgONasK+S8387zCPYXTPVZdHbOARcVo7ahYMCbA6rJw+xP1jm1vzC4saMexVDBK
YsoZcwRfQWWG0kBoILbMygaYerArT5zJHt3NdupcOcIiIgxjO5LJdUMkVdUFZjrjqtF9NvubTtuc
RTq/0qAHMD1C8zKArOYkgsBeJFnpUlipEe2kbNznBrBruEFyK77OzGfmXteteB6cFiDHrOuXMApJ
rF2mxr3sRycmln2MQnxliW8e8rnt7w12Ek2QAxcm6aSFxrBNLTdqDhyi1wqXEul3mQ+SwRA3ybwd
8Z0bG4XA5CVn4oIzl1fAPABu+8kWYmCHgaUf+gMUipZQbhBC3c5zBjTtVAZryLqYYmIWrzK9pRxg
ibOZpavlU0aifgDWAQuus6LrnuJqtfMINYWgDQrS2FWr/4pxxfq1rYYourHbmsHgdGiHNxkm6wSK
5EIkCybZBUhhK/PPBbnx36RgkWF9Gkz2zJgYd4ZBvXQyl2TBdOVUX9LMLzC6T7ogUtRYmpOBdLRX
6o/OpZqy/gq7GmMK/kXtUGhsx694nJtLHfkUmdCt/Ww8W0bxNzUcLDFoMYEkAR+jg3Qsw2KJK4G6
0b22DL/5vgadv8Q1sI/3q6q/9QbWRrHyFL0Q30T2d1RuFqolfziBr0Oac3JBlarfIuzV+/ev8nvf
iOYXtYNV7k3TyBFrO/UXiQO7KL9ykwoiMRY9ICqmTwD53H6zCxOjG6x9UltKN1jamBFSQ1FpprWQ
WJg4IfFZgjdyJtKLs0lWh1n0rhcsISl2VDDiszx3u0NH4tm95RB/GrESf9BA+a2Pt/56G7k6DW40
8z/VrL/8+qQyO68UDWzThImQ92VQe/l/nJ3JctvYlkW/CBHomykJkKJ6S7JkeYKwLRl9e9F/fS2o
amCCDCKyIuP5DTLDILqLc8/Ze200NcIQa7LSRTDkl3RQVwFKcMeRRIB6OL5Sgwh9f7TUfMtCT2Cp
b6CWZ1bRO87GDKL2r7AMMewZjoLKjAgfu+HxV1BbYgwiBEuTo1e09zpUMh74lbnz6WzCZF41y0OZ
wRNF4CwmZplS9UolJVjXBtpSO2WMfA9+YvsXX0yREhLt0GQksqZwdpCPMz6a9CZaCLS+dFP2cwf9
8mN15uFlfGfJOsKtWQ+wGHqq8aQUMKuSrSPy+GbI+uGO/tGKTuXcQTTySPQ5isZiEn58Q5TOYaKf
08ChOxN5dcpakmRFuKIn+JpxHw03+EgQ4W4w9MGfQdzj8WFUcM/kJxOQBPm2vBtZFyiWhP4Gapjw
G1zhN2XsaA+QxWAm8Hx4Upq9qO1AK40NJLh8x3BHIeiG6Ow7Ll/n0+d//m0mbkgYB+SoLAYvQ17Y
ecaOcTvOHV5I7OHOKPwnIsCGlSGistRV6FwGA2UoBjE8LMC0ji8DapVYxT9FTtTQk2o9itr66xTk
NRlZESPk6QoXXFEMZMBsdiZupG3TJsH7pNgyJH0CMTad1ci3JASOXjsk+bXdyLSEY/pyRa363y9f
mKWdDaEvMgxkRTLTVfR8SznfgC4BACR55ZIeZlcQ3JlYW44A0y1UTJ2gtcMUOGXMN/na5Md71Nvt
dST7b04WOG5Chf9EFzdg76/Jd9C3VA3unx5insA5nw44Ty//4qU66OsHA+znVyNFwpB6fH3LmdHR
kByH1KKwdgVx0tvAKbizqvmnaOVo7X7Or+DisdZB1uj4fdBwQpQ/Ph4YAzofylBsTcPv7mMqGa/Q
9cpj2l8fEMwYu6qd5KfeglRAX7Fw4U7XeybH2eN/PnFEC/g8LNtBQr9UssgE5Q0WjX34Z23zKcXC
x3LS5zuThiQzitxcEWTMJ7Y4cRSeLOF0xhieLjXDgy8Tdjiy2XTaOn8wdZH/AGls3fZ6Eq+sUOcO
xboxLyD8SW7S8TWGs04ThgS8LT3/AhycKpNy6TM0AL3nOCuf8tPlkN0/l1E2bd20OLnjg7GlHDSN
JQpzChYmuyZUPsxYEC7frXMvFn4znlAWA4ypyzF4kfSxHWsRepah8Y1t7hj+m434y/fULp+wNwHK
w7+vm4N4VMAUDhvFQK4BUkRC/Gclg0TBXHbVvToxWCDvITMf1NE2XzoRC8IM/Ay2JaOa4HXqZLNf
ecvO3BHMWLhbWR1wtyy1yxI5GnR6yA5VrMmAgzdI91Gu5Le+0pqvl6/U6QvNX2+jQuPbgWJfXXye
qs6vlZHQvG3ZJx1clGQ6SEpWHiqN4S3Mjtj978ejNEV3Rn2K0XjxnYp90vpaNszb1h+NfQ9xa8P8
pPZkAPgP0YSVZ+XjM39cjl8kg7KUuoPPL3Id/MdHpWPXKL2lCOrgFMU0WybVf45Vu7qzasXaJyKh
B9kGzfOo2GDsszxJ16qeU3maiXwGtR2JxzyM2AaPf4FOu2JmJZO81eTZRwjg4iYucoc+eiUZOqxO
EI2IU4ea4Jw8kT9qJ9DFbVbapDBovIbEwBPIMHqZVNpvQOYJerf8WtAhzizmR7ZcQKEps5EYDxIn
maf4dRr+sSIYwwj7cr30ClsX5oHZsGxvjLFK3jU+K4AXomQc7pLIp6ePtEGnHx2VUAYsvwFpBTtf
tlxADBiqk2oAkd1YUNa7pLeeIQ8gq0KbRv68NuaqfMMtn3fz6IiMTaPKNFQpCILXtnXUvySkMn2I
Q/1NRBWkT7+NBQDzSfzOOAg4aObjA5EXuA1xP2fmJ35KoLsO6UwVnE4IqG9d3RRoFdXGsLYOtGIV
fjURhOgI+ugdinj1TquoeQzYQcsuu4jmNWwbOthjEZcIeOmPqrtCINm6nbSR778KN9ygycrk1fVz
o3Eg1ujpjzoCubcpaoN0WBk2WgK11mkAEzPaAUU1dc1BlLbzoVt18RSMCLO8Usmn9yFGhU9kxpQr
O3ns6R7DOap83IodwBafrfdmtNEJwLEoqzdZ0fvvql50ElPzmAFt1ZnEIljoPsDloJSBDDjMTJtU
Eim3I4+Ueyj8VMtjPg2Bi5A7jbegmvLnhOYhTVI6urecXfw3Kjuaps2YdZInWj36K7VZdUDuDi2k
CYbwJQ60SdkkvR3cRF0qAOzWzJ5rX2c61TiVXpO7baW/oX+QLtUY3ct/fv0pBXkT+Z5DyVzuSksf
PgwPD0TMKDfutT4OSHur6utAkxnDaFyRy8c7/dxglqCbhDPD5um2F58bpkyZXHdgngbxNhTMD5z/
Ks3mc4YAkAR2pMW4NJdvN1v7GhcqbCOdRtZm8Dvo7WpU7upmslc+1Kcn87+H0DgbtpRLh27pt5pU
V02E0F8N3gSqUeog578qsucT4n/Uuubsi1p6omC9MuMbCRdidpe+VEFuPI1Eg3rkaK3pQU81lBzL
hkrgcPkwBi3PaDL7QR8NTP4o6NrrAbXFtu5oh1dIGFJGF3LwM82k3o2RrO/iXA1bN1JL8+7yQ3L6
uaXUctAoI85iOva1qfhnf874h54zN5KGrdJ4DKt6UNz5q1OH8kpVd+4OziiML++qQSl5/CnA3RIX
5hw9HUtRf0BPOR1I8dZWHvoTCx63T+GZpPUDrwOp++Iji1DEVjsLeC/LQ9furQkkFuIEp0ELokmt
V0iO8lI0CfgLG2zwe1TK9nOWleFzGOjqLfOCiY6OYQmULuksbDCYyzQAB3tnFxQVKeiXb8CZywIa
HHEp7yhNzKW/WcSMX9CxzHtkQV9yNqJZQJhWLv6sUz2uBLDQs8eaURzc7aXmvpUdQV6GilN4InTS
N3PrW6h1wsMOH3+veT41RuWDWHm4zp2bibia9Y7WFZXA8S23K3KwUo39vxG2xsGprNIdLT9bObdz
b9LcH4N4ayKzN+3FLY+UlAGPRqRJnOuxSocliYdtAOGKMjUzhcMODXS452sBMEylmJBdkt/W3Tjl
KIuVkuvM+6TidkTr4jh88Jc1nhQlQvmSd7J/iF1bpcOCxHHc22oduv/5yYFGg+qfelKGLrGo7ogO
IWgrCrFtGoMgBVNVPbPX1gAuXy/M4tFhG8E9VKFCmqY9V9H/rBCB02VIKRFUZTMlSUhm8mvkewsc
ClXPgV545DUkYHqDRPZ2TqCw22HvQEdfFltmdNZNbIvhrqE1uCWf2Yk2igjkW4zO6BJrp3SbrG6u
6ZKXbiUVlZt1zCouX6gz94QWA+YwahJaI1+9uX/OQEPNCZ0MHKMqLGuX10j7kCDdMFYbV+7+uUeR
Lh+vMv1nPHHK4mJhuuwMakUWdW1iozd1KKAwvs45DRF1YKcHB5UU7W8goM0DZh0GelLu3F8+36+N
y+KWzU1pNlAs6jB3F7+iNAekLTa160AYCHxqtKt3RjHqSI+Bp7mSHf6th1DzgiCR95LaR99Yg/SP
wR6SWd6h8EdFgiSBBS6rjH6oJ9x8ChqPiuAsjU894osBHLPFDDdO08jr5FlIR2rA6zDCbb98OmfW
Ls1GE28zoKIIsBZn4ysVLk8FELYOFPCVgYL9TJuWLAWaaJ4i9853LO3hyjU888zgM1VsZM9UAiee
xrRo0Pb2fJ1BKSCQaAlOEW2FYs0O5ZVdEhuy09WZViwNTJC9OFGWbzIz3iTMwliChYiQheTaTuo3
YUgt3JEzmW7lrmB0Dc4OFRnq6uQlSibHkwOt+paHwmESr7kjUWy3dZtHvKhRJoN3V6b4ZTJn+Z/R
ACDftLN81qviPhV7jJyKvpX9QjOuA8UhVy8plF+lOWm/C3wXmUfOClkeyMkldhuGiXnUZ7SHPUhk
kBqUQkYSNgzZ9zHKMuq/stBIY9JU6ZEY8T7eKsRf3eNQNH9ISW7dFFBMkSj78nBPyAhd8M6ulHt0
2EHj6p0qhVurqcrP1mxJMRsytUDJPFqiRkcrlemmbGPzpW0M5a0LhvKHhi6buJfSKscnybJzf6ey
7reulVXSddOXzP7oO8bXjgMAE56BkT0RHWbqGzzYmo9UBqQw2QyTZDwUCVgIL9AbEK+dEaDowItx
zRgMvWMVjNVdSD+icpG8lL47jrbgbbL73sHKLfOr5027jblBk6xdBt489JwMiRJIRQuNHHBIGr+G
GsB+lJFXk1eDyvHBDgyy58RIeMbGEf1435pjou1GqUMFnibEmWxgm8avNYFbo8v0t/5lFhkchJpv
XOxZKbafjZkSAUna5TCpLkbj+hZlEpj8dKpB0wJ8b8otgWtqtJNSnV0RT1eJdVMvu2FrD83U7Kc6
QMGHinwqXIVJ1nXvZP7olqXdfYeogapJotteuf1A3nIKLyy7zYYO6FDGAHaT0JX7YH85TdtKyFHq
Jo0Z3nVtZBYesvn2jmC3kbRANFBozQYZ9THaT/szZJfOveXUbq1SVktPT9s5imBICJ1IRdehThwq
SLhDLxHk0OjlAIJSTuwPugxDcl2rY61ujRS9C7y+USL9KgDMb0v99F4OQUsGt9xBj41oLjOlz6mt
4cETQbFRB4SRTPNtdsAQJ4MHuRk1HmLd10jP6+sRVYvKLMQrZDP9w4pCd6YieE/aTP18qQtT6Zo9
6WQN6RqJOpS7CYNc5cECq6orH5MQWQFMEchirpxq2mVmDxKwzYvOvJrw2bDVF0qp8eQD4MVzoxEM
PoYFqMZO0hu3kpPxZ10rfndtqCUZK1JippbXfs0tcz8ty82kOcQsSxUJzQTppQ552+S4TfuxG2ri
09BGlPd2myNOdBAwx1dJ5vfoSEqJZGySg6z8MJUdOtqA13f04trunwOrCHTyE+iObshU7W8LxOtv
HR+sXyHDqprcxQBwhZI5leyivCwVTwrMVntwWmKIsG2qAS6FKPiIGjl/6YuE/YolFKO41UXPQlnL
LQ9LbNIi8OxOJ7bcrn3/N7Dj5lVYiWqjDemtz4oCDf8SkRu9lyMCvSU2oZDfO5sBzgbOpB4i3fed
dxSDPtKZLn40ULJ8l7RBfSLXPd1lJOfBzA0aAtuIXSOUMDUa5TpusxoYumwGHyP26O8IEIrXyx+n
MyUuexqGjjgw6bkuwfIG3kkjIw5oixze3qbUmWS+y8nH5aOcfo34q3Hu0Eli18iG7LgGi8YAudjA
USSr2ajVbQA8p4p3lw9yeioYrOlPmjNcjBVqUU8qjdbQ+eb7UTKw9ayKID0eubVJ6JlTYZtDiWwx
D2Y2vDiVWKCQCuGOwOFN64PRGDLBN0P2KMqiWCmQT9ufIMTkef4vGzitlzvOxMiRVMOMQDNZoCoJ
arp0ZWcWv3t/Mq8zMlTp4E29eKmkOuiv5nSRldLlhE9An59WNuEDswWYff58zf8pPZGY0fUXPWjj
ro7lJ6bOWUmki6IUSI0MH7eHFISPPQPUdynUzGupw+a7d/SgAo+KrBgZ/BStlDbKmRvNrMOy+MRz
dZiXH/+oIrTbGuB1ipRG6N9HZqcobLiGN2aRk3ckMl3/07dpqSEGApnF8FwhGI7kXTQ8raxlv4xQ
Hn/oZqSN23EM81+Xn8MzTWP4enPjCgjH3DBYKB7wQI6W0qGnVhIjzm/p4CLLE0LBOJSPSGQRT0YG
wl3bt+pNNYrmwxiIAye4TTIadLoi+VVlNqkLnYBnzcR3zClimhIvqjJN+1RNtGyLrxq/klVVUrWX
nDA5mLZvz9DsCjdB1ValWHkaz3QmoL8YzDUM+nEmNs/jy55PpAZhk0OekCSIH5Im0e5yX3QfNYzl
Rwo9QNUdYeItO8ax/ANjtoygl5X6M0kpZoO4Rxs8rXeIxDaUpH0KTRqJwNthjhHfmli6d/k+nNnM
WPxKxiOQQwBUzsTDfx9eml5VOzjMK9J5GgwybHq2tazdVhDAn0XXkiUDf+fPlEzRz5Bd7g5ziZqt
rErnfsUM93DYV2noto1FE6EtQXwEMCrY3feOdEM5yRi/76boNdWoBsg5S8efQ1MkZAmWE0G1Ge2T
X2LKk98r1+N0wE6Bzl6AHZXCWrzkNXQpzDCiO3KiOwAM464qNioMxptA1YfrWCutA9B5YPJ5ND42
cTh8R6CEKUNJpAeL6By3p3nhMYwar6jtk52j+OaeEZ1+1zB3XHna5mX0eAv4xTxDc8BCi0978Y7L
AIdod/EOMd8MiCwl6qytJW2HzZiI2bEWKxfnzJoC8R2nNFiHmbi0uEsdmUdW5g/p1qQpcY9Ws7yq
mnG4WrkFs4ZhcVqONXfLIB2gy1uO7KYqIGM+ABUfRSntBn8Q2J+VwCBGoBqkKUDkJsx8Y5kNFqJU
7ggsNhgoktMlmyvL6OkVtqHakgU17z6BeCxe54mY5tGxaak1rdP+iJTC9kTajK/GZGjX6POi75fP
/YwQjAUbsYTCbhj/zxL857Q5gxGNRkxe2yQXsNli1tIkkvw3tvsp9LLaMf+YWpmrbGWa+tFArf7X
TDJS2BnDMfMik1e/w1Te14y5NBADEyJBVtZi9t0gQ6h+BWkdfIM3b/2ue1MevBaD52rj+7QC4DxA
LcwQJ9gYyxe68utCq3M6tFbnSJ+pwKvNZ1r5VsXsWqsw1e+ogyoE7nrnNrERH3zb6l0txdpI0rqU
PU5KOl4BgqFZMfnWSs/yzHrDp4ceDreVBxmiz/GqN8Y1CVUhbTWRFCgTNT+UuruxCIaGL46l/Y1G
STyJtg9eazqJaJ9rSb1zxprE4Ms3/Mx1UumbzhpGKCkUMcc/RKiyiIdRpRs9OMZVg9EG/02j39A0
X1Mpnfk2oWNEDQZrFanJidZE1aIR3wEIOEEW8E4e7OY6n8z0mbCt6FkBXNFueP0DfIpZu0lsRTyk
mhHcCMUsr6y87g7ozPL7xCFmPImq4iBJ8XSlsBNIVnp5p2swLRnayUxOZIqEZTeyCZm1NiD2yN7u
5XdSQxosZHJzU8TAeiwhhfgpu/KAEktfI5Ge9qE49DzDtqkNGNwsypJW9rV60grkAlZNrAi7MXI1
E3RM2J+GtKB/aUfDQyMH0Y1PVjPTRKtyfndx13935E7IXoeu0MbIlIvbPArz3J1EZpmbtBsZJZtB
rWgrH4HTRRmxjkUjkBmOAQFosURZopsm8iXJikjs9JZ9deCaSj3+P26JbaLxpF+Jn345NHMqNo1t
hyXFDoruOcksbJeUdh8DVctjIwD4044SzSanHF+BgJyRfNp8iU12RDwLLBJzZ+2f+tpE65xKvZ1s
ybFrrwxgIzfCjLttgwXnL0Kp2Bucwh92OFHHB3LrfPzlvlZ9R71u7qNM+N+qZCLU9/Kbe+5nkZ2h
6TwuDm/wcucRqE7NYI2w+VJpYt3NcH48F0TNbqzE0ZAkqvFvnbS+rUqCrcvxlZc2kZPBAwFjHfwq
KzFiBWJNFn1mQaEjDXIOdhiCu2XdLw0oxZIQi8YUt9NzRkfAo3NlHBKbEdnlK3DmUGwi6bdD4wDg
vJw3maOiIcH1ibFy4A/UuPVdNYqSu6I317r71rwgH9cEs2DIBEgzLwgIso+fgdBvhU+CbLMdCPEe
H3CIZZ7DFDA+hEpQ3mMEbuHshSWeHalomDjUpo93UDjaWxLXdAyKbApfKuRQCnmgbfio2QVpY+gg
6tzVYcxj/Iqn6tqy4vFtUjWgug61joElI5Ote7trNHPXMBj5iTpPeQOwId5SnHmvJIv/UZ1SfsVt
Jf+sTXHNcC7dTV2VdN5EkDvcinyCE+EnFUHevaiDfRFbQt75UaN9E46QYc0XMsqIpuLUN40W4TrB
egJhQ0rRtm+lsmOo1klZ2G2G0vE/lR5v3D5JHSKhQiZELdmyBprmIs+cdBP00Bbo9KQBQzErMT4d
xHyvkV+rJOBYwfC7N7l6m7gfGnLdiC9+M8YBA7yS4c7ZFHIkUS40JiEEGM+Gv6nKcrLXUTKMeArN
9EULTOKfLj9Kp8sucxsoKjMqcV5fFg0DjM44c3Tac1xO/8DeWSdj1Ol3ZWKoVyArAtxspJxcPujX
oGbxULFxZ+Qwk6HmqeLxQ5X0QzuJmjLEGTFSGYhZbg0M0o9TLJt0CgfLdAUePiRFUke8e2C7jCHb
fapl6rdadqYdEhj9EGDPYTsnV85tDqJxpQL9El4ufuRMg2emO4/vKQ0XP7LsZTUKZ+WQEReKS/ep
y12bR/2z7UsMI1WlkwkbDrL2NCLxfhntIlKRmzkkxdvyQMAL4JUBahhvgbMpnAqXqe5MczUo5D7f
tJDQKcQ6RdxpShdb+AtqSXIVA4oBzFqbmhJTdjR4etVGzhW+pODJipP8A/vfGG3tyNE+oom92oaM
zvihHk3/jyAxp90Fjjk+AO+orvkShiSn+Zr02TTotNe+2vPbv7hGc9dsponNZcOynNMMP5MI9RFb
C6e6Z8lO4tJAjL0cTcbPKLC6e7SPNgIzRgUapftDQY15m3bmsJ8yNdwmSkFD//LTdeaRZt6DmHb2
AqBzXJSYyLMC2zcrsdUnqXUrwF4ftIEUQmYCfxMz/mHOEq6pD08/SrOi1mELy3cazNScVfLvtzKk
i4tr0hhofTxhXd4206YLttBBV6eg8990fM3ZnNHf4w2C9MeX8PhI5CTKIU0bNJyu9DRdGT/o0O79
q+lvet038CJWPjZnFK8cb24Y/Z/SaXFmRZx3rdqidHJ/Hp4+nw6H/cbbXvUb91u/WdEhnVkYjo+1
OLcxQDMoz8e62b3sONB+v//7fPNt5TBnpu7zYRh3Itdgu6cvSreilwOB1q3cVp74PtxW2/GxuzJu
0t2whTSzFe6wB0RzgAESuNOjtHPeLz+iX53J43t43HJefFVNO4BKSQdqCzLcm9zGLbfpnXYAJ+xq
br6r7px7ZS89JVfDVbgDLr5z9sUu9RSv2Bke7KBNfjde2R72tJVV74zd4/iXLe5AXVptHSj8MlIZ
N6n7SayC94lNcfOc7CIXVtPa43VaYBwfcC52/ikyC+TRfTQfMNv8ftoc3rfet2+Xr/ZJuUTwC6xD
1BWg7NjkL7o1vojwP4CH2daplB18KxbX2CfZaZTW2q7ydKvHsWwV65qMGIg25OJlofplCGcoaGBy
8F6eP0jVB2Mu5SXyw/inpLfs9YwAMDwT+f4ZfS45Eww3jLtQnZSPWlX+mnULgXDUphejssZP4JHN
t7i2p7fLF+W0T41cCX0hAcGws9l3La4KG/TGEiWxW5pEjMB+Chri19qerI2drlRjdKfEWOPcUilz
QBP1RDyYrw49Q3G7DRljgHKctgXzoJE8c3LkHrKu1FbaBV+ow6P3hB+J1gO1h2Oy3C3teTkfLe6e
hhd91JNfA63kv6ORoQR2MtV/s4wJKK81mOOfoIzj126S4VDhsGcjkqPT17eBgptym1pphfhW6bPg
IJP3CNawBZx4gEPJLtv5au80+E72nB9ImUAv0ScD/kk6FzyVXXqqnjJutCUEpXuHQG99pQo7NbBZ
pOIwR5lhdlivl0Ym3Wpyq09Qp4ku0w9drDCl0yp9RyxpRy80tV2AgJ3X0sTdhi1zBVJJMzxfSBNW
HouT13H+JTNNk+gR9n1L41BDgaul2JE5TPZuMzrfqIbYh6p0HUSBsle7YYcE7GCN8DCrKWMIm65V
FV+V1eKu8xtMRHuGrvP/i96MT2lTCGv+Daro7/uA1Rowsmq+m4Fu+xuSW5UtYiMKfEvm4xdA7ull
hYQUNDKPsxjJFWE+Hfrct65EEMp3js7U2m/l8LbujXYX5X4F62gY9mmlEXbi03Zn/CpDV0hSzyz0
esfbHXhZVcM6EE21s3MwFYXcgCsvbPXGruvm9fKFP12kVD5HEKVoSGEmkBefpDgGUCkc0hAl4fgv
kzx0XlO01g62bPX03w/FhZ29bGh90VMdr7gAhpK6iXBwtXqPPCE1h13ZYM9HLL+WP/wlQjy+lTRH
qBx4hQlC4G4eH6uxpDGoqpg6N5/g4lb9yH4Ks0xKj9BVkhAabOHkzMKgYG06ehAuvvqBcB5arr0y
c9ykYdzIViXHFNXmT7lM28NUpDj7+6J6UzVcBZHN7bQDRX/Mwkx6YDClPAbkL4POjsorveqC3ZBk
JGxKbS4fNHOsDjlpIrfVWJRraqOTFjpDUcipGpeWiACGksfnq4zlaEHyz7aJNZqfcpinuQsUS3pM
fNRHO+roTtqngyD0NaTBHV3RvKJIDFATQPYaguCDTUOlb7mmytXQtEG4UXLDKN2h1+WrUrHxM1S9
FWZwYVLjVW1K7c/lp+OkfOYMyAPiG8brR7dyUT6zXauncErgLcVEgyutPzyUrdUfnElNkDA7NDCn
aG3ZOXtQ5hq8ALOTZQkkJoejiXSClZBr980jLZYcyiNsN5CM5o8pGaYXvbHLlTLwdH7MqbIHRUmK
m4uifdFzjApwlPTgsU+TuX5F/IFyVRIlGmzQNznX5EYWhL3iptgMEnjIUQUzRDY13JFWqbFJxNLa
OG5+GxZvC6svGyrWXTx6y8+ApsMF7VM81kbEsSqEIftZi7025zlztQG+z6fNl+aU020EEWnUOnAU
ojnzZ2zdWbyR/dg23ZhZ9PUY9ghcskGM3S4sphAObRf2aL3aavhOQSFyDwxRG3pSWyKnmgJ79De0
+sGu0ilCfxOGJc3Qy4/luZs1mztMB5msqRJ4ePxm0QdMElQF1Odjbd+KKAu+j2qVbrGNhofGEYbr
J5l+X8C7exx1tMjgfYZbs+7EDgLYuFLBn1muackykmOA8BV/dPxr2inqe/h62ZZQ7PjdjDPA4IHp
/5QDh5Jq5dTPLCocbNYIM9tmQrfYLYwQHng3WFQCxx+8MDKvcfHtmCT1oEREztwmeuexhLhlA/bI
0v3K8edFa/FYqiYOFJ1lbc7hW1x6LU1QXbO73VZjnD3HRhV6OnAgHBV8Fcsp7t9GhCcPJMC0niJK
fT9FeQ27LFNfRG+MK0XhmZeEfT2CHf7gNVl2P6W6qxTil3OaB2i4AlMyrgzo6msvyXxRlyc991YV
KhAkx0sEtqVPRIB3DjoO2lEEHtniSR3V+ofiBAgDFKnJrJ3cSFB3aOtZQCdlEW6ElqT8ZzofsySX
g5hhT5ZW3uX7ceYC8N0mdMdGv0ENv7gdYWvLqK65HYFB47+BiXtjJpVxuHyUM084x+D6YnpHdL/0
JWOZGi09IsRntAFyTV1EFF4a43HAiL/ybp87ISRe7Mx0cgPQkh+/THbhoN5wWPbISXBu6I4hgrax
8T1fPqNzh7ExODm0HbFtLq8b+RPA9BosYsWEqtoWunMDMGgta+vMdWMwwRCLh2YWVs+L77/72bBQ
7SZi/BArQQ6YTxaeJulZhaB7UlZehdPdOupTum98KzgQIqxFpVwbcJhCtC1o43q2BxIQ3KxW8oc8
gy6bFgrAxkmbXDsvrDtVI0sxKXJp6we688C0X3JbuaMcrp3m24BMcK07eOZSYBzhB6IwYay+/Jwp
JXoiOlg5iNbab0mI9+VPdQrM37N6yr4bfWrGQ4xJ+r6MNb3wmjTvnvib0B5YPHA+XC05ExvbGgDa
aCpfrE2NXH1NR3bmucASPfsX0EXNLbzFHQsi+vmIVLf0E+tDq+L6n7S1T/tpg5DhL/MT1m+dcRp/
1fFRyHJxEBS35JTLNWj/boBXXE6tSxY2kDpytl0Lwtp9XIjwvgBhTKCwM4XvEIzfJkXSXLRw5doa
N79YizWOcEltRiCYFBLLgJ+8K2q0z+Sod4XVfyv1ZiYDVslf0NrTTu/H9gqBnyfF2SfhCJ2nD065
72nZrixopy1GLD3sfuenBKXxyTZfbnwJBbFM67/HQ8qg96/TV8UeiljqMXqOH2smN095MDXAkkHG
xt044qDoPxJb/ab2oJPsutP/1nIF1wLdmmdWxXQYmhA8R2lZK9/D+U4dXzUM5qj7GMHxD6/48Z2E
QOwYZc5NlCRE040o7Dswt85Nqg3kIGHZ3Etpb68MY88cFPA+bzomGzJW9MVDOpV5J4wWIJbwJxZ9
6GR3EGCafTUU47bypdwtmN5vL6+Yp/1YQnl5QIi34fXFDLWokLvQTFS9FdV2qDPxHvIQPRcIWH/Y
Za/fA+GEVgeYz/llmiHcX7otqrLNDXhk+KD99NUMm/C3gCpyTzdbnfWg1vjeqrn5tvI7z1ydWTmG
Ig4tHUXS/O//WXQrJEpVbJTVVu9QyrPQE+uXKvr0w1brIOObpWa/Sz0eHxUpGN5G+ICzyV3PbNcv
G8OLMHaoV0VBqr1XU71e136cfALKzGDqxAO87cu/d75siyeIpx21HaUj/a3lz7WKsSr7nJ8bpVrt
xoSGuykuyZ0UZtr3PhfaT6uJgHyHqEQvH/l0SWY2YSrYFfGcwfFaXKgUZ+bsNZ7nfXJPCRmE90FD
l6NFg73yVT93KKBU85CajTAe2ON7AnSdvqBGF6fDUO/Bt3Q2pR13mxHs8MpZnbn9fGSAuVClziqu
xTwxJOgwkGTmiVYBtRWrQ2H/njQ1uJYceQTQDKAc54BWy2upGGfOkddiNpZSuNBDXVxOSGspHEoZ
RIxSV14gOsfN9TzZOHoXrNRjp8JdC4EmQjEkroiuKZWOr6edx6jv9PlYfpITmI5+/zOvcabOmaeA
h5NBYwOtYvt1doNFLrtnsTZNV2VqEnQgSfBJN1R0xM7iP5PADmcoCMzMDoMtsMJaPQREG0JBD9rK
cwK18l0JrO3P0ozzetNhxHAIr6D6Xlljztw7ZBzzRGvOWuN5OT6tsnJQOGV+uU0GI3ylIm1vZl/3
rUEY4RPKL9nNpjj+dvk1OP3kUy6hw2fTz54GHfvxQe2Azh55LcBiqsL3SrqRGy3u5f9ennGYOXYe
0A5siKV4YlDaHseqAyQgGlUML6P5zRwm5nZYm1AKIKA4wDzFvKuX1XUpGxUPbEyU8NwEBvQJDInS
ajNGwt8rvUoL+vJVmF+L42VIR+5IowpJ2ux0XbyhdqqzfSlljGDETvw00xD7ChAkdzTB7W6a1Az3
lw94pl6FdSTP1DL2RNzxRZdTIhhlJHyi3qqhLXcAu03HJWrDcIADKZOzjcMeO0pIuqy80QPN2rVK
W00gDqs0BfzqW8EmF6n1M5Sz5CHyRQtHtE1XWrFnSjUes9mkgQF4nrAurgvLftA1ErGqWVFpHmQz
c6fK6J5i2CY/qZbDGMd6bRP5rFfXRjr0u1oQwQj7P3hChG7eIBtZE6ieAsiYZXOnuEtUemx/F0tN
JuUKWGgVRBDhPiVuW9v6k5Rh/B4a5fRZJIg1dg4tGt9LyqE2va5o22caV1mx832bYIuUUQq+YnCi
b1LdaB/YUYTu2mJS5O0wofNXGED8WbnhpxUmdSV9A54z8tqQER2/aH2FAFWuZQk0S0cITCdShkyj
MRzUakw8pPg6Jthw2Cm12d9XjtUYbieX2gekanN3+becrtXzuonW86tCYEB3/FNKSMnU4DBCRVD+
wjuv3Dit9qcfqmalr3i6uHCgmUJC85TZmj3/+3+KESm0oozYUA5U9/5WUZIYRQZzi8unc+4oqA95
SmEAzfqU46MI1Y/DqmEzlIiQh6LLbW8owHJfPsrpRQP4wLAAlyrPHl/y46OoXcE83lSSbRQW9XYW
M+8AlAbXQjU+Lh/p9HyYD5gai8McW05VdHykin3znAhANGyS5zeObtDTJ6DCu3yUMysQZgd9Hv5T
BVHWLlb+hjgqTal83Nt94txF5dB/Boi43FoAiOp5NN+CtIk3OLhJTW6nbpsqbecCxa22QV4z8YTj
c5MGEbj+pLVWvvGnVxvBpUIli7oDFsByCMRcQfH9NMWqrFcffpKqQBeF9hTbSfNz5TqcvpigZWbO
HoM+fAXLF1ODM/Q/nJ3XcqXMmqZvpeM/ZzfedPTuA2BZeVvmhJDK4CGBxF79PGjvmfm1pJCmpg4q
SqGSWEDml595DSEkV3xEViXbb9FyP9P07ggwO9uM2YQ7vcKZFoBU18PITrr7HgjdI6mz/sfiJUz6
0HQAEKahyAem8/WrzyoKw5FBEcddis+dukwHW4/zz6rdt21UskOPMhzazeqnfLKWY6WfwQIiKVvp
bf7gkQT4qct8BkVsAGammtGhwMkgl0P/06C6DAHEDM8fP/e3bxjWAsQ4JmHMtdG1fX2rkN5hx3Jk
wUWy020yUyzS3OixTmg+e6rvHGPcIxURJxmUKC76+lo4+BFzSzwM3aTGpcmqi7VbnxZSOxtqq0JD
ObGs30W9OKm/JjEX88zxHESqCbDRxJkWzVR1YByydG7mfJL2vffpeAxr1vzCojl96dVsRKPWlSVd
l570a0D7cafDFL+XIKzuUdtvj5k6qGkQGzAL3SKNd8in37qVC71rppA4xAZaIJ98rLdRCHw+/BcG
DKRE7IzXzww/kCJRZF7iitMX4E7N8mCjkv6nRxH8BygHsEz4e10Qr6+iTZlUGW9VAXMp5VkUaX3G
KH1h3G+pnzTh3twQl1oZtGsQp2V+ekMobZmicgGkeCOWfENmxDuq9j/u4DKcAKNur+osaEueqm9V
kYJV4YjGPuwhsQcNiaR66zrhx5tn3Ryv8lXy9VUwiUXDDn7T+E4LZ5ki9FaDwq2mhyZPjQcD9bNH
x+jUAxwF249ttd1PqOajprnUf/7WTMMGI0vseKk2X7+1NBq8urKpsQCrrM1Wr9oJt8e3p8Zf6+M7
fVMUAQahkuW1rdaYZE6vL0XHoEyUDnkbXa+B9JV+pWs4hx0TMmVDfqrtbNtvnyzFF6BC/pAinYKB
3JEg7zZYtVCbY+cx9sj7BXTTVCAolT56gZVPWHtMpRFf2X2Jt+AM8+KpaOmQ+W5tmD/TGMDuLrHi
8WmRxnzGDLnfNQiv6kGp2Tq8lrLiiImFNSMVwfx7AaLjLZJgXAC4XmKtvwX6YEvYXY1q3eH00Zs+
xCCAWvRFMUVLtLm9TyJdWoEZj0iURHJEU89px7k8mo4Ohroi4AVw99HpUWMFI2Y5Dhqsd2nmaZjY
tX7ZKV6UoRwzdGc9MmQ4E1SJ+6tM5mFvi6lQ8KDKFjwKwHxDrR/s9nKVS8vQTxwRvfba3kgCJvnK
U+ak45mXYFSEbEJqsB7iGMvsfnSU7zV6jF9iJ9IZYrfz197pjJ9xVivfhZpaFUpZVlL7vZ47HnG3
Vy5xyFXwVzdHgTYhGUlzPqwiUqEYJFqi5DOI/+XqgjoWWJdMOSxqku4mE12rXRnbyeI3ukBt0q0F
0hBY+6mh0une9xIbCG4QIudXgemt6au9iseYMsOwvJKJSVDQUGQEKFtOuFX1xWzbm95qsAArsgXt
YDRyeU0TTunZlmmq+DaUdamjRd8tQCRlNt3LotHN0EGC4gF7jLIKe0/iIwMyvnX8Gp5IE0JIY+Rg
aTOaYB0kf+GPs+gfF1wn7xGpZ7qciUZW24JVEgPSFVO98bC2rI+LQBEMPeCqZB7Qo2SLdQTN9XBA
7XnwWWW2FaIQz3SqbW3Mx6ZKoPVH8ahPob1SScPcWYqf2dJNbCLsBnQ/nlztm6EBOfFjz8L8CQhV
/9h75aKiYjiQ1dH6zV385cb6J/CIfrrz1L55zE3LBNMHDIoVQtV3ToNe1QKpdTAeUhKWBESUMVyr
EnHHoEqcdpVWcJFtKedErJbnOZIj7KfEj6PReUAPJqsDI/HcS7G0w7nB0+TXOfHq9WcM5rJZ4B/j
idssIzSPYvWOYCE6K9Yux2eurnE8oS9LyPs48LyFBa5yYiv1km6MtpYXryNPh4KZJwbaZSX6I1A9
vSpk35SHxh5dcBCLHep5NuyQ9TUCw8VMDWI/zRMXaJQGRMQnj043hIjh9uMP9s45RgvSgBsMyYah
+8nBDJBogYNlIrWtCveqrorprutU77PbX3/NyRFDoboO01bSFcDI17dPI0Qv1SQrA2Vk9DAu28j0
MCVW763Y2jqV9QiW5zxzF/S6EL6fTWARTaxeteXwSe/oTaII7wBZBUDesDI0ktbXH0TThStHHYZf
ZMzRs4dXRljVS3fW2Ng+/emjZSnS30dJngSZvszrS41mMxbkf6tavXB2wiii36Jz/liunvHaOtyh
hwl5i9X1+iqmN1tOx0QHQ1GZb0czNu/TtIs/qb3feWxAW1ZpQocWE9O8k6vYEzWmoD/SRkOOhUm7
bHF9W/VNnU8qqLcLEpDUOjkDSfMOHqU1mFA7GGMHlsumyFNn3kYCSOzH7+Yt7IU3YhjQ3EiTKcVP
U8Xe6pIuS/FP91CMwUSqom8SLGq+uJs+qiLh183UN8jooEXvK9k8fmkMe6yDyRqz1bKi6Q+90RfD
Jxvlnbtnl4DHo6NCi/90gtElTWG2A4b3sFvsDYRdd5Nr6DR9cvdv8xKiPlkJ3UmalG8Wjc7wLtXr
1RNrTJGxn5L8DhUgZCikaLYMUq1LmnXejTYZ2GBXFvRRXZEJfgPCuna0Invg2WAqR7/cuzcKz/Zp
dI9//ihs6kkNZAzyMaTbr5dctExZm+UMc7wYBxhVlWTBHkyyjx/F29yXR61pa3tknamcrgMTdNbS
F3QhtAYWcQDAJtmyXzmJ0tS8WSZrfhgLgd4Y7rx+Scv78PH133nh3N1L65a8lCLp9V3metPhmUrn
1ik0nP68frxUi0L7ZLm/s32BGGF2xZ+1+XoSJKw+t4cx08TqQ9SipQTWzirTZl9EZvXZ2nrTAVn1
M9bFBXACoOMbx4GorjnPG6oJZ1CvEwx9HrPFmx/61Er2Op7u132v5TdxFKfYJuj2F3PIrftmoFr+
+NG+lLqvDx0+CV0vcAGrY8jpCkoE+uJRCh7PRokuPc7Ron5N8l4+U4ukoL7Qs+j8sRkr9wwNOeNR
G5ssOQ52OhdB6UrzLmJS86DlNb6MVd6rfqHX/WGWzpRsCkRwf0CGAVOq0+Q9K7xZdNtlGdWfuRxx
qyVvpaueibL87UZjq4d1XNNQTM3Ffvj4Pt++XAYtgBuZNGirxMLJEpKZPQkNsGEAzScLSS1MFC0z
/asGm+uTS72tn9CMQGKY4gn0EupAr1erRQsZupnkUoaR6sdW1RfXF1ltXroGg7M98h4CbPhoNZ/5
WLxzZZgmDFbp8tA/OAUA220zQ+3B82nSR/lYZchsYxPUbQ2nMb7rST5tzajJHz9+sm/DJO0zvCN4
j8RL9WV0+LeOM8LbHSsInWF36QCORqNlfUH/zbroonQhlck/Ewp4K6q4Kjgjq0sDg6knr/X1A86p
edTChEmR51pzV7oL3tUaHGxj28Rubxzm2Ihb7PMM5TbRPei8bi6KO8erepziZJFcp2NEtVMLBQ04
DRzpXY6AeGjg8doBNkCg+cDkp/lRd1V7m3C6MQa0kvQbRloearqYpF13SBNgv1kxSMKlTOl9o1ey
YiPiOs/Ppyi3FR+XzgZeZS9a6JquUmqhbQKmCSnDzN+KM3fVPsOm2/QJqkgzNy3+semSz19bpXWS
FdoY9fspJk3xK4r1/k+jHZgKtv3aOFlNu06TzdbCKxZfSSzjlq47p9HfQ1fA19qEqRB+vELeIA5o
WbgrWpWXBuvNW8P731ZIDA3SVdOhp6ftFBe5DmlzVXRr97igNHsq7hgKhaNfRnWOluTH135zdHBt
ojnZC/0+5tYnawUuphLDdkbaCLbmEQQC/FjdM/51QP3nj+m/4l/19b/iZfc//83XP2osuNI4kSdf
/s9F+gOz1vq3/O/1x/7Pf3v9Q/9zJX5Vd7L99UtePInT//nqB/n9/75++CSfXn1B0yCV803/q51v
f3V9IV8uwidd/+f/6zf/49fLb7mfxa9//oWNTSXX3xbjN/bXv791+PnPv9bt/J9///X//t7lU8mP
+U9VXDz9/NUlpz/z66mT//zL0/+xYs50+jsEh7Xn/Nd/jL/W77juP1ZDoxVKy6uF409YqegJJFzS
/gd5lw49kiMJNtu6NLu6f/mW9o8VYsHsYD20EDvQ//rfn+3VS/q/L+0/qr68rtNKdv/86yRyMdBE
ro5Lm462+ra8pL9/W5dlrM92ongplqO1ue0mWhq4WjuBjbfsDhEac/u3Z/Pv6//9eifh2WTxYwFI
vsqIiZnkaXiuDC3vcGaM9zPzdSJzF92bQ1Ie5mXILuZVflbHuPaTDXBy8L1cFOlZGnlMQWnonWwA
5ixjP9RmzD6zlPOuyJMQ1RfDx4Qh/+T+TtLE9VIm8R/rFcoSGrFrHPjb86wGrH2Eraf7uS+zcw+X
xjChhPEjNc+3LU1+P5W40r38ixH8+Mm5e3J5jgOazWQr9Jw1uqCn3QMLm/ixsFzCioToOBaYnst6
Ua71pFNmABC05PAYNy+z1G2eK0qo3cev93S8xwfAjoX8mFY3c2cW9uv7z8cBs108L/YRUlz7OZ/0
h75T0u85vZ0QbNACi7FNzDOBY2VcNLQoS0w6UDXX7RTj0E67c+x+2rkgN76OswHP6OMPeLLeXz4f
LWw0XlG5IR06+XyY2xNWCrXZI3Xc+0VZDZj1TfbeLYZpI+NKuf74eqfMwvWCKxAZBuyqpEmi+/qB
MOl35SD7bq8sXNY3tV7X6MARLDYIFJu3Sd1ktxkqVrmaRJvS1WXkM9iczyeOUbn5+NOcZrovHRzj
JeLAkuI0OPk0Ze/UrdJH+X7QOwzoRYvHlz84jB0bqDq40sDMP8cXqf6a9uKnTUzZdaO9oP2FU4Tf
R24CoDlSv5u13qa+MbUxeFojNR9j2YtDOyeToMWMviHi3Jpb+6PLhsOUID0vcW0+lImLWqQeFxjI
M9m+QGJb/aQtYJxMGV9uEUo5E6SXfXi6A4WUwAwqqlVLjC4uxFXTGaGUYnooWrQEa0dMj4hBIHo7
95pHESXybVOUMfLSZrfLI0seapBZz4NmKdeLnIq7wurV75M32/sZxeq7LNfEN7e2ooPT9dlPrI0l
iHapP6G5jAkJWowI0zb6YDyadMhaWtdLdzGWw7BpYEreffxGT872f93tqoSOmqSmOu5JvFGGMcrx
+Sr2S7+Yvt2bedDNn2rMn+4aGn8kD5w4IB2Y/JyKO7pW7vQTfbw9+mrxV4WOt6BvfRjaxfrl5upn
tfZJvF5viuabC/SH04KE+qSid6YO/4yWyxllHQOZT498sCnwjGn4JBycHEf/uhJhkk7Viuk5rerL
SUdpreuKPZbc8UUBQPwhs9XiblGa7tgbaXFXakl6+/E7Ow3S6+2RCayFJlwe+HavQwKqoJ5a4Bi1
l6aMn2U2uu7GyRt2YmbVmuE7iW08zt4kvuWyYBO1lvKZrNB7T5huhg14ck0MTw07ldF2skHNxb6t
0UBPLbVm3SCvPge6VUZ/1kp9ecirJCg9Gt4rKryv7xff5twGbyb2cxpbaMJy6EZOAcYkNpv7jx/t
e+8T4MYqmQSMA1D960tVbkqbpASoL2E8XACn0C76bhqPMMfdo2nk1RnGIPb+44u+9z5hMkIRY7LF
bZ5ctHHzYrFGtOLSRh12hhmlt0kzg4adnCK6yPBBr/101CcksVty6tUj/f9nHa/zAkwEGJ47p+pt
AASiYXAt2LaJau9jCp7DKCN1U6fdDdBcDflxvfjsbHtvEdFNAJwOfWGtuF8/bNTZDLXpWERxZnqX
kTJwsjm4DKFSZ0d/qN/8sojgiEDLBDtExbuGqL8lVoJMEa8vt943nFmXadk+DN2np/X6pv7WCFov
AqCTIQeFNfXaqcloCffWWsqE5RNP6KlrAjioj0j4ZxXZO0+OATa9EXAooNROnxzzO5h7ysik3m7M
xzztus4XQp2CITcqEX68PNcj4PSmiCkrCpa2IbyJ10+urfH/myZKTTIVfVcmXqqHnsrJvthueZYo
jXId9fWQBqNiP3186feeJ3BpCF/cLFISJ5FOyXjgcqraPcL/SghF5FlBfWvz8UXeOZw4KF7GNcwB
6Ii/vr/ByBKJ41G7Rwu+uDMRct5IxmO7mmLGTwopf3x8vVMk6LpKoO2z4cmkOBX1kzO3ttQMR+Oy
3qtNg0WAOTirDpVTs7VNWWMWvij5cq05McNQJYviMKrd9BzuIo70Q5K62QGbO4yto7R7xo+9fyZg
DSYy/ZGxHVNbOY9MKb59/KHfWXHMyalCEcBUUclbA+ffts/CkAmDbaXaT0Zlbh2jii7msbP3lRUp
n2An3gmHqzYgtDOgKODkTx9PMjfFMot6Dz4gqbAKyLLz0mBegnFOd9NLbT7ohsSewepr63x0y/jP
zxuAcWvLw2MrI0T1+l57dXFGpOSrfWlic1BCbjpHF8C76iGcfyLX887eYu5t0pBnZPm2tUJ9bK+5
Srk3SRmPYMnB79kLqbGrLsZjrHcONkmMDY9K8+mx885Zx4QdiCuKIYynTs9wT1EbBv9OucdskvC7
kDQs8dQdYzmm2y5vsElPwbp9kry8s9s445B8Z0dznp8WUIuZTMlcROVekZX5WGFUfO0uU3PvGnW2
z2xMdT5euC+905PwRc+amQTaHHSlTrd3bNlaWSx2vc8Mo7T30zzgDslELvnNIeA8cCDSNOw9GvCL
cKNrD1RL5ydpPQw+PhHNb2wJi7sx06kC2mp2doqQhhvOY/JsmSm5f27J0QjYt8gNu40H3jxphn3d
6N09kUV8+fh23tmHENfAg60JCv2bk80BOaiTKNLXe10oKB/CDTFCB/rYF/AHwyeUtXeutSYErEyd
d0Xt+XofQAIQ7qznJLe2grekxjR9aZVu5629iD++LQu/A85lKNtk7idbblZBkMz6XOxfOh6d6kzY
7+DYYqK6tP/4Ui9d2dcLwqS0o81ApoP43akmUZnGCnCpiENliqmoJdhV+gW22GltoX6vpI6z7qo/
ulzJYibp6mfX/qkmeXHXKWOVA14z9evZHZZz6YjywVwmbdjwStIgqZX6+eNPq69J0Mmn5ewl06Zd
x2F/isxrcE2x5oSGSDlW8ZkYDfGEHJJyLropYaiUpvEz3eb2XlpNPGJHGilB3erLTewkzVW24GqV
aKq8aTH1C0qHWgTcInhoW3ZHOx3cmxEo3k5NmXy2kV2ejTbY0Y9vgYLrdZijX0Ash+UMZw4z4XUU
/HolZV075LkOsrCrFSvQx7b/FgEGKX1VVODDzLYBdDR0dvk8kgfzyPMYXa15acYhoLNXen4zuS6a
icJo0k2G7c0UtK4H9ihxFfMxcZEN9vGJqL2grm2n3KWOgbntTF/+OJnFNO09URjRVpqZ4m6zCEnO
DbZC7VNiupBPc5VJAUYsKhozprk4JlCsszxXnBs1T6pj4xrGxWxO0UU8tA2mu1asX2UxYRtxIadZ
gnahZt81o6yfraTIlLCO7DSUjjf6Lr5ifr9kzjHycudBM+XgO73JwN+svY3STPtI17rN1GiRDCKl
Lu7SIlZ+ugIlMl/iw/fL6ZZb5Fx+q1qth93sLEhWIsU651ghCDvWKaX75UmdWowPMtVE87x2Lgtd
Wbj/QdxbS/vTi5z0whCeuqeh0JU+hhrmQ2JYhe0b2I0cdK8bLpivgPgrtMU9RIy9rmIgAntdmXkd
CDEp97Cf0q8odujWKnVq7xNrUn5beic2ridB86l5OktkQAvvPm2M6KoquoL1alb1BlshVwRCCmuL
Hpi1bBRmNmHWC/BakTPIi7ogq6T7EA1PXoMWxHbAKC6YxPi9qyfrmYVQ411rlfO3djLTQ5c1eFVS
quW7PsKx2Hdb29pUY5fdcmwXkqbM8I3YWf7QkGo90GMzznEKE49ePGB0CQ33Aq+9KPZzPRe8ozF5
Ks3ornOGR68sSlTLzcUz8c1ya9vPFG266kaYpNlUeK2/MMIaEALt0CrGArPeJqrKyGtO81BfdDNw
a7W+xoeoO0/JXL+kdj6HahulR1dGSH8blbqtShP2vFdWGKnX0v1mm0p7WDpvtX1h/JeMw1dH2ED/
SiXBOsGCTTNY20hOxr60DTICTN7MqX5ypCz3FSfBnRzy9t7KHGOPtQPSpHo9oWoLqumy7FUT2KZq
JBv0yIHHt43+TM7UYXGZN/48mPmRVh7swQazS1Rklc1CqnmuRsnGLvFIi4YsxAVeHunX4phgA6wK
q0xffFtbxk0NDmsDv21JYFZMDOsy20uTbdtnwGm0xkYOPXNjnxE4GjUxyPx+I9VJNL7nFKRw7gx3
PHA9QP0cYjtNKu7z1KQ5uZbpbsF2LtAKmT6KKtFAErplmC9FfN4vOC45TjJcJIlhyBUUP4QommiH
ZdGQKp0b1T1jdKcEVWr2vjZY7ndwCQRrxO/CSvR9F7DGtUPZZkLxrcFQHt05uZBLtHxppxlQ/5Rq
v9ImqX5HsRU/KKpdPy/NTYRdFOc8kXOneT2KZZCSr6YlEud4MSf4opcydQIq/Tqw7IavHYTLrLEU
OzcdxSUAXvVZtOm0r5J4Oo6Lot52ZhF/7zVF3wzFWB1m+J9HWNCOj6ogx+AotOG2kYP+C1Ceij0s
PO1OnVDdrfQvHUIi8V6pGoYRmNbA0B0SdT7D7WTEFCoWPK4aUGlgi8Z5iEal/2Lm5JlxZVvDxprR
7NpSNg4IVenzD2Qaqi7AI8QI8lFtkIMVg134ZdYjZRTPxtUMtxXH19KcbqrIW770cP72VgW9ZHL6
QVynRoUfAiJDyrOWzemuUPVkk6VD+SiSxD2b1FWUqmWtheawYOttRG0eqJiTdlCMc7nDiixbFRfT
vUkyc7S8qLtXrAQh3sYC7M8i1sW1hXQMgprJoK2Q5Mjcom+fa8jWLE6FG20zpFvyIe98wpdzq/YI
NKSxMO4t5J+pngwFK5t00Jtt3YthF+dl+dOmSL8bqNmeu+o3rCJGDItZ/KI3aWyc1DnLx3PkiYbQ
y0zrBpcZzYed6+AVqwA9KVTnrtFK70xK1Oud2IY8bKEyLYPEaKIne+i8K4R7q+NYD81RoqwO4tlS
+6/2WE4XWintwBqSM6uNCxSbMhUispFvjVZDw99zRtBCbbNj2/ZbR9H7zbKY3Cu41nAqBmWrlbZ5
aGZgrJuJHOL7CLIBESfac3dp13v510LJsm3u6HKvmWO5YeGL0m/k/MtSwBorE/aVczGLb2DKGZok
fXYD6qDdda4j7godCnLpKMlP9HCWRzEynG+aaid1vbjpHfOxa5MKktE4hss4Taqf6NNM9KojrQt6
NJui1YRo+Ib2onkBPz0+lkZvB0ucjwJQ8pwcrNlQR1/Qw80CZTHkmTDb9L56AZq3aCefl4M5XgGS
bXEdlMB5N/yAFerxNPASkiK+WcwsDYy2t5EorjnZwHMghaVY6b0+OiiFx8Z03yJyuYsSd9i4iFTj
ByguFWwrwW4LrFGIENK9W5zankOampHiF7Zw7xNnKm9qCf4OUhOWgrtRamSnnWP8StQ23pqF0akh
OovpDdLVCfT/pNF8REpBb8yeOFhWXoc8/eLcVJX9zLjhGSaXd5jKIaODZ1rDzsY0uQ2ToS3Oh3np
fibotCfBIqx4CQuzEcxAGOmXYQyEDqF+5u9lXFS/C6XXLoWdWA+DV1m6L7UhPh+K1Chw+MEPw/Xq
oQ+73hb2BrpDfzPEQt8vbl0fdMijPmbn+hnSdY4fM7q9FLOxLu1+OWtLblPpasqjSQDW7mwNAKJp
PHXUAYGrrFJCShdx2hpqHo52ERNncY/EM1zfmFYimMeCdz4jYP1KDK/aLGQrZ10VN/s6G6qnYYpZ
8E4MYVQZDlKCvzXdZjiPU4YORmYUVw0A6g2NmhkXxjoLhWk8w1Jov4ATnHx0ZrSvaecqexk5j5rQ
FjApDeyFvFCln6AzdUgnb/LnusTxqfKyvb3UySYeRhlGlaXs03H2Qg3pqfOIFEEfR7TcB0rHICb6
+YPFuY+rYhTMhP07xmjlLovb5GKRWY7VqDUg6+sMxlWeJ8atkY/LpSLmkfjlSToRjnfbiqi7a5nH
SSzVMICtS5URqjq7B9Z+/SUxWiWUYxs9TggB3ChjnbVBWjv1tlwfEYZ/897SM4w6U7vdw4qIN0b+
ldOPKF7psXaPVdJC2j/bHGiqSmGCPlF6EXf2QeMhH9VueQLg3vpGJ92t3qGopeGvGCBMWKwi5mp7
S4LzG/5L/X1YqvZsSNovqAO235zWe+7ETKrtEAM14i9+gZhrtdr3SLXqa4O4sKnicrl1cvmojFG0
zbDXuUl6dJhAZcXzLsYbHtRiteBtao9h3zKF7HUKa6SJygvV7ryNactmg3tDe+Z6YLGTusAyPBqD
ssvag+mk6QVFyG7mgM3xd5+1bQle8UvrKvFhLpNb0yjvC7D44QB29LhUyhxMZlSde3hurXsAk8jI
fO7TfM3tJnvj6fxFsrmpSpF+SyvbPmItaYYa/gZ7AOA16qeJizZOp4AOHPHUtEuPYIBZtF5Wa6LZ
XsxZj1JzKx8ReZz83LD6owp8HT1LLXIDTUsz7JWwdFK3AIlhICr2QzaXS+ULBYAf3BBhst00D7Oc
2NtUyDtdZIVMAFrVw24oFQWhNQMA8lA6F5k7lVcTGig/RFXZO6ea7vo6srZYEqhb5GnKL5jqDLuR
0mej1+N94006Qx5hPRardUQbx+MGh8j8IlY8D4DUPjWr+VioQj3oxahetr0cdkld93sNhJcvsYDD
Ulp0x6WMYVGnhrqVdtYFceOQnPXu9GCaMxJxLtBlR5jJkSFvv6kS43taWEM4GcWyKeTICtciRHXp
SLT4YAeZlXIqYtROlqSk1aU3SrHJW6vf6GNjXkE1wgcsKX5oXSofZdSYeyL6cIxaOLtapkEp7634
eZzhS9hNlTAHNfLHzu77p1ax6xsvtdOvOq57ZmNVu750jTOJkUYIUqRF6NYbjsqgVd4+regl1OYk
NrMwOt5dASkIG4jqNwinNMRBriOg7JKe8Uqq7lX8xy89G1csM+bQVZVI2ShJ3xzbmWw6GaJh6+Dq
G/LKiiARSksKLjXfG92dwTP1ORxcIBoDiRLgZmzOrY0Fehuqh07yOc2hMhftthzzLDBgnNxOGLPu
RUosHMu83Qim44GHa0ZgU8OEmN3VF3Y+TRSmrlQCL82rrSabZqsAMNhixwhE2CSxT/0xy7Ffghd6
7diDfUaPpt1i/rmwTu1j68xuFXrGWF9pqaVdVWSAe4Ws7uDmfR/Mkoq4a+L4tqBm8rnAGErXbX3G
9m3iu5O7LxQAy5MqNIJKo/putJwXdfqszviFFY053CDtcQlznfioLD/NRmaBU+YXbophgj7q+u86
GZKgb6r5ZnGsAhWGxP6K2YxyVtQ1ZJN56q3UV+3+IRr06rxB/SVMrOpSDsN3ZmFidVr4ghD3cKX0
dRH24H19Xdjgx1UsKQuto17XZX4jhppzm+GPr0rtycSccfTbyOyP2qCnFOZNtFu9INjtU77B1NZ7
HDU926Av+yO3xuW86ehXBnW2oEaN06tvDnLeWUtS/hzIrbYSVMNB00V2PWb4cOo6MRciFF69bct8
ACWixvwOulj1x7JQNpGmlw9K10Vnbme72zyyZ/SvNZjREhU1fYrnKyAjz24s5hAhSg3v4sR5zhss
4ambtL2XmOZ9b1HyVqUtQq2v8Y2SZWb4Ka63HB/Z8t3peVuawKUgNtP4ofa8c1wPpz1mYPVu7CZ5
WbhL9VBWEn50WkfhIIz8ODIL33Q2lsE8LfveHlC9rMcO/ZLE3mFG0z6hWCs3ajtdQjaeAqVicVu9
J27suLR+qEXzqJtjdT5UDtIrM46XizulR7yR7W3mdE6Y26k+bie768/bqO7uZjDKQV9SPwZjMbmY
VcPZOzMQEQniOPm9qEwW+1KJN6gYq8EyD+URHKyZgvMX01Yaib5Vy2lZJXj3tVYNG+HSx9IVw/Pj
vjNRCO7zPb4oy++JjPRciRxtMy7RhZIa8s6w82TLaBVYDHC4sNOc+qcRxfC2GqUjO2Dn0ULC5tRh
MHidAQ8A0UN0/OKk07iDd3vsMXm8lDAjz4Zi+u7l7a8kzZyt02r1frTaGSldT91541gecX/GQ7sQ
9vBLAV4FsQK/p4fMm5MvhZu1P63md9Y61JpWre71qGpDZLRW8vRSfovrJg11w+6PUDLMY95Mw/Wi
zxwho13JjR553T7KNBfTbBnbO7XUzGBaa3mRxPWWvl10G48Eryhein0qq+yO03VCSqiKwizOsTQU
ORQ6qAmYENQI84a5ssy5z/SVhBH78e9ROU77vpERnag82cg+BUIP5+8I0eq5NXVIkqMX4ZzTNI90
pp2ruZq80k8y9RyB+vh8rIssALBQe9s2bXKVCr1Nxm1ChaHBI0R2CHaHwATOnFvsfZB3Y7hsmbMJ
nShuAa/mSiPGsNNnFDAKRs9dWI+L31KC3NcjsmwIV1gHJ4cSZDnGpo5JwZPFxT8ScdUgy5dmq9ZL
fgAzhB5/44rHpaxRMSOZneKAAg/epI7d9taWbT75ltZrK9sm0TYI993Ss2IikNNiEjPp4KrjRxo9
2aFhL1oQq1WBeWcxYty4Cvkgln85RYWKBs5i/i/qzmw3bmRL16/SL8AC5+HyZCaZqdGSJduybwiP
nMeI4PT0/aWrerfEXTrqInCA08BG7QJcDoWCsSJWrPUPYVl5ewMk1t7tihtPZV+HeoF9b2fyVFMx
i4xAC7vF7XZGrFOegHhxNVpBfCpH+64fsXJv+p70MzXbD/qAYHGnTyZe8CrTwmaMp080R7BWcHhJ
Y73d/Rpp8H5tuB7vc23AV4jsa99kbXo03MS6AaBqPtWuV3AskGlbu6oy859tgvC7F9tfgratwjFA
F0CBHL0w9KK88DTjKmmcT7Xw6wuvEtAhO/WhQfXkqrSt4RRUQhxQtF7CKvDl58FVrn+c41GGrW1z
/go8fI8jclUP5eQUh9JS3dFC5PsGVk1x2cbZHKUIg3yxKLoi0NGn/qETQ3tjlrEIvUBkv0w/y261
ofOPvLSGA8Y5yaVilyIj5TQnjOyDk7ATbd9L176sYHqSw0rrAyWF4KvnN+ZVn7rixhkm7y4IEho2
Y8AubHzycDXXbeQKQpbnlBkl5STvlzhz76bZKnZQnLt7bO3VORdzrnAxQrvIKyz1tYBm1OxkMNlw
JlnDB/1sLrXTkQj+kYFmyHbkL/0dRFUujH7mNUPecBmrRNxwWXt7HfPdq066+HbXsKpOcIWri1oL
THPnddR3OkfETzgJNRc53JULHLUM/LB0NyqWYgjIJFJ0Jpdh4YlMK/pLj4/qCS10dD70YAozT1YN
4NMRfjU6sp/gqfYPRm93t4k6I+BLeI9ognGS4cW1aL27C5IigLma19nXpJkZu3eHKjnAvZ9uXLpg
B2spp+8yzRGiwWPyWMyGQWm2WcZ3i6b195hMmVdlXLePiKIWZBM13sbaULRhl7rDVeGOyLsnuVTF
wVvwXMXRyDB+jFnZX+fJWH3TYZwHqPhN+d2AJTLUdEzB3etK1iQBftfk18KXoFyKTvkpdOTM/GRn
Q/dLKJTu97Mx1Fdm7nMxT7nn43NZm/FdjXIUVy8v7mtdgQ686b1aM5GTdtxT1+nejzkDQbtwLv5K
MKj0r8jD3JOBTukMD9ZI470KjEGHGd/XV61bO1SKhNY94jVkfwzKSn7X67alWhgnuc8ZRo905Kj6
ooQ+HJZqYLoq17LrRIH3KgD/f8RBr/uFcIj+hY+M+ZOZBX04mpq9w3CjbQ90KBN/D0W+VDthafTp
ARf6keBJR/2+ME9xapkPbdmL2znVLRRqqmyG6GxiTJqKil7VqEtMqFBX66xDqs6wYHwkPtSLD2Cy
aypwuvbveVnx4OxFm+t5RILZfRbzdJboKgb+2UpOvLGe+E1gVr2z6G/fOCrFnYKGSnyaJ2/60MRm
qR9HOLKXeb8s3c50oRncJLWnW9CWp0w85O0IUCjWk+ToVbRJs2FIxcOQt4UR2VVuRxBtawQrGqt8
sPQ6KS5KP06zvRz83jroRd9n+6XCOWCO4RGBIyfqY5UjpygETSEuhBTQZIVV3g7tperKG0X50Pm5
PLaqmpxQeooFEbNgSQ0wWQnpf2vYEbs0x9zN6MgsKkHrthB0vHZQ9PnhMXzyB0oayRNleF7Qgdba
kTJG/Qt+FeKS+nkeBVVeftSnfEAF0KHPVGKLd4zrWX4Xo5K3xjzNl66Tq+wqoN17S0GW4QsBUmA5
dyx9GbBPedHHN1PDxtwD0AeIF6j2s1uTmQR5ntx4YHOjuBvyE05XtHFrb06+GVqSXztzDpZnABM8
hL1L4QlJNR5IYUHREuMrPZDNQR/m5sGDaA+NUKAbdpCZYjcmsUOfUvj8a2/F2bWiNP6RikCW7fus
7TksSjF9bfCoeMzHWn7Ph9iEXONb2lcNlc0np7G6R6qaGo+7uXEPmV9Y3g6E8/ih163+UxdQsCiM
2v/Im8G99Sz0BnclIkxN75IfdKVwueRrjFg9wXlF25R8PDbPaKGyTVSUpzmQOoGghD5p5JWSg/SW
OIDlNVGcLfY5ViRkKSgNiIPZxjQPFOp3yMZ4o/7UlkXm70sJRIcKFjurH3L7o0+Fvt7FncWHQECU
pkSvl3zMIm+vhgx4roWZc/wekAf3LsXg6l0GuvXQDX56E5RBeRfIOi4jI6auutMmgn7he1MArWb8
Jg1jTi9BqDgfra5iEwi3/Vya0v3hWml+nbaJSRlyxqiGZweoR6nZXrUreZnXdImyfKbHoBM8ZXPG
Z0HHtxHxKZ3gMU01trwXsAO1tuMjIFRlwp6wFXCPIXcstDVgWX5MBhxlT9Soxg8aVP0ThsEELA2D
B9qjal+ObFyuhfgmxUr7AX5291gEfiouM0d4P3jsjNWhGSSxkUkgyCQEiwZIVWvIzCR4niN5NBrn
jR2bOCVQR3wq58Ukz2paU1zASEnfcxV17sHvizi/cGeVn1CFSfrrhPio9iMtji9pydYu6F7d1gXR
OTtNEeFtwalbzMkT3SmW0zNwmX83Cn8m6UiTJdTpGOXR78a1AgHzC7+BxgybeOC4d1ssJnddfo5v
2fLQufXPMO96FkV0BrM4PLLr2gwN3JfMPT+EQYN5/FRaAWXhMTD7BwRMIPbT55VRfj6Zay6AKFim
6Vp3YhTK6qZ9X2c1psWLIc+K/ECMROHyx1Sc9aOZ1/MNVOGeNQD3eye8uHG+FGWP7DhJo0sRlbr6
uULFR0IgXh6bOuUx1FeV6+9nM3fLd6mchmMncfvVtba5CBpNv5RLyrfgkmtdZFP8Ytd7vbAiZ+Kf
Bzw7ONtHPYvflY7LGZktFuecEzccInqnWR95UurHMm+7g5No6fue/f2um4r4ZoSeEsrUGU5aYtAs
m8ip0T5cWKTZzCp55Q2NmA9eXVNprTU/1i7nSsf4qWnYcOaAXvF+QBDmaJr0XA910ZFs61RJjynt
mmsaprAvc6vgJKk9H0gjKHzgzVJ1jzBCiUVkTIN3QzsMB9bBPcXok+4Lq+q7w9g3PR0R4Vw29BNQ
AfeBFZlG6zza7O5jIbQqIS9rnK8ooJ+zZGPpTm0y3uRVL4ZrWqFcWdIFZIwu63AgechPwZRbJ5VP
TpQnDlsFDZdp3/p0PsYa8s5OT+fxg61Ll7yx55KCeAnAyprLBxItLUd8KmHzyjygR5m2PjaGo1dy
YZIdmlc849W7ucPWdGxTGy8MIYDx55NxR43qnYIGvPNr3UB3hrsBAWkg0O2kXSo1iktKE/w2Tmoh
zEppXDtNZUcKWHkDZzzGxlg9xNKxkz8hTv+IOffYVPxvTYZ7QaL7n5Hrjj+bMy9NrIf6/5FXd9YY
fJ1Y9/D1G3DTPxl6v2l45//8T06d5lp/gJ1FlQM5GJC6dJj+i1T3+49AV4FU4ZKFcXnG9P/FqjO8
P9D7ooxER0O3XIQd/sWqO/8RtDod+pYDcwktpn/CqltBRB0H8RJQPxBQTJhuZ0j2S8CMkbeuRzph
HhYZaMe58E5WR03NV+Mvc1l2Ynx020Tsc2v8LhIDQ+9Mv9CW9taqkcRulv4aJX7zBrHGqNQsLOPl
n3DQf7Tl/mf76d3ws5eq//kfcDXFf0Sq/vFVwo/8X7C9QC6+vrn+T/ntK6+l5/uL//7P3WUaf6At
D1UBOyTLw+QT5OX4m7FpBH+YGD+hBAKM9oxFZEf+tbds8w+as5jIgXvi/y2PbfcXY9MK/nABxMLq
gD5zRsg5/2RvrVB9+HIxPIoJMNhsE8DzGXD2DMnbqS7rasktiP7ocF/USEDtPLyQwqZsSVyeLcrd
nzi153RNmIsv8WsmwEFoDZiDgLpn/ia/8Ysf5/AWSOYi3cu+sZ+WQFI+9rqUrAgNsRvQW0pGYNBQ
tkWaavwmrIpqcpmYw+2MIByAl7qMkVpWDjiLeE7KMEnpbB/Ip/N7W9mucUiBY+jI7ATVlbB5Ge+r
uh0vBqXzzkQvtiBH4y5/wn63oWw+x/QSB9fE6D2JDfQpPDOvPjopwlU7XKGs+4Ju810A34q5dHm2
w9IUb2xblvZw0Gw/e+rjNrlAAxLImUNtlO6OzYN7F2dt6+z0vjaDvSxi80tgaR7OpLOXfsQYzjX2
OuZM9JmQw8I/G04OBU8KGdUB8J/mnQn2w23Sl80nMfHeaRATe8+DqwcVi8ruWccU3MpOjp2K91SK
qIRrquvuBth3lE8lj+SfOSwgN5TGIr8k5Pnv0jhdrIgyrfPkCwWBk16zSTWgNEeXhnvdfdRHY8pO
moBdxps9me/p8NX0G2fSNtB2WvcZrdP4EwYbJe8Oxy+9nVPrYgSLsXTznvb9+MXWM7zBzdTwP5kz
GspU9WX1rarmbCS1nGUGJESIhJq979PTTgLjftSSyjrZkryAgoGh7vPRgu7fjaqSe0tlvPGlZw88
QSdaP/t67P0rdm1LC6Kfg0eM8VKEcyqfhD+pcVbYuZrnfiH14HaupGl/1SpBblguyCWGALDSPqr7
ububRzl8y/sRZTqFdp3aNZmanH1lC4qpNhcFaYODSGyxTH40gM5Pj1R/Z33fjOP8QaL5zzevbbj3
0LOGd0OclhzGA4nOPk4b5+BogRfVbmNMR0va/c+s1Zs6pEUxHgoACeW1T1U02Js9iNIk13IU0fAH
fKwBemcHUJz9Qr9qEHRu9V6EqVEO6skenQLNhTkF2WBBPjXDElTRlySdpm5HYcgSO3IsHQ5s52Gz
YqsZhF5sj0F1Uc28FS5cm77pnm2iffNzF1kERNCEPO+6+OxXjjAwP5pU+VD4s7B2k1Hi4a7gdTzA
ZuFwsNDSpf9kAaQMzcI2J57RNVhT0Y3TN38MyCm7rkCprnXQZQ2HxepI37VMIOLXzkWxQ4UFaAYd
qfFXgG5BBauzJJqZxqNjoZZ3crNUeCGEibMVO4hDEjJ9JoX0SK2NyAxG9ShkT82fo6tvQogKlFqd
BnOFQpv822qqtTRMF6f7sViDogcd04WmrhQ0c9h7mfzaIoYBP4VHhheeKaRfxlnKZmcqZMAPcUYj
LsRKwfo54ggmb/J29kQ0tT2KpktK6+wy0JbkMS3HdgxNQH115GSd/F6mC60oNVS6dSN5nXT7Zhr8
cVf2KZApSyxLv7Pd0v2yuNB4D1bem+9IZeePXib0x7Yc6vdJkBZir/flcOcEpWOES+fDbHZ4eVeH
30fx/4sru/3fpa9w5kz/X27qPjnngPWLu/r8V/5KBR2L2/VsmvFfNy/g5T9va82z/iAVOwuGQn3x
0Ffgrvzruta45Hnq2LRyMOFDNeoMI//rvtYc55wAeGddXLofMLj/0YV9viH/GwHOD4IGD21t7aKK
a3wTN5wwYVKqTwgbfYvVx2cL8Te38ysjr+HYpZPo0laMzBlA42PaLf1bkqSvDX1Ggj/LLrJllnY3
WUUIeu1Ot7S70rD+md/TvxaEFPvF2K3yTKwz4iLUR2u5gQPFSTSX7p9xwlPo7xUtXps56dzzmcek
caKk5hUaA70kByXcPty23OcU6dma4C+ST7MPtmGZ6gHoiq4OZTEHD9tGP/8+z0Y3434Za69BOGfE
Byaz8+XgavYbtJPXFmXFy/Dm1Bttl6a5qgpe0rX8OuroV26b+SoTXXyR2R0OwCHggh29y+usT07b
hibcny8KoNTJl7oswzI4BuJrmW2MnBUXks/WtuTWRSgSgRitU6vvVp5BvNw07bXsVewPnk97sQzV
jJl8Pz8Wzj8TyP5X8DirwPQAQQDZqxHFRPL4qsmVcUO5+g062yvbZM0OdEjWVD+zLKn5vcMCwIWn
vW1F1lHpuvHk5SYfMq93ADMBfGhVuXHwVWBmgyiE3XhFmLXdu9gcEjQfJj3aNvNVXOoUMVthtGXY
z3P5fenxLhe5GVxsG30VmGBq6ejjxhE6TwsW8G85y7z2IVchGaN1ReGaYUeaMLve6PI9glvb4n1d
1EAuxu2QYC1CqsfHHlTFDj/YrTNfReZQGEhKZrjdDR5u4+WUxfvRV9225bZXBCZsoOMlGbkc/KDk
QPGzPaJM/bZtuOb0LfS0x0QsAO6xpThgkoXENNSOjVNf3ZpId6tqwTEzbKlxq8em/UcC9f86UOxV
ZFJdqPMFXFuYmcNNFZdoMdftGwzEV7bhmnkIgA3RI7DdoW9bFw0g/a+8rqw3lF5eG3wVmJ3rCwHJ
IQ9z1y2+9DAq6fQJkvpNkbmWpVwqPesy24XJILLoLOt6mg1tOm4bfBWfJc17I9FZGFSumkPs1Cjx
uHLjHWGvbs0c7j/goSo+9H1Ll3ncm8OPbfNeRaeLrEOeZjIPBSI5IMpsgFj/TNL2XxvRWsVmLZdc
K6EAhn4LQnNqv6RG/s80Yv977NWtacT01HjP5iHqHUhv9eJU0Xg9bFqUtdOsHDw59z0TL8YzNwLI
a5kX99vGXkUn/c26Mh0mnjMsLKEPOHXcbRt6dWvW01l8G+FPntbSu5BIAoIXfEs5+JXgtFbBWVCq
sHvB4BUmXQ62PvbGWa8uzEnYokdNMg9nHKxAJAFz9ai/bFuSVViKHJsA3U3ZJh2dXZHqduiiRLtt
8FVUlrHWIgqLs6Wbl3Z5jGl2Op+9Zmzabdnbb0WsZy8ID+WJNpVlTglFwvP4lPbWtrNwrVQ0e5qa
YouRqepcygQcMe4Gj5uWZa2i0TpprgZvgWFWjd80TV3HTvuWGOwru/C3DNqzFWl05KqmFMrkYE3u
+1wHDA/n9w2di9cGX4VmXKP4bAUqCxMjvak1ybsHEdFtt/K5efX84ROYUsP+p0p5Df7skwu/3vag
WpfxBSzbbgBDE8aIk+kBGBFVbNt+a/FbGhA8KQ1Qp2ONbxWgHCDo27bIKizNxIaHCPsl1DN/Olh1
/ZkHbbpx8FVYAqll2tJJw0wWdejjfUJFut+WAK2FhGqNDlEGryyEuxKkbZim+rZ0cG0ZrektACTL
hhhl0IboWyOgXGA02/b22m9Yz3UH1TxGj5P2mgC6N2Vjblvw37oOz4JSwojSlEZQTslXLmVYQsCz
N469isnSzwx6D+edgvR26Cfyo0gCf1vs/Na8fDbxEelKE83CNPSkg0Tb0Ww2pj7G6rZUjsnbYWab
jDkktEAfdwrjlG3FiLUmx1l8SqYD6135cD/yqjH36OKPG/fhKjbzHAjNrAFrpmdEc2BMcnAr0Ko3
Rf5vVc1nS+4MgxomukSApsfbshh/dgu4tG1jr3LZPMaawkw5CnsN3zPkDkPQT/G2RV87CNqJPw5g
auHedyZEf6Q79kbVpdvCcy19AspPJTpsOo6rFqbpnds+bVoTffXI7BEQl+jQpyEwaZQ0xmC4H5Al
3Dj6Kjq1EepNkULmjOcFRa54l/jb0uS1PWbS4ApVQDsKQQ8eZiRhAFdsW5FVaPbAWkcaUESP1uCI
a32bFBWsbWOvclnP0+dSO99rxdjT/4bHv1dT9YYK1ivpCfLQLzKIFkwb5CxB6CjYtANmUgP64Btn
vro0U1G6GKN1DC6vs/lYDdvSnrWqlIdfghwWBXOlma/bsrxZhk1FK3CiL5dD7yFgIHDCjM+E253Y
dMH7gf9y2NoeFcYwPdmDj1mmIeFEvSUZ//cfEF+gl0MHSCn5Kby70Frcy2q8sebsDZOe10ZexWEJ
+x7+KddNl+b5+9QSH2pVF5vOJgTRXk57qvqk8CY+YVPaD71/03bxpuODpt1qZEA6sre5yOz5MTlz
WDdtun/TiTOw3+57QRgis/59xhB8Waxtqeu/6ZzLwE2krNh2E/I+x7iYu701og685QDx186i6AgU
Zw0R1rrR+nAx4Qf66i2N2Nd2yep+tCoP+DjcXVhaNUbNfmtcp86iveVs/Mrwa01ITIBAfgcMrzpQ
qUM6AdHQrE3Xr7+WQ24TqUNHIX+FFdJ9WsDeujh/KGfaFkH+KjYTXS+0PGnJHcr8vjBQNfDn06Zv
6q+Csxm8tBwE8VNVxiktZ8BPVbGtuu6vrXebzh1QJDgHZ3X07PndPLWbrhvcDF4G54y8UYYeFadV
7Z+KeumOujX9M/HX/yrf+f7qoixw7RMumuThLM12jrxkmcXOy9W0dTOuLsteh6ACduycC9rLVVGq
H3ln2u+3fdHVZanapbXMUefcMh4dT+wMGInbRl6FqIpBgNnnE9FMoWWd4cpuUOnbDhdvdWN6XZNp
08Tg5dic0uxm0bJNWT0OEC/3Som4PaVMjq3CF3elrxmRm87etjVZu+h582JAy1VeOARyuFa6Dh+d
XtK2NMJbRaert2gNycWNsrzHJXOwUXoaO2fj6Ku7s6iNnKtIulGCYfQx6OVyEUtkOTbtljOM+nlN
yfNaORky4ySM0eOzPMTzUjd/S4b3PMq/w1z+zSKu0PxlRggH7mMg1KlPFiOaeOZvO9DXSsl6XGlB
jz5W5Ku2usUyFG2dOX/LF+G1ua8iFPHbbI7jxI3SAk0KxxLlUQMw9sa6n/fG363MKkprLjp0a3IX
Kl2Tf8c7ebnLBdygpuvyyIBAue0IXsOBYMlPstU9/DHj3rji9oa2lSXxtrha+yk0ABenET5ZVAVu
fd/ZnXVRwJTcdtisMUE6OSOE2taNpJrUvXMWVCzRbrrbtPPdVdRm5HwexrFuNCrf3eeD9J8qW6mN
676K2r5a0qlQpRsBt81PGrpCd0Mn5aanrX+Gmr+I2qoKpIlnW9QUeFDXelHd4EeqbUtk3NXNiuuX
BceWlUEeDgpO63bLjS4dbePkV/cq9DBbmzWGR2ygiTrNNw7gwreB1LDtWy2NMaMRn7Fpxi6976D9
XbfgNre97NxV1KILhsdzwlctsiq7tHCHOcUIIG3b72uEkKOjNQe51I2gpnaPTlObv9Im8zaOvrpg
syHJ0EtgYSapqkOse81JkfVt2zNrlFCgC8trzqdl5c8ywqEZ42d3cd84LV85i89mWM/3e2XNRYUE
uhMlSqVHtEbscIATtqlc6a+9D23wenlvc8OiBmZGYrBkKOxq44Z0VrGajRTkQVwzd6ebDlIfqyvl
OttAa+g5v1wZt+g6JBAq9owzoASnwaNFXeQtCefX1n0VqtPSucJXaBeMmVDvUidJDgsO3dsymzVm
qLLBek/N6Eb9WL/vNMe+VLX9lgHHa1Nfhaoqiro1x8GN8Hz9UYg2uLBk3mx7j60hQ0nll6m++E6k
oHMesEJTx1TTtmFhwSi//KaobOBz6E5uhANh+qVDjvCYe222qSUH9vnl6IWd9xbeXy6qU752RGXT
u9RmS23rtiAP/XL4GsO4NrcFV1On5j0M9HlXore4LVTX4KHYlTNcmcCJIPbokIGQdPExgtx2zKzN
Woa4bXPLJFTtotIeYoCmyDD5aOFsyjjW6CHfU/Y0IGcQ9bS2rxDsQAi9moZt2bC9ilWzRI1vKoim
LoMHpFdFFml+ar+x4895y9/kq2v4kJ+bWYNSjRspSLO7SXTiqnCm4aJoOv+wbXlWETt5aYXYLkcZ
gprzUwtN5j6ogvktR99XfoM1lCizIYsHit+gD5r6to+RvKSIxebvvHba9oWtVeSmcFHYNK4TWe3k
XgSpdlZeqMfvmxZojSmqh6xGncVwItdX2ak1Mu8opLGxtGytArfy8gyJHtvBf9jPj1NvV1EwuHG0
be6rfNhMmDjXnhP5SebxCIw9dPmLclt9eY0sKp1C8cBk66ToNIY26ixwrVpzW2SdmcHPsw8n1bVO
2ouD+l46hnWNMijy2sHG0Vdxix8EEkcLL3BNJNWpyfp4tzjtsi3ZPnOhn889PfNYvKz0otnhrASt
6J8gJW9rhKEN+3J0Q8ZjluRkfWhktD+mVrhXY1LPj5v2zBphJJ0iHoyWrE9aphma2hiceiS4t2Ws
a4zRoKPJR6cNcTs5zOVBy70eNa3G3IYA9Nc4o8lz+9GZGV/Ms4nrwOJ5x3iw3zSffyXBMVfxOmlt
gb8y8QocQ37ydZFdL2UzvHHen7OBvznv11gjULRD5p53pbCKIUGbZVj2QdAE7yorsw5xIZadolWZ
bAuCNQRpoEORm17hRRbt4APSDu1tMxr53baNtApgHm2LX2OCgxhFh95RbiPTinHPtjR2Tbp2p9Gd
kGIlXQOQ8IFbvd+B3LAfts19FcAOGwZ7CvIpoY/DFV1FiVGL3AYPRBnhZQDTPUIyDxudCAH60tij
jIYoKGeQFW/ro60hSQZN9zLh6Ilw3ls+Kj+2f/WBv7GGs4YkFbU1DoPj8T7BxexhQCHknS1QW9+0
9GtQUmU2ZuFpPktvGvJu0GbjzFpttt2Ia+8iX3e0FN0QLwrk2MQXsW80D5KNqm3blmtkkga7q9XN
KoicXiE7BwEu0mbynW1rcz6VnoFw8s5WaF8hCSlEbt1irKFfB6LwnraNvgpYu3D8+qwBGPkCQp2G
AveHpG/HbbU5Y3XjCh1KpKGsIPLsLr9o57TClxZZzm1zXwVsjbKe8jU3iOKlAPzkWNX3NLGan9tG
XwXsDOcgGFDfjoSrzR8BhMlqlwPefL9p+DVECQZ5EWTeHERaYXby4CwltrhBHMzbCmhrkJKj11gb
+U0czbRkbppCBjtd761tW36NVHIsNUqzruMItvV07PQxPjQO5Pdta7O6cJvMCRob3nBkFRJXsQrt
/1aWwcaVd14GVCYwlIWtHJ/L0eXVKFPrEnCK3Bau+ipcqxLKWlL0MZpI5MYu2ia3slbYF21bmlW8
ZmkcVD5S2lHX6HqoWVr+taor+W3b6ObLpektMScKg8IoG4ETukNuRs5A/3Hb6Kt49aagiSlYaFEa
VMYH10JBtx1T8WPb6Kt4XdoCmzxZaVF8Vp1TvhEfR6kZmz4rFp4vV6aqtT4XQRlHiSjLvdbPxZ1n
Fdb3LXOH+PFy9BmX8encZItKqzRvUgMBTZ7o5X7b6Ks61KKnGKSoWUOLY5ieUM4uLmNPXzYViry1
AaLt5a1ZIAER1ctiRuit3GZx1WyqEyGB83JhEFQ2OoGCb+RhtRKiGhnvpiVNN51i3hrSFA9u3WoF
DjD24LQhmP/8OJr9NvARLpwv527GlkqcxdEizLSS5aIrW7RAYnT5Ns5+FaxJJemUJhb+NajtAvgY
MTnamyrTNwUUpkov54+Mp290NvOvdOkeKCHHnyw7yzYG1CpcC0fVk0g5atTcd1fpPOcXNo40m44a
rorV3IfERLbf4RSeVXmB5wL+vi5eQW+cwueL6N/fbDzjXw7ftrzUkHzXIsx+HDSg1KQfYbmpqOjS
Ags23POWbcG7xjoBYfNLvKK0CJO8cdcklgnBqBEbR1/dtFmDzXqWLBzJ1mRd6nZi73re6JvSP2+N
d8rAUgUoEyZHMToosuuW46KJrfn9psTeW6OeUpRp5OTr3VEqI44wtxpPeSs2ng5r2JPUTLupvEYc
myLBNWEeCgRJm2z5telU9lfhaysnzQzI7UcUTPsDupPiUKVFvu1w8NfBm84aJgKVdrQV2SVC9jgr
5s42Zhc23S/3f5wGeHtYTnx05hrHVjPX3J/20CebCkbeGvuETQzyq4VMToWp6fWhrWmLu0U/bdz1
awTUILqmiX1kMrBk0ZEJHtS1bItk265cQ6AWC28UGy+Uk1DS1g5tmbSIiaTVNmo0AjkvF79QtVUV
yu/O/kI9ip18VcS0lm0b5yyg9/y52SGqqMdF4pzaHNUP8APtfWHJcVP5GK/ml6M3hcLePJuwkera
T/Po1D9LJKk/b4oob3Xh9v6Qj1VWtReDZZdfHOQff7Syfgu86f7u2/3Nqb9GQRVKN2cbtauLFNOX
5Mo5m5liCSAty6kxFk+VhgECRkz6Ves3nn1TjCOeaaZhzfHP0URGkgZdnfdZutMFfoLYomtI192g
d1wPOF0Us4UpBmrV+beuHmcMNUwdhf2dNleueZk2qsDk1VpijJKwA7SKb9pktfDCFtsdjc/e+a9M
JJBZt7x3p7kvL7EXzKobL/UwznMSv00+q1p1CrOpRkz9g951qmyR/pUYuu74JeLkm2aORhLvCt1s
8h/aqMlxQVZaTcmHeE6xBcSSQUvZdM3cx+8aw84n5Oenxe33whh85NDsqojftwMiFTcNfdtFO+Rg
RvP3XqcKY9iNmAVP3mFuZ6f/WOL7kh7hHNTtReDjbXe2tqyG5jDoZVnx+2ON1V0svY3en6Frafdk
4j9b3/qYQXUIkfWYYV3jt2J2iCiPk+//qOzW6G691On0p0qWg6kfBqPKeH01SNl4PXrBaZKcFeD8
YlYXA2N23UF0vm18W0rdSRGH95ErbPezNcU62vHOZHro/5ukiti4efHQhthtxc1tPtfSue8TRzCC
jw4henGlYwbOHCaAB5x3uUDJ+TYwlwHHO94mKLbhHtHMkRQG784FJ97yPp+qdjQPXPANPkp4SYob
oayyw4UOfazhYQkcU5Z7ifV40u2caUnaU4rdi/a5shBLqzGrk7TzdsNU1VNDDWRyxhEH7XYUaO4b
CMFjGaOq2bKuZmxwKavpxozdTTzVnpMfUZUqEUDtFqE5NENqdNQzdOADu/06WGIcP6jM9NMPXex0
Q48yAHo32R5Z1wmxBM1KrPTCVY3jfkGlrsx/Sd3DkjYCSL6YuES6Gn9t76ZDPp3yid/KOM74s5fa
LkcdwdB3Ru3xc8M6ACZHTIyN8n/pIkmtfJflXQw3sfNVrT1paAw6+b5HhnH5jm3jrP2wda+sDrAo
ZLfHFSCoQqsdu6m+qvEjJsC8TqZdCJ+8CaZDioFbMF3ZWWMZfZTrnivrUAtSaeFboKw0xtzHz6rx
Jy5ZUr3H1nXOxEFiuOLuC5V8dqcexbscQ7gOZUqdbd4jEihx32KNfnS5MNuExasweqn1uvKuIbEL
873f0e80drwby/vKdbPL0Sj0OyRNS/tHMw4Ngn8Tv5C5YFZl2TOaeqaRLI92YYzJj8R1LfuYeEHq
oc5oTelZCR/XmeJ6lMVsj+rs2xYUyZNK2VTFjb2kgZldomYzZeV+LII+/SQ4Hewm7PPJy9ArjN2x
uSzxmRu6A1DIJO8OaBq64yf3P8k7sx27jSzKfhELjGBwAhr9QPJOOSqlTEnWC6HJwXkmg+TX97q2
G2VluSxUAf3Q3W/lsjNvXjKGM+yzlwX17vtqDUv3AmPO8otoyigi2zjHq2l/ykTKdZxU3AwQeSrj
l8UO9QbJVw/EmDZjd4R/Ww/y7NsLDlcnRh29MY1qXIf6XxkOg/AHYMn1gJhtE8YsgNPUFsgrw7ko
erByE+qF40owV4UxDkLl0kJEgQwbRrulehzM7Q2Lq48uRymEQNkY7xdnsyYtoxDbSMXfZhajfq2w
N2yfsEEM+o9rW7cCSPOquvkhtQu5fob8VmC9WWx2B1Y1dRd8FkespeFV23NW5+JoNATPhSNxcEp5
Vy7Cxgu9Uk0P3XEIUgcdAUzoUXxcZ/wsD74qPfXrbJGEVZex1WFbHf2SQj+EETkOD6AJ5gYeR74u
+xEffOW/y3BmsL/wWmeTRsF6ZWlGXA0mfHOlzvioraAY7fwM6DrzpXDaQbOai9WGIgm3bJXzCcTV
ZMFYQ6+pH73MsfpETu5uX+xcTdwXMMwwf7V6k36Dt7NkT6VfmfkRiI8rTzwbrb4CX68FE4aBG+gX
LvoZBF8VlLVecOquG3MJQNVArvLCALtH4HQFPfAYPnUjTeyDatAvKhTtdLYHOZqPIxiexop7N89K
A89u7eFVdWa1l6cZE/Tifiyy6mrMY+ciFoSTZaKrPQzqaGxb8eRnChPRptpyzDk7Zdbqg5XOcCef
iO2LaksGN/RAEWx+t/sHI8ZuvaXTZ7l2JGUzAp7pYDltUUptrAqi2m63+otbwbh2oybMDMXJrB9U
V+DHiSNQiTuDzh4Lfx44stN0VZ8xH6swbN2XAvZbxOzN0EFhkPyOD0Bcw/GxLsuibU6ZXWRlcGrE
MgT2QWgoj7eyxcp1ezTBUsomDsdN6v3e2XfeVdSLqRoQEEybndpJK626wBbW4+XC8O2uyXU07Y7V
PXVTMLLtmMyEDX7YsR0NmmgaXN0Ej1Vv9C9AzV1CgnWY5Ppd8N13CLiOLJZvypgQUdo6igbTTGtt
prOSAfhhbdlQK2EoTCZ4a2MfWt9rSEGQcVzsUifv1zzdl60/dnSOwhdOQFtCDFN5aB1tiWGsdxq8
bimLqGkyuX3Z+r0bblNZbvZN0fu7eW6qfVzulb21kx1DQshdh9hi5xDAxZT9uGcvqxlZILEcJ18M
seNivdrG2yrr9T2nemF9mv0N592okDU6BQ09LPtehFUzPA/B7LT6pFonC0TcV14f3rl2H2gvnue2
XMY4F12bn0Fo5TZOxgALuwXDVE6nt8byF45kpXrVvHE8482XNFwn72m3yyte0PNzdy9iOU0aVvPA
MwkiS2gHlQch6WziEiIYY0UAF+CuwDngKo9aGMrTJ2s1i/7eFakaO+TAtZnxA6YbX/wSlh1OMRFg
78L5IJawcLIIn1USGOggM5hjWLt4SIkDbPEOP1fegbO50VKprbh1vWXw3tKcdcJ3ORaskAQxJxY9
RVivzxvKXwG0jMgD+9vdBCp1i/fVPrvNV1+Cq90i1UBUxg06HIT3NQeUCmlTwrnLP+hNpwPo8ADc
TwaS1k37Sz0CEYHP56Aqfz/CPYRkly92hr9+703gu1mIuLme3Jw4VsY5tp0F5+DiWoK5DjxgZiKo
gbQ4yuHBp5csm0eeYLmt4o6YQwXvnYqz8djt4moj1uxYxH3cWgdcy9pLA8pAjbWT/lLvYTs+8ae4
HHLpXNXjrbHbUb7xaoV5cYgyT0R+3cwt8LESdHBc4L2Xvm1TtQ4XsVaVPO6K90PAvbThy+TDj2Dk
cdTbL+nuDyWY+syCzROJzG7VPf6zlv1kbwXis6jrw71so1x7LvxVH6RoyNcHcVG43BoL/GRCEgVV
9+CEo/a/jyXuaF3U2VjMQiMoaLCe3Zpb6sO+pb5/sxZB637UgvPk697ywJ6gLrnLY9bWzvKwImzJ
bpBC+YzbkT6b4GZqxmH6VXQ7QD4b51J3jpZZZO05XZxi/lh22G68cxAlZm8XYzlzG7UMKm/vS3A1
/Zl+bGZEFNhQ0t8PNj3Tb3sdiEYcnGFZPRPBrvUNJJNeEtAv2nTuZesLk/vnWhcVg6d5Zs01QLVu
dr8LSNMu92up6/eGQ4TnQ0Uud3kGq5XyFtjPfX+77nW1f7YR7z1tpFrunT9bA+PNcFHerO3M0IkD
+DF8yfP8SjYhQxrce6sMy/IXibtU8VhShJDHoWAfftZjz56MSzcNXaayROgwQynU9yVtrfBpwyFg
JXkylu2eGxujngtN6GB6hoAxZV+2cAj4+hz15fbomwZydNRX29RAbgU4G0mdmeajsxJGRl2Hqfql
6HTX3w12tjqnBcJt+ey6XVaX0VJusj5XnWp7ToHReT+jxuoe53RZytNYTJbVR4vdBNZz1vVafi+v
wNYTN1+/wiWTmwCzKH1WpSjkmNjTAs5vUDN4TEy1K9i1Q+DCn4Qu1L2sjaIeyVPe2QTj7k8MFcwe
IdkTILKJ0vNcQl46LG5vlckSLJP/1tLjKm+GRSv/XOymqhhFWMPqAXRsueuo3jl9ntcQNlXcNsPc
ctvodIx2MLTzrW2bzHuLj1+9lHHa+NV0RUMHs3pLGc4dj8W6lJyERuHkdlTQRe1TN9aBf7C7cQEg
xIiyMgeMGrLmjuDTX278QAs44eOs9bFw2KE3oHq99AA9siDZ9XPR36VAPK9mpHMLpjKvlcH/mjdZ
Thd7m+YAZuPSVA8L4qvxMmc7PVYvq9paRzN/oXfGFzv3HlaXScQ7ACtOlbieVXT8sYx/+ZGjg92+
TQevbL9qrw7Gj7MPqOpRVETRJHCMKHmPuhsBUw4YXi93npFed1HpFawqxQwqLleDWO+YIMWBIvKK
SYWfYHrCygzyfWmeS3Yxtg7FLvrT4JDUPHrLqDDKxlfUzxYqRjKs76uykfvD4vGgmyqerdWWBTB2
raw9Qc6XN5CyrM0Pcd2UnuX8pPR8rZT8VRHiVWHPrXthtcAALis3Iu4tddujgqFv/Om/K6K8Ku31
MmVfLUN2qVa7v6W9bj+UTfvfDQDg7cy3+pOYQdbT7BMn7Re3zcbIjKJ/3oIuffqv/vbXQ1K+uw99
47Tm0nu5uJFZVXy4Rsw/aXT9psj6i0f/ekpKGzHobcthsLVV1hUH5e34NQo1pBcXLRKja5g56mTy
pMWyB2HtHm08tb/nYUmuVbTafchZSBMFU0Kv/Qp6DwcAmmrYHC6igPHDREFj5j8YO6XTk+zbsIN/
3Ek/qio0rvc44zfjjQbKlbGsR3pi9r5VP3NyvVYQ/+oLvqosIpbeJg3v6hL6pA/HBez4eh5TYX5t
IQKXSYmJys8aNP9mHXuv6owAUh1rATx3WfC9s26qvA0tN3FyYbdJCDKRXNuFJ+YmVBOsYI4zFVI/
QyInLJeS2G5vETeGGQ/CnazhuALCHMBsgoK5A8hrlXEHV9LMBzWVVjhTEBiqZnzIJYRcIuupm4MJ
t2QoecMjgkEDjLRLM5KHMQv6m6u+rLUSPy3Jqg85dDpY1NXaFn4C4xpWWWw4d+Sp9LRcT4sehHmu
25HeRlTBhMzWKK1gm5Zks+Tv26l3XEEhBhT7mMV2uvXgjw2uQ4daW+u43KhgDZeHOvA0fmClGU2T
J79tif8TvvX/16Jm6ML9jYF98w0G7Oc/o2b47393r7+a0CPLCEOYj0TS4dXo6A/UzD+UBGIE6QVE
Gf71V1u1P6Fm3MCHTuOHvuM5V1nrH9b1UGiUg5yYXwSrJRCcIP/zf/xgnT6++uc/01/Cayfon9uR
Kq8nyTTw14B4Q+Hg9bCEDLG3UwOJWJq29pd8Kfw31AvXaCNFjnfoiNEI8IRZZT94Wbjiz+ncWy9p
3931jq1PITDtcNpiykeXot6WR1+ZADj3mr9He77EuauCgwaZcAyJpWNCgq+1PXzadYVpjbU9pTAW
Tr5TV4d1DjOGnrgNKm+fY3ukuEFcMnwaRP6pX4NfOrMXSdNSbFzTF6pgzrGZtuyU9sOtCGoqBGvz
0nlifthN8T2lrNu3e01TUyV2ZeoP/bYsVGQ2/0ZKcJGOnLaDqAW1N4v8YhLr9FVZ9lv+lPqeblxs
CIgPocGHAIxYjg3bJh/1HuRHSnGkreMOgyTMoccYb0nIoL2kNNPtNAi6qXpuDnvg7cfJDPrQtc63
Vu1pkpugiEq3PoFQXZ6Lqnvr6O5bWlofFKBHnnTu/mqt4gZgd/acloM6E2Wfw1ZWjJ6GfdzV3X6z
L0HzeyvsP9q/z/8f0smuQtN/v6mjz8OXz9/a8c+7+voT/xtKEbJ9bSEhgIVXBNhVf/gHlMKFBsUO
ZU8LVzCIeG3y/LGxhfMPmh3gpdjywqdkz57/Y2Pzr2xXwJByXUr4AUyx/2Rj/6ZX/ufGdl3+qDBw
qVg7rm/74rWoqCnCEbKjsuLCFXewpPWUENnlh52caMb7tFbDwUqltUcM5+x5DERPWtyE7jBRXJXD
TUYP4Fd3R6YYS9Da3xdrX+IdRJQ+QPjuRTQ5wnwTGJJHw9jRfHeb4n7wqt35XZ/zHy3P/9dJZkIQ
C//7tXj5+r363Hz7YSlef+KPtcjSUaEL5sSm4edR0iXg+WMtSvUP15HcPZCCbd8X1zHEP9ai5/9D
uGgEgb7/Ti375yVzhe+F3AzcWr6Uv2FVXl0qf3fJXDVgf1qK0NS46K5XnQSQBnvhlRphgztgk68t
B7/NHoe21Yet6FF2BuuYhBtStIqM8CcpzI9hpstneoHDJBvTYOwp+7XqmyGlLE2zbjwM/gjx/Qqo
F0Y8NQCu3izG/hn84BpR/vgVPYzOA5hy0oM8KF9lTpM9pS1CqfHQoAQ7kc910SD3KrGL7meOMH/5
UYDmhMSJQ+Ikx5/ypzSHUlZ3LbiO2INaNnXEMKOmNGNmF1GGKg9/WmZvfv8GP8QHf/W9QodbmhFT
Io7rq/3Th431QKNDtOOhdYbyIXMgsedl5Xzqi7J+N1nGS+CVdRSEvHm4vxLtfvL5f/UaXeF7tk1P
ilDo1dJZbDv11goHLO0F9W03M7ASAKa+m/a5SAzI1f9i2bgeJ6aStD3ZND9+3zA1nZS1g+NWmvZv
g73v773VWW5trBJvCXb+q48LcW0nCnOhYv34cX09h8YlyDl08OWS0Kr6ZKKxFo8stbMJg5/NQPzV
4/Rc13YI9nx2/qskbNw6KgdmGw5bwGDypD3xxjZVeF9L3T8iI/iZnuH1WqVVSsnS8+zrCeR4r3VI
lUtxGgzGcABEoN6UlIaZwqiypOqa/CfCjN8MQ/+8BV9/1iuFRggxr2icfjjMTTNeSm9uYl2NQ2yX
eUN7S88PWss3q2jXJ/C68wM9JHWXdmn4M+fEv/rSLFiCfmIDuNWvzgJTbEtVV/whW1g3CQ7bhiZ/
lt8uc2++/P32vK6PV99ZQsZCGMs1zzH76jtz/3fIQOlGu1m4RTk0+8jdxfpu2lq6neNkvmp+sD5k
wM6Pf//R12rKDx/NAcSdcw0xHKKN14mDpq2GTiu4OlyWQdSyvOMpBRsZ+77lHOpQ+5cAv5SDheXZ
RxT28+9RwQ+ZzN+dTIqYhSuPuXrHCaF1vjoGO0FEvPWaNPc9yOcHJeP5o3Wat2R/9/df9F+esRCu
4jgguweC4L6eAGSADsdUWqUHVS35rZN59nl35/UuyDRddi2+GVqMF703/k/Ovr94wlyWHnc0PRAu
4+s6+9PZO9MbRqAMA2yhZ3XmQwYO+6C42frNBv0+NvHSWhCsl8ZLHJ3+rHryrx8vCQxC2lCSo5fw
4cePpwAYiiJF8Tju7n6UGlsjJ+0VJJvJE9AtwGViC+C2EV2d4NyKK9X+P33yCk4vaS4RNLvptdht
rJrchoLeHdax6+MxKL7ltOzi3suakxjQ8vRhEx4NI+Y/Wdv/+sqvHwwxzleCJsdrZThde+rQbdfh
5y+Yn2Zg8lBaVXPa8TZ70MWsXtZteRtk9h+VlH+7qF9HSoo2PR94RdI6EE9fq8zsDcZZvgXtwS+C
MWFmsDvaQQ1+sJZVsjZstI65pP/8MQdCsYeAGHPpvZZzGurf04Ka5dDgLHNnMnwZRk8ul64O/Xhl
au6tCcbgHX4N+U9W+L8+Z+JPfI+4ayWOha+tchxj/JWBSAQ2tbsxjmq1v2i7fN9tyjnTR3Auuxjv
K227PzHNeH0NKgGjlySMRAtBjny9pY3srarlSji4PUC2wgSCUqfr3Aab8yRw0L78/Tr+bQjwx7OS
y5Z873ohKLjRr6KKvLVkiJTHAjAp9s9LnovEl9nURX5u7HOwpsNdaoEWohNWZHd6D/N737KcL/Qz
hkOfV/SR1KYunenGZyq6yzmHuPmTd8HpfT0yf/gzaS3gc/tb+EPA9zpl9AO6GLoSXpL6IHBjGxHL
/kk4rVP9qsqpRvyG5wKivDW37Fs95YVzKNICe6AFoHp16nYjsRww61q9G3MQ1260a2VTf5lTmX+a
09m2H0JHKfEupVsdxmBEujWGReo6N+XaZOM5VX3jflrk1jZnjMP2MtnGbbCmqGhtbR9qH8jTTZBR
pDnPjrBNDAV3nI5WgabvwTFO8Hns99r7kE5jpu87tQxdkrbY68alzpcqKqxp+mKv3iZvrEwv7zGb
lHbcWQM81YZVl8e2ROKIJmouY5p5vJJalqU6rE4FuDYd2/RND2hBx3VLnHZsQgEcdg6M+l527Xpu
3Gb7uGkApHGwDY0LejTUL+Qqds7Q6QT4e8F8Px7S0Gre7Jlj5gsywdBGyFt7lKf2zrrr2Y/6aE31
+DlUi9MdM3cwpzrkhr/0mh7Rbz3v+bT72fZxrpX9hGKsp0K1u+mnzSCkvNEDjlno9gb/YQ1WSyfg
B/E/2QIAHKcyTLuBsyXzuyhTjtUmbVA1kGBRRq+HNZflaQAx5sRjLsfPzVAP4qB8a3ofzMMo44Ey
nxNb06DXSzEW6+c1aJaHufU9c0TTmcLcXSjAx/ncZfMxz2thYVjQzai0vMC6VBOdXbH3U5Tx+/pY
0vV6aPas/ZWi59ScAO+GNJM9a5pjvjdqyd1kuz6nQS4vuN/tzR1l02xL5szu+ptM29YBlxQQ7IPr
TvooAF5RnpN0BmN32jyVDPhZPfgVBY/YG6Y+TygSiuIQBsuwJJmRPnIZplQZL/JWv7wBz6hFnFnb
eOT+ddJDQXylT05dryYRW9YCtxw3c7sqjdmq1Rd6unjompZ4ZqIlh2sm2hnce+vlR7l16feQhvyD
NzI/FhdhOZhD4Fg6jEt/X56dDhdydJYdMXFtZNZHDCWm+Hp5S/uhguSbH9QwiSbJOFiao2KM/9mh
g8lrGK6A8G1Mp6Oz51P7Vs4wlhIxSV08Qd8cD9It1/rW3va8PtWymILHqd2D5YLz0/iAbgmVcU/k
8w4+MZ5HWRuiQ7TREgXvEDYPd92+9s4BiWDLJwxmC5KpQEKA1/2mm6jJcmc4DZswJ7uZi/Y0uyp9
o6phrM9c5kUbVV2xsJ36kRaiW3f2glzK82t2VTFx1ld28SLGMH3P1VKgcMzsII0cZlTfwKNBDutN
HpC1uqocJ/Y6OYM3YCrmi6dHrguiUktFvqFydWzsol/eICMs7Ce6cnV/oN5QPSmpPevktHZ3lBiF
1ocqH9qJx2HP4ZsNM7zwDTnItag65k53b3x/fdd2UpQ32KzOcC5FNgA+KJuva5mXJp7WeUkTl6HX
C94AAuUy0VMRh7nw+b9L6BGobWx0b6Xb49Ocps7aJk1Yz9uhbisX7ENvFitqFk9/KyZp71TFA3lv
VaoNk3wPs/OyUTxBshXYj9NQwH4f8zdZNvROnKdulnCakMdktfKnGEGZG8YAh8TwQVu5l0VTNzbL
cSk7+ntB70/Z44yqLj+IIeuym7I23XRpUUtKXjQtBzypFuZ8tKyMObobLj1JVYfuA6x0sb0gRlEL
0YDmvRYTQwJvldu7C4pOmy73trnB99pe0jnKUV22h9y7CiG8YbWjtQC1HU9Ot7+jNRaUkdeI9biX
IyT21fizPPaDsYOopPfRXGWYyIE6P+vsiyyK4rHZEDUkVRVq53G21fzetwffPmt7Nk9hqCmKB5v3
kZlUkp2lGUdkviybcykqOUfXzhw2/mvZhdFIjJYnxndUf/D81ZQQz5vdS5baEiBpl7zbuXeMqWNv
y5uXUqdIq3PUEW+8oWjAxPTMdkVBPfmk5n1Qv1vbAIXctnniHfo6/XUMl66LidUoYXnD1n0vN0K7
S+uN7XYp2ef62OhwK087rvfjRYVlcDQtw/yJN+Yz11GQ6++1LvshbgM716d+Ev5LSOF/onsnSoeD
Ed9SBEoplh21u89z1FXbaR2n5sab0waRbJtO7zr6hnk0Zpa53UcluwhpSzVyDKx6P22prOq4aX3r
40C/4temxrf5gJLEE+d5TwNqvrN047zJELTVG63SiFpOjeNU7nEsabkX93s4mDGSJrW+CzRqT3VX
b91lw2Tr4Dq+4koVHVp2VRSiZebAljdqd9SS5OWYVonjpEF/TIuUjWFGx11jAiVuIpSr2xKbVcA6
D8zgIg31nCaNVL1Yc6Rzgg72xya/mKwa7+xsDL+gkCv7Y7Y2YRClS9Uft25YiwQpruoiOjH7Fy0W
mBltZ5droj2zt0kJc/6xlz1MirD1FvfgAwTK+JdbN5Gtmj2N62xk/KH9phVhxQH3Q//BcfzxeVrr
8vMMEuZmdLPGTq6YQB0TnTRf3KViWAKTJX3PLTguSbls/pdW9SOS4R6rsXidZa4R1ldqj/A8nFYG
S4PSvsun3h0PxTaM90rk+7P21/4XhEX2HGX7GAzvNt+k4anD+7KPfS30N2vWgXeymDjOXuphLx/b
nXGrOFQouyPLrSShoVWVX7dWbZeBFq93SL3UqU8LiuHnjWWtkgrkjxtN47UOspflkAzeUn5N0wIF
YCfmDGRC4JXmBl3fNeR0CH185fVlZAjhEMbOqIoYIsB5wuxheUO3fv3F0A47dwFUqKigPebEFS+8
TrqtaazDIlD+6tVfjlJxuBxMlorvKZ6JW9xaU2cS6lzhmzXP3ey8+wveV1VlB2s0Wpnt01v3MfIh
YgpuWpqTNj0HWz91quJtjYEYWENiH8S9J7xxPFZzh5p1Bz2vD5JgYo4V1nL6JJh18RHxO053i/CK
njfqG/m5dcuqj+t15fSqvKFR5x5ZWHMI2dAoftGsZkc562676XUVvofgFoVp8IVoUjn3tHvylquK
ipEzWQ6/0c5id+0+LIJ+Z6NyJFN6aHVJEc8fC6Rran2x7Lk9qCUPnpu96Ick7NPN3GTE398MgSi1
GS+Tz4216OfNNGN7ttaq/rB3rem+0R4WpxCZvHMMx3Wt75sUwly0hEbn8V7JtSS61f10N+5ZcTdP
o9s9Lu7Q3xRwirtj5zcdp5jVOeayB6bwo7Deauwla6+K2pLyCbpLZ52izWUE5WbY2zaDmtqR5FsG
oWNcovcfjlk6WfXDsNhLdgSile2x8cZlPncMRXRRP1Zldt50YZxo7ZWqL1UX7HWsa4MVDbUw8wvW
MamPQrUZgltC3ik/F0O4L8AD3WCn5xtMn8Ot9tn+KdJIGI5VdStJ3cZTqYeayCZI9ZlRHsdP9rHb
4sxAfjtbxmm51s2IErMUYvyCjFF8RaCG0RG6VC/ec3dwEjM3exgvmap1TIFHPNtFnm+oXXF6xBAp
Y4vuSMd1zH6u1nj15xpFbG8erJ4W3lVgx4L1w94gbVYMYkToukJ+oX0drcAcuMvQ+pbBclg3pLhU
NtEvFv3EmSh70ZzlyMV47tYMATFZIJ+JlXDwbcqVv7E8t/Wrlal5JNbtOfnonk95kjHUtKICpQWd
iAxW6XnSLTNL/QI5LlJMtU2JqaWdRoNfOJ+cJi8+LyV1mROal3yKqjls7vMqDYfD2vm5E7WLU30o
KHY0yVQO7NA8mP2SopGRl6FzJsJORahLOClUH1EjmBUC8dpfI8WgCTYiY2CaWEL4qYni1r4hEG6G
4hKgwT3ZY1iEkYPby/S4BbjOIT2a8u6scGMgCjGGKNvNPZ3QYei2w7Yhukz6qS0/LNxdTNAMwo/w
VPQQ4gJj1tEaAtiOxpI482at7EUdJKGeQf0dII9zyv5NVs/+s17t8caf1sE6liYl0fPs1RxbdO/2
YWZrDzQl8tkmOEPhkFju2iC2HapzY41Mh8zWPL8vKU/4Ee7p9DiLzvKWE2NnLi+Ux8rC9De4QP7V
u/rQaUCrCFyt9kZh92PfFnk/Ot+CYNrOagnb+VBUefMl6KteHed0rb8WrFJ2ioLtG1uN73ToAxzP
B47NTZf0rUD2PSofDScjkDuDutMkDx7PyTo1mRZ1vDZAFho5V4x5mqm9WBu91fPi19ZXnumyR67P
wB/CBHJfBhyWEGXRur0li525wPeC4AgR2RIJS67Fo7WHy2XASKiJRK/3W2Yx8WSce8cyZwtII6MV
xdq+LZduInc1bpjBgOV9RHU+miHxa7U/tkOpRk5f27z8Ng3Jj+O5y5+0zG8QRaTvLa9ianSha2NH
LV79T7OyUz9uem7MQ773zp40eif0zda0vpspHjgx8wT+SwmSl2WiFccfpdY5Io/JZQRCl+xsZdsi
v6qcCeWpmQjpso4xVbZgQ8QigkWuhOdecGQQYDkOpHRz4leyyuOBoZF3qBoJGYI8t18qxq+Spddt
cJi3cdlPKh0V/7O3xhvEF2F4CZDWndugtvtYu2u+HuFuDsdZr52FWnmS7kE4KyoON3eo/tIUMwWj
EsZnZCYr93NRe2PPvlJVkGRhI75485qZY59J/10wLs3ddYqmfrLrLEjjLCuwnPDbDYiTFMEkE8fP
ufUcyiL6kdaQ96xmnPdxBNHOPcJ4X3GwScx2CApq/+BZFC5uYa1vbYQ5cWpHeWVhbcjg+rBQSpq6
hyz05+2Ch6LRR3pePLp89BqWfCMDfSv7zJ9PHPo09htG/NSpLrwsjCodegeeaJq+C9yivCaorZvH
c1Gr8YipIbK22bPG/HuVF9otWSic1cnMt6LlIh2SLaYCexZaOZbhpS/AEURDXxTb2d2ngVmfQtk9
wlXh7ieN82hNCawLnr0Blfdzv6SMA7XBvL1nlsdgEiNSc0lbnKQiayWgi1eTr5922VnnVWRXja0u
uJPsvJu/Kxzt7mAQ4lYWKTc3d/nuZQLcK35CUVW2o0iQj7vrXStFPcfU7OfpYAvI3nwix3Ay6ja1
Ll0gi/mAHrB/Su11nOOW22N8bJhARDnozE7+MFl+hrEVF5kVdYX09bmZIYRHPYrAHucix18Sr2Va
O9kxdLHjdCxrQjOlneMyb26fWM5a/6oqy7/vmOOUR0dfX4k9KERVaum9xCPFygBaUSyOHU29MGIZ
jL/4lMOCQ8C4wBazNReROFiPyZst3ftPqA2J0FaVWd4LevrZJfWW4maddx3EBe3iJ39zdPZuzdCF
Mp+ISxRjtQwSRU3QUvxlKkJ+hZGp0oijuGCqRrT1HK0CLxC0IcOw3k1uXoh4RQ4eRKGxQnnktkJe
vUxpQUYxdfrFJgKzYtWg9E2aaWQ2yoXDST8M5WV2sl0mGBnuCKYm0szUDDFAbmtImHTI/ENZkUOS
WgxSM4NeBhp000o7z+FHk6Iw8z21BAwwOEFMnjTKda/uvg2iFRXIWsb2jOsycHYr/7xizfGQEdSy
Uf8XdWe2GzmSpelXafQ9E1yNNGB6Lpy+yV0RilBsGXFDxCbu+843mueYF5uPyqxuOd3h3kqgLwYo
JCorKmQyo9mxY+f8S24I+FOU0/wV1Y0QenRaJdNKGyf/MyRe3uqeNgz3VeLHwi3UwL6fTAU2VyQK
7ykk8v5A5sb5VCn1YLpp6YXMAGEXskGnqGDVxNZ4mGSZfzbyANKCIQLvVzBW+bQvJB6K+4CXJDdK
bXmJmxWl/UCGOI17gfHk8K6uJn+A3EPHAYwO0usuQP2K2DM5lU1cbuq3EdTV3k3bvPphoxgbuimZ
2W+83e0falPmD+ZUt1Qt4CmTzWeiSUmpqboccwo3GPcElnUf+bR79wCIp/CuLAv1MwjcBuRZ2gcr
aFzxp9pG3qW0tUF/W5TwezcdfuDGGuEOX9xNSe/vcjgKqLMmZbSf3XZnqXVfa1bGZP6kTbgruG50
t/MN4btwL8NdWxu8YfOKxH41KNr0TvSReTdGY/zLKANNcjMo2g/CR1s+kkMHAkDwaDtwqEgg1tQZ
YvY7zzH8u1SLbITS0EhlkZ7QL79WvMHl1QxUjwqZurEwwK02tT3xoc1JKN9qnoY8mGECjjt7rMz8
GE4JNpmm2rXGWvYkUTDQCngIOHYYPE9rBSN4NVA3RRsiX6kayUA50ajGLURKag3UHrt6U6S6zdM1
nrrGtUO7+TM1YqWDscxtvO20Tv3RSpMbghImHSoLUMiHSJixA6lgABqpm01RrbQo6dmxkofkUViO
uvXLNqMpALuCh71vN1BCjfnMjhBnD1xMabxlL9Bmy4sEAHBmxA+JMQ3kMTlkKWpjtQ6kGx6WsQ0i
2UKDNgWvKOCcwTdCXZzN+8F/G8fS/23DUNRIeuuo2FCHjvhkpd32O/SypLpKfY6D25rTGLhKOSpQ
Y0TKgenIMFpcTOkToXYTuXmrANjWSgjltARTL9mUXSO1VVy1WsITu4TQnybQ4seyy78qYWROW+F1
/WNmp90ITgZi/6r2YRW5MKuGO61J0cz1S5Gm+7imjscINXEozuLis6/ShrqDjV8oHyjYVHKDNKcg
7aGMaW6xFbSg2vlNQKVa5nG+jbVgDHdUQni5Eym0ivw0z6Hn6o3fuAIMKw+XrPANOgJdl+zYdM2D
mvMg1qwERHcC02Qr7Qk+lekVXb0ep6CmcutMuXRDBXmkFQXe9G1QtAGlKMzTPlPLoY/lqJgQBpNH
XUO1I9irZkmlQRfBl1a2neVakegCt+EdUq5g9uI3OSb1yNemagxnt4M/7cIlMn5Bf8koKtnmuPMm
qLorsMXlro+r8hOroxUutODgWNA1kiu7m5qjnZMCrWo9s3YEBF4yXT8NLZjRxMnXTj4pyYoXH75m
SSE5jkohKo9+CwoEaImQG7jjVLYY+2gFlfeM9JkXjRM5gxv4E811bQIr69KMnPVM4nB8UEIosVt0
3GH6EOi7/F7NCeo7ZxJS7ocOTXSIUmghrAcrrJqtrhXlV+q5MS+gSVj62u+ycj/abBe3p03V7ZRS
Tz42EUKOe8vy7X0AEgeKHs+/rzHVXBPGi1q/xyzMyo9RovpvWPtmWEegOR48KzealeRS8NwiDlTy
Fx9pdne2KcHG0oPNjVsDry/dLMN4Q5UrmFaNbfAZHPrfclVCEjW3iQol1A19P36UWGnzCkmc/nsw
i6avwsyzgeD3Rvd5CB14ONNUT9yydIPWUGyrPxU/57k9UnfwNj4tyGzt2FZWr6OxD+AeQwVs9w37
41s1VhrPoa7OsjdNNLELcznpP/WuCCCw6pnzU8Sl/tGcpIhXc623XXn6MLM1fD3e+mNg/LZBZXfu
iOTGF1EZzk6UDqVE6SkK/Q07HSMuSGhC2zAwDHVDW9kYABX1fwIz6H4MfU+dxAu9fA0zrEx2aTmN
dEcKFPTuPEogxipgW/puK5NEbPIsD+JNo9Dh2uUKjimxsGPLlTOse5/Wo/UoeRlFxNFW1O8CXsoa
5aDaf0+Be3q0JATtTWHigbIbTYAsb8j+eLEkFOS8o2nknfeI+3JUr5MsUPsnyGkyqfiUdm1/ot0i
LeygaEXu8pLzelTGIcKzOrVT4y0O8N344ERoNDzmehXb93Dmw+abFUv0HWItorpMl7J+p1lxaqxo
PBbiFsLprJVsSBV4gtAMJKJMEL2nKAkzLUbBoxHvci/s74bGEA/qoMsNQc7Y6hOb8nov+QwhABQD
3DFoH6QyVJCdp+PFY1jBr7WoIxcBAZp2wtqUqCgKM8GgaAg6F8hI8xfW5n8CgVv8zj401e/fzZvv
xf+aB/iZF2MV+kHzv0//FQDp3+OvvzffT/5lA3GpGd+3v6vx8XfdJvzVvxAU8//zv/uH//b7+ad8
pPb+H//+M2+zZv5pfphnL1G0IIherP/88//+e2+/p/y9D9/Rh/g3kOBN8H//T/I7Hc/+7t8IXKH/
gYAgrAxb1wRwrFm17W8ELn8EkEMzHGIpDQfsqP4TgavZf0id+qLkjuebzlyO/0SD2/wtsGMAH03Q
4qBKX4MGf5bOf9Hah8GNfgY/Hx9ghJFACJ9um7pqQ1tpUYMhwTFJC8ZmNTTEii76ZJTZTvV1OhD2
bxl5HwW861XahMqGdP/AA0lygYUfvXuH1uzWHOWfPe8delvGXTZC3Y7a5nODeZ4bp/kbmVgrW4kH
N2wU8Ek0idbRNNkraBHwPAa7XGURcEAUcGhNTvEh9hRQzwCjX7VXH67twpM9+fD/LSEJ7sG1nfsu
CBP6xmH2u365Z5//1l97VtPFH+wHR4BsM2yDSte/tqymiT+kqQGPsQTgcDFvy78x47r2B67yGg1W
Xlbo9c/QmZrSa/Af/27+QcUdVAmXmuYAvsCA6V/n9t1fW/EaZvyUusfOB25nqPTMAP0C316KAMeW
DvCjy2A7B7Gy5dZqN74lqxvInPNRTJQOBI8TGzihfGZHvYDYaVFamMWQTveys4zNGJbAzIK0/yt8
/hWT/p7bS6jipVFMTh13BO4kcEVOD9+IKV0iOzneo4EEqapRJtep6YW9+L4XRlkAYOclM/nZoLgs
e166pfq+IxUHbchiuDf6vCbvlXbtU1EOxCdFk9XDZIn+Sa2t8mNSouq5Eh5aUrCfEy1ah7NQ9I2b
6sKsLQdWm7SAsrGR2EQn8EUk3BG4Cpi1SgKtovBFjYK+3utnPQPIdEdHIkhApzsdRpTpAJSnoNRD
hpKspzhsy5XGcxg9s2BCtdTvDR2RgoESKemgk36eaKaCmCzjPFiDzOrfXf+N5nn9V6idP4OlSo6T
isAN3H9rEWozEjGvCeuO2lP+w86QqtCq/BfsmfIGSvE09XgeSFM1AYSNwyKAG5zOPKBwX4R62d2P
fgBbHeLuJplEuimBL73NHVTdr0/swgYj68ALylahNxEVFmhjP2lrxGyYGRVfGq1Bkq2juB++WpjR
f1EyD8Kyknb2kyfG+pemFcFTEgrEvCQJ8Gs3FwQPODPk5jrsJrlU56zzAawAzY1jRPxYpz4UxIYj
eONInW3h+cyqOmQsghA39WILo0wkQ1i61lEBwL/zC/Gk5arYX1/WC4MIoqYpueeBMcv5M7+IQY6R
aWzLAkKllVduw8vwU2jn2pfroxCXT3cl2QdMHh28I6xRUKano1RtW+Rl7iX3huaH0xbFyKjctHbV
OZsJ5Y6vhVPX4WryLMe88amehfhPDgRDsz1BP4J8lKa62KcqNBxt6ur8HuWjvHAVP6IcUZWOcWw6
quMg1u36cUoKNL6sABWElRA9T54KXuy0lvEYvFecRmkeX70gIE9hCFEXpJ29tGdL0PbSu8yu7iNn
QgPGKIsRNY9KzZ4SalfOVqfC8FRSe3NuRKyzYztDQeF6cMPCxoLbcvolAkguZZ+Eyb30AnMX8kRc
p3Q41zNC7L6MzddJhRImnseDDQWKnDRQ6Kfj0ZGo/FLPkvuUdh+YC73fSDs31teXc94/px8ZLhLf
GFIjSF5nGYxM2URFm5XJfY6ThP42pkZL72wyG2QjPRoux06Ww0dhmtHv2m6y10nWP0+SfIQ7HKj6
/J/FLZBnyZBUaZ7f53SWXSdW+lVX4PRxfZLPbhuLWXKTzaRKDrzGXj5dS/Rw0rlhkd3rNNHTVQ/0
QqzoCivfAui8xZ2etMPPDuyCsvLrvPzUSTv9IsFStK4/2vXnVICZWIlagWFdxh4CinGU0nS/8Wue
hxTks0ma5r3NcV+ayMVGXoBz0LN7RQv0T/1Mk9arKV3bfRDSacy6z4XfT5/0IYx2oi5s14im+I73
TfgFDKa3NyZUZWUmkhtBaH5cne4Sm6eHgC9iSgeE+9JHZuzpG8osGo+J0gRv27gDdmroyKhK0GoH
NAqmo4982B4qj9ibUy821PHiX9eX52x1nn8JqlAzg4TMYbFXygqxDb2Uw9EP7PajbXnpQY3AKlwf
5TzsMYzFJOeEDIbKMg8YAtpXWt0Px9ldS8xIC0pwVLMzf5bEkR9n2bqvrZoZHwpEF711MYVUS3U1
chDhmZAZorxBG+v6b3WWnAC0p0wBj0U6pGVLAlhTxfmoD8NwVAaLjk4t67vR0vutUSrqjQW4MBQE
aPRCn8mYPG5PzwosugKsR9keI8sI1gNaRuiWTMOxc0LxdH1WF74oNs/c0ibZF1t/MZTFnip8JW2P
sp2Mg2FV5hoxuuLGhM4CN48kC4kEA8aRMxMETyek0lJPDXNoji1Knvukm3PoQhm3bW8W78vbZksX
xzMMCL0IMzCmsRgv6xIKSIyn6kqzHoYCtbARAKbioVzSalN845lyliLYMB8FNQryVkLoMqdqeoGk
n2+XR5AV09pwiveIbn1uDOfDoPTvvEwXNxb0fIcgOcEWofrBxQHb+HSCaFlm1Avy6jhiAVqQfNTe
19FpcDSOM/X99S3y/HVOQjcvSd0gOeeKUjWu/tPB/ApMkGdl01GpSDtWJvrogDHSPNbWfVWqQNN6
qMhgq7QovLMHIHwrUWoOODwnMtCR6Kfmo06fDI58S4fFrZFlQKaiQcBwG2S1Qv3D8jQLJH/SZHAn
MqEhCObDBCjqUjguKeqUYfIzIB8TKc40rseODhUgqJG2Q9jq4EuVDHlW11EL8+v12Z8fkLmExKUl
eZ6r+tLxupfTQHtLAlvR6wKNtinZ1Xn96kxjfqyr5FKUwAjzy9vRDEAJZVS+jzIvh9/p1JpuAHnw
0/W5nO8aRoGTR2glm0W45PRDmnBDlMKcNFzU0v4NKCfQnm3abTy0QW9s0EvLxqOa7N+w0FtZVs0m
XyQ5ji/qUYxD4BphSENchN6NmHzhVmRGvOPmggrv5WX4SnmveaoGpyY0GguMKZKQq0ZYo7mi7QRo
tR+Tr/wqLaCDyHSbgrq9XbfZDVLUpcnCP0M4AuI8l8QiiGponpEF5NrRjns6aFPer+Lc6W8s6YVr
Udr8cBWaG8ICpAKnn08PpklN8kw7ordX3PUOuHoXstv44AG9rlZlA7t+1Xtm9gkiiKbTy1VUDXxx
meSuSJtavDeSqL11L16cPHBDnRcBTMVnatSLR5hecI/3jacdi2ACKNBLJFqlN9740pdGIeSZoE5N
E079HIFfjDJalVEkja4dHb+qVwhvew/9hHz29QNyYRSiKbUXUMBcHHOd8OUoXit94HQOLUERZ18U
6gSHvshunY2z2wkyG6kw2SX5PnTFxVyEgkgVpf/xiEJ08F1F0PYbBD94LdTIHxExvOXSc3Y7oaJE
54OkkYq5zZE8nRWq9H1HtaU/KklI8016dvWRhn72Z9ga1T0cL88FW1TeOBTn29VB9IAyFhxUagHW
0mhHtUfH7vxGO6bh1B8RXSzVtaxqSFfJ2G7VWlOQ7dSj8L0u/eFQaUb7WdO7xkBJMC326mTc8sw+
jxZkziQfvOTYp3N6f7oQHRbRpgUv5ih7k3ZW1pmYe6Sl+Z6eoH0oVZG+EVHpv2nIpO+mskrlqlcV
e3t9k5299+bfwiRJIL1lcZbJUJ1GEQcJNSYlDQD7oT4v3akAdOyht74pNX1aKYFh/VAVL35twWQe
WnIB0LDjwC61NgyZQWHzO+Noo3b8zRuG4EeqhI/X53d2iKDEck5JSuCKqtwBp6sMbCQcwdHoxynN
aEf6nqoC98utH68ehlKaQyjkbsa4YPGgzHkfTBTK9GPnRcnXJA+VOy6j15lH8jqen+Uwezk1JOSo
lCwmY9d1gO20fhR1lHyOqjLdqryubvG1L6wZSh2kcpTrKbYtdybKhNB3ykI/Rl5srnsfOiUW18n6
1UtGu5WtR2VOt5BMOp1M6GRaXYNaOZaO17lIT0D/T/LXWSL9tWQUreZHIowUkpnTUWK7zPXGLhkl
Mp0DL0WE+aFm3V2fy3lQI7hwF873LlnZUm5EZEOTpmlrHMHCFo+RhdImuG4L2RgKGHqX+m+SwAxv
pMLnkZv4gVoEK2giy7F8A1YgmvEIT9LjjC0/tm0sPhOslD2awSOuAIp+S/LxQhA1qGzagu9G2ZbX
xeliGrEF2TYJsiOsiB5MXZm/SUwfRXGt0/fSKeC1N2NoHZrJNI/SKdFEr5RuH2kxetK+BG1zfdmf
1/XkMcDjFxi7QQFA6jx7FjnkANRgdLIyPZYoKiYrBwDKI5BxcZ+3avfb0Xvx4GClm22gWuHPZPii
gbTWqfX3Sil8f62EQxluascIZj4torDunLp96OuBhqhiZmC7b/zGZ5WT+Q6StO/g5xMnnm+FF6lD
5SHfXnsiPSZDWe9CK/TudXR7P9C5sY5+EXbYDdRD/+RoI8KQ0Ki0NTaacHuu/x7zk2yxcLywn8vU
GoqGzmLhYiq9Io8BFlq9N3vNIOe7bWSR3XkYOjqrSBhJ5uZSrd7k3hSWq6CdgnZz/Xc4ewAQJi06
PfA20cWgkHG6m9BmUNuSft2hFDbi62E/K7TbGEpAXr1xPs8j2hzPOC0EG8SwlhFtGJGLj2UBWxwJ
0DvdSzRw7Yb+D0ahfTUrtglyjbNeZ50qQV1gFcp+t3dl0JV3XuSnNzLvS8s23wAAECjCWcs6cI9a
RY49hXEIoYUj/PETBhsYba8cbqQGFwbSuTqpWABj05APOf0+ukFCqFWpdzAzvz30WNmsGkdJD2Hn
P13fCRc+j8HNRt9EpYFCLeF0JJmUAcI0iTw4SljttHbIAIc6r3Mzn68CREjIAwDbgO7glj4dZSS5
0BFpcg5BJ6q9VUt/1aR0T67P5cKqkdVYyPnQKiXPXNzRuVWWCR4GziGsNcwdShg0YSYVV3Mgav6T
oWhOzhGQm3SxbHQ2qkoZJfw6zyh+QmT5YbPEFCFM7JNePxQZO/enzXciaztduyangYLplHNo6eD/
xDMBb3hhRvcaImI3QtP8GU5D0zNWQZtBNpS9l7aMqaYW8FFH75BWCB8nMs4+RBRaydqUAmMMTUWd
MweP39eRX96YpjnHvbPBbd5CXONynurpPBX8BxwryL1DD7zQdwnCWPAMky6/x03Xh3ezUdR32eTp
t7EwTXXVtLHyO0eB+S6MHHjkCpviA0o00Ew0PUxq1+g6CN1RHZc/RKWDyDXrAWCCiuMh2FPYV/eN
rXfVCvMZBUsdWmX8z77e/6oiEy8skjsvgdfJwYDGLLEvmJCMBsbq0JfGC8lxuSKCXRy36EkMENv6
dVHK+rFEyKtwO8/23/L/D2BTOkSJTdkU6mMz4AaxwZ/S+l7WtfElCuoyPuZoKFersURI68YHPU+O
qCQZbFKUf+jyLhO9sqiQsi88CDG5/JQU+UcZjojYZ8q7NPLeKf9Cuf33YRoUBdHJBMUCeoJdtPiG
xkCvV00m5wAQsnO70ekPqVe9zpP0OZrML0mK74jtkPnNMe3FRY7Y02hDD3EOPboC6wz5TDeq8HV6
9bnjrWybHD1wglRcTkfRByvzm4654H9g3ymm0b8zM/adqd88d5c+E/GeqtHz0mmLoYqqKkTf4TmR
NlOzFuaQvaXIAaUZfm64pyhqbfO6+EfLSOoM1m4GCNmLwIJmROUpCTHMi518F4dQSiqskG4YyJ6n
OzO2ZL6Yef6zjHPQfvGxJrQ/jKlVnYMzK5vFtWyxPC9alHiq7p0/5RqnxugPuu/o+6aNxhuB+sJb
n47oLL8FvWFWaFqsbZVZfV5BeT80yB2sO2rLO+RMQGN389NnGotDLk1QGGhioI0YPkj49tmNYziP
sQxtJkRI9pNENWmpwtW0uQ56KpYH8r5cw/qj6r/FVh9sX79jaYdTZ9NoQ9CoPl3qpMm9tgMgfMin
Uq4UbJcmjKpC495WTHmjQnbps6J19fwWcSwW93QsaPNeFuKledBzxfuaaE3/vqNv/Lsd4mFvGI33
pmjbH0GR6A+KP4mf12d6YUFpgVLt5e0x90AXH7WIMj8xe0U5DF2d6Ku8gPjpD5F1q71ycRx8LAwC
Gq//ZcUMQllpGbGtHCpUZt6qrWpDwdWsx9fPhma4Onc5Z0DDvNYvjkioN/x4Kb2DHhXFUSD0tx5a
6/U1H5CI4FfIwghqdMROR4E7nsq+c7xDq6XOutWnap11g3UjB5v32GKrPyOKAOOoFvpXi0zPHGM1
tVphHzJw84fJzrTfIaDXd2VWBx9ro7jZUryQ9NGxpAQwC+QK6nan08LjyW79uCG1HOaWDKWtQ9/C
PUK75lY/+sJuAArCAQNvTN1sVrJ++Z06fPaCSC+dQ2c05p62ioM7Qn2rSnthQhLlSwpAtJjPT1bg
6/jdQNw6ZNbkzDQz8RZvInkM8zz+dH3jXbh3AMCDKUIGkvrZsl05dq3ftjZr50xW7ialo8IPrMZ3
caHY+w4Xi48GPJ/99UGNixN0gFhquCbxHNBPlzHpaNNT8rQPcjShp2e68mYGMT3lEJTuY6R3+juM
deIPdqvZimvFdSfJPb3hqNLWMVbVoIs/ae+DtlRwKbRXdd1PXwfY8DSTLeFpbtMm6mcDDaVi5RRt
46+T2Gu4V6kLNHAXrQHKt/AtseNx4NzLUWtmQ7Q2FNBtM6wLh6x45wQZHmiGiDE1Bca0Ujs/3Vl4
EMFVwiR1XF9flAuZN1ckvVVa7zzGnlEzL0JAMIytVxkjrlOYPu1QNs/vWlNP77KgUnY6MpKHOGqA
QKR5aL3K/fs5m2JocjXJf0fXdnGA8nRISrj0zmHMsJQs7dhBMqBvXn83ARNhmyGdC2BLXUTs2OZa
hTxFJgqn0tVbOF7RMCu8mIheXF/LS/trDnGzVjbOEMYy0JU5Bm5ZQQhqh2nva3G70Qr0VazKtm7k
iBciAo9ZwKMQFijgm4vI3ab4a2Zeax+cxLMfulK3EPCwi931CV0axSTbpdSI4iDP59MDYyp5FsU8
cg5+O1T7qorkxnTqG4ZCl1Zt1qKdNXc5mMsclMQstPvItw85fo8b1IasOwtG1y4edO399fmco2BB
zIN+RwmLnjBFoUUEIDyTEg4DEaAJRjer2QJg2+5RbiggXdX6Cp0yf1WZ2T5FiGCaxuNQ5J//wS8h
MG6jwgJekOfE6aoW0NGVoifpBiXPKwJy/cbMW2+tClSXqJzJNfIB38qhxcyi1JU7/JfjHaIw0Fiv
/yaXVh4oMF0FSuWcv8VqOCZPbGUKeeDDAtpZkCn3rdJbrjDEdCPMXLidyYCpwNBwBIx7NmfNk+C5
ScYN9qtLg9X/EPSp3KtkA0czEeHd9ald2rlzmIfNQKrGoKdrnOEXLcKMnYt1WbOVdlSspQaq8Z+M
gqWLCXyRlGOe9YvgaaFwBovasg88Pu190VmYS6X6LUXbS3OZQySJBmd9ZhOdjBJaRhfkNLwOtdIh
RhCbWDF31q0+06UrGYYRp51khifLIsdQIn30Q1UxMXIrtZ2ue6Zbw4V2/YmnUWX10wbnw/rh+gKe
70DwPLylOYn0g7iCTqcGVlgL8zEQB7vWWrezER2w07iGRK7dCs7PSdJpgshYRDI0mbkLLHux27Es
txVHj60Dcj7wdVFsQP9g8iq7Q6uE+gHyvDL+WMUdxE3NbgE3Y0VZ31uIc9iwYRNq87oapDvf7FUk
87yyKJFyyEysbuqsmZWIlM7i3i+1Gy+e87ODgjLRl7R29hZZBkjFcJQA6L55sHSfnikabm96M52Q
WBAWlG1LudUoON9wDDgrVz/D2pGBP/0qCfKfYLpK8zDOEMCmNTCV8y1ne/3bX3ggQ03mvagjqwsn
SVvEwaifeiej6H1oHB/4uF9aUEdFq68F8qvYw8cBXnaK3FgIphwQd+ifJPJSN36LS3Olikr9A0Ql
7Kj5z18cYelFmSexJj0YqaPuhtL6Odb9rSTr0iAzsYqcE4YV1i6ng3SqWsqWV+KhS2zHzS1nWje4
4K6vL+ilfUIuxV1N8knnezGKB+wHJTJNHPzeJ7+phbUlQhZuSgq+5Tl5q2V86fCisw2mgyH5xxxR
XixdoDVabWA5i3hG463qIS4Pfao4D0AfbnkfXFhAGtOUaCntgYJbhkCzFO3gF+QIdJfabtWUfXls
oH9prw7odD14llB+o5pBCnc6JU+vEI/sPLwr6cO8qU1gIZESP17/TueRlh8OiYBeIHUpa/YHe7lu
2ZhkbPxGHIyitmFotzQmPFXcN4lnrBtLDw7jVJk3UrnzsgkbgjcX7RbOG1SO00HtQpG9Kkp5AHIx
QQDq1PbzVJVUSgYsiVc6f/yg9PUYrM0qkN+SUderd9fnfekjzjQZ+kpMnabZ6a8gHC+sZD3JQz92
5odZQ+TBam/eYxd25RxUSInJjem6LnYlz8hcaq2kFtWbHxxFNx5UpNE3KrYKN87bhflA2uOwaYgH
EqEXYZJWjFWnZuYdStJKF6KmtvYzW7nx4S6PwrLNPDFusMWWLPQc9e4o8A7Is8p3OLGHK7pM6Y3M
+NIoQPtAZSKcTxRcvCeS0Jx4SbA9hMy9twbuF8gnRPmNV8v5YxOUNwBTmxwcjMkSVq+ZEf/phHNI
7LLcm7Ff74i28VHIiNpdVw73faXqW70rzFfng4wMwXJWSYcAN/NlX565fnImaoYxla7C0d62aDcj
ut2HGGBf3+Pzz1kkGQRgvCZmzhRvzjlGv4iJIR1ndDKm4ohmWY7hBCIdK4kgBFoQAITXcYD3T4mH
vf/6vchOVLFpEXRT4QqdjmvFIvNwBs2PCc7DG7RcAWZCW91fn92z2P1yerwEAYM87xSxzNdQQFO6
wYuOyTROyHZnocLOp8QfrBJHK3ZN2hvqKvMN/alSHPNRHYwInZu+n44F+svCHTH4RSRRGXNk3ejN
IhCtlkW4Iidr4r2fTAGy8dE4fVNQrffdEK2jWXQr6Qc3joXzEZwEmhizQoznDk6rhjiZeY22bZy0
QLyQOyTY9G2gf568CU1jLxC5sWoJh08KUJVkrdvIT6OLh1wSXySI+3clHW9jHSU+7oUD3tKoQJuh
17pxKJwPCf6mqM1USet/CSckgNGPkmh8y0BTv8UjCgVruuNqu1eVIs7vmrHP0VrjkgKDL4Ku2YDs
Ru2taCAfuJhOoyiNa4KXoVYaht98a5bbyZ2mbFah5w/fRpSlOiZqdpqL8nH+wUOmqlk7nq0+WAX6
MyiU18Y+jCfg6KGoCdmN2smVj+LTlzqseozQqU9TFsdzottwN4v+wbQz688ITQvzje/5QbKCAquG
92ZSo1SsZGnxFGjOe1Tljk6GmTjOiIo2cp2HSbLPRYK7fKMVUiAkMFWopqmdtiv8StIo9UF1Ysaa
JE8orCtHFGe9YQ12JEUZbwq9L9c333Mqtth8M6IL9AOGVoCgFgm80/tpG0SiPXZdlT2CD/LeOJlp
fIjaGsVOP2ibOzFF/R77hW4rBqXeGq0i3hpNhWe8leB2bhSR/KCpyS0Xjou/moVJG6Qh6gsU006P
n4aSE6ufDcc6teJ349TqR7XsJsVVsBooQUC3Xv1UgRMY79SYf1nVadzkD17SxuxmO8mQIBbaLw+7
LuSOZFcr7vXFO4/vM3Vivvl53gHvmP/8RVxCgU3nR7ftMU49tXJbqvxvLatAI/P6OOe3L+OgbItV
BsGW5/fpOGpb+LKPjPbYlpl9V2eK9l4rdH1LGUl8vj7UM4L/dD8wFr5J4O/gKfGP07EKJ6hzNVLr
ox0gur3WRNh9lB2+USt0lotkI/GCDxFCa5AI0HX64X3dWfcGe/eT7uRoP4UTOes6cars7ZC1uUB9
rfXK1cA7GO8nZ4Rt31ly2Iy1ExwmNIn6FeDt8MHQCs2kNZ8i/lhqaWa6A98sdpG7Gr71rUAegG6b
Xx2ceuqkmyRddcuz7vyeoQswY+DsuYkK/+Z07gJ5qAhztfbYExDWOiJhT0XYhLt+GrNtD2nFtbN+
2Fxf8UsfF0TNDNuZefJLoqahV2FE+tAekdbXD7aVhvfgeoZtFPrKjTfvhf0KoIoiKjQDYHPLwoCZ
hURLLaiPbOnKrSfduys6fG2uT+jiKKCqnBmLSiK+OBUTJD0I7loF6UXL132h4ThiRrfotReWDbIy
F8uc+0B9WZyJ1tRyZBfD6hhbSOwlo9O6bZOj9RlihXF9QheHgkjLdJBeZYecbovE9hPRlBnKornw
V2qMluugwkwsM6W6EVEu1FJ5y86SISRU1NiWvWU0LMoQVdviCH0Q+egkcjbWgNRkoXTB41CgN09T
o76HsTkr0HkIna0KkOcbv8iK7fVpnz9uaJXC2CTvASMNEed02ly3ShNJzISTQSkPVmQ5bxWYqQEV
nASmmD+W1Rbte3+Pc4W6UdtGuXE3XfoFIKLPxVxi3ll5U+9yiAZSK49Vr/XbrLbFsK5jfczWXpq1
3xXFZvJaLbcZ52obAPu/AXY438lzeWjuo5AC0mFaXEAowg1TDjfs6CC2vsrSdtr0ipHeWOcLo8yd
TpRdUB6DoLLYXtEQKXWlA9/WZasB3LCqfSbU5tWncsb10oKk20RgXwInsDnq9JEH6DFXW2UjqHu7
qrwZQS/MBbQabQAg3PQ8l/1i+BdxEI3COEYmAs0gUdsN94hyI2O+OAqRjH4qWFQecac7ky4khe8g
No9BGTZ3U6j1jxGZ3a1r99Iws0gNLRqOvr0s3iaNbKxKeqgyZHH9UHUYKE1DZN+o1l4ahSY+O5yP
j3TtIgGz88KOW1/BxTtR6DdZSfbQ4nn94fphfr67Tu91Ob/bAZPM7fUzSC3+AiVvwdA8FmqGlK+p
9sp7HZPENYqdKmi7GhOYIW0xn0iHDQKMxS9T6WW+SssQ54k4Sbdtm2obIyo6XhS4CoZxZG+qLMs2
pJeI23Z9vklMM9j2FVYYVOL6N3pfziLlgII0tQx2aYPYdAoK+kbQPI/PdLx5wxt07WZL+UXJoLMN
snQ71o90E0YYrDZGj7gBrnrqRevry3hhKNRVEEeiuA68a0lPaPOwIwxp8J7wIv0mI4G4ImH8k+6H
yo2hzpMRpkJtehYuYHLLRGzCbqMeePuw+4JsQ8qrPRSw1j7G5RBQObf8J8x0+htR4tL8QETwrCfc
wcCYQ/KLjNZLeiTeQ4dBizHZT11pvbEgsmH00mnqjbrFc+f2ZEvS/QSwNtN8nrWBFjvfKHSkuivR
H9OgEL8ytA6muzb29Nrt2zrzNpYS+yClMS8tXU/0xJLYUexNWE5Y2SDmOR1BiBnf9EYT0bGWCHrI
atL+H2fntRs3sq3hJyLAHG7JDpJpOUm2bN8QTsOciqFYfPrz0efGohpqaAMbg43xwNVVrLDCH8oQ
ULqQoWVuxgzASZL/xqzsjQOxXx8HZanpYee0Q3+UekXy1zUmtLBCkdGFkzmZyJmOvTUeajHiKdHI
QQSR5syWeZqFVJ9e3k/PDj/ZDXUhUAJsKioNu6076pTKvVJbYstL8g9AQlYC26vl+GdfFWIC/GMY
tS4k02cBDCqhBRLIVhU7vW2c0PhK73pYC6fWxZzi5Qk9D2B4Mv8WRMHVcEXv63eZp4/4e9l5bDc6
SiC6ifdOZeTnvMe7K3KnTn7QhZxvixqzPM2ZcHBCBCdqkU248no/J9nwU8CO0w7eJMae9aWzfBXN
pugR97o3fCSzx73CA/ob155RInit+WlzbpvB+SV8Y/nst2i2hPra6T8WtVL4qEear69N5fhNf5ET
BK50R/YpxphNYGp9r4yFodJjNc7mqVqa4lhS33httL8Ntd2L0LVoXTzzWJzV5DWVz1DzOiNKiOdf
gaHflWvqwg4GygCTnpXeUuHtz/+5MSC4eQRjTolGQuWFxlSV0eDV6/H124oMm+PMVrZ1EuGnwwBq
IWHtVRHzJhf50Zyt6W4cxoI6lM8nDpOgWr0IGFv6LZCrU2Bv6Gu/VKm6e4gDyn5tzEa5Djwc7VXg
7Zbr7GddS150TStj1QPfwI2iPi9jf629cGlttw+3YYmIgu1dYVCv60Hzk66MUbKfj6TX8raX7XTl
Ht6WbncNk23gJQ4GDmP4PcqbylRiL2bSx4Dq80NAKo95cjvcIs/SRI3TmoeXv+WF2wi2MkBvIHWE
9/uqMUaKulhdVDUwLTRuE7QnjmJZm3e2ZnavDRTh2G25Na2Ejcm+L9DIFZ8ouepw+lB1DjGZbN9U
yFZcucQv3XmwYTbEp+1AWdlzVk25kP2gshdr3YSzRjHY9Wdk85Eb91SQ/jaDtjrbSBX89gyF4Oco
qEWFU7B0IrJlaeRX7phnkQMFPTYmzV8wIbxqu0e8bUe36iv0REfQN8cZTh6y6WU7nnsjqLE4YUxQ
D5Z9LXm9NC4vzCaXAL4WQtrTM4r1C6BoLNtjfejwusYP5KDJCTfRaYUBkhtr/9bQSEOu7Cdrm89u
A0Ps38R/yaK2htzTcRPc9HpcYZo4NYXO8+/NoLIrjIPv2dXYYRT+MH6YKWhqX9I+q34hF9FVISbV
7i8U25vq6JRNExuNu25WS0AMI6vMqu/Movy+VtP0sZzW7pyY2eJFIx1nMAwIWHqIXeXGN9D9+Q8x
mIhD0N2rDlqrl/UNIozQh/ACXOtji9uMCkGly/VAfFX+GmqfclrvW5V5mHvN+Tw3DV4lhQ9RJvSV
8t+DL0pu9U4a85VQ+cKNQjLrUUPkYFAD2i1VZaTKFFI2aBQ4SeRRUz22Hh6dL5/w5x8EaRCeHRDd
dAzt/Uao5oXGvNkUcV7CccIiyPoMTCS/H7Cm60/jolfIrffl+rusbTeElNl/efkHbKWJpzuCbhuo
G5tYHWDoPoxFjkBguOEXqLukvPSm26dZGOSy+e071fimRsLwTTaMCptNPGOuXDrPjwG3DfGcAfsJ
+N2eW45THzSntSo2TYsKky+sIczBOK2wMcNsVuwe9Ode/V3Z9oxFZRARGKCvT49AZfQ8ug7PY1mO
7geraGE51VmSPb68rn/lyHYLSwrJGCDmKMjsgR2t667dVGYi7sc8OG5mLw3yhfP0O7G9pEe03x+2
uF1Pusift/OkDwpjoqyR2s++HcBNaC3a80cMM0YcUtAj/eVnAba4PBQNnn+Ti7TAzAPxY7aBR125
KZ6/POgMQrgGLAJEAKmOp6uEx7AMzI5eR86+OCXB8DvIrU/EROaV8ODiQIQIPieNjuW+OGmNC0WP
QFDThYg/hY3udQdkLZO4xsnwtfUDohC+BmoJbDgCnO15/ycAczqU5GsENuJs9vVYVpl+a+T6WF85
08+jBLj/xPR0/0H+EVk+HUaKPAmsIajjrMCWrTKgyIWJhnvm5nRxyAvNuobPv7CIW9MHYAskDGB6
u+dEFDgZisWp47JA3mQOnJnmw2IeV0dfrkzu+bXI5P4ZahdoyXV2OoV9Raw7GBKuNqRDNb1edxKw
4b+jmE+XUGUj9smZV8c1SWikr5jjedpVrcOLy8bF5yKkwP7bV0Pw4JWur1i2uhg/1+hcRX1p2NRd
kvX88m1wcdWowKOuDN4QxsvT+YCgJcazGQkl9/7W02pxhCvpXzm0z+9yVu2fUXbfxlZTNVEzr2Nv
8vRTgW3paXPdOfRUFT6WZlAcgJMMt5CIXg3fIIracA1AwhGypwj9dH55AdOrxsou9oLBOVZG5R5M
lX17eREvfC6+1CYIC4qI6Gk3PVyXSouSEtObAz1SlShuBhxSD61uFseXh7rwvZAoIjpDQRIZJH+3
/2oHE/QOkEYszXT4WRHox9Kn9vD6UTy+OMVs9gRUhKerJrnmE5EyCl4cvEJAN7bYqvUeXj8MFxGH
dhPmA8T2dBi84+cmS1KQlLpvhNLBSBiBw+r25VEufB1A3BSz0dKGeLsXcKudzO98m45gJabsizEH
6xGrZXWPmPTrE2kkjAieNw46JaF9um71jjY4GklEm/jmecI/5Zgg9HHlNF24xhG+Y0bkp4BE9/WH
jnAog1XfxbJtnMfJn7qTyk3v7VJWxb1XT+MVHsKFPUdOSUSCIwgyOOZuz82YheoqcLt4Tif7rVub
KvLqtriSwl4chf32//0NZHCeboas0Yqxwls+1iyzO2UDqExfl9OVtXse2NGYY89tu9uB9rltln9e
2sr10QlYCH78oc4/lnKln51NKioqb3w/sKxnvJqvidBdSC43ni0oMq7SjUi/G1U56dK6awD4ib3z
xjVl0YdJ3aUHY3Lm96mbprdYSeh3xqz355Tmz52HVe1D0SfX4A6X9s6mUgsyH90HrpGn8/cwzcFv
KOniITHgc7V2du6LKf9eT7Y4AbLwr8UcFyp4fEugKYxJPE+x+OmI8Ny2qHdpY73qYk8bHYxPVX5Q
i9sdSw2MQYism/Y+m3z8r0oLmznZFWeck80pWur0yv35Nz78J/ql9IR4hk+gxa+ij76v+rhGj3Oo
SJ24Ry83XDzMMkOzBeiEUVr6tl8rDNBQF7sv0sW+d6VVH8oeMb8s95cHcGYuPliB9rrw7+9v4vml
M73tSypjT5eoMB3J55+d2NDJccocqtdgTtrpVffg31EQVkMfGLAwkJzdKFi8Fa7wDDeu8lltWg3+
qUIa8ZCMlnHlyqU8y0/eLzM9vE0MgAIu3aqnU8oQM/MBp63xMM/Ddxx+3d+wHYt7Sac0IE1OBtRK
g2Q5uijMbb5JflqHteY0zTlp6noOdTfN0yPmid1Kkj5Y86nU6H6RjGQA16qUOkVklrPWhnq/6nQG
NDtZQtfuVxFllrd4Z0NUEsM7ZylvHeWtX9apRuVyNsfqxisX+dGdMnBIokToNnIAiL/var3HiM/E
dDMqUVWYsMJbZBnhIJdnRyGL5B2YDAwXhDUM7zORrd9dsaTGabYL/IiXoUe6CPaDBll4XafioKYU
w9Cx7fF3W/lrw7KyKZZLq/f/JA7J3lGIlDb8MBj+rzaQaMrUSW1+FEzbPlpQ/zHBU25SIOQeYNgs
KFsZB90QxSM6787XeklB5Outi4Fzu3QSA2hQGl99v582eI83aoT3/nBX60CCjlJzSZY7J5geMPvt
TSx6h/FU06DtoiDDZO+YTwKRjjyp63tLepk81IZggfvRFlNkjZkUISBiDABb1DumyM9xio8cHf39
oAqMd4O5JD+Mtv0jB9P8nGU5nRnZZtk73ZLDaVV6f6pxnwWmi3nGvV14zbu+FPNDQnPssUeMyjqj
h2jcTlON26SN09eNcIfpP4w/rPbkOutoh0FQ0REqg1G8T9MJwfemsJCzrXyfoMvWysF44y9Fe1tN
jlmcmzqjTCFlr5Zz5pjzL1/ZQkRLv/aP+rwGN5k3iN9uui5mKCDBAoQbG/EDF+GO3ZhMzX0l5vE2
Ma3hdyaKEpe9oMLTvXdW/VezGtqd6NLKjNpFqLuR5sO30Sj6M00VcHfU7FrnsIFNsyjT+/Yn7TeS
Ei3vvZhClBzPwAb1D5W1WUfXTjB+w6uv+Nmnan1fTN36Q0I5/qRwQFjDobCBQq4scOgoLMdD/Azn
Y567zW1nl8ZDnw9ji75A4n72OQe4wA06/qduYjqxqZT0Iynn6q5O3fY+GLG1jrK6n4uwt52ui8Zl
7d7LstCLcJhs776CFzEdcV1LNN7gNrVvxsrJvgRGIx/6Wk9+IO3k39cSRP5pDrxyxa7O1B7HcdJV
2HSilZGpzVYbsZFN+RGr0O5T7bheGrVJXnZ4UJvoPPuDNS13uDa6/qFpNw/UUtiPa2uCC1yGxuYm
pNn9Z3FTWtgdNI3hJi2FUd9Xdm2Md9JszZ+okM8PDoCW/GCoHv6xZ6R6Ghp1lokPONXr94jCjltH
XAu+DtTdnYg6v29E5rzgFGjlcs0i5bVB866sB6MLbV9WTegUi+rvVGaPHzLcj+HmzzW31FKOHjdK
02p3qtIbhJKhK+fYyue1G45OBxRdpxsawSmQR90pghUdtWrtEa5ZxWeUNSgmiNK5x0XT/YUGaYm5
sbC8h3JO299lb7MP8mVCZt+ouok+l6RC82Zs8/x3OScy/ZQOnfGgL76dH50UIgZucLDE3xjD4vJ4
j319h6RJzxMlCn3G/tQvM4ytgzGPJIoPP03Ajirk6jN/AIJa04+5g4nmMZlb3JeVZg8APfK6ertg
Pdt92MRH9bNRD0B+xYCNKo7AafkfndwgwWjWWbJj2Rb+H+TMJP7BalZYLhKVRrrbrEmUcpH9Z8xy
Wk7ePGmgDuBYtL+WxEHX1Enkt9LQivwwFU7fhgETIyIyk+7HCDsVXBuEoQNU3uAPbstUUGsrr9so
6TD5C5PRGZww6DNg0CMCv3XoqSFwD1rXZDhELy3vgJVraIlY0I5vbK8fRcimZD/Wk27dWI7oRmCv
jf81W4clMoGHi0jqqfam8pv5K3w/7/Ogy/ULbWzNf6cwuP+m61VZnJbFHLOTBWBijLSiD9awMcW0
0srvuejTpUwe19UOgC1MNTfzmJSAHxVEvs8J+cn3oh/XuypdeVMGzAqLQ4Z6GLHnMibdg6tUXd30
mTSauyanf33Amn55N4kFDPnUasVXwPHJlxwga2ynzgBcPkVYOwSOaHwz8zp40wmNZ0gTa/4Jqwgt
PeZ0/GND9roFrnVcbEz1gCau0YxLaB5PWdZhkw6pUdxxvvG0mI1scd6Ww6SCEN4fTskjrPwgzLXG
/7ZWM76Zrb322WFaE/+myf3049hYAhcmRL/bo1vSAIct3KUzX7R2sQTVUtcMO9D+nOBUNP6BFmTD
zi5rNzj7U7FJwOc8T0dtaIb8nW/gNx6lQTMVR+zZapMP2eG75qti/ZQ6IKxD4Q02PpCFbqKcnI/q
bZVZNQhT8HbFYRMGKcK6MIr/JnNRCiPUJod80q+GjHp/dAPOZtI9rh6Wo2clE605AU7jpa8FIvER
PgbrTZDQC3rXUJ2uwtYvDOveThqtJ9qo+vw26Hr9pqacdep9N8sO/NsEzceRHt95WLxeB64wzL9b
oy/u0nFKMBJPAbxHEyiKkQA3Zb/OpSyHyGgdVK/w/3I2M3TbfBT20gcUDbr1zgad1/AYBat7RhWx
fVcPs2g/ZQN5LBqkJoraRiJwPJ35TEOYrDNwCqqI5fsskPgreLOlPSj0Ir73WVq8h0JouREWwdDf
yjpzq2jObHEPRlzoB6q02KM7qbFqVJhmwwdAb843qALbfUQvzPoPituIo7yHzvt5aVXnh6mHqf3g
tCxxR4TytjGm5jGg5ob0e2OvnLfUc++C0i74mzsC6oPw++ynpbn2f7anUSbmRtP0TzOfamE9ck3h
TC55l8jICtxiVZmkYcLFFITtvK1im7SBFYH6n/80eT3/lzg2atPd1tMLwRRJWkSuvxxyXQwfsXiF
tUrdrPre2Vq6HLH69WCEtsGibmrsur4ozMMXICqJk31P3KGRd56iExQuQcVp25x0Sb6E4YSpX9oP
K66isNClp2chyrmdONoBBmsHat/ZR1kG5U8FXgAAdTa/bUFl/ShTKB8oEQoRjmtefEpWp8uiJpcW
BddkmdowmTvna2aXdGYTZ9TMUKtG4+2UT6kItQE5psMw5ptmeKmmW9IqMaOHlLfWac02rbSekGUI
MSMvaUXqRuocXLyGvlRDUI63qmnUL2KjErNr7MDeNPhZF2GxtXKxJBmL9xCzJ6wSuwpDUWh90oD5
0Ko/KzznPNToB7WHfFIVgRolyjFsBje9x1QuK9AiSbXz5C6Wf6QG4cQ4wfKkolmzdNFSjMttpQtc
B3S3xBBg6vGunnE9aSIYCqI96Eki35VpoMojf5v8IuGf9R+Doiawa0c0YyJZaGxne6zRpMS7Hat4
Wc0bgEhzWpCrfvItswMzD6G2IA2X5Kn9cZiC+W26dJiXQ+4hm+NJHewwa42S7t1cF3/g8dbiUAg8
47MJpMMhqfA1PXRqJGDQtA5lOWiG83ca3qONEIbefDBt3IdDiToO+htNyUFrclPm91ZNLyRCk19q
Ib1kgS5Cusj6pqt8fHVFkPvfXSt3vBCZZQUxXKr8h+Fq7UAHsQ9wDrCxTwltgZR15FlzPcRObc8f
ykWl0Gt4SkjMUhHcV/26ilMFG1kcEQBrfjcLnbKDJfOgvUUnRTwqo2i7Q5XhSPJTjWtrn60h4xFN
e7/qIpGhWYTdrF/LsNFcvGggsNO7avBS52v3rWNy/Q7Nn9pqpo+IqKjkWGVd9uAQ/3Tnupq15R4b
8uBHM2KujZ1i+c1wak6cWhTy2Gnqfc4KmfxyxRyciwCawTHLfCwo6oUPcrfMpcLmJkNS9jD0ro10
YZZzzwGRSPRoKYcVLkLDIh9Wa5bOMYXYQRuTMkF/7GCQp4e5Um73fjKpgUTkg/Md5ZJNWm5y1Wcb
+5zuNkFmWL5d5Ty/n6W3YQN6iyPs8tJ9cPzBk+GiNCOlSymy5I/tl8y80NflXaqV+FdLAk8jtAr0
C9A6d7LP3OA0uzgNmGfMRmWNobsY7u8pMeozUX8iD6lS2hdPWn7xFk0HtNmrfpjem4nkGtTGVX0y
s8ELzgMw1Oyms1vzMwZS9jtLBM7wxwMEYh5KbUCxqiny5nOjDeyuDD6RdZRZUiSESEn3R2taaiJS
tLAnWuCL/CRQfu5RQytF3MKTdtsD6lSZ9aHyavcbhF81Rx3RcBKS/viPqmLZw5QqyBevHbwHp0gL
PQwaXz1mqb8aUVZSkZTBUk5sipWYX+sTgUe4p/c/aL7rbztfH/PDqgz9hzc0/a8Og240VU3lvHOE
CzMtMNXG6ySeS6Lec5ufPqnDO8ABBIng/ec0dJs+SW9WkN43w2j6Q9Sa6/jfslkl4ThRJ8WtNiZW
erTQutcPDhz+EaZZM1pXyj27ouLfmge1DorL4KY9Yt2nZQizTHB6TdFfNjC7P1cj0X4geuPDy5WV
i6OAswcSQ5UUoP3TUQZ7yQAvBDYG3nV2Mmrsztn/5ev6w3/nAn+dXjxSyWh57UZB17ppy20UmSFp
nRmdCGuB5fXr5wJPkoIdLUkarbvSv5/6o9e1jh0PxtIfq6rTkVx22ysFogsrhrIaTSeYLJQh93RJ
h2NQWqvhxTloioNblnU0V0F1ZS77uuu2ZLTxqfrTVN3Kfbtqp137S0DNxYvnxjE/WaLGyaZbA/a2
3Z4dH/3GbAUl1UjbPAZV7p9xuUzOCo/1H1dWdavw7uphUAO2LQi7HfTG7pfUhW5wQSRskVRk7+XU
mOAW6ARTrOrt/CEfB9AjeJX4P2drQACht4XFm+3OPBTEKvlJ+mNGqqktviQGrvtfbaM3xH811nS4
HkufcM/El6dJxoAAHa/ON5ojqj/K1PSHlFCmihQVHHUoVeOkEVx05Z0Gr631aKQNRHjcmcGt7y0Y
H0jLXKiu4d+3khCDUI7oSAK87KYa+HgzWEYZAT9uv9erLzBmpeDwRlZrIw9luRqxM2fio2lPA371
owV8PIcedQ0tsRfJABhJ/wOom80qsbB7meS69gtb1ejy283SwiKuq+BOVCbvKM10eZy9Jr11O9VH
5AEQa1FGb09rFVwj2138HVDtoGSA8d6g0E8PP4i/dFNgNeJGmFR9OjvHmFUabaedcCXbymQdYuqh
jnYSVpTriovGmtm8lF7rGFeMPZ4dK9aE+wegHG0uWDfbn//T3UCwE0N6eEAxQZ39obSy/sOEjukV
UO7lUcAQQGe0UfTa1XahKo1joenQUBa/O3kmemiL3hZXOtP7xsHfD8xnZfPxD3yMd02TBjb1bNWm
GWtSLfk5KKThnGdpDb8gV4lH3x+Mz4oFEWGiRPYD3S8BxVjJ/JGGQnMPUKQvwpeP8a6Pvf0kEIhQ
WQHJbtigrbvyz/pqOGokk+iseOW/e9N0c7f1cRSrIOu1XI6BXfUOyf8Y5MQhubom5fjsFqGRTZMB
1VJaKgadrKfjM2+UHFtA864ruqhA6DqqU338LdeueqWIyTZXlh7c6l9kO+IsT8dKh7rBqrDVY104
1ifUOhxUfhz3hhDtmkrqrim1DYXoPrMCbI5/6DP06lbkrwDZx2NnfRDm0rylFJ4fAREb36egudJt
uTgaVNwNK+JwPHcH1oYCMHSpY8RJZ76vls0MTXE9dZTyz6JTjy9vGeP5cChTAcvVufxpQO8dqMZ+
dPtlzJcYS2ezPDhTnWqnpZ/LE7x9vThoY5oCh9CGitzUcycRaYTwj1llW18NqiIynBK30u+En6Wg
QftVfjVcnMLCrEmTa4SV5xuMV3/bY5vtNKDl3drUvlqwxJtXPjoqDYoaYLQkCzf/rJmv6/fy0RHs
p91EdwiAC32v3f7yNSvbGqMxwpLGcdGW9uD4k/Xh5eXf9Xv/joIHicsuZko4uDwdJUu8olWaULEL
8/mNArD5frbbNnQ0UzxgBGYcxkFe0/h+fkHiD4CFENQYYHbgXp4OCpXFGOquU/GgdCNKjHmKAqro
h5endmkU4Jn02By6ynACn47iJ42/csOrePb8lopEYN/U2frt5UEubAhuAbSmtlsPKNBuKtOmGGjn
g4rJLfQYpZDsOEPeecToZDr9D0OhgAOPErIerdmn8+mVPhQ1j3WMYm1247SrfPBdfJ4miy71lYv8
0rQ2cSv2ILgT5PWejrVOvZcjbrXGIwXMA06UdEy6tTkyVHFlWhfOP+wxLji4bXDx947xSesZU+ri
tdVTdTbHkfYhZuOJZiTEVrZxZVNc2u9gkSACcLL4cLuJCTK5xmtQWiMBU1hkLQiIghVP3nV6QbN1
HSqkP5b5yi65tBX/HXX3Vuh+4VG5rXHZQ6vsoTH7h2BI+5+v3x+ENGzCzbTwGQyFUDMZqQgZeOko
eWM6fX1OBi35rpZ1+u/loS7OZxMLC/Biee75pIbcaijQG7GpGTNVF8eJkmRer9yAl3bGZsKx6e6B
e99/K3gFZaM8HGTFrNfHdXTS24JGah5txi1z2JsKt4P/YWIcZccgcCZM3F26si7EOKA3GRsupuX9
OH8xvSG5sgcvrt4WonDp/iUvPD1cZVK3fYq/Ydwj2B/R1dDCzMMd/eWpXDrCoJ+4nXiwbFbx6Siq
aSu6mYYRa71OIYz+4IHXPj26udNeOcKXDhVm72wIvIW5BndDmTZdEOAq7DzDpIUBuvpWTyz1poQJ
956Z+jRoarXMVz7Wdlaf5IzMjgRng0/w/wgens7QbDlyg8Tc1S8NFyU0Ic80OQIqJaJKptCRefWl
MdfGjBqD0PTK6BcmDWSXByawUHN/5uiOJWCWJ9A5YyMthu8pQs/2yVym9KSTNOaRELVeRZ3t9lfG
/XvP76aNOwCpO+fPhJq126OdMPBeMIY5xlWzeshFhoZe3iV5flwMq9fPzTT032okSxYi4KyEhhBM
7UfbaVBR0tTGdi3cFEpeFjT1DQKDDomKZXcI8jiB+oreChJes2+M2WGw7eG+Ao76vchN9ydCCbTE
VaPaIhTFnCZ3fZshUJX6oAQO9qRXyPf0Sn0xtb56MxVUKw8rHFYVWXVi/9RT6cg7UsEuDS0M1lRo
zbp4pBOj5YdKn+U3YPQkBrR5TPsgUkV1e00zNOaSElxqpAs1vq3bRS3gir3sG9pGVHgdP0MouZkt
tPDsno5ARV6wHDJ7TL95RjVWpwTjG/Qhcaj/nM3tRKOK6brhLCWSjZY9fB9mO7vx640wg0Bag9LX
kniHFSzLXcXG0WKEN8zyrp+14NeiJdZdh0iMFw2JNn9GqEK4p3wleoHG5nRvCERwA1Oo4eb4CXT2
16DPKemaU2k8WmZdj7cmvfYkko3RfaxLvy5CHReVn+VgefXZaG1q0b6OJUnYdYb8TMXM/4Qlyljc
+arpDLpitXwvVdkZx0mD5n4E6GJZ4Uin/5oRxYV7irfEIROAyIlj0C7gyMcKtIMFUbpgS5zyQYoH
qQa2wMsX1aWDxFoGm58Al8ged+WnGrJm3A9xt8xU2SEBnBGJqj7U7Szu9MYDk4Ti+pW35VLawX72
YJEB+AJ9vbs8rMoAJJHNS1zBz71VMqhOXSH6X5Y0u+MwDWUEuUY/+sJSd9RO/BMqiOlNYDXOx2ao
JYJaHSoBvm50KFuv7cF2Z+33ywvzV3dzd9K5XcBmQ7ahob/XRPL0tKvssl9iilHdN11T5jul0vSn
Zo4iWuf8V2EtWpTQu4zZeulxkfb0LqiT4HbCfohure/SKtebKE1b8/zyj7vwOEMxIdMnkEKxbq/o
MeQexcOcxAEMmPG+lJ35KdXNTQpBH79mVtB9ffV4W+UGnx4Kr+iV7G49uVCo0zqTEKqrMB01m8AC
fiWTtwBh5pZyW5peAXlfeEApYhBQIRa1CUrsRuRGcQaSFCO2k/F3WfoN1bqqP9ReU7w646Y+B7Xl
L5Vr40w/fch0sx74zIYdm5PhQxMqCX3bZXlTr+0YeoDdroz3HORJsZ+Ee6sqkElQm3s6oDOlJBN0
AWPHBK3Uoffyo+t0Gjga2XZoD5px6ozU9ujmFt5bbOmqN3pnNT+zfhGP1AhbGozaVVr9Rk3abXfK
vxDa0LulcbMnzUod5Jcze3ZMMs1iZ2N5dLGD+i8ohuWb5XXGl4XiMMCSpn6P89WIMP/ggPpqrebW
l5Z41ydrUb4+jOLrU0ndbCNBGO2Wqp17gUlb5sTlTKogGrphnpEvIUiQawTwCxtu0/lFfgkmGF7n
2338T/WMmVsTb5wd94n1S3cq92YKnEd7WIbbV58ldCa38gJTw2JyN6dgSf2iRIE0XvPV/Fp0qrkz
zfKYg649rpWRXDm6F+b1F4+/lUyoie7FsjqUuq0ZBl3sL9RLspomOjIpK9V7fbjS0bg0FLuHHbRV
m9HoebqEaWLXEEwbGU8K6Ew9LA6t5zk7DkZyLW99/jpaRLukChbVuQ37/3SofNrWLcXjA4lHJxZ0
FQ95P4kr1+zzx5GvpNPRorwA1XRvHr7MToESVa5iUFbBB5389CGFZfsFIq39LdN196HzZ1ATL2+Q
i6PCHXS3HUJkv53Uf3aisTaZleqejCsE/TGaW/Xhy4Tm8HdHNPX3wuuam1UVMJBfHvbCkqLxCpmb
0/bX1uHpsNiHZ84g54lS4OAfjbFD5KYW18rzz18uuhG8+ZvcwMacN3ej+BLPrWRE/Q/C+LEHxwIy
AsTHA7eJ/UkmyTWl8Oeb0kLVlTuE+gZfc69Bnc6G4iFZ5tgDCHluxyW4gSkynIKlbl9daKCwhgoI
Guzbc7K/rQJncmxNmGM8rLV+drCgieTi2jcvf6cLK0hHiWHoOvx14366gksL4Fk05Rqv2WB8cuwl
OFXmnJ8LGwPade3ozL1+wE35aGNk0K7cs/1VCyOlaH0VY4yciZAWrH5ObJEcNFW5t10GsOnlAS/s
RGySqU9S3tj+tzsA6EUZWo7YbNzVMn0wilm9mfPOv3IPX+iNbYJOjALTguO255EtrTOB47AUhX0J
T56s6KM+wSULssaI0mW1z2aemafNEPdNasL8GvTklRak262y9cIoedDDwCp89xjMaEG6lbas8cx1
cKs8Tz+oGjHqjE7d61eVfCHA1M6waVntb2crSA1PAi6Pk7HVPjXzfE9gKq68Nn9dwZ6GERYMlk0J
jEsEMtEumgpknpKquSpOh7k9K73L7yswUG8G3y8/OALs7bqgDuD5iwZpIXEOS9uZyKpU080CiGQO
M7Q633QA5NHEtYKvZlfKG2np4mPSAchRRYXyyuZeXbVmeoVKdiEyQ1wDQiGxLkLJ0FufHq26y1e0
fEsJ1WUBhIMLvWwjsP/FbxjksMzhEAGqaotEl+9nAZT0DC3M+M8QaerfUvJJhriTBQgw05fufP/y
qbhw7h2Xl4iomMQGubinP2528f8oVltBhnVRp3Lz/mzNYBdzD5nEIvHMKxH4hQRoK3RvYn5sTobc
DYiqMNxEq1Jx3QMzxSgBFSUIKQBovG7pPprFAG9ClEH/Qfm5l0JFku3ZSkrZvh2yxPipARj7A5AG
VLRaZPB19CSlgNcvCtEUTHguRPRNd1cFiEibNytQ6PbmQWjOaR4ai3pQUymOZma00auH2yrJPkZE
VJ+QMHv6DbAa0t0MAGNsrnaPVD1i2n2a5HdWUOifjMaUV8a78HhRRUQLARX0Tcps+/N/QoFUigmU
Y6FiY1nqyPQWdWjSvI0AG1+z3rkw1EY7hEJJyZdgdzc1r9DsZciUHWOO2BGIej28BzHfao3Mrszq
wv1OK5WLHRwHnNc9zVH+H2fnseM2soXhJyLAHLakpG6xo8dxvCFsj82cWUxPf7/qlUUJEvpu7IUB
l4qVTviDGulNF+nmg9vmP/oVqQQ6Xp7+8/paXRzljfdMfwOFqs32BbJiR4lJmqU1urg3KGU8DV1n
fLo+yvln4792ZQNPQtnNt0P01wrB7Ckz0OzGAy5AOaizGMiJpBwYUeHeqJqcTwi3IHr8cNbehAg3
E1KbwRJYoOkPVZ1CRqL5hR55195AachuyOkFThtIHnwpZCHJeKdbzl7U0RSzq8Hub766SfIEo/YZ
r5qe2iACX8XiNP6g3yKpX5gbkQXFQV57GX9uUgerWpW5QJ/5oSqietfN/bKbRlvdXV8s+ds3c7NR
zCb5lrgcXsHTuZmAKtNKo1UYzWZGLaEJU9uYUNfSCyo62j5z3ff2NMDbcXfS0OdJ5OLeAhWmjKBB
z3Pv2KTe9ETVV+xK5ARvnKjtoslRPPrVNPPpV7NwpxOLYZpkmo79YznnK7BpO+t+6OCwXipd76kt
K6v9UutZdTRBUVO0HG5xKs+eTn4B29+R9QOkGvTtAmLBbVaVUkRHp7YzAcTSgJcaL6V5RIAdAHsf
z3cu9MenQUzVJw3vzZwSqmZ/AbI/wf8SzksHbe/GghMXb5b87XcR3UkVV5uKyyYeqW0lRXFSi45R
I5SPFrTNwR/J+SI/01ZhBA5KKl3olCYCTAWeedCz+hzLdFeIFuZnpYFoK/oYU0gQ/GayGwYzRedq
Fk3OKz9YQxAremnvKvRLfuRe4n1Usmn27laUeEOtsEBbCmgejZ8ldAagGHrKUyJRB4EFarr1IWmp
UKyE/aOwNLtAnjx1bVBZpojuiSfUI/wy0zuosZPpQPBoGN9HhqM8zX0cgZJ3CJ8AxS/1Z1wEPN0X
2RqB5VcTuGojqlQ7dVa0BIxythZBHrnOTjOyvt4ZimdBL1WXRjuWmVXcp62R/NO1QvvQmI141gsb
it9s5m7Q103+u9GoWFG1XzFaSAvEf/ZRoxTmrvD62qJm1VnwpFLh0c9t0vxjY0YglNd2qD2/1FNu
RwhwQtZ4hyl0UCDOcRDRENSHy+Won+wyS8dHd02NNNB7c/qcpK2VB2Vj6si9x036r9KnIvWdQtd+
uFZfPRkxhDWYOjrWaqNbdhq5amvPEOeX9bcVF8ZTleQNsjG4ofxp4f9A/ait8anVV60IarupHvpC
qXLQ8tinBEM2YMyFy5gbeNWSfQMB3XxerSX63kQigYEbK8VBhzcVHYqGfCSIeqNKcHiIXcPPXfir
jRlrAslqWsA7tJyXf53VsP7DLWrhuozG2QzsYoJkkDr6fPDGKhp9eFJQfmimFB+KBAxzPhjea5/j
h76fLV35WauRN/rQ1Qz4XGNSfO7x9Rp9QwxLH8x1rPW+CxQp32lwGF+6ocn+m2lDfzM9AeXWiKbO
2tWzik334CkiOgyriYCiK4Z2DDShrt+Rv0E8E5pG91OD4YwUb5POn0sAOGicyQ7YLpqd9fuCLF3m
e0VflERYhM64pXlUKttk1KcDCadRUKRQ4ldixZU+p4YB5b6ryyIJhJHXT8LN60+zOVtQlqNlBcwZ
KekYKEnV/4jFDIe3z8fitV26FfJ1pyX/WbXQrD0kDyMKjG7q/iuQT9F2zmQav6GL1POdpinVQ4L7
XbVPvb77nZdl/KePc+kAgGlw7WuZon3NzKj+bjVe+bHidU6Cvir057mspm8QPodPw0jzBxJylkvW
LdgPboY8awjwrRn+aseZ4OTMZeen9TR9HExXf8wAUnW+tfTA95rFUda9w0qMgVvGmXHQ+lZZfWOu
AbwpkH2+mGla/JlycxZ7GBrqc+uVSxX0rll/i6O2an0KZG53xE7a/em2jvtsmkX0kS4g3DnKXgb0
7XkW/c4w2lwEcTNPGe7VbR7T8gBe84hZIqYTMYSCZ1WdZmWnNp7+gkML11yadM6/TqQs475UtPxF
dFq07uvRGHM8rJJm3rGaUOwVr7KfInpE/66j8WuCCNLwySp/zS2pYse++kHNac6CRa/i3u9R+H9N
1TL+THo+whRRa13xcTao44MCC6Z6tNo4fYU4FEMcElHZ+nAOqFq3yLB+6wpV/z2OXtbtu6iOPy6p
pOwNRiliKIpL/BWOEfnMUidAUBJTUUxfCI/tUmpu9qIkCmKGqT3En60mtRpY4qkJfr/o4q+xmfSv
Ws6m2VWphwVi6Ynim4hS7zhwAQ/7seRS8zW7gY9uzw58MiVtar+wivbz9Thjm6rJR4eKNWq79BUo
XMto56+gMEkQ3ZMKD0e7s5a7SUnE9yEtq18tRdfnLsmzP9fH28Y1cjyp8cvfEHPpmJyON5WmgIWu
gZCG/vuzdIb+DrZI/WTBbjL8ZegQ4JtA690IFbdBmxwWhBdITMoKmDRuanmePq3IHw7e0crYAYaS
zd+TfElvxPHbCPttFJBJnD+iUa6X08mVEUS4Wc2QK8RJCI6M4/nJCK1VzbJb6d3FCf011OY70uIr
y5wC5dGu12VXSKyGZhS3/FvPgP9yRkiOSO0JElfaaqcziptcK1P8hI52AUTBV2EZPM18OOGzv6Wu
XqNaaVAvFCH8wuy4CtwcVleA+Lj5AhKzKW+Ejxfm7QCo1JGiIpAEwHP6g7jH1dr1Yu+YQrY/uour
fSjqSrmRq79tw7/Db+ZN65Cyr3TFBHImV/qvY0FhSMMofHCO3jqAWYjwC0gPxZLi+5O2WrqbLXv6
0A0VHCKrtNHPJlIwXoD/q/CgnTz+WYPkigLVtHABxn/YAPrfIhwB2ATi0lErzPn9O1x6qxJYv5W0
3qLLv34xfHAjwZnGPSptae60aXF2ywBZ8/rxPf/8tB0J3YHGk5WwzU+/S0rJiwu2sY5rnU4BXmRp
kDZ6dGORzy8lShfU3t8KGHSDNruug0Je4huOBIW7Pi5eYX/p7aQ+JIYujpWWOPfXJ3V+JzGQIVNi
BLKBqm1SkllMuhFHKF5owL9fMKOPHovOjD7llA13aFGbUAxS41Y99fxTMio6I55kXnAnbrZYpi0T
ZUJDC51VG8IW+vhBlNb7F4y2LVuCfFWmFtte4dzWda8qhRYqTYR0SVbxSGl5cSPfP7/4GAWwkaz6
oTH+RkH4a/NlhenCoplZMLDuD4mnrwFBHmDaAULQ9cU6q4VzrXIm+RNQpwYVabNaqIlEltvlelig
vfBsqEr60AJs+5w3DqlxGsdh7FnwJ4m97/V4bHcjmrc3GuMX5ktTHCgKrApgXVtNyxwvlE6WP0NR
wVzIvCX6r0/LOJgspbxRpr6QroJkYFeSLMtWw1bDMFczZFmXRQ2tXOV+xU12ecYs2fQnJwI9NYzR
vdKk2UHXnDLM0f5+nG29CqB1VC9em9fPjlG7v68vwoUDSjfT0/gGwLPPUtUKfxElcTo11FsxH9W2
AGTkdN7Oixpq0To08+vjXfjesKWp+fGucjVbm1vfRn1QKAgyIFRboqHvlaY/LGu25xG8VaY9A/yw
s+BD0MykVGaxpzcvK34qwsRGdA41pcsfvLZFRC3SvTt9ZqfB6EuDZcnKPRLsy5M9gvKK8FpHPaaf
PsUYRey61SKnnuLsUy16M4Bf7N24Hi+8ylQkSWUo1tArpKZ8egsPWaIU4PCHkHwTyvls7sem+KgI
7Y+C7I+LQYvVzZ/rBOqyMmhPCuaAN07hhcuLp9Ggr03XS4rsnv6CKgEmOCTWFDYFVDjHgbg7RyAq
ry/7hW32VqtE05Wi6BkIG6zrnK1GO4erGYlX01ibD0THWtDNdXrIl3W+cY1dmpWsDGEHZsoQY7P0
AOticI7GHNZZrnzSIRBDmM/fq1Imry5eTqiUtEEoP8nN/tdluWpZ01izSXXBXsVxsNrx0DW9+Hj9
212YC/qqtJFJfkGubVdIIASmzyiehpZXWTso0k5QIyHw/n3AKBLdAJ9WFg5P56IaeDZmEStU1rYI
7HxoDr1Wvxdbg0A3lTr6gI48k8BZT0epe0vJcBwSYYtI1g4pLfXOSc0qENRMbtw0558NaJHkZ8iu
Gn9sNnZZ1JlUf9HDSMRVuEAi90thJTc22vl9BuMPZC5tDOrk5hYyhgjUlOaOMMKGXOVp1Nr4bjZb
cddis3X33n3AUJiCU3Wl+g9b/fTbYdvae6gMGaE+JvZu1OsqQAL8FiLj/KRKCqNOIV7CFxDHOx3F
MOfIHRdGKTrNntEAm9OX1NGqAAO31hddnT5dn9aFZ5ERidoo/uuyzbjZeabeLn20sFAOVbiXduqL
hyqpl2NcA79aalT/kGpS8MXI05cWvfHfY7lQMUS747s6ifzBmorsnxu/SUa/p1kDnxk9G+jrSL6f
PYvZwo24LL0e9lVivVZ09h4TtRvurFiWx5zGtfdd2867Se/sD3j2NIFZ6VmyKwwDiTd10KbnRuma
b/GY6M9pZeQfDWN2fCR3+12nFrdYkBd/LrA+S3bB+ZLy3/+6iBwl9+YZycYwt+J4Jwaj+5fXzn2F
12bf6ZllB70iselKfQsyeWm7gEWg9Q5UiZh7syl705rqAX3SkNzJcX2ivSzMCr3zEdYxn4p2rD9c
X5rLA0pLcLqhNIk3u6VxV0DnqauHUzypx0JRFF/lof+aUzk7GDBkP18f79I1QoOIbIL4CIeBzQTb
BZt6YYx6uEAYfxkjTzuYXnrrEFy4RriliD9JxXiLt/UGmNContmlEWYJT1U5dMkBLBSl5Ml792si
ryqgBvIv8B2boNvGzqJEqFcPkRIrwkKhcF5m4y286YWvJmk8DAOBFYbIZkNaTdkMkYq8jNXa5SFJ
6yz0EIy7v742F/YCBSawArSQuUAc+e9/bfvKq5OooocWktmZD5Q3CqSDGvu+QkQSAcR2uEHzvrBK
J+NtXq+prdbYGshm63IY9llsLoGmIEciBBYZ16d26QNKChS+FpRHEGs+nRra5hkWdYkWUmCcg8TV
xwAywC1Th0sTIjzGRwtMN2CrzTLNFE0JKUstnMsyBUc+jsRmw3hXZc17m628/HiZQKCl5kOMsQ3G
MxR2lhTiUjgNQ7dT0R/ysxrBwOuf7Q2csLm4OUOSPCvrAFQJT79bB7c4d3tVDVWsse2dihT9D3Lq
vg+46NuDPWDQHXQoFP1btk1ukULbCgJ6uH7qAcVt9Znk2pKCU1O8+LpWLHDpYQTMAUqa7lHERdvu
htQtf5lrqfyS3ChUg6JGQoQng/8IQ1FlR0JDNwBf7VW8P6iRURNRFAoe5G2b22hqRAI11XLD3BTu
bljGhPbPdIvofuFccWLktpOZCUXD049omo2xqrnhhYqyIM5KH4rr3WuDBafWQ9lE2Y0Q4MI2RJGE
BJwbgVbGFiVm14rZAP52wplL5aD2yng32YkaTL1t3LgyLg0lsWLE7YCGiaZPp5bS358sM3XDpOuN
w0Q7wzfp8h0iq/xzfSteGIl1MiVznIeDGsfpSHAG5nEaPCNETg/qkECDhDdZeVw1VxzfPxTK3bIN
TmGc9GozVJwtjUfvL1Snavhe9arnRxCjvmd16rx/A74JIEAjkBzyLSkjViiEKUnhhKIvMvqpurcf
SJNvwMAu3H4o7pCMwLfTYZxsTvE4YBzYxa0aVn3lHGwkaNGLRcTy3Z9NkvodGeXSpt/KHgz9ZK+m
2qthDqQrNDUl3xdpY97FzTrsrw914UThcU7tXRY9XBCYpyvkFfDhkEtSw6Eo83uPnuLeg5q+r7QR
Uffc/nF9OPkQnd6CLlmcdLDgiuBUbYL4QS91pXb6mrJCNR7AHOTHSVfjfa2oNH+5pGfU9aiEXB/1
fMdDnAFGA8wKTA28ndNJ5tL0IaO/GFamXe8j1Wy/VKVRfnVQHLwx1PkGka4jpF3Mkg7oNr/3Jr2n
LdiU4UDSSsDb0Azt0cu+PqGzUQhgYMRLDRteR3bi6YQsfbV6sdhr2ESrgA5WDA9W390qiZ2PQshH
URfNAubkbk8vvvIV7c02CiMHoiP06goxw8W8sQPlHXCyJaSKCIAxgkucC5jU6VwMPcOnNuu8sK2h
EKbe0qW+m9nWDsJ1se+Q6i18Q63KJzs17BtJ8tnuZ2xgd+TJYMjIUjYxeySFR626jMIlRXaxjL3O
t7Xuq65bn+ZB++f6op3twreBIO44iAww0c2iLXPfisWY3dBBDO5FRR/wFXGp7IAQanfj3bqwcghN
EmSgl0BFV9dPvylOr7h/wl0LI5DTfpcqQ2BCibuxcpcmRCBILZ7mu9RmOB0F/Xau4sjywjyP5mPH
Tf+IMm63m6xqvBHgvr3sm10Cu8UECyQX7KyBMq2ZPY1oboXaksz3bYyer1i04nHQ7fgP+lL2PYpx
Bapuuv2IwqBUa/a8f5xEZIGr5+ULUlvWsbLyJKT1vFo+unnIiaJTnwBwqLrDu5eaPjdFHllLphO9
2VdghipMmh0nVFxlube0tgkNfs83t5vW/2MoGiIWO9iWbbnNEzv3HaKbXcsiQOPfxeXk3APawe/Q
TW4xEWABnJ1V6X0lqw/UrQ13u69wFknASJjcCJMz4pLc1eoA0nmdkIRVJfagmq1II8MBDX7gHYVR
PDVd5yDAWeu/5rybvtrzWBh+Yy9VdpdFUVIFA4aFnr8qqfVPlPUl3U2o3JOvgBv6mqD2+Aiv3qiI
KZcoCrVEyUGUR0k07FDQt9bAGniu0YhOnM8zlLgP9owplyQt1i/caws6/XNbftQHl+J5VSepPwOg
f1aSWAPEpDY2kCm97AhXkYL6AxCv+RY1XdrtKP5YgLzmWH/WkrF6MVdleDRLL/93EJqW+xpSE6if
V60V75Q0Hr/YEyUA5EmH6Sv9o+aDrTjV98btzJJbLXb+pHHZZvuJvo7+qfG0utrBLVbroMiW4Z62
Wv+78tzBA9PsKfh8AWwpjnO1mEMo+yAvU231zq5AyyH2S6wwmqBvG8GA5lipPpyBJL6fwcXAkUJM
7o+TGgrUgSKbAcfWKRWyBdKDX0+jOx5sdenuTTvvdVTOe8MI0nRWPqw6eH1fNxVrB641nQ5GK6yv
hlqITwltKnCisfHVQMkqBeHUDeXBzlKt3cWdheC6m+nDAnXdU59KgC8ABipv0H0Pnbfe94Z6dXdx
ZqEabFdx/g8KzlG/NwUHEk1Lo8d9QO3xfxYtpi8B3jLR+ui0Rv6vPazgAJV8rT/ZmZl+zkjnfk8m
XCwQY5X+n4O8UrtLFLwBoUHbzsEx2uG5xhFQ4hVb2w0Ho2kBAY6G1+7jym68PahdQ/2gWIVUu5gS
9desK2w4z4pwDciJEYy7tkLbPnAqE1KnVRiQMoxEq8YbFygQ4rMDJZl7CGpBI+ZR2L4J4ClAZS8I
gndubtk7QStu2YnItX/Wnp3XgTuryoMiCvgvS24r0ZGyp6M+mjE6oMj3a8bo6+VYzXv6Y2SHTl8g
46HyymQHw031H+mMiS86CVXyo8MvpbvTE1d8AU8pfubFZMDYXuo82etpV/xsxyFDYTTu41dkcdHx
wQAid/+patT8+xVRdh6SVSvDEVTl15aMK3oo4kjNSCGs9ndpei2ATVApyl2q1ka2RwZXzffj5ALc
yLsSkYVWyWs3NLI8e3Ww5xt9qmn2XTn2fbYrotj7pVLwiX2xOvW31tZKAaG21cQut5z2NdWq9nuR
LND/DAjwd6hKL01QIHGIgL9jFN5+NVBL9pei6HPfqFQlurPdnO80ZV433+O9YUIWbtG+9TW3dB/7
OsJ0xB0W4w4BZcBdSR1lSNPmBNwBgdWQHRGhrr40YsZlmTgEqWKRFOi2V3gcO0Bde1EHmEaglU7p
U3nttNKOd4071fOuXmo3CSiVmL9GSmgxNgkzYgz8fqW6j2cuWL+3is7z2yhr6ydSMfypy04Bc2ln
3pzfeahovM7SyymYNbeChGy0yud5xrNx5w2K+3VgJb9j0pEkQWyna8+yZ92neHG4u0gWREjpULRP
cdyNdG/juN2PiaH+zL1xWkIvjeLhrnKrRkhm0VAdR01ZgYHmFGZvZLZnMT/lQ1J1giykr/Bw2AR4
Q4oTxGTV9UM/xCaI0bj/QsRi3ncAWoMZp45DyR/Vu0NkRsUW18XKiZbBtjk1D30z5p5VI0mYjoeK
/fEPutjNjRN8HkDKUWQiw3PoAFk5DYGovxtRZfU1PHGpk0Eyrb7MqSMOwIbGR6ENt+BSFy4M6QhF
ux5YtuZs+1QW4uQwbbXqAccKROptXsrCzxsXf03dwCvoehxz3gYGQkehgOVAdIMcUc7/r0LmDPKY
9l/ZPaxDo39Sl1Wb0e+JIsdXyMH/04GX/tZX4uadu3JHAwKtFojbeeeCcKxL5Fuu/6AL08eaktCK
BNxQra0veVGJubXVpH1AxGp5AAtcPsTG6r30uVBvbNuLQ0nlW3JjiY3YxNCGOiMdgYXAwzRaDiU4
vD7WTKUTPWAx+n/Mik6t58milmVthurKBlkXe20foPKhAmvVwarWOOguIAGuj3SeGHB+wT0xCi0D
mDOn67kacN+LOW0eWssaj6W9OqjB2sp7yz7sGtmUkHn+mynv6Sjocc8OZDlORYZydUf10tcwVdrl
0HVvfLpLE5KtMEQKDBu8/yb81XS1i8bIbR4WoSnhnJruU63a365/tbeyzmn2ARVSIjYIw2gmbTWQ
h7qg+Wf2yUMVKX3pV3Up4wJDWz/aCW4nwPwp5vjzamUPbd5HKHAbXfIpNwatoVFXTer97HkVyiy1
Oap7jNTgUehYXIHpm5oibLHFRrsfdVyD8MvOfhWRPX23YjUOk5L6JM1GHeer65O6cHVZoC1lg4I2
55lqSoe8Ra9PS/KA4dTwy1ATw3fWovzHANd8XFIAh9fHu7BSSJlJxVvkQamCbzb5vHr9ao9WgtJD
NvjDJLRvXul5NwpMl0ZBX9GjPEI6T0Z0uvVcJJolLyR9qDIl2S9TgZKwitT89blceNJQ7IFjyeWP
evK2Dq0NgzrmycAoeACFq0ZUpNu5iVD+MjYHnbb0F1oKt2TULsxNsqYknNqWN9Km+IjlaqrMVAQf
NKdycT8zVtgVKWW9GzvjTeTldLvTh/MoX8m6CHt+c0sIczGjzh3iB2xJWtPXxiFe782oFVMQa1YS
76w8zcyPk63H36Kpjw3fRdoMEf+1E19qqxi/xvi54ZkjpvUJV4jODdIpnk2/QlRqufe0glCxat3m
01AskYdXD305X4z2ndbhg+ALtZSw9HWefyE4IZLAnVb3X5T5jW8Z+dUY6Ik5faTFlz3Z0AB/1xrZ
qC/QQvqEUSi23BqN2NkfcmUADuvhYetreTM1j3HSr8OuGuLs+xqPdr+zyPdGIrHZK5/jxkqnXd0K
7IvMyrXjwI6oGwazEw/FLqvz8WctytXe1YOnP3d6635ckrZ3d+oilk+zmsMFnInpcO6YtbgMTFje
ODFFOVZ2BmyZYd8Cka92JfV370k4bZES+3rahzpW0q+TVWqv6jR69gETkOxeRYP6MW/ixrv3sDpy
/GFIrdQfVVEY+8qr1iEwvJrZCFMrfqk9pvZQSVyre0gXFK19ItpqQvBbxC/kmvVPsdQKLAgv1TUf
zxOs0hezsLlvqnRNfLvuhJDYwuXVnov42ZoH85mf1ONT13gQ/asqM7mjEj4/Lkg5kinXT9T53qZJ
IFv1UpjCQGjq9NyuyequWRNnD0ilikM2tusj8cgtru35m05ZDBl7ie9GeHNbN02tpGcLtnroNV68
7yO8uIbInAjuHfvGhM6vV+IUxHN4MGBXngvbZHGMHltvhH0Sm79KZ1GfB4u9BvO2xKfcnr5c/4Bv
/f7NoaXxhjoX2SSQgG1jNqvxbVHQyg0NQtJ7qt0UJyCXHtWGdbNKrz7ovdbetbjNPCupvfzjWVW0
K/EEetEik5QpL+tPmahvoh1lfH/6w2S/E0g3MQcorm3MFpE/S3Jf9jBnhvZljSJb42ImFvcLwzSK
QEyI7+3TNUMjP7OFuXeckfBx1hTxeuMbydt/81MInIF4ESiAJHY2u6ykor46bRU/GEVqM+MkWr7Q
HXb/WMNc/ipLU/8Kqr56QqXcHGFNTdh/OSreMr6jCuMnqSYHwoPfcR+NzvqryJDA2wFAXsRuLAVm
TpWqDS46Wevo/Lr+288PCHAFlQqfRP+grbq5k7HeXKlFrVGYVxm7SLXbHaBr48bVf2EUPo8pme8A
1c+yJsS9SxQ3qih0oxIBvDL6pcb2O41tqd+CTqTBRXOfAMTbnkIXjkOKj5Abugl+lo0RvYgePuOa
el+Lqr7RsTvTpqf6KhnpDEMhluL7JkLM+Tkq4gzRcSnrgsQ86rKg7sryJYtF9gd3icKn3RftayoX
xwFa+a4Xlvqie0sd+wVGTvnhnStJu41bjoiQehCfeFM2h40czd4irGNSzFADzdV56KYqunH/nK0k
86WBSCgk2SUInZxeqEJJItsTwLdLmGH7bkTxNx2VW7Ydl0YBNS21P6XuxDY/nNomXge+ZmhE7oI6
WxQH0aSJG22as3CLu0OCWUl5ke0/MzppjCFWhdvEzGXQ76bC1aVHUsxrVLa7NF6KfVqZ/Y0eyts2
PLks5KiE/bI6xx2ubr7gnFAVtPQuDlPw2fowf05mLzCn5hVWazh4COI002OdTXfF3Pw3oh7uxDke
Sf1zItbnzjKD1ciPg7AOSLYduz6e9nWOp2jj3Aiszx41+TsdoMQ459AM3Ha+6UfLA8fmJWf2Ds2a
5ntTodDa1Xr04frWPXvUGMrj5tTpbujk35tLqLdga60iisMxQYbTwakNTkBWAi810y+piV/ljbld
WnkksJBBILsjHt1c2FGk01aK6NoIpP4AvJiery7qAfZw7uOwEJZt9F5t87fG/l9DbpbdrpHtndCq
DdO0/NaVmr5fcuhHuRvfChHODw8So4hqEmyTEQEKPz2iiycMta1mvuaqrcciir6PfSNu8EjOUazI
64EOlAIt3Oy8eqejiLabVNdq8zCbuOf81kzoOUyJ23LFaeJ3pHnFtKc3mdi+PqTZ5EPONEk5laLX
/VSLkMid7Nl+UgvgN7vr++nC1kUeXAKUOdg8x5tvPWiqdIEZs5DQNt6DiPCeSDDo8gx28fv6UBc+
NimhfDgN6lj8efoZFhMWT2GsWVhVJcpgkL/3Q5vdKs9dHMWGtgICgBBsW3WkOWbMc+FkodXny86c
5grL+EF7LxEPwUQUVKh3mJRwyAZP5zI1thaVVpWF5AeYTzv9SHt3sm7EAhcOOx1XmLm8UgQEW7cc
7lqRdIqdh4lpt09RotqP6hwr97OOP7SfqOZ045q/NKCMyl3Q/oy7pXjR+oPipeZlCOwKbeJRtbgt
0WUEBy1A0Gbj4d1bgqImTVrCAshr2+YLGg4AZms9CWv2fZCuSLctWW6+/zMCnpD0CMphstdzulhN
3bflksrHa9LSg9Lrx9zUk31Utx/GjC7m9Tm94Qg3r5YlkRQA8m2ulS1dIhmV0TaQag6TRi+S+7ib
2heMJKMvcbKO4SokVR/EjfbL6pRC+LT/pv+wfELWwaviGklTr6j0g8x8y4dqXZD9wEu41+4Zqf8g
7Qlhpve2mga0fVv8o8a2DaK8EXTwLEkeq7HxAOm9DPOdUGe1eIDqpFoBHdTZ3kG0aXcGXqr2vl80
R/hJFpXfRyRi/7H0olhuvB4XNpQscIFgsfFXIDs6/fQt2zrj7spCxfSyuzQxGn+qdO7AaonuxuIW
N/ucNyjtYyS0GOaULilep+MldVurPfLnoZsR1JmN130FsD/+ilpULEqj0PdGV+fYWUaKkvuk9fEP
0FDlDayEDGg3O4BfAZyVkIXQZUss9krMB62OSxWl0zShEzZa35vZLn5yM2kHnpzi+0DNAEdWbOtv
BE3nX1xWjUCDgH9Hz3p7/9GyTofMibRwyoUTKE4P/rQCC0omjII62uw3jvA5lY5VpQNBLiF1u+EY
nH7yNU0GzG+9NUxrpTGDYbTL72kbtXXQxMY0+7ozNZbfK/Wo7VLDbEw8wXPdOIhBeDHQ28SRTVa9
fdWbzIgOuYpRsqNndLzzhBrU9cN5/jrwY2UKB5CFgrK9KU6muWhIyfmxHV5Gj8LNnvoqmm8s/8VB
iJmogEqY3TZR1PVhQA9GWcOccvTONkoSWeHMN26185dbgnwlk43TxROxOVqRXqNY01p6mGfC3GFU
3Nyj5Tu+SCjOez16JJ2C54fwn5IKucYm6ky1GmmRRZjhhBOMn1p2udPRC7oxowuBEv6DBGOwpYGC
cVWfbiUXOMRI27YPSTKCUhH5XdYluzGvQlg1fpMnB9lMFr31xMF9XOP+mMrrbPXKW2DxC0vIFUKS
jGqwBLVuPm6jaMB/U68FZkNagYo6oiGl8V6TSj4r1Er5SpCMytbT6XzJVHJtEXoHJ912v3bEnsEc
Z++mqTAKVwEPIH1LEGn66Sgosy92l9tdCHvZO8RKN+whs8bv3/Q0l9GBJRGy0RfbXAM0SpPOUKI2
tN3EOVSuVh3rlkrM9fN74YJH95VeE5BcYHWc4dPJeHoyWKVSdeEQW9ER+4P6CZd5+y4BS/KslH16
p83CznxUduLDShHgSZnm6P76r7hw9BwqpaAneL8I6ze7wxm7pcWoog2xhrACW0/Ko2Lb0aOmj9mN
Rt55/5fTJo8DAsWkRATOpxNuDb3W+aJtGFsL6llVuaM1bQZGlD3jpqxAFc/AaCoajYjWLKBNzw36
atPw+d1ThvvPPQPVFMqkt704C1egVqOyiebZUED+pFbgDlO054G7KVJ3/n5yLKTXgeQ8EcpvBlsN
d7RMILWhmkbjKwgJDZcf1P3tui1DCwj4pyZqgX55nWu/Xp/nhYOPzC9vtlSus88Yh1HloCqUtIL8
ejSwQq/LD2VlW3fXR7mwgd7UGgD3cvi5v08XdeLRTOvCFqE3eMNTM5vrznQXCBWO2d5KIs4RTkRD
aM3xPtNolDaUp4NRXSlMayxH8ImNviswCnkQOS1wJGtV50lqwh8pl7roK40i8ZFmQ60LGLjyOUaG
43eV4246WTlnaqBmVx1MtL5vXPwXPscbpBS3Xl5NktHTX7jMUqswH8ewG2YwBWZe3o02gGfcgop/
rn/5C+sLb4pSFjBn3v9tOcOsRT3rsypC9AmrfbO6je+ACd1fH+U8CHvrfKIEj32tpCqcTkhglLvq
sdGF6Gd+iLDmzqo+8tfOOBQlIl7XB7s0pf9xdh7NbSPdGv5FqEIOW4BBJCXLlrM3KNvzDRo5NtKv
vw98NybIEkqzmVnY5SYajdMnvIE+Luk1EYKIuFrMrFzpopzSnDHqNZ87JXSPlcib/7IKDgHA95f7
ZC0Kk9UxsoW61pzdeZpeZrvE6suU3UY2ee8kcIeQvKIuSPdj1SqOTSxfQfOwSu2NQeqMXxHQS3aN
M318fdNuF7KJZQa9TBgXpFCrhaC8YV+PstcZaHJ2Sqa5P6Lnqx7GqN7ixdweBo402QzKxRCnkfu8
PgwKA7cFCtycozEqDkj3jb5tpEDEtDnbe1Js4a7uPdrf663ue0TSGsTC2UMcG5svJloHvqyT8FNv
2/lGa99YbrrrSgdXAHTFFrNOi5n46iZM6ENM+pi0UGRKtfmRMvR9ZxtZ7Z0Qd/MKQLX4xwM+bbmV
UpHN/xSQT0306+YwPaZUrgJ/+wQLd2kq6kyzIRQdQ1QtTR6dEhHjPQffcANDzR3zIDpz+hLRuFiM
56X3QUNmCdhybk3f9LoQ5wxyX+bPtj18D+NCjXeFrIqvmKjq42IEJbQ3fxJUeQsmfhnTOGQ/1y+W
jl2dlxNfeeMa0TFrZL1T0BPZWOXO8VmS/AVpBvKFCHm9ilPHuerYtBOsJlIYhdvuwRC6ilydLp6i
uY03PsHbcELuvfgFMAZmtTXf2IgHRY36AZSpiNlC5OF2Y286u9e/vzurULLgo7JII0GFXP78L1gb
YDHmT4qSn2WehYE7V6h/diCIX1/lzqegsyFL8ruIwK7bD1qvOLmW6cXZkgjlxHOs7xMbo2ExIuT1
+lL3HggEsQ4fnNYP+hLXD1SLNpuZZuZnYoB7LDIx7AR32Ma23XbjAfXRXKKzyUzphhBUD3qUFaIq
zrk2GR8nGp3vF+vkyA97Wz1KV81+V6C7v7z+bHeOIFRjjOdhLTJ8WOv54bbQGnOsFGcG6qrv9QhA
zkC0e3JTvy23GH53Ul6aRUzOaEIifse3db2VUaZXXl3aBZVtlD1SLeIIC+rmveUp2VFm0OLiBtVP
JYEq13VCnlNNn5hGlFnx9m+PthUqwmRPVBxroiapQtFRzBcMY2s18lMzNl6oUYu9zETpAFdW1I1j
tHzNq4BqLFcsY8MFIri+zJUeKw0rNFK6KWxunBbfUdr70BQWeGj5vUXmw9c98zAY89u7pAtii09l
mc8v7MDrXQ/VLtatWWRnG0v6YzFjS5cqWrGTqDbuEYGNNr7N2ySfspc00+PaWDLu1TVFacYsCf8E
tD20Igka5ktIU072j5DOfRloRSpQGMaY6GXUpmzjRN/5Wpf2D2M0LKaWm/n6YccxCWE9GtnZQJbl
awTQ/1HLszfrslFEWHQRqLkp8hE3ul6lUBzM65skPyu9Hu+apqyeGnOYNpr2956FuGNipAE36AZS
U7ll5g5wes4teP19F2rGYyzM+uHtMQB+BIRYCiPQg6sdi+zeHfs2YRaBFdhRNcf8pDVCOyQ0YR+8
LvU2It2d0M3BWHDj9J10hA6u964z2lngs0bn+I+4jN1nlZ87YL2mMLI/vf3ZQFYzvV3Emljteq2h
DMlsoPyc61rBcbECG3OI8rAYiW7WdEKwDaHW15e889IWGiKXE01IMsvVdnp0L7oZMu4Z9Ky3c43W
2wk0cN++CtUHXRlm0stRXDWYYuBpdQId4ZzGeu1Dvhve94awNlo/dy6lP9k6HfdFXXaNe4qcWR2S
hgJENdr8WRiacpJqNz3N+EO902s1flSR+ji9voF3zgeHYxktLM72NCWu31mcDVyDfVmfAZf0DxRy
1g7OW7MrQnPrar+3FERO0CKcSMC+q1qhdWJL71SrPPeGGgatWfzGis+A4CbKtx/6pV6kU0ePi97g
6lQk+pgh3B5VZwTI832PTsAxg1d2zJNui/l076Vx/FSSdyaYWBxc799YCDF5owktUnTDLu6c/tlB
mQrOUVqmkT9rVX/IpdhqrN5bFg4pVlHsJ1fNalnNi3Soc115Xr75ndJkURA7zftuSBhreup0ULXy
zYxwVN64aXhSVkbpdrWr5YiQs5pO5bnU0w8ZGsKBkJO78eru5EhcZgD76bUudg6rGGJNHSJ5Kfup
DE1+auKJuZurqI/YfGX/S+NObEyg73RCGaotlkZ0p5HuXZvBweQm5y2b6mwPRTb5BG7tgxH36jPc
pijbKdWkxA9pM0AJJaDpp96Nx9JPpbcF17gTyv5gyCAhM+26QSBBh7PGeLCrs6wN7RG1d+cRmfk3
U+EX4dHFdXERS1goDdfnVS+TSemx5OB7b72H2pDFg9105f71qHLveP69yvKsf5UlU1kZsVfp1dmZ
InvyARG3e1tNaIgVmXkSE2TmAcLzVo13L8KQc0Hyh9u7BLTrZXvAFqEOevQcLaUFIk9gp4seUEFl
jmJrBnbvpDo0lRd/GJqs66xERdJZjVWmDnEC5X404GKnYqh8UWP6WZPYbyTRd84HnwPzMLBRRNB1
ZdRAlcRhshzOxeiZPNtU71wl3hq733kqGrdUKewiWufG6j7QjcZpRF/1ZxKl5iERQFntWoa7RFXy
oJw3IZR3XtniG0hPh6Y84LvlJP11UqwOMHZSNT2gAhL1HseAh9aM84Pb2dbh9UN5s4HLRYdrIM09
ZELob1wv5bp90hm5Yp4ydP4yvnTDOggVKvVbs4XVOqvDnzEOb6fG5ZzXdXqxc4AYYdKFG5/YEuGv
KhxWWah6VMnMx2+UMQujwEaVJPKkOkVuPVaprX7o7LHF6Vor2sfe7AzQ0lHTfJ6sNtk4i/cWXxS0
F3kfxAHWvXD4Gnk/96l5ciO1+GbJESPGurEzbSeT3vMe+kTXHsZ+9ORD3uSy+vj2N8mJQetqUVKg
Mrh+kypi4j3qScZJSIHGpTopvmVE/+U9QpNiQEXdwYhhdTRrF8Y6YdQ4Ue+JwIxTa49CqbFxWm5C
Jd8ZLMAFEwhtGrDQ+lms0PEqJzxZlSqOU5Q4z4Y7wvPOmz92NSLos0S+vL6BN1/dsijsosUHDgbi
GlmhR7oRMhUIT54lxo9KybdNM0uc4GdvzWhu4fyEYxIVmiwg5smdVw/YNkbWGGPhnHq7Mn7iJNgf
wUaln7XCUp6UKMrfhU0qnnBAKI9Z1SjHRNj2MfPy6pB6qvKl77VYHofYbje+oNt4wA/jBPH76F0i
I3W986GcYqcnYztVmMwfMpFU7+fJ3hK6vLPVIJiWgf8CYaZbfr3KoJutdPvYOQk6Qt/FrHWPklnQ
/+ZU6hu5zJ/gfB0TlpsPdS/0qxfmxOrEGr3jztBbWUvgH25nCWGuAzjSBUOFq64/KIXe+SoIkx9l
pDbPFubmY4BcVmgFTFZ0h7+RRE/4vdT9Dodq8YVl8meoyRUU8MmLf+Mp0tYB/ya6crPSoMHmFfqI
O19N+7iFNWSkic/RNcOg4LawYAHq4Ve6PFCrRJ7LxscAhD5QApXC74BzbE0JbvM5XueCjwS4RF4O
7GC135bHSUkN+zQrEk1nh97IZ9lNVeJLy+gOrpfmD9xq5pMmhvHXrOn1jMaoHu1e/8LuHS4KAtDM
C/2ATOv6ZySGhOSWYxAmMAFatDQSGG6D2FjlFurB0y49ZmShdHSa1tfnmMVyiKCrn2aN74NulCH9
Mq8bfFXi4iCydvwUQroHTlR5zwhEpxO+9Q0G77Ou+zqF3hmUj/jn7c++KCAhDLwEz3XjMcsSVRsy
nF31GJy+Xjb6vhnePp/h0V1CF7UkuvIAp653uM8yEXvWhEMn0OPAmGt09Gq3CxLpbSXNdw8VVx1a
MYx/meSumnqTNcMsKnADbTLIpn5ewpCchsk6d72Kl1cbWYHWTwWcJNfzZeoiEeFIp314fV/vhJJF
KJ+cExoIrb7Vr1DAsFZ1WDAUcmrzG94S/YszeSg9gAaLv76+1k0euFCcFmVnVsS+Yr3WlIW4gjH3
I1lqOvTNXG2PPLKZ+qIzrMCcs/7NWnGsuHgiwPtCvw2IzfX7NPQhaj1EIQEpIXsTWbV86NLwGz5F
b1YoZCUIr0CGELEEe7JaCf2MyMXDTDkNY4ffNkoYChz13lBwGJq1//DSls43QxrKdL7R68ciG3Km
OdOVE2puxnMXFsO+MHrzQ4pWy8aFdu98LDcMFzskA7zLr5cyc1sotelF5xGzx4ujmPFxoIjdhxhz
bwSeO0uR/BFf6T5wta9bfd0Cf8jzLDoni1bDqCDRpKMKumtKWW8kSPeWoujGzwDEIR2q5c//qhCM
YYCL7M3irE5a9TC5s/noitl7coHsbqS1ywat7k/ae0tKBDeZqLo6GLFrVXpiR/FZ9ng3u41wjois
1LpfqcrwsVPL8idwUNEH4Sj7z0J4Wy2W27yatjAcJ+vPxIawdv2scrFMmEM7Pk9zFx6chcArTATC
EOHaTQrLkWEEJDT2/vWv/U4SSmpGG2TRBIDFscrRqBUiGGwwwLXWnb2daXRe/TB7Xo5UTmbon0qv
mWEGcn98f33hP9fxessBW6AdxOVF6rK6rkXTOeFAhnce7VTfDSC597MmEcor+3CXJfrvTIYfiHKI
KE3P6BTsHVfZI6wIlEkTxWG24gJXyqg/RDoqxV7hxRtJ1b0zQQtRW3hbvJA/V8Nfx48iqzSNwSAs
eY12ziJh/iwGI/tqy149Rr1X+y6yOBdYXOGHKkbp5/UNuhOHQYkxxAHSs4wLVuljzmEx1LoMT22r
VgFnJ3vBk659RN4m/Vpaufjy5vUcpgR8BbTD0FVdxZDcxXKMkig85SoOWQVi2Xv48Olz4g7F8fWl
lsi3evV/L7WG/7W4pqYoLISnIcMqyq0mRLZQvXt7pGIVilXqDzrPayiMV46EqYRVHK2LPoy56u5m
RSnfTyPOsK8/0C2Gm84lLhWQk3hnXNOrw1zQ4i46vQhPyaxUJ30My/9Br8N8tKvrDshYgnr2lMxH
GuElaXhTP5S5Ox8xbO8w/ZSOOMWprl/CKjX9BIzuFydqvA+v/8g7IQakCZKJ9FqWW2J1oFRhD42q
jOGJn3MwS0AgQ1l+cMbhrOL9w1Q0fC47sTHauBPDwTxzNZEOo9W7ziYkexXVKM6eJoFPpzQK+yUG
SfLoJI35X5aiKwEWmLSb13EdQluaSR4UG+XEZPKzbaUQwEA/Hjo93ArW97JCQtYCTEMHk8746mqf
B7XvsHMLTyi9zvt4yOcnrQDFWTg5pEUz6p5Vt+weQlGPB3dIpod2gGf4+uu89xEtYiQLuQkTjjVv
dfSiqqoRBzvVDppvXF7hDmL+lt3xnSgE1Qyy1sK9A8OwupfUMoOKkbreKXMmsELMhKuHllHgvjT4
jnbIZJYbr/HuiuwqDhl/7obVjWQVNJakQtyrsjb5mUSN+agkWvYuy2b3vYGGzkaYv3dCIaKBPMGm
ByjZ6gml1ksl7KTCuzR+6HEdY5TdCboiifIfwh7S4mAhlpSQxa4PqAz7BCx5DcsVAPQOKzBcoISy
xTS+t39IwS6FMFoccMKuV4EoVUwzEO/TEML7ZuqcPqpOn57GvI4/JnavvD3NZdPg8uEXzTFZS7qg
YjkmFSjBEzqGw7copctTUmR+GBAK2tjAe68KhjZdB3SzNPbx+tHiumxcxXaUU21O5aNdpcU3ByuR
Hc4RW0vd+7q4B6F0cidSYq5ORYtaKdqfaYRWQWyfpYjbs5UVW2iku6uQYJDdQqyjmr1+IDyHKqNA
9uI8YNwTlNIQP2HTpJ9ejxTL5bO6bmFzsoRK5k6XaJXcqgVihBhE2CezcObHVvG8vdNIgaJ+aQ4f
ugwNOzKdfCt03LwtqlVuXmi7y9o3RKqw7kRq5iNqLknv7MY6Mh4SpXL3hZ3PGwfjZh+XwphzQfiB
OUFUvt5HypQkLIXSXNxsdJ4MDwGbuhq2yJ23YX/xPWBcQW0M6BV43/Uy9oAKcdpHzSXMNA0nXQR4
qmASeh1jHZVnI1OMyniHUW7S04DvdYCGZhvtCtNV/n3jK+WXkJUuTCxuoZvecUdr3sM4mV9iW4Pc
kd+POFdpqfOcTI0Yj0bieMAOYxtpxddXvsmKGd8vnG+geg75zppa4JUV2c2sthcggMhfxomqo3Hp
DNrenXT9oXXb8GCpuf2vmbaKc2hz19zAzN6+bIaXHmhRbiOy8nX7p4plEzZmWVy0ovJ+g0Y0P6Yw
OTbC2i3qn+7a0sSid4vKBeIv1y87Jm2ponosLkbZNe+9MjT2jTrUX4HcGL6di8QjfZt6Eid6+D8n
26U49DTcoybpdAdbloAmU6V5hBSQQ7PKnI1tuHMaKZ4oT8jYCVMIhFz/QGPItFa1ovIiYJ8i3YBp
/A4afvqxEvwKC/zB954x5rsRX4HHSRfDESDXm1N5h4t6QUAs4nLkB8tt9FeRlLoYyLuiKi9d283P
Virds2xi660IrT+r/HG3+0MIXN9p6KiXU9eVl0Rx6l3TKvlTI4xk9/rRvsVNLsswi6SR8se7YJV6
0FGV2iCG8pJa2vTiikQEUx8r56oc+JTnsj9mfRs9Wx5c2No0h095JIeHnvr5zfFsEXmiHucKhw1m
rwJNV2l6PvVWeqF5b6OPjIjjD82quq+vP/CdLwllBUAd4NEAOd1ywaidUHLJLk7W0dW3aw9Bnk2f
2tt7gPzxDx4TbCTD49X1k4RuWrlxkV3SAuddH9Kl9pyNkwXRusjGH68/0r3FULzkRS6eiwSI6/OY
pWpnTTMSPMWkO5/BtSpPZGPew1DN/cYHeG/3iAwMQsiNoaqvvr8Q4P5QDV558RDcNqauDhQXauDr
z3OTzS2SKAwSII4sfZI1yLN3i9Qp7by6tHSHf5uRrR26sRj/TeY52qkmR/L19f4wUa+SBRYEF73w
NvmgWfl6A6fIdbCLEdklxH1MgdjhaSNsc7KUIJ2MtPBRqkMM04wL57EKdQ/39mzGAigfhha5LiFa
BzclpHoiE01Bf56YAUJ0Q/I7aIbU+mdKeglUoqu9bzUd93PdDNZD3wxdvNO0ukGqLwqd1DfrMTwz
SqmRaWiH5Fm6ktFoJkzatlM5Gz+Tsod6hLlXSGswU+t3esZwEVWM1EPZVcnjaNegGZn4aW8l5i7q
ZHmqh7qrQXrHFWS/bpbTrhzq8aPdGnp0NIa+/WEs4nC+AFvW+Koc3BQHbaEOJzl4gFszlFsrRLab
Qfpur1aaP9YihgcWDnVE7M2LX/nQh/mHVjqVOG28GTZ+9WIgJmJti7oEW7cWnzQbZNxFjExoxaWF
IjxCBY6T5ozVNpXs7nxENMoXBvyiYgxm6PoMKBQXYoB1flFl4uy9CgaK1amQRc0trsStLKlD9GHA
gno42fYNNJDhoTrMLUtZFNy7Fv7rQz9m9j5spHpGmtc918oc/Xal0F4sL2z2emmaLxFyBD8qt9WC
vOz1Ft2HJHpAFTZ9RrssD4okd3xZdhnJ7SweYbLI84zy7d50UuMfpCXM96+/mztfKQN8ZlF4frNr
9hIq/roFbcxtvWKRcI0UyyAt0NLdVHWoQoehGVRJ9u315e69H+D9vBqG6g7n4Xq5JlM0KMkqQU5H
3W00st4va1c9KGG5RVy/bdM6YNLQj4O3SgSC0329lkHVOltN06IFwf3vu5Ezpbu2K7yXaJ61du+W
VVeeXOKg9CtvdI+qJ6bBpzpVd3oNwtPHUzB1gs6R4YuH6tHvFoY6PbJZa/bSSmq5cYvfeRfIA8O0
XyRfuM5XN0AZ5k5fdU1zSUp3/JehnYEqUI9cIZFLnZ+iwtnMG/4ExdW3SWiG3wA7lKnIuo5Df7Ep
CjtTL0Jk+DDUXQy2iACoz49RJox6V9mYsx5TduXoFCLkpUWuFSKPbGDYltcdl/wMnpmT3I6D5ffg
uzz4GFb8D/Jz6Skv6mn0TVuE7xQ7GZOjWtjT1xkroswPRzpptY17BC0FNAX8Sc2LD4S3+SVKc/mC
nLqEwNZCizesuGKmgJEaWzI4Sk/UdttPppVPILDG5adn+tB/sHuv/6cyohkfDLhMHy1BX9Gv53L4
lulZ8sNJQjG/DLaSpETgMP1YgNH+Ng2meAfZzP1Ut3r3y47MKgmqdEieCi1KlH0jQ+/XnFZ2HBh9
FCE1Xoz9/5rIaQc/R7HlZUpzICm2GX6EB99iBWDN5q8IdhLXjaopFzWJw59ClYX0ezEB2dTCKEe7
Pxn63B8zOlI+Y2Drc+XFVb6rmqj/ZAiJbD5ohcyXsWBzQOgDCGhi2D9AF9gqNFobTB5mzWnxBso9
erYuY2U9iJtmfu5yR/6Pms8B/N0U3bOjKlG4t61ykMd0CEV7kMXoyqBJ85bXVrbe4PdQ+bqdI0Lt
yB2DAkc+OihZJonB1LhuhzlI+EEDaj0DtgJh2w//KHnPZIeQnjdPVpSn4zPuA2VzDCVOAIFUk4yL
KDTdOaDOVHXuN+kVR9EDrwSkV0ecKlSk8wAyYfbDHdDi9o1Uc95l6YCqDTgsnl8b7RaR/tmN94mV
aj+4qvOJ2jSxu4AbrSsDWVdxFWhulWr7vHeTejcavZUH3VDkj21m2OUuxJwBVVq9U/6lyOVh2zhU
bEh1pR4HIhzN31Am89xXQl0NH8U8KG7Q8z/pF63d/lpIMcKvZKLLPSigTPfDOClsn/6U8uSM6RQf
kCzrw0OiaNEvQON2t7CUJjXg5aGqqxoh/zgCKR3+aO5Uxxjomf2XBHGwIZBkfhxYrcc/Ii6RzvfD
agqTE5CQ7gUt5exH6jrpP/08WL1PkiGzjVztTkJIVcy9iVAjPIj1DK9eAD+qJtVLA9srqD2RPIbl
ZrS5E/yhI2ApT8ZJn28thoay5uBNvTlfaISUe2rAeZehd7mrHK09vPmeWehqIGrJ35mXr/KA0jDm
qZ1z9eISx5/yEqknL22nh8jDCuH1pZa0chVBaWdQhzBwg9a0FpJDsVS0ZLPzRdfz+pwxKNiFrtrv
wyLrfzmpC59psuqfry96ZyvBkdC2ZNplL6Ch67utKunizwS3S6Kq1YdCAf7q084pv0ZTswUavu2b
mAAXSdt4SMbnayblTBLSTnWhXqKx0faIAmIbM/RT/z9tBCK1y6HMPGYIa57iyRnOmh229cbbvLfF
DLmpjLjLmTOvLsYQtYZF4VW9WJ2zM4xWPbiifZ+Y6b9WkaUHYGJbOMpbkJJDQ473ujQIuBrXMg0O
92KXt+p0weAnbH2TW5KwjumI489z3kwBnCjledasGIFsd45mP4aN9S/GDNrk9+zXx46w96+ZtYWy
sRu3HytIyAU+BDBxUUdY5VB5F0XtTG7J+6jLbxb62WfUH+3ef/2ILUfo+lzD51kenq9ogUGuukiT
62RRFLny0mIAH5gmM/ayzAu/4kzvKsHF9fp6dx6L9cijUZJaJp+rl6ymkIAbWnIXNeRarYUh9gn+
iBuRjsb+vedCdY7+GPoinKjVp4Og5cS0uLlUTMinQNcH5UwrHv8sTUmycj+RyDDLH7ykfUp1EZ07
Z0yQyLBDS+6sJozzAJBwVu08qxvHgzVq+sW0xj45AEx1PhVmrn9uUWV1dmpWtbNvJUkIJKHt9HYX
gQ7FOqgtnc+O2VTIkVcxs6kx1UZ1F6l1WAWxZ5a/7aiuVL8fpJvu61IRv8Kwp0vXGm71SXemUA8U
tfKmQ+04iuZXnRyrwMbgsw3SUXHHfYcZ9g+ZRqogfcr13E9iGxzjWPT4JXSa1bw4mTa8FJS4lJmT
NIxD0YxtwlOmxruc9GLECAhg9k5XZPbTjeL2R6aLNt3LGdcTv09MFzsk00uzXcegZgo6MrPCt0bX
fqmxs0qDLo+H7hJNCg2+MIvd1O/5ZTG0TjxJn1NvbvSPbDpEByW1u39G4enKsRWi/j3lXfwzqhpZ
+nYTNYAVxrwj7wxrR/XBXiBd7Sx1OzzyaMAAzSjLAJZ68WGoQPgEjERkFqQ4w0Aul5VyEZo5fVZA
wvwaNGt4MKspinxuYPl9JEfUD0LiCCiLTskOXmzxCkQzo5WmDKoqEfD2UEfW5s5T94ID5Rzjoe9Q
/okUbb6MaboUDx2C1LsBDOPvMNPjFr3qGSlPO8/aB9WQstkB3iz/Kawm7v3M7ihGZGxmL+QSstmr
6F59qmLb+MmpqvUdmi2KHsAvTovANmaKZQ3FcP6b9h6aO0pPFvj6l7cEjPWXzsADvAFo7kWw4vqL
kOaodZonhksj4nEnaJucqKaS2o/6qNyJLJzfD2ET43f5H5qwAPUAm2owYHgxa7GtxskGDQum4TIU
teYDeY0Cte62oP93QhlSD9Q3Syi77Xf1KOZ7qe52l8II40eoCc0HY+mBJPmU7cA5dxspwZ1QRgcP
OAVZDjj5dd9Qnd1BE2ksIVIk1rt5GJTcj92wenNvmdYCeAggIuBeeLTr96akUd9XRiIv8xRml9lY
ABkmqtavn44/mnWr47HM35iGLTkOIOXrZWrXadq2FPKCbv9oBB50iXfIAZqNj46h0/gwjseLq8jm
h1oWDZn2qJP08AXkka84mf29zZzwG9NxU/qmUjewAyZhftFy0vhgtlAZ8meqsCIw1dKJYdbPyW89
bER7MrFW/FHodRLvcd2Ys93QKVTDbThRgxWDHEI/wSch2YUt6G7aY7KR+8wZcI/okhqJeKWPniMz
d58HNe1+y2wO/zVlnR44iHXrwy6Op4PocYHxozj2sp2rotDr63LGAIgrTno4SNAOCEibJQYasNC2
aLq3qc2C8AGJ8Ye7RCa32lw8x9pMqN1F1F6LlYdUWoxq4uTUCl3fo56R/1uYjfvx9Xd6mz6yKihv
8psFHraWKWzqIqv7xuCDMNPwk5ic9hEfeesJJuW4ka3cfcCFgMwwlYnAeuqGv1Fqe/PYXSit7eSg
k7V9MBH5+4BSpkeL0yuXSm6rO3fvAeHTgTlmX4FIrDrcSWoMaRgq3aWiTTP6oVqFT7NuZJ+VyNKP
r2/mvYyC5JgWIPxnanpz/R1GTcYYl9vONSprDEY3NP2ePn8g7VwJ6qiYKl8xZOsnalQfuD7U9900
pk+SqiHQE9U7hHVfP6QyVn/QzlLov2T5M/YH44OT6t4vM5PRU4074QfHFvkj34Z2risz33hTd/aM
9H4Rx4SIjJjAKgEz7D525dz1FxPnmAu1ePpAGTqemzISD69v2Z1DsaBwF3AxCTb9wOtTrzY4Qg66
7C+6VrVfaLxk2Y4SmI6ISr/OTkNll5saiu6vL3vnHqDFhQwwUoWAWNYgf+HZ3ZR0Q3+RKohMq6H9
4YZtfrFLtf+cDqW78Zi35BbOsOf9f3gGYbfu6HVMH2I3M/tLVLbqLz2xZmKdUtpJoJWD+diA+/8Z
m137klXzHAy4svZT6v5emiw0dkrExHxsP4vvqen1n2UYt9EeVoT80th99Q5rd1yna7C/X3IRymo/
hnZ9HmatfO5iRfnUdG34rtNE9wX5yux3bDuN7muN8sWO6Y5Q5Wt5eZgK+JTB69t8e/0RE5fB2aJf
SJmyimmuM4rMnNPhUiqeg/1qIZgv61uGTLcvc0FzA+BZUOPgapY//6tzHdmyU43cTS9Z3h+Y7VcQ
G4b2S9RZ+qlkDLHxULdHFlEyBkyAuoEMId6wWq7IKgu8fXKRoRi5XsZDooYVmN8s85NQ+wxwYAuG
cqcIJY1A8X/pzUI6Wg9OohRXq9J2skuFHHcW2FKMyXLpQiCEyTGnB50+wM86GvL/1RSFtW8i9/wN
PhUi83oxwKHC7VORe4Yl8s3eb/CEwNDD/GYSvygvX++HmwIlpIHeYfHY08eBlLW0Wbe+2Ntdv15l
NdfWMkyW1InQyiXuHmWuTAk1WJRedOoFcG+yPwyezI+vH+A7CApuKmbpIAN46cSK64fDmTruGzvu
LlIiqJuQs3/QGnve9UqZn1yG7Y+2KQowsclwMjpHe6jdePqqSs0O+l7tjq0qrUvmpd77sIqzjV93
G6eXH0ddDiDqDyXk+sd5PO/oOKK7pOCUANzrFhrDqtx7WfNmkwReMm+Y5HlpA2BtdL2Uo4z5PDlV
dylJjPAZ60Za23JTR3oJ99cZJsswIv4D7l0+sOtlisLQ26ggPzcpPHd0YMOvBZPO57gfSzQiErRx
Q6/bMxXRmaz1yV5ph/Fz09rpEaxb/R/2F6M/3j3dHxoFy/7/FVjaSOmoZTWKVzErFzhp/XsMFZvD
iD71xpV7GymZkANrBjOKhws50vVSTUP1j4MKH1FrdD5/qw2cckz2rx/n20gJRwIoLIPKJd9bN/B0
N2nyUONip8cfP1DmS9+gn7VrQCXu63ZuN+rJrfVWH22JnJKQ1CaXycq6LxBt5M6cJFJ5lfI06tOW
yMAd8AtHB7oB/SpuBMb/17vYY6LcVo4nL9BxkE7BI6/0HaHnD1VbiS9h0Y60PsToHNvBLh7l6BQX
VMibQO2k3KLd3fk4AYvTLF0UkW/lXdsojDWntOiaMe7yIyWbH9HWRW5UNlv2P7csZVIogOmWB1nT
gqm1nK6/DmrXeH3ZuWF3CZXa+ZRCp4+Dtm2waHeazmaYl8TTRzfHkDxQ5JR/URy3/4I8CTKkqUFb
KRgr4tl+oubBho8Bx5b72BImV981CmqIacH5Z8C8JncVuTMacqaFaEeW86hnU2L5NRzAc27UfaBl
WnPEQKoJrF6bP75+5u98WbhOQUDBEQCX7z8R/q+9MVG91rgR+4uSU1lGYW4c9brbKm7ursLYBFIn
81ooh9dvwC7zKdXasL8I1BN2WdOXR2sM043v986ZAg1NB37BRsKdWb1nDBOyIly+JytDddWIku/m
1Dg7i3HXRpJz53lYiRIG3SiIcmtpxtCJtMFkaHgZZjwUiqHqdx2m3Rur3F7qLm0Lqk/+g63MOsBO
/HDVLYh6hD+i0GhqO0gR+GQZ0xwwPOqO8axs6UHeWxRSO5tIjUZfZpWvdLTokyqhDlVAPx1aOQmg
pmW1i8dpOBtDbr80qaJuMAJu3xx8JPQuwIgQl7hTrs8HILs6gaSFY7IyfuwqhNpqvfyGG0e8sdDN
jIbgxyLIafJ06OevQmBZTdOU5bqF9UPTfw+7ykA9KkdPRs9a5VOMa3R6qPLMeZcglfIoWqXevf69
3Twp5N6lkQAEEeDCzbSgVmigQiCvL22dun6TGvOu0VsjSEioN47PzSFlKX2BSRhgilhz9ayhqnhS
caL60nlDFkSjowXzgFH9mx+IURPSBAhIQSj+Y1D2VwAZGNIOnlLEF0ft7AOkuRcHc/l9J6JPry90
i1NhHMo7o3uwTGARvbw+JH2OC1NoJtFFT0ENYa8qnAr/sBHZg3KcyiLAVzSjfT5PaXSYDHd69qb/
4+zMtuvGsTT9KrXintmch16VdUGeUbJlyfIg+4ZLlmWS4EyCA/j0/VGZ3WWd46XTUZE36XBIIEhg
A3vvf2jVF7S7sg+ZNY4F7vQ1dnl2W3olbhtD8tOpR7VSMGvPhsuOQMbh7Wc+20zrsqZLC7CGPQwx
6/Uj5xhcZnbia1cKFMYjGlS9houpm12ntpw+4OOXuVGjt+MFg5PzRUaBGtAu+5eh6VO/HtYNJmRJ
6iS7LiynQiWpG6Imq9otft3FJVzUWVVnbXZCk6KsQ+xdgV6vB5vjZE4ne7G4t4jiMYNqcbdUMxm5
mThY2QeFUYiDWlRyFcOYGiPwtUv50I9L+9HoO1O7s9DUsW+HLMmOeaaVTaibyq02jl06Ewo4WmtR
Kg20IBLofUpkVXVPhnGu988oX8YfJkeAgNBLKIeh0JQColgiKAY8ohcO/R8vwdg3L4W+WZqxcd/J
oDZWrEZHJubFdpNfSSfJ75LO86ooH+sYrxVXWN2uR2IZteJ6GTdzMrXOdaB69SXgNm1stNaNf/Wj
qT5iuI39riFJc3qpcLQLYmNG8gjLxO9VM2r6MS2RP2FDCLuLvCxxinA0hmyIUtMtnAhT+PowxXqM
WVHSbtg31o/SFuWq65F372KzSMwoKcomjqAEOTPSi9iR7Ua4WTjWLBm4lXIe/Sv8SZMftGICZ5e4
U5OR0sJci4peOfEhXzTwKRmlopvKy2i2cd9o+03rLO4HJ24XeQjsRS6RY4Oi2LrZIL76dd70B3DY
rr5TRtHggdkPsvpoD6Lpt4Dgki+aPoBO7NBeZkq5Pugb3aIXxjvv+gy4Tur8iIMpZoNBt0I1obCF
Efp9Xbcczmb6VMAkwOcJ3xT0vLQFM9O4lNO3oix7LE2CHjceNTvaV6vM/Z259MZDi7TItFNYAn/Q
O63UdkVWFvcY0/U7lTn+Llelnm4mhGhvedP2dyPrzat2aL2jGUzBdhyM7i6YpuozWbK9C3pR3lVy
BlTveZ/V0lQ8HqoxX5Rrjn2E8B5LB1oNMv/KfkbsiECjL/Kbh+zY98YDgtxhUZTvcE2nGFmb1fCt
Mt102Wn+hHd6k2bp1zKV4onC+RyEpiDAbarG66BfDw11CiTVAUalvjVHyuxSG9fWEoR2i0xFvTGr
3i+xbbTcPswns3tu1xIVTGH5q2GDkyssef1t8dP0Ky3Ymh/OIRttrTqOs1DD1P62D7oR07yl/UZP
1Xy08Sj8xgtLclrzi3NvicyvtrlZT+Bhi9IqN+CShBulrWFfj4tIgiiLTXNvqMSokTnp5oqPNak4
tPuAtjYWDVLcNRRYuELnti7Dxoev1faqObheoxfbEp+CxzJo1s9e1/kMg6Eb/NAVWsu3roHgR4Xv
V+oYw5ID5zTo3aPmtsXXbglkvSHhI0NRGgXPvQX58raQWdGFrQI1FLVd3NPSXUQ5R8KY1/c9y0Ec
K8AWZuRXfvKU5Zkhtwu2zUnEfWf8bBBMSmxp4/Em0ezqmzO0XbWDF5XcZ9lS+VECWjG4aUAH3wRJ
q67N0jKmMAWjZWJRFcxuWAVYqoe+I9S8dfC9vyaVRC6jj5P8/cTNaIHnPNEXH+0aHFNrj/mXdEaf
Eq+eTOZXZLF9JrjcO0grOMqytw2bcIikUQzH3OxdAYNqNj92PnL0kSxM+YQDozOgaJYi4ZN03Il2
PVMK9oEm23lLzlTIjdF46T0bcdAPC63qm97NSmJigqBBiB34cGurWE2bkkkFYd+r3o5aFfvhLNJp
3DVkR2notMJvt7Nw0GlvIJ2EdT4189aT1tKGcpoFYs6xn5ihD1Db3SqiI3LasvdtpIFSYwTuJRq2
wUD0Df2gA/wIDTv5NDUiN0MxAAmKlpkAG+lL6dfbpLRAHacCMbUyzQ07CjTX+ZHYwr9vOQXi9+Mo
xqeJJXRnL9qCCLJDDzSKLdHd5I3CPMfusvlG77yabyot9z5vRtluEADJqVe7WqH2ZgdqduMpLx7e
NwWiM++lUIDKtdjg5AUE39wElVE9TEaDZbrImuab1Exg6NQBEEXoQAv2ocQYBHYNtG8IFHGPy3ps
qDKyStFI+vmdd23nVpxuJfF5k5hLkkaDGYCJ93C4exh9AwSvNjvUwpq1g+aWsNb3ZZHpH13C6rWF
HVm1kVRLb8DX2yWmB9Rarmpl6jnxxm4f3Hipjxm7nQY7ph1FqKW1wmukQGUrAijHfh/MJP5g+4je
h7r09L2uuHZE6aQMNlo/WXd1VfNZ0qJJ5Qa72MINwRfKj22TW8OOe7bZY2jfOc8c380tNdzFPhjE
ni7k1Uw/gViJbjfElEo/2EPQ2KEbCJlsgiJmP3e+t9SbTu/7XzTfXf5Sm/1mdZkFEpANSzFx3IJ5
eucPHt1yx8HzfgMYv/b3Qnh4vHlq1n55seJfm4L/7ZAKNdpNteD3Ttu0yNLbVKCfuZti/IP2qjIW
sTrbDM/I4eli1w5B7UToHkrnAHeM4ygZW93b4jFYdduOu/33ztHzj9lgT78MDVjJbgGZoSIr00Ak
eBLNgDaZm8fBLOoniBcCk+8KJQHI/Wa+K02OO95dYrlbw0lVtTXLWmQbYTTkfEFra1aoo74F2reZ
5w+2nmRqSx0iNg4W7sZkoEXb7XHrUIRIehVtOCLKYYdN3aCpbSz5B821Bjo7Vuk99YsIHgRaW9/r
aWndjUEbqtpJaAmfcNsCNFU2CGSkejtBhUT8fRtgZbFrrJFyRq4lIGQLoTCeHZYy1iLcIiy5oXVb
3kLPFGa0ZGCLzb5VdoRxptVHEyjJNHIbC0GtwuksB/GjxnuwzMq+AaMjxF0HPibftNwCUfa0tWXe
lE4bAwhwRQMiGUWDGyghHG1YPREKm8ZowXqktHKjJW4RIcha4roz+WMF06MNbnUERB+kDLTPTtE7
bdhovTGDCrJNEWqG2/waUEP6qvd+YQEDdqd3mWPwcudeajftoCOzXgRKezRyU/9gWKUxbax5UHGE
0sxy7XZLfm8qE/GOfrDAAAeyWcwNLcnkVz52xqdl0PMfmp75wdbqsO0Lpd/Vv1xKqlZYkxAWYefl
ugqBNOO4kBaj9ZwB0imIZpnKwioe2iTCZ7e5Bleryi1mMr61qRwyk2gaLBa4VRvrJa8gFG/6Motn
BAMKKmijMvOHajTqe011QxJ5xapVmdSG9qNMCsA4xRi7hz72+h+lcL1vikOG9d8P9EltSgBtNHSO
EbMjVNeEaFa5EBSpfFERpdb+nI5dXR4mWmi/IJEULN5YjuahywJsQxwVSIAIwHrvtXJSWxwQ+B2L
nlVN5JUJSIBgqmr4raWFDrvR1DaXnaLLPgRQDmifTUkO5kvM43IF/QVhFkqk5bsxtYwHX1MmasjL
6Bx11Uovopqpfap0UHdhL6fiqYwnPKVrPSjrfUcm9NGRvW5FTVFxCMbSAyY0CTwuDkXbD3f2YA5W
NPR5+uDIepIhZgtNF+bIB17RKRVP1bCk3iZDtOSbSP3xunNETm1soawXepBRndtqnPA5mOPGycME
Idfvfm+VdzPgZS2cZxqJUW8mrRb1HtdzoZSGYxjGgMYB8VotEo452xvb74W5d7ET+1F76JdsB3gS
3/Oh4FrE8Rtfl2Pt5ndtbBMD0n6RfaTDE/w+U3/4pNJy8L8Xbtb/qqtKZpERI8oIgBeATaQKlMZC
j9WZIT6UOV+6MfC+mdIr2kMaT6SicAacZWsXeX/TC1/56OtycoKlWvofUCJQoPBkkELXAl126ylf
A+o1Nk6NcWiefjKTTGggo4X4WAx4x4b2KJqRb60bnyiyWz8HJE6aXWt6ibP1UgUtnIJ4cEmc5azs
uiaGCNsYq8IYfc5THetco0Svc75cZemU7vU4kV+oghrv7a4rbqcS75pwsr0Wd6ksWVYjmvkQF7J5
9GwxRr4XO3cdXVO6hpWjLgCPXqoSv1dc//VssMY5MOlRnpoT1+U4Lpk7WleUEpIoGZ0BC9mZEz6W
OXd5x0icXRf72KTndrtvJcSAojGSXb6oINJnYdzRpvCjPm2srdMbCzc6OV0JO+v2iY6iqK+T8IZL
2827lvrA9qWs8L+e5v+dPNe3/3rQ/r/+kz8/UZLqsiSVJ3/8r/fZU1f39S/5n+uP/b//7PUP/deH
5rm6l93zs3z/2Jz+l69+kN//7/E3j/Lx1R+2rFCp7obnTn187odCvgzCk67/5f/vX/7H88tv+aSa
53/+9VRT5lp/W5LV1V///qvjz3/+RXfrtwrL+vv//Zc3jyU/9/6xeOSC/Hj2I8+PveSnjeAf1PXW
xgI8OgpflLym5/VvguAfcG0hugFyNwOQLpREqrqT6T//8v4B0Z4yCShmGvEIy1t//UdfD+tf6f+A
Ak+5eoVB4FSLB4b11/+d+6uv9N9f7T+qobytkQLq//nXSVmGxQ2QCEIXTTNIv/zK15WS3F5Gtxqb
fm8PS4PvU5ZES0IvAlN1caHw9KeheAP4LoGfgZl7MlTV2oh5OqLfS2uwD16VPYCc1bfKnNWFKuNJ
RfVlUia9MrRWAbOdSfulHAtzkCc9fhcgn3tNqj05dLP1NK/f1cZoftSWoX1XjF3zUAx2/vm37//v
d/z7Oz1tav1rfAhyqzk9wPfTWtcCK8dsJr3fI80/35NY99RGDLGDBxh/RkFM7LmEiKcxN8WVx6ly
3eoc9KbJjfXCk6zFvN9iyr+fBA0O3gMF9NP6ZAvrddBMPi9dlj4P5dLIO1znVNSkWDtA61lIZt0m
vYY31N1w3JbvqzhNP+KfOgwr1m+EshrLT2gxVptUyGajy6n+opzcO4xTHVwoEq5L4ORxYRiisuAB
WKSwelIkRJC+yMW8yH2guvXuNILQlb6UEfQz76r2cnWhgPuHNUl1H1QIPlMUC82TNYn8VTDLhAEH
Wmi7ykS9MIltl66cNC58ixcJ1tPJofcD3sWiEQI25PVWU1RkAn3oWBV6PCPqKStxrHV9lPRp6vIB
e59q65J6ihDmAOzauVv8+8KSgJLLxao+gIIdl7AMStlRlnOTr0vVdlxOYyMg7R8LSMyWtK9ckcsd
bb3F2urc1SouSFnMdUDkC+Bvy+vKCxM7f4cetF2XTBWUDThd+/W8qiIbEzSv+n0OLSu0NPBJttCy
KF4wT3x7PZ/UrlnODAVoVoftRDXstFXSa2OQDnnN+shG7Qbws6OHRgUyO+5970PqOmDmce2+EE7+
MEEq/C7fjW6kSxx/PcFUycxJfSH35rLkEYiSYeN5gNhtSqa7tye4vqtXa+SFpLNGYljQuHKf9Eeq
LltY7mO3V7M+YdrqBBsD0bQLX+xPo4DmXBEyno4M/vqaf+uPNNS2h7ny2z1IDfNTEDv+IZ6Y5oWv
dXrbonFMl5vs3ME9wIIZcjJOZ0zkaq3e7v3ehxJndVr+E4oGRN3U6sbvjhqbn3GupL2ZePNdhJgz
VJil9jURKtR48/diSAD12oUzJKAdZi5mb7/vU7QQj8iZ9wLFYe2uNLrXrwJOW0sMNKr9oLXNFruO
6thMvf1DJLVzIH+AMpTO7sZytWRTjp4KVz/oQ+6b08YdBgNDt9m+QvmBjlad+BeuhKfhEI4p+Hpg
sIDILMc7ZcQb5dRBIEEIUbMXPRJd/7Eem3f+xFaXi6ldWOZnx9Y6HP1jVt0qneGcsniCQRplB5l3
P9XZ1jMaJxqt4bM9ll+6XKFkPaxWagZes2a36xbjeu6cu7c/x+lOe3kCkEQOnGafcHzyNVwny/S2
das9FLly2weq3OcpVTBioLF/e6g/vFsOGfYY2uV0y097yj348QafiHKfYSwDslYLU7OAwjN212bb
ehfe7ek5DML/BbnKa4VYgNrq62VWUyP1hKmKveGJEkoa4KxQDgYVrtov21tJQnXQe7ruW2E2l2Rm
/zQ4KRhfFGgwuLiTwX0cwAZJ9r23bKpZzFuZG+GN5hWlZHeLxUAf1eZgPE7uEugXQs1pxGbiHscq
zi+sLfOMsZWo2B51oy32S+s77w03zXfQzMcPTRIg01Fn6ksmzO7CMjobFHc6oERQ0dY0Csfx12+7
MkYfHaXF3IvJGA8ji3q3sKzYOdVznPcl7JjZUdu3F9TZW2ZQEJ/08SGOgJFY1/ZvQZU0MTDyVDf3
sxT+u67zs0PnDOZBOR69xtI39qKo8qep0sq/xyWB/AOhkGVMGKO3ysHxeuSpFcHS9L65z+c0CUt2
8DtHduYFi8P1pf1+NK1INzgHqzoHcD9aua9HMctRqdlPrb2fQPzi+DC2mjW3F97iKW52nQy4P/4h
++Haesr+RQ9YzK4hrL3WxwDufYG9bGU0Gy+h9BPZTq9fDYWaD9huN0dv0Izr3iwG6vdS35e6LG48
CuuX0LxncQlEGErJHA+AXlZq0Ou5a0ozygq00r4r257wWFM3mbsNqML2+PYqOnvL692XYM/ZjxrO
WYGiU+7gyiU197RW6uvC1NOjJdS4e3uUs+DnAjqj376uG/C/pwirrCTrazNGsVpcw/sgwxowy5J9
N5j2QY7eJZTo2ayoh2FOgFsk/6Bhd7I3uO+02bLgiAZdPD+4RuttVLNcsv0824GMgiQDdzVwLIiT
nWQPYqySAYhGgQBCPf+sF8N91/ZlrYc0ObMrt08w9k5MDIZjw7kEdj5NOQFprjUbcj6gazrQ3tcr
hGv1OE3uXOydfozbcJCeKSjGJ2tP0ZqOeZlQ90utHkws3XNJl78pL8EeTjfo+ggvgY+QDUVifT2/
BSBp9wtBxyj2OTeRO1/S7WliWUad77chhCvzAm7pLMoyHpInzBaVXRbUSZTNGtfXaJrRN8rGaReb
NGRpB7v3fm4Uu0LkwWHuUnl4e+We7cSXQaG6wJ3Tz2W9bK9blKXJAiGG3tnoVjM6nGgDoAWr1toL
b/RU7A6ayTrF/x7t5DqOdzaPUffFvo2Duo3mpTd+0q+HIas1zRfg/aVx1aez+sYFGF755A7NqvyQ
5hdmfb5fUV9CYZjww/8BufP6047ANTSuDNO+wekB5EEQOcqlEWH06VbLL7IGzxbSuo2Id2gQQgOx
T0ezdAVsv5n2cTZ4u8rLPdD7xiXnvbPsAKU0iJ2UglDPpFJyCqCuTJGjsqGNe4nb6xilVNJ2EHzH
H0ibaKBhIKtTgnBEcyiGys824BfSx3yp4mu7t7XPpgG6PKytxZs58/KL5m7nMYtklmMVAWkofiDJ
Xr9zjG27FF2xcm8C7QAisvi7UUzahQTkbBORyyKpxMUXFR4uSCenqt36aCM0jCJ9eMJDjZOjWEwF
6NrD96ZzvxjaYFwY82xmHhEfEgJAPNhiyCa/ntlM6XiqELTc+9zkH7LYqW56kHL/k1FsfG0ZYK1Y
nry/HDpYrZlq2MfNEBwdL453GHq4F+4+5+8PbC0pJsJ7DoX6M/6ehIA5t/qwp7c+RRoe9mRyyrzp
HEI+twv5YWnz8sJt/g8vEPjiGvcI9HBrT64DSCbVoK+pGkmD6g0qQmoDgGvZvB3q/jAKWTNyEQh4
ED+8k0OTTg2Wf5om9w0+trSoda/ZxYbwPr49zFlEJcChowxJmENztQV7vRqmMZFpV48VdwFf2yhh
D1EbIJdQ1hAe3x7qfEZQLeGWMRfsIEm4Xw/lz8NcmLHX7lXv9DhgOe7WrbWn/8EgdHkophnQXk59
XcZuKfykglkyjZaPPGwavwsSYN5/fxTCw6qFQwX/zOx8cjBiXbSp3ZeBCA6oC/T7mXzzQiJz/m1A
30MPgLIPwJRd9PqFpcIZ26mnALBiGq4pqucR2njjzTB27YVlcP5toGqSG9KGcKgAnJbWDM1SaeJX
9T4zOnVddPn8SWmLfuF6u4aWV0nE2rkgLVs1y3h9p0dLGjuYSkoPSdNkLg/oo2hP+VDGV7GRTB+B
fqkL4WFdUa/HY1sQW/FrQnGHpOL1C/RWwSUT0Wn20FjuUfD1Pjp1DP3drY3+CkhIcFV6UDonmqMX
rkfn3+7V0GdZmamcCp/0aQ/BJd1icNRtwGIa2xSJkguR4vytYk64wpBNDCe4HZwEdFwHKqeE+sT1
2q3fmX1pfKd3P4NEATIzBcn4NwH5L90sePYQJ1AugCuzLqbfrpraVJuqLSRgf3dxr9zOQGQFJT9v
ayUQ70SmoyrklNn27T1nvXjvnHxOQMvrjiNFBFZ0Mi6qPJVuVma1NwmZK7qw88utbebyZ4tUBapd
wFdyEIK17WxXzNpDmyXzs4077I8SOBYdbjqA9rbSJxvJgUqAP7ZbkVBbY6nCYKb5f0P+PGZhqXpP
bvUiNdMwdm2QvsnkFHnkuEN83VjcXaAg2ZkRdZXRImLm5/Uxn518mw+GnYRNqXlfxABmB8TxV1Rx
PIXIXoE3c+9ru6zDhjAEgUde62TYOqDkpmvAZkbb+pT7zVKETr0gVpPEJn105PNW/VHhmgNq7V4V
h66zQEFWCBNAX6y5KUWqMbNbG+7ix8G2MA/W9KV6Ap4xHYORAkS0BF0vrue1qXwHq12fEUSfJuxq
uf/c1iRvAwpBTnJrGyUW1hqcROtaqg7vkDzPk60xNuXDpCjjht2IOGu4jCN95FrU6U1hQJYMmbZV
7lCLifcjfniIpKXGDIW+AveM0ZWOmtLG9RZTvFtrYd1GWIZKD0CB0+Z9N9o4ArKA8owDqPUfh6bT
UbBDIBhs5Zg0Trq1+xYoTtJJ344mOym+DTi5Xrf+RMUF0F27HJLF61B18n3k8SawwLvAXOxPkMl6
J8TiMv+C3Ib2qIHXfcZFgsqfQXp2VLGUyX4pgOtsO5piU+glVfO5GIG7AMsHyrg1M+mjU+F5RbGz
3NR90OJZlb+8sbLwHTQz0Dv7FUQdrdiQ9hHZmUUHcTNo/pMLHuuhmBGx3A1eUbZ7OfuF/s5Vo+8d
2bOBjBTJqoxKABe0FcSYG1dyyQL/kGZD3f2M8UZUUWtJzd4ncwUCppvcAkzfLOWHruyNcZeXufl+
yS1lh7mwvCTsjbZLDvqSlvG7EbDLuKmzBriUARZ1DjMaoD5CQoPqQ8RrMyecXWXd68LJBkRuLeNO
T1xDAg0uM7A3yGw8mCrXUZYMgAPaQ6zfg71OMSAx+0xj/ZfjfUKgwLgXCcE4jAcpp52bF1kXmU22
vtyM0xLRraCyMWROup9JHGjfG73WfqZF5SHHF38mSQgre/ZFBJzI2rqAVOG1TelyNyBGHIStI3xQ
I3ipvau6pdq5iKpOGzBvgwVCw2k/G920VLx0pwfcpTL344DYMHojgRHvoUyBR9P0KYAQnPrkUBw6
ygtBEOb3XW50qz60at4tlgjy7VSnQm25M8QVqkuxj3RJNvRLZOjFfATAHruh1BOFBv+gEo22bb0s
YdIiXtwLS3xipYnbPNHqPsKJGLBgM9bUHGqyiMe8E3G1sXpWFVIThvF9ricvCLvaULdw3x0jUmAH
XZDBU0ZoSpz0uo79Ue2SrEiTjZ13Opgvw0/BPi8JRkk9mNxmF6S58xnNEWlt9MbQHrDWbADtmfUQ
eXpnH+2kHNpocmqQnHFdOsSrZIUMe8ho7j0/9lDg1BXY/dY11Qc5myLba2QO88bQvfzQtlVe3Rfu
MnWb1syQglGjTIItMsyBux/dzu22RlkqdytqYAj37lSWfpjjwbNsMO5sNWDZnfEZgRhAeNpkNRYq
GWWwBStqjrtgzKspXEBC9Jveo1DE250XNF/7YaHElszje5av6W1yS5+akGpf7FyxX9V0PdML/WrW
mnxaeU1e2KeO98PLchQiwUUv94Vegq0OxNh9tRfbmULAXPkQGvM8a+g5WuWzjtSUyZZIgJIGfE0t
KpxFbnKkeUqaqk73lDELL0QUqihXPS4KOoOCG7vNgxalrDYTUPeRZFg+qSwDSWuy9KrNCBZy2QDw
Qh1TpIPebDr2yRCCR9AfCrQOrJvMmPNkoymkJDepN7reVozUUDbz0POgsZE2oF8rq7hd5dpMZMvq
7EaC93U34FiFRCh0ZYGOFCiuJ7/iFK6QxBQRhOHWfT9nBk4AYSIkEllL6jIBP2utQ5ekMX5Lc16C
F50q3FBlTCCOrGaizuqVPaaWlrTMq6DRjY+uobynpQgsIMXClDmaurmT76Y+Ra16qgyv/1y6paU+
WaU7qq2PqZvkHOj9X6UVJF+I7JYeIfUOrBCI5/ixJ9XuIoG0RUozL7bGjUAewoqoYmBA3/vdGE1l
muBlNBNaMA71OXDzZCbGlZk0f+FIjlyBlQT5sc851LaN3hTGDnXRHiWjYASuj5JCaW/zmbZkFLgI
d6FflA/bvkHK7NqWMSflPMfYL7ZLav9oHFGNiHMR6W51qetfqX1X3i4okDqO5rwGSl+DiRAHBHmq
Yddwyo+bYewt/b3lA71Dl1gb7HdpZZXLAVaxbl64Lp9nty89G9jf1LugmJuv71mG1ZqGM48tnWe3
jhw/Me5b4IthQWFvj6wfgMq0mKYL3kRnqQBCNQifONQQIWZDpn896lzWBCgtEAd7VN52oAAYOQF4
z7dvc38Y5QUUBcaJMhM0k9ejeDhBz7mJaalewQCkoTl1B+rhZnVhnJcE9tWlkeYeEtIvnG5YpKcl
gjbu4pVg2R2srAXu209l8VDkFSDNfITALAiFD0uWV36ou2TDh1la+bwDvzN/QhAUJOUcJMtHR3OI
XtWCBvI2zvw6OeDtXpa3qtWUv7OLuushg43OY5WukfTtd3VeK1vbyhDk8ZrxbdppJy+rtkZNOLNo
D1JzunsbrbV0a7EbR9L00rxyfHiIYR6kwEbAtfZil8px/uIQUrQN5kuoidQDv5erhQD/3pYoK20u
POJJEoJwP00+5EQ4pgi2AAhff89ZmxpElAPriL4NIC9TFOpT3CX1sztYyU+Yz1SY0gqj9hDSXoNm
/pCDHG/nRgmoJmKCM+bXmrFlF8R3dppkXLy50Jaw0Rys+t5+2ped89uieHlairv4Va36a2BXXj/t
oDwJ52axj7gGDO+5NpQe7dAuhbLT2kYc5S1V7ZBWoQw4j7q24EpfD8dVmeUTcpCWt7Hnhks81Clm
kYFcMaCl+P571WRJsMksZGxg6hfej07z3WpXimD+gJhUU6IaFXA9fHs+J5vpX9NZO2boZeG2dCr2
EcwCUCPOkUfpxMPecbv5SpOTtXt7lJOU9mUUcIcsRHCLCMecFCudCpVMu23co15w97anqY7QUE6P
fjBdAiP8YShyWgcIANUIF4TG6+8zavPkzVniYqtH62jlmFDs7ekeXjk2y/tvz4samwmeGJ1aKKon
+fPYjgakk9I9UoEwIzFMxh40PKcwKO4L2+SP82JWIJjANTunnTfc+wiqtXSPvjl3JDJohxYOlsqc
25eo+n/YkFis0MJgmdM2OEUhNq3VmUvr2UfoHvnnBWrawchMTaFskaQ77bKTzUmxZV0eqNsCvFxt
nJndyTfjfpl7GjWr41yoB7KSrcz7zxrN8F6KX9NMhAoURLO3v92fB0XzgOs8Sfpp3WrqAr8A2ugc
Y91Pr9ulH7dYRgdbWGTudkg0ksZM16cDhIVLuLA/bDrY+kDCAodCIxZdr9dogBEBElyNc5xy1okr
+25fON5yYYLnK2atAGNVgUwApSzffD3KOGoI/VTjcqziNY3wWv3bWtGCBRJc2t/nE7KIhAhWrXuA
dvb6KL+VdZDOr3LcxmaAoVQjbMjBO1+OX9/+YH+YD5aH1LPR3VuhzCfzUUtWNGZvy6PMm+ombQKT
SjBu8T1qFRfgpKdgAlakhXIocEn6OGud/mRFxrqdN6rxh+MI2/cqhtZyhXqi/b2rpXY199oMUyHx
ItMb660fJMGhsIPhU1Dmw1HOLlaasnQuBIDz9cq79YFBA4vh1nNaboeLt4yGirtj6eYw5SzNeKhc
DSrgqktfLN5yBQCguC5y3/nbC4muHr0SFAt4AChaJ1/XqBJLqmY8krEhZafaAQkARGL9RW/2b3/j
84UE7plBXjq0QHlPAmpT1Wj9+4N91GeThBqYx4b89VIsPaP5IyBBfd8hlIJkoJF2sgH7QMZ507L3
gwJwUZLAMHddDSqsQC2GS595pOnhR9z6zSe3G+NtEEM4spehvtKDIY8mo0v2VMRQk51TbZM6U/Z5
nlDRd5VKd47Vx/ulMZqwcjNsljDT2Bq6ViV//7us2hvQAyiNg305mQUF/SzVrcw+9p2rf26MgRqP
FEEKr7e4FExOL5LsCKCzNsBM4PFErFMzwalF9jWAyndMAepne0hzeh8tnWXKq9gc08cxG7TvCqYL
Fh/o432wSHyNyMZQqcZndhxEpLhmclXmaPlFhyi+ZGvyh6Wz6onRL6SYTcXjJDzgUCLEQj3paA9Y
QUB9s6JK2dXhby9Qkk2qxKQ4q5/86QItuW/6a+hGfiqB1B1bG6ccLmEMz+eCrBV7nfgDhJMe5esd
J+bGh40/WMdu9L+DIKDDi14aQJC3J3MeUbm26EgVe8yEbvLJAlq6wBjdJbGOtej1TyS1eBA3TnZo
h9rcvj3Un2ZE83g1/uWySbPo9YxsrZipiJPngg8Yj44w1A6wkrl5e5Q/TQhLlFWQBrU8/1TNtGtG
P4PgbB5Lo3RuMNOebx0FLRHQ0nAB4rG+m9d5AJgu7nyA9mhnMNzrCcnMhHmIPAYInSn1N50PD9ee
rf/D3XksSY5kWfZX+geQA06WA8DMzZzT8PDYQJwlOFFQhX59H1RW94R7xKRLjsgsZjYlVVmRAQOg
UPLevefKg21nI57uBP6rNXWQKsahGf/5fWJQYayjn2cH8XnfiU5nNLOWXXs+BuK8mSsR+46+nrqT
89Ve5TePlLXW3447VMJ+2Qzq5WBjdLG5T0WN1TL6BBurTQ28bL+KJf/NGGE7BjWJNhFX0ref8tMu
whPm0qsuNY9I0IuDMfdp1Gnp/8EYIXAJcBpf1ya6+lSkqBJhW5gnrWPaTNWem0siOetzbMJf/eL7
+s0NcSlsgyycSAw+t9fA6PvexFbjuJoNNW3Ph4TfJl/xyH7zhjZuIccqboljyKfHZtcpSeJNxaDH
43BJiVJBOOimW+byr/qF27bn06DnUnzDnK6YYz+fDJoskPlQjuZxcpfiJqeLUJLf5CzWUbp1Cnel
lw95CyfmC93Eb69rbNtYpAbA5bYH/dPI0CtVcsbvzWPTZU89LZONCXISSDDJUNFCffbv//FEgiLO
3EpniB2JFPt4QekABvCSwmQxCShJBDkFB7Tsu275Ku34N2+P0bidA7Zxb3/WzhP3QG54lVtHM5uM
G2gpWL1bb7qiVPwP5VkAjejS42PdNOVEqvyLSfXTU/SWxEeVwgppLqlEVKyGiyFQ2hcT4y/varsK
Ql++La6DAuvjo/N7TYxrxaDPGpPAKG8V3fXoaaCX7YZsM6I0a4eTZFY9/f0r++xC2IjLBurNDXvJ
dfmsPl7YMCuvbuasPY7z7M0h6WXZvU/i+4NmkyuxK53BpwY/G8VhJIfWjWu9BYbuZ3NKNRuGfb37
+x/0y9fP4XkjfTJobYbu50NRyySnB2pqjrOoVNSKJr9fpPUVbW57nB8+Sa6CaAUrKCoRGtvb6/jp
pWoycdx0XdpjZW1JEdS7D6tskz0ZZg9VIfX9P74plgE8qe6/jKeftXc+pCbl2Ko+jmOGQ7IDuAFn
7ivuMr7qX9bXDcPKIMVjqlMD+3wC893aKBKwywcxOta3gZi8IMwI53if5lK80xVRLXIjFxsiLa9h
DGto2cR60tm5HtJFg4JiOA8LDs4/HekadaQXEmN9ky8y2bG8eMNJZmlO3DVwISgv2mQgBs5MQ6/L
jAlEgNKti2Ft1yYu82a4DWY6jpFYqqwBBKGv9DRE051arYuzq4PLPoVEzIAOgO+xEQYkRDfwMSXN
lCDNav0kdds22fVKmAkUILk+Sw/8a5QPGkGPbTMRt9MvVU/HmTbyczeSBXbmJYoY58CwZ0IUYIL1
YGUS480pvKncDVPWfUsr7ChRUVBgDeeksr6343Iy5/mqEwBnjf4+r3zZxMuyOrcdoskqwgw1Ej9X
6g7VYEOrYlHX9W4pyM66lSgz0E/6PvSmaa1gK5lTSicKrv18hxHWz/Z67gnQw0RmW9GKTPCobE7I
J2vWZ7fNRME4ZnOWXUqXDLtdBQNG8Hc01mtdQpEoZ/g1zoSFJS0H8KNJlWBGBKW8RqokPUkZOHzD
LO/KJkZ/4aE1mIR1ITyNCAYDPZ4I9aLv7oYBWAwGxkI+qqwdb5xMs72dVhQmouV0JWKgs93urU1t
dZMlrfRDvouJlDhCfUb6xE2bx5zwKW7TRaYWq1ZVJeE4l+tBy4xlJu/VDiJIahVBbpq8sApFPmsx
8aNjn215zxHH8Z6C1JtRGeDMkadlUM89zXhEITHbgepcA9+V7bsu8e6kp5kPUP4oCZTDOD0Gi7MW
O39cTBjvRfWejEhW4iF30h+pTZooKo1iGXhGpKXH3expm0sBeEREZCsNq4RZrgizZfSOWM8Mjcea
ld9SsrTfzGrhVIawzLd3FNpnsp/tkTHpMqSjbizYMWLkbd9aeMNZXOhE3aNm8eYDiG3/1bHUdAbI
be5ikGqK0MWNhgCbMLCX3awTrhAS4g142+190uPLTibUBAMt5RgMloNRBXekiiAPmy/0gWS+65EP
DPxLo+BJgu8x6MV24nRMlKvC1enqM2n1rRm1huU/+2oQN2NAS62dq3zh8CxLhwM23uLdABeijhur
yR71NFDnhtlQa8+0dLxZ3Uw8IgxBebhUOaqbdJokv6iRdheSCbm+e4UKsrO1awcbEURaHuluwirj
bOTSH50tCQWhXtKnLNed1zZIfbrHpg5cp83qOh5GuqzIATIIurWrDSjpWGW+a0GggPsn4q0Z8v4m
N4v5oWbtXQgDLID3t+V4IQVW5TDIhRRRmkvvMcDH7UKwod1DVGVf90QNZ8W7RyC8fdLaem2edYlS
j6RwanCn4EeVUSsbJC3pGPivNQGF9c5VnX90yRYoDkrq6hWMGKoAXci2DC3KAdercuXb0lhoNujp
iNepHKkawTUkp9jIxWXbwBfZ2VavX60kxGY7utvqzoFso3E8p32xM5beqEKRquZtwI+QRZ6jld2J
s6QICJqRFk3UuZS5EHORPKf3S+aE2kB36OhVZFlEber2VmyPG5syTdZxDt0Zclo42sOGmZryxgzX
cvDo22LRJAO0XP0rkxHdM386Qx9RsB8VGiN7vQKQ1B4sGGrVZiuvnFjia72hSw+ZIkdl4uyVxv2c
pV7uv5qtzlpAn5USwGr7tRW6esVIMR3hQYlOJ1Hv1AyBKliIZY5LrRTGoXVt7kIpkb2lFqbo0IY1
00eGwz4hojosusivM0zQptWY38xO8Jcno+PfOAFkmQhIU9qHvp7wfWdZo/aImDa+sZDZsxhy/ZVc
5o5khyBPL4JUd8iC1LTt3WjLunUR7cGKhUoDGbXDIBK66UWT7DpUl+a3tCvJIMfF6T6KBaXJgTaA
0MNAn91HkrUWVheaoAgJlN/82Q9VAsiNJS2ja9c7+X6FJqhCJAnNk4/l6kzUxlzFU+uwgNtkCRA7
07iwwTQDfs2hb/v2tTK9nKEH/eGpXZoqjdxpQAZYGMHonHh1ZTghMh11Wbir97xC6clPZmnYu6oi
MyueHUUnLEO/AF2u0IbnHu0Q9LXBIee0dLQfBXY/cIqp4x7clFZdtC5F8T7qGh8h1em0AW5UCu+A
xCp9l1MuvsP8a5wwo49J0wjwAWCjoqX1VpZVr0Wr3sxPSEO4iZF2YRpTKCMGIhemNp/NnnRYOLJ5
6O4rkbnmgfqepcV2R4JpPKz8wMjUlqqK7KbvvRNNzthzEfco2p6+La6odVXgHAPyy8J0WWf92PcS
qVrUznZpHjmxjEHkesK3onY1Jv3eXYx8PgylKsu4hFr2Jg0UuGHeZLxYPbVmTs/EGT0WdTFYJ3o1
gygoVhY2wtgHtANIt5Lb3EGHssrReyeHUL4nDpF84SAcSHxN5Q0AAWlCJsS2rZaIqIbkfjjR132k
EGHemJ0nv/Mj1u+YHdZbiC/lnyhDgncwQgy0EcXF2QyyMAm1FnDd5MqFGbPKnjSUL38ai68WKhZb
D3PJc82LNVkk70sylA9lazk39I79GzXJlN1N0erjadXZy8GboMuB9SMpD5QZPIqYJDOQOHlGhm9M
vxvV5Kj1uh9S0bB+iGZa84u8HPo7ZinYZu3sEtiTdzQGdyTJjUQ2z5N6G6mBDSdonOcWt37fBGE9
gE6MweiJ5GRyCxuVzJJ1094QQeOe2GtpXvIJJ0tMPbsodjQZ17dgbtzsBNyercHsq5cHfUxJAh59
NRtRYXvdtXCq/EeRpPzKyrASFJemKHsYOnB1sfguuRuuLP7ftAA9Z+xLimXuVIIYJ6elXqKxR4u1
Z3Ih3W2ol/PGtqbXfkTVyW2sRM4v9RYCB/gavKMVSJmFee0nOus86N9lMZUVJUszFOwDt6+FxhFb
xQadA/meoLKG0K+G9EYIZ0YnNFbutc/Yz8Kyx+wPoKpkq6kTJ97FbAnzeQ9yKpjj1ZvIo4Pyiqhg
k1HdjYQLYf1xnRbKnV7lf05s8/UjW1foayIT8uDPw6suYU0WdppD2So4r5Hmu54MbDjvh9qFt5c4
qK9C6TvtZQlxDnTXYHsXwrFTHlJh5l5MvUwH6OmProgwf1pJpAyZX8J3sCj6TRPIs0V53RTZpkiW
b/gVsx86aUoXSi/al5mwu0uNbeubEVSWQbw6OIi4atF6RW1lQPUPVgXW1uWzLYBlarzVvK6hk1mQ
OCGOAZQFnQXW7w3UoHmfou/u4RZ18yncPvdyZp1bd54S/qVMJgNBallAN0JrMLK/R3KV7IlenmrE
PEXwXRlVnZ/2ZcvbsnxW0HietFnE1I6M5SxQSjdjkNdMsouWaW9rusAe8yjUOm1dWaeCw+oci6Lp
lgcN4tWdNaWg6TrbtMkfNpTtE6rqsukoAWaddOlAPt0As2zeSzcdrnLdml8TPWu70O+CgX6CGrsL
eyTLN7Jn4bnRKBxUt9OCxjGSomevNxZFh6i2sAux66pC+UgKguwgjaQ4R4NqouDM0YxEtacXr6Vj
ak82yji2vOzrGJXPbWPcTU3gRdVqnmnV+CSs5SCKFZhCz3+knYzJd2S4ZySkOl5/3Tlq79hgvZDI
r6O2X3ElPYDKwyuuAK4DJRE9a7KolmeMJBd9sExP5dT3uwyRNJtA/ls1BHcOO4GrQi/MJ7TGJI6q
lD7jfiIV/UZDaUZifOpf4u53dv087EqvjVU53ljwb0MUxQ6at7kwdlQYkB4W4rRbvDviFt3YkfV+
CWwBBZNvLkKHwyFKc85RcJ3KPt/pzYiiO6kvLQ93cp+UVeSgrrYR5kTGQqx54tlX5iBQ8xK3+sNI
TLXzZJPe11rmcWQj/bbJe/0awmxwbUzeCB7WzE/XoD0tvBG4cG5715M2TbFVWm2Y93Xw6NsI27rk
3uLwHuciUecBONvbNWvaWBfPWh7no1xuFtO9LLoByVl+mJkfN484PTfIJfozwMnQSaerRZXPiYm6
F9PKDplyJFwt8kRPjGoR+pl71DLzAMX0yvNU7LbTrZ5eIAaOiyJ9STklluVRNybgdmK5r3QvnlXV
oWybgSt699AHdxrcZfZ+0QTaYKGmna5NlFlWiDKAMnBcuPl3pc68Gd7P7MH41Kp0r9FHDzl+xJlU
uyo7B3MYwKrJmx3tOBUnAb7SjldAPXNmLyDHa+KjqCQaqbdfa+i0qinPNKsedqPRvXkrRwuNhs85
bOXkkRWfLwFlvSn2RtFxbnaNbD1xKglN2wXYlIyHJlOxzZpG0ByLgKiui7J76a1y5ydTHgXzaF/n
wjmvs/Utr2oVr5o371zsWCfBKG5rok/v9S43z+Zp0F8msY5H1I5+7KpsjMoF7rEkyzr3fKLIF+fG
xZ4U1xqOkKK6zVxLO+uLroGpaj0ZbFijDIk9fMy2J3BQXmAIH6500Qevntc+WxTgYgN29g4oHpN5
X12Iej7xWWfJBldrOPX5D3oA/VkqZB3Vfn9w9fbOtIrblZkB1ekSSuEewf+8rGZ+b4lvJLm+kem2
Hy3jtPN1tLnkYK/GiZ37twIreqWnD7qvkv0yoEKbXU4xzAoBUI6404JDPfB/dfShu3Bc/R9lZj0F
tv0jq6xHi0qlidoK0LWbpXj5SYUMUdc+rBILHY1Ip+4eTDt99YYufU+LfcXUa7ol61eZEBe1PklV
NTc0A/EwtN9TrVsv0d3LO7vJvDOjhO/uDkbE93tSuh7l5JLNujMce6NjG1cPABbnTtxaLfpy06vH
U7jVByZoOt5VqUP8TmEiFtJ/50jH/OKQq2rVadwW495h4xPaXbYfx27fZuOPIg+6aBNpOZwck3N2
yu2bnbvB25z4xR1fvggB0CAvNObvCUfwvQysi8pK70oTWJGmp/IycVuHkGRV6iQSaNkuL3BxsM0/
k5p3KU07stCEkjX/o7GHfD9mtSgi4atrlrU9IWaXdr4cerb0EyIxUt5k6DSNefQyKeLAl8afMlA5
aMoAvaHYZ8tyxVh5WduHvqEOIrT7Lq3Y+ff2w+hbV6mWeGh1Oqnz47ozWx5lYRPuEug0BSZjck8N
q7VOA/sH41zF+B+sBlw/yxPCQeeIDeZGVEVdhj2FFgiSo3FqigEQapcXQZT4FmIcAb4gqdN1joPa
mk6CaosCN/NCyL05NIei7huPlcYI2AHrI/UWnZpDBC6U6lg6s4Xas9RWR2DjPcxroen60Sdjdgee
KituA11W9YUOqVK7s6seZ1eIptnVn5jWBi8yes/Sjn3VVsNVVonxsUVTzQOV3eBeUi4stP1SN+Zw
v5K7S31EdeI4UcGodsg1cQG3wJanE1pqKaJq/kGL89PLlteehgf+kEFnYFaBg1i+6TrAb11S+c3D
wpvoX4hgJsFI8oBie1ryF9vsVm3Pv85ETrks2XP+qrVdUSIE2GXFgAHAh9uJJnCS4CKh6nfNviz7
9h1Lqwaq323MA9oRgyoKZon3ZnFZ8sYR9MLJ3HTjN1Ll85egsfJHqykmLyzETO7pQkX5u0oX75Zl
AOPLApj7mbqKaUWUVKQblpTk70dyKWtyBUU6n/OgOtaLyqrsiBiK5nrJLN4ZMh57PVYm4tZYn9oi
vaIYmhCgTJLIXZb5IyySLNtx8l+qozkEE+db0QINk5RL5wjwW7nsTeaeV/iugr9aSSJMXUM6Bh/Z
0N2ZS51fTq7r7FK9YxKrC3kpKGfsITKLJxMZaXewF1wr+4xYEsoOrUstXhvZZ5J5wRcYWc6qyCZG
f0NpV83LNcGI+SuSeqxBa66XnDJ9IxtY8fOBze40NU/aAAc2VPb2DazK777zHt0yHscpwD9i5TOK
TGWJF69PILYOpe+VvJqaPWwgKtLzxKChw6RBQNmJ8c8qWRpT940loXr31hzxd28K7AtGZZYXygPM
F2djZQ3vtuxdCmeOBWLXxIuEu22Sr9VYZkZYrmRGhKlbd9eZSuCcFn3TTaxfTcAKHvTJPQTV5clY
mySJzdk132qbMkVEfvgqorWtljquGlc3Drk++gtmq6q8HZR3kVJyfS4mEnGvrEqJU8IsEsk66RMa
IQaPIGmVU0pl9stzCtKJpb1v2SlPVrla50ZmSW2nS539md+XnbHrCb0dMLa46javV+1u7vOgjqbF
7qiwG4A+ws7LjUd3Ut5dkDSi2ZtGNd9UCSL2sC6M4cnM3O6h61V95yTE6JGiINicWWPagdof1Kbi
Syq8MjpWvJNW5Ev1hXHy11aIu8nqUJ/TRjb9z91JAiiNsgTqduyoOJ2Q86UeFma53eo6DM7Ocb9o
En6mPNBx8qmislmH8GJtzYqPvRdj4hFw4pqOfhkkw6sx2O4zHDYUQU1XjVTKJoOk2zq3V2qXc+Es
JwEvF0gyFL6Tf9qX4ads/C3s0fSBPrea4S85hPAk49GWGkGRazNdKdsdvnjCv/bYeL5o4mA7bIgD
kIsf77jK13VO9V4/rlpnzCccW9yboGi/90gtdoizjd0q3eRgdoF1h66uIsmD0EyLWPYv+lC/tE3R
3SL9t+j5oRKj7/fxhxSN33IqqJDD9lnpkk0vKZg2WrecKyfzvrjtXzp5OMfg6kHVodVGW+qTtGgS
y+wRYeAczdnueIdyOCEg4x/nLqKOAU1MNhLiW8RW2/D+qZNn9LnTro6hGL7DfBI0ZXUOz/8r7dsv
7dntKmSk0VZDWw4+4+NVFr8SZGUk6pgI17j0OPYdhEuchIsEiONWOu2txMm/6N//5m1hKUUgSnYd
rJvPsArEWA4OXE8dhzygUcaKRvMISAdyD/XFwPjNu9q0U8QFoe7Y9EYf74/Qnb63Jl8dpVmrd2Ps
rMvUt4cvPrffPUUArUDZGH6bFuzjVfyEYlmvdHV07dK6whzrbtTqOdtPY9/ua4ujpJ5is/r7j/xf
8scPzV5uaKN+oMEjioOG78fLOplYe41M0iMdqwz4YbKyw3ShPL9RjYWTvwKumLZ2lnxwrGV9XKma
utuxKCgpnQ2WpCWxbNtovbTPSU7QKOYKAtxxMW7+ub//tb95RoheEFBAceS48FnZIPFs6YFc0B8v
VLxsAQe2Hau4V9oY67nEgdQhufz7a/6yBNCY3khmGDN4/fpno0FeYels6QofMzpsg5mXcW0V9OWy
4ntD+/fvL/a7G2QF2HDLTP9EsH18G8IXS86OSz821gqUrk1nKGqCaJTd4mX6bYOF8l6tufH895f9
zceEaBzkJHZ2rPuflZiZHUhs4R6Vu7EqzxIHxUNTczponS/tQ7+5FOIUKHHAdjY54vYEfpqSXNKZ
HEOY8mgHZE+IYMbgbqXedKybpvxCv/HL0wTLhHgTCgHD27A+5cH+40fEYrhl8OH6R++y3ddPv9vP
SEzD/a2OwWh3T6az0pS1KEyFVbUGX5jefjPkAADD+UGcDmgp+DShch7I7MGZmFBbl+QBdnvwc/26
PE0ZGsSWILb5Ytz9ZorDVw+XkZ3Hhpb9dMWBZU/q22xaJqRPNXalU7aprdu/f4a/m2wAWCGlNJlF
0Zd8UocSe4xE2uDGSkCLr4ov4QqHD237MWvNR82d9Ys6xzuOIra5Cdj1nNEodp9ljQoxNK1cnhPe
JHdTniDMoPyYntDDXr8YNb97FnDvOEngIEH+8ulHDnnTdj05HkcbYVo8qKGNx2mcvphWfneVDazL
Q9hksp/RMEu6BnLuA7KdlG+e1DkdF2GkX2mLf/e1BUCPUAy6MIn8T169rCYYZE56dVw9pR3M2iYd
jO4OJQSEKv96uf+G3l//tWZ8oux/+p//v0L3N93X//gvsP0v0P3Dcz7mH4j725//i7ivecYfbJ83
Lb0OtXnjJv0F3Nc8+w9kh3x0UJaxJkDY/2/ivqn/gQ+QqdhE5oXEbtsy/5u4b/h/6HhHCDhjjTD4
M84/Ae5vb/9/rf1AfLCjIID0mPnx2GAc/jinKb+3tMXPvF0zb5WFvKWCwfITHNs1t5MwNYP2gjKs
9i5RaF65sk+/Uth/HJ//9QvY9tj8GA5Yn1YDsxBl24ve26VNW+57YdGFyBqDwnjyj5Chf13JhScM
EpEtFjr7j/fqiF5Lah0fVm0QnaR3is56U33FH//1ifJMN0cRuypEbc6neTQDqAG+1rZ3GoF/V327
op0RIDqHEMupbu/NuhoPMAy0Syq8ziNOevMrbPfHRW+7UbCdG0Rro1sBMN0mnp8WqsBrhIdsyd6t
vRh2nTu4F9WakD5UQXaTrkMVWU+0w08j/t/f/s8xA6zfv4wll+gIRNAcNnifn9f1wKwTKh69Q/ej
K9KwJdxPP2o2zHjiYDi87QKJw+U49saioiwQjceW0SEwiCNee5XCFHnolE7U3lxWznnTUb+mA+mK
5xJBOnqjltZ+WPSBdSYM1VP8LtB3IVJoTCorFpVuOsNogCLOqWmA5sQwxpMe1dm97re1PMkdaXph
7xW5/VZsBaLI7zSyEhNjSR4yKy++87KKW6+y7Be/FOVM0wl9woEyBAo3F1ngLTN2/gPCn+PejA6B
gA92KUlgCpxVFAcwge5T6oAYvrQqRNMPpQ1h2W4LNe+BhhhmZLgEfoX6WM+P3pLRuDCkHXSXAGLN
u9T1moEalFc8IGPC+xHYlU1O2JKR79L2tqt2jZlMzy4xwK9W6pAkCR0GIsCcSxmS/gmzUNn6Fvun
z0YHDX72LijYD+vO8XjsoVdkmObJmXRSxHgVcOmaQWHtEVR0bdx1aHrieZRTHZvjaHZhDTwmi8e2
S48gTsi9c2t2vRFc8HqPwbg3KFqutPVRIjiXfpbL+7RLl4CKulIB0ZbKP/eo1/VRbyChqStoRJFN
/iyO49ywYxUQWajnZQJKyFWrxOSkD9PJUnXvGjDlO4UoIw9nWSxIOIa6/lMEOez1dCWdiDJoOV83
/fxCGYrCVIUEbQp7n7j20PaleE3GpI4UmVmHXuOUvUvsMb+pRi87J5s0+N6zp35fepTm5APoAeQR
X1nfKwuyQTdUI+VczT+ry9Wbzwq680+i06prU1h0TEnLtE8bZNzwKaRlXkgZACFSyghuZnzDfezm
0kVXIFNznxJHV8ctUIFdMq7CpXoKcQPyjL1cSiOjHGfXsjGA9U2IY2iaZt86VHc3XVVW2i63u2A6
pAmwWCJKq3TnF74svtUzDw2WRu6V7ulEQBlNL0WWyam0i63lV8qijjuzDm5zLxBEqGpBXaABKtUJ
4fXaHJmr74h4SoB50ErVFGCQrHVbCqdV+mLPKyArnF5FF5pJ59MLpq0VCjper53Xgi60RqXXu86h
aUof3tWsq8JaxiSiNtSMoC6G9rIAhSRpnyfqFiZN+4ToynxNx3Zj+wgtuVnbwr/KysJzQ8Pp0gcx
eVuG0WIM717rN9dBTq+fQNehuOGcM6a7ItHpxJs58pa9D/ngm63p9Y/elM2fJPRptJlENf8AiZm8
GCn8RSYXgyKps8DdCwe7rPUD0k0nuZqrnu6kGei5Fekekj7iE1pkfczllR/pulxS6Dcl3wnyy+Da
nZ0tC3BujMekTqDdGc2ERCUFWQMHALnZpU5SdRm6/khodDmtQElcGhAyzky0K6HFFtjc53rb2bG5
YB6J5jxQT0JzqfrO1dg8EyK5RYZmY1vscf5TbA8szbT27byRtqbC7804960si5OpX5EVNEOghT1Z
j+mV1Q3FQEhBjf7V9bulPplmC2CntujkoMG4qHT8grKvOI0HmNZXQ2RDGBjNpsPVc5PJZfblsyRK
DpoNCV46pduOOxtpiaDvCuyUlIOit5ZYzouendpJXjpRh6oX7W/pN89ICetrxeiFjSAy0wqRXaor
d4WQTWrpnLyS4VrYez636alKNf1eaE6V8EWw4ycR0xsKJCPmAumsIDkqxqbeE1rdrOAMgr4vg3hB
kntPkODoHZqWI3fcuP7cni4TeFKIKL37QC2UPkunN34dUWoujS9WtY/nMKzj2BIxQm7SdI5hv9A6
/JYZaGpopGpicm6q4aY14P0U9LNvbVI1vziD/e5qG9R84zNQbnY/7VCQ46rWHQpnl1etdr1Qa0Jk
rUF6pdNykRXj+xdL9vb3/bz7+wt8+C9ssE4xxfx0vU3v3jOF2LtZpdNN5qMoCzNn8iScHEwGIXIG
CyxAVhQLADt65A/m6FMJHmcG/g6XGFGfwna7NR7FYF/oUzM4VCysNIm0uVmXC8A7rRuLShvWyF6h
8b03rHzeFwepTyXz7S2hXkK5YWy1cwpnn2omVFGmfNRSf1dNi5ZGNqZS48VGocdCpMrAPWOvJM2j
KGp9iKWho3delak5e2RhxKf8XzsFze/9OPXv/0Hy2PAf+6l5ex4BY/w/EELGjvN/fxr6n3393nxM
IOPP/3Uast0/XKownHg3Gip+L17VX8ch2/qDUu52IHGAKXKsYXv57/wx2/iDijzFIvCjpOxgSvvv
05Dl/+FDr/DxtfJ9clYP/slpyGC/+uGT8HSG0b/Ki4iqOWORsvNx79y7w4huY0JJ3zf5PgWWGePY
nHcdiYo0O6nFOODv0jD3xgdrqf0TFsEfwLKJxi0vMq1kXvK+1ao4gmR7tFYXIHd65rVrXPbGAQj6
gfrHYVlym7KqtPeSQ1afNvU3MDnZWVl0x3JAllkH5E31PbKjIK9+WHUwXurpsPcqdZO4HS29BiqW
LI0LhHWkfObmzulbvAuEYWZOU4S4HF7ShP2KraVtpAksJFZW3wl/PuQFsZ5qQne4kq5mo448QrMz
r7PegMCn1O2IJDed0+Iitxv/1i3q6QYcV4EWfKx2cmZTJXsB3BLM2pBo7dXU3g1J+6Cjc7RYmG/M
EqB8I4oJ9p5EiUPAeTjkeHvKot3TgGwwkbjBAzHdVyn5k3v4BpcdQrkDTaBur6RVvaAN3uN9LI6z
N6kQGCqlniYpt4To41KsT4IDXmRYFV7xWp7PJikwgL72hVEG5J0vNJo3NQmawAmVA76NxH+A0U0B
tR5DMu8fJFnih9qajRtzmNxdAMQLtKBkb6TdDslTO68IK2Ve0wHCXAkIKdbH9Tgq77HThnfLnOYI
IpUZBY5jx6JjOfQW0jvHE0yL3yEQpsiD1Y/EIzixrtCjyY54zsaZ7swcuBwbfbKjZds/eIRjhI5W
BaHvjfp3Mm7H0Bj0h8C/Ah9yScMxdsvhe9MFt73rngIPRNvhpufuSIY8Ekm0PylqjKKBWbTq5FFs
AhM4wOO3ufKDywH5wV5X3Q9qQMuL3ZrDodGqhxlNnTYGGdKWQl3XW0536ytq+S6ST0MiIq81E26r
XGO6BTxHj4K+SrzzqtYwihCDxlldu6b49s5O8aRcCd7sahfbEhtqv0Bij6vxkj1bBNRNxkU5vRT6
t7YvvvWkn0NynOaXrFnGkP3EiNRk2ciWS3JFQDMh4DqZ9aW2DAdPZvM3Uj6sUzvQ151gSO77srzt
Fh9Bml+l11ZT4zeZPYczDzuTyV2S97xixBAo+0C5w0I801uXllWRq+4GIlKV5sbg6cxDuvTZrrOT
9ZaiPwEsei33KRgug11EasO/yYuzAIfFK0ywku69ubNVbm1ywGhOjp5Yg4uKCHE+0upBUcaPmL+i
arRPMi8db5T8T/bOYzluZk3T9zLrxgl4MxGzKZQBrUhKlEhtELLwNhP26ucB559uFVhdFTrrPm5x
9IeyMpHmM6/p6pdydEc/N9X8eVEl2sQVgvI5+GHcTV02ilX4pRFhq6p0TzDEmjsA2SX42qZ4tPTp
OzCl4Q48U3Hdj6Lcqlqa7JRawhrAOzaXe/o1cHqmbsi3VG2bu8Rq0OIPdfHckSf5Q6TH1zDuyi+g
Mb0HoWJZ78OnwiAaO81NSm35h6IoRTDFI6iyNrXyu7Hq50duzBR/bZmApHXm9FmDG/Yho6CAttcU
6uAm5k5fNow9PmVxOn6QKLfe5INTPjkmUqVQM90G6U+vAUucDFHid6Edg/FIu/nQz7q1GxpnePbK
mLtKOKH5VRnj5BpOe1vDOSI82HQRwD6rbAudk9ka35LIjb60Tp0be20yq50godhpE3CUKc3iQFcy
dj15X3El7BHsX4mPLqm1iD8XHZOZXUfb9Kqq3Nr5NNkbOpGFn6SJdZfSa3kY9X7+IQxiniQfu6vZ
SuT3tMFIPCtlSK0U2OqVVnGIcQHIvpudoxEgt/O9NipYx9tRloDpxvX8rjWgZs1W500bRbf7z2jZ
RrfCalnJaA6zrWOi3Ig0n7nHOxjT8XIg9zKMVrtpUXLc9sz3Sm3i8ZFShv2Einx7Y6IB8ovCQ0uN
gbiJek6NZ71XTs9OUitXA2aVhe9IYMycO9qfjVL+nETcBKrTyduWKs8e72fdJ5/1kFhKm5tSI9gv
uIrvdUtxX6IwzndKCb0vGUr4APVgReVGSQuSu7wIvzVNhNhZYZJepYMNm0aPKF5lmniMcn3Yx2DH
DyFXnA+EBZPYTqv3sR3nz0gzKbtu1ror2xrG67nOwn3Gu3poLXME4Q5rK9lMhbR+IViu3XZxVn5d
PEowFNSSBA17q3lWSk/4WQ+KUBch+WAHVTMup41al/atBC9/FwoIv5vCmyxuadwSr6bCnn2vmlvc
sxaMfyxnnGvQKsy8xPJHMykALlZmvO1QANhV1SxuKxy9NjUe2jcqBOkvFDLmR6or2WMSRt+wnNf2
INPACeYuPM+xKvfAE82tqJGGG2XlvDRIdnyflCT9FBnudG10un6Drjl/uzk09E7Hod53QPKvYq2L
OPtJVgWNatV7Udf5gxJ17r6a++HeaoZnTAJkAE6CJAtvX+oiZvFISORsZToMCLqDHaoKbjvAtM0t
6SaiKJnmbGOA78gWQlZpC1cJqOa+1R6Mr2j5sveiudkrC2sTMNaXxo2m3yZCFredXtQ7o/UecfLo
ny3FVjdCiP1oDDutkq+hwrNdT17Mx9iHMEau+hCiioG6bmLs4IjE+zBVoWC531sS/9nLtxk+7pmG
GTTmmGMBGQKoNHQtoUN90qgwOZVPLQJ2UIQ5dtHo+UZpdXdvR9Yh7u2XCM7cprL78I7Cie9a3QtM
WVgZY7f1IJQEbq3nv3oxZ08UwtLPcpyqTScS8RLaDgumlB/QfFUOMtWMu2wa1H3umMkX3Ma8p4mq
1waUhLWrbOpJJnbLYOlTFfRi/mR6yHoOxFuJZRzskaqco/TbMXU+FGa8L0hJZw7jFikqnZqmDfxU
ebILOCljYz7BEX2dVEW+WFH6WiijdouTfRIkBFp1FxghYFG8BaBLdle5GyIg484IyAz5XhbTxp3j
Gh539FtpCkhePMjUROEAd5GxKeMQLwdRwhRB+VL2xV7Yg7qpzAZoMvj8HUZtn2gt1QE2sgQRWbjL
AFEPRU0XaWp+uZxbOTRPY/Gxc4aAnuarR8URkPU9rA4NleUIvsK0Lxrr0Hk/x2p6IuUuds2ATPFC
CN72asZDPtzHbn3fEXR1CermqIM/CF7SLO3zfQSJhLf1IBt82wxj3NkdwriJ6To3AKD3mTp1nF3v
mSKThlDF9FsVldz1dg4LsDfHLdZDIxFqmmwBbb9iR3Jwe3tXEkVfWz3N1YSqH0odljl8rHtqYBtH
r5t7emn72hp/oxP93KkWmGxM7YmN6g130IHykLi1rSLcJn1d+2UvukC3bST2G907WAuVk7dPeQFJ
mhzMiJ5HJ9CEhucDTIaq5GRszCibAxTLrSc3cW5q0Q2+MMPHSs/RfJb0NA8Sru2mM/vHMNGoXFtu
eY0TWIb8Il7idC9vIE0goh1zobuxrzhIQ08u4G6c5z7NShWjc1tNHycdCmNlI2Ik4+gWDpY/KOl8
oDr1W0JS3UYA966wZVU2yB25vjPgV7IZNZjE0Ou+QO1zfXSo0OpSU3SdZ/IQDOhuPCTuAurlzo3V
01AHvalUX4YWUAQeB8OV1br5NT99DgYHKaCqbdsDdQDFZ++Gz2qoVT6AVedDF4NKT9GRv271Kd56
OhrFyOAoG4T8FN+qKwTAFzRaU8UfHLVSAzuX+oPmKf0dDS8S365rnpAzjl9Mnre9LtX5Ji8iaDpI
ThW3laLyppUjopxgh+qd3keFX3uNBxuvneGBwuIcjaUQF8PyMYfevRZTBia0JRhFHTun0gbQ89dQ
ut2BCg0l8GZ+aGBzq1sDGu995Ul359R1ej24oXZTwd/yayhivhxU/Uunz9ktTjrpQ0mMtdVKKe/r
2qp3EuI8LIIpfXSq1KHhnCsvXAHu1y7LrJsRpVOYOGZ3A8NW+oNudHQb4EoYi/d8oZQBbu1KEDWg
Ziz5s6CZ69ph53e19tmty0Ma42SpHxCd+1Il9rU7/0ZP0scF5Tc+YDDk6kbbdDrO0F1x20oQb2l0
F+pcxBlQ+LQKIWrAd1fcT7QQfhFti6tqKXQ65vCKdnayb1NJYfVh0uZAs4mn+mo6FE28HNMpS7dt
mPaHduhLkNezexV6yNmLlne1H7L+g90VhP8zFWLZPKAKLY0dpOgcCk40BFY9Ri9VnsjroZijXQ+D
ZkdJ/6FNKP45Jn0YVaVKmcaV8gnJgBRTANeOflKrrnedkJBi7b6CamlnNRlMgTVDMuePSRfbHxKl
/wR5nj5Kq4BFBA5rNK9grBHOKeSI33zeNN87oxM7D86yXyWieREKuO6NUYUlFfsxOeSia6F1FMMv
vVDIn8s6ZB9Mg7g1ocxDKrfCO6UGNJhmUUWV3clv9aZ6ztRUftSzZtw2mpIpmzIaxS1vIo9FVLnX
nRjI/xAxSu3NHHok5pPpTCPq6irtqMhUvyWiUzXuakMeGq12t4WrVnu7Gdzfo2sqezTndJVp2UmQ
IWd9aJ0Bc+Q6S/H+yNvbMgFwPFp1d4iLobxygEB8VshvN1paQfBHVXkj5r4Psn5BnnpwDMDYhUED
X/O7MsnoBueE9glddYg6uqndoNgUt9cQnfKDvdg5ayjAB9kEZL0Z7Bejh+gDRGpDBVI4W4tWy0Yo
rQsCJx1eenoAT9Ku5l1XmEZOYiPEgCRdhxKA6Odvc+SKdtsio34fpwXxueFM3MxZ/0VwU+yVVtSE
KX24D8NJEMb1Zb9PbDATiiSYzOvEva2Iv8jYh7r1nTj/0tlev5xQ7VVBfXRBOsHhVcJkEn4LWI2k
LBzS54In7noC7X8du4X6EzdF9PFUwNfXOk/0TTEvRuII+yr3vRpWO9SVzWnXpnZ4XYz5HQC2+pcO
0tqs23Qzt5axR/Te9lHCLe+Sxu6vRVumOzo5NmoRedtvF7gkztut8okGXPobmoKztArmA9L71mte
wcwUGL49lnmn3+iqSFD1VLtnuq09tEbLXiqoac8xL4RFhpvhxOMBs6fJOXf2awENghsQEe9HeIQI
2dAR31E56gmyB5d6UwZ+OQut4QYXBiswemP4WqsR11uFOkjms1DyK73UX5na6Q/NYEQHwEPNnedN
2W6MiEHSGdw2D5GZsBHi4c52LeygpumbHs2vvRU+wBbislSqG4kFxlR0/xRj/wcE8r8We6D/vurp
x0lO/f1XKRNqQT//z9s//g8ExLb/RVl6qWkiyvT/C54KKjSUPMFxmAa1COAC/P3/VDwVzfkXf4Jc
KCBA1H74R/+z5KlY9r9oR6DfDkYUUCoQkb+peR73HOhvuCDZYN4DFkADC/2344KnQb87pXA432ix
JUooGZWdP0qiBFwwyqLSnuMIAu0fK3MCK/CmRftfjQdsAwEIgEkCkITEq4cg1vGgoR7Dp6xyl70+
bOsKCYBFzDze2zSeHb31Q6OArRR4zketwtqm6DfKiGqCyH2Z0Zoyr7MCOmr9T+n+x/i/o1/Vid91
jEUB/0hXzACArtMfoKznrYq/dcSZRG5DHiqeVKwMw5h+LrTEJlKch/NLcIzR+H9D2TwdJtgsvvNa
/rRWQn3MvUYeFCusPhFCXpfzmAa0L7LrwaM4JjMkGc6PufrUoEFA3AGVBnLuUmRfYzyzyQQxQWwc
NIJqKVALe2P1XbstdL28LgCFHc6P9yYS98dnfhsQntDyuUH3mMve/xOIEippo0PcZ8CCWonemvYO
TQTbR4/V2Xb10GyzhXMv09jbxbIhZLWgrgn0AsjY8XuLMjl8q2u1rdFk1zqkU0t3mycJEIAuGWdk
BML0SbGx9xBW4d05YcQdXCRVELW1e6jHXu7g8TgATbXiRkkzTEzoP2yNrmn2li5cfwJ6uLMzPCcm
VCh2dV9Y+/NrsGyZoyUwaXPgEwBS/U31enW8KolaSdF50Z7WrAr9G9OeqhouOei+G4VmIehW4KI8
3sBTV4DFSbEMnhoS/cnGnWOwwn7fKt0l39z18cCGAaF1RN1BiKJOrq7abHOrZKBeCxO6o9d+rt1S
uc4ba/jYoVd4oe96YijNBTLHQVkkUa3VsgH+KpyYRvweQWTEshj5mXJRt3Nns3s6/4VODYWUIjBP
yvW05BdY0x9oqaqY3CoxQGbNWmTtnGaYyTwTbY+yqHehv/vuM2Flxw2rQUlHTg40+fFQqV5C0E6o
IYAIhJtL034rc7AA5ye0vloMAx4GdvWI1bHzOOrHo4SiQ7psADzihJr+u6y1Ofbb3Ex+5+GiuTQL
p/7oiZ6Kzflxl03251YnlsXrGGdAXPVUenGr2akosTbS7MMDyiLVgi7I25fcgv23L7Fz/iItp31N
eA0B7GhC9y6Mvr7cuGx4LLGkXcC0Grjy41kXhR7XvSnyQMMGGyY86tpWABzFGXwHP7MnvfeQlDo/
4/VKgykHo43ms/HmdGyuZuwWY1vIUsF1iILxYhcSvdT2ADYEVunN7M40SpJKXjga602E7B9yixr/
4mLhSK4+L6UNYNmWWwVFicRErFrVHUl4ckGsfH0q3kbxiDMIfdF5W3MewBNHEweQYiW6LTdaEVYb
8Hhyn4nxEgHlxIR02gqEQDTwHbD/x18u6i0NAzQmZAM6oJWG+Jgzz/3u/Lc6MSFd47UlXnLthW91
PEpaNaMzx2UdDKVeEV2IOSfe9sxY3zYN99AFsOn74XjTIScBcjeJ7NZ95M5FkjXT5RgMeM1tKsuI
b6CNJ35Jx+YCV+D9+mGKbBEocvTAmK1vFUBcsoote0LGKWzvLTLLg1p741/R1ZZePcfadQBYYF+D
l6l+vH50ENSIpGYKNIicezkkbaA05ffzH+nEVLCpXORtDaRL7bUQtpBsNgpYQ0CHZN6lA0qJmxTh
lN/nh3l3V7BasLnAERKQE32v9kLljtRutXwIsBXTPzhdE97quKrc1RPlWTGN04/z4x1jgt/WzqKX
SwTAO+0S1x+vnWbldQQSbgzs0owe7Uwi3W7AKk6Lotk23gCduJY6CL+Qgp+RVBc+3Ym96ECWou6G
55MBl/V4+Iz7Et/BfgiElSi7sE5gNQ4YFWNAZvfP56d64gs6bHmOGFeiqq6tX5pJxYC414YgorqR
U7lc2uQRgLsLV++pORnEIKizAqtHN/h4TmEtjDQ1vCkYkWP/xopi3eQimqcdsLczqqvzs1pRVPmC
iwwyH85bXtX3rCyRdDJxKAYGfTQY7j7O7cZ9UAFXfC4jRbmf57IQr9RF3E/o4bpPCL/i9tvEKoDC
qsu99MLtvKLRLL8HZooFYgvFVJdvunyGP4KWaESmKh1UNYhYh36jJ7Q5DjQCnHyvQ+LDGU9OlsAU
kaB3y/WuavsstntQA6leO4csHGW5xx4E2YBCQVR/C7pM+axFyfQArNK4BPJ/dwD4uQ4PNKQ9Xul3
pLaRWm1XGPMUpNg//8QbTsUxRO+kH7e6dTNgFwUMxBV3tCqcna5Ow4Xb+N1DvYwPLowdw9fDsvV4
uRzZ1ZZZNFNA4yrc6KVn+tTRk4NRFO1L2JvJbcncL2yad1uUQcmtFw43FB8um+NB527Gu7BUpiBB
EfNr5vU53bhMVKi1aSUOjue36MnRsB4HXrVog3vLn/+xI+ohG9vetqag7CGrO2jRJuhPoK+jx7p6
YfudWk7XIA1YxKwXyN3xWBz7EAwmhy+XCk04Ui6u6SnpAq9Khl3lABAYHQccxfkpvoU2RxHmsqK8
DrzfgDIxbTkeN9aMeHbApQRzJdvFNC/vDro0wgcjQUbLT1WEW6Z+T6sxQ9FzqD+Yow1WBeSuEdND
z8c+udNIW3IfQSGpXwjM3r0q/LqF+uFSz6C0sV4VJUFRdlBTNZhMiT5PKaZPOZY/AyVQ2d4Yan4p
czn1GTzKNlAEFwKvs1qOECqDqw6gm63cRmajKL27xhDVc2020a5rkf2oBlu5YDV+clAuQspPJipn
9mpQFZi8YsX6HKC9BQKlxJZnZ/V6A7YJtd7YoA2wSevKuATyPLG/KV4YkCKJ8Rdt8+NvPzaQomyZ
qEEyIMPmZ7EnlF0e9u5Pm4/75fxOOzFJg5gUkvFCwaJ3eTwYupFhnjnOFMQ4IbOLJC1LC/2N+yEW
5Y7fAbit7sTfBnLLO0bESK3egq7nLbfoH0fY7rE4MQD2BKpZQ/1utaXZqw6pE+3OT+/dI/02ELfx
spCot6y+oRvTBkb1bobbgqgeCVUW5KP6d/zGtzeKO4KbaMlFiYCX8/LHdNQmdEZNVsAe57bqtxZq
hCoSilZRXLoXls+xuhdAolFOAwnqkRet7qPSzulYZwru0y0g/t3cTh1mLQDYZx+nP5ZPs+vik5CR
6W6HGQzupm51EflK3DoxHUE0yoCVWNnSuE+s9sLPO7XaROgYlLB7tXcqGiHCJnVS1FqQ5gjuIZ2C
aPzeNuP5Unnh1BH5c6DVZyVXzcPJYCCrREsOsgBchE2NwNCT1jbGJfOed+k+VxxCJbBk0T4lul0d
yKZBVXLISm4fRXH8CK2fLzYayFdiBHNQWML5kLR6u4g6GZdEAE6EE1CIbThuSLuhS7ia6BQOCOA4
3AVT4ZWfLHeWqt823vjEu2DSmpOeeot0FXAcz8IYuc9RCf7rE0R6x9xtjf/V14mKQ9MNXJag7Y08
G5osKt2y66QTtXf71wOxs8k/ycWhR63rxOWES0WJIkqgRmBNoW2NWzHJ4u+fLmcxZAEKx53A43V8
VIXRDRIBACcIAQIh71UMo7ela1X84CKKMx/1NvPl/MRObNbF5IbCGt+RFsdqSD2r4hqXaieolMHZ
thEsKWOa1GtSwPBC/nPiYUZWhu1PpExOvn4niYxcLUd6iTK0lF+LLCofsDUA5OM1BTJCbeW03YXY
D3rI+zuJJJYqH8+zxgRXdxK1b6vAp9kOepqVqZ/hkN7upSabR2TeTPteU1ujPLgWYmaHpIPvQpNf
t37IyPDUvZ5J3JMnmqjWzk7c7HMaxU0FUysmtUlSHXsSvOhjl0a8IT+XaEV2fpKEerKNesTffdBg
4ccKIaEvmpIU92o80jQ35gz8uZdp44fCdgb0pwVY/G1PPck+xFEd1nslT+HfTrpiDjdx1kiwT2Zr
DogbTg7cP7fQfrZtL38T9zXVbQzKT/j5oGefGwXJK/aNdBzIK6J6sroeC+xUgKPZ1EKghFjp0vzR
e+4w+YkaYhfQlBpLMqD7+dJ5qOj7YAOzdouNLJSXkQ2J/B8SPAhtIHD+gbZMXz0hmGiFW8fovRlF
Oquy9kYKC2Vjknuhqdy4eribcW7/qslYkR9SZLTv+sFaSFrYZ39Na+JiP6fE9A3MurogBpNh2tLx
nz7Lvu4+1bIEPm+IWfsEI1T5NdGK/uEKaTYHQTP20fawC+RjpriGz0Azpm2YkVAR/Y6W8ZiDuoi2
/YRlbJuoeFtOs/QeAGtrGlLDUfgjhhnngCoP63uphr0TMKf+ueo6yGl2F3FpW3aqNjv8e4v7rtTq
xXwi00cfFpbS7garLL4OKp2AgyHcHHc4S8t2YTN0P021n6Kg4+8AyL1YWPsW5NofeDQPi1gq8t03
cSHV0ndoO8NhqzI6EbbZISIZgmoO95iJu80+KUkGH9V5qLpNUTaaThl3FJ3v5oBJrxTA4r0vkbHX
N7HRZ8KPADkFWVtX6mGEKx76lV4gCA0CBjjU2GfGj8qKLA/fFG1w/Mxp++LaVeocQQfEzIjcFl2C
zE1RZddhMFh60xr71h3D7whdVN9NQxbavmq7XPWdELe7XYVm/4sSqbbA9iBvH2tebx7vTuVnsM+g
SaoSnJylGINgh8Bu2w75iAt3xNv0+z96kDSjSDEfZ+suf/VE0RFWKWbpF/KxE88j3HqkfNAMoXCw
1pBIDdBMSijMwBwMoNBoIzcIOSLTDP10HJAutFrE0RUjIpTs8T3fnr9eV5yot+hrsRjSkSqhwYo/
2vGVblVtPaF3bgaFPjfOXkB4mjZxU2QPrRY3N/NQ1k9RE3W/TQmPZWPPifaIRYJdXfghp+5BiwcS
EyLWgmDw+HcUoE7LQa31QPIr71s6FiBK8/jCKMtsVhEgWe+y0KSHtHGWr/FHrDlOnUSIstADXSig
nhaBPF5+V+2woFZ5QXO/W9yPY2cS1e/zK33qdeF5pi+GPNTyih4PbXY4ghAq6MGUp+iVl4mFtLWh
4tFdu85hFPbr+fHeT9WmYY+tsrtkm2iHHY8X1mGpaPFgBXMIkHvRsFdRn22GurtRstmy8Uyw5nEf
zwrh7/mh3+9pBycnRqaGSL9s/WbTdMLpAe12xMSi1NtVMEW/RwkoKggYA/K7ReWU3a7TueQhtcbe
pdzzRBmOwi2tuiVpITdbJy5yim1zgpJ0ZSdoxQa97cYN9jtlBdk2Is7eyUU3CsRVIoyAPkCt7HsT
YD4PkSqfTRWBoQtL8j6MoZVHTQu0ACEw2+D4a2RK0hhjnmRXTSvoQ3ui9W4moVnXSB26384v//ud
xlhcKignIZtEqnM8Vh1ZDdyGPLsqXaMDypsgPazp3V1sDt7ecvtLls3vdxo5C5ABlpzKNUqAx+Oh
y2S6CUT+ADZMdhityN3YmDzgXIPwL8o4UPeBkl04yScWdCkQIjXFHIFjrAY11BFshmV4AU9Ifk9E
IZAeQ/0g6tRLBnDvryYHsUHCT9om6vvGSRvFtiMt4QWVVet7xeyya5lOl7rmJ74aRBtODeVaOtnr
QFALZ5KFugPNoqImW7Wh8lHEQ79LBhUGBYYjF6oIKzP55eYnkqefRm+Qo0I1/vizpeNsDCNZG7Vh
vQLJF7tcf9QzjOZmHBrjEdOwwcYyMxMIumphGIJL1eIPYmidh0TBBwWA2khrMQ1BwYWTgyWpJowi
vwPkhkp/CHSzO4jako+pKvvw3sER9VWGk/c8Q/K+BKA4sR8AApDt0bpzLWjRx7NJJp0Y1wIMO6r6
CPdGg2q+w2PZcTZTZI2XlAxPDrdAHDyGXEp5x8MpwvXqGeRPUDedC0S/LJHgpWrcfjLzolL+Oo0E
jrM0JDVdQyJo3ZRsJg3yfayFgcSDyUd62H7t4BZcwBqd2OeMgiAMUCP6MuuejNcyAhplIZ40ChIA
SoZm8bM6wkG/MNCJ9wGOLt508HQpQb9rNDlm39hmHQazk6AMT9yuE4a6ADpFhz9fG9rDrnbH+DZB
ff1SUeDUl1vKAaSvbHvYHMdfLqderPRCDwPoGMknQjOpv2RoFTzrSmvWn85fxacGozQICo8cFsDY
qvgRCRetk7FXAqWVCtzRFF+SqmnUqx7G7v78WCcuEDY+9V06sEQZ72A3KNxkpjaBK889ZHt7idJh
BPtKttN3XKX7Cy/aiVufZgXIPCppNHzX7WRLlRK/O00JaI3HH3S1QdRktvNbkeVQd+seuWytsC/s
nOXjHMdv4FQo6fO8U85R10+b7GM58nYjUAaTVEViQ41DP2s0YWEmI0ZweMVgexvU/odvih5CuxYC
nsX5hT41c/p8dIr4LzJ4q5Q9K0e7sOxOCShcFloQI+6t+X1kDcPeyPtJhR4SRcJ3w6n9eH7kUycU
k1qY5Es1CezM8d7lKMZ9JwolyJvZvinSWUH/ZNAvzO/UKDDl6cwu4SoI7eNRhILkFZbCfNlsQoRh
oA9nbBGzEc6FgU7tWPctQAM2QINiNR1suczMCmOm41BNSkGu+17S/zQjaq5thBz8+dU7dRg5Fii0
gtsE87QaTnpJmsOswmWgFObWNCpB+0kuzjH9v3E46KEvvVdgaWyV1RZBOmdS9S4PA+zPgId10C4f
1bgwQTIWHSYTpVkzvbTxvL+/BLhPEfYi9kWB8t0lULH15cwcu1DKgLJsvsGGy37OewpFFFvL3V+v
KWvJe+vQI0DQfrVX8OOx8yWrDfDmwhchRJZ8ihdDwUmIC5/vxLakycI1igfwUuRcXdy08ktElxsv
qFMruc/1Mr7ubJx4/35ChGBER0AX2furCUVAA4aKSD6Isny8cUUqdxFyi7+8yCq354d6kzte3Wa8
DYs6H1caOr6rGel5jcYZTj9B6onqyqTQs0dyIF2qAAhI4LaWb3MZln4edaD0RN9vattzv7TGHB3C
XHEv1D9PPMv4qhIBAIvjZV6nbTkVlqIdl/df1DjRZG5VH7By6xETLXAHU6J8l7Q2ER8PWnNhLU6c
TfS0aRSAdCa3X9+pCfAx2EyMTa+lTW8HewQO5aL371zZyog+xPmlPzkcOSrXDhf4u2Q8MZK6w9Oe
aFHx4NzaIwYrbInhYagnhM/OD3bimvMs9AFocbmQGtfhzhDO3uD2fObZAUqtjVDkiHgMqGhy2ohc
9S6Md6KmQ2RKZxCQss6/17GwrWC3VloSJ4x8RmahkLqBmr4em/MO35ZW2WPxFaU3lPlFdigigVJD
jJUBNJNiRIvu/Ozfku31LqfVbaFcCgn5XYUpHVCgwCEmDEQ6FKbvUYRprtuqgBGI6R913zhP3XAX
zko/bpU8y256HBt+2ZPdvcS1W2Hf1OU2dJgxSTXeBa0oDqrsHOg+ugEvE25ceOFWO/XFlujirTK2
dCaPX8AyxABWneMw8NK2/VV7RvKqZln1Cl4un7Zl2uPucn6V3p89UjE65UTFqLy/w0M5nHMr1goX
UMA8NAdT9NpraIUQigkDcrkTddJmW0A55sdZCE+/sGXe362uitzO8nQgMfou+exgR3mID7jEVfDa
sJazU2efjQD8LrxPpwdC6Ib7jlRmDf6NQf52MnKdABKue4CXX1510hwvTOf98WY6vBIA1ii2sOeO
vx8yeK2dVYJRsjjfQ1Y0t9jDwNIGtHdhe5+cECkQ9BTgiAAfj4eKJ6xBwCk7QR4CovHgBwS13nf+
+e1xckKEEYug68IFWb1KgGxVJBqxJYqdttwKT8Owucfm3FHwe/43hiKVphi5WAKsc00d0chkrAd6
DlwVvluiqVJ78ejPU3XJafvkrFCUpfHl8vyt37+yIMBGAMoJ5nj8ogEWAog9iAOOpcOFp+39gV4Q
Vg5aUgbwDyqCx18psUAZYkzrAOyq5FWile5eLbLBH71ShyRkWH99gTAnkiMAsJg3gOY/Hi+MIReD
LnLRo7PV60oN4chjeY9hDOL8GuICFz7aifmx21GEw5eV/6x5EGVW4v+dSq4PJ1UfOlrdj+RtjbgN
i976AeMx1S9kYie+HRwIwJsA9hZC1OqIRYNss06p3SBWuglB4KHa0MF3tlM91RfuxlND8eEIDgg1
0W5bbX6ESyT4McMN5nJ2r2NLCmQOeStKs+wvDHXiNFM15CAvIdASAh5/N+RoDFvy6ECppEorW2S9
R7RBL5zmU1/rj1He3u8/uhCGlspaTsINOBqALz19ovk49Z8mF2EPJMztf2M3sumpiDtc7QQ9x7Ma
CN8m2sp8q2ouN2ZZeRhXjxNMf4RKTBMr7gvb8eQXo2CKIiJRz7vSouL2DjW+yg2cPkQ/Ag+nvQ0g
j3bbeIlNsnyR4+hi0Uan3sdbTRX4TW34j7XsrFQQEJSsZavqvqzpkGUmOzIr5gwSsYGmp0sbvIGp
sLUwB/95/rY8EcMzPvAEqiCA6975/shqxqTOZm0xlDLrINGi7JfXzJ25zRLXQahKt0X1gMtuOxyQ
6XQwzR0N8bGwdXFdUyKj7Y1w4iV16RPhBHcBCE94LmCq1mlZ2U5p146GQ93JwjeRdp12l7ah8w25
Bfja9L89NLiMvvutNRa96POLcuoULfrZJjW2hUm42m/FAo2GLe7B1MCZa8wRwILoqVydH+XUJmNz
4X70ZrexvtPjyDHHRKHt4GTNdN92ELTTfnKxyK1/nB/pREC90Gd5qd4YS+QLxwdIcqRmCjxuAPai
/4AnPL6UGn0OVPzK3H41sc9F0MOLhitVJdn2tIG2s1QuNZFOrCsUSQTf6emRUKxbBJ2RGBBsJi8o
vTi777K63/RT+dfQfJvJ8pjQrcIPg4zweLItrjL60OKjF5boCLxVR0BhTy7eseeXdVm11dFdgOlQ
LOgyLOWm44HiIloAHlEYQDKosGgUitFs27zNPuc5Jl7XQ5o3d4Ym1UvF+xP3r052v7h9LBXM9es8
4TkmUJJgf+aZditZ7evRiaM7M2olsjvuJX+sk/tnwRsC7WNV6Tsfz9Sp9MUeTKNKYhr9a+aG9Z0t
YpceCb2DeFiM0xNiVOiu3kFkKaaxmry0eU5NmvYB+wcCt6mvyyejKecZGSQqQ62VvY5pJbyDjd07
uoclPi87/g8cV89/4RNHlBAcQjsNd97V9cND2WNAlJKHzpXOYrgU4+BSeehTtFP1bwzFWJRulmuY
KPl4iQ0LBbbOinnjQFQ854ln/hJczpi3F1bUXNi5J65XsKr/NdhyUP94dFR1GEtrIouxu1g1fYUo
/LWbc3E1Ah8rsX+MtAdQJ66zqUAIj8H5VT11DZBuLI19NIvU9W2k03s0vUlxA0UfqvsEBcBbmAL6
hZD51Lcjh1ouGn0pyix//uccM+KJupu4Xier3ZkGKqAjUmO7uKnDC8t5akJUSmkhAxR9z5ox4wgv
65yoK+zSBmOZOUF9Eb/iv182IJhLdr00ct+BAlBHQ3w0swMU+ePDnBW4OCdoCp0f5QTlxsUHj2sF
HeoFdL/aiBSwR3T+Cjuomhx/1VATT5OheBsOODU9E+XXOpziQ62PCfpwWHsrUN1uQbHRtDQ7Zasq
A1I9TtPeFyn6n+GcWhe+7Kl7lzohfV8yL9QhVr8w7JdQMYb26qV656uYhW+0LW4MsbobNcu9sOwn
L78/h1sdFriURaJGkR3Ufa99C6Vp/OSoolTWVWh6+kVrZkFax9UniAJmfQ145v9ydl67cSNZGH4i
AszhtjMlWU7jeEPMjD3MoZjJp9+vdKVmc5uQsTNeYLVwiRVP+ENvHr1gFluwkLUdDbuIy0w2iYmK
rnd0aep4h9q9fUE8p/3uRVq8B0gWvsf6N9rYBWs72iUopU0l2R7L24iVj+zCnRxonYqxB1UyH7DM
3KoKrF3pFPo9ClUU4G/eMWDUQ+xyzVyiaHL8qHH1gwFqjDJHWXwQZh9t9GtWNo7BBsCVi0QCu8fF
lQDprWorL7AJ6+fuMeiRY8BxU3lmBsb9aFkF8LHmDy52Wt+YwmI6BzNymSzpuFuGiInbF6PNAtQ2
K/2A2Ll10Tsr3gBRr8wnHASAM7J3wuFd7tRo7pHTiFi1uPL2CEDHh74qw3PkNukeEl97uH9XrGzI
q/EW85mp3Zz0SeJckDSK93Ws689O2YxkCPiE/MFQdDMMakfM5XLvV6OT4YWl25e8SnJsIfAxHoQy
fCntYOOj1iaRx16yc0GJE51fnzKq/I0A2BX6Qxn3aPcO4lgjxfo4DxjrJsCvz/e/TJ7aRRSJnrdk
XUop/Jsoso9zxZiR2vaN2nEyHxer4ktSaAjUpSWySC5ar4iTUY8M8X409Mc27RP//q+wctopbYDO
oDdFQLuszrXRqPL+uqHfVY2GcBfJH2+Q2N8fZSXo4OqCjYxAiMSCLHaLpWcxEmdGSJDRVk/ohPSo
NuHF66D5/BQGbekhIumgOe4g6/fp/thLJR56H3Tx6NEiew7zHu719aq25PPIVhaRHzkluo7jBACc
blDumk9dM4B11jAv0vZjRTaJWkwTBQ9W1tPp7JUc3xgsacxzPdrmfJJ6D0g/u4mDjQuex+nBcqsa
JQZNQqadwRRbFIK1ibPg1DB38t9l/agDzm5UlgcwgjIuMnS64pwChAs/ZPHcPngqYCU3bdSjM+Xu
8f68rZ1wHgE6TRLYddNNDJwSI+92VC4qjlLok846OrjWiI/GOGxswrVzAHxHKjEQRd3mGBw6NS/m
2C+QyfXOAsTHvAdynbU/7cDQf7q9of0YFRMEShyZ7lOKWrG3wZ9d+1x0ohDK5M/bThd+Rm1totbn
u9oYHz23Do6TE/7bTNG8ccusPEUmVWOKj7LJjczM9X5M0iRUTWyxL/TvOnsXxYhB7+NOQRQyygFH
7nrba4djDOY92TiHKxcc9R4SKKobdGuWaas+UBc1+ka5GNSvu3d57yZiV/clOX/Jzz41Jp49Gy/T
ysSaXKoS0ippIstaxxjFGGMlqXIBI/0F//nii4qtVN66/cYKrs0rs0kACJYIKQD581dRf+Ygeqrp
ZXDJshrjVFXJyWbgcj6Iwelr7NFdrwA1UeZbOfnaF8JmJA1gOek8LJ6NSdXars0Gms9ZG7mHFM8t
LHgQ9zd2zljPGyHwypUAVpDVM3g2uBYW/QCnUzKeEtrN9Vjp4dnD8ynauVPvtpcywSMBZS/X/h05
Wfi5UEJcSe5fC6vDU9HGcJnewE3xPFX6iOPqBgA0dOWL5uXA6UOnQam5IcwYnzqYvFgtuUlZ+2Ie
euXr/fFX7gqpgCMtrA1ylOXnI3NUalOdRH6S907/C2JHGz2U7L/+MOsDDIzKdZICHkaKHlcHBQFl
aw8l6o1DvLbmzD5AVDwFb6F4AOHElFbAmZSxCR8zt8MPPuvgLDlhvnGAVjjhLr483P8EzOzsZTpb
Fm6WzoqjXGphK+E7rzJC9YR8SVRQQzNMv3TKCgJipzRoI0S2mjffvDxMsLjRw8w5iT6vk7MDX/LB
GhWlexwUZXoeO/o7G1tzdVJkvgQUAsG9ZaRm5UOleghVgqYe8DLtqjT8qfR9be6DtEYv6f5OWLvM
2IS0nrlM4V4sjl2eBmhopQAUo8ImMbJEaaGRH82GHxpV+HfM+ZlO94dciZZ4EQGL6+Se1IQWVwwx
DnoHSH345qQhV43e92keUEK/P8qLHfUiLiRQsT3kurnNbvqYqTtj84zXmx/VbZT/EmGqxY+NpWEk
WCPrO+5iQw+9h6lFXvjcqc6s+GU3WNBsAG/hy4Kmb/JNmGaU7KbaqIfHoOi752hArXTfGn1l7ac5
cSaIHHY3PeiJU9WfsDZP7N8KURhSqzlauPsZCsSWTssKvQGGJ4cGlC7d4JvjO5jamAJwjX3Fywxs
B2y8BikjAHVB03vywnddoqKeqgcoquy7uWGGc8ts9JNhKNlz5aVw8O7P9tqaUiviLCNeSZomN/Wr
Z8PWlEYdDDv2NSeofBRTq32UAee7P8rK0SCuAZ8MZp1e1rJwIYTu9rXtxj7q9smDSjj8IW3n6uzE
hfbj/lCrHwS8gX9w972JpuY8qeN6Zor1MBzPI8CLvQYPcmPaVl5b+XdzzKHLECEunqFMRYeaqmXs
tx24bsWpRbYbasAEZQVxrTL19l2oRdX5T76NSURHi/xzecNkc28UouUA6qEW5jtvQlv9UGKVsjGH
K68c5BvJLUB1AkqD/PmrTREMblPaYZb4aRiREvGNFCljRzdwjUyLYDx7gRtXz1T9+y+oriRvB0ST
7/CBliQ6AG1ZXDShwNbOTNFrMaeatAzr3b3IRfVc1GpwQco7utyf15W7lE9FawiSCMWRZeMEzYew
opIa+bnVJqcZWPDFnCvjEE/R9E3F2WRj96yMRz0TUVhABjR2l0gNUF0OJAQR+nnaVMcsSqwdQtTF
GeWm8aKK4g9eJpRf4RW74Etv23qOMYSYE2D0OfU1eJA2q04TV/kJHusWOWXlpDMULyA+vFK7bvEs
cXUnQyTSEKuW2AMoZ+uPQq00v0JPzL+/aqtDUa5lq0ogyjKTQE1Vy0qd7BDzwmI/J032GIjQfVDy
btig3KwcdzQ3qQlK3UGasosNOZcoj/ddGvnzZE3FY98EBqYwJITGoRIzVOcJC73gu5W3c/Tt/leu
oPDosoEroylLzHezOTUrFbpFd9ovZ7SezoBIYJSOrlf+aqJWf0xHAs9TN4vAONA0n1DQBftmnxw7
jnC1xTlg2itGZX7rG0kGF13nPHU2/8PRtpL4OVQtM/p6/1deWxgg9pivcagkPO36+kjhJoFq6b3L
ICxMYyDuXagCZQ9kPlvSgms1agoc6GTJFv4te0gxgUPQ1PUkjFl/jmuB86xeDsdexxcNafzoOOTN
eBQBrjM4Fql7gfPRRjS8cl2ifkLXnNCPF2F5XTWNO9QJhor0Xav+v7IcUR0fR/OACL+5n8x4wIMq
/x0kot/YGytvHdke9Qkwo6R8y7byHFklWrk0fNM+aC9Ig9gfnBH/k/vLuYaUIGLxOGcIUt9SpjBF
6IxRhbFHuI0TUdUoZnCY4raLMLs26h/AYJJvba7036y25/9gJlFBrhmVZXlS5ii1z047e9FGNLpy
iVK0gwuPcSDbbIlBy7Ssiejcg5XF1+RdjIT7f7aHjns5TNGumoLq+/1pWFllYGhMNCuMnvMNXnBw
QqRf6HUNNX0Xz/7P0eL3UW2/E6H9rdaMv8sCuMr9MVfuHUk8dXiHwQTfZLvNACmgTkcAyKFR/miC
fNqrLkKC4ehQpp2rX2pqmxt33crp5eiSWHBwJSVPpqCvHn8bl6uW0BeyhZf8oNLU7huEpxDUmeuN
cyP/pkWgTygowdw0t2kVLIIou7ZshKJNGtux2cd7pdWRXWrspBp3QnDa8E5prf5QRpr4J6znJsBe
qFbeDocjDmd2WVLaZ8vLqqwzpY8FBQWtUvR856Sq/dw4VgAxyG5FuXGW1iYXaSvZZKTmfBMIW80I
pNWkWDLEXQYSpQy/1laU7GOjF3/yYa+GkpfHq3Xssd3AEKYPLnGTFGfRKT+MKsHvTEuHPziJFHQg
yyF+BMdx8TrmiFToSdDBmclHxa/0SH2asZ09uVPZ7t2xMc/3T8XqJBJzszclzHUZrlWGQTEtE8HF
UFNE8BB4Vruj3rT5b0Ob9S2E5toZJDeSKgv0uG96Z3GhCrVpbbgetoVDSIttZPKMobCVHvRpqiiw
JDr+lKhgxFst6bUPJQwHnMwlL9uR10voGSP28MinXGY36Y9S6f+5KHN1b+ASdXz7nFLBo63sAPKi
7n09lDLG9uRG8J5EGc6njj7rvjFD9aJ17lYFeO2rwAdTIQEXClppMVQb9WoFQN25pOWQfchVLeTs
Tc6+nyu8M+5/1toVQ+BEW1C2W28i7cHxinRWaQxWZud8ECgm+F1gqh+B5iMaoLVD8440q/Ehlg4/
BlozW/n12qsBlvLF1FYGcYtYKDRTZR5yi8QwCvBX00VQdKeZsslvNQuD/wSa1s0hHDLjG9FCtoXn
W5tq70W3gsL+LdbXo4dH28FzLk4+5e/b3B5PldvgCgCG/Nv9mV4dykXmiWAEuN2yyeWUIootGr6X
ssMkpk6M+SD6OH1QGywh7w+19vLTOod/ZfHnTenL0CdyK9ygL43nzk+VbSBZA8htHwmsTXvspd7+
TjF5EkwDDuy2ORLikt3Fs+teJPq3AftlzV8EKMaaSlQZ/pislNerLhB3IokoHya9iX/f/+KVQA9Q
Ak8yt6xkPi2OzBS29WyUAIf0ynL2ddNmhx79/I15XVlCeoX0KaldQndattsMFxlEPQKu3Y2ucxoE
NqNuoY/npE7tjXP5Epou3n7CdrTBoA+sSE9EuduVVud5l75T0/5iDXGKcXBLb+MfRMMG75tWZQFe
EF2X1b9DpbWeZuwdn7UqMKqvs4kq0NHsK2d4HhBOGk9DK6YMb6Xeqf20nfDwRCUmzN/lWpR/xpG5
Rb+0xtTT7ptO2U9Dnc5PfaWpn2kAt/VRQTq8O89TMP3yEswi93HQ6MZJHyZx6MCE4rs3tVHslxkW
ArLsrKEpBcU4epgG/J29zPuuOcM0fkSYD1NL3YhN7VLETfZZmxs8KxpI4/0Bq7zyv8bsMmlY1VTY
r+WFjsYdrpB/K6XQA1TSOraSK5rok526OFFVdmoWftb2oqfPYFYxmD8Ptwy1S1oASCptsqOWV9a8
cyvXfE48HFO/oZFnqBt7Y+XMwe0j2eYUsAGXx3uq+znBVNO9UNVS9sOAkbViJChyFdbs93phvz1Q
YjwJdEJd6VYlBAueEJck6KnWoDofS/w9HtoK4FWvehtna23XcwdCoUJZA3UD+fNXcVLbo/CC0mzo
R7hdlSenwyd1r6XYYZ30OCm2EIgr4QQvn7RvkC7p9Myuh5sEYAdyZ+XSAQw68TyGf1nT2OxwurUP
CR7oByrHw8ZxW/1G/lYpJgu2aXmyhV3jCKPCvi/6ocFhuwqeEfOy30N0bo/3r6qVF5dckcK9FE2k
Ubd48BpnNLFlq+lLAFjp6QjpIUULXHJtVHvqxD0Y2VSaePGq5gN0K1ThksgxxOX+b7H2weCOZMsV
yvHNuw81Ha/QkWphFQ3hF9Cyxd6ca/crxtfNxk59icKWVxm7lNo5iFmwyYsvzuPaMVrUtS81geD0
ufOK8if9UKfaVRlWzacsm4fp1OlBkT3OsZI8hS0NtF3Spfb3FD3+5zyrvNY3MkspDqi32XRvLRBN
UJAUM/kYh7ZX7OPRcnBPi7r6i8iK1N0PTasig9amCj7T9Eb+BruRfCVULZQTZGztAZ8jTI0HBE4e
6xAn7rdvKSk270mrCmCZy308UpNTNFtXUL3Jv6Sp4Z2ryUaCWR2NjbVcefykBgfjILXNEyxP1NUB
TXQPwQZOTIpBfVDl3L1lFW8s41oliVIzrUYaM9wGyx5FWVWmV+cmyxib45MoDWQxLKnl7WlMcVKY
5j8VXPzjaKffhx6jx7DTft/ftSuXLL8CVSRAuytqMVpHIbPwFI4pagAXxUwzXOfjaj4CFNJOWlqE
G6CBlWPCtUeBn8felOjr66ltZhs/ugblkRR4+64I+mxvekp87hTe3vvftrqK6Khw7b3UyRanRMyj
kVidoVwsDH8uqHtNl8GrrQ2g49ooJNYS0CVVVZdFobgQuMQMgXJpQnPCpgVgvN6C4b3/Lat7RYLk
EFKlpH6TE5auErvjRAFfDWrH96DEXorRMN/3NpVvyxvn/+hZq9je9579ZOTWHB1AgNkf7/8aK08J
giouYnjc6NQwFk/J6A057kIxZf10jC5Yn5NDdXVyJDRF+dkbuzNtwy3dwbVBJVYJ+AHYctgY11tG
0JnKsdWVNtQh2uuqEjwYWlO8y5ATxTyhEJ/0TrQbFYaVRwXVGDYoF4E09VhcAXUjYnscETYJo7j6
qqGSegxbAUhxNuLDqNT54whRfR+NvJx4vf4BA0PiTTDFIsG5rdqoaFRJbTbOJU3Od0VbFQfNq34H
LpVGSbp981GhrgG4Axw6TLyb9leitVql44l+iWZH/8sxpkjSXaeNs3+TmUoWBFAsUwKd+UcepVfX
6qSLVrR0NS5e1bgf676u3nee3hy6rHOeRW440skTUCL4pTcnGgwNqURqOVJOJqa/Hhq7tCDBz6G7
jH3UqbvZjsTPJpjnaecUVrBFkb89rVI6nOSblhTtWtoS18OFk2vOkGxxg+mJoxElKJUMSdBkDt/3
zijsg1ZRCN3PRYWVrCDx0HeZPhTE1JaVJBt4lpVpJ0HG9lOeHinUc/3LJElrq2FS9Hx7gcZtCnA/
P4bMxrdEdO53VxWdeQobwxloKlkkE/fvjJXhqSjLB4bwiNd0cQ13M7KuAx3+C2GLsS9bCku7drab
XZHG/VNTgOqsssx50Lv829tHhugsM0ve8ptmhYdjEkWWGqvhMKjRKKmyR7UwBQbheTGcNfxnH+ta
dAeg1YF/f+gXt5SrEA29J7CNBNy0iAhXFjsAhTI8QDxruCSz0z+kdWumh6nAvF3vo/k8ao3yVCWd
8cObup6uUdycEtUIdsLG6ZYeJi7KlRX92wXFlurPzW0qhah48PkD5JBtyIjg1SEsDYjRUaL3l25Q
7K9ugQRWUc3OGQ7C/FftRcaXzsyGL/en4ybMoPhmUcyAcU7iw4N8PWgFuCa0Gr27VFmlqkfkLbNL
40Tx+8ErlfoEWdHcsqy7eZdlvc9E4IyOjeTzL3c9eu54XVf9xSvIey09no4qZfDj/Q9bHQXsEGIY
PBY3ULG2qc0iCJr+Uted9Q96/9V7ygvGH4xCjsYrBF5A9kiup0+YmVvUWPpe6sG1UI0eSyx5vK1O
wdq30LB3VFCyyEcsYW/NZJnV1A/9xWyVaV/VeLQPuCqf78/YLSKJhQGWIyUj6O5Rtr7+mEpQqbDR
GriYg+OeO70M60MR2NqHJBRWfKgAx3s7CiDW8xyX5Qd8Pkv3gPoVtgpTlblbT9/N1oS9AY4EOXUC
GjoK8vp6fR6wyK4cTcxSnCDVd0ZB1QUldLWMdrZX6gqN73H6dX8ObmZajkl5Dec4aJ43Tba2KqO+
AQB2UQhPP3Rm2zznVTBs7JrVL4MsCxOGd50H6frLsKC0LPRWZ0IYZHtLE/vGpIvFJ9q3+lmLI2+L
yn9z09MP56jRVyNII2panPJwRAycVZ8uc2YmRw8425NT1Mnn0Yiq3aiFzlnXSnEJ2zh8awdRjkwv
gf/wxlBLvv5UO6YZBApEvSiKqE5mbsQfzYlegu0p7dbFIv+uq5tdjsV7xupJUOwyOXQNuJptpcwX
oM3msQ686amt7ejzUJv5FtvxNpBgMFTv4BkR/BLBLG7rkQ4hsnNY4wyZIr4Zgx49Eo9i650Pde/t
ehMNsl3bWO2/Q+iZz27vje+ThIrgRgxxu2Nlg1Z2TUHfarRsrifYDduqx/ZkvuhCLz5A1mhPIMHQ
in7rwdCQNSLD13X+hLlyPUyft6WVOGxZNliQ7EKB8sXe08JxK/de+57XAy1eh1TTc0VkxnzRcsV8
TOpeHPM0ezPqiubWq1FecKev7hb8RYkPk2m+QDZudlHRzx8rM/k30Of+gBD+uBFp3Tztcjj8syTn
R7JK5Ue/Gq6ekXqMkIm4oIc1H0sMU/zYNMfzkMxiV0gNoCGnKPwHS/Zq0MVMFsWkWbPZzxfXGrUz
ykP5QygGfWP/3R46/MopePGvlGnCn/zq01KsdUx75hzgcT19iPRJHFsnwZUZqsPGULdbg4AdiQ6o
mMjI3IihK0oStY3ZG5dCSaODGYHgMbtmi/p2+0FyFHmkqTjDMV7cWLJiCeYQ0wCcqsVen7JhPxhj
9TnuqL7fX6HbdwDAChsDBgHQ0ZtUNjH1LEhj1bhMUKd3Lq7Ox2lu3GOb5/FhAI377f54t9tQWmAS
eEvOBIwm/XqtWnZ3BtkdmwAv68+YiYmfZZmg3RtWYXxMMmy4d0BZ1Y1CzNqMyj4BioCsHvWl62FL
KMIOOhHmBSBndACp1+8zjWZ5qRjqxp5fm1FqMRJOwbQCwboeqiCTEyo2ZReRpcKP2i79Egp7fpqx
UfntTZRsN+5FeYiu3xywZgRNvAa8PDdyyxbiuXEVwf4csET7G214RzxA9oaQYFR5iSIyHgXWOatz
vPmo9PuFqZf/3l/VlemV/VyiJMIJIt3FSxToQ5NVcYEAV4Cbbuc5GD+mgXZ03eTNOmn0RDgdbFqi
w9vG7jRFdKlCaPFzaURnSHH2YWZujvc/aGURocZwKACoUktf4kahgFp5zzVKtCIcWnMWUhqV1R0g
jlZnDD5wNL0/4OJioRPLw4Z2CTEmyB8KINe7xgEFUNBhynwqK+6TFSBX3ZrRVn63MgoUaF4WECQA
jJfZflZ3WJg2WQZfJy2esaCsD3PpbpE8F2dcfouOdR5lHB2e501zzjFFmlZAP31TK7pd1qXaEVGL
f5xem6udOaE9swtBQmzM4OIYvIwKIIakjhoyfdxFRNu1rQbLos78wYqLvzDIaR76ANNWdIeT0tuV
qZA04i4GNY7kjvEhdemn/cnvACuavSk5DEvopWKY08ijmvmoN7ufLIOAC5crZyfCINnb8Vy/UxRP
7Owpyb9nZl19ub+J1iaeXId2Hsk0+ab8+as3vspo/fZlXfq0mVG4nAbjR+DYYkd81u51RS/eQQ7j
1nvzqAaUeuQD6NOjwrPYuvNQj403idKfIZt9DFtVPwt7bL426ui+S6r0dwwG4/v9MVc2MvuLjr1D
k+u2eqOVRdbOdV/4XimM96JUxC5S1Oxyf5SVLQX8gAdYp1YD4n5Rp0GpCYCcUAof5V33pyuSJD0O
YkirC5ENale5HhYl9kphYu/S0kPepGqCOv54/7eQ8/fqfpcbGxwbpX0ifdpYy9bW0Lpeh6Vz6cti
wvfA7P+disnaKXGn/3V/pLVZfQEdEiFykS9fyUirZtwK89IXQdCevCy0TrMxpuf7o6x+D3fcy1NB
aVnO+qtdGjVxVJv1XPhNQupJC7LelUbgkKkob4Q7vUwdzh6UFCD6SDfs66EayyqTAhMi33FG/etg
ZDBCO4Wz+w4xYBkB62Vv+2ESJdWBQqSVv/1oUJqhkgE+16Fcv7iT0IkBSRu3lT93qXJoun7y8WTs
jkNp5gf0u4l4xtbYiHVWVhEQkmOoVNGljv9ifoekDDEV60t/CFXjZARdufPGYcuOcWUVYcXQA5F9
fPBzi08zEOYn1w8KP9Iyc5fGVXWuDB0VOkXpj/c3zLIqJJeRsSiImCTVcjmvlzHNqN2rCqe9EVE9
no06EM0OI5z8QzbghXeqAJ4/hXbdT4cePZz0SYexpxzryREDLr1esSUWuDbFaPNgGg89Tr+Rdxzz
KOxmbeLj+7H4V+hDCxkev9CNnG11GN5PEFYU3m50TbuxSQXxTumnoqk/hkPq+BjQKof707uozLzM
Ln89iETZB7mRlRZxptejJwrf6r3U2BUUM+2DkXeJdmrDaHgwpwil6aRXknOpIwG5sborH+mZpAPU
w6EgsWGvF9fDaC5Umrn2aX0YfylWOTxoXqdvTOXaHkJ/mYBcik9QJl0MQ6dhIC/Jaz9UTPWLp9TB
+6pWnbNSa82+Sk1lX2Hht+/7uT1h3ujt9XQUf1lKnm6kkCsHhx4thGl6lhrpyOJOiseu1tsorH1Q
IMVzb1vFN8pEAhXFsN+4ademFswJ2SpIAv6Rv8qrmzap4nnUElv4HT2tY19AnmMPvbEFK8FKBONS
BwrSCZHf4iaA7hwoZMqprzoF6q0ZO42vGbyeM8rzqZ4oxTcfQj0Y3ugr/DIykY7EJkACvgHLZwWh
UCIgBlKvDD8ZLbxv6KndBpH6Zhb5PsBDPCAUY4krFwsWeHVbuFqawCFzul0B7XFXTGLrrN9uUDkM
3QLYrwYJ6nKD5lkYE6EGsR/2gjM+5ZAQdlade9Vzn+ZD8EWP2ll9GAa9MU692seA2XOrUI50AObU
3SHIkej+/athKdfyMsOyLSoJuSQoy9guqIpGd6Im8YtqMkbeLZXwcTLDnN7oyIY7qnkw+VVdzs4u
chPvX4PoN9jBD1OTxyCKZSOrTdOdWmMMuhtto/mhTZCTTpjJRX81dZUWCCKl8RZT5eaQMZmoQIBB
hzBKiLFYM7Priwgfp9RHBWZ8TOwi9scywyYzy72N53Z1KIIL0NRIiNzcX4pHkzj35tSHjZRe5ibS
d2OZOpd4zr7cX421kaQVPckvQNUbvm2Yl0DYwjbhoOX2rjXq1s+C0UBYIVOO94damnq9LDx0V9I4
WYji1ry+OnoUi0MMxFKfWFP/VZr0yaCuGd4XBUbXhOVxlv8UrMHPJFHT5MGGdevutLBTf0Byq7O9
qDvToLedKt07q+qtj23WWsrRyWKn3I+6W/yjBoGp7fpmNL6WLqawOz3LQZsOoTFtfc3qxL1U5kEX
3d79ugDJT8M98Z0BgzIwxMlOqLXY9zRWNiK+tcuCFB6xbgjfnOVFqILVZlSAW058M8YAeO6m+Ano
Vni6vzxro/Bkg3OTHmWUjK5XB0Bu62WOk/h24rmHJEL2qIwn+/D2UTj5vM0AXW7dCzDRnSnmd7Fv
5ZN1wG7OOME7fKMdi9xp3OBgPyTYVbJ2rr8lhq8SlXhZ+kOqhx9GF1Vuy+7yt1/ijEIcCaAclP6y
yTwp9lAYXcgo6lQf4SGlJ3TijY0oY2Wj0QehAiZF24lYF9dOrXgl1b+Uu6AQk3N0wrRBeXF03WJn
V5j3bGyDm8iNqZNsEklsJYZavu9pHiHB2M6JDzxkunS9W0AiyWDlefgVfxu1CFFwNTH+VrNkK7OS
O+wqKZVDk3hbL9fejVpaEzm2LKgkfunVxqE2QqHAfNJm4zJipPtOi8bhawHU7T/Ui51fQrV+3d+b
a+NLyWaLxByG9/IE2IGVFkXtpX5f5OV0Iupza9jDWef6tpemIeaBov7YAL/rjtxYmB0Ys5uWGwGW
XM/lLCA+C2gBQcHb0DlDItTAfSX1I7XPz8bYcBGbQLc+tVpSfI7SJNYfhNlslZhXtplBqZb0g0iS
XbbYZgiiD6jfWtiSDpYx7QO3ENYupvoN9hYaw9sfOJJILhpZUiJvX8Z3hgMawyoKvxSDqu80LLo/
CVeEv0ZjsrdCupUZvRpMv74NUjMQllUHZOxdmj8qbhIe0OlXd03yRUnU72VglRuHaFHqlfcP8gC0
WlDC5UpdHqIubgfhVWbqWyhG97s0S4a/mgK1YaywY9WVSkr5+O7+7l1ymF8GpblvyUY/xYEl0rVs
kPPscbr3c1fMH9F5D5EeG6cLWne4WdvFcOrxbz6Mia1hq1n2e/AP9ZH4sf6nmYot+svapPMwgkvH
RQ1I1KLOxe6Jx0Z3CSyshA9W++5h9NzqqQuj5BCQNwEXT3E5vj8JK4+YvCgJqynZonK7eMTQcUoL
WylTH3P2+WNbAgATquL+c3+UteWlEwOFUAqk2MvoHYkerN1bApk5cpVTgUX2CUUC8bkGffApxa99
49FcO5ucEY4l54WjvnjO7JbwvPEU5tKg3tzPY3m0wg6LGjvfEudfH4q4nDooj86ySaGO9ohxRp76
dq1bO0uM/1SmNu8nz9oyWFldKmgvgATpsN5cAUkTK0oGaN+PuqR4Uh1leAiorW2UW1eeM6koShQt
WWU3wsqeWjedM5BomUk+9++LoAnH3ejFszjGqPLXuDCHhn7wglE4D0VURv/d3ypLbS95KtHt4CZA
EInYapk1zGbjOM1MKJ8WLmKOIMfVS6igNeArc50O3w0tdrJvhSixdXYpqg+7WJlQn9+1nlN+meLE
Ng9JldTNfrYSszgWOGnaJ6/ytC3fsZUF4Tf1IAfwBtzyn8AZF0ZUc3aahqwmzeL8keLGxtFZG4R9
TFuYXibDLLZyH5hUf0FX+zHt+zOJTbqz5qnaqIesHFCZW7KJwa9TK108ZigIFb2UBfWtoXY+acEU
v2+sMf57qtzsiyBW37ILWBtQaiVRL3jpWC7eMwdEoxLlfegrZSkObYyWZjuG0ztXmX8YNL+P93fV
S2i5CBKI1OmNgnSVGf6i8lQF2HUMZR/5bS7Kj4Y9R+YOKl9kHeh5F5+1IejLd26g2nAF6Xhehm7u
Ke+bw/RgT7NunYwudZNDIVtufydJbuTgApJoOtht3hs7dUrDYN8mxWjuu1HXwBJrRhQebS82Uqra
rkEdBo6PsivyRFP2ZR2mCOhKCZ5TpublyXMSpX4QgWu0u3rMEuOQJ05N1xr8pXOqtbGM335HUhAn
oOD9I79czkipF6YLjRUNmcmcjoOLgRJkG+MQtM20MdTaYtNVJRbnWMsC1XU8kfGjgfIq/IDRm/yg
0Iu/2rbMfsJdVPdxquh/sruoZSIEgmYUD/tiOwfwKsw8xNR10DrnEJbGc6iZ5Js4sT3Ms7Ilfbh2
Rml4Uuvn8pKuVNffN+ep2gHewUNWVZtDbFjhocKcZ+NmXnlpwEkjRSU71LfdaRUd8lB4tnLR9FaF
2iW0xyavm08IgqSf7x+XtQ96PZRc0Fc1SwhiqDO7yCg12NXtTSXNz06JGNUfjALTgKIAkAlElK5H
se15jHrJmAmzut6l1MXPdPG2PEBXHjSahoAOkX6TTObFBZrF0Zjh4xD6gWNgCJJqyhE6eHyCVqs/
5HYdnUM3Uw9hxp13//vWtr33gsoz4WygDXr9fZ3a6vCOOGHdOMX7hiN/LvtM23kpnzv0ubW/P95K
BEnpErNIqSVCML3Y9R60MPJQB8kyc1I+mo3mnlLKf6cpxGEODZUM4uy0BQhcHVSaPdAV4r+WNaqW
ZmuWWG7kD5oeHNNh7vddHVk+kjTOoS+t9uJRU92IWleOAvJOmGGiBwdH1ZP799X+dBpbBIrSoHfj
Ftpzldotya7TfVV6zzjdn9TVoeBRgc7lmeeIXw+FYaPduxnvbxHH7qmzg2yXK3n47Ir+1x+MRI4H
hJwH2FoSmpLCy628QpHNtYTo9lqMgQINtjL/kWOLuYU9XgJXZZwFwYcAj7PHG3yjHzCGUdWmUeQ3
bdc9ma6Snhzs7o2d64b252ZAze9o5fOc782gMX+apSGexJznW+3Z//OLyOYXh4XW4mLbhpVwRJmh
Rh5rwjhEmkjPGH91p0GvsDLtPYUcUPRMhVa6e1SzuJWCrj7en/yVsypvB94o2HMkYfr1MsPqKQZr
RI+9STuk1BLnV27oDZJOqUVhxXb+YAMbNP2o7ALkp7J3PVxWDqYelNJKXtb3DuXYxdAT2+ifFnz0
ljDlym3ObqLPRRWZgvWyqTGWMy4vZaVc4nwY9jDz6ocpVVX//gyuHRQJXpTqrOCCl4/glAu7szLI
v2MVN/3BAq91mVJoXbu+jY0f9wdbXS7yIPR3pNjZst0VDapdljqMwwj6lrUv2pKVCzS6IEn5P8qu
pDlO3G9/IqrYl6ugu71v8RZfKMeOJUBCQiAk8enfp+e9/MdxxTWXHCZToQHxW58lauyGvuCbN/bV
FUFBgOAWBl3pH0ZaKi0ccgs47GAiQCe/TIUBjKGn7RUPcr80GRdF+E1A/+rFYTCCFf4RFPoHBHVS
ARo1buhp3/X4DEVagSSQf3eVryI4yjLUFZg8/DnHbsEtwmoPpbgeAwMgRg7z4IMGYW0PlfnlfMEW
Ar7jCcsOf3+HXxyY46oZ+ppg/IHs9KkqrCyGS2wMcSyzPjpjTHa7IbEFaQEb+OblffbxOQa7/Ahc
OK6iwGrOj2/3fxIGVL83X/Vrd7oyKsJDLNplasTI2602NtbBY2uzKd8nIhbdyZhnwVS34wxkTLy1
gMaEfVj+CEuGPSodEnkyGLE+cDH3+b7P2iz8pnD46sn876/9FBF14Hu+zALaIgCONKlfIV5nl5jA
UvM/etv//4MBXiyGWjvcmj43fnzusb/Djhrzn229D90mazlidZwE83QtjUqbeVnMN2/++GY/NWNH
khQqSGCr0e1/av4gvawnqVEzFGPV3y428iQPIlYbOGnXZc6DBhoY6U+8nrBZTSVu/37wvviUgco5
CjMcJSL/2KeukuWL7Sk7zeMxGRuqORanZbaI+EAdjDmIDwvzXQ/0RRmK9gAgKBS66Eo+9/ECgmQA
YsJNoQri7jwyct5n1g5kC3iEQ4QRawQLQEAF2X+k3vzzilGcoUrCzgVD8uNp+5+z76jqhxgYzNNA
tfm1LEKFhR+L6rjXxTcv9qsnC9INNA+PYDysRf59qcLnwOqJ4y6kb48l/ZREB5EP8SFXmFzScNq+
+VK+eqrgUqArAvwApJRPF+yN6BMgBPtTRlf6ZOdBAXA19TudRb4462ZTSYKQWe3RvQfim4v/869/
OsdwK0WhjZ4PYNfPo6rMRC222hOerGG9AXE0SKeGg8fBzhKInugd7eWKfedKWZMsaHmxBWFhTHRS
jtcBm+0D1QFgsQON5/EalFOd1YpG7VmRmGW4bdtuua10qS+hyQs/VKVKte11mcnxmy/ii0QDuilo
TIiQsFH8fDidZlMKKVJ2OqneXcNkNKLEwIJq//cP76vLVNiZoD/BwuiPKRNoTwMUCDk7HdfAX5QG
okpjWnwnAvpF9IR0LCQzcAShpfy5nsznbDO5zcWpysB6aRIwUKCLHSgg5FKMhV/+fk/xF0ewhAYX
AD5YngJB9SmNrTB5UsNxWdImc0n37azcSoDQin90IrWmzpkaKcExXeKDj73qCfQ5KzCsZ+f5i4iz
ftvjPjre+N6b9wSab1uduljzk0IW+AecCKBAb6qynQ9yo+7Wgpphr9OQUftjyXM61OkIP4/aTC0N
zqBoOyFjrYafp9SMt2A2bdM3L/KLRwwmH0R0AL3DkOXzeYEQijCFSQSq5VFsdTut9pDQlKlT0+PP
b8qgz1TtYwSDRyrAP2D8gI/6+XIbH5cV7n54xN0alTV0rnhUGxFqQcaMU1OzeBEvC8wT1UUI6nh4
UDToLclpgQETcKVzSYJVRwbz+QS6jHYTamr+fg6+eiRgxAHXj5oeQhifouwYRmJzK/D2Y1/i/YfK
7APnZ5Jx/h+1Lv95HCCNAvYJHhkQ358utaSSMTi68FMIpUZ7iKEtb61ox9rE2/jx3+8K6tHgehy3
q9gP/Tug0+N2W0EC5jRcZLn3Q5I3C3RO6nwY7/9+pa8+I+QnAOQwnoWk7qdhiW0HM2yz4KeYxrxw
0ZW7CuqTJIRoym1a2bWGlcvQ2Ej137QSXwSlf9x/jg6yAMF9LkbaJaOhyPA0pVzULvG+uPQAf/33
/e1RFQZTGQh9QTXkU5Tgc8rHWc84HrBrO9mGQO2Yg99XYKLvlN2P1eGnrIRLYR6JzASI0ueSrlvC
VkRhjxsqKTtjwo61ztGRdcZHSEABq0Hxlw9/f31fHP8KCAicEMAR/sQ7t8vRAGUFdabzegYYam7P
+wiGbbLovgGRfHFQjjxDGCihxvhTZ2fp4kojGg+n1gXrdlrFkOs9Ywimqp4SB3bH1kvnrlZATfMf
lJZx+104+qLKOW5jEJSRYP6EPSxei5DKEASeMO3e2gAze3hJs/4+yjmfyFzk4h5iXZjUQvqvz+8C
r0C00ah4c2KytLuOF3h4H1YoMpwD4wVjWWUpTQlvQa/d/f29fHEY0PRgMYmMCGbw56FSV6Sr6Qds
0xRKsoOIXU5kOGwnMku2mgvU923n1m/I3l++IoA00U1ivoQtw7+jRqmkDdtiHU5NwZOfUSX5g5ej
RV+eskM/L8OFwPNFeguz07/f7lfDJFQY+IqRjtExf740pkd+hBnkcBoXnsHGW4CKTcBU2fqaQ4p9
apBpOIegiFRjva5DlMDmrkxA0V6n4O7vP+arbwIUgCN0HMUhFpX/fgzLmKB3LjIO9cl8Kgn6+/i5
o+l0tG4JF/fNm/4ijoElA5IMZrHH8uf4a/6nzEeXLZhUSECA/hWgOcwQYoS+XPPf7wn1LqYRR/ra
HzpEFPUKBocGV+FRcQsQbUJY6McdRV785oa++sxQjGKgDRr2cST67xuC++AwBUsOBlvWDodZiKKr
E8eKJzdYlmBfYMaH/3pzYOECRwQ8FYo5VDb/viJEgUHar3pxGnOIt5MyhbshpBfVkhG5wQr+71f7
YiiBShjbTwyWc4Szz8SUMcUYMGgRR8q1hKq4kT20pEeRDY8wFUcnk4q5nOoFBEF1W0nLKGnbCvBx
r7PAH3IkYo/5MF3b3Wjznu3yKbXjbhrjpSWwoZjS//xCoqPYLQZFcD8Eav7T44ln6JqMkPk8BZ1c
77rKZWeQU4EtchkP10u1bN9cL8Pj/nciA0sY20lgdEAd+sPMA3g6hbmL7E9bSAfXKDt03ZewdRiT
tTj55l0c8+/na6H6wIAUwyjQPD7lZyiHwS8tWvgpgoqfG2ZWCLLnR1lqAhWJ8F6ibf/Z8nmSh63Q
nak96BqOgKPaU3ClJzWQaREsPwcq3Z1xR6t3gJi0gRCsC8FjoNbSBlTX3DZrb5GNv/n98Z+/HwuR
f/Q1ARPFMvXfR7fYoIFbTABQdUWkb1qM237ZFnUdqJ7xlte6zdLfaBwrsKBEhQg0FGn/QwyD8Bf5
yKGRzMCn6b4pev78giFTg/MNYAwGb39oleN5GjjNHVN1JNV91AU5SWxV7VaxRg/KuKe/P4QvLnec
3CPgosb6U3O+C0Jr+dpxMOfQjzColl+ZfgOgqcox1Em3/jvWzJ/JFZ8uqmIAAsovsDJ9ihAfDBmw
P93S3VkGTLYLQw/yflrCGtSbE8id99/UP3/GeWCaIcgOWyIUrNip//tNgw0gwWEb1lM1hNNuK2d+
1Jkuvkmkx0/szyOFlSmaWlQ54M993nzlomvDdeDV6Ux1wvY5WCz0avRFtqsiHzAiLMzNa8tc8TNa
rJx3LHNz0UA2YfVElMH6DhOWMT7S0vLnxWX0WrWciatsmuGlpiOxThdglSxzbUfnJdbMmlFAemI6
H1rfQuxsootbb2Y78px0G3zGaze0HO7DJhQaivdF9apDHjynUyZuBLIsxRgvbp9LStlGco6yqgHs
MPjYoGzmm3Fb5VUk6PLqvePiotqce8uide1BjcjWsU4G8Dpq3ArjBIp70AwEYGx+PH7CjDiMRbP9
tGTM11tV+OEGSmX8PhzF8Fz0sXyO3NbrA4v5/MhKzLV3UbdtG+HaWrgBmXYYfkMihslTg9lQQMqK
M0tUBk/XH7YdFxiIgBs5pAdrc6xOqsB49Uq7BDNC76fsLghl+auz1ZTtOtTh9hDDmW2AjMKw6Ish
wKr0QoAuRRuTOT6cGxH48Byg8ST5tfKqCwjElez2hog2QG1r4jHg6tE2tnVXeX4p4jxAxtNaRTd8
bKcfIgtauoIt4qrwfXNTNZ4E8WSTyz6R2M3CCtiFMUJzEYxcn8JTG8DU97hkJq+Bwxod6t0ke8dm
YczP0cD7w+C3aa7N0SvnxGHitJ7wcuXvrI3NMxbGqFQE4AwPJoQE94nj+B8IUJZ2bPrFx45AYbGA
cRAw9wpeeMxONQBE9KMcVZLW4Dv2GzGj4C/SUwtyt6AWS4upLO8gbBxxIMIEe5qyVk2gmGn+c4Gi
K6/jckZN7pHsKmDcANzbwXxETARonmgjYuOA6nA9VsBcgTH/3lLIr9VRBLAH4PjU0wY4tYo3GPe6
x9az6AplzPITIKJl3DE1D3q3cmo10fC6MySH3D+vywpSv7XOtvkD33jWrIBX3Pq5GjvS+SW/CEZT
AmpXYPEoZDRENTqRoe5blZt6rVh3G8wasr8Z9JQNAc3fnA99ySXMNqV+pNPAz/ssGQ/BKNQvn+Si
OsSDj1QzwzeD1xVEiG+7ReY9CcZ4dTWO/9DDJhGKLkRvWfE7WpP2eYNT3pnsXed2YNXAG2wMecKb
JUSeuWDTFINcMqj0jGFeLUmo7Hxuut4DuVvQ9jbawu65QgrlkFXv6A85tP19mE3bCwv6eauzjkW+
7uOWvsEJiQWki1fe1QNYlpQEsCHzTTsUY3miosU9JvGU3FSKJ4Z0kg6Pbtiyh4qmxtbb5PMrI4As
bVhX2jeZBj4mZpWYX+qylAwMLpOA+j+rHgLehejChsnVG1LJbQ3w302160ujWzhNyP4aAq00wp11
xdQ3ZpbZ1CR+7vwbaHv4lOeqy1gjsf/jJ8EypRcCK7PrrWVVI8BQh5IJTCc9Aeww3eplBf23kVju
CSKg3VcLPtu7IMn13PjFxtcpTTj+yEbdCLWVonabzVgtKjM+d4PmH7DNTUAbHlWEt+tpseAUjuPN
5OFqX2e+M0+M8pnWk6NiI/A/wQeyardAGTobp19DBtMr0iKYiWaGQ227X1ieP+Zhbz/mvOSPyWgG
t1vydcnqas7ZTaaCnB6AJwcRyI+ToQ3jOjOAaGEQ2KDgryJUObSdiaVBfEjnQdB9IrFEIiud9aUb
4nBApBP2oY1jDL/GFHUzkUWfvHVhR9nOawhG7YfBlxjtYPvyM9nGnjUlRmWwa4UI3MMcsNbUosuz
J8z39LLrA6olAS9z+wiw5z3S2Fy5kS0K/BOMt0ddVzQQJzpFU13baYggNgFd1qHJcWYqEgVqvAHH
rX8GwAIYsHVeVkeqKlxeKG0nmCeNMnyFX8TyxIG1gITBHA8vPPP5tKOQ9ctJZRfoPhYdrlX3XXfk
WIBtlpG+7dSH7QAhanSW92K3rq4o6qkM+XUMOsBtBFaCqxfH2ALTNZY8gsmNGWTYmVI9tEuYL0Ck
rePrdgSY4HOMAr3b6AjrxLiA02AaiSVs4PS26LosmHtUYOmgNIVlbQa3pxEW1QO0NaGHAheDiGw6
hnAmhrbQ+M3HbSt2ZWALYHCKAPAF4FQhoppCP/BUhm3WHmapjoy/Iu3wUGKHiX+dDUMc1KOKI7Hr
bRA/YjwgJ4i9WgD0jJTJ+yyq6hLsI9ANCw+OC5mENCO8Lbm/TdyqLrKBzQVJqQa4CSlyuPax9g+p
HLYHySecVQiF5R9lizpuJzeU04gdQ3zm+gGar1zTctqnDrZ1pFJm8YBVQg6UBL1I+UUyrelpRw17
pRJhAe6IjA2179fpYU4TNuz7FSSXFWN+eQYpnm3C+iedT52ao1eYD/awx1D4FwzU3juEeRPS3agL
+6HWLYGkNog9mCaLGWEwnGV1CZJDSxtvfHGI4nGe6qTN8rGG5ufyOxtbnpFNhYzte78UAl8ZrT5A
4tawkEU0CcgmkS1rARggg5lrBytQ7KDFh+nydUNtwSRm0ZKnnkSAFSx1RDXlJLJjdc0og2hK6DNX
ew5zK5ImU/+8csN+SxXbtWkLUXpMtYP8liahxPefBemIjRPPUGBA1RQAJSTWYcJ7JqkZ5+utjM1c
e5TMd20AOtx+Ruw/Nblrq8aJFsWxQiaKMSv0pgScuoPyLah6yLp53uqnOJXxBhAOHe613yq+GyUA
sARuUuW1gt7A2hSuxZmU8eLmkwFstd/JGIw3QzDCUCcTqbA1LUs11LavVtf44Ri1sMXwt47KLj/p
4767hFQV7Ctm2PUBz5Hp9WaAg4Q/eAmS/x5RIrwp4QjvUBREfieNUNUVWvj+FvYW6H11OhWiGTMP
qJsPjnAJ5BuPiLxRrnZhF/KFKBoi7cCxjRUQxOFhdxEEVEmyaMlVbUG2QH5cncInimj/e9yW/gZy
aej+o5TBMxauJFt8si2je68iQw9zPmYVvpfF3cvcy3Pmk+U+DAXSICT3sX8Yp3lqiYwRYWv4SQhL
RBoi+QfDAJmUsgDuINc2/8nLHl9YuOnkrO1FueAOMPokrUZQriNuFfzzArZKQmOZX6KX6xwpIGCr
mrRPTLjbBhnHtWMT4qJOXJY1AOkARsShzhDjE6nKa4CA4MxRtKwdSGB9O+L4seBihiiFIGqaV/xl
t1bXkmNvhzxTwFW4tZW1h3XBzhD7M47Cq4drwG8VZ6YDMx9FLOCUAkalfI5xVlpvhnf437oWUsks
+iGEog9BZqrnYg6R5ClHTDc9bJ4OlrFW7zVcMiFNlMeRxoRaBRIuNi4PcODHACuUfJTPaxWuCpO7
wZzA95WNJ9x1yb3QhifoP6IuIUrHwDRWRkfjPpyCFIDuDBiNBlsNiB+Gdmyv0/JoqcxSbIqBRcog
dYkOi8Os08fM7hlWNQs0yALIQDvQywwJ8mz4ZeJx0ydjyoI7IUKIFM0Aqj9ER4BInWkIqJE+B3yc
AB0Rn4wicNjfQQEW1mPOmh9Vp6awHpZyfZnDiF4weMn4etAJn07QJ0d9DUoFMkmAZmdAeSjSK522
I3aDJYvOrA8iexCA3c2El9bcQyYlw68OMw6jL5+HL4Pq+zObt3aoxwJipfUyKfc0AbS3EBbNuYUR
cOJczYxeFwIZmFbBcdwObBcZFOJ1NaKzaXBUo7HGKkm/sSFdoVZUdUVPkGWC8DIKAAQ5R3NQcBJD
Ng2t1BqLu6nr5Ewg/RO/gXaeoQSpRohVF5MSO9uPOGQpjFosgeDHdEMBaZQEygPtr8REy+OmhHaN
Q/Ex4jkdOwEtnNDN6ocFg/PSDZq0WFoCfTNN3Y+536prEBaQ/7fca7ufUSalpJ8q+rZMSfuKtWck
6qycwrXO21ThspARvpLYI73rNEOFzcL8TkAwUJMx0MMVVSEWsH7M3CsMhaAMX0XgQdepVLNtPCqv
X2kW6aejwliwt6hHnoMtMh9Q7RMDOKSmPAZp4RcyoHp5FXzF7cWzXzFdBg/gqsU+xu7jgHdvaNHc
B1eczVgIcBzRVCg9oJtYJ0t6liIIty7DD7Y2gmgLR48hZoyY2mS5BKIhS+thVPwN5lH6LaUVsgZP
IfBGJjZvXbP0QfqcGvRmdeoK+4yGFoEMAQs4yRLh+WKgIu1qH3Ura1DmqePzEZAUWTbuXzKXT4rA
vge9ZRZvyQuIoqh8gm5dXDNkFdfgL63yuWs7+54ZAShHL9A6EYBTgmtU7BnaVzPx9rBOIrLEmMXh
NfNs6nYwmp9BXgDOckFWdP6n6CBCR5ZCh0GNBN+ftTBDQbTRg/8VWNqdy9jN/e0YAQokA5E/MhDF
h72yvgIZQaoqOYcAeqeachb0ULZ6GRrUnQoAlsiv6iBWyDMQp31CUWe3cgTsJDbonEUa47MWjtdh
mx8HxoIijcOZRf+GaW45EOu3Dj0gZn98d0zaL1uQuoXkgAYNDWJ0e+WmpPvI8yXtm2wO+N0ah93Y
HA/1uYSXCgr3KQ+nGryCGJYOfYFB27wAPWdRPf4ofW50PVvrwhqQkADpLxjM+9Bu4KRVwSYzgibX
nYx9NUUEpZV+oKUvXV30UKAggdbBK0fS+NW6XL4MCd2guswrg9ifyQwdcY6qK0pdVCL8qaCqe67m
J8+LrIOtjtPFHnnf/+hD2b0CJjPdQn9JvOh8i4qDW6NpqSuIwVMy514hY4jRyJptokD4F4ADE4EO
B83xwNJXY/RylXS4LungCPLu1CA4uu7NttAR6BOkGuTqrA4nZ284/u6Od0EVHHIR+Z+tENVduy59
1bQBgFf4EiaNzJxigE/+oQgRBljD6dq3G6sDbhLAwcotixtrx+5hQO17qERZvdgtTxHHq7HPEO8g
U0+Uaqvf0PyZBoJiUOtdpduU76GLUPZ1UjIEVN9a8YSqMbqw0E83JFVZBDf2IprnvQyn8tW1vX9J
bbycZdFRow7Wrf4d4RpnpVwyXLASZkSUBGKQkggjgPfFZ+W1KbZpqyEe2/1CfVSlxJfBeAZSxlJg
SmGAOMA8YGpPmdowR5qncLOHvrI9RvZhj+yRb7qo0NAm4tCjM3cnGh5jAUjxWRDt2MznS+BWvK+7
pewkEtOEEdQYULz9fjKakzkeOdJZ4m15HigbPhimzTUo3yiGtlSwCxTNaNc843QESmJeYUi9xhjY
dVuQoC4E0o8TpqC/vxNZTG9D+IacjHEs7+w2zwHMLGA7Q9qodLKxLSsU2crVjhCIKMuuZszj6zCg
VGBctsZ+V6aM/9rWqHoJg0X38N2rIixkp60yZC19TIkqMSSvjVHJfRKu8qVfKgeTU11ai+HzrMJT
9I3GomK1uqvhbhdGNcNgmZKshOwqTRX6jXyd2FUYVHyqUdGxYA9iIrYd4EFmdz3Lo7HhsYGWboIB
lydplEPwpC+cfM/5Cps+uhYbcn1Vzo9D79o765K2bbBkiH/PuJuroYrBJywiXt66bnH4jaI/spHj
4qUFJEuQoUdTRuYWQ22S6oq+LpBzpLWQk0KGoaycdgpd++84sSVrICMukVaWNdlIphLQQiWAxVdt
IpBTJwxo5n10ZNidLdu0Xge8Fwx4wKW6Ubk2CNBBuGGwUehkaQJMW8fdlskAhwEb74iEYovPpJF5
ih/c5s/QcgGbreSruA3SiF3CHsTlmOg5+VR4M6d1mHfu3vYxxfOiPj8LtAyKM8CPywiLJUMdRG5p
kZ/Bx9x9KGizwfYB+LkPlXqMZWgaQs5aAI6CemXh5l1l1mjilyG+QGXmzUEcqX6k6jDjqd2o3LVG
GfsyVrmBTg2W8Q8V7OIYGvK5l9CDNOULfOv4/QpvBaQKB5lU4CBL9GLDJtebqpI9Q6ct42iXik3k
oFQV4Q8sBAN9Oi7orUnVxvkVz9rkDELDVUzKlZoXRzPxCxVc/JEIj10Ag48wzOlUAiEf1RYDQ8W2
RfrQjl14Dg6p0gBWt9I1paXqtUuML7FCq+gMEYcqn3fLRvXjillbjOKdDmqHWgCjxcJsHQSjBZs+
eDiFM3ZArXhbNUX45JjZlo0tZYAvb3PiZh4i9gGEDnrseDLr/RbN7tqnzP7E+UjucpjQ/WKYcg7E
zUCHQhqznV4E9CIuKZU0PmzDSl89Ksay1r3HHrAq0IyRbYjlE7Xr+HMbovB5HSP1Q0Mr6DkQs84P
FvjBa/D1i9euo62CLKIf+mbCBG5stiByB+DSgCpEkRn/3oAC/zlDxOiZj064GlJHaFxRqcbvwmPO
30BJKseZM/hITJkMEM4Lo+E+T1vI5w1xC1BJivwfkgrSzBXxgle6zkLn3KHSmLCgbJHLIxbX8W1f
VPKHyZg8j6auGE4WEYasGaANktYWycSRhSUhXFBi+CQSb1N63waTp9jDxf2TrViAsOksLByk1Nnv
MSg8xqlY+TxvnYHiJuOdSjHaHkK1w87HnqncugKoh2J5jGjMJgQ1mhSHERLSJcG5BOQZdwepAW/C
CwQihLeulS02rypaPwAlRFQJPYN/JJZLMtjjeR23fTjm914VDv3Cgi7nNFHOZsRL7BGJqgZXEpQe
68sE1sBIQHspMYvrUcsSjq3ASCbVpTA2WRBhiAAAu8PKxOBgJTTmv2cMGDDPjkKAMfWcjPsU2MKo
TheYrjeeadBxQRNBaJwCjpZ4U1BVIRkGhb6RmJ5SQEk4vzHDBMtqZkUukXNlVdW0n/SZjSHvhp/Y
r30jYGB+ySdR5TXMmsLH1un8Y8b64sdIV9QYy4DzaYD01ZgTZjJFeJqDCn59fHyKF4iVE9cV3cNq
kjV5gJFLejcBSqbGfamw9H7Cznr+baY4QIyfSwNn1MOMXJcd4AegLoe4MuhnJqEvog54jhMI8K1i
51fZvhjEjlNUhk7sewUMRc3zRb6nXdtDN73lpYZ+a47RM6zuKrTOcjUP02wZpqyI2eywFou5rJYF
XHC4wK8fbLLHjg0N4m3mB3Xju6gYoXSgE4vivxeXVkXxzbC6sNtNIGh1pJSz/+hFnpxLVvj7TEXD
k8ApzaB0PNkb7xL9KvspfxyxaMcErcvRbo5Jbx444NbyooBvjkZHxC3ayilG8byKqMdIaF0z9BII
pN10pTBd1dEJl2WyDhjCZD5LMNoPvVxCoJmKWOQYFuiZ7rAVGAtUOb1H5R4CGDzsmI5a9FxR0p0p
+P/hP4+wUSNB6aKw0YivD30wJDclJqcoNwDF+W0hAvRkhjl41vgtERmh4e+xF5oj0BPRrb8XS5Ji
vYIWOamBOOjPFsy0VMNmdZwDIspcQViWS7CwYjvt+hY/B1sNl5+BGjGm+5CBIPTOI7CVSYrl9wLV
uXZFJVOhoIQiFzp6BAfA0BZouLV5115lLg1dvXpR/Rjt5KaTGFK9/rAKqLwehwuhOoktmrhdFgu3
7ngy0qcxAE4W4wuNkQ5sFFleh5B97Rvm2bachznt251LtqJqxjEvF9LNqrCNBBSjRFmyjHdgbPge
i3k/AYpdWDyIodL2BwYRcq77ioflOwt5hq1gyXR4Nptoy0iB7MnqWSUoz5ay5QM+JpTpByyGYIYw
GzQOU64m0UxCTB7zU1A3dkk0hmgAOxpCjavyAHjsYRfrohu44ayAbiLHPcW+LTH8H7OjqqNKExHu
ctG7x7UwS9XYpFjAYM6xyiIpwBfbNV7fFNdLjo1bs6ylOkfSFs+rtslJ1fPpbUAGYycrkLnDvrRe
9Pt8mqprsc5iaPCxYITQx8XE0GbkQ7WTEdiipDMZCsQOA3a1P6bH6JTaThaXPRqFt5anMK+b1uSn
XJiXTc+jcSQO6iyyrji4KlCd26KPbExR2RCMw5b8EBUqXm581pntGUMPN19uGIHnuxRlDCMtt/Q3
WHzUHyKs7sS5gOURWgLDCvEooUEa76MJUhgNhoLpdApocU/3a6GZvEq9ah2hdivGU4txukYnmsIp
HN8FimBMozt/JpJ0jp4RttDRVAoshI50Vpuc8A45+MqFvMtuggrCJwkJKu+WHcij/B5VVZufhk5I
fS3jI0BsKDMfNyKU27vsMAp8NUfy5mHBQVvwyYdY3LEujHYJQl6/6yj4fvW6wDIdUXcU0X4qqUFv
ivODVWpkIeLWQTp4wf8p2/QMalT5cl4di+4H+IaU7q3ngZnxBSP4kAHtI57X3M3uCtqrBqFNhr2G
Vi9PksvCubw7Q7crhhr0iB6DdGsZlENbZPz8TeaZqg4Y5Qta83LGfoRltFp32E1Uj8xXAbCA0xa/
JT6d3R1v89nspB2GCh7JK0rUecImtxaR7OKDVX6ylxCYDaJD0HdY6gVwU5F7xLnpwyWBDuEL3UK2
YcEudM+3yL4r2mMOMrTeWRQvVfSx4h9fLzCCm4Z9giHm/3F0JkuOIksU/SLMgGDcCpCUynmonDZY
DZ0QTAFEMH79O3qb3rR1tUqCCPfr5143v8KSM+i07R3NI9+P86hs3GdJj0OBCpcYHpE4xIuYO9fq
5HnqZxbsEdcz3TlsVRz/cbFES8LkqXOerHyIRFJGfWw9eRRwPWEN+zQ/xPkSMaLk/V+eHTWNyz1a
deh9OgSChJletcekRW3ucqm2aDH3vAOOSegye3I6DS9E6ilc8od51r7912HOPaaRRJq/EUvT9DfI
uqQLwN9ziRj8CJpzi8viPPqmL1M/kIs+uRM40QHnyua+NchD+tDWi424YyOlJ8Om1u6+CzV3QUMf
q9Nl7ADUV7Jr2kNDEnRzAJSwb21nrhCdpBi3xO292NAaEZB6iRHe/u39xowZNl2bjMY1F8diyEkC
LDgv5rsuHniOGHHva2oofdRrdTVPcFdJYnHWaZ2sVLFSuuZjTnkVZzABwZrkyszfbr3PXhJjjN4P
PHAmOBdNWJmjrveALiJmX33mdnNnktFjd22q2VC4ZTkJc25aGm/YPuqodW2Gld4UvPm6d8JLzGyV
JpFcw0RYHR+czXfm1zisOQ4X1lSrZMZkuiaa3c57Kpt5Zvmt2YxZL9dc7y1dd09WGa4al79WsOOn
Ka1xUQ/x0vkv/OFckIq/3Ls2i3bS3Uwx8RbM9f/RSekHQpCK7cyQr/zw8ut1xGbxyL6zy9Vejn28
UFn4C/UmEzuLMq8Mira/VIXhXqxLaw9SCJCd6bcJRb8lyKiDuLDDyHv1aG+h7ypDwN0BsbLuaBvy
aX9Xmz20BxYvRjnjhY7Jr4qnPD/as+31vxhEaH6YuWqLW4QMKAAtjUFjZr4VZM1aAiLCnWlG2UXj
zO/I8GVx3NectFGcEsGQ9uz+gfP2I7M+dFNo3fvgFdENckLQH6zels6tj/bxa5pzH7G0BAhjhqot
TrAx7pDmvNpjQ1IIeZg0myAaX7ttj0LntHl5NGERtIdK0k1e+t0nE5itgM4LyiwtRtuMZOuZuENJ
bcdcf5eeo/ZULbvMkzbYe82qPOXJtOrgd776tqXyFYynqkMomq45j0pq+zGu8VAe27mN7HubvDtO
8BnJgJkmcxKqHqwBws8oIQj1afIlMCcexp017KPG2lNWDSKvA/lrPYgc/PzZvyZyfNSmLEuGwTPT
2qyvcvpeD/Laf+0Dac/pNBMw/K8yeTQwLOAcbajP0W8QZ20e9MGmCTt5I5Llw+46lUwtwFeRGX+J
zbkrPD0dY/jA8nUa15FyAldcd1wtksT7Zt7UeWEb81tLHvXtyIrrMXWl2ZkqwnmkonT87i4Ulepv
uOVaSMNVIpFIoxkUjlLMbK8Xsv1E78qDRA5RXrIWxp9+2t0EkoCAZvJu+mIklGnGCvKv7x39uDD8
+sTbvv5fN7EZBBiziSNSseWyZgh54I3FbdHG6jYvHFK3r6ycLCFK4pUQZIZe0AXi2HVEB76RXQOy
HrKL8L9q0ut+6TgEl8xaZAQFwpFHDn7P2GbhdXNf4C+UspO2Rv7+TzVLU51wnNZtMjLHDlO3C4P5
OHiM6bGVrdY0qEO4VzXrv217nvv7gljxmbhiJJo7mFc5H4NKDd9mhI1Co5okymJsd8RnEO2ZcyIW
rGPX7o5Bv5n38YNuop0fRz8u73AVj8WpHLdZHBUiMSrBXDO31fHudGA2nchZYFfXbB5fTATdE4yI
gnqwvfDg40prD6sllnvJzD4+yYXDJHE0I8PEb1d3Y7nWSDc3WVpOx64e+pMBtioSwaKq8s5laNam
+YRj+BwRkAWFu3X1lrJqeeoT5W7OnprCV1PCjIEbm2teCuba3mQlmx8W9yvrhghS75YIZS+uywcD
wglJVE4+fzHp7FkgHSNOW9yNX1U3Fg8zrmVYGMnndggEbo87fdR7WQ7Bw8bn7pI4jya670Kqj2Vt
3N+EINQvnt/030XutJAX8+7tT1fyJrp3xIzoCrukCbFB9O5Z5xep/bCQIPsta78vD8JEjUYCsVhN
V+gg3k/7anX/OZIX+9isuemO7EH0/RMvo4kytwzn5khyBJCUUdvWn1wrqNdTAFGgEy2L0D9iCNL5
2zzRLKej510vhM7YH/xhznhnKFid3+ycjf2TUpbjpqpc9vLYR4GOj1vFMpOXKZ/lL6/yeHWlGvOv
Ooo1CsbqiW/GPXBcFbFhr2ZDMMzWYvG/xwILyWGgwWNWTNHCK8/B9K7R3MokL8fhZ2Htb5tKZkMP
KII1WE1gwieiAUbghsifqyPT9ZU3yS1z+2ALJeGN1GR3hAUWAcp4a3e/SrXGv6ot6H+ghr3m3tts
Cbzc4nxwZ9W0SahKNDbflj2etoFP9mr8QZVn0C12G64zyvXbFF6HFlTa03OwDNsfBxanJWwyomeN
LDX8Y0BXyTuWInLh50GgvVuxGa0/F3jJ8Jizl8s7jSXny8W1kHhPxa7FlA5azDAz7tJiQc1pbCok
pfVmkqF5JZqXR9Sygv67xcv2Z4G8frZikpyTriBkhjeSbdLnaiUuIC2HmS0j/Z7b3pXOEmwthYnt
Tnk/zy+7mVv66bEnFMYwoY9TN9qYHRVWY5DrSsmugL6nvQXmWDZ9BmSaltSaB/sJixFqmSqHkVxR
+t3y2NIO/qfmaGU4tYUMo8eCR+9v3a1jcRDuuruomPM63AD98SVQSPQHzYqQ9ihK45RpsBrvi/4C
ZAARbWvfJ2UWbvBp5k5iES1T7QPeEEU+cu/qMpsQYav7WlXyvVzqpk4HFTt2VofTqD7DIe8CfjTB
FEWwJdecbcd4C8lCrf3H5AvgDjC+v4NULfMfbaydNIVBTuYMKcTKhND32aYeLWzjSUO39h9t6uHl
X8MeYu8wCcZzyWJrHMRNZ5UKwmsM5LH0KrJlYzL3SOcTff++uCRdH8dlZIMuZ1ItMv7ZMDehheuY
6zg8z3pozYIfVe6fTlnl3YmEX7LPwPY8k+U8qMi+kPa/qqaww/shyAtYhcI4RbaWBg3djq3gsllT
j1hUhkPDDGe8VqiEYvoJq+AARgqM54irhZ1DJDGA6W66hpUw6dxFxZrCvpUlmEmPjDX3hWF7bh+h
DjoqtN63rqWT4uv6sq2IxbpTj42MyT7j33SdS8ZEsJY2EAQnNIs+C37ldJ+acDxLhuu/dy2Rz0K0
45k6rqgpNGQ5vM2zjOebtVyd/wJdBnk2on8/V7sGMuKqLHFW9GFwHU+2U4YtO8BSspZeyjzRfxvA
aYIMS0P+H1mEsDnXEJ2nPXDb6hTnrR1eOD7nOqXcFi5XRD/QEfu7DUNEP18eC8rG6OTzw//YfF8D
9a0J5akBVG5+65Gk/AMlBzPpgww798xYoLjgjLemG0ylcX3lYPY+CdqV/t5FghxeVICafnC7CJFP
V5Gz3nJuVkvix32URVfv2MEwUXDOPsGt7YnGqMTtV9Rlc4FcrlegTF9jTA9R2o484V197wCYtryB
qBwZhv380o3beF8afv7jHkz2K8Oz+SWORPztdi5T71JzO9ro0zYPD6Ci/SPH2KoPhsFmmTIIcsSx
jleGG6jwDUTYihA+DXJ8CRfPXlK25qxYOqeujw4GcG4BXNaLm6G61wz9HOnCj6PRy9uanSYjdjnH
FAzy0bU+w04o604KCoE0HhgDJ55dE1fnlq61P8NsoLyZIY+DdGls/76BAStfNkW2UcUe61ZPCVSK
vG/M6nSPYl9Ghnx6K+OTsKS8Julr58XGh0k4nyXd9XmIVYF52O7Nf6sy1XK7ogGrR0qS7ZppEOXU
w52t7BOjV8oRLzCD+4QypUxm0Un3nK5R9aH0UnsHkbv++Laj/1JO1QXaMEX4an04w2DNd1vjMJ3b
MZf4D8hfzXxkm4Dv/bJUs4sUrGtFOg6kiK5dyoJ3A2ipTDWFrTzUS2UsvqY+fqpo0JCvGYzaZ4Dm
+EtAf1dHM3k8N3HcrKCMQmx/pzneuAPrgdFzAUnDQ5Wb4sfqx3h+AR1n8OoxVh2fvDLaoEgRi5an
XUzzN0BtPYK0Qu4dhnkP2pNngKGywsSWJtV50zpRazg/7VPlzhSyufoyFEIF/hNlfW29RbHY+C6u
pli08/IW4QMxfwNEYVBybzGYY9Ter687i0PsJ4NgBDLhTp43nOUyc0EVEHHPbrh5HjqIH390TmP/
HuIxfBeQ+tO1zxu+2qKp4lc3r4DH3b2t4rvF7ovmad3FVbGKZDScXLBbGF/BbZX0LsPe512iLN2N
4zDEd04fMl/wzFy/+vhMgwfLTG51ogLK3cytGaSwqSieLXQuKx/pbINCrneVjx6VLVMw/425audE
l33PUa2V3bEIdqDVzx1Ho/2T//ZYwSS2h0D2E/hFRyf8tCEgqZSsry4/UGm07G7t92Y+gMWOpGOy
kg7tfr2mGdB3zVQt/c7e45Fi7Lqhbs9NEo6bQgpT7iSSgu+d6KppWBTVRRD1ic2Bey1h8Q2mamP2
jbAPQ3nJeQXjZJNomEk9tJGifumHLiEGmU8Yxb09/uxrJdzyykdPWzbGru8mDrL4l6yXZjngARVu
NoVl6N3rUfE7eprw5ntyLUCo+9jt9VuDRrsfN3aUXJ/GGFEOZ0bVJHugu+bogapsoJh0NxVJHjBR
3NdcgnPgfzo9QlNCpeu0p9rS/Xi7zLV8c8a+1cmsq81KpxVKl4msgFn20K8fdzZwWEeWnbci6/qi
6C+LM1TlrRf1M5WqmGE0+WqoPzu5bA8doQlEfA2NIl11rVRF06k7Tekdbxf8IFXzieM5PJMYOr0M
ogQfWoe+/734YfPDLDJ6YzsNkvjk5uD3LEC9d22/fmxwPj8tnTJjtjKpgPCcNveloRBm5s24+8Wb
uYSYaRKBRG20jCbJGxf82Z70fFw6LeI7ZEonTKeo1N+8DQNXKRIAo3FnYauDogr9aqN5xiyxjeBw
W+FHP8Uau0VWSV2vCWCc7s9xOYif1gJvzYIGqIJGkp17ROcOVR8wj67XPxMWgI9Vc0dcZ9qBPnr7
UNuPzsY5nzDGcMcbIad8P9Ug619QUpgg3K2N3hw2H4+PPZCeQbIKnQWdJcrV4xRtHNI6momxm9fI
/13KugpPSB1My1Sh5UWEW4ypgQT75sylbkBPw8LOQj8c2wymFXhO48G83aksN0g7AgYvrRM7z8po
dc47BdDkDjl/qU0uOYWMsr1LFLacsmJU+mtuLdc+hmXF+U7fziHLh6RJqmUTDL8dLpRfaxnoMSmJ
xxGZ7ZciOreSAj/DDeX1VDmdTzZUXqgQ30sPWVYFS/t3baLpY9usYbpYob3c1KaYvZfI7NHmMViW
+z+7X7D1eJ3LKGAhS+xrhM73b3cOrhTAvOpw5fZDfNwnn/4L7XYt26NjrY7EwrBMT6Vldf9I/KAf
3mx7/FayqdQRVAteuZpnpH3V9cqnPu/sD1an6fINH87yiw4FT90abXG67dybUBPCxl0zcg9vlOp/
WHW4rKmlJg4yFmSDZ9kiAn9uaTEfKpjLX4QKMG7zhnL4G8KqmUNUx/1tKBRbtKN8QszRey1vkT54
fki8XXUSla7/zeLw6n2TkQwPmoFJeRg3MA+813KfD15TSjis6/DwLmL3zJo5uaauDI0DKY7pGpRj
EZaLgqI30r8MSRpv3t4WzC3gJP6GE27nm3BednzU9h6Mx9AFFE9yexXDSVCm5de5fiyTmUFGNlgl
1RcJ9uqv5EUsL6bDtoaY6LpNai2CA3aylDdyMVPS3rUtIw1I/gG2BKIQgL5zaQiyRkeWzvq4WB9I
TlqCPzvfJDkrVIz2bR96LS6panLnYynjSWTBIrb63ISrN/B9+ZwRzd4YHD9zucqUtob8+sNKIanZ
ecIsBJG+V99kb2H64qcQMmU2egWOejv+Y/eQVwfI8UY+7LZuhswKItguKhLP48v1Os7mbpjz6Thi
ltHnyEJ0Z5S7Q82OxkFj1rCvOmWjiIohbjYQX0n5jXGvYI1YRqK3C9pSmoc6XPr7MDS6SMPSFOFd
IDbnj1jJLmayOi/eCWFp3U5axkv/u9ahdhM5w8hfrrRYn7IWAw0EiS+a08AqcHlRWkTRWTtLVd3v
g6P+0hxvL5xntTzhpJH3lg6m/rSshfRvgcTjN+Kp5N/OTBshZ1DOHlhwN7L+S3WypKUkwvvQhjNX
M1RVJ+lKwE4TzAbYkRjfFohMijbxSGIa6/wGKbiaAfH8naXas/GeMFY58pi7projhnk3mabUrR80
HcaxmwS5W7E1jJyWrED8YYmPV10AD+fP2Mvlg0ensabgiOa/IrDDz15gu3qI4mVU5320zXPYrKL+
slEg9l97MS/tOTJbYXhGcZGkXTjMMSVCHeqbqgi5Wzj8nF+rQ+pt0ngNpxzFPscuN+BErihdkyaN
1um8k7VMnpXiVeheELDlj7Jm628PxkdfNzFNBB2c2t9W21Ehhg67C87MjAKZ+WVTUz5Va5mxWfU6
8oqEBFCimr0bURS6dLDBdPG2i9rLaie0fFT7PfzTrSXDO2fGKUT1MtR7una4TLMmlPCEMzFs4hxY
ECSnatrdr3CCqEodwOzmZAdh/idY+KjjlE8kHjGPe8Q1Amo1rWAx1zQcWB7Tdpu58dG+j3WwrQPE
A89SiyGuGz/KarZcxjzXBMJR+Mt6GtA+Bw6FNvqNh1g8g1e4fzjV5+DKUtXFEbFxKF+d0p562H7u
aPNc1otiggNlmmdVu24L148v67PjFi51drDRXIK5dyq1kMc/1VB600lstFrMtArV3pcuS1Tw9uVq
erJLv9fpPGzzXT3XHbwpcCStk2ASeI/xQtlgsXJn+N+Kns2SnpHTerYc5O0DCqtzdvsmsOG8Vtw9
mDZ0lRII1N36VTd4j+ycKMdjYF1lGD3H8okP1H3DGfP9HHbmZNRrm1MiKbBpuX8V+crQY9pnA+ZL
pD2umEVt+lKFKm6z2IZQq/HbweITVh6dOOPs+WyVAKzAEbHmdEQsfwNQ36if/cEt7otx6szDEu/7
hA8y3KEXbOwQjC4Mnhc9YbU/oenn4QsfqkO/xbqTJ0tui1+5YrCb9I6k3Q3LMs6B8ToO47gEGdzs
Cdv5DD5wl7uWHx47TA+3dc1D/xzaJCed6dMB9OmxgOiCwbHyz6ZeJ/TQTi0/PiDCfkPbNa4nizGv
uIDLU2gGXS2OoO4ND1Il6/tJOQt0Koz8G+4p6C+eU9W8UHzGf0Eea3zDYTENCZYul46VgNDyLRjK
4jecUbgde6I8fToJdvPh2PJC9zi0/287ScoTvHdo7n/dpR+XAzxtdY9GNMoLmx7amTyuWv+sbonK
jRgE9z8QGsgDNHT82pLCfT/a/tTvF8WrXKSNJ+WTLNoKh0bIq/zO7dzhBYAMKO5LaOnoAlguRTrV
2FGBJRnjpvlmhtu2EVWeoOBFHwOhU/UJ7yCVzNTWVX8Tjk5dXhxXKrZrshgCgw4jJtIzWX2ONpsz
907GxtP9x6Jq3jLXrQi1JC6NNQh+ZxuToXZHzSOgLmn7wbrhTtncvnhkdZzi1p2bNWMI4OVZWy1I
3L0lol/sVVcQKcO25Pe8ZCAW12bu1S48Zzo3e0TlkocRR0TgY1QKMPtGqXY0V38sehXcTWuI7SBE
BuDwdZbwfqmD/VOOPrycRpSPk1bkTN3i2qancat5e2r5//Ct4FSQvMA9nUjthp1MbPABPxNs3liy
VuALzDrHQ6FQBbreYRohrZKgcL36BI5TR0dXRq13Wi2GpWRydePJjiR47aA3Ic9ekEvvOMtSXPkx
v3o0ZskVjFsd9I97O8rumfdXBTe5Yy3rDUYK5OLGmx7LECdtovpyBhjlS6QWJ77KtXtnuichaI0u
cT92D8WGof0m3kgdAX+pd3oIuUXQL3n1s+N0HW8Yb9I+IUnF0n5qLT/qD0Ss1R5PW7U3aWtKX6Uj
Y9Q/umWUn4XaUmMyhGhIlFh78azxBay/ByOYkUkqtjrLgUOCUz8z7Tr38xhSObIe4UdwReLxCNnP
lNqBW3WnefLm5ck4qg4w9zXbe7iQ48//ImgjDAtivI3UWtgn28C9Hqa9YDxB5AMHe1fgV0SHGrh5
2hoU5rDWgcMHzSvmHohzDbiybQX/4jIsxqRw11Im0bgNTtYSaX2zxhyfCbQlMaf+7gYj99c66l96
LvaAORXblRRFE6X1WEzbL13n0XPBiMehdADpT23PsNPbAUyCd1YltueO+GZcHY2vl4Ofh8NvRiGM
7eMuFvSwXglqyJcj0SyoC+szMLlTZ64Id6SaYPIkUzBMxRnxOUV4dEbE/5sNlAbRqgM/pQSrbY0Y
CF6XDuEiraSqNXdbTvKjd7PuAOVnf22jf8wcMGMhB1VFJtZhFdmu2u0XbzHjRMyY2yFyNuWcREcW
LYEKs/c2wB+qOxUvm7kUgz+/84JfN/TNU5G1sVL/hBHbD7iuxEE2WBtMWETxHEwQn1waEf6nvkJv
t2NlmHhjqotP1qr3MVmLPN+zUQj6Jx73JwUj9cMQPU5hAK9eJJTp8XPf5r3iwwXUwgvtBtaSuRge
GVINlIcrzMsNlfsSUZePY3RQ+c6pJ2IiHhKsN53KWOLhw78MnEbpWhILf6Co3T7m2DevYnD019qG
27khpkheBnTq25CktKuJdcF807BIBY43JP8fTSuv7gYYuE+3HKOO0lI5PRg2BzePfDisGZlWOYom
61bCc7RYUZ1uosQaFC8kb5QRsMOpB/Qj0sEaIoiEqOieWBQ2fBF3W77Irba+nKljsNOG3CZ3ZGM1
IkOonP0E8D26C6sVIwkbdzxAKJulfqIOASTa3F3O1yEooz2ge3R1CLt77a39H5v1x0s2rR5BBAQq
4BkPI1UEp5X9HTGKIMjRi9mCmAaPu+dAsxS/a1g8iW8mnwJihnL/zYdmrhjRuOtb2O7DR+DVrJ0S
jip/G069NWvQn/8MFsTXAci4WE+k0tu/eSRIDqVNsemLwmV9JGDCuybm7b7HHpGxrjMdT1o/sedl
BKoWu/M3GPaOboQ5XJeqkDTttNjD/lWS/iOyoZ+KJ0mE1D8u8zBIranZXBppR0DWdk3zp2NSt4Kg
DyF9zb54UHaiZqQ1zgqcaBcU83uPZxU2Nqr9c+jSnCUl3D3ikUsG8yEYyadIXKdkouGtRUxGhSTO
yDCgmU51oeaca34JPtnEvuBvEa3/WIQFvZBTxeJzzkPXPU0qXJ8r2RTNbQC48hOEs/zUVs+73PJu
/V8i3aeUxLs2TIhGKt9Dpar5PMgdv0ZYhPHZioW7POAPY8/XHK8TPKUrxXaJAqhTiscZNUTV7DA9
1GYNvrZlBRNYp9jkp5qx9K2DaU8ee7an2JRG+iobY4j0Tru1b3fTYJbpxsWCF6dBTdOK43CJw1um
pLrlJRz4FNakEKLxaVY1M1AyJVLfMVX/0BU5ERc8vfavmtOiO4FssevJEvWmX+pgqp5qve1/HdwO
N6uDq/I6J2chvZnVULA1fvN3zEkRgnWcB7GbeD1VwE0XDJ4NimKROefJsi5OPtkMDOV9TxXp6lFf
nlDkS+d71evyprzZ0kdMjcH9bop2PAVEQnzJic4CebVvXwA6u+Ww+HxxPAYkFSTcmKRtLHmwv6hm
8rcDQsIGvTta5LAVTgDNMlkbLQ/d/lacCzTKzLVXJvyVbB2PwmUe/hk3okkwoAXmYJZg9eh29vy5
nVphHQUGgr9204jgxltc8d+0936LtBLYT/letyD3Kpo+ryukgUUw/lMqeF3sX3ZAS1a9kxry2JFd
BcrMMGm6bP3s70fM5t1ThADOrUEC6e8FAz2ieeTr33HQltbNhLz2OuBPqA5YouWDgSKumAH13pOD
FM5TtglmAe6mZH6P/1Di86zH+FE7TbOe8GWyhNe9TmQgaIZXyzEIU3bnxmXmm2bg9bFGMz3GS7EW
2bY0rBLTJL+rM8cTFVfcOiz05XFsWB20RnXD8xSSJSI72JGyYDrGSWQicepdz4ff+b9C1F6doWgb
XFPJhr/71lfrzBPXQjFROJVMYshwmUADHWZWf+qxjB8rrjfSYbhIvgPsXeNFlnnhZtYaoj8gSCwi
C8kYkSnW2/DFzXcH5F30Zcu6ijF8MuXAKa8nijyrHXDHEokDt4dwwUDuwDyhEOle5z36mtuHR5u5
FIxTVwo/mZi9oD/atnqhSKOQW5TtYHXTHFOn3RfbY+Nwhh7mjTHa4lfyWkKP6M37HFQoY0qWiVzh
gA9zzjKlW9Hbjb7aUSgl/9DThCGJIL77yPfMXeL7NhvD8NNvzx55XB+5GjThC6WAw98lJ8iR1C4z
Xmw6mJdiCWts+H4vQYQwVM0HVYGj3yM7IIQVSnvveVTnT6bY83ubSU1+66lgDxMyN6wli+PFaQ/7
5gTbbV945Ketxm5/2D7Yf1nllL9vwKP7TU0i1w/DD8lCsw4E4oCqOJMKPpRoY04et3fEQ3PoCm8u
/5BnVIYnQuVYlrhtzRbQ/hCLcGOF/fCYl4ODAh/QeGX+yKiPn6Hs8DH5QS7OoQVEjx8/2KEZx2Fk
BqEiJ/W6dkhqlg36Z8ZijCqgY6o89fYwAl6DdGb3Rt1M3Queh+lpq6b5WbRKc0wDtGto/HL9GL1r
f4J/ZL6QxQA2FtVtuNxyxuX2K08jRopgE90Msub7TlbkiCUYQeHXDjSm1+B92yy3ebTCSvqWT1om
w7s2CaLCsYtDzYql/wYm7FdkDafxAdF+/pqcCAKcPmV8KU0Psk8azq2CkvKzfGMER25TgR8tF4X8
VwyTs6Yg40S/XDMz3MMO8pEffXQXQ2CAiD/83C3fiWpXr/UqeXGk15nzFijbZgxTercYdAr3UPHQ
EP1PvVNlfi1IldikHZ9UXIk7prKmYxs3MvdjNzUwOQjV/puJo1kf+kmMvAjgPzlyQsGN6VE+6oc9
l0N8KAir8hPtdFcXd0Fdk1mFU30Guhr248CgZXrio64vI5cTwfzWEKOgBr4w2Y7dAJ6Suyvg6/KZ
cLbert+JfGL60zRR/1fHczgenCKIuCqaCecGEAfMiDcaSMDiuhwhqUTeytNor5A+hOKwugM1SOgH
d4/lG1J/4D/wIDZkhrrBlGfO4HOnIf4zOi8maGtES38oMrteSIThP52HjPhjcguqcCcKDz8jIf98
t3iukI8QXol2CKt0nBdTHTWRtiUNVjk/uO5sX0MEovJ+34UVvRa5t72115cReaKiy+1VHLzZECDE
G/h9fVuMUSNI2In158zQcz21eOwfWi4E1ql1rIUtGDsproZp+TZEQ/9HYoJ351mtR7RRGOVRUnhA
1BecbDYJzr1ab0gn8i/jyMrFA8YWqIidyornlT7f/3YQRD8cCE3KJpgjBE3sm+Fr4Daiz+ZxDki6
4UJONCajG4Io5uHEvyvrg15WzDeNG/R2KnAWtcfIm7bvJlxQtve5jIvUpQNuvxFlowyL71XSESN1
M+2dJc4AhdNlFjM6khUNPnVJ6Me/mZ65DSZ8p7zeD6RD45doFvFGEpv9umq3+WvxnHzpdlX3pVds
V9tIzgnq51v3F6O+fXUoO8hlMSF2/5WtxTI75i/Beti4v25jnvTttvHa5smqq9pPdrjg6uCHoAaf
JGMUuN3YQ4w7jXhmdPudTpF7hmFzatZ+eVmrajcvinEdvql4NO8tmiRoKEH0nxAWS3QCHxMDFFDH
SclSyNA/DAON53mxlaW/GYzbXeIucujv0DXURVFf7acRLMbNSruwsDSAcBHS067lM3WI++0UOdVn
t4ONwGwbGLjdrgZDnA6bHw4DcyWFrCz66rTv8YajrGsonvvAjnnmys6jTOYAXI8tLRyngNJO/wjm
Wj9gphmru6VvfFAguwW6qgvRQQtXXpH5aMk9JeR8nYMOpDA+k4KGdd13ZPQ/0s6st04satN/6EOC
DWzg9szYsWPHiTPcIMepMM8zv74f0lJ3jNFB6VZdVEkleR9gD2uv9a7nzVxUMlLfo8vyXiBw+dFD
0ZpVdMIKQ2THSjg9okxblPcYOJflTgtVfjWNNkLcCBv5NyptOzknWpoENyRIc+I27Ik6VFn1qH5r
7EL5xW084+32ufU4ytRAejlGldyBjWzDpxLp10n3h7E9JmLgxj+JrkYAq3v5CVVd9KBBOgIVlefF
dB+WpY7tLK02GMChvvXT+/9BGSiVJmx6V9pdcAOes7DuOhF6zm6yxkE7/I/w9MpAFJu6k9fhlKWl
WZGB3DGy5NhDBR5OqNDVnD81IUrIo2K8FNWYWcek5cQaWz4cjRNxv0H3XAGJSgIc8JrQXbmjzP//
LzQuxc+RQk/RugCj1b1m5jq6EPS7gnvmFhx6Bm0uQKJAQsixSlCU/LMAiUYzLZSOntZtwSQcPKBH
x1AK+34EDrMnQ2T9ULyJ+4RDHEhNG+1ZTjROI2Ckb9A310CRlo51PGUhC1umBRJUYUqTLlNbt7am
5tTCwwSTHXbn69DNFQamtIDD2UKfXR30BY5S8UnjjlxD3NarnviA/lcdhflcW1Rc8gdcosqEhuzr
g2qrbxkAvoaeGfOgpadJRgtk75F0dPuu0x6QMdhnQ2jK3qAgcyLqglyEvuaY1nI6FH1c7jA3dfZF
n2+Z8q5NLbBd/+eHzEzSv6YWtKXKqiQvuUtT6HvIrGxbC29pF+02LFpXPydyDQyhZrD7O8KrHGRi
GVXrSurHZ93WzXsJNm6DWb06imVYvC1dR9i2+Jwd+pRWQyHqCtxZyU4Z5iXvK/N4/futTpq/RlmQ
sfXGl6iwhtYtaIp2cajwjzbVoa+QuLKbqEJISczXbayHlU+F5Y+KiammWvgKLx4NA3mHRKPRuhY8
xKNZjM19G/ce8Dba/q4/38pbRAuKqkYiV4JWvwCgt8CW0INErYtRnaB/tpH2CakkxfN/HUcwG1Qd
9xsNFO1yswkytnNELMy+qNbv80kgFZ0Gf2NOvOfqMgphpG5Y9Ei+I84Ca0QXbjLzPHCLJzsvxRfP
GZThZgoj4ZIH9MSGNfv8/d9uovhRYSnJ3mUBkF/OdYHViQWPqHYJEdrnwOSaoURJfBwy6YNUnln/
scyhv3lCbIBv/xh1LMa2ME1wJMxx/Fat+dv+vaKputAIFk5u0ylSc2OEvqCXDMXhAlxkInc7C92h
W7XEYxeqArLkmqKZN21Ld8IpVp2Se5VHTzE1ergtZmKN6Z6WCM+8ZLTTIiJI4YBSabUd/ya1TKrw
BfLuXUJLfnrEDgqFbArzBKVgMhmfrWrSi43t8/30hHLNwWCgmDHwrlm4D2pOkodhKEY3sGP5GVAU
OoYpUB+vT873620eZZ4v7NCYIy3WWxUrsUFNY6RUBWYgUPqG5sJAuH0x1efrQ60+kCMd2zFAKIJl
evvNVFpVJ9u3GAq/7GNskJmdpYMbq3rtgTC5wEFOl4Yk0f52FABSTlU5BiaDiIn2Y22CPpi41NGz
sOU2uLIAyGyq5Fa59VhU5d4OhbY5o2/RHlyfC1K+S9IePlTbz0gjAIYi+ABmNXjpnRbZrUiUMdjY
WOa/v1gENsNrhkXLKnWBxQZGNjVKW6McXNIlCinElHpt3iPTI+NwW5ZqdJB6vmVCvvJ+bTKAJk5l
bDM4N7996MIrwshqqtGNlBBLD9knR6tq+6MO9ubfPyVDzT4JBg4eGEm+HcqXERD5mLkZGcM3Qwwt
3V3UeqVupBsjrb7Jv0ZaTJqmVEDItOnoNgShn9BuyfvMyUdaY0TnllBOqMna8nR9PawO6lBN1DHS
UYk43j4e/XBcoG0aOmrEGz9ZMf5rWnB5sTOh3aVaK15GKq8/rw+69vkMzjyDl2rY6pIXTtuaT1En
7l2fHpebMqXHSjHoeCBFXW281LWhbCkMtHiOJiASvn0+2NNcUfticHsDKHhvlDQfhd1/7dA7GyfR
yptEPKGalD04C/CgejtSORp51mmyd6O6ax6giOqnEfOQL5R2yw+25yNfDNXX6y9ydUysgug54wxE
mfl2zHAko6jN5dEOWXBK1bdObhMQ84dwAJwEI0AF/zOiJjcu1wd+f9DrmsZ5gB+tKmeDj7cDo4XL
YrhIJYeeGdA+TbE9wQPjV562+X86kBJ/4zu+37cZ0FBNzlmMPuTSNKti4fWBqEtY9krNnRGWXBqH
9cY3XB+FkJbgWbB3L2aLVmfQHYemdNN8QD7iINt/dCIpNh7m/aTkYfCitTlaxfvPppE6NTqvqdyq
h2eGeqeezpJ8Yn8IoBf/vv6pVgaT8+mNKxdIX9NefCqqW6NVhkHjAtxRbhvsB0/B4KX3o1psGS7N
U/ztWaCD4CQaktpsqrB05nJ606Sg4NVuUdRl8wteM7co0Y7JPYBCVNMdxcfuhiYf7wEHo4SbrsZR
f/1xVz4hECSWH2c7ZnDLawkEyMmLSam6phe0H9SmRe5Cv9Hz9VHWXirRisNtDv8gc3nq2eGUYy+V
t26QiuDkTekLnbvp0TJQG18faWWlzWsbs2+Ly6tYPg/FhT7QBqtyZTSp53aw/YgcNjBoas5dewa5
2vy75TR3Qox8Va5AHH3LM6HIMVPQQRO4aqUMD5wGUIXk5NwKGnNP15/uTwC5mDIc4Jw7LOlZvzrv
cH/F0HT6BehggCIZ9H6mN7NhXUXFnPacHV0Vxk1tVvl/tMb2L5gRiCP7oPpZgPne2M9WvicTRggs
SHTituWJhLJ5EKWYdQtoej/DrqVMaYe1chlT5PXXn3nlizo6wGG2M1yROAbfPrJlpYlsw7B1Q9Rd
t0pfmF+8sk1p+KtJFIGBxCPm8K9DGgjI2ToNBCoYCS32AJQ6WZaEUe1iMQHJwZRHaq/1QQV7vs96
OtavD/d+DTIcJoyYq6iUEa1FJDP1pLuCxq7cQAtaF+BFflZ41o1R3n8zRiHsnQ3LVHJ1i/eYoCs2
vN6r3LBxpntwO/Y58R3E1TPq5foDLYfiS6mWJFfHySNxzVqcC0ppQO5vFQroVVfe1Lleo1S18pNv
hv8asPwZisWu2zAHnXeWjRRgUJFVieriJJJdCFq+0TjYz11Z/sb7W36l5UjzPP1r6WkAHOK4yTGo
CIr+1LeePBgK+I7rr255Jsyj0EKjck3XuHUt7yddNGqcFK3makQjEFdN+azrjuUSs1vHrtGiI1RI
5w7PlPo4wDjcWGwrD4lTl87a1ohTuIq9fcgYq2S8i0BGCkQXN5lit5dwbja4/pDLJc1DEg5ZCF5o
dLRJ5LwdBZiXNEJ2FjeLTXrTU/pQQzCe+MiEqLqxg/lHZ595vP8dowjmJG04b8drJ4VoyFNUl8Kg
2u3TKY6+VZUFj+76c63Me94ccZCNSkZ9dxJ0qH1GJZOC7hU8XOmajiYYSw2JXHps4BtsDLfysVCe
8gJJhzm0gy0OAzMv0Y3Tf8C12aQJqYyiD3xcy73+UPr8dv4+c3h7bPRcO4RqYYS33DhEIyMus6jw
WPG18xzmWUCCw8jrz2WhoAGzcXcLyan4wSkz6hH3i1IIjtsJSib61U7sFT/UAJ7YrRWefEetLsxt
rd5XtoPCuZyCERcEtlXa0qnnPeZV1igHgDryYUKrQ+omUXTjJPs4dL4DZh6hoRSiQ39NP4GgKIbR
yc3gqXG7hyCTBXtcelS04yg+x43zd+0D2zi1aSo1D4uExduJNPgC7gzUUjdQ7cid6DfcRUqSk0yg
2ez6a19ZI6RNee1Yua+kkqIIkAU8+QlsVtB9tXCwcWlH6w+t0Rb/DWO34bY8nzGLj6xTOtBZKHN+
ZHlhsKu+zSaV4bDpgys0+elvjCbtLz5OFXvgt+IjbA+cn1P8Sq4/6J/g793QJlcVbiykQZenbZr4
UV2WyK3I7frmbZEZ4Tf0EM6nTrHN2WvVhmkXtP7HqVXKbyJtyxO6fvm59HLxtYeE8LEjZXi8/qtW
vvSf/C8KdV7Ku3R9OmiaH8YGNqg0aF/8qqlv4H7kX1DQRRsvYH0oSltUX+Wc13s7qRxjAmWgSL50
o8KMzCvUOmaY3eUKApP/h6eas/SCJBD7++JgTjtR4qvOaQnIhN4lINnNIVGC4BMd583D9bFWJrA+
358kKW4Do+nFY5UjIUhU25OLPmCKn31iuy8DYoK7NgEK9CrEqGwcXqsj0sk4Z550/rUYMVDS0Nfi
bHK1vrDosQcpieoNp5fWJw+b+FvO1Mt0Ahsj56RuUiUgant3f6s7pbDKuBndOPDFYRB0PXYFSirk
GSlKUf9VdXT5j5H3nzGZk2zERDyUHxeTJUDHmfomG3Bm5Z8Qh9DPiQT4nPdJ+P851Hz8/BXwNDn1
a7+zR3cSdhQeM8wHHtMYbdBOSVQxbkzN1ZdpYi1rSR1Pw2VMACpY2gEyENepe+22B/B/bo0k+T2L
5y/+VBTPcHGLjTm6tvQEXVwGNWzKSsujbRblFX1LttKk6eh+ADB4booqBIdED/f15bC2wZK2txnM
sKW1XOVRXdHnnTkDbfqCIoWflxfaFDXaJWPIXz3RD7ZYuJQiwN3I0myNPC+bv78j8NNIGTMeEmXi
vkwt1E/OCFR0yJyLMWjtry6o0RRUMs82htbWxp5ruCw2rG3t5bFSmkVHAT7mq3ZVlXOSN16HonEM
uwOY4MjeYzUSDIeMa1G/l0iM3ZG+1ggEv+fcwNGytZ1KA0CwtzPDB3FNdzR0tXHw7F1lljVmRZPo
6Yvu4f4cr3+wtblBFojgh7qE8S4ST4PU00ZwZ26Z2MmpdxTrADogIXpU7Y25v7ZxEVCogjiOfWt5
X1I7EM9GP01uV5Xjyc+D+oJdTn5Q/XH6EAT5eL7+aGtrDVQgZUCCfJNU79sZgRxY933gr27neI44
Ga3e3qFt8fyHTs+F7abeTJXQ4rr5dH3gP/Wi5VmPYoT2A456IuXFyNLnnFMBXLi5MogCtkRovFQO
LjBuY5V2dTbQQdgnnLri8NhXcQDdoKT9BZ3lYH7rwSZkH+k6iQVo+ZB2Ji83evtQjCGoeBu8QHyq
6f1WL3nZRV9SSGgzK8crWho4gsq/QYM/fYnKTkWjNJoSCSnqNeNH49OOvacnqXmdmmmCF2EjETrQ
PVN+HvvIQtFslwOq/Bbi3S3UHB3foOsvZmUGkK2FEeZwmhBlL7b1IcpqSc/uQCjfzhizQkuU2ygO
+h/IbaPkVLdtWJ7+fUzNIkVGnp+U/zLuKvCUCLpGIQOf01t/KItsZNqxMxwRvHoazaodSY//lzGp
QBumo5PSXQQglU92eKgYczQsj4+gIWhu2BtOpjIMT53qbEy4+YxazDcEFxyVqk76nbrG25kOoFDv
PCD0rp/i3bDzGmxs9ibg7i3hzMqSMshNm1yRpCQuWHxAB0IsjWfp4BrQHgIIE6qmwPZJcSuF1RqD
+Q+m6UNUj9HL9Te6sk0ZBohl4mf+RVH47RNOfVRL1aS2J8CMYw8hw9E5Ytmjd8dOmGKjfLk2T5mj
mmlo4G7Ix70dzUgHmLU0UrllM7WwjRpAoEaoiOFgNRO8EgnAfGMfXjlCKGGYTFEuryR5FlPGzgO/
0YNyQpEEVfOuief2YBnEEslj+iIV5c7KLH3YZ3bjbZzZ8+xYzh7KpXP4r5l4Ai+GhoaWqTXXU5c9
pbyw+SfHtEGgV9lG5OIoa1wktlWHrIqUaVd0ZbXxtte+rXS4XGNUoJO7W8xeUsApwbnGrtBkjzZW
Qi6GBz8nXFjO1yeRtjaSBUN8zv04xF/z//8rRog1qFqZX/JdCZPExyAySarSeKBkByg9VER2zpQW
d7rV0huM50v2o6zL7IJIy35W00xHhUhn409WQSlvQnQrjQtamTzS9d+5spw5rnANMQRRFOmxtz8T
jUpjOekwuUZA76ZoG0jgNV3IG6PMi3Xx3emXobuevCJZ7mXUoggNB0GwkK7GqZ+cvS5ti1tk1/5N
iz8QjcpdX+n01WjRrYURJ7QnP5u+k8fNcScdYlpbENBnZ9UKEf1bNBT/qlWU3ZCUhY7JySSsZg9R
DJofvB5aTLhiYvXlpSPtHpHjRNZPqdRAbUFCq+KW+2EyXuy6xHRZGlbcAzJNLSjBRTPykcK4AMDf
sFl/6MYx+jkYQfFohL7/WxQybQ5er/l073oYsO0xK8WoBlJ+daNDpfMPqSLHDIecXtzoap1m36+/
yXdyQq4rkuy9Nt8EqUUuL4EJwFhgCb7JNboNxStRQdH/1wL7+Up/dVA/qEZtcOcNO9nflu0AMTTj
wwR7EmnjbwuReLpxAK1MdDL6LCXycwSly2qCrQG4TErNcPUc1fvON7Uv3PKNB7wHh6frD7+yV3In
pN5lcx/l0eeN7a81pTpV1ueFibemwt4Cyq0pQelEFh7DfkPf6CfKDMG/X2hIo5CDREbDkMvN0p9C
EYL+16FBpFJeCBuc8NQLPGi+jYZmbVXb5vW2WCg2qiATgN5801+GEEE9UlycNN1NdXq4dboWzpXE
AgDyevoV+XZ/StXi8fprXTkPmE8kj6VBLUNbioW4OlpdkwUGVW0L/SmgI4G1uJ32D1XpED2XHWkq
f4pvaYH2twTPKxsQhvSIHZHusCU7i2/apxM99/gtokqF0E2rE/gskOr/vs1xkKMMpFJKI8lSKdeH
eKfEYybduDV7vCktbLYDbcvvfmUp2LMiaJZsUsJfZsWjxnQ8g4DMHcDfHxxYXlitNcpRz6kcXv9m
7+qW7APcAU1QVY6j8fbm9/rXWkCHT+cuFs1u1Vl0l8vU/GDYTXgMFXO6WKM1kilOm29G2+mHQLGj
w4TvycZbXVmPs+KEL0fill+y+A2SHgSYUpHlmrQdfU0iswFqrnmn3O7Nr/iE+1uF4bWnRlRszHk9
gTjWnn/RX09t14ksaPaRc7SbYWhv0i4zZbRoOmZxoJaEb9+IPU7cD1BY/bDHnHGyNja81ae2ifIJ
Efkxy+USj+o4BIlqgeZ0jFNMV+4etxx4VUgKDrluRVtX/pUl4qgkrQV7/qzfXmggaXxPZOS1lkvP
U2QDCHFiSLVGdmhsrE2swphtr+3wE8IHwFG2WmNrT75/NKNq15HyPcCft88hDJrn65Nw7YeR9zTw
kRJQYtRF8KDlIOh7VTFZu7bxySLE3Zlt5288/8qWyJv+v6MsdggTQBJm6CF2FzGoV469H/jSi69D
b7x0AIBv6r7RN8LUP4WexTbMQUPFmsoujTTOYmaDpidktzlliyptlV1hKW11yrOhwA4FR+Bdg40L
fToJ0ICPGTwLepUKAEN3IoIp/CFWm+47sNbxgsuN130PE8XA70FkAHhGSClAQlBqgVikXdffV30f
f/Jkj5tRLDq5Jz86d8sryfBMDUfBAdH3axN3PrO2DiGKlXMQNzDYdKx/6TgE449lTBVp3gFnEtP7
ZHsDuqRcn/OKPlJ8/1D3sB2A7JrGVgl3dUHqpProR6XBQTXE2wVpAceCI11LUmH56JyiiODtXJWW
Gly0GM/XXV0ZjrLTxtC6aLIdATAI1K80ZAWePF+fjivb71zaYTbSQoIYe7FOnLDVZtcX6U5UGo6R
9LFHiwTmXk6qbuwBK0cmQ5EZn6Xmc8Xw7WPHZkybkS04tfww+BXT4wS3uMCf0K/GOxrfhksLh+CG
kr65FUrzl5czc1Y1kD5jU6D4uhg5Bf0ZjZN06wn4W2aKbm8M4VatbO1VUgPllkiUhe3XYv6DXxzj
0LZMt58GzBJ9LWVni/SvgGq//PtHY2ejpcFGLkUE+fZ5cMvAI0ZPOZkd/J7jOMxfkNzqd2GDnOL6
UGsbCbliDKXnYJVC4NuhlAzCYFEwP9LB0m98Uyk/yzQVH0Iu3R/EAG7dktVGbLX2Ih1uV+RnWBxs
gW/H9COgaxFupK6l+611VAjC0n1odsURvkq0cTlYH4x7AWpsglaxWIxG5ZQp9j2mG+Jmzs6Qz/xy
LbqAeDI2FsD7obi2qgSMNOQRHuuLaTiGoRkbHZuyI5LptqxGcNWeOT0VU7CVy51f0dsZP9+QdUwp
SOgSaiyGgvcQs6kK0zXps6c7mkM+BXp4uj455Pslrc3bGBrdWXj2LnnndIEXiDbS3d43S+c8ULUQ
j2ab98Etxs9Zgi2f097O8+pXhk0F9GKOVWBhdfwZC0P1s2OgK9xXaVSCrdIiQdkcXJsF9hUvNbwW
6karDpHX2M+DJek91wKR/Z7obXjqCvT5Jy+XBhnKwfNeZUIv404xA/8LnWJ5+sGGhmbvopbc444m
C0Xb250nX5M2NvVzCCTw1TJhLUDJVsz/cOrVXyuM+z7iq2r/bKDr5nuusN1IX7ooMD4srfocOEVr
fabXjBRXPE1l96kekii7jXFoeJwys49PXldMv3BQrNKLlwPvP4w9kiBwmqX43NMdjwapROW7R9mV
aSdycji/GEnW6zsfTMBrEntBd8zHqIEUQsB8FxeKxEQvLRv1Bh9GmICamqq71ppx6onUW7lxjK9c
lim8c4Rb84WRDMdiQYSNquKaEOsuUTAOjWCuHP+nWgachhhUa8ZdV+g9Ooo4wtAykE4Cj1NY/QNH
lvZ1sgun2oiY/oTEi8mMcIZrpMZk1qzldbJruh5apEphIg2ebNyYwXxEAMngWQ/VnT1azRF/Z9AX
EaWrXDGcQ2AEEcghXafGpAAPIqv8+frU1+bXsPxRJMrpzOIuQQF2sQdPaQ5WMsmFayRjG4MNsZXs
Q5jB42C2Of5Xa0LDchmyECJLDfg82qeOOik39OY0yU1apEN0MsIUj8qNHzbvyMsfRlGZQB+RN6nK
xQ+j/IXOdMzBVQV53kEl84romIx96dyNjtq+TIoTj7uuju18D85RxQ+AQhZeKwY+Ys8ibQb1osB6
0g86TrkFWIimeaE8P34sQq37df3XruxTAl2PPauqiT6WtyETc08sUSudYnmqPsU4lg77UQfkuPFW
nPcvhQQ8ymKkv4wmF8dY19KIZQeq7qp95nxPOh8DB0ScH3VCVdg22NWkIJ57AERDnQA9KrFS0DaE
Ae+PUk4XVP/AR0gfohXkN/51D1Po/QYTVLIn8x9PfFIbWmwqwI1AjPdB247OJUEWuXEVWHvFHARU
dRDHa+if3w4bFlCc6mYi+TV1AgveNLrh4iA2FunK2SYMHTkABls6dezFC/YSOvnpSTFcqgDYxENN
cV5bp/AfDRTS0emfZw0XDUJJEtL0ni23KKL6bsiAYrt5kZruiCHI49RE/kbee+XFcXm0yPFSe0Xs
sHiksrezCIKu7hJW+jeeCuKGZq7y/vqzzH9lsVxRbqDWEw6pXm4Ebz9PNjWWp/dl72ah5zm/nV7I
+EBfgQH9smYB3mXUrDfGXJmJBr0MNBoTHLyvh2eTHGwrp/1LK/X6R6/O6hRwIzsLzM6hgB34Ycxx
8rv+oPr8JIsnxajAJPlB/wkJu3mN/jX/ax3b6nDQO7eLsTS5S0WJVg40P7UT5EzVA68HJyusRpsZ
IOtT44b4ZR59sw6KGRJPb05fBDiHhGkaaQcfoqL/caC7+EsfTtS5ZqHGnZWUGb4FcVBonwOfkGeH
GH/2XI7ZcF90zFXi7wVH1YvSBFp+idkwaoRcIrROfRIDik2Jrv1Pid2lchfk282Za++eOYUuk/SP
ypd/+xaswNEto2waN4r08cnD0AWjEMCCyFkacRrIX2ONopX9p+tvf2WazaU51PrU5+i7ndfvXy8/
yEoAbgb6dY0mqofEh34OF8ja0/JqP7JZNRsb7ryrLD82OUpqkVxw5ybRt+ORAmsJoBGSY6tqPvaZ
Vr8C7gr2UBMAj1bN9IrQptxDf8o25tnKsuVuyR5kcnXgTS+mmVmIuvAqaqCtUYNBAzJ2Nn1zOF9/
n9rKC2UEVtG8O8AMW0TY5WRHfVlIetTCFmRJY3pqfZGRJlxZ9NJnwubxtMOsSFEOCRii6dasmRNP
LSak8Q5HZa/5VfkYBJzY6DrgZqIS6H5ypf8isKM2Nn7vyrRjt6SuNvcuvW8owl4E7+IqoogH7oHy
sCwexiQBvt81etzuwspL3HxoEudw/T2tjcsWjZ4AybMQS1FJEemAY4D8u0puFZekbcJHo8rxBO5i
7SPHZA2QtQqfrw+68m3+5MbJ/M3tkcv6ftcNENXn/kHdngoIiSruTnZnH4c2f/bwmHKvD7cy4/D5
ozjL+apSlV4s6SqLVaPDutKt6xb0h9U52DAYRbIlz1gLzanBztEmTQYOG8XbRTWZJeVATCxdEy30
dOh9PXzJyDDNaN9sxBY5qAxXg9/bIdWIwycV3ro4d0ZpYnwujPHl+nOvfFuLkEbnMxG8IT58+3MG
L1Pgyaq1G2KxiZ13ElqPBfP43LQiv43BjImjlgT5vyda5kiRZaHP3/ZdvWeKYzWkJEFHYQcI3PNw
T0xiv750hAXH64+4EjeCXib/wd2WRMvy6jE6I3fVsKjdfAq0velLbVdWqrNXo7A5DXrhnTVPbU4h
a+kUYKb3+frwK6lCjUlFNYm9lBzFUtARTWjbQ1E0LuiMyTsIqwVJlGFT8BACq6ZL3QKEhVKJ2X7U
w8Qgyxpp/lc1gPy7saOvRHgWMSQRLP2CqBEW++rALRvUI507Q9yOB4lGR+4MZWirQ93l1VaNfWUJ
s4PTwcC6Qoq2PCa57yLdamp6u/ocxV4TtBeuWe3OwUPnACI/27j2rj2dxQZJMoOvTaT8di4HOLMV
uhM1LqBmmrbLSsdLaMhG/zueHLX4eP27rpyOFGW5nnFQMbWWo1HQL6AoVg3dZG2zbxUNKL+p5W4b
acrJGiAED5plPpbQoDb2Y1PwIG8PZtItc9jMY8412sVnRN4SeXlCAxEdfjFLtSNUx+ihTacdaQyV
EhitI/dTYvdPThRgpJgb9vgV+LfSH9DweWTZbduTR3+abBsSdKFiGWV7PQC9vqkxeZjKIdyNeCho
B2hQRXWs+wR4Xe0jljnbcT7MFPUJIqive9rv1MF7BqajP1o7yyusJ62olWQ3wTK791rN/B1bmhKc
zIGqgauTM/mc+x4k4K7KWoQedfvk9AAoTg6NGmAAG1PR+Xgj5pSd1Tsd1D8ZI+bFjOxg0pUIXSfw
+t95AODOpWmvsfb4vpjZoYI16e01GeIUtzNToMt7vwykuTHN3n94ljJaTtJlGneypcJFRiONfqDY
XNjZhfE0gxic39hrtcEZPjpqkiCt6DWJ2G+9HSGb2JK+rf8A4iLSFqr2TuJX+gGWbpbCeSyNJvo0
1WhroBTX5Z1PNHemZhTdI+6oP450lH67Puvfr2nipbnkQfzBprasyYU1tbYp1ieYy5wJqgVnVMVI
btcDUTmNPWHR9fHer2kCDoJAXjXXHWgzb9d0EltBidsPfQZGnR1DCOZHs1L/a7q2318f6f1J+Hak
edH9FV0PQmQhrhWq22CEfmwGp8WAqQOCz5l4EgEWQOYwlufrg74POxiUVWxrxPOkohYRaBON9KMH
PJ7wSKL2oW7fdENcbQQ3lIjf7xhE0X9y1tRv3238WTr2DfmTuWoeZf2z3oG7/eGUeay/FBZNFbeq
EYj+TLcZZupNWMEX9+Bcg4lPYCwejVo4pUuoEpOSQrwW7Qo5NtMBM16B5W+eTuZO15qi3CUYg80A
vaKIbiMnISnuy7ho4e+grT2w0bSlWxdG0j0QW0wC/r/d/SoMj87YICwb2NOBNyng/zXsMct4sLpD
GdTsrVqtNZC/Ew+PYR83u44umlFvH5TAIgpF1B0Mn5EEKV9kGMHG9BO/9W/NzsZUDpN5/7cnrdg6
GAW02kPZhlQeDRnUu6mHPLifML+OzuT9i3sq2mFynLNLE9iWUH40qJUEYEea7DUnSDwZpqc92ojf
Hyp+/K3oHZxL/cBXcavEJKw+TBOpCHjcUVR+oKHZJPEM8/1ZazQ73gd4kA08XiPu+0abom/1hD3d
jsx4Q6bdIxbgeEyr4ocdtXb1s0lykqIgv5zg1oQcON5PqhI9N+MYeIeyrPv8BPLUOXci05tXTHHC
J8ChaXyWEjr0xca4K39Qc5bMa0ZOoOJ5lcLHllHWKLmaSTzB8oflVfdtlByLoWjzh6ikNW2vDqYd
voia9OhNbVccLQovRt9raSWgGppZ51wA/3uhy+KFHjJht0EXedEAn48rbbzBIta291lAC97HpEGW
hS46w0TCxvPD+y6LSN40jcDHi+Q46X2ddO83xazqjpS4Fg+fk6kQzsGm+0X/6IWRURzpekjjvQW/
2X7ufQSEH6YSFeGzhMGdv/hxrGg7YVXNRa/gr5HuV61hZ0RQQj8ojef3u2Foia4mStbGbTWFRnTx
07ziPlWjJN8BBVY0nLBHGeK5PZX1CWAip15iV9QA1MjUi69dHVr919pUarFLSiFe/FIP6ts8zPD+
8OsAoNHA/qteRtxCB9xE5nDOafT8o2lKtkmaLy31hCWFCtBRAugdUkS+Bz5EVh0aMvEhAFqpGdGx
qfBJR403JTdqjvfxfipM8QNrPQ+qLgZ6qGWTZnzERgtvPdvHlMoB26zzn3K4y9N4LEFrZkG7jxFY
/PS8SpIbitOouM1sZ/jl1FbIGdUXfHYSVQOW6IFlKq7V0KqwS/BoDXEZJcY5JvhCyB03COz4OJpF
sq87u9Ew1Lb1n5WJDuJI5YcKP/6hMJfSoKnTgy8qNTxkgxKmFy1ttRS5mgeuPyyc6DnHvPhW4udG
Udz2kkfVbKR5tCO06jf09XTjTeFoYX2yJstz2YPj/iM3ifAOrxE1Pye9bKo9tt0sLCsYKS4OwZj6
H1St6fVLkqj9UwJ56ZXmd1x1jQQA6X4yZRsc+r7zMc8plAjqo6zaeO/VQELP+A1Md2Nll7e8NV46
FWxKWSUlqHQ32mqmHafIweQRMYpsnwe1qaxftHu0WNDWLXZfnAseZtWV4OwdzWw2zUMSQhsXR9av
DHcP7XUQavc8hE32oCVC+2LSJuOfwyAJ3X6oU+0w5liboVssq+rMn9Ddzubmtcsrk5INoKCt4PVP
iLgIIf/U/AgfkbOTQHx72uFwnYMnsaXbl7av7DGnMO/JPJvGnmyL8xmJZfSbJgcTvym0cMVulqFW
+7rqMwm7HPHFjgSJVZyg2in5WXpdrx2wDo7iU2cDEzpgUVnZB9+RRfXQp41o2SJHP3vyFUSpd+M0
0XBOx8RsJ8IdEX4zff79noKL7XZTNZLUimL9lfJcK17/+cilDs6Bi8gFTe5SSFDm3TRC9rDcpsyi
S4A/2e2kZu1GjP7+0kkvNQ0DRIq0Ybx7v44TdoWj6Bbp7T7/1I5V/B2jsbzABrvRdAzCrOAmS6E8
70RV5mecb8qv159zpeRGOnouUs8pFOddht2OCzOMktB2vSb0SwL2wD4ZqTBeDBiBT7Ex6j8K00zu
qkKv7sLQt0+1L2S/syoz+OF32eAdMX3FhgAnCW0j7bASRkKFgiEB10G8V3MoMhT20CrQCDyv3LOz
FafBcYbbTK3GW7XLzH8P7mA8srdS4EAGL+bf81dw1/h4FjYF7yLi6v9YYZUy7AhUkovHdhXsslA6
n8fca5+vf4OV8A6JsEbOwSRd/E55gY0UFOR4tFwH7siBPET3waM0e7o+yspcQ0VCdwG7CjKg5Vpu
WeGN4zGjlUR3kh33fg/H8KjX7zPdiJ+rMshuDbPoPmAb2X+aqqncWFIrQToMM0lOS9D+oy+rLGAa
I9FUvF38gZpDrSM1LXxU0AMGaJfrz7o2cXRkptx+5hTGUlei0nWsDq3gWcl/7jw82bl1c+7jJODc
a3S5bazj1UcjP0V+GMbE/+LszHbcNrY1/EQEOA+3pCi11O223W7Hww1hOzbneSiST38++uIgoggR
vbMR7CAJUiJZtWoN/3CToKtJ2+JMwTlW1OiHHpr1Zc4c8yULZnnnybb2CkeVaT0ApCU6XW9RUBBq
yo0BvDKMqH8zoTwbg5he7r+/2yoHRRBGVNixwpxD/Od6lWAy1XpQRvtstJL8mCShhJVsZPESu+qB
oU/pCZXdc3/R25eIIsDfiwbuy8K+uV7UnPG2Twd6tirGWGhu4tsBRsCAdzAo/v+yFGN5dghj2vVZ
wJelDmTR0Mmc4uiI3KfmRroxnfIkiHaO3e0Ho6sIGo2xN2f7BluNb1sckbvb5zqCQ1HDOXhHYVPv
tJluNzyrMO1BgQg8Jo2063c3Z+CnEqFbZyJ5IPvgcsPM1ULDwvFLygcXvVIE2d/+Eh1IFjTEGThw
i1yvKSctpwGXPjRr1SVt5hQoHrmW5JldLXbaKbfRC2S6iYQsClAog66nzm3bRh1GSca5X1wpXBR/
wuhB1FkCulmAWD+Mo2ZjIU/yjoEyQM8DQ92x2Tnnf+W8rhMiDXwKJ50JOA2FNeRCbuOkCVD1O2vC
KtQDuBOz+CTSqukf7YIWqQe02sm9jBLpdcDOtMU2SsYeGuZ+3H2L0JQVh07CkuoBQht+YTL6rfVj
nQhL8ydJYFKk4Ce5R4ve2IMU+yRwJvzbhZl4/aWy2ZIqUiydpoUy+3Gi5DiJYaDx5v2w5H6IPtH3
Yk+s9qDA8dNpYsc4F4vjcpcyJHCrmHxwrjN1T7doiXOrD6Gh0ceRom280AquHynBf6ULZYgREjWx
1zvj9HWYhZVgthJNH3QymNrrI0t+irVuV9Zi431qPCGDGZluCa/0enFNHkItNcHZ1xZtu3AyU6+b
jL3IsUFeBtuJZBp8WQQfQLdfL4MmSms1dW+fUavt3sHH4/EmDNM/tqqEJh11ySTRWJM7taZKJ4WE
/ZJSFaSFpAmI/nKoYG5vzj8gcQFso/MaklOWiVK6CCx0OT46c4F9CD39zLfTpLlUHdBuD9PU+F3N
LB0gcto338yB6whvqcjuh4PF1SD7kPGcX7bSobaFN6727ORU+ZR/qlR66PfgxK3NBUq3mEY4O2nE
1ss3mMYasI4gVK2PYD7kAX8zsc9232Y+5tXagwYM5+3BDfFHZiBEHbqn6uoGLB05MMOR1DOGl++N
nZXiNFDgq1RPe6Ft84FA7QKP+avvsWpeDmpGiMXVkuShlQ/0wI1DRCa3093buF0X3tT/r7J6IBp6
Sa3rKa9NjWdQO1V+DMdgeE0wFNpZaiN7YClkNRYYNtfSKkcJRJxVaRjZ515WBNbLEwaTVDq4XNIb
enJqhvVQ5a2d9GHjCoTBxHFcIO62uiYxBXOH/ZhC81KPMKExslkcZYFXJAOF0W9wUvpwP9xtfTbG
OhY2YuyvG1hgLjfjoAthnVPe5fOMu7YH+Mzeufe23uUygiOycq+zj69jgJOBGIoHBNnoQDrfSgy+
HSw76avgeXapWiGdMZAa9nTFNzYLFDt9odqRsdxcGDYtvqyh7j5nI1YfcSWFZ0ze8IpzInsnFdv4
bERvBnFUQNDP1qkm0R2cXiE7qE1FBQVJaqi/JE0an5nyZO+gVOY74LyNSSsgOSSAwe1zczD0vX6l
I+YOIT6EwZnub/gOfS3rX4CS2hf6U87rCP7xUKQdAXFOnUOq5ubHOimD8Xh/92zkMxa5EwggxwQ0
sb6/yHRKFOHK8FKatNbxfE/E45xMIzolaBT8E9F+cPCsitLIc9QiJINTiireCXIb735Rv8FHil4H
aperN2FFOVRqQNjnTpHnyXVkKZ9AgUrTn2IOCKmRGZU70Xvj3qaeV9H9AlCA7NdqP+sGAqLR6Eh4
6MzxeQS/8aHEK88b4ql5iKN6dAsnmt2BdPN0/41vnFd47QsqE/qLdvPZRZgblTPTvDSszvogTHzU
nMLJds7r3+C2SkwQakMwiVJmyRKXn/GfHkICkTScnVrC8WCUFZzWUaQaFNw+3VSAMXCBc8u/ZclK
PyTwojG1cqb4vYzZ6A9VmY35NY/SJHBNksOIlNqYx+cyzsvcBWKOtGyl1KbiOdLQ4cwSSrFy7DrF
CvBrSmT8g/rQodGJufzsD5BZn1q4leiV9JkiIDhl+INF5mRjpj7FIn0aMuYM7gBu3XiowlB5hcng
iAcFdDWzjXDQXlrRBl/Q6YlfuqbI1EOKNXfrM0qJutMED/bjjP4VBkticQDvqFdBqk+1ju1sujgM
D7E+fjJT+PteigTfiG16r7zHccLErszIs5ehiHLzgGtq8TqQreHwaFdkGl0g4VhlxMBKvWbMG+CY
dWe1h3xwqtzrsKEz3S5UcJszmA+9cM0MoPuRXOndqB9rZjnlWHw0ygjHJrwYMA+3i2xUPxQJkkNA
xjUMU5PUni4Flcqf3OjUP30IwLuaeMe+CPv8O6KUqeOOtLNbT2Zw/ROusfba5HH+k5Fm8K1vwuaX
neG9cEn6ZP4MtwpTPJtHbZDe6O0nqLQQuRJLyo7YhdEhDWgeYIuJqFQGtS2x9c+5ZJnRzt27EbmX
7BsAFoPnhQZ+vf2m3m41pe8l+Obxl2lUTaYDjWL7ul7EOxfg1lLoSCOSQR5OlrTKKGoMjvkZJCpy
UYwfkV8pPxS4bF1i/F13LomNs7tAGlVUMSAH3Ny1DPiSABM5+9wxMXlIMfl8nhIMs+5HiI1waC9s
CGNB+dH3Xb07E2MpjOst+4xjifSVD1g/RrEjxzBVNJuSqbTL4XB/ya0HA4cC8gdUlUzysvpcSRsm
DPhoZ0/IbkjWMLzLVLir91fZ+lLkfrw3hzYzLY/rVexIKHUMXvwsWmU+pEM+HvRe/AJOlu5sv83n
IcLCWV84udpy7f0n+ummlJlmxPNY2FE/4D+JwWkV7M3Dt5/n/1fRV88jQQQtsgIgGp2wzEtRvzgx
OIq9Dg7sw/1Xt/VA3Ff0hBexG2QOrh8If3s7xcyPJoeCS31LL+TfVrKSn29ehft3scNbyGk30wb8
j+1MaiLnHLZD7mt9OR2VsizeforgEMpcSmDqSClXry1B/iHH5M7BFSC2FSo0ETgPuEqLbuelbXwf
KiZGMotk6SJHcf3SOnkO8rxtaGhXff+aigSggKqhnsYUvQ53kpitxXR2GvgqMF03fAQ1GGi/dBQ2
kDGCAyx7ULjtMLq4iu15wm0kLw5QYPzR6F9bVLrXzxWaBZmLSqM+o/0hefh7Mh8PUjvR3KmUqg5A
wGD/LCLc8BTq7o/3N8lGeEIhmU9HiUPqtI4VkYaCVT7TlMW8OnelScIRVESVDsu2ml7RNQl3PuPW
44JGhIbLvID/rfb+nNGISwBnnBGESH+B+8XwdmiD+cAsKHuWMjCYMDLk53Zo0Me7/7BbXxWaBANS
hKZoB6/XRp0s7pfqCnjvfOnMwSDVMRrrHfAPXd2JjxuHHHqXhtcJFQGaWqvFWgJIMFulBSovNP1G
c/JnO1eznVVuHwlVClrqdLeXieL6dQ5aj7li2wZnB7jDA8iG1u3bqHw/Wrv+HxucNRSN0R8zYOk4
dE1XTwTAVGFKHQXnoqbRc6BKn6LD0jaKaWNo9mdKikZ4GMea4tB2eTt6ZY7ruatXeoEtrq6TH/rW
2Jp7MNvbPbX8MEaqcDHgrK1FQGQUhsy2iJf8ZA7DI33P9CcCo/oRB2KlQmav7XRPncImdrMSW1T/
/rbaXH4BUtG2Jtiuz9BolxhuyEpwjvveyD0Ms6cBeSPQn64UtuXjIGTtC7jILPY7gbLZmzMMXSbN
ozGCZjfhahVAygZTTLw2AoTBYf3okuMcCrka/CJwtJc8TPfmOBu1LhcKdbWNegz17rrcapq6ZuxW
BmdZwz990DsYpagdmKepx+u0VzrZN5QEF5DKFh/wL8ZeUhfVy/2XvrXxKbhAkNAwtW6GEzgtDG3r
NNI5GoXmTc4IeTbrCl8tLGPnjN2e5OUCpWVKzFio7KsXbKWtGZailM7qiEWFnlBPW2qu/Q+7iAEm
OmlcPItU+fU9YM1dXxWFvbzVZDrKSoaNY1ck/pgiJdVjnXLIUqEdYgsRx/uvcvkvX1eX3N+4RCxi
miCm1k2uqIeYF8x6cEb31/RqU9PfhX1deLYsFe8lJhB7t+uGWrYO83s5q6x5OwrE+U3H6KtzzjPY
gaVuy1P1OwphYf1iDLOZH4u8L75YXad9bodCzzwLR3vLKwI7LvGnLps/A9S9j1rZ0t25/zK2ohx4
SEDVi64FSO7ltP8n2zRSe87kpmJenxlpfhxEmn6SzURFrBV1vi9ikpXqCH28+C5LTqi7SOMXH7XY
UpuD6K1k9mqpUtKdLXjb2QGCSjrCqTOWPtPqR7XpoobSWNY5ieWXqc+fSmTIT7HTGpcpVDKf9OBf
PLbnQ5jV2df7b+S2W8h74A9qGAQjbvwAzUKNNDOnWxgq5ru+SA9p1HgAkbLnrIyAvaG2+XB/xY2z
DXQE31uuTZtpiHb9CcJwSCWtrp2zE0QAwB158KNMkf+tlOnto286uySVXGeoGnODXC/VVxN8L3BG
59jKVU+Tmv4A5avb+XybDwTTZMHloLu1TjzSWCNJpQVzBqaHmSmFHxUGVMNPs9AoNt7+9gxo7vxn
mBSSll8/EhpUqh6MlNChCagQ7GlxQBLHwOc52KsBl223ihyAsQlY3HsMMNdjE7mEtW5LvXPODaOP
H7oBCpkbjFhjuJhOjaUnmzFIdHWww08ylo97h3UjcrE+aRY1Af+3Rn/Q+7BJsYgjsi3NBxtigD9r
XX0orSHzIK3t6Xtv3AQAwXlgi4EtdJZVjIZ/qirTUsz3rSHeUQzpqOrHezPPraei2QJJi4ScC251
30yDxByAwuQcTo4ZX4xQKT/lsUYYlisr6H3Eht6OdScK2wxzkSTYGLsLLCVbNaSKs4T2W5Xb5qnK
5+Adnbhsj9q5dRbQl0URhsYLhiardzhJee8I9uh5rGSBvCt6xw09SU9G3HinO7uxFNNBVLvBfSy6
oKul5Bl4hDaZ2jmyQNH7s2DyQcvMkP5UUZvm/v1zt3Vz0JqFZrUELtQ1VsultTKLGeWiM8jO+o/I
NcTAwB3LqZtk1MinaS7L8UVrxIzaftggEDM4sKcPaao2dGFb2Kz+KFdytnO/b+xaG9QELSj2Et2a
VYxDAKVO8xAKf6ZLzZdZDr+MRiG93H/6jUWcpayjfEOc6mZSJkeBpuDXbJ6VSg09hU7hWZpA999f
5fZoLA0toBrg2Lmf16lnG9RKry+ott4uq4+S2TsTnl2xCVR0Tn7EU6jvBNPbCMeCi4YqjRQD7YvV
WUxRurRaBb09eHzBx87U8+MYO9WnEtyIO0/R8BWuUeE5idHuNP03H3W58OnhAc1eh/FWCTotkQcL
kPs4nYAUVQyTNNNTIdwyidTeroqAervBkJN7g0H4TdRJHZMJfw1mMxjGUzkGykMzCOvNVztyP0sz
SkWQmBxwtRd7FaFNekTWGfIyPC9ZC5+KZv7pqEP59veHaimNomXXM3FfXYO61Q+pKoDroZqtPqu9
Ayy6a9GdbSTlOMuxsdOlvE2TmDRCpEE3j4kxirvX125jDUlkwrwCQoD4eWLGjT+iNOENUjBepESf
PIR73uparoMbWljZJrcR1/B64gcww1HntmKm2jjmIS6xB2FDVf6iAP/5/tG7PeBA2oAvLBM2hzpl
1YUF7NOz/hg8jGYcfRxa0ZztShF7tlq3MXtZhisWxTVe4poVPGkdGpdw+x5KW5cqT1KU8gAlEQ9e
WU33RgCbi9H3Al+5nPC1RjISyTqhMQ8eJtnMTm1f4cdk1sFDpNR7MOC/c8+rXAnZSsb65CQ0y40b
+pqC2Zmdm010kSYb0F6EPIfly32KDFIz6d2vKa/EeChRXjdducnQIuqNrvhRzE5S+KFlFCj4j2P9
pTDK/LcoaDod+7mfSjoNWfkzYl24YrWoA083eivzkrkGDDtqtmS910K+meqGIX61bjYnuoXQUdxn
XlmUKOzmKupoh7lPw+DAZTp90eqg/i2mNAF9D7CrR0EKQAeRfULbeGG0esR6C7vEdGKzFb3VDV4l
gvq9Ic20uPI5jPCqnLX8y1wIRLLmphj+zEnYPIArMpRDVDgKTu2izyB8yHP6Ms42NJg3btjlhS8m
Okxm6TSuayYYiHkR4IB0CcY2PDDqKc6FCsDh/io3WwgEJieQM0jFBZJwFWbkSEKioBulcwsm7LMu
V9ohm5X+OQq40+8vdXMC/y71Vy2ClW6wrHaEDIRhgM6wmjb2taFRH+ci3wMRbK7CPUA/aWkLrHP6
Oet7E30Pmmkic06oSEp+AX9t51lubjfkWpAvWXQ+QeHfdL2r2WmSwTaCM8NF1Q+sLvMUSY2/Bk6f
XPRmjPe8DTa+E11udHMX4BsX+uriYRTWmjMexReMvZGsbWXrFIDFc6No2KuKbgGdPBxW80wpmGIu
2vfXV0GpTGoNLFM6z1FQf6ay1LrD0kx7UrpkHlyaG8NwiLM+E1AdZ8FRiczugmVg+JKoyfiiFqP8
aTS0LsKRbpR6tyzVxPY5uMVPRs/N3uhr45MTldBZWeItn2P1bpTZTMYOKtvZyovko9z08XfIlfKO
bJC29QlYgmkHY1DgOasbUglTKatNB2KVLcUM4aNQONzJGiXG1MCVe0iH0Z7dNoiRaJ1wvZIeQob2
eIQrnf0jjx0t+qgVoTSg+D4YX3ECgjEVIRWlPaRF2kwu88fO8oVM8HwcUOxJPSMymuijEoypgVhM
bibIyKqdcZLiWGo9IOnpj2LUh8lrBwO8IsqYBREOhUHNN6y+ro+RZgQlrW4ZrAU4o/kPXeAa7lsQ
qHsO0VtfgVRT5U/qIpSmr3eNZCSKgXsBfdxEjwi29XTRghpC6f0osvUVFhIS6kGInd9EkaFVhVH0
RXCudan41Rta9K5SslF3TQTs34z54iQAMFuuVrQ4nXVJpAyIfNCeD85ZMqTQDmfVNdQsfwJJN/j3
n+smU1+WgidBp4qe4c3UGyH1PtACphNTPOqeMNF9yNPM9id5Hp5aGlsnqcBKpx5N8/f9lW+ac6y8
CNARXGjg3vSHhwixSskWzrl2gCi61ZQaD3FOWwDtxtqTbCQZVTMDXpcbsw9nrdzJPLc2DmgJCndE
oQg5q40jlFnmOm2ds1EE0UVE5uyhBpAf7z/l1vsFwSDTtEV6APrU9fZEL3MejEByzrrVIHGHH81w
yowo+7YQvR4kSfxohNV6gPLe3DHg/TJxWq4jphzkhtcrSyXgLZy2g7MhZu1UNZp8GkE5gS6uird2
DMjfOcucDGZp9F6WV/2f5m+rDyj8Lfs1sJv0qVDl4rGoe+vYVMNeZbnx1diqIEIWMePbNt20tOjQ
XAkvKIq3/9RauDA+82FHvm/jq8G5WeoSxsvUCqt3Z5ZwH0cdATptsNM/oTqIUzHAsPWrRjjfZyXX
iGtGEZ3ytAp2dszWEy4sjr9w3WVSdP0yrVSy7Y4p2KUqe+ME/14TB1mHjnO4vzOXZ7jOrIEg0wug
QGcmRa/6eh2nm9OCsUF4maF++eDMH+Z88J24Gx/wNNnz1d54owuPCQ4hrQ528+qNTtoU62oUxpdI
q2o/yyznWPWTiamOmXzWarU+q3befO0gkOxszpsKcyGpwOfk+BHmGPpdP+eYlg4ilE18yUwwfqMy
GKcuy9JX6JTaYzY3f+DHBzsNl78RevVyAXMiwIVJBYOpdQSfchOYoZVlF6gJVeDTW5aQELLLsHUt
Yfej37Vlnhy7OCm1h2BU2uGSg2gDtjZE4ZcMP9/RnVCJ+wWTXzXcQY+Lyqftj3OI6vSGm7Vl27na
wDZ1W10KT4o0mprbOI1hE8YM+f0YaUp2aQazqy5t1ASdW1odpukx6pf/2vkEl0By4vNQ9Y3qVqUT
P4OtDb+a+O5+DUJZ/IlDGZuusAbr5Uado/4Cb5F9KzArCH0TMaDo2TDw4+1SQ39hQDs/W2xYyPqz
bE4eWsv16/39uvkdOffUtyBWb/q7tVMovcjQLKBHztwrn5VOcXPVEYbb5mFlnsSEeZs3QhjVdo7k
xlVFUc3C+KbSo/jLDvlPfEOvJUbKPI8uidVn3Skb0hAcYxvqxkuZts07Nrz4KYGXfk9a3KtPaLsy
17r/+Ld9Uvbx3z215OMEp9V9FSta1gstji9Tknbpx8zg2gbPyMQeIglhye1RVJ09CffknzDUxw8j
fkXyAQJoG3lKbQ2f5kFLpJ2K5Haszc9C3RDcPdJ/UGRW4cocRRC2HaGyLNp28FmorbyhrmC2jAwh
FdfJldg4KcpQdV471UbmGq2pF66d6cpOVbn1nYAUIyilMcm5QaroPYAJ2gHhRYWzfljGnH5STcFz
loGxCnITf1apKA7xCBstZWj86/4nWh51fegBLDL3Q+/xtoAJpqEUjZOHl0JvateWJuMpIKneOQcb
mSgC4xiZgFJjU67n6pNNBQjRilVCKk1gT2iisMpR1PNe6NxeahmeMtoFrb1KXihDWytwUq6IVHX8
rh/1j1qiiAMaFvVOHrq9FM12HguC5rp+rsKeLCYJw0uSiw5nK1k/5MU8u/3Q702FN7cs5SyOW1hg
LmCj6xuhEVlUlNgfnrMiNR/RnSl8KdCMV00q2ucxLlEIk4vMk1EIPXajAtNLC7J/7u+VzeMM4p9K
YulE3ugN1DiLxZFCItMrk/WNMWdMDlw31ftWzhKUTLCMzU9jqkdgulPC2zv8NMr5UIaa+FbqiuS4
qlloe4bUW0GWHbwYU+C0dANPldN8togi4YW7bfiJFPsIlD0L5c9W0LWPSGqiP6EKjODuv42//cnV
0UE0ikqEfBwvcl27/iR4Tg5MEKX4wtQFDfoa45SfJbj0H+U4yd8Kta9fhsnKihc1GUqUS2q5l13Y
fgn6OllDUep0nfWCAk7yeUZGN3Nza5Z+4A04FF4x98qrVjlT5MZFXQ+urAlJ91CxUfqDbUYTXQWp
ao5DqasQgh0u1lpULWy8PrE+4YmQGRcN7h9WU1GDb200R+13xhdF9phjevgvlr8DlX9mVT6OcH+h
6sjceCgARcDWpyx5Saa6/ldK4lJ4JTwAAPLonaCNlEeJ5qdFGbRExqn80dpKqbgI2NfosiVa/oHS
UCq/trZRPgIQbbVP4Tymfq63c/tYt2Pyq44y43ccRuLfnQ9yG8quvsfqiFThZE+pxu4URvpDHWLL
nxqr9go9nR/evBKMbCDrsDgZcK5jTD9ROAnyoMukA3ozBny7CjFYhyIejQ/3l1p+9GqTLXONxSuT
8ZC1LlOKtkaAWeriy1A65WM3Q5s3y6Y83F9lI5Kh/kktxNwLAev1hWgBgsVyYEwutMT7L3qQxs+F
E8THAvecnTTzVpsUoCRJJsgWwAT81SpA051Fz9cIk4uQnPpHK+T5+wSz8B8ZYZBPfdWJ96Kp8h9K
PcTVQyxHAp8lofWVL3Q7+H7/uTdCB/cub5ayHt2F9eQoMkAYDzX5Cdi35tnuZjSIsGY5MvG1fKNM
1K+OkZk7n3SjiLFt2jFEDRCqN2oPjZNJRV0q0aVGa8uHjAC5AwHk57BvOg8Pk/Dz//CQyyCONuUG
Vwxhrn4OecpLEsf0mBa18k+hUlj8ZRYH35j+j7Or04XSdiLk1t61ka9kBgJo5AZxQyxE2omZ7SWi
3I1drbBn7Kgj++X+891izNhR1CsLLt3AfGZ9D0/4kneWOkWXJgqgKAMQHF5lPUO0uwt0ZM+qMPsg
wcH8VRfBeG6HKkNqrcWd1Re5qL2ukxPlWM9DvfOht07Vwk2EyMBmv5kThipUiaaPyP5VJX0WkiVO
IrCdp3RO92ZpG696EdyjWCQPWbpT13dRFg1mUVZ1dFGjQf5uNap27GZYkPff9MZxcRCYhcdAsMAz
bHV0MbGundnRw0utcuGM2nyI+8Cb5GTyghTKVY/e09sjE3AOrllafrTY16FWjAWqmx1WpoWRZQfd
DOWTqTCQN1H52InqG+cSbC3C83gusOK6uYCYWCLJmYgv1dRKj0Ni989znEiTl5H1d8dCKtV+54Rs
dBgoCheB4gX9w1D5+rNVIHqVUOGEyFrWvKvJvD+1lj09IisqX6I46h8Ns7UlJnyJ1Pv3P+bG7lwO
DfOs5ejczOcHdTatXDZpI1ZaftKt+NtQS+UHta5/319oa2/iKgE3BfQ6UIDV3pxSUEbDcjxLtIbf
Axf6IQM32CmjthYh6QetjBQWXcTVmwxwRdRmGhEXpcVnZ0RBNPIjTW/2aKBbR4DLYAHAgEK72SSS
oRRx1PEwfTd8qmlDn5hdW0e9y+IGIqNceXEDt3pnn2x9K2pVkGLMHW9x2GaBbhlOfUQSSQ8+NJXI
PVvBF8Yspz0T57/RcpVxLPx3WnnQsAisq5odxobWhmaVXSDxjsFR7ds6eY9Mfv+n0Q2UH6GPIN81
dqF+0Og3Wi4zjO5DhdoE4Nk5+pYkA2qSVhxUP1qgQr/kMOw/FVmH5mJeGFXtCqey9pLx289vMJdZ
sgnkioFlqNcHiSOkt1M+ZZdKs7Ei6gPFR2u42mkcbK2yzM3kpUN2O7exnZ5k1wrpkIkiPiToovhT
nVZvPphsY42uDZ8aIvdNUOijMeq6GknG2cyObPjs1DRKdU4b2BZvPZoMa6CTLENghjbr8WXd2Ina
CpFcLAksfZW1ld+U+Z660O2ZgTtFB4jjotBsX08D86nr87BLkovcof/qql09dx76GNb7oGMy66rV
qDT+AORkD4rxtwa73sxMpEgLljkRJMn1LNikmEJZMs4v4IO0JRFpVdsb1L4ZDxW2IJGbKLPuCIqs
sGxP9GNN05XkUf5RZWr/uUAedDiIpIdSyW1qMmwa2vxXnXcKJlJ1iOBdBCYgfHLKOAL8Ckz8N23I
8b2BfqrpQYrQ3+tOFL/UioleSq06DUiKMtfGw9wpGbZ/XWebPlqlGpDyKFSnE9+rmLw4m1FuN4LB
zmAwt3oDQ1vJO89uFmmWrM312CsrWf9n1kro0oNjEHKScqIA1LPGRkzI4G/f3yu3MYhXaZC30ztD
5m49XwAWD55SU7keiy45Zdh8+2pZpV5ppc5OMN/aMAvXHv4vWJ0bgZwqmCIhaWN8GRE4dUGsmj/1
tAHnaw3NJzgpOLSN7ZuxuFyCzGOJsXThUIJehZCh7xStTkmTQY4oD+0E4UUuHSzhRlU6AOesd87e
beMPuAoFnUlxB6b5pqPTNh1KR0VyUezSyA5xGum/ksYMlIUMmKIUyw10tCanED6IF+uXGtbIlN//
prf5x2K2QbqDYdqWTGUSpVIbDOQfVVIE3hBM4Su96OyxnUT+ZHZyfdbVpkdWht+/s/bWfqLcZMzB
a79FlDcAsSZVsHaRZY634B8XDWUdVdxsr+G7FbcXpzOTOoRO/PpVp1JNiZOznwJEhP3RLqqH0sm7
nbh9mz8ir00yheoJHSGUna7voGzSZs6tmV5UKffKLM9PAf13V66RdgF2sZOLKxvvD8+hpWjlkW6l
MMIkSyWjBEMTqr2KMsAUmg8J6LdXOyrawF+iwXgwwhbesT3QzXGbOpWehhxUURPHmVdIWBc+mALZ
MC+AqP6YyOGeWMpfWN0q/tJZXiZYQEC5OFfvZAyJeOiacZeFOAOcZuAvIGGYCGDL1CEP/qQgPSf7
dV/178Ng1DsPnNdQ+nFfZa8yFox/sALO50dTjsuzocrdImvd6JgUx4nlm1DskoM8xDYExEyuynNG
/0u64JOTDZ5tL35QAUIso58HZpuCzUyGdmcbb+wtgEYoglhL6Yl44fVXN+lkxFPPZ1BQA3nVc91x
NXSkdwT6rEXFaf0iGa9i1gnTAcTk6kXOWlxxjwM0cuxmnC4xevGKW5rMx4DmSUXzCKATze0+rg3l
o1GVuuRpKeMLtzUWKpsKLC9HzWsSgZdYcvEpCGcdUQ8Y6aM79nJHS7fVe1TvBrt0VWwP8qPTA070
krDIGi8cJ/sd9QgQxsms5Nnr5TT+lXZ6zyhyNn/m/ay9GOUkNFcBIhe7chvFiZ+qo20ewl4y2kOb
Qenylb421YMYGO/SZbHGf8pGy3VvEFP4UJaG6Nw8VuTvdRUHv/MqMJ8Vc8LFwQIU+xqLTPsJhR5B
4a5wKucxKBBvdisan8FxSufhWzNHueQSxFFayEIpEX7eQ6h9skK6g24phNQcHKyUP5NhSelxxmjs
PKWZ/K8dFJZwJb3pfub1MHF+wW6GaKGgiu7S2YiVd4lej/8oDc7rRxsCvEFeMGl75e5Gd4wqBogW
T0GT/eaWncwIJyK0wM9NOyLNTK/0kOhN6IVyPr5f+oTPTpuUTMy64l0udf2hY4biWVav7kSzv5X1
eseBdloKKnBctwD8UNXyVEz2GdESTfedcIiqQ520dfM8O2PNyVKjOHxMHUckp7wjO0DhXkrjhzYZ
G8PtOkc4J2BawXTUNIEGfW4hrZIikmu4Bq15+4mxydT/lpUm7jyEkmh752yXz3JvtBkOsHOEZHzY
wO8ZpUEuX6reHqpj2aXiZ55Z2AOge66U72x7dt6Z82TqhyYymw+JISVf7QqDV8gYeprzr40tv7zL
p8mTWkskroSawLe4nOX0mFtyB1x8iilM5kjPxQukcg7MhDB6cRmmvryINu6xFSbAjIfMmZT3sjZj
F2c57LOdYLKR+FBcLNAejjmJwXLF/GdoO9SI58xj6ZxVGZfcWs1rx+2osQ5CYQ9IaVsfIjLdnVW3
Nh3LIlABt5wB03o8F5QLYLeR7HOEPIGbmKA3RJqXh7jqmWb1ZebZeRt4XUs6KquVeER1qzlp7bQH
sd3IR7ieKUf4LTB9b3AkaKwnjD74IVDLDqJO52dJHTufWZTx3PXyiKp9bh0NY68RvHGZqou2BWKQ
8qLZvYriFrgBR6uWzS47xTFoE9lLakc/LlKNp/s510a7kouKmSGdED71TatiLBi16vgAnO107D4i
rIPtb2KDwXZbbWYGbObp/DGJByT3rVpmkgkhrI9feyHN3zUV8YQacUbYTm4YB3LxZoQZuH+ymIUh
SSV906wZsVwRi5SILTWZn8b5fNFGke+ssrXPl8kZ8Q2SyA3Oi3+Q5xMke7wNE4nhFsDZ1yl1muX2
6J3L2KcWjsxGFO9lgspG1r0wG5i1G6BfbxB0IPOF1dWRdA6DrB19rQkX0cTcMcCu8I90EPpdhWiw
MUw/RyMefxOLuhf2DcPVIp0UTHsjrXN8UwmM+oFsM1UPgVUNXyaAZgzzrEQ62mPD/D6hJn3Z2Tqb
v36pZkm3gVSv5zS0k4WihvDTq5lIBY6UmbaRZC0gASXXnyYNGwvIn+GxKhX5cQxCtXGpiw0PPpj+
LPBK8VppkN472igdZ7uXP4VTKx7AokhfNb0dT1Em7Wn6bKTFCOZxo1E7A0NdV/+9M1utEwE5Jo5k
52TOo5Oo9P/j7DyW7LTatn1EVJHDFNih6aBsS55QluSXnGERjv670D/41WxqU62BQ9kur82KT7hD
8V86TdnnpJCUg0naOcoQZFYlJqont+XGOGvglPSMB30q/5HDMGm8Sgzt+4hH/4h5sDsYBXELH2wU
Gbbl6R5ld4zrTOlhnobUpwSFSwuuBlek2Izz/cXfCTThqnM1rgitWynHCv03RGL4LhrJk6csuB1U
s6EdZKV7q7VinNnRfA7r9voF4gsJp+KSHCEHelI3S37SKRFdIgIhP67UI4zd3gTy2lEFh5K2U0+F
itJiDxI+TIU5+AaR1UnCR91FTePtRVRu9lUEjG6MghX3prCph6E15dH6acncP8FMlZFetjH9ykVy
cL/tfhVAXcp3K0/sBhrQj7RZh0x60GuRPA+SMz1Qtez+KZTYcu9vi6OhNguG2YwST1HK8UKU5WzJ
NqU1uMRfojB5s+w5lXWeBZM/6JaCbXi9NywwgCM03/AhxZIndodZaz3MXsbrZHGJ3P+snReCsghK
CGtCTf9svQl/i4SktldTMCXwzbMhOnX6kr7EhUh9y1j+aYb4P71TxoOHeWcmfx/S3sQAY7kY2WQs
zoNiJtDDcLebPlVopwqC0+4IQrD3fZQLwKz8QjtvQ65mhdjImEE81LZZvkg41DxmTac/lmaH+uwY
jTyCi3VQV9v7wtU7Ya26UFfbAlr5h0vfDaGNx6qcBWY8UHutFvUcGWN1sC137hG8MFdhLZpb6Nxu
tuWMf6vS9YSUlZB6f0GW0R+1HuM8PUk8UnXzdH+/7I23irKuGDZU5bc9YNjB4SBK1B2yQaTnpB+X
n2NnfNP7Xg0SUzgH+fjOTJKdUemhDUq4uuWbJ0pSSnm7Yk3iGE1iA0uDAuOdC9KSR2YUu0OxVr/e
z1se7VQl8BZhGwRcvuOTVhrzC1Uf8/1gwzW6P4k7AC8DHTQEu1DioKW+7QcYZo7rmRmu6qOOcp7m
QvLqqdT9CVzGRVKsmURkgVgLQe2l1er+r2LMSk9Vaukxiqh43/85e19O29cEt8BeuulEaQ3jV44K
uQrV09MMAe5KTCedIiq1B6iUneOI/gw7Z332eP7U19eNaEU4WgJuH15o81PdVdFVSST53C5Rfmo7
4/0kVekB+GQ9ApsEG1QA7xDteuqnv0o+v11xclfkCNvP0kPaldHJmcvsA72I9kCveHcSfxtl82W1
XFQmbknSgzDThHwcW0s3dZrERRca8NL9FdvLJMHnw31ltVY3780TMYT5ovfYvz1A87D+xRTdeBiR
ovBFCEOAUNTR3jc4tj324eT8pTSZbnnJogEla8I3s9zJLiBcrN0K0oybXFprSd5TjdCsnuU86E0r
D5zIObJg2p1eJO5W+Rqo+9uMVZJTK0qLOgo6zZgCOwdEYxtx/+I4xR8065hTKAGESStfejO3I4jC
tGkA0dpTDARTdcprLopP91dw9yCsqm+UHyjMb58IhAic1g6BRod4VrmzNeOdZWY4DabI4Io86bwh
iw98mvbm8NfFDXyH52mrEwI4SZksBHIDfY46aoNqhTkss5mFkIbvf97uUKuoBPcbf9kmIxXXZ45+
GfrRMPC8ec4w2+jk4iFEvu0gXl+XY3u8AXUg0g2B5BbYTQetreSGXA2B1vwyDLaM5MqQnRFRTf1i
GNNvJGDGlz6a/qAkDTjRJPgEybKyOV5fZuOEgA5i0dzice1cKiS3fCsZ5oMGxN71RYJFuYRweu2d
vR4FhX5lNGyOOsBjtEBaSX7IVDU7eAOUvQ1J4rgqEWDFBOvv9TDWoNBudZAsk1pjiVwkqhpQtL2Y
FdfEv6i9htai/UeDjEZquyhT7bfdLNpLkS/GWreaRO3SCegd33Is4LTr3ojdKl+Kn3K5tN2J8qZ6
1Ara22ariDJ5DZUUQtjXP1pVl3jCrUt6KIU8B4vd5j+cUtVOpjUpf3BgLaD7dPEQJbxBE6KT1Y5y
nVPQqArbX2FUbmLKw6XuS3HOsrl0i6pKD7hme4vyy/YN7Taq9PZmh4FsdOJWBm4mhaNA+1HBAhMj
iFNmSB9Me4auACXrD47uSoY3SU8p0m0rU44Kj0bFszywlEj/lFVt4qHE3f6YreXb/Uti5+Q6v4re
jEJWut3ZRboodZcCc5NKlJJoJ+jto5ZEygvGaA72kkZUfDJ7vV4uQEuPEp+dY0VuygVPJZJKz/aG
slLMj3CAjQJjAnzrKq0MZhMFXPlgOnfHoQZGJWzFmWwrF3oVmnHTGbDk26weXWGM1nnEtv372+dy
tQcEuycTX23nMi5Qklh0QRETpaSAZjOiVjNgUPq9YYDsfO85ETRBLD+O0v29D6S0SDzrgHO7Kc2o
NLvMLqTM2g6F+EhDq4Fu0h49ynsRD/kw+uUI0Ficwc01GOKLYs0NlNU4XiVZl6TpbB+ywqqxW88L
ZcyxrK1TkTpF6EJNGSeqt/FIs2TRBsvT2lKrD4LZvS9fibRgGEBr3hSzK3uKjLSCfV/o8vzSUX2A
ETAdRee7X06CR7KwgkH5/teXnJEjkFhDVnmAHaFcJyrTAZ5ZlR+ZUDy0XFLBgxbRC+ibyXXiQTzI
vdP4w2g3B9WW3V+y9t6xTQBieEOzG41BEhxa+yGXUDLxixgIA7xwI2n80pwt84oE0YCIo9zgOK2S
qJxqRFraswbUwHYzyRzTg5+08wA4oOmBrqy56I0iiQG0sp2NLHzI5iQ/t6B0nrR0Us4rePAPVhtM
2qp2AYD/Rhe4WKoQcbGEfW7J8cnom/QkTc0RAWknv0Y6ET1lwgmEDbcv2jSXodY1+FKYGQiquKmj
q5CVDAhQG/r1kv64f23szR/IN6ZOpVp/w9BzSKarvFqdeU0o/nKLNERdChxkRJa//S1bffxWmNFK
Lt5WDqhPNGhTRRIiZkl46bQulVzdbOsn0S2GRiQaK5qbGfHy1/1P3HlDCbO5FQlNUFra4iwrxNR7
3FNJlfBhuLSD1Aa2NUePYWpjfYEEQTB12lFgou3gCBwIJVwMXPmkW5uXO66ht+MySXxfS6V+SmrE
l7wkRouF/kdJOgaRcwgGPL01N9Xi9sfQ2lh1WQ0gOaiYIQ+9nOmSDwnFmq89VI3MHWBBV17TtvNw
suN8/DAvjgT2pM1AiirJMKUuVhzpv5QXJzrrxVIk5x75o69YM2aRB9+3/Sb3ME/ed44QuMwBgrqm
dWtbnuAKiw5Cyr3nnSsL3VnELEEgbe4tS4rrpKlrSs5SXCEqP1nZUzPXzrmxUirPRdxVD7GTOfR/
6uRyf9H3rmYg9Db8fK7nG4XV3IBEXioNIt6qmpyGRusvRRIeoQj2DqujUQsBW7UOtW693yoLVUF/
XR55+qQmza+G3MrgVDF9DmsDi5NKyw7qir/Q1Ztch0f2/w+42VVtjccwxANUT63KpL7eFd4q0P0u
mgAI8neOq88YI+UA3lw1ROfLSuiU3J/a3Y+mBMgtRb2R5PX1R+Msjo4KvDSujLp5N0lOe06WSPWk
RjPcyKmOOqW3VxT8HZoJxKM2koG/Oo2/TbLUdKmI0YzBv0TgLix0lH9gJZzMMD9Kgm6vildDqZtP
q1IARk66yjbbVvl9KZbRc1BT8ujdaS8dfWrmuDiSClor7K/XlI9apZtp2a0WFps1bYiw6W6yplOq
Mp+hAx4SEMrJTsJcuLnZVR+yiOqfI3UYUOXmm01xV8YwiFKFIwp5fJv4ZZ1hL5M6xIGmFfG7eFrK
J3to6uUhBdwaHuzgvcXknCB/gL7srRRWJ7pRlXCyD7Ioyl+0sOtxUwmn93nVpwfv9d5QZIUo9v4i
X2xLjZMezXra5oBbTaf2+9TGZAipglOXoX59/0jsDUX9C6syG8bZDb1NbstajnqYscmcSI+zIuU/
O030vjVr0+f7Q92ePmpg1BoIwVbhu23dKB8KaebZAWJN7il1vBaGNkbnLBwznyLJcro/3E7Ix3ir
/dpqgkbst/6e305f26VzEo1o5iKVaH8WbRm60xKCRpYK5SSGYQaBZmpnHBlmH6Or7KnGxsqbMkU7
KIPcviaUWmAeUAkBYI47yusfYuZjLGrBDwnHPn3vVIbjaSa5KbIFlqdPs+EmjQT2uxTGgaHHTrX+
9dDrY/PbHCBylBtimLOgWWS5A6nT1b1xko0se15sNPrcul0S4VJ6hkBcKK0WDJgK1MGQh/K542Hu
mb1GO7o4dl4DrGjQvED8kCN8I2kwDTSxBPl5oJbYRpRlZ156aUnOqZhI94q8ftREl/q9EDaL1saX
tBrlP9j6q/oiDnnkuDc5fKcr2FWwR4KsNywvLFv5mzIMvWfibnawDntbn1rPap1MWfYGUiLkqKGE
BJEqq5e/kVIoZc9GjcaXutr6VFJJOLhAdueXAIZgFdlpPF43z4EW62hVGFIchOmQn9VYocKVzIXm
Dkpo+pUW6iej5d6qVCV+ZzTUbLEgag/qB3tfTSSzYnqJX8mxX28+dOrtsotgyylNav8jt735TsxZ
eUZWo3vUieCOBMZ2B2R+MegEH3RD5bCUNA1zh3tTsdlaRiHnH2cpLR6tUYo/5GhDH4Rqe48uiQ5y
Cyg8cINubpgqHjKtxug2KAaUKqxxxGWwnDCqK4d0JrUVod+muvbx/sW2+5WgO1b8568y/+tpjSMi
/1SgOdQ6Yvo21XHvllKcvoxGSLM2So6q1HuvPK2aX9wYqE3bV1Zt2kLuSzsOrMbEfW9EKkYpxLfZ
DA00+YsF48A482ayZbfM55/3P3ZvJ6PihKQ8zBLu821NzxAVZXoHG8uQPhXugpGCyKWioDZ0kXpz
ORfYZgVqq1pnjALGZ8pl2sdSYCV/kK6vN+Um1lGox8KuQxQM8efNWpuNMcX5NERBTj/bzRFY+FSP
knwQZOyOQpYJjFvj0GzRWzYzbOc2vaI5abSfVOa+NEgS/n0wpzsPEnk6zlm0+akjbvetRt2jGVaL
HLmUFsOlTEQZMVmS/nmQa3ycZyoEgWzH1ldObp6BfUU01S0F6FI3H8D8ulIcLq07O2xGF9vQIfIW
E89x3CAao/eHUqzeklWWSUeP+vpWbpdhLdVxie4Zf+XE2U5SKKTipt44njTGy1M6xZ19SYZEl68p
MU5F6Kn2X6NCFoZv2ZP8qIRZ/W/UD+GTWeV24RMLVG+2H1jtz4miEHwHWHZTxhzhYeSlIQEqk6Lx
PDW9do7B0v9U80r+MJXLkRDe3lYhcqGgiE7Cyut+fQ2wVSxJIPIcqPDSA0MNER8a4NC+v79Zdvhx
aPMTQIFSIlu86Yeh9yPFVMGioMjT3HYhycX/xqGpf+kWtWEnFCFqhlCTon/VwVKmZ2nWiiuaRa3w
Ftiv3Ys2V5l1Uos1J4HeOX2LLROEQG2rkn21jNxuERUS81dQ/tb3VqS9fFEmTrxv2mmD8MFSFJ8q
O8RQ1KWnY/fXEUUx51QNFX5vBjRU210wnxjP44REw3Xu7XlxZ72qHkH3OZE7CiX7VM61aj7LcTrU
lGGHqL2oYCX+sfifZP/rY/jpQGvbyDp1NSHSCb5ME306mMmdrUv8q+LFCGzu5iaz1CWrlrmHoSvP
WgB623wZu6683h9l502ib8iFyW1FcWx7TwknqRAAoO9Sp5X82NZj82iWSRfkS1a8wD784lSh8vX+
mDtJBGkRVwm4ENqJ2w53L+pOLSq2PjoLtTcVevHQ0AP2YZAkBxfAzuMHdADSMb10JIO3VxePfpo3
C6Chual+1I4tWNNs/oTZh/MujJxyOAgSd8aDt0PNYH0AaXqvV+lvAfQc2hGgkgKIQKjNEChXyMC5
ySUKVpGktZMH3VJOv9yfz71BaUqsIRMJ501vEJfevJkHET70iaScllH9bsVL55pzjTRjvRxZQuws
H/wN5hLmKBfrtkrfWEkHQYn+xNBWI/F2tN7e/NeG7lWJlh6s4M69BZiTyi3v5K/Y8PWMRrpWR3Kz
4j+qBoUIGVM8MIPawUO6M4VIdoKDRV1kBXNvA2AdEnZt0l5tZZoo50alOvHJHJ0YCLTTLtWpbqvI
9O+v285E/kIIkWtSrgUb8frTMIw1OtQEpYdm1Bs0DxfpnNUp7UGS3YNZ3BmKvgpQiJULQYNl8315
N6cxomUAVhpRnS3S12dRa3HhNfnhxaXuLNka5pK8rOJiN/VvKKCmpC5aHljoLpcnESrQMc1FNoRr
GKI13YQ08kc7WMk/SVEMhasrYsqgaeX6f1mWNs/cuPXiay3M5VOdqWg8T1Fsn/XZVv6Cy2ObXuzU
qgPxaoAjJI19910RqvxTsyMTw5QqHT/ZuGkduZPvfRdBlkpln5LOTalVnwYqBJOUBXXitIjdz7Uf
YiVycCPvjfKrtkLVA+vV7fHSeYmMKSIHN/Qlv9YjEjeONh/VwvZGAdUIK4wAlfBjfRd+v6giJUps
TeQBSMD+KYGX5XVVf2SueDTK5jocGoYZ1S4PEgMogTaZ8Vk1G/kPNvd6Ha28A0Kc7XsCPB8mO+SS
oC5kyRs16kX036qzDjj14J5Yf/DreBKsAJcEYrj/T9zq9bSBGpm6bkmzQAmjpPXIJtpTaBb2R6GY
ReRro2GdUf69alYWHyTpt0eYKJ+y6a/KJXYrmyPsEBea8qRnwVLqJcZOiexqupiDWBrmg+Rl7ytB
LdLAslag7RYXFiM+V5J154EWQ3K7xF3aDefWmuzIy0sI9D9US6BXoBdaGPTTDAH3/sW4Oz59ZkjP
RJKQ117PctJmI51oZrmvjfJRX8bohfqp7NqdEV+LeEpfoLHJZxhl3cHIu5OMqBWYfpKGG153r1p9
Ak6ckRdZWTw84u3vBozPyLXV+mjf3p4OVIE4fhjMMORNHFSOdT50KPkHCWRsPObn+Alm3nC5P5m3
ER6MASBI3Fvw+2+8Q1KtHOnzlhCmkdQrUe+bjMJHh6CrXBE23K1N3IfPJoWXo6bRTkl1JSugB4J6
HcHldh+1clQOnZYVQYUExZewaqfnPE9N+VSgFvYj7g3xoe9Ky0dhf3jMNCnKvKzMq9w1bVzF/mBp
KdvBqgZDc0umj0BUp2hq5NQ2689NXFgPsRGrPqzj+PPbZxywxIoSXePArewTKGO1H8y4CECm52gL
O/KHGcq66+R197l1hvJsgYI8aDrvVD4Q2EH5aW0EICO4vR860VC7LaIiKEVVn2czQmNCMab3I5Vm
f7DUn3MzOJes7RFlzLvyRM3jqBe8t6FZaXYadZM1b9mcW2kM0SuwsqClQH4ZGlvzUnC9B9f97peC
SgBKChLltuMs6XakyKGRBZPT5h8wOhWOK6uTk7q5Uscrynycn6o+ik+2mRSVW9bm+GXBwfAInHwb
Na6A1tXGHsC1fXNbhOoIXR2buwBPlWxxa80av9cZtE+kM6foVCrZnxxmumdcygpQ6BsaUDugJTwQ
F6wUYtxzbB7Xx7Gj6e9lY2g27pAlIvNaVbTGwfHZW9vfR17//W8BA+VvfI26NA/sSlpe9LExA8yL
24PK9+4oZLuUKOjTgX5+PcpEgTQqmpCl7RyjDCABhuicJtHg+PfP6O7SATpB5Anw342obyyPZBsO
T1yoq83Z0H6iRPUdoy/VKx2km+8PtnMFcxtwD1KDXVND9fVXDb08RVampUE2qmr6mT5J9reKY4b6
LjOt8IIRQvUgy8N0vT/szjdC7aOlxb0AL3hb8un1WadLbaD53g0goMVCduCFKSWwRM26R7UcxEH1
57b2i3gpwpAo2KIdeCP4DqxT1ElLrdksR6rr7tiMavNkS70EKtauxMdFVoV2bsokj//XoUjVn4sx
6vXPb/9wwLKrcCHl/ZvFRVFJzRg6CWwA0c9QWiu/VlsBTK6KnmJrOBKF2umb8d0A6dGjhu9+wxUS
XIi0RlCesbUBk6w4rH2RzPpTay/9pbVMrEPiDMmlWe08vHJaDyvcx0yKlG+EdeJg2fd22/rugq5a
wVvbVxeR9kHXKewEVZxR0cwHXSrORufMf6HOlfhi0LsHp1ait0sPgneGLwV+YQVabWsfESpuYVbQ
tYqisPD1pcz91j4rBXD/RDyJ3nmvpVZ58OztXBgEqRjSrLWB24Y0QCEQDMKhVSaHyLfUvfXiLNUR
F2wnLGQUVABXCYVVNe/1AY4dtXBIlBA8NaTEg5zRnhdlDv25wLP2/t7dGwqi3rqLVmzytqRfAmip
rAURJ2cZ4T81fYvrU9Y7IWrOAgfJ+6PtXRFQlCDYUOBfEe2vP6yRYBl3sZQGhTzh1JaAbukBEFyd
Jfm+gKt6+61LfkZ5DDAS1YFtjBKlS6UnrZoGalc0D7S5bb8cte6BFDE7paHRHcS+e5NJEW4tR5Ox
3yDiSkREBlViPDF2cRCP4XLqUdXxK+SFTvdncneoFZlJx36HcpIr0ywlyKQHUkFQUi+lesqmTvm7
x4fpYBZv9zyEMnWtraPyyS232Y1dFzlOWk9ZgCo98SWZ50ntoUPe/6CdMIthdOxleEF2akZA8E02
vsowCAx72MxmlzWdOdVOZEPr1+z3yIc1FwtJU1dSJt039bY9eDlvH5T1N1g4fpHZo7q3iSintEdK
aCaiNIyBDcMtfp2END+lrLc31s5kuNznlYvrF9o6c3rEhV7//6/zfcZHaxB1WnbsTXlc7iMThUGb
eETt2tQ1zfYxs7v2FNHf8waQP66ol/lDb2XJwcncXWQOJiU0vNvZj69PZq90AzLrBbNfxP1pQTb9
0pW69uZd+6swTrd0BZrA9ng9CnDSMmkyhKymWAq9iv/KG1vF8qOulQ4utr2pVJC4pB9K5HoD7l55
9JLT1wwV9tV1tKz+3BtT7Vry4sCbmuQzKMrxbPSdccTR2hFI4TPJs1WyMhg/24ysa/RekShjBI0o
rQ9Tpac/CmGA/l07EeJCaRJzjjyWkmc6b3VzdXorOfEQDL45dcnnbonBmiDu+OaSDj+LtguAI0Lr
G5xHpAlRSppBXBiZzQxyKw0/LshCdr7UtoCG7x/ovR0FqwD4ODoMEAw3O2qK6tzCLjoNQsSzNRd9
LPtzY/fd2yUA+SoOK4DYlWS13VOJReN9SaqUrH9oxTlF0vGLjTiwQK/Dnh6rviC3h5ycRygSauFB
BqEqO0cW5SH0ZoFs3krpW7rI694p0mBZlib7qBb9hGaZFi2Rr6zKg38XUy2QciqVBG2xMR3V2ddA
smmuqiD+5ia2Xsf4IqRl5UoJyEB/Mjq7u+bL0n3tJ7WGkjHUAj3HOTTPdTFPyVWWhRa6y6zH2sEF
ePusoMy2ci5Ih9i729qmgeptUZVZGrSyWgRFNk1+bxv5tV+0o/2xe+GDHeeYoKRDCWxz2aqhozSd
EGkQA6Z6VwldQ6kMlarTjD7bKWmS6dk2RuScILj9Z/cxiDwF26S371I0jJCkg6NHn2lzI6V9MkSG
gYAsOMP+ZVqE5FlFYR3ce3tngRgVLzq68MSNm2IqksRx2dvAFoqsEQ+G1UpXNMPsowLB3uoxBkKY
LB56HJsZXYQtKuTm6K62iunHcmJ6XQ9j08kj64CVfRvJUYAAGYfOFzD0G8UtLu0RYspIlLPU/bOC
QDyW7ZQsJ6EIf9Hs2b+/Tru7BawkXTPqXFRxNlM4ZBPai6sTU75o8nfUgGZx6q1S6I+5YpWK31IM
b9wcdcHcdcqsst4nQ2m/k7MeCtP937I3zWjyrmVOAqKbzIOabSTZM5LuMSQh39bbMIhTxzqnONQd
fPbuUOTw9Hg5JzeqiTooEsigwHorsILCV3K5U55HdL48zFvo+97/sL1FJa+kdMqC3oJEYqxRZEvK
SKl6o/QmIE2PUQr2wElC/QcgzCN47+6igg+BaUS+gyT15o1QaxTVKbnhfBOOau6icZg/ar2u11d0
jpfMGyuqB6hTRZ/nMk6bUx220TWbau2oPrMzz4grr8V/9Mx04q/XgUnHrIwael2UTJbJK5QFRxng
VulVlGNz8GTsjsXlSn5AKxaGw+ux1HxgqfGiCYA3q1fTSduTY8GnyxRIKPcXdOfeodVLvYlRaKFv
5zcaWz2GRsz2QSvwUhRdfQ7l8IiPsvcGEutgLEo1hqfw1zL/VqzT5gnaLgSKwEStVXcRpJx+4Cul
/AOwyX7RlLLCqmMM1fJxqETNY4j34PQvWuupc0Ktvf7SO7M8nHTk+69V20eyP9bpmCmupszYoio6
qtVeSubdupibZCuAx7ZO+lznztuPNhAYkmFyb3RRtpEbnuN0mFEvDiRTw5K3sRU3L6Lsmpm5cXC0
dw4bQ3F18uyAQd3mGoVINKGOSR5U6Is/K9LQ214LHelbMkjTWdPDWTk43nsbD4oLpCFCYjDf6275
bZnifkGtoyD6xqVifh463b40UtQjmjg4B+nETvSNiwegU+JfMJnbj6vnahHQ+ugC2VHyXiqd9GFp
M7O6MPn6M5Q5K6Cv2WBHCc/wYA33Nj1JDHEMKCNi/3Xif/tMtKSAbhSMnaDjcZoBY556I+kPvnBv
MldlLJ50rkve29ejVJpQwn7tpjlN0ZgusCYDjXYp/Z+56OlBXWFvq4AjBdtOznRLukJTM0Xmvs/x
aTPTU6LG9eMkRR9rVVR+adnjgTbQ3nDAKNbQHVIAO+b1p42ID9UjcLqgrArd73ht/ooG6M2SLrJL
oRlHDay9qaRkTAyGZhSN9U3YYiSZ1ep6kQcLuvR+po6hz5Ys/VKT3t4ywieAchClQzj+NxgY8hW0
VEBpBXIowkelFs0pjYqjhvLuByH2QNMEkNSNyiHw6mHQbcpc/RxZ3kRt9qWqHd1d0Of9cv+Gv62+
8kFQcSBwU3O/KRVmogIdVedZYLf9cpa4F+mBxfY7oLPFpeu67CFvQvnNVVAGRc6CeJl78gahW4Lg
a5oo4yJpCJWNSBG8ZfXP+1+2twshpVCXJNKi7bV++e/HuMAyXYUyG2igeKGgt27lNPM5mkXjS0p5
MI9Ho232oN6UHc8CKtiiSoynOi/+TZsse99z9Ly6m7PT/Y/b2yGA2YjVKfOgtb4ZzlFneBVllAWz
gGcwADnwpBj2aVRxAu4PtftlgJKB6qEQexNC4sO7IGjMZtQlyTknmppf1S7qvSRN5FMbT+J8f7y9
65d9D5sdlPEt7U5TF8cqbQovTqbkZ0L5OghXVeX7o+xNILET4hY807c9rlrHytcZKkTgbOGcDGi4
p5lK5TUa1PYP1ooOAxkq7RaCxM1a2ZSM89HkOoxSNTlXYRJrvjQt0wnxZ1EcDLa3WhaSujR2qJLd
FFuraLHaSOMulGIZkqISj15iIeQsL/TrrKo7QqDs3R+gbkCmQhoEQLf+nt9OGagTmCclz9jsFOWX
tug7FwHd5JzUnfwFfZnlpCbSEWx1Z1CCRF4YMmFWbxtlsQ+LNlvr5ExAF1Q5qslu3pu9N5t95JlS
gZnx0HZf72+Z3VG5I1dlKB7urUqTZKlwTK0lDboSq8OEDPqS0yI6521sPSLTU56XpVLevk9XwU56
k4ay1uo3GU4tnEXUacugc5e9DOUSf0yVJPMLddIPwGI7R4K8n2IY/CJyi+1SqlasOyLEl3CyYsU+
h2bevIsykJMPlUlqc5Ba7GxU7pMV+wErclXReL1xJtw8ci0Oycez3PqniZvwIoamuxjJKHUuvdbx
4NHZWz6aEKRoq7z2DeyYSVxKIbB4hBYneUmCl4iqx9FVi1VxLoHHe7qMFfb9PbOe7U1Bfk0H1rbu
r4Bos3xqYw/CxKY9aEqlfm8p0wtprHlOLHw5rbhJLnNUTpcJs67P9wfeW0zGJD1A+u62LqWU7ZAB
PKEQh7BX6uHXg/RvMcJiEqYZ/sFarqB1yv7c2zflqVklZEAdPgk0s4p7D438uvNqrY4phlVQqt7b
JQ/9wbu0807wAPKuo9gOWmEb9eE5W6wRL3S4tddiOmX+bOPBdbCAe6OgI0aCRcTHHb5ZwNRsoEX1
1Lybwqj9bF7LjbUoD27tHegZ542WnwXxh8Rq+zFplI810tkA+RSCCE+Q9311mlp633IMUy9DtaJ0
u7Ipa1eBCeRHkW7E/pIANJEtrT+oMOz/nBWcupKmVyu014cTckJVgGAkvNDAekSiKrwS/4wnZSnN
v3EJr7+W6JTjHSUV15y+mz9kTf8cTahG3t/G+7+Eyuqq5rZDGYudKefkKiTUeWa03jzpyZORSglb
2sydoAuj/qVVWv08V8b8DuVm+Tlu8ZTHRad/O88VkIbssB3oP6N5tJkVrIHNpayo9bZZ/CNHc4as
Le1cRFfVy5hKzR9sPaIubn6u/VuccJR3QFAMk5BSSZePhtVk72KgCgdnd+ei0Ij8FVwdVrG8bQEb
8Q1zjtBNDwCfjadOs3/MXdyfCZXrg/dl5y6E8c8lwTFaedvrUfs9VBChPVmlDBm/rep/9bhKp4fC
7vIXGfZC7XZxUYJ5aTC9GOzJlC73d9Le6BR+kXdFqwnA+iZQiRa77nLKFYFE7ZUGMHCbtOmqs9JO
8TVrdPPS4jtwUrnIDtZxb4YpQ9LT5yLmbV1/2W/fPUSRMs95QalbzuZTakm2H1thdqFSVR3cIzv9
Z8ADwCOg4nMlbncoSi7cwt0YBdnS9YEs9y02IkXhFV00fbbQ8HdL7NIuVoxXpEuT9e0sQRLw9RHg
xeFi3rb6sY0YMe9miWeRnWCoLOelX+DZ9F3is7IHE7vzonNj8jOhHlDm3aJB8Dyv0GBsw4cydVBj
kgzxZFvx7LVyO/sZfdtTPMrR5/v7aIcxuDIg0XQGPUBauS1WdkTeVZTzIsi4hkynJbLoCpuLWRSn
palweBGgxVCv1rJKgTc8mh9To4+h4BtmKLzJqpW/FSXCtsC2x//JY5w3vpphxeC1TSE9ZXUY5fCs
VQRqW9yvrItYpuhDoky9jptQXz+GVbbILrIcUXru2676qreVMl/IpbLcpQnf/0u7qInPNLvav7Co
TXQWHcVUf86dxL6WhjknfqFE1fsSeuDgD0hD5j8oj5PcoeWwnJZ+0KPr1FSR8req9vNn/Ge7I6TE
znFEMRZqCu1dJnPbdc2QTITgmMSBkYfNpcCp4SwGdPByqU7/S2saMnNYxpBxEvl6fwF3dg10BAo4
KNYReW7bhnGoNG050uRS67gK8JWEvTnFwweqHuhjiKhFEDU7ws7vHEzid3j02IqAdt7G1k2OZc7g
wI4shqg+OUsu+xly2X83qpaj0pPXlykqhddZ4M/EVA3f7n/zThRDtWA1LQTGtIInXl9BlSXSDFoo
ARpC5A9dYiVnOV/aAyWQvVGotADiI47BqWFzwdcFHlnOnK0tNlFFLj6+wq/ycjooL+4PQztiLUfA
ON2GZN3C8xCDXjTGpSzcYo6Kf8u4OnK22ElQ0DbiwuZC+xVhvp6zaNWpYedj9xg7xnNt40eUdJrq
dggm+NW4HPWzdz+LYBb9GEg7bJLX42kjTlFOSRBd9lIdpHaff5pycdRr2R/FoQ/q8Bbzp9ejIOxv
DBFPPfU+VP79aJYNL8ryRH17WIHfMbBO3jui8C16w0qhsYNEQrxo1PvIFUpFvlVZHbTlUQLk/vb9
zUhUi6BVyYBTXn9VXClqWjRg5vIS+7O2BpEdt4dCg3t3FiwbWMCEZaBSNqOY/TDUDQikQI806YXj
ZPkp4m5Pi511KFtOls+NUnqKMr1dZPuXNRW8GxUljpsS0iI5cMUyYKPKQgNzrmRs6RZp+ABr8Ov9
mdwJVuiQr6hgOBm0Mje7cIxtbWqLIgkisxbfKqNs+LKk+zwBlD5YtL0DtirtQwWmqXTjbJ46QrOT
Hk9n/D/pQ7RO0Kt57pnl8lcf93//H2fnsWQn0rXrKyICb6bAtmUlleyEkPmE9y7h6v8HnTNQsYki
1N0RmnS0cgOZK5d5zdvPtbkY34x+8LLt17kChHtb0lIds+8+7B4cI47cvJftY4U790HwLnZmZRvn
bHksxAVo4dPkXu2VeNbVbNRKJGryZDqSSEyXGS6p//ZTbXwtViGfJXeDbrdOLeMuG8WkCMy41Xh+
Ei1uOCbTwPu+HfdQnBub3wRjQ2bJCbtNtkwZ7yAMUKIrgxZHvyZymiW+OffNubQlx8Bb0ExODZv0
k1PP5k7I33pOoKOQNpgpUZeu7q9CK/GNwWfoKsasSf1gzJUPQTImlS9H6nR8+6Vu1ZzgCUCmMOWk
qbk+A1IWBoVZm8U1Q8PwoExa4KeyyNzE6qTjYKnBOVacFwpFPJCNwoGUrES+3ac7R3Fjyy5ubPg/
cP0wKlz++191A1rzddAkQ37N1DK8FCjheAKs+tHIHZK0IdnLUTa+8EIiXALcgjFaP7Yql5Jex1Zx
HTUhN0iLxNEXWUhq61tKMJG5xOZTm0axP0FI/PX2O984LoD8gI6AVWG8tr4uanvkMg/0/NrmQPz4
wIHxHMpWt6ehtJH8AU4j7wP4j3HJmsOu5nNnSLA0r9k4hCgTD1BjuY8PRQvIr0bS22ubNj//h4ej
4wjmB6HTm8I3TCr00BqluOqB3N7lepNfmjGpd8rrrUejJoEFSxsOvM/yef/aLuBQ9SqVpuLKZMj4
2Q6zeg4UK/3qVKUGmyZEygnt4XQPs7715ZaRMo0RA/DxWhcXmArwxSAq6Iqn/SFtrBjRTXXcgYtt
BAAmPdAMmAgh4bDujwU0vqEeZeVV1qpSdoHxaF+bpC0HbCnDXVOzjZNAQ5qTR29awXhlFbzrjgxt
kAJOQmA6/dm2xvaBacvwpXWUqPAtDeikh89ur4C/nERpnN7eMFsAYH4ARChGlxQM6xpFD5SUXWMz
xZkF5JS511PZBSfWfG8jJ8GIrzaq+TwQNiLXSsP8l4Zr/ac5asWPulPthN5yFyquBNc62Lm1N74E
NzZHSAHktQG5wj8eDUGTnxaipSqH9nS0tEw/U/nIO69hIwCSgjAB/xOVbghhEhB+kx5YRi5XV74x
l8M95og91miL9TqU650gtPnaibQEIaAft47kkpGFsItBfvRO0D22iWk8k/vX9hG31ck+xkKWZvwD
RSr7LZLP5lXLzOYDaquouFu9lMiXOU+1Mxh85Czf3hJbr51qZ2kHQkvDYPv16ZaqaCwVwY4oEyP/
KcUT3HYJiY9gNPR/h3nzxpcLYLERvGn+SqqdCfIN9Am0+LcR6M693fTDUaP58PHfH4rZFjQUWpCL
ddXrhxIwhoJYNbJrOqWlP8lxTHWFwFyuTtZOPfKnxF1NYpiUL2BTivDbFBqXTWOK4jq/dlmQfBuL
Zn7XjdkcuGPqpBdldPSTSQfGdPUkR3vHLo3D2NG++efj4xBYGLHZFMi3WJVEKSQnKbX8WmvKqHsw
C/vUB+u2gNomtdmTCb3dNg7NejKIpdxbyH6v33CZ9oMtR6DLrSVslumUfZpM8ztCr9o/X3KsxISS
fBQi7E1zfOBWLwLE568qDlquIQfzpS6zPfzN7SXHKugwoWqJQ+5NYKRNPmqDHTOYQH/3I/tEPpPE
pT818HaWK0dmfxhkNOZ3vtptJAIOhqsTgQ9c303PKOXOTupEIEo4m9kHlIBVGM1l+2hOeh2eBi1W
1OPbR+P2WmVFill68vACbuDKVtlQoBl6fB3jEKftsct9qbKUnQi79TrZFbAsFhzETdqllQS7lnH9
ta2z8NyUpXKY8t5+jPFWO1IKdB8WOc9/P4qM7RHK/VP48ccqU4liChVlppqNk0J104CjNzt95NEo
nD40KNv+HpmWXpS+yY6IEIZuBWe82PmkWy+YKAcQaZnmkBS+PhmVrY+8E4Y5dNLzUxA5wR3Jy14b
5Lbvx9AQXiSdKhOE8jpsg++YFKwfkmslSVN/mmLdOUtc3i+hipbfUe0GWYb/HmXvAeDGvccktXn+
950EwpBOq8pOIu68flBk+8IuVyO4A8EQXjRNUvwRsdyd3t/WCeFogtmkf2WQH71epecl9x0GNVfV
DmdvykX/nDYqeuhh+CPJALu8/VBbcY1gbtLDAjh8g5ArUHHBmQf6gKwQ3KRG03CliexLh+zYzkbZ
OiO4OCoLQm4px1YbZchVje1nAe2OssrvHQOIOVqkMEwsM1pUlrvwPBdT/+ntJ9wgadMVgby7cJS5
9tc1bz9J1SiXFNyhUYvAswHaeEIE8n0I5PW3kbdN58GZV05GmE6OS62oB4d6nu0nPLckxjtFaP98
+zdtnZnl4y4MXLLidUWao4BoN9MQXdsx1n6koV0868N/MHRdrmm6UEAsgVCva0HJlmBqNIwGbKML
rtaIDIujDtOD2ch7kvl/BmKvswI+LBJ4BEDGVTd4TmphJKccAnuSxhlmrqg53Nf5mE/urNUtGI00
xCYttJD1OiZcoS+4CebhjyYsI9gjavt5MKv+Se66vPE7sx60k22x5WnRdbPpzlGpKy4SjhozGAEq
9mh3jnHAMadqT1IvV4eqtfWMdkIdf+k0Z5w8rR2YAyhiBr3lKHFpeTN4Xc0VitQOO9F/43Mukl30
S1GiuhVKRXSaXE8CQSFK50XpM/MhQ5h9pyzdOKkswh7G54NYuI6AoZapXdpp8RVyUefjF85MQJ3r
O2MY5Z07cyMGAc4FE7J8ytuqSY3SaqoXzIs+ygqa8vP4NHZq9GDNs/q9kMWwExk211tmnezTDSGv
wSqQzLe4o6UMkcQ4Nr+gw5mdB7qXTyj42jv35tbnQpeDupBa6pYlIVXOgDpGhE5dI/fM5xRxgKHe
7ayy9b14HrSI6bTdNrnrcFbaEublVUxZcqf0ZuWXkqp4UMOqnaJ+iZyrw7dIhpMALNLh3FCv74wS
PUZcSAA4RI0x/UzRmvR65vdn0We9V0l2cm/hFPXcJbumVRsPiWoi9dQylaedr75eWekUhosa4mQO
bSDjiK5n+hjnSfM1S6Tu29tBc2OXAFKijwDji1e6VhkyG21CWnmhE8hTfMTGoey8XmdmXKSt1LhN
oas7Bdy6gUkLjxqWNBlhE+Bu5rqTFwsM2hgj21fLfQrd95/vHz+82xuPrTKbmzWWa/OvdpMzDXrF
yNm+pu6Xby+hex+4O5FjXY7fLLG6eSezyuvZYYn28O7Lw8tz4j/P3lfZ3XuUdW14s9DyrH89S603
2WRMLHTnuIr/Evk8TO7v5b07b8xYmMB/rQLd6P8/znx8enK802Pj7tHQ9pZY7euaad4QZHz43P0W
eS+d+6i6e4+xEYawfaZmZ6oHfXN9PaeaNhcirvLrHEmlZw6FdlocjQ5vn5qtEwpZhebXMte48b8y
JQPG6xzn16bVmZ+EUXzFBtr0gDzuCcFsLUWGDkmA7JVJzCoMoarWO9jY5ldU3ubv+FWGgce41/wS
wwD99fZjbSSTyA0B6TKYxZNOrtYauPr1xMCOt1TH7EER49R4Qd6qH+JAjQtXqEqJFm+Z7dz028vS
osWIUGGCuHzTv7Zev3DfqwmUdmOLond7Lq3KHaLMOERClwyvQRPvOsmjs2fmuPVumfGBKYalQA20
et6JGPz/SGqj6E0/xr3ypdDw1c2FrL5/+9VuLbW09JnaLFzXdZ4upYYq0twi0egKAz0j7Atcq9Kz
Qz5qgGneXmzr6iKbAeMNsutW02TEgHvKTdxe5NEwP7eZUFBP1lrrYmaNcUnmSjsrcNMekiLR9yjn
Ww/KAAPyHy9Vt1Tt9cfUwWVPekfOatiQqspanw9yHdfHOLbDnZtk6+76e6nVvsn6MQsroYBJsPPk
WCR2exzJTX7PWoyjVR0F/z7IB1+PZ+Wf1vJC3Xn9bJrU1lVc4HHRK+PvWB+C+6yN96CAZDH8NavM
Y0mj2C40Hun0ruIkMjsxQywgeUEVGfpLTvE8ly5aDBKs716Vj9kct5YbBGraeUg1Gb0X4Q9BMwba
EsY+RZF7ltJL08msbbPyptCQ3+GhpH222jy0XHhbSYNbRS4MX9az1nye5rT5nUKAS1zbbpyXMDWK
4uyYiJmcNLtWwkMbFWXrSsi/XzNFkTrfydNA9qJCjL9NubDx9ylt+YtiFo7qh2Bw3w3DGLxPB3Nu
D2OuFpVvqgJ7ACcJh3tJOG13rJ1E+2IXkhh8Pe3D2isybc79jBvR8VujHnoXi2ZJwsZ2nh+FqlXm
pRp7mBSjBKHDcyBR/zRa2hbvA/q4xIzATJWTWjUt5NppZgowIGjoTXGZZl4XSJZwJ6MD8DEDisVx
c8qL9hE6Gz7WdWZnFblrKX7kyFmin07nEtxTEYpPIhTpR6KUNT+1jsXU04VJkhm/kDIVCI20SvS1
Tep4vOSV7pzyAUbSRVLHNjxQKyqJp6WynR0COUvNg5yHOh4leqhqxLVYk7xSS+LHGTRK5uMk1v6P
6CHMOzUTsXoIJakBdTcmxfAxmSih/dnW8+J5Luv2Q5XU5gPijWHuzuYommdSkqhys8acv9hG6vwc
zXk6OgKHNLePkZE6S4rZWKdCrnP0M8dheOzTQk0fxnYcRhd2c2j7dC1GisfcSEN/zgeYyakz6vNZ
xnkxdEOZW++ACYSV+crU641XjSa+mRWdz/acyoOSu2FW1brfdE58V0xj22MrnzpfULgbba8ThfGx
doy2cC2gYPaDKo3j1aiUMUO3Gka5J3PRiPMQlVONqIid6zHmOW2uuJ0DLw8aWTV2fgb6rr4oaWTi
7MZlUbv2EHa/ah0RSTfIJLPGDBE8g9fWUy7fVd1sfOqlIAJeaCSFl/UFkp1mCgLCncBQhs8DrYrW
zW2zlj4VolFNL4S8f5Wqdv6gJVgoPBeYOM8uFUEysCnJLy8irpuPw9QanatXnfa5qtVZOSLja5a/
MTxVc0/FqmUvv9kIr8ARkYKhN8ifa5iySEQ7Z2ONbHbtlO9EJCYMKoORqrVJj2/fIttLIR0Csp2Y
twaJJENRhI4MDzIYoavmRTjDzqiMoyoFey5dS+BcRzzSDSanCPjcUjTiaAbraReMu+ux/rWYlf1U
egaF//5AizQwIXyRTFo3VcMYaTu4DBSP2sC+amaROJ5tJ8b3RT13/vdLGEVMgBHcwjSU15eF3lXa
5BTUjylCBfdOrI2ngfm4OJmaIK+qnVhc9KFQDqWsiP+yTTD+pivIsB0MzqrhWdRgD+mQJVejxTkz
7/RGdlXWvRRS1/27GDAYImARyBKD3LtBExVmLHfRTBtZVZA8SFXOkN2JU4sXy8473cgUl5oRuBl0
HoYsq8eqUhHCpobkZvS59gzJIXhxasf+mdP3/FC3yq9GVNPOmjfHYCG3Ia9Hekiqf+NC0ab2aNWw
s7Aqm2KvXXDMVSwlh0kyfry9P1f10bJRSL6BStFGgdu/LowFI1PZGK38arZq9tUWTv4u1DoTPKeT
dF8qtI9PfdqW3DuT+AQXIqkOb/+AP7jmV+dwAcZyVbJhcUW+qWtUUzJLBH+BSyRZMvpLO/5uapz2
x6wX9v/MSOe+knM7Vd28aYqH1Gwi+2HSK03yu0iys2MgsvirHBQygICRtsnbv+8mMVp+HmZ+8FyY
vN8cYAxhJx0z3PwaBU3hFarGPdLOo+ZnlfN9CC3tYNsi84Kg2KPn3aSarEylAHdhASgjAvs68yuV
OBrDus8pQwJxkLQiP2RVNZyM1Jrv1diY9rp3G7uOiQwS20CWqRrWewFh6zqoIxYs8My+lpMsiFrV
ewhP2U4j408cX390ONoUJoy5aTivGhl4Kk3gvy3m3OocDK46hvABhDoaoa9rXcO9GNR26ZKxLJzd
uqgRTJ6S5puaJuU7GYuwF9WI9cmfJ/QWzkOPFLtbxEYbnTWntj7mbWuO2IxU6TfAKNnXTA1Axk2C
xzsMaqnMh7HW5p+FkJCSrYYA6AxyvkqGMWPTqJ8IKX3nJu0shndNRB/4YLVQlpnhot/gkvaYtGzB
gH6tw9AQLuWAFXv41yaOSzAYOjcs8RZ65FZIPzSIjAWuMtnj57c35s39xfaAlcpEBH1F2Lfq6+1R
FJEpogLThJhnPZhz0H00Yim9/IdV6LEyLIffdRNnZSvBW03O8qucdSrXSCw9NHm9p5m67s/9CUNM
P7keKEJuZ49xkmRmBmL5OltBfMqyYDyQ78i+iJOe768EXpSp+lMUdzEehsb8LWos7WkEFeG//bw3
0Z63uog1kflBUYVj9/qtmmMg0ycFVRKn+nTA6oq7VGpBPsia8FNbYk9y9+wch60Yw3IcBR132xvi
JifNmRdYEz2QsPhfaOTDJZFC23KpL61joJf6N9iHyUOA5PsenXPr0KMWtfAGQLeQAb9+YLZWxSGr
iqvZT+NdI2cDaMYA473B2ROX3lwKCW0a9qx2o52USBXl3gKMQ+rcpn0uhfCgkKIQ6Wzv5JEbn9GW
Gd+j+UtTjmnS66eiigi1CTWo69Q65WnS0+papZZ5UBhkeVUdlXeyFRQ7i248Hw0ltIdA5TKfXOd6
jVabZOZzfkXIvfum4Xd6ipu+691Yna093KaycT3QL0OIimHLhqUqjTMqiIFN01A2us1gKBezaXK3
bDOkL+NJdiGDJIcm7e3fI4Nov4pBdKam3J4TKFonqZiNC12wbtFCnd2glve0sjZyC8AEdIOQAZNB
sq4usEWXShGC+yQ2LMB5yIfmBEskEI8Yh5QvWE21X2bQ6UeRokCGlks2nd8+zZvvaBnCc2SXeeYq
RtY2YKqGUvs6q6l5J/fGM/Yn6L6OOTw8/HN20rat5Zga0gxmKH4rnFmZdTEzz8yvla1IH+2yRdbC
yNG1rYbsMFtTJ3YWXPfpl7i50KSxMgUBdzsSb4eqcLK8AxEdmNUjKLXwkHdVhKqXkSZfcb4aj1nd
VZanFc70EnTJcIFJV+7kSFsbn4EOAhDkkbfus6qQsibXgXDlZhvf5XDrUIUeareT8ngnPm++YnzZ
yFTJxYAmvj7YeSbPtZ2O+dXOzO5ghbFzQo0nOztVaN11c2N9fXsHbT0avX0d2CV4J57x9XpqJKpx
NHvY1mHUfmMlY/bQ9dY/GsPQ6Dufc+vh2D4cOuaZqPmuDkyPlXmIQVqKkhfe7amSzielVutTieyN
11si+g8PR52B3yotTXbt8vB/NcEzpUitYMaHo+KknOageD84QhxiDHc//ftr/Hul5cn/WgnMkhLO
pEPXDgiDD+gwpe9F3w134r2G6dYXo57AeGuh2xrrM6+2eAw5ChX31FalW4ISfcjaDs8yuJUf/8NT
LYhkuqGwJ9fJwgSrGqtnsHeJXHTX2OKw+6VNfBsx+ZN2OgnLTlulzAshQGNq8EdNb/UKU1plMl2i
5NpHYe+NtjbdRZU976QiW29vkW0lNTc26uqxNWO9A2yNCvqsfUzmKD2IzpiP1dzuFblbD0SBQ7lB
ZbVMnl/viSFzqKhrxsBtmKF5RTv5CjRsDx+5kVuxEUheuQbAUqyHINi7m4mo8bKDDozqrtxGrm5P
7cUYzOgQ2bRn43poTySEe6Fq61WSoUMQAmV6q1aQmxmYFS41RN+SGDaQPJ2pw1MvE2l5fHsjbr5K
bjgwSMABbogxrSmwMIvM7Ep6DZd+6lBsHaw96OzmbUM2BZ+Qmpj54Oo6Rb09Eq21lByB0x+SNplp
lMrRh0mbkyPJZZa4qG91By2d6VWMfYsdtlXuMJ/WQ/A/d97CeYIcw8V3k7EGPWqxFD8ZTvWdGh4S
NTAFvfREPw4JQhdAluwczrmEjINbFk7Tn8oyRy87TfEDptrOcxegSn8h597rKW5tNmIOv4yW1C0V
oBnCpAhUhgAFYPy70awZYpiW9JzH5Y8xEPJ3BynAbwMjh52bY2sDEBooHqjTbsnjamCbkuZU2VXI
g/lgdWP8GSGcPeGzrayaWx5oGGxIbGJW3x+rE7VIqzy/WrEV/sx7EX5xpG5yFYGEAgA14ToirU9v
7+2tY8QjLYpPC9x4HWQ7HYMmu0MszMgN+SFXprxyA8fqdBfAn/rj7cW2PuCiL4jvjE3Hb42/N5vW
nuWcxfgxELa1eKxOqJEE5MdNpJ9QnIoeRS2PPv25dqfUXgL4KsAvSHjqSyQU6Pis0BBRlYVIvhIP
GSjp72tF+pWKzPmN0VtEDdwPzc4oc2PPvFpv9TWbKFAHZxmBd5kyZG6hdtMPZ1YT/+1XurkMTHtY
SqQ0Nzk44R/ybKSlqEOU0oNUw4ZniLuTyWyFJuQ9Fp4uwCL9Romfrykzt8Qkb4jUYTgjY0UraZIS
0zfjzFR8yTRjxTWK3lTdqOmawsXDKc78HDe7fx5HI4eGODDwccpPDsrqppattCH4kTPWZf5NM1I8
qu3e9MA0l/9+W2Ocg8EGMRnPmfVkRg70Rks6ZEz7Pi8/daVN16oo4Z5mk/kfMoPlI4KiWuZAN/Dw
geG+1mc04mxUTD5UVmo8RUkV+JYYrJ2ybasdtDQFCTU0JTj5q9QAk5lCMls0+4xW72E2TWr/O0+r
8kcj19W9SJTgqGRtjUQEDn0HCLrDRdWKXnFxStR29u9G/GFH4QUNrhGNE8d5naZMbVPZkkKSrJpR
+LlvJsUzxrK5Zlk4Hd4+Km8vBQzv9VIlJtrD7ADCi6Yg9sq+r30k0fJHSaNwfnupjVAOKwWdTPow
zoK/eb1Uq2E13S4JeZQqYJYs2C8iSuKLI7r0VKO7f56iPezEbSQAuQQYlf1KAccN/npNocZ1lxQN
rXQR4O8XhMYLdaO8pzh9G0dZhs1IA2jJy9clmxaFljE79BKHwZ4OcRhrD+0oFX4gFeZ93LZ7MhVb
66kIZ0I4Z9PSkX39WGpal9qs0PaJo0px20oJHtQxSh9VbTDBL2HL9Pan23qN8IkBaixQRjLM1+sV
pnC6toYF3QaD9aGXlPSxk5V6Z5XbvYgFGbYmTHw1Mpp1GRXr1PImkhvXkdT/J4rMwTHtI/GgyemO
DOHtnctKFKCLNgDVzboOSHXGhVMEfA7CUvVzdvDk8qxONk52IBgKoIp7MQymT7GNHenOMdh6l6y5
EIuoeHA9ef0uwXHAZdcA1ZWYdl1aIZT7WFR7OOWtHfLXKurqi+lBFOWTWrAjjU5+DtUpPVbRNB1N
pf8qAavfyZi2lsO9c7HGICO8wdcmPYk5GgwIaU9V5xWjZCUu9ijhXWz27anl/9lRx9v6goydyXgV
4GY3AAGz1ZRghPN6bZRauGZkAbFBoQMhSRF8kGAG0JQckq9D1Tp7ceyPoeTrrImeE7go9s9S9N/U
d7BFegqq/DomUwc2xCKDcju85hVvYD7yUtWpQhSVQaJoQX9NRS/dwwnBJg2r0c/kc+Z3BHzTxrVF
nuTIoAXDzv6+5a1A+WZWzYklpVwMLl5vMltNjZFhA/RRsCDvw7RMj2MzBC8oZA33OJLPZyBeWKRn
GNbUuS27KIJrXji09kNWWtHOwf6zp9dvDEAPv4iimGi8+jmGDBoq7ga43MhFFG5v5kHjJammX8d8
tBu3j4wi9rHWzKejNJZV6dsCfVk3VrTM9oA16blrB41pe0DF8TUPlS6Kn5OkaS2vGxLc7qx8BnsV
RzYdftE1qrzzCMupXD8BdzI5CCEB2OhyAP7qJkW1HZWxY+ZXh9rvoNNEOvboV8E4tpsHNUA7ysmQ
IZyqsUDht9lTSt44Xwb2rbg/LADZm4oEi2dnSiK1uNpDIz2N8tAdFSMzTk05OR49oT0x0Y3klsOs
oe1JYUInfR0hOVxSEYbYB9WJI18mXCC92tA+68Ipa8+Y5hkTrqoE4IEUwPBY10b+CZad+Ne3DkKX
U7ZIQKGvcnOvloWZ/bFMuuBT/KVu9PwZcQVzGbsa56Zq8idtbkCByXO24LGMy9u33k3CwnxqIaBD
+F4cCNbDFR7MxIhGmBdHgmlUght7YnY0PDB6EMdcxUCX5uketf9P9Hi105BjXwC0XFAWRNc1Ql3Y
zmwncuJcHB1Ry3tNNaFAtWOqp3e6IZxPiJnbSIhlfeyajV0/D30lm26e90nkp4jGPdHLk6Vz4ExM
DucgDT8UbN5H2UR1d9bb+Y7sQd2rP272Jz8ayQukvOnsIum2hOu/jgeNaiGyUrIvQx19TrAvPOlW
mB5bhCS8rtXrnax1YznyYhM6M+D3W8YYlpNtsNjxXtACFe8Dq209JsS4y0+h9MOum5d/3QhQnQEn
0FRbZGHXG8G2QnnQcRe+lFqhMdBKg/5eG9QvUhbozzmSqGeQoN3OlXqTDeH3gqsxjsJ0bnV6lq9f
qcireqA2ci5guaaLrde2p09oV44j0plvP99NSsJStOngcDJMZL6zCm5DX4owaAVbzkQl0rfRLgzP
OhiQX2+vc/vZoCpAQluoRrzQtd7gYHCa6FVZl3rMbD/RM+li9aCngjmOj11VKzvb5CZoo37GZ0Ou
i5ky7dTVruzU0a5ztbUvRh8275y07M41gIpzaFTlVRHO4EpWWT7aAiX9Scv32ue38QMRGIodlA7p
a9+AW2o9c+S5U6xLrsnBE8Ih2VfGlj2rGoXxDdlMLmXHqkP/7bd8u3FYFrE3LgsSpJtkvW86PAng
WFwiS5pPKfhiD/Fa54hSfbKzcTY+KPRfkjCaR4w+1hsnzEM0LbVB4tjLHwFoq5cxlq0jZu+FP1Qi
+/T2k20st1jLIAYFXJyTv0oj0MLMy0V1/5KYzZi7kAnbr6Odxo+izLF5GKd/xkOBjoCXyUdkrL9M
dF+fwamFnkknwLnYY2F/kOpKdhMURb8AO2e6ozS/336+jQ2zyJkupT9hjX3zerkeN0lqVcW5BEtF
N8LkfpzSXnnSJKt2G0fpL7Os9ce3F73JpJdnRAaDSc+iBbBOFaGhAE+ZG+fS5boTnkJ89CrXyRfY
xwzKKL0gESp9M7JC+V7mTbfng30be1geeMaiGbiEodU3Rem3H02TUN7w0MfJ1tJzwEPudK22VuFv
R/yXe5zDuOysv+4nO9G0Puhs51I3tf65RqH2WsbhP/cdDTYLAx8DUAvKEet2ah62InQkqNlWXNCG
l1r10FfpXja9cb5frbJ6Y3aj6yF9fiT7Jqc91E4FcjLQZJeuw961vvHagGGzJ7kT+DrrgB2WbHs9
RK/Z6ubaV/pJvWi9HewErM1V+DSAXVX632vul4gqZ5TI6JnP5vNFESlY+XD+Z1dMPg7TKos5DsQK
LoTXW0AJFSWvG6REtaT4NHdBdsobJfZqyxx3slYqUP6u1zkcefqCyUBZkbi4hgyoeT2qIsaQux1t
68kq6/DLgDrKkzLLUeL2WoqAVVzEunDHMkfCD1yImn0qBgPBhmDoTZCQUQRsWh/jM3Ix+HnoNCWf
IilLfqdqCAeEIw2aemGSpQ+xiTadHyW9/FMuI7N3oWqo763OAiRa0NbDtzQZ9IfIzrPJzXX6z25K
SotFuIR7jAWoOfacLh7UY6Z0tfpCUp7LroHC03BA3N4i0cxyOfHLGg9KD1thZl2TVZrP5pwWMjWP
ZGUHadS52ZxesX/pdipXsBdC7pu0EfqzPfXURm04O7MbjfU8PZLkGndG26BHOghb/l4KJ/kdRZr1
DgJ5GPijhJuBa+Kr8z94ocX7LEPQ8FQQ/Z9Q4ApKfzQt8JdyL6WaN+Ap9DmRivJbO/S5442Gkdt+
NlTBiL+qFb2kNswav4N+d9ACe+zPQS/Mh3qQRHct+7jJfKkNtC9JBweDVr22YHaiVDqMvSZC10Tl
UzqmSlzf52JsY29MpfRbjBxafC4QlROu1SqNc8R1PSo825Fq8KMxUiLwXwRidr1q1E+45ym1H4hO
rTw9y2v9MrdIhqEWlnwucR2o8feMoLhI8dzXrtF2tumaaTRIPowyq/eSkn9cWzKqJySxpdSvA6jo
vknaJvORTIkORMcF/Dg1YKCYFU3anZVbonmQ1Hxq37WhJv+vKGdF89IaTQ93qOu5flaDND0lZol3
S0jPSnLBujQ/K77z4I1zGiRe3RZwRnRblO9mS4yWayRO3ZwlVa1/o3ORRZeGJfkUKmQa14jtxHk2
k0qVn4bBpDVDYdLeE2sR6AAJV4HGsjLrO9Y7UQpJasiT9wG80nJHCWUrpFAoMzkG1sIMb3Vxm3Gt
yJDL4uvUheOdorXBwTCLZqdA3IrENtcKNQ+J1g1OfyIKCzxw0NDpx9iH3TMzh+4TvwnGPUOmraWo
f2k8LIJ4jHtfRy8MIFFpjTOU82cJrykqD0AScXqiCmp3FAE2liLFgipPp2ajTy+rbTkaSS1dgqTT
vKRu8mNVm+G91g3OHnJmI6ODd4CzAncLvrDrQNkZJp57QJrxD9H7gznJ6cEojey7lIfZ/YhnZLOT
sW5sDK4yMg7E+ZcJyyrFyiC+quVQBJfZaoWf4+bh1xyzvf7b5jLLjGNxO7gVOuvACmdY65JvkEn5
Wd07ntPgdG8jpOKao6r/NIYmPZtTrvm5GZZ3Qz39AN+X+eFsFuexUnuva8rh/Haut5Fg0oVFzY/c
mZH6Og1iQoLdzxzal9assHkInQicei0fOssuv+mTaZzIx/aQIhv7iUVBOC8Ww7c8z4CANGfAii89
PVM/QGflOMwhQ+5esnaO/e12oiW7tPW5kheh99UdP802EoxGpV6UMMx6NwpFEH9qZIjAYxG18fdy
DPb0M26fju3EjJnON8NDOlWvD2ZYwCwV7aBcYjHafoPG6CFQQW8nRT34b3+92021QJcWZjVPdysi
FdgAPXV8By5UK8bXIQy6T6TKe6sAAl9nLzwKBQj/Lq/yBnNRIbA92TVzmEQf7PqAh7d5VOUwML0u
QkbDnURl/U6LTuFWzLrEdmU9t+yjVgZV4uGvYH1UGYGFPg2zOPDFGMLDRMxScDeVVummmtrWftRj
LI83cKk+xVDSBU7XJVkRgs16epTa0Xh2GiygT1kxdd8yYM7/U5I0/2Q4U6ieHDrazkUO8Xe41wiM
upczwOUScoT6y+waoz3iaTJ+sZBrnM4VOk3WIaB79rXAjimG65u187HTsuw4K+PABK0pDeuyMK2r
o+Ikk+2bA/Isd1Lfcr2HyB/pvqFnsePJ0tgjHYIvT3CISgG8ViGj+pZDtC3xLcnrxFUB3Bt+bEud
6ja603xoW0jCXM82EADkFi3FK4Oeghyhfs1Cj31oIpdUpAxcyTEn1dWzMFW+irw0y//j7Lx248bS
dn1FBJjDKckKKkmWJcf2CWGP3VzMOV79/1Ab2LBYRBFqzGAwGE971eJKX3gDwPEmhdyRaPEvI6qj
wOPlTP4X0kHSj3nkON+l0ob34YR5et8oTlCfaqKDwkt1sxHHDo76ryRTgvTYGWP7oiRlF+NEERWj
m8OTS91C67SHYZ6H+V4rHRE+Oolk914ABuq7MUQmsZ+wEATPnGS+F/I0pL6NwE7r9XKNm7zeBcXv
FodgDBYLRBt9JQoSCW6zVj7YTpr0HpI/k+7GY6j9mdMs+5G0rXaP200xHNQ0HBvXsuKwOsdJI5+x
QZVbt3MycBNDLv1WTcQobaU2fkyDI52TXk1/dXVTfa9z/DLgC7ygZlR0QaSf00BzPk2JNsWHJiSm
Oyx3LmxfM4tzV8xx/4dFrx5jrZuVj9gumObBVvsufcaPDFvZHkJm7VeqNH3uoxGGTpb2/UmKp0g7
6EHWomVQRs4TwltSBWd7iOg7mHN7yGw1Fnd5pwWFh8Fn+SNNIRK7elQb7bFxZjk5W2ag/ynG0ql8
Mi0JJJho9MRPuxne25gYwbGSwzL31FbvIj9vupAtIEtjPbmDMjYvAdT3xY290KoHOSTYdtu8MSx/
kAMtcTGAhKg9zlJ7Nvt0ds6U85HSHLHkfaokoXMazOFlLgLnsSl0+dMk6Aeey7BNIzfrzfQLfat0
YjX1sD5UrW2Hp8bSmh9QQSBDlTAs+5+hOg+KnzmVQrSeTEZ1EhFg+ixq6sSd26oQnlDscvDtss/O
Y6SUtc9Vr760ijDmD440Nv/Uhen8snCIkO7HuZfbeyFCQnIpjIr7QZjCPoRtPACRGbVUcSEQtE91
oqXQK6FeS6dJQuMMVmLgfMEGbxw+IfDFp1Rjdjjnk6fkqSBQaT8hzxo1z7OaN6HXpeSDF1ZFBYY+
t98CtOOMk57P5eeyqKt553q+eny4NmmOc7jB4dPIXoVoJqrdXb6IbKGNBe0hlOP+YBtUNqMq112H
wHgnlrl6epZyjbxQKelLUdtYxTKDLHAFb6EThzGk9VaStXtEMmcvhDe4Uz/ZmBu1dsoA0Axwql3j
KKw+kOCX4UWWhVV2rpI8OdRp256qQi49qP67XZCrDHqZG5V9IniCXcB/b59VepWG2UZDctHbKJ38
Ch0+CVdhLX3OpHiu/6hKwq0pNHWgyZGI6WM+4tDTi0lR3GmKEZIw8tE6d9biqPvOZ5ifBmWR534x
c4F18/anBbrIeqFj+yqldoPpkBI8N0HXvfyXUcCbssCUsdfqGI5Wz5KZ2JQQOrX0JTSRP3CX9b9v
j7K1hV5xKxTJ4cOuSy99VxldmaProxvF/BBU0+/UmjBtjrR3m+UuM4GHRfvUosi47qHo8TA3yBQm
yDVD9epz8mgYB5KLD/Ze8/Kq7L8MxWQwGQM3dtU1bOm8y0jCAkYo0GgLu9r6x4EXdExR2vtWFKb5
hSn3d2UUQpGSAAvsRKHXcOHlBwAroQhE2wEbz7c7pO8toyjKAD/W1qrGU5ZHpuNqleyUB6sM8sDV
qKZazzWOa3/stlQSv3WoCWHvF0AkTRMb7nUrTMsNFcl4N/uOH0cFjK4qG+taCB9JEkdrDJOTFcbK
pZxN/UTZRDoVmPztnJSrdGMZahlkUZYGhrX6DuhvTBQVWAjcN2FgZUr6wczNxB0GGnWuCKjVFM28
1zjbWn5gPfQHl6r2FQesRTEcyWWks/FKNg6QYbkhhso8aUSAp5ba6Rd0b2cvGcRJEXvWLdcXJQIB
uAyQ+gEGu7ocLG3A96sEjl1JRvEF3yTJDZGzc4NMSxIXBw15J1vf+sZgzkDg0yQkr12+xl+VbbzL
5EBqQaGOhhF87UUoebhmBG7SDtljV8bzEmmXOxXO62uDWf7/QSlzvh0UCiVtpzjC7B254pOBRvD9
UC18v2pXHfkq6WEPYW2Mx+hStb16VUFqVZ0N/+rSjyrhNzWLJzlI6h2E/7IT3xRsX0dZnAmRQUft
bFnWv76iJjrYbAETooypvmB2mR2b3sg9FE50xS3GzDzFYvguKY1zuH0Db82PxJ7gkPbrNdurFFzz
GDAmF7zLkw8xEvc/rMj4T6NQ/2ZZOPm85G/nl/WJFFi8J5ee8j1sq7rjxnfS8+25bO3FBYMMwAfQ
7lXVzc5wj4GXDkywirwRkYSDqnT6IY1qFH3mxjz0xbtZtyzcgjiDn7RIx64p6VYBogjkI+S8bBiO
bYR1W9nUwqerUd9ZsxX5vR5PO9t/a824uGhmUynlPVvda3lZvBqlICUwNsHXTk30Z0rCe7q4W4cM
EVA46rxXNAVXa9YrWjTXiOFe0rHKPCBUiodwT/XS6cWeCO3W9id0BeK5qAlyVb/dHtQT6J5j7XEh
se4jd+hKDPjqBMID0kyB2+JVCSK6SI+JFoXf/8OmeQW6EFXxZq/GLiKaf00H8BpDV8trytaiK6+P
h9RqiWrHKJE8UmH5x+1RNz4ujAdwTYAs6NKsY+csE6h0DdzTUhnZD6mE+EJlSfEPRPn3YABbQ4Gs
YAGxyGQxV6EsgiEtoSgfd571xOsn3F8ULcv9Dpu0nTB9Y2OyIxE2tJfH/QqootlBo48pxmtqrjxF
VBjva+Sadoqbm/NZkLOLWCPN/9WCGS1UY04iKkaNCHBFDkIXzw7xue3GvWt5ayj8j9mUNFURTlwN
FST4ESWQ1y5Bq8aP05gaz0E2D6PbJuMQ7aRTGx+Pu4QbEowPFIA1xA8dAs0JB5TMVTORvUET0VFT
6j1y4MaUOMuL7iSnGl+B1d0xmclc0EeNL0Uq/UiaPPNHKVPv0BgfdjKIjTgIGShwNqwRENmrq7EC
SVlNU3ipErX/FaL9M/OS1Qp9fRW8rotmmFM9l7ll/U+bcrm+RyA33gMGb31UmCl0ExZr4ytxC6XX
KqjTeYjDvDmB2xThUZeKPd7jxihQURZgEaGtcpUJt3MxkpvTHYlRKLh3hlEYnhWX9l7cszkOJVF0
g5zFiWK1eCAyxtZE2w62dKRg1pyGTymMwJ3nZeM2BvCI5RVdEXPpYr29jRU7MdUhk6Q7tctyjx6t
g2m8MlP/qtQPdhmrnsCx4GMIcmwnDNrYnNzz5ivjBijGOh1UDSH3EdLZlygMkKozpOCA7r/td+Es
duLWjU9JeZn3BvERfIPXsJNQ6weVtABDZoQLPtaDpfyEHBfvjLIRkRCP8BMZ6pWc/fZTzlEVdVIX
hJfCxq30oFSh+sdITAe1nzGt7SOElXK8K0KqM++/Jf8fG4vOIBCpNfYszfu6sFVQGu1A5c8RSe1H
01z6Yy6Ju3e/ZdzCNmErurLgh1aBwqA0UQqODZOCMsJMl4pHDkYxjI64Z6n/YVqkGksbEtjXVW8g
6ROE9AMrRM0w7PDtSYV5nuCg0laO8mFPFHprP9KmogAEBhnS+7KJ/grLh9pwailqoktSkTZa6DP5
QxUYvh1Je62xrf24lNHA6lnUQtbRlq0qrZ2qM9W7PAgfKZVOJ0kb/r29UtewapNOMT1pKEmLltL6
QSuc2hhM6gEX6jnlIdaS+hnFqMzL60E7jHFb+cTpeNzGknkIosFAmXN6NxCG37AIIyCXh/yOum6B
isjqYjmg5jPIWXWXapVy0ga0+quwmXZ2y9ZH5XQvUocKD8DVzpQiR45zxFSTVLRne4yn05jY0Q6r
dPOrwkMGPUb3D/WWVTpKakDPGAbBRS4V1ReFah2LOZtdCxq818ld6g8IinkFIjRuPXXZcxXo7yYv
LV8VNghge2TbrqCQ0TT1aSiXEVTaojhGlGwBXBaDC+gl3fmqW6eCyiN3J3x4gNer8y7wWC+7pg4v
AFcxo+smy63Hsf4xNbvNwM2hYHkDmaNqd5UXV5YmdAOO+QXSfXxQUUXztTGCBx1p74atoq4CyJLD
QbkTbsoqTF7ExTQnVTI49l39CeCM9RVhEsQSHFOYO6HR8oVW6f6SCjMcqAN0NFYvrMTptvQcSRcp
bfujLMudOy8UbLWOpZOcl/av2+d+4zMyHsO9YtCujr0sdXGoymjmdOWcCcSH1fZBo9D3EbhWsLM7
Np48xGOWoRbg+BVBt9fLAc7CQnkEWBD7BrGej0KCkyOckGT8D3oSnxC4tT7dnuNG1AI/hReBWgbE
1XXFXjYKrUQ8ljRHLeZDrZYR95ucPml9I6NxGzc02Tr5KU+z4f1RC60X5CshrCx5wuo8jFkmcUoM
JBDaYfSNUAgf5830MGa77tNbVw17FJPNRZyRutTqqmnMCSWvFM96utV65VqROR5KVRmPcW6asPc1
tTp2ZmFdVAnglV+MVWfeV47WfXv3115CQ5oktICun6tSMqIwVSXMM4KufhRS0nh0C+hbJ8GfRMUr
WsYXyR9HWGa3B9640hnYhBiz6J5fbeUimbWpNKnHiUx1HqGK649tGUeH26NsHBjSWG50NJ54Ouxl
k//18OdhWvFG0W9SKbF8VuRuOKrhtGhp7GrIbk7or6FWdwFOtL010kq9tGNp+o4yp74ld3s9iY3T
sfhe62Rki8LqK6fwrwmBcBVls5Rpk2HIfkLbDb+o0HdOJTHHnR7nUQyD0MjpQZtd/uX2x9y47d6M
vTofqjb1tUzR9KInWX5AlsuikETqzu2huBHfdmeLXHPpF74+hX/K/ktov642FlXcTI2EqBTAz1AA
iAjTu7hN7G+0RfCYHDrkrNwGkJQvT0HIzJ1UezDCYn5ENTDbA7Rs7aVFsoBmIhLPCKW83UuxPrP6
GD5eePrR6rfoED+a4DJKV9eG7vP7vzUUdzjumgHM6vX++GudaTGNmgNEA12h8kdOtewoYnSrITlG
fqqM78ZW8aVRKlneFa76q0qkg4IR6NSJWkzklBeh640XW7rki9A0drpaWzuYjJSokQTbujJvV0UV
DELDq1mrQYoAFw3E8yAVaKaLDvjOYIU0XevIDEYfbFby/j1M9LG087gWrmMeyufTaCAneJGj2QR2
VP2RJ6RuDLXsnmMrTne28MaeQZAFsyDeUO6g9ZOiDJo9pSCPL33dtx9RjdL/rcKh+qfspW7vRt0c
a2GW0qo0r0F5tkH/ujMR0mktY3zIA9O4UwDv3XUG9Mrbu3NrKLgeBOQG5aerlzIPaNdpCteqaHvx
YZaG+WiGWf85lir1dHuojWuVGJebGx4Lvdh1OJfkgykXAVXCdDTijyPA4DPglf+wToSlfDkV5tTG
OgWUjytbXrrklfhnatrKawEfPfZdo+1MSN04AEASeG5JZ6DErI+2hIRcHKDycBns2ZIAL5dWfSgG
rpLjCFwo8rQ6izsPrhmYMTW3zF9BriPwG9ea/KOdsf0mNSkmEK6GknxuspF/RLSDiTmK1Dfo+KYh
/701JgM650AgbGWZjahVh3bYYVSnuPcc4UiRj5cVGz4sMu0PbulDfJSNAAOCqLVBId1exY0NQ8t+
if0hQWEevbo7QaZ1zphBZEBGtTrA6JoODoKTT6IZPt4eaevrYkcKgBIlDRKp5c//ujglOwmaGrV4
9FdUlI1BsJ7s0UxOeDQUOABmmad14YjTIwaLt0feeB4BVrOoVOgXDuRqjp3V1kGmFjjW9XF2iPke
bpUkwyluw9bNcrnfmenGyQATDEBI50W67h6BzpkwbQI13pl6eCiKYP4Ost7ZCce3Vu6VL760hjca
HKoQM3jM6BLM8PPiXh1epAFhMoR39yL/raHAxOBfBOaWPH+9dNQJjTCUKSjUZuFXUVgf4YikbgJZ
f2etlrhvlbhBwl06mPCseMyXb/v3Lpkg3ctqgDuLHkvDyWy16rsqIWLlOUUQHbMxzp6hmZbhfzgH
C/oJPTACuCs0TjUo1hzGNuMKQI7wpcZ/smD80AVW9XJ7N25+TF4dFPyIIK7qCHQFgBAbRnSxpDBG
aS7UPdRGdW9Sir0ge2vjL1uQWjYVi6tHrh1eG+tThPbPlHkmXNmfaZDKnuGE04NVUUC5PbVXU6T1
6mGdQGAEn5rtsjppeImZ4FRRALIGYXyn6aB+q0ABP8sgdL8ZZSY+j2mFOU9k1aJHiT1Q/y1Ae32y
IdbIntxZ0uQR7+AAa/VVfocWQTe5doMb44C9bnvsYqv/2RuNXQKoqUZoTqNRZX6tFsa9Puf6nk3j
RoeF2gETQc+I/1iXJ3kreh3FmPiSd3ZPQ13Kfpfkvb8KK657T591m/pPrY7+DPz5izbYzbzzKG3d
JcgALWWnhTm6Pg+NYY9WXVkw+2ej+KaZ9IiLJBx32opbp47+JagpVm5RgH576iAJtT0ug4vH75QD
uoya0xhlXxxnrM4An2vPwYz7fHuzbJ0Diq4Lsp4O1lWiPZN5NoFO66+3pF9QjpTHMonFWU3bbqdg
snUM7IVPTAhG8WmdH8whBQoCLvB8syz9sCVd+ak1aRKiazYXD0OT72mNbT11DgDCV+gADMHV5xQO
diimsfjBi7p84khMnhPhNVVKtu7K5dB+1RppOqQpe/f2R71eSI1iFkRLSBIbMM5Gg9pTFNzUrTOk
B/y9BwDg9niwMS72xg631CozxM7uuZ4ug5LHQ4dEye2q1T5XRDBxjCOsFLT5WZX0X4OZ6F46hypG
R6nx1ASF4asYq+7UhTZweIzMyVzEqulZrE+HPRlaHQ04tuhFmXwHypMa7hDNMyxEbAUOUJLhO8d1
gvhA60gD947hfA2apvhQ4emkug0hrOo1fSr2rt5rgR76XlArFu6ItgEiRf9cVUkKyWeM2PoKSjCn
i46MeuAbSp//wWCsMGBKSPFTM7X5ryycCYj0VtX+SYB/zC6dwyzdeeSuLxN+E/o2kH3JKqmovT3m
SjEWUtoRTMtZ1561HnlTs4aTeHsPXh9sygpgB5An2BJntPIYUFVBuOUEmXHppcQWXplGkup2upPt
mfZsbT5SODDEFCMW1a23c+qULLI7iSs6EZF0n6WG7DpyOh5IJuVTJmvTsQsL/V5H3mcnVNmcJ8kU
SCOES6+8iaDQwHzsaPSDdoTa0IOBqiueMUlBc+n2J92a5KKnDTsIPPJVvaXSmjiDSUmsF4rsTkBm
ibw8cCTdt1Mpxw1uCuyvVdCU9/GMZOvOtrm+P2m9EK6g6rcgPdfxcxiHZqyzgpdKmxpvSqPk2Qot
4c7FEJ90NRE7b561dYvRVaW6jTjKoszzdk0B005RVSwO6L0WP0ZqOxRwgMu8hTRSI/+OLWNWs7iw
RLy5sCGnpnQsf1qJ09gHy+7G4g66yVS/IO4G+2XWbNizYoiGD702t/a3Phqk9kDNLM4eZ0stuBU7
8Js++Z0hnWszGYMTvtZR4jbBpDi+0LG/O46V02iHrAeVj5RrkDcupYpOgyDRV4+D2cctVlyBieqX
qgT3WdJDmyjs2fxGN9oOXVlU+UL9KfTHoOyE7IHk70tI/W3xkloRqqLDKGnFAf2lLDrUM1wP10pr
amYh7yKOFnraL/BWDZ2xnsafxKSjAgIRcDgczbpJG9FtMvtfBjwB1R+M0aLDWfcphzyyJ8vLmxkr
WdVoa5iBjZQP/iw3LQyTsU9Mt5yNXvXTJjDto9pFQnHTUs5Gzq/Qy4sUZ2N37BDDr87EcdqXLC/l
7jGDulL61djLH2U6/JHbBWYv/LkdFO3l9hHYOm2LaueidUYTd70nOrQdeLlot09xqPmUdXAlJDw8
VUPb7jyim0MttiXcJ0gerfd7S7O6isyUdrszZ0cusNpDbyW4b3Cmvz2prZO1DIQjIO3Nq7jLgLw+
Z1FPXxORB83tajN+IQkxT+1ot7+MSt6Dqm29AJSKaY0tcsBXQVdrzT2YoQradGblhisFYYWjo8RR
2rmxtmYGg5Ea8cIIvdKLks3OpI2Aa/ssx7U30I71O6VqXSpyPcH9tCcktrVmtKYAbFL/5dldXRlj
oKMjbuOio8lzecJOqfKLpG9eOnqbh9uLtjkUYlhkVVhGXImAhDw0vZyL+GLKXX8fIg9+UUqtOUyT
qf+HnUiATPyvwaxV1mYK+QR+PY1HvmKe6wepSXS3CkV9EDr8o/fPaikC0Zo0l+x7pRTdmuaoiRIh
5SkbkeGThjE+IyMWBORfCJ3fHmzjgofAi/oc5ZFXQarVBa8rE4ITi6egZieeNjt258IV6VwUGspT
i4D0B1L8PVzEdTZHOw24rQZjgYROW/78r9pCmRYojsqECtmoR7/o2FSHRFcq262NEWttCvsBrQoT
PDFsVsf8EkqdsxsXXnNvgSvxjyMgTEEf6ca3P8KSa65knpYLUGqLak1eSR8kZ0CFtBRV+oAOi529
hPCDa3TvgU16ONyUXzJZznh6I/RadpZi46ACV1z8k5baJ/3dt79nVDK1N6MCAe2xQAgP8UW3jgvV
NUSdHMw22CNXbfSOFscEOOpsMsoS8uoDONUAmMoimhBqrLrt5IznqpttNy6F5SdGlZxNqyiPejiH
h2SeY+qwXXCZbdwSb2/CjbtQJXAE50rYyL9XP0TpDTnKbLK0OE27sxUY0bOT6cHx9iib86XCSl+F
jjJCg6uDVdMJRBQZ75DYXqAIduYc8XTWMT9HIaXp7fzOckrEAEgRvNpAWiRswLjo1J53wqqNewts
EhUnmgP8lPV8kbIrCgvhh8s4jaGP0h+XiZHMHgbbe4WgrU0FOR/JOWr2BHDrTVViaKaWfNoEe1c3
AxjhTaz7h5gg47cZWv3OO7pxn+BYZCz9SEdFO2l1sjOlmFupiuJLWnSq5OnOQ4b8dOoGcqj97nO5
ecl6u9zZP5srC2SFPUQXZOn5vj06WRMFUQZg/qIHlda7ctHYBqxdtf5NjFg+wYWIvxRRZ5wNMT0M
KOOT6uXqXSOaPZn/zfkvQkTQkrjBzfX3Vk3mO5csrdFI8IRF2t/T3eo+ml3UnUjG669UHca952lj
WCQfYMPy5sLOWJfHwralQkdF9U7JRwwJi9kWiqehYnqsoQLkHqx85IOa0ka+8fap2hgZGTW6hUtt
jL9rhdIorbAx+zZx7nSjtY5qmed3zmCNJ0mHbhyj9YO5TL6ny7VxYQCZXWxXFs7hVTVQQ6HFEjmD
Rvg4HMHIpAezp8Zxe2obxxS3L1oyVCeoPa55oVCfbPqEKEfHQFd9qYpDv9a1YwMdfGcDb8wHlz7K
0Fy4FMfWMVM4zwKoIrd+CerCHbVa/diGsbozygaiBklgZrOAERlonaFjwWq0mKqYdxVmZYM3tJX0
Eit2Q1g4hJHkzl1p6o8ynKwFj19WCM+KpggfKgo78ftjN5aOa9hB+IJNu9o3aMsGViC34SUgWTwW
KDB8GRLLcIU170kLbsx74Q+BSuaVW6KdJan/K9wgtE/BvIHyNnPMVXMnmCcec0X51ajZXHmx4lTt
oSzn4FO06Fx4edz0T05ba79vb6jtH0JIzKsLb/Gqr2lXveg7nqELehMBZlJF5OF6q0UuhbIAznWj
HBtRTp4aqZOfRaPqqoFu/rn9K663NV8D1ZFXjvm1ydpUFUaJ9a9018kl+s78HoSibBPRYSPbOUGb
E2ajcUMQZrDl1LdfviwyXfShId0li1GZp4VVrLlRoeEKm4KeOCORoLanQshS7FpBb4hjZoT1BQ1k
mNi3p73xSAB2ZL4URqGdoIn69rcwnJO0hhHSO2sEsO2iND/F6Lx9yMKy/18saREOTrP+MqX1dNcV
yFwfMAfVNTefBRpdt3/NdQT89sesP4wi8x7PMEbUXM5fhGGh6DUok/VQxeXgpZNiI9EEOdmxw48l
umDvvwqI9wC2cgLRT0QO6u3HqJpS63qU7y4oeqMmoZPGvCKjf2HeQHybJqXzYeqL4IiW3yJwJzkX
voWU79wC1xffAjUn5IOwbi1ea29/RqyzGUOzCy+JYbXnzDAnyZvTqOl2xrkOg/i7qVUsuEVaK+u1
L1rLEdKgwCbRR2jCVgwu0yi642yYwkUUTXq+vbxbZ2zxE6G07Oi8yqswSCAqNOvOyO2WlZLfjOV4
que+c5FNcXZ4F1tDLYxvwDNMD3HYt58wt/swtwfulNiQIjekqeeH9oxAX47QyE6KsjkWmEyQgot/
y6sY418XqRUbeZbnSXhpY9FARQMUaTTyCLbM2Gu3bQ610ANs0m6aKMvO+WuoPAFAMAoTvdtUFs8I
4+hfMnPoP2D25Xy/vVhbm3DBQ1sLXsekHP92qCaQMLc3Y9hbej8c9DKQjlaSZjvph701zMKOAUpK
MEHh5+0wWhYaRTBMwZ0TdWN0tCJdbh8nZDTCj62hdN+iOkkVL7Nmus99WbU/I5g78QnxqTzxROEU
hscDMUVg+Jz4czaNTXwMe2rFbtVO8u+x5ul0y2AsGoSO6ijB96VN9VNNZDH7/TxRuWyEGf4b6XFd
urxFuNAILRpjr6hTq/fbRoI9P1tGJDyVitK/OdIg5D+GMX7EnmgMXMpg6fhUBQXbWUYPs/UGR81J
jOPass6hLVe61wth5jypqXaEPZtViAF2Zu337Tg6BwobSY8XA1iiR1md7S+xkozZAza+LULVKGIe
Jj3GZrHBI+ucWnkGPsQqRXyeE1P7YaaYAbhB3oXBIRn7bD5Z6SA1B6UtUOws5TK1Hwj3p3MYotXp
Ljo2HzSpABM9DVL3tbbTLLgTWl3/Jod3xEGSy+RRrdoKxaghQwQIon3bHVow5GhYBRHqkDUiLIXb
yE34iawQJqkI8Zx1GxWrNzfPlQkhrKamOBhJevGT2n8U7zwUG+cANNDSNJUVg6RqFbsEEe1gFS2f
u1gf0nveddx80xDIx0y1Weyc7+vuBgn/YgzDUw2B1ll+zF+HLqjrQgvzOro4Zhgd6CeMLnrhs5/N
cntAE8XPsxT1RUvsDXydRYCcocyyFAwNCJSrd6BTi06rLVtcdDlJvsY4L3wblCFGh1212ztchXmL
2zI0d+a78QrjxmZQiVr02KHqvJ2vrYmgqxKdUrYomiebj3JGdf5p0O35Pnb0/9HWlE712FOIL7pq
5+Le6JlSs6SGDjEIWAFKRm9Hd4xZ0bO2iy7IiOYOWmF9ecKXieJb18JBbGq9Ly7oaaqNC7U4+wHO
qPvYaQ7JJHKtiTsqtXaKRDecb9+HG1uOcszSaLJ5v64A1FYWZnNUy6CmClw0eTrJH+Nu9EeaYju7
e2vdcTXk0iUL4FlZbbgIKTl1jmuBpkBkQimdOy91sj+yFhZu3DnOgZ7xXmd+a3pcwboCI2WBN60e
TBFPWTrYEBXRhFGPXCDKXYDA2kMsKXuC31tDIQVBEkl2vqjxvF3hpAV+RoDFtlZotxr0fvy+Vnos
sfPpdHvRNiIc8mE6yYv0xGL98naoYHBswCk6j1g8BZpbpE74MHRF39J2j9tTBDVM3jk9G0PSjlz6
kYsvJVXxt0OGuLTguGeHuIyV4oDHgPGZ/lN4dAQCb4kxSjsHZmOzLE1eOjQQsq7rd0WsDVQwkMiO
HJUnuhs/5XVa/ACXbXoz16RrDNP0H24mwMl82YUsBc10dTOlwMEtc3TIHaOq8+peNZ+kKSd5HpvU
Q3e59cayfLd5I6uomBTkUaNAKd5cDWoix2j3JjHdaBSIPobUXS0v4EBY/2EJl2iEGJWcFBjc2yVU
wqZAtW6W7jRMqV26NsLT4sL2F028UxGl0uH2Lt2Igaj8Q+lZkMQUu1fjBUmQxVY7Snd1Upc/LDvv
PDsx9jbK8re8Bb8tTGTaC7QMqYqtj50U9XNsJbZ0lza5ehqmLveKObe9pqiN9x872qDwc1CC4Cqx
Vyd8GienSx2G0tWweBwkCB+Z5nyP48o+4O25p0O3deT+Gm5NKI3BMJv0h8ndhRO5QhjKadLy1jdE
qh5Ap+31JLa+JGA0HkeDDoe1VgxpNdFMVjA6d5M+Dy4SM8UFpVfd63qp3cHqbg21sI8hOy86+Ovi
1FRC41AQ8bxrpmSZS1Ge9XLkK3awyW/vwtdu3WqDsEMWABpN7Os6TFNzthJL4AmXq/nZRGq8A1QQ
D3c2zfvHUQ6I64akdpIDNtbx71rv6sEdKD0DVOomTqSuTfZ8bnMNNe+U5Nn8JEfO3H5G6VhvDzo+
MrKHNH1Q+Vkxy8ZHTNPUk50nxrdYb4vBM8Dm3Is0Nz9ZxWx8Q9mV2N0051T7QFHOCo4888XvMtUy
BEJ7u30MyIXCXzaB5+TC+8DZKxoBlnmjqojIt8Cwy+4gBbbjljoQeReZ/9b+1cx9Kx9gsYY/IsxK
Jjc1Blm/s+tcHrwgkvvviRoP3QmJNeMr9TgeKTIUVPI1gQyNLilh4vZWM4E9mKz434zSOe2x24ux
EXNShuBfS/7KQ7Lsi79iztk0YzMq0cAWamLep0MS+JOC0vrSBSP5IGmWAIn8SaH47pzdjR1H0RXm
EAR7RMzW10SjEEDJOPHih2EUx4H/h5+KhnrPZIwvtye5VQhbsBKEuKiCMt7ytv01y7aUWnBmmnQn
Yd53nshtoYhJyUR8zQ6U0klyebwGrxam/qTn2k9U1arn2z/ier6YuYBPpz2h03laNwkynBA7IweS
mLWl45nAeL2gtubPWpvMO0/19T0PanwJDWhhk+quP22W6bkVmvTjB7pfZ6Jb6ZwmVffv7QltjWIj
+2czxEaVxZjB8JQ54TumjspDMQ36HYq86h7mS7m+dZG+QvONfpa5AGRXgU47VqjcgbMCrWd3zwpd
s59JP86mh/Bl2ntArCmho4zRPpHNtl9wF5hPUwQtNpoV8yfk1eh/8VA7gJVl8XnCRuA8sJ2/3P4Y
r9Dgt5caZVZaTuiGEtxe1Tcp16SqnQ/iguR3cymo1Uyu3Ins316ywzNpBdKoKtTAhykPe/LebP6c
zclwKGPJ8o3eko+91ZlPvTDnu9s/bWPj0a1BmoN2DT0OY/VIim6ORnxhkJ63m/6Ew2B9NgLsbXJT
Sf33DwVrAMivSr6MatLbc2ZLNm2wFFmVVupkX047PBfyKjikWrIrYrSx/YCjw8TgGQHLue515oQF
IOKIR0NI3z97SqiZW1BmTE6B1g0/TRRjS68jeQ3dygi6JzA+fe8CaWp/mpQ12oc2RPpi1JteBxJG
tccfZ0f9VQLxwn3ZhizjIqg2j0cRyi2lPamoErfqteYz7o3RN7vOBuFq9LLPkzrGqR+HgbKUXorx
h2MAxvVlo+s+lgsW29fMGRn6RlLQN8uyEQVMJTRKA/KUrP1s6cFQ/k0Lo3Z73pB/x6EQtttiRWDS
kJjiylPxDgmoRhfRp0rMzh5IaWOHLJBKMmyq0bSElj//63qU6HgljUBXJbOj3lPHOT+owLafR63Y
wyctm211TBakAT4SdBywBlltxs5JDS1wSP/mPP6hdJo4zZLRenam1b5qN/JHBzaEjxu97EZ5O+3s
z+scBj4gBQfafYjx0MB8O1EFWIXdpRSGay2R/ax2Wh8acuWFjoOxMLwQYI3VnjTP1pQ1IvzFvRXZ
rfWhCAcrSySkzi+jHNuH+v84O4/lSJUsDD8REXizBaok5Fqt9r0h1A7vkkzc089Hr65KFaromRuz
mrnKAtKc/M9v6L8k0h339rya06c2TVeYN2mTXuV9B64wKAFF+O11eW4P3UVLe51MvwEM9OWDY5Uz
r0Fqpjh4y4p5F9RNQhsoDf6sZF0YPwOAJhVOND4SCWuyuCbciUNxo42uHURrm49zVfqfza11/thz
N2Pm5U2A99usXaJnnHtdNCOg7oMNncFlBhuqmifSpHE3f4AeAmkOw+2CGrAHvHJDWRSmh3ZnW8R1
72a5/skoRtu/8MrObC9wqZmpcILgVesnJUNb6NyMKkF5YgVrNJtu/Wi3sv9nSQYXJKYjioFdqXp6
I5NV5Y14z2vJ2hf6HDtakD8tGX50Ubd2wjziFd5/fHsunDlOmfwe4iTENK9RkaymxqxGmSZWRepn
LLTevRqbaQ0OkJGCDz7N/U9vj3hme4EBw/zfKUbIok4m32ikUM/HLE0EG+JAUX2QFnjBUlfNBezs
Lx57sr1Qy+Mohone3mw6OYCcakirYpVaMi+udm/nQe2FXEY3PSr6ZfnBhNsIQYBwBQO5b5s1qUqj
+DGD3bSx1vbimbwBawhR2wW/UxcnyNDWXOPeqWbnkUSVZQ5HYyiNaDP0BUvlRtPHo5i01rlZzR7U
zBtB0H8bI34ukZnNCzVA2mcByQyLeFJzQZapuS4p3L7K7D85xQioyiUpb4if4Sp5mKZhgoKQKvmD
dgtWSeai2R8nY6O5JPqgfdTolCYBeBYXFqnZwRNViX5LeJlhxPZku9092/ci39OpgmXtq7LZ4tSo
4X1P9rC9tym5tchvgwoZbtNq4rqoWjz5/XYw8lgzhU28GqmKVwFy1Po9pT+EHrNb8YoQfrA4EXkH
nowKZeqK9OtevRt0KRrQU4/maV7rnxRakg8KWycRark23Rf10GeYzrAlR9sChbNrAv+DZXGhgrg9
eQ8WhLfPvjF2PsQZ7CPjovMG+5jTNYXnvpXLFrfbtgxhIyaaXYRbZiKSvJcp3DISmcKhTXM/9nPX
Zz9q0lrFBPiUKkYNodcYsmwBApOlq9GdmJmmh17Vt99QSpDLhFl3+fntyf76iCHzE4m7j9INk8/T
O/skpOPT+3MSHTD5IDWz+FrjJ3/Umwmv4sVZjkQtXKq7zlxw9qRRZj33ODTFp2dMLrnMOI5wkxV3
MVyS7MHG58ruVoeeJAT/0LVE9rsWFllnoJM+n8TMxVrfIliqxguv4PV6f/lj9q31P+UENkR8HM1D
3V81WdwSR3jo3ME8LPrFRL0zb5tEReTa4Fq0mE+Flp7bsLBm004Mds4Ier9+o5wub0iv3ILjxkK5
lxbuYm9/4zMPCHmWIoZNZm+Y7Fvsfx4QZZ4sVDNZycS2eZW6+hBjbYA2Y77kGXtmJC7mUAX4D095
aixeSJdchZLQHQVBPR6kUz5JPddvB+XkX99+qFfnwl9XPYg6zk5j43w4eahZK/rJzIKkN7Wnjdd6
Y8zjx2As8BDcrOzSoXBuOJPGGgcCT/iq7Wu0dgctqSTilLydw5ZLO6KYMKKgTK3IbrZL8Zuv3uTe
WdtvJtSd0D5P7cNJPcmdVN/g6KVe8ymdZAq/SiPitG837ZL9xKsaZh8MwA5LBE6jV0ArAYGZU2Mr
mDhVUaTXLTwiJ6pbszkMpjuqaFsH8vYmkkYydsm8fjeqrb1gFnfuBVPv/VVBOhy8J99zM2lHEGvq
JT5t6/tstb36aoJSO1Db1+1tzxZ6obL46+3z4vTlsSlnLFJBuHG+upLZ7N4NxJ4gySvfHa8HY6y3
2KKHhjAYLcYEqYr8k9YoHDRwgWqt2JBT+mtsZzORnkK8nPtV9qkv8hl+Qz9WI9L6Wl7CvF6VdvxM
ABjautCAwfpPlq/mbxw/GkGwAzTGjyZ5AL+9yfpn/9t9FKwPkYpB/aTqfrmeAhO1Go7Z5L22w/K9
b1YXjtVKjz/DIenT22v33BPtMjEofcAPrxZTZwVzutHPSHA7WQ7UxOq26AszfnuUc0sIo5MAUdFu
M3S6hKjumobLCrO6nKuoItfnCny1D9MATPXtoc4tIC718ELQ5nCSntRx7jySuAhLPxmNVs9Cz5ms
rz3n9nulmvRLDSshJ7opE5Su6QKDz6Vtsl64AZxbQBD1cB7bZfw89MsPaBDQRejX6icr/MA9DhTY
ADHYOJUAua2mJ4SRXnruMx8SKI1Vy5XA3rMkXo65EpdBaW66CVcaP27bZri2sJxO3n67fymXJwuV
GxZ1CpsTG+JpW80Whq+VOvF4GSqyfoy7bZzFgfqi/NBgKCAPJRdZPzbGYZTEYLlYeJIfVotHHEyh
0GyF0w0RXuaa810Q8vSoUizNQyjiWRbpxibXhwBbnPwh9fLuq+wcqd1uCmOsaA287Ndk2w01ttZu
R+x2gzHSHaLO7FQjMEyRuENw12hYddLPXfpZtl75y1dV9YEUbMuPcfZZ/WvTJvMomsUwfde9FY7J
Ys/zz1na3SUK/5lJvxsgQ/3YDR3ADF5+EX2efK+aCWHzfCGuDD0bj+1kacdOVu3x7c/yqpgBD6E1
xymPqyEH48lQbb3mwtUI4V6ptSPIIEE42nkZo3zZrhyz4cqEjdjh7UFfA5f7qCCW9Drpx79iYQDh
Vr2DbWKCRY925F7ech2gf/OhMwzjpqCUzKKWnt79Mg3Ou22smnsNQOOddKsycacAoYy0Tfd7gB1v
fuE+d2Y5OLx1/GqQ8fPrTrYBDi5nK3uwAFNzu5+p5mzv12wZ/p/3znUCIY7Jhfi0eC6t0ZPF4AeJ
1uFRV2IQ1EVpndvizkPQoJJSG7ufQ1lhKP72uz+zy1GK7AcEF4JdPP1ybgmzFr0opzSBmEyrJ5BB
vC1BGq1u2R7mstNv5FIHB2lkyxNBvf/MguXLAz9QXDLB7VfzjVzetSKzJaC4dFTSy6CItLJurmuh
etysjPpOBI06jGo2j33tmBe6FOeeHkIe/ZiAkgzV58unXw23rI2hoAL0ffF5t3N451idzqv3cOsz
xjYejHoMuUDO0eLpF9nRZ/Z3QjQ5znZTGH7BvvL/U8XzvKuftnWa2Lt6F7u8sX0s/bo0Yqk283HZ
TK3lhiiG3+U250y8yvs2OLl9C6NjNjBN3qzlWtLI/J6mNkVKaxfZ44I6ur8wTc5tQQGa813X/9cU
6OUPXUVFwPVE6doWYvi+mKUHWaBcuYfPVjZfOOTPLDm4bojb6Trud9iTJedly6KJjGuACauVTql0
/riLrr69PfPPvHvuTxAEoOkC1py++zY3al3TOg6ganOvcd4yPuWrlEc9tTU9ksM/a9xQL9MP2xkd
OO6+qv4rS4p+FnmQzFWbXo0YiZcHr1GiuXAzfG13wUBwTC0T8hatib+Ro/+ZVJuJFUdaUri0hiSP
qTZW1weDUNZ30jG07kOQrtOP0bQxx+UgkM9mXdhkgwU22LPXFv1N6fXF9O8T6MWPMl9OIDJKPVI7
B5/gT7Ee8YpP35tELB8GPd0uFG6vkYj9BcBW4CSDDUVx8XKswWo90fW6nyx2qq7mHN5TgQI59Lqg
v27YbSKEFlbIkilIWV0AqVRbVxcm8ZkVw8Zmg/LvqAgH28sf0ZfDVmn9SIXPcXtvuxp6NNGlN7j2
XsrlOTfUrjajQ4kP8asyv1WbWJ2GmdXZMvszykkdiCqXnz23+/j2mjmzMpm4cPV3lTw79kl5YDgg
aQXcuWR0RvvQpFn3tI25d8FL5szKZIydEAl3+TU8vPk0Lh1B1YsV1fZZz2V5PZMW8ljwqrOoCpT7
4+3HOnMM7BKk3cyAoxBI+uW3kmUjvUxv/aQboSmH3jwU3+vFK5evudFAubK7IH/eRK2elhodcjTh
oXppgZybtbvyl6w43A7w5Tv5EZg2e+PQzl6C8+f8nd5ceiVETySdP1ltGaZcAfIQMV+70ZAQ4haO
wHaz+oRoXVg/r/gYXDR2aInzeO9SnW6/65bifaV0Jwly4M9M+VZoOHN1KA1cjpu+lu9XtWmRg5XQ
heP473l7cilALcGa3f1NcAg8WTQeYW7enA1u4nu9tx3sZbSPA3mvfmhOpjXdYXLZi9BCX3rdBVb6
MZde+rEMvO1hHav00hI+UwyTsLUzktlEdnHjy2mRcsXK6zp1ErMRIxF6fJ9wRvgQu9iiHI1e9Ae/
Edvz25PxzBrDItHDSRBi8GsVOBs6JPmhcZNGud+HbWhv0SLkF5CZM1sGjtJwnhF+E2Z32gPlWlmj
YufRZEE8WaMvA77hq1p/kLDpDoe3n+jsYJA06L5A8CZo5eQ9ltmeSb6CR5dNl7RYt9zsYbdxMM72
v1frINDwNGlp7/2ek08m9MZNa3dxElAc2BlNL4+r7lQXVsjZeUrRimSeYxGTwpOqedEba07X0kk2
exmqg6+3Dc4/TV0+pYNRymjYjPJOFV1ZRWTY5g+qh9oUtstMunOrNzgy//sbRtO+J4fRPX/V0g68
bhzrtWKmml1+OwEsdeGM7q6K9cm31YWj7dwMRb0CvQLC22toEazSXjZ/dBON9l4k6SVFZBrXF65E
52YNolsItwiLOUpPPqVNytDUdoxCGx+xnuXMUWUP6xH2jfo/Xh8qfM6znReF1eXLCYqVYe/0LUOh
B6jCOpiXJCiXIE4zYVwY6ty7Y2qyg/4lTZ9WnXkhtK1HIJrontbcTIwH03G5FAZ65jDBVGYH/+gP
kA92ChkEQCU+enCWXNEEvySx4GmUblLO4eauWB0bUFN/USO5eBw1W03weNdWsWXPgFpvT83Xhzm/
ZCf37TayVNsn73bM6Jj7heEkHiSq+6mqJpiV0s0mAq+95s5cpXnp/nBuyJ3+tK+EHV86mTkujNUi
o0RMTJRq1+iWdtsbJFfHjHDJm8VSl9Dc11MVeABaOh/1byzDydENiD41ll94CQKCKS4bkR3Bk5xD
K2AUvv06zw4FIIFx3A4en3aXrUW3YEg6blITZYlqWicNFMvS4zCW+gWJ6P6aXh7GPBU9H6ppjxr2
1C2DCoxGM1GdidUL76Cny3Rc5fRsFIt9qEoPSDT3U6yzBgIa1vIy6W6Xw70an/vfru93XdjcL1el
XlpaDv3HSxaSieBAZOIDiVnGrT6lpPoNxny1WaJTYUXyUhFabT4/4M1ziatw7oWz14GGQVl5fU2c
kMqVjp15iT4azdFEXBHZ1lpfGyb9+re/7RkcbCcX8nU5W3aN6v5b/ntz62AYo/l2E0jXGKhiAGb+
rMt85dLiax9rGAxXmtMEH4RY3GRZ2sIIFTLNu63W51vhW8OVKqbyyVPV8uftn2Z75uuvwfTGRAQ7
QYyHT9exXfo8OpzPJK2yYHqm/Ort97NTG1pkaZY3HO3NxcHMw7TMvEPVI2FKr9q6hrvDmnFcciVI
gG6dAQeQooIN6L7ve60d+zunsp3qkYp/LA5Dw58PJ7F0RTh51fAHLpvf/V5bV2bHwYDBeif1tjTv
hoDu7ken4EYQKkLq/RuzmzLoQqvebd/yOhjbyB1tfOM0J1iJ03GtrHyG9DPM8WStyrrSPKsxrqVv
SCsK+tS1I/y9VfrHI2argXGwYMYW0cnOyvtxmgUWpcjTl3jCM57jyO7Uc+3mZXWEkQ+HK28wposy
DX+RqPVVI2PqW3oSI/a667u8NCeAey0Y63AU5XCj1mJOwwJNwhJi44+BHZ5P5qNfdHRQxDjgsFNV
q9FEplWM1J7Qo32YRsv0Qzjd5EaFmas81gfFvymKNH/EOm9QN1UxGOl1lg66eSDFDt72mAXz+LlS
VmO6sQc47j1vszCyY2uPXnroLYjdh8UvVqIh4NBu9RfoGX5/t5SF0d7OpbN2R1FzJfgxd82iR9Db
3SlqF9PuDkWrcMHqsP0U7/W612p8Rrf1uxic1o5RetQfJC702g8SOLuHrKssPUZV3zpzMm6j0ctQ
uZlu39crWTXRYFvL3a6Ngk0xSeeHp0wnfTTcEbQbh7vhi+MOUxVjLwx5zJA5LCyU1aYeYgeH6y++
I/pE4FVqfkbWn/82LBVQcZnLctcMiDWv3J7p84QAt3mmxeENIWh9lYfYwxhf19TUxneItRYjFEYr
rTv6PNaDM7nbjCWWXf5S2Jf2n/Osrtcr8Ob5DnOsrnncOBLyQ5E5ZhmWU7WOoXTc5YaQnCk9zls3
fcYKxgzi1dTmJyN1nFtdr7TPwco/eBavK2dw4TWRWvP0W8e1zgl1kVZTPMt1wxEhMFovCFXh5VuE
zKR7bujlZpFt99ajAOSYbl0cfTA0XHnG0GqUtUa9NRC9lbO/fPLmVj7L0VdmHDQlnQsdvo66rVLR
WFeVVljquphU+xupVT/HrWyrH02gqiGsAkdYYc919LhJt3gusA353ngkpIeuXuMTlmlz8KkYc92g
71UZKswmtbzXeo1asCz7YgwDh+ZcqAa3MI42xM7giM0hmS8a1/B4SVN6rPnkGdzxiqZNZAkSfF1Z
TZ/yI+3iviRL/JecfWOIDaNfPqlsdfOYhB7/0cUkr51iVyyW934x0saOrCJVzpHuOnIFYfe55Ham
DP2LRTgyR2XtZt2tQBGRapFwpbfGFrJpiH25A9Oq7Xc+orA97tfzmAcplhizQ+WnLEt78uy+8W7B
2+SnRtLne/bXqibQc1Rpfm+I0nA/L+VaXVOsQqcvunyEqTvUyyxvlyqz0neeWRTivnR6r4twmAxu
6ZTL8pBpwXrfB/ryYyo3MDCEA4QOlMZgv+/zSuqPG15UAVsh3jDspLX906AFUkXoVYPlxvJHe7qi
ETneLQABbliTpJWFHb4vuEhC5ZaPRbnApEyngUTEDZFImFrGBPNMlO2XmaxGBA+22mbk5WBzj6of
6wcNX/f0ekr7ajooEKWMSdesDh53RffUd60B73jljQ3ONnwYh6qbPxu5SutDxvbyblOy9JC7aPp3
t/eHdxjqEmpsjaNuoO3uJKpWYKk1xN1680JfSu/Rw/3NRu+D/dqd0eOy8R4Fn/y6CY31YWW+uBcu
c/uYcx5AFhWVH+kuOp0IN/BhjVyL9K24xbtx/UL8VbUeMws62223GQU5MNlSdF9ybZTGlY1C/UOu
1tY78m394IHDflURaWfTuz7tsiWCEzjP9/3qQUXDFcaTsVWIrcIqApvDsC7WsQntQc/ryOvqaTjW
lelmx76lnOaIM1R9sEwM8SlIjO7oNKSbRUU2wf6aKtP5qexFGmGrzBoDeG5xIUAek3clNiz01rp7
WmC+/DA0Vfz2PGE91g3eMcgZ2/JXMYr5l155bhn3UzZ64YyyQI9ntdofQMpLmKnGpiOSYf594UAe
mzhQ3fotMIb0w+Qu4223tOufxXcXusb1qj5N3LvZJ9pFypD0w+HLbG416cy1tolj3RjtJ88a+299
ahQfwJJzAm+quj9g72kQiFFM/nenAjMm4LYtqrjFuueP69MXuEn1fOoSQ7VdHs9Trr/rfK0aEvyd
i4dN+bMbVTDKybieyJmLMJTKP2G83XtcSpjVUal7TZ9I6J9lTN/bXe9k5zpfcihBKeEQytNDTLyX
P7NPxwYnLYKjfMSE9wIDZDt0hIPLcO062Z1dt30VomrJ8WlfpYjTaWQ/cypvAwqWcuSTQQ9839Bv
ocsps2WLtLYsfm59utkHLhVkCdnSHr9PWWf0X5bFbz7TW5w1pEgdpjytk7PTkqykeYla+zzxSZro
2Des4Ps8rf1PmxQb+8BW1Ojf1mkZnGMqUoOshnzV7YMc+vbB9BrxzcJikEN+NuW90oT5FTxBbpFj
jWoJrYn7S9iZ/L2rvlsLNx7GBdpLKOut9288tNIW2rBxEmEl6gJbCLztMDV3u/b9vGWLA/Td1CpK
Rz1NKCW9ry6XvSoCYks/+i1GtpG/DqN4pIQ0OV/qoke1G5RBF6+atv1svUl3wk4RshILKArcHT13
tW4WafpljFZ/NQ6LVi/6lTk54no0pOfEWldO+V1tetuTmLrBvtrD5DPc37bls6jhU0ZKmp6Kcj+o
ar7IwIW7ElBzoSI5hOVRL/QPBLlt67WDRSp3/izdPsks5ykDeLVPTVfMRmS7MwaRy2o1Wo4mN93c
X60cB/Hl7bKXyvtM2Uv+KkAEJgzwdU6urw0Vxjb5pom7Wa4993irpdjGFziIu5uw6kgIpVeRbKdp
itzG17ewGsfxbkgtHUpISwDZYc1Q/BGgQC5twhbpP5sj8SthCbxahnamT0MsdJYzs9TqSEEZ9OB5
tcSGNdTujhPXXpWRpWmb8oudTdryZW4Hs4p6u3W+Tnpl8460ooJTufUuxrgp54WOoXFJ+HMDmX8T
smfLnvCzoA7pC+1QmYFMb/gr6Xbb2/sko6gwRJz3gMIVJqOz/y6l5b0+jYPnFwdtanr/ahnq/FH0
+mp/F4a1WGTomFg0c5YZWdSDNWBGkbO2srjuA60JdbQx6ZWbiZm6LDXGpyAYu92/dw/qeSgbQy3X
dHlNvAWKdgHhHRrNjXRdpiq2CwsvP7/UNeMKBGup4knLHPdYBIvRxuy/rcIjwh2662HxOO0z0yz7
h8k18BCASD2UnzwsrrTQx8OyuEUyOfQHr7d7/E5IKCYVyIJ5/snm9vBuW6D3RqUrLRX1qty2KLMw
rw7dkdYq181Vf1waf6rvYZI6HzYnKLsoDxDMHaY8M5qDEWQdScN4TsNnBZe0r/up256XZTM+p5iK
sAs0fZ/daYY3tiHQOtPebroGS4eiKcQVFKLhUQU7awQzhCZgizaX/f+ICdzBJIUDeRk4Wx6uqbb5
NCCyXjvISRQy8nCr4ZqknHKM2j4Y32uW33hhxhKSR00OvIOo6lbrY9u7tcrCJnBnSZy7qoeHJi0G
8afcRPvF1QuXysWxV/+2MPzsDgdDEuso4yoVQRpIbwZRkTAZtJqP+Z1ed+NdM5ujc71qLjUTKtHm
c9DWgwuD3HRYB/Qfv0yzcm/6fjGDq3E1SnSdTbbeyNoRXdgXTjpdEf9ubLF0/fqrKhAc4YE22XlI
BL31QTl98I0Kq/ywBIN5m9ED0SKVO0191/sQ9ELRtVpwjThX3df2itJrrjavvMape0yjsQKjPMq6
ZM9q4EF2MXF/qg9ZqjpWL4PpP1Q5dirwIVtsjMYha/vInZru2bYJ6mIJ1sFPO2vymXWz9faBfV6n
FZJlMOORRBtbZMLBdzBs66Ynpbd2dafXqMORUK3pF7tptgYDcL/4yvHk1ZFbO9vHAETuz7QN+nYY
snr5WG1Lr640lK4S22dr/5vlUlTHSkzuU7bJnSyue5I7aOu0D/1UDx09F8f6RfWxaffrHKgPc4up
ZDihrtQPtV8MFQqC1fOuUl8V3DQbXPGPHW3i31rt9ivkejhK4WQ1VoOfubM+4bY1tFEOvGGGFg7q
TRL0rbgqxiYIIonjcRfpa5DpEdVD094uBRwZLH/0go+lJJrHLVBWF+aalR6Kqk+DUNfcoTpSTFoU
lgTZ8lE152jNuQJYNdLlVpmTKiMwz6VBjNjTTfM6OX+cCuHTXQnM8WMpOs+M6Wi6bmQ4FH6A3jWh
seTVfM3GzDavnCFb4rScepyPAJDzSGajnlTCWqZDI4SmomqFWJEsZoYRujGl5SPlvvu9MVUuLnQc
zuBDO0qNB8DedcZP5CVm0wXtYjjbZiVO2smDMbfcvGcuYwHWKRfwoTNDMRL8C8JuyHs7BcToNrtF
Wo8WHp9OCgYxq/oKTa27HiqFnOoCcPsaqcYXAoKwjVUV+SmnKCruk8RlaL6ZbBOsIyos936TtnOh
5XfmfKW6oAdFg83AB+bkfC2JLhrqIdMRf+vFvXBYjoXZuHfOiuhi0vU+Wq3a+OcW295gxCKFhvkZ
T1zcdlLPLnQ9IUaluR3toUq6QF2y1jj3aDRA6OQSTrm3v17ODB+yoWmTrZNAtfTfmYDBQBFyfCQu
3v44DIGehmtOP/9Ch+HcsLTaaGMwQzzcnV8OK7NGFluh9MSwev29VpTIemunOE5ABXZkVJC4wi4o
p+HCuK/bxvBy914ivu+7Yf/Jl5wmbg52XhlJ4zV2UmmlmmOpVwg/rBW4OMz0NLsdic+4K5VnDBfA
6nNrA4qsQZNhZ/OfNjxw1tFrbv9GEtTBDmhlxSPOKU3Yu+UlH7czQyH0oC9OmgzMoVNcnMtrU2uS
eyshH3OcgTlFXpqO16vs/9kdkQciPIgGmG3QiT9F+ztLz7p8HpykHS3nkJJDc8w4R9+/XeWe6Zfs
5rM0uU06ehS6L2dMJxulq252EvRWGsWjo/rPC/e3D1Y6i6OLc/PPtwc89wb3fWVn/bHJnK6MyRZd
M9cB4hUwuIMxSfNubj1cT+vqktH8mVm5h9+gfSXmicTPk2dbJkwViGi2uaZ1xnDYyN84pP2attcy
1cYrnIt9MiHl3IIj9EZ+KbXs9avdqRz7jOR0wOfqZA9oqpGrQtchnpGZffT0Ir01a3RIdjDpMcbD
64XT6PWmjbslJhMsfziNrz5lbWC3gEORlWw7lggnYozNKQsuHERn+t8MA3ORJ6IJ9coTyfBabudD
aSdQxFUZzs44vgvashVUl3P7G3pJ+24dW+eqynHZDQO37N1dTG3iIWqV396eTa8/MScRrr463pfs
O6fT199IWvcAAxOyvrq7IAWo0UxT3QCAe+/BuksMRQMV+nZTXb098rmvC3f0L/XqTIta1sNoeiMH
8ihM//2iFoPL9tocbeW3D7ORav+8xfKkexg6fEXsdE/XjZ1j8zn3g5Xs65hNXHaxP1jFsU6772nQ
uF/BChpAezEd337Q1wuWoARW6664QHN2urtq5YQ613LNxK2zDS84R8WLWfnAu/p6YajXxxdDgePi
BEhVRW7ny80IjK8qSyezEng/W1w3Y3YvKa3fYcVfHiuL3v/keu4/1zowW4k+30udXQi2T7H/NN4m
dx07tZV6Iu1hSAKV/nRW/VJYyZnZgh6L10ceKTFkp4SGfsq7gjgNPVkM6Q6Rr+bmB3nT8p5kh2A4
jH7hXJB2n/lszBY0bPwXMt1pcVW4iriDzNqStaKe1528wE+sLY5K85sLddzrZvGeYA5lKWCTo+tx
8tnIIDWnzlFGQhLQdtiEa/7YPfauEHfaNwJrkojDW+DCoYC78BG+sCOdebf4pbnYwGB/QvVzMnyR
V7VX07dMJuwQD2KCy165ZQpIspWRmu3/Y0FA0NpBob/OM6dEtaaiJdxIfUsmU+hRv1UdfqjFlDjO
VF9gQ752iaSIZHLuHDReMNv6y8kpHHduHeXqSZN2rGxd88bnPaxiCI05Fz+DmtAoHOKstg/LMtDK
iPN8kUimhfGg5FCh+fX0ibzwJWj/uXLgp1Ey4KC5c01OX4NNOesqkAA8egvnSVjW+sOYlrKKZ7+3
f/YGCOKFlXpme2CnhyCIAyB5Rqct8qFG7up6FeokaEfJpI9LvG4WyaROr272FNBIod9+e/c7w6ZB
lMJVgQ0JczL2iJdfgOPWtCd0TAnwtbdLYASd2Vr42xcc9eHUDLNw0njk5D32xYItmCGbJq7a0buU
WXNmRdsO4hz683sW/eky0yT6E6MZOHjXrTqmANqJqY/OwRjGSxyiM0NhVELluW+Ir1d060lZNHt7
xh76h7Tw5UNlSBxLWs08vP1+zxQt+0pyYWARHsiKevl6kZuN3UhaS2LSFxhiLXXohzldY1zYo86N
g/UgMh4ei2v0STFmLnldNKTXJM5Sdndw/dt4nUz9wmw5U46wByKERNQGg/X0aajPW83pbT1xF+Y/
ahrkNcdlLUvz6JdDP0WOVOWPlaqQVvLYVpeunX/plC95MySvEJi2H9Ssy9M5gjjDVpm7GhxmlNbh
iF0y6pWqBXij81j3wErrrIdQ0s0nDCxok6MTtX/iERd8Ddze+qlXy/w1JRad/CF6rQ9qALKPlny3
E5/pXn6vrNmcnk1DAeoK2vehrqDRJhYGB+8s6sDnKvedb71Z5ENM0Lo2Rt7oqe/CKbdba6ykhncd
Go+4X4FNL9RIZ04CSLs7FLMbGb/K+HFKvxsryH6JRbABgPeCObmW0fcF74rQmakLFffpMkES5u+X
Xp2PvtO/9v/9P6XD2Fhm67uI89SUCxpndOptre4jrcn75O114pj8rf9+2b/6WqjBEAhhqbPpvBwL
Q7HGpzOwsA+VdPxGUPWHWvMW82GrINJHgVjkLY4LhBVoWZF/gz05qxu0Y7jpSVreZlTOnei+lna6
eg8DFOBIwEV+XlLC4H8Jpw7u9FmO+hL6Q+66oLWzg4Hh5BhVjHGFk78b88WhSy561UXLHhwWZbWb
ZsjLPf3btgYb6YW4hsrjUus4o5r9IJZYG916jLRdbRUSooakWt/EkF2rRV++OJqZw5JtXB5INr6f
xXk59+3jPM/j0VnktD7YaQN6OGLtGlzbc1BYj4OZlQBF2VThccJZ3Cfg6kV21QFKutfwclYiCX16
LZ/e/gKnpw8fgHPAAF8gnfa1PBJLlVpjHaik8Hsfwwfc1a6sNFX17US3fboG6je/Bl2+ZJeUwK/O
IIbemej/Y+68duPI0i39Ko26jzrhzcHpBiZMZjLpnSjpJkBRYviIHd48/XzBqukmkxzm6G6ARqEF
mc1w2/z/Wt9are3U/hCHvX32hKWouiSZw4lmN1Hm2bEgKioeq+i7XGXW4MUkhkh7s4MofaJ0kvKF
rxOieZEvqON/+y5QguTTkilPIGVdP8FXr7zVp6jgaXmdtG04+BUIBTdVUvPJ0VEwmKIQnm610ZHJ
+92ZkxtAiQJlHBo5tN2HylmCAqi2i6o/GdHFDZxETOdSKSiGA3kbgZql+kQLJp7DSj4vpgjjRB3V
nelLqWjR6ChRegwLePjpW/CE1vWEGg3lPf779j7EZZIm0CrnE72snMuol9ITWx41f6nb7Misdrh0
MRR3e30B2Pio7/S8Oa5R9vjjQhmjT3d6V+R7gdxu+/mD/WgUeDHI2uFzgf8+OAYVmbOEkjrIJ0ve
F368ZLiNm/yYv+SDV1njuP6SxcPNeyfSN4A8jXbGFJ0QgL6SxWW4gHYbWHWv+Gq2RtNjr6mS+tSR
avNCKcvxyKT9/jvmJ6BUQJEEPgZVy7dPrhpbdDr6LJ/0Yx7uUNgluxoD7iaxQusk05rZq8xoObIx
eLeRXx8ix0u+YGin7JoP9jnaAOAuH4ErktWJHkcNLWJpJTzN8aYvJ/lkEFmt0yikx6KocwuKT5fr
U/R1cQflj4ZobEWShS4STsqRn+2dHf/lZ4OsgKmBteXdMpZHDqyOuFtOciVXT6t0NNcOrl3/sBZS
ahCxDMUEHY5uqd+unUI0QM5SnshDo8ceEuuo9FCBgoSaxVgmLl6mQt01HbsLT+rIA3VNIF+Np3VU
3L0wHs0HTWvNyW0E6Bm/V+v2yuQsMXkyoo1vZAq3Aq52PdC1pJ32OPL1X05FnDZuuG5f3Kari9KV
I3l8JsYioeTTWWniGh09OjdHV3+lQ7H/JvedOBZcdbjBW28VPgGIMTym9zBQ3RRh4nTtctIYSngh
G6V1VqQRKRr6kjk/S1R4z2QY983Gqhrz7vMv9INZkGobR09wAFSc3u2VcZCpLd/PcoJYN6kCa1aN
5yyCTeHqWWFNq7gqvKzTPs29lsmx9NdNw0PeTWQ3KHpHUfDzH+jw3M/NUCFUUJJaN0CUHd9+SRJG
At3pOvlEFFWVbGpoDgM4LPLYFA1wtNvFGQ1ZBYVX4c+6lqDW5SV6/PyH+GAihj/PhpvJi3Lk4dIw
6VIZhXMznoiqSSnLy3MgS1l4y8ZPHJkiP5g5IH6y/6KGyeb40Napt2HI5n6ZThYao5d1l6HvKGrh
jZGQ9yUzv19kaf7XTf6vp+m/o1/V1V9bvPZf/8OvnyoxNwlf2sEv/3WePCGDqZ67/1n/2r//2Nu/
9K/L4VfT9c2vf5w/ivYfTBs/H7ukKg//zpt/gpH+/kn8x+7xzS+Csku6+br/1cw3v9o+716G42de
/+T/62/+49fLv3I3i1///OOp6stu/dcifqw//v6tk5///GN9c/7r9T//9+9dPBb8tSCaRXf4x389
tt0//9DMP+k7IYdjPue48wLcG3+tv6PqfxIroeOK4jC2ohx5b8qq6WL+kvInFXJO0honTw64BisA
Jb71t1TlzxUJzTGfxcEA+Gv98X9+rDdP6j9P7h9lX1xVlK/bf/7xdrJgT8a/QaAfB3bFpr3ykq/+
aq9kS7QdKH9F3mjr5N5ou6Ji6a5jl6MgCeTtpk6OTBE6X9x/Dgl/j8i3wNREJQ4j59svUhSxHTeL
hVHWsk81udoi9ThShDlYwV/GsKnxcd/Y+bCGH6yfc66IvClRIofNU9xe5uRNxKY4FSYh6pHk6/JF
oVZeMT+/euZ/39zXN/P9uKydPGl4PAzONvigFJb0CKUhJUAD6TQ/CytC1ZWLKrJPTQ1NTxRMqbhW
c2Nrm98/H/ntZ88F22CaFDp+dKi5perBwJ0tVRGNpMyr9Cp0p6EpXc0SQT4Md5Wmjb6FuPvITX73
5jCkg9uTW6wqdFkOniOxP3YRQW/yWjH/aKdpQPFnd27cS1eDbN1zcHNu2iI9ttP8YFiHMTGervgf
quJvXx8IN7VVJWlMYEKUKu6oqD+ysG+DcMogF4y+5uz10ZKePr+/717a1fBLTC0naRWj2OGDrYEB
1RkeBC+X9FbzeuoUD3NuF9Pm83HeVgdeniMvEB5vaH3QR7X1Ob/6HE1Oqw0u65Q+Te7WFb4UFYml
jNNhjo6sjG8XpXUoOuGaAXaU7Rzz0sErg8ONLXCtph6VNKRdF5PKB38MDfT+vq2DrDV3it6kEx1c
D37pvFIkar4JiZ1gU9E+jYhgPr9pH14JIUUqQgZHg+349qYV7B2aftBQ7cTkAUoD2NFpEY9aKv+e
wuWve7ZSoV6SQThSHYwUpU6q8o3zGsSyx9zpdVXu8fEduaCP7hpFQJYL6nSsAgfTl0Wkiq6KKvUi
Nb6zjOa2Rt78+T078HL9fSl8RfileDQUjt/eNLIGeyFPPJmhVRovC3H35CGCxaGpbhe58KNydDJ/
Xg2DmuRku8bBlqmWvXyjNoOielNndAFZjNWRH+yDh4mfnReG2AuK9vLB911ICgDOyKYpagCCjWKQ
4AgSm2M87xd50JtlyCYCWoO/YVMoodh6ME4nC6VrE3hbEGt/NPA4V5DwnQx821+xxoEqV7/wLZvf
DBLW3Lgyk4Y6ZN/uE0POzji6Jzs9xchd6yDUrV577ggIc8dciwH59fLPzx/X+jQOf1qV5rHDS75i
ew/eCNOK9BynN3dlvs2nn1Z4kXvq9azdfz7MwRHw5a3QVsAVRAE6VXxPb98KxVkGJ1sTZvEW7Xsx
jBtKF9OFXaFHJ36zHWqvoRRuuRQuR9PV4Ev3mUpHS4qi7SxllRnI+TH41Pspn30TBKR1R4Ru53DK
L0SrynPfsrhJkWc3c3Q14fDLul0PH6AYpR1kXunI6vbBa4jkC4IbUACW03ezIxYepnslw/dlBfge
czdOyj0SuiO6oA8+ddaU1aPPpZnvZhRsFe0iyzWswIVACiqM4bgpKju8+fzBHg4Dzpo1mimSlVOB
03fw/qSKRDW84P0RcyRdouwOfZBV7ZGLOVy9DkdZf4pXqxddxlArSsqlWVWrfgwR1curxTxVB60O
8qL5vfQyik0HV7U+xFfjxUi4CSzgqozmXFdOl/qLcuzGHb4HL0NQbKKgyo6bYszbIcxK7pvOYQgn
PzPLxQX/71Z6cWQtPjg2v1yJzumUz47aCxKKg9lIzbI+S0uU+sT/jmetJpnbPBTTt8GKhwtZbuio
4lPaJEvtTsV01SpMjguSgGO4tcN5hsulfowPfv3cyOA+uNyJXN+yxUHmRW28HUriFmwMXW4sG0Gn
ykOA+eLIO/OyZr6e2v4akt732jZAjXSwENnGiMqxxDmmW/20xZESXtMfRmGOe4rwmSG9DVvH8OcM
xn2t4avTJJV8uvgqUyLhySmmagiQ1jUNvPquq8MjxeQPXgAQqNRPmV5pN8oH7xgRLpxPdGCeeji2
TyjMsw1sApbCMJyOpT0eG2v9vl69z7WtVTg1mX3nOvFmWftpzs4Gk9iRS1of4rs7/uqSDu64bBLL
MS7s3MfIsc/QluPLDb2RXJ/ZSW5mNcbCg30Y/+YxCPcH0xBNqBcl33pKOXzWS5J1hqQ1vOYmIZJT
Y2anKJOOzanvv6aXFogMHgA4KpXMg/vIGozpNFHZ1hRU9pKi2M0c+1wDcp4hzE2TRvfVGO2csNyT
dr7NnXjz+XT77iDI1p3ZCbYWyEA0Hy9Ru6+eZCQVDQgSvfGmKPppdfpFruW3coXnpi/iS6Xp7mRM
r22iuSroxs8Hf/cWHYx98MZ21eDIGa4rr9GexiF3VcD4k30s/EFRD9+ig2EObrICerQeOcp79TgH
ltXvLCl57ChzuKYq9mYRBdkwn9R5f6JZko4JoIyhpQ7bzy/23YS1/hQEpNF2QMFM3/ztJ5NZdSsn
LY+6y9KrOh72CWkckpLeankYhKuN5ffHW+cBlGZMXAg2345nwyfOtMlovBgjK1PGFsyBb/JOmcZm
QsTy+Wgf3mRAY1wdADB69geRzKQDDG0b8Szr0dnRUtvHxnDdOsm+1OtrJXXOKVoLFyHhmUhC1RWz
rbpzc2yOPtyArW+zBR2F/65iwsMNWJZYY4+5svYAnun9XdeqzFGL1FqX2Cf15kup9aO4heZd1TRW
B2HcfH4b3k0bHISJ0GLCoJzDTT3YvZTtJMGGYe+ZLeMZdxkznhn/ZgVlPWyzABHvR0FjBRW9fbAV
CrFKRTnjiSn/Zhi9F4n4yu6cG1OGzxvOR/aXH17Sq+HWr+vVBIG1X8NODPgllXDILFm9n4b+9vPb
tn6Bb+b5g0s6uG2TTbgH3ttmXVkxxo+Nj4o5GEK+RuaEIxe0xlcdjsfBmCxZ5lvqUKuM5e01hYZk
x3kRS25j1lhy2llVfCR3UvPcQ/XJXTI2bLLmTUrfAQ6/6hZVDQX/zuwNzPwLsmeSo9uUFAzbTsWl
HYV9/BBHtpFfJCmkgb2Yh5QuaQfy9lZdrOkiHxXp61zK1qm2yEv2vW3rEPwZjOPLseLQ4iaYp7Gm
pSk1bwUt8C5r6ubKtuZC/CrtRL0M6RBl946yRArTRr+cjZNzY6WkELWWZN1jrSmuRzUe7bNExXe4
w9YkfVOcpK22LV2660auNE9RWjPEcDlMX2SUJ2xJFnu+1OWiOJkgeAdyrYbPCQvr1wh73LlaKdZF
ivvNlbKOEMksezaMdsFonhGZ6IpBUWYvipeo9okYxD1E5EgWzHkUmdtZ5STqlezn621YahzECIF8
zDO7wXyoqPuSiu8YDIaMOT5s4+GrLBwVkU1YnsHMjmzXsMXS7IcOlULWpZtc7eLT0Qgx0SnZgGtc
bznmNuYDDYqFFLRZkc9kkgiuAZBq/pwut2ZWdRc11eaTcYlb1c8ae9P28Sas0zI8UVoCRkMoX7iM
yrjbYdmvxh+tkc+F1/XVuBl6vfPhpFiXDbr6qy7MRB8URkEaO0/UV2Zp6W9JlFfvjW5qR0pSiQDI
gLGpOEFUuJwqmQCqUasFN64IugpPuivh18LJL8dXYzHvRx3E2VL2bm3L9bYQGc7iKm+fG7nTgnlo
zpU2Uj1gfn6Mef+qmATtOZsyw5RPzxjJ2OHHGShpOS6l0K2LrTDmvSrjrl5y3fwJpz5OPROLbZYS
+kL4oxlYiyVaT9Uj7aIu1OxKsST5mufVXU5JIivnTr38MOTV+cpDi1CG5NxnvTQrUBZEaDvlszZM
M7tZ+wpPOu1dqfOilJCOkfxpr6xl/SFrlx+Wlpjf0lwrz5R2FEFYrj8gxraToTLFCakwi+KZkXSi
CvVZaHpjeNkYEwuTJYGIJrcH1iHl2X06RSC1RHViQ1ehYqvfhPEvZ27ttWM5S18J9b2cK54xE5Pi
1rN2t5KMvHGZxd4SJH7yh6RdYc3jvlkXfGkJ7VPBHzWA6aiXxGEQG4l+zFv6uApoHSubVBkukQ+o
XovyazcWlBDy8TSfsDzk8l2u1UOLOtQGpxutZa+BJp02Jd/Lls1LaxS9hwboSZObNKiTXJwjLlv2
bJ2ySwgL2s9x6uXF08xY34fN9yVPTynMKaPndCWiMQuowxgWl3m33BfGVxEGY6+M99Be5fJatYE3
BPbYl5syT/pd3DpqyYdZZrcjtHXblZVave3lZ31Rc1+2e9+MHd/O42+Lqj5GEq8ZpveGoIwW8aGa
dXcZZ/3TNm3z+zbUCaMn/TmgRh5ne+ArXo0C2O2lGpEz9KQ2kXAN12BYC5z8VhDhOpQz5bzB1Bnl
HQasMXcjxyB9ITltc2NfxtFmnGHNdy0fUKYHsW1ORYCDasWsqMvgaUpVeHZXfYmGXPgmwnJXmTu0
uGkTJEVbcJK1+fvjstXjeKejayjhJsMHcnXZ+W706mYmqq9jgcgXXFl66ZEU9DBZsPrShOFSnxZ8
97MvorbikIKv3gw6XQTm1O9Qr6XaBI4TvB9O1naAluJN7lBVY7cbhKk91KMyAe1vvzKP+Y6ZywNw
rmjPYbfhlLkAaug8PRHCFbn1pRPTcJGaTAuRaaQuxFpIdAq1vB+KPGIUNdVLifdirzf6ci5nmllv
khTtn2sj9doMUd8+tWn9ZEfG9SLn+Q6oU1S4XVjUl0LvwmCQUjTfZmnfahFPGuFAfJnCDq1ce1yW
Td+E9c2UdQvPWxO5W82qfKUqMBL1Wc9+LIsFlhwMDOkhqVtEg/lFLqN8t2jxuV6GZ10sfSkN/Wta
DZ4ARu1GNnAYrZwCq9V20bzUV0Y21DfE6Wqu40xMr6U0Jl5UTzXvU9Q7WPNqpSn2zTzp14VDHRJV
8Wpjd2rdnTFm+0sePnRlpXo4alOMQmU9TsTGh+XWGaJtOPF5h4vUP+uF6OUgnZM5voOjM19piCi3
EulcZ5EJQ227tFBkAOzEkk9wsO1hsYV8pKt7PrnozLYryW8afPRkindxOrljZxfuoihPbT89yMNk
CkImNT3ohzF8cqyZMKpwkpftYhhXhAQLTuwFsutMXCTaKiwdWiK8J5/zgm9n897WDRfSe9BB1leR
9XrDHHswX6YdXGaszQ4JuFQZe7sCqqLLD2leVvpezstGv2kjTfvVKDVbHDH2eNKBwTXmuSbH55RI
SL9og8UaPaBDYX2RDBdJS+VQIPxI87gCvqM3rTdSd1Hd1KxvmhngaA5qC9QRebR8N3b6FXzGnO8R
F86QUXD3unEBrKSZnSnng+YTNcJahQFnENWjNV+cKTP2wHw1HN2lipWiLHPnFM3X4tVUKFxeZhkZ
fCtna5QvDmBTN8nKXnbxGC139tBXXKCou/sFOAE1p4bRvNY2y8CJrGUXRj1BwKPyFMla+dRWy9B6
lSK+MlM9UusWVBFhg/jO5MzXEWSn3WIWNULMAfxNG8pTArlt1i4kLS8qF3D+3DDFkCLjNwRbuxMK
VeHOCilx7iRV55M1y35laOk9WX/ValhPJ4ztvYUGqRhXtbnRJDu1tvrWayInukiX2v5eAxPfTo6x
YLmOjCny1dYmsWZUAH37Q+LUhP0Y1QPuZIz85tfWEqavoRUlw3uYzjpVOjFEfTvZSvU9sYyOTNal
3ggTSgF3bxyDLhnHi8Is5qsYTKObyM6Dlnb1ubCk3VRWY+xPuPG3lshUuBdzdKlM6D88i5laAvzj
YrouFjwIi9gAR71vjZRuRz0K2Z9rJz3vCizkKYb6rxGiPnjV5Gat6Iud6Mo4dVVj+abP80U5tXa6
MyMShG0ktVqEq93mgHLVjXZ3FmZT+lSQWefLJe56SkbTdaiHW2uoThWjq2+qOIJ5wWHd72I92xV9
HJ+V9njSxSiHKTVGwbIU35oUTWGZN3FQZ9dFaINLKLGzhdZDIaFXiUptsxiipTJI+FzYUJyUdORQ
X6OFu3Kat0O2xZ1veMxp4UWb6dZOX4ZLp4hv7Qz0QDH37A8RUMkQL83iRlOGIcGdIka3YgssuUBb
bgAn5K5kSvJeJ3Tx1Fbj9ms+TzdRrlxr4fQgzdp2tPIu2kHwccO8CwythJEnysh8zMZFG4IQ+0Xh
ZrKSXmnAeZh/T5pFH66SrmpDNzUk3PmZXTY/xrisH7rQbm4EG9/Lui2h+LeLuOsXcToD+2j8ahQ3
SeIMvtp1Wy3rLL+qRPa8xPK2D5vpqxB4YF0roVhb5/qX2Egnn5CyRwt+EfCD6SxWp0gEDpyHfWP1
5wkkhq0CrmVblaq8ibPki6ZVld9k6AzHScrccIB3gBrvFFqDcRmBbtgaRta7+sB2vJ2Ti0iWz7pG
DUCbsrBZ7XhbL8jLU5TkMP6E5adV8mg2sWcOwnpuLJNiQSeiy6K392aSBcI2NxxOPTxRgd5X0hZu
iRXktVadjYpW7obKGTbk97U7SJ8l6zDBlDAGkZSOTAO+JJb1e/Sq2LyaJ7hcmVqfW7mZ0zFCje0a
5D5vnYzz7ShyFm6V1u9wqhkDEr+pgYMyob7Ole4Z6wEFX3lu6haAklxsCQaYI8/iUPJExHSIwn5U
Pb2Ox+9NyE4IFNEPU50G4FlQYJAt3jhO9b2s5zgY5GgpzuqmGV3mkBm5dQhipumV/ryGq7LSWKZL
pykjH3fMVG1SB8Gd2ctg9JJMjujDUS90nTAeAqGYm1qn2wQTpfasqWlqb1rC8lklpuqkmYQTDGBV
dJZNeCtBqjGrFk5DYQqQWIBmk/ibBaoZmUE/ypmGZxcmD5kTDm46sqOak5pJPIsHsSHZQ9+pFmhi
GhnEDFTZ9KXUHYIQK+kCM/VzpfbNNTyWMgcb4eSXScIyuYPRxIqV9CP7UKWjDOObY11FPh9O+biM
jlPvOTXjMB8WUIBnQP1n4BUlWQDFLjMS58YJV4kGR0zQET1o4dxLwq7Ids7YN9C/rLqsLddhzezO
M3DwdMPCCa6jIzJ+tllxMvOmoXqjbei4DIqfzLIDglPLVSAnKEmv4ACUoSfFZTvuBr2wIcqlneTH
lqkEPdS0+YEcG3DJkTHyAxBCAFMhoiMlOqycWVc6hRuZMuAUtSqGZCvr+L63Sgy3zNV6SzzWZrgy
KLOsZHtkyPn93A5WHozTPN9T38+0bS1m51ekZkPnD7olzoYUFaTV5t2tY0b9t5WnWAbRMsfTmUiH
cc+fVKTvY2RHxTaNG/tLXCzD7M1VPmk/kkQ4Vxw7ViCRSDXtkg2JNX6Je7UMwihxVDdMpNn+Apen
DC9jMbS2G4nJSnD3t2Z0UWmzbPhMT4IpqRAuS1J3JqpY2U3NeDOW1XIilbXBtTQo2rLJiw30VS4q
QtZXet+Nti+ysnYeqnLo+1MU+TkKU6E52ywznG3CfqzbTUvS+RR4SlcVRpQFLN4E+RF4dgE+dTyn
B/84gp4pJaXzQ6BJratIqNNcZrbsCaRnc59goTsTpFBy5CI6e2x7CDRG1enTfTKAnB62IryTnFsQ
fvvErDiIp8wqEPjNEMznuGHhw9d5UcUIuvRfSVTfNulGC/dAUFVo9VW0ZzUd/EjnFCtvFfnayDgW
E6+bT5BKNKvYxYtvGIABx5UP2ip+GKsNSzBEm1ZN7DOw/3a9KTslGGxtKUHAYfnARa4lRiDk+VRr
HnTr+7w43tIoySbUZlCbCWSq66ZRzXCXFt5I2B9UI+Oii43qWpSGby1XDFh9HVVFbMYh/Z6lbPej
ReGodb6ED43tSyYq/ul0xRxiyDCo0KUNHL5U/0HBQ/KAnOmJWzblmWiTs5gE1nPiZySCRoTEXTJH
aH9K2JDmM+GPyxJ5O0yL/Kula9C7ibGElqdhZLjLOQuAZXOdmYbU0JwSpaHdkGdYfxnV+l6c2ppJ
BFJf5ayWgn8dql7KeVvq9DNYYiKXvaps/aiQgVopF2adRiXTuelIGxGOYGdzOQsvE9OcXTXBDsSJ
PXV7Nnux9EMlO9qEgeeaENdkJtly6d0UENCclW6nKME4lOTFznh5kiHx5JHdIXfI0nIFjwsuCwTQ
dR4kjVlItNUShwkuAqpEqD1JPRDiSbJqqrg7LwxpH6vqd3TU05MVkTRSqRJ8umjUbPTfZcfhxirN
xzKTKLqAPEfdTD2+PLOzpGs20pTHgco35w8OkOVKzuf2IiJlmIIO3hMPCCc/MBu3POhrS7+DYnqa
9RHx7VYpvk2ZfEKS9cgWTu+nMagi3vgLvDizW/fxXY3ITASjpf9qdW1bWO1DV3MK2xVFF1uUrGKg
sbQrVw2+5paszQFU2vKOPWl00zliY+SmHgVhTJKAqlCCWkYilOy5bQEJSlFtu1pdDNMdKFwdZm5b
ewCmwtFHHh7IUXc3maCpfkDqDM/SzLaogCQGGnHSjdUFZozuFi3zXUkSbxlKJ70hnWdZq2yquNmP
1XAxYHCh8ubse0mIix6yXlnJij/3dothqVsGERHBayhQQatRi3teHCM7w/uwdH4HwpSiaGmc41GC
R8e24VEJx3TyZnbae6ssVOoJGYo7igmT5MVDPl0OZcasaCcL5zCres7zOE+vS3uRCdWhL+QpgG0T
V86lhypL47MJbFR5mZUyOeYOnPyT3q4bNXQbta8lUMlNv+wHo5XPNCRWcCnCCmrx1MS8Zfjs/Wxg
g7vJqF5UrrNk5V2cOSOhKGb8UMGOK8/aWK2IUs5WokRkqtl4OYdDlG6JALLmvSKiO7ZPsxQ40rh0
rj5N+rOczcUYtBnnw0FSU7+nYHrilGr3FOrmeNey6P/M5SaTtoMtFdfkcXRsTIdQ8TPcCZweWn1a
p5oC4SohIJRL8q1jzNFTNnbyqaOk0S5cBnKhwqyrVi4pgpsTSDVKMK9uXnuTttZUlxtq16IwbkRn
xeHEpmlxWO+ADQpOo9/GRNM5eUnkfwhOUK3FHI/HMEJspGzicOGfoG+bSVK/XcyQrnYsBIUBrO3x
FXso/Z6a+JXWLuUuKzTtdMYhi3mAg5HSa5LPGjqm+6jL8ztYhVZJXUKpWq+QiUrgfAbdIFDrmSr8
DhObGMMVUKgutfQ4wnv0JFkP88IdJlCbwPXq/BjC47CrwOv3IpwigVFHnmUdtKQUmEFxXI2N1wKu
BLFMdb3wTOcunI50fQ67TutANPVMhZAAEDOHwcXqVHeOPtC+oKsATC5VhVco6UMWmw8cWkefZlSH
TkmvjnQyDlszL+MaaLYRWWMyOgwUjhFlR1KO2m0oinwr42a7KOZKHNE9HDYu11FA5gCusix8Goe3
MeqkLo5zbmOsm55WwuYu1HqzWPamLLCPdYP8eykAEF7WEdfepYX3As3RQYeri0FkVCO9xLK4lOZT
p9Xhyx7zW3z0dtAYdYB90UVT35Eq9KJEuLdKBZMTys6cugIH84fFmvZ7za31ahzaovRFdYP/uz7F
Vw00kRMQpq5CDBJOgBWH27TMmousL+ubJEyPtNQ/uCoDwQI9UIAKq+H87WApCfOqnXcMNnA6ZOvB
PrutGo+v91jH97CJxnUZ9JXXOEcU7AjQ3g4lW+kcITHn7fvqXJbhxmzuwyIQLA5lQ7082djGiUn6
4m/fTSY5LhGpE8r8wwtMGieCf8W5KG/j0o/bWn6YQnXEkJxXflil0pEb+sE3hu4Sw4FpcKhA+vP2
KmOKtBizeU0c4hUp18qt2+tK8PlFfTyICa0FQaMKxeztIDi5OIYDf/cshVIEpAnD12L9mPP1g3cD
uydSD7SCIAIOHRQ9HdZ21Lh1pX1ZDDfl+FOPb5r8y+fX8vLhvG7m8l4wDLMgjpCVGHXQXJVNcqNF
OtVAqGiVpdmXNhkfWf3Q7eR7LU2vEPVsgEwTqNeHrtXYuyw1z1RQtpSe7tWS2yy1YJWdyrmyxvb3
3x8+RHSptM8tpIYHc0vcFW3ds2ug/qQUO5JTCCKYRXnSwIDyNHRGu89vx/ro3t4NDG4IQi1eVjTM
xuEiNFpapQq+ErtNt040e7ltX6QNjPl+3oHo3sxx86PL8q+fD/teNbzaZQgfJhNmVbO/k4WqC2nc
Dm0q4acnS+/lnPOfw32yS9zLyf2FhYbQgKfG3QvPOfLJvH/PIJIhWF6tFsw2hyDHhJ1HnVkNk44o
tqxa/tTFntGaN2FnH/lwPhxKJ3JSZ0ZwsD28/XCmss4gNfFKF5SkMzpSaF2UhiP+kTVw/crfPkUW
I1SpLLIOnKoXuPGrObyk1ea0gjlcq1OfFjGpooLe9hKQQ+nPAMnZnR+bX7XDMdm0kDa+6oVAMDAJ
vb02IN9aI1nsKno8wO48KdsuhkLM8Ys2vXzfKtk3aB+7iJ5KLXNWzqgYat1NmtJH/fxlenf1pNeA
a8EQtkIs3q1gg6S0c7YqToyEq9Wuq1H2aFO6WsMRMd+Vxww7776ZdTzssyCkqAOxt3l75QY9Nrmp
VDoWQX7VnS5u7aM0fOh+U5EF5ZMdEglAaOthWB7iB0uT4gVhFghpLMJhsZhY4AfnG2FId2yAE89W
B//zG/luK3Uwovr2wpwSrLBKAxGO7c8mx9GQS/RuaIBI3SYtjq7Q63169dZiqsQczmKJw8xe15aD
NwiZVN1FNqs/Zv+9YoYXGkh7wfmY0kwV7dTF2cBA3sTQX1+u829z49VfYxz4Kg9++a+7quB/h37J
N47L7a9qNSW2h3/o/0NT5ap3+7+bKv9XzxHiMU8eXxsr17/yl7GSneyfq5Z99b2tDsn1d/4yVmIL
+9Ohsc37R79rdTf+21gp8XegVTGnMbPxNbAZ/rezUtK1P9nirSlC4CMw/qv271gr335v+OfZFawU
XLwsSBNRRr19LZco1DPLGNSzzCasWQ6iZG+iaKZVd9HUpxIdz1c35++347X78O2s/dd4zNj401Y8
HVLlt+MJXaeJUs8Keh3dT/PvavEEXHAbV8e+gPUH/88H8PdA66qLRQlVtbH+IK+m7cJqkmkeIvUM
qfhJnQjkWrGXiSNf9QejYGXEmIqcjIX+kEaQD7IGY6nSzyIgmVSNSG7J5cTyMwjDu8/v3LqeHVwQ
QyF51zjU8uzXCebVBdFOSGncN/pZPaq2Z1k5JVA9Do/Q7j54PmBSmS9WVgZ2zfWneDXKwIaFCoOm
n5VjTU7FYNwBPooDshLE+Ty0f88WfOofO3vVj26gsU7ATFiQ3d8Bb+1IqlHs6WfYrXoV4I9V3Fdj
hVaB6KgIeYesYWtJjIZ2nz0OMolOUfNI4DM4+xaNuxFECMNGuolEy3oDiaePkFVEtKF3KcXuEqfp
XbXGQSSanD7HdTMm1APU4duapfy/STuz3biRpVs/EQHOw23NKpVsy7bk4YaQbZnzPPPp/4/q0+2q
FE8R1gb6ogEDikpmZGRkxIq1mg8tULkDHO2RsY0ANHQL3i6AvF+8kKxbYaAFZChyJIIXNlUH39PY
6CctkH0E4It3OhQ7G1+y9YM8wgflSu8Tvfmeu/V4jCsJvhUkyJZYXy4vg5dfAd81AYgxISZwXzbh
bFPhWijMmsIM5V4JcpAe3iqnvgvtAdjSEO4kudgaeb1KHRiky3GJTGruIwDh5IjwEGa6RyS+1DNL
dmttNE56lGco0uTDfap8rMoKcdq6jk8B8isyKDigNiGcxyX68Va/lMbN/AoIqyiYEDohfoD84dKz
axtlmTpojJOqRMVXs0ndA1On39o2jA6BqnZgF+XorhlG+OSLOt8qbqAcqj7+u1clm8ElQMwHWIHT
U1bhQjg/YXRfKq0DqnJrRgNQSYb6EETo/pJu7x8zUNsTmlD9m2pEl2bILiutUhvptvQ2ljseeyv/
5UQwE/M+XPuhj4CkYgNXKoM779NfRipWaDCxyW0CoQ/C8Jem+0yJ6AuN0q2tHEslXnV/N0j+sjaq
KcxWM5xPwUNk585iS2mcynFu61ZT1kpgfNKRKghKSrFh6EYHD+Tb9vqaXsVFg5ndM5PCrlWIRVNG
t5xb631cfFPUBzt6qJYmG18FQ8GIsGfgrZkUy0zn1pO/d+kTTJxdfP/X6yAPUVXYJnk6QA97uTdQ
cleRpAf+CXGadejZiEABW/TuW22J3fPVfcWM87kl4bXdVWGqqFRhT43i7jLDRlax/3J9MZc59Ysf
TEnVNAPGjL+sCtG1sFu1Twp6BB3yiPt2LG5QtQAqiHpVBFD7rppU66+bnFsV1zAvXAptwJSFVbVI
P9VFXmPSK/fF0H0rTevD/2ZCcDXEyoYiKzABysuHIYGOdW4s5WGv8j52h9Id7ByopZNKCkaUEW6d
HOj6SVXvXa892tJ+4KKF4G6XOrd28am2tc31dc0cIcId7xEKlOgsi+W7ZtLXg7rWP3nqnQy2Ga+T
uvsA1aLrdma36I8d0cWV3Amt1qAlbUK9pXdKC58ZytLXjVy+i/9xvSnjQ1pAs6EHno7y2ZUKT34Z
GC1GlPcg3mjMNUP8vg2HPYhDCeDjdWuzu3VmTXD0JIKjNMgG/wQd015tkqNSyr8Sf4C+WkPDA8FF
mJ6MzloIei934kXOOXnJmV0h51SglmQOArul/1Eu6n3lNBuvOOZQEKrq17YYNtAmrRQFNEDTrJPo
1o+fPf+AKPo6ABVR3iUB0136avTqO69rAYpvQzPaJU60rzRj32f1JrU9AAUHrxzeEOnOf7vwAq5l
q7CTWAaZQM1R4bbnE256CQWz5On67syFoXNLwn3XGdNwyIAv+A2jFvk7MFW/vPIL5JHqSgJweN2a
Oh3NV5vCTAe8CBR0oU6+dL3WaaTOAr97asEPjfYBviOn+s4IDbqtzTettT8jRnjsi69SuEkMcG73
YQ6OqRw22WhtmvQYtvcmCrwaOCnb2nnG/2Na+v8m9TPXGCCePz9Q+PJu2PhyaTtE/ix2dswzjO+a
XvYnrc6la3nurNvMQ9FInARAxBsgkHtTQaQSsbQsLjeNAUS10YEVXP/kc5Hr3IrwxQcGudza6DkG
wVPVlHed9L0e9GOiLhX+ZpeDCA6Ut0wuQRRyubVhXBkRz1b/FMmf/TzbtOoS18nc3tj/WeD5f2kh
kMOxK1uWUjNKEjmMTpf3b8ljaKvREdXo4ckwnlwaaTKEV8tg9E+ucu8N2iGTC3Cn+cKDeHYp9Aoh
W2BYgZ7QpZUsQF42r11CMK4vtY/5+L1baoDO2qDsSbUCRr9X7JQqo/VmEJr+KUzv3FFbR9U+hM31
unu9fpoQZulL/GdF+F5AKVhh4QenXk3lFbhopm5Nz78ZXfCfwD7vTC3/mgcIIXvGN6OqE7RCoYS9
/ivmotj5jxCcvEcuwKWr6J/GvpImRCqKuz2zv8HQGytb8rYygNa32LRonE81BbosQjblAgAsIhTK
TjfJ0DKBAWfuqK919f3w8friZk/wmaEppp5d10ZvNmWLVOapaRH51J4MKjZcUuPQLaxoyZCQwqMP
DHt9b/unzPlUt6Dw7GZtaEc7X+LGmfVMKvPyyyuSR9vlirjbHK2jxHFKpQcvtLbl8CAFSwnA7GqA
lKCCArUEbLWXRmCU1LpSCsEjqr8tD1nG8J1jxxudps71/VF0/pJ4qTGBbkKdyfucsuilpb5JJQvt
8uDUgncphnpjJ/uiu0t/RD6FifQAp2W4YsZFTndMFq+WpA9mvib9ajhlmEaloW0K5pkrCAPa/yzU
eai1B5/311IoEcbtX1LGCxuCa6BxUKe9gQ1Tl/ZkwdbRHBh529VDfBgKVOnjXyiFba9/2JnvCh0p
sRi+DJt6gBBaGkvtSFS94ARi7D4sjI0iA9m7bmP245EGYwbIBkWmy71zraaWqjQJTpN+NE9jSYu2
TCUtuMjsSs6sCLGiMVFC7rUUoKQbMyRYgOay3mCC+hAk+uB58MPpJ5xFiaxo/V526uA02ndNWu6Y
llqwMHOgeKhS96b9NFE6CT7gtH7s1Sloz1J+DNS7rs8++ipTQPFCyW9uSwgNDOPbkBhygi9XEmiM
1caFgT+bz3ryUeoeQGotbPvMo4S+wR8bwpmZGOKVMNaDk+6PzdGLtGLdZHq+p9h+THLrS+hU0b1s
F/ddGC09v5bWJ3zHepQLqWmxXdkfnPYxNL7Vzu/rXi3QTP1zXs/XJ3gDCEWl7yszOEm3jA/ujQMA
2LFduYAUtOcEwn4LSeyGAUKQNgxyXLc+5yjnxqcPcOaKtap1jd9pwQmh0dWQbgvjS8B8gBP9fIMd
uiMTsw2oDVGVw2RImyF/i2tkcLqtUQUfzVIFEFoiIhb0KIG8xRwoDGooYCNEc1aEnC6888HJ8pHW
9Bj9rI9xAcEukzvXLc2kM1S8J31CiIoo1QhBqdf1oilhMz6Vk2q7cq+G3doMUMXty1XS3F43Nnd9
XVgTzpsyuG7RhFgby8008lQi7HuP9AMNE7+6bUKoA/oHuEhWDuOzKK8OwxIh+OxppCskT736iYXt
0mHSPo9cxSKy9B6vbJXa3LoZOsDecqtvUJ52V4zpjNP0XLfP3Lz6eP0LzB7IM/PCgXQKVamV6XNL
zrBqAmvlSg+LxcuXLEDIEqgemVO/Ehq4V4iaEVpW5ALKKazVK0l6z5wyXnoXJl/R9GT+8ov1oGQ3
5BIb+kN/hQP5JxzAOqXB1g/uDdLWyw/cyCalJL8JTo9DVkG0BoapheAzurV6badZb3jdwO/xx5xw
cWdh6CWM+QQnuWdy07qPy+cxfPz7TTu3IaR3DFT0ltpjI2+PWfYUNPeDsfDVZrMemI74atBeAlcV
1uG6SquBZSdS+82aBA/0wUdonjdhI/1q/PwkpyNTIGBJo2iBQWretIq/TJoH3OeC6RyeQyWbLqgk
RwrNHOFMYFCp3wQKStyWHLcrzy3KPdUq5aSVVbc3k8RbWv/k+K9cFmo22us0n4BkXLpNKMVBISsy
61fvM3PIdlHDRHSr/UK3+k7j22vSeDMVwbQc+WEQ491NkMoLXd2508lT4b8fIdQV5Jqx6EDvg1MB
ywM0lXJ1v9iUmRbyaqFAQq2JmOY1Vtg2wMPHdUY6UMJImLqOeWOYXsrc1mjcwJ+hM4o83MoGmlbX
vXgu0sN3CsiOOjb5p3BPmx1K4G2M4WmU5ai0+j6EeIF5ZrPdWB4YtKDoh5vrNmeTA54LYOygHdLk
lyLd2f3cTCwvcVMQbpmnaIqHqD2o2jar650ibRyqa4396MJ8ECjxlhrJtv12/QfMZcPAoykBWlOy
CgjkIj9gkMxtENsm5w7dO7i7NjRbFu7qWac5MyE4jR0y8lOiQ3CSs8cxh1dJvoO8YOGanvWaP0bE
Ik7p+2BWEQE5SUn+lVwrjD71yBMmVXDfBj/jeMFXpiP/ykmZPTVQuEMXQ8wKRtfVGYjPWVNyHIcB
nfgjtVM/WbgNZ10SIb1JTpNmrwg+aRXmzVwTl+ztYVU7/toyvsdGulGC5XM3uyT4Rs0JOEcVTLj4
lThk8q7HVtjDiBCo0P3+ztVha3RLoWzWIZgDkNHvmZRrhIPmdHFe58h8nOCpWfXuL3/YqQ1Q71sI
HtY3DsPltI4CRtgYFnDJfMy0hQbk13XHX/oR07+fHby0trhMFA5eGD75zMbVwXEMfly3MeuU1Dym
J+2kkyfYSOwcbr6A2OyQNhn2oWeWyi8+eP7OynfuuGBtfkV/rAnXlOdGo1GUvDoRhSrKcpNUzMb5
99eXNBsvzpYkXvWpHkdBzN7VjCab7ncvf9NJPrMgRCRLA0aTVXy0tFnX5kcvcbewRezitl87j+Xo
LUSnl014dZTP7AnhqemtsOzdlooREpVq/z6KilVYvUfqfmpsNMGRae1oZcgfQygWDK3Z+Izhenhk
tAQtWfi2YlCJTKWDmI2V++A6Q+veZdrp+u7NugiYauAcAHmoslw6/ThKjm/FA1EyaH5XDYKFo2l8
TXttiXVzNpicGRI8v+gKo49NPmofPSlJtI5TUt0kYax0iaNwyZLg9cy16mCxsMQozqFQsyONCJr2
mzR7uv7tZnfnbEmC50Nr0uRa3REwRq9bBeZzFJRLvr+0P4LvD3qCJFyDjdF6SHxtm1Y/FHi/ri9k
yYjg8IA3EcaTcTObTYnc3/TPF5O4+V2Z6JcR6uSdJey/HOpQ6vQ4WqLE+w4qYSn5PchwnQQLyfn8
Yv4YErZf81Lf0T2+mFWYt4n2bA/2VirthXMzew/bpL1ANBFFeMnizi6LvO6siQ9pehQb1i1TlAxJ
qwqkKYqxLeNAubU9lK3fsk1/bApnNYsLYIoGNpv2SVaGLR6X9/mCkdkbCjTdNPxAiiEGhFz2fF7c
I6+K7HcUayuzhXTiGaHY0tz1qXzz90sCj/+CSWZSSfQKhqubEKIeKtd+Ku+LTNI3uRt2+yrK4gVT
Ly0FMazTDoN9AfSdCnL6MtRVTQS3Bdg7ADbjoXKUlc2lFcVbZL/2Wb536t30iOyiamJuZQj/3rCa
T3WjHyu5XkcSbEVjPeyvr3/uVEA5rQGbmrSZRTC9arejk0X8piDoN6RySvo7RX+zbxZO+FyogmYd
kAytQHBzwqHoQvR7ejsOT7H3cfB+09K5vo45rzn/+0IoDH2XipCUhKcsBacCMz4zJZH3JR8aaHib
TRptrtubfYGDIQYGqCgydW/BoI+qZDHW04KcrtiVRaTvxsjUVmGfWQcvRzakih1vXZiRs4L7L/k6
oKC28CPmIs2E1gLoRDkQzcVLh9IsZqgNk0Ur3qPqMb2SHyXz8fpC5zYOUUFY3YD4E2amfz+LMxGs
B/WoZuEpjaFp4rUPNw3SRNeNzAUzQjKCWdQRIG3WLo0UQTEM2ZCGJ8iG9HUj++2ayWp/0+b5zyqH
mzyGmuYNcYYGIwTVtBop7wkeSb22HORsCE+DfOdVDy1cI1H2TXGTdZLcDYzUX1/itBfi4YdfkW47
rxmY/ISibRA7VNz9JjzZofWYwzvdfAtVqLIOQe9+UPIPvD8XvGPWogldMIpnyqQ9e/lRM00OYik2
w1Nbbcl5Mjvl3QILUKZ7lDKtFTx3Xwsm7q+vUxiUnIqJOhNVnAkGdacinxjljDzJETgFu/DT2unx
pkhulXjd/HCfqdD0ytrpT8Ww17s1iPc2Oo5mtfYBa3iLZfKZkiq/hDEJ0+bHTIDayw8w+HKhgYQH
ctLxJKiDzXiQSveDORQ3svHQ9c8DbB4dTEaa5L4bmiU2+dchCfP0wRQFAUn0+ITvX+SWOfhj5Z+4
C1ZehDgJ/d+Wqb4avsZvdLEWPOz1IWJ2hnue+MoEMQNgl8uNrRy+FejNT4VVQUnyvcr7ddv9jM2d
n4T767s8Z4uhXiAq9F4Z5xG8Oc6RL848QAdam2/V5NP4mZk+gLeoMf51fY9hQeQ9ySv4jOBhL1fl
NL7lRxkXtKT/jkKSnPioREvkya+PCsIPRDfa8yqhQIw/CYK4wZhQqqkD2grJQ8G4vPM0mE9S+qx+
cbqFF+uMZ2AOxaQJ2Tt1MS/XVCZqb1TI/J0yWK9cSdpA66S7OzW6sTOHhOfX9c2aOwgX9tRLexL4
hyCteIYrZgzxjbKGIvwm9q29rbSPGihVr/891t+lmzhAiurHgvXJ7y4j3/Rx/6xW8MvSt/vORlHh
JPnSwbL7VTa6O9fKj1VwDCP3zmkM+Fntg9vVO1XOoDAyIJpYaprNXNj/iHswKAIQg12+/AgMatiZ
MVU+TKe/UWs41OTvQ/g4xMG+Qn5a074NDcTm2tLd9vqSnsTe0SyjfjzlfYJdN5EVz8li/+QwxWs7
qI9CJ2MlSy48UzQAtA20boK/U/8TfZhyamAMMdjqcfgl7315k/vDOkJ91deV1ZCsHuAt2I/tIZVW
WbXQJJwJB4RZiuMWiGEcenL4syRhChDF4AVUlayfSl+t4vBzWT474Ycw/LngTVNkEbzpwpSQ89hW
o9uwtFLv757C4Tkz3kEcvzK9jxaEuubRtXdZ9mXB5nQ+rtgUqyD6aCk5zQ7Oa1Stqne+cQiy29Dd
9z/q8qNv6Cv+0x0qXPsFw3OLpcVDVYSiJI9g4bt6bsnn7jk6fnzS22e5eIqeK1lbe1EDxfBn3fZ2
ibT0GJ8iqrhak5lJtpJJOZL1y810M6Vshp73a19up8KrazvMTI6Ijy2EwZnWMqi7M0tCbmlDqa16
U50rYZSfaTap+pJC4ciTSHOYnYSFO4bh+NZHCUBVk73vfHSH/q/hJPyGCRUzTfaDAxNusr5yx1Ce
VttKkrIupS5fuRZwBFMLl0g+Zo8obwYyJGAJeLHwZQe3Gv1EGQJGKrO1rtWHOH8PIbJhHQpdh+HQ
flRQM4std2PpCUJe7UqNo5MfjltYoR6u+9bMlce6//wW4dub0ORrTUbfLKWkl6fOynWeoDdYmaa1
GptkFfrBerH6PBcLz40KKZHDEND03CYGK5D+5/YkiLCzu+c3LA2ODqaAAG3xqrh04CqHHm+IHY7r
qBxKe681zqZG6R09mOfQ3oy6tg4b+XDd6PS9xFNjybRfmDMi1RQ7shMNoSn7CrWRGFB+m+vSxE7T
LOR4c2fz3IpwmUDn5dkFLGgnVYohTlAPTXGvQQK82D+fNaQQuJlQpbstC2lX0hstGtUS7kGhawt4
LN9nhvVb5wDuFPQBF7K82a9Hsgw5BBMn1GMut6weDRu6Tp2ZHTQoqvF+yJrN9f2ZXdA050Z6/KJe
emkhaipwexIxPCmctWbcKXK2lbzjYvVvLs9Qp27Vv4aEL9cMUjr2kyHFN05WAmuwr67Dvr2hij8J
8JiIffY72Ql/Uhb49r8tUnCPXjO8EuUlztd4CMddEX9AxRKK6SXOndnt4l01SbJy0ETiEDtnMs01
mNMgn1ozGqIl4/b6SmZSZGYFmHubHk8mj5rL7dLisosZTABnr8KHlHx0yZRN5WtcB7ucdrDVL1y1
c5GJ2QT4l0BsY07YtUHS2pCJvuA0wDXS9pvKQ7hpWJoXnnXCMyvC/mhGKqsocjBi9zuro5Vl3YPs
Ryr1+reb/sqrUHRmRcgacjJRxsJZSw9VKOR/2wLGx/5dHzbrRbH7pRUJ+5Q4Kd1UEManJq/uINk/
Zv5zX3xRw/Lj9UXNGppEkKbBW3L4KUc7SzGbSGqVWsa1C3nY6CgNDtodig+9V66vG5r1hDNDwu0B
Nqk0vOktWCk5iTPquRuQeN/hhzUWrozZfWJUEQyRMw0NTqfsbEllkisOjP+EpBq5Oe0Y0WL7XIf0
pPTM/319VbPn6czWtOozW5APK/0YAqqw9Gp836WuvE8G+31tKc9lZQX7NBl+mPKYLRyr2V2DywOJ
Y7LJV8dKqdRE9xs6+JZcZ1vLY2wgS91PqT7JSUw6BtdXORuX0AYzLGR9iEvCKpHyHPTCwFxsUag0
soibmGmu7XUrcx5C2dfmIQnpCf9z+S3H0s2tPI//wa9xhmvtfjnELhkRDlYQ2UlrTxCVSDlCd8w4
5J0J+//1lcx9rwlDj9I09RWylsuVuHkBTNuhEFFZWvFJaYtiZUhhtvA6nGl8QJh1ZkbYltBr9HpI
SfsUuMkPaVhoANXi73EZJrs4dkKgssqw8cqx2fZOY25dNZI36GT5m9Q0zW07woHVxaZ2UPzAITMd
vSP8HotTDFOSIcbN8585OfPZGek91fwHQVOqcLl3tNxRWIagGoHMg60fG1iVnWjNU6xeLEDNhQKq
XJNw16SCJpJpaAZkIMFIhYZk4Rb4nL0t9XQLe01CacR/jwjTwsGcTVOm3A4pbRiTuMkvF9vB3Byh
gQI0I4e8PW8klAg6OVtJaRdBllxG8P966URijRZMneXfSiNL3xBqJyYFsiX95dBe/oY47MzGd1Uu
D+U7U25OiAZN9OO6i88FPirRDNIBbEVqXXDx1IvUTkVL4wR1jaweC3ipJF7N6Xe68V610Pp9qdy9
cqEza8JXVZzMlFON0BAgY4DaujwMZJnDPQ2ObVvnO6n8nmgDCU2ztdXq5vpSZ0+zAR8GlUym0MVe
ptsOuJZEyOjdZKPABT0GS4nfFHVere/MhHBEpH6UBqsjwOpFt4vUYKcqt9WA6pD8OdMejX61mJjN
nowzi9O/nx3K2oBUF2JzMA76z7iX7JXjRxtYbTbV4D+Hyu76J5yNumfWhNCeyJKKTAfeEgKcHYvy
/RRzG698Q9GBKxGeT4WKA65/uSgXfQE5fEG0R09F+CMMj8tTArO+SHoOSniqPXIhXhpp6K3Hvkx1
JQ4b9LiydZh8Hk1QnDW0yxZUiVrHxDgM3nbQ7AeEld9wuqke0dKD05SmkPAtkQPWg6zjCWmov+G+
21C5bzB9fcNmjvfEmAoji0zajr725SKRNAnkNMNIiTylpqEQ0OzjUNvwUt5kPjJY6cIhmzkBGLRg
ZUTnSufBf2kQLMFguQqtSnBR69ANkRnkplChFxucR8MIjo18rK2lXt5MHgX8kcFjUNYqPFlCFCsl
sywa6OtPEMUm1Gikz1UQ3dVS4W5QX4z/fueIInAigxKEIsEQXuOZHvWx3kcvzfqYvliu3HX2/fWN
mznXFzZU4TuGKchwNwxPNV2xQXePkYUUXn/XNY9lYG+uG5v1kqk4DlUTFXixNeZ2pECa14YnfXxp
7ib1qkBsbKe6crzL5O5JKryMR6X5fN3u5H1CuKS7wzuWyRX2TnxVZiT2shN34QkO2DvPrW+pobb9
Anh1JuyThsKGBGab4pMs+EZlto3seBixVHAVz5m1NME653zAwRm4cybErxiteqUyGNCyQgTYtzYj
4sHOBDOXLkm9z3nEuRnhbqm01OW1QL86iKHPiHeqfaMegjLZ6OHX69sy5w7nloQ7hUJMoZUDC7KG
ndSW6SqWZUQX0RVrlVVqb2Pt74fDdIij/nxCIWqkOnVlWdbDk+Y8GdadGWzbwl8xGvG/LWwKXmeX
pWMNdUUOFJ485UbvYG6RstNUYYgeIyTt4rxcCIaz/v1nWWLxPEQCpbZcDf8e6dtZbrWuJva3Jvl9
fV1zdxnfj9YSoyYUaETo1IimS4TWJliGFEyNlXxTNfVG7sp3YVb/LNpdKz+Xz8Yk1jhm8hKxxKy7
0OsGNQgdE23oy69aIjziVoiWnTIbWFaVIzitpIwBo2mbW+q2GOGQ+Xl9wUsmtUuTEP24Y5dgslOU
9zHKJH0KbVsIk0BV3ehxvvW97A0Beero/7tKIYzA5JfmrRpFp8gM17lversy0dATQeJ3VfrxIena
aMHkrPuQA02vQ7g0xE5TPkIlWU6wTxVtEhqvITWxylwoLc8agbh7GmdhWlLkZuqlKme0gMK83jyB
svMbyLgX1jG7WzympokVCFtM4XTHuR9Cl8k7JkCaKxoYB5J/uChTSADR1IPqLlzP86fhzJ5wzCMp
81PkihhuC8J7r+hWY360xzv0fVoV4RSEyBPtJoq/5Uuvxtlv+cewyD/lSIXMILlGlVS5SXWmykx7
Szv4w3Xnn7cCGGy6Mjlvwue068Stgt4EjUER1sqOZVxCfbO/bmTu1oQqTp5mS7g6LcHdoQ+zgjrB
SGgop6iMb1vdfbpuYm4dEwSKCh+0C5DRXh5iE9nq6alPCQdU85A+6c4DrGBvsAGBCyhwfvGr9mVq
JFljBAHpaH2UmM1KhnIVUvK9bmUuAwAh+p8V5XIlttfClWF6xPnyPtXGbY/YrZIcDclYuFBehrvE
jOnckhBrzT52vSSruSh9r7yRYiNBBBPNzbrx+20Z5OXG02rrXpZgdCv0xPwQqvF91XXfrM7yV5I3
9vtM8RA+1O1s46Mrt5LHZlz1vgzhaml/sRGLRJ6JGeVK85ybIkT9PQlif2/1dXOqAVtDHcgrpfUQ
I7r+EWfdgeRzAjbTARZRBG6uQYVB0fM0huEarUZE9e4Ca+myesGTvPqCDEQydcNQKmiwy73S3JHH
EgKJJyPeAVA9OtqwtvVkQu6b20ENH9T4k6pPOFVwP+W9b4aPSlisW/ODlv5oQn8zdtlN1b2DMTWx
74FB72T1wZPUtZFu6/idBM8SgqnB7vrHmasRojYDgAS0DO1xMUVPQmb1ZT8nycxvwy65D1Dgi8bs
xvDDjTyMpyH0UQUF1ZsWPvKKPgSriMsWFSqJVrBBfOU4BOrWLQb5Ldt29sOEU4yqcZijgM0Pa/p1
H+ar4Fjp7uH68mejEYOegF8nLhNx/qwohoLNLEnc+o+hE65leSEWzZ7gMwOTc55lhiiKVIMUYACZ
WXgR2XtV/RR5j9eXMXcRIhn03zKExBpZMocd4PSqxjtL2vSATGHxKyWHCu8vtu26tbkaJrBK5p9B
b+A14ldrRhuC74KtIX/Q1HHdWYwJ9ohwSh+rahOWyi3PVhQIF+xOJ+jVCTszK3zLzJWUbOwoASAJ
a8M9p5MFIhXWrxXfWlWaszZ7ZdUoxRKEeO6BdL7caY/P9jDoAjuOpme55r6XAZCwMIW5H8PZlqSh
17/trC0GSadZhYmzTYj4QwWgfjDYydY6xnXkriKF4eO4PVQukurqEmfnbGw8MyeE/dAyglYvqW84
3hMdAOapH7Jk4aqcTZvAe8NHBkQO6nQhMjplohtZDwQbIWBzreT+EaFtZXxyGSxNIJHw6n2eSI8w
XaZl+PCW7/mfbTH4p+Okc9dhu4s/uEN1QCB6DaBildvPTvCW+s3ZQlVh8/xWKrPcAtou8XQgl4+z
fQP68D6NRqQ2ry9sdueYnH0Z7KAnJrxUdMXPSlStwtNtbiCOk0MTKvcLZfVZZzyzIYTgsYESLEGp
81TJzaqu7fWQPJlluEEafEVj5n9b0LTgs1PGcRgy2G/DU2LlXxQp2LqG9Ut2zM11M/PBiyHPSaND
A0UtnGazKbzaL5m8ybVyNRjx+9w1bvPk2GbZjRSN7/L0mDvr5MeC2WnvXwUv1GtMY+L9o/F8ubwe
RXQrGTFbuNUmCy3kbB704nPdfu7zeKWhiqzRDdqPxRJ0afaKs8nnuQSgF3g5nWffVeLWD0dI6yEp
T5AkQZf5pnPlan99fUtWhOUh4ttWpTpZgWRyLVn5sHEjwtd1K7O3KT37iduQBpbYZ9YLANxJT9at
hb46VYKN9RijPNyhQdwzFvEmcxDg0K2jlmhO5+Ps00VNb/jawD0nQ6uv/TYgGKo/h2nyhm831WTB
89AXtGwhbAymbqHqThCO65Fu7M3g69vr320uWJxbEHZH9UItUtWK3NT6mVU0dd33RbGYFsz5AIg1
gCLAAGAaFeK8FPRSLHXck2V1ZFKxR986jDaOEmxQHMqHdR/fIZIlyeUu9T4m6bvULRc2bC5gMQJD
nwDSPYg0pl94tmFDNLaoDbBhOtzB8DXDG9To28Y0NmlgbkYjenjDdz2zJ8QsPXZqp06wJyU2WvXj
WmvyOylbkp6coQbRJ/FJBP+gtSTfEsCyhRcHcdIzDNa0+aa07pxuWOXFkRLOWrFaaMNQlU14LWjp
Ruoh4/3cLDFtz3rQ2S8QfDQI5bxNB36BnT42pbEbE2dth0sMlLMepABZYSTd4Dkq7F+rtgjB1jxG
bFf74XumvfZzZdy8ZdP+GBE2DfVtOXWnoTee7kGhHm3jZ+2mCw+L+e/1x4hwy0RGlWrdOCVWQX5w
PXuT98phES06a+UFRAIlGbPGYsWmLcLMlkk4MhPFMBRXkWdED3c1SlKyu/7VZo8WA6sTxTvQU1tw
wVzJ8sELMeUr5tb6Kg3Rqs8ORudt9Td9O/AYuNukSSSSP8Z+ZlCAGKdWn7xOve8TZLRKFsqTc1fJ
BPr414jg0Jpeo9Emk244amCulLFDMagbrJ2Gkie8O1q4fcP3MyZtJh7aE7r3MjQFll0i6SLj2qak
UCqqwzXod38nKVG5SR2d4nbQJQtv6LmhQLQJ/1gVQrLuJ/lYlzQKxqo8qtW4NhV5j1L0RsnS7dg6
N9bQbtQnvUW3N3B+gex+ZxneyQw/jFF41KT7CS0xsTVc/xizfsv8GpVh4GmKWGmko1ogF2aT61En
iax9qXtre5EPYsmKsHgjrqrBKBxuA5kHBj0t58EcluqZs35Eu/ZFkIsRNsFI56VyQnoVnTLV3sB4
5srQGjnDemwXHHZ+Nf8aQnjm0oHcDID/IEnhS1UzavWjbNUrhKLeEh3/Ww/d/UszvFzksGpZT+70
GxUBS1OPNvEiGeVcxWLqcv/z2RgUvTSjV6E04QeYPHbVHa2zD4ykOmGwbuq7adgHvPbCW2bu80HZ
xiw1k8CMoQlXS951fjHKBBW/++SPz0N71wRLNcBZG3RrqTrDaEDb7HJRapZHNqSlpFlpePAz/cAE
Y2j4Czs09+lAbjHZR0o6jTVfWpEkq/KaKIxOQTWs4BPdRnRSqQorUrqWinEVhgufbi70IwPMm4Up
N8vQp2WfZVUac3Ta6NYRyPomWKXN4P7yxsBa20Vrr3MHimjVVd4SLwGvwCs/Ad3hnL006vaxY7dd
Ep10/Wue7uy22EuPhr8Oynwh/Z79nmeWBM8wurTsU6+MTm7b7abpLt/dlXbL4DYRySk67yBrSwFw
3iYPC2Y8GH0V6R/aolMzbeyiU1MAeKTBle3zWotvRidCWwR1zC3vuW0wSdlej7yzz18IG/6zLMSr
IXP7PIVY7zSUA8NzigfecLhrGgXxpjUQGH+loshRhj+AZS7cRnPHg9RhKmtBiQLX5uWWpjFDZ2pm
RLBVR1/6dBhu9CH6GgymtxAqZxfJRIsDxQAqiehxXloaCt/O4oA8UuvybeYau8Bft1G2M35Umnnb
5o9J52wq+9f1bzt3Ts6sisPZ6uDabaKTWGbKnV/fprkEDvFT7x0RXFz4lHO3zrkpIUonnQoNXEh6
mdB6r8DtFOVdFXg0Vx6ur+kFASvWLc4tCYFaYk1yNKFcymyVBvG2CABq9MkzKJ7IpWhhtbtIjlf6
QD/H7b42yT7sj1n3NGbtu27pqE5H8dWPAY8AOw1MDrSPL/e1sbzE8jOqeWaZb9Ap6ZN8d329cz4K
Y/x/FoQPG9BigEYBC7DtbZrI2vJhF9P2ef9kwoZ2C5ngqwkE2bXI+IKeDNc39jGznpnMJAAZoetu
urFdZVqvruqmuZXipWHIWSc9My0cQrtUgswdyePLeKcQv71+5SQldMaTovYiKcW0Ia837M9ChbvK
thKDRJus13ceAOmtTS/Y1VWEBpUq7yt93/VQuTny+zqUFlLMWVdhjIkOlIY+3isUpBtaqmdMEBnv
yXZ/e97CwZg9gWd/XwgxeYC6QFSCLELHIC/L91a6N/xsCy/qwkLmDU2SZJOiKgnMpc+HQ+T08UAR
VlezbR+PCA8p+zHdSaCBr/v+rGuQH8GVMvEkiX1zQw/J+yYUU53I6ypGstj2t0FlbwvN2JRLAPHZ
k3ZmTXBEX6sielZ8QMm5c2066LA7m9+vr2j225G60HVA/+GVTOSoOmnVwup30sNPtbzRtO8h3AcL
njDt9Csf/88IJeXLDbJRSPBziccMniZBwAsHqGoywf1Mk+ggaeEq7peK/3MT3LB00ZrEJ5jaFAcB
Qzf1y04Dl9X0nzvjg6T9H2nntRu5knTrJyJAb25ZvliSWlKr3Q3Rlt57Pv35qAPMVlFEEd3/YA8w
wGArKjMjg5ERK9YqtxMJLyjWvYLaJjTXPfJMRr7TMsXY+PUmSYtdDsvbOU/+XtEDt4RiAcwzPNbS
HKboCqEU1RW/JYANuR6Du+w1kkGdZf5LLfutqVk4yYeuiZqIF10o+odKLO1KklaywcVLwJsUNiQe
pu9AZzC5+p3e8/5RqjvZN7cQONuFPm7iILRXSZ4WjYHDAkfNKAY50bXrWGbTCnWOsbLyP6FPWqvl
XvBQC4WRJEcH4PZtWLxxr4QY+CRj8LNPucK3uo6A8VOtfHSNaFOm5xgBottGFuMuslnAfQGXgVy9
XlLZ5VWkGUHEcJ3wTQuN4YPIMO7DbSNL9xrIF+h25i2gaJ75AfOihRYpeXQRx9QOkzuKSDXQEXDn
abNiaumIoKsCRowcM/Wv2Zuu05JcCLsiuhjSVhyVQxr7WzMezjlFKSRe9rcXtnREBjURWEMAFvHe
ut49q4hbLW2IJb2o20mGtGpobdp07fmxmIC8tTNzhVQcPIHOMi2H+ALFqu3DdGdUnwsQPDBx7SWz
tPv8dxWtBa7Fg+MFTpcAWm2oha7X18ZxgtIlsSJtz1UHA1Xx2U9+xWO4/Yd9ZDwU/i0GcsEMXNtB
sxNQbMAbGe6rPCp3zED41prCz6JrvDEy/f9v3sWtn0WBXODqUUqzC5xF/CxFegX699zVa3zrr6+j
+WcGAr//LWnmiG6Sdl0zTLFi2KcC6nsalJ3eRvqaVwc9ky/DaD7E4rMejxuve/RrkFZVcWLGbPTl
beB9S8rHpDmB1LAkPu5PjJw1UwWpL7Sn23u/9D0E6o++mALZBroc19sSpJKrVyp7n8YbS/gm68JO
q38hMIi8wokHivcvcNa3Bmc7Y3aVGugNCFqxdLe1lW8nPGs6rPSnF0/7zbJmrkuLxegDESt18zuF
hF6IjqL1UQu3cb6m+LUUQ2m78y5QmMGn2Hy9gwr4OaEfCG+t4f60omNb9T9vn9FinHljYfbhCd1e
qs2CKkCXZ7u8TEKosPJNWGvB7rahxQvPDJQO6RY1lvkwlJ9UZlDJ1I6s8JtLfS/qzp0L6czai3/x
dN7YmV14MQs6TxMo4lBR7tsO+QenDxzILQ552aLDvXHjH7780jTpZugdq8vvjNB7hHv8mA49nYxq
ZYPXfs/sEpQF1LE1wsgX2D398NhpxnM2SbEXzcGrgzVk1OJxkhhRLqOHTFp47TARQHldaDOunAU2
vjiX7Wh3a3O6SzWrCelKVY6yCt+oayMoI1rd2I8RTeTuS+Grj0pQ7ekI6tmWKtY+BNe7kkssEagp
JrzB1NVZHJwy1ybHaNJ3Ywz54pnKphOObXJ2ESE1aO4Wjp5lW1WFkImZmGajG1//3nNJY0xaULzQ
370dss4aEiFOsS18EMb2ZGVMJcfNJhXXpH6W7sh/lt49INBuq4RS5PSksTj7qbCHt7qztA9k/vb/
ZU2g76/3k5JRbeg6lqy4Zqh6eAB7dSckzUYMojWezyWffLuqmU9aUZQEvgCPUjCi1y58K80Pffr9
H9bzWkBl1gs0z9yGRDUoQUT9UncHVfUdr7qLsmITj9VKPrGI7jXfWJqFZK0UBE+UW+7zYG4o3VjA
X3eWuxWYk5Iq/ZfXDXdxXx6sJPkwhPImMdJHI84+TCRS0igeq+9VE79EYbv3PImyvXGIuq9+Nx4H
sbJspv5OvlCPNnhLnlDiWtq1fJFg2dIMFCtRH5iFxy71Ytjk+flpN76EmgKZ/aEcfkqmvzG1TSVE
DkK391piOr5X24x8rsTnRRc36ESCyZ/Kv7Nw2GRN3sFFz2VK3OgghaZ+arNE+aSMUnFfCv8gZUmm
Pgm586oSGRmdnPNNaoayRR8iOYHz0QTcqmKj7+uU6UMISeXjbR9czKWZkGKUHwYq2TBmTtjqA91i
AVuZ+6EV8sNomNkmi/NnCuFn0RxeTK/c6W67V5Lqw23bS4nCW9Mzr6z9us+HQoouMRPwKIK04JRa
ea3quniTTYNi1/RGZV+vN1MGPEauR91eg86Vm0yPbr0jsuQhvLhBuVB9tfjAXBsZXWT9qswlvU3r
02ikJz8qj1HTVDZwo5VC19K2AWGAHQVpSsoos+wni5SqMFKBh7AcPRuUX+WsCldC7dKmvbUx80C5
FlLd76b1eLDC9nf1mG5Xc9LFTZtSKxPiHOZEZ0bMAr1oLbaISnW/j71vOS0HP2j2IYStf+9p1htL
s+MZLI5Cc00sKX/QP7DF9s9tA4v79cbAzMnyQnUjH+GSSyAeKGfZEdiP1RRmbb9m+QSctqHLpDLf
C+FOiSmylHdDC/lpuv+HxQBuACHPgDwok2tn1jpUm8ScxTC3k9E7B1a92kRYdOI3NmbpGJiiaIh9
nBi13rZCtQZV29urWNwtVNA5d4D+vD2vV9FWNZM7SRRfiijblVV9qJXHIqp3HmO0ty0tMTTy1oGt
+XXw7B0PC1M7XpFaDSGmCjpb9knoBCHqtpLWwtffyF7ktJ4rQgJTClvVrb8og3vXoFPkaG0UbDMR
Nk5D6+zSFPS/d8yrnzZzTEPo+xB9IF6Xbbnp+nMd6/bqVP7yBkzo3KlqBq38LCQJXps0fQMeAtba
rQd0IPReOjSzFc/O3E+0avX+LBitrXr5JtCpLzCsI9r+P4i584GmVK6RaQDEU2cZYmBIrWhkVBmM
UtjXws6K5I2Svdw+7oW7fmVk9sUcUs987TVcJtnDQEHQwozs2lijhlzwXyaaGF1mmoLPsjo7udjv
A3IEIARCaGxRcITmYCvgyrDm/f1NgfCDescEzuQdNjs9N9GqUhewxO/YFfAn+U2+lwxHg8Tn9tZN
v3lWBVIt5mnBrkM0A6/x9Z1Ec0SphZr3NBVlxq9q9WykYMdHofpK5SjbtEHurVzOpdN6a3IWBqxc
T2pNohoB/NPO3eEpVsOtF0rb2ytbOq1pXBNir4kIZp5GRaXkpaM0cFqd3NktupjHoj36zYOmxWvK
pguxk2Ev8sOJ+Iln1PRb3qaHaRs3GlOul9jXUzvVZG3TW+Xa83Vh466szPxPjHNkGumZk9Ls+6a3
o0nGql9j+Vq0wqYpKDhAVDKvhaPzVaBNGMYXFGn9enyiYW3WxUqiObnVzO00xHX/Z2S2FDn2g8RE
PfRSZEa3A7jyDAmAtvXD2rQDNYt3tdCY23AMVx54y4ujVDyxBKMgNEtwQ79pQClSpBalPtiKRYUe
Ytdtjebv3yes7z87swscC5YX6MgvXtI8PFrpJ9/obCvrN0Z7vO3lC/cXQ6D3pllLwFuzy9SVBZxi
ZRlf0C84uvCUbGX1Xo7lYytIsB5G/um2vcUNZLTgVbIUovCZPcVqSt8oU7jTEnnPu3UroPYVGyvu
sTRFCgeKSjidQGn8j+sLxST+KMcVy+pA/dNZ8GzEwXdGJN75jI4OjXvfmT+60Pji1e6mHs++DmwE
HofoIyy3MAW8mOnayhfiydVPmq1cs3zNpbwRT3TaLS+WCMkPPjMttAe3t3jxSP9b+xz2I2WtOQxt
FV9a96V31aNUIQttZJu03ydNtuI/Sy95mGBQS2Rod0qXZ6HLl6uarc3jSzYI9acmicNT0UnAmwBc
bYQkSR/N3GyeUmh3dmMYhVskK7/DSRI+Fm1qfbm99EXv0iGKnRifaevMro2OXEAWjngXLHAfBbHg
+2CIiP54K9+GJRQSbzWIkXjNo6wizw7THOV6tAT22B3jzqZW1RB4tLS01fwRju49mNWDqzaHFo5p
Vzyo0Z+EHmf0HMWPvb/i7EuLfvNb5iAkZWyjuJdxrLDi0UXX3e+z3erU5JJXvbUyS8QmvD/KPJyz
GH0WMltVbVRoFe3rWlN46Zq8tTOLsKpSJZVicnPFXNkl1MuTsNoUyQutupXUZdF1aaxTO54iIPSr
10GiDnXLE0Q2ri0ejWpL94/YMGpnKTzJ1dYXngVjF0mbsH2+7aVLFRpS6/8Mz/LNXOn4tAUdrc7e
hXjo3DW7UbGzfq/Xr60z8EN2W8QrTrvoJ2+sznY2b8rY882GmxrqtgCWdBJxXH05LFqBytGgpgWe
XpltqlclQ9WOBakMVEBeBU9ft852seiMtGwBeohA7+as0Iz2CaUecf0gjPSV8hDxJqhgP0GwLF4D
bi2NC/NphFNrQjtJ9L+u3QT0diK0appcTLXZ1bJ0Ao9x9MZ9rT/DjeB27c4rdlrxLaz/4cCAOvLq
YagdeM20C2+ywoBM1zOCKrm4+X3n0aRC6z5eM7K0lZOFaax2gi7MjGillOiVYSWX0tB/NZ34EZ2t
fZ/IH3OQQj36Frd9f/rwXiVuxExwQjD90LmBnWL2uRh6arJC6PUOZHU09wRR2vukopXkeIp68Kp+
ZQ+X7LE04v0kzgYF4vUemgnSbH3Xd47cWNnP1AjKDYHd26ImFO7bVPtOo8c8ZiGjKLcX+t5tWCmc
wjwdGA+FH322UrHQ3b4Uu86pG8ZXEs2PnvpI/xyoo3VMo+hBVIpfTS3KFyUN24uPUsTJUlJ5Jci9
O15+BbGN2dTpurxD63UprJy14PdO0ihULr+lqWbHVnGwckekJX57ze9iNy9NIDYaj07YCZGkv97s
stWi3IsMDre/h0d9F6naHdCOY5DqK260YInaPVVG6gJUNd9984SxT0o0hJwBjNfQZRvLjHayENmJ
v4aqWDLF8cFvT7uYjZyd4zBWZgOB3+D0QOGt4oy0zkSEmEafbm/etDmzm8EEBejwSbdrgnpdb56R
ZLo0hM3gyOFnr/gChfrtv7/kkLB6AbmbKCvEd3HMoh2UKJE5OFkZ7AXjUyilGzBLmzBLL2YMu35K
6psbm1H+AvL2cNv60uoAck5ZGVUJXrrXq1PEZkS/3uodXsDQLHgJEMC4WOP9XjgreA8pWlGgY/xw
nv/VvRSUUU1DvRK1nV6Lj2Ug3mVVGdol5ZbbK1qILPBHUMvBNSQkK2Z+IcsjZA6Vx3bqebutW3T7
2rxjdi6Tkx+BEYgXeB1otCXVX/OOw81GIZdsG0gWWObpl735LvijEQxDovVOjjKML9WTOxZ/TZc2
GWH+m/hBSYLJxGsjoiJkUiz7gyMyNV8V2gYjsrzynF48L/hTeYLyWYCf9trIAJO/EjXB4DTx7yiq
bYmM3eo25u72US0EwUlLRDHV1875vLySyZ5aNugFOLH+0xD2Gp2cOD6rFojidg36MDny7Bpztaa3
h2rACTDv9GmKULtBHYwOxfBDknsf2zE5D8qfUJQ3sryRypdG7x9vr+9dzsVZKRrQQ9ph4DjmXLR9
lwoFP6V3aj20XfUxNeMtBYQVh1/aRcItA7fTMNk7Aj0LnIyfBcbg5IA6ImGXV8rveMjvm9xwujhd
ObOFgDG1wmBBeqXTm1PMZaJallE5jk4aNOVvM4mb1gZLZj7d3rolD4TYBr4pojunNktXqz7Ws1DV
BifwKyR/dYuYoWjKQxsR7TOpllcQ4EtRY6Lu5b9UtSlrX3u8Uqud5RrK6EhpchRzR/GFn21pl0a0
r4pxD8PqSh6y4I98ladSFdwirHIWpqqwsZA49UVn1OqdL427lHHGQvmkV4dE3vXqlo7KismFPcUk
0BxIYnVC1Mxk3YSVAI8Xgl2Fv6+tZCf0sHX9VoqVvVxwSOj5JEaEIcriozZdizdxcBgNKjt6Izpu
JaHWNYTqtwzW232u++ZBiNX4QRzd4nDbYRYOcCrdA4Wd1GKprc+M6lpQpYY8OkH/aFbN3o2dSNJs
y9V4wPk2w9q37S0t8q09eWZviM3SzdTRabWTET92dbez5IMe3+V1vLK0hTBCV33qF4D4NajlXJtK
Nc1IsyEZHHA5B6ECpZq0u7JzV8Y3F9yDhwaRaoJRYW12Beq+qNNBzQdn6KXQDtzykfHCsGmdOl/r
lS2ZehU2gHvDJC2deUgSRWWQJinfl3wT1dGLoKLoplXy1mSo/PY5LW3eW1Mzp8+MQVYaCVOx9iRF
kk3Ud8eVYLXgC+C/aOtonNJESnF9QBqPHLEO+8HRm8yW1Af1Z9PSX4c9aq3AtRB9CbtUuCdSVj5l
M6+DXw/VqoiwCFuhLYBYlMfft/frfRGEhxWJE7PPfFAmPN31YgRUy6RelViMlz9mwQfXOzLsmoun
svv/rMiBcY7Ej7etLp0SQyrEpUkXSZynofgkxN++TLjXhMFG7PWoKFFge17z959kxj2pq3NekPXM
71KohIrXGawOd/DcAhI63rvW2lDy8iZqmJieeNiZXVlT78pBFzgn9L22g/Ancr93++Ah3TSnVrgf
1lAXC8GPHsHE/0mJbiKivz6z2qNsZQjx6NAx33oi4MfEFuBLCOVzOQxnXxF2t89r4QJP4/GTyA4z
MOBKrg26Yjb6cZWPjopSLoqe2Uvg04B3mcbc56P887a197w2zCGDmDJRGyMnwOa1OUv2fKPpq9Ep
CrU7KwaKej1tro0Rdd0xZ4QFhvqwsAO0bJ0o6JUj2trpg27EemkHg1U7UTKuiaMsXEVauSQowGgh
DJhPycgSUhtyXZMINb5I/ggrZFvka1N9C2kCk98TKxd6SeTiU+h58y2tRdNTxawjL3Ghv3AZ9Hgy
45+xEUHOFYsA++vopPTZynVcCGgoAk/8SBSgGPCbvQqFhruuGwNr03vbrdJtO0DERKyuxm0z/lg5
3cU10n/nH+4lwed6jW5fcOwVayyN2sll8cgQ1LFw9Y9D8zOOHzT3hcGPO4RhjHFb5E4h7mTmjIuE
HMbbJNpTIvriMVAi+/bvWvJxamIGcDZCLQHj+mf5oz4yFNiMjqI8qfJd2IW2Ot6Hf8/4hkg3VE3M
kTGsDKPjLKZ7Jrwrssbl1bsX1Xo26MsW8V1W/tGk+lMYqBvTenD1s+D+/ZMIw6/6rjA5U42a+ZaH
quvEz8klrn4UCB97ZGtmu9G13+U3X7N9CMBu7+j7g2ZcjqYUHxaoZt6B/AcR+mCI7kdHE9N7wgpN
toYTzC+NDOK9O4W51G1jbVjJe99/XCazUDnjXDrzWbMvWmdBBmrURA89/iwoh9p6HoOVCPU+AGMC
4KMF78VU/p5tZdnEjPj4mIAuZxiC7dApkCZ8slDLFNts7/411BKfmdppzH9Rs1HnuVpjxJWgqVxQ
MZblY6bS3SMh979JebDS8X7fsn01Bf8EVUqkcN69GoZR7Ym+o5P/TIv0kAjNtlGrS1n3dl34W1jn
95WXMuPiO31139XFYzLC3BBvssZrael2GzWWVk50yZFwWJP7Ag6K/1xfzYjaiDRRFjlS8hXYvz3s
G/pe8rHyLjV1s5UU8n2k55nGFQUIPEEb5vGJonvpRqrEDnSf2/GH8vf5PcMSTC3QeGIS6h07Fyzn
eopgp+iA0N3D6MK98JtPghGsVBrfR3XssACgelQdyEyud200Uc1RikB0ZF+2Q6nZW1awZWLCGTx/
61orZ7R06wDEMJzIk1OmT3JtrRy0RKvNadfScOvG+TanR9IPq2T7U3i8LuywKqhReNKCB+JLeW2n
z7WSLyQPPwH31wO7Uxok6IYUTvFi2/m/Uqt8lvr8oYu8gyJAgrHKZzjt261fMPNG/DB1+VgS1upw
L/jVZYoAlmedh2hPEhuL9SdIRvaBu4UHOao3vbiGYFvca7TA2WegItL8AeI2ldq1NXsg5vcmDdlM
uwj1yoDrog2oJ/kkUiChV3S9z5rQxnnd8uDVu+/p+MQIxWptc+lak5KzjmmkDdTatQlxUm6qc5cP
ki7fCf74ELvRb8ZTPyny0XXbj5CmGQgOrJQrlhbGyw1X5XJM5elrq6EQt1EnRqKTR9UmLO8E+QH5
zZXbsLi0N0ZmyQTUFjTQtVB0+tb6lHvNLuvbPdO1m9yUN2YkQxFt7JMsOtz+4i59l0hN6ZOq4L5Y
3fXaAlQE/awrKPmUH3Xjgw5rrKI+sLMhQttD+fm2taWdZLKBai6dBPpNs4sgx/lAKwVrVt1/qQTP
EfrqgkrK6R/MTOkwbQuAlPPG71CoOrxIxDFNprDjewivfLYIMLetvE//prF0ZADo0NEamTdgrSYt
KrC2omMGxwHYf6s8GJTB22il7LK0afAHwIrAe9Fi7ub6iEpX8cKyaon+YblRfSi6PN+Wwh9/v5q3
VmZHU6ZKUjR+JzrdY1P9liZixoO8BgRf+sAQgClnMp5B72Ba6pvHisC55MOgiAwJ3af8dbWpNr23
sdpht17QX/gqT6KRSINwc6lrzt6EaS/z9uyF1hmha3NqeNftEIau59v79n6cmlImMtowtRGWaCnN
Li6/XSzDwW2dInEK40uX7t0MyqaLKX8VpE9lsXXD8/Bb/QAvZJI6AVPd8XAxnwPh7B/RuFMj292o
P5RmW8X72z9t4VV8/dNmX9gwslLX9PlpNcOi413nhbaSbQ1rlyonH0qyr130qCpH/wWHum36NdjP
PnlXuzKL1BFHonQtpsvsFIgnxT1oKdUaW5bOWnVMws8qjLNfBPj2B3fvJpvgYyZ8yPdM85dCbFtP
o06BwrtEx1HdydbvWj6U+qUc7zz+5cyW9/5L+JR7dloXx0o4pybzc6PtpitX/HWq+NYyZj5kGl1b
Kq3VOhWjh8EZVnnTlWy5e6kl3Y4oThqGHfLebPz92G18xNvuqiTbe8JTEB4iUIJhdjL7L1run1RH
875IxYc03Wpqate5ylDCNh6jjdagWfYSCn+qzrMDBnvDlW/La0H91jJmn2bd7w2r6L3OUdMP1Lp7
OK8Q7dO94zT/P9rtJnvxfyZ2eTLc7UiEaVI7etCyjc4pFE5My9c/Bsa9sIm8z4O5he6zbv1tFH7K
xE2hO/VD8NifvLO8UyGpsZodm2ZzLOVZSp6zffZB6Dfy8KA+mtZjEr5Ewn0PkabdPfefCskOoof2
Xo/sTLZ7Ji/ki+g+WMkWwgHLX9mIhVY6N4JGPfTH6HQwa3cdgPLBFKqeJ4cD6QdYkiGpdnpZjKek
yCAO7VPZCbM4sT1Ff4iHpPuYVA1kWv2wNuv3Onl/fSKyRDItkcfQPoV8//qHSHFbNG0XdM6IuwDu
2Uha+7GlRFQ28mYsa8f8XSDxWdIXzAppF1v6ThFP1vANITU77JRdr9kDb6zaFuBXipH8hSblOJVf
Yh/lXxEyPmFTHxq9PJpTMYxRJTNx6ko/imvcSKtrmW2q3GRykVs+gBnhDH+68UU7ClyL7EFxvAgB
ZhNw167vj9ABBghqJT7cj1Tzs1MkPYQPimGrwjHYBe0hizauvG2zX9neP1NgMJTHrLEJ4/aaTNFC
aGT/QVOQH1Cg5Hlwvf+B4pMrx0nnuAzLFjCJJ/KhNsEsZpupRidI91Y77uoh+doolyr37kbdXyuv
vI4HvnMCQM6QjJPTkoJd/wgzLEMxacKOHubwIIjCB1hN0GvzP2SRdk5hFc3lEuAakSajyjbIW7HY
uG58yGTrqTHHZ78dfvLEvvNLEwnEtrprC/dILfIJCSb2fRNIytZjwkPYW5BGp2O3q5W9YjpG89Sl
QOEMfeMJK1fsfVbExoI9YLhEtmgDz745uai0SWymnYM2OKibcJslLRXCnUuh8PY35jU3fbd9b0zN
7lBeSmpRemXHZ1d/Kr2U0Sa6pJn+yOz0i6IF2zgVwPwhG60Md20Xf2mjfJs+1f7vuKptZvKPrSna
jfK9K89Kom5krT/IyXHlV75PQ9iQqW9GfkC5f65f7XqtmVX+2Dlwrxv7QWj3aSpV28TT9W0qINCS
Ce49eEHCcgTFvIA+Z6224VaoBssu4lTajJWgcjeaZl/QwtyrDOtefC9lRLdP011QmDaBLOH5OOq8
Gmp9X8lq/XR7Ge8JoJmngZYL2YkpgjJZe+2rgF6ZW7aqzsmgljJkqKUa2MiETDupY3uotJNpHvrh
uypsLP8OruS9admpBA+qNJxyko0u+i4Xawzs7x9NcLsz5sOoG6PoIByuf5QMIGva2s7pTPcptQ51
9ih56r6pkiNAqKJ1/LFeSaoWjhOTjOPo8PNOHNzXJvuCqSwrEjEZlZsxPENStZJ0LC4KBfCJuh6p
zLkgS14bnVDHIB9TvtG+f6jle0OON1V7iOmkNOdsWMHkLXwV2UYKPtOMKfXsOSivtIS+i3vWJBnH
MAuPZCd32r0n3lc/y09t7O69NUGMKbzOri7UTRNBIFAquiSzXWw8NYKqVuocM3ftZPhmucI+SJ4U
vz01ybd2rYC2EJSuzM0C7SCrQxENLLBFPS1Df9n7ZQgXODlWnOP9U22SvvvfsuZQwLTorUw1ho5C
z7Ft7qseg2tdh0UbTJtR0QKpxOjGtQMKfZAipIp7AJc7xxWOgVhVuoY5X/aJCQUrThMiDCNem6mZ
rIyYHWQppOGtPB6bL5aW7YzUMSMU1UXQm/lX+BI2nequXIBX7M7cO6bhVTDbE0pvnhzFY13ltavx
XSz8RzU+VPpnI24PanoZxQcNTdPG+1GqthoyCS+jmokuiOc01aErPw7Tj7O+itbeU49/TxCFQDkD
UFSUwGHSiJoFQTfIWuihYgB8wVPe/RHGb0P36XagXTpeUD+MLoJbfS9rKQqp4eUSJob+eyXf99lB
NR5vm1gKMG9NzI5WY+yaD0/UA957NqzI1kPhMMb0I/RDKZ6q+vj34/LTvlHnnfofEHHP4Z2VknRG
WCeASJOOWYniQep/+EJ7z6zX4fbaFrePCjlcOzC5APK8dls5dNVajrCkQWR2HwuaLeXpSuIx7c/c
PUFl0VdBtA5PmHlBlI5xoFtp73Rw6nU7GnabpPgYNR9uL2XFzCuE4E2xJBH7tMl0zLTmUSif2/Fh
VO+H1bfh7cW8ztq8sTJ4GcPNTcFi9C9if/B9yY7KHiKZlUs9hdj3mzaRqAAZoS81+1QnBvw0Lo8v
p7dCOof3kl6sHMv0F95b4G8j2gPGa64FkXiCrpZa3jsmoAb9U+I9Fx+gb7FXq1iL8YmpI2awwbHD
1TJbC8zxctFSwqQvykva8i6islWqU/jQK+LGROzWHB5T6+TFn339h+X7thXt3e4U1D8jL/3spS9h
397Xg3Ic1nAei1f7zS+bPWsKBvoyNW/wmfKzKgu2Eu9Gw5Z/psGjN8lxDit7/n4Ua7rZ/xmcf/Ek
V0UTDL0YJyxO8Ydy8AAdfdbLvdd+LKVfRfytlVpo6R/r1RLTokO9sTxLIWp07gO3E3vHMzNpWwg9
aCpXUFZyo8VL+MaKgtO9uR6BLMVIrnY9QxfHUraldjrMs7oW9Rc/t2/3cVrtGzvakEWR1+BSpP/t
SW6/JuJDI6Hy6tpKrk+1kUx4UJAPvx1jlsIlAEwYAslnddru12YTt/RDxMJ6Jxvg1O4PLYp13fD0
D0Zo5oMGYrAMS9dGetQ207BS+KTJZyuXNkX9KCML/H8zMruTfsbshObKvRMrn7zGtEX9VKcrC1ly
Oe3NQma3K8xVVIVlbJjusxv+EGDyvb2I93TMXKcJHwCGiYoAD6rrrepM0+xqQ4JYMHhhrISCtXuu
jWLTJNrWrBj9qX4zx5YOz3lRUjoXmWAvG3vwvq78joVYSqd5+hXkOhbwxOvfUbqeWoeGypHFAWJ/
rabk300z8M+hPMQoNcWaPthBJ1LUlWIxeXb9XAUMHUpSf4pKwzq2QOviraAWYsS8XWKeNS3tL0gl
NR5l2nyt97j0e3lGTCkx3vwOg2CGZizUHSejViDb0iYRfmZFER/QnRk2qav5jjEqwuH2Li0anfwZ
Yk1ABvNnUy/3YgDpTe8U7YvcfbeqU5GrfNt+5erzbUsL13SCPpL0Mws3KeNdH0cLPV3cxViKekXd
qoWvH0O5REG2bqyVrGNhUdAMQRwDqQCw2PnJe0ouNKpIHwj6O7GIwFONF3hJXeFu0JOPt5e18Aqk
CUSlCI1aUD9zUOdglaqLTgKN1Vb8TNJLqdO6nyAxSnYvhuMWXPZK6rsQzkFRwIo8AaXR7ZRnG8nr
DUSmJDppaXn7ZIysrQm/76lhtq+C4m3FQxbNTRtJLg9sbZ5c+amZZl0q0u9kFlrh/SnU6iESzd+e
Ua4FwIWDm/S56L8roC7fTbYHZgKtbBdLjpq5EDSUG78fN8jH7XV1/FjWaw/EpbNjMAcGGVyS2DoL
6kXuG3pNC5bRnHEfDMe6Kq1tEAo70zPOlZF+KXTp9213WdrNaV6AnaQTyuT37PAMTxTdxBSd6I+S
KH+SuoBx6ydaxn/+wQ5HRkVJAr4574nXQWlAit9IThq9pGq0GZ2uluzq7/XkKaRNk4n4B6MQdCOu
1yPJhZZGdcsEbeZ/Max8343alrn2FSdcwBpP6D3gbcCMFTLW2VFlVVTpVBslRxby8VHTknqbkJXu
pV7qd6bVGruhr6vfphUKUBG03qnVzLVx3gXvnFQGptkqbZpQmH06GznqvUCQJcekPVRH7T42873p
eXe1Je/86NftE1xKp67Mzb6jkopoFgxekmOEIvrJ2iE3iq3a/yCEWnF00PkA6UjF9am+9+FKX/mM
T3999hLBOlRHdBhoQM/5CfpBcouUQXsnkzLbcPnkje6hs0zalXd5fohF9Vcs5CsgtIULyfea8YwJ
VwEn4ayBb0LAULH7kpOk/kdI+dPPaaucBPFjpsV7Rc9XQDFLB6rRtABzjUFtfv9NKfVdq6VhxpzQ
Ng1p7rr5JSiifVJ5cL5r7go2bWl55F6g7CaeRXFOTyBHoyxmeiI7nr8ZRQpC1Pq94q71YOcoLyFF
vdsutLg+mOTIxyC7effIr4eh0bO6lZ1sbOyJ0cK6aHFwTOiKJvLarNdCZAND8j9j86e+Pna9WRiV
7DQtaJVWKpww5T2TBIH/oW7XKKUX0lhmyoFpASrUmayffQR9PZYjAwlkUApMr5E107CG8Gl7ewOX
rQAOxyv5yM+jjhhVboOwjexUXU1fJdD/6Gmwpnj8nu5uakbAYzNZgE/ilW73zbsJUMfY1GrDMaG0
lttlHY4fUrEcPvA0r3a8Cnh5J9rOyxEiyF0IfoUM3pewh03X7/ko+16hnHNx1G0+LWvMxe/ZZl5/
HWyEE08D4+6zqGcG/VgWcic7vj8yKihDSGgdIt06dShnJrHjasn3JmicqnwUzUNaGLY3fiqTA+S9
DMStAHWXPJqJXTQQSSUhBpzFREEQw0TQCBC0upvqu5UwXJ0dXFRm9GjF1NLZ09lGExX+Ahk2hesv
m++NWpXJguQAQm6OEb62iSMglrc9bKl/qlPn44K+vpfmU2JxWuZJ23i4WALxVTbK6rFz/fao9Wxv
YKbi08gzZpuZ3ufM5Zw18E0H4J8nKEI/6qrenBqz6/flYEg7qS6KfS+P3qbsWmWj8pftsHRByaQw
RZp1LO+Hzs22lSvFO9P8f6Sd127kSrK1n4gAvbkly0iqUrek9n1DtKX3nk9/vtTBj1Gx+BfRc/bF
YAOzoajMDGaGWbEWyB20DM273igNN88rZdcOyApqSXYf9orPtspfm27UD0mXhfvb6167Cm1ovV6p
qtE+XXy/lVUk/TDr6qny4/Cus2X/pJdl8ksPm29DRrXQVGp7N6a1thEYrRqm7Cnwl/SmltlpmDha
0QaOepol81BDbpKH+aFs0KyCK0ILpociVTYynzVPos8G/I3QhdreIkaSmCEeQz3VTiERrxtED2MD
xOD2fq5l3RCzC3VIYhPw2wsjTa6PI/Br/Ai1b4BSMUSgw96Qv9jxHhVst3DISD7HsuSm8V8gMRvm
125/hwsSdhXKiTQ+Lr+WsfB53QZfPUmSPQNB0OsvflpZs6fDlHefFeVw6GVz3s+2QkMukKpDFVjF
QxHo9s5wqg+5BE2aqbTJfojy+txsYtxW0k8YsMEngO2FcmZ5jUWOJJuqFGsnpbTnlwJQzF7VWuNY
aMNW/X7Nxf5j6moUI5mm3NHSQDvN2t5EbNHU7x3VBzNX3PNundUtldq1AuabtREFX27+kExmrSas
rdPLh6nqH6dMPgxS9Y684hCTY5fqSdHSg2ROXjhUaB39uH38qyt+BTULdj3ECC9/AOCUHnW/SKN0
YRdMTDRfS1neqdb8vTRhVojn4JhHW03EtZdJpNwIRdMlARS/qCiYsj9KQUwuFWkPyWgffSPw9El9
58y/2y/Bc9VS0R4fA6s8Ic+0m/khlTUcJ1gX6i0io7U3HGkd3gmeSabKluV0P3BQIZvJXC2BYjA+
+o10qiLTi/Zp/27qZFct5Qe5fB+Yd3X2Yub+U2B/l/1g43ZbeR95rplo4wwY9LcWWxJaQZNq+qCc
/OIdJ/3Uh/5+mn1giH8S5iBun/rqAQiSTeaOxIO8ROTn41ANpS8SIsJlQ4HiL5+Odpl8GUwDgCGI
yXIXtek+VTui6ZNlBbs8C57HunmK8nYvbZaC13ImCyIFEzoKBkRBg186Yj+ZYVZIZC21XH2e1U+h
7rt+mn1w+mxvTHBPj3bgOsF432pf1HwLEbC2+1BhiCoXLSI84dJ6l5hm51AqPvWSdMimB6VJ9jma
pDRYFedlY/NXXhWqPwRkyGyLbtHiBY05DjstE/Wkaz01/cljgNQNfz/HNTDUzB0QkjXbyZva0GOE
uvKfJ8aVbv+GtZ8g+HyoidMShQnpcr2O2cWJ3jk4fWC3Ozjefc+x0uBw28rrbMIiFQV6RLBA4xVk
x7JGCXYuYkI0Itbv/aMS/FQs46NG6dis6eVr4UMx1qfe36Hndi9XuetTzOzmQ1mWf8NJOTrcCukQ
eVHwu8h7b5yze6UMj30l38fBVofw+iKkcCVoe8maISlZZs2pXsJUnJAEtXU3EKzvq+BT1O4b7V72
0Z2y/tzemhVzhDCMBTFuiDr5cqpSo+ut1COxeRn0ounhVG5t3NXkd1GPlEUrelnmsKVqtwI85Iaj
D04Ni0oW1Z/Lc1ecMOf6UdRTGoDDNn9myCVlzs4xYrSTH0zYneZfafVbZ2ghQy06abcqMf+fX2CQ
kTB9RQ978eIBCHekgdFkdI2G2GvmgrFK/9zJ/t/J/pkpf0Mp/hAMkFZIzR8/Unl7c68f++Pt7b+u
kYh9YN4SpKADVcziex/DNA8o5qsn81NmWPsQ+N2UHToUTzrHuKuS52krbF654C5NLi74vC6CDF1l
FUhLBxQ10aqDNc/ai9rGw96erGynx3r+u9G77FCnWuq1WWS7Ulf++zTW5Q8RAeGbpLVAtSTiolVP
jhRLhzENq6fJmdODXvfy8+1tXrkAsEVXidkEPn9O/NKWKVHRK0wWXYf6IdZ1wE969Dl2dnlveFLz
PnKeIa0sUH8vfQDfBZgJd/7cmp7pv8/Ggz3+smgwQaYJEleAtKFru/0LV17Cy1+42I0gCJO2blUq
O4X/WwccHLQHzUFrC8yrPz6U6QdV0Q+R/MW37zPoDgsvUN5Fzux2ytZPWXVKUKsU0gkC5CV6JCxT
p0VGXj3JWjO4w/AeTfV5ONel7caGcq/av6u4vFOK42igENkeauXjFFXHNrQI3A4TIKTEs4ONFvQr
FvnyDteI06hEoeAmJKQWR1ipZVVIJTlQ0/XpR3WKmn0e9ONOnuZHpoOk97MRI5gKcPMl7huH6ySX
90GrPEMJkLowknyzunbYOb5pe1URprvIsSFEd5of/EcnyCplFKLUr0prJTQb0/y5SNTsXdem3W6k
aezpczbd912zpZC6ttsg8Q0RbInxmUXeIx5gs++l1zx26F2KPNNzoTi1Z+uF5BW2+aQ5gZW7haw4
rkVRenfb89ZeAGaqRDlaFI+WTGk6HJOqNmPf7PVdRcMEvKVdRi4DENJkurWTbSG+V1C0sKVR8wc4
xKPPeS6+Rkuy/CrMtVNmdkx99HL9YQQfvOuiNPxl5NZ01vR+glyngWXaKOTEK2ftHCRKfaem0bSr
68D5MZSt4gVRlf5xCtjx8rQKz1Llaxtfg/juFm7HQ0zqDT2JGKBavBMU7NO4UnrtJAfzsdJVKOuq
Tt11Y9J5KtCLf64ZQY+DdyMYzXAYcejl1uRjr8Qd86P0yL6qekQv8N9fHLqxdPeAbMHDs0Qg9VFQ
60E66Cc/b5hOqHaVbbua+WxGvhek3V2auM2X2x52HdRCyIE0kBDLAiy8xGoWWdFbZRvrJwSkjbtM
k+PHtGM2RgttxZO7ON6XnbmlPL/S7wGTZMM9JWbfiTAWO2lyibV6Ghmnei6+moF+X2nhRz9y7uau
ew8oOgjGYzNHD8ifbFxVK18UmRwNVrIoSgLLQsro5E5l9LZ+cmqVGSF9DvdxYYx7px/NQ5RIYL56
KfpT50G9cbjiDlw4q3jkEIKlKUlQt4jofcvsbJ+c7pT2DuMSGb76uZ42HtPrmB01CXIGgfHlu1jC
GO1SoVRDMfqU1FK8D6bIch2p0jbqQWubSJ+Dujkoe7qDi+t+zKQijifDOMltfxrgIbfCH6N/Hwbh
vmRYrmzmD//spYQG9DmAS8KHuaTa5YJuurLITAE6ybODnBwjIP1TkHl5Mm7UbFe+CDqQ4PKpiRuM
iIjFvwl91LEKOoryJjMo6jFC0VWpFDhgpaOGNrETfr29srVP4TXwMXXBuQE08NJcpzQVLXcEVNBp
0ucHmPTy6FgUWuiqyXPf2WdH3zFU7d02e32C8NSwo2DpGRCGtuXSal2BlDEm3zpl/rAPcqUHQEMg
7Zi1K4/DztTQNXfqcUv86No9MWsgq0YEw5DbknCoccK5IJGzT2qdTIdSAbGWxMH97bWtVGsurSye
sEkCM1LouX3qqvCrFkC8rkQvfA873y4OWuMDxauehi9awNBaeALzCVnF7z6O9uW48c1f+xK/hOuV
8gnEdxRwL7fZkqpYkrvAPpVMYGbRI/XZcmJejLHBMNg40uvH8NKWiGXe+K3vNFVvcm2f8jB+mu2R
/JSJvPR9ifD5xve/4rTCFrVAYhOGl5fcYIx+6JVR1zaUTmyp1Ec/oqQZPTkpk10X1LR2i1p9CDJz
hJTDsh7NKhm+3D7lNVfSiIgoxYDXBqBzudwxKZhoHhobzoweLF3bDsAQdX3jAFdXClMoM/q4K0yv
C19i3lVHeL2zT0H8YSxLN8wgudbeZ1UOti07xn7lzgFyMFtsPGunSTUEwhYScQOQx+XyVAvapjJg
h4sqq+7pvo7PRiA/WuEoP2rmIG98M2vmdIP79ZVd/0otNZEaJ++T2X59nCTp/VB/j0LyCGWrurB2
bG8NLV5BZ9SKqaom+9RnpUcuGdtbIOs1C5yVGIKA8YZe0OXORXY9ZFNq2qcs8VsPqFHtlQokw7fd
7/o1B4NFV4/Reto+V1ydfWt2Y1031glJumKUvQkhzHSLV3vLyOJtKBMHgrSotU4xLBFNLws25v+z
keWJaF1u+2XHStLAU8t3oGN20VZnd2UlFE3JKgSRjoru5eWhOArpoDrBDzRFwd2Q+szNJF6l17vb
p7LyrBGZ881QonudCro0U6vDYERSJp9MJm6coHhfMqCv7+pU/yLGR8xm3IC0rHw3TEiDrwcKy7ez
VKWc8jmbuXrAB1pH0/hoeYVWu068EbSu7R7TKXArEf5c8xDlcjB2UzbLJ+Kx/s6O0l3CEM4hHP8d
bI3+H9fA/yIQiSQv989Cs0RuVfYvNorvtVl5eeg89fWwcauurYc+neAD5Aa5qqwBSzLVwseMlhRu
aD2G8YfO+PTvriAGBUWNBF/QxTXx5jkMy0QudaeRT1nVulMNb0O/78s/ff7Fbt2tnqC4jS9je2jM
BdRQE4VT4utLYzmBNugY3CB41/qPbVXsKtOEFe5hSz975XKDMl3Qp3LtkKMLf3yzqlgNZjm2Wvkk
mT91/+9Q/HOKy0Le/P3Fs9MoKoTOA39/nt7ZxY//7u8TMNCmFfHn63P75vdr0PKmZgVTTIcELpcm
s4eJU9/dPvo19xI4MkGtRi69DA0qIwvrMgZCmxR/Uq3yRnrmSv7rtpHVI39jZHE3+2iN0OdXWUkf
oY7dv8ePAyP8ocnfC0gybhtbu2bermhxR6tNECR9C0oXqNVRU3/kY+cmZrIztgDjaxcoV7TBE/3K
MLvwL20yUavk6E6QvhQMxX8e5xcdk+Yh28qHV11ZYFhh5eOTWZJx+TC+OlrjcFc39Hxm1/wv2C9f
GbjwM/q2TOEvjkg3BmU2O5w5z7Ifaqu/yFP1gPRMGmxN1a6dDwUbUS8TKhjLFn0oGbMV0to6mdoh
012jIq9yC3SQbrvB2umI25kmKPRhtB4uv34bUE2YEfmcjM5xu3ctohrUHRWksGU5dAd9Iyhc+47o
dwogOrkLZZNLc2WUhIVGLnyyfOl9TC+S/2ZfJN9uL2oF3/CK9OO1IbWnq7u4qbMY8IZhRaKvWj3m
6PdEsEMzV2IfWuPBdDq3jQJXqbuXtgjOo5zuoJC9/RPW9hWefkeIStLvXPJX+cxgRDW81KcJthK9
+1zYT0JoWp6g9NkV6fP/zdrCLWezNNFLzoCeZaFb6+W+CeTBpVJjBwcIefcgG4qNaHXtsqK2gISy
KDEAILo8STlP0lppDcIU/6gzE2QP/RHOIsEc3YM5/vf1QXRMZog/gNxYBOBI4yU9w/PwdJUc4+ic
OooJdjDtoDcGnOUa0RaaeXV5gvqBVjWVvaVFMw40ZSxwVBXEoJqhfJhXrpbdUckkyNzqi6906Xjr
Qb0wyiNEP5bo+2yOCsdIaEyMhOVAYPg2dK+1Pw6Kspt01dWRX2z2ffSr7TYcdW2hXJnkhYgFsdxF
0stz16nNUCuiWDTDDVkEvwZT8sbpSCx4uH2Ma1+/4Li1YM0Qw6qLp0AJe62bAmyZlb/3E+NzXpVe
22QbrrluBhE0GjiQ3CwjGqEHMiUKowxO8ax1bsPpDWm5YWTtfuagBPs2dydp/KX/U+2qJKJE5TQE
lTckxwCG9tp+mscNCPjKmwZZEkhAQeJ5zQGfmyVEKCJQhyR4dkf6M3dq0aj72yezshrxDYuSBHUJ
BhYuVzPryjQW+QitX5eN+0DTm702K24fjFChltLGdbVyQCQelLAAsr4CwC+tFUNhaOFAoKPHH2Lr
cW5eyvl4e0HrJmCKwLMhFlg+nz7ZTOd3PJ8pCBtXDszHHKU/L6yajfPZMrR4QEe7ScqKxZ7M8m8X
ncrweTI2IuhVE5TeRWkKPYVlqbqlyalGYi3TnDNl/cDj4uZbG7bqZ8zLQB9AkfpqLC2TIikKh1A5
aYrfPmaTo9/TJvty+1RW3UwMxOga14AsLzZrAJVuJEqpnFJ9aHelbySepBv+XTszQBg5oA1v21u7
V0UoCMUL40bXqOG5cQaj6HLlJM9Vdz9I0rzTjSr2qMPIFHKkcG9FmXFUkgpH72PA0Ipa7npp2AKg
rK1cVDWhTIbBlfripcu3TkRAIsXEA8iAB+pj4/if+3xnSt3L7SWLL3WRN0KtJTA2NBbp6S9Cn5Ga
cW8NlXICC+Ma5Z0/8SCj8GGV5UHXP902thLliK4ueC5NKN4vxXvLYJhGuWF7i4wJnJNkAxw0v89d
ubO1z529cW2s7SG3ObcTiD2BllrsYRtzS2YsrVdcyfpZZt8HA7Hg/L/43N6YWYZu6eAw0Tfw9Df2
l96sPTn8kTkbS1k7JcIZiIcEJShsbJdLmR276uE34yXUSvRdmjnf66g93hP+dF6OENf7GcWR/e3T
Evtz4RogrIhkQN7R+6dpsnCNJoplJsNs56TOs6v6wf0Q9F/b7jA6zn2vl240/x6S8PNto1eXFyUM
cavwRAK4AXZ7uVK5jvS+7lXpJGXFe6m6h/ztxTGaDbrY66K6MAOSTnS6RTKzDEfTMpMc3ZdOaVbt
FOej+Vuv3ApwPvMewaGLqvsx3yjUrayMm4xuFzKIAOWXuWCezMCUdTk8J0AmUFBu+xk5uA1H2TKy
WBf8zqqWweiL5GbjmpRncPpy4wlb2zw6uKCiGY+igrJUnOuj1JFzi5UM+Tvqra7xxbG+peMhGB/a
4m+QTSjP/btbiJoqMDh0+5hsFet+U7WpTL0s2mwOz0IOM3Jql7Esb+w3PuWrG4Pcj24HxJei+MAT
emllCELK9K0ZngmxPElO3BI5MQWFu/7vbS+/+p4vDS2jaDm3TalRtfDcxz6JyZcsOvsQCwFzlLcQ
HdceQZbOVIiAEbKmqwseuo/CrI3sHOF21XxsU/hT//kO5A+/NbI4nr7RSV5njEih/yA7WJCaA6Lg
t3dtdSkMbYqoBsmGJRzSn4y472M9O8/2D31svDx9yMONk7lu3YqlvDGyWAqcrQmlHC07WwEAiWzY
95m1q8vk62T3j06cKe7g167a6ftwAnWk1R3sSdUZXJI31iXw/K3Ucm3Vpkh/XkXuqK1cOqU+o8oT
KmF0Hp3vtex44vuqGJf99719a0VZWElCBynRKDrX5iejKd1M+dCpWzo8W0tZRDVCr7eMhBEneInk
0lOmdmdEwcb99Eq/cPlwUTykV0qTH8enpnK5lkaNoqLO5Ozc9Gg52uHdhOpLort0TO0ueZS7cl+g
Mcao5VkpvkTmHy2tD32THRSwZEn6h4O9kxv9Xo1Kd66H3e2dvr5kSJ1o1/ELqTsypnv56xw5HEqA
HMW51BtgfMj8HTrFhN25hWh30rroeNveVaROj/CtvcXJWqgWK4kVFucK/IE+Nzu/+z9aWBxrknZQ
SA5JcR6TwDPNP9FW3HgdiVwuYfGq9bI/hYbBEugD9Z3gUMGO9Ecxn+vC3FFO2pvjRly8tWvL4CdJ
iPbLtDhrhQEH9WNvyRu7tvIxXJzL4qJxhqIuOh+dlU45jrODhOWDkUQbUKJVI1DnmijqUBZYjkFO
RhQG6VgW54latEfD62tfcof4ef3n371MvM1kT3xwdCMvvTqJUA+x5qo4Z+EsWMyjSH/H3MQWGmLl
47F4mjUkZKg9wOBxaaZpYc6OiAXOSLRmpfxcFfJfvbkH2bnVXl9xAPaMUQ+4N6nKLgeu8oGBtt7M
i7Mz58XJN0P14ETN59u7tnI8ooED5wQ1UcGZeLkcGRx1qWd6cY7loLkflTr4Cc1o7LbUPLYu37Wt
e2trsXUD+hjU07AVzZ/kqr43jG8jL5kOee7tRa3Eh6JTRPGBO44G6JIep+0nODN7k28HPeKUd9Sb
k+5Y1rWnaemulzOvqIL3aWjCo/h02/bKTXFherGhZOIIIKoO/i7kN/FKdZcSwIXFvk1/O3HtIvB3
RpN5q36/epBILzLwSIhFzfnyIH1NZaK5x/3lwd755acuDmGysPqtMvqaV5LRUqZk+ot65WJ9oKtQ
JOomHKYN9QetKMbdtK00fh2ecoAwyAicI5rmS99X7dpIdD8oCTloQkjZabS6d5QRfkVMSbmOrm6k
Y6u7B5oZV4GUA56Cy93Tik7PNYtTsyOkv5JpLvZSWtuHQkZj6baDrG0g4piiqGwKUuRlbJB0hllr
SXl2Kv/YqA1TVL7R0ZC/bWZtRWAY+K4BbgHyXWQSVJMzfkFRnhv7aUI8PSS0bxCcvW1lZTFkkwJn
AiiDbEyc45usqI1Se9aqtjzr8lFVZCz8F8EKmTJxFDxrDJYv34+wRdgnrPvqnETlk12kpyKc/+hq
+MfItX9+DxmeBgVOqAupEK2iy8V0aZbkihNl5zj+IRVfkHDWrefb+3V9KpcmFoffZt3Q9UWcnWle
jH3kghJW8k+3bVzfQNgAJUyVC47jK86XOYz8HkWC7Ix6wb1vnqrwUzU82sELimcy2kjyP3sa0E6+
U5iYqAyxd5fbpib8Q6UwO5cNZOKBeUqjR5252Nurut453naDQVyGQF4NXVqx4yIwpXzMzuOo78fp
pdfz3WZh4XrrMIIAMBq2VBZ4eC+NVBWXWmWSRQ7V7BUjmgeoMsz93ygcPaZ4imNTbDF0XT+KlyYX
92k7qa3V9aSUsSF5yvDZAqrDQQ1btcjV/XNQQYKSGkzg8n0AXRCZo6xiZ9D3GdB7h4HSTSDdympo
P9JFJtijX2Is/HsqeRwS08rOapl6yICRYmRkp/KHzaO6vnm4Pd9YWtxv05zJZWtgyem+ROOjM2wR
PlwbAJahceEwdISq57JaptqSQuVi8lEMukPU/TBFWxid680S4HqBAKOyCgJs8egkeagpZVM4J4Ra
94n0GSVPZvjyh1wtNz7R6+k9AcgAwcDYPPB6cplLx55mpaw1rfJp1/7O250jf6ZefJgt31XRaZ7V
u156YIpOsqefJWlx2Z6D+l5roz1iC//6Hb9qXVJdhQ4GjsTFosvY6WatnyFDmezhXFo93LcD9dza
kbdEHa5RFaQBOCKTRFTgTdTQL1cd1jEAuKT1KVq3x9L+04bxXmuLu1FSH8YsfTIROKmmxu3Tn1E5
fyrU+J+THwEbEcVkdDeZ71y8KANELA2JgXQqtX6nauco+JQjr3R7R8UfuSw2sEwmDwlbeItpbVyu
ciwcTRtaSnmV7h8cqJS5HYPJOUzhd1Qzbtu6vkWAR4uKtehTQoa1uCBto660sg+iM4xOP1Pre648
J7nx+baRlS+PC4QnjLeLGaElBRJ6bW1SGUlwjsaq2829pTLarm/1w1e2zSGyBHADXomx28VS1LSr
5okqKJCbR4bv32nNu1h/VrL+QZ9+3l6QuPUuT4hEkU4aknpQ69KuvDwhNQvhKPAlqk52v8tCGEjn
o681B1RvvLT8uynAeH1K2GNaU5wSX9iS2KkLCWXn0InOuj/d6eF8Nkrp5DAvfXtZyx0UZVBybcYB
hdgj/3q5rEgfZytKOip2UYawWiNVO83O8oNcSMS0sIp5Mbvxj58UgyRUEYAZgy/gf19ljt5EnFkc
pDqJW3xu8gdJ+STaC+3f2+ta+h8mhK6B4Oej3XXVAWr8yMrVJErOodUF0JsGHwIj25r/u948tNUE
pQSOjg7nsp8QDXbsJFObnH2gMjY9XN9S91M//CoiH+moLW9fuoRYE7NOMLcAyrBY1uKsei2XDSh0
zlZDvTF2qcRF1rfb+7aMnl5toJ0jhIVw9WXzwursKK6dMTnnaIxPEPqDnjXHJ4Zk3bH7mNVuX3//
d4vMqfGWEHaSVC3KcjMcf1lpJ+m5rJVfdRfNT3GhD+9tLvZd1dTxfeib03GshuaYVM0WGcrysxbr
5VWBuIOMn1H0hf/D/C/XtRynZ91hMDpu7buyM7629rDrhvGozQ+bQc/aDoNFgq+SrxumrcWDNtat
HqmwvJztWW12zK9pnj+0B12uLDeVktgzUq3YZ7WMXAtD5hvf+1UUwYLJjwEoco1R/lpC6KRO6uzR
SBH46GyC1aiqjwYaachdUqK0mqE8ym1Z7RO17O6U0olHNxhj5z4fx05zczOf9tBq9y9F66enKKuL
lzSTo6fbLrHy8TL4aQnI5iv2ZHHX9oHhx5mmpOcxtZJ9Kun199SQ6o16wRU9x+tWCF0XJuPBbC2n
d2GLyW2lstOz/6ko/8bvwVUVR/MjHFj+Y6J65eiVfzTp7vbaVu4Mga0FXEU4wye2+IgdzbfVWeH4
S+Vv3f8J36nSQ/Yh/nTbyopbX1hZRGh6ZxUZzYv0nOSngOAoKV3F+gjtSWWkrrzF5mAu3sb/3cj/
rGnxCRtai5JKrKXnNjNGb1DrAFIEQ977qQZ1aNMGu9urW7kIaeozV86nC5vAMrjogyQBhKKm56mA
KIv3/iHTN5q4a8fEsiD0EAP5/LXLu9ZIk67hC0rPRVeGHprBziNJUfiQK6n1VKgpinH1VqS5dmig
CbgMCaspGC9sUtmJ2iTDHzv/ado77uwq86+w+hv/ub19KzcQ7ObUY8hYdOpKCzuTHVayVZOGN73E
ZFkQ6C/oFjSPpZ9X+2mQjHsqlOG7qZB+gs7b6vOsWhckfCJnZnR94SxSwqwlfAvZuRqTA2Trk1tW
36wKHGi971FfmZvwe55seMyahxJcUxd0KGER0F8e56APFXg5k8qDj0Q9jTz4zv36g72/vbNrjskL
jUYxwTwMZ+L/fxPY5JGBpFiNmbR9aGA50ILHcqu3/IojfxuJiq8NCWmwNCJfAD15aSTqA31wsjI/
T+VTFKHwGMgexJlx86zJrpxDd1Qcso6m8vfaR7SyfF84kMo7+9oM3CFGEsbXAFm2lpeP0ftm+KqE
d34fPpTzVsa6thtvf6j4xt7sRlfy8/u4yc8avIJ0Rd1ZO8xJtrHn10dLkgHRhyXGFuC3X3iz3FXT
MCUAbdT+U/KikQvPSnoHoejWc3G9HEEsz6sAaRoz9cvPs606QFqlnJ9HdHEVSDok5WfVxa48F56Y
PDcGACVt+ElJPtiyRP6dAIVD8rUzDqH0+7ajrTzjggsaiXm8lrhpmcTlA5Mak+kDyKgPXb7336Vo
8s2/o+yBh/sQtsNdNqsJI74ne/xdGtFzpdXeZP4dosPtX3J9afFDCH3ZfhHKLwUTqrGOK6jP8nOV
JPUh0WZczrZqT0m77igbsbZvQtPf53m7FQ6vHDyWRbosRKHhOrh0L21OY1ON4/yczBIiv8eq8+rU
bdr72wtcMwNDBDhOMQdA7evSTCbxQshjlZ9lI00JgqEX1ovHOg29aCszX9tLk0DUAJ4H8loRV+eb
D8aZaAU4JR/MWEMIZADw6vqz5p9gawFnUH0ztgTPV0IgYPg8pIIdD3jsEt042+kENCTMz2l1b8jV
QRr+WCws/o5UhIb+cnpM4YULzoZyN2wMg17BZLmH39peJu8Mx/gtSLYcselfTnhsFGqZwbe0and+
5FbFczf+KvpDsCX2tWl3cWH4cxkncYFdxzYP1uDssuapCO+VBwc/KjRv7uCYmr4XkEjf9qS1CwTl
TLpGotlCxfDyeGO1mPN+qvlUpDr2wiSPaWNSPlCaYqsNsuZJdNDAB0LVzTYvPCnUp4EBGmT8IgNi
PyQIpGPH+D8U+cN8KJw23sem1UF5lFcbn8uVZJc41jemlzpVQ1bNKdjT/ByYhqcl+ifH/N4OBwWh
0l5v75XWdIE9zXB5fXCmHanGMD5E6pexTh99sz5O7RM12zv1yaxIOG4fwFUxcfnbFkdv6ZFmMYfO
0TsPqrVrlLsgBBktSEoOwfTkoJ3soZQ5Ot5tw2K7L59s9oSEnRKmgDwaizukrVvTkZKBqyo/dlHh
FdP7OTsUaX4M3Sp23HpuNixe+5pQoeAowKFRZ1m2DqHXHtUOAphznM7IO9fByXdkJMPC6u720q6v
x7eGqJMunLrWGlVPWoBBvX3yE+tLACNIrdteLe9vW7rOCoUlAUJEmUe0Ji4twRo/kLrStXa68Ccp
fef1aRZuBIorLnJpZeEiTWd2YWv2QFAshxe+hUrgj1NVHmG0NxWzGxr1Xukg85X20Ag3bmnoGwWR
1aOj1Ch4U4Htv/7CN6+AoQ+zNIodtZxPVMdq5VFWP93eyuvshkVCxyn6CQZ5m9jqNyamRNOruJMx
0Ro43xcl/uA0nRfVDzYscLdtrTrIG1tiuW9shX5b2WWArRYaA20/KaEXVPv/ImG7XNIi2LQDu86y
SSnOZvTXDmPqGS8pZQPJ3BySv/6YLy0trvGpS7K8TFVQGl1x7Kz8MbbG2kWszFVB/PX5wZ+U95MW
bCC/t85scaU3AyT8qckC61l/TH39zor7nTHckdog376BflxfI9eGhToVIHpxqG8OrVHGAAyhgbHx
rx/9NlB2REcO/1CyyLOeRmXY8JL11f3H4OL48pm29FSxqYrxEyW+xq685t7X35svt71x/fuG7uv/
rWxxembPMxzC3nKOo3P32ZDsj1O7H+LvU90f5+HOIcZzku6eNKJHYmXD+OoV9sb44gzhi0sVUoTy
DHwzd6OySVzJSCgA1gCc3MCcvlrKRI0TtJO1jxMHRietir74phnvzCzOH+xWgudKglly45eJy/Py
hcKpxZiXIOant7i4EQwta5xo4tIJ7WOkf0X5V/NHz/zQDF4rf1NRvbfL439lE2VqKIF1MZJy6WRO
iuRrY4zcDIdJNva+87WvPqj20dRepOFTMP8Zq417b23/YW1B8pcqACMHi8u9VJTG7zPuornMn0LH
eWyVaX97VWtfDqVs2rSifHQ1bjrI6dgNuY1/WXctn+aQncJu8Ab5KfNTN2y/V/pGN2XVpd+aXHw7
2gxlZJz57GP3VW5HT6l9Ij0FQnkH2ulMhkOy2ekOPKrRi928hJP/r3w1UFQgC/OfRS8+KieoojbS
JVCo+sFqH5LECOF1aNzEyk6UK3bzFr+DeDSW7qqC4CThhzPLWIY3ukx50fRZsp7edb3vhdkdddWN
GGrt5WL4FX4wANZUAhdR2zjnuT32YGtH4zeamj5qLqjXBMbWdyC8brmY14WQRjMGu8ww5T4IZ9pI
BDZBurPVr46XKoWnIKgMW/pR/dkXH1rIem/76UoFgSyE1JWnmb4Lg0yXX5886WUtzXpxDj5L0gO9
uMyNP8oQZOT5TjtOyuhWv/3oUFXHavJGfdd0G7ehcIrlsnVRwmWYX5RZF2+M1o3agNxieU6Jv9v0
fdTpLqK6XhYdVe2xDLYUdNfsQQ1KEk+tgmNdHGc2NEYvBVp5tsf2U1F/0ovoMU+/5mUIntO5G5v2
+fYWrzkpUT+R1muhf4kNUUqjLJwirM4qiknvBnXq7tPBekjrSbm7bekKLCs+QHRbRIpBy4SBqsvD
VOo5yW1IZAGafyuk2PPtr7H/GPsWiu7SoayMhzhvedE27tNVJ3prd/FsNLo9i4GaCkTXeNCzXZ/Z
nuRAbv+JXVWgaK5Q7wm+BulBeYH83yze10HrdVuuJG64hSvR7YXejmlyRzAXXS6/N2OUTgd+RuIM
O4a7Y3S1FbhlNKG1UWzERmv3LWxMiFeA/nwdkr+0lkx9NjUj1nSKQcTNVOqjb7NBl9Sa7+UYbsT5
UbKZ/E2m/WSkd21lbfyElfUKflSgQLzWNGoX326ip3lmD/9D2pn1Rq10a/gXWfI83No9JXRIAgQ2
3FhsvuB5nv3rz2Ok89Fd8WkLzta+Q8rqKtewaq13yJpzN3xYli9eIdNdqDzGSHveXlkrm4YmFXsG
eNOiCqVejzXSQ3nG6ag5D/b7Vhp3WvrQyK2Xz/f1eGrDu9vR3q7jRUcL5D8YN3qk1KWuw+FlFSZN
VobnNPimpv0uOdm25yCPnaqWG2HYXJbvfWVjFb+5spegikoOAtCC57Iwm5GU5I7RDuFZTuRkP/dq
fpYmwN5WXycPeaYWHiy7xOu05rFJ5mijDvbmW1J5WwomyK8tGokisCRMfXMuxoWUmGbxeYBV6CV6
5u+dyqrvgyEw3WTqso18700iRA6EwR8UCBI+oFXChonHUrfTHLxRocpe5Stfx6bfogqsDAwQ9oLg
B/5Nr3n594s3hJbY9myX8CD5fh8jrXLN6YnOsVTpT8qWX/TawgE6heabQuLFo0U4APtOnmwjV5jF
+EvdmTz/3lvVMX0XJLv0XdbOp7F83Viry5+8OnSWObwIKZx9gdpLsGSXOSzHD7B1aby0XjQaO3Nq
oWPynI7aQ+ePz/KIv4XlzfprliTH279i+VBvfgQX+cIawNRKZDP2TTyXk8okN+HkptnsRdbzjGbH
7Shvj7xlrBdhhPUyJW2eU7jmWzZHtaiRLS5cB5tnJXqOdg9Kt8uLD/XsIgR0O/CbFEyIK5wHhZoN
Emr6MJHV19DGmGvUvSFys3pLT/v/GCEkbqBQaIgbwgidWQ7afIZVmNg4gkQluujkQJHnzMVHJVYi
D2D5V6WcfhRtlHla4QCPCfNP6EqZT38+ZoozFsK0SEy+ofYldTjmU8WYwWDcG9Hetvu9M8yutBFn
7QxAoBBlLM1aLk9hbjsH56emsMOzkZTNsSvUL9agVxsHzZv7gw94GUQ4BOKsUGJtMhhMnbyag1f8
KPH5DRTUMKJyZ5Zd7P3F7FEi5I23KBlqwoXVNYkWjSqjcuSnZPrqWKVnmV6rfrwd5m0XgYH9UuKB
1MVNLAKHbCMwQX8N0bnod6F1pKztxfF9L2Ph8XGu3En1pCcVdsDtsGvTyQN2wTzCcoCgen2mBnqU
5wZ61udEPoXjgVKy9W/te3LhDsWfCtDS66Sv+juWsD6GLvSTKCOWUpTegMztJhRqbQVeRhAWR+CP
6jRORHCgWUnwqtJuA8axdjwuveFFYxKsgcg8SXF4sKflK8FV80bzm2GUXt78acH210T9DiJcBLJa
G5IsMYwweNE73kty5cKH2d/+9OuT9TuK8OlT30nzSZ+i85wYbtQ9b1ZQtwII39vXzQKGxoyIgBog
mPrcYBP//xuC8L21um0ZA0PoLHaIA0Mx2mjSL79RvA5VkjkOT25DEqvr/SEpSpioNp+iUiyvUqd9
Htt7p/lWlRtfY3UjLi9nXHeBe4g8o95AraDKFu63rd9hCvPZ0R4b7QOnOq8b5aFPptPtuVtdyRcB
hZEN8mTFJk/Ws2K9BIAoqvphMLeIgW90C5Y9T04o40ECxhSp3uv5Q8M/G9XGjM7pdBie5x/Zzqze
Of79XD4bqX6etM/015NH6UcQllSdd7fHuHx/8etdRheWeBOmaPvQoTvLzXettyGzy0hZPNjDazb9
zelG0YXEGzgQ+jRCLCcsQiP39WW1m45bJEO2gx9nboxobU9xhS96LSYrwRRKnAZQG8UoteiMFdTJ
ceL7CRPg25O2tuShuMAQBKa2FKuuP1neNp2BsUR0jmTZ1TGY/secPiOzfjvKyhsJuIkGaFFH4gnE
/XWUwdYitQ18ouBRmbvkKAfMoD3aR/i8uPPUe1q4KVC4zI64Hi6DCkPDNswodZOg2fSN8uXgyy5o
1S+m8moG04FG3Z2/JRGz+pBYKggmCB+k70QIV2LgBFA0YXy2xpE094glmzVFqLqGNE+f6Ry4MTKe
w1YF441f0bLzoHjCeaeKwWtUOBuLpqlwQWfta5yLkU5noMtUz8L9ihpGFbyfvkjKY+VX9+rikeip
/2Z3fXWoX2PzE93SjTW19rUXVR5Ew2AEvgGiqE3TRHLFxKvDS7VYh2g2bUKvRgYQuW4ApUjPboRc
O1AX8il7BfzjGzRPGcRJBJonPmPzcG/iTWd1D2iVVaFzCJ6yf2+v5tXsDerSwkldhike35HSdVLR
pfG51xDyzEzPMNufgd+7k45JeVI9Lde55iQPgf81arbYPquPDeqeylJFAoMpokvDpkykMWjic92O
J3l4htr5I8JPo8AEb3hpa8/YvWxJbq9OMPOKBAxFV5ou1zsYRmZe9vEQnw3jszP7J4yrc+es69+l
u77e9GNfu64WBDc6C2SpVKmuo6Em7yCH2MfnIku9MTxUCDx5VXiK7L15138etSPwyOJzYz2oVERR
ELj9gVcX8EX4ZTIuag+J5fizgeniWX3QJ+xgoErmD5b1iVSgNA232lpPayfV5XCF2zke7UFJ6BWc
80Z7jWPrmJfZXWs/+YXp+cadP74PNFdNt7KQjVm21ethqn1fzn3DMIMkcmXpW98/1tVGdru6brhd
KFMtolaiiaWsF4ut6RSfk+KY6c8zOE6n+aAND8b0CBB64/m2dmEubPf/jSZ8uHmozDy1GZGvZ90+
Mayac7DbqmquRVmwz4v62LI+hc/VlCGtB9w3z5jBeQur/o8Fs5bjnK4GcgS4Pi8yt9dfxsDkRNcj
h+NMf+3SJ638mW1lS6tXxmUM8crQasRgG5+vb2NC1JUenuSHwk+PbTCdSn++l7rmFA3tMz5yj7YT
vu8HTK3ScSfN01FTqn2g2C9z9yht5flryxLyhkZxAYHGNwpoTdLIk5QFCXz/elcrx8wqvHiLhPrG
rPHXFP+O8usmv9jjeu83BvI6yVmp76L4pzKGJ8s+Oez3ceqfRmSXQtPx1L704hyskDacQsXL/Amz
0dJN5+zTIFlu3rVHzS8Oc9nybtNPSSXtg7jet5b26Mj1g1+lH53Ed/um2t8+olbyNrgnsPvIC3lE
iPompTLQGspaZOLKGbAwGipa6KmQS7fU/NZSGpjD9Pi4z2mViqlu1o76OCLedJbb6lTY6WNTYxG3
d5B7SF46bdf0GKak1u72+FYWAesfJj5cIxhrb/bYlNaqmTXROaCiXffhQTNBdBTzRhVrI4yYYU+B
njRd1vJiae/DPt4t+KIWcfU/Hwx9Cd55iN9glLMcKBdrjQ/ZKTEw53PD+tl38uvm63tlOdD2+B1h
GedFhEpyilZveBunc/4OreL7zB4PdT19njv5cHswKyc6poVoslLTJdUVFbH9eoY1q/LQV9N90kc7
e1K0fTrOuy7ej2aTHnvct26HXHnZEZKn5cIpJN0S3kHRgOKe4jB/w7jPQUrVybCPO7BZTn6i+LNx
iWxFE65Fuif47ElqdG6teTz6geXspMwBoZ+Nr52BhSzuvFtP55WMY+Ehg9cjgV3EjK+/X1PqpRoU
vJyrWv2QD+FBCXxPaqXTOCv7qpSipTwojVvCHavLBkYoN83C6RO1n1I1q32jMagKxcOP0ZiPjhru
hiQtvIRe/u2PuLbVYAjDGmfxUF0R3oAylUfdTnhpGrF8jIv7dk72WbXR2lzLjSF0/I4ibLWh6oHK
zkxkqHdHmJKH4nvYH037rGjf0uyYW7gGmaEbNJPX/KmXB1cKIguL4gq+qFwtwjLFNEQyjYo2nDa/
zsHzn+OPhL8v5OCW5jdtP/D3g+inIX/bPESWuREezOxqAJ3AzLl9RSmf3m4sZ8JL+9yU1fcshL46
qs6WoP7akrsMIqRorZGlhVECn4uUO0qqSaizn57s7uft1ba2iemGouSDwB00eCHMhFdmnnaMZYzP
Zj0d5UByVQBVsP2keCtj+YVvezNzF9GEjDBMrM63E8prcTigF6P4RbubwkCBw9hic9qp/T6Tk/ZT
Ac1qtup+QTYM77suN3aDkjW7IR9e7ARn8duTsPpBf/8sESJnz3VhARWk6hcFkjdAhjwktVxvRFk7
u0DGoNHMycVkC8uy7/KxbbuKL1rqH4s0OUij70bq4JodGs26W6r6fbulKLnyfTF+gL1Enog0nshm
V9pQWUoQnFw4P7R98q5pyqeugw7RLpCGMDjdnsqV0+sqnnApWHY2VlVFPL6yG9LttoKHqfqL8/gq
inBGhhAai1AhSuk86CMexD9RUurMjTfZ6lg4okAzLTMn6o/pqLwmckXxEsu7U2rEd6or2xuL4i03
SEHcGjMglK1ldOIcYcI6VMTNROcgbuIuPuRBdNdIYfDUtMV+iiPFjZK8OBRW8TPpk+QcmxWVYi34
MtXafNeM3RbG8BdeQNii/B60IZESgwQgFjDMwIj0LOX6CZz0XW5W93LwvUz8L1GUHJzQdM1SOyZa
fgfnDnqPy6PItdMDDutHK0kW8f+vcmz+e3tRrS5iarh4qhsLF1M4NrDNLFt5crisyuK+T9WTPPdu
FRp3ClLudVwcb4cz357v3EqLdhYwlaX3cJ1kKLHR+rhxkLlhQw9vZtil2j9av1HrXTl0iEKeBqoM
VIFo3101uh53MyVQbLs7nG8My4NguVVjXMlCr6II5zvAFDvXVQRVaufesgdPb7SjPz81cuwa6HC2
0UZisf6pfo9K+FSa1cTk2BElGqN9F5vlS5J+K9Mn2UQCOqw3MtCbg4OqKyQSmVLrPMypZsaaCvM+
cSNw5fI/XfGYqKG3+cT7pRrwZm8AfuHqx3qKStT1wuh1eyzqinhOG0T7OLMqLFTCwpuqRHKnPo8/
dWiH4AmVpPsqBtge2NU/o9YM2GpHOupejY/mLlOvt9XPaaTiGYQIU8xRn3ksOsebx+G7kTaYWCn5
5zCckp2Vxf47ykW224QagkjJ5FNpm6Pps9OVvtcrQfg4D4GywwQ68coqRcqy6iHPOGPh6aM5npUQ
zKuOCPxeCQbJzfXaBGuqaRsH2eqmAdVB0ROYDLoB13PDZrI7ygQxBM5nJThr0ymVe9yb/mZvXoQR
1rPZt7VZTIQJYn9fay/1YHmB+jTGn2+fAatn/+84oumAGmiT5qvEsfARGSM8nx8KanK3g6xuFmoS
BgcbAEPxrNWboWsh9FKGqz84qYzBRgdTwXatV3MLTrkayoIzv7yrUTsSPk8KDFCKsEc5o7migTTI
G8vNLGzgyvvK/JuTjacS71A446DSrpeCOveZrw+U/buOrLVJdAubZ//l9tytfqCLIMJCwKY+qy2Z
JD8f37fGq1Hcl1G4cb6sThr+TIvFpQ2hVJi0gJc2iQGZMQS1cK7dOVVcKMluIZ+HLZ+3tfoRplPA
ijFBISEwhFsnKNGMmTldYNjHOvpG83trqORjgAfLLpi6yKMR/qDbk76burF0R1sp/2LNL7VEYD0U
U6knXX830w7LPKnpl1RBu8sT07Xyfytt47utNb/hOjGbWFLR+BOb31oFqjZEMO9cDu9SGc4fr91z
2z6NXepmaoUSL9ynQvc0JjzJnuPOPgxG647Gk4UX3Z8vIg5ces8AU5e9cT3irohNfwz5LQpSkDvS
4sor0vSxb7aUMdZWKyR68EQOvHOejdeBkC70VVjg0bmf1dfZz529FkndLmJf7G8PaeWVweW0CEI4
6LW9hdkW7RiWFlJjfpG89GV3LqfHXL4LZ9Vrmn+K8Emat0zZ1q5hZvCXqfEiCCrMojF2yVg3Iw+b
JDhkp9rJXaiBU6B6/hS4/haIcO2muQwnLNMwawu1VhSeGJF1pzjZJwxiqE4rlVvL0d1fzObvoYkG
AL1agKvrGZpdfAb05oYD6hMOZm1IYDxr4byTtxqIa01TwLXkGBSAACqLazJvqyieI5lXx3gwlARL
d1p3H2xl3NtO5qbxLsSv+rGKtriBa/koxGlkBGkoLFi76yWaK6rZ40pCkl1FwU8KBq23WCX9xRlz
GUV4BKPwMw/9wOjQLDmV2q4M48PcbknGrS2RyyjCoypLEXnoMEM/W+r0TW1cTZ3voWh4kb7VH1nb
2HT+oShwqfJqEu66hsUR6jL5rk9OfGqy7F9AS7KHDO5fFClgIpBfAXDhthZFJMbKznp/yXzM2W73
2ZyEu7Sptsj7q6vgdxSxhKxOgSVpOq8SSXtFrMyzDGnjzF19YdKyAP5Lo8R+oyDe5n6iaC2VLaPa
O/YxaA/Fiyy9rwJkId457Ws33k3/ARlnTP/EQe6ls5cVd2rzdHtnr93tCLNzSNJsYLUvS+iiE6DN
UtdaVQkKKrmLhuAQFndV9L43p4MWbuGT1pYjCA9OSKhDQICFE0uy6rota1oBvZ8d+8b7mqWBF/Xm
xsyuDgmFaRjnMEwVUfOprlozxWkaIA+1/lk+W8Y/SU0Fxvha+6fbs7e27LGTRPkC5ccle72evQzH
rzBZEFf5WH8wK+NDWLQnQ3r9iyjUIYBwAIuCvHYdZQr5qy2o8HPWoh/Bw2r4aE1bLvarFRjYjXSd
fokXO8L11Q2J3IwpfYyx3leUNDSkVA3nU2LaXpY7bjqdnOxohkegr26u3Uuydbg9zLXlgQoKCqRA
c2yEh6+Hmch1rPYTk2nVcQfoyzlgNzPtIMDXbiAF4QbF/W24RdWKVGTB5NGXF2Z17iQ/Kx0y53as
vL6Fw1UNWNA+yEa5cXuuRuIcptFgYzllLavoYo/NnWMFVQ1eox+opKQd2GM5qvcjQBj/T91GqA7J
WJpAhQFVBh1QPPJtqcwbg1w9GehJx4oWn/IiQ5TPjBzXthL7+Kcf7TqekNHNi6Z303c0MSRAZM5P
Lf/J+t+E2r7daEsYhNzgD/A2ECXV2roKil4HF8L4vtNhf8qb9L0UpFuQ95WGEGJ1VIm5xzhCdJFH
5Od2ZucB41HS3FWD0LMy2TVJhKsgJmdEGsmJT2kDiKP53pV3bWntb0/oSuLDL1hUmVB/NrU3ajpy
3ugYrbFa0mjf1iV2qKRb8S6oMrZk6Pp66PXY1ejV3ths3q9NM7YMvPSWSX5j0mxYjLYcWypJnbQ3
6pP9tQQcR1UH+OounH6M064yeg+StcZMdAm8Cv8+ztQvG3OwJFnXFSaqwDw0wUUuvEPRD1Z2smLw
c75CkLdA4nSvQaR6TPZLE9D077sep+ruHM4bD93Vr0+lE8EGhHxBZQovXczbQUtK7B5dMly5/oH4
yz4Mx6PqjIcuLB7iNn9Ko4Oq9ARPvxn5tOXC8fbyYuQ8kRasIP1rERFal71fxaHM43Ma3qMWe1Cd
5l9utC+oJT80vf51Y6aXU+7NTFOeoAeKUKumCoduN6Og5ODzeK7lYge+4j6ShsCdSvuD8WLHXiN/
qcc7A3qgm8j/3o69OtSlAwpij30t0gItjnTftxS2WrizcbBGcQRjcFeKOq/aaiO+zeeWtsLvWMsR
fXEEZ+asBZOlQzzv7B+to7uRIn24PZxlpt7MJEjHRSaRyRRLS1Ne9zxj+XIzF6TWSnt7PBY97Anl
NZIebKlzi+KP0w9GxfRhlQXvhAV7PSrNnCc5nE0uFoP9YX4Dvq6o3e72uFY/00WQ5d8vpi6ui3LW
S4tUOHOKfeyYwb53ZHduktgtrTZ062pTGGntxqQnLv+CrKogwK9j1jGmd1JmxOdR/ZzLoWsnn63x
W0H/88/HBhGXOo+G6h4Z43WcCHpIqdas/pGR7GgQ9+fJN3o85/rIU4fkP0BLlY2YKxUuylvUhuFX
LDfNm3TAD/spc0AdDlitfBmnJzMEoxIFnpY73pje29VzZm1Qk9YmVKfBiV8Ry4TVeT1Q1N/6XrPV
+Iy0gyR5fkxxSXrSiy0jrbXFchlHWCxzYiL3jFDiuR/rf+XiY5OER+cL5K7DJPnORqK/rAJxx0FC
pZW8FHpMW/h6+AqrYz5kybmavw2Bj0ju6JbSx066V9vQm8bX24tl7XK8DCfMYcmdSGM8BwI4GG4x
PNvQRDZZamunyGUQYQIbBz+ZtF5anL0DGP/JH9KdMj4b486x9wn+nvImBmbtsr0MKWy2XGrHsc4J
GRTHvD7FwWdYoW5PeUeqv7TNUTH+iWf9+fZkri7Ii28n3DslDLMxa9OERxqkA+WDxQ2vKI9zt9Vc
eKsasVgmO3RxFyVEMn2hoNM1auK3c5FAWTnWJuSKNnWDwalcLvfHSYqOkWHuRzx66+QO28aDks37
4qMBH2KWi3ey320kGWvLCGYWfu0LKO6N18KopK0hGXVynuQHS38hYd5E/qxN7q/XPFVsbNfEIev4
REdjaiRn3k+u0v9cqNpBY7qqsjW7a8uVKjY1bAv3Uvg61+cKouaOVM1mci5SVw/vgl551+YBFtWp
W+f32px82pTwX/6kuOsXIvHy32LtILw4ekub5EbTk3OtjW5Mhr7Z4FzB5yz8zeUu52HIeSkcLHXt
+ENUUY+3g0cTn9NYeliQvcMO84j5nVK2nqxRFXwB8rhvhkNnbnSPV4fIxf5LpmEBal7PahVKY5kF
3BBJZ+eHsJRecsffAr+vrUPeF/8NIuxAPYymABIQub6fH7Q6cWtr9LZpmBthft2GF+lD0FROa2uk
8mmj3gXjM3WU0/Y6XI1CE39h1ANGE5OvsnQGW8k0BjMD4soVG0GhXPkuOd0W2WPt0uFhDcAZlu+C
v7z+NqXT0XOwSU1KKfUGhJBDhzaUboQ8yRzl2DWB7AZluCG7tbqjkQqAQshyRKjxOmoQGVSH5eX+
ru8mycI75Xnu+FzVXw1vUdGACidDjBDqBxqfq86X4QH5OcWadYJRY8Q8DSLtkBUTUhdb+dDqp7uI
KOxnGagzbhAksVUy3WnVsZvQtTE28p/Vr2bxAoAgsEh3C5fA4kLktz3rIzH/AVfXHAz/Thk+VyWX
T/10+2pb3b1LUVejmmZzLF5/qzZM64yKKy1Za2ifgkyVHous6va3o6yuCNBfGImwFN/o9/cGeqtV
aFO+UiuPwr4H8B5pqadiy8JcWzvjoehicofox0JiuR6PzIKfVRLys90M9tdWSozd5KNaS0c2vPcX
lHE8B7xXg/kcV7HqQUYJXV3vzHdlL+0psZk7Oc30UzUqL6GkWLCj1PSA20d6p0wa1AC/nHd4r+Az
047GAT6J7NoRpZZiTj/0WT24VtKFOz1Uy8c+5ncEY6eg71JGpzEdIq8wASbIhTnt6Sknx77IwncB
f9nVYlruDmTZjRt82WziDbSoP/H4gmtGSnE9IRCjK7sw5sVnNPk4tfpH3tDmc5rgFFuVQfg1lOot
a9/1kIuhAO8GIJrC+o0yJZG1GKecclc4zf1ofQ3qV0kL7gbj5fa6Wlu96AU4IHqpuEHkuB5cYgBl
bwoGp1d2RCsx+VT71cYErj6B6Dr8oiBASBHLeVQ5aqWTJox/bPU0tl8Sp36S6W4747FyTlk+uHJa
uV306fbYVmrcnM0XcYU7L+KvSr1D7hAWUukOcvIyY0rzWBookGdjkD8HeRCjojhMu8E2pDtfVf7J
A0XbjVNW3tFx+nPJGX4QyisA3Km2oS14PdtS0ygt7lus6RgYan2XZqDBs33H6G8Pfe24IN3GglrG
hJon03WgKNSnxGms5Iw2kEwZUWlb1/oevt6Ospo5LSgRmD+Lj5goDZcaVhL3Q5+ce+tHvacQkurd
VylvT/g+oOJDeWeyH4wewU+UEqzU7fMt9aC1k56HOvV8zljQVsLm7LUe3ovqc1rhyBlDvqrRRSmr
zxMmlo1JslhszOza/cWtzMMaYjyJsHDcU1qIdCXD1EmJ0Mpw5Og/oFffZ8nW03oljsKNjPsCbS08
Z4U4jd5buen06TkrfwLzgTFQDhu35MoiocUECp4A4H1FbcggShJbMhe7oNQ6TP3DAnRt5NdtkM9y
ZQgn6NIAxAMOIzPauMJqpDrSa2FDRyuOX6zhXhsmb6ar76AEK4e73NylkVcX+yHFgvbHXyS+V8GX
ib7ISNEFmeOSfX9OB/9YG/tBVo/2fLi9E1YO7KsgwtcaO+Q1zZIgRvmJYzuTPsjjF0S9nY139Fq7
gOYj65zHhoEzoTCVoS93VirBni8BKGsuSu9+Ar61/dyk+6Byy9S1zOwxszZA4WtL5TKskBSoptSk
RkSD3IqtQzuCBktG9ayY3XezD7cE5Fb2NGNETHN5wy8k7+svZvLBAs1gjIlq3sXNkVxbyYNDenKM
Q2Md//zLcc+S2rOpUQcQ+oJ65PtGuSA4G9zfYyxueOHum+I5kkcoyRs7bnVkF8GEr5elyAH4PbgJ
LZzeG1bzEHRfTavfRXWFc1ZyGPQtZZ/VD4dsJbD9pb8gFs3sgMy/zEElxg3NyKms2mNnAujLa11x
Y8BZp9vTuR6PZxmuuODIRRSkE0up7vTg+QLl7ttdHHNEjlvmLGv3OlUeup1LOZWcWNhtcjQGamMV
PMqUz3JZ4v2AyUL0Ua3+CfW7obsL1NBNU59E8rXST1n95fYY147my/BCzjTl0TSnfonaAaYSLqg9
rC/mj/R8P9yOs5KJM8zF/4bHJ4mrsOlKLMgDsABgI7Wvumy80+L2VGeoWH+vlKc0zvZ9+8fWDgoi
lRchha0XgG+gTwMYEsBSs4Pm96q39D0zs9oY29qBeRlIOJUDLZNmJeMTTnF9xMFiV2K21tr4oWlm
5UroGtyey+WHi1fQZTxhycyR5IPKXNYlXKdI/9DZ/7kdYH1R/P5YwqKQh85R/CVA+cnoQq8sPurG
xiG8tR6W0+XiJqtiMFJ9xbrLOwSS0uhZ75qdLD9B/tSSFAmZn1q4VfFbHRaPEF6cJqIDhrAg/EpO
/FlZykaN9e/k94nnK/7DOG6RoFe/j0YWsrAjF3D49diMKjXsvF1aseOL2Z0k4+NffB7oC3g+opeE
Oun134/CriDZp103QEPLDBo/NNrlvjjcDrNWfgYy+DuOkOH78pRI5kDlQVII5R+yBHowWP2fPDCO
g6XSdap0L63tr8AOWzdvnowEfIg6nrOFugms+/YPWjuPKTovZYOFeSp2XSXEJCVj5vfEzktT/tuS
4unDk55s5CWry+QijLC9ssAcWohVFFzyPZhYD880L023uuVbUYQ9Zo36lIcFg9EQ39tFkvncRXnv
btJDVzcaon6sFd40FJ+vFwsr1J9n9hICM77zLp4c29MyxFerBIeKohvqY+009l2hVjtJqbdGuZYk
cLdR1QT2iBSzkCTEIR0MLaNLmabTvrbau8hovaHpD1n5SW2OxZ8T/pYK2e94wjXjjPB1LIl4FnpF
upR4BWUys/xyeyEucyYewJdRhIOkKBslR0KPy8wcmUPnYW6cR7Nt73unPMXJnxfl6MzDYUC2dgH3
CscJ2D1nivn/XOuz7BVZMHraqMy722NaK2xQF4IPgcqxg/GUEKYsCppaMqdKZRS47J6kYlerXm0P
x9nMd1Oa7uDV7yCHbRwza7v6Mq6w3Uo0ZiTgAKBis/dOf2yz5uBAcKWwdnuAaxvuMo5wakrOkLf9
Mj61Sd1Y+i4H8t5OFPcvoiCouujZI5QtvmmGEpH30ZDoIjvlcQC4bGb6dqt1dQFeRBGXuYM4gzwj
HGMon01keVosDIdU3hfTa6O93B7Raix0VBFcg3gEQPr6AJGAVuoTxbQzbUEDpXhEXrQkkne418ZH
0h6DTDxpjreDrn0sWKLLocUNpIhQ9iD3FRYCtuSK/kqVyUt7uHB/c9DrpPaLHiDi/CJUy2e4OGrT
FR915X1vyO+D1ng/Ts5Gerg6FiBxi7wR1SvxVRYM2tiVbUmvX84WZA0KlWj9b/TdVoOgPQ/xCDl4
hnT9lbRep2MpD4yF2lX1Ps5yvD4i7/ZX+aW1Ix586KFz+SKdgECOsBbkqdEbS4vSs1xjeZ728+DV
s/JVmQq5cWff9EkQMkrJZhPuR7+zPRDapVfoIIjk1r+nC1N6mjXlx1gfJCCCpuMGPIB2vTajOjL2
sKYmbf50+1ev3UHwgMGJyVyDwNOup6bt4zjoa9K+wHzXdS/QwR/VpnedflE1eh20en873tqngOQM
i3KRq+ckvY5XyUFRdAot0Az/wF2PA8s7DZCC69TxliXKeijowQudVQY2ex1qTodOAZnO9YpnXZNZ
XohGkrOFrVw7odGL/2+U5YS4yNVrjf5IqhOlUfOdnSC2PaWe032fze7jX0wdX8pk8ggogqcaVUE5
fFHDa6PvBgLtwfNmAW91MFAGqN2hYkKv/HowZtpVU9pymxrxy4Qkp4VKp+k8b2Yia3kXGoL/jSNs
SN1pEkmdudayTtsbZeTpUuVVEmIso+2Fk+w5CDCN4cYErt7i8FiAUMDMWDw0r4c3RYHRTAO33ISC
c5g+DsiKBaU39sPJzCM03H6ogeUh+7Mlr7r84TdHAyke8FPSc7yxrgOXhRrjU8OJncYxTgk/MXT5
i6t1cYj53wjLZrhYhqCe9TpsyGRH/wVOv4/zztB9vr0A1y47EC60qwF2AjEQRtFQ/58iCcRgUtqH
uRjcUX/0g6Olg2bFEf52sNUpA0dD7QMOBiDW6wGFJiTwYOL+sQMZR+osfyqKdIMq8EtZQfwu/GlS
OlqtnEpCEGs066GtY9o0xrODDyMSkk10fxjt75K6b4vP+sdY9+T0i1/v48k1GnqPLJdxV6Lukqj5
4faQ1+YXkiYLFDl4XDWE3ddJ7TyNKbi3Xs73efas9sVuchLXzp6HTTfRtdMRPTcNdCCGF3QEr+e3
8BFVQZ6VJXmHj7pbOQ/Qaja+4do2XzbbYpWEepuYnE+KU/ojdPZz12IOFQN0z9J9Wctu0is1w0p3
WkY72JDGjcBriwf40uLPxjxS9b0eXGsmrVLRWD3LQ/4x55sNY3L3Fx/rIoRwhCUdam6Sz0NYtj0E
aT8qxkOs1YccA+nR0rz/XzBh52U2JC/JAL2hpYdkKM914Gp1dAj08Yxqw0awtZTgcvKEo0TqRqWJ
/QUqArfWSOedibhDOmR7y3/fpPk+VdX97eH9Wghv9iFFeWrJvzj1QhaSFU4NCqChn9LwjHPzKSs6
r5Ey8iM5VKUvuZnXsZva2Iq5cqcA8ouVpt0VU6H+q2ctQvARMoglhI6w+wFxvnnKpiSKYVJM0aGc
4dgVfj28Bk6dRa7V+PKncLQif6E6+E9dqtg+m7uvowcpSceNF+rqRsPrHdQzaG5TTEOALCVJh1v0
OcBQnidV0J4GZauUsBpER6yL5j7oalFZ2w/mQJ4mjg7JT1x1BqBeubL+/fZnWt1VgJuX6h259K8m
8cUdk0lpbhoJgFJ18KN3kTVP+2I0/lwgDnicJRPGhgyKsdD13o1tJ4lw7uT55rwk8XsrrN023LjJ
VkdyEUM4/GRcBvU84tXRDBnCukUuuVVkN7vb87V2ni8qd5iIAAR4o68wTlM4mSkgyjTKJgzQu8ZL
rXy+k/q5eCcN8lk1YMrfjrm2EC5jLv9+8Y2UTs7jpgUJUeXDYZbLh4zaUlOPfzU0KNyw/WkkiE1r
JWqaehiAHYS6tvPteFfF+k6V8yenkzHW2RB+XBsUlRes5UGjoiYiDMoa8yBIW15WVfEECp0ChbGX
4mJ/e+rWPhdKM7ThQURxAQtRykjLjayXmDoDdiJkGcwMc+ddL2fnstgyNF4dEog1WmcLePnN9TtH
vBdmACI+BrwKPuaD5Xbm34zoIohwDUrm/5B2Zstx40CXfiJGcF9uWavkkm15t28Y7rbFfd/59PPB
/0x3FY0pTnusOytCSQCJBJB58hw74Emqc/6W0y4ZkEaJj4tBd2Lg7o3++f70yUdE+QqMoei5EG+L
K88rZ3oR6giXGNRGwOinuPGH6Q9e8nSx/WNErOGVkaT00hGuH0iBodNIluAUD9beUuMN994ay+o8
GvJlbsMGoPVoJbuKZh83b0/xVvOGLApdDeZ31lkLgeSawbhWuxv6Fnb8jUKSdByCo4bNo+ps1dvp
ssbAKgNHuHQC3Yn3V5KkMJ9sXfOkVmx6o2gwFoiZ1ZteK+oOGS/GYakvRfMU0ujFfX3jSrdlZLUk
VZzBrZi5wP0F9t16EmIem10awkfX9xBwxnTqgXHSf9ehR8rDbXNARnn02ehfCuOEoF+9pc2+ZWV1
+mizG0fRGBHOtKdi3yQaN5u3w7CxH+VWaLYChkMGZN0H3Qw8JtBCyC6tVZz16DHtvKORnbzy+/19
Lyb+9zn7187Kx0I3hiisSrOLUHPTvZ1aoewwQpvnIEFh/JVBF7F5fssaOgWrAQePJs5WdXVJ6HJI
VhFGzS7F8nYRWEMY0pT2Iet2vxpYVb81f1bLhxqSndowD/dHLM0j8NAGzgRAF9Cm8NWrKGSnqtZ6
CVnfygyg21azkxnPr52hPeQgm+Y3vRX6QDG4UxYbgUmyqJRMUSbiiAI2s86gL5EWzdNUZ5dktM68
882+PmbpuUhO94cot+NSCIb6A77q1QjrRamSWmuyi2sqHyez/T6MzkMxh48l99yNnS05dxnTv7ZW
MV2vU2suHWwNNXEwj7vB143kbZOlz+kEFqjeIvSRxF0QAqIfXGSdKYjdLl9uGHVbmiyfGn1enN53
k+P92ZNsiRsDqxFlbtYaU8fhvkAO3x+QkDqF+YP7FtTF0W7ak7mlgi4fEUke2o/I3K0pe6ums7RM
F+dVaP9UdOstDZgf7o9JaoL+aYCEiPdQr7ydtKlVg1pR2ebFlJ8H1zpG0wZmasuC+P3VrkI70Qtq
KA4vLrVrEpxdUG14muQMIRT+O4aVV0exbeQgerKLrT/XlAuz5gcZ+w0jssUndwqwjSyqgNffDkNt
1MEklQ+eUx1EAwl637N3FtKzQgLIHJ+1WX1v6dH5/vrIduy12ZXPTXOXjQUAsEsUPKntT8UknwOl
W7iVypQFP66t/45vddpPpHsSW2d8iaBRDQod4t2ObsbBit9m1pts1t7MsfetGE2bgkeQb7wFJNmJ
G/Ore0CoDb2pV5hvgjdL9mEYR3/x+7lCJBmJ3WDDmnxWSZDxfhNUMCuvj4c2yioDaybkWEvr6+Ze
yR4LawvGLfNMAjrSTYCNeVCtRpVFTuuEIq7TX0FASp3PDskXt9gKFFI7oqtP9NYynrVzVhSxoSzJ
Lp370Q3dfe89jNVWG4BsIwsJesSX6SqhNfl2B2iz0gRKx2AMRSn2eU22SkmsLdka2bEBryz3TeRL
SOavNvPcFXqpwQh6aTV7H4zPgfq21h6bfNjrW9hK2YAIHCTZHBUxljVBb66MhZN3WnbxqrLZg2+H
X7pM5428m2xtAGigPQysiB228jVl0a0hDkBpJ3E2+UbwddHjfebRJn8/UsgmDiS/8SuTg8bh6u40
G5kddTqjybXHqknOAMLt8KSpzs5Lt97Uspmj2RLwA+vEPW3t10ac1os15Je2Do+Ud0U24v5opBZ4
rzNnuk5fwGo0ma5wA42I6YKoRqlmv9iqHstiAMLI/1hYXdfzapgsI82p67bf2zR/LPoXNfsYOtlG
BJet/7Wd1fonveGNjTidxEhEDaeBL2DjQSgbCwhSUGJoauNoq9ly037uUzqlL3pgnJQGWfA2Oi7d
t6DcajiUWoLoEwA7OU/zl/DO1Wle52Xj9BqRxlA/lfVbj3t5bMS+lzsb7iybNkDyQOR/cZmvK8qR
1wVoeE7Zxeke29h4YG3Szbgp87JrIys/LpsurZKOvRnaFlf7x7bbYjeTDsOAP41/iEev2SMSsw+G
fsDCCKtTR/9na/3cbJfcMrIK/0aoKbaeM1dmjFJl/yL2izeO+/tbcsvK6ioymkOYtjSqX6oiLPfZ
4Dq7ya1b2CkSbyNmymIZ3U+W0D0UPDDiU668LFMDTymWJL94zWKjKdmMP9qwcv0oUpXnuSi+D3av
bzic1LPBL8DYJqhO13lCaKZpfcvSnDiNaDLduk0KBWMx7O3x5/2JlFmC7E7HK1B3+k2JI1YipS4L
esc0CzGOAjbJZwhdoG/Y6EIW3rt6woN9FA2IIHKFns9qFod5Kiorz8WDaBpfpd/L8RWokF1vCM3U
3WaaRbabwLpT/4eYDkKkVUSFiWEuDLfOccPZX2zT77dK1bJbIpVH4g5FJc66VZzTWwhbw4YRpXXg
92l9KOwv8Vdol1xUxLZ7uKSXYmpmonoFSSab+HYG84U7QZWX2Avat20ePZekdEIVjvjEVvwp+yss
Xsb4qMFN/99d5NrwaiqbgVbGvMVwGzUnJNn8OR6OQf6cbeFcZJsaegaBLIY6gTldjVCtlqkFBgl0
mZHEu7l/HMKX+4OR2xA1H1IcBnZubRhWErnAbHP6IMLlKGQEd43hvFizFh7uW5J5vODMwUNIpMAj
cmsJ4s1KKwYsuVM3ggnTBm6OFrgPr5lUKHTC7qkP7Pq81J32bRn0rcy8dKSC0QCX4UK59pcuVDKX
jCrL5lY7F46SctmZWwAoWfigjfkfIyvfUNyRmIlkySUOx1MYTvtxeI5d/e1mf6EsCtuoVtG6Ar+3
toYNZSmEe7UV0OMaIa7bPLUuNMKq4h82DhaZHWKGSGdCpWev8TtWZ7eFO5jEKT3cR8XHoH4xs+HY
tXAEDRu3MQmRt67DvyVKGQ4AiTUAcsjjIUYrQzTu9hdnsGGeaMqdW6AR0kWHGQwREIbpNHo/0zY9
RqP+2PXWF0+fdnW6RRwiHTjsFC6HDo3O1mpjqMEw9noSFZdefRwj49ijtOAUrzrrfTCaD/e3hsQW
1xDyqrAkU5daV3lja5rdWoW/Vqk8+009q7CehXmOpiyoRqfNS1i0ymxjP2pSq2BwRPCkOd1avRmt
3OliI2ziCwi3XfCptI657U+eX+tv6GU7eEb8VkueMmWgg/zbNPLk1z5rZX/o6IUptnSUJRvHIDOI
chBsD7TTrTaOPXpKbw2Q5+pedyyOVhv5tnKK660WY7kdkcwlAhFbV6dGYVmRWuiQmU9BUh+B3rU+
ep/TAdzkeAYrWm/sH8m5C3cFPT6wEvPCXJ+KitKOi8dEX+Ye5P+SBsW+nyx9w4oktt1YWc0e3Ymx
Qwcb0sfz+xEx0Sg+Fna24aVSIzBSi/oZoN51lm2snDYymxF1vqY4OfrbvKKrf4s1VLo+V0aE017d
Lqu84J7vDmS5ACUnHwLjJ+IIxn9/kpHzEfyuwNxgNV55Pnx4S6U5jGTQjcdUPfxc5p3bpBuJrF93
qtUd78bMKoTEs4VaYwDVe5hGu1R7TO03samcKmvejZ35Hk4caFGfteLjrD54NNR77bQP6nZv6q9h
5/SbgzfRE/wd5Xn0URvjzF6+KGn7UI4JYJw31gNgh0NfKYegfXK35D1kqw0VnJClAV4Nv8TtQuSl
Hg6dCYWw0p841Hdpyp2xM//7Y8IQvcEQN4CK+y0xMuUa+W1hpTB2QfboLbBrvQ26z6bz4b+HWAI5
OFCyKhRMhN9d+ZU2ObBz92RPLWsB0eCGP5ou1vdLkCsnC5qUvSukdO7blE7hlc2VLy+RMmZtz+AI
5js7/z5pj/EfcNfQwArlp2Adt0D93Y7L6qZR1zO6nkkz+l3+RCdh6ZzC4/2RyKIYyEVCMy9lUhni
7n81e8MM7WDs0KIeF4GftX9Fxum+AVl10bi2sLodKtPQZnogurft9EQ29WhPnT+oHzK9Pky5QcHo
sbGezWHvOKVfDP+9DoJ191cbAYCxdeYkNJtBTTI6Zp06pI8gK6p9BKHLhj9IhJ/FH+fNR/QEmuat
wrQdFDVnREPDoHK0km8wox3o6ztXvZ/6ZhsjOOX45FSLeQ8NwDtzPJPGtdPhCLIYWaf9vJn/kl0B
rj9o5T1ePgVtGIKkd+ABaEBGTdpu0p2diSTUMm2cH/Lhi94WfAhmV3u1B60oytWoL1hjNECrIN0v
9JKnwZfIRajxyXgq/pp06EyGI5TNx+lJe6fOx1ATNEwZclb3HU468qtvWe3NOpkVVF9ZcdveO8vf
o0IDf3kubb9Kt6pTMiYXkL3wuJA0h3Jk3TyUGaS4rZEGjEB9LhIXbF3np9qTUj8Gs3MMwhhFk73j
fajiw1SdZ9FwPw4b+QZZLLr+htVKR1SlzFxwx81hvhf8tpa925RhFZt0feDxugPZTf7ZA9JxGya8
uJnraaFdAvYdbju6/tgWj2P+l2pchuG7HWwVCcTf+80ed2ZirHjUrQlqrKUqvMJiYslD1jFp4gy5
SxQm6Gy47y2yZANUeAgHiPwGd0HjdmRhUgUKJV/aw9MB2bl3tebsRC43iKudN4DsIljxMni3YVYE
hN8GCDkBb39eBdwjb83mRpo4SBsJUl3vWC/ZDqHSoPkxNr52SRPvyVs+asXymGzcj2QkEHCUQf5g
iysAWbdbu5oaVUY2wpHn6X8nyD7HRnmwLKQLy1dFFO6byKTCOvtdCCvRsvh23J65WG88B6Wre/UR
K2+agiJOWovWEdX5TBl5N9KgArD4IdniiZedbmTEgLgJahS4N1ejnWwIE4RycRBbP8uqGXeRkjgb
LiRJj5E9IdOs8dISHHC3RpykdBM3TAgCjvowmyKl7U/P4aTR8TP4QbsxebL9DsG/I4CBOND6+ua4
cSLKZ2zF0Yh3RR08eVn2EjTBVlCXBVKY5SG/JCfMrl+dabMdhl6q0r/UGc3Z0oZ9nr9aIEKpd1r0
KpsvYV34sf1a9z7BV9KMx0y1z+2A+NmHUNsq58kWEv0VstJ8EZF25bZTOaoNpDc0uxpV+uA6XXKI
w1bbuNfLohxugnwbzPZgoVZ+WZSLMVeTCTv5EJyiTDkUMYigqN2jk+53xWNbD8+JU/1BAAcdh5Qa
baDcwlb+Q2sdkCzSdZdocHd0qjhVCtPf6X7AkU3gtRHx+6t7nqaVpjaCBLoszXO1fDKjLUqxXxw1
64h2bWG1RMHC288qmbzIe1Pa/T6gycDKy0eVhpjCWfw8FO+AHOLpKH+TpE8KNxG4wJC+PFV5N4LX
NH2eJfBZxY9W6bxOxkOYLUfTOLUQ72jNudOPTryF9Zc5+fVXr5Y8nRsF8LpYcriGy0M4uX6QfYuz
XZf+QW2N5wmUSTBLgPpZwxJocLHS0iP00sWwF3cDhexEph3/YKHBFZGr5GwBlnW70Au9H0Ma/CJB
dcHkxDsl3ciSywIQnJr/WFgttNJqyzR1TFmpga4Y7Z0bXUrkZ+6PQ24FamGejuICvxpHH5pZ3rfs
Cmdy9gNd5+I5PM0b20IWu6G9/sfKaix5HNSRZ7Et8uVJD6y9N/4kPT0gsqDr+0IN/zuvCEJ7YO8p
rkO/56y8rRznycw9+pzi4jWpgXxKn3oIECjGh38yfZRqyYTBhkmN4dYN4iZIizaAGUZwEMyced74
cZtRWHzvb3v+yspqPAx1KR1BuhH11SHr52d3EPn+x6XdgkXLQrPIVpA6FrS7ptjHV/HLsdOmcwIW
KoOdvKDuVFs7K/sCqq0y04M2HEi23HdAaWS4sihc58piXDihEsVspLYc9oGuH2cP2TF3CM9lF31u
gq2srdQVEYdDeFVoe/62YmWa16ngnEmLxvOnqLHOk90+FEVa+XUWxvsRfzplU7J1BZbutCvDq0WM
oECY4oJz3hbdDP2Tbv4ELvon/ggpM3yJQq5njbWNKcQHSwCRSeAZJ0AfKa/j1n7+gyWjE5miCdHv
N2WaMIhaEK/EDGobfm8kD9Nnb1g4VcqTl25R1MtqGvAkk/mF39YUYP1bBzGLYGg7hTjoVsjXa8sZ
zgWP+/tAeSjz0cOLntTH3IenNDs59sHZIgOTbD7QJ6CbGCnvsl8UClcOGoWGolkZ6gCJkvG4Dqsv
dVRDoYXKcRCWG5cUqTEgW4BVybIh/nM7WKdvpixVaFcb1bnYT0027MouN/YujdioW6MMdn8ppfZg
bARbK9ZzfeGLU9carbGj22YygJ0P2mM+tzt1KQ56HP1935ZkAwCmQnLvl5C7+6uccjWRee3qlcrm
oxIGsC7MJtIFdHrszSpINt4KW6ZWQaWdyyRSaPu7aAHvyrj3tSnxGy093B+RcL1VXEY0Rdw26C4X
nJC3q6Vk85D3DqDsZhxmkm3usY7Gr/dtSCIykZ+GKNPjOYIOwK2NaAwLp7KASZs10iz0Zb1Sw/Sw
lAej1Q5lnH+lO7RTXu4blc0fFUtI7CGWp6dktedmlKIRL3e5rgFVTZtvGblERXm4b0QSiYX0jHiX
k9IDdnU7stxunKTjnXHpwnaXevpRDd9ZjxGcwMrHZStBKTlmwFWIPUWDJuy4q2nM595W1AVjZfEp
h6oz/mYkgT8m+Q7gwf1xSScPHClgNcFQ8lsjd1U1Kg1fjCspDT8MFPVEVT/fVc087++bko7qytTq
TaMsGU+BCj+PKcOp3bdxfDe7b5re8etq6/ySOTsQTCFIBp0Cuezb5eqHqs/ykWF54bvBBpECteT9
0ciSRER4QbLhouJND/ytiSQdI2c0CLW0DPihV3M1nKlgz7s0U/y4XU5x/sMi9+epWyh7WRxEbBoK
EVzjdx0kalkRalK0vbZz9iHrJ/Sxysc48Q7xH5SFqNL+a0l8yVUUHJC66BObZtewa6qdFtsoIwaT
vnOtTN3wDpkjXptahSdjcZOpLOlxq6OXKn9B/cQ1H+8vmXzeOJ3ZWOQt12QUjZ17WekwGtVMdiVk
gk75WJThMe43goXM+2iuFlRIMMUiZnA7bY2R9klawF48wIoF34WS5Kf7Q/mFi19Hc8h9eDV6pHy4
Pt2a8KpRgatbNKRkfmu0B/1QljswLuHZWd6P8ctSPCTUU5DkGRFgqT538Mwsuzr7hoKWnzwm4QOE
+BGw8Y0Pky0j5DmguAELUqVeLeM8K13TunyX48Lgofyc/h/YtmXTS16WVDC9UwSulVeOtTE5g+MR
SIqZDL4GsGcrJSoL99cmVsMIQh3NNmQyL12enEP9aU7GnY2UVJG/CZLwMTAC1dfAbEz1h65x/fp9
Wu6t2TmVWro3ondW/Kqptop/0m8i3LDqVJS44N0u+WxUQ4pSHhBZp3zS7ffR/ENL6ld6YbxuDPMB
/r4tEJcY5W9ORhFQ3LUEZnY10Zm66ANN/LTzlG81rT5Wzo9eZMHyV3b+8b5Dy8ompoCK4cwkoznG
b0c3Kblmhyntp4GOv5rJmevCDsmBc6y6p3Ru911F4qd/mmZz58bxc9FOb93O/Qwm6Hj/U2RhguGC
qKa7AlqV1e41g7TSJ4Xw2hvPVjT6+vR5qOD8eXffjIyA3CS/R/aHpyuhT2ylq+CqNSa6Kg6J6L42
33tW88MLu1dmhprDEn9wzX2aHorQj4PG2WuNfb5vXbZPud1yyRDt68SQW+Ntr+R6DUXHJTVOweLs
6i46TmW+cUjKHOgXYzb3TotXun5rJTRmw4JsF+hFOvh2UitgGwow6kDmqsH8O2qVjWytdFgwQsC7
w/oR5G8NavoYQoFiUoQnkyg6vmvvm+5uOMh9I9a6POQpaUDksWKqia/U/HG0z5q7kU+ThTiQwv97
HEzd7TgUe+nHTIAJlOER8Ql/W15KujRXFlbet0RBRDoD77MRkzDo+IYG6UfaP8K7u+EEW2NZxdJE
DVCXoS5xWdynEgrzOdqI1rJXx9Vk/UIbXG0kc4hAewYMZel9crVlfGwtf9gX84vhvo/6DWsbq79O
pk6RYk6xLpZG2ddRdUS95lDbGxAFaSIB/KyAK5FI+I2+oomKyA4T9qeqkH2edN9bdJR8ndPgkSJv
ZkidviAAGGX5c9w7FLWzEzqPJ9fOB79Lt4r50iW8+prVPnYnPepmF4934gFp+Ml5Z1bGVuV8y8jK
I8sx1bxJZchloR3m+uOcK4f7QW/Lwuo8602rq3MPC17xLR9flepWRlIe068mauXrwIoia+yxoBif
kt48BMnDnPRwVx/ItcbjoxYN+zJPdi684/fH9n/xmF+1OVHYXO+CJkYW3RMC3KOeduqu6C1b38V9
2se7asoLbe+q5WwRhdN59GF8Hp8TzYWjuF6cBXqn0qjOva4V8SkoIKk/eF1MItorjK3uONnxCmyA
BDTPF1p+Vge9rS26bQjsT5MGO4A4fjAfg7HeD8rPjRkRXrm+vlxbWh3k6hAbbjiHlJTbbJfYoGu8
p0T5ML3rwNh9ND1fs9ks8M4Z2vv7pqVjhPAaQWOQoCRDbsO31XqZUhiChlzP/TgxNH9wPQS4jUem
P9zIH8nuhfaVMfH7q/BnoLY59BPglihevs1jaDw4xSSeoZG6qwdYPGao/o7u3Gzd9aVxF95dOHJJ
95jWyjBqC40V5VSdu+Avj4tvPL6Z9Us4HpvwTUJymhzn/WmVjvTK4OrJnVmaggYwBud2PEEBQPr7
9UR3S6TxnrOsfbRsvBilsd4FC0LuGDjWeh2XGs4iMsXsqZfEKB5nrf1ka8CG7g9LmkqA4FjMJOBs
eLZvV3CkLjQ7JWYKQPAI0UT632V8mpXM15q3ICb9sqZkulV7lDkprdCsG4BMMlurjRg0epCnHk5K
V0bTPVfVo1aGfj9+2hideJest+G1ndW7JVmQZW8S7MzFp4bs8JO5qyI/zqCA2sWvi73q/AU3vM25
dt+wdHyAeMTjxeJZsZpVb4nVxFmYVa95BgPlTd9gp3b6jZNabOXfRgdG2oQbFJDbGpU0A0EIg7yj
JGShnNnvbIgYvf0SInG5kaqTRnjgJAAKAYEyplVUKelQK3KD+p3x3oGDwD2O1KTd+NOkacfB1Xe8
nvyeqqjTmzQT7IL0ycq/58CM78+r9Knm0C1HvhBsguaKuHsVcBI1t6ckYMgabPrVj9A+1tVh6HfF
l1j91tAvYS+T76GqkluXxXjcSsXK0KPQ41FdgZobqZHf3i55nLnWJOpGlbnr07/NefJN2uiK8Ty+
5MlxhOBwfNCmx8n7sTF06WrThiMgPaS31+3WqhshAhRR39HdwceZp/JrjCgcKAHFPJe9euzyE8AZ
Aadko+8681ntan+ZK1+wr2xRNskCMBg1wf5J8zRw3duFKDwjs6pMoETSwvWzBgnv0nsfd5CqeWk6
HpIMcbyRugx9NOnXjakQp+dvjn9lfHW6pl3VNEpFLRS+q33UaB9M4+sQXqg+PyyJ+brtaz/Kw0P5
Em1xOUg3Nh0JSJICJ6f/8HbY3K/CsuupmEMt07lPsYs+yJtpq1dONrmitIwkH+ldnpO3Vooybmzk
dAiPzfAqjItHveoZWf2hjnQOnu770mhfFCP/+/68yjzs2uwqWgbtQuV/wax+6igZhlV+UILCD5z6
qZv7ja0sO98op+HJsHcL9MbtGGfbUKpuYSbT6gVGuRJuSyfeiP+yQ5vmBrpQxZ7V17eE1syiSOGq
jWeEu9L4ylFjlsU+TQ4zFO1puaWBIBOOoSkezDEwXNHJtgqTql6X/1M0r6x6F7ffwxrGirpFqOvZ
O/eZcqwinrz1AVpzv53jc63zvOqWg1u536tI3XjJS6eYGjdwd6g6SCvdTnGvqJmpRKynYTa+on1M
DbByzhYyRvrwoDEAzR/Qf0TH1dVonJNKR4OQPRFT5X7ou9RXUwfE0rAfkgMwd7PaxQXa2xuHrHR4
INxFozGlsTV/C+ouVh51kK/mgytIQqzJ3o/BhptKRwfCGAVn+tewshqdrnV6ZlQ9BbE4Ll+5BSri
qQHLvxeoyUO36N2Rl5fxaq74r9L9aow1ZPu8id/f35uyJjpylJQPRIKb0pyITFcnX9cMiafwproM
89sw3TfxiJ5ejSzF2XEO5XKwFOMJIqp6afdhEX3VzXNgPinQ+ZaCIbcLz/e/Rzb515+z8nQYd62G
Ujg0WE5y7oHZL9PHQtnyLVkgpCUUcCkQYdCsq0C/dEoxjjWnTN46B8f7Nk/Nq9IBtmfTqdmGrx29
9uvyDxrMRSPqP1ZX4TfL7GxOYYe8VM5Lrg87F3TB8smZDD/Plx0Rcnd/LmWHCtgkUm5QAXCsrM7S
uZ3cLtThXvfSj3RnH5ECc+to17sbtzjpmsHUAmb1F4RttWZh3AahOxMPFPMlUiAIgsWv07cyHVIr
pJUBrkLBxvX31lFDEm7d0FH/LNvsyep/kko6hsvP+1MmO6oQO/3HiPiIq90w13ld96JMbTrtbq5f
VPihzLdLvi/GZiMCSH3wytRq1oo2jXs1KVHhHY3PGk3Qud0fpsZ8cDKEBlTzwQ2mQ5xsxlWpV1zZ
XR2QkKsj6gTc6hK2wY+ORKwVTz8WW3m1qMTx+9MpPbj+R+/RgXEJAMDtfDY0ZDmhUIQZuoMZPavT
TrXfFvnRHd4U4XcX9nh3eXKcCDXgp1D9EpLqK7nnT9nWw17qPTwLwVn++pDVjrcqTx9NUT2v4mSn
6R91O/Wr5XR/uMIF1/dHtgCNbLxpLJ7Xt6P1UlBJ4YD3aGG4p++BXKa94TXS1bsysVq9eRlmWxnw
mrCNXje2tXea9hg55g8haHx/NNIpuzK1OqGCujTHQYwmbl/UCgRi9LPa6lyQ26DVHx4zOhvX3cVW
BVxbFfinRi12rvKzcUufM/1PBvKvkdXaZ16XVz377eIuz4LrXB2ehnmrPUIaOex/jayC+5jPsxmj
UXKhzIpI2qlSPmjUrxd0lsrw658MCH4sHm1kWNYAfl0dZtALOEGjARprPlaO6TfphqdJl8aFC0XQ
oYBQE85+FQqHOB+HSFxQ4L4ffbqUhrM7lcER4SXv/9OU+JQrU2OZaVpQMndB8ano8/1YP89g5u9P
mvje3zYn1XUwNDZArnVL0NzERR8YIxCTxvk4Lu5PZbNfVprO8ESl9xffKo0ctwPJncg28xbxitwJ
6YmMhteamb8qEK0Iu/4Y593bjm1Kd+CTUpGmHg42+uDAKaJ9aoSX0Q42MjnSNbz6ntUagoQegsgG
tdGK8sr4DD9UlX66P6+SiEQ93eC9jn4ayb5V0GuKgXH2+EnR9+dJdZMTTI/lPsqc2R/VLSpHWWfX
jblVAKx0rxzCiWXMq/FYNISL8S9tUT+66vhZCD5E2UPqPCgtsit5foDdch9rG/FEmFh5Eh0HtLDQ
lmSDiFmtsjIFpl3MCNuXCeqcML5bSr9r1OWAOOPbZHqOpv9+rtwYXC1jakfqDFkViDb4ugFoOPPB
DAp3w4okgt1YWe3CFqEVszAZ1ly+wM5fHTVESSkxVFuwTVm268aScKmr/c49o086imNwSryL7Ocq
Hve98bScU+stnHl7s0RU56kDf9sPG0Hg/2Ia/JJ4uULEvFo7SLhcNW2h2Y3t9ymnc1jRbcO78pRq
8cGF2ADy8yd3fjfZ+uu83oL7SvYjA7fpNQMC6f3W1FZMCbDiFHL9Zcj3afeYgnRTsnf3N6TkYkkB
H2A4EF+IpYzVue1WGWBql6pZ/AIfSvMcmK8yC83r5aJz28vtn/fN/cKJ/rYd/rVnru548CKHjTrQ
NBvlx7F4iC7pOXrus30/vlGb1EcO3iFPrX+YaRjU6D0Cd9/+0Kw3QbYrrH04+tV00N4oJ22rz00S
8YEZsFFFSU4kEm7dbALeiibdzHvLfCFbXrobI5duGPo0qDTo6Kj8Jp+b9Kx1JNJAk/YqGj/FkFBH
+9B6Aaq8gUuXtZ4zFq6uwHdoq/JWflvpIQmDmLejpoFB+zzme838pHeLPzcQyeUf4G7ZZ6Zzcctw
N9jHYnoTWce66fcKt23b/ralUCP/IIs+acHfRMVl9UExHxpNHh8EvRAqo3a1T1/TenoM9W998S7L
XtWOR4lwD61ibH7U91X/bTHPEQznXv4Hul/UDtDhYCU8OjnFQl3FE0eN0mWO6c+ZwMVa1ldvK+En
3VJXBlaHztIYWuFNeFLQfurd+TTW04PhPlr1343pfp2MTxkdEfe3lTRUXJlc7WItwQ+qAZNF9tGM
H8NkoL5k7O8bkZXp2BqIXTmUHSjyi6+4mjlCVKklOUDzokIbJSNxekg9zznqKhI6qtd1R3BBix+q
E7VQUwlOgxYPG+eOdHLhRYSqiho/fDa335DbYz2STyVeVd+Nz3jRgWdioYIQMpad6zzfH7L08GYf
UWpBUfY33rFBNYIwR33mQgvzm9Tq90ju+O14tobiMX07qV2/sZDSKHRlcLVRArWMGmMiOzJ0T6HQ
FtC23F86gSKhT5cMGbx1ojSNK81KXZQCBQlskn3P+53W7oq/7PQQFNUOEbCNIckNWqDQSS2BoVxF
/KRKeJeIVl7HQkm2Mi/JtBzMJDuEubJLrL2pHiJzCxMgy5iiNK+Tk6Xlk06g1S6vuyTqkzBCP0hQ
h9e5Fu+cqbL3vZ4Fp7yH+KtbjAWubefUWF5y1p25eTd7Ybzhr9JNA0gd/liwupwvq+uLo2YtVSjm
m1PVPmmletCMl8Eaj3nz3PTftOASZRuXbJkTwdEvXmKkFqD8vt0jY+B15gSB6AWabz+qX3T76/1t
IauAQtHwfyzA7nJroZvVvnFbWhmqwU/M4rs+HqZXaj98LcrhYere6BRupk9h8TGk1WFRAYHbGztT
ejejZZSsOAhwsierTzDrllgkdH3trvqZDkXlO7N2pBVmp3TTm8zJEN7cWxG9vuG5DfVHvdDPG7Mg
Ys36LgN2le50VNfIh698bE6yqQpbUqaKFn0qUB8E3HIIFmWX2/pZb9SdCpmEVUBzCgPOBAnCffuy
jXVtfrXM6J4wAS6xAi4WOGwq2j9rX/+hQVdBfUBt9oaTbBwBsnPm2qT4pKsTQEsSq54qEX3770Xs
7EXBLNwETEoHxs4Fw4VyFSDdWytx0ZXqrAWgh5bM71T6WKNDM34xwm9qecmt+kgpaePtK92mBg2m
ol8BFv41qjFNvdSKWpVt6rScJV+6yaNE9yXOA0h/lx1PjGBcnvNh3N1fRNleFe1UAglNb9rarhMN
ej07tH2EqS3YHmNz6xkhe3LDBSa4rLh9qeus2TBqM2K4RIPKezKUxM/jT/1U+5v1YuHt691wbWd9
Mkd6FykhSdPCnPZZF8Q7IzO4Yen9cpgJxVw8063qm+x8vrap33pKt9C95Vbktpb06Nafph9u+a1H
G330s6H9g5XiHEE9gX4nnvOrgAPZr6GOCcWmvnxRgtq3t5ouZJuLCzI/qHrQprgajDdNjeIspDeX
90n7pCDMHXftRsyQaYgDygPBAXJBQ7lpFTQSFaU7L+NR2cWdfo4Dd97PcdntC29QEMQ0tDMIOkgF
itjbGUPW752xgyTXqi1fd5vqWzYgmuO5+zIMgh0NYOJYnZvDVDbuLkBQc+dl4ZY4qWxiODy5PPDV
VOpXE5P2RpTEKiJjtNTuYAR0Xd8etkBoso3IacIGoc+ctraV+8Z9AMgpirNLRppUG16KcqvdW+as
vMXY5vTs4D+r42Jq28qMVPQkeGDvFG6QeRvuWvuJWCpQS5ukudJpu7K3Wmqz4BXi8o4GhPnc5OZx
KMfdZkJPNijub9BLkpWHIma1KyJrsArdadGU0G1/TtnvGmVgdTp4anPsy+RstuX5v4fMa5OrlbIG
pS3RGoT9PfxOcm+vQm9834L0cnFtYuVxnkoXShOMGa0pg3OymxEksRqNr7y6/l+kndlu3MiyRb+I
AOfhlaxJUkm2bMlt+4Vw2zLneebX35W6OKdVFFFE+6Ab3Q8GHBXJzMjIiB17B8ec/Bw+5XY+ljIT
dFJU8oTW2C5ZmCqPSNXJWxPSa3vz7c9ZvArSOZU6y8DjkJxdoNyGP+jKihYUJAQOk5PvyOogIfXT
rEeGxujvVPVR6WBlk56vr+raRQQRAcg5mqaokAgv3yQPSWjUta+IRS0cr88HNwanoThoXW9c5mv5
A1gb2E4Z9OZpsfh6Xa2VU5/r6GkgOTKP81GXv8fG9zA3bv2w2NWTtQ+TrXfV6p4hsDIPz00Ln8nC
PSDCkgTPKsoXsIvIg/FY5IMXpTqKZk9DP++16a/MSjwLiYIiHHa+A27u+gKv3cAOYFaHmiF0i0s+
AgJ37yuzL/yGykgUvpl5zGOvHe3bycr30qZa3MrpN+FpE2pNNtLA9iLEzPpQFOqIKnAtieHKO6vc
9fqHaU48E8KgrQtyxT/YMhgABLILWdtygt/POyb2U75rqJ7V5K98/Fn/KIuHeatJsWbHEsgLhWKV
CVRhsVHzxKKhZaKUkd/p/jkxjQ9T0zwbHdxvqvLj+kdbe6lyFYMdElp/72m8EieyrV5Ya6xMdede
KXdlg9xUUscOjTrnKXWy/nZIrdYrQOGiV60PxwSw4/H6D1k5nvCsAOMFQiUSg4XXVanUstKhaCDV
ldeXP+duZ5O/dVszcSunE7Q+RVbB+URpffGGaBE2ysexzM61Tv1oaN3GvqluNMdTZsipX/LkDxJg
IKKIlBLgRA9mEQ7KOMrGSIhPxCZJqPxZKqOd4ojJhy2+r7XjYFOoF8psFiFusYSonwxW3hvpufD3
khwfkljNXcMMD0PhIKFYZVTJ1K39I4L/Iu9+5bWiuAASBRD25W5VcykMbB+lAUsZ4gdk9L4pPsOb
vuOHjjukBfT/ZZIdfDDDD10wl0fVHvPnMclDKKeHeV9qCq+463tpJfVgJkLwv4AfFVpTl79JH1Bt
s30UTPKgzw5zlnZeFHJOrV7d6tevHVYSqteYQK92CaOoExSmoANAnWd+MevptofAfser4NhLW53n
NYAKoVUoDhkAQxx94VapaJHSRzlyKXU9PPSh5e99AOJgf8Jgb6hKdCrywt5HtPy8SRlo6hI89+Mg
iKCGutkrAyIuYSoPd+Ocjwe52SR8X10NUIJMfjqCgET8+Zs7ttXyDJn2OqO9UhTHpCi1o5GHziEp
zHQ/G3r0Uff9/Ob6116LHACtBGAGcOK7t3MDsf7cgoYChtc9BJb2cZq+1qZcuLK/RWi/kgmZXHGw
5gFIFvQTl/4paYTURM5mL+tbw3xMi60jvOIL0nUgLV9lKMkhLg3kWmC3c8AnLo1PffRJgnZEUbxK
P11fspXvZFG9MnUoDum6LaFObcTEZqJMfKeQa8Z+SO3ZNUbJndT2php/Xje2smgw7JHs0HaCkUBe
bFslz5zADBVOY/4hbu+zfEtgdc0Acga80Lj/iLSLRRubPEmVGG+aorT3iaZIbtu01vG6GytBxdIg
CXyV3IFqfrG3J778BJ9adu6axNXG2VPGZ4pHG6Fr1RfaofSIIJ+hHXi5AZgXY6wtZ0Db0Wk/1bQL
95SG1Q0ra9sMBXNqTbSgGANcXIJNNnYFPaiC0Tz/h+N/9EPrMCT2KUj/QJCR1i6VHxI0KFmXU0Dw
lEZaNSNpIpWVdVfrTeNaoZ6dIj3Q9tc/0IpTtNUwIYCdFNMWz5Sqtscwlxw0b6R0xwArNCYapHdQ
mVy3s5Zq08EAiUvVVRAVL/abkeWlBUlBdhY1kk+S/qUz/67nc27I7iDd2d4MfW77UWp3G3bFY3Zx
1TJ7JITOBb6e5OVyb4SjLy4wDXmYoj1NYbLX+09OPtwNCrOVY3BfGDUP+jvLlDYsr62sENCiT4+g
D8Qcl4aDzvEpt7Mpxdui1SEqKr6NEEypz9c9XDliZH6w6AIARqB8GZaCBtxd2UX5OVV/V8M9I2NK
+O9HCjFBR82BS9Z4p6rZzeQqspXl51H6nlvfQ5r+m5NiK2cYSL6gkIYl9n3PJcxGO4zN4tUNg15E
s8XWsfo93hhYhKKilMcaOof8XDv3wPdm9Cuq+n6zpLpmhgcPyrComJmAEi4/O4RKfW0qcX5W+rvS
Rts3+bsPvkbF1+tffdUMhSJKbNSlwAxcmpEmVa6rrsvR4taO2b4J8EZtPWdrbmltfIBpov8aei3C
v8lOJitJaqno+fad42p2u8cg6uLRI1d509+JbDQaKjc1nuJ0Fx3mwDzbjXM7Q2jWv8jO0792m7bu
a9JCP5vr8dJtY1bKqQ0pjOf5d73/5pufJPNjtKWRtXKkLqws3gRB2Q2FktOnSp3h1tkbCVoD5RZ5
1Fr7gqE8AKVcJkJJdBF6wdurkaVTnKbLWEyWOxxZy0qWBb2wYRznyHRVLT9fX8BV16jJGlRL6Y4v
p1LirFSqGGbdcyQfw7JyY+mj0m7E+pW9CTUmpOzc5LAsLnnn6MZYVt4BktT1adcPgTcVxSEB5+4n
4UaQFdt8Ed0vTC1Om1ODCqxsTE3yvRn3d1Hacv/f8ED3pPwlbPJTsEXpL7bYNZPC+zcHwtdyuRlb
IJf2+AyBWnFnWabbGPNOYWLy+sfa8m6x28N6llXJwlRp7P0vU1V8jM27vPtemx+r5JvvlBuruVbX
gHwOeCuJruOAGrn0jUPh15MCDnFuHmNZdWuJOVGUtmZd201h6OqCYN9TrYCWVGVvkAqvbc23xhfn
gZdDpqgl31JFTFBVXEV7NLtf11dUX/l4b20s9gsviGAacmwofbGDcG8XmNWGG+smuI3JrTXAeYuE
I4btuRx0XvOCVeyhCfxm7yuSdXPdkbWtIbA0CMJAKsb8/eWXotim5XVnwKUmBEmcwQtCG8olqiTq
16a9SbpP+bT1kNuyKf78zc6X5KmumwqbBW0CiPJp5rt1fGim7sT0bie/OFtj02tnDbg1r0Z4tnh4
LQ6AGpFRSroDYED9phT3aBecYPEi90jjj3+wnm8sLXwj8+jZEj47Pxq9YSi90bibm7sgeVZzBbSq
aJT8+2cLDzz65QaJD0nacso0V4PIlgzaVw0di4OiDI9DLUf//kwLKzxYIfUQjbLFfjSntBq1FAXp
uhoRw5AOce9VmnFUe8Vtgp9TB/Z/jO76L75xc31N398DWKa28PrCpNi86DOZTRlx09Cg0NX7IU1F
utVoz0wXXjezAsq/tLPwMB0jOZ1VmmZpJZ+K4GsMUY0OE1kCnqJu/1KrZ4UUHKmy6QlSwz63aGMo
yNhI5QaT1/ujzw/heUhpHb0cpu0vD4gt1ZpZZzhsZg9aG3rG/Hzd1Q0DSySuljk14vYF7Rircv38
e7wFRF9JSnBBDBMKbIOobl+6kNhal9UWa6mG+ilpjEPZfMzl+z7/GE8dAky36Qhz6LRFQiTC1eWl
ilmBfKKNSzxbhrPJQF2uV1CHVtM9yUn9S5U+ZlG2b2V7t9m0X11FdGNE50ecjMV+GWMFjZxRGAst
15I+kmZuXNzvrzLcEcUioLwkW8sJ49g31HAOsZCECGUCtukAZhfFVnK+ZUY4+iYg8+gD3yDMZLQv
xQRXk99PRvdHzgjIhqDc5T17aSWuFdXo/Pn/RciZMQHfDTX+9Y29MvUBuRJbzhBPZTo4i8s/TinT
6jK0jdmDnrkTx7UhoXqIu6OufjcazQv81gunhIHJAIzWxrlaDSFvzS9WMgFxE/kZB8uePLLXh8z8
rKJnbMv3Uqq4Wb+TSuY3u+92bOxbtTpZ8JBmEoz25uaM4fs7T9BMUf7hbQdN6pK/x24K2890TqB+
rOqfQVQz3/ISM+qyvejvayOXphZJxBikhhRXeB2jl+lXhzB4mKLkgLyDl0W7ws5cZfDyn9c/9drp
e+vfIsKUvtn205Slophg6c9Fv3Wtir9gGUvo4wDvI2Xgel14VdVyIcsznXdZ5gta+yr6FATPgX4y
j+OzJG2cjrXIxXQ/8R4tIwZDF+6ks1zm+oS1KOjDg1IyDuhPEmqdVpPcmJ0FbUPHxJBlpbvr67hh
eAmmtGotN+wAw5konp2CYZcqP0fjaCSfQxAW142tXeVvvFzinOIUEEWTgYPpC9s19OfACNwpz2ES
OFw3tB4IVPrh4pEKm+Ai5bMYd7XksU/PE+/fof2dBe1DGd43PwvpVtV+Shpan/5eRtWsh5lsC6ey
FlHpUvBypfwKS/YiDqiVFZdaCd5hzL4zURI193n4+7qHqyYotXLx0Ehgn16GU3mG4Uab1PSsGTdx
+yAPB7n6fN3E6tagZyAmJSiILxNLM5YDNag0rh8YD8J7bfhdM1WWn7TqF21r77qxVX/eGFscgHms
7dkXyA1jDNzWRw0g9IYtPdx1I0wQwEpioAO/WDTdh5zO7jBihc+ClMSUvjR1v7X3xPP2XeSA1vY/
VhZ7D3JkJYpV4CAWSnJRt+v8k6afB+Nbb33XrF3V2h4T9En6SWhdXl9F4cA708hOQrQEgoExictd
oRVoyUk+nyxSuvEYzJruTnat7JSshoKpsrWtDvsKHpzgT0GXPPX1pC22OszL7RDlNlmzPu8gPlJ6
F3qzbmdo9wN6n9wLHvJBjvGYBBQcEorlW9K6q9v0zS8QH/1N+qIwTx1IHb9A9gbjrzoJ3Dg/prfU
6K14K0yvr+8/3i42kGOGA3e8zytoZr4qfBmTz5LP/FL85fp3XLt8GFKCAxWAObnM8jRYBl3CNs7O
xtewuimsXWP9lUfTRyP4oLbtXq2kw3WDr4265c6BAoSPCQhSDOheruKoGoxUpiF9BqfWb5tBy9xW
E7pyfT8weZxkjJKa84HkO7rppiLcgyeVTk7bdB+GpNQ8pejL26H1pafC8X/kVtZR4qWYYFQIleRA
nd2coZS9EOI4mnln3yZhDcO1Pjr3thI5dzTEg5vrPq19LCieRfHE4k2+bGmkQSE1NKPTs2Q3B0sD
Z9lGXisn+9r+91NY8OrD+vgKoiP/FCHhzR7sjWhITHhbzkYzumoN61DlSvLGN1p9VTFAKHjQYaOh
K3BpRdYRlQsEnGUOVN+bhynYlXb/Tc/nyHOK4UecdOlBqVNP1zOIHvppf31B138AjX7GlAARoy9x
+QMi3SybapDY/vWOueL5rs0OqX4fao/2X0nu9t+u21vLYQWu4D/mFoE0HtMI0AGnjZrlrzp9VnzE
hNRyb2bxrm03RifF4r07ADByKMAUZSj+FsbGFlY3xwK4oknenB+kn2kzPsT2jWHHH6bM/2ssttjW
V90Dd0yVjVYPd/nlak4Qm/VN2GfnJGt3QXUnVAIdcEr5TgqTP7heIaoSZI1MBcmvL5c3G7TuEnVS
EoAaRVUfKqncy4VzW5Rb18G6S/+YWWwQa+YpksWdMAO6qwiPPaNONFp2qj/fRrO9pVe4Umqm2yzw
DTQULVHcu1xDOfRhnLCAlKnFl7E9xdAo1Hl90gNAFbJX58WRMl9YfW2bLRWUtWvnreXFtaOmIYVT
s8jOfbBrjHQnZzsjGI9tI92y7RCYe7x+GNZyF0Z7VQq13LXqUldVSaVYrXTwPUrzmJtInUb3UbFF
xLP2/d4aWSynOVKXsny2SWqdQvjp4rjYDZ3nJMcu+/fwBD4dkVkHZwkcZgmpUsy60LvQADNgZrrX
K1PuzRIkDJA9brm1unYmNH+vZAzvpqKtuVGsrh/Yllpv3sXKPO0K2b5Rc2Mr+Vu7c8DaCPQo6R80
nZf7sdBgHJ5KH5yAXbpSN+668IvMZG5SbsTite3HpscX9gJRa7H94kTuGewH2RMZB2lOdkP/Sdbd
6tn2873d9U/XN9+qW2+sLc51CBMWpHJAScjOx/0caYBDO8sbSys86BY57nVzK86xfgpVZgDNiAwt
zJnxYOSxTixu0NKaZnQG/oaiQG1v8+ohSzYO1opvVEhoA9MC5J2/nJl0iq4oh04c5Oo0NWcw8KEJ
Pbe98cFW9iBlL25N2rSvp/hyZyQAj4Kc5tRZBgFu2F7V3Rqb+t0r5xcEKtGQFASPlmrI2mTMk5Ow
/ah+hoG+l8bvJlzKnfkdLMHGR1rBRIr6COBTJKAwuKyQdFLFcFCd5OdMpZirPdl2ccg6ncBvFWen
0c9a81sC0ytTww50+3ci68fw6FPKCJU7LZ+2fs/Ku4vhKVogTNMJxcNFEtbmU5vrAC2pQ+3DMXRt
m8aqVN8Lbucw+Kinnubsuv5r4EAqmiov1/fs6/zUIoHAPJ1q2vHAqQ398gPrUjuNQQPEIU+iY+nf
DsNNJd3VoUSpr38k8ByCZuL113j12MmekT8PcgWN2f1oMhNxZ0gvvnXokuPQPeR0uQflttdecp5M
knoXqcesvbG3BttWZsKYxhBNBhCckKAudSjrTJa6cG7yc2Xt0oiajBmcUkf3QImFnvUrM9wymPaS
MqNj2rv8ql5GZOIhGe6FUl8zW0eS4Q9Ds5VPi7V6t5YIQAD51xFnW8Kp5dHsyaiBLUhqEexH8qRj
qVftVrl4Jc5QnxH5OkGG3pY4Tm+yok7xG92oGWJwPofDbR/+tPJvaCu7hRZ7yHzVw3w3NsEH50dc
v7TZSxj1nzu1dgmvqAme+trfyNJWQpGoFwFpps8GZm/xewY+kQXoQRB2JV6bdr+7WT3OsfVpKLeu
xDVT8D2Cp6VEJlg9L13v/Wj2K0F2lkXJzg5vVCN2izH2nHyri/EqB7f4mMz/k3SC+iJSLFuHlDul
fOgQlIxUe5f6jielf0t27hmB8WCNv5pjbPBkmfqDrbWfQ7/Zhf6p1fpDQIWGpaahKaHR9/H6cV3z
/xWxSnVOgJ8WSx1LtlmXMwQ/c/1V8Q8IVJjlt3ELN7gS9DlY4KLJTMGtLusxE0NyVJGZ8aUQaM+l
S9fQ9T9d92TVBgEYGlrNZsxBu/ySZg3aAqpGaj7qkzGfsyCDOnkjtq6tlgDF/sfGIrZNcpr5VY0N
ihWuTroWJwd2sRtNW0j7lZNvA0Dk6qd3SAdv8V04An1phvTqo+JBj2D0hQn6+nqtHfq3FsSfvzn0
vgN4I8uwMM0neaR15xyY5dNkF3AKSgp/YIzmHVUIKiswqFwas3KSRKsTjdDvEn1y10Si2ZCfZOtT
sxXMVx6whHKIMkVbhG754hsVah7Ycw6uIk+bD5befHYC+SE1KcLZsfmkIG8JFBzkTTb+vu7jyua4
MCw26JsFRW63TKOSo6QG467RVYo8DQIjhqvL9UaAXPORbAMCYrR3BZb00lSgz8hQ9/AuzFzts3Lj
DL/KD5CQKc+a3HipqR6uu7ZCX8QoxT8GlwkVr54uSVtuCL+olI+G1QYH5DCSh2BsIfmvu/hQp2rr
dokieRPSLp5G08FzRsQwI8Yt3aGP+sPkN+FTNqSRCbLSyIuDyvD6AQ7ZcQM5sPYcvvi5i+eHBikE
wi8QQ9iZdg6d57CKPsa+s9f8uwjKbwp4cRbsunFybePfp9GQCJN2gVdlTy9RCwmQykQNWSkjyfet
ggaZ8rctU2M3pY2Ap4qItrhQBNskN6QNSwSA4std4Od5ZZUqdxdE2Iex2ttx646GvYPE4aQ1d1p2
F0AtTGHYa+z8iBCAYh3y6mcenVrf2cnl0TG9YqTQA8vO1LqxU37Vui2Y0wpUna3z31/5jjWgnZog
9QsID5ts3zffeNu60/Sh17qDBHkHEJq/wmH+mtc3Tf+gdcnG/bYS5UADIcAD2g4OmmVfT51LqQoT
YKGpmM98NH0Y0NExRf848LUdqIP/0d5i56XlkEjzwDdpo7Ofqq6GGEbg3JRt5vZUgKU/MkezFIof
igivb5M3MSeSQnQdLBYX6gRXsp8lrXFNEDkSJHGS+tQFzUYgfxVwfrfpXudoBBSfy/By05UEs9yY
ICM0Bkr/fQKWMkboXGtva8nclQw1a/lpyp/ruD6lg3yIfMuzq/k5m/wbX/mUzWd0wyBriT+0xaFw
DoFmf7kerNbisJCV4vYUBEDLfp1tVoFVRzpxuO9p0kmo46pWeyjVaW/O2rQBUFwLxSy9WH6yOzqE
l+sRllanFvB9nZOi2OupBvUrhz17ybTgY4UiTNOoL3Nunq77uJLsiG8OfkQwxPAdLq22bc5wHwAO
5vCeJCtHbeRkzV+v21hdR/DGAhQJdGn5ri3kCoh/RdJmxT/a1hSAM8HSEG1RjK3ZIfdk8FY0CyEJ
vfTFz4L6/8kt1Pi2RANI1gK0yw5msPVSX4sFbw0t4qWkNloemGRvTYggWxU8jfYjFHy93h7H2t9r
TXC8voIiSVueFWZSEWOjLgA+arE36HAWffsKzvCfx0C/z/V7ufdK27rNUAX7A1sQUDBSJ7SOljQ6
hTz0QauAlrMjHe6podsXMDWUzkObRCeYXrd4VFbvWHr7/zW42IK136ZTZgJ3QeV6lg5pqD8r8t9Q
ju2KzkP0FwmYnc8xhyXluqdroAZE1ej5o5dFsWr5kIK9xWhiHaBWbTnBqZcEoKipZiQQO50arS0d
c9NP7/KkCu5Msxr3sd0/hkqAME6lGvcK8xYbUXHtOKKNoItpG+hxliWXxupDp0oHUEYN6DTnt43e
VLCV9K2uODVvUQ7gfyB5Lw9K1Vpm32kKHV59eBjgli5Ga2f02a0SmPy/PaqRs2sk/dboHpN2PvzJ
sos2A8g1Ap2+eJLks5Zb42CRwwcpJL6+2u+qKUr3MpIprj5UvUdUaj09yf1d3I02aNEx91qTh1jf
ldJZaAlvbIXVdQcWTjXAhHt7+UqSs7FII0P0+bvUTWILnaXvSbdFjLN2jPmyiK2z2+FtXrwobCdv
umIQrAtNtZvpN+7luHRcP+riY9VlD022kUOuGaQcwT4SPBZcspcf2jGhUOl7QMZNbN5nwzdFvqU+
ps/1rRklN9c/q/jxyxj11tZiU82O6Y+zgKg2oeD4V31pH0y6tXFfre5dS6YDDbUKRMLLgcVCt9Mh
cDizsVOVB8bT4n0Y2v6B6V9I+adhPBlyN+21Ucn3Zjo7ipvnfn2e7Mw8Xnd47RYQYFIoxyhB8z0v
F1cr6snsU5Be+lxCRCI0uQLoeg59kIxeqoUtrGfO0xC1/UaQWLvnyNCYQwV6b/FAuDScBxWyYT4r
3Wu/a0qejn7fdPHO/vcKyNw1kMsIgnFFKDxf2kEFqBl1Hwf7dib/sPXkRKW12rVTsPXWXnWJ+VNk
luBF5VF1aWrqYUltSi4dQ4tco27vE8RCw+Q3L/ON6LN20imdMQYlqE+J+peW9FL3h6Zj/2T1J0ZB
3AgGWTWb/iCeQAqqQX3CzqAqeGmFaYwmr3oaLgUJ9D2Z/HOrhdZpdgJ/47peWznSN6qO6itkYnHE
1SJ0AsOm2xKLcF65VvEwpj+NcOMlvLpsb8wsTvc05z1SeQzz085Ro9/BYLjOFtp41RVRr6V8LlTE
Fp9mLLSkfcWXoLIY+uVOt28sOIvD7Mf1g7vqyz92lk852h15bedcf1FTC02SEL7AMtmIDmvhkNc0
zSPBA2Ush8UJTGXCRUI4VDTGL7Odz2a77sf6ev1jQvz5mzfbMEm51OaAZEr/mPv2Tlc/AsGW/wDk
R87+j5nFXrZJzWq1xpPUv8mV5865qf2X655sLdYilI513RUBWNyzEtquVFVeIFsbQXP9o//jxWJz
+WnYSXoluIEUq/CiOtzZwHQhzvqTAOOQ3HDlophE4+zyq4AOdALLx1CnJwdN/aEl5Y1i/76+YGuf
nq4no/sQK1CREAv65tMXZpgHyQCugOPoWN8bQ3LDsdyNcbuxjcWyLG91McnMu9QBybYMl5FZTv7s
MKdvkhmmj1H/Q3HosWVeKP1Vj8FeGf91ygJOD1gB6BP+JXW59KxKaPlaA4czGc0ba/o4240rIzpX
qcnNUH/7t8vITA20Zq/MEdR1Ft8qGStm9XI6rk0OifrvqTiXw/eA+dvrZt4vIuQ9ZNogSGGkfCcI
JhdW5jg1LeRBP0SmjHx2dqj7krtn8qzA9AjuaFlMp+tWV1IlwRkE1wFEH6jmLoeKDW2YhiykgA1/
SBwdDe23NvixC3jDk5iBTPTEHaPCS+bpLG/p7L0/btimXMeBgz+HUZTLzxilMrWTlKYA995NqcHV
M4zg4be25/tzcGlmEQL1Imp1u2Q+EBJjN87QTKVspXwy7cP1tRQx7vIYXNpZxEDTqJR8ZrLkbA/Z
PqmAlw33g9Z64/Q0yFvs8OtrR18P2AviXUs1G6Wa41gaQpKh/EOaflCaltGufz1wLhxCaRuYpXgG
LsLhJNdzaSsBd0csf9Iqx7Xb6l4dtqp8667814y5yE6qXvIzWcaMybsqbe5L5dG0fl3/Nmt7gHAL
oakO7oTs8XKrdaYlDyHEWGc5Psk/mu9OFzC4//K/GVmsV9sMep9qGMm03jWHT0oGMZ+eeJv9urVY
YTKjT8WflgzUzZfeVLhT9mKWcBBbObkZARH0L4Ni3FoSY3+Z6qVZtnE3rq0geD8e5CpQj3ekQ0pt
WuMsKCutWHa55Us7OER9vINR9foqrm2Ht4YWx0gzB3VQs4baUpN6CY/R6BdNiQ1vVo3QHragyScr
XmpKO8bMsJwwooaw5GcvrXrcTFVXbKC4RAHF5r8Cdnf5lRoNnRe5kWGK02NaIbeAhNyMR9L15Vr5
Lgo9dcEiKHMFL3kwa0S5GcEEJZYP0qM5Fju7sYHzfducLxXpwiK8YUhI14APYaZ7sen83u5yyQJL
1XajcId20EYesRJABayJIVbek5AYLM4PTDV1PJTA60BbJsxxk3t5aXRfOcGh2SK3XPs4/7Ullu7y
44yTmfSxzMfJU2c/xPtW17eZUdeNCBEa0SCEVebSSJCGSu+XJEaNabVnSGvTg1T3MoW7Pti4fFZN
EakBq1DCARZ/aSrOmQxQ+zQX5CBtm+3IwKN66zGxZgTINDP9ognEBO6lkYhxJa3NIcgJose2gre5
bV2o0P71u5h+CrRjgogH/ZplIbu1Yn1KBNsPnCo6zbr01u5+Xz80q45QrYDMChkXXuCXjiSxJMul
homonD0JOZNMMH0aG5Fs7WgaogTF9QyoctnTiHMl81NKPjwnUCmONEBljyjgWHG0sWJrBwduLgBF
nB9BWXXpjtU3lZ4man52gk9M+DVQBAgKGpnpZUhy99fXbs0r4RIZPx/IWQac1OL1YtUOrEJRfhPr
scdWU1DYDuctXO+KW6qYjqHeilugoC/dYtYbivCSyYc5RQW4u1Hy0yxHpyw1IAHYqF2seHVha7Ej
5Mm0pVDC1nCrT9Gulb0GavKtD7VmhQBHlZWADZ3iwqNabaQCKnLwqG0euJUURG5b/ZzJy3eWnPkb
X2oFaQh32RtzC6fmKQ4TS8Dl5e9NiM5C86nJ6oNOfamtj3r1ZIy/6B9qk5vFBztgahkmtWY4O/TE
OCE7eTpJWyuwcvIuftIiEcuCIs5ihxUI+zsosObhQ7jVrly5qDABISwdPi6TZediTmvNmW0xnjBl
bhJ8Uurn6ydg3Yd/DCxuwiJFTyYUBizEK2DVzuuPg3P432wIJ9883itmhKdGYvKgsz/3wfNg+26T
bcSnlTlCsT/+cUQ4+saI0ul9zLwiK2WYnQehavsZAjBB2zAG3sg4yQetDOB/MlEEmdOkgKRcVg6R
3iY37eikbhyqhtchMvnpuvNbX3BxTIIssK1ELLBtf86nX1L/9//29y/ORSS3k+6jMHGm+L93jOau
Q7noD0xQLSBdIsmUl/X3HqBEICWCS45+lRrejs3WSVpdpDcWFovUa1Fu+RPkgUVXM/MvowxxvO7D
6j4nDQMsKfLXZfqizUEXmNIMl2X8Ixpv5fw7pFzXTYgfuUgqUUz6x8TCiUkbUeusMdGV8FKVXqce
5M8T5ZzrZtbWihoOc50UOpx37C663PRx1YnBje6H3H5vNkdy15bqjYElu8vkd4MiR2Thjl4epaG7
z0z5Pg6S39f92DKzfFKYSRAPyNie9d5yW+teCSVvqwi6sVa6ehkUpkHXpHFWcQWZXMV+Uu1f151Y
++Yw2IkJJFWI8CxOX953htyLtcoH9QSR2YspPZQWw2PtvAWhXfWF/jHARwYM38llKLluhaGML035
ZUTDpDC2qLfFfbXcwGJ69z8WFl9EKg1nFASvZ3+ufucwLrqMIBRV82TpX8fkfrbCLYtbPi2+T531
c2epwqcUuez0Oe22rgXxm9/7pAk6H52qvrM4lF0WK5U2WGLKLu13tRK+OGq9mxOh22t6qApBx7KL
Z+MrulE3sv8HdTSmEABVg0lGTm4JLsmncp5GRhpJ+8rB9cPwtur1Wyv/Mg/6sZZp81/fj+sL+o+9
xS0IRzupu8kt2BvPcfnS94/X//7VQys4/nk0o463hDIYHQyyFAOgz5UOBrSik3yXbqrdiEPz7puJ
hx/8T0JQZ7ErtICEv7AC5oKm+O8qnd2ZmTGzOaWqvtsqpq0AdHU4u8GdMi9GaXBZNFaSLhjaiMfm
kPYMF+lTAN4wmE+zPfWeYki+JzN69dlumW8ItSI+xE31WMbxt96WWo8RAEYPgyBAFiB2TgnYHiaz
Sjh7nG7cekOsLj4vYlv8Yi6aRb45poVu1VnOPRz4SB6IHrzhjlvUAdesgDhYjvRAOK1LQYiVqvt7
Kp/7+qGr/+AyZsYXAmaKb8BvF4FGz4sitsM6P/u2/8DMWQT9lRzC9bAFXFsNzw6ZM+hZZmKWj0mQ
qtUs5eTmg14flDFy81ABUOzvQe9ePxgrZUxVvIPEYDvP4+VFIMctEwkt28hqAcoGB3vY2f4vafo5
2PGJju5kbXUc1o76W4uL3ZDa0zCXDWzItiy5ifPF31QE2PJpWcPqy6HOJCxIoEzq/mMF+VRr3la2
6jb1WW/3Sfzt+iqu+SR6N4xU0Uzhn8V9nWXwVs56fi6tFy1mWizeXzewtrl5gMOFRlA2nWWzsukU
M7ZKQgt049k3K61qz7Sy8Bz3KLRcN7VCdgDED7gd8kv/z/J26YyltX4rzRwkY2Yqv3hscvkQxNFe
Vs+lrDzOgiPWeMnsrWR6zUecox9LzQnaQ/Hnb15CVVxYZRMyxmhV076MQ8+JXuJ5Y/RtxQhjqMyK
wDlFMrIU77LCeBjVEPSuZaTm57oMxoM2auNt2fb+1h2+kpdwgYP/ESUhRB0Xb9QyqrshEOy6ReQf
qjD6oIWgjtR2N1fH0br1i5FALQ/wjTyrzEJaTv8I3s/N7214qNtEyVzVieiR+N0G5cNKeLn4YWI7
v1lpc+hhA3HocyqK8y1EFyailWpG8Sm2NsLLCnQTmMabNVh81HbKrdDowKsn3XRAhaEKoUN47mzI
sLUPinbyy7M5pjsz2o9JfDvPW0DNdVdBEcHxzQFa8mEVRi+nPi/Bc5I37hT8VhMGOY0bNf16/dSs
7itq/P+xs4hqFLInOBjp4WbD5H9ohyy7MaLpibHYLeqHVUuQWTAlLgTSlnA225glYyghGdbASxto
fKFEXYzm4bo/K0POfLg3ZhYhra9A1JYqqonm7DHgF6HwKrtz7h9mpf876XViQLUHB3TfB/qDXAwH
y2mPujqWbibPezvoPHnYYu1dSbBAugF+F6M2QPkWBwpNuGKiP8KBku3oBN/FLjXGZ7OuHjO5+zLa
4xbJ+KpBkP5c9qJCvdRvG/2hCk2JCa+AoZXC2MmzW3zrkmGXbM2SrcaKN5YW5wSxaKrXFZam6UlV
nqQ4cRWUS02bSuB0kIanjc+7cmMBKIbBClAKpYWlZ3HixGEV0ygfYnn25P8j7cyW4zaWrf1EiMA8
3AI9cAApkZRoWzcIyZYwozBPT/9/0B/HZoM4jZBOhPeVvZldhaysrMyVa1V5cjTKITpkmhx67ZgF
7lil7UGJgtGFXae/LfqwutFL2HznKP0WlO14iOrS3rl8Np2bUa1lvIUB6DWBnD2oY28supdNcQc2
163m2lW7l+uL34gJwLY5OigaQY+05keCtKsvE4U5h2SqnYM+PXXLKzssnyKq9cfrtjb2+acgA5XQ
RWBnDVguAsyPJXHBKLQvdd3eRF2zMxK0oTHAk4NeKQPF1HEwcxnOE9H3slUArmjn6hYdFzfoSfdN
OEBTr1Bp4FavIn2dc+GCq/pLHRIvHMeDRfFwUIRXTJSc273ftPEhL37T6i0E7J4iu20zYZ5qf87x
fJPRCdPzGO5kdxhfctVwC6U/9O1jXTf4mvw1UcUXnTiT6vHORbxxii9+yypstEGiTnIIuCGMMv0W
LLDlyulU3lldGbjZLOWnMZ+HnbfC5odHgG3BbBA87NVHKeKoHNqBj1IZSeOVUUOyq8jz7XX32krW
EFT6z8xqbUPcOJldsrZ8+IxQlKuSVMj1Dzv8Eci2VzOBFlnajVTtzmRsr88G/0kyJTPhe+l0pYiq
edahtZViQ6WrNrbHLItBHpetgpJFr8yIwjj1HwkCwrdlN0qPvEfToyRVoadIQeLZSdO5IgmCnZRj
0/PU/37YakfMrpkCzjcwE7lAWKA6TOP33xhh4si9MbLszpsMatBTralttr0Lw2MYWm43/WgisLZ2
9OsR8cLSEszeWGqbdGDEBpbzsburmG83g1s722PJ2jwhpNxoFAJl4ol7aSTtKqovC/ynTQLP6E4c
0qT55mR3hfh63WE33eY/S2v6BTVvZ74LAV6xhru5e05ic+dILL91VYWhAPPvWtatpzDvk6RNWIsC
9jlV7nJER3PrYyJ/Wi6ThVuB0dfri9rePuaBmM0G/7Eu/JgC5fZoAskyMwF+npsgfGry4Bw6gZt3
Q0xa1CWfr5vc9HKDZwU1M4dbbHX8hFoXfC/Ss0r/K4VF0ExAJu5hDTYGjnHzN1ZWUXw27WnMR5PX
0hD5+uiJ5DAUmTvqMoMjI1OIeuNKc/PSkTQMdh25Q9q4aF1C+DCWd07eHCGLcgcj9PR6PGh0qFvj
UHQBj9fuxVKKvdnjjSyK37v0e8D0M4292pV+7Jf2Lr83LiPXhHVmiP7WtLtM/rN9MK29t8XmNzBJ
IBCDWbA/qyAQtwlL6ZYcyq4f5KIbzm2nIpw3ODuN8T1Dy79/EwN6a5TbXHCZ0mvyDOvJaskOw2nH
i7dwqDoYVK4rRBUUFnZpBq1c20lqzFTFnVIVnlLcpkXnQQDD4Sli8xC2xxer2EuyN0MCj/6f47vg
jpbT9WZ1IsvLhmyB8V31SbfCB6t3dq6ETbd4Y2H1OMssxth05iL8zhHuqFmuGstf4vAefbjMtSN/
1PfSn8XR3gWhNxZXAXUqgricFthmFkk38HowEdcf4cMgHwvdJnJuzOE2UeTDHGV/NFXw6XpwuL6j
kL9d7miiq5mcWqy3Notbtc1vRLVTRtlMof9dH3LIlxaYLiUlWLhXqkFzuzn8yBDqh1Y3XT3Zgwlu
uyX4QNisqVO+U+DoY0kMc4otUXVenfTnXpiHaJpvIcJAGUwbPMrXL7XTvUR15EfdHkxtczfhY6MW
A52NtebesAfJkpQF6dlMWeOq4C+fi6oev13/ZltAEepedI0gZFoY4Fanz4FDQssSpsWomHgzPYox
Vw6zQcYcqp4o72n9twhH6Hf68Clu52PayyjcRjdtqrk0uk+TUt3WiQIvROwPkfn1+s/b2oS3v26V
hpRtkSfxyK+T0QIJG5tBnNfrFrbubQWRggWGbpNurMKA1sFUW1aAW/PsNkQ5NomrUz8wHX7DJchb
pr8p9ORw3ebWxf3W5iowpKZdCKbp2fPwa9LrXph2Xl5+CtjOtPlx3damHzMHB3iPFgIz4qvEtNez
OrGQUvEt7TUH+JBXzq0Ix7/S3oB41XzQ+6NSQ/oVGV/iVOzlKBtsVEDF3phfvvCbMGuLJMrtcII4
vXch7knPNGXAX1fnvpIf2vY5lKLDaAI4qu8rKsvFEPVuzcMJJsdD1NUnwCcnhxRjDmZPL6SdEL35
kIGvg/nyRboBYOPlz0tTU6uFw3tCVJmXBZHXN8+KIbw8lJ8bW/HqIDjCAxdAx7bzXZZ9X8fqt5ZX
sUzJGiabVZkxs2F2Y+a5o+GxaL+P5fdq/K5psysX9MWre4ncRgn0Y7N39P+XtQMmh88VWro12Y6s
hvAGMIbhd3LpWdWTsIsF5uP10+zNKkg4J78L2/s67m+ur33T/3mbLkwMdOfXBbU2N4a+D4dFvVv1
c6M460iFdKJ2Lbs5VwyXXze3lccsT+H/MbdywUxhQi1eBFey8JmpqLMUPTm/A8SkvfSfkVUcnePa
VCBY5WGqQXNTOQ+18lXJ73KH8S7YvK+vaHMDgfz+JHwATLE607YYKkDZ+I5aO148HGsj8RL5S0mJ
YY53bog9W6vdY3DZLurlxR0Xx6ThUdF8myS3IwU39WpPO2/rgkfX+N+FrXaxTEci/mIsyvuTZN3Z
inoCpORlnIXrW7gdF9+YWl0tWtzLoSypPD5hO63FfareBwZD6YnwJusb6VmfgMCr/LLsd7KYTX9k
bJpH7yLLuqZbnSU45JyCkKjYkdci8xBX3lDuGNm813giAAomf6ALcRnY7MwRStuxk8xMnu3wrkny
Q9oTaoNT23/q1NptFdm7vqebX++NzcWV3sR6yyyRHBiw6dS3ufoFeQmXoZgzM2jPv2GIraNTaHG7
/IxsbwyBErehgKi4QLNxOoup70lSyhlGqtBx207s5NWbHwwtXXRul6bSmvIvasO6ageu0AyOCSaC
+xjqnT16mp+Z1rsLAcgNGadOxrnmrjPlpBftomIyONmhtZvuNrBoshil4uWdDZtYBtkRWu/z30mT
wbgSub1yggHsZoYKZbL3auKbH9PhakQLjrThZ/n3zR7XrZx1nYOX1t1j1eSza4vO1fX5qCVc0de/
59YGQ7FNUWHhq6QXe+k4oQFxV6AuQiHqDx1Tff+53z3xS6Ba7+9bIyvvhHKjbeLRYNgsKg9oouWA
G64vYytUvrWwyuuUIRnUNmK2dxCZp3b/KP3ZjDS3pUGkAsi/bmzr+0AAt+jd0LAAXnS5Z5PDazIk
uaKlLLyqgNNonG6bCG4zTsN1U5ufh6l7DcJLcFmqemmqpDFMEmAzdGsmXq0eisY+QMD1fzOyutNy
CwajyGTzDOdz0TduHB8zxvv/b0ZWl5keKIMVaxZzjf2dLSmeWTxI9d7JWT7zO0cDP7foyJFYrZmJ
5y5JDGdmoKA3q08U4bx6Tj93nX43qvK5EeXfYeTsrGvT8wCY/eTMQchk5Qy92kupxlPOj+PKN0w6
2tptXNJ0AJ5FKez6Jm4eJKahoZyiZ0a8X7mDpgdV08Jeocgtl6VsDWc70cqdy2TT6WCwXTh3gFGv
na7PtSKSxpxxgdQpvIWM39PNTuHCHIrz9QVtHiVmaRfinWX+aFU2GaXEMWqZyQSHCexSf62j8DR2
qWslOyRu22v619C6BdiCrbICAbq9RJa77sejM3xOd3mEdpaznj6E8ppHzcz0v2EF8I/a32r7Y5RV
x9wMj9c3bssTIDMG2UIZDUaO9etpElmjQ7zkh+0M0MHUu/RvYUp7Drfl3Tp3709GGxC3KzNZr+ld
Z3I9DFN/P0ncgWVYfo865VlHIovpmZfry9raQEIqlAYMb4GHWzk4Q9xhWMkMz1R17RX29wRl+1Bq
TsXwdN3Q1hgGi/rP0ioe5RbYyUFuoGexhe2pE4SxltMYT41uw18u26lXTnV7q4dpD3jU+d6ZQeh1
mix5sBz5iVSZXgMD4G+ch7e/ahVNpDiJUdrkPJTaq2X/o8hf6clEefcbJxy1uIWmmtFFlNMv44g6
FDn6Ti1xBLkGs71bwv3QhjvRaisaM7K4iPWaSL+sE2Ezs5HhUpkzUAWEwDbi0Z34YrXVXaNKx6Sj
MBrviY1v+Q9nAjgoVGF40eppXxthW9gTOG3RzZob9R9VzfaULpPdsdsLk3u21MtNBCrS2saCQqdR
/2cRH7ssOYS82INgPlx31q1TSJWMYTx6/SqMT5eWSG2ELE0IiGjq6CeG4geJdIR94Jxl5qnM0p32
+dYDBpQIZPFgD3V1nQ7rSq2XeQv2cMqd3DU787EZ4Y117iNjUTM48/+6c0ZzJ0Jv0MiC1V5kDQBt
Q0q5flrrUWaOUsT0jhFR9onapyBuPhS84nNbO2sGBc+58HKRPMjVcG/OgRsPzW+EHwddStRnGOGD
gvByo9UpiSfVYrzHmaq7obL+yBPNK9P+xqr2WhSb3kPhF6wgnxa0yKUpfDIVigEOt4DlY3SGRwvY
Tz8ZD/ZucrxhatHv0eGMhIcB+Y9LUwVURI6D+qRvF692PXs1ai1VYdH0/XzdTzcN8VQDaQnlA9D7
S0OqUhoQFvMFK+UBHYaPRf6jmO4k0/r1VyG8EmAVqZrDybpGSxuNnVK3Au+rS/JtCGApl5vz70xi
XVhZnbpKH6PG7gUYX+pKifUUo+GZiD1Wz40geWFlFUW0uY3KaAHf9r30oQdtZUovqtQuXaqijQ+B
1e7E/q1zhkXmgNDvWO6A1Vcqp2Ew4nLBmltm56LlBqPmk2m8TpDdyOVR1MIVYe9W8h/hELpAyW+v
e8lGKmbgHFTEGTDmvK88XziF1A9C5pzro1vmP3gJ6GKnBrNnY/UebEwaC2qHjVyHht560mzdNX6d
rmzhDqKdwDOdO2eNAoizjIZYyQR4ov6wCmoF9VMCad313do6UyqM+gRkpCeB7V+eqW6u5L4SmfDn
WBfnbjJLN8i176VcfYBhod65aTatIcfO8CQNOMytrEG6asCvCiQ7nG9r+N7DqnrptOhQFN3OwrY+
kcr1QpWD0ouzBmZXslqWZiAVvlmJYxG0d9RVH9Jee76+f4s3r56ETDT9Z2Z1vlS7GQtDS4Q/9Bma
nT+6ao9EanshMEAsvIK8mpY9fVOu6ZoIHqkuFSzkFQOm81nuf1xfxMaNvIxl/Wti5QTW2NpzzFiN
rzBphBZFX7tOO9NXPqbxeG+N+kGqynspN1+v293KkilkAmdH1gHc1xonVBYkVK1lMO8qau3slGij
lbHWuXHQFkRdm3BFcnIeR9V4HTSLWaPS8tIi0aCqt/Rbum2L0PoE8c/1H7blp8xcwQvLj1qGfy73
vKyHaHAoRfpqNZ0h6SeBn0+T9iDmvWLPFtgSPkp4RJZUiGtt+fxvPu+o9A1JNH6qJMbtZFenOb3V
KvtoDY5nt55M926InRuG4r3wo9Map8AaDpOIPw726Kn1i6nvwVC2XJoZQaQ+WT7lwdXFVE8Mcoax
EH5RGZVr13roRXrw68y7vC3fWFkdnHoYVNFr+Nw4NjUxpzY8FbkS1w6m8nT9a25eSdxJzLtoKLhT
3bjcY00INVbmQlBA+WFVijcA4CnjpfM2yAz735fKzajeTwW4Sse6hfB5J+xtHWHeKXC3MqZMirTa
0WkoqrztKna0kQ5xdp7r4BCNO2n1npHVhhpjzoSlVQtfAOohn7CnyoWs+vpWbhrh8Yz+ELREVI8v
d9KRg0bLrBEj0RNvXK+qH4r+19XNue6WeQSu70U0fpVQOkM+C67w0i/DRrhW9lD2yXfVYLAl+53r
D9gJ9LM8FqGHXQLBm9PXJGFntm1VInWGfFIhfZvUv5U8vudgXd+4xcVW9wTRW2dqkHgCw6F2aWhK
5Fhq0hY9Nx1RbqeUTlIb3tkWqXIyHIz8j+vmNr7ThbnljL9Zl9UGOXWdRvh2N7mB+KqkNDZ2VS63
rCCOt3Q2bBKVNWgwGPMK4VAZvwYJWbTNObyJjXRnuGhr5AfRdN4wfB+dgZjlV7xZSyBHePRYln4j
2efB0T9G4eeyix9MpqDmpjwI8RUAoVcktdsE+RksAZrg7Y7jbwRFVvlTRY2ZUxAFlz8C1HKRxV1T
+rYob0Vd3xV7LLgbHsIoirzIxFOBpfl1aYEyeZd1SVb6NaIPVfAY6ecQ/kstj9wAnZnr/rGxHIqv
XPk0ZjRkgVfLsdBGsK1sKnnqK9p8wPurL0YU8QS5bmdrUbRxEdRiVAEM0iooDXoXzPOkEi+cNkMy
QS1uzaFITj0Cg25QMpFiz9GekPnG4sgtaWmwOogB7dWhzmk0DT1cI76Rlcd04fRvEvU3JijZOpS+
9WWQh9n2y8/VKrYhOaNTgth27HNbSuldHDnSnS7GZucEbGzi8pXggCJntow1D1hRyx1FSur/Mf/B
aTR67U6vutg1Z1M7FQWCRJZotZ1H8NYmYpCqEFSe8HOvNnFsnU7Kg6KC/bf+KkULMNcJzte9YyN+
ADVmbpLKEzM6a2h1HBhyPUZ6BS/+g83Qc+2UzAz/BmEEc64wyiIRojqoAa6+VD+pjT3ENddJcmPP
9fc8+Z0hOqgNmFyw+VJL8//ShtYqRt1pZe3HvXkOLemgVOGx64Kb6xu2bPrlLcIi4PymIUS+DJHa
pZlC1A2kvCGvNTP0a/2LicZinbduH+8RLu1ZWm9aUmZci5EAqf1iJX/lAaMg5odU+uv6gt57GQvi
APFpeIFwXi8XVEIbEHbc9b6UokRhHYrUPFy38N7HyGEhk+RuJ+LBOHZpgfbs1JYmFurgbCFY2rav
drRzQDdtUPhaRIT5OGv0qlwVVNlCi8u9frLjV8jT4OO+voytjQIw+q+JlYMZat2E1Wjy5e3JLfpF
C/m6gfcfHEYFTvviWkTrtWvphRxNma4IP21QgopMuUM8s6TFWZaJN0rDvFMn2rO3+vJhUeijTC/G
N0WgebZeBbdjLv1VyKDitDqvdyo275+4y/IYLGUAAQkJddnfN0lEHkhR0WkzbiBpw6FAWMTVuROU
oT6q/T+V1h5GRUhuMA07R/Z98F4MLyT9XLVoHCy+88ZwH8yxpQVkzGAGcoQrihCB2AeE7Lw4fbr+
CbfWuNRGFwZERgjW3IQMTyRdoXLZOlbt59CRIMcYwFNq5ycV/mdhW665d8G/98uF7HxRiiCBBs28
2leRCo0LT258Tfve6g/Nnv7AxvZd/P3V9hVqYqFfy98fxpgH4mPgJuEHEbupvbN5G/5I7GbbuI0A
qqwHWBdWI0eb1YYE758he8QXUHSB23Uv89pc0GIGvkDuvDXPb543hjWPQeNHpnFTWoxaf+ok4c1V
f5cZOz2PZXMurws+DpVDuD3RTXmHgRXQgM+qHLdcF7ErmJTXIzLLnRC+aQTO3aU+tYyPr1LJWkhz
aOsYCdkvkbz23SlrXn/Zs1Ei+M/GKjeWFGgqEDBtmVGXPTtL7iqQdShHHqZYPkbld22A0rxV453s
ddO5UUaEfvNnnrJyvrrXA3Oa8paZ6eeieBqGvdreptPxstH489RC1kpzmS2YVhFN68vVx2wMeK+P
ByLSqKrH6xu4sRJ6XxYtp6WiA/HbZRSqi0rW0Mjp/JjJ1qOG1tJt08bOTkzfeKrR6lnw9nT1QHes
L5FWaqPA6fTOn4rZy5zsVUT2Q68opyFt0bQbnqcuf9bn4s6Iz2Z6p9ivZv/l+krfB0EgJUAXFgIv
3gDrQM91RdfG1HomvoPiGNE1PSWSSvVOHQK3VtPsGIW0HaHxvTXGKb+9bv39B8U6CBpEAxXqCuvT
3ZZkOm1l9z4TLV7vzG4mn7lt3dLcSc83MN4097hPaHDAukY6ePlFmzio7cbsB78dkiqFjjCr7mSt
sI8FFGBePLfOyXHywAORWrvlGConSW7E+fpyFyOXAYYfAcKeNwl5L62Kyx8RK7mZtDiWn8/BYQyZ
201GV6r1nXO4sauUzmgm4b/0Kdb1uzEIiskY4Cqyh2PysQmXESE/KosdM+9dZ3lewSsFPy1ptrH8
jDdXdUPpObPSWvYVo5LvS62bHyKJ6QStz762FvyC5iQ3N3o2vQBO1XbyhA1dTBvPoY+6lJw1a73I
cu5nexSW4huwIEw6fOzzpzJ7yP4ZkkN678zPk5q4qP8F3clI79pn/tB5Cj71Pwr9JQ1uZTP29thW
3u+7vYzvOXxYrkUO9uWG5GphMEkXqX48NuVxquXaenKKpK88IzIEozQlBfGdSLXh2NDoQDuwgKj5
1OuOVN+pWd9mM4zaVu9qDIvkTsdAku1Cx+XqlXMQmXWc5uRYm78eJYFBwk7MsBC1CuZqLtcbKkkm
mkxRfC2XUEZITcNv4rb6dP3QbOwq+APAIyTZi9Ti6uRWWd2DiQ3Z1SJWbuXerCVXMEDjdhpPuoEZ
2Z1Y8f6UcrX8zARo9LHCJSV549dVMo+2VU6qzzyUCjmPCTHHt6w26vwhGUVs73jyz0rVZVSgeeD8
JB+hqfiueyJqSs+JaBRfNg955ekWggJuqR0gAkVjwHnMgeaPvxx4L22uMgQ5CYx6sIXyc0q7HD52
B2FUHmyK17/dRoiAQg2vBP7DdLutXm5lWpHrU4xRfCvX+9qbjVbJvUzUBc+JLK2EB0QQhmK7bOdD
GM2MpeQSJE3Xf8T7FJKUWPlZdmU4mVbq5Y+AO9+WRqnnR0iKeqaaYR9GCFROSlJbt8Ycn4ZOj3eO
5ZbNJTWG4YWXOiPclzah/JxHjaaAP062P5nRw0QDxRWaU0MqLPtIZe8scmunaRA7JBIgdt5Jn2YI
EestrEV+UQx/RxEDTPBKqTmoLgimbook9STRuFVa73jvxmHhFuD4c7vSeV9DBJU6Uut4JOYBTJKO
9ji0X4WaO16bNP20ky9tRAImyxfhO2VBeq9ZJJ08J/+Dl9XX5fC57Rk8TatjZ0IvQcpw3WfeJ4Dc
ajqYZWroy1W68pl0kMq6h74GTlM9+lqZdX9SpVre2bxtK9TywJFx7tdQoNCIxawQgXygnLGbT2V3
k5bDHjh16xPxqOYP4Rb0bpZtfRPPhqEVQ2Ylmm9nqEHLWvdDj8LWqwBv7USVbUvL+CBoP6rXq10r
OWlpkmYaStzGt3EwXiajfZT6PRm0TTPc+iQfZM4wvFwuiI4hHa4MpflmVmGWGEPnvBQxbspKnndK
VcsVtorNrGVRBSU75mJflcPmSDakJjRV3+izO7AYnlb9UdWyl/cfNUk68891v9tYGk0ToobCJAOi
iKulVZalRh1Tyn43/lXMmesw8KLu8Rm8dzsahXgcoC8qfJa9MiLraLjCnmlCl4j2mlNOfyXmmO4E
pE0joEmohS+Ur/bqhhFxjT+PIUb0ppMPVSXozAx2ace/YwjmTA65QcF/jcJ3urQUhVGZC1NX5alF
Tt4TzkX7z69+GT4/LS1ImwnrzAJdOp0813qCzoyJJk+Ty8fGsfrqpp9IgdyuqJTk+dfN4Xcy7RJq
8Lx3L811bVA3IoosP7Pqzu2t/kWP7Bvz14frgS38/+RjmSDTVmbmrhqgm4wtP5Iqf7ECr84vV1Uc
4GUUvOAdX6T4Vt7mZItotRRayKPGn3m0BDRirH+qzN6bznl/PSyGoJb8WTskaF9umY6K5BTYqUXf
50uTSp8EZO05SnLK3rt9y5BBy5GbAd04ey3SUw+dHJQRZI2mcLxwgIsvZNRVhsNx7/Nct/RObWYA
FSZ3Mp8HPpej2n7R7PIwdHB32Xt36/uEhUTl3zW90/iO2srhQYolLXhQRP0IB0kpNY9KWPFI3eFT
2V4VQQFRD4g512/xoeIYzxX7pyZx5BWhGp3qMv4oclHcF3azc3A3AhHYnEUPCOAeJeXVwe2gaO1y
eSBriGieupISvlqAK/++fl43rSw9GfJMMrD1JGacqkZQqJUKI0dSVm6hqfVZIfn7ft3Mclgu7yNk
7X8iRdk+csuVj1el0oZlDhVsa2XZIXGYFMgkWfMqUxmP101trgjUOWQJQM+B914eJxGrSjE0LZmd
HvcehIM9nACWvdNo2Lay6I8RHgjgy79/k5xAEjjbdtQz/p7kzjP0I8nJLCL7cH0t77wbnkGCNkzO
yMzyv1XRVRpgiAqhKfG7PHTrQH9uaJw1Gte5pb9ootnZuncOjjkerJD4gokmS1m+4ptFGWJuxylo
Oz+FYzkj/jiF4+Wozuyd2ne7B2Z3YVJ0gMP9nEu8NBSMgOESRe0QJOtf4brNKWJJe2JUP+PZhdMt
VpYcFXYIkuK103XqVIqwa2a/XlgFPVObspBJ9F7/lkFS2h6MRCq0x1Gy++w+SZLu2dEi2zmnvZlZ
DyIQugEsTrNnl3wn6g6NPpr/aG1plMfAsOIvNuSbn0QgK0h0jwuQcmw6/VEbhrQ7VJJSPed1kcLI
WwrnVYyR9kNMovrbaNX5Q5bY6aciVeunrJ2kYxYGecIDWitfepgsqXuhNyYO5dwNzwm11A9Dnswt
6HFH6o49Zd2/1UKk3/IpiD8lQZQVrlGU4ilIZz3zytkwHzSQvdERhGfEGYM84c8oVQn0QT/I9CKi
YTqpc9M7Z3B0mXHKe5HGn3RRRMLVMmd6qPVa0k9RrErMPBraNzNI5NaNgB/ID0oVZ099DtXzYxFL
vItneYLhKaoCGgNZPkifQjlO/5ytXnwZrMa6TeRq+hMvTzNXpnMlPA195q9FkjHS1uSiVw5SIDKm
RfuuewkpXcin0dYS5ZAbSpV4bVvwyMiitsndqlPNz82sjd2xKRIRuBx/52sUIw5x041T4lA2m6Wn
Xk6q3O3iqhUHp4kUqLurBFa1GfWfv+IiFPNtx96ZSC8OWns7jWGu7Lz5fj7qVs5HI5oCo8m7dhkv
uHTxWE2iRh3GwUfLrICxeep5x+rCHKKTPDtDdggSS37uavhV3Dxz4pdWtFbMhmiF7vad4FMoldM3
njYp+degzEbwH2miglVN2HRDKeqEXaG8dlBRQeiPmWwbjJuZcW65Smq1D6QUcg7MlxkIL9BI+zwY
A+UHypP5ESL/6m9AO3V1cJS5/S5BEp4eit6GC9IeAMIclVSN7ofSCV6sOM+lG0ZN8u5kNX09nlun
7qaDBnK9cMGzWM9jM8jygeGiMDv24zyJ0DUa1BncrtKs2CtqakU76dlGrOIpRYliQRUvuebl/iZT
X0aFSU16MEtmSs+mFp366ruU7ZHqv+92AChl0oEhEXo3NPNWr0NbKvoRpjrK0kmoPMP+MLoOpM2n
KSnlY5HDoRF3Y5u4VWGj5CMRKbrAkk7CApnJkzM8DnqV7PHybERQe+k/cDnwGAIvcLl8uMdTs9Xz
0efxMHEdSLDfmOaPX71+GOpje9GkoCn3rlI+dl0juliffZ60J4ZYIAVt77rGzBcBVgeynV83Rx2R
RwOV4YUV/3JN82z2uphD2RcABT90S0/bKnHeHKwyWdZseVo8yr9853EFManFaCHdFWt9SWR2Yw3N
KM1w/yXOEc7x/KapRXdnNLqguGjscQwsd+hlXFjs8cnIwnm5rBGifTMKPmok+1ESW14Y6uWD00v9
wZh6aSdHeVcEYGKBNgeaFpRquNHXOcqgUbdTE9mXjWC6Ncziq9raw3mMHS4bAHuPham0XqZI1en6
h9w4MgsCluIpNzwg3/VolSwVcShUbQb1XXlOpR5lu78ZOuepW9hZ4ONSx099m6IYfRuLZnTjRTKg
DJKn67/j58dbbTbAIxIZCAqZClx7FDiYxunbQvF10iyvFxTOXWswezcZi+oY0UM9dmVteoTK0Zvm
uPScpG9OedwhOY2SmpsP/fcqtnSvU9riPu9k6UGW5/kzbCLDiXn9+kDHN0NGbnRuiioqX4qpat2p
mIITzGfVox2K9uX6ot6ffI0JHpJbBlOp9JnLV3+TpMllrJYNU0m+Nk6PpVr90ZbaXiduw0mZ5wWM
K/PtgH2sTmI5oUFARjP6M4MbD6o6Bgf8Of5mqZ2zU0t8b2rRvTF4lSLpSXNxFcjQW45FpJWqL9JK
dx2jnW4gK8k9fWzHnfOw/KlLb2A9XMYAWLjz4Ly+3DnKVhFrdjS/luPqXm2b6Sj3hvlc5Fpzz3Vt
LlOqrWeMZug589TvcfK+H1DgFiF0IcXMPyDEVzdJ7dCN0QJN85WR5h4kdYEDM2r6TULB1pmOjV2e
9blxS3k49eFCsX173XW2f4BDVYvjyXLXQ0Y2M7BOTq0IUCE6s2N4TLvRy+QK0vT5VZE/V5ABFpbG
YLr9QR4aAId7T4yNz710snFe+smLEtHlN6g67E+9QkwSef+5VpjZo/5h614UBKAcr69344MvVzcv
9cWX6eNcGmOUCEpfvZX9XIYljvx5hgWn1/WTlTbD6yDFwbFR+/RUWEnuabMjjtftv89RKBwt+nto
CON06+E0OxqlAG+S/b5RnHtjivujKZKGhNPMvhSFJHZCw/uAjz1jIftBPIQ35yonChRJnit6A7Qc
E/MGotziLgzsDIFQtf+YpUH+KAWD/sEWkMVdX+n7dq7K/rLPdDyZb3qXKqhZYA92z1IzNfIC4TxN
yfQq4P1LusEzEucpEtGnJoGyUN9D12ysGtML07S93Dbray4O9Wi0JVZdycVyY3tB/5dIfN1M3dIq
vbg5/9Za/zO4+PibCKzFAeWhDoNONbhS9VdqpycGiT/YpQSRaQNAPL4rqqpwB0vZsb1xfMAMgB9g
ndzra7WqmSYFyhKUa8zczg9qGipemvd0Insj3TH1nlmU0WtAURSGli4MHnW5TIZ7zZEns+qPAg7R
0i2gErchnJyD7B85bh4RaTlIaXVbVvHzMEdH9dsw9H8kTnOEl+0YoJgSIXwxJz+YrjuGwx40ZuNw
gUihNAKSYpEYXkUSm1pYmYAG8w0N1kdTeHH1JSlortV7YWTP0vLv33xvelymXBlU4lII2OT+oTXb
U2DQ4t7Tb9w0RAOK+LjwBqzvQsaNnWYMapUBMudxqL8kbYmyluEavyyZzKfl+oErh4FMtJNWgdFI
xnHBR6h+lmSHwvwqSvNG04Yj8OydnP59toIlOkME/aWrrK1CkhNYVm/ooeYbSVvchFb+mVt4j49y
416jWc16LPaN5ay7DkoqmbAmpyA6IFGHUrwbbgF4oEsJeAS1gNiYj6Y5Njc1AIlb2pXdcSLDehhs
p/1Mv7bfKRS/XzTjrkscXPRIFo7HS4dpI0nvozqV/aZRIUNr5uasVn16uB6H3scCxGyAmCzDL5Qh
17dbClhG0/iQPtT1t7MZwMba3YbmTtL0PrqSmxFoNGZfeHCvUQiQekmpHM2Kn6rNETrxU1UaCzDr
fpLHr0GlPml72rXvTwFNSxpVyywRWeV6ECzXncHpGZzydfD2T0rZ9Ie0CMw72wQOJg3m+MsuygOB
xGfBti3qlau0UKKWYYu5Jilq1eI+EmYD8df/4+xMdxtHkq59RQS4L38pSvIile0ql11Vf4haue87
r/590h/wtUUJIjwDdM/0FNChTEZGRkaccyJEzfT65zp3ChiBAOio99CPPXuLANoo9Ege9UOR6YbX
6kmzH4rg4+eN7j5JriHOnINfnLpeKtVJHzZYQVLGYN4QxYqiy+yVLTt3Paw42BBge3LZRXFrtrLc
H1tNP9ijXyE/Kym/OPvOU9U02vb6tomc+DRpx42xRvUK3ZozYkeTKXMUp7FxkMo23htlxl0i5zKj
5FVtP8X99BJK3drdd2l9Gg9YwiQFZHQjT3dx9C0/y4vWOES13mfoGMcxMDiKp7qrN0Wwpo917hrg
3wDDEfMJkjwNTs0V+dSV81AZhzmrjI3NlNhd17TS7vpOXloUlTuhh8VTGDDyqRUHBZq5QpQTVYbc
LeYHJwlulFhdiUqXvhcPU1DiHCVYX4u2FUoZrYF2vHmI7AhsbK+nt2aqDTe2X4Q3TkudG9zsh6Ei
nFr2jcyXZiAU7MXSCt0cewDJBgKHZe/ZYTje874q3Ulx2hV/vJDpClsAHVidYLQtPpY2GUmt+45x
qKBW7otsku5T+Ew3kLS6Q2fVwW2eht3NJJnaRh/U+D4bJ2VN9uLCjUdzEO1IhRY17MQlQi0a+0Du
/Rz0gJyTU493rR5s9fw7+osm8i9ox7qBSVEeYukXazXlvuBKFB4ohVKBFUgJ8efvMqKyduTAn2UD
bT8rYuZLOHp6OIUumWu5st8XTfFSpTUFFo4M/9RUMCKj33U2+AUztOV7Q4PN/xhPUaq6jtSP2oqg
+PlRtEklQU8xxA5x2iVwJkvTsEIVyDxIhe8/16nV/C1HX17Jrc8XJayQHQiNMUESOV1UM5sS0VU2
0X+2659q72i7VKOT40ZJ060cyIsrIs+D64L4LQXLU1uFJRlpKqXWwWnDoXYpiQ3Fbigg5K9cChcN
0UQWIoy8UazFIVQq28ibni/FZZ2/pL6V3ciSXK4wtM8B1AKLIUregizOEVysp4npZRSQwg9G4BTf
EBMBwhs30kM91P1dNxjyfTDOyl0+StM2hhy9S2I52zdZ1n2ulPRWj+OUGcd+urXiyt/bUq//kNuk
fY3LqXywwsH0+rpN/lh0zVYygAtfHYUg9AL5FIIALkLnu1NjDTUP56jxQZUy0bgIqBSamfHFSKeV
T34hRnE48S5B2Dd4lS+y7s4aaS4aqn9oub4UV5HD8JvJXZ1uqTpEv6tCCJuGXdV7mtmH+c5OhuKl
TwxlbcnnosiqTYJKOoxH0O1d9imKFPVAOQ5tZh/HsVfG8vhcS6HTenaQ7MBS+Dc9Y728JCOtqwep
3raT/ynKnPoBbZbkmCb2i16j3ZES+B8/eh8yroYqHHVHoZC8VIWWla532i6wEU8wp2czoONWZEH5
NFOqWDka55cirzlAWGBVxCCHJW+47USNKC+T4+BkGzP7raGSWCNQWpQO9PgPBxdQprzYUV0lb+fv
p242aUHTGYWVHQv7k2CFKDNi1z8+uneimk5tjQIxcWpZSmUpNI4SNTnOOU3HbFT+6Eo/b8xgdZjU
2WsA/SlabyiEcG7OpaU1xGO1MCjSo89l+pAmkShchhazHoz4jqOzNnX8rGbIK5VmkHh+C3ncJdMx
lK2s6GgcH/NM1r9MFEC8Xu/Q5Q+Hv7PfGptBB/SthJrzWWWg/UqOJmLkSbaLdRJ3ysTEBwrvi4uh
q/xWq9u+OPZJoB/jfJ63TMwa903Y/k0kZgEXoVxvENBRvlz/oGceKgwLgXSyCe6KZVtK61AhnTOn
OI6V4DNpWlAiB+X7geJOKq2QXTa39d+4HD/MWsAwAYo6LW89odh66q2RBOA6V8Ly2M0ohkOJk7e4
U+Ta6dCuHIzzsChsgaQCb0kEhjx7ais2cpRgtaw8GtXge3ldOjAUSNOUQlEewcyG/+w+1u/8doxT
1woi9VFxxvzm+k6/vcuX35jLnYIIyhxwCxbnc7CDkC59WR5npTa/QGNDMM8YRWPe0tgA6EjxMOU7
WS66L5nRIYgTpcn0NBVt6s5OYt61kmHtWt/5pYIX3c3OtBshl2z8pC1/Xv+tZzeW2DDB8KNtQbFt
Gb3LqDcc5lGXx8SP9W2q2p9ysux9mdvar+uWzpIHLAlCMxejJgbiLYqNNE0SBeHh4jg7SuRVTNtE
L3fMVuLweTARp0vw3m1DFR2uUweI7MavIrPSaO75beJVfa5SO63N7Klt5HhATrw11igr53sI9FYD
4UkCK8oai7cyb/Ep5VSbjNybg/lLXiVj6CLnIVUP5VjEa8Sqc3OQuEBwkbrqtu0sKaBGpw0zEjP2
gQGQYIgsGpL2UXYAIbuRHAbNh4EIAlnFieLf4HCLLWtdpV43lTTZ1iFQEy1yGR8a9zukQsNgJTO/
tDDaVoKzR733DPCBy8x1kkf2YQS9tkG4F61lUFDJl8EPGXf1UXcE3/nOmHDXd6kaFbzQYHSxfeiA
rri8qArXHGP7w9Gepxv4NEpCAEtQYTu1YoOUnrNeAvlb9epem2tEovEiuFt6GLvDYJEsGK1euLVm
Jiv4mfOATxpKxYs2hgAJLOHNjc8U48EIHZQmRq/s/ftojGh8N89zr+wr6fnD+8mgQxO8JNBjdEAW
b4OgnYohJkM8dFU6We5kyKm0aW0zcT6aYzNNhzcOUuPgC0XJ6HRLdbtSeIOUBaS05CayuK/VTpG2
jrrWdTpzx4WhxU1tVrbm5wbyeanZe2r+rxierDJauSvOoiJGeCHC5haSgbjJ6Wp8f2rCSKhKFGYL
wbkonnO5y1YqvBeNvCGJKJwzEGDh63UopZJvI2vS9REYPSPook8ywh35R8+UWAxCb3wbodNzFpmc
lJKRYyMFGET+7ZAxtJmubLNiZenX3Or4NGkMeCWZptUi3IZtZtcdT6N7c9qUSrLputj1YZFa034M
bq979dIHsAUCDS7K2+w9qGSnn2cwJ8soDd+4T+VHux03lWe1rXfdxlm68GYE7jf9egogICROjUxw
N6hUOOa9HJsS8Mwwfpl1K3/peRLdVZMTfGt5q97NwM/2gTZHGxtK3avcmcGTOdbpvpMYC4a6Y3OX
lyk0vkz/XRSOhtp/rAdr8/7ewsb75IZfS/2ZjAGRM3Zm+TovtXmq7Sy174GUZRtfz4tbBb2sDe2Y
eo/Q1OjlU11t27GyvdiOkk9m04x7qTXzgGpd598Vql1tfasIP1lN4x8tKSqea7loP6eZIBFMg7Sf
59CPPZRyZK9tIWpC2O6MZqtboIrdUAFHuhJUlmkDi4LnKtigIA0paS7OOpDebB5n076HFM6bba+o
za3U/UgoPVz/2GuGFqlhKU8AFgCr3/fzPT37jTZobhY9JP3L/2CHG07g/sWlvXDcWc3bNmKi3r1l
TEziNbdOHv0o9Wo7ztbuuqkL55GX23+mFgF5MrtCzkLbvkdp7NFHW9aqdu10bA3ZVdVhJZRd2j+H
awRaJ/k1xZ3Ts6KmXaTBbXLu0x6V9wFx79sGnvKNPXWfdGtSVrZRbNPC2WGwiwF87CI5ycKc3Guh
rxSYG2pndBMz77xajdb0Ct64BCdmqNgLJLECpxsfXGJmEipFsWNV4WFQo7LaoCDul9s+bPvXJugt
ZqtYg/qzgfNABJrScNyMzdR1G3lU22mTFE733NlyHno1StyBSzVaQ1phKhJdc7Vgmn/1ZpY+mbms
aNs80VXGLBuBpvyWy1oDsj119WB7tEp4BEZqUK31ks7UgbnXkMrncS8GUgvpq9OPpkxd5FvKGByc
GMhEbz+Bhr7RayNkgqLElLMffcWALI0Zpk32OvN/xTit3vXbSVrDvZ056+lPsRavkIx6gFJEQ3Bo
pbtMjskdqn2q7q3BdtHu3X/wZLwZQ7DHAGDrnMFdobdORthOwSFKXyNN2vbTvz58ZmLsfT9+u27q
7KISpkRnBG4mKsTL/rjEsFegvHOA+nDlqf7dCEZ8WpNHOzt8CKLwrCZI8sASOcvpd3SMolfRsI4O
dWYfO//FV5L9wAhjvVtJXc+QKXgMlgTPlEoF+HrxS95l573j+H6YjWB8FOnesIphq5HItpVWfBkq
bdonYzFuU4VhD2agJI9jaDe7KUR6YQjtfg+XQX2SByC/hULuVnE1PvrkjQ9drn0uesf6DLgTzfrr
n+CsY8OPFpxFkf0KjbAll2eKAMVWWhwfqvhPGFSMd5o8ddb3EKZ2FlI11XSPmqWXv3IYU2teKXZe
NE9PDmwxTRgadAvXriAU1JNsxIh/M8i1gjvEyIO71uhdyA+wAEfiivFoGN+D+rVrdC+MgRVd34IL
pwsa6n8/YeEghZIkRmKYjGWcfgYxbLbW9SWvb+WNtgZwEe+JRcgkkxVoT9or4nV16iHhaOmoe7Na
f7oZqn+jP7tB/yNjTKkafDUY13t9ZeeuD3mTnRWFV66eJcN/yDU0i9UuPCjRgQ7IprYjL3eMrZH9
um7o/CBTQaCFS12Shji15NN1Qe+X7ULXQl73qgBWu5n0NWtW4CuXViPihXiWUq+QxXd8d7ziNIeW
lQbRoSr+StImeMqd+7b++fGVgBa0QVxwuTE68NRIUk2GGndNxCFsNmnppYxKVKa1asiFywWQKSkp
Zw4+PBSqUzOSFWiWbxoRaOlXS8se5aDYF1b42a6TXTkzfBU18Fr/5gTl6Npt/TBP0j9BiZW6lafc
pU3ls9k8GWgu8qNOf8g8TqUjgAwIVt2V6tuM0rrq3GFc0y655CJ4B6GRpIRcVRyNd18vjaoQkvIQ
H0wp3uRD5HbG6AbxisDApeWAB4L/COYTmuXygOmFFM66Hh8CuXMloiVkNZdnSK+vBPuzHIsOM+Am
0Pu0siiBLoKGrPRqGPjgOZu4fSyUbHBFhPWuO+Ol1bw3op7uGSB4xZzHOj4IaWSzbB9KrXAT5ymo
7f9lOWJMuUPOI1TPTy2pejU6TtLFh9jKYreW4gdZGtZqcmeFbigXMD6ANSmIK1F0WVgZq6Ks6xQf
mNR+3NehMmxHZza8GjgXxST79yRpMhVuI922+ehs/cGJPxzsuewAZAjdZCEXuLhvSCNHFAvl+GBF
RuhJjn1fw4fbhrL2b2pKwxt1LurrX/GS5zNNk/o+HRRi4+KIIXlSj34ifDJ29jwS5hsyyWQTMw1t
ZXEX/IX4S1MK9AWksGXTwizlrhryIEFC7F/B/hEgtaTeCEbPh5d0YmjxIYOw60o9luKDoaZbEIV3
/mAcYOZur5tZNr3wF5G4gfRFbUVwMU69MoAu2GdRkjDL3Km2pZ8HgzvNzi8zzpoNpePQjW1fcZmK
NgTQDYfVhvWFT3fyAxafbpYiZjZWRXJoFPkbM8z3nWw8pJN048vm4I62/ik2tdcqqG6mjilwFKRB
u8SMfM9ipMPGNJNd1HQ07/q2XPpVvO0IOzQlIBEtflVegJyAZpocwtpwrTHepvNnqzQ++mhl8ymO
0iOgzKAaS0BRFWthB+JArL05VtXPUHtQ1OjG4dXz8eW8jX+BiM9ba0lHiMrGjGQnZTlavVV0eErW
r6b6cAFOLIdXDe70ZmUZsDvNGvwmSw7d1qRjFeZfleZvAdnr6/XVCJ88TfGYPkV4AwQF1BbOwanP
DlrvxEPNsGpJZb5o3ZcFmeywvW7kkgcw8owURYgmn026z4JaaxqjJFw339T0JVZv6vjfdROXYonQ
v4JlBU6COt/pOpQq82GeVpgIPmX+5zG57XzPXFOsvLRbQIq4DGjRwPJffJWqQzhtNIhYWjGXfwHp
NxtmHZjFSmA8Y/6JSPLezuImrZuyQLUgTA7ltzTJXYmpBkoO79x3ZbSb6kre+1l6l5aVy8C61Ao/
5Yq+cp7Onxn8BHITIYRFb2WZADVRETXGECeHQjpMUfYwpu3GbG6GJERDdg16fsFBeL+T/QvhPerA
i2yrqxmiY8VKcsjG2W3Nf0GTu6llrLjhBR8Bogw6iJ6GeDwufKSXqnDw64ldtX/JaetKwQ4KOdu6
hte5uBxqEaDf6cibS2WvOLC7qhlVLraudtUi2Mzz3ZR/FAqNkxDmOLc67sjmLZYzVHnUxJZFILJN
/CPYyE39P+wYn56aPL1JptQt/DAdmPnCHN2EEbC/o/mp7yMutMpN6i8fPr2CeACpClcj1VkUr8zY
18E9OSyFzFEbQij+wUZL96hsrBytS5+GoyuwKVRmGXxxGicoydUjcCXma2dIN+mvDiR766MSN+LL
iO4qfxcc5SWGL+mr3s/6BiNISQf21gkelPBYpWvdswsJB+hx0akWTQIQRIvFgJodmww7TcIEzijZ
1nV0m5iV1wK+L4K7sLPvAHrur3+s86rAG7KH1JgPxUlaHNbEmOUs66f0MCuPyegy76uk8b/7o5ev
1w1dOq/Ecx7P4P3O1QVzuawkXvFsYx+A9/rF9AO3l5vN6lP9klMI5Wpg2wL2v+xM9HIdds6UZoem
jf8UQDqbGYys2Xw8c+A+/8/M4sBKjTyGk8Qs77IxbvI8vJ3T6Yelx2vXx6XlcBW+QaDIhpbuRwPV
1/KZyeQD3Bq3A7S5S4ZA1FGMbqXIceFCRIGPqj2IE3x9OZSEhgdtNUXMDNdic6P40D9Ma63idcEP
AHKROYJO4AG7jNtjUDvOMONwTRNtQsNypUbdUA+l07oSHS4VOuCXCMgyajdi2sbpibLsyk47e0wP
cXfHMEEXBUM1fa0Y9ljSmfgt93dT9CsLflJvrhRjM7VrQf3iWgWxmken4DYvMozYrwttHLT0UMg3
FslliUCpH22C/+GKQvwPuo5DvkRxSnzYd/UNRSkMp0cLELHGbF+gLUAJTApXyqXCoRfJJXRSXQhR
iKUsidKdWQK0a/30kGjIn877OVU2tfbU+i/S2tifC0GJexYSI6OZqVMtgRhtRWvHSHDEHK6u22dB
jLxInO2zSR9vy46UMwP0foyAvH/8VAvwKyoNVFbI1hfhkPeWqmb852DpzI392x3i/uMNFfC9AIQQ
eRLyVctyh9b7RRkGYXjo2l8luCfZAHve3WVwBZxV+aoL0YOiCo0UupoCz7s4AughNKY0T9FhDstN
zoDwAIm76enDoZ3r6k1ZE3QB2e6p+yEYlKmJoUdI7D9lc+fJxj+TeTP/QzdFAGv/syMW+87NIyuc
5kGncGkZn03f8jrpZ1x8BkWzEjgueDrhjwqpiBr44CKBQZhyrJHAilD8jbc2GYwXGQpFeSVxpyz5
MfflR6erk2O8swhI43RleqNoJdirCBnPdKPzQlDjz0xOdE05XVnbRYf4/2s7k9AL0zLOldyn+Nv4
tBYHmQWaP8fOWrlL1uyopytyOkb2sLPRIUMaetJiBv2R164xMS/cWNzxvOB0+Fu8sReeB2DYTww7
p31SG+PeUZKbXmOKxHX3vmyEpjboSBray4+TDI0howQYi3r5bAb/rGT6c93ChXjHMv6zsLgn+iBI
ulTBQiI321T/iRrYppatG0k5QhTzyDU31w1eWhKpOX2GtzfHkpHWOTGcCxODVOUfcqho8lS/XDdx
7gAaM4cUIFoCB8DmnToAJGt/VDJiuFTamyJM3Lb9Na6VN883ThhByYLHGe50lus1FkPuKHUditLf
pY7xKda+RqZ+H47jQ5i18GOtm+vLOr/SwVJxQdBq5cgSU0+XVfuS7oDMyQ6wYtyei2h8DOznfm3G
3pqZRdyOSr8N67zkBjS3aWpEbtRQHsiq1K2dv9dXdB7tWJGo2lIatyBaLk6q6kipHctDRpfuwY/K
lxaabzk2n+YSYES4NpTs0heDdUV1iuxPUMpO98+XO4kqHOlfGNOKiXhHS+NLpaNhXbf/gH6uv9/O
HFGcK+rRpGACr73UkkWuth3luewOehrXXgOYwEO0oLjRunGNNn3BFLc6JDYaTWJE7OJNYNHvLKZQ
6Q9J5OvHbEy/jXGg7mbL6PbXP9rZAaaTQR9LsB0FqnNZlKh9U5Wqqu8P9Cs8ySq9ML29buHsOXpq
4a2f8u6yzfzUbOqStXCOJLfr5G6LxXo350l7Q0M93khyre50o3G8MRmVr9fNn3mlMM/8RTATNJoo
OJ/6SV/5ISBxtUcuaxcwjNlSnwOv1j4xOf26obOTJgyhG8fDmzI/WtqnhooyRvjHZp2NeZ+iiOMz
gzS2UL76fd3ORd94Z2exoLmtEiVUWFArvyTaUQ9eUm2FB7hmYnG2Cj+SpyjW+WTaYz/+Guxjof24
vopLfodiBYQBIdCMC57uFgJtsYayTH+Qo9GVGY04auXKB1kzISLIO8dDpzFvQg0TbfxDbR/i/vP1
JVzapXdLWAqxpW0wNZEVDIc0r7xCqTYFDeHcXGlqnsU53Ao6K2EH/IMF3+90FdD1hrRpk+GQ/6Hv
sImN5ybb9/22jvb6Go7mwopgDJKbgKAheC4juN1ZA/g1VlTWT3n8nDKiIn6+vmkXlnNiYnEfFUVZ
WgmqIAdV+V6kf/guVfHQAJR/VIqV73PhQJ6YEv7x7vurXQk8F5nPQ5Y2JKg/Nfv7iIqkspY7XLZD
1ZCa3pvO4akdSBXx0GsRu6ZtnMHe5DYPMNRBdWf2rm/ehVjGiv6ztPBoQRVRJgtfaIt4k6DZyqDm
baJtJJ/BSiu7d+H0IE3EVEJkasXIR/V0VYE8qZNdpsMhAnyQ67M78Gq5vpyLG4d+61v6A/F/EckM
xia3CPUjMyrfZVWwQ1vA1c0bfcxurhu6tG8UGiBICHoSl8HpWuxqNAY97UbQ8Z0bjbdp+Wrn38W7
SOlWbrtL2+aAHnrTEKQMujClxkUwyHozHpC7g0ipxeGmq/MPJz+wzQXhlb8oHSLpcrqgwc6sQhpZ
UKgl9+YfSQ28aHpVg62i7IFBfJAdRC3vxNrizE68upwx6UcqrrGXFYx09J/6NSr9hTQBI2RWVN/x
8SWYqFYo5zZtPR6m6p7BbAxoRS23+l6jsuD/QWdN79aKXRc+FWUTShpQeRHiWlasESLoJSkax8Og
HQva8PXaqOELSzoxIP78XQDSCjuV9W7AF5JxOyTxhnKhjy4gGj+parmxW64Oar4Qwd+bXCZb41DN
SSdhUqkIRsYxJDfmvXz9OJ1DYISAAhMAKb9T2zgbQRCjR2OXZL2HJL7tp8CdNZO0u9n2nekmsSdz
yixmvsnmy4rhy5/sP8MLvwcqFUOk5XTZzSFtPKQ/1CESWfiPqvumRcVWHg23cH7pieFOve3aqjsk
a6oZ5zyMxfIXZ9wv8lq1TU5foOrgs+yjnqge85xafk4MHQNW22x5fvYZmXBtfIZH2pQuXdnU2cip
V3X7vtoVvX+rJyU9wL0971rnU6OM/9Nngh1A1RgMBKKYp/5nK0GnA8gdDxFt4jEt3ZrCdEoxMjM2
1uj2/qe43XXMPr/+lS6EdRD1/5lduD2VjcnIwoloK39xgsJNXwPdp626EtTP5A8IS+/sQOU6XV6I
ioVc69jRnJ92uk8fpX4/fWX2sfgI4fc++NF4Za+5c6vy39FmWFnnxeMtJFypuIFXWuZ/amkEcWqy
vXaEYGwkbYfyH6OqdrPUbNSo30njV8m/vb635xgAseh3Rhdlg7QbUBpJMQq79slm6q0BJyEu7mAT
GMZ90G9s9UW30lsZlwsZ3jkXK/W4c4C4+AUccPSHLVHHWni/MtvVoM4Kh9/I8r3WPndasm395odS
7XS533bWdFsNlRtoXpi06JOX9zDq+1Bi9nBxmwT39fzDco5d6t9lwVqAEMs/6S0sftwipRjqmMly
Gj8uMI2d4Wde6zz63V4bPb8+IloUflam29Jfw6yJk3RmFhUOgYhgd5bchjwrMn8ehFkk8uZg32qb
NAuOteT8nEdja9vSyqvg7X10zeLiKzBLIWEoNhbL3Lid5+4mqDaaobrGwYz3YXhsdIU/etFkpG5J
3ALJrZPbfpb3Tf1hJJfYc5pwrF50/fSFSzK5RyrKQOWndHu1Pxrqc6mtLPf8qAGeo0GPrjf/A7m8
06M+T40WTaUyCXmtZ6neNLzlsxkq75YZUmSn39Wy/3P9pJ1HMSwJAC6yaIgILWVeHL9qcjM1pwMC
bz7ZDsw5JfaaVUjxueuc2ll8yARK+VzrxnSIn2XTzeu9BIr0tZafOoDM15d0nhycmhJLfpePVIlT
JEpmT29pMEN9fbNhvvn/ZAQULkGK16q2NDL2qRYMGDH1HcKm1TSzaavETRHbT91fLOU/KyLjf7cU
Zy6q0pSwosevOaSSfc4oFeJuqv1gVp4DPVIbjZWVnb8iIHcgD0snh64zQuGnNhkVNPUqA1UOVrKL
nd9DvLfaTyWDXDJt5Wa58KGgJsMdB7cplCEXN1ur2JOTNMl8QNOHxXQPiGnMUbW97g5nQ0YZyUf3
EHU8Dq5AbCwu6q5s23GY4/lgFQ/F5/pQ+ombldQzUTN4GG23ZbBLyj9dN3vu8FhlAjHNX0qpyJyd
bqOZFfNQGiyu0SGQF/c55LNxY2jPAYXcNrq5bu3ChXlqbrFIKFuUn1rMzcnOD496nbpD/dwPd/7n
BAKvJW11bSvp080Ujjw6fl03f+4zJ9aXlN22ol1aILV5yNG/1+Vvlfk6faPHuhmGf/+LJZokOlA2
3riLc8dAvZRIIk2gy77E0lfZ/xHW/zT/L8+164Yu7yigGCACBl9w2Suznb6DXxXOoCEsr4ojBsBE
LrFZ4tXR9DvadKWPsA8AQUV6Kn/0wI6u/4Lz24BNFfpBoAIp6C5DjJrJrewEfNIJVXnT7dS9Mu90
ncZQuqmsO/XzdXMXnjun9hbBRs26NqttzskkH6X5S/OTMTvfNNkzIxtqxu0Imfi6RfGtTqMbBnkM
o6suZqIsaenWBA4xkfGadoaSisJgM9cuDbZwVbT+PNKcWlJPD6PqmK1iFFjS5b1OFcHMZs+Yd4n8
XKTfcv+5DI1t3e9VOdiUpXJLgX0zNbdtt3JMxCV3bcHa6c+oG0a8jU4xHxz/e+T8SsaVT3jxGL7b
0MUla89a3IZhNYObzsrPtk/J/EGtvEQP99e/3DkVkJhKFwyxBaG4wxPkdCVlk6dT2szMVA3SI4O/
s02rNfaNJMspalOzdMyGrnE1xPw2hVluU6uobrO6i3m5Btru+o+5tKsg4QTBBrAucf70t7Ryr0xV
pDJ+pfpthQ/5WmfnPJLDG2LeHHogOk8Cc3Eu7FDx/VI1/UOQJZ4tcdc/GtJjnDAiyR0+OlicWhdH
nRQWPQhK08sU2wnnxCqSwD+EeeXqLUOmPuwjQnUNQBLyCgifLxUE7aGE9moTtkYVXlf1KdtqyZOO
ysWaVNbSGYUspah2mkgVgp5ddn6VzOzHqtSkg0SdJIj+5GXvpoyCBw6/KaoVh7xkDOQTmRi9PdpT
i6TFp4xrFnMcHNvmNn/EA28ypLttOhbhvIINX7qDWNd7U4tY0k51rZZpEhw137+NRhvuWiXtqoZk
LAgyN0auW4b7ct3Hz4Lz/7NKIxiIJqX2pROazIWLu06SwBqObhc8m/N+GG6CY3Q7lv+CWQEr9+e6
yeX182YRVUOhqYbDGIsjPhWqbzUSW6q0e9XwqlF25W/UfV3L/zzdWtHKg/tNmf59cHyzh8NTZMD/
OXGnx7iAjprOCfs6R+mXdCyEtJarNAE50632Ncy+qNHXwIfIc08rJRYE53LT9Ps+D91wcvvyrzqv
ISKXFxQ/iT4/xXSNyjBRTlwr79LvQseBu0EPjkG+z7qHJnwa/Ud6EysfdxnA3swAuxTFdPgGyzlk
tHSjnCCD89r9dz+qbwNmB13/mG+t9MXukssDzuLFArveXHhtmttVZyodL+b6pbd/8BxE1Ntrp9/1
d7v6OjWeESKeuZXqP80hAWlcuVH21VhV/b1weE5+xuIGtJ0INRa1D4+p77sOlGpHe9IlL+nutGQf
r+Hdz1J/dhZlEsAaOpFI05e1q4GxuAy7GKKjM35RmR2rfRqCemPRiw1vkgfSmqOxJlF0JrYjbNKC
AWMPIQ4c8mKJygiBfXSm6Jg1B2tXjYVr7WrrLmYc7xNKgJqz0yvP9J/T6E+wy1x0TWXfK+wVnzpL
X5c/Y5ELSGkG7Nmco6MW/BzgRzOKg179Q4aAyrdhvO/KZ7X0ynxr6t1GMl6vu9uF2AELQHQcAK4I
Hs3pwRlh4iUlpJZjYr7aoeX6BtMGfTf5UVixGyn+Nke54LrJZYrH3Y8kFC9JyO3ody0JIXMJJbaj
Zn7sy+eIOdhlTc3w5rqNs4MqbAiJdTo3QjZ4saw0DHt4xP147KzSHaDpJPHas/Fs5zCBGoXQCBJz
NZZkELuW1X6Yguk47efm2ZA8+feYN27DXEzr1snX3sYr5pYCtn1oRrEzYK6tb9GLYwzo9K/7K/02
u22RuXm4UW/nbXOvP6TRk1S6spd/W23Hn8em0zUv+5aNbUcKjdHpWJSPMhXuneWqicu8QydEl+k5
/CP59wWYrka6D6gd8byEFtaVK/f6+cGFIwcqQAw6J2U5m0jg970zIVeZHjOV6spt03xtityrfkT5
q8K4woamoHwIUGWYjoMP34gWR+O2jUuHxkHs87qrXfg1sKeQISOjRXkbgvzpESKnyBslD0Ft5wUF
7qIKjrh34vklUuKO6rdb1QiqvTKN7bat5/a3nqvObe4U2adEDEhOpzzc5bYawSyesv3QFMyds8xg
O0eyvHIuzs8ev1WHFShSZKY5LGLNqOqzVahxcyyL753WeH32JR7XSKHo4ovQeXKJifQe6RlEEHiR
87lO92Qs1KLSaml81iwr1N2UguLsdn6kPuldoPwM9D7+PYdjKm/gOfRHX5Lav9Nkm+m+zXSk0Ycp
yw/1APvfi+pM+VEzvf7TNEnRvyJNTMOlSe/czRqzYXdpOUZILRf+wzy01kudD8D7ksFIVLevewYz
9bXUBzcab5r9QGN63Cuozz6HncaAqtgMR82t/JQqjCEn3X6a+cQuKnyScpsaPaSKfrBzL4WPBS96
0Ns/FdKQL3VRhdptmUtat1HaPmLIoZXOL3LVNE2ysaqsmMqDUTZjFbh5pMjxvxBpioAOsu07Vu+O
cTPMO4YOI5kWMSZt2kWJzfwAFw54/GvqJISWEw11YC82+pneYTRJEBuDFsU1d0J7syaPSvTGVcwQ
IlXaRLHxSS/sIrttnJx+rlJGZeL6WtcNnmmksw/uK6ZWnPSNJjNWmMC20arEzvbqbHbRDT+FgpDE
BMM/bUDuToFeL9KN4TcKnRGZiiKkgtxw+9hsXwvbH2MvMdrIvNfR1kE+uVHC25DZt5+rNKkZx1sY
5SFMzbb3wJQ3T2MmB69znLW/wKSpMsik2jiqceK0lLhm+wujKpxqHyODyyzqSW8Hjxm6hmcUSZ9s
grKJm/1Y2kmwibuh/jsqcF49tIDq1LNtuSIcalMc76ZIS5AXh07+fxRdyXadOBT8Ip2DmNkCb7Ad
x2OcpDecxEkQSEJICA18fdfbdC98uo1Bw71VdavuVivTv7poBnJZIEq5L+aF8NOk6nAgAe72uUO2
V8h8FtKybtuJHS9wbpLvQ5WABU3hu5W2EEsY0tup2hAulHGfd7ZZEnm6EWKPYmvqEdAdX58wJCXe
CgsBZjvmUwZrTQOZK4ZehXmBdo3ODwfLDf6mldnL5NeBdookabxWurEPPiSRdgHs6F9eqoncZWqQ
aFiMTbczUrqxKqJKij+zQqpMa70SzSklmchaE5LsxWR+mDvmoEq+7mav4Myht4Qiw5GzTyXr/bPJ
nIeRFtmsvvmDgAFVS20x3ELd3IbywPcaR7sn3VimZkLdfjh5Eivbj77MXYMmMOfmG+eQDbcak56x
J3Kbst405eha79BhwIOZxi5GNyG5+uatXIDlx6iniTAQnpG92WWkUviVCaC5esLXOMPeQ8Hee4J5
b5sddI/3HkGU5LGC8qJ+3EiB4Ca6TMqcbXHkMMCpSvcrwHztHREN5YvHa3zZE9tcxGLwu5fZhT8O
Cri5TSd0nx1FdCdKGMRYw0Jxmr9JOGp/G4uSDW0akMLa7m7E368GLLG2Cnv5PZG+whellf6bRbb4
djbZcT/OE7a+BcrJ28yCZgZxZTfRHYNStkXf0cA+GuJb0LzB8w+6c4y/hzia32EJ4Y4SGTFdKQv2
sFTsZrhQu7HpoC4vr0E1YWvxFpXHE0SOBZLItN3rtfpBNLTyiGzZhUMfNw9HfwySnRJtblecKgik
cIgpbTmX+tu6FnKHzDkVeFt8IjjSmlT+EdbrCaaYOx50OkpRd7aQdOoIYkXHLldJE4Gp18M7TD10
0uYDeDMIYgsUZRUShf4UZvBbv3jW4I8uYRzXYjCZfqsgbIg9Svbyt6kQRdIem+JHx5AE/r5MMvxa
veaQGa1ztV4lu31UeHMkX5G8uG5IWUVO+W2R4UBoUmvuyWCg6OJLiQPLpqJYTkd1JNl1Tgz/vYe1
wSTdOCTFKaMaPkWgKbb7hMdhuDIUfr71ScZpl+cRH8L5xpcQHc2x6IH4exhf5oddu2SQ2Y+SWpVj
smtXrm3gjwUrjzCmBiOpW42w2gUVzczH/W4pYbvJpK7IpdoX+R2m9MTc1c2mLkcS9vUiC61oi29C
+Fko2dSPjMHv5wWa3zHtySZvOWTH7B/CPsLmLkaw760RpXjcDsQxXI5A7BsieshXwMlcvPmUbPMX
kuyKArvOswvI7hHKCJz6PzC3iOzQDLndv7e9QsINgNrpVwBn8RYRL5m1qauLl32vrO7qpTLvhxV8
brM1IByxWfMMlHMlE3epUTUdJ9HsR3aexrDLuzy/SYJDPa7LhUywtm1njIm9w3kkS6603El52Yo4
PAWKm6YrIS2nLcll9TtsMLZ+OgrtbAf7zyx7SwoDtCPPBr0+hm2tH1fMYIA31PD27JFvn3IEtWm7
96kvxvhArGesZwl1ZbvFbFlOy2gbCp9/PH1HsT7XrgRAiteIBI/heUdI0zsqDU9bgQPjeJBMR/w+
k9cR0iU7rh1N0f53LDPbT9BV1Suc/djPWXo/44KmMKsumimYL5sf9H7lkoQXDtpgPuspAWouikaV
LcLMySlJdgu7qNsv6w2rIcsOvC7u0tGuvsuQsNx8HLBeJe0taHPsi8Xsrq2JPf4b4dQd2gEvGibv
xGPaxa0kg/yyyh6ZW2V6ZgvLUwzBJ0O4K7RpXAfkbZpQou5xfFvXseG9xECn7xyDSQkOBVWK+zHy
sXpxU4NVtMqksp1bE7e1441D63GeF8NtqIYtEFhgcXdDs60f9VgmKzSZSLs+UzEiTiu3a76cktGM
/0LBw3qSc1E9wVfo1iLBx4P3whP4DWyl19igE8DofgAnaHriVboLBGySxHZjht9y2UcNR7eUoKQJ
xjB7j2+RPJFyjsPDRnfJrsWOn17C0Ljy4qiy79WEeabODeuWnHUpuX4Yp4k8kGFc/yxzIV5j4WLo
LRNAbMtx3SdMpFtfowtX+XbXwIEK4zCwH4f2blyqBisyACpQWeroeQzUvYjcuvFNZVwb5HNubHwv
rE2/SavqpkVEPd0eSptGh9s8wg0NwgidTB8LpihU6/MBMBUqDxw3MKyNvs8R7Ddjdvawtk3sun9X
nib/DifWpYvg6f0VfNA0tqinG3oerBao9VCDAkhH0DFs35Eu5847pxOc95KlOSGJtV7hq2N9cR3T
VI+vx9KkrK9XeCT0C9+peBsCLBL6JA7zN5vA7LAfk0HkXypXHXN/bPs6Xg5mVHEHV7CluUOfgZaL
Qgy5/CJjU41vA/aQbAmBqK/3e+0TVFgc9ROqhbry8U1xODd+XfBUqndVyL5brI7/0qGk63k48A/P
7Chf1IQeC6phm/zIKAmsy0D/v25kPD4Lm9TsRIdavkggj/fK1Wgh3CT424icDn1ndpm8QkwPfPV2
6aKsRJjAH7Sv7L+d8Rhf5cDrEZnZo0b5gAE3dk7Ycqwd2ymbumJV4wyvNqdZq1AxPDZjEj5z4eq6
9ZgWanpup2E7kdLgGxpcYlmLMJkcP01H+QcurZCzIdfD/JNCDd905eh20jgaBSLli9q2WQ2pCmBC
M06nQVYZax2c2b+kcXHyjIMMs/vTXI1f5yndULgkOn3GHVKKltdx+akiypwWUeNoKuLksY8CP47Y
yhFvua39xBr0H8LFv9RW8wvlwwGdi5WfCFdYh5PeHA7GadYMGnBgut/TpShRdRAYyoJ3zuJjM20M
vUuSHfKUzrgNVssQph4q+bEGOlz4korHBplSF34k9feRYITekcW9JCYZhk7kA81PmTP0v4YlwAkQ
/TPjc9g675O5yPm1zliFD6r2kl2qMdEW0WF7WO7TPVndaSr8kLQYLIK+FRA60qq33Br/Fa8I9fdU
G8BQojFE3Dd6JfdjgX71VASuP4Z0B2jEapT5LWaomwKOMMGHdrNpHeACzZvqxI2CqNpr6VIUI0M+
9QU8g1WPZuZYULofwDMBQEFzAr+YlXVkrhr9N/oK7zzbYJHVmXmS88XB1cbi2ML184j2S5mLmQt5
V4xm4lfMWORpnyZm3V6qTR8SGxN3lsCAAoFiGBI9d94qkYkODuvzk3I5sIRkvFUaaSZQoyUBBv5d
ZQCYIV2tDlOLu7P8sS9L8T2zMxqONfdwmSf1rHm7WOe/kt3A19OXsL0EZgamCwy0C6aLaqxFq8b1
OBU4qWmXGgD2bYnIgaTjXsPgCk5E+8NYQCQnC4m/qsm9+pLumLRAZUXrez3tYeqachOmPWqyHi1P
mgAMeqp+jOkE97oNoYIBs21R0q7Il+YpZCpfW6HHEjFje8HLm58u510tphTS/HyPn8NYiaSFsZKY
e2ZLp6DaW5cXhCyQPwkmL4DoNE5GTAcbsXR7WS8NFqVYVNdME3sLhclfNuS21Kd8M9XWajIGBB1J
RK0i8wkhDTEHsNhCZwc8UdsJlajfRv/PAOqE+jR3+YPGz44ucYV4gkQHbbvMuPzrUs+/Us7G5VSv
BltyLpd66gSqprETE8+qfkyrAqz+vOCZitzF5yRhszknKQ4anCi6esfKY28OFrCqxc9G0tNGKAbY
LDVPIajRwN6L6dAHeMCi9c+Vf5YjHOxOo+YTWihXz/fZkXLEh5UrgoZLvy9f9xIo4khnpLSgcDtG
tLHBFS1DViQ8GMDKf7eZmF8RmVYC/oHTyXuieKIumMIq05atiY5tit2A5IwcHsitTFf+d5aGJpg2
G3EMMlcjGr4pD/YJ67Pj1U4+j302AOLAfzLPD3izBtYztFRf4ZJBLN56Rd5iitFaqjKVnBIzl1CF
UZ6VfQpfhbGlbkTc+1AH2fNxxojbgGnzsq/R2f2sxZAnJz+X8klOR4A1OBHsZ0S3WrflXtii1XC/
s61gooZb5rZARIpIBxirGjI1rx4BJOqST5yJHuIMDNL5vZhOsAOk7ioB+IO4N0rQFtag40+a5265
RzOhKErCHcDdVBO0qwtyc1P0YUKrE2y7R3oaM+Q5rH6O1cl7wT61cPJZAf1k11TzTF+13PT6tjaj
wGW9J5vqvFtAQgkt5fiu6GImDG8cNu9rhcjsO0ul+RG4qnEzbkXzMUq5Ht3tCq3a/EhWtMHJipZl
RKIlvR4iaH5RQ2GzM2Wod+spUIEMN7cjLAmwdtFthNKncpxxcocl2Z5MShWKa05S7HuJO7YdFEnZ
F2Wo2R8Ks6NhRJAFwOGcFQ1q/Twfr0NE1i7U2XS/nZQpNH0ryxcUsVZma1tiCQLYDfOA15XmiLpE
8mJed2ZCH9ADHP3A/y5cIDsB4sTGYv9+1EqFzmqj0IwRQPtPkiQI1HVI8sVdHtix3mcFRfRHrq2p
e3jPQnU9YSWkHUVoAG03DtlDW1XzBn81tM8aJ9SGnNxyToekV4kXX7NGNmuL5gin3ZEseQbn9TGf
u6wa09jybVTVaVAHsj6sXDQkkUPcKY6+KTt5OnNk4niFWnLZM7S+MRuIRlxACcQ6HyP4pRrtyd/k
UOTnoQtLzyWqa4tL8+ZfPmCtQ1xZ7rZ5gtFEMwBa5tXTCqvzBjBhoAuqS6SkoyRkEJErM6b1VWSF
/K+h+vhISRohKHEk/Eth8Y9eJtsp7/M81F09xOG10QQr3qcc91+VjbjGdxBf38lcO/QXsO0o2gaQ
lcZOXuJ5rXFEo3nfb6feATXcGf30OnWlyLfyccf4yHDZo6hES9IJZ+zO8UVPAv6O4LRitW+dn0NS
d/MAyXbHQml/ZtsS1InNo8kRJw8pRsv8fvyq/Z79WWJWAr5ZivTN6bj5lm2ojbpqybGZYXKr4PJe
Ko47tMnkp+PwqYAZESp8gING4gDfxlvmt1H70iFIYXnwohE4x/yE5mmARRNB3+VuIacpV0+Dj/Vx
qpOwjr2YZQaXwoAQ4I7jOPgrVt4krcsT9ajMkgEanNT2PaWFyC5LctjHutZq6qMCTtNObEuWx4bz
kl3Lym30nEafpeeZOBA/jMsFmwyOPO4MZsFDPl5kFlLu1CRjTxzN5qvD2f7cFLMgfTqVAJgAJVVT
p49CTU9FJPP04LMZkRIbpRC9G6/WtOWxnvIu6t1+ZszStS8ArcDiKlXWdyuVU31yOk9/ww+ywrc5
uHbdhGonPR2I1DOdM6n/XrvKfZVROdwC6ap2+Elr8x/ZSYPqFbl7e+8WUaAAYLPA7UbX8ocvbhBk
gMjgTjVE+btVJUx3K3z41Ykse3FtgObEXkKVQ9sFdtzXakcDcmoaIafLEqWs29tEJM7SkdRftSXI
vNAMVZVqXcDR0FcQ/EA8GHFhkwh8Zh+NeNWSC0DGXpXVZbZwSMdg5g6u0sU6wGuZw67nzKCsUgA1
83roqBwTgMvSKX9utAEyrNGXsV6MSGPkuiC8h05CAtMzLH/Ycl2Z64gYWFiX84AthiHmeugPAJoM
yLA0tqM6VLrflzT8N2OVqc4JwVH0rrDHpmvDkOfh0vme7KUkEEqTDCAMXiK/3zhuQJRZ+fqgHAeU
EwCWfs2T3JuuQdd2NYiS2XquQgKjUi7VF8v2BI9Q7GAOIdDGRMWhps+a1TgDx5h8ANThsacqZiiY
FsgQUcpoBasdCABtlyKdUgMpsvU/OjUl5vSV25JLuiLOt50jS1wP/XqyXFGISNXB3xD7CZ8LVUHM
WXWpMH7GfuyZGX6hIousY3OYYH2/6jXdrgp5dhOA3USS+5ku2p8Ph3+1IHhAQtXZrjE2j2uiuY0o
1ICF4h6rPkOrZs6IVC3fuKb83o8CGZkFUjoK0e1QbX6MLvD1hQg30qT1RzKlSEJtYKgWOLRBOoQY
wSTtw8N8AFXpgK9kRZsI5Y7e8CGsfQWI+EecAiokpWb/OpZy+FGwo/jUw3wsPxC3tYfnDVdI8Z7i
0o53x4DB7mc8ZWD9kWwFrrahWdOHpBjS4T+vzIEPtuj1C129dN3SiFF12F8OY09ZpXk/hmz8aRJa
YzHkS/2ufQ0l1pA4ieIkCcPyFlfucaxJuQFjTbc41r4TVkl+Wevt5iiKiLFcPfk8bOpuTK2iMBlF
oOnyBr9Yim+xuhKRKfM8kx6pciW+tFHTqxBqylHn0cH9gamrrQGQgyxAmw8+F3HVJlsQcDEwWMSd
kS5Amg73nodyf3dIRLq3M6lSHNgLIz1BtervnT3oN6Dj9lFXaOAuHFUEO43GzcUjrHvM71HUJkIt
vOT2ayYSiMwzFiUQbHSLaL0bVVfdhv+TvJPcOX21ZQii37cquHsHtgrHNKFiQuVG90e5mbh+bLEU
E5AHVbL+hsDnfbWt+VWEPZFXxEYyQtqiDna4QBjE6UnPQ00x5FtJdr/yA59rdyT5iVq3nGHpy5El
mdeyAB+EOdfbM+X4XH5NML4glcfj7bKsHgDYbdsJlWmBbO1lhyI/pwZqCIJM1rTj1pXrq0GPJE5T
jXO0z0Y+6HMx03G4QHqXfcsrVCl4bfVE+snCOo5hbBQ15L4Ogzsd0FzYC/VOzHe22fLlIVBEsiKB
oEJkbMmtnL77A0fi3TygvBmA8UW4C7S4JmzxN4OLZXxIDlre2TG3JXylbkPUAIB+SLKt8c9kx2r4
BFIXqhdcrxmakLjcBDRGokhiVN8fuVIVuKtJoIpdgNSgtGfkuuW5AtBlmEJsxgBoC6wANDUxABwz
GJy+4qQySXc0i4r/jFOHfCAFk/7M1mp52iaqISMhR4YqzWzH/mVlJhXdpNfleOWoQz7IjAKvi2Up
3iHHAJXTcaIiuW+mxtXfV5EeF6EP1BIHZpnEHQyZAWeudSLXftyQtHEppVfFU+PphFG+lW+/6ZQh
IwohSYK3K82T8lrvwj5VcMMs27hZekLo0/E4IKQmhc0zSr5TpuTxEFRiynYcGqh48sXMf1LGk+rR
Kb0nwKIAhKFILUPZ4cDZ2H2WOWNeC5UG8BxKJuw8zRzF7shlDkg61BIIp60ZWpF0RVmwyOMu1fX8
zsCbQVBKSqiUEDFgXzU8RF4dquvpDpw+4IUFd2PZrqtCR8SGJP3Ay6yf0WGER259+Z9r8LFalTN3
qaZjQC5LKbefR9FYJCUVML8/M11mI1ZBpVPogScLgNSb8oUCx5TAC8oqtoPWdWgBAkTVUl+Sdw7I
nbSjCjB5mJcBd4EH6h/aZo2VBCg95QZPgwCLrsIdjV2k03iqcFq/+7guvwzgu+fZWdRh8AlRXX4c
xd0kgD2d1ohOr6Pc4pmmXBjdy9wl/xZJM9vmq6Y/BCPqF8ITyd6uLsjXHAVW3u9ousNpS4158Rje
GFpMAh/fd4FUNrvWS3E6WNShU7cCE/xFyT9YeaAplyUD1VOmbPjgYisgQLgB9RaN9ylAizChltWz
71lwk+8dF2WD/ZCbtwYcNDAqO8Wy2wCkLN3G1uZHZFAi3QkU/18PaHjfxsmBwxuoRs7v4F18EsQA
gqaRuV/jUKHcZ5NYQkuBnN1vy8zLs6fLfDdsPoJSAyeEAQZAmfiOaOSxRuEwdAUFVKCgmWX5HIEB
fOByyD6hKgEzhEhxBY4N1u7vZMbtjo5pXz8yvEgkE0nc6S0xkkRA7lP6q9y3+usm9AoGg2rNO1Jb
h0MsS82HbZLhheaYCKjt0bzHeuAJqB0XSUsnA6Bf7AKIXZioeYFiuIAXGsd9DQhvLL7vqWfTRVeB
XRhy56bWgIf6EjysKlvC43SfhcaCnVH57ExXogK8C00Om9YD7MyfsQIH0gL8lN8QR7MACANo+Irh
hMWfMPSyNchoigkmESnbsq4QKKLRQ7gBX5rF7L7ClN7c6jC5T5YsNoeR0A6glhZe+ytqSJcDpAeV
3UGML0GarXmYz+s2JM960MiW9QE4V1ergO+75wlSdc2qAFHYCXLb4FPEEEQnwjfuhvmfXxu9dONi
K7BIsy3fF7Ko7MsmM/UBtv9Y2sajB+6WTdTqgr86/TqyfDrazU/NZc5QMYCDGOx5k9P0avSBpDTN
LRZVPkW0wFJP4rbJo7quehagNuLA35jeDolMZYTtnoodI21dksX685gzaKl3OfhXCAT4s8RjPu1j
4bEithurgabY/lDEqi8ABsY/0bENrSOqtl/IAjoeJU8B4dSxvJf0pn11tineMsaKpCWLKP8t4Uib
k5v3cnkLGag2rMG43u0Wy8okefodvcUNMncVFE1uXNSD3hl8Oo463VAPJekdE3GoTltWROieSs5+
NSLYF74CV2gtuuV4Bj4Zhg6+mOEXyZGpeEac1voDKglUPfVYTGWPspIUkAfs271PI6agkT3kNGDI
Ses7LqNfzzNK3reKZYf+yRiUINBhFwoWKxmBWK6TFdFnAq9R/bBvDZjmMou3VTZrd1xLn7L8Cr4i
ZaDLYX97t68O6cKhDFl2YZYc6XUWjfw+Y6vlQGpNkf0GFmvpN1H5zPxEbTlCXeExawX+O2PnlMyK
dji46U8A8Et5sWGbkpNQCLRq0TaUSLKCWxM0FbKCumrfKQZDIBm0xXMCXQDKwWlY9X1xoJLtUzDC
P8sF1Hg/4IxKTovgOSQToPchvUT3MV3Rlw2+q4MfmvNxWAy25Rzw1KWZqdCQbkcNkKLy6m/dgIAC
8jbbjwpNWY3VXuJFOsjkeIcNYT9FXUsJMeUBOXSze0KRn8gSc87kDhC8lbNevi0jSJrPGj+uHtYp
IVNn1qzBxQkFwQ46YpRZf5hpJTCUBvVR9QZ2WxiliEPePKzDNn8TO/BznCdD9VzEMv+365gMJ1vT
lbZjnKr/6oVuwCKSPQEbDCb+XBYz8deZQT4M3SMaUoiZEvgWxC13HJSpVYAMasbJdip8wCEbCODJ
M4IZyu2EZQdUAFx1bltogRZYRTqCjbrAsPc5U3yanrZCARstgZ5ACZFDXXOPujXfQZwquLK4KYeC
aMCVKzsBZ8uly0waUbnqunhLaHM4kMYRrWSxaQ7eXlbao9lrGKC0LOHiDBmMyNuYQ3IE1rNaQNXt
Nf3GU3rjOQSmvu5C9EPVqtqVFOd2U9hOsAbNz46Kvm5JBYjUN+B4O8Dx9W/s4wDRyLpbMJLBbsic
wORF/JZygxu/lt6SE6RT63xvpmTGwjwYaDEHGUV5ciW61g4HarWfQffFrIcrx4QXFGepei7TLDyN
fqNgeA34ueNE0m0+TvsKT9LnYMZyPNsNDNRzkUGPx3Ceump/9kDTfI+814Pdq9VJ/mTKhCUXl4vU
3zXGA66X25yQZ0iqArtOpWgqtJtheUTK72hRhJPGzd8A4HHExSarUa+ZifCwAuOTr9M7HQre3NWq
AumyC1IUeMOAmb8jK5zqy0IlMPrmSPx7hvbslnJp4s0vgW2iD7Hx8dIMqgJ+NxOBv56s4Q+0YoDD
kmyu3LlheiIXoJWZOnN+IA5tiCBbVR79b5eRfT9TMiyqX1QdQ0cOM7DO5woCvYjnAsGC7u5ZMreP
8JxMGtxPix/CA4R3VnbQ6AEvYjBeAbAOCArIpfRL0+1IiYDTEM9hOSVkOsGTxR5AZGtr1vV1lAxI
PS5af5woL6Az1lNzExYlvkSCm67tT3Q540sVxlvgRzXBOXmDjkED+cBs5snyxT0a8PzHWRI9jphh
QmHxY3aV9W0+rfVwxkeGEG4RYH9bCUmz7Ve/qgaqivRoAH0sg0bmIJt4m8P4dD5NiOOu8ZBZgKjM
aBV+CEgVYcdm0s19HPgr1cs2QJl32guZsVe3gz3/MdaE5xChDbD2KKgSqLlh0uieDBTCj5rIyX6n
KWxUewVZHnabw+XbIYYc8/4j3eA+sI56wqsY4jpPb1KCoUFuKvECMDDIXYBa7Bge46Jy0EUwzWct
eIxyuYNWMuT3y1aQ4wTAegrndW8wS+LWJtAzKtS6PAHEWVzL8MmHuziN5omAxFJXhEwn89veAMz6
SOqVpfcLrh72Z1+q2j7QiIkg2MIlRbhGz8svVFWWXRAXJ49uYZFiQL+EEOVxCALjR1BVYnpyPw6g
c4zUB/ptkArTN+TaZ9uXFAK15qttSL3/zNdsxurKR5/eH6hzyh5sn4H7J/5Y2R/Wz6AjIRjZMSEp
KG4tPlT1F6R2Vc1lD+AXr0LYhgMrLVHNdXbD/rmACd72Fqa8OT3DMwx56hpunA1Wma0gyCi2nN0j
tgar0kNkFS5aJeXyl+oESbnHkEHoZtemkeDENhXItzrnsjjNOxnmC1QagfekcHR9wqksnldJcQ0q
Wq3+WeDPa66LCWL4WHYS3GsC5xc8Oq6r4ZH7AeVtkG78pAQjT19uTm+A6IFRkwewh3DZEcB7fQ97
ZDr/8aFMYSm0KQSzjEHlYE+Bww93SC7CDca3I4CRwsEdxOkIXtBzgrPZvhNQOvZG24DvQ71ZQ5MI
kHpgd/uYjp9AIjzSMiG6yWK/mDjAwxMcnrjbwQSATW4kLA3J0hB/LpICxi8xnevxviTKppfioMd7
Be/c40rinDLYuYH/bjeTD5+8RDr0acdAlwBLgmtbtcBiAOxC8oJmA/0x0kcBzK97D2Yc2m/ibInr
o8FlDXGaSW9Skq2yV6J2Yh6wzSFkqA+Z89+LQD+GEHRYlJ9849Kyzx3SnN81TdcSg7xhmR9KVbkH
BKagBYyWYOrT5gessl2YKcBrmZPpTCKHYCQrVJ536VZA8YtbEtdqska0BWZALa0Rq1pfFLTHoZUo
ekybuNqSXi4LfEr2AaljoPxJBRoDAq28xQ0ECeS86HL+yZVN/lty7TQwBwMdHnQXjWmNr6qfYIjz
6lLUir6hPypQXOs5x9E3b3r6CtJE+ktYQPXczUt228s2Cdj7swwlaKsy4Jo2eak7zY0pHsiRJBaN
GybI7slIUiyCowC4nRZ8PlokQ6G/MnuaRehWFlrfLVDAxys51AxKVo4oyEheZLcKYkMvenPIaPpl
gGwCbaCo17t0P+CRjWCg7Z9U6fFvLOe5PElwKy+HKoHWNPuS6BNKmeMDJ0f5lGv0oS9ZAzL0ooct
fPOEYXauUcv2CkB/fWpqPSFA1m3xbcJkpr9MejHHWaC5P6Am1NnfBaupaAHzoLKZaBZzUKbIVsaU
NHJj+qGp7b+CbDG/juVO/yftPJbjRrY0/ESISJiE2RbKkixW0YkSNwhRBh5IJDyefr7q2ahLGjHu
nU1HuxAKJjPP+d3h5qUX5aBDhD3STknjKyRKl6K6U+5jO8O0hQT8akZNVx2KMh2L4Thx1M4HhwrF
3JtzEDB3pptnhn9MXfIq0sD6Qnem7gdiP/WqHwORhwNqY3Ovod0IKnMyhXDcLXUoZpnHa3hXxuUo
L2uOtTnHU+gTDcm4aoiDFw8hYL33ZjRC7xq4u0cayICNNfrxMr0BpnAa8gnKQaz6qfZRlcV88xs0
Ywx9o4Pgg8sZigO60LrTD28olgbzS6uMbRcPqCqmpDUXxmMv4m5g9eRrpkqOlLCX7NdVIG2KV92m
1o6YhgBpQOWX1qaywdbWPZJdzhnHnlOGaNWEfaZO3lW7qk67ZM1yxRLnMVUeSMdPxGGxfYNz07OL
ASck49OFuIzj1SouIs4CDi0UBlPCRNU+I+JxsCg6WGBtpTadsJAjTi4ELi3WRT/oWuQUh2ONbglW
YTRn4rYYB8e8mpmGh9pITPu2zIb7BKV4BRRHBbGyigyTqQZaHjeUxtneIFNXHaHQg+cA/r/YeE5v
oJNvS1eGvVEs9iFDjjrdwBywGowFWfWmZHpvDP/YVOhYM2Ch0E3jpqSI96YX36U/CkE5zXg3ugUc
ft4GOt1ot3TMUCyDgOUr++ZRZ4JCQ3ok8I2uVEhq5yFy91bv85s1ecF2l/s/ZJ0ZT0hyvPMQabQG
iuxs+4YfA/41ZVZRhModB9TmjY+VmjZg/taR9V99nrQSauVVs9WucjeL5Rmywk7qdVoapMuvCa43
rUMBR8dnB7lsosJHa7zRopXLS+ID365AoFJmd3e2nYS5o/pi27qLvDd5O0FYS502dxctzVcg8ZIx
aUuTtqFd1fFjlGkq+pIv6waihG/flvSUW0bytE8JGXPOSs6Qibuuiw3QzlZEn9nvF39LCbpE6zJS
QHO6ZYWHHvm44lh59ry3lzZGazt3FaV22gEvc+e58dnzFk3nmad4WYbRdqK3DiZof8n9kgg1+ITn
nRRli8Zf59OTYTjMrB58II+3qrM1/Ypq8PeTNmKYBCaxEwNl5PNDGc0VGi9XExnmKXwlW4ax6Omm
ZIt7hofxv2mJuvFQ+G3/1qChSNaNdFhdFvricZ9qr8RS6LXz8FCTsjfdWcncJq+eMybjlmdLFDWF
oPFpaBvP3WQx+3DYFJ2cbsY6jrSHtsOx70bcHANiLG3j70qZ87wCRViGrZdHgbsd0ry+wDJ58OYp
03+vemtSqIAr+9kodfvZaQyBRwliKttUbtTPYZ8u/kOr8ozzlp1Gbws3Mw18lrFKqJJtsi5hjXI7
ukeQmbbrbvAHchGyXjZPsClusfZqCtHQG13SlIRSINqMfBRvvTMk56xNbEb92jNQY1HQrt1bwaL0
WsXphBpmNBq9DqrOt9YXp0cDgjHpT9ZYWU2IPiR6HscI1lQnaRpzJLCRbeiMy9vS63wONScGhaau
woABnFy8MgSn+079nE/HOtdgNt449P7G0FadHFLewo9Oqjx/cwR2EDApdp710I+gFbbWHKGBMpZp
3co46TZu0sb5V14gQ2JTOtR+PWEZJRqF07hcu7aTf1UcjycxiukNDW4uQ3+R6Jcac5BtuLTC/dpP
diO3HTtnSmPoNsaLmV9sYlDPnNJVHQXzu42H4ZQrtGbvWmeTcWhRRYs1er20uc0GtpmnJYbKDFM3
A1WA5QUP3mCiKYsDaHLUfqcMcsS2893JusmnqVInw9SafW1aRntFYD/8iNTaNlE6mFFu33azbKM1
AkEsnoxIG5xHqSbHOGQZm8B+4VwgLy0eU7R4yhqSnV7aMd8mTtsUe9nGpXczcEQbBzBiCFCzbuDh
mUDbmWtOx0RsY0vCj8c0Y2Aeftw9pm1Aty6k03waE+XOK+X6ML4mmqknN+hShj9QfhMfYmEDRVqR
QId2pd+wuS+uulezgZbchXsatkiwTX51NCOLJzhtQmC32GwakOFDtWu0UTt3fI5evJk6+vgwNgHC
V8TdGs6OfXDpw9KMGfIYCBMVX4cqjMebqz6MGc/9hte4eSp0p/uHoC1sZ1OPInp3WxQnaSGLaD1W
UfI9npzIXsWdnabHyZsNABksWcmdRV7OO8hG8D7UHi1wPgnpPxZ0+4yZqFC05bscugyJMUxh/xTh
f0KKkZQt5aeUE2tx8SKxbdNuTg6jRP7LPiWScS203cxbBoz50Z0QkcXJNfqWOpNol6TrXjNRERLB
9Vr/zTHoFfhIi/l1ZAKiuTNNjeDdj1Rg3g3uAvszVctsHyMHAczW9KyFQsMkONtTmwqTRdOj8CkQ
uIGCVZNKdjKdpULQUJsKPIAw5j6kEpy5koHIuCoDxziaJrBszOo1JVN4IKLVcwnlWG1LAIElbNrI
Ym8Iyvx7yveGnhLu1KP9MbueWTpVbnDOXaIfM5GN9lcvtwnxjQN7xL0mwVbWoLXJAv5MLTaOg35X
8GA/gtmp3JxDHImaMc0VY3+U4RfAGGrWz3lGGg5FuGEZ9W0n8pwtqojVq8b0Bnk0iPrLoqbhWYu5
tx+DKSaAslZ99dnSZe+EQ9mNYiWrynQ/k4OmUI6mqHlXVjKVfIDL2AAlZhRTVjhOcva3to9xHK+O
t9TbaW6nW8shRX6FTG1JTiNIlUnLnILQ9OTx1N8ctQAcd37dMegM94ZdbtrRXz7NSeCfS8xKmnrZ
yryjAK4sbyIn6uI75hJn/gYVV5ofHaGr+GFidpWtKZ+CtETJQHk1I6CsJ/9hRuI8vECMm19aAUO0
wfNuFJukQ+vCNp14HLTgC+MqrvoFfNyUyTNJI/mwH0xU1tA801Se7Mi6+G3w3I00gOTQbaLC4NSI
iiT7BrEugPcQDfTB2dVCkcPgk9cS8iVyviCv9r90bVY+5x4cD06asgSWpX81t20euHxNUdIxnApL
6h3UL91rWzvlPfrni5F3YnYvU1dn+UV7YinP8J9UTxORQ/HaM9vyDdzK5hSDi0T708sa54QJ8D64
GZOF5ZK6eCaqi8BZpObo36FHgGoreo+5WC5NWBHGeZoHnMsK7j+S/NefwL9xfHBBkept6iJVoupA
aM8u1pnNGuOnWR4js0jMTUrFiwjGLwZEkYWwy/EUUzGmh9HLln4nRKXfMthrc+0u9jzQ95sM4PKy
pPkxycl9S0Sj2CYqMwuzwc/PdTT6n02sIG+ekWmEiLGJudD0/Fauq77GHqrNOn/TY2+Yt4zLwSeB
lD0dNlYctId87KS/itDKyTu7G9P+c6ZlH61Ywp65Qr4Z6bXHJNZ63TsG6l8V2OSmZVVhw4U3k/9K
Wc1YChdTQrLCCoEvDcU/esggmifekNdH08WzwQwlHj311pB3sgnxP3eCIl3qea3a0hy/9K0NPFiU
9RTvfUc5eEaDi/MOMomCPjSgkBL8jzP+MgsR94PUg30Ereh6MNai+1ZNvoffRoKEAjdho1l+UC9N
nybItn4bK0U5uo099LMVccvFuLbcpCBAhf6O5tvJpz7004j0vrapK2sdJRqbReUk5VMduIlCOlK6
OuyGrBGb2hyMGr1GVD3g2+RjC6xB3FCoR/5aMP7yiRw6x7hdrNLU62zqo/m+dZOS2lerwFkHgPwx
JZjLXsWiQNyhtdm9kn7aumHvwfhFRDsMMHT+9BqlfTK+LtMCGK0tN+2Rdl0+0zHOnR/ANbyHDP9l
tBd931B7s6x5S9NiWyHkoeRNOgMZiA7KrLXXOIa/msYLwBEtl1KpiW2cum0Aq4mgPhW3cxpE5coq
U+eZAcZNhB3IQojjxnELnhYbRr+el75/hvit0OQUeBDA/9MoWnuWHm87JMjAojzJE915fnK7CEsR
SFRdhrLux37jL5kYVn17cUlLQ0Dpptg9mX1Vu9Yt2Ej/NuTmMK6mIZuPJU0fIwDyKJp21XCRbMJC
i4dJ8FDuhw7G4gCtNijyd9rqG+J5RZvOqNh7HmA2gdKhbYUGSW29NYO8hmcYHBODEbJGPBL1os+t
0atiHRc1Hb8R8CM20tH+V9vusRsAhaJCLx2rpxSPyX4ieHrB881yKBvUCRdp52gwTSQUfiWw7yIS
DIE1g1eX8dXvlchq/hlU+7UrhGDWHCVzWMM6fYojSubQGZca60Af5Q8tJjZz5aNaBOUFnFshJwdf
4VBC86uAmb+x+xLpjpIeyyCvZLK3UxpN5kraxcx6jwOSxqiWeu+YLqI7x6kxnxPLrMQairpsdm4Z
TD+Z+WS0q0x28IcEofcv8BjqBQsSx5RvF7ncmy0q/FsNc/mtzCNcC0tuD3KTuEn+SGLVQMvf2P29
VND0FzkAx/DUNuWTM+nC2hBvg3IyXqbsJiJaF0deJfJD4Srp0fybdlRVbMGpCo7swQbir0haPloC
00jVm4MeiagLXD5t9jVFEYlgkS+ivDEdoxnXWsoA40hMAuCDEPThZ6epfH3D3jX8JAyAmHYarT7Z
NaWsXpnvYkj0XVndPmfKqY1tWhX+fQo+ydmaCl4sN4KobhBAI6ultpEiqMyB0KNN7ZxbE09kg92p
mJxxU1YgmZ+WUsbncYLYYwRdIx5z4Rf6NgsY5LbpbGWn96PXSn0bVfZFmN0HZrIpJqp3jEj58g0b
MfwRfQ6FDW0gxDNEcfzFb6md+D8i+dP2wHV5u0ntrUwuA7XbITrc62X0g7AqrOhEJkzab4YpaB9G
YzLtg4QtNj9HOrKfnS5rvy6OOTbolHpF+H+haFkRLASdh4CizBlg1ucB0dGeF7nzQYtCLLe4YWr/
AX/1/GRXOYKIKWuw3V8Ks+6mVR45jmz42Pxwe8CmTUXmG+tM6QYBZTra0cYSJYcFQqpoD1UwvHRW
Zb8CvWTZCiUUif0oin2f6YqxflsYhYzIexCzWGH6SL/qJei+BFRyLMDJwY4yIT79blEhQSO24Dgh
8uhpeB2NvIfK69kVtzA/tsMI8om+GE9Rx8QQUWCRC2K2I5r4fB3M9eQwFLZEMj0ARNScCQsUYc84
T1wTlUrcrSOo8x+CcQyCs4drCJWfN8aPBqjhcJrcMSCcwaa1qUDdDQS3GDqjLpyMClFNiUm1C0VT
a3vv2AlKtJyewlvPEHtB2Dhx+1zlcsA/12MTgvn1os3g2MI5NG2toGwST39R2mjb3VAWeFmTvi/W
pk5dl907qhrU+URAU26JL4qYYfjoStUArpld7k3w3ouNTZcbkAnZsn6mpQyHzKKP6x0r2Y+MUIlv
8MNH6NvT3Bg/U+2UNkDAWKX3OQKa7gdtXBUsqyIqSSkCIy08zvVkvle4CD6NVod4tuqoJVa2ZY3N
00z6EXq+BU0pP9eXxSdq0j49NCofvucJBqUVgqWG/UF59hdZGfN9LmY+wjqtVb4dml69TNlUPnlp
sQBJjM381nNYfx+QqbgXo1R/rpLUUGvGqcwW6n6BqtfzJ/kkoxkNodS+/Vok6rIVzF5UhpjuqoL3
QamHDhBt5SptOnJbOgdZ2Drgd3qrmb3okyRrAsWVTuNPXZTk6ZONngv+n321eGqsKXnJS3+a0Sp2
/Rl0WCs+xQUzTR8Lf9hDCAHEy7gr5VaY2HVXCgDyhzdTZ65be8nuuznCoYvjrEXxgjXuuSCzKUKj
a5GoQjr8jMmGkZhv3aJ8DJejgVyVo/GrYHnrNSLS6s0Dfyd6By/isMbMQY5BNQovhKIeX0lUmh28
iFl2KqsoIHfaF4bYdZSYR7QRyStqJBT1Ui0Z8WxEd7xi8Rr0lvS9uNlFqJ5ihOJt3nxdOMepwURu
P9Fn+klY2hXafpG2+gHtyZTeoFuK+dfuOFUHl8yX+m4pyn7fLFrzlUAppXy7josQGmLgdW7RD4Ve
2w33+VI7b9pCdLryGFhAPp0egbqNAEMPgiIX1RTQcPvs0KR/w+lRdrsy0uZPcjuYizqR0EtkLBw9
QedDfHkbvZWisCe/aOlh+MQiMYsoBcHbKKu2Qy9Xc7Kl/6mMe08v9ScAMqifOBqrVzbd6n6iJhAh
OK1PtdSmvV55TpJ+YwfozRWmsCm4m0mtgDC2suAGvNiWe6SwZf7okAowcJs1aKDuO58yMcjHo+eg
zmLLUyNVRkNJtUrzgg1nKGTrvgym5SRfsa3Eya5yh+wO+ZQdgC8S7cNHizZDAVhOe8CVptm3SU+s
gswQUYaulUVQL47wrHBR3og3QFbB94vC6jjAIojd0vqjpGBvZn17wZK/pgRW5EgUPPsll1YAdj6N
iX+qzbFtHmGr8JiV/iXawEhzU98XdtXlm96r5Ocui+dshdE5O0UwT9TyCJ8+K3PG1DJY1QJpbqRz
xWCFmRY5GPIBBqCOiwrk6KLdAIXnQ2ApMOylEIOm3vea2byv2iU+Caw3d73p4sNescHp/KnEthfc
u95YmVRpXYbzOxSOMExxTwgLbcS2zhoZ+Uh7e9m+LyXp4XoNeotcdlX6jjdOWyL6B6N/QI5vNubZ
n3v8VTszsdISTw9+wDJ+DGYSFppb30YZTKdIv2XHGxdHvfQwqOAOTw9kj/sG0yKkWRjUqTppvrrK
XQQdIKqndZ4OCmN65XrRNo1Ikq3WtbasOkV6TPWdh80gqp+qjRuUmbDW43g0aubpPaFRX/yNVY8j
lZdIiVGw686LVr1tzj9sslvqmyWi4IBicFT1PKZRqW4SdkK57gu/egvIVBLnFj7/4tZmk/e/G0M5
xmfLmwOYG9/KAxLdprToD7lResuOsZBdRYy1OwC8jDFzkpfZ1eVhVmNi7zswz/gYjJZwb4ogYc+0
2iUp16PIvOmpY00zO6LyXBdvBokIn5reypbb1s9ldMRhhN/KokHFxQUnihjCZPV31gpBHrasVcXq
ktStWEg2IB/aeAQ8wboz5RC4NwaRdAwfIwOG1bOQUUCOUYE4J+6CmT8WKn1Y0XmPF6CvIWt+LCsk
cYyqPPezn6Os7ydzwUocQBOgu8he5KDdrxYmGs4LNQaPploqZlBYQJ4zBCNmoaLMqGw4dyoa8SCS
q9yL5rMTSWc4QVBxhrEinZfW9om3j1nj94MxDAQe8LqDG0Pq4NuUNPF7zgNYNgnCcAHQALKz6bXb
fiuTkfJxdFKAUI/JYSQSjfyZabSMOOcca/miltiI9lauDL2HxJs+DZU3bivXtdpd10bTcF9NmugV
H1XB0xAA9CGewAm8nyKF65T0n5FvxctJCxz4Au+XmhP2NvEQACGeZHcgMCiLNtDder+US9ds6q6p
H+f5n/PONqeXxoaKW2srgcvEQFO5YcJ1vTAZA3MCKZc5XpOmd6Z9VOfJK6EjKV1DXwZ32FlJPGGS
U81sU5OJ3+gt0KqmEjH6CgC3r/ds74o9yxlI/1mS5AGwy9Qr2nbgulbQgV2AK9PetDgxnyDyIajt
pjBOc5IA3Oq4xLoeDUH/cxzdjvaUBaQ2GaoKWnXw4hqQEF/afYxFNCL4oWZ+1ASGcusvHdLpickw
DCcgw8e67W3lI7aOWxQUAoK2YUGVU7ZJbNVya3HULXeWBxiKOV1HQzi2YNOki5gLDUnrWOa50PaU
7vzWTy42raYRd9aAuwACwQC3U3oaprUo6bhC+l+BgmLOUGR5dYuhJB4IWoCXy1Zxa9n12srj8QcC
enq/CNlpsDITr3d2devFGEk4r3c1GYLLhnQw+Zg0ZCasSe4YHsToQ3T3UUTjhEqP76xA9fbSRY0D
ZRy07dpzQJwR0An9QABMCp6FcUHfeQSNfZrrcYruayY6vPoMhl3nltUPX2Yb4hs0fQ4y6l5Ye9Y3
bC12WbL/UDnqIVhB7ogqJBGQgBczA4rcoDxB6WoTMYDsgtbMxLGp5au6tD3rSHpNzC92VXkInCV6
0cLD9Qx9K588JeY11vLh1Ay62C7IXWPU9G73HRM/Ch78IaDwBNXRbCyAv2JDFy9OxM0EF78ybOkK
BDLHsY6F29wYuJyI7kCNjJIQ5QTmUrVAt1ulLl7zciyiW78ojAmldyHWZeYSFxCYPn8fKEnK2SjH
5djQtH+rMRtgVTfG7DFZtLSw0mGOWaFD7m3YShTG24wUfZvvLGhva2FGlgJl0tWjcmJwlEpU7c/K
HNR7DTTML9CVT5MOYjC/D7LU3sYPmulUAm2Nq7SK7OCHKwyIJBuGfhebeVCGKI66J0IkXIVz3C/p
ijpVMS7abeybydEwKW0lk/hQu62/rAOIKLXxe4tYax/t/a15CRrazHUynNhYh3wD3YQWzWQ7MHZ2
WXv2vSr7ebzFD4BtYiSBxDw0KQ6xgKYaNaBo23fX8wLGflUicM/g14GDOxZjhzcFBEoNBkNrc7yG
iZHt3bLHCpY6XvIV30CGLrgNxu6UxJPbHu1+uqjTBjM9OngoklPel6VzFEM0QZtgaEnzLWoGnw93
zDEGmniAv6VgwF8ZbqbOqIfQfFNQDB4xQQGOR/7eqo8eBgfjQNcyWLiDu7rYNHBRNYkQGGkAJVKU
aquIWsoIAyLM860uaJxYWSncYJhq22A2VBH50Q27HLmR0jYuUiLC9UijGZaxPyPLJ9+WD1/5RJrE
C7q/LpSp09unuIUzSFb4idORQy3BoaFDk826fAQDWnBokmwut2PHnKV9IHPsiVBuvb1dSIJ0bucR
6u2CBFt8vBy/a1rTJQnTwuy+j31jn0uHHNgiDHpQnuNM5D5RVJUrGL9GbFDX3CK1KZ3PJoESUMHS
MMYHIKpEf0IzmWCo9tASOOsM0QuaGAuSEGyQXJXqU+oN7reCjQYNiA1H4S2DA+szumQyImzzivWo
EaOjCYd+3ZYq76JDMbqDtyOrR7e7YKRg4UBEycHMrEznCsWzGxApOemsv6mrEk9yMmj7OE2xiANQ
6sS035fK0XdWBbr/2UPWZZ47BIgi1Mvc+Y+Z6proLsAqCXqhDIM434XL7Bpst8Zn02mHmnEo/GlP
hQfevw8aDaWPB8ZChIdJPHfKtRXFzUNndJV16MEWfCKYLOsps9I4WC/Corhu8hF9j3ExRFaQEeKG
mjfODlPMit0nvJXHTpt0mYHuiBooPT95o8Gc2h1plv15sLym3aSj2w+IlTsjPuAsjkWohnrG04UV
wTRufcB7QruiIIkeolxZ3zJlxM1B+Q0Dsl07oAvB4Ou+saV05At1UHakOcX+kAM2eLYPhdYijGk+
1wsHoMJFVyb5TZJkonvzBfU22AA++E2dzo19L0mnS/Z1hh6BYDTSo1YSII/5KkUW568EtYzxRakr
xWPdtKo+MUKFiGptO217boMG0dvCKxMH3EIxNbtlSLt5dnrlQlT3LaDHMJL4ti7bxCnPwObTdGO7
iH+MwXbxA3hOHWFm6weHSpExjkfSZZfvjj/IFHFul71/kC76e5KtRYQhWhIpGAUurau89HwoTR/9
U3dEPdynT1ZRbkqUeFwQiZNYLUb8HC/Ftq/Ng7/vwpA39VH07CXA9DrM07ctku4J/MY/eBUaanCN
ofDi/jgWzbwZNHHmGlUUFO2o9rTkQIFU8vYun5p+a7jelwoX2UEMiXWKcQ1EHwSu/pb1bVqM6MXQ
Bot9CTG9JMz/kvUte6Jtkrruj3ARm2HeZ+WPIP5MZtYHT/63pPp/rsO8G+RVBPH4V0+e8Vm9hV2o
P/oPU/dch/N08I7S2HShZz6n1VGv7XhXko0Q1kxuOJUfxaz/8frgepdh4ha/4Pr6XupZtej6I97p
cOnvF4IkqP9jscOUH3B2SIXU/iedGEjsRl20uN1htn9ao7FVdf7BV/B7ciyYlBCXh86MnN9GgOgO
5+NAmNcRwuMUN1tYpWPWPP79mf/xIib533xlnmtev1poS3sqUPYfTad8QOR2a/ePmfP0X1yE7g1k
nGLFcq6yafMqtjvXiYYj+a6fAtf8gZ37wU/sD1KKr++Fj5NTGZ+cFwC1yeusZNcIWuFLRbxQ+qrN
R8t78ZsPLnG9EriEKVBdELArKaPMqy+EYk92PvXDKVMPXf6YRz+t4F33p//seV1f5bI9/LLeUmK0
l0Kb2anV71b63Q9Oy0eTGv7wrP51I1c7jDKmKJlSOzt56Usk7yPnu1N/kHz80bO6/IRf7oIsr8kJ
Bu5ijM4yvudZiexxbv/Db+v6WV1+xS9XSQYbr47gKkTRhYVJ2oL/2XEf/n8v5GoDTJGbO+gIs5ON
gyE3fpBCh3/vg7d+fe78751QmdiXSZLCvLoTCGZlKOFmp0uY1Qrm5UZ0+Dn/fid/fCk+bK5kI3cR
S/37cdEJIIslgf6UqJNPJGlGZqWZftfjR6PXzevN9HI7lmQ52h6duG1ffcTeUJkimfPilHZ3tMdp
e+f35AEjQ1vUl1kC+0CUELO4XaxT5H3OSYi2GbQ3Ae0nSPgC0qT+fuuXBPpfD9XrH2T/+9anbnFm
I+IHJYu1KUjRSqUFVxivtaFwZo2r/PXvF/zTs/71CVytMWOoI7cFVTgNwc76WhFQWPoQYx8+6etJ
eNc3drXQFq8BdWvi4pQTg1kifcWwhbyE1LBgRypbgIMvn7YeEvq/398/X+T1E/VtjzPCNlELX3+x
vZ+bAntBcQoq44T/DmHWmYw2BOXkvxlP+aP3Tqsx3JU37l1J6g846kcp/X96xr7jQ+pcChTHvXrG
mZ3IfkYCdlLrpN8khlxhxSPk+6NbvWzsv92qNF0LobpkGMnVM55NP0K71hWnpnsEM1wRulVQ5Ztf
opX34GzJZUIRVoQfPODrEQSexagMDn9XUI64lnu1JeRohDQIxXy2yIMQNEIt4QLOWmXDozs+m/Ut
yFJGx997O996n5rifHkXKChmUqbUnrZ5K4fyg1/128K++lFXm2GXpvNEcth87vHvzdNzip8+IKGq
p/016+3fH8Fvm+LlYtSDNvksgcX0gX8vWkWIpCwjnoAXPwIdrLT+8Z9fwOXPv8ziIMfHuTrRwbzQ
qEg1n0doINsm6dn48vcr/Daf6PIWf73E1T0YwyR9erv5rIC1XP8ucb5zz/dOvhlJf4ZXPZAkMTTB
B+/p/7gu3YPnScqV4GptABoSoVcN8zmv7gf1hVS9tXFxfwUnwydN533qSS1sPlgpvy1IbpbH6DEb
iFERFHz/fmEtjogGUng5G2QSdyUKe9Yk0oej89Hw9j9didFmJh2SA3wmrvZzv4kiPcaNODsxCd4k
E0XZgfhplDbHv7/Ajy50/RyDasqduBDnHpP6PXGxBngXAaws3OLQzYG//i+u51kAvP+U/v7VGT3T
ndLFTeJstfmq6J4C6idC1pvy8Pfr/HYgWszTla5jWeBrnmVdvSoZI25BOCHwUXunTua7rnmOG00y
jwO+b52HWjz9/YrW73sHl/SobUheoES/3tBKLNKtM87i7NXEcxaO8d5Grv9SLnAFJbFRt9Kx65sW
3ufGaRfzO3BRs3eA0dZEjrb3ZQYnspjYTFdRnJW3U4dYmhAweUMgxarv1FuHcQKHr+z2A/kGqw7s
PDRG4770ZXYgGjL5glM5+WCl/elB2pfBx6bPF2/Jqy8RNUaNj8ESZ3N8qr5kOftguAzrTt+rDz7F
P6xpOkGiBsEG2A7N60lg4PlG3aqA5UX4dK7MrXLdTbrc2P4UKkJaJqwe40I80DJv/v7ufn91l20k
IOCaTdKjsPv3wq7b3GLuw7ScPdfYYqInRMLYDuVNggCqtd/+frF/Gql/nbcWV3Nsn5l/kr9YlzX5
S1mfky+DyNJbznFLCg4mldvElXsnKz+bJfQZgbmEbHXvxPnvMN+sO3v5/N/8ggCsijdr2TSV//4F
kyURFBPgcG5bg89LfwL6OkTTeszkAcfvG35T5Myun696Kru/X/xPz5ozn8GAklGSFFf/vnafxkvW
Qpye7ap99m9aLwyq6qlcfvpq9/+60vUUsATiEgeA+89brVcO5mMozZtyKQ7GiFXErz79/Xq/76UX
mIGqGHhKckBcvdfKRjkS5LE4c4c3vRttSdPFXK8e/eGDK/1xqbjAeHy1TCyi2/n3QwS3SxZHlKzK
U+PWaOe/Ze0zg5wyXENGxFzqQmya2vtohf7xDn+57NV3Q0ibXeaayxpeu9XDLu00HgB1LLLoOYos
ZLmbJG6PsdKE7a6JS+qN8SYN8o0C4NQfDUe81KXX64j9FkTLk6RcuVdf0mTVQ03QpThXY5HugmH6
ycSWcT/lOK3//mb/9M3SA0gRmMyCkddfUmlVEkEg9+1AYeQLSbd7tGdqfJHYQP9+qX+m317f1a/X
uiraFj2pxilycR5lj3GG4RwhDN7eMaoXeOn70bKNMHOmu6XRD/ACt+XiPJUF44qJBQqJ6s02bYme
VJJTvvICYo8q08YVI04xebvJ0j3EqUkQnKGXdQ3iREgA2HZkfk98ubNQiIWNFW3cYUTXarUfbX2/
l7ywXcQH/A9n57Ubt9J07SsiwBxOOVmyqGDJsnxCODLnzKv/Hhr/v98ZDjHE3icWYAEqdnd1d3XV
qrVMS5TJllmzwRnoKYPgK7mWZQ1qWKV2mqh5F7Ux3CRxmm+AoP2AU/aUFeo3yisPgenfxWUm04qp
HIG2jiu32+L3KJqmk1zTLL7qch8RfJExdRvxqeY2tTtNDjfAE9UVK9fbxuSG1NAPQe6YHOzsgVXS
niwoiic/mSWg8Fz+lBjOiG4UcFTxeNt9Fk1pyNbKIiGWJc5Mgbscg4YsH97DqwXqNh+aRuqZIP5v
G7refIyJQIfTziKXP48LYDCJR33A0NhUkEPIxXioEdE5eJnircRyi6Z0kfqcBTuDLk8hytl9KUhD
kjeEyU8lZbY/dKYEGy/o0p96oP+8Pajrfc6gpqARRJGMXO7sfFNgv9UsD0spdV8qw5u4vaNqm0DY
k8Ur6VZpipwuNzrGUP01kVFGMn7+mohiNapQR5CpzeYwjwLuMd7QsDmqxmttfEuoVQbBF5qt4HU8
RrSTKf6KOOi181Od04lVOdJMih8zX0l9GpWKDj0CcwAxSxiQUNRL9P/gKMT6hsp1LwERm1mBSUmi
AtbJT4R+IgV4FdiSnG7kl9tLt+T452am3585iVrS94sUpPyUxRwUd0LwDHkkkJPbVhZiN+ZsuuYZ
EX4/r17l1ZgLLsxXT6HyewCCJUSvNbyNaXKM4t/gImw1ea9ToKTPtw0v7YFzu7NZHHKytIoxyE8e
pSk1Ue+N7ijl9f62FUle8MlzM7NZVPRc6cZEkp/SjAZq01W2GZJHu6okRzyBzxAOqNsTsXLpwBkc
3MFzlzxERhR8GuiEXvmaydhsg5gcv6rK+czZOdc+VuuU7uLOM54GAAK8SHkfQeZhe6Wh7GA6bXa3
Bz+FCzNzlsELzuKMZmXn5lyS7XqkwjXWht8UyIvJqGy8/lnO8diaBgKvufeLamUPXhu1RPp6NdXU
SQIRil+6LYj9lm6ZyHgKCukopPb4OVaeukH6FIUvpn5n6Sv2FlaYxnjVIlxC39hEtPHSoOKGPdCt
znqSpWZXQDRQBc9FdIIvGuar0i5aqtvNm6pIG4PWQg6PlVn+GytdTjNYSJPOr+nkI3abXPBso1og
9c1QHfznpPmuWY90xtlqeJBA3kT9pgFF0EP2xpRDpi4kz8CkxuHBoDkD3pkCjqJGT9C/+2VpxUpm
YmlmDJPI3VLQK5z0mC8/LKNBE8SA5D5FIPtBbIgVMdYd+NcW/K2PgCPpA3oav+r7YFWDdJr12aSw
GlPRTSOaN43ZFdeOSg3Az/Oeu0b+kpenHF32Zk8aCrLtB6PpdxY8kKUA1401HrLkQQueJOHoBdXK
llu4lChNE+jygEFShYfq5SQA8qcXQ4q8Z1qztor2RRx5e5efs58yVekHcIJi5m2g9Nh2+YfhrVy/
0yjns3BufDYLearRxB7QDhul5r4YYFOmt9tSv8EtvckBF0lutrLoS/NOyVNRuJ9EiI1nuyFAM4Gu
FcV7himG/qYA8AysddYRboa1bP7CTp+CC7YdACbVmGfzkQkaB2MwvGf9AQ47NTilvWN0lh3r0S4r
PgRzbaNdBTMK9XWADeQYeCaK8xQYKB5ZhwEhfB4HxzvG6mnwHtTwT8ucRuFro1IehRE73w+658Qd
ub+N1P8Mt7CyCBtZOFjCfQUdqguDYpELm6I70CPkw2Uch8FKfHwViFx+6d8n0dmR0CHhiIZYFz5X
3YeC3m3z+/bJfnWRzP7+7MiB4smodJe/r7a0/pvFhna9IvjeNh//3o4p66TKdK4PZR7RmW1Zp8M4
hM91966WlWPm7NhEH54DrxNW5mxpdU0VdyKu4toSZy+XtNC6WohcxmQk6UHssxgiwIJn1Jhnx2po
2hPdVytBiHS9UFSIiFQtSkWWpmqziawrrvu6iqSHJAE76vPU1p+1cOt9HbtnzburkmeZvJnyivIH
4o6CbQj6yrAXvkCWxOkjdIM4fX5IV0FUy1ZfyLR/NE5SlG8IFRz+7Sryd5GmJgqw2Dni9Aln3tgg
3NA0Uik/hDqCj9COiB9G8kc31upuS0ORRY59TgQFMNTs7FHorhZoYJchWgZzHu0rbcXt//6Fi/MU
eN65hdmNRiOyZ6gRFgQgfhPMfuL6vhddOn6zXdo6VXso8x9NKpxy7d0stohEGivxxuIgOdMnJK8h
KnPciqwKRpAEmvygwWs7iqgKh9vby3WdC5tGSU4BrVhRl0CoXK6XEoMvzLRQeUhCd9/6n7ixrTZF
fi6jt/uXFTgm2hRKnqxclVfn+WSWG5Lyk4z2/LxEUyGPZo5KQlNQsgmDFAT3b3p+a/NU+J+E8L7I
3m+P8+py5KkGkEkn1SVyxGizDe93Y4SupGk9oL22CSO60+J8J+cotMOaUkDIUawM8DoWUHTLVFWV
+qxCTePvW+hsI0RFmJsShf4HjVZ+oUQ4x4UnToIXemi2KUIZRnpHp4ktQJgnlVSQBKgV1MC+Pe5p
G1w68eVXzM4cjtDGgyDffTDk3wNCSuljYazs+DUTyqUHCbJBX9UQuw90a+7D+GR1dx0Mav9hHBMt
FutH3mReHiL6H0jZtO5D5VUwbT7VxafGWkH5XfukIU2bQZueFBJAm8uBqOjXSPE4+o4Z3Wlfpcdc
2Ynhr8p6jFOkUct/vbcvrc3eLgOSHVO61Hc85I02TULLvFCB4L49b9K140+hMRG5ougMaZ6j8zs/
CXMjoK9zTE9J9jlAAd7doI49FAONz18ShFboh9/RPVuOp05BUcnIp2bAR/rbdqHe7tzBXPmo64ji
8ptmQy/kXKijzgudULXu0A9ROuvkxc8tHOYro59879L9TZoqGbdqcE0QO14uaQy9tKl2UeiYQb0t
jPccyTzfdh89f2s9E5A5UKr1vy3t6bZdZWGEkgG+G3QGzwyeApd2RyusUapqYyeG79OHZc5GfsPW
IcJIm/tW+iFF6Sb9pWiHEC0SSOog1LSF+AgJkSxAUm5H3+jSMpt7Qdh18OGF7zFFHp9uF3p2HtEy
CItH+nDjb0pJxWljiu8W/B+3x3B994CdmXKgCozrZNhmuyEkQyEXpR47RZz9MoFvqLTc3TZxfXJc
mpj5ASJ8llqjyuV4gGSy9tTr26FcSRSu2Zg85OwYVtpAG+QBGxqMj+J9FexkeQWed53W4mYGO2/Q
BYUKpTo/OESYDzW3QqpBKIt9ZTxJ5WeVBxHN6rRvbmPtRGuJ3VXRwV/Dg17HsZeWZzPodn2jjFmN
AqH5+ZuSUTiKUXg9VjSE3F6qhTjh0tLMoysKsWnuNZlD/7shbT0TjRs7oKRsHuoHyLT9lftzcWQ8
K02TMHXaR5frlitJElr0zTmJ+iHUpd1CKiznHwXtaQE8trdHt7BdVeKDf4zNjgmxV5NJ9oLB0VtB
N7HSfDeyA+D6tWhrmqXZeYQhWgdUiczVFWwLJtOxjBrWy+8QTJBOun9HR7dRA4oLH2Bh6/UnNBAo
4Getc3uIywtIbgS8FBEljQyXE4qERCNlQpE5cMOXPny7b0iOlhmNnW+G+FS6n/pw5RRcuntIhACJ
pp5LNGRNa3y298QqMMFUGLkzNN/V3wnShr6LBF+1q4RPY3bUu537U0YM23zoHofIgqR90/cfRrvT
dW93e/gL1yAfoVOvl7nbDXE2+hAVHNFI09zJcroHtHYTDd4G7GMoH2Uvtz1lWHGpRYO6agD8IF4x
tJnBbqg9n4Rl7lTaVxD8G7F7CF1vG+pOlXVgMVfMLXgw0F1iTR614CLmrSmFMQrwxcg5Enk+gGpE
5El5QVQUNmvgsYV7QcN7dUjupnrcPNELiTdl8iIpHJqa4UcLN121Eh4sWSD+Ip+Es5JtnX5/5jZy
3tBQrqSFUwWJdN/TBrWDUGPtgFm2QrqSI5uYUp3t+UkRME9hQ3JysyohxcmlJ9qO17Axi1aAa0wu
QEpDmY0FjGYSV9FQQCkBg2dyP7Go3/bspY1N2pO0q6VNFT5xtssCON8r3woKB8keWwFW9whFo1gf
rEPqPUjcrCbaobdtXl2qcH5RjtVIxLG5eVddrhCq4E1epfgAnTLZpoSs7KgjxbIrVaPd3jYlTxf0
xZE5szXbSEiIw4fsRYWT9K9J+Os3Imbtpt4K9f2AKqipPlY0+OfPbrpF6lqrH8Nv/Bx+QEnbvnmn
CsZIT14Z/nVqYPZN00vizEM7KKWkwuSbdOVr70FQd/Klz4L/gWQAyW4bUpPoQC+/B2XIcBg7mpT2
t2flOuS4+AIeRZdfoFhKD9CSL6i7P+7Rdf9MDDfF46jA4jLuNeNLNn6RCmvlFL26lKdoVsPbiN9l
TrbZuiu5WKND1TSO2SW7XH9upTvZSDdxP6nu/Lo9xCsfo9BicM6ABKLmQgLkcoSBoTRFoeulUyTx
1zzy9mmOEEXTfLlt5urgnOo51l/QEd2aZAYuzaS0DWrU4ksHwcNdpnwOtPzQZQ8dkp63DS2N59zQ
7LyJKqY2aTAETuIVeW+apK2HUc1Wpm1hPBoZBx4ddMrx9p9FhPC65LR3B4wHyliEHE3/zcj3GSSg
/3o4OAInJ5cXz/L5hZpDsG2ijFE6BkWmKnwKdiOv5Ns2rr1cw9voSbGmDDxPEPlyceoQzi9NAt4p
6cLwkLWFQo1PKmkUGZD1CKFaiioXjaE2goYRSpkJ5EifOeye+9tfsuD4IMGpblG/5p85WEpM6LTM
aU51RKO10eo5iMHPSE03rhFsVWvt2Xp95jFuOnDUqb+P5NH8Ng/TcJIJ8CgT5x+j9zMr6NXwt4pM
amwzflK67CjkT2iov/X53vrW1d4BLVqIa3zxqMnthuyLbjQ2EPK4fbSQgl1Zl+sq5N/v43E4oXWp
uM2cLCojuI8pBThNaR1rpPH0nz7iDYryTbqDMzF6zQ0b+hZBvIsj1L+VU94/VD6tCJB/qA+lZfvx
l9sLNN2jF7fE9EWQR0gqkBpKCDNPaVANrmHN5DYfine6Xja0ZK+khxY2MNBrGi91FYQQl+2lM9Lp
4vdpV9ROLo2oH9/10HNF+sr2XXC0qSkAJK2ik92+usybyijGqKqdLLqTxj+FZW3D0NrI/qQwsgai
WTgrLozNrtYYsj091cvagY5sIzd0fv1s89+BvoJbuwqFNYU14cJQaPeyuDsuJ46cUg/lQtY4ev1D
QBLIpN9IAplPXlsW3zSST7d9QZ4We+YMJk1sPOcUcjA4xKVBpfNyRdW7xvHNg1KHO56rcN5UX2vI
fxTLqU4pxDDGbviZvYr30Sl7tdo3K7rDUx39vlKPtz/n2m+myjQRJs20QHi0yXXPgoU4QR43VgMK
LulTrf82k08h3FP/3gZvSgmXgZb3qrTkq1kswB7WOCVaUIH3mGbxpm5X8hzXe0wFn8sOIC8Exuvv
tJ8NxFc6NSex1TiNAjdoLfWPMqIWKyP5i9++XDxV5pVqctpDJ0oV6XK6AsPKykZBoyJWk4fuVe+I
4GqUvoqNH7wl/vPY5F/FHoaoyr1DRWxwkUNS0WBQgT/uvFc/33Xw18UPGXJqxWcI+z6hz7lHOktw
X25P+sJ88KXU8ui/4uSZ+zXkXRLBadE6rlkJpzpuUVqoht+3jfytyV3Px/+szM7avCxRrYDKyknG
hwZCHhUFN24B9bv/pCboUiOqhqS1lT31Yvol/6P7e1TVPDle8eKFwdLFgHdNiWTawWef0Wa6i/xp
NTihjNRvC+XRykAXtglqR4QSynTVa/OUqeBDjiFU8uBUyMfrEAzTxBZX9fb2dF4feeiE6sR8EC9y
vP69ec98WIdkPBt7SIyltD9CQGlrqC2n6bucrxj6e0dfrhtXN2QB5ADoxsA9Lv14NEcDxfFMdpDg
izapEdiu8B6iYar+1sRdglAT8G/D7ez4JZO/lNUehr59lHaPgQv0mGcihG7HFsrCYSevIbKvT2Qq
UxN/ADkDgsR5bar0k0AHrKM6Iwx8m2yU1O0IhzR61jmKCWqiQx0hglYJIae7Pf/LlrlHDcJuroXZ
C8IwM97IFZZLMu8d2XGUc2wRNsRTVn0NUOy9be7aa0n7K6AKqIAQH1izw8Q0xFAYw1B1ghLgiJDv
ayFYORUXbhsAT0B+6DXlbOSuu1xoCaViclyW6tT+Ln8KafusTyNqiYfkd+wkn3IH1v9ItrtPIEQV
dV9DDic9SftgK21gGL893oXT4vJjZl4XulYK1bGpOsOzCCW2fi+pG2rvgH6D/lSh/7JPitfxC50z
Q32U91ZzWvmA6wBmgn8BTwNyzKtgnvDIzKIbAEepDvzclHE3ivQc3LtG+paHsq03d7H/IDd3kXmn
SbDbmrBC70PtR9i8dD9uf4kyhRWzDciXcHDKaNfRfjUdOGdbXdAKo9DhgneMn2ZMCdtWa+S/H4VN
8KQFj4jNNcIhKR6Ke/nOv1Od8Fl/LO/il/E3fRiyLb9LxpGClEWryyZnj6ycD5Pnzb+Otw3ZUYsj
ldr+5ddFZSVnecjXDfXPBnL92npOlD9/1HZbwrGc5e8rsyEv2ZuaXuAwARaqzc5vjx46GfUNzVEe
u4mM2K6f+nHvvQS7SNvDcRYfYCzq+hdqkUhWeffFF0vayw/txwid64OwH9WdXO9H41nTjykMZrk3
7lC/PQTqWg/H9UUw9cT+70unkZytWx2ViEfriUZNo7V1SJqhuNDUtdz0NN6r+Scnp+oUbKjfzNIL
si/1nlF1EFxAaVTCOaYS0bwEMhLWqE7QkqqqtY2y2l7f3V6Ja6Tk1PNL3GCCWlHJRs8sW4gMDInQ
ak5Q/NTuBXebSluYIFtE0odjHTwOcMw24ssYrAx5cV7P7E5n5dm8aoMrNVpVa5xHX8rgNWXF8/+0
diYIIIZHQv3vnjyzUdYdPKzZqDlIUTmjER1bsz5A8L7yFFs6ZEhy/2Nm5swkUVGi7HvN0WLtoHWx
vjGG/GdJoiOexAKhF81XLpKFe2u6PshDsXYyONfLyZNg3Isp6WhOnH9E5X2A0HakIVfmQvEZgLoV
VrxkaYQ63RpkAHjJgNi6tJfpEZIpnq45cBcDnn7X5O4Qup8nUfYeJuLbLrl0S07gAB7PhETXvbdB
2QciPUWOSVYJPTfL2GUpXYy3rSxkNSjAky4gR825R5R/OSa/ESaNcVl1dLi3U7PbaNFLEn9RoUwR
1Z2Oo4DUFe1+18FfaCCB+yNK94V1qic5i72lfMD1ZteiZjfJzixXXGrxGv8LlKfYaClXM66hZ9DI
ka46aRjfIcFsu8D0oPXv0GHwddmGOn6jucLGdSFXH7/H4Omb6pBIG0V59awjGDBLtd3PyFm0zSe0
aVYc4jrnzLFB95NBZs/gZp33m5TDWCsw56uOBNBcU5DXtLuyOrpbKAa/u1tgHI32Ejx1grkdxDd4
3G6v3qJDnpmfOWSv8tTG3QkZ+wSFMn/odkFYFEjmBYnNbBa8rAdlZdBLjglKxgCDa3FGz4HdUK0Z
nTFwabky5PIUv8ItwlLx/t8PDaQilzFPgwkBdOmX4PnbukIwHIgMlPjhmzHcd0axb6VHKQhXpvEa
BMoynhubnf5u4o2VOaiqAzP/Li/vqPXKxpua7qUfqMmr6i55U+7MT2F+70IheXug0yE1v/PObc9u
APKbSoX6KbbjDxXq1q7cNv8lroGTjFWj3gV72PQNZzdABDMl2hsclN7wLeuP7XTRoIk1PgbVvajt
SwhEbw9qyUdIxwEm5PiasNqXBovaLCCFp65auEhVRXeev5K+un4yku+ldkxSjriVxMSlAYS54UZu
JwPa/eBAmkw0/Y2S1MrxuLQ4FtBEOimB6F71P4+Fb6YB7PhOi6xaM9y1yjFDzer2ZC2O5czI7AgW
tLq0fLnSnR6/M6kSSyZMhraRfb9tZ3FRzuzMotvKIDOCAIHuoPKbQkJTAXwqomHl3lqeMmMCdyHA
zZP2cmXE0kT0oe11R9EQaVI/QUAoKWtPqqWbn04b0bK4u3TwnJdGkIhoPcQZdGeAwDT7ArQnfzN6
hNx4ymU/bk/b4vKc2ZodDjJt0mqJAILjWffjT5F2ArpmpGotmFl6e9Cj+TeJP/UUzvao1Dbw1vqF
7uQ5tKHKqapEWlyLbd8/c8kh+G1b1svtkS1cH6wTzw7OV7o259V2M09DD1FM3bEQOb03Jb9ASk46
jLn+UPGmpo86WLG44IK0DSO6hNYAG3gOwEAXz0g8gW2rlNK7FPIebqvX24NaWK4LE7PsghFkcio2
se5IkWrDmCfAvqmO+yT51402MOcA2yE4g8hQBhV36YPxiGBgJGGoKH5Ra/MLWmr7FTzqwma6sDFz
irEWDc8osVFH3xhLYxylfoUBYXG+SP2o9K6xqHPoiKUPbYwqKqdPrKeoWg6vus7TSxWq2I5AQ91e
nSWXA7wISEHTDZGQ7nLSZC9NsmrsdEdA+HTXTtT+0ggph1v54kFLAv8ATdXKBl60CQiQ1lbgtpST
L20mKISkIOpZKKt+rYPe3ERmg9QsGUbVGuxWox3y9iiXlo0h/mNRvrQIZ7UuAaTUHRMcbfkSIl8c
rEDHFk2wc+mWwQWZzksTXdonMGhKuqOOj533eQT415krW2lpt1K3/sfG5DpnYYPlVaUQ1CpH0tj9
7KX6J2Q2u9sztbQ2iBZOjyrUtYDhXZpoKyQWh8xgpjRP3cterB+8JPuaI7wmN3LyqAOR2942ueTw
ZDJgaqMYTzfZzCRhUiR1Rmw4mvE2xCeiviwMN3IW/fuLkNYGuqYgxAGVMU9zJgM06qUUGFy34KTE
FFL/uKUi0qG1suJvi7P4jylS6JezGKdaWWiagDNU5edQbb+ovfxuBFKNrt6gIVDXt/vbk7jkfly9
NLySq7mG7qXIG/SxWhqOJdwJ+rMo/ra4GW/bWBwVha2pwZB7fk6rIxiRNrReZjiFD5kG+eSnKmt4
UGlkgpSnMTzcNrc4JHMqcSmQCJEnuZxEyiyjHLg1TG8JIp0DMkrm93p8u21koZIGPo/sJzxBCrAF
fXYYGYOvIn/TGE7pDrbf3aN833KqD3/6+gkt3tbcWyYIVPGpQB2nRhm42SBQkI6VnR4D4aVvI7vo
0BOFS2FwuwcP5Ug33lbNk7gGwrnGsHHBAVYh9JEpsF81cnd9XVZlPRiO6yeAppS9X9/DoYIMKdoP
SHXq1QBeVrb+wzoYLIIKaxbEIvMsS9kpJn1BiuFI3aRLatTPgpAmB5cUwUqVYGnFaZWl/wK8nAxv
4eWKk1BKtZjuHycY9Vcun1e9NAqUjmRxxZP/RlKzR95fyjb478BBXJHfSQV6cLlnGU6MxLTabK2v
Q/ZL6A5afXDTez1xQh99TJ2XrgVK8IcgAarK7LI6DdlO7eRNO/b7oDJtqQDSI9xbygnMyzbX74fq
qIT3ZsjDgf5q9PwUmmT8uwTp1yZ6rJp9JUDqQ5wP2YAtOoFODjWptp3u2pCaaPmwQVH7tosv3RoT
Pd3/H+v0+7NbQwj7uh97Aw9vJTsM6CJbKyAtneCUEKhjTNErKYJLC1UU5firZzpG/1QjBRsHr6aS
brJm5ZBbeGXA7SNxwJEa1hV99mBqC7k2FHSNHcX7Lg7fJwU6tJCK9Dut+jvVTHa3J+66QYUNd25v
FrqGRV8odY49w/wheg8uLb3xUa86x/BBaeeFLRabBMWMeGvdB2GHfMXeTU8+EiQ05NYyohtlD6ny
ThlQbczvie83Lo0Byeeq2MbSxwDNnettEuRYipe4/WK2nyMXlZzoGEHTcHssi4fHNG8T6I0q3JwW
qW+6zCu0xHTik9l/QP9n+yQST+qxje5H1elX8uhLKRzj3N4s5PKNSLf8AnttXW/GLHnXrHex8Tf6
IwyznvWcm4Wd0acwBjs9ekaMxtXWmnP+XkjzXX7+DfMbxKdnYMKI0Xj+KPro9nw2ZNSC0IWToFw9
gMmT1WfuuY0CjTJSLl2/M8TvYlC+lP4x911bWoVtL7wqqWmA0qOoAurfmLbS2WasITUqgwiX6lh/
Ryl4RWY/83yjo93lHWmuXln2aetdTQHmqDYSFZAxubSHoAR6ZF5uOokG7HmnPWmjQ69+/4GieFLZ
UB1W2cqT4rqpk20z9aj/P5vzN8WgI8FeeZnpaP2+rvT7Fo4cPWk3wG716uAP1aauoAIHTn4Pv3KV
rQGvl+KUc/sz12t6L6y1DvuFld8pwlcEgAzxJKJLrPlrHFWL60l8guIBuVcyX5fzG6o+iu5uybYa
JJsuwo1VbWPihtC4F/QnWSk20VrycHkrn9mcHeixkiulAtDEUZSdeuiMZGMwuSTZqSohqfCev0nu
n9t+tHQzU9cgdKbLDbTYbJiwfxaKYHbI6Writk6/ilQ6s+j1tpHFdSPfAmcb3DEUkC7nkp54Sc1K
03DCMNkE8tHt4i0qqrVabQRvpeNtcd2IY3nqYO4qQvcF5NrSjuNJ81OECfGLIbqPmi0R2D4a+m9R
iSxl+vX2AJfuLxLbMiW/CcCjTRNwtvlFKWvI4GPUrBRErhMbbu9DY9HYmqF9KL3dtra4ZmfWZrdl
UZdRWGi4ic5Gz+UfqvxrIFK9bWQxfuaWBOSMxgneMfOMwUqiVBZ8DjThS9KgL6T/aKtT07163te4
PiKf0wAQEAPO2IcwdRLp2KM7l4iwAxg/QuthmFo+mpFuhHxXKvl77dWHMjjk5iHvjre/dXHjTIV9
GjUlXrhz5jpPGmt4RlrTkbydr+2y7JC8QHys8b7wQRtJL9Xa+bu04ucWZ8e9kaheGEKC5gQBIbs3
Ch9eChcLgjyB8bOMuq8dd87tUa6ZnDlZ42ZNGA+YHKJoB2c/dFqvffyYAdv34m6nCtrKVlozOP3+
zKtRTDTHqu0ng3fuXVIFnyL3V+G9GIG+TYP2eHt4SxuXtCyRJnWTiTvg0prWyEoFOxfAB503UHkv
mcdOsHUgCJktwcu9RoIyrdDsAjV5HVqYAspNH9SlPclrB0uWSIjgPDvD+yHn1bE2TDR9q5WttHD8
XViazWMs5GjBFViK3W+1WNpTgIlC2jaOeJgKK9O4OCyAPxZoY070v+Hb2aJ5LWJtYesbKLVSEPLD
vSojaqXD0SeuJUOWQH7mdDbwYp1oA6zpoDqzFSFn7RUFiReqXUF4As82Gic9+zluW+Ej6neRn2+j
t0aw6x+wkgUV+qHyRq7vmpPSvw76QY7WUsVLJwGfRK2Yxyax8N9PPvukIkIEUEjgyEyQ9lXHt1J6
UU0077/lQnIysifFy74oyvtt111c4DOjs7gkIpmm9ylG0dhFb/o3pf5tnf1ugDuSWF7xpmkfXPkt
5zGZcC4ckjaXky4iap4GDcbEIJE3cUzJXYiLtcazRTc6szLbHc0YIAk85rzYpTsoNCE+D8yWho8u
sgN0YG/P36IxBjMJFFHKmosZjFIRxmlYkeMKP8yao0z9UVXvsrBW/1uaOp0rmhrjBMS/ikMgrVLa
hDxLb74Go2PWv26PY8kPJpAIoQ7cr+q8DaM0WrcGdmc4UJ/YWvHRq7FtpV/QkIce9vttW9OhMXcD
AJzTdIHxvOrHKJQuDENRJtGh7ka5tDP5czwKdvtckcuJV66ev3XrG9bmdAgkB2MZCJCBOLR5UrIH
MZM2avhRCicp/e4r+8jdlBpnjR/fh7G/zUtpF4vjXR+XO/igUJN576tuI1Yn0/9i9IntWo9u9+xn
u9bdoIMQ9GjwBvdRcSeJpwlVP1Z3ND2doMYx4YvPXkDc0zRmpwKQxPQTnDHNYAvJi4GsoDxsb8/s
wkUE0uOfmZ0nDmFacQM6rwwHEfKXrj6YurAB1QVE9x4saXeqpbX865JfmjTgT41rVKHmWeXOQs82
InHvJEa4CVPxwRTy0+1BLW0xXBIk9qRDAfH15akBT3Ez0BhvOFGmIiwYy9YG9UXZFhMezrnnGSvX
0HX3OylFelBIvZLuI/s6O6Z8qFeUTnZJ8vY7pbEhp0/0+8g/6s1JHE9tH206p65gs7kTKcaP8IEB
j6COONj1WsPW0racmLfBd00N8HNtp0hVRr8biM69arD1/kN1X2hiQ9H6qUSO+vY8L0GQqUHQuTGh
HOkNnt+JljFkrCfvRvKGJGOKo+8fRuM4MDh014HCcydE26hBXdfuR/4TVtLwVeteVz5kMjTfsucf
MlsAy0Q4XTIL0xGKo14HR6HY6Qx8eMlgrrAOPGDT8I+rbEpC+9/0zA1rZZmldMHFVMzukELq+xiJ
U9Px42+Zsa+q5tQiWC1oe0Oz2+55AkqOv3PUb5Ps1K/V7ZYeMBPWDog/+Rhcf7YSZhO3QtbWJiw3
ND6V8r5Jxs8qxdA6/hwqj7L7IKN2HP6skz+agjT4afg5Qq+kkeQPP8Rg2PS5LSmVXcoalYDKluRf
9UfyuTdWDtcllyExDn6HXK4IPGq2NxsVVUuvqEzHtb7yhPISd9uCljfhMNcG5ITVCA3me5Rv/SfF
Sje5exzGLWDTrbQ2ZwsHEeTqBL38A7xUn735Wk9KgryTePOh4QhDV7xGRLbQ0/qXvn3SLZruyL+L
dhaf+Z6S5XqlmU5tHhpjax2F+lnSHqa2yeI511W7qO6DNXTjwlaYOOP/MTpzxK4JqsJNVdOx0lfN
+jHl5Gtlv7LfprmZ7beJGZcXCmg9+l6muT0bGV7S5mYmcMqIYbHVEyil4Fou9nqZvaW1a2xavw/3
PVgrSi19eIR3oXwQw8Z81qE6tKXc+g/pMk5gMFUsKFpzc+7zSi7SRKpZzVp4kIqD+yRo9zE50eTl
9tAXQhESO+BMoLamQD7v2qzqIlSLiOmNyEeIxPxydA/vODlgb/Qova2cbEureW5u+pyziR4Q8Xar
UiHZEjzU8vc8gNE2WjnG14Y025KWEOXNODCksCGdmtlmvkd525aLnfEp/A+xNj1SLBO6Rrx856SR
JlrEUaNmlpPQERNJr0qj27nwtZHXHGIJfH9haXYkqnRxZ1Ga0gQq5+8xgNkhttNSPVTu3ugQUrds
o/heNTzjtvUakmzxmIOiGPJoZDcoKc2KSVKmVFYTFJYjH9TxEEVPsfGSorulyI+RZFEqOWnNS23d
5cqrAFVM+KbQK9SsxCULcdDfVz2JSNgtQbRfOo86qEpQaZXltLSl1XQUjmjimaW3qcyV7MlC1EFl
DgTO1Dqvg/u+tJRmclCHo2CB3k23mvdpSBq7Dk9S8Gx2X25vwKUd8T9TV3QYKXRrvdV6rpOISKnT
Y0fXEzXM20YWIjrONZmIhuYG2pvmCJLMDcJBCHGeIP5caNs03mjNV6ni6RE8eN0ppmganLrkmyFQ
KS9gnT66zQGwRy0c15hBr1eR9IZEaMkPLpJ5kiMGVVK3OjsmzsWPTCq+CqECzaTR7WOlWntwL+QU
aFKiWYbkIhxKALIvV1IsJLA5ncRKStqGJuq8nAI6jceAGeSbId6Ltprvbs/29ZJiE1gvb1WEf2Vd
vrTZRaSZ+zp0nZpw2Kv3jexvupWq/PLAzozMrvuqlgcRlRTXqeI/Yfhi7dPUhrFFP5XjT0ERt+m4
9gK/PlfhiYOukuZH8uUQ5l8Oi16wQXTJ3ju+AljL/cgC3Sk99dD6v+L0EyX0fz+L06rRtw09HXp4
l+ZaNffpWwwtR6SpYRjvikl+YKV1YnEWz43MDtVKoZGvVHzLUbVmJymfEJGoDMuWa/mQhs+99a67
vwYhX9nzC5EUU8l9ATob7TjejpdjS7mPq2hkD3Spk8nhnWsVW/j+7PLUTIgGY9/5UPR6AaTVKxfw
QjPGpenZtFpJVlumUFpOSV2qj96ee+Sbjj1Ko7YbHtKt+cuC79Fs90a2E7Q169eVz8k6fWtUWhn3
/BwyVHjVYn+abylt7LT7HQK+eFDkYzpym40kOjeK571Vq1I8S85LVpXU9ERgfcXJExaJ0nopd4f+
pnXqjstD1nft/3F2Xjtuo1G2fiICzOGWpEIFSXY51w3hyJwzn34++pwZSCxChNuAjUYXUJt/3mmt
RZ5Rkr9tqkSvIHJQqIQ7C/4/Csq4lbfrCz9/m+tmw941YYoLiT9C7VCKX3vP2ldV4JjV3lO5GyTT
qTxCy9EelJMxTERTWu2MoSu2v8RqbyQkhSBRqQ/GFqRuXuZbj3f+QiiwgKLBbyfOt/SVI2ZKSuzr
wWSdM11/FwiBb1eVv+Fbvn1FsQHFPvQOoJjfEDTnUtLUSFpYZwu+vhpsaDS81Hlnl4SSm8RWqwtM
kmAuQYDhNRYeCmC03ITMkn1dK04sPRCA+bSNmWZu13JmR2CNFOEixocQsRZBHhxTP6DXSNt4vKtN
ZD7Mj/64RaW38tbRea9YAOnBedCsdTvLalIFqhF6vD7KXteePDJmkvwQ1s3GXbllZ3E1t3JVT6WI
vyK06qkOsyNQiUeVSCnaaKhd3TZXA1o4RqGUp4VV8+roXfzdDGI4aGFhvH/xr20bCBvmPmTkj9+A
mhJ1UOemGO9saIGd4RcA81CyL2It20G30de99lRf21pcxICnJKFLM57q/mCor2X6vtQ2TKxtzJke
wsAXII+1TEmGtZd4VsNwgoFOF9eK0DIZnjzlQVIedWN/f+7m+V8ea7p2sUSjOtpmi/XRy4yW6qn2
zsiLPvNwObTwukIg/NZJx1am/Cz3P6t+w1veMLpkE2nCJix0lIrO7ZjRfEee0HqqRKICqLuaKUnt
0bCcQA62HJLVxYPtGiZ2uNYg7b89Xa2aFWkkMlg/+1PEH031Vyn8FwdhZtT+XxuLE5x6tS+oUeWd
NUQB0kf5odqpKJKOr1F8gq0k97UtV332Dt8s4ZXFxVlWlAYeGRmLujdcugbpDsMWTUTBhpOfvxTk
AGH+0aXnoU/3lRwc72+glcQfUQIEeTL0ZHM5frGD8lQvpjHFvEmNwpb03Zj+KKTvSKVYxQcpPVqN
YouKncSP8ai42X94Mq6s//XXrp6laZqr5EXj0bgg2SX9CNpgHI3eTU/ENRuX5uq2BelF876lQ7Kx
6AcfOT1aq3H2Q95rx2hqdwg1w8k779B1u+FrM4uuS4eN+V27qrX5V9NQyzcvn4S6Ly2zSCWWN2yc
PD2QNouF4zC5CfSuavm1MfdoMYb+a0hf+j7KnbL80kqb5OprF/n1Zyx2mSjm9AL2fEbcKrCtIq/0
YSp2/m7ca4fBhf3Co3IP/UfJrAgbi7x2IyKlRusrPY/zW317bmsz9Ic85EYco2MTf4OFli44u0BS
s5acXNuCWa5u6b9Mqcbs7ZBEubWHGDmsdCILTR3cGfT0U6c+oEyuerqTZ89NEyL7i+8tIldKcltU
H7Itte3VEQPlkgFvQD+1JBfIijEShYkbEsiFI0V7qzjQluyVriw/m1uiUmvX4owb+19jC0/IRFCq
16TZ2PRp7kSvThD6/pdb6trIfItdHVQzmUY/Fbh7eaO9qnJj+TVRIPGSvoRe6ki9f0zB9thtP+2R
aM+GZOsczYu2vCbZPMynaOAqLF86r1XqJEgN7xyRDEpUh24Gly5dWkDIYKRPTbdvkx9mccpC6yiH
e0P4fP8gr90eV/aXjx78QiA+Et2DOX2X1IQTQ/JSOqO4L7Tug0g0FW52C6+dWSrTHB0aX+hqXCzs
KEaR0MkW56bXD2l81uSfU/Wl8p7EPDl4as/VZbhx4kjNj9KPdtD1nHRrMxW4FsKRBOC9BYBJanrx
IsqN2BSwmAlcm/Qqjx+C9sEsoTyA8sRvoJsZOtsAFVcq0TnPpQ/3Z30tYDd5jEnJAZkmtFjMQdD2
dRXLqjDvOz2J3SDcp+pLt4svVmyj+CBvtUzPr8Bin2EQxifAD6jWLSPWwTPSJE5k4VwbotOUwo72
gHZE/KVGJvFgFH9Eq3eUze29Mss3Zucb5ep8SamkFkyfcM6TDwP8zugExQay7/APJnBcDQ7eVu1W
wRaJ3foE04ZDtRXtnjfpOSkIA2UqWg/9B5RJQ5tW+nTaNSatmHbz1KpQIW2ReKw8ibDyzpLo0PPB
Gbq4S0L2+mBWmBwF6OAUJwog5PS1J0COD/e3z8o9bOLVAASEn08HmXo7q03e9nok8Op1uflgEgia
4VOamkdTDx1J+WJAJHTf4Eq3OxyjILCBwEKkiNzTrcUiGupyVGXuSYHELqly2CfoYR/0h9BMQRq8
RxrGgWVxJ+XQYBjwqtGloxIk43e6kfw18z/I/idl6wleqSbwXcgGwFTMZLxBhwS+FspKFgnnLoH8
WdhpGX+fI4Wbg0hFymykxA5+fZDTHkHxf6/q31pfrIMm+X5bt4FwNrwpteua1gztrCNf3mlwO2w1
lq2uOghN8h3090B5eLsGYVLJML4WWIM1P4jY1ml7HBWU+FrafZMCqmFpM7O4clmDcoDTlVzpnJNY
BCdZ0wot6ylQwR5pdJFRTrpYzT73Lhk67fQcw2RFaiKAQCl/kstLlj7lw8YbtTpwfebGQR+LrP9i
mhFFT1ohzITzoB/MstkbZegaFME4zZXyC/7rjd2+4nlAjwP1PUw8sOuqi9ih1iHlGxDKRWlDF12r
ICUdClLmdka+BR5evackJheNF84xSZbbRW0G0fNjv8YWEbbDXj4KgTg8dEFM9T3JT74F+C9Ocu2x
z4PRCSR96yVcnV2yt8QO1E5J+d9+gTAGydgGonD22LlWQqwbkIR/akFLR823IPmycZWsvURYQ6EO
Un66/hdXyWT14+ClrGadPnlR7NZ/VN3RGu0CiaahxTYBqrhVP5ld8eXrd21zsaIxLAWtImEzrWx9
Kuxi19L5kvzwnPuDW5tLhD1mVjlKYOpybH3VdY2gWcK50r1vWZnviwTGHBD2ySvt32rjb1AGrNmj
vEfRm+CPx24R++WxJLdpzNq1hhM14UG41AeplR2x/Dikx/tjW7sJrm0t9kkchqKXz/ukHyY7bOkf
3rpO1x7QawuLc14iU5w1xSicPweNvNOR9hV2szjb/XGseLzmLA478wHjfC1p7fVKb6TUwvXSS/00
mEd/+Gh6D0UJKaRU8oDsgvf3Da4Oi74aIEskj0nr3h4wDc3Aei7DnrMJLmnBQpwXbl1FPIhbihpr
FxclQhrJ4T5QoC6/tVS2UiFnKU5eoX3u9efM+BpsgXVWX9xrG4ujVCbsxop049mDvs7b1Z8n82ig
gOU9ZLbhhspv67dp7u/P4Ma4jMU2H8wm8aYOm5b8J2n/mNal6L7dN7F6EV+Na3kN6opAJkNneyvc
QWLyJMF/ppxF70iWs/rtf5mqLTKotQMFqoumSzpkgD0t8gdW2Tdha4r+xUh60Z0UbbSnLNvS7Vvb
fWT9oPEnYJffIKzL2is8SaFkjnATZGm7zvrRVRJUi9bGNl8ryZnAuGm2JHNLz8FiPGYRNKYZ6tSm
rNaNQU2E0/fyEUh/1tMOXKC1eAqs/cSVP0pkcb1nPfqWTi8b67h21V9/xeIMaHlgTUJg0OKR/m7B
1T42XyvrE8EA3buDDTehCLUu6q/nIXQ8+ZkvEdrnKd7qqFub9pn5BiJlXaYBanFMEhGSv14evDPk
AHYR02YWncrJsru42bjP1vJCpEn+z9TyEdD9yUwTc6KEjoCGqdrIIpuPmR4dQWhdeqsjO/MSZ9D6
mdJJU1+qLQm0tX0Mh+oM4Z+JqZehZR0VtZZlRCO1eBqFAOzvxtlcWVKOydzFMvew8NzdXmudbuSG
OWX+pbbg7gh9jicvUPwalARY9ZZLNq/Mja+AlsZMCTvL2cNEscwc+2MSKWVnBCiTUs5053KnisY7
0jbhc2Hsy37jDd+w9/diugqRy3HK+ibHnhRmKDO8BjIKXePFqj9D6O9W2WO1JQv2Zj4ZoUHOifFZ
KBGriyPSSo2f957qX7o62ZWZeqz6QxK/Ly31kye498/jm3Mw26I/YFYq+tv6fLt2aVn8f1t0W1AS
P5SwejSGcNgsVm8ZWgQq5pC2fhSb/qX13pW9AskQkjipbJdbSNJVQwQhMntjJnNdGiJvU+FH+5eh
U9wI1IGpvosm6yGXf9yfurcHe547iwXi2hbpHp8P3tXOSCIR3rM+CC5wRlQ9KgrR6BL6u2qaPw5K
+JQk9LAgbwk4gD0i5q+bY13bm9dfsBjrDDTN2yEOLhR+By9+ELrHWg8fTDV14zp2uiR1Jf/3/WGv
zS+kGYZE4EVSfVnPMJSiThQrDS4iIRdwYBWhPt172KyJrdsxoJykMYezMP/8ana7GjCjNhTBRU2O
ov97RqyDOg7+mXeNRSRo/T8zi8srKoHD6Q1mOn/cFSG0/bFm93Ht1KW4DXN+68bM5ua2QsrOZFiX
+KKiRHyI2ARzzehI3GHforC3PURuzW6nfRqFr3EkbZzx+b5Y3pjmLKsO1BmKJWOxT8ui6YZA6gPo
12gQf/bZnCcv/CTIh2Brc8y/6o2pebnAi8/dcPOGvVq0WJlCpcuH4OL7ES+d3uo86/7WE/BWXmee
RXqoaX3DccedvjUDz41exTA5XSQtsvX8e4csdBDTXDL+RFJnUkNHTocD8rzkRMr+2EyVA/mSI8Yf
K/0lg/u4F3LgBYpLS8Ph/vFYnQEokggm0LamvfP203RhSMJImoJLDJdMnIDk3PCg1gwAiFJF2Fbg
Rl9mfNo+Vrs+t1jNROOIl2zZYETx9v4w1qaYTu05PwslMU7DMpz0QtIRjRlcZsDRFKSQYUo7o7mQ
77SN4+/C+GhKrh5+FtIEQjx7UN1itOPiQZT+BEnC9f4fmomool5/0mJqu6bVSnNk5F2Xqhez0KQH
xetf7w987YSSQiWRyvgAbFoLK0GXdSE5eu7UOKCbG9LxI3IikfIeYZ7Yxk3dgja+RaHM47qyOK/4
1aEBQt3EgeIFFyV+Fs0BFwqULAmQOU9dJjpdcid1jNwExSqjNZ8kJTgMDc1HT4L5q0FeUBt/FPK3
wP/YD0BWDl3kthosFEHosMM5Pe/uz9DKdXLzuYtHJ0r7vvN1gZ1RQmsjuhGNMy2YZSv5kicluL18
d9/gij90Y3DxEsSpX4upyvxQGngXWJ5bi0+WF7hCvrH2K88phhAgIlMNPnhJmKL0tRwGbQzDvPit
7BpbzVxFGtnLbqrAoK5906av94f2lipnXns22swGPDeBL0JnVa+yqMqT8KJUXyWTW0lqENgN5IMs
5I7gWQ8wb+wsYXjQw0+qIDht826Sqej3WwQJK9cKDe+oQUCcPXdvLzZhHVZinfuMfTCkAIaiETai
tPhnnPs83Csri73TZOKYNTBiX7roVT1E2qENPjfZDqa8+/O6tpLAd7FGRy/g/YULHbZ4bQ3Supdm
ot/9nPuPXpfBydT9yNLAtkDeOHiG922unYtrm4u3z9O9UEgFbFrH/j3wn52689tTHmgOnKH/bop+
MmBY6AgACls4LXo5hvjQeXSRGqeb5Z92DVUN9Z3XnITNAPYvtnrxqNNSBiQUrCLVnOWj3nWdBDi0
wVoq7gSUH7porin0H4Xi4PnSKewQUkEWR38vBPsyPpgVPeJW+HGImPK+P5fd715QfqY/1Gf026vh
O3I9ZfilpUAx8HBH9UOgHw3Q/81DJL9G6hYJwdr9gUAm84UPhHO1uD9CfWonISqjSzg1BxLodKDo
6XMqQYO0VflbO0UQCyBOB50qCIjFwnhNGCeClUQXOfxFYiraSu+t7WudUg89NX8D+sXvr8tw1KyY
pbBwqoRueoimU5k8Q41t00zUNz095f8sWcEpIuAGdkhdC09g8SBGRg2vCPzel0yneVrp7Ch6JIWz
cXpWZ+7KysKlU/FPySX3zJweWXbamL/I8G1pBKxO35WRxSXHpGW6ZLXRRcz/DOlJs1wp+yyax0BH
dC//Fm3h0FZiGJi3xL9l4FnadDEoqVdG/CimTvLdIH5ORKTMVfgfsi26s7Utfm1oMbBm0Gr0KTAk
Gx9Erd5JBu//JTTqfaa69++eVVOkr3FY5mTPsskIvNQQClPNaWoqV+5erJYCkeBY1edI2Ag13wIY
yEmQkGfiZoEwEnW3npEYWwZCH/j5sq+9S8fsaFaiPVNVe/G4i73JVTQ48xxT+BSGWx2SK2uH7Zk8
EZ9gZr+6ta0map8IMrY75aUojhlMp1zpW3JfK7N5Y2VxN+n+IFjkHINLa0q5XdAypkfPCupTw6S/
xOrD/bV7mwOeYbsMZyaLBTdgLcyNcqgithiElzaSxScvTkpXTIzRQem73flikuy0vp8Og1QWdlUY
3pNRh9Ep0A1vT9d7Rnkkzz+PPVFTY7Thxs5aOZ1weJOm5I6eA4/FRVPrvuThCuN+Wf6hBvILT8ev
Rk3tIQUUp3iuVDevaKN9vz8p80Iunjf5Lz0Gjzd1mWWrpC4gTqYOPKb9UHyM4/RDBi2Oomx5sWuB
hULcNndoU0pWlolETa79JjLi5IL83ngYU6u02ylCqsQ/o1qryo2Pw5fbkHK3eJ7FlmDOyjARm+AM
/T96k+Ur2KEkn5Zpl1wqCErjwdG/Tehc3Z/Kld2MDbA3gFIgUVjG5ZGYhZ5HL/alqsx4x9KJp9qU
LBpfsuCrIdXlO19Nt/gUlkZJp9BDNHMqUkLmqVpcEoEuemkIHPfSyx3tcAfDP2u0kpS6cYiUrUbt
+ca+3iyzMdq0YasG5Dc3iN3eCooQ6FOjYMwXvxXtsBclwZYLxOJA3ZsXy3A76VtbuX0q2p4hObG+
AchbruJsX4MIGIndWcx3qYo26J41ZJWXXBQvscm+DRR7Y+2/GJlR4SwjrKHLEmxKstaKaby8VFpt
69qXoWpsYVPpZXUoV1YWb5Y/pbzUcZheRvLNPfOXz5hiGCLv78k3IdY8Zfylg3MOBVi+2yUb1L6O
+kZKLnEs7WsTZYoAsb34o+odpUdDOoha9iCl5l4VGjuwajh/0JP6x4Mxf8NMXovbNoNSlzUgCiN+
aiYsW94EL7DekLxip3h7Kdnl4lYF/U1i+q+1+eGkO5Q637K4ZcRyICoV65dO0A4XbofbQZpoLnMl
BOt1PDyE1mCX+OoTrLZF8CeFhO/+tK+dStJU81lRYFRZxtJwOXtlBVn1ReRudcye58bHbdiNBnAp
r6g9O8mH8Hjf6BsAOSNHs5OAiOQjYKhlehWs6OT1JlY18NqC95pPR3nIvyWyY/WgfyFa7V34vhTr
h6ilLhKPEdAVLnttI5PwZvRzIYxmglnJwyT2mH9+ldIR29xLAnq/3puKIO5ET3R0hF6caZx8Ejca
NFl5Wh/uD34+LzdXEzbRNyaTTXcj5caFsylogTDEihW+z5sxcOtAluhTlafdfStvN9dsBh4g3hFU
vt+UxdVqpuxA0v090O6m/90UpaOM0j5rwr1eWG7ffymbpyDsYOpCwO/cJM3G7fQmNQlnzs0XLC78
gQ4RrW/M8L2egGVPXGF86uJnTS2+kUdvO8mmMJEMKXToP4edQLyfPbYFdCi63cgnwTvSL65sfdOb
d+FvOM6bh9+CcuuyT7yYhM5IWxa8T6X8Icyj/hAnkvSoeADXSr9S7CmqJZrE0AGIe00/xUXeuE0d
ynsRQZt3amDOiK2m6R+nRkJtMfYSRyjQMhF5Rt0ibT4HmvpDaBFbQ7092gUBSaL7S7v0eGcIO99P
ZYJLA8q+xaZFw6dMRj1pTsg2t7tMFXU0F83hEA2R76ZI/2x5o6sGabBAhpzeevbN7SnRpiAQhKZs
ToF/VrP0xWxe5BIRkOqlqwbb6F6rXnoQsv7gfakf+uCp1X5wfU2BsfFE/M2XXB+deeQghS0qttQu
uDtuP8S3OtT28ro5wWz84EuPTf8FDnPEv8rA8f1wp5aQ/nhPVmfYpQCldffOD3beu6T94WvdvvBP
maof8+obYJqA/+HTmN7Vl/GzLkiHfot87O9BfvO1SLbwMXjwsA3cfu0QkstqkqE5kep4HHLbalWI
FQ17TNABbD76cYsk0m+dJm7Spo9KNu3qRnOhW071h754TKuZ9vQc1JqTwXCnWR+0cZj51TYK538j
weV30vv7t8UCh3dJOy5WVQP7XNKeEiMtJrvqteJ9Js1aSvIUtHRB+GKoukmlJ5bd+kbwJI9J6Nnl
gK6bGFIjMwFpQWykIoX8sSxoS7T1VjUfo9Ibsl2bVtI5iltAS6UXZfQ1CGb6c4p82kELv41+lqXW
+7BoVsVpwNF+DeJKJKkpV9HgqlljTvtMiRVqi1O6Rdcy30BvRk4eiNeeHndAQbcrpKohxBQa2bga
JrXCC12t+5NJr4gCgn9+Nv+185i3hreeVgH4bYkvluwwujTAIRnkwskPvVOaeGyM6tHQpqdYOKlx
g7vvSV/+8a7AJNUhCRfNUCARXTw2weQrFQU04aRHj5TWHvrmNBDVhOqnf7VDmgGIAiod3EkEhrcz
2Q4WrKgjLr0wIcFrVseqfITJftcV44bvsHRH5zfl2tKi4JUWfVbVie6fESZ3ZGESbaFvfgmNuVE+
mW/Rm72xsLM4vUlddj4FCOyo7TN+mltk/pPmp0DDop9J9a9ZaYY1+2Azmw7OERQXtxPYKbnSBi0T
GCTeY/+ilDuvPcXpK14LL+LGrniz7xfGFtGRIOWGSomKsWXhowm7M+yvdpFqIN/ojKgnG+qu+/tj
ZTavh7fMRul+O0FBgkU1/RDGZMNNz50AkYKQCvw/9229ea5uR7cERnV6K6hxYflnkQJy2Dtq95zh
PY/6Rh5kZSfejGmxQ4awNjo1wc6Uf6MEC7OkvJeK/f3BvGkUXWyM5QnGPxzULMZKL3wJdfNL56Wf
M09+kj8m70vVFfzwRc7ASWhTi0TJBpZ76asujS9ivykvLKWSPHal8cnqf4/pP/rff3//3I4G+ARv
7C9R0ZX/reee16eT4J8TC3ztIGnhh1aXe8eXqmLflUV+LtthK2O4tm4gPykd03wEW9firupSYRr7
sAnOfSL2dkS/5WNqjBnPjLhlapkqm8dHcD47LMTnVDZuTzWqcCGObh2cG7WMhB0AYjy0vE7pgiNA
eJfUqV/BqlTmw6GcynbniX63xZyzchzmCACNLsARKvjI229IE64Wfwzjs9/34VcltOgibb1+Jw2N
4IxFVW8Uvd4k0Bg0WlBIgKIuAVJuWZnPjcSaBquJz0OHeofswXhEGguZFb/qd/EUo//sOa0enmW4
TzZOy7x2i1sbZiv4iMglIPK2JAEo61HVJk2Kz7D6JZ8jKxcPo1IiYmEpsTMkhQSgVxJ2pSV8baS+
d8sy9zceqJXLFdeUXBcZUri7l3WYxigiWRiU+JxbXZnuh2nSPtRdRbOFaQV5uQ90VUwcJSuz0PXC
ONjq8l6zz9sFazafAfpmsd6N4WWCnk3RWRwVpCeiMjlobd19EmW/cGJizicxEJoDyvTyViv2ylaj
Q5r63exFqmyA261WTuIoxW2bQgcr+ZccIpWD1VQIw+fmvqtK9XB/tdfMEclxuACgQru5OF1j1Mq1
UZXZ2Z8ymEcI0fK0dRDSdehB3xJQepOfYluDs0HSiPWZITfzvF/dVVknmlUfTPlZbkzX8Fu7T/QH
LwyPsXxCDNmBnAHNaruVdCeVhItKXbFOlacWMff7w15ZYKipNf5QI8DvX8xyXAdNoOplcS7JmhQG
wNMgP1ix+VhUQ+tEUfsiC+Huvs03JR5G/xdqDER/JjZdZsaiOdqt5bY8V7l57PzvQvm+TL8Y3sVC
d4vqsBY1x3D84Mtb3LMrtzXdoQbZVJmVfuMYmWMONFHKyrOkZn8aw99FWg/6KNoSz16zQ9V8zofD
d0Fzxe3y9rEXd55pFec45oZUk1S39c9eoukbqzf/nsUNRQQ9A7c5IgrwrVs7EcVFJKvy8jzW4S6t
QBuSa9L6cK8mHxXt3f1lW3m/TaJ28HCIflEcnk/Q1Z71w9YTwNyR3kEh8r0kZNnBh4hqwxFaGxIp
LURx56oF7v+tlZyeT8+wwupcKA6389EcpUMZ+aeu/tSLW21YK+eQHTgrz/Gczs/4whobVbB65EnP
iP4hZiIAnXwcW4Kn5qId0p1evHrTc4aCVGq8RtbWdnw7VsIogLIUMOajsGwmFsU+H3UlKs5JB87O
fxUVn7zaA4+Ba4WK/a/Ld2ts3rNXy9fGuTDGRVycswZm9YqG1y12iHmybnejAiMZyW4VgAVx6eIK
jU29h0/ZjM+SmOwGCDdiMAFR7T2nRrEBbHl7wG5NLULRFjmfmWQ7PhewMoeo+LzEyVYLyZaNhb8q
VJFQQbGVgJXJAEB2RZhAKZuarp43zef7i7OyE26mbrE41An6tBCt+Jz6pT3lD2XCTjCfRCV3JnOD
NWrL1mLPk8vVstBgmcT3ub7Xhs/ND8S7nCTdwtushBu3qzR/ydWW06hnF1GKJYAv+eQMgO+thOTV
qAQfgqByC+FDGj33CQK69AX10pb3sjpSnjf6+uhwU5TFClqN1wbkldmQfeZkfvUlqvu9OAZ24nvI
B3y6v4Zv/XMSMjwr7DuCbzBEt6NtjHHSBzFOzkmJ8tGpLQ5q7DbaUYhPXv1eFX/dN7fyit7YUxdP
tzzViVXFAA4afyfmT2mAhCnqUqMD8aFfwUlXN7ZFQrAYthQm1+aV3BMdQvOsgoS4HWlcjaYyKTQB
V4Pghravnk2TLFf2M95CT75pXgDxM6e5/s/UYrMGcWmoVY6pYfqCCO0kebYsd3svR4DxmMfjQTFc
f+qh3UNlHGW50Nvr9WDXSLLdn+7V1b36kMXqwrZe+mh5JWfV/yo9qdNX+GHgymg/pj/FbCNS3rI1
//zq3HgJbkNvFsnZ8A8ZArOkEFVhX5Z2+gtaN63bgmK/KaH9neW5r54CN3CBJfXJjAv3JKNNzpOw
n/Y1qhvCj5SGpXQ6StOL0P5SHrvpFOoofqXuVO3Gdq9vJa1WQj1OKMcHYn5OERvrdtSVIMSp0SQp
7L2VItlEhYNvZxEsu44fddKckTDKhhJBm/9JSfkiUCCKtPaViMb+h+uYPnD8izn2eoNDqaNhaMQy
T86aWu/F9CizvcfkKc0vQzJsbKy1Z+ba1uKSLMVI9w3e2TOZcr/+lAjvBGsjK//WyWdmYZCnJMur
SBx5O7OxohdtW3MzWXHvorVHnOoGJrwr0LwM38xoK1OxZg/qM+YP1nJIqRaOgN6I6pR1ZXL2ppM/
KxL91vUHv3sa9dfeOt4/l6uPDGzIBlSYCv2qywgmDEIzH0UBY/XnMbJTVPbgQom6AWZHyRYFO/N1
Ryi1nTz9HLdyWmsjhTJJoeCBwDj509uZzZUqC4MuTs8CeqNpGpwEf58a6Pq0sSOYOzTu7o92zd4c
VVDv5VnTlunIyleUcJAGsGeh+KgJT1IlOJ734quukQFib6EAuG9w7SqCymA+B0wt9My3A1STTizb
VE3PsV3okd1473+PAf/92a8/+spWA8Ha8MyZt5i9Q6CxRC0NRjsBvrZS7iHP9kH/6z4o5czRQkLi
7EMeeBsxzZu6MmtHogxVSBinwBYtYexG4ktSVQvZeZqoLZPJanPlPJaflPapUT52Vv8+Mb0T2MVC
U3Y0sjvys08lkCanYurAi2nuFP4Uwsf2y/15f8Pu8/fDSAlzgoBUgby7nXjLL9AK9pL8bGbRQ9hp
T1VT/lCs4pdGRyQMVT0bTgMCqNbioRRkpyJiCWw/wL1CVXPvVbojVtM7ITqQDN34tpX3X0VYGGoS
vm4WiL/9NkWvekUfhPxs6L8Hb7xMcmSb8Annk+sLLxlo8uq9PsVu2wX24B1Vs3UE0pRC9zB5gz2R
KL3/QbO9ReABlJWECiHU3Hey+J4orVRP6P307Jmeo6lgvVQjO4V9JLuF/+G+rdWxX9laXNdVl4m6
N6nz2+wK7YEyllMy8XXipsYWjeTWuBaHL/XDxCTvxdOgBDsFZJv8QRCbfdZvRFNrTy/bHxSMibPF
A7xwOCKSC2ZucY1VPezksVpQRc6RA4IWIBadNhbdIFH2E/gbI93C7q68f9hGFYo+LfLKy5QyoNMx
SrswPftIc+ah8RCP1Sdrk2LkTQ/LfKBm0VIS9RAmc7/cblop7gSj9ur0rNDdWtXDTgz759b/0Bo/
Et9yG92edNXtvfDo1/13Vf2UbCqvzGd2uU+hoRHnhlBQfEsRqLKtlGnyMq43XU0c2cwRhLH03/c3
6NqDiBs1UzTS2KBTi78dKF0CcaBVDDTM/piJ/5AG6U4b9F9jNjxqtNwZoeFofvas9drJFN26Hdz7
X7C2bXkQeRTphVLf8NrJRaepZVKmQHCw1tCoAP+8D5Cg9seN+3tt87BnIfKfoXvUJG7HKmcKi9U3
c2eDKNlmawkwJlryTvIQW78/qlVTf18JhPxIbyxqxTUt6zpIsdlUtht8BY+wrp9Dgtr/ZGheQbTd
oKxbjImgrmxCo2f9FBXew09hT4tkvFFYWRsNnfx0q4FXhVdrETwqQHrS3MKRECAw23WG/KuvctHW
G32rdWVt08+VK/KhtGLSRHu7RF6aF2Lh4UFUQk8y430eDhsTtuKjaPOpBrYqIhWhLja81nWmNZR5
dq6mLkeRdmhI2Htk+Q+FMDbeQyAohI2CN1qRK1BqOvBQienun7cHKUvy2ggBzNWixUfASTlWQdNl
tKcgLWrtaei2kK+7b2QtXwmrFPVNlN1NDtdi2azCTNUoLfNzXFcuRLMwYg9Qy495vauih8Zyhg5W
k52nHov4cxU+ChAR3v+EFRdNkyEbV2XaHGVxOc4uT0AaKHF2prNG3xth4O0qWukhcwQpYSrFvtIR
mZiUYitZunaBQw8FyGpu2Kfdc3Eu0nDI5YB/zjwixfdSbHpEZQfVgXC4fwgbc15cKToUY4jwe1rq
Tm9R/Q2lKH0PAkhwEiWr9/8+GdTGUJ1Ao5GGmIXjMaAvkxRwap9LITafqtySdjUuyqNclOKjX1r+
ruqL0dXUQHy5b3nl/NJkO+sUk4hnPeafX6UIxGDsYJfMirOgTXuv6I5Z5IyleLhvZcXZIdM/N68w
4QRyi+0mWsE0NFOen1tvV5bf5e74pdf+bGbO1szQsYyYBXce+YfFylJpG+pcrJjGImYVkwgvbhAf
+km55N2kueQDtkCpK3cGeX8cjjnS4NQuPJ4pDYY0i/MCdn7lUcqAOUJNkhinXJFcLTl2BxGG+fuT
uXZ4r20uO8SyQmmgZaDW1vQfTP8Uiq+d+dIm4kOaDezOi4rcXS2/m2iQS7OPlZ8fiq2U7MplPJc7
ZiQBvKjcxrfbxpI8oQLXVxDiTI4wvNb5lis533MLHwf2bQC/FBV5+pfXvUgbRJyVPQXF+ChFO5Hu
4IL4bdd1n/vkszS2tp98TOLdlmrRitNBCyvPMgkkruElyqkb9cHzFAK5NpHrXao23xX4x53YCEU7
LczCvb+Ya/sHPoYZhEL+EwfkdiJFIc7bdBxzfJx2+h/OzqtHbmTJwr+IAL15JVmmDatb3rwQ0khD
7z1//X7sBXZVLKIIDTC4MxcClJXJNBEnTpxT2XoklnaAFt87qadU0FsPFc6tD3UfV1i3CeJO2LNx
CRM/EmLBx0UBdN2RUgC3GnEkUDiyIKk2oYNjQJIea+U8CPlyFe9QnTe2DZ2GhCQw23FGWtfiFX9K
eqWsqR11X6SuteM9n4eNCQE8SksXLSRzyDvXyxmnEAh6GEKXWFHrczAhnFpo4/TaKGlysQoZposg
ByiNBsZONWTjIl1AIzxkTIpWN3zkQRmHxqzn8oLYD9CR1T733XSO5/9QfuOuWXTHiIRobVzljbB6
O2mYEkq18+iEgW4HyuH+ltwK/Cltw/uj+rBUFFevEc3uWSFblNWDXHjEMPtDP7dOZbimX9tBX7wP
jQY5C/xnh8q0/TY9ttmepebWRpFJtPAspHuTduXr7zjpaoCZHwV2P4mouHxsut/3J7k3wGoZ+8ac
6QVJq0uTP43il7Hwd27pjbcI9yIiY0jxwL/r9t08rLI4moLqki2KkKHoGUiiqodCQZ/u+PdzoZdi
6dzgqxGNXy9WNpeiWRZNdSkMjLGLZhadII12aglb8yFQkJAeUkl7119EFxO5aEq1uqhl7XSz7Iqo
QetNbCOj8o5McScW37iGSW0h1ap4cXEtriIGJLFGc+qLGu84bDaC8dHo1JPCdWmHOxPbOrisHQnF
Ar/y5KxWLwtFov2kviSxWR1Uq3oZkq4459HOjttawMVTY6E9LP0Cy4P3R6Q1o8Q7Np1aE2mlx0EI
L1J5oqGJ8mz5flctdGN7o+1PaA9FZbH+XG1vvazDJNbTBoeW4vNsjZgxVzvFgK0hCHngPCBAAoa8
inySbJgGalmQb5qe3n7Djw99l+6VADb2gUmMwSwAXAgDVheB5XMZpRLMFLk2n3ojtoUZPRM9c/vo
dP8UbYxE5IhJDz04b0WA6+8j6EWaKjTWXNAPcNXoV1t8FtGh2tUmu103yDyL3DZcG+CbNddGFrIy
V3tYpPosmi+jZg7fcWdO3fuzuY0rGIUyHDwKwCruhevZiJEcD1JAXJGH/bM65Dnt9r7kKkFrPfgx
7cLjaJa4nTXCwWwn63B/9Nu1JKQhQIThyYUBq/V6dHo+y4Lnq7g0Q4lOexpr71TfSF2/GMGORiPc
me1GDXvhvwE7UqEH6VtHbaOM5mmoluVFGQL4lLPQSs+NGJt2KgnG89jk8cvc8C6bdQbPU298/ave
l/gk5DSWHO9P/vag83G58flFbCQ+w/XkIz0bQt0npYqk6TMyXM+K+A1DhK6pHMPYu5Y3sllGQ9YD
vcJF2PLtMf/jWmmbJBwQj18oYnKRuU1TVt+4YbTBVvtUfjcWBZivkFfoVeRCpH5FE0aVnweaKnH8
TGqkzJReqPDEmI3yr59AQspF/guJ2gUwXS1EXAda3Gc+IVHT6OcpKPyT5kfSIU1izRX86APCKvJO
GLa18xYEj8MFq9hc50b9JOaxGhMetXV4FAUhW9x6Ho0qLp1Kb37c/9K30eYCF1JjJkwhnl23fklZ
qxW5zGBNMdkLgm8h8DVPzuTjLJxYBzDanWdx61gT1SICQILClbh6FguiTF5nrsMm+SCL30vpEBqP
SmC3j436K9b3bt/bt5EJ/jHc6gsOXWOJCLhUlyFuX3EKOI/6Nyghe44eWycG7ZRF+c+EEL5GX9U4
KCsjJy3gj09DGhybcfLGnjBaTmEMx/9hX+q8xGQh3MA30FM3ClFXTmJ5MRPpFIXQZGer+z0r5k9x
+iekIf/+LtlaROqCC1JPXRAy5/V9kCSd0PSNWkJnozGxgYlLi7g17Qkbbu18hH2QauHCZy1X8UUY
+JVldBMhM1ZDeSOW7qQF38ZZ/SCo+uf7U9ogetCcR8MndGoo/LQRXM9Jagw/FBKZwcAPcWk4h0Nx
HGWHzqdIwfSa1KQ8ytNnw/ogJirWGcQ5w4toeFP0H25bjjktjYvj0A1emrdjoaSVWV2q6SDrlyZ6
auqPRnDWxJ2BNopbzBmoFLCMtjWEhK/nHLVzUvLkVZcZjy4J1BDJroe0Hh5EX7NTS6KuNX6Ky/TT
XO6ltRv0JaBgbEHIhBaC6RoNqTPEh9J4ri49vCUCYmj6deW19bfMUO0i9lLpvSb/EOmUbP2npEDF
LxNesX7461iZE7MQvBctp6XQfb0EaDXPaegL1aWTjUsrRnYkP2Fx9fH+7loW8hr6uR5ldWCmoprl
iCaUS5ymj7ruoNVmk1Uf2nznk26czLcEk6eauiGv5/V0hqCINC2q6ovZdwfRTGn1lh9aZfx1fz6b
wxg6Un1LuzKc1uthhC6oRn9mPqmgWDTOyTBaq7Q9hUDjO3fNxvuwBJX/N9Qq7hdErL0Q4qsvYT/Y
ZuJpceCEsfAhapEHrKzYTiq0Mvy9ysnmF4NyBXKNSBq13+sZan5BhFWFS24T27CRDwWBjhpbh6TY
2YFbI1HKwoODZI1Dv6z1H+FOVzXNNMV1fQkoLkep7irJIw2Dx6r9ff+jbR13jNEJJSGRwwpYV7as
Bm/BMRjqi1RI3bukmOqjVE7zz1yT21NdFrFdSupTHxnzcRblxzYq9rR3N57FpW0F04XFz5xI43qu
MdpzNf1A9QXhH1fPMI4bPwbCMRLUY9Ud7093a10pA+A0wki0yqxeD6FAsMlP5vqSJ5+CFAnv77DH
fOnT/VE2AibasOB8yHTsI1i5iid0qxH0NuGNQgsnewn5Hd8yoXgUY/5fZUbmIW3xYcbM6e/bIqms
gOpSoaRlg06H66UM+kYY9YGeg7Q7lNY3LXxnNjtY6tbR+3OI1c6s+7TLQ02sLkkKWJsjDSJSRMqn
96rVHkTxNRUPcnW6v55bO2QBLYitDbDHdZrfNQCF/Fl1YQP2Wu/2+ANb9tx3jloHO92ymwcCeU9i
GMJPCsqr7Sj2QST1pl5f6lL+IUSidOwNM3BqVatcOPvSEcPuxS80yN0mgDLTpYO1E3BvzRcLNkrA
pHrUy1Y/wcr6AD0JMJS2eSwj65mA8kMQRScpkF5afQfgWD7Y+hmiyQdkCIF2ts7qSMRgvHUfRS1e
Y+mBqxQxkNSXdi7srXP35yCrmzNocqh3ctheWswYh/g0W6/CYJfzf7g2MaKkYgMoTo17NYxAE1Ho
dyXxmjWKnixlTjYZj01sqW5YKLF7f1tuTcqCe6cv4ugYXy6f8Y9L2m9zKNS4yl3YBhWt6cjhtlI9
uKlWnX29bXeG2/hQFGuWcsJbxXyNf4qxQQku9ZtL3bbsPd2sHBDsBA5OuGd5sJVuU1u0aLdjU2AE
uA58FT+xwrprL0ZYllCp/82xTbWjQFXcacSrvoW7fzRnQT2nnagcGznLXwbcXY9hFpow6cp+58tu
TB5IFoEDGAMs9VpqsIrMqTHGuOGRgLgSmLbSd66u7Fw0W4cfKJtGwyXTJf5dJZ6WPFZdWIfdRT9Z
1aNvHqLqqTUa6gEPRVEcZSPi5D/c30YbUwMeEUkxsJwh8l6d9tzPRu6Apn8LZjrtfSkpdtyJzv1R
Njbr1SirzdqkQaXUc91fhtkup89d6xbS60D17f4wW5MhNlqYY2RMLOH1mZDH2E/bPBouevFrCB9D
yVHaf+4PsTET0C+qDctWIEZfXVj0xBciEOlwyWYvjj6VsCb9RD5YyDPeH+htl6+uRlA9KvogjEsq
sAqcm0kckVxthksXw66dwvK5rr6A76EdpQwZzTlw6kHbFOtcZNL72qDV+VsfOJ2MgP7PQf8+6y9F
HtsVH7RWySFf0/xF7z/pke5EA8yTNjnrcfXu/q/eWh5YPaDhWKMgmL360VFGZ/TsS8PFiGI3t1z0
4O1G+xTp0c59tD0Qmxa1xgX2WkU505SWqW50w6UpsxOqCH2lvA+i4nUKcIO9P6dl19x8CBIxJLWA
u1DnvN5V4yyOY5Iow2U6BfHDoGsnIKdYH+x6t+/vNnbDqYRzqNGlTl1mHWtEfTqOYkwvqt5Te+cy
b59iNwr/qaR/S+Hf+9NSb6ZFIzGCy8unooC27ntVcGOcgbDJALXRHrlgx70m1NvjiGkWnA0THAjM
ab0Z6rnSgyZboDusN10ADntQMVeS1L+1AGKv0RCD2QIqVZRs129h3Mw6kVlMHTDVW1sM8eTtzJMY
ofmU4K6aipfhpU/SnWBtYwEBCvA/hoXLfbOGQf3RSJt5IiGT1MpDJem7ZOU7l8AG5k6JeDFvUpZV
vOnpH8XG1JOIeLBDTsBNZwljeiN70dswda0KdTycNXDdrgHc5dDEpH3OHJ/W6Z0jsDXVN74c/d+8
T9bqWHdlWpqFSBKPY+IhEfKD6v+8vxuXv+H6kFF+ouUFxJC9D7Po+pCBMvt92BjVpSxLO4sUrOiT
PnPk2vdKVWrdwFT/9WV4YmK18zbdHm/ibPD9ZWKQCtbC+kKvaUA/Ro2RdXrWSOn10AsWQkwSPCvq
h/vTvL224PPQu4+eGlUb+nuupymrEB7pTOvx7p6Vh1JB/Vk2w9gN23Z6MJRC3PlwG5NjOaFNwZsi
rtBWoRTyyIWU9QXjFe0ZHsqX0kf8QcBNwFan/lFN1OP9Cd7eYEzwjwFXO6VOpiwo5aq/5JZxlmnJ
CCvXgLExs0MTXz7RLHK6P+JqSXns4dWQbZLtYqJzk0JIaqAMIya6XhVLaKzpY/6gDanpqFI8P6Wt
tld3W91qb+MBDkJ/l3j+oW1ff0KMekzNF4vSM2jgUakBRYCvlfH9/qzWBJG3YVAmozULwV6Q5mXa
f8T3htqYKVUWhomhnmPpoz2i+oembFyWzmwMyj/tlCbv+wFxL2majCdfUkdXzofhcYr8bCdPW+2j
5dfAeYCphcEAUc8alLRKijuRLDeeoE7NUZqjT7kRf9Q1mvCtIFMfBB+Jl/srsLHOPLcUNykfsM5r
OCHPmgCzIqXxFHYwvYVCiOxfOBDmzOHOFlo38LxNjxcQfBKZYt6R1WKrRaagQCnjzhBKiXFEw9+H
z9fRn2YlkUAEHulJBXmrrr+ERdKbB0FCkNsuFCH4x8eQ6mvX9MK7pJtq0866uUYID8M9BVXXtKgP
NRowo43unRjaNBCWO6DIulDw9uvxy1AWjyze25uYdODdMCqz8WopLQc7CeLqHBhz5haFgfVP0w8C
kHWQH5tOL06JMIo/oFG1sh12lXAUqhgJJFHoHuMI0zzVR4qzL/1653Ous5u3X7lA64s6DnDK+nsm
yRxOYW40nkFbOX3Xcf2uEQI4LmM6O4GZVkeh6VJH00ML5B+b5gBHo50P/XZq/nhm+BFLBgvY8NYk
R/v39akqJr80ApAqb/YT/JEy2dcCVx7npf/PN0bEK4uo+cz59rtjCIGpO9bwzVo7n8bg59D7CjyZ
oa2IzKS+ejGzSXNqTYsf0QTIA5B6cypJEEckDs0w1POf0TT2rZMjtkue0AfKRw2hJsEWFX+eD+nY
+Q26MaP48W+PzmIzjxaTggHcQnm8nmUdzZOeDFPrFbJUHPK6keg6JHXoNWsXwl0C7fWK8q4QH3MD
g7uvVrSrDCOm3MhYKKy6fpDKitM2Me4/lm+6ReD7n0aj8F1VCKdzrXQcBHn+hkNdvLPBloHWP4Tb
Av2ARRwVOZLrSQdFHZWCxv4qjNFCJj/66OtpcsY8FRwmxussbv7ucX3bTKC5tLIthnG4xV2PaDSq
Vifq3Hr6XKLyaRB2tbOKYnGnBwf22XCC0dM+3P+2q0DpfweFrkVyoC8C46tAKeoDLLZiqfWwwarf
QQuJUNXIC9eouulANNicOilUT+E0hY4/6/l/GZ5wm3O8tJ+ty8giCh5Z1/G59VKvHVXLhm8ISUsI
c6u/kqzJHnRVaJykr2UH4HSvNL+u0S2zp1RArMaLuDBcV2mfJlKKNH2h93SxiT6keoMNgiqiW2ji
bR+hrHVQxmg6jF3ROQHR+7FpK8EhzHmvwJJw2kqu3CIfgi9G3+7VhVahz9tvI1OHTAfzSL4xxha7
kXYPaSi9IAB5MFuY4b2Kr3gzS3YFqvbO7A3/tUwtZSeCvX0peSNBa+mao63lRsGIOknZU5SqvR5D
n9Gug4ZeLkvQO/GES6lq7GyB24CLHgMExkCpQJz5FNfbfja6cIjhpnsFxel3qUofiao3k2NqJYzx
pNSiL/e3/PIXrk421G1uxjfpcITlrgeMgjiM58iqPUGO56OwbDyA6b1K0Oa0FvAIrAVQdd3bSEVl
aKw+aLxu9PUMg+deqRMH2KoUXiM/nYn0BF8Z5p0scmNYir1I0S66J4g3rFZTj2aoTMvk5Om7pMHZ
gcOaCT36ju1OirWxPwmjtGV3wpoCz7xeRqOUrJpssvEqjGHaVHMMvT3oGNd1kFtKozg1+V6z70YU
S1ACwkCFhMYXwJPrMcuhzpO+63qPm8n6Emjpl1FPi0OZZpobapjEWKOSOj1hq53gXeKAh1H0i1QN
66ne35Pg2thIaL3Tg0gqzX297sga46L0G+RIPbr11PfhGMzHtG/2oPKNGxpoEI027Akheq17OkvQ
/yqK5N5L1Oyls/xjYojuJCAGMj8UNYo2hvJxUMOdCH1jH4Ea0YgIUY3VXl/Mo4T3uTHUvVcHXW+H
xYBTXfZdbMJzpZ7vn8eNcBna+iKbg/sEb+1aCysryMIbX+s9UWqjD4ovdPo5E+LecuLWj1/0uMvf
J75ZWnaocE+7YtlAf2vrKvulBGpyHMTCsBOesZegjMZXKn7fqqSRzsS4zUOdCNJrr2DLdv9Xby0Q
vlxAqhgPLCzr660YwN3pxjIYvBam/aBZPXyH/ocyVqVT1unp/mAbZw2kc9H+JiZf4LzrwUp9ULI6
X96pse6dqZ4NO03TX20gfw/71m1KGGxquxf3bY26WP/SyMtXIeO/HjXu9M7oymjwal370GTPc/VP
n54SnzikPSymtvcnubHRubMWyO2ti2idFJpDXApjWwxe0+vnMTCQmPuco89XJgdLyU/5L3+YdhD+
dW1oeWQpVLy9d1RIgf2up2hOdBEkYjp4xmwibZFN5kOf6ki6I5p4alWxPyFKWJyDaErcTDO/Eme2
Bwms086s8KRN5l6b58a2Wh5BrrnlnxsSsBQYfhBnzeBhaxE/oZPXniaQ6ZPMxfAgpPNeI8LWeAj7
QVjg/PEmLnvgD1xg7kZJ6HjmPUmd3QKyr83J+xEoxVdi0fbvzwzMM6IZIDlQCHG1obLWanUskEYP
b/BvFRCONf9batOnQK92OKVvOjOrRx7sjWYwilBk/Gv9r5hHKBatqPMmXZ4+Iuf2qWvib2LVl64Y
z/NTIKeWG9aK8RG6feGkQ1O/YFiSHAwxirCMjLQ4s6cy/42n8VRBvbbKDw0TO/oguHYY+7IdF8l4
QhxBPg6gDjsnfl2vYWfyxsHrWAjSZCHr+KEpBMOsm2TwYtWIaSgWuvSB1MH8EATKMen7+Bxkbf0u
jczgHBoIdUoyFN1Bz8l0o8w4lqEyoramK25L1eRUV7F17CytPRd9PuENI7U44Oi+Labm+zCLBTe0
OvIcBJadjFvITcr0Mep7mIF9u9fmvvF18B2l1mISfUGGWPMrR9pSrDprB69K8KuBNBN9iPsm+BhR
czsMQ19ndtgon2hXnJx2VoZjbkzjQZ7q2O27YT50k9/ZY9O3j0ip+o8mF5RTU+A6WVqgn/JJ8+1c
jDDbUXD1jrtC3dnIty8/v38RcF166LmzlhD6j1NTi3LS+Zo2eP5c+rTECSUiLNiI3b8Qb88moxBA
8uhzLaKGfD2KSZ+qmOTcBWortG6eSPNzIBfDMTXE3jXGTt6Z1e19DxwP+2TBCAln1m0Okt4ozTyH
o6dnvewkpjE8o08z22qo9AcjKUK3bc0CuWttT/Vsa2TEZEBREE2FO7WK65IerUy/5BZqxtI/RXLw
KZ5RDBx6DSVQUZ6e21Y5lc24h2ffPjkUXJSl6RDsBuOK1XfUs07HcLeevb49EYG5CICM7zS9eZSE
01Q6zZ7I0QIaXN9Ky3jID7wBkZq5/Pkf+8agqDTlcTR7Qzmc5CiyFQk7ouBdJanOnOs7+2dzdlRA
JPqkmNxNUbNbFlzrZo+O8c6trQqShSUonHTNsqXJuAiQA92pWlAnXZ93dtPG7gVIJwGisxNplzU9
rS2VtMgntONqqf3eSJkbpd8H/XeIqcr9Y7KxqAxkIf6DhjGUg9UbTmuMIQ1iM3u0LYT1ixhftO6T
mEwO2jz3R9rIPxZ6IZNhYRbSpnz9/cLRF3QxtSYvqEkrFEiohyh048RpwAdUp/3Stqldy6de19yd
oZcjsNo6iwvn0ohEgkezxPXQvl/0rRzMs0cRtHdA0NrB4Xkwj3xI7ckaw8oWtAjcTAszdzKQJgmr
PtrJCraWml4rGJYsAVHvKg4Nmi40K5Uf0UWzq6b2DAYiPWpp6HAj7yz2xp1AUgmoAhJIPrvWO5ul
UR7HQhU9UIpn4HJzIArS+LeCAlb7VS7rnfjzFvcAheAmWKi4hKBrnhBI9Vgk1YTBsZY+CMTYH7Fm
jOwyF/Z4h7fLyEgI82PXBrmB5bz+lnoZlk0z+JLXoLMovzOrX73+iKiFTffpzipuTYqrDYSNGIjC
xyq+k2ulNqw0kj0cj9qnvDZDLAME5diVrfDt/ha9fRTR6P/fhwNQ/sYrsa2k2gi0SfHiPi8P1EY6
Z5zNvQndXitQpkCiCY+Wc7im1Y9GnmfiIMpe16sfZBTLxdqyI1xh63RPF375DNdHjqE45Qr3ikwa
vHp/icN1fYoM2UNS6FURXUl8Rpr+GEziiVbnUw3GQYvrDoBz+8EW9h2JEBAcBFFzlVeivDIkVtsr
6A376PsB/QuIeveIwu3sjI3ch5EWaUjuZgLHNRElr+cgjTOmV+qt5Gl9+71v6RPqcr08ZkXwKqn4
u1UC8im9gd9EIlWzDYob2vNcvVRR+5dqQUS8QP6QVagIEgeAm12fCoCxflB8UfHKJLfr7Lfif76/
QTfg3reiwhJxssQ34vOmFtTm3EgKPk1iHNtSpzToCvioyaoT95fYyPXnqIqG3CUqJwtQtDqFFAvf
rHWaSOjGw9C1o+CEslaETiqGKK9YXZvtHKSN2hY6j0T/i9sHzRtrxrxVjWEZj7riGWWj2mmSGqcu
qfunIrAqd4LS72gzu15RfKy/KvNnJ3TTzjbcOGbI/LAFKcYsBZDVFTVoidENdad6sflD6RZBm3Nu
ZcfMl3du3Y1DhiIJ7mYcajqG1+DP5GMqEneNimjyBBGkx0stNQQdO+K0OGliGR/KakyPQtqGp35U
dqVnb28tYmtATJQgsHCnAfZ61wVCGddSP6oejSVPaoE/vRi/Tm1zHsXoKUjoWlYe1OhHJEWg7sjR
ahLufK89Ljn3N+fGuYekRaREhGGwGuvQ0NfGjjxd9biu6RWQMhsp/Ce6Rz/eH2frwy7uLUuorcFu
XIUwlpi0dSyXmmehBms182lCsX3oAyzYdkbanNEfI62uTzmqzSIwC81L6hrq2Zcoix4b8cf96dw+
pWRfdARRr6BiQbB5/fnqsqTkih+6p6kgg9owDg7GZJ+QuqCRuKMTaZLw570/5tbE0G2AwYv38S0v
VM39hnfE1LxxAAwdJgOihJmqx7Kt9twkNr4WlQrqcqSBdLGtC1RpqOgN/6N6QVm+6hbss1B81upf
FUKz9yd1G27hFk2fHBQR6nAkYdcLOZVRaBV46HlYVTwKxmOpRG4oIrEs/VTq37l8vD/cBgTAeEA0
CKJRVWTo6/EgqPVl106al2mziDsukYPMlpemk9TNY+2MVWg9BShTfjWzHFXflhLeyRByuoIntSqa
8yBN2qWSrEi0e71PZifVlMUGg7YtdHC0NvylylkIpdxIh8IWgll8ngyj1G0lNqKf92ezkRgwG6Ji
pkRcDFS7mo0v6biBypqHT4VcRbbhT3YqJKeSdk5TdGIJxXvxpYPvPQ2jzcx3vt6a2bc8ntzVoGuM
zn+soTVVIfpaYBDPCDAXL/z3Q0q3U/NFCeNL+8UQH7NusNv2mIbyHuNt67kCP+Q7EjNzg69L5WOV
QE9Dm8WTxx/RrDmw7L4nzSsqlRTW6J9VYkeXx5JG2tP9Zd94O0h0gEuhZxNPr7lTWbLQ6LVK9/we
Yoo/Bv0hzFrhnPcW6uWyWBzM2pQSWyhHxISpDR3uj79xEeDNDU0MgTT65dcwUIWkJ/FVTyyKvKcb
jEXqatBtnSpS9myt3+ayCkZ5GxBko3udvqg1McIPZ02ZQqK1eI4PaDi6sfWtivyXBIKjrzhT2NC5
h5lQ0B/1+mOgLpq75yk/l9qlDH6n08kKI1tCg7cBckhDmg6ko9HS/q483F+Ure1A3kbdeiEdI9Oy
esl8A6xF0VPFU6VvfhW5VWP9om7nmvLzAgN0ZX+sR+XcJHuSfBvMpaUe99YYij42S3V9Cv25EMyY
wImINjjLSnDycf9Vta9mOTr4p+vms4j/tZpoJ0NpXb87h1F79vPxWGvhOQ319/dX4vZt4uewywEL
KNrcooRGMmshUoke9o+Fg2dw9JjEtXogrSSLgL0KbGD+9aO7CHtCJlwsdLhdV+nDpMRm6fsRanbN
jJFu45duLMuZnfVTfL4/vdvTt8jIEEWLqBiRXK7e91osdb1uVbyNa8spU+VdHTXOkBWXeVSOZtCR
kem8++3r/WFvn0SGVSC2L3EpZ285lH9gaGWohTCydN0T8o9T/RqO/6QBuOHee7g5uz+GWd3ospCn
kxiYuqfExRG8+rcE70LJu5d4oP2BGBEhL3cQdlqDNrYMk0MQmUgPKv0aYOnDrq4MHTHCql7gjlAP
nsKxrB7SNM9cUyjbg1mi+XZ/RW+vsWVF/3/Q1Yq24awbYYK8Wk87mkspAsi3L74Gld8e7o+0cTcw
FO0BZJuAWTeQZN76kzYk7Jnc+hGhXm9YZ86zI6fiOZefkvqxD89hufctNydIhIgyGpz+G6kZvVQh
lPS4cJNT2CmWydJn3d+TqNgbZHXtyWnd5EK3bJhRcmtDt/1Yey7Vv449WUDoUpTQcP8119BRYMU6
skcWd4oVBIcGuMrpsvwXcFO/E6Etl+X1g8NIPG9ENHwxcqTrcxb05VjJQmh4sQbvTZfiyimppf+H
UVDwWopBZLsoslyPYlZinSwiHN6QY6RuDhL1OZOA4f6+uw1uUS+knkqoubDMlNUOT/QZHqjfml4u
ZsjlZpXopFZq4nViNY+oVMz2UFQ/09DY81DYGhhGH0UuNBTBrJZb5o/LCl34aRLE0fT8YcbJRc/0
Iy1fGb5/0XwYYyM9S63cnLQkL3aO2ptxy+r70fyDrA5PIm/xWu9DUQYIwsJgelr5cRY/Y/Z3zKLh
PGcof0XfRwiTiXRWNeHQa4/9AiRQv6JV2I7Vybaa4kz/x6OJuEskRo9Gs3DOdsuAy2O0/olssSVG
AMxDf+l6dYIsjUsjEnRPb9P4N9oO5cdOEH0iBb96UQW1cMxKSVzydvVU6jPoGzLtSL6FDsJYgmuG
SnespEF7oUwlOnWsmp9ia9Ch6umV20nCzzGbk/eRKAw7u3bjcYCyj0ob0TZx99qbs+xK1UwnrjFj
lpx40lwxd4v+Syg+zMU/bfUqad/ub+CNw8hDy8sOUxHu/JqmOUWTVU5+jhiLJnQHKTW++y2cp/uD
bNScSf446oslJOdkrSJpVH2BJqGve+lUeYV1yIwnkOMWFXk7me3ACo/z9FP3f+dxaGfhS0AfiN8+
BfpFofQi5cMxMoenhvi7tpPhUJsfO/Ncyc9FQ+/eIQmpd/V6vRMOvNmQrDYRi0KRH2YYTVtrXVtB
BUv3uRU9cZYK9jae2h8kvbY+Rq3eZs6YKOJJ7ow+w/5G5YCrcmgFUDfz6d9OjWiMq6j1zEeUfiKq
zmFVfPNrKwpsQ/ZF1F2NNIeEOiDgEhqJ3LpyhpZKqGXtP+OszVjMDEmkuFIyq//E1NdDV1aiXHSa
MMVip4/8nn6qou3Sg6Chv+eWYdxl0ADjxVghn6zvWtUYpq0JWeUttpEJfEufDmw51dA9aEt5TqnX
Tc0joZD/HmMo6asaJj45byOTMBdaInXcZb5g2F0qJbGD+J51Ss1B/RLMSj3Y1qjVn9owE2O77pv8
S4oqf2sHTREQJWtWh9xaUCYu1Drq7b4sBI5gRTyOTTY1nTsNaDs96r1BQlPXoIIHrSv06ITUi14+
NG3TfRd7QZIPAmIa6knXpup7Afj6TQ/6LMe0VvMDx+jyeThjNGcodjrLWnlAtS//IHbUJnby4HX8
BFEdTXvavXkil56oVdSGlbbVzo0ANBOJ5amQkM6TyjF2raL3n6JBbg9+KO5x5bYHhQhI+q9JmrEK
hMVaisSij3RvSs7dZ7NQ3bk4SM2xjf424VymhxIlryXxL30Pq+nVYkgHkVIS+1qK7Yf6Z6vqHsjs
d6LQ5a/580hRYuSuIb6mV3DpH109yllUqqWYiST0AidAc2UfRZ/hpCh7lPcb2GIZiTPL/UzOQuej
fP0CpHnpz33fat4U/xqb5kWJq9PQP0d5Zre99jKayknM37WJ9SMZ9iTM1pc4Y0OxgVS37BVmuhpb
q6xZmH1CKX9ahH3iI7UyO8+1RyOubYmWNgl/2G4nEllHicug7EymjOgb/7HaK6mlNwnEJN3rqtgO
29it4bcHiOjvXOXrp5Vx8LiF2oYYDnngulLddaEvybVkelKRm6e0MWlahcnq0CIjHeWuld0g1QMH
jYDmIQ7N+WujN+XR7K2viSF3T1M2SN7kExakNWqLk9YqnqDjAiW0Sfyg9qgH+1quH30p3BOGXPsy
0RGGoA31NuQY6flmX1zviWjGh0ltYt+L0sBWEjyZQyH71AfiUfSfffNUqU9WbTjiImXgC8/DVB/y
coLw0zll5mrCB2MIDnUg2TVF8Njc+303WB/gGiAMsmH8NPgTN8bYdRKIoJW+J0m/Qz5iXB2l5l1y
UKvAzcUZ3X+gBoWLXGqei3rvy64jgWV0iEcYHSzJt7amA8sthgZKk/peRvuNXUSCaIe+vhNubM4R
cTaQ2eV8UKa+/gaCFBolWpA8qkP1r2JQzo3ls/9b8B1F8CK/+agFw1ELpCNqkVj07TFPb0+Jgry6
ggsK6AL6rqt4PSxkoHXiNs9UczsQs6NIU2sDf/7+Kdkb5n9IO4/luJVlaz8RIuDNFEA7kuqmREpb
0gQhC+89nv7/wDv42UBHI3Sv4sTZGikbVVlVaVautbhOFd0LfLMbhQ9yONqNdhCK3xIKOfeNrHJe
duwNRw2xNKkbEdb1WtYJzNixZwkfKjM+yH1nw5Ko9zR3tW9VB9dqUnuOWTROMiYbcI0Vsno2PStF
kPUAUWb+89p0GjUCYPjIP3sS/FeGK6jGEeua/uxJDZyXlT0p2s9E6V6EtnlG7O1XDzFloxKPDA9y
plMefA4Txxw/3V+TVaT59sPAsVAeZXHowF3/sIACZKyXqX/u6h1UCLCTO4oenst8n2gng7lbRhb8
7FOKtCfUyw0saHL+aRZJQPDFldKjBEKwjT5H+c6yPrXVXo6yXTEco6ijylc5YfFg1uqGbs76vSA2
JqPixWItV2wK4G8ixZMLfrOwH8GWYonGQhtCnRYZjimydIXJUAdDm/dXa/0cz4Zn6g6efJqDy8UK
IlVjmtQ/W6F87o3eHhlsR/9pF6fB6V9NvXXRYGtCDJ37bb593uWriWT4UoKq4bn0TNNtjGhfq9K0
87PvgM7392290U9chxmzMWBbBAFgHZaAbyA2iiCQBKIlG02Nrcd+ldhezeCPI8uRNNhxS5tVgQdv
sAWBOEQNrOTZENCZtoPJGh/zEuoMcTLlvdKBHrelTup/W1Xif0nTvN44TOtdgBQCTSaiBeilqCYs
loaqgpSqU4JSCT1qmj1HP/MeaPzMY2sb52Ptate2FlVcQ06KknkQRFnHZB7+9Xo3H0fXYop7nwXm
10hQp30gxuHJF6P6eH9fbn6oRdwHFJNa/TKGLj28n6pCchaiJ9Hf6/lTUoWu1W61NG4Ef4Ah50KW
BN59Hlm6XlEKqFVqpVF6Jm9yWh9WzOpzof6lKLCbaPslnd0HhzITXC03NiLc9SuqwRr+Nmkw57tL
KSPFHBLPQsz+zC9rXpJSlR5TLVY+3l/JZfUHcheL6Jl3FN48qI0XB7eEpcA0BrT1tM4LHwbaNQ7w
xwJ0ySCHfJyofE6p8aG5W1Xexum6ZXtmH+W6QI6B9tT14iYQC2WDgBScBwlajxqLWsZOIEDxAdtP
LCsfC6X4+u+fC9iTkhO+M+t5XJsspVYWrFZBzg/dyXDCZ5WDEX1lnfdx3TDF+eW+vXXeBYCB9huz
D1xXkDlf2zPlMc+UQUvPWcfMMCWJPvAFt8iHPnuuhjySD1ZsTtUR6Els/r5v+5YDzUxBiOzhvVT3
rm03Y56UdT2h55cygjWNDa00Rc3cf7cyIxKZzuBCAG1+bUVGagaAiogEa5OlXMWidLEKadzdt3Ij
2gPIAMqSMS/4z3nars34aS+mceOlZ5pZtqEFTtMzddIdReDXQTDsBc3fIZIYpOaL4LUfEnMrELsR
8zM2AdKTmHqmI116q2j4KUdpRPgOhLst6lGzL430LBrpD1lrvT18NYEd5wbX0dB4TqZOP4yyOUaV
OO49qMoPWZO8wquUOjF5nT0D1hy/kdudoaTqPpT+Nw8lUAnK4+T8oHGX41/lhPpvDDvJubGEPZw6
l4GApK6eK29LB/3WdQwgYx53hC6DRvP15jAaIrei2KVnufXiL+gcei5CbMNzn1gq3qDJG95w61SR
DHOuYEKRUVa9tme0ipXpKZ4tJn8sK7YBZ6TEA/1D5m/pKr6JpC0iAMsCX0nGRzq8Gv/WYdkDTiyw
7SgafYw7+DhkXxKPGkLATwHjx27XMJ0jpkK1s1KBmxPGThdAUHSI9CrfK0pqPZEsRA6IUMUx+rBz
E78SPqa+z+ywVJvH0WoMt64D7dHXyvhAF+/il4WwU6OsOPSR4j+ISq/bclN2f1QTuXWhyRMHSbIS
SkelOo1yTa6cG+aeKpjHJFjcbLy3t25qwiCGdTnjRMOLDe4SAIeU4JCvEqY/5A+vgejZkhTv8WtH
rX1nFAFd3j/yN52KLuM8FgA74LKenAqmJ1dDlZ0ZfH6spBH5hSc1yD4Yzbf7htbexK3CHUm6yqwd
/nvtTXHThAKCDQiCEsggYJtKidtwoOPJuKTd9Hrf2jpu4qGFVpKRByo6kJhcW/Mm0lJLL7Kzov/q
jOM88JBWdtX/Vf3kETDxJ7Rd71t8AwFfuzAmoUOiBw6IEQmDa5P+0IS9KEGErwVo0oApHZvcjoXQ
+t3A7TLZOdOC5HqKVeUOZQtA3j36OBcFteb/xDjXPstwrYy20RVTaxu5rrR2IcbKaWoy+VveesWL
FWjlDx8wQeeKaeoz1aUV2vca0bO9CsJu44NubRjYbWARb7CF5ZPT+VkJcKnPzkLDSEoh2tSPARKN
r7HZO1obbZEs3toyEkF6YywhfxbXzRD4dUz2ltNT108jo6Yf/GzcJ0jwBZ54tJSYqbUtOb71iePS
BLgHs5TJ2MhyNGXsdJRPRz876zAgFdY+07+XZv5AB7wOgp1FPn7fSW5Euhich2gZLpjRdfNxfJdW
makcGkBoEZAVhYbaPePOX1MQ1A9+X3ifGUgwOydVYvMlAA6sEzclVDuHLoftKtAGQKn3f8/N74eb
gAPCuAz47+ufM02JRa5VZjwpceyoEV21IOuQuerijJablX/0VciKUAy0NizPd9nytFByJYNAaGuO
Ta8tt3QVRDHmgJqD6na64MTxQQnEf87UWWaCbxo3LB3vyrUVTxrQbfLG7NxLR4bD7ST61NEa6fPJ
McQe4H68ozKygZheR4SzUYgAYG8BEbOsWclW3CXiOHH39NAuqBcS7I1o8Nbiwbw2j3MxqEt59Pqz
ysy3PN+axW6Zec+Jx+IPyWar/Nb5V2Y4LQ15+rLLNDcwPEkhjsrOPjKRMSD4Uvg0eC8eEEx/2khz
16/QPPANBcuMcietXsSdjT+UyjgoLJmS7KZOJehsHSWbdnJXbxGgzXu+9DxgQZAKkdLN53CxeOFY
NUE5y+cK+aPnv4jFZ1G1VR9BBEKbH6P5vba2SKpuuQQgJZyQaV4Y8Bc2maKsgauhoUrnz9vXhja5
EVwH+/un+UaBkRl2uN04UkxxE0dff9rYDTUjHnV+loICmQK6rM9BVjre+Jod0ct1C1Oz460I4pYz
MgvHEWY6gOd2caV1ShMbEzrmZ9V4LNLXRHuoxK0Kwa176r2NxdtAbSXrgg6N3Toa4eE8TQWzvfAX
w4alMHG24Y23PP+9tfnXvLukYf2sDKXykbTRkl0by05mFLZSfInq5qgpW6oIt3wDOArgGsh/eRsW
h1ns2ygSOnIuTQNcETXEeVBBbzXYbpwwBpjgQrUIUkBuLb4pGaSymbK4OPt6lu3qyVBKsMmtfBiH
NDxmsO1sLOKNz+KbyFiZAGO4YDkzNVlRUmRJizhxXgR7nz6xDXnJPypq0iKipQW+c84bTLr+i4M1
mGYYjWZXndVB9i5dC/OMWQiGu3GwbnjEPBrMTDJEH1hamBFAHcewos8KCxR2+9diCJ5i8VWtepLO
4jmhsdwo42n+L5RCOwWyhgClCdju7Tzt9nQDXC9QN0pXb8Crq5uMyh8VFmpw/Cgmexd7WsK0qdV8
87kz2uFbMsZh5BQR06FuP6r5sSmVUHRaOguRq4Sx4HaRph9UhRknV2rTUrNRyzV+xGAJfjSjhwqB
XzayjRdWtTNGo/oRdqQKEHllBTsPZRBjpzZBPzhlVYMMHLWyAcEOB+pvoZVVfy8wgKs7zN33f6LW
HIZ9ont9+ynP9KY/VkUVK3YJHUttG70lhzvf6OZqYubF/NUfdfAHBRyiGzs3X3mrNaLsRcUcp1+p
3sixVfRWEehEsaVy0tPi5IkphfO6F08ZKEDHmBpjtMMgqGW7rqBU6CxxFpXqwyczL5MNOop1AMir
PY+LAFEBiEYp4/puQWiFXBSUypltauw8UU552riKdZASBTZO/wEu3v3ENI4fRx+n3tsIiFaX9Zt5
ClCkl4Avl7ytYZZIZmsk+rmv/X1W6hJ5SugEXh5uRLqrG3s2RNVg1nKjebecxS7LqI26qdDPuZkB
HoFCI6nIIFK7ahhUbp56b+OMbhhcslBZpaUAi8r1M1B8u4We0ILitC5cSVNtI/4jWF82PGuOSRae
xYMOth3kMY/tsnMVmkbQ9CKnD3xwt+Omyh+VUP07tQDv0yBBJyzMJ/W1LoGUd5mS74u+1w/CrDJy
/5fc2lMAwmwqdyF2Fi6VpoHaIXED+KqS3NY6qNKOAtrGft42ArKFTSWoXYYWBGipDkeefm4AAtY0
SWmrc+9vHNctK4usILUo2fhehpX6oaHQaGQHVdsIANeOgutTnKbXSL2Dv16fQPgqmYfPVQV54tRl
WEuWjl58gqrJUdAmD80Nv3zrklz7CScN/D+djfk0LAsfgYg6SKVF6pkQKnXAzU4Q7Y6auEvDj3L8
PKrfRPmLSNlYVDOnoW5VdeMefdEPvsp8R7L1Yt76/Hc/Z5kSNbo/KH7Nz1GUJ9WDtVB/aqwvjbwf
osc+2+h7rCNSUEgEHSARZvZ+Vvt6sfH9ODI0wUCYVdSfhjgzbL8APugRze1BZ1ZnOfV5C3hSPnZa
MTolWrT7++djFYnwG9B7gReCzhz8XIvCjKwEMUhKwzgnvI90n9w4/frvFqjK8wYDNYPRaF7zdwGj
OTPzWFNtngtRUJ2Yw+6KSbEldnFj5yhRAMekHgPlzPJKrfO6zRE65Ept+72g/AEw+ySEH9STHCYu
afo/XytUROhqgP0AyaYsKUq6EI3ATohZNlN80GTK2hnSgGqub4kfrg89nTcSF/4fpCmY0+vVQ4Sz
kGQ42lGL7B6zuglp8YcfJc/aOImrEBis/Hs7y4Mv1zQPROzE/WSbUFXE4RfAu7ui//dHfrYEaoWG
AH97a7O884cQFze7mVcl41LYm22t2KLvJ3YLdtf1Ek84dc3kHeFYhajJG4R922Ya109m7u475mrQ
nXRaRbKL/EJT5iB8EbiK8OYJhu+hrTgKdo/EU5p+CeRdlqqvHvOA5cGY3LIYLpGWvRTD8ErPbgaI
JnG58UtW1b15QIjHcg49uASXQwS6X4IgrWXrTI5Cj1fK6lOZGP1xVLJ4R+DdMR3oSfuy8Y2TN8rS
6f5C3DLPpC5EpuyIQpnh2scCvSwiK8O80FswRPq1WxiEgVlkoPBrnSa4k/UMdUZt47NXiQOpCf1l
2pKoXFJsWNx/ES8NeH+tPavjxQu/alTZwumPmZ08bSMbWH+hSsEJMg3gYFCyLMFo3ijEMPxUw3my
oLsUWnQOBkfw/qNmWPYqxTzBgdt2471eHymMzmgmxKJQtF1ONYy9EvSaLw9nSfsEhornFBbu50wf
N6KPG8tIcjfbYoxuZm6/3r66FZGtCYzhXDJVBr+I3ZoZg8Fgs6UXKSw3IoT5wrl+sVUGyphbnAGh
eM38oLw7voUvtrXXR+OZWZCnngZ9ISDRkm2RDt/6KMpejE4g1LtOBQYzqgS6WuO5rplM7Z+DAJh0
Zjew0P77WPCcKr43trj8WhOsOxIG49mYAhzBEfPKtUT/g5KkfzP1R1U/dULxlBfHUNjYu1uryXs1
z8fP4LPlIKIoiGrnxc14DvRTaAinLLZ1ACX3z/fNtXxnZHHOpixnClEsxzOFv4OhhnbSj4/tkx/s
JmFr3244PYIF/I9SCuwhS3a0gREyy4ir6axEQC7Db0otO6L401A23qsbwRMz8TwgsO8DvqHrf+2H
lYGHZ3o7nYUKdJNxML+KDaNDbk54CNHuLks2nvx1/x9q2fcWF9dk3Msx8/9YNNppb6r5p/Z5gmjJ
oZSBQuaQPyE8f8wGW+7+V5ZpB1AzJ4/h9F1/axRXg677/XTWLl6W7qrikJKf7ylY6vGP6iP4n3r6
lP5rpX7ubzEQBsSYGdnVowQzcD+WEjI+UUShLxR2cRH/+7XMqA4lX8bDiTGXDR9pjOLQkHKRJrqy
04SC4A2Z1bBqai7ncFeP4VmpGU9XxY0TccNLGYDgqSN4A/+9xCVI9O6kUanEs9G1z11+zNJTbf6M
1fbb/ZO3fnfelKWYgJo9FXLi640D0FSNVeRLZ6gI6+bJKjo7LdAIdUe5czJJ2Rn17/sWb5wLJvgU
BZ563JUZiGWWOKlJI8W6dIYER51SO6olR47+9glUKdmj3j7EXX+C+/J5w+78Kdfvwjw5CFifWtLM
RLbwUUVrTaJfTTpnT4J5nFSJshqc8OMvKH+Z+2qyl1LPdpLxzzHEbJanCNgHJfZlgT1KWo5Na0rn
qGbCP36Mhe8NqozhJRQ28ph1hnFtafHMdoXcSNFgsJdNZLc/RP9VFr9kZewGDx4EaBvLOV9f6+Wk
wQwDE9mhuMiaxM5oIFflu+pxN10sLm1G8z0N/bNIgmzNg3Hkt8+Nd9/srW9kvWgz0QBSCY6v/TW0
oLjR1Ew+mwaTTNY+aJ4N9Pw8pw1/COLGgt5yVVyUDtpMUw4Vwfw4vgslKjGMp8jM5XMKlrXv3bC2
0T6GqmmXlnZYfhC62E7Q9rj/jeuzP0+5zuQQlDcUbtNrq0UT6OMUJfK5FD+A4GrjepeNr37bbzzt
N9YSO/Pnzeh8oqVrO6WXKGGpV/J5KGrHzH8ECCVFYQGGBnU5S3uAC/7+h610Vshjriwudi/Jhm7S
jJrdy2M7TuAjz+2s+0p7XFCccigPneCqtYVomWGTr9tCYAEad3P+2gy/aq189KxDk9p9iZgEblaH
xiHz9UMiG46mgHbfAm3d9ACwWlwXM38XXne9RnmUyq3elvK5EPaRF9tyVLnZHqinVEIgV9qewXDr
FmXijTIztAFEDWQ6XJUAHK6tBqNU0Jvu8LtA+414ijNY4U5U3ILEQPxNxA6xcWW3Bry5qXW8v0nz
v7041zwJeDtFbqDDy6ExSav6qa1amfjI1OCDqPP95CXx/r6VG+8OOjTEClDNQJBgLd6dvionMw08
PCHKXrxhOpeT4uRh6wp6xkCwyHYq1LTqjcv41srO3Jsk1gCZ2M7FfupB1VcC9a5z3v2CAa7Hwiig
jmsrgzuaNkrAyp9akN37X3vT7Ewe8nbM6PsvAtygK+WirgSqiKDdkTOvhdEd9NQ2h5MufS3i4rMu
7OXwCVavfw6S4Ix8Z3nx2uaAk2Mj9rVzPpQVU689kUuDNMr9D7y1nTwDzMcjPYNg32JZlSRUssgL
tHPk0UeLGVdt/o7lSYCx2e+6Xf+xjIzDfZO3jiZN65mkCewhcxWL+FqcNHo9HNmzX9virhlfZOj9
yujQ55/FxNj3U2xLGzHE+mwQxxPMzUW1mdZvsZgjs78CBPPTOZEjZde2oX6qBaM63f+yW1boKBMa
zZxaqxM4Buqk5EExneWJgHYM0auBLvdfVS+IR3hGyV4pEYKcXkZ+lQcndVyW01kXpnRvhjCvmIMS
btwm67fs2srC8fPU0mlZkxh0iJg+GYi27NCha6BLNYWT5an9xtrdsMe7SfZPr5ehqSXsbbAmOfHi
WDp7kaJ/zzVr3EudSXigeUFlgw3YEtxe58fEsW8Ecv8T0S4uslmXrCIPIeii2Q182WsCJq+gyxLy
suk2jtl8jK7vZriKEYEGDyVzzJZF3SAbwHshqHWuUtE2Rt8OhpEn6ZPm/5nMRyXaOGLrxbw2tzjV
Qyn0qQXCE6BS5GjJ6HDgHHR7q3+vuF4bmq+Xd3GWTP1YbXzRAISS/0LC9ykIo8luZVs2AlswHgVB
mxk624vqfetRhrl/3uaoY7Wqc1WTeXNSrSV9hWEWuhUT555TBml/j/5J/1Ykf2K4ue7bWZ9r8P/z
WMVMFww36uIrkzoMSgGBufNU+T9TkOc8dF668cKt/REjzHzR0SRfpex2vZQSMmeDmafm2UrS0AGe
xzfRMQJ03/T/m+95Z2oRzelpZuoF9Cs0gczMNtQi24UDlJ//i1V7Z2XhhL0/RV0+8kGml+6bZkKL
b4tX6JYDvF+zxcbAplxnnc/GpIabCUXmpPTzWuPV1BPYSKLP9z/o1ql6Z21Z1J9JMHLdY9kkLan3
Vuu1rj81L6PlP8XVOG34w9s/t/RuShgkTbDOzQX0a4dQp7oKO6U0z+OYuTJkV15Tf6gtaSdGpjt1
D1bTHhBmO6ly64gP8ZjYYSsdpLz9bkXe1+JT3Bl/rNizlemgSCQ/FPyDWLqkim6PnmtA9IMXHEYg
9blqd3FHSPrp/oKtt2f2Y5kCDIEFL+LiDZmqEFpfMDEQkg0TCDjedtltBlf1Tplqbt2xN6poJrrC
HFMqyBT/l3Pr6pAUKFfHCsH3f5F1ZBQ1zdEMEeyggoMwbEfHG5q/ivAcpLLdpsI/T4YzrzdzMBLU
EGqAcbzesFqYgaNCoZw7SP1cOl2KrUbiFsLjRvgEbtrEFrHDTFK8iGX8UhCYfgn1c6kUdlajxLgj
5zO+II5XvfaXLKg2rtm131P8h0PJhM4A1tq3IZJ3l7yVM7fhexVAhw4GbsEs/ytSik5i/E0orW4j
7F0PpQKuJbVg/Jz+Gau4uDbUNoZGJtRBDsXyrswm+nNydgC+QX5ryT+BQEXosJqMq3bJKfU4F00T
H7Tiz+CFJ0UuFBgTkupBlbrxYay0n/dd+gasAOwvMgBEXmDgiCevN9lsJUZjvMA4+6b02Av6U9V4
L4xS27n1RSYNQijW1ev26NXJHjrIVH3SlIdaMndSd5G3MKBvcev1HTH/mnkEDxzr3Ou//jW9MPSW
59Eslr8MBBYmM9HfLDhqHYa4tPZn+EvqHevZaI/3V2F1sCEMA1zBevO6whWxuHdbPZZrGHSs89Rl
uzH4it6uI+TPxvQKy+h9U/N2X33hbIpyMRzwdHTppl5/IeBkNc2ixgI3oe/q/AX6b1tAmzWBDyn/
qn66b23l6gtri0dYkTq/4D61zpn+txlrm8kppn+/zWKB9w2tXnsMoYPG+No8o4onXX+WVOmjkFiB
d0700S55GOXgu9VusfHcskI9iiY/KEUaoYt9EqMWxWkh8giqK1giXCn7qaQbJ2IVHFGAmlHIcMQR
GpH7XH+JDAZZFwtfOGt6Wru9lgu20svp6f56rW89mRleKhvSG7KNAfBrMwDlKyFTROEsVk8RLbtR
0+w6/o6yY9dktuq5cgEYQ9rYprWjk4mYHHfSNEC1SypVJFuEUCsU/8IUot1Nv62mtrv2pyF9Repj
w9ba06niUznEyYHVsmfXX1hGXRQL2RRc+uzPEEqvZvtBjFsXZAZUWKrbb8n+rRigeaoo69FMA3AC
tnb5XrZVUFcTChsXlTOV1j9aJxYvaJYAyGfwfXpqtF89hF5t+wnkPHprIImF5hHqmkM4Nxu+opFg
FDCbWonjV9Tit/gebiw+EBjKBPObTta0OIzTOOmeFfbhxfSe4sKnzKKhKf2n8L6ixbUREq/Y+lgM
6oT4FVOeuPFyFAJEb997cG5fsu4lyr55/edpfBq1zvb0etdLh0n7XQp2SBTLcGL2K6suMlRm6n9d
ocBcMom2AmN8M2Nt/S103vqEEVPg9zONIbecunAMEfnlcUyV6CKFQOfqjPprMnjWxiu/IjhmBXBx
DjP1cuCGy4rpNHqUCxlSv2iybzNP7SZifJpzkQIeJl94bvLy1Baia/znDblNPi4HtJTBXKU+DaDk
P2bjHIEodSx2Y7Rv3oB9A/QcmpuGW+dyvriuXwWwZTPh9pt4vbzElYDg8YxgFONLGzh19qLm1b6c
yZf1n63cH70UbYaNC+iGM4LFIp2hfUFXb4lzDTJZSibDjC+V9RBUr1L7HPoPTf0EQHPjHljHsXQP
5j9MAKLPxuN3fREEflpCkOlllyDv9kDo7DAe7Yov7WXNLvzqQiqKG3puPH6RvOxDOXT//LGsLYOw
NDJA8IEovv4FbRgbRe+V2lkQLCccxx3ELwlVC0lODuZGC3q9sFAezl0TMPVzdLkIqHx9jCvZDHk/
Mq3Zh6kQ2OOgyU9eLoHqV2v1orabbN63jUKwBnU5DeiV6mISTGloxsI5LCS4u9WgN53M8qXdlIAC
Fce6dhqg7V/uP2LrGx5UCxU7WtIc59UJk3K9kwp5EKgjmNXkZEWo6aj2QpjDDZ/Xnl2PnkUPLhRr
cQeAI90SmLvhWm+8zfT5Zxo72P+vN5YqR6pK/cQv8Pwgt4eECX1AYMFTRoHZ6TIOapekmStAhWhn
aQyPi14dCb/kg9ZArnN/PdbhiQl2CakDpBVoZi1DfXSS0bg1xeQSiIO0ywR5cLBJY7lotzpYN0xR
emNU6k3E11zi/7OeOmkVWPGlHhTFjWdY1lAx9lAO4xbf1JpLgW+CdQTQHVzHXKqz873Ll3IBfFbY
RumlQOypYb7ALGvIAiune9SJVbg35OEz5/iJS6Qb3awyjk2SHop6b2i5XVXDfkzLnzUTZPLGWVvn
CzOBPbEFJEogg1YrLildEgRNml5Ez0LnkadeOnRj6noFmOjvUtU6hrZXkBlqDo3xmKTCP+84JErm
PJqEXAP3y+Kwc7uqjZwb6cUTH9RM5cwlbrrVYFgdbsDGcO/BZ2DOAp5voeS79ffVFvoglCqIa9SH
QJWdtv5oQVHQahf6mPv7PrwOTBfWFp+kqULb+qOfXyazO5llb4veqRjczxH0eZAZaGdZ2YoU34hc
rp6/2SaEHaRD87ExFjYJx+rOGqr8UsNcYAdSl+8iOfvIzNGPSh3rPY9V+Bh1Iey8bTq6ylhHDwwD
Q74pWrlbeJHwI8iEre7nrXWnFgtLCvxEQHwW75bfKWMzdmN+of+CF4UGA4NNZ4B/jb4HfVLuJnWb
YU3mMC2Xgq4BnHyUXQjSF0YrM9LrvtbzS9ajpqDVqnzyVeYGyz71KYjU/tH0fV4vQRBcPU69RwRa
v+WSUZ76sjH/bjjDvPCrX8OvQMsYeTkgK9dHvxBhuzVKNb8MU34sJd32P1Zj4dZdjTp1aMf6Q2sh
AeIi83Lf8s21nxMVhvhFdCoWF7sVjkybT35xEdvmc92O0c4rGU2WtUk9RJloQHg3ZT/v21zdqTOo
n5t7fr0pDi2vb00AAiVMU34JKfSBjI8Q5ipawamA5e/um1qFwLMp+oWgqgjCyAau11WfxpqgRyou
hvddkT/r1uf7//7sJYt9Y45ghkqTg9HSmD/13ZXRSwhQJJZSXDTrYpinvHOb2BnqT+OLoLko9d63
dmOzrqzp19ZCedL7JDGKi5q8aAgHax+DH376inLLfTureINEcs4YYKv/n/9e2ylRKok1cyyg53ZH
aAf7vyWvvOi/QG/mxEPp3jd3Y5OuzC2c37SEkcAFcxOSZdFru9XEvbVJ4JUAEDB2SeCwKHxagmlm
IUXPSyJXtlC/6uND7P31ypNUOjoChB2z5P/+RagWwKbF+AdcVwuLMkUaBhfYKDN7DAR/p6Ja8n+z
MK/pO8erAxHiGRMLTCYIuzT24S4ZKSPetzI71NK96ZDpELryIFJjuLaiR8loxWFeXnx9H0BJm3yU
08wejA3s4y0HeG9msVwdlDZ5Xc9mkDFssodAPt7/jlsGgKGD/YUgARXB2eHfrdbQ6GNBBFteTLN2
pPRDth283XhPZlp5BC5JCwAhLM5mgtSVRuGhuhjtA7zgrWrrp96NidkUYy+Gz5J8RBN72A1Hq/4c
BuoOHfLY7p2qdTVpT7U13ZqlvbF5V79oeayyqEzrwagug9AcxVicHcTOgr+duFWUvHEvEZbNwROD
o/PQxvXyRmnbwOJowALdj47Y/dXNx5DwQYp8WNY/3t/K+d9auCRzIWRB9BWgJVqqIwyinpRFWjSX
Fn5Jh9IOErZ1lByTiMbnv5vCZZCMZM6fHsbi8ej1jlJ+UDeXqZccFTXRiDxvPNw3cmOXmAKdAx9a
dRyxhWtidzQno2kuKVyRccogehz/MPLxoeyLjbd+ncXNBSprZtynOEDZahH+RX3NrQSH9AVNiUep
PowGrqm+KMaLEetOqkb7GFZMT1CPtaAfgmSL2nD9rYz2UQxliAIkFvRS136iwtQITXdZX/ghgOj+
JPKrJ7gDYp7313TtI6QpwOne2NBwyIU/wqEdRqjh1RdJgEg6y+GnlA9CvlVwWT+TwGn4IIotswrl
kvuugWdZzrqpuWRqZPfSax6dEOMeFdidx8wp1dP9r7phjoIDSiuAYPmzbJ4MjaI0faw0hE36F6Hd
g6zpakdsXytnKsWt/smN/AROnP9vbllfkWBKhIt7bC569muMOqSpH6vym4TYkOeGoXmKPNVuot/3
v/HGzqG89UZhQ6GBQYprD/HipEorNNAuIcJbavc4J7NeseEe6+tqJqDgqFFRoTi6jD+lJC2KMfea
S1Iwi8nkck8FxcsAmX70jGLjvrrh8zPpN4I/tELJHxfnu+koFJlh317GKPs9Mbwfgc2oJgnJy61Y
/sbigSCbwV30sfm2+ae8e+WkXoyKRhHbS6N+tvzy52TF3wf/33uH5Gj05KlEkUZSEVmYaTUdffio
bC999MGLLpriv1TaThAe9Oqv3jMs7VPYt6RjNKFTquSfMv9430nWU5LzL2C2DCowhjXhLbj+0En0
YB1s8/ZimQnUa3YvKnbgP8r53tOep8mdksxBoWIMoB18bsh0C+tpC0N04zRe/YbZyd4ttizn3jgN
XcvhpyDSPLVK8mSiPlvDP4gQ17dJ3CIFv7W99ORIWemgcv4Xt3feynUPsq69yOMxGP9kRWAX+X5j
aecr+Pp5ZWnfGVlEfF0Gi6gZD+0l6R87AzSM5Awa47fiJ2U4JP6p0v8LX+7bnHdrZRKAFD5F834V
OeUyct0pzF+4bego6AchP5L952lbRcybdqBzg7mHnB9Y1vWOTboVpImutJcwsn70iLyYgfAzjf4b
1a2Z/RsPLauoo0EO1Q0+uixXTV0kTWKBKSvKn8L4Q9Nmu5LJTgqXbp8Yu36i+dP2ttR50EwMn8Ws
3lBnXke8179gsY9CPVR6iMzSJemq50huPmvB1nre9Md3H7lYzzYyrT6j6X2B+XVXS4FtdU+q/n/8
jvlHvDtmiheEud+qXJ9y5nbSzui3PmNddp1vE3h5QN+DNWLu8tpE24cigl7WfJuor0n5IfQZV3XC
wCmaB0o2Jy3RH7LQUYE3A3k+x6b25Ou+rQ31SSxorKidrQqjrSGyYvYbmdE6db3+bYvXIyl5D3uT
zy93iBSTTnzUP0rxZ8Yg7EF/Hit5I8a46bmAdkiREPeC+Gz2q3frHdRxWyuC313a5pM40pm0wg9e
OLfI5Q/T8CmjYDNNxYdUrA+VJh7RO98ao7x1THlaQKcAz+Q9WwSJOkQMoy5P/UXoKxsp0FrubaX6
pW5RF99y35m7Hv5kcMOINV9/aVYzvhxbUs8DRlpUnIqfUzna96+2W48E4izM0jLlPZNqXNtQIBqu
ZCMaLuVU7iLxyZB3Q/M8DJ5bDLstFbBbvsJ0D9MjRG3UNBdHPrVawZP1dLgIcef0QXTQGLPhkimb
7LGLDLuEslEc3ftfeCuWem90cQlUAn2QJI0HosQ/Qbw3DJraX/X8RMB439C6zfyG4oHFf4ZzgFpa
7FffQW+Z61gyct+ZFUszszq2YvPKFJzrxT/V7FvW2GVYX0ImWJCUO+jStyL8kQvddz00DxOMCnqV
7QYpcQrF25coDrQvTQnztJge/h9p57UjtxJs2S8iQG9eybJtq6SWjnReCB0Zeu/59bOygZnbxSoU
oTuAHhpqoIPpIiMjdux9/2Ov0V58LJB0MpyCRQZo/+XCK0YYQnrNWmTyoSs25jckX4Jx60ypl6X/
tdvsZ0Qr228IJEb/Z1i5/cpTT/z9xZ16YX/hNiGkGxuq/uyFWD1WlvTZHou1KExs3isbNMrKuChy
oMuMh1VHSmpU1fg6j+EGxaF/be3FNNrnrHgNZ9ttgG0X3R9Qb1trNtYmWGzmpXEYGkXFAIwX7/PL
CU47o9M1f5he084ZPNWeDjKKSDSEaf6bFPX/yRp0AEEr7aNKrbahjJhbZ8WbcVaGlXm4ccYN2uRZ
cLJk1FSEP/vgMXuJgLjNYr5El79XxW/Z6U6ogHmDBID9X9lZwzne8FvATSiTkGDkIbh8vcBGZuhD
20+vqlV6SjAe9HLbW4M3hqk7h7AUBQ9gK6byR6b/U1fOa/2jC/yHNF5jXbi5x+lVhGuUxDdDX9yb
dt7YadDM02ubv8bwWHShq2qPVr+3re3U7nrL2Zd09UMHeBStOXK0kyGKUn7nRrCy22/dWvSAULij
dgK1u7xwfT06mkEnT9NrUzx2pRf/LjdO784gX17Ufms9z/Y3K1jpFL9plH4ksn0gzEB1Ls6YL80T
DC3Z/FoiszSiBBZ2EFdDuz6T2gPdYpNyUN0kmN0SJUPfclaf6NdXJThKavLgb+CNIYS+3HpmVIy1
ZWjzaxX/A8nQU/ODKXqsYqfyqqGCh7n0JNlDYgvUay0dgq5xleBXn+e/wuS/+x7v2uHAmEJGCQoi
1oHOl8tPsbUJyRdVnl+7ETyTWc1HGoT/mr6EIiEwPjozaebmOl1cNmE/GFrd1vKrEQdeYakuHeR/
0v7t74dCLxEzCnyKm1Qc+A8H2o5R6jGkSn5FAvZxUK3I1TJ7JStwI7tCXxnvZ94jAKOd5Y6VatAl
NB3Ir2H34I+o9D5E0nMbv6R+487EVBpSl6G+1ndza5Xedc1xH5TfliSfahnDZ+1jFQWXyYXpJtmi
Zb0GZLi1LeFSopsUOLZggbmcwDCxjBSfIb8W/P068fcgGz4jnfejDKPt36/VR1OLHTE7eSq3qSG/
Kvq87adnWD+9/z8LizNmozSmVZWOBXkCdVEVrqOlK1H3tUvn4fuOISTLzJ5bhLxhHKlWbWSyqFIm
6FDIiLgq818PhIe9zoMUFgaKostSqBU2vYIV9TWAT7St9ymCXPen6noY/GmuZPJCVNmAzFyuu9NI
UhM3qfYqI6MZp/V2ANOeUcK+b+Z6exF08DYRtRyc/fK9NtYkuop21l8nRFcT+djOkTsbD1GyVga9
YYjDCUZZdEwSwS8uOEvK1H5IFP01b6tdbEan0rf/aA241zb75/6Yrg8m7IaUXIG0CVDtstTAUyfP
oPu1XrlU3FD+t8Sz3bdw3ZEscFvgt8i9UziBBPNyddpJN/K5LexXS/PG7KmtpnPjK7jRwXGbuMsB
rEo/jGhoAIk+O/Ber3zA9WxSDcUlAM0VJ3aZvo4A/o+zHjmvYfPcdTKstM9mjcZDtIJVWrGz7LYa
pz5owj50XqUw9vwodntwSapz7NP/7s/odeAnBoSODLNJLWoZiI2TrNZTnzivpfM8qQ+8qV0fXq0u
/6EEypEWrE/37V13uIjtId6qAErBs1uLFSxMI09oKZdejbDVkYI6NMqDXAyn2pZpS+o9Wr9hyKBL
6tmZz3Mauo30qxw07nz6pYH7RCsR0I0JoKou5B5piKXYvbgoNXjqRKUnPFmFtJmlH0mnHWqp2kY+
BL0DUIhVGNjV2mKIrgQhO0cdhJrL5R62jQGN5aASpLGfnQkiXimo201vSX8GRPzuT/dtW8LHENWz
wOqlrbbu6iy0B/Ols43pIWqaL3aD6kRd1dYuNrR0d9+ccCYXDxrRVAybEzg7QjoC2UtzdYneUVsb
sCr2m7KDmtLc93X/WTf9r2afrFm7yhWI3hiBJ6UqAQJHXri2oCz1tqFP+qWzvpnWP30VPKIW0qKy
naOhiyfx9G5tQq9HiE0dIn/eLCiDLtvBkPcuyCTQdFn3M6RYVXsi+NrXvV+5WToZnuEAUL8/qddH
RoyTUyPA6WTMl351SHKl7JLWfqlq+OCweSgss9kXgawcKFQ+ap0fP4WJ1O6TIv9e8Fr2IEJBuzKc
zc+FUyEv0pwofPuvvomgd9WvElRcXZpCRpG7Raw7zDrL+q81oNpN/7f9Ekuoe2eQYgRdRqNc9nll
KkQodLnBMAT5H6Ef7oOGxssNlklKj5hOAKPjM+P9Ord7yOt6lJnaL8Bp3eiz9mc6kg7T0VO9b/rq
cmOIgvmDtxndPvQEXlpuakcP+66EzDFOh51S0/RAx4C9EkRdgxsxwyuQ+InAmulchB+GE5R+nerO
iyXX5r9T0OH7lVB3vlnq3PxXtRlOcxoC59tMj2Tldn6UBK6Eryl34zTQG9tFoZUewrno91ltD2t8
sLemASJmpNrgnKWEI37/8V0RNHLWCYrweg7mJzjUCzdUp2Flsm9NA7LYAtMIeIt89mIazIJOyEb1
/RdQBeXjTHTsuEqdUCRGk8g1Z7PYJ9Zkb/VkMF4UDchabpaB1w5Zt5Xs2NqWnZoi2pWssQ9d+Rww
RIIVTySmBGPIwsM11Vgmcpxkr5mqpmc9CpV94Kft2Q+Uxgsj+iRAFcMiZVcTmG56M+/vwquD9m4e
1RyhVwIMbDn9YRfJXRkCYbYyZ5P3crRNZj8iH1f9NfLGxNvYRHIGJS0ViuHLlZ6qKIWMwg5PkAwP
v9KMgLuPlPowNakM9Dbsftwf2vVrEoNicgXSUbzrFjdxYuZGl0ZBdDKbn/r4NqDVBcXTLvpSqhD/
h9XOlzxJX2PCuLohkc7CZbHJAJDiYRc7LQgRBKgSOzrlmo5YY6UGu3pu9W1iNqUbTfma6txVvLGw
t7iRB5QJSt61jNJ6rIZP6Nsk4FYN0oteBjn//TkVTunCXXLti0CDuI5WGlT8LtdQUlAP6ehqOmUG
iZwcfaW4p0NWN/6DRuu/BP3plQDgxmwSS8E4KDg3xba5NKh2ui5VXZqetOhJmdFcm09fpmat1/zW
VrkwsziFStXoUEVnKfSlwR4ot5UHj0oQ7YtkWwS+l1LE6zT7UCr2yvvz6vgzoR/HJ8b/wf1B7Z6O
ViIlJxl1QGN8jNPXaoRE5UTdwoUa00Q99u+X8KPFxb0zSEmrcyrSUz29SE69QQ0meJbKXY1Y4H1L
N9aOLChSgKSBLV5xi0m1JGQ81EjNTjpCyHMf7bPoq5YNL7O6pgtzY/3w7rBKiR5ygptlZ6ldx047
q0lxmgoL2grDYx6j0YOjPc5iKKq9vGhdIwbJfn+I1+lO4MBCoO+9a5eAZbF+Q11E6mDNdGs37b/V
6E2z25DqdXZquG2zo5JWbi3vlSg9mKtEKtfze2l7sZJO2kIEISvYHj+HMMSk+SHr0Ff8Z2WMV+iH
9zEiAUY6hirTkuIwj4vWjpOqOEnKqUFDtWiC/eg/xc4j+hdk62hvPBnSz/tWr92aGNz/M/q+4h8O
RiZerG3XFCellTZS4nA4dC+rj4oMufBce4iyfL9v8fooXlpcOO46HONAnhlm35wDOd0o83Pe7Kpo
Ew0vyDkAXt3fN3h19xKMUFlny4rELZ2yl2e/zcq852IuTrVser0ibQJbPWT5Cg/0dYpDxDysHYoX
5DhAB12a8YMx580YVifJR5WJVHG/GVCHcTWt0bZtxf81YyJvihEdmVQbs3/AN2deE1jl8f54b+xX
KkJ0YdKs9B7ZX35IPvkRV6dRniJ94NEgpFsewM7ClLnWcXljZnmiUn+DP5A64xLzVZQUusjVlKei
m9xcHk9os7sxUNz7AxIzd3kbciuRcSfnRnBMwe1yQI6eJcbcZ9XJztN+V4UyfH3dvCaIdmNf0qhB
UQv6DhJFSytNOFdJHU3VibLfzvCHB3otz/GjFE3fFcn+MaXzvgpWzsItv3ZhVHzUh+MXDsHUFXZT
nSapOCbx16omVVI/ZFLv5vXoWkYHEPE4ll4uSV+COjrdn9lbC0hzihBpoXyFWMSl+V61xjDrlerk
twZqya3X9922lYrN/8KMeOiTL6W0sPTe/kxixSn16hRKFMQqvUIu195Npfnrvp0bzgxQ4P/YWXhq
O4yMgXpxdTKso1rVdHO9KTnMlU9F+kpj2Qo8Rvy15ba0Bb+H6FQB379Yu6DrsiQ06vo0Nnl71ovY
/NoVieNR24EgvVDLbazEfy8KSohG1ZvTRmfENf+BlZJ/q/SsPhlxeEAaN6fqZyg/Sbgl2ifoJQjy
uznfS+kahc+NyYX2kOIXAA/qU8uKq0KJ1y5p6z/NRoEohP3Wo366GfPkbNDdErW25TkS9ar7S3p9
9kXGWMUoTc885BfBTUIRN0ulpjlNVk3FWUnDr41pxuf7Vm4ENkLzheDG4IlMPnFxR+RVJktRpjO4
bEoOTTiZD0blRBsNEXN6yeXmU1EN49dY6uxNZXbSLuERdlj5CHHzXW4oPoIkBaIFUKFSLrk8jWZi
t0mqOM1JqyvVRciNxE/t/FBgVTvOE8gwqxcNsL6ReUXaFVs0qx1SgvFfN6yIPAYpMp50JOyBvFx+
R9HA2MnLvTl1PIe3FN/bwxxn1cq1fGtlP1pZxAG9XVPJiMhwwcQ1bInfYQ2ZmnZ7f1KvD6kYCxev
YOGnwXFhxae1q4ky5lTpqket9WO4CMyfsRrugyAwvNDsViAS1y4VgxxRTALC5LxcTp5aRZkmORg0
5AmhtlD5qSo+YuRBvSY0eH3P8zg0qRCJZlpRM760RJrNoimkbk9N/asfv2rdjyr7UvsrPvXGBF5Y
WTxFc9KPo1YV7Yn8EUTNcFe7IbpL0OXAR5brCYjr3FrruF7uDcIRKoWi4I64BuwKi6FNNT0UTmfU
J3AHg1eWVU2WNtRXHoVXIdvSzGJsalvm81jZYFRthAZVuvkR+Rp++z09qM3ZCn9PU3MERF785R5Z
2l1cu/NQjin5yvrkmF+HeN9OX8b46/19L3zFR1/ybkLMIZEo+e6lQwt0yoVpEzQnK/lXbVDSA46H
sNwWpDiUhgDXdcNFhGrFWy83iwq+Gb9B3ZLMhUjuX27JCQEK3/dJrkepa/zMh/AY2+amQtHS1J2V
2OUKOrs0tnCXZRqqYRYo7clJyWjs5FyXK7fJJ/mh7iH9R5w+mR7GEfdw0PPRMreSmjeh13Y1bE+G
ZfjRHn3iXrTLlWp68KvGsr00iWiPMCPkvzZl38jzQTVT4BBaaTapV839/Of+Qi1PMaMAwSYUCshi
gXsVU/ohAuTZFZhtOvcnberjvUQRYJ9M4SMA+/jgT3W+dsncWCJxsrjryCxRV17s+agsBi1L0+FE
a4j6HGWt9KWZMutoRgPCnVLfcL7LOQG70/SelpTSpiw12MvMuPcoi6leMauHuCwVz5Ak9RhjjNgn
a9a+c/kaZl4EpQ+SsAKTgC+9nJdAmvQRcZHhFHe+45pq8Wg4dfMdxcv6Cf1qzR3JWW0rs4iOAOGV
hxqi5BVk1/UZEiAZUfQEJcM1t/BC+ZBrZVGowyka9OGBHMSLRO/mN70u220kjcVrF/lfrEB7Ucp+
jRfyvSB1eYBFIQHXS06VZ+USvZuqU5oifzKe4kCtXuvUH3eGqk0UEcLZI0iQd4lGu0unSP2TM6N0
ZGY92pGVU26zoBx+xGmcvyStpnrxIEHwlBoD73uUJzR0n91kQDcFbUMcXVlbD4h1VI9x2ScvEOgM
XuvovsuLBJqywjc8U54+mdHs7Hq5Dw5Sb36ui6r32kneSgRo7pC1sOHnebHy7rvhn6nJQcQGYZ0I
spc4pTxI6jSUo/EUOv91hboJJvR5wq/Q+R/sRD2NPqAVdUck9pkvvH8sbxyTC9MLF02pEF7sCaGl
XDVejMT/XJvKt9FJXpr+IZGGeMVxXgWgYrtTgBWtfNRF4ci83O5NCXvKKKfjSYlj1BH0TQwtHBA/
L1U1t5BaT2uLo1QCJgj03f2hXhVtlrYX+1zP+86qrXw89daEykFFZ8Gsbvp030k/Mt/yVMffTDkN
w3qT7IdoZ8m2B+ZTS9cQYrcm/f15AZ8Z0Phl7OTE8twjnMx6x51Lh5XMRdwjPTA1f6i7r9z+1zEG
TEp4XFrLOeRQyl3OuDU5jdb0MwcslqhA+YZyMGqn/vt9BFGQSJJoPGAA+19asbUwc+zYHk9mZpz7
EDEmnaabX7pDr/mXlXW8MX2UYnSwb/grfKf4/YerpLCCFrJDczpFbXWIQsOt7a/VdNTpLJgGyVWc
+cFonNccLZOQ6iNjnZzQLaxDY/3MQa7mdbq//0nLYBjfzUuRVz+YTDJjyzmexto3yiqaT4Gv8zzs
xgbetbR9iCYu4vumrpcTUxgRg+fyXj5PHWSFtHzO5lMiVGEiou+tX2j55r6VG0EHVxHuiGZ7kL68
whdz3Bu5FES1ckqCvt2madQeS1kv3NLWh/0wSep5onwLrWAQ7IJKszbmoFsb+NnsjdHPPcrNvvWU
OEW+C8Ksem6LVNlb8mB5Yd2hYhMqnXZ2oIJbiTjfdUsvrxMyFbgWg0woMPFlu3Bfpiif27F2moJs
Q8pA34bI//7RO9csd4bl1pMXu2id0NkbbaDoyb/N4tzVbrmWzbuxJ0QPMcUmxGCgqRe//7BL566Q
A1PJtVNLKJqXX5FAqp01uMd1VPVONywggSwUYIpLI9BR9WETZ9qpTr5A0bKLp2abDkjAhGtxijjA
y4mlK5r3l8CXgIy6tBRpkF23ZqGd0u+mdLC21X6K93m9I/0jPcyFNxwMxc3WiP1u7HZSdtAJAnUE
bbAkEIqHiOWMZuNUG+bDVE26ZxiJs72/2W+sFB5L6PUIVAO6vJdD09Qh0sektk+t0tcbK2lTd6rr
p7mN1hT5blrCWVBXgu+AmO/Skq72qToGqn2KDSnaGFbUbvROzzZOQU/7/UHdmDmay2QQwFCj0Dmy
cPuy1rRZGFv2Sap0NKPJPqGvM65pGdwckPB6sAyBOFpasaRGa8tRsk9Zo9XHnngtwt928T8tJMTn
+yO6skWEKNiUKRPz4icTfzl5lhSUaRmlzqlR5eKc+EGh7STVHjnU9OGsCRpe9T+LTQfiHxSF6AIB
zXBpLqLTxS4tSyIqTl0HgmvH/9fSBsS49kOXuVoyn6Zqp3c9DU+VG9T+nv/a9hJyN8EK2vJqLfkU
IWH6TicBCnKxlgryrFHTp8F5Kmh+npv6TzIHa4Su7y+NixNO4UHmGND1BZQLgu/LAVttV2Q0A4Xn
KfqHM3k09FfpG3qpeQNxSjrvNP1oJG9l+JIHk6fWz4EqP46mV9vOSqB25dT4EEDHTDzRMLjHxULL
StY0MW7t3OrxIYxS8O11W9JPZuVuEmkrB+WGNZIv/OPxQT1y2e8g+YqU0mEbn6t+dtniwJn6jYxG
Zrq9v39vGoLomcgPVww65nJ+8V5l0tV+fLZt6XGeh4OTzf/FduJZwVq77RUkj80LRlyAcTSIQHhd
XdoyslS36UyLz1Ecnsbyezbv5f5zl+778T+D4EQ23ViB8hxQ90yiBJwaeWG3RhEx/m1K6en+yK+Y
Dd8/B6JgknhkWgleLj8nzzplauQ+OU8EHPuoiXPNdZyhdMshfHAQIf40jijsqQ6pylgpaNgzkvA4
9MbwyFSGXmA0q92DVxcaDlgBKSl6egRRmnA3H+5nOoUQBBv15OwP6RuSNq+J3W0nuXfVt6LWPK3Y
59QSiVh6Ww5hiJzddC00v34NCTIakiIyhQbqfUvVVKhU07CFEf9cmI88m17i5Fwl+1A/FtaxUdmG
EoV+OVl5hF07UvLDIitCUx9gxfdi3YeRQ/8R2LzkkzMxmxsJftPyTxeuAUNuOC0hskluHdgU18Mi
guzDQK4NQFrnSLFHr8plnjq9LW1WtpZwBguvhTg2npGCghBkXziLMrZ037CH9OyrGQp3u9ogZxu2
x9zYa1IOecPkpT1t5sXoKm20qe3HPv0FzmtTg4jRpefMT1bO+VWxk91OfotbHmoCftIXIzdDozT8
FvhdGqafHd8+9kX90xh2Ru78rMrem3zflSZUvn8jVtMm0+7+lNyaeAJCwfon6pDLHhRJGnKzL8Ls
nI8gEJVxmnZGAAvbfSs3vBlN3QIfg6IHiavFkY5jPR+UrM3OWZ96WhUdp/ltzuLPUva/Gg+AAzo/
gd6RLbo8qD0Fqz7UTaYzL5B4O7bBuLKJbh0I8l70qFNBYSyLsCxS5kFToyg712CWvWYwf/pjB0mj
lK9179w68aDP6HZh8rgJlhFgkoII6aoyP097GfaDwdwl02E0z370qVNP0vRWyX9/2uHgAbnA8ACI
LGnyLM2eswxg7jnpVQOhlV5yHUk7yuqX+xviKovIKUcujisb8mRFXW6I0imCqdDj/Kxrb+0RUmiZ
JJbzpe2e4vpTrVYrw7px7i/MLcIzv46tOZ3y/CwbBS3xk9ZvurL9HU0j4qG9Uz9odrCm2n1jz2OT
hzd5f3SglqrdZt8ovjJjM1Z+z126M/TSM+Zz9NcgTDwIzN4654pgAeL7pVPz/UzS0yY/B5HXxs5O
QVH3C40nOS9Xmefk/ZV756hf+FDM8Q++bQre9qLC4Od2DMl2VpzjdA6etEiPtn6b9Ce1yceNPNvN
fgjkcdMGlI7qUtV3Va2qniWZ8CMHybjTSZh6hYHIQy1pzQ7CfY3uVN3xxrg0j9U4yoLbNtyog2m4
cRgXj3LWKAfHH6AQClApyM2229X4q13kjNO2LKfkWMdl/NRUkeH24Ja/pMpseT6TAgBuwIkHYf4p
Qad6X2do7PUdFSapajeBpIYPpFPLB5WU6msz19BIW123vz9lwoUvZ0yj0ipk6nl4L6VEa5Xbhl8W
50nPsr3mK/lOQu/FMyzSmmOWKru+tuovTtqt7fvrZDF7A3lnInEq58KRXLrDcHa0JtN5AXX0OuuK
1yvq3p6PQ3QejX1Sx5tKFtddueuz7nh/1Lf2P00UhMnYpdq8MF1K9mxXbVycB9umceNrH5VnS/jk
lbvlliv5aGdxgapGpxYoCxZnv9ppyZf8VdYl1/K/2YIXs/+vXaPGFN+9XM2P9hb7v6X1NABxUZzr
6F+7/zRAVeo8JCnZLnbP/Sm8cdWQRAFBJ8hs+Ulc3h9irwLRUCAkTn6u1Eg/9nZEtt9GRWxI29/3
Ld2cROjdyNbAF3mlmeH3WZHmGYPS+6diNDyb6qgZh9Ak/SS1+g9QoWYt+/bOxLucSFLA9F4Q88EF
ulg4yekJPHsJBxlulBK58dC16x+R/jaonWuk8TbIDraR7OzCK/xwMxBwx65x4FXqJtJD0HlE2Wq0
aZ2nSU4fzB6FCgNMgf3291NDvoLon6UQxafLRbC62Y58IynOeWt75WzumjLZzCT9JXvYlX61lavw
K10wK9v61jajIwXSOAInsnWLbWZXmRJqcVmcbcDZTZ95Yf4ncn6a6VvsfLo/wlv+6YOpZQzYlUVe
1yoe3ai1Gv8Ms5KSDs+2CcROm9V6S/c4InVp9rcspeLm+mh4cS2PFBtyqSlwjGP+eTY7d1Keyqrc
jNG3NPl1f5C3djhd0LbgJlHoH17MZ6Ll3Wz2dXEO/cgtq9eChszkVbbjrepEL0P6LNd/nV5meKji
UsoW0FJkby53Ds8dtTS7pDzPitVA+lMdciPLXEWrdC9FNvTR6Q0UX5NZ2ofjPB7aMCx2lZPDA6DN
UK6Z0a95cLpNU+ntwVb69JD7ZX9QuWd9Jcw29yfolr+GPIT8PdVpLqtl5OzIPvkxrgp/dHp6cLLs
aKe0BQaFFLhjWK9BS2+9fDj2IssPKyhJlcXBmtMUrVs/K8+a3eyU4XOSfU+No+/DJfFKwb8rfvR2
sCltIO0rycH3zo2l60GrArEKYMnIrS3eI12ZOxP7vDy3c7n1k0fe959bzfH0yN5Wave5S37B+GCO
D2P9qUo71znN6eNkpB5PSqLi4TGU91KC1sPw0KcpfJgPQexm0hptw+0pEulW8ugk05f9vKE+No4j
j3xnH/T7sB55qqZ0FCARMHtxraYPId7aHdWxOrSGMb2o8ZTtI61zNhRO1JXu4pvRhMXpodVBZFeX
8AO9q5QukcryrJfBtlIODeLrwTG3HnLJmz9p1oTayEvy8/6+vK4ucYzQFJFVajU05C8dMHmdqZ3t
vDzLkbIDA1zQZB38SsPStQPjd12OmVeN9r9JvktyNH/t4HkYBm8oZ+4s6VsAA49eBYdS+tNoiWuv
kh/cciw0b1Kd5o2mAC+/POUl5PmmPHbleSiHf4mvHE9qaLfW7aw9qiWt/FpiA6TpJX0rdUWzuz87
77fkciuzEuTu4XgRDKCX5lu7yyU7r0pI6GbY4aoxI1MW20H33SFKfxoq0xfA+xklGHb3oe8reHGc
XmuObRyrpTtZQfko603wT5l3FETZUP3TqOrlIKonsIhmWvJ95ZuFX7/6ZoGXxduALF/2HZuxHFSl
LrOP1OmhMBBgr3w3zgnWhmCbfdbMx9D35lr34ENZuVZv7mGuVATZYTvGPy/ugTYZEyt21PJsZn8s
/zm0Bb3yp7T8Pte2RwV265iuYjcvzlrceB3MsXsFQamgXBCak5cLVaVNlVsZ2zgCUAWXgxX+ylaB
0GtGFjeqPaYO2VB8qnoO5sLt3xr/ORhst6/LTRwfsvSL9t0ynhLShEBhNkXJG2jl2hO32uXi8tYA
qECFHwg93n0xTqPy9XYayvOopzst6996eY2d5UZihHcF1L1klFCm4NBd2oBRVO7HOqvOyhR6CdD5
FOFb0OjHKHsKAziWrMmr5K+FvzK2W9NL6keg08Bf0rx9aTcrNBvFyrw6N4ZDgBx2vicZWkXXV7CK
wxT7YTmPBncU3oN3PVoWl7bqUeogD6yrc46+UNTqzyWKhRYtuVKAd6/KQxlLj6oPsZ+Tn1YOqLjr
r2zj6LmeeXiQCrq0XfnzVI20fZwdcHg0rnJLWnJoAmqKXYdeqLGaik1jQmEYN026zceo9uxpaI5F
U8PbiL6ce/+LrkNUFlxEU+TAKdcv37E+zsGYBrk6a7n6GdjdJ7PPmX/rZ2FMKBDnB2tccxRiLZdz
INI2GIXhkD19OQeG2tMKPRTVuW/irRXCnGyWx2k4kytVqwl5zMAl2+4lcB3mEyo1/rwy5lubjeYQ
kYsT3Sj64gO0DiQ4JQY2m9kRFqWmG6YmFy36H2tjvY796FL+YEp8yoeHZtxmxZwosG33xfzvOMbc
rH+CIf0TlMrDbNVerQ1Pkel4sj65Y5I9Nr3uBaHFdS/vJ+MwlmuQkltjpxqAiCbhunxFi9UllVMl
Vlqd6cx35VRGsRNmhHxlhm8NG7Y8kaID9kTMeznsRE/hVeZBfzb9ft+UqtvIzu9SLw/05G7vb+Bb
LotEDNgYsaC6viTb0StZi8bOqc+2L20rufTk3j6nbe2OGSmYuZfeikKCQrNKns1wd9/4DZcMqFVo
0wKBInZbXD2klgsLYq4aEM1bYf6crJUL/cY88pCnRQMlYVrFlu6iVOV8lOeuPtO5KKkUwOdnNX0O
1vAdNzYFSB1wOu8JEYqWl8tVN5PWzd1cn1Pw73K6nWBVRa3g/lzdNEIoRU6VOh/Qi0sjjWxFaQne
7jzrtVeFsMNTCB3Wukluztj/WFnmv+Wob029Y8birN9ZqeTJ2p9K/WGH/5uV+WBnGQ8EclSlA3bm
9mj7kGsEtevE+zJZc1Y3qrb4ZcqjKszNOMxlklPKu3iIC5X9nVInhuBA68m0ZgjNAntwHYggIQfM
90RW4Ze+t/f3V+32fP6P9cXWSKM8GSrEhM4wwHuaVrsg/oj1aWuF5/K+KREgLu4FwbJPyzc9BALu
cblB8lGP/KJJGzaIKe+0Skr3ktpD+klhPh2UEv4sVRa6hNmzCYhme9/6re2pwZdBrZ47Cc2ES+tg
TAqlALJ/nupPIOF3aR+781SsWLnx8BRdSMBI3gn9QcZfmpGUvOlUs2zOVaTQHVT1u0JTd8gqPBpq
t3MC6anMDtBYHB2z28SztjMM6XB/pDcgJuIbqEq+08NTabj8BtWCckSx6+YMPen30n42QN0ipbmd
nNRFz6bjyV3mEqoNqqtaTe5WSvUkzdohrINdb7wp4dpzXBi8WnmCd+I+yFyu+KeCAuleOHuasyTN
+wmheHt60eofdvBJkem2X1mDmyv9wZqI0T7cyXYYq1IKhOcstSWNRV3iTuY5U4u1/Xzr6Ignyf8d
1TLMSGUpJtZszq3v6vmbY89uq37LVz3EdUKT5aSIST5bg/RuGc/2cqmHHU2DZ4JzqPbVbRAeIe5w
G0XfTsbK5N0e1P8YW+ydKCuMzAgwhvq743wP7C+U3jSSb/f36C1fICpudJYDnUPd+nKNxqrgUhyn
9lwR/8v5z9741oN3Gsa9nLypwWNSfLtv8PpgCriVeDc7vPeRIlpc5ZHWz6oRSAVRaeVFQ75pjMqt
QCyDTHXkQ/IUd9XeSCLXAC7wt218ECGKqrpokwECoy6b6+wpCKKkINWROl8IWOK6dZte/ds5BeIO
ZS39KYRL8IQtli5oJ0OeTZN3cvdpPAbHztxZ/l6RHrW0R0V4BS13dcoW1sQKfzhlaSJ1ySQbJWCj
s+J33qBHbqWu4Suv8YHCDBG2ABuzes5io1i548e+Y5dnVOhFn4BZealVPYyBLLm8MfTToMWgj3lI
HTI7L/aqpEpbO+20XT21j1xklUtmYdiEomR4f0tdnUvxaUBixKsWUNEyMT6lMcIcMbKxTcRrpsx3
Gt4sNdyhkZ+1YMXYdfrl0toy8OkqI6i7BmtpSWcVXKF63HroVnhJYT/LRe/WpILaOHQ5u5WlHO6P
9SoQXlhfLIPUDnPazlZ5NiQfri9z9r3IKtcqkmKHXtwTWAEdQmYbx2DAI3K5p2yiA7v3GaOd7efy
EBuHXqIh6JhR2LBWTstNWyTSBCGiArXO4paQ59gswlginWVNCIhV3ug/2/1TI8uHqojfQPyuPZpu
LiH9/UhBmEQI5LQuh6eVU9w5Y1KdDRrCaaH8ZdWfq0HZlglKSpvaUrbNNLSihrGlDft8fwWv31Fi
chEc4BaBSJDa8qX1fIK5JatZwlCH3bz4AyR6U+jtW2gU5zGWnnsLpeAh+GTOa2xpV3fKu2XRMEDz
HfmtReg1F/+Hs/PakRtZuvUTEaA3t2SZdmo1W2q5G0LSSPTe8+nPR/0He7rYiSI0wGBmAAGKymRk
ZGTEirXKXDHSsPa7Wj530LNI35vWOUMzdHt9jaKYBFJAQWsDARQY9C6XmEQNvBoND385Q4swrG3N
i+yG3i/dmZ3z+PZAcJrBysNftNKWb4vXQz8Pul0qtZ8t2eJNVm2SZXR7OmkCl6Fc9of4iXcVTZ/N
iZCyzOQ+smo/+tj2iVtOtjtmZ5hn50jzzOA01Sc7f8ykT9c38g/L2uVJxC6OAlqfO4WpgMudnDr0
a5U25lnQqDToIzJIYyLBieVKOkMroNJ9MxPmW9PxMDIoz1AZugWOzVS1PGQvoAUhwgqb6lnTo+nY
FPLHBTbOmxmpK2+Ux/yUS/WpDmSyGF1+LvUwepfOlgadRzbCSaAPp7ixFVeypGbnw73JPKDYYLRn
bdiRp79p2C9LPdhaFvGk15pj0kRHsOmnEubVJ+pRPap0rtoPx+vbKXIWWoOOCbMcHaltQm6AeU7t
vOL9vTggXWUGYrtFrne6TH8oz7cfDTpZoPt0vkn+N/FFKpoScouy8VXjPoyyz9PceoAzV85cygzn
rkoOpuRAqTMeZDTpwnB5jBbmdJB3sOOfmpnzFZkuKb2KumCava9GhmHp11X1l+v78TYgaCBxmbCC
ipqsdnuXpVpe0cHMGz9PPyzTffgSMPCi7Mx7vr2eMcLdTp0bTY03vBP0TafFsandqMFT3S0PSTx4
faTfUZs8ONHOcO/byIMxBiYApDIdD6P35XkpAofZ/7ShkGPJnprWN3ISkKTsEU8LzdB/YQJwrd5v
y+hRx9FRW7nxO6guDktpx1TsNfmG8d49jknh9vFYWyUKoPffPmQbDbKQSVcav1XvYkeGmuUGAXM3
Cz+H3c7miY4kvQEG15mfpGS/CXJxXNdhAiOL38fSP/lK8By5ESLyDR1shZqqXH2W6z1smdAobQJm
EgBSMolx+cXKpQxBPFP4sPpzEMDhN8QuBD+lp5Fv5NY57f+57vSiDeVK+v8GgXBeGgxGs6vyRWJD
pUD6YDj190jpDlVT566VjwVz1pq9044QmoTTmnIE4YDU6tJkY9VhkayFgDq91Y8ZAa5TgEmfw3x3
jmf9q7axByY2aCZhQFgd5tIUZOgKTR6e+PP0LSY59RL9pKbmQTFuI9s41fKz0+yR2ovCKtginlXk
jHCXb5ZnR2qnKWXd+nR3aep3B+Vv2eXonDOfuQ72riVN+q6Xq0K/syx0ZWrJmZ6T4tvU3mQgh53o
yMThMQoLT4/2qhdv81JMQsXyZ5yYK3j9pq/eVbaUJvrcaK0fh8ad9SUp+7PynEH5CDXAJ94iO9fh
nrn1z1+Za8Ost4JAb325nd0AhvWhhvwiLb432jtFva94IF8/BkKD9KTomwBhfoPMyMLSkvpKaSnn
G8sptFOb9MJOz8jp5jfOOHXHsqOhECA2sxNmRMGTVGatANCU4tV2uVS70RLInkx2tu3XzClqT6GV
5Icy7LLD9UWKPHMdSVgHwemBbR8XQ1RPcxPEnZ/NZX3sRrVwrZAget2K6Bp9bWX9Fa++naYsSio7
SeebWeDGiXHUo+cwfNHht/kPhrhzVgwJzHzbNoXZDYbTBX3nN3LtqVJ00IaXWPncOXuGBPuGKpqz
jlOAFAW8crmiuHKatLOiAW32ZDnKaV88WkGY/m0zmlGtdSjHQHtqhQluYtWQBWMUDtA1E3JfwDT4
S4SgkxGdr++awN+o9qwjIlAiMLe5eWHmWeE0WmV1/hAXLv1Il13TlD1qD0GMB5zHHBpiJTjDdsBq
kPVgduK89yMTWUypLxKvGtvfA6CqU86IzkM1mu1O0BCujIoMyQx1Dxi1Lj9TmuSqUksRNuMfXfRe
yx+leOcFIvBtHlg0xWDaYr7c3piAza+dbIA1fivT/MhGQz1IFaixHkWeQwv0ZcfFBZ6n0R3n3UiX
DNa/jU8Ah3BmNTJ6v2id+jR35gJvBcx0111C9LE4QzBCwqNEw2/jEkawWIGZjj0FDmhXguahXAxP
e1bq6mRnxfN1Y6LHIyMUhLQ/KDBmKS4/U1sNchTGxug7aNI+Rl1uHBypUX1mlYwbiYeXF9UOZGm1
pJ4yOVbvBtUcTk0KN8r1XyJaNkB25v/IQ1Y2jssfUusJ/UcrGX2lM4uzLgFYbZTpYHbFR9VM38+4
946HCsq9QIYoIzEIycQFPIOXJp22altHlwbfXGLuTpBwh0aJ45NTpR39rap87LtCPpBbSI/cN9V9
Hjq8rWUg1bIl7Ql0CpLNi1+zuXokqhLTMJqDP3VyddAQ7D4OpiN50HkUhynV4ru+0phy6dv+ThnC
PUiG4M4FjkEyAcpy5UDbmHfqLi7zPB/9govWauxvVvuuy01v6X4v9XITBfKe8qlwwa8sbgI5Y0oO
uo1YzCIkKoav9UsaNDfrnAFUS9bDHH2+7mGCcEHFkNlEykt097YXbgkUuAjMcvIXGA4Lf3QmN5gp
UuxphAoin06xh6E/RlrfTqRo1mAY0FZPfgJjbF9DOZEud4Xy5fpqBFZo36EiDXSVItP2mWcDWGoy
dZx9RFQekLCdDqGeHaWu3eNkEEQ9blt04cCEMS63rczJYxcu8PUsfjKY0h003O2hrtR6J/F6a2Vt
bqOCSwTQ+O/mLNbmONfw7w2+FJcAzhpX38PhvN0wLNAk4y0HZpyn/eVpr6NQCsMAd2vn+ujU4KEt
K/EQvtsLK+sj7fKZsxoiB6KVTG63VW5NSUsHZepGX57fSVr0UJdQZS3J89pBUt1q+VpEv4LxJ0LM
O/eTaIUrAt+kvMleGpsDpYVDpDAPNvnNXKPH2DF9V3qd/fu64wm+FFhcSu9QA8A2uVV7aAcJ9UmE
MH05fF9VidsvP64beBuJ+EpAx/nbIZfnBXD5oZRhSBqzCGW/scrxWCWyzmvfnJ5ALB2KfNULQjvj
OI1GvnMZigzb1N94WIEk4k64NGy1hpKlSyyD9rWhpzmZE/ohkjfJXjzQj872mEIF34ueH1+KQS5q
ctvmUGwH6agP0eLXU+/K442ZDu40n6/v5npwNt7IAADVLc7wOp+xOVgpxRSOa7745XyTtz8iTUcA
+P1aFjbKHVNvAyyT8TzsqaahefaGvW6uimnUnGYBrG2fpmx4XkbzMKKvY0nL7fVVCZxQRzuKQikb
CHPnJlugctnYsTzI/pBnjmf1cnRomrraOcqCD0QPhvk+qA14b2/paAIrg+TdmWQ/zEevyPwlrD1r
j7hldefNBwJsCz0iPg8PzVYNMY0bqQskTfbr/DgvqFkjxh5mqGGeNQ3Kuzw4qvL367sn+FBgvWDb
hZcGoo0tzSD41iBNDUn2+8lASKHNIV9MxsVNzfq2Sx1552MJXJBGHZQ+0NPA3r6dtA6UWtdrs1b8
/LExCq+2rFOg3NvAS6Zib0RdZAsWCdUgBPKM3wIhyl51qjYwFZ+acRxPh3aKvTiN3lfq/fjh+i6+
pfZgUp0pXaiTdYRm6V1dxgttVvqkyVrVryT9HEzvIimE8qlxTVjNKvnH3Low/sJsoJz0onyXDcFR
jorjMla3faQ8VuFwkgPn8/UfJYhhr3/Tlv+sNxg4K6dK9dMqPi7xYQpOknnX6efcfun1bueACBqG
a+WLwhcoUr7udq5piuyF1l0q+5J5k4W5G2gf4yY7QMdj5Y+p9EIjj+mm0/U1Cg4/1wNyIKvY2Vtp
x7hs9LGzCsXv8jlyR2uYGDMLtJ1oJvCkCyvrIXpVObFyfbCWNlH8dV2lwfCG0kGRv3ihOrtasgOV
EFlbtSIJBDxKGMq5tJZTjYrSelD8Fj1heMfV4B2jdFN3yNsdDxEc/vXJs2ooU2A2tpUN1UgrOQh1
xY8b62gkQwq7cjJASQuisMj2ir4Cf6SqoRJtUODVuOwu11UbYzEac6D4ztgeAjN8ZNA8MT4qwzdF
Qp1m9K+7huBNR2rH+ALMVPTtqA9d2hsbK82KjM64Sq2rHj4u5W+t6LxCmW8N4ziV0skOYPZMH5zU
eRiCacdp3rLeEd/WPgUaSmsyu70yEqvLTDusOX/5P3MSfp5h+4Lq/VbqzLvK0twZ6EnaaGcyp1Oi
yN/bafZCc7itSx+Gq5f4FD1Uz0xpXt+Wt2Ne688yiPecmzUH3oSqPkPMorZ415ddc9AybOpPje0r
4ymzvyZJdIwottJSSX/1jouE99CAms1eBug/W/kXbLQPCeMsgbP3w0QBhB8G5hI4mQOzyOZ7ZQV0
98CE2C/eFTNaFEk4H5K4ci2rP4a97c46zATZfG53VVoEYcQiVaEEu8q6Q+Z16SpKPWZ6Z4+q3/do
xg3SUAMUlvYUS0THjSET2ExgKVjnyC6tjKOhFIBiVF+vP01jcjDahSqDdgqKPZofQQhZ/35wuiCO
3sbiNom1CJVt1S8W7ZDm4QFEAxwVoRvDGlHZx+suJbZGlmyrpMy8Qy/XlYeTxqA+Hy5PbOtUG7Fz
DJmGO01w0LkT1YTf0hgVf59JIMAGAw1tpD9A6EujsWmmkWXNKo35T0ZhHUCrHnvp3dj1Z7PYK8gI
cGXcLrwWSZ/X9852hl5vor5D9FX1FWk5lghA9ZAfmKF2XOT5wPCxF5jVjRk/hvF3p0ru+vGfSrkZ
NWbn53HnAIu8iJoF07w8jZlz2+z2ZI5KvaiL6tvzrdN+HoePifVh3qPqFlrRqSZYQJ64cTZRQhlm
x5o6GEXlJHtShumd1uTl2bC7H4Fj7gEe3kKQiUnrtAZcUbQM3oyhzGaSlykRy89bitLN2UlPoIBP
RpveTXL7IYyfi+Fn5Ry7XncXRz6qWXfIcov/tw5WvceHLFg7J1RfXxMyr/atGM9SjFORFJnul/nZ
mUbYLXLXmD5CwHL93LzF8oMFem1os8lhYGhFNqUY0u+lESxFmB7mHjVUZ3rQivTDbD/DBdAot4WK
9MaSfcpbaUdHRvCuYUqTRIN7mdfN9uGZWMNSAV7T/aUIwmPclcNNkDSyV+qgu68vVxBkX5vawjhQ
4ozlOpl0Py/lB2nKPqbQf103Ifpy66gAmC5Agbw7N0EBtuEqj3Xdl4vOeG5Vuq/5WEq3EzKnJ32/
QC+yxyekyMOrkJm5jb0CdRhj5PT4w1wcG6M7mNZLZeiHsNvpQYn27rWh9Ye8ykCVXk4T4gF7V8Oq
UMTuaPvXt07kCBx18HBEOIDj6y94ZcHum2yY1Nbw6dPU6HdaQGV3IDaiY05t/l8bm+1C0KKy5Lwx
MDAd58qL2ltHSu+VoD3N8m2lglBdqkcnO/TTk2MMd33zvupfRvnUMINwfbmiL/f6p2w2VF4ZbHMw
BtyQ2bFUW2/d1Bj+emfv1hduLJcUiTxU1CC6Ljd2NtqZNyMbm2WQ2BQobL2oyU7JVJTrUmMmq6OJ
vI6nb4w4Zl0za2wZfpB3WeamSkueWRlUHa1mOJSBFj6oyvA86LmVgXCOb7WAMYSyt6oHW4/2oOXC
zeViZtoPak0Q5pdLhg0pmGsotPxS1V1ruQ+ipyxIvP+2ta/sbKp0cQ9QSx4cw2/Sys2TbzosXIO0
k2iIjh5dxf8tZnMwyj4swqjBCAtp9Z+jvQf0Fe0WO4W+FOSgTC5uboHAATUiO43pR87PRlkA/H1d
tJ7X3u+/dnl6A3/CIkxplFQvv0oAMcsQ6wV2ImhSWiQTjqg8Nccyjet3jNnsrUtUFFmrjLRXmFgD
q7X5PFbVdk0ix6Y/yl/VFgZ/69Ea74u2eMyi0DNhP0xn8yk2z4np5oZ1Y3e3w4ueQvxxLPZYPQWb
jHTe/122aOxtS2u9Xi5JAb+QH/DqyctnqQkOVvPozHvIe4G7XBja+H7f9HYFZgF3MUOXZiL8rX9/
ZeMoFDvW2XwywU3BM6UnLS/B+h3Vya0SytGtbwTP151FELVwEt6I1HOAwGw7F5BVdnZQ9Sb0DWd6
wm4cPUMjuxOEBS1ng44zebVMD8F8w102VF1kzLze/TpL5ofRCF4kSGwOQw2yyMoKGTpjJ4IKVTeq
W2Ww7XO6pPC+AgBKT3+/XsogYCMInivI7/JwaCAl53LILF9xXiwD4UzzVP+XrgzgDsZ64GxYWTm2
9188TmNtdRZF5FtITDT1Pmh3MHwiP39tYruOPqxSpcSEo1EzipTvffWlz0DsKzvw4T1D66PwVb4Q
KdHECEBt+VrzNY3swzK8hL0/9Hs9xz0725tNCkzZ7nvstLfLaHzIw/mxiuNfg7yTYok8/vXObcKw
UdjZ0ASlhcczoDe5bWTD2P/7P7jZvx6wzYHjccwCpawsP5HpayJUNcR3eXC4bmTdkss2AtU8uo2k
9DQlcOfLT2P1XWBms0OhDX2zIxFJ9cx01o5NuTheDJY9isPoJrK7vQrf2y1cZ/xBQcL6QjK6rXgt
Wpf1qEtoPup6XpS8t2hyIlz496tjIA9mTNJuKNs24U9LJs0K9Ebz7fG7BRhrpLYeP6TBbTceh3IP
NPe2tsHjh7uLCWTo+smsLvdSbpt6sNRJ8+kGMkKWxEe1z9qjHluHCiLspRt2qr9v/R2DxFv+WV+H
W81AZ5oaGjCK5o/TMen9Bph9kd2Fzp6i5tt7arVDe4QWONWoLR+yFkKuWNLp8hvQNh5PQNvVQmUP
Ni1ezb9WNoeqikcDIL2qweYxuEZ7XgvnUwiPzLwTjkSuR1+TLjTkVZQ1N9du1uZ1kkAM5OuS7OVl
78al4QbmjhXxcv61sslowqmujbxjObSDTmP62GgIDSiNW5s7Cf3ecjZOLkW82UuGxn28z+2L56j+
ZFvfrh8kkQeYK+E4j39uvG0+uMxLbHQaBwlpaP0+yePh/crUsdMXEgUjXuIMmPNMJkXYfJjS6cdM
XTrd750PdvjeYPbw2YHOpFKHD6Gk1W6sTtNOyi46tDCZrW8PYpG8xaloddUnA6oCPnyLR7v5BfHU
kkMfOswHBC1P17dR5BOvjW0ihB1MbZZUEj6hvqvir3p1G6Fcbuw4hGhJcPWvL0iIcqjKXcYhaei6
Bbk53VfH5JMxHRcH9bQHxYxuOtoI11cksvWnAI+gDLNB20+mZXXcE4N0psji4ZtZ5m6o/ZN3wzGp
dvZO4IK4HjgB8kwZsvj1GLxKIlQ9nHV7Skw/DJbmdsyQDUmytPn79axRjoERUEuEus2pbRgNa/ow
Je0qekBeg+EPSuOVJgSQUpD8MOLwy/UNFLgEwGcIWtZuMNX+zccyFj01Qb1afsXpg6klNzyrNu4z
Wu2eMcs3/8EaILY/9K7U8TYO2KUj1J4t1ubOgD5pCOlUHhAxmHpvUhf7hwkkYk+fY13BJsVYqSQR
UoIwiYO2iet9H2uzvnBLSTXDy5q35K5U3CaF/VgGyfsm3OvzCuKhShQB4suIFjyNmzXWiLA7eWto
fqCMB7P8nkeTt0x7QGXhd3tlZfPdCq1b6rokbqjLjTYobtGHTI0PEH/s3CN7y9lsXyJPqZEwgeMr
+tKfcqX8bo4Zja6g3lMmEzzCwXbwqaASIMYr8nbntDEq+yTUodWdzvriS3P8VIfDfUGtJOseHc1T
59Kt0+KmsQe4N99rSDWGHlpVS555Rl1rO4++dW1vXIdxFSb6VvbT7dhhoeaNHFSBBvbyXecEv+dM
9eLHyDwvgV+11LvTMfwPJwR4wNosgtAFfrPLMAN9BLNFeUUJTlNdSy5OQ/ohn39FkJlcP4qC70oB
B9KplUGTYssa717FM/RfLbmTKOXM0qMt+XQMBnPn9S/w0QsT6094ZSJZ5ipptY7X/7LEZ7swbyn8
DYcggUqAaFPurEgQoVfk6orVgWCcW/zSXDiM8KPYAfdOGYf3DuV1VyuCPR4c0b6pCmV7C7oX4snm
PNhovsTdkBp+2CVk8wlNZ+ghdjn1BRcbrQ6y6hV9sCrMXC6mNUni56Ggxq0fE+bnswI+D6mkmfci
T835ui8I/HyF7TMODSyIptZm53KAspmeUWEOnOHM0JA3Doeu+VHML20WnWQ01tNP/8HiHwr4VcYC
UsHL5VXOGA56icU5VF+0KErv+lx7aZvO8piO4A7K4uh2mCWJUVA4ZK8bF/klrCXU99lg9GU2xmuS
l0CWOs4Ygq+5+m3qIzcLWi91/OuGhB+RmR8Ut3iWMZV9uUqToS9TX6jkSV127ORfnfbdap67fjyN
486GCiAJJueYyj0uAzLT3By2zraSTEkptdnDfErG+iU0W6TUfpVF7lG78lppOrdh8ES/fefcibaT
TjptXnTIGandDCv24CfD0llgIjILxLLRclTHwDM6572txL+v7+hbDVYUl14b23y7Dk1J5u2hPTLh
uYzRQDFl+ZgbWfVgDYrzUwG8eRNrsfnkpMPdkC/VO6nt028zumqnSLGX3g1IXUOvTdU9EJtwH2jF
qvSHgZRufTqJRmWc7Awtlrr8OXff1LCHKSD/lge73dh1lZuLiZoFSCiolxFT3I6tJUFd/19kLWeE
DZaDpByCwrrpOrggFTcqahda4V/dlJ9U5fv1LyCKf0Q/GbS7CYB/KwfT2Us7g7mxfLt8DCNowNW7
//Lc0yAUAqJHq5IS+CYRyIyso6JKfSvI70vAiP3eXLbwtBB1mJBDFAjkwPotX11Ns1Lk9jSgmyNL
4Rms8W3moFliS14K+Xsdes0k38bN6CWwXV7fP5GXMPtFzg01Gp9uE9gpqvHCXE9LGRyZtzgoreV2
+h3UDDtRbg3aWx95ZejPFrxaopMNUjrA2OabESwJg6cYD5JC5USCCQ/NZEfbqQaJHAM8BEAtaMBX
aOnllvZaM9tK5Zh+VRmu7JRMwAZu2vyHwh2UYf8zs538VrpFG5MFM1Fj2e/zVhlvpnH6CVPRzqUo
SifgzmYGkHQe7MMm0kgwxtRUCS2/s0I37xJvbLLT3/sCM6dgz3kqw2CjXm7ZvGgM0y4hZ0kCOzm2
HlCZXIW3opD+PkbjbnQvGFHj42wBa3M1RRLpnulb8qeRxGhp7gPFXYo9KSDBjXdhZ+MEQTctfZ6w
oqy5texnG9am3soPlurPVr9TrhE43L+2GCfa3DvO2KP/szqc3GmuOt1INorg+s1ffyKYPFZcGg86
Jiw2C1rmaHBgvPgTKGAV0gqY1KOl8ZQGoHSjWnusxgKvA8qk4G70P5l/2KRiTqfYga3yQq67n6Vi
AgH9cH1Bwl17ZWCzoCRcFjmgt46s3tc0e2y1iEvq9roNQYxjEfT3qSvAMLut6qdwX7fVXFi+0d0q
xu9qeUBXoU2dnQi3/tRNhLswswni+qApUtOzlMyMg6PRlOnZySneFqUSe207f+/L3ritzdL5EGXV
TrgTNASB0TB7SMGQVb5RotecPgqWYrJ9I2k9dZhvisHVlxeeBq6tNTdR9EHNv/cGQIY9DSABhOLS
9CY0qbVUL7GFaQ2bitbdNc1yVqL0wGjY+LPQMy8MpmOo6TeFg0xPkO1U+MRrR+6LziAcNFCpXAau
MU1ktR5SGyx7eeqn8G7Oojteq8eO1qge3KtmdJ+sY1aJXT6X6Zfr7iU6I1wy5D7UTNep5kvrdaan
KCLOtq8OyAVnmZp6sSzvJVmC+5OejbPKw0D3Deb20goTAlmZ18CNVw6CqfmalNlphCwjgecpPo39
7+uLEmW2VIAhUyS3YkZg++IzEjOVpkAG3gwGdvqQ2oeyRELwBtz7Deyqh85sDov9URqml6p2G+TQ
BmevAi4K3+A6gP7wKHO4yi/XnBrIwYYzRU5pNI+jM9yEZNd9eKxM8zbcm50WRQmwlDzAsEijeROJ
rL4203ako55N1XiyCzo6WasZt7lamSfVzvfuJlHk470HxIMq4DpTebm4eZZCCflf3ikOWAfZqDSX
qijCc4m6064Qrgx1WF5DK+rB2NxM9pChBzuwsnnobrrWAgs+lopbhw9RbO5cUAKQPO75ytjmLBod
wKaWVNOflNhI3HHOzJvKKO3UBThSHhZ5GaA+0duDFsblUZnyo6Empat16NQGpewWC/DVUYNiYQws
5cluq/o4ZbV2R5pf3EhzkqDo1+5kwaIjvG4NvSEZ9rAtyVxEy0tuchM0RTm/yJp6y27tBGixCTIe
B16Pde7m8nOnUV3MdEtNP87MX5VSf5vleY/VQ3Re1j4yMOuVKnM7SKSGaTt1ncHeG6NHu/xM+/9+
sgMvVJpzp0Y7fX+RX1EVXF8PtCCQOr5cElRYeVxCAuMv+ai8M7SMdsfsjGddjeYf2TQN/vWYJLQH
vdsqBc0d52zCgdPPrTk4ZI2RZrrGvJzitnTb8l3rFKfrlkQfi/PCVB8LI9faOHEuQfUE+pX8dLDi
EzibwTPNeo+RXLgesm1tBYszGr6JAFVrzKVZrblPMZ5TtbztBtVbKp5HmbOTAgkX9MrUJo+zjThW
JpNGDgSjwyGGMce1c3OPIkUU0sgSeRAZoOWM7RtPXRvWYRQDoQlgFpJM5EAiaxlOthPsvVX2TG2+
EGiQgb7Umm2X5nnMTdvtY+RksmnZSVBFb3Pm9hmGpAsAVcCWTT2ouik19YRXUfGUDL8lC6xyds6m
U2ylLmKtRyd+CveAKELXoAJKx5K8FS3ozdFSnDpxEowaVXmX9+ucUfmkR/q9YbbP/8HXueZXft1V
DmfjGlEdjPOQAUeS9exRi2iqyOXOpSBaDc9WslKwagx7bq7WLgvNxsknyx/q7nZ0mlMShJ+qSH5A
k+7H9dWIQuArU+Zm47LRTuvFxlSqt3eG+SvWPqt9fXIYPEnyHVuiZcGsBd00Dz/mV9c/f1XSYFhX
qZScKKH2+UMc36kho2lT7UkgQq6vSmCJUvg6UkL6R/63sRQiVArhPRl2VS2Fxwvii8Jkqt1BF247
9d5LVrCHZF1UoihJ8dW2pRNgtdqsNZHjT218LhaHWxsOWG+WSm9K+1+5FmQ7DiIITyg6r2RUGlVE
fXtxFWCI6n4qHd8ws191nMdePkmOd30TBSGDkUbuRtpY3I9/Mt5XnytXuBztuHd8Bay8Kydq6LZm
/LHSjfN1Q6L9o1AD/wvYZzgPNz4YOFG9RFrjrLrKbXHnNNLJxFhWIjKsfb5uS7gohyL0SvLOvzee
QWZZzU4zO37YP4N2KZR3ab+TuYicj3fA/0ysy321b2kSxYz2D+ybo3uUf09oFUMmURzicY+zTrRz
5PRrGk7djkzx0pQ6xXk91qxmsH4MiXZXvjRZ4y7Vd3Kd/3CkaFjTaIKknuLn5iONqHtDwio7vhU/
NO29Wj9Mn035n+tfR1ASgPsMpnhiATiKbUWNgU2ptRli8MfxWxt/UvSX3DmMLWoj4XtVT2Ek2vlW
wg18ZXCTIg3GaNihujjgJ9DtNLOjrHxJlyfGhoa63Tm0IteDMowEEMDdW7KpcpCV2QgMxzd1vx0/
DuXTWO/Nxot8jzRs9WwZCPpWyn4xodbN4ZHzB3X04BsySpRF9d+q+v36hxKthdHqFfLp8ATckrsV
cdZ2Sqs4fhB16QHoVQWNppy/K9TifN2ScEWMqJNWQtDCXOSli4cdNehFD/A77ZOsK24ZP+cOGe2O
IwhmqEGF0xGh5qXSfH4T7fIOiVxZDuAoNpITS29vbaVrvUaHuK6ro+JByZLPEOo1R6oNizdao3RX
lFZx7nNFep/MynDQl2g555EmH7UhBWagQcajovHpdoZiHq/vy5pmbKpnf7qfjGYyDWtskT+1bs1T
x1SFz2DKu6AJnwrpoQg+ZMNwNijez87X6/ZEed1rg1uSB1liIYoRBH5kqP84gWK5K0dlw9uSRq0b
pwrJXQCvR+o2+t7LSeRugBzWvgSFozfuZi9ZOqea7fjx+B1GJ1fqftjV3mtQ5GlwFa5gZtJIuoCX
nmaNma3FXRL4+WxlK8F/elZS7WuHVq9L7b3aCaiC0APL6MpcCbswzF3rz3l1TSgj9BFdxFE1jGc1
/l336KDGz2YE31Cy4yuCsEq+ujY18RNYHzex26kWkGdVJvkMvR/0MjlH+ewpw8M8MDSSeHqKNme5
d2EIvhmpK0ukSceg+zZE1I0Eef+sS34yqucBcHFQqCcn3VnaWysrVISSFzfSHxHOy10MldqYpoqP
pjot+jO6qzmDq+o7FaG3+dallc3rqdIDxaEtHfhmMXqBXh6ivcHkt863WqCbBBM7JbVtxhrIKyxl
LAIE5Jjm/gIR6EHq3uXD0/VTLN6uf82sTvnK6fpRzgMtLvHxQmruY0df7pSguCkLxpuvW3rr3pSW
6bvwDoR7HA+/tJTHLZfdoDoreD4PbE+WTxaN+6RN3FTbuVkFBW0L2kpsMVLDIMKWvavRpi5Xqorv
053y/r08D56hP8xj7knZyUyfMvVjOEqnzCl3CmGCa2O1vDJZ/qG62MIFSSWrtjL4bmX7Q0leGs0t
rMWt8lNlnlXteYlObQ2QI7bfB09Fc5Klo2QxdP1ejtIvemB/bPK9OYK3h51fxGbIUBmz/dvx2igY
DC2mdgjc/lsxTG5sekN5R8ieXtQ+8sKd7yw4GnRx/gjrgeTlDF5+Z4oWTUc2F/hhRihpBkh4Ye3Y
004V+O2aEsIjwkgLJN7rn7/y21GSw2UcW7YZReQgPZJ+IIz86brLCnYOgDARmTzCACGxLvWVkdKK
01GSCJNLPZ2c1suGTxH4Ke6baj7M88/c+ue6QcGdiugSdTOLVhQsVdtaiaKNeld0jeRbZTs1x1pS
VjVYQMzIWi/d9AN5+0R1QeLmHyUK3r1XA6xCoqntnL/vXK4ODF/bWtJH1WizeKMdalSnDclXcoNu
XF1/n9BT33lSCngIsLKGat4qNErevCLmYXLmUmPBduaqan6rW8WBgVVXm23P6U5ZcWy7d7aWvgdM
euolkPTj8fqmi1wJVkkwryDwYUzcLLRq5tQIHEvypepLaz9pcwE94l8nrTwvmRAxKYWiwbJ9ly1j
r4yLkofPSQh/uHlIq3fOknh9upOUidby2s4myFroyLadmYXPUQI0ZK7v6nUModoJr4JQfrGazaUR
L3UbGmbKapKFKuXdytxgmG6BHN+wt3NCD7FWFmzCOOW17ThoPTFSgVp3+LyUXzPtmOmHRLFvUOl7
MvTbqMoOSfNkZLU7+ZAu3PZTvYdQEdzEBsyjJJvUPNDn2AS0UTLUMlj08Hl9vksazGrao5VF593J
G1G4QZ4LHBZo6TWFuQw3Tl7YVhQ30XP3NMd3bfxrau67Cg248Dt0BIEc77V91zTv8skAw+6/Brdp
YLEYjd7IXfRcmCbyu79qKTkW6wID5Grlh1JBfil+rrKk3Ul1375VMExxB1kbXr7k15crXQv3Vr9g
OG2qU2ob3IefR/oQs05R+J2NftD1Iy76hK/tbd6MZZcTIK02enZ6xW1nf0kDF1nZeRe1KToZ3H08
TQnf/M9mYbWhalNbjNGzmt4Y8+eqvY/Mn6Nduo31AJiAnKcM36ntOlelLN+m4kMrQcw1nON6J+CI
AsHrH7JZsRVHMmhVNXpuhvss/Naqn6Jpx33EJlDMWiW6LFVd//zV7Zg5ybREqvb/SPvSHjlhZutf
hMS+fAV6nS1Dz0yWLyiTScBgwJjFwK+/h9F733S7eRrluYqSjBQphe1yuZZTp9KIQU/aWA/UvPLb
fi11u6QrSBCDwgJxCjpNpJUMnW5kng0enjYNterHwOo3rdhnUeu0P3P35d8V5VyYdNcxFYrnonVT
+Gku/AnzLte+oAtcb9ZYV5c08lyQ9OjUhYbSdeOkESF5yMbfGjjvzEZDXLnG5C7vH0DgeHdm3CXi
YQ/HdXlMTovbbMSgNK/LjZep20YLWb0FICVMp40XrzwNV563LE56GzrNzIB0z8WzCUuNpLdehlr6
Pjm/EjvSbS10x4+RbC2yUkqVLx6Kzmighz/42S6Aqb2Xq9SZRSwrNtTniddbqpiZb7oi4oNSBFWT
H1qi/rmtKUsC4VYjhJ5LF4BqXwosNM57Oy80YKI8vy5BPKm+OW3uxxYJepKsGLAlafCqkYOYSWDx
wl9K00XlgJiAac9DTsrAapz3uFS3MXe/df2IASzmmvcnv0UOrvXcSwICcQTrgLFcCsQMsKphALc+
T2oegEv8vjSmN1WpjmjXDTCK5YtRx5u2XpsDNB/T+YskiZWrTyNxEnvMIRbZzD9emgee2rzdPrg1
EZKJztB2ingijZ9Frh8L2m5RatjcFiFbxrl+BoghEoO4RmjHk06LsyRlnUOSyEuK7eR44NDV9oR/
vS3l+ogupcw6c2Z/QS9P+pjCp1QHsLtjbmBpeEGhnSjNDymCz9Z7QAngdFvo2tJma3MmlJIi1vsW
Qo0ObSUJoEQVaMy1lds8b9ClGmBpM1sncETARjhSfmrMzYkNFqSYZeMbHHzHjQhEd6TZWl1/cT1g
rwefH1J8gO5erkdYZTc0rEwiC3SFpYem5zpcfSmvwjooBLI4c+EWFwopS0lKrTDVNQcjicTgAMqY
KH7joDOHfmm2ZZ5+NgTlmk1DNFQ+3z6va22HZKgXHEokJMB/dbk+UKmaTdl52MlUL+B2YGrEkJnO
9raUhV1EoAh/Dl4AWjPl1J5dmgnojmP4V3p5QIOh32rJIbdXSLwWtOJCinStEiXV8xTFwUhzXQzS
fWX2MW3ZVqlX+tyuQo75uJAZRciB6B+R/7zcMyUfDJYZZgGXw4h/5l2xdUEyYpXPbPhT88ei+dGp
mj9aBzEACtvvmuJfu4Y/5SP9B5AONhWtBZfyAWAExikpCd4vLUwtEpbD63gCKnLNL146txl1OeMh
QfggU3DrSeE2XgofP4unXdk7D2qv7B3zy23tWDo3dGa4yPyiRI0M1OVyBsBCXJoOJNIsgrZnB7TC
T40KaBtbSb4tCnJVhBVotUMHk2ScMLKFO507kshydw21D4O6SVUWOEO8krZYulUYcopEJrhAZtIe
aUVJneRlr5IoNtIfcVLkvqaCQPH2tl25UjMNu/VZ3cDuQQullwodfKVSliyPiu61GJ/BmBZOWnug
5tbNq63Lk2ACASWCizUg9mfK49L+zhA7/MIU3s8bfbk+vRtVNzGMLJoHuVtgjpvcnWqj/expUKZ9
7ZCdw4KO3JlOs1XbOuT0G8/MtfVfHyeA+nPcjQLcp+ZcfkVpCqZkTkKjpACS9OBVhzyOhq67J32+
BxVnDiQHeXRytnPTnVcOT166r8BxC6Owct7X92QezQOSRczSgBbLHKzcJGgO78ciGukvg314/aYW
K0ZH9vBw2GgvnwEjwPhgsJNkc9KUWpXOqyKKLctX6jvmaxhzZz1kyDbe1qulxYD7ClV7jJlHDVWK
ccYsbotO1EUkuuEg4r1dgRXNXOOuWzi8eSVwVVGoBfJLenj41HKQJWtFlGKEtIkkrU7f1bj+Uowf
t5ez8LiC/BcbNkfdCBDlZIJDmJqMsV5EYMEPCCbddN/aEn28+bHqmkAbs8A24SDFa1iLK07J+cjO
BUuR6ZTY7qhkEGyzKBW131evxDyywdzRggV5r4QMf+UBuJYNmO5u/AO3zG52rRfd3gI5xPv8ECSL
Z+4lYD8M6UTBeQCE22QXUd13fpIlfiJeKnGwcXlNB/x6xYoGLcr79G0B8AR2S1q4k1LXQcCP66CN
ryZrTe5TVvKgqAf7IAwtQ9diSbdZZfb72ytduiUIuLyZ4gKPtIy1o1WvDGjUBiuN2R1tCi/XCV01
JK75dVCGFWFLZhBUEx6ekjmdAzKDSwNUU4vXHHOHcFMKPPeoOD+ZGSNhx+IwUwQLipa0W6swMbLL
S5Vd5Tr0Pq4FP2hVke6TdsxDdyjpCjRhaftRYZoJi/GoYsrP5WcJtGuUY83KiHvlvRlbr4VNDwaN
DyOLH+vyiWfKWlV1UdcddIaguxqhDcpqlzItrUmHjthl5GiPw7dU7HoD1neod6he1cmur1O/6r/Y
zlHXGn+uj+dv9MjWCG/md1V6l1CLADJ7nuIBnIOk6BXI0t0kLquIJ0D7T0btbrQ+G/8La4/JMfY8
cAqjFz/bdc7cP8PCKPFJhZQUTyzRPzAbx1w5wk/VkVaClMU8OnXG6wGpdbmfjWh1gcRCGU2q5yOf
bSrfMGJF/DJ37ogBDyw0472eqj7G7XL7SOlPEGSIuxjcZsWfsfpWPqLlcxo2ot0JRBSWvu1U/18L
9jAr2AAMFgEID11BpnTNW6XLykFDx4+djbuxbT6YCcKplK9l+K76nz4FfZK34SfQhUgKPRVWp5Vm
XyKoNDFjmLkhydQAKMBNZx3Vd0beGApwzAryOFRW66MLLxXKbejQATHILH3+97PjxjzsSZQpMrIq
yArcx0k8KtoxJz9vW66FVxfoZ3jzHrJx8yCkSynE9vIRkCBc2liBI5/7bZ2HWbrm0X+m8yTFQpJ0
DjLRhIpmJ8lpVEsvVpQUFzWZ9g1LfSV56pF1bjwwlucbkT1wtssmgQitCjw3Ksm2SX6CAwOzwAuf
uMfslZCnZNi2Q6CxzqfesCvde0yAPCpixV1fuM3w/JGXROs53CuZWIq0wslhdMuIViA0sFy0c3Qs
H1bcyKXjBRAErfWYpotei/krzo6XecM09LZZRrX4mWC4PAFdXzWByPPP7QO+TscA0jJzPAGgDcYX
uYdfxdQuN29pFdXOyQNEjDR/MForGIFC8d4FfRaxvfIMLzyGFxIlm5wNLc1SJN0jF2QidRnWWRmy
/I9eF2GvrI11W7ykICgAWBE4QiCUJAXWUqMwJlNU0TgGWSVwVG+V88VrGsy8aoOE2G95d+C9iZjc
fK7JSuy/FAzhvZ8JCmD9gQWVbQQF3AZpBnhaFfNBk++rJH2I3X5bO8oXwcYfZYUpR13/UgyNH0/N
tPIoLCkrbhXyr6gAwgGRDHY6krhPR8qiUo2VbdPW5dexUdSVUHlBykxHBupbBBt46qTb69kpzWid
s2ioG2cj3Gk4FBnXVhybBVVF1A/XBpGrCxdO2stGsWvP6U0WdeY3mjySUtnFqrbXiIapo07gCNSO
+39ETMG2AokDSBPwwnjybOka8rqyeadVdVTkrQsG5soI+t5c45xauBIQAO1A9z2SUZ/DNM4uO53S
MlGUpo7QdP2i0g1J+r2TiIDYv4t6xXwtWPQLWdK7wczMrStEv5E1ovA1mXdpMx4tT6xo/vVhQelV
pIQAvQeCR8ZNWRg2SJq65JFqbrtuMPamXptbPmTHLGOPOuE/2lbVt46brnWdXPuZkAzGs9kRAhJW
Bi1QXIQRoxt4NBbHKkMA4z0i06FkeWh4kRqvtUFf7+csDrXvuVcIWV9ZQ3od4BbH5lFhh01/p1SP
gBmsmMyFzcQXAx+DaB51FLljjEO25tGyjTRR3wFj8+Q2P3JyRzLkU2z3R0U2xqp7c32nvc8hV3Cb
ES+iOePyARJc6LXTZC22jFnbUWTz8GtgwG4/Pwu7hwbCeboPevvmRMKllN7mJdWo3UXc+aVgtoBV
gZb+220ZS7sHJDmo/mfyPbzZlzI8kdfEYVYXZYYWqgTTQpC9PvYNDY4YYvYnZ5g8Zza720IXsrFg
rsaoMAB9Ed7j96XUSpR2k+dtG1mF8VS1HgBRxsHrEx9lhzq17idC/DzPvnV5GtoxCfvsMaPNimFe
yDLMXzFPJZ6LjIg9Lr+imCjJ4q5qI9DihvawwUPpd3TTjN9N41FTVL+q+qAGWHdl9QvneiF3PpMz
i4ZBjLUQmGQUdX+EG7qmnysRAxHAFFqP6ZuzGdPNgLqI4Xtl4KyFKQuv7sWqZe76IpksPLqQrhL1
J+8/hNgliekPWrOBFR+bPQg60Fcfmnh0by/82pLPdRLMGAICFuGmzL40AIvjZD2H5PLDsg66OOQM
tbTOn5pmc1vUZ/ru0me+lKVf7jForfIcEQA0bOZ52LH4qTXfSoEOTDAggxZwrBWfvX83xFPZJMg3
3BfeL5S/uNgMK2q2tmopwDVHVJSbpG8jPe0PmAeGGT07av0sdPd+NMmKsIVYYV43Ur0wS9hPOQgF
A68D4qSijZhN9Q/XEOoR2Rxv9KdK5X+6qRM8IGPcTpscfamd78aZqh1yzstqa/ai20xxVrAvdYsS
TFJY5ntTZoz6ZKDOqSpKnaGnNBfWZrJ18mxmXG9C8JPmyk5TKSt2aWV16mFo7My4c5UyfSKGKNfo
QhfNBxIlyNSBRhspE8loEWCBMe9zaqP2G6bdmX7yrG+K/G4Yfk3qPqs73znwOsy1FX/xOuzA3kLa
DFtDyV4e4+sykeVdOuLeko4GzI5jv9PLYj84cf/VKeIkWlFiFUp6pcRnAmXVycuKeyAoiLKh9gtS
73UAMBz9kDtV2CIlVwxvhTkFylrbwsLzhvQ8YMX4E+lHmfYB14S6TNPbiBS6EeRJLnyrn9YmOC2Z
QWBiYX/Bo4nwSnoEFKvlrerQLqqLu5Z8j/Xf+j/PCALKEFmAvzIkE+/EiaMm4JGPbOub2kc1PfZ8
IzZVfS/QuNncAQHRvNp+d6c3D7z+mRC6WznDWRflMzz/AsnYl7qYkk7kHZzkY5p0D7zBDD3+O83R
Ybdp71yjveOie2nztY7VpUNEAgTqOrcpgmHh0gKytNE9hdddpEyueqoyeA/A/savt9e3KAURPdLU
88BkT1oeutsTTIHmXWRZlXqgOq8PFvrSVnBp+qzp8i6iaRSN32DywXBmaTGp0bcdI3oXCYKmLYsM
OZjZhu6HKew0nFjW3TOuTE/oeXGC1NDKO8OOkRfRXMzMIw4G1k5JGyLGVx/RnZehYlm4BzqUGJSb
TmLbKOjkMvW4fqtzjz5W6tTtRULWUPvXDgegwjPiFbluVIKviElHhAJmQ9w+KhSWfhg1TYNScO1L
JRLtfmowPBn0VRTdnSCuRS89m9qjBsa2X7eP7Ore4SsQdiBNCYJAMPdJQU5nOH0zZlREZm4cCNql
eZoc2naN+OBKM2Yx0AvkrAwMbZJLnUo6AjKjdwJXz6LfEre1h4BVAmjp28u5ssqfcpBuBRfhnKyR
jKShlHkiRi6iGiy6ITWKP2UP1h2TjqDsJ1V4W9ri5oGf5n+lzas+8930zLXKBA5EZHtlHHg2VTYT
BX8nR+Jg+9+IQlFkbodDylp65cq85kNcNyJCgtyv9fhIiz50yLRSpVw+p79iJE+pBsgjM0CBEaWu
9YLmyPio9166EvEubhv6O0HWp882WTITRO0EI2mPbcv4rtSGjV3zo3C1ze0tW9SFv2JkUE7nmbnb
o8cqavXfbX8U3hj02anWhxU5K8sxpKNx8olZioWjcdFS5yC7n6F/2W7XJp/NVu3C6iGvgjuE9BzQ
HOj3kV5I5uU6yeNBRGpWp98rJwZrWMrj3hcqpmaaQOuGMdHHEHMW1qLqhRWC+QK1KHQaA64iG1zK
wE/rFHSIOqUJXIrAyOYbTFZeCQmWVgiSMlgKdW47l1FGqUawa1o1ILmzYWakN6NP6KAFPMXSOheA
3eJfsf8A4mMUNuwEIIEo9coVQJ01oAPSpwEQBKPwa95VvqNmv0laASU/tOP+n1XyQpz0crncMPrM
FkMkhNh6ztT4LRpdfRYXQ2jF7spDuXCZwVkChUG2AG1yV3CZVuelkapDVNJib6r9DsWefwXyzft3
JkK6ymanC1C/6ENk069mI8JGecjNn3G8xhW+qIF/5Xw+pmeWtuQd8LG6MUQ5/Qou6I2WY8KbN/67
YYJ9hWeB4RQAGsiM5F6XuU7TOlBAcGob7YfWvMbTih+/tJJzGdKOsS4dRFkpQzQ0Y5DWedBxZErj
t9uKNhsD2ViAk/ITVoOkumwsSoUBZMvTMUJwp57SFsTccMmyfc20YqNwoj/a8ShWUsBL9xeNv0jL
ogQGxNm89LNDqr2269AJNqCuatoiRKGqwJ1N63HcTsTkvyyHmF+ramBbkSpxc7i95CWHClgFgMMA
UVbhgM7vwbl4ZZqUQsHOCuRN3WmvGPcWRd6mP/T95As9izpr74ngttilnUa5BMn8z1y7nDeyLbAV
ZCIbI7OLTAWDotHH2/0Q9lGkL7clLbxnaJNACnXmg7XRyna5PpKjapJ66RA5HnxFN+bbuMpt36kK
NTBic606vHSaztwO5cFNnRNzl+KcIh9FqRhjNCZGE3mNGIhvZdzut146Thgvxl1j8MdkBHt1bFfJ
WkFmaWPx4oATBPB7nKr0rJp0yrWy16doYvxe1CR0C2+Ptt/fVBm+w46umZgreQjkTQvMwSYgECiG
S9vbqyYadQCwiVLMPhwxlxAMWgHv35X0V1n+/MejnGUh1Yi5B6hkwCm+3FvNmIBlUlxEokRsS8Ao
0gFDR/rkoOsr6nl9KyAKhRmMP8D4T4BKpGVVueidxuB9ZNvdxhYPUNedGQ/bLv6gDvOTDkmclLx0
9hqF8byGCxNkIg0/5wyAY0E++Qq2VeC1ywWaNChLgoG8u+kRTUsBxRv+vY+tXffP/h56zfBEoN8N
4A7wa0i+PwUh2FSVRI24ds9AoB2n7Fkfsm1F15rqr27ipyRQnoMKEyOu5KW5aOLjeZWpoHH4Ch63
etxlie6zVYdoYQvBUwvUuo6IHcVR6QokGhkGTLxV0UbnPDK93dhFhkScXzvcb8HzyIbsvSpWvIal
xZ0LlUIALQEgGQ2ZapQ0gLKnBzX5wP0fjfd/vgLouUSBbebCQBgvuUJZ2aYdiIzUKP1Q1c7Xszdb
r4PRWHkVrqwYDBhAPpgQhmGjcKClR4GB2VhoeaNFLE2/66Ppt1VYmNqjmfb3uR506RpNy3VKHQAB
dA1hyB5iUfgR0sKSXktUYzDNCLdxO7VjYFTWzqVeUOrUzxQdfJNDoHbsVKvIUpJft7f1GsgFyvB5
1iR2daaBlIMrzJlUKsue3Khtul2bPpZgWS450CHFplJPHvnDhu/Z9FzuamOfkXxj2z+UL+6/Tl3B
c4G6ogv7ho4ffIt0F72xxCgXascRVTgIq+1SuRPIQ2AvtLW03rXdnluvsd9ovobH85kEP3v2iTvO
dTE9PRUqyEDuPeUJtbcxYUGcv67s7fzVlyYNuwpNgsLiAb4KwgU6FApn7MjJaKh1TJL6mxBEe8xH
EJ1YpVJ89aiuhaNq0KCh6nSoNfupwQytY162SEIpa7y1s+2++B6AYpENAF4DMSHgkpJtt5iBcp2G
7+ndp6Z/EaXY5I6xXVn1VeJ5ht4CjwlgIIA84Pi4fKyYrsXwvHtyGsBR200vTnHCIHcwxW1y/U/F
+EbXex8zQG+LvQpeZqmYAPbZdYLXS9IgVU+cSqdYW14nG2s0g9Yqw/+bCMk2mJaSV0rXkhOIa/zY
+CDp2hTiK938RC3jkYeHiHq0PJCKYFquneuQkMFyz3irMHVAAlu3boQBCD8KPVnJ31wZb0mgpBGU
poCnJdg1TBb3Cy85Zvo7t7/ZrF8RtKR6eNcBQUOeDc+7dDwN4TTXrYGcCBpCw96OFZ/CwwiEq/4z
XPNzTX9FzZpydsGBRtaVooKokZ5GxcWsitiHd7qSfLi227MYuJpIW88mS37U7SLJh0mPcZnU30ml
7ey0fW4K44Gg/ErZwfgpQD8AspDH3FmrhV7XsCTZ0ptLY4Pr4PYiJ9MJJhoQN2RbrQt4/F4rDzUG
i+WHpPcHy4cbfPsOLCgMOPzQUDXjhFA+k84x4RaxtR6XW3XQflGPkWcOnk9L7RkNgGvgxQWlATAD
sFgYESADZWGAASq5IDhJbtAkQHQRKRYtd71rrKxq4d4huT4jGZDKnFtdLlWmFC7Fh+AstSerO9Xm
BkOUCN8U04qcxQUBMIAuCNStsH+XcqjlpEZJFHKCB7dXvFcMaMhcbSUrceUFwpkFdT98MqBmgNKR
9L9LOp52nGYnzK+fsnuCKfOKFmUa4Oi5P7A2NNZ6O5YlzswwCE0QpUhK0WRWDVLDIjv13dH7yugz
gMpoSzbrjW7tlI/bGrgmTFpeyUelzdCRd8pSb8Ni+NGJGzhD6CinwkMPngsnLQluy1y67NjTvyuU
7GRv8ayjGVaYxEA6mi+16g/o0zfACm4Mmzz+nYgtR9RrrbUBXcMsP0/zr2Tp0aE2NdRhxGlqvzA8
8dADG6681sl4ytr7fkhgSp3A7dPAyx67pl/xhue9lByGi2XP9+bMlJq0r9WCY69B01ZuKOunDanA
G7CyuwseA1xfmBU0BKKoJHsMvGAYeJ+V2Qkciqbt686OVgeiY+75hmPS9XQnVoz3og6dCZSOk6Wt
VeQKBPL4YQYdWicBV19DUA2qjuoly8j29hKXzCZwZsBgg88VbUmSQEXrK5AQQH8EexzEViv/0B+8
WhEy/ydXp3UmRFKV2kiyMama7BTXerHtJvs91bkGxAYAALeXs/QA4cTm8VNIF8xQ+UvFKNFx0tS4
FKcWBVHNOY7b+GDcd82rZR+T7FfN9+MLzzEfZFBXruJn5ep6lX9FS6t0Gt0qDdZmJ3d4iunvxr4z
2qCp0WyU+KN61+ghr3/ZL93PrAvM5i0xUz/+RdnoN/Wz5X013W3G1oZtLh/v32+S7klRgKgVQydg
HjIlDq06B+k3qnKh4pknZVojqFrdAukZQY4GcwKcCiawSbfcFLDztAc0/z2x+i9tS2AO0QwVMHYc
/qSZdhDuftC2Wb7HhFdWAdo/wTw/G8aho2l4WzMWLcZfxZD7yy1kwy27mj/N4miKHjkJGxMlzttS
rhFas1UE+9KcL5p55OcLfmaYlLRT2qRFec4uNqr3GI90V/UvlcH9Ud/W3is9ZPwVA7fu2Ifb3I0d
KEAOYFPRvt/+juWT+PsdsuVCE8fQqSauHAg/qimwtl2JybYP1B5xK54K+9HOwpY1vm6FGCThDxVm
gPXJxnTu8+ZZifed8hPdeGa08llXWYzL7ZH9mayfmEFtbE/fp98xGbFs9mO6p/UTnMSGVs9mVweT
zY6c7XPvl559x1QlokVITI0GKJ8600/jPRu3ZR1SiwCZ8ZAUIC3nzp0hfOqOm4Kspf8WjdfZTko+
BDVGoLhdHQXXOJm2Y+MOvlnHPGgdsTa+6oqTEaWG2WjN5UmYL4wYutQeWnDUDR2YkNJI/KwqAlIk
ByB8DC9k6r5NJ+RbXoxpa7fB5PZ+XLyMydx+axZBA8/Gaf0iWdGk67yr9E2SCQE+xVJYW8Nrc5Vd
M303wVRDMhJWyrQ12l85dX3W/0Dqa3tbVxZN+flmSMZEGPpk1i1UOE3uqvJkVJlvkCenxuCYp4ps
kdSOj4KFzLkna23zS273uWjpFjNRG042QTRTla84CiVL7guGAZffXH2te37JMJ3JkiuCNuNe1uLX
iWNSj6kSf1jT4KVH4FyCFESYZoamyA4nWOjjno76oQBD+ASOetVJV1oNlrUFPB6gdp4bE+WWxGly
Wl73Ijs1oJKmoEIJe4fdsU2scz/v9sr0bbTXBmZdt7/OKnomVLqiio0yRIOC9EnvC39kGAG753rA
XzAIdjxWCfERYwAzVVfPjvLWFCuKumQgzqXPB3xm8suhoY7eDLN341a7BNFa6A0mLDtmG609L3P8
LPsY57Ik9yZF83JZpfN7Xt3ZU1CoD5qKTscCVHS+Mtz3ggQJf0KPgLriWM0af0uwZJm0wRmmfITg
1NkPxp8aIZQXDH7exjvifDgvt+/+0jNxvkzJ5uSKZ3EGz/tEykeO6W5ZJ4LE+BH3LEiTCX5VeFve
8uqAl0csD8srT4XqB0VX0AQNu3uw6gOwc70ZMLEr2tA9GXwtS7J44xFpI/WK7mDknC4VBqjkruCx
m53Qiu35hiCTP1kIKW6v6bOF6OrIzsRI9lMnJWA4BA9XRp9Sw9emrVM/dd0R18U3B19Yv814aygb
u/SrMfUNzKxYG8R+ncSfb+bZN0iGdGAenawM3yAwLHln3Gmar2IydMCar/zD+MJCO3+k2ovLjo1S
oqSxRgDwSdnynzcBPDWXe52kPVFop+H1UpG8Piavfelb7muHfvdiV7Otme/bPMrFvftcfQVBh6cc
CQVXCcgYej3bFQ7xG/0Lqb8LN8qKcfd/OiPAhS4/r6RdV8cePq9QdzTb9t1j2u669n3Kt2CG4O52
ip+V/L5V+4OqTGE29b5bryHAF5MI4F1CPyiUciZmuPwKqmNwjpro5OTd5Rmydvq4MclH4dyX7Y+M
d+ig1ELubqz+++3lLz1MBgBZYHsGKBuPxqVc1o5pUZcNEqJWhr7tJ7V4BV9rAFKjFeu1dOPOBUlX
gdCpBbioRvp6ED4jIrDct9tLWbJY5xIkRY/72nLaBkvJLUzUBex5Evc5fRLZe11urX4NhrooDkQa
GL+HoB0dkpc7V2jEVCwxklOr1QEYFsI4p37RjGHsWFlQgc8kNDK+8tAtHRf6z1XIBbECsAyXQjVS
lMIWSEZmNA7s/g4D19vk2fZWjP+iD2HOzXWAMWAEstxBi8qU2Y8GchJ23qlw9ZQhJDqpXjnh9zqo
k55BhDz6RV1794ZG2y9mbmWH28c5759sNs4/Yd6Kszfda1xDKbosOzlaaPLWT7tDX45+6d4p5n+h
m0AYoBpnIl0P7vNLUZ3aDqVaIzBN3No9FoxbPkJjZeWFWwxMHbhlODgHg2rkFhqn6Ss8CHACnfHU
J0dRv0EpjelP/bsEpMJ81rrcJx+Ttc3eYzUU3j5mG/Hkvt/e16WLeP4V0jWpRg3IywaOdZKo9s6u
MH+zVOka/nIxNwmcCEqpADaADVna06mz+7jJ4JLRdGM4SjD0+sZS0Kn5JUb4ZrlB7T5gUE77Mahr
jtJnXVpWnXPZkuq00yAc7s0ZgOGpxKywuFWOXVUcCrDYq8detQOWZ+jS+K6zX6Snwahtcwy0UJDX
P/TN+2ihL3BvaYemAv9/FybxT4Vlh1zL9iYpgqRQDhn6BEi/u30y/2HP4EUDXQNMlrxntk1L3o7w
gUSxSdr3Sn2YJmuvgJgn9qe3ND+QHrxabOu83RY8n8X1fgHZaaKLfJ4/fan/7eR5jYq39tSkZuMz
6qHHykjr3agY9va2qEXtmwce/D9R+qUomwqko8SUnQYg/DZg35r2TNNWzNeswrfWIwUjPcZoO16r
Ihhh2h7dMXwM7CT30yQ+xcnPWLgbJ3HXfL15k24JnVd+Zq964N11tcDhueAzTGIrsEDs4BgIQjoS
JgbGfgC9YE/36H5UszG8va1LJ+iaaJmHo4f6n+w9UxvwNiHgz5rD0G30yiq3Sp4qYZ7Z5X9hl+Gh
gEwIRLZ4+aR1KsBbV17rzTmBAhTO3ZH0IRgrN2pvb5Ly+b9YF9p/YJjR0Yv0/+WmIrNU22OW5icj
ThsfZdQxIKIBq1I5rYUEi1t4Jkqyi2Y5ooBYFPmpbqm9yxHkbPI8IVu1cMeV92bRQKH49r/Lkqlr
1S5XYj2z6UllHDz1rctb6ide43RbTvqpfognTRTjUbGQNAhUYZjMF0SAChGTAaxNjlIC2TB0Shp7
I4tz7VBMTtLdtZ4+6KFOMvycGKVRB51wlOLZSSrC/2hqWiNhY+vDbkSvUuVbJbfHO1foIHxJ7KGp
91xlDQfXgooJGdOYVvNYBfDGOCvrX3oJ4cTA1wZaC/gmuWG3nnKKG9jSE3c/NJsfQZG/iU2wrg25
elKq3w3Gh6cKkm50uu/G8kGQjZm/lCLGsOLfg3KKrQ+PNB+3dW3BoTMQ8aJlAMAU64pPo/QEbQeW
FCdzZvFGl3apllubjhuPbTH4w2fi+22BCxqHihacOeA2MXhKHrZSpZhfr/ekOLWgyg1S1/mdsvSn
pRVrV3Zxv88lzV9yZpssEccY0ghJ41Hk+67aIVUZj69GVYWYMl4pD+VGQcBhbWLw+ry56ldL7LM+
zNjr7RX/hw8B+hDNEhgqLL80hVsyhxV1cRr4w6Bv8iGg6rDxMFT9Vf/Go7relM8YdpihK1UdfUqi
UvfTAUPJotsfsuBczsXE//8d0jPEnXrKaqUqTuho9r0x1Oo7FD6mIUjWiDGWygAzzGvuzZsnLcr4
3JaaaDK0W+x9/IUfbPeRdcEQqpjr0/n8O+8DTfxq35LhWKI9z9hU3Ze697Wdw7fTj3INprSUkcDX
fNL8zmNH5Rl/RTn1VK/xNd1xoCyY4u+9cle4SOOObN8qdygEpdZ3034aOkxD6hufKuRopSuUZkuJ
ZbS6gS8caHC0vMlFiHbKB0Uz+uKEMY0/pxIdpC73nX5DLTBRhDpmhGgnU/mO/g9hrFmf+YGSHuqZ
nw8vJUjqACuU8hFq2vOSmVNxYm6OUlRzV4BW7bZ6LXlyeIjRB4Q3C+RzMk+YRccGA4FUHPp0tFkA
GtYGmcH71A6sN/7qYQaCs+HWSmry2oAB14GnecapIPcrZzL0pnYy0xz5iYJtw1Bz30u3yJx30LOC
+CCA36ys8ro2D3IjpJmNmR8FTGWS32gJ0y2A+2xPLjmkqH904HS+F8L0nYGFSn5Aw/xorSBYZt/9
8vQgE8RKcwQ8831Lvl0DMo+6qqr2ZGbWnZYBh+79D2nftSO3Dmz7RQKUw6tCh8k93eMZ+0XwOFBU
DpQo6uvv4lzcc7rVQgveFxswNjzGlJiKxapVayW/28HYDHr99/b4rjcKWKRAIoVHMKJV/cuZnXnN
eCxM6lo1O5JOfQC3JeIPuhLyX/uhSxOzoMNNeVnbomFHB325eVcj37lrGnBUaqiorRy6leHM6ctL
kdm9RWFrZOYrybONEa8hUtZMzDaEWttppfVyOOBns4jlp+T99ppc73EsPgJc9PThTzQAX95kSRdX
zWDlWJNaxL6u9WEHwu0J7bhWXkVpw/96aruCYl+zObssUA400b1asGMRp4FhN3uBvtmyeGEA6vcD
SoHm7vYgl6YRLUBoz5ESbJADvhxkaqROaZaYRmsSdiSc1PJbW/24bWRp6/2vEbQ5XRrROH4lYThI
VmdGynS0vAHXwbEYgn5NgG3pzJ6bmi0az2oUdyccJLf7VYNavss3b8oq8fKyFQclfwhR4MzOPINm
NklHKaxMoxIW9ZZqxqY10k/Wr5FQrlmS63fmGDwvScdKZ+xYlV7pxzp5pWAGQI3vm9JUK12R10Gi
bNAFLhA9hNDmm2OXLcbGLLUEO4qGhGWCyrf2OeECub0ZFi4saQbLAL4FCZ2YbTnOranWJphJ2kcC
mUVNbyPFK/e1S30niXSHPCWxEVTE+LDqKRrJ+M/BMD5AtqMBD48uw7kWIiUF+qhKlR3z7HvlYZj5
A0nWECiLk3lmRJ70s4WzexDLFYmGUXrKJuHJfa7wl0JZFcuSbvvykgIzH+5+tIpgHyLdd2knJp7S
O2aMDVL8ifGWAVg4QClWBY66TcF3W/j59AdCLUj/FYCWRelQRH2FlFSVPltZFehUBA091VOy4lm+
nPytL5vNAApfDe1bB/4TIWeotGH82gIL9TeeouLJ2XENgJjQeXOerGFj/3aPbtz5lnnsV3b1tfPB
BKHmgIgYdF3IZV9OUM/M0o3HAXjazAsS/WXUtfu8uAP1t2Wv5l2lf56PGWxnoBFBWwhy2rMxK4pi
ic6sewnEmagvin2b/ay8yPpBmp+IiH2gKpTiDxo+V0Z57cdRzkTb45f0OZh95rd7PaKPywFqOHF+
WPZ9m32unNrrAAwGZAuJiYwuOgNmN1MLJu8qN9PhyDo+gHO/zlTtcchQCXkoetejW/y/96kpbm+E
ZuFOjm9njbPTFRRgw9vfcn200GEhWWQReAKQPWdIULOJZG6cjEfkKTQaolEKjEnCVusQRLprLUHX
DhjGoB8CPmv0VgPoNds+SqERvSnHo5Lne7MQXVBr8BljOgp/LNfiwMWhQagVDSSovcBNXlqLx6nq
3a4ej6jKqXfCju2n0VSNPchr0pf/MItoHIWQElBICHRnpqitZmA3xsAEuosBB893ulUZ90YMFPNt
U4tziGYnqfglI+nZEWxdCiLuWB+PaUU7n+i7JKstoPJGECmLKbptbAEfIlt/8eBHqUxiIWdziOIL
R2hYi6M6Kt6LR+wOitUWQfMxej69KSCOqLMXJB1z0EKRduMUzGnvaOPkn3U/AO/rVHE+Qh9XG06M
F3nx7fYHXh9VfB+eg2j3BFshHm2XE9/2fTWVwBofYwB17gvHLCX4d01f7XrO0TIjVQzxQpMdi7MQ
xZmIozSGIo4NML/3aHwRdzYYmEEy3NGTavJVdZprPwuDNvoWUaRE68IX/dHZhWcVqdFnhimAc3jI
2X3ebbX31P4xttsR2ELXfB3Bf8B8dV+nSYBkpM/HQ5v8bsy13pCFF//ll8yO7FTbFqlHA9h0Ehn9
vf3Trh91vI+bn+kGMpxqafn51uuff95e14VK5qXd2TYHi5cyIQEnjr33UUN9JNt106aIN8jJv5Nf
a6xcSwsMBLeElUDhEzxIl9vIGCCgXnTldKSZjipDRQWQQfGzR5vYH/SqXXnxL8AGEBHiZkGIAR1l
yDlc2qMdywXugOnYG3po0z8Z9ZtTvP8+abt+cAOQ2rqb2xO6cFBQIkWvLUIbdEh6s8tUeFpHDa5O
iH3tbpOqab0RDltDC8jfcnllo6P1zMpsHpvcS0BPM0xHt62CVou3Vb3tHzMDeO1710tXHnhLpwRq
LSBdxWMLl9jsGs1ZXqZa7U1HzyXFk4pg2M+Z0+w1pTO2nVkdhzSt9v9hHs9szlZu0FrO4YlgUx1S
FEPrcVs0lbv7L1ZQakAKA+iSKwwyAkpoX1Ik1XWTPebu9MFRk10xsrTpJcmBh9cqgpy5VxszKDD0
KjL3OhvJI9GcjR4br7njlqGgEN69PaTr2xhbA63sIHuSFfv5TYKEk1LFdaEeJ/hxn7s9+4VpLp+g
ztas3VrX8ZW0BRZvpG3B5DAnZiSDOZld7E7HCRxg+xHyHKhQdFUACWwRlJlKvg0MeWqH1yAgbnNx
53DPXgkJFmcXJQnoR0EjEBHz5RGXsErN4XigT8h03aWZy3xq9AJcfxZC58n9fXt6F8+3CyiOvAph
bbYvp0wvQDuJ9m5nGLvNVGiq77a1suK4lqwAd+dISUy8142ZF7EKRW8snoA+0OGHMssaEEb3r/8+
knMbs4lrvF5xaI69nxWK5tOBkWDwVnEOS54KEThIWwxQUyB0u1weJ3NK1yhGWBnAPIb+hu7ecYW3
j0fJ56lCkC1zOy9qiYNWSLMFjoYI29diIqJm4llkUcXb8I63vtaIKewVm55IbeZBkkPY+faMLB0d
9BYiOwx8OzTJZnchSi9N6RW6CpxLHIcg+0SDKkMjcZ/m2fG/mAL1Mwq3IFyZ8/dA6qgkXeapEC3u
RaDnyfBWdWAktgQKbLdNLe4lyM2Aakl23dqz0G20LErzzsBeUnvyNEFnPDJ1pv6X3XRmZXZHsLYw
HAqPfdTd3twkfV3t7bw3t7fHsrhCUr8cpVGZ85ntWVfPxyGziXbUCuiopCCnjOpJT5+Qd7FXjuBC
KQgok/+1ZUnndxYb1iZqm6niqscCz2bk7N22HB60UVR8R4xJ7R8GQQ3hK900tGBxbwqxM6iHwpUG
sjFUsXKrRx4IzO+QV7A64rPWQmtLZaYq8//LrDiggFFBWw6G+csv7dWqV5gWq4B3Z/WdxhzrQ6i8
O4Bj21tJkssJngceoAEFYAFBOpBgsyOC0r9TMy/TgOLQ38bJ+mwb/TWxjkQDKBPRs6xFspWQamnR
0cQs7xgPFCZz1eo2Madm7GCTt1KExWr6oFaSZIN64ho17lKkA1IyKdJrg05jflULhAODVtXaMUlL
n94zOxzjaOg2LV+JCZYO5bkh+fOzzRXHcQZKy0pu5PKlSGiQk2Ilu7JwMeJ6Qi0TSR3Q2sxJlrgp
35NyV5CO3JWs26bocvQtXgRO9XZ7Ay7F2SDHgMtEH6rhYHdcDkcMbeKNA4ajgnMt0MkQ2iyBAP3Y
jk+u2SoBoxV/YK1pBrHlPtpQlnwvFKNemdUFMDdyAkAHI1bFXoFO6+V31DmacciYaqhb2j6p8sfR
RO+V/q11cx9gzqC5MxnaY4ke8hrPWGE/dXkf9fnwXFTVXinJuHI0F87LxQfNrr+6rTyF6/K8JJDO
oxs9r+5jzEIvuJ9xAT6jB3MN7LSwt2QNEKOHO8Aba+aK3bE21YR2sEmK0ExfVBCm3l7v5VH9rwXj
cppHPLk8aBKiBt0m8SZHDcYbjz2nb+3Q4sVOIe8aPzTeGhvxUpbkYmSzbTYhd1nnLdOOovxtZ+/K
E/GQJpnEKVXNbZVSv2IQgKeBZzQR+kGeoCVCvRXmvYVSACYXNO+ge0eY7c3J2sqpREytwEcAqGDE
YJRUeJA5FhiFNWBgygIZtvgutdkm1kbbL1PjwRjX+Lfktpm54YtvmG0rp8ON4gncgy0Yrn+qioqX
XzkM/fs4IFKaQDr2wLNBD6ei7Fa88aJbORv+7Aq2uVtqVA7fAepScX8heg1M53PK/z1jKucZKu0o
ehiIXmbbuI0piGsh2HO02YNpHJVuY4oVZpUFd39hYraPh0HPc8EbuAv7Vx77oJPQi5+Eu7hf9rdP
zPKs/e9gZjuXFdzito2dW0zBMBU7yy38yq6eoUlw29AChOhy2mY3NIJAURMVZ7NHVrDJ9m2xsTsz
MMw/OqpjSsJDTQuU1HiZsmIzutt64M9IZ7Wm2IjBfjcL449F1d+3v2rRYZytpZyes+tOw2NJKyxM
tKt9T2gI9RbfnO44/dEpz6X2bCTH2/aW0lqolyGvZ4OwCa0AM4Nln9IUSQNc5IPfxj7aNUT90/5d
6L6r+2392q3hmJbdwpnF2dVTVJMqRjnvXRJHddP4zuRt6+xABdmays8qe+C9vq0rtfK74ZvFVnI0
i07/zPzMI/RFIxI77iUsyGu3iaulfkeaNLo9r4sHBnVIZBdAk4Kb9nIdmQIOLsXFNjZB8ylAmN67
eqRo34s6Cdn0cduY/GVXTu7M2GwNSc9qOnmY0bqqf3R9XgZuqml+kefZf7nPzizN1o47wuFihKXJ
YlFhHTI3ao1dZz+Ax7qupwC5mhWLi/7gzOJsubyCFyl3YNEZyq0b78Tw0RXAzg+b23Mof8+tOZx5
a7PVtdz6WrC28JMjT7cqg26HSfyMNqFW/LPwFKj0Eab/vw0yT6jFo5lmzMK4oF7bgTrRjCF4ra5E
tisbY46rKrSKxoJiF+rci4DGyLzJj9W32zO3sEKowRq6zPTgrTkPnwvuGX0MnsNj1bbWgweE6Gtc
WepnMrZpSLhn/XseSxbFgXlGtO4Zc+SOmRouSxrYG5ytsO5HtForerkRirO7PbAl33hhaXaxck+t
WiTMNHToRlC7bTzNL8vHNDSb713+DDANMq//HgYjZ+ZYINOVL7h5Gx30K7SxggLasS4nvlfbOn8F
yrDceHiHRaxXp1fQ3ebomDLNcUdGc42acmHHSGkedC+BEgvEpTNXogw5syskSI4drYFnbKOcQU5S
sGhlatfszBxJ4TlVbVSwg3JzaCXkuW/ckLjTXWPc1UwLMtBDWIWl+Ghlea65t3ez7E5Nsm2GJ4km
1jpmFq7di2HPvEwBRQ6ScAvDJtOJmHdaNT1S0HkLzbinuRl0pRop6ZoG1OLJOZvsmc9JM4rSRwWr
PO83zCabGP3mGXgb2SBWJnxlvr+2+llcMSpV6jlc09BkSH1uTh9O9zSZIGBYWVcZCM7c6PlEfr1/
z+wMQ8qhr4AhqcXfwvkY2vwOvK3+pFUgdUKYlSu7BH4V9YpNhfY7JHYDO6tXBruyml8RyNlHWF01
VEi5a0elqH3KrTt3bJ/M1L632ADinH4PBZOIGWtzvPS4x+BRmpZSu6iSzg5Pkw52g4oDJjlxwWyC
Fw8FDhtAuBGa7DhUwTRBIM9ygtFQg85b439aSsSBMQ86hqbEPl1hsj0vs1gzuNqx7DlEH9JHjtZn
1Rieps5GyppvUY/Hg9q+76YHs8uOIjX9ie5sZfL7NQbUxTU4+xa5Uc7WoB01NmopNoKRb7iaBh2o
r0JHRCmotsCLkf2XS0GieVF+A0/i/CmvEqXJO1vBg3f83hgBnzaa6Zf9SuyoS49/tb3PzMxG1Wlu
V3JwgB7LvAOuvqBQva1bloDsIx0UNFdDlCtIOfpg0BgZB4U11n7Hah4ZbuWFnTtld6CXiLegFhqj
QRffqTNCE9Lr4ruiL8xo0icGYsVqCmlnDk+kQLvg7RO6EP7KdJpk/wSlpGbNfA5HIsA2TaIfs7h5
Zm11JL27RlKy5GxA6SbxIBJPNG/OoG7aD46WYpZsIXbUIM7e7SD9jHLQGoJyCQ6ADCoAvCB7QB5y
3thVgVOt02itH53M+IEuNTTabLn+pBupb3nHjOphrv5MGuQNsy6yxooEJRBbt+f0KtgHUSWyoMjn
4caUSKLLvQ6Q+hRTp+tOqlX7KvpATRqHsfG3tklI9Nfbxq4CVReQJWSv0e6AciKELi6NKVQRpqYM
3WnI6qPS6Ac6VhtSs96vwe6rTDX2vcrV7W2r175FmkWLuuRelPS+syQ/aRQ+FcbYnbpJbFw2bOv8
oc0OOGjI62+Y+Gjzh1o9ERYN2rDlHZg3tqa1Ru7xxcZ5cQDxGcDqAzwl9YbQoXg5+qxLEy5crztN
9G16hnAfBADyYev0fmz5ZiS2RImc8qH/C2FmUd9Te1NoUX+o6yix7iCdonK/eUi0Lbg3++wBkiBa
EfbjvZb7vfLcHdcIXBd2Bjp1UEpCLIWE77zgUPRTQzyAUU9Aso12FfT6uwOZM62Cr4DXWFmjq8tX
1uMgyAo2EkvDcs0mp+kEjwHz7U7pUO+csj2V2Xe0+aIHkW0ZIQ9Vhm4AzUL3KP/LlD+9+85zLVz5
iCsXKT/CBGoFnWgu/pvtzzRm+qDUdnfKgAMHTHZvNOmBHKwqTE09EAxkUxCL8oYobrjjA2f4sfIB
CwdEImfQj4PqF0jcZ6FlTEG375aUncz0PebM59UfMOHvjaL0e0f1nfq5zpL9+K1r97x+rHOyaxOQ
+xmhRT6olgW1bq60mlynYzEnqDkZ6HbFuwWMqZe7Foltq28Kg50M8MO1xgPwOwrZjoiLQPJceeBt
6//ScWunL406+m5RR5mhr7wF5bzPTo4BPVsVgHZ5huYq3zYH3RCIavoTqRrNTz1h+OjYHIOV2ZdD
uTKDPkRDMlAaUDu7HCrqG0JVtaE/gfGyI0GRRZn7jRpPTgMSpVNchWoV9v3vFavXm8774pXHsmPr
QTJuZtVL+0xNUV6DxMpUbMSTGANzHHzLuoeyKO5C3/bHcTetxtVXB1zqZLt4K4GIHCdu3noJFgam
j3Twjkl1cvXHRgGdfvud1o85kuy3B3m1gJDMQYJXtnhCnQ+NgJdjnLRkMnqrUY6OnvhN+lmsiR5f
jwWHFj1fIMnHygF2dmnAalCuaNuBngxW+4bV+W69cT0vgIcLNLKm/rhkDSVYsCah3xyZkFmwbCro
DsBbAdZcgLFQcKu+6+8meBTXeIMWDcndCCgddv7cB+emGKqSGfSku41UHChONZ6aza6hK8f8KuSF
jDc8DgqJyPjh6T475T0e7paj0PTkHEE77idmHlUx8xslyFFeUfVobFZO29LQbNRyJNMD8C9fl/ZZ
kG2ngC/bag6LvkBy2AlMtDvX91l7vL31rlwqRuZI/wV4IHzHfGd0prDtMmPpycKDyi0TvwtQ9vYd
7cD3+dqduWgMGx0tlaB5dh151s8GNXKGfU7N9DT0np+6O9ZPIWu0HbitJJtQsQbIuHqFY3Co0gNt
jngVdPgze7qbeYUyNNmp6ux9CabzKt7bivOgrL0ert+HM0vy/j4bWds3uC9HWALUy9iQZtP0m9i5
z5utGSoIWD7UNXDg2thmRzppvdpQyhpj6yc/TV768Wmgo7+WU78uJ+O2RzpOxaIhFkZHxuXIaJGV
WpUp6Ul3wra/L/IT4SHC0cTIfGOgYLPWfTHdD8qOb7MjUu71n84Lb2/S67HiG2TvEU4gXLItXyVn
s6tOPLE0hWYnW+xa5zmm93HzqGuft61cHzm4X2xMwJ4QiKJmcmklzwmHyMCYnRJlEz+aT122E7GU
hf9X/Igk/Ed9HpE+KNzx5Ly0U9cDbcG/W54U9OBO7sHIHy3xbPaB175JRvB0Zfau3mwze7PZq5XB
GS0T9tT4SR/y0Gju6ap8l/zoi+AA9wugMICoINuBIHV21KhNhOG0anLq2k9Ve6/Xoo+FQaBFGv4J
egm4i+f8S0PpVQPA1MnJcn6P7EUptzReS9xfB3NwuEBuuIAcAqmHAv7lyiCYK5W4rtKTRl6rMffd
9EXLH1Wxrazfrr6pTia5Nx+sn95QBMj53N5+8xnE4UKAj/cP+s7RpnPFgj9x2kHXrDoRsAxlFjAj
a7yU8zn8vxZAG4Thwcr8usyqsalHkVanasrDkT3kCa7n4dvtYSwZgc8FRQaS3LJh4nIOGy/DXrDV
6uRYFKWP3429T7PtP9sA9xHkpSGchtf5POAlpZI1laK0J7Qypbnnq6gakTXS/oWByNACZRxkANBn
O9sMmZEX2gAl6xPV9ikaILJkCwyzf3sk14uOm0nGfQir0SA/ny0r99oGiEvkFxwQ16a5rYAWLs+j
/z8rs6GovVLySoUVMwHKu/Ir9EDdtnCVRMA0YSASLYigGRD5mfO0KpemXQwTvXY3mYBjeBtbD2x7
8skLyNPFhgVDFUAhRjH8ptyX5QqMYXEiZR8lKDvgV+fRupbZmWWQojuNA/P8wmkKKF0KbW2Yy2ZQ
3EMBB2pX81wJuHZiIQhSNK0WqhYIKAPQdkP8Te98pL31DzX7MUw/+i5MhlBbI2+YX4NyjpGpkWBo
NOwgGX15tCA3ifRwjAxJLdqdpb7HdhoJ/VuXru3K661/aUjOwtl9qyENKmRp9sRKvPNMzR/qF2vt
EC9NpezPk/AsNJjN+1KSqbKKQqvZCTQYySvaBr1wmpJud3tjXqWVviYNNUqwUID1AsH75VgmXoxc
hcb0CTIfFft03sfuLnY+WLJx3lMz0BK4+W6TNX6nbUtlAruCFxmhWv4WRoMEwwMI92yneqCZEkIb
IUCvCbpPCw9/O732ZFuNfywBUWRou1U7b02Ge2mO4HnwvpGsXVj7y4+ve/AGN4ran9T+5wA9Fo2v
NV0t7SkkVCyJEQGrmy1/frbUoAg3nTHN+lPSpfndyKpy35ZuCwZzz0PTgtaEK+shA4HzQEGuByJJ
KUOJijKyZ5cG1babLK8vesRyfubepw4yRa9qsvEQOSu+gkT5oXibtnZ9Asth/1FmfoXHgc+dsAEJ
fWh2EXsz0nvtLwP5nv7phTqYDx5iESZrcdPXs/vWp87mRh8HVdHjqj/xYiuyLYoblfqJzAdpAym/
c+isO684FPy5qSff4PeQbaLqZw3pBGhWIzwGmMFQPiY3yB6dNvTsUHivA2omWWQCOWLecX1T8EDh
f+t9y32t9DVl22bPVRZBhcbLIg08s9D7iF/Szud1F8ToCsA/zDt/+JMV2/7BraPJ3hh7+isl9N4F
shUsXWO85vTmiR8smQRRIiqBbwcp1/z127YFGj4EfKuzz1X1F7X7R/M9/ekoO9vblC07uf239J+J
TL/MmjryFrhP4NOllzrbmkZF81iikU/cAtKmm5ofZup9qCl59OikruzLK0SAtAbpUJCZgtlLvvRn
1tKWlr0N56obOVCxp87qwlo1QwcRuf2RGs/QOOjWSX2l+5ntMTA3yJBWBhtXkm3cobWpDMjdgXWS
+p670VMSsje0f4LpDIgtLUJ882zWKxHUgmPBQ+dL3xcST+iRvhwtOAgLs1VJf1Ksx0onYE9ey81c
lW/khJ6bmJ0eJWlcfRpjdmq0bY1JTEq0NybbgWwy5a4OKgjB+vxz2BL+7baL+SoCX82pDD6RkUUV
Zd5vAyI2MKaZSX+qjcjJg3jb5U/FLlPvC+ju6X78rDaRyn+vWJVB1LVVCBDJZlqoi8wuGldR49Lo
4Ni0X+PeBvSB+OYPNTKNDSX7LIjVF008gAC+P5r5qe98JdQDlq28LRdublnE+Z+PmHlX3kGCOrGx
ndy851GCrrCAU6MKBrt+vz3exR0k+7+QI3TROTyz5JHR06vaQv0DNBXVo9qy4LaBK1Y0bCAZ68i2
KeD3rwS20xIl7xIkzSfWPOI+Tux2a6VvrfnWNtOOjVFVnerG93Kk4dDSr+4AKYcAvZ+gFlPdtUWM
7rtyV5UbiKbc/rKlrX3xZTKTcOaZet4aGjRjkAlPd3pzbyHhP7wk+vcyC83pKVY2zXf2ON3l6edt
w1dbTEORDmlViTyEP54nBVs34axvjOaA4peXbWo70E3y2osXKJ1EGo8B51lLTV8H9kgMyi5KrADA
q1iRy7FS0pmjadfdIVGeiTjEnhKO5nPJHB+9bOIddGWG/VD1G4NDKTFER5La/7k96qvSvItPwJPf
RG8j6OiQBLr8hKp2k4R6rDv0DjAOvsICof7IoU+cVOpGs5TAdnApP1Gxz5u9k4RN8aIrfycBTPzQ
PHvQo/1NFN+AspuysiDzhObXl6HoA74plC6Nq+DSYn2LInV3MLokHMyHRvnLuhMXH8z2dka81klx
dbrlRNgmVMqRPUU2f3YRg3hfAVgPXU2gqg3M5N4baWB3L7en+3p3z6zICO5sd1fAZecCXJ8HXvx1
2OAz5oTe0ITQCrEViENnm1TflXERNP2unN5GSlfO1/KCn41z5krRQGNZBFiLA5hN06TcOgoDb1cZ
OIrYd1MVajQwsxrqhH6Rff8+Ng9m9oOxN4AuozgJ4+rOhGaml76g3KeRcuVFsbgIUvoHNUgLhLOz
A1GBgYja6dQdJiRoerIb4y7I15TzlowgKkedDV3ZoHKfGeldl7bMibvD4CqfIKxvd5kz5ej289Zw
XdcPJCw3dNqR+JKHC3WAy+XujD5hkA5gh0FlP2waR2R8nGgXMnOrE+hNmYhl7zVjVxZhZ7wO/asx
3ln9jr4092kstnXBHqb8mEBUHoWRHzRII47iOxgNhmZfDdvK8TlAf+C/b9byWYv7RF62MjEMJdU5
RVA1ZrY7eQ47ZIp2n3ErUjikgRPxSontm5UZFO6L0v2NsVAJug8L5xOxpt/RF05RcShyP8s3+kdP
Qo/VYW6qoYJdffs0Lbhs2UAJ1XGklEGGMPNdTEuJZbecHZJgKB57JA6V8dUQh8EOtPInXy2Xyo1x
EYVgNWXGHvUI5MeuOHYonBWeCaQ/9H8ZAyoGjD+vRfwqXvjY+ogCdtT6x45h+EDksDX0Q4IQVybM
LvfPaCBtXlogBcHrYQKpGk8ij+hZ0K3rFsmQcTY46WkdPEUAb0L4emlKrbw20cQ0HgCQCGsdImke
Capm15OVBqeF43dhSP78zAVqg07amqnjYWBbJ699lt71Yg0QfBVByYk7G80sQHa7Dvddh9Hw7J2k
n3W8EgdfzxbQRPJoq2iItWHpchCm3ueZA7qlQ1XRaptYdXbPuCpCdxIVSjk6CW9v9evLEAkKoA/w
WgMOAZTPl/YmEEYPmd6OB0KdHXvOAbCP4y4qwBYGLtfWJ+kaIuV6BpEChnQN+schA4FDdmlxMAGn
HlR9POSuRyKwPgDSD/qflXF9UbFdbjtd0/CaQapZ6jLMPaRAF3PiUgsTOTTOvs0Ld4NMsB5wtc7C
HvKju1FRsl3e2p3fifLv4PYioqMz+KQYSQRsM/GHNhs2yOyTyM3GfGsQdOTcnn452KuvlJ2u8jEJ
Ho/ZdqKDRb3GSMTBq7nveTRQCxDHcTd0+SZdZQNcmnq4mP+xNpv6DnIAli4QEA5NFZLO2plduVJ0
XxoQqN9AAeyAPhZs0JerK/Ay7rmZiYOBYkL8Ri1so0fb+KZqr7dn7oviaD51IEACtQuYJgAwmrmw
LI/BQVL04pDU1SbJf6jtxlVqP2XB+Ny+OGTceO574vKwGbUgET9o+lqQbQodHi2EfEA+/LK+l9Tx
XYmMG1dizGtfBDTcV44UHdlIxMymgTtO4YmGi0OTkQdqIZnuNWiaTcp85apaWlIUJF28uECbiiN8
Od921Ts6V5g4TC57Ima704vk7fZML5oAVALTjGQSDF2acBSz70yOsSRagli+1CwMRp1WBnKdAJAA
QpTQcENIzMu8PVVUtta0tiUOVQzqvhh+YUscjYUtGvODRDZeW7QbdqWStEEhRBfZo1XcsbbtgoKl
+or/WFpAPFwcHbIuAODMGWLynFd1m2riYHXOs4WNk/fFM0DG29tzu+Du8SQENB0YdeCk50WxPHew
N2xVHChEiEsg9LKpjNr2p1jD4C+dS8kohcsFqlD2PACGCJqtN0Y2Hboh/dNmXljiDx9JwlCfvBO0
INdyc9cxFB67ZwZnJ4AxnRguJzDYsy3X0kCrf5nlKVf3tPZ195cxRLencnEDga4Iu8hGqRlO/3Kf
TmhEKgqUeg5FeqeBGFHX7mLokvgD8wnem8T8LcDwISbyDH6/fVeS3e0PWDonYERB6w+ykWCglzNy
Fn/wVGsM9FxNB8fJp6A1SL1VdGNNe+6K6RPwas1BxU5yWjl4asyOo2gTpWiog1e9k+20OhxE2FJf
Z2Fc2H56NJwtupmAhd/WCvo4+yY0Jv0e+NoOyW2a/eD2Li2au5YZx9vDv07Gyg8DNAItZxpwf1eN
Z3rH2tLCh43Ks12/Ij8RJEqkQ4D2zag31PrB19JZS4cUE4EyEUBrkkXkcsZ1EyQImWlMOD0kUmJj
g6rIvszXeAmWDqnEW6HZC9QMoDWdmdFLb8zVaTqM45ADR5ZqyEs0LWjDAWPmye/b87gQkSESBqIa
qRts5DkxMEvqzBsZUQ9axdRtRbM3N1cscMwa7KEo02JbtJoTDRCEWfHAC7MJw+h0M4EABCnWLDoo
1MLQ6hSGPQhVNJa9gbrfJhHOy7+PD9lW2SQgYUFfx/jsmAjQKplxVYlDm208+w+KlkGrHjIg2VT3
1K31kS64IRA4yQ1igMXsqheAJLXKU68VB0fNIychKARCv80NBfrYVfW1rJHPjk//PkIE8LLwK8m+
57AavZ3QZglB2EMLdV3zIBS0W0RWiRanzZCuwIiX3AGaD4CpgNafhNnMNidoQZzCbUxxEJ4TOX31
XPEytMZ0E6f2PssfUiVqUYniLxbl23Ji3xQ8YuPfnv2kWgFF9vUg3N/99Ov2FCwcmYuvmsW1EIHg
ikJxmY8EQDd32OspDzkQ9+C8Xgmhl87L+QTMtm3sYtOqPV7nRDdzvyt7X9fJbyTRfQ97KuWY/HbF
5MJlKtl/0dJloDnn6tYWJYGW40Thd5h6iMm2jtXIS/ZD/mnZ0e2JXDqUsmlHh+uBB5oLQMXalA2t
UU0HFHn7HY9dsVFMPGhSY2r2t00tZI1R2seYoHmIcYGq9tLPVcLuEnWqp0MGAR/9W5H9yZ1f7NlN
Qzo9sfZbrryX9T0rQlTb+T1Lt7ftLw0V1ycq5gDaocA18+aqq3Qc5GiYVXPMtiAA+eXSiURTB/3F
25aWnAJyZ/Bx8tGFvPzlQPXEaTyh4d7gY1C8GsdKPBv3k06Ba92Q/0Pade02jkTZLyJAshhfqxhE
JUuyHLpfCEfmnPn1e2hgdyxKEDGzmNAYdI+LlW/de4K/tEBv9utXa7MFWvZj7nGZMh7loqM1WNKj
FphF4y28vMRbew4veHA0UaRH0moWf9QDwkwPqqhHqTWg1gFBLz0/6vqftMzhXxnQMTdDedVyJevC
z7IyXLzxo4NLaBiti8opxJCGWw/mMeK4l/tzkGtQ+lF3ypJXza0Ni+wafDeAOsTzfDbPbl9IvSa7
4xFoEp6SkhwacO9ZG5UC0324jlUgOrNMq/9DrgNYI+QdkGqDpOrPAP66eYqhyisVbJSj+hqB4S9W
huYBvgLP7t5IXu4vsRuTjlgBspmIiICTmcPpI67xBjxh+CMULXRT8BNo7NRZYJZNvCQe9fOmnr2E
UcWQJZwSP/Y304D/6lcY6l2nqJ1w1FTvrMR8YmQu4r+4F0Q2DiUPf0YgSPuSC61xVBJzlEfBako+
WXk4yE5l0KfbSAmgv9Mo0UZDDGepbdtZJAg8WsZ6swtFKTW0WCi3eZRpZlo2eUxHxRVeSQtfOiQw
iYniZXKIB94/9b6nUT5uMyNuPH/hlLqxygFpnp5lyMShrjJb5XlTF6HfpOSYNdukLnfJcNDgO4En
8sIL8NZx+Lul+XkEcbOsgKsSOSaqNZYpgCQjYpTS9NNsJQR7NQa3pA1Y5EMbz7PCv4O7aWBkqvbc
n/tr6cbDYmI04mXDQ4oV6f7L+W1Q2il1HR/CC6lRScjZLiELrgDj2BMXTUzL+dcSqrlk7PU0IsdI
3ijZXi0zyiGWmJRf1B7WhnuVNwSkBuNhWyvQfSxpHE4m9G54+i99RVCPkAaX3hxbKURVVNVKQY4y
z20J1zI1ChYeKreH8/+amM+r2AL1GCdoImgbJsNBCaCk+5248RQiAAbrU+EXFmFXi5T0ZT5qKScd
q97ple9KeqmpNHw1rpV8FBCese63d33YoDkgOZFgnw6BuUpEVYtj6cupfMRCsYL0oU9WfLykn3U9
bLCR5lUCaAZyiMBRXi4R+HtUSgSa2rHzlZoOaQ3CNeoGxv2uTNv38iwDhhtn2VQtwL/mop9clcDU
kFPkY20pRU3bccsx6LKV8uuTEC5RW26MG7hbkzUwoB/QQZjdzHHUQss08OSjUiTbAtALzkhJu0BS
v1GaBdEQGQnkugHEukq9lL3Kd0St0CU3L61KqEuIhtSgOfJDtE17PzAVadSsIuqEVZerCYsb1d+r
pM7sQoRvXSdH4cKCmTo2H2WAYZGlwB2MG2p2Y5RjCH5Im8vHytTUV1giFtJHJ69kzr4/m9eHNWCv
WBkKIIOgYl1xeepRAdu8Eo6jb8g8odmH0lvysAT6u55HuHHgTYkgGThipCgvl6Y/kVCGRBHw1Cpi
GwysjIol0U0kacrV/R7deG9NbU37mqDSA2DDZVs6bjRermThKIwvQaW/kD40YXISRXB2rsxWDVij
VhRI4lobAXKxA0VcRRKFSmPAAQ5zLiUjAtqh/bz/XVfyaaimAF2PhTyNNKLaaSp+neCFAkZ/gILI
sQOVqXZp1XSHvHitivG9hYBLgURY3IKN6fGMhA/whkA16aEsXjK+O0N9lSqp+ElGbeEdeL2dgT6R
MFA4DZE+nh8aQtt1JVS8xaPArdUko92Q0bRiWulb2fjcczQfXhcG4tZiQOAFjUMMxXSrXQ5E33mp
EOJ3jslpaOFJVbhGmMUh9fiIcTWucT7UaLsvdHimkAe/M3nYurut6nhls7DNflKOl/sMrhMgwE5Y
YFBE5+tfK7Ko7QZfOnalq8NsCcp1BdQVV+1QVMdMynmaZ5wLbI7UUlfLlBUneSng4V37vTAq0+l8
9SXY7oKMyAnAr9nbLiqrRPG4QDqqAly6fVPl/tQgRlQaLKEis473NeM3RWjlqnm/5esVgCH41fB0
rfxal3wdqaSSMASRDltKYwDVvk7wsGSJvuaiQ+UvPINupIFlkEqn3YAUFjbEtD5+NehqnADISakc
/W3mn6FXCoa7zR1DJNS4jqZ1CilZWunE4vOFovqNswFN47iDlsdENJijCSOSuJzXNsoRktI0SAjV
pb+dW0LNkDegbMqCmKOiVeYmgTHLB46JrDTzeKW7+WqQdkHoeF5s6lq/8F3Xp/30WTjswSHSJnOd
yxGBQWydhlKnHDlZXJHKyT1wvkfBSDPZgg3U/fm+cd3BgBRKI2DISFhqc1506wtSR+RBPTYxdYtt
CZ7tlHYLBysMHwefJg9lt8skxw+HjSosxHY3AlloWmP3I5GB+Qek87KvTZci76636rEmZgdmrOLC
5GEbNo9x+xkXJ/W5N2ua9qE9TvDsF+Bkhn6B1TLdNrOtdvEJs0CJ96Gy0AedeoRBqMBZYvQMpB+y
jDut3oQgwd8f7+vj7rLDs41NNGFMOW5Uj3iNKqzLoY6l5gOYLVq29H6+ObWoOiAORJSJDOdscLu0
Hv06kdRj7+dsyJ991HOUjTDSdiNltYNkQYhqvmrE7i5qDvf7eR1KoJ+/2p6NKmSbwpqviXrUVTvI
D5kLq8ttt3B4/OzQ2dwBLkCwTUBdBQFldnigLi6nVUzCk8TxWCFF7EJi1FPdFvSktAoLQw8FVCfr
ggAoENRRlO2KSuhfgtzLC6h1crW76vkqeCugRfTC6ToEg5C5T/dh0oNk1WYDZKh0/GF4/vExcM1t
4Kfuqo5CHuKtYzxq0EEBctJovU79atomyBnY5lnCgl4onzSoYL9K/gBZznF6nGMXjKodkgS3u9yN
qrKOGo9rLEnKkbUTAiCwGJdK0w+tuZh1UR2/1WMF2SkQ8dJ1T1woYMWlLKCWEfUvHd+4nZEGSgv2
BBESBhFgGNlldaGmLFKS7DVU+8Y1YjnjYK/XiSKtUHWT2QBdQ+3Ql4jdv4Qqg3oAfE+RUADedngv
k65KaZ+4crofcda9NNDEHKkE2PM2EuK4YHnpJoaShV1kyI0GO6iuqLntyBMvoh0SXpWhYGwiA2aG
3bui+BU8aZMWVa9GFDPd5kZZ8t4SHdL1lG/krLCCTALLeUiyljzBIi7eDi4wSAup9xs7b3IlgHTT
pPAOzM7lUYMbqPJF2JacQPo/hMjpedEbp/YLgd10OM9WJJL6+PkQGVKAXpztuUROwM709PDEyfIL
59Z7rQuUhTPkxt5CLWayNwKlCFt7+v3fVyYRWk/qOaSCkpC10Bfv1preG2V7/td7GIwwSLJNJ7QO
5sZlOxxxa5Df4+hUh8hHeb6lBRvJBfw3WJiam4P2q6EpKPnVob5HDAh/RnCU6nc3fRrLp/sdWfj5
0izGbIMcJMkhi066Gr3rPEd1pfnXaDZYFv3ThXnA5ilcq2DlRqceTDceDj+0Dhqr1yFIc78vN5Yx
GppAgMimTabPl2PlBRLiTa6ITo2Ub4exWOWJWNCocZ377dy4FpFpR3iEpzb6NVeicYsc9VJX1Y44
9g6jGFE3l6Fzp6yH+lgnfyD1s9CxW5OEgub0/EAYAmf6y46BJZe6SEDqR9I9Ctoaetn/pQF0BKsZ
mEAyf2mIfAtQhdeCU6ZvJe1h9MKFBm4N2SRmg1eMMknpzJZxI9d9XKque8xqkbnCAzcONKgSqyGQ
7HuSCn4pVXEjUpwKL8iPg1EPy/FZgwJUTolY+NwUuyUDxD4lowmey+45bwcHmrt9YTTNo55Z2vDM
IyEqJdTVLbnIWbhkzXC9LJGVmdL0EzEZhYLZFsuyNsrAfOeOgFwwUvaAJIJqFS5Qb6YOXZ6uEFb9
qUNoKJvwPxHPr4NClYZU8uU4OCk13uWQGi5GOz3E334gWF5qBfzCjN7IDKo4+1A7/EmKkPlxrnI8
3KYiXBoQp2GVn9iS/qJ/yEiPCKwR4vWo+rsRz4T7e+9Ws1AQwLMEUY0IENDshA9VkmUK/BZPFfQG
DACwEytBlGy6pOxOwIOkjqp3PSKTzncgsCw86VG65DB3PaOTMwkSlADIANo61+Ph2gT5m2oMTnkw
aCBZqljMdcY5uewuEVavp3WSxZtcJKAOAoOv2aUJXSY3TtswPakCTGAh1EuRf6OpdhzHeAOFMVAK
zfsjfKvF6bEDdgHeHTjjLg+b1gsSLeDj9FSKqCrRUacp2Xq6kTWsleAwry7M6FJ70+//WrhETgUS
yWhP0oyEHyEzZIqyCT1LHKNafBZP97t3oxgCjcp/+vfz9P3VnhvnYxAFaI8TmFa/KbCBbzY+wGp1
vkpAVXNZGzh1kWGrSsw/1gGDatr9b7jxvAa4SAanDHZpyOzM2Z5JFfMtwNHpacoMy9ty2Lfcm+vt
hOacZJsm/6jydx3ul9+9gHI5ylSZwKogpqQPNlGGQNdL1mO5RPe+MRP4KlygqjwlxufJx7COhUJV
wuwkQB+phtMXTiq7z3G/Rdsi3qkLr8vrWA2DMNnjoIAJ9Nf8gZs2TaiUEBE6+UDTRSdRw52dPHn5
EtP/BoAaQaeOlyx45tAFmQsHVlVZDyFsX05d/SZJQFO4m87Ayk7MP9+FqX8HLnwHz5W8VYMMWPtN
sRDDXSfPRJwToD5AMGRiMM/xZLLW9wWSutIJqsy0rR6DIqAw6MkFFb8cVLhEKOGDPqRUad2FpXZ9
Xk5tg5sCSU88BZG/utxeHfCtPuehbUXYSfmbJK4Jl1HCO0iRk+xUyxbeNwtb+uryBXEIl92kLAJX
V5RYLtuMAEaNvDjSTyLE4Vsn5jaFxMCcI0uAhJsNATEMdOZ06c0HNhpiYLPcWD8N/rd7BJW990oK
zoRfWvd37PWpMXXpV0uzaydpSq+CA5Z+ymFInr1ADFReFQptTiW/7SWmD8+i/9eXJYzsqknAA1jS
/rjaLRMFFX/pGjCTGNPZMalkURqMXBTBSyqi/WfWPg7QbxoWtT6vYk0JhQdUA5Bdm6TaiXg5d34P
aG3nRd2jxvnhQwManCEWqJneH8+riYMRIYCIqCdObSHJNWuFr7mi81MJzodGK5syDrxNnR1G6Xi/
naubemoHJeEJi40YbE4TluQhjkOukSDiuxVqPLM5Fmh/7rdxzRT+aQQ0eiBBMGo/a+fXjZKixg8Z
x1F6rK0++iv9TVuKg1wnH4l7iCJHznsaR5suYQAuU+EIUBctJ5FQXaYKEtfbRcGdm6OLJNn/ftBs
sSK5IIRDLEiPxXMymBn0K0Jp28WiBUvw+32/Wi1InSnYdwLy8CDvzd/BUlT3KBtJCvzjIQ+SvyCT
db+Bq4eDDEQc6npIwoLhCnD55UKBUhnq2tDQP1eokpzLDIdk2fXQWvbV0NIgKsnAWpBOre4vGfxe
bbipZewFWGfiikK1+LJlnwReO4JAc1YzR2tWfLHTD/+BMPfTCi4l3AqIpOfbzXWB6wxD9E8ufMBU
TJie0xplpdCWqtFR1MiIbaH27H8/qpMVA7BceBsBSXTZN4LkRQ2UhndGUoaNCsTsCMtTKMb6thB+
EOS07rd3tQ0hnoqcJwieqIVDW2z2gOXEoB6qGsqLqbytwsMgf7rDv34kow3cNtjjQBmiNDBb9INe
ewQum/FZAXSlJy2NljxqrtfiZQvTtvu1z+MmDItQLONzq0XQgN4nWsqg+8pNSoQnFLkXBu26EIoe
qZOnLng3QEXos1kKRTVsKlmKzhU59g2rObzpTK87cWQrpYIpI5hwE97JAG0pZSusBppKjZGVxz7f
Kj50azLr308jdgSQ1fguaJHOprEUk6YTEUmdFReerDhPQbiEFZAJYOfb/ZautPCQI0BYDOIg6FDY
93OtzjwK67wOiuSMTPIAdefMy7+krgk41vhc9qXWQAsbvlqPW6Kq1esg9oMCB0e32ylCDT8IjdND
7KaKiz/Ac2yKhQ10XUCYfd9sKEDBHjyvqJNzlG36dIA7DUf9UXI8PjDE+DMTLGC4Uzp4YC08+T0i
rm7hars+ejFCCgDhSNeAgDzP2ch8wHXJGE+isxAC6lvYs0lLwt832gB4H5knAM9hJzIP5HKwUDw4
eyVnjc9zG0G0xyCEqC8sq1uTjThAnbwrBbw7588h3e3VdCjz9Oyi1v+gc6X4CmhFeeTypmH+9H1U
4FtFo2Kv5hjZvBJ8KuJxD5V2BcenXWsJ3E8rmE8iu+Trlb/whddXPHTdAOJBtQhJB2T9pgPu19av
XXXwck1tz3zONMSYfhl0rBiPhfdVh1aXWaJ+6lonFINHztdp0fjGUJ29xmdwlPFcg3AmzIxojiri
kt3czyRcZH6mb8P1i/hQxODNU138yBcQ7iu7MwfpYU+wcvcdfrRQrTrBeYa542pIKzOSCxDQrYAL
HLeNbaj9pUlBuYwlr73+ihoFQtcsthTZ9JNV7H83MHPRHmAkbOJPN+UOhh4BChE6gIOwF1WGmma5
yakmxyM+zF85yarkXZFXMJb7SPnM9PfBV9JCT+pdCV91lKmRYLt/RFyfxkBYT/gVYEQmYOrsdMRR
UIetIHfnpOhSmiqtYvJNzFtSGHxXUjG5YGifbcNFCy+qn4tkNt54JkOPZLo5EfDNrgEhcBWg5bXu
LPcvrgxYHG9lnpOlpyE78cGBqDRwn/X+OeAIQ3ie64KZP5B3xRG5dbLlH0PVCDWYeex7WJt5TBYe
/ArPbUfaSJolK4awGwLVEPojTE1yMziIuqWGNc1L2u8yxQZQsyBP+peoG/cH9DorgZsGeS1sQw2s
M2haXy7yVK461S257sxHkAuAvmkpPegSTNiYKtn+uGsKgGsCQz3KDI433qOi7oqyp2poa/vEp360
lOwj0509H+rfXzR79PQl8POD73bnFooJgtUVUMo7RDr032uW65BFU7aDZ0jI324VR/Hf2mfXpyV3
kHkwKV+51lAz5morLMbd4JujaojJLpVwORgwDSHuKooLrBx4B2ygeuUv1Hmvgh5kCEEkg1wOCnvg
Rs5e3pGoBlKedtE5dDnZ6YECZuXYa0YHtM/CXrg6p6emgE5BMAnYFDgPlzNXafBHR0YvgjUC0nS4
FRsmanXI7i+Qn2D0YjrQDDbaRKuYnm/zMA4i73miilUGld2eW6WelIks5wM3soVCyWSWDSpy6XEt
lfYYN03JYikONBRrB6DU2wLgQcqNgZazFNzcgaXuAJcC11e71ujzoArtsGlaKOlw8JamPVLmoKcR
V3wscqJjIiEu1bJEGaqY5s04pAzU9g5nEhBJgQUsZ/cW61zoWs2Y+oQBTND+DbIQKul8OajcwjFw
HQFMhy7KmICi4BTAr5dj3gxllBPPn4KhfW11lYW0StfRxqpas06fpU31CaAMcDQLc/0jUTibBUCK
kXpHQgL5w7kctYeIie8V5MwSn8WfpREYVW62RunbielJq6bcZAVrgU1ZwwMakgC90RLGm9AK9Wj/
J0uoOhlrj1Ba/07WqlmsiQWYoVbSZKftxDUgft5XEdES8jbvJQHal4av3TaF44wLqQuICu7iRKfC
in9zNRu2BNKLFjG/f8OVEZTnerTb1Axjp1Zo6y3gf24NOurHEwYPow9lk2kj/LqHZQ7kMb+owcgH
3EvuWouQr0E66sD0p7xRQsmwNJR21dW23rwVebvwGp3Om9nQT2fjxOqGZu4V7wLLsM942JOfiWZX
1XPeHLTalp/4+IlvrGSpxHKzNchZ4/iAxhMQSJedHZDvSfVUwnaDLd/KgxQjdZuHrlp53X6JsvQD
nbrsGg4P1P8BcATID3r1l42lUVIHuidDiZMppwoQv+zpGJ9qK4ZS3PZz26w0Nmy25LmWmbrz4cEI
ik24uLZvTPDFZ8xfpp2oj2oHxYtzQR1Dp05vcO8R/YzMjFUrjjql1RoWgBwFlVDm2u8Mn8oOZzq+
tXEG5hnIrZD3B3n/WqesETfn3qCtla0ScydTHmrqppebq3HV2K+V/aDxJvlQjgKeC7bkrV1b3xK8
mqiv0YBpRr8u7B2KEDvh5LOEepDxOcQOCor1QfmGKq3hYDPhD8BTa9NTGK/Rwo63L99wiOoNbV8a
wmOVGuGhdZ1if0q3eW1mz6qVsRqfy31ob3JIYZ9GYXTf2cQaTn3Fsq27VmliC7Zv7Q6ZZvvsa8c7
tWXn1pdOZSOjDlY549eFuYPmGQuiVW+EDQCJzGXyO2+Om/6hoO3jg2b6zEgtU2cK843cAlj01Sko
XEEptGihLQErNws5RMeSbQjQ6hAVp4DXUvi3vG3tFXb2CQAl01SR6ox2+tHb5Cn16FFbJ2ZE/3ZW
TlsGoiCeZNATNaBNoX+pG9GRUNJIaG7vD76R9dRRAtSsEDFA+fkIbOapc41PmXVUo0XHtm/8e2Kv
X4rNvjDk5wexNVv66JnY0ck5ZcThjKO7zp/UMxywzI5+dhbub5M7uqbdUWgDw4Bl33YGDJhMp1k/
ZXAvYbLtG0xrnMAJLHUfU2bWgJIxH4Au+GVQrJEQUi2j0TLXMfPVY0eJw9P0+7MzxIfV51P3IhNK
/bWBkr6jnXrTW0vUX9HyS+movVaoSEeAP3eMwtfdgzcGIx+Ils4qoVZpuXb4pTLdCfcSxB6p+QiK
iVkYkbHNrJYR9tJCD5Gp68j4bgTY1q1K6qzJjo3HfWDxVDiVTz6N6TnB/Aqs3e8d/M9WRyFq31GK
lAO+xfAYRn+lfO5lmlOm4YdiJDj26hvp+2hbCt2n+E/B3CTUQtjzwsXm6tM1s/fOQjaSJlSinRHk
ph6b+9ULi78k+yHb7BuGnhYxU1ls2EFlqufc1g+CsIGNlRE9fTkQuMLK37pbVq/z3ae9Ah0kp5/8
CgCq1ahaazteZ/Skf3op9b8DY3h1rSf18JZZ+VOTGek6q2loYKPxtDd7NqwosdcOlxqwOtCYbzYs
3e1FajP58y1iJ1C3TgBs0XVjVBWjq5hiaD8s4J+dfYz090O1ic0yonTlmND4MnTDVJlnigdwLYzo
IaergbkYm+8vn0Y2wuzN0+dr8vAM3+2jvwvfjLS3xhWPzdDEu7WC/t8PmX7Oq/mxOtUbJ9XESQxp
dmENENoQKqK1ZwF16sHIVFN02R/P4StTfx5cQ53W3v02rx5GuCnAE0BOQETySJ2LhMdgnoiuBOTb
wKqnpnlGFODlhuKbrft9v6Wfp86sd8AYgskF9ikINfM3WOq3Yh77XnfWeiMIXgKCVQq3YbWzsnbl
K3YDogQxAoSDMg2Fh2Cgo8x8SErwLE5MN8QsA7YHiZDQN8JxXebHqrD5/HHhM6dQbP6Zk7UBUkFQ
skGAfHm3tRGK5WWU4cUGJiipTAIxP7DPkpzQln/rNUvhdDgqQCAe9inZ3o3/JNxqUN9CH7DGfJ2B
L0bStqUK6HK+Z2j80iqZPuDeB87eOUqYtgRphe5MHrmHYh1X2EMV5HcRL7uviuLsx52eMijYtRi+
2uCX3tLXYGMNjAYwL/E3ajKQb7scISWIoySrRPho2fUnaHL+XlSdKrPwV2H6q3jXP8n2aA60W0LD
3tohKJqAUQOhE/wzL2yRSIF6lYpXJ1yisJO1hmtHkBOj8UFJZAnvhibTawMPj4HgUVoEBa3jUgDr
ddAaxXQbsf4GAkP4uL9myHXwhRFB5AXRHBmGluJsSvgx4jKhi/pzLEIWnAkNcozrmNC+QQHZB24I
xo+QaoqMiYYQaqdw/IBWe0GOcIDN41e4dMS4lOTiPUbFJ6Xi8KKPmVmVu4x8A5bGwE4OxHfQVSJQ
J3oUDBkEZofKCfGgVhbC1hsnAvqCBB6qDIia533J5JBXOxL25zxmofLVPqaZT8lb9Eie7o/a7cn8
p6X52VOogleKIloKHV1iSIn73vvQryOR8Zi9v4FvhyPLu4UTj9zaP0AgTTV2qH5cCdZoKGlHCBt7
1GpoBP0UqgzmYJaQfH4M1uO212nrwO1ZYvKr6Duxb7s54jmZxqgI9is8JSomQnUfaN++2/ENtB0w
ySOA4Y7m2dwaj8xW2cea0eQrfQkad50mwKKfiEUC+ILwepsF3jUX5cnQSt1Zat0YKW0cRX1Qx4wb
8aK5Pz231vTvpmbnYDe4MPFrkLnibfIKGFGhGipiIC6BNLY1SgutXSfKcKig5jNZtYL+CjbJ5aFS
Fl1FOIKexZCdHGsmSL4RQ7PDt5sR8G4jT2Mz/uyTHRQCWdMYtdmNryHwoV10CNM1kXY6pDbcmKbr
oHJkz6NAWIPa5MKr6G+jn+Ns4yrIT37U/muV73T/c4xWJF0NkeVHB8mDQ3JHS1fedtIDX+3DfuXG
CzjDa+22qY+oNgHWMRVFroyBYrkseA0ZquGJ+LTmHGXNBXAWYKBHKPxrdoA1W/Cnfq6/iwHcETyR
Lf08Qr5+D53+lJVLGs3XSbyfD4L6OGyXkBGe33WloiQ6xOSx1w1ONl2Vxyu8pb3oCCoi3MfeX6UF
zdcwB4AmYoEYHAY5ASvXXmipS/WiW685jA70wCGijXTFPKOojA2vSgU+pi8N7a1vNuUBoKqiZLWp
nLOjbMEHQxLbhYV3u9mpbIv0G/xzfo6LX1kC6LKStoqwzqNoVXlHtX4MPxOP2CQxUxDp+K3so8jJ
JDl3lqoyt47ayU7kf5ue5VC1PA1KacB66PQ916COS/vB0OXNkBvCEln0GtszzTVQGojz4HmEY/dy
g0UNoJDjlLDFxU1C1kesfpAGu07Ww7BVsyfA9+4fILfOWQDr4QaCwBIafeSywcHnI7ed8rG1/Amd
hqf8bzqy9kmvi4WQ7dahCGUlrBggpuC9PRvGTqgrIg3RcK75lpgR75ZGG0BGtM07faFPwhSCz4Mv
RcI1D1VrRIlzoUdZGcB+zZP+3GQbafwbu7gWjAFe7qbmGhF/UCCwHDkTDMbgJfv+gN5qG7Vd1FRR
XEKVcx5llAJpMIfYrf6JTHKOuCnvtzBdH/PeocqPqwXgAozm7HrxsiiXwh6OEmkHTmTTMRmvbk9Z
QfliYSBvpJBQIINHrwKhABEYwtmkCV1VEhc0xbNiyzx11yCAAjz6OBrYazrV32FCC4V6lm9THU8S
Wr95HymgMBWVil37HC6RBW8EI5ffMxtcrh5rPh4RjGSRLrd4exW6IzQyDE/4HI/WSlBRly2Fojjr
Q6vtJ247OLVdIwbUleCQRzspgaL//fm4sWlBTkCdDnQbfXLWnO0heeCB1G7L4YyyZ79OcwLIUFRI
qA2Cr1KGoF27WuJbLZ+UtpTn0srtoiWJyhu3xOVHTOvy1wkJZdWg9Qqtx4Mj1J04ZRBabyXWWo0M
TpTl/lEHBq5VzPLnxIDHQWTJGkp7TF5SGheuY5LLL5lOgl9f0gCAg1KBitCtMLit1LOM2Gq2kiKm
GHy/3oUooQ571XOCehMz0ebZ8K6SpRvj+ti+/IrZ0oXXQ1dEgo7xECmCfFHIadeagVOpbEC2JImo
NB4E/aXRP8PWUoITXKABPy/qYyI3C9S9n01/uWXxMUDh4mWNeAwPsssh4bohakDYx5AgQagi7amv
1Ec1/VvrkHeF4q8lx1bb2pyVRGDDQ+bGIhotxScirLmQkuQFYYZfWai68uNGzZGWrHd15OQl8xaO
6RvDBugXXhQAM0Nz+Qd5+2vyIoEMcjn0w7kRjylX0VjfS6VAmxrFIbgj5wtMohtr5aK52SwVlYen
YIjmCAaG01QqpcdmKqUKGdKXL67esDx4vr9fr09o6Hf808V5EAuQZaLHUTecfa8E2MM3ysFf/f+a
mD2+JWh7D2KMJpImYGn5juLJf2gA7wsEhMAiYrouF5SuZpXXTNOkRcjF4o1UZQsb6Pq+xij9amG2
ZGOiNQRIwOEciH85MTLw1qUB0qH3+3Edfly2MjsrKq7JPXUaKBkupVqDV7WLkCfVmR5/yNXCNlzq
0uyx5HJin4WBMJz5EdZL5KNrZbBl3YXr+eby+jVwsyVdxXKqFDE/nBEM4T3qIT2riO/3h+1mGxNE
esLg4VSZTb8UJA0qWuiJixexRj79ZqkyfHOsfrUwm36UYQs5VNELvXyVi5c0NRc9xG8eNfj8iQgD
s5N5RAjjUBl26MF4FsXhQwwDo9F75vXVZ1PwtSlEeMO73bAwOzf7BUgN1HugAQDF4cuNIxUQeANb
ZDyXxc6N9mV9ELglCcalNmYroMlqIciqeDyH2nvWtFQX19wi/26pkVkoJOmxG/N6OJ5jIGYJcdpc
MAsQou8vtJtzNKlEAWuAR9B8jrSR4/qGL8dzmx8l77FLiy2fP7kyGD0tbgV3iap0c2GjHouEz+TQ
NJeDqKXO85MhRXviV8adSul8vz9LP38a1V/Xmxd0Epe3GaYm+RtpTwq3QAy59fNhkoAXFbQDeX2e
dS1DEYz7WhnPqpK9Er981bN/LYULviXoNeCAADAAEPws2uyidhwLaGGekTml+uA08nM2GPeH6Vag
DUkDPAlhuQYE0TwM4NUwEbMGB0wXgnvNOh2i5rDE1ZH/kzqpcEG1qQKXJWRshI0y6DoUQgQVddS+
lVwKZYDYKuJsXKJMXF8XILSiVI+iNuCzSDBfTh8kxOq4EVP4MDUsdv/UtBwekOjyyQL18ka+YWoI
PUd9Byza+StuyPWA5HyGMCgxeLDzIEwtr+J+G+uPpDCkXSHZaQ14GEUNa2Horzc2mgbThoAQCVeu
OSS3C+OOi3AUnsMYNE846bXQ8pNtsXUklBKFdWAQZePWr0/ceIBqb6cthBbX5CrQTX9/wGyQxwRe
EpA37M9S4Gg8UFoRa2zxfzg7r93GsWBdPxEB5nBLKsvZkjvcEO6ebuac+fTnozc2tkUJJvoMJmEG
0OLKtar+8Lt8awCdABos7H57kP/rj+Na87+jt7YwANMCvgyWL9qfp5h40cZYGPOSKVeNsRpQMXwB
rVa665Y015t1X/l2s8uWTp7rk45WDcCgZF5QHpsvrbjnadjJ8XDCDSzW1kW21ng4hPswPyZLTnS3
lrEBzBBcxoQ8VadT5NMpxMQLmdupw6lQtkG9Fdz1sBe/WfVCKvNGHgSqw4RWw0cZtc85gN4II6+E
qCae3OeB908yVWTdv8mKzKCfvXeu7Y0r3hcg8azDoC6E9jc6qSNvrZPFmtg68zSF0AgN6EMaj4eN
Zcfdg+6+i0fjnzWccEKCgIfyOWEQ5PDZWFIoSMoiNsRTyetWWg8vQf9cy+/ehBHbWksMx2sE/9Qc
PBwGlJoaU3g5dUUuymWH2uipcTpcrHb5U544eQFy1lr5ybEf1y0Zasz0VmxROWdalXCdLZXYbixW
xGnRK5g4p0ztbIsatSQOPcv1VDaHbhvImxqx2q0Z3ZnGAib9xk1gIKpImRXo/geB7LLDmZBUWeKO
8kmr12L5FoVbo7d9wSkBrQJ/xA9zJa/y/vT1IXCd40INjOsfSOJU4ZrHAZ6aDhDRS+VkSQjLrzNg
IZ34WiwBZG+kboD8kshGDBduEKWmy97h0mF5bjuKp8GtxnXM0ffDi+rct8NctOxuDOS7zLSGXWDh
boQLiPxQVUO5cNtcn/h8BBEp9GyUFAizLj+ijLEtEQRZPGGKGMZTZXptZt++HtBpG1weqiYXGQcc
+xExjbnghIEIjphVhXzqoxPidHbQqAsX180WQMWCG6AucMU1jjI50NIml/GEh0XJLalVS6DYGwNF
5RbOEVnAqTIzi3k9U/bUppSVk6ICQ2h3LfCqxZfPjRVPfDHhYqfq41TDvpyOUBPrcRAT9aSU+9Da
NZ3uiHdR5YQvIGf0u2ZwGsOWlyLt6+MSETRehPhBTaG2ODtYpEbtxRi5idPQrlJ/FcTH/qjuA20h
+TEN0WwdXDQzW2thrSZeg28f5dxmXFsNcAkUmd/rfsKaLWziG2kveKDo0ONVAwxBnWcphAqyTta5
1klZKXa6Te+SfjVuR8c7C4/1vv2mbatziG6xZhvaPQ6UerqB4uU1TrMfX/KfsV3WOOqdPG3r/vl6
O1wfoKh8I/pJbDep06qzORbr3ksy33dPYwGi9q42kn2mAoFFK6CJ442hr75u73pz0B75cyo6kGHY
hJdrKgERGo2l5Z5UsNKhzpN64Qy5nlekJDjBgO2oogh56LIB1UXsuq1E9RTZwBNTKh+OZtjoa0f6
o75Em7teqzQ2KXWIaIWYFOQuGysHBb0fQCenyH+Wk7u2WQ2Cown2wlq9ZtmzJT63M43qpzgpqbNM
bl1NPdXYAeWP5t82OSMpZ/fpujoNx8Y8LIqgXF88l03OblbLHNq0Ivo9BX+/V/FbJhwac+FKvbEW
CBy42aCxAtD9OH8+9coTixxvI0U7qTpasBpyOd3u69V2Y3VD0odbPj1fIPfNzkkRffoaFzntBGvA
LB4S9zC++/HWWi2JO9+IMC1uLk5LLi4AcXMRUR57muzCizsNoPLek3wjn9qd6Dte8q6CwdPtLLRf
h2KrBNuvu3gD33TZ8mxtmGHn6bGvaaf8NyqO5UmV9zp3Z4NnQAro84f5w7Ic0T0igW4BYHztFp4p
HziAy5MU92LKcBacW16iH3CjT9NYZYbZW10lnEwMyHvgl8bJ/FUK2zJ40jLblfJDp/zIRsOmPJVk
m6h5xmYksHo7EHM7l8Gy32thaYcMU3yo1F0U3oFKSdLH1nTafo/BDYyPUyk8+OMa7/b4D/pnC2M4
7dMvuqDOTqUhz4Y610vhBKz5r1LvZVz9kn1j3ZPXyZ+FPbnRtjktNDr96FeNzg6P2E8MP7ZoNG04
8F+jWFx5T7ryQj09K0o7F17kdIlkcGNDfJ6rec6kwBIJX4dcOGmyU1Qb13RAiFvNn/YImW2t/CnK
ffPbtX8bmj2qdrQqsFFa6PZ0o1x0m3VCjElNGlIPSfvZAa2JWa/rruyeijcrsE0kH9pfolP/KpJV
ab0KYmMvK+dfDfW0NiGyECthb0p4eXl+Dmi9C27DEq3inVZ/60X0Go/dqyfZYNK6O2H/dR+vrgUe
RRTbeZnoVCQQ175sLhFRUbZ0weWpQI3tLU+Pgslt/mAtLaEbY2mRHCS04G9ITkwZhE9bLzMLzITS
SDgVuPI+hNZBd9ey05v4ef+uHbTA8u6fn9JT36anH1R3bog5KkiSsqhpC004xd66yd8y/Sh6j3lt
+9amsbZm7Oj9Q/CDBHbXbqslOu3VjTE1zl8gypBvAnp12d80RCUEM0XhlEmPrYSQZJYuHAXX5WN+
HiVHCDCQBclfzpaKlLtePzSNf5bNB64/Jwn3SvScC991FUuFdCM4yRoLb8f13lLlh3lURofODvlB
k49auEY7c+GAvw4epw5rLF1CcUL+jzLzp0nGsr7MAtfwz6Pw7Nf7vnhWu3Pff6u4VKDsZo5cvMmw
VpXqeyuDNcZ3bLTHt7B7NwynBQeI4Cf+cnYe/xE6J8C/dMw2nX5PqbnteL4u5q2uQofpgycHUx5z
GB3Mhb08I3chx7XeGa83dyVt4u+q4Rg2os5jg3m0YyqYk2wLzxk4crAj8f5+vf0+kvGzIwaTLRhk
E/SFAucsqDXqDhmqQvPPyMHa+RMuYvXKh0i7795RkOvexxpiS/U25vdS8aPOcxvoHqH3ryyDWmej
hLDSNolqpxuzdsB5Q4BR15nwPr4U58RygEyL+gtBcrBGIkHU1pCPgYBKW/fOMh0LoZS9/i0fnfEh
2DcuwhOYKa+yg69v3HgT/Odyt53qe9gVPK4TWxHIEq/8985bhe5/Xw/ENQIBATfGXwaCjNQ1tLrL
/ZLIvmp4g8piHu/JewUAVJ8acHNa6e0KkCn3AfDF2M5eTfgLwk5zXyG9ti+17jRLcKBrCM30LcB0
gO9ZBElzMOhALTgdhzA41zwr8v0greJ3hrL4o4WbIertPDqVniNLYPsO06kMsTqcPMft3AvWcrwR
EJVx0mgttd+6pWrFjV0P05E/WLQc2cSKs4HKwwIQfRKc/b3wHdl796kKd+JfrM29B5dsKy8i4LfC
7/FPEv0MxXugssIzzJCFx8t1MMcgTYBS6vKTsPFcEybre72suzI4x8OT9co61e6SM2FkMzwLE299
3EDUIbgbV6K5LV6NduF4v6Y98AF4nE5cAnESsp0NRIDHTCn5QnjGCbdvnWp0MsPJ/lTut2wtDMeu
SFH1ae2yeeDyFMqXPtsU3roz7eyX9xhp967AjbepMC94qUtHe/p6QV897mZfNzv/y96vRmX6Osov
UAZCME0ZZx0UguzFBQ5ar75u77oEALMFP0IFlotOSmJu3FeUYzOgp52cQ/ku91f6u+ium3BViMfs
3nU37OXgJJY7SbH9cxY6Y4GDwULANPXp8jCbbO550+IdTEb+amnqed27YZSeU/GvxTHP83Khk1Og
ed0CeePpOkeVZDaqkhuEke6V6bk1981zf1Q29dE6EJJ75S5bqUehWVhl0x06bxDVDWp2AHmhXc/O
ZyRWakFR/Ozsln+Byfb1W5v9Ky8AWTx8OT9EnymtW7M+uVbiyXVbZ2euHDzD5dFOw5NaraU3YQm6
cZ0nm7U1Cxnytghjbayys/G7Q8kAutrR9++i8E2oH/XvVeNgmBln669n7eNNMh9ESjRkvdHtkNCL
uDyywqZQUisw8rMP6W7knsEwLd23wiZvHV+5a6tVEq3FJ+VvgeYRYXwdIdqxE549607QfgZSCBTM
LpDZzGwdYfIQAQEnTneGgWTGW1PtR2xnqn0bQKA8DFxguIUNhBOhkzWv7pK31fWKIFnK0TstQqKu
uS1ejqOPH3RdcfaDlab9zNJ7dcnn4/rsoAk4Y+R9gXBemb3FaeUKrjUWZ6+q7b5/LWE6Bi8ijjrD
Pn3WX76enuv6COod7Ft9UrCZVPxmiwI6hDKIYlWcFReej43Ge7v3y63fPMBSXZUv0ou2zm0righL
/tOLrbCwAW5115oCMPYA1bX5Bsir1lWkri7O2rjKXbvrzW3UK6vYwlX6PagdrVqiemnXryy6TKGW
tw8SG+TwL1dkbCm1WzRDcW5XSr/JeN2naAVK8tr8W7w1JFZh4q5TwXHFVZyupWDTICugOuNLLON6
fETlaJJ+ei9Cu17LQMtD2JyRU5q4tzll7IyeUz31f9Lc6dGaa/Z5/gumUjPeA/wvk53+S66cVthR
gsoJ556yhVzSNROH2BtcKw9JinjkxKfuf4rDpV4OzLHVoLAqtgiLJS6/hYnjFZsyGhylQ5BhK6KO
4m+iH4P20qsrtXtV/hjkPbRVFzqpZVcjcMa1lexCHEQq01bLPaXcUV6JRO+yExo7BN1949hIq8za
8B+1euk2+UAqXx4bl72Ynb1SEedIaurlGYGBwFoZ46ti3CNVbY131d/xF1loHuHuNv2Txbb3YzT3
YbiRjK07OIa5q0K8zw+yuB1Wg74K612Xbq3xKRbvVAExvk3pOv6LpjxmT8bP4EVB4kX55nU+gYId
DmvvUf1du2sju4txHfjWC8dyi7S4bj0bxMF/inCL07kQvEXWtooeI2kzCjs32siaUz5kPFPyhyHM
UeQqHNSgxi1ZT59f8Q8CDEzdwb66vKsKanMbqXWG7sn/hVRRYcm8RPnzqSPH6C+pdF5nZlkUcAam
C3oyEZpnM4YyU6JKMMqzCBE8rf7iWmTrr+mLtuUbIessPAZvBIgX7c1ZaEoq6gnrsDzLz9Gbd2y1
l/GHet+ZTlWhuPhjHPac69kKt9BM430hv359rH3UfObLR59gUFR+JyzULLWhxXLaJQn9tY7Fu/5c
Of0xXZXjRtaJCY/oLkHgRFlhD1e2+St+yyEJrQoe6g/1f2LoWL+NXZIktob8QNau8YpzbbC1VuFA
1LKwxGDMokfknqRtN965Tr1CQ/PBk+3mV/jcsiBglrtLKs3Xtc9pDpF8wWoNTA2SvbON3Q2xlRhB
dcaGyO+5FP/qmeWYabxr5DtRLByEVh5K459jWVrlbiDSx4+diP+yVVNsEy3Q3PIsqWuIYM1b38Pi
/+kfvfZVX8JiXuenpz6ak+qjSSh75R5RqDJJTiGszj5vruqPX8sbvb4vs2+kWtV8N4a/tRZ5RmAY
3gGWYBovkTWuMo+zD5hyZp9OT+xA/U7MouqsRvtYmnQokH6I8H0+LqqG8UtXS/RTV2dLlGKJMiQq
XRWjvYTwdYiyd79wvd94MHLD8awmlKD2c7UP9FQXXb32PtZMWP0otFOs7bTHJKIiapz14Vg0WyHf
GIMNAIPXd4GqmL+u+x89xbxhKwYLkN4bL5XpgwyiQT6H9NzsdipMLx5anfE1OPAa/6HfYKUgccdA
f4jxackdAekoEwBKCfP6KYafHh9Szfn6fLg1ywSllBKRTiXumAWljVvreaHVzLJKRbrYuP7bmP12
qwMJj3+2cGJFUXMzwCqR0lXnD6MijyIsdf36HCLp/ZtjXyCFwiOZBBepla/7dSPGpzGyglSpcAsm
L3i5fH2javtsLOqz0h1N6bv5V2hl8OYbiSy5t1U0dE29dVFFBzlaeCzdiiQvmp7tHEnPkzxA1fRc
/pZ+RYriKMNKRZGqNm1suJ3KbtRV9qpr2/6hUkHZBxGWZUdzKUS/eYR8HoLZvmpVHJFEqarPLgot
3SqS7wuBtE1Iiu25xsG9cZC1FyXHaHfGyWoXVtbNm9ZChvdDbJwjczYDljK6mVA39bnBDTbJj7m6
VgvH7e/zWluXVuhUkj0g9uLqp4W5v85nknT91PJsAoYUykpFJfEcVohgTX5lRuIk6JWKpH7/RNVq
rN/T4ncyvFbNUbb23vANpFz/Y+Ezpmbm5xovTUklD6AA+phdU34UNEqRca610c/hvkW8YNOb08Ni
6A7penwXsmOk7g3fCb5LjyaOevlSBDxdSVdfQOGeNwXoLzbe5SaQ9ShQ5CqpztJ3UIFPHe/pWkYl
S1yLwTFcp+rWrbYU+qp+Mxxdu9y6Mco04Z+aAO1Qlra4Cr4L2/4eqzmtd4xgS82n/WeaKsfChC74
34+cjqhPF03uFrIVagwT9sgDDGWoQcmxyEmGe86iusTNpYGO6CQJzxKZq4Q0Rhr5GvCOM+ZgTkbc
6bsPabgKjYW469a5CtQOuDMa5pN74WWn4jRujbxpq7N5kB47L0Zub506YfMYLwH7phP6ao4/tTQL
S6Sxy63Yp6U6Be/TpYK28ari28JantbqV63M1rKnhFKrgtM48yo9C7/0v2GxS7uNrNzpqS1me/++
cldft3kjxQCGGF1L+GUaptWz86PpAk81Wg2gTe2vQzZolP/QlH+fJ6ZoUhFGDHoyOL2cJ6vUki4J
heocd98CA72h9hmRUTT8FOLzru3/f/r0qbnZZHWBHxej4FbnIv3TYCWYmb/yKFg4eW8OHHhS7j6e
OnDhLvtEDBSOtU6fGsuJQM0iBhBH/wzmZ8viOcWxJoKx5D6/bCSX+kYYwrA5ey5Kf5rd12CklvQo
bl2l5BstUkATTPaq9mxEo9WkatqcDekl0J0sPgrdAcuUFWR2T0U4C5KKUG0S5HiV7jB+l7e6E2ze
9GEhOXNjk4EIhhWB5Sxwx3la2VUKs43ErDn3pItH6b6Grfv1ar9xWUy6BFMlDmoUqNXL8RxGtcqT
sWnOCqJhXJJ1fnSbXVw9qe7m65bmRxMZESQ+yKwBEOR9MdfobePGxblXbk6ox8ldcsg78d4PLWTs
6+cQQ6poCWszH7z/aRCI11QowXZrtlT0QJTDujSbkyDz0m6NU6tWC/vqZhMTWGCiHlDoni95cYzT
yApa5D3Ijso+MIV/3FQfnUBYapIlmhLVs2BKt3whTYIS8axR3wjWU6FENqrbC/34yDJ+PmenZhAz
wGyapBU6JbNmpNGsRu6V9kQaJNjp6sosbDT4hHUkHX1xJ97J2b75lR2r9WLEPD82aBr3iylVAH1m
cni7XIGNGIdmaaEypJMZCdbDfSY6WfjQvETqq1ad1Gbfyve6/KQhqflQonj29bKcb4CP5il+onvA
kQV6dda8lftFmBX9KQh8p4DL0JhnckWVCvF5ITJTFH5rNsoA9CBrmRM0HDWCy7ZMuFSd5zW0RW21
dHFAe1ZbLGlsC9/oqUBFbspokxX68sSO20RF7ar+z63WulLaQ/nNrw5R/tYh+AZmTDlG0jZLkRCz
89rRpQO4glepPugZVEAZGJu6cBhdRdb/M1T/9/mzmdJKtxNKg6Gqjb08EFHa5OO8l8j6G0e2pUB9
duIFTsSthcmQgRJAaxSk9PzUCHzVjXy/7U+RuaqrHcJlzTE/tgdZXeffMul1iJ3G2rfRg/ajoQr7
9dq43TpQXOJYbgKwApcTFpZ9bYhjjS5G+aLiP1BWR39wUWI3bJfysiLZcr5LJ93YfC+Ea+TTsu5N
MpdcHa+PGVxDea+TkUFMGbTC5WdAM7SIG3sR6fVIcHIZIfE4GtKFQ2Aeo1LJpWoIAoCsNRfCPGVY
ZLIw9JoJ/wRvByW+H4ZNJz5J4frrQb26Bz6amfzTsaSansiXnWmNVgRoYokn7c7r74NunQc/Wkmx
tQ/gwbjQ2lUi9KNX0LOAaOO+QaX6srmh0XtiH5qT8lMh7YxiV0HNVRIH/nyAtkE95jtfHZ0qye/D
pnkPiuodVLkTDttF9sTNEaY+jCTRVM+cJ0WVMcLFbPqWHoUAr4+3Y3iPVHekLPZ6GsSLk4ZBpg4M
3R0ZBY7X2SCPWqGSAg6kk1at1eE5PampYwovyYs8Zb99IqZyWHnN46QvTblrFUXJQjri1jRP3vTE
tzxD1A8AwafnlW66uYGBtXSKu7+jta3jZ7mhSTFeqzFOL0vGbbeGlmFF9xFKE1tl1uFEqWTLwyfh
FPcPTfVWHguAPAgxf712r2iO02pie0wcMeSu+NfL1ZR21Pn7qJJORrWuzgko1lgvHYWUQoimlIxL
vMxV/dyOPxIjPVhPC83fmlaDciHnIChlbq3L5hFJ8+DDlNJJ8ZEtBTlR7ko/poD0bLU/+y6xec72
WAfWGgZZ0UpBUTCZGAJff8YUDMwX1wRll9lQWMrNC1wG0LrIV3vpJOubDF3XjtT0e/4mR5u2Owfc
X18395FXn7cHyoV9A7OJhOEsOCkbzazySJJOevYQSbvJ7x05O7d9GP1V3QGuGbWdggexu7HcVZWf
wzcCUVuPtr1+guCte3e65vRpYIfjGvl0eBNJ+YtiW7zP+vsRO+shWefZwiBdndnk63nvW2w/Uukc
QJdTVXRGqeTFqHLutLkzQQkd2GL50g01zfhsbDDhhfkNARya0hyHU1boM4ymMZ7yqrC14VtYvw7h
tlC17bc+DhxxUolMlxbAVSWEpUeOkxMMZz3+ac5mJFbrvJWLVjyF2l/vHZGv1twa4ybu/xv+q93K
Mfyl4bxKrBJfs9wmaAv3H1TQWagdJW1sKCMrOh8pCsbKxhrfKp9zjNS1lzp5W77ybK5UNPLPvrzw
drnR4cvWZx3O66Lpi1ZCNrBdjSRuCojEbhbYubrPa9XRjV0ZyUdgPV8v/ats/Uev0d8ECQ3rRpyT
Nbt4aMzBzAi5hk3cHgSjssds3EnUN9XowR/+ltYm9ICg9UdNq6hiGi+8W7c1VgHtf3WzsBNvTwKI
zan+NYFNZwGs6nmyEVklsjy/EY8dy+di3GXCz/av3lLwfUXEs9n1S4fe9U3C2H9qdNppn26SQAVC
IKmEnQIqF6ZUrZHtavu7woDjEu6G4btQA9bZm1n3K1sN4WMngSFFgXBM3wf1vk7PC3Myz25+zMmn
75ntbLFou4DV309UqCE9GpFkW9laTymcPHvS02DLYbZajAGvcJH/0+zEwuLlAEh9NvZj3GWF1Hb9
STzgQWSoL0bVbz0ZSlj+MzR/KMam0JOHEGMI4dUit99n93m1j8a90t6jPpYUT73U2bV/Uoatrj6a
QbFw4l1fTtM8/d8Hzuap9UG6VCKvm7BTvueW4G+Dxj8KqTwu7Marotp8KGYzYGCIIoC97k8e/Fr3
1cC7QZJrqsZRvhH0k0Hif1gphJQMQXIoC0d274XqJZSey/hVwgPQ+7GwJuSrY1ib9KqmtCEXFSnl
yzWqBWNuKp7UnyzcPvp1muTQ8tRIfbcGc9ykWvGnJgvzWGqFuxal/iggFWPD93zvYjNZeKdd3zzT
t0xpd5YJj5fZSRlaQp+GFYJ6cZQy21qqIuGqxwtnwa1d+bmV2YlIPjsOlJgea9/DbtviJyvZosKj
/V3ovi+M7q2V9amtec1SD0slEdAJOUXCnZD8MJM/o/tT/ymnd4HieBQu/WgXPmT9qzw8oEqvLXT1
RgDCiEJBkYhn4RTMo+mW/6lXmtyfTPFHbD7WYmFnabvOwh2slC48Gjqq0FLw2ET1qsx+6PX7gP3T
mO5FAg+Tcov/Bw1pPdmo/bHOqfCOL2O6jSrtwRTcXWV2Ti48VXWBYYh06NQOm4mvR/AqycHlScRG
zgFgLCrls0dQPlhapMkCIqSANdRVnhXh2gTwDVI4r0OgEgPWRuNQLgycfHNbfGp3+v+fju6+8Gpd
jfT+VOF84LargNy9liuO6j4ZsROpaPoL36R867X3vOI7D79n4PJ4AXfayte/J1GGRDFcBLZvelwS
7LrOZ0yjAhWNvALppytrt9hkA44tunuligtF8F+cP2jxKiapG+6xKTU6wS4PLoK7X0+GfOsCmaRD
SetBzuYTLkclFtROCz1mQ/PbTagDyNHNo+4Odm5iAoAAu+fFCEYi4nwsIftK93l+CquVhOzESN06
GZWj4W1S/WnIyKIuhpQ3Po9MrYp67pSwJZ9/+Xmt3qUgb8mblv0DVQo7D15k3+kpGUctdhTDyUMZ
cLjT9l8Py401iuMh5UoAKBxa83RtbBRpbFZCexrFt0rKtqO+rbJi06fJWukWpmA6nC6jZpgFiFKQ
coRUCqf0souWlZidp2JJoPZIYvt2272Rftblu9Y8AidUX77u2q3wkdfLhFelfEG8PLu7W1VIMaRV
2hOyhtlr33vyOqfdDasE1Q0yRwrdfw6YzFfZ64xDnKZLAfSN89pEcRPZWj4Cr9pZl3M1juUysNrT
i4mkf9OotphtM+G/eMSjaslK58MZdj7AOvIQuDBMdJI5qjSmfkLeWkd+WB/Sh1HVhJfYqJFOKSKP
aiFOoYe+YcUr+ZSHqLEsS2FwpIPVrINhlO+E0Sz+CLoyOIPbJGQ9AQ02Rmg6DZH4sQnMcyT7ysqQ
AYOORqTvWjfHHQBpxBVVo3qtlOY7rhP5Vmh8aSN0cUAapFbthhTwRhUHrbCrRuG80ZRi/PfDFpFZ
mAAITkEsUmfbu/fFwguSqDu1cfpNk+tnVfhldM9t8VAp54WFdeOANXkVTwLcJHuuFlZs1oDS/Kw7
qe7aUvdh5u4tspCpD2O2+9vG2apKkm9D1TmJIdjDGNsLH3CddyExCUWfkIxtBCHkciflbeONBkbW
p0LduGCHGzx8Ze7HHCpZNx7LcZ8Gh0QAC6H+FpvXrIEsVegoQn9PQ2/hpXBriePXTa5JQ04QWNHl
t2jpqLWqlgMLdH8Wze/BesRboNRtI3vI0oWO3zpBKLPzLlPhe1CMvGxrMCjg+mnTneQ6/DUi5BUZ
ui2NwaP+uxVybFidRl6Cbt2c7E9tzsYaaSI5h9+P0LUr/MZ+K3S3Wc4V6h2yuNoKI2Dbpt8EmDG4
6biS8fpemOwbcRgdZohZ16gZfORaP13nY17XTSzV+E1i1Bjui+ZOi++j5lG8l+p1gG4txlFlfpRC
jtBxld6PSxSKmzP86QNmW6tskkIdptUGuWetxYnda+nGfUJfbdsE0YORqguh51KPpw/61GOucD0M
daY5HKSHXqr2RWLdaY2+xOe6ded+HtlZNC2An8iskJEdhGonRchsF1y8+j4AOZUakAaH0TZbfxNq
dqJtv57W24OKvAK3L6mquZqO4Jam0Fb00Uh+FOKujl5TwxaGFwWQ+kJAeCvkQo2PRIYytcYL5XI8
A98DHS+W3alL/3TBve4bjjv5bsNBuYsrO3M3f7P679f9u5W1mCQAsf2gfxOf/LLRNqtTsW7ZNyjR
DGa3Vjaauo0xj2ocAVsMbWc29R7BXv/P1w1/5LivbsFPDc+u/bywzDjTOvbLuJf8l8Dtz6MY2ROT
tORo8vUcf5DQFgNkM7xjDO+0A6Vm7izirQ7vyjHI96F68ounQnyVcSPt5S3Yud4lzyLj7q3uzPbt
62++eZ5/+uRZmFAVXd03GWOlt+RHTVhRXrerhaWy9q2hoSoxsU0hpU8O85dz4vdd1oxKRbLAutc2
/hptA6VCce3N1bYQF2NsMjw2QPIc/6rOVnkSEFQF2WdnlvskC/e89fTsHu7MoXzQm6d+3HbKrucl
+PVo3Nga8PIpYnDAo8k2l2SDmuZLuTCNxjYZD737rCn7IsDVRn0stCXx+NuNAVwEFsQFJs7OGjcY
+0hINPYhFOR05yl4n2HtFv0W8fBI2yUxi4XmPmLWT0db2GtaPhYiCdW4cgpRXw/pu3fwthrU5hhb
ya9H8lYmc5I4+N/ezQMFNVfqKG1VLszw1cX6SzaqLTap+xQwQ6nWq6p+xIjPqPcmi83tReD1lDmN
8rF0y4Mc1Pc4qC7M7q2wnG/CXZf6MqCHeSFDS1sZb2++SRezJ8twczKqMea4bS0bjokGOYVJDSNQ
zzgAFEQ5WAPVuRC03Hj28AJhhX2AIMQ53Rm0bGP5CrOeF8++/CI6nYv9pIelnrzwwLp1Dl40Nbs9
w6LPrFLRWWCF8Viku/p7MSkRBdWdKByC36W2CkFfw7VYqixPh8bsHJxeWaSNpwuT0/9ysyuR65al
hEkHKhSmLVidalt9uCQSOVvQ6FJRVDYxX6AoZRIKz1pBn8qoLb+T74zHlB3k20Qk3fcsX0EG/3ox
zw7Jq5Zmh1cvjdQxlVZGBusRA5l9G6/cRRDaVSMaZMCJ9DGR5Cgjza7KYfRKMZKhsMvyczIc2nIC
OojaQpn2RitTAzyKsE8nYTg7dFh9ZiT6mn8nfdf7dwT/1QJV/5d/HC/e82AoYBgqxI+o/1zOf9ar
eoicjH+nGLgabANHMo7xEkhitpHQBkX4AmayNNXBqEvNemJimFywnoO7fKXK96m8LoSdOfyppIXc
wWwx046KnQ5vO2xZplLsrJ3OH5I49wr/zhruGnElLSmLzELO6ffRTZmcD0z+BsTxcrCUGBcGxfCD
u7BeDzp8OyKyhYPvVhPQFOAyYe5mgRS4bEIqXOidQRXcgSxCOnHYLNVIbowRmsOw3aYa+YR6vmzA
koLcpw4V3KXtFl5m/+9zDWqWhx5GfZOly3xvxLEVNeVQB3dUgPvo/ZSaq6I69f8onzhNBaeJzN0P
UIVX5awbtWrGoynk4R2wMNW7F833RfXiG1MxIRaYCS4BnWf8bKT60FJiJQvvKqq1wlsBb9VcqAdc
bwzienVi/cA8JJCZnVZZ2GZphVjJXW/u0/bQ9YcYha+HsN58vctvdoWkoQJYlTNlPlq63DZxXybh
nWFH5HGspoH8sJBbWWpj1pdaVENdr2hDcQ9m9y4BXMn/fX8rCkZ0k2GpNMFXLmcki4KoNwjLAQ1s
AsM2xYW33q0ufP792aNAoX7N5uD3m/JhgOWrrzphKTtxqw11SqOCveFOtGZtJG4UikLUhXe++NC/
SMmKp/K/TzbZHlGesExwqmaxRGWNbh6GZXSnHiTXSX/+o/zqx9ZDRZzkIUVFLo7Z7Ve2QlZrnhXe
pcljGTxW/vqfvx+tXKqVoLsJS+c8LXfozMILXb5/ONe7WDuF568bmNOgph7w2Qbn03SiA5aYraM+
8TtPK+K7yG5weyu3f/LKGWSQdfbwauQI763+uu8LjV5d5zRLORxwEOmv6XS/bDROPT8aDIMy03f1
0N0LuBgHZ+8c3atP4YNwKDGHrn4NL1+3eqNRJDpI9AIfBGk9l+nIk4rdlCrjEWnGZD2663obLomP
XK1oSiVcJCBBgdQwbbP1kIRVCuy5GY/dQXwe/nMXlvM8MUHkA6KFxAT6hBNT80Oz4NNrqCsbUJVp
Ox7Vg/G9eOuDSdUJ62bYatl+yY3kujMk4BmtKRdBpnIOKx29wtT/H2lXtts4smR/aAhwX165S6Jt
eS27Xgi7XMV93/n1c1J35raU4ihRd9DdhW40wFBmRkbGcuJEqmIyUVjdT9wf0C0yOTPJQZ+53FgP
ypT4NuluggDaivUDsLRZlIBhhLPIFGJkvTH96B6IAfXx9umzJFGPpJwNibCMkJRy+9+owkeSpSxO
zXm3xVy5FGRBoPmV0V+CF4YuoUx82aOWaKwHsJH5LeOyXmvw5cepNRSy2EWrjo/33D6rnur4bgXJ
xOjcXsLVQ0yWANeUdBYJpDJweTnFiIvnOgnXQ9n6IehmuQO4BlL49ZN7W9DWcuCvoKwpgI4IXUyX
gkoj7psmrvlDUjrKCGq6Q1o6ZfZ2WwqVAj+pGB57RA5IWKDEQ13JyMgkAN1b/hD5uXCPgqm6uKMT
cnbpMftqt1ZkoFkZGR0oNGCAlyvCMNgcxQyeP2AC8YLxjrwVDoCXMJ5mOiFAlgTCSTSLEPIxWaZ9
b37pOmNWw/FQfY673H5avcX9wKzMj9s7d70a8GaROBg9moT5m3o84xoJNkktpsNPeXeUjrc/fq1l
yFjB70ZDD+I6GJrLrSrrtFSqap4O0+yArwMdS7PiLYozspzw64tPBKF1gwT1aDSlSiBhrocFAuHp
kAAHYVW/8NDsUJ6+vZprJYMQcEiAvvL0AlCeTCkXa13FEJLvMJZYtfSHDkh7jMPtGJ7lxtlfSiJG
++wFGLpcLTR9nQ7Se+ENv8OPwpL+yH6imx2LXZXK9kPNLkUR/TgTlYtrj4AAotJje5R4k3MGt7BV
FyNoS1Ozb+/ghrJd7CClbCvsWq3NELZYxZOc2tPDxCKLoWHRVwui3I4UY89CrSV79xAfx97sv8Yf
gx3veXfYgUBq+HF7SRuv9eUGEq0520D00rZdVUJe77aJC7ZFT/L4APwxO6D6w5Whg3Q7IL08micy
GYfeSHhhOqB1rUmswkdyCRW29SBifPEexg4wN093edPWRif+ydJMouOXbzlWSyJEYBZOyK7L1Rpp
USQchzsQHVbJrn73lT1XEOWOk2ugR3ppcMtjZ8F4Cf/2Rl87KpeSqXPVOBG1vAyS5czRUy9WPH1d
WLu7qaB4p4DrBcYb3DiXy6uLIUr7UYQ1LHeyh9DuAEoh1UofQGavDmaFKbQ82i0f5da6vbpTnoPe
WECK/0VEgUQI9YKlYhL3LYbCH9JAUX09ttz8EN+jOu1zd9Kj+mxOO8m7LXPLaCJLBeccaEgCz7tc
rIasYTMY+XwIX8Fo5femcT/vY5Zppgk9TxoLbAtpWwLOBci1SzFiPRXlKkJMHqhO5UdOhzGa982d
sjes1h/38147Jl+rq3rRg7S7vcSt8zyXTZ2nVpS6sq7lfFC9EfTYGOe2V19vi7gOrmBBkZgB4B0D
E5DBp2QUOWB6cgcZrS2Yq6/vEq/3M0+zak9+wlRQV2e4BuTVvFKVM4HUO1TwmTz3NQROFrgsGFdA
3Nyys69TWjG34RLOI77OPbvNU/3SOdFnZa670dR3q5/sGzvbq7tmN3u5L76n99pHeL8cuiPrYdqy
NEh5EXYYlGqQUL9UG11du1oiqzTc5LV/lve6k/mjnwTtfbcb/rYm9C8tPRNHmRcpVbOqKuv50P3p
fOO5h65KbuIIh9qfjtN7fJ9/PhfPLII2GpVIiz29Lmevx7IS9kytmg9jA5YpW/fqndqYZmnrtmoL
++5ZNtFjkB0x1MqSHse9sNf/A7t6arUDIgzpE5qjJF7h61RdPx+a1dNHCz7zwjuMK0KuwJXGkna+
/5FBbW6V1GO66JBRPILhp/xQMJ2rvCvHJwwy/q3yJmbjJqxBjjQy+3+29h+h1MOsapEq5H0HoaqJ
uTxfa7B86l7rcybAbnf8L7we6q/U30sfeDW52qxYb+XtVSOgv9RguR/mzOha/IDlAcDKfWep32iw
7SZ4wSZw4Z9Dzbg05G7+3/t8jQTq2pFPwL2K7Iejc16SOF3PMD6b/g5UEnBFTYNuXs2nCJupC7tm
PmRv4HDZAWK1q/3Qr63Wy1yG3pA7frUePFHAjyMHetVJh7FOMa8CXH8ASfiDNKLfxJTep/v1hxGZ
aqDtp291sMJfhDvOLCPWk7xpgc6kE0t5djejEHUDdLngSS4sDfSGfwj3/y76nYmmmFv6c/ONfi0W
9JRuEv2X2p5JpdS2SpAxXYUR+xs6GMQkwBQ11m48tIcpNQFCLv2gLuzkxWA8ldvv2D+Cac9y4Iwk
Bu5nPvCP4R2hydMcw6qdydbNxp73rclijt70P84EUi8NrB7Qj/mEWYRun1nGfejqPsiCG4aHTjaM
ViKFDFMBVzbmttBc9FM7Ib0liJjIlJk65j+VDlc7arNrUK+pLMyGuq20W68zCg7AriNFiFCR0pq0
7oRBqCAObdhWybCkWxf8/OPUozjHSoqOR3w888Ee+s4x4vVNL/T8+5ShJn4xZg7i++JdYT7OD7MN
bFLzmH4Kj9FLb/3Bf7Du+EYAimGoGgYFgM4QyBbKfWoUuQZ6VxIPQ+ktndt48Vv3YaxmAgLYb/WL
eT5bAeKFQHLtz6513/PCIIYQiFDRjApH+OIyM/9UnzGNW/qMjpFkEwp81jo3rAl45AFLVUB2hxIe
5QbLdaYJ7aiJhyk8joAUPWR3ajDKLoaHCPeKZ7wNx5bFBb6h+oDSoW6Llj3QzYnUDZPaKtb7lhMO
Qrdf3jDMgKAdfqiB2u+Tzrut9xtJC1K8B4bKQAkR2HlKN9dWVYwV//8wYHLC87i4Am+N0m4afbQt
FLXdpn//wEJnkFomM9dAyU3jyEdOUIe+1pXDHNnRE6gP0OlUg5wmMvvFbAqr/fkHTDK3l3l9vU/E
JODnAKkbIVG91B4lSZZhKhb9wMvgTXtbWGyp10ZRBnoAeoI8E4Ilek3zMLUy1/P6YeZWM/weH4cH
afX6GjhBRjLmWjkg6ZSSRzwPkgVKIcsiUwowGKHLoPoIS/AIWUNk54tjlZhkoPy1Z4J6DPKLMIxA
OKFp/XLbUGNY217s4E4nT7W6RxOckrI8E+JPXRp6pCRwuU6M2QTaeSlDnHgA/JF5wHvSBiv4GyU/
zk0ve+FjkzWedeOY0EyNauOpMCjTs7WFelCbuIWsVrDRsj27KKjJ3w1CQJURkG0c07kkuqIVzdOU
dSMkKaYOjLU3aM59v1rD95Qz8DdXjwtoBEj5FP3tgBqgYHu5f8tQCmODXoYg4Xdx4kRo2tff//L2
UCLI7TqzvVxj8GU2LXGg7ku3fbr98evfjzozcUkRNgK8Ro8wiuO+QuCaJIERB7WimWrnNSvj0pDX
+0LHdBllVMCjT3mTK8SNgMHZEzfkVVAAkwxg3vvUtRgSxrgtW1LAyoEZtfBa4GgTnTjbJiELOyFr
qyroTAxGynkzjn1t3N3eLmKPL5dyAsFJEnpjkJqhA2w1DEl/b1oExuxG/N1iYV4DBlLzLKA1LQeF
JhCHkciPBA0YN3e5mElShmkBBXRAxvr48Nxn8G225sSMpen7D4AaWqGBxMHxkPEXlI1Z1abmRC4s
AlWzZUy5sbiHwUFmEtTO8VHfjzvpqQJSeTS73K2r+zUzGxZg4+oRpH8DdYdqqWuTNuKKoLffJye2
Mscc3vt71lpPunx+eLQc6hlK2p7jit4ogsYZHMEdg34nO8KL4Vb7An9lj8l+PYyH3tecI4r8Luep
Ppj89+hvfPjjF88gNzd1f/QwQ8cp3MRlZfrpCXso9pxoioBPA/xGwfAr6tTVvjGaUsfY0Cfwau8e
IjAlvKmV9bs1Bas0dROTuh0R6asfH5HVWpktmopVg7kOA/nw75lt2KETOrdVnrbaZCAlGNhQhwQo
E/2O9K41eleG/FQF06PW7xurxsi42Arfs5hhtK91/lIQpfO62JSptkAQhl/Kg83V3qi6ygvPShvT
j8NpQaf9Bd0MmWRwucvp0HJyqM9VsGhWhGTx6IKkGrNt0MfmzH/LPIEzxapU0L3AhUUwRdNRFpEx
cuFkwPjdJwfwn6M14zU7Ds+Yp7uyIpGtHSQkSWjm4uG/6tRF4le5DiUOvPvT/gEzGEzyD4g2zPfK
dEVMW9jXn8k7K1S8Sn6SFUI30JmIScgynMrL/RQyQ1VbLWkCIizy+13kR367m3DFos7EiIFdvdP3
0aHfZT7oPcB4cxflAW/PzhTELMjfqTv+8pKjOxJtIuhowz1CCv3y1xiR1sucWjfBQSM78NYHo61g
QHnlK/jvn19IN5uxHYFU919/Zdbv0VqtxRYcjIe3FAuQUGt2FtwnjBhnnBD9RmGr0GWnCjgj4AcA
Krr8cak2ifU4rh3QgqbooQJVgHmMcY2u7iumW6FgANJyQC0AgaPUO5S7YQb5fRzE6MpQHPSraIYb
unL+M2IRBV/pGyWK/JSzJ7cSh2JADiEGTNSM0Pr6Hn2H417/S4o/MrELk01gEgGjRgKNxliOXd9q
CifEQaXZVecijL/TuCPH8B+IeblQHEgBhhN+vY56K3bucjE6zkbMuzUJEjO0WZMir9846uvUycPL
j0t1JF9vzfUHJsr5v3Q3d1TTv22t6SaB02ahnxRYKPKk40peLmMV5UapI0B34yOHKyeDT+Q5Pyw2
fDsB40fNkdWYfApD6I3DRQMlGmF2BWrxUmLWll3bdHwSiI8qeigPPJiiXyMHoCUnOxQ/lUfZzU10
4H1q+zQyd03qstrvriw6Nhcz3MmQYcKudwWWCjNBDVMjCTDagIMJipw10I+gzsqt27t7lR8nqohZ
7Kh54O0g6dzLtXK6kXczkn7B4szP8lv5qKMINzxFj9OTupNdzV+93M6C8bEFOf0Xk5TqqvRBy6dO
NwFTlMFJkA/KFISDtvJrPs42aCAekahIfgreejAczkHD0Rjeo7J8KHe5z6rebV176Bb4UkhLCOzZ
5SYYyYSqdZamwbJP/PR5ELHpzKoyWQmtVRjJBtZUEtHjj0shVR21YddiRvBCZjVmj1Vql8/p+9qb
kzcd28hNHkDL/lE9cx/cx8Tyv68y9qeNVnmkgUAwfk3/pYkDmkQUAJXVx3mXYBrJGyY4Ne/hMTSb
8v37tlpt6i/J1mM34SvQrN9aJ6JoZ4yAFH9q/vCaWdUD0OTdgeVgblohMnzrfwVRT7UqDlwFDo8U
nvafWbZeQnsI1vvxfmKZ7KuHjtwTQMuAuQfbF4aaXp5eya1TWBMAszt/SR5AhV+3d4wOW0/H88/3
dUo7RmEGsrnAjkluFuxVhsu7fc3OPk+9BVWZpCjX4OeP7uKEn70rwwPfdW/cu4FyY7RHigQB5vIr
/NB+yoKJQNDNFVNsvNurvCovnJaJaiYBssNzoJfJpTG0kJzXakf7D81fLOXQ/0gsEIs8Js+Nw+J9
2Fb7M4GUgihcOxqSvqSBvYomxnIWj7K31nYTaJml1MeWOWaYvHtX1/xMIPUuonku5eUIKwTDgbM8
Gm6074Lv1ULE63S7kGG/Ny/amTQqxKgkdcTtO0mrA9GSgQUY/yjWn9vHtqn8Z1KoB1EaMItVb+c0
KHz9iBkeB1Yke1XvovWCssAgGi/LWIKE4RNlDXO4Q73UqZ3UllBP7L3Bnr3lKWN1JZySAbcOi7rV
a1FialoM7ZA9jEDIfmJ0rt3ZnZnBdc72hoMG4OZlsWP7B+fxvvQBQmav8vkDHAEfhEBmaC0uK6m4
+aNAQ4tGCTR0EZDVpamBY1LLWYJOA80dOTwOwM1j6tT4nXt5MD9HhzIw4H90gM10Qe31f6r3zite
JKd3ht1g1/fRr9pjOSSbXtj5jyKKeOYZS6GYRPmMH8U9tC7IYuzO6jFHOP4k8brs3ta3q+oMUYcz
aTTz7yImNdCPITFXspVYCQK/X6VZIGWQe4vJ2bfF0TTYJxfzXBxlHVdxwVkUWNzglPbkz+/fghtD
EeKH6VN64J3+a/3ROsVe8QQ/fKhhHNM7MEyL5uRHXv+qE3yWVyAiY/yuLQ/+/HdRxivJMTgl5PG7
bP6Oe+B2siXtJDQxYRITwDgviZ+hoCP55SfnCHsVHEym9hg7wBz9Bq9nByfqJfolWfyRDwBCvGcV
KTaN+fnPo0xdtxYKV2U4JQmB6FtD/tasjxVu+f53xjgjlgLSzbR6VOeNnEIYvwcjlyl57rtgymbq
fDI9tS1zd74uyhgNHJ/KmU60D6YgfuDMEXmy2F3cyJ6Ro5LM1Hv7c/uoNw3guUzq0mNye2p0C2Qa
zxnC+8WR/MEpPIy4tjhrdIDHeS/3NWtTiVdB279zqdStHjC4NJ5WKBjvJU+rP1jJo2wXbmP3P2+v
b+udOhNEQ/NB4R6q/IDlTY4SoKfFNLzUmcz48baYDS+KUOaTMiDAYvA9L62UAJyGJlRTEsiT3auf
WfgVsi7lRqyAXg9CNoNgAewB5M6eGUIhbjuOy+UkEHqLj+9AAoX6gguu5dsr2YgWUFwEZF5DDCoD
H3EpRq06cWp6FeG1sAPoi7casJKsKLwzJ9iyJFF7xsnqInUYyBtg7KIQvbaRiWE2qbP0h5Lh/W1u
3dmaKHOmY5hBNQj6SVJWOl2y10srzF6nv5yYQ+w5WgwJJy9Y9JDCo551EGtNiSpkQAkad1n2uxX/
tvnrJACtviC6kpAgoGO5tmuWflSbJMik2cKOsSVsmH4UflCsRxcb2sgpHM5tXdrYdwx5AKoCaVRk
6k5o8jOVlSKjL3IJusRxdrI6yqEZXwrJjlk2esNunsuhoz4e/QrKNGhJAK7ZCQOyQjsM9w2r9s6S
Qulrp2l1scTQosLkw+N7pr2FEuPh3RZxavPEAV8VxZpYi7Mxx5VAu+2MGSCBkTkNq0dhw1aR8wBg
gbBX4ZZTNxxthUveJjCJtdXVx+5jYnV8bksAhh0lAaSz6d7LWG+ytQYZMwbAT3YdjzYXMVKMW/E3
FoG2LjDLiRK6ualFDLmWVjySGuq+MJwcQ1EVK5TvhwH0HdxOYuFnNm/FmThycGeaXK2pbsQaEjXx
0RwYXembh372bcpooGe2F0N0FwQVsl/yQ7tfP25fQ5YA6rEtc0kCbTf2Ksz36L7VZy/p7njx9f8l
hW7lHKqBFwoJywhfh3v9mLzMDIDAxntxfuSUZfovjRurvEG2DM6ykJgYxq1Hfvw19Y6Rvt1eyqbd
+udEDPq90GJJXAtIEnIXoM9Bd2BqQRHLs9L+mxcFfd3A86AoiG7bS7XquKisSnAUBzLv5TqcS4xR
aFg5mM19Q1QH5wT86VcwLKMJw6KqkIDrCidNHFTpKgzyKqwldmpWFmLznpzJohaUTOOUcgNkAQ4F
QFvMuPZb+yWi6xGQPASoaLe73K9U6UhZo0Iv/PqdRi8zq7iwtVXIRgtoGcR4ahzI5fdjQS9qjSdu
3OuQgXvX1L/5jzB9yFhZvQ23FNRW/wii3pJ5lBQwtCx4x/+0HxCVzebTyjlqaLMS7VtbBn+OVGlB
2XwFcNSTjmylkAQP7fOwmxgguOuvEwp2HImCPgngpKnzXoE27eoU2cPiTc1RzTYl0bt9F8kXLiMF
0k0PSNCJ+v7Kh+AKcVLXtUuD1HgVlLsM/UgOE7yxtQxCEgGnBznqq+lGVSTpYUdyZyWygblXYo4H
S3WvWufgBqEZVdVPpV0AEamgVc3rqWm7Pg2yt9/A4u9bWwm+wo/Yrd+MfeNye/VYPGsvkX17/zYS
kZdyyZU9e7qaZhEWBbQnQfQWofdZtmTZBO0ev6vFPcYIILdVslh1NoJKyCT1DKDuCGET2e8zmWrb
j2shYK2VyVXmw6h6sS0fm9eZN0fV7J8aHbNIwFVuTj+Wr9vr3dIXSAWPGVrK0JFNLRdTudY4HUTE
sw9YZfkglQ4LqXZt5NCgBNcYxXHwyeBEL1fXoA834/okC7QfArLZf192RtUUBE5kcjAp21C2QVEr
0FYk+PzwR0K9ZjaXycQkH+Qhb+/UltKfy6FeOb7TsmTR4ywQnQ/eZOSHN3I04NjBtGm8O4SPih7X
10ZqrSbSTGhFTOASkTKxjB/Ci/Yj+83/Kr4FzUa/f/e3k+kRgUEszh+ycUTgpbo8G31M5YaTpSxY
UK4NtK9IcMVf4ydvDphE0Zm3d/DaT4AwzFME6S+m2F31fXdLp5R1O0ARzC/kv619zjB+27t4JoE6
o2VoBzTDQULxhg724rH3V6v2Jec7xlwHztaRGbq9pOsX8HJJlG7n0aAsM1nShBy4bpc7kJSBdpOx
cacpirRVP985ykCAubYI0w5iZtK2qADbAtIELzGjnzAPptsF+8lO7B+Rg9kCSLs2u+hhdF5/r0xM
1tYlwMghtL7CP0KdjVrv0halgZc4D4Tuca73sr4zOkYKakMEyNhAaQVQMMZ9XjW6dmueN9UEoI6j
/EBbLWsQ7IYWgtsAfbQgFASF/qmr4szYwroPdVLNOYCzHuZ7j34z3uFuiSxmmM11oHcB/gJppaUB
znFkcHw+qHkwCZ7S3U2po7HoIFgiKNMX6bk+tylEzK3TlXuI4FiZuo18rgjXDu2yBEANZBclY83U
nssHOEShpxxCN3XB4Q844OJ/v7LeQWnjMbqQRb35STSUXENkgfbb+KUDCnmI7seAf11dBQnW/PAl
+L0NjiIncQd7eE6t3G/s6nXwSls6LK7st85IyhAo4T0vbs28h9d52MvNoNS/VNsa427xA98Em3dm
NNpi6imS6arZWqH9ozrySMa9GSaLdOo0rZIyABc7Q5T6TGnnRK9kDAJANtMezOZ+2AuuvlMtCc9E
ZcVWuhP87L52V1s7qHZjCfc/u327i5GT9iQbFX2bt2W3coFEf+YrU3TzRwHYs9hHVyV+rAQEZ4Le
Z1YOlmwH/auRyMIUYg0uKe7z5a+ujXBpRDmGXwPUqL+w4N1bN1kUQCOGxwTcnXRSY+nalBMlRE/1
ccY5RFY2+Zlk9vXnbSO/pZYg8SOUOOgQg5N2uQyJm5slw+SNoM6CWNkBAgY0ss5CfmxtFiFqAGYd
CXE4NJdSsqXIwqjRUM0IjC8M6729hq2vgy6ZZFkBnYFZvfy6kmeCWDU8slhwkJ4n//bXt04CTXRA
XRASMVBOXH59LIpxEbMGL/viZu2nJgdlZCNlZzMbwrZM3rkk6gZOI4DCnIiDEDtzF8cmQF23l7J1
2DICG0R5qB4g/r9cippz/MAPVRbUnRNmThXttdJbR0ZyZksKOn4NtEOBlwwzWi+lZGsVoq6sZEEb
O/J8Z4SWIT9monN7LVubdSblKv0t1DWAepAyjYHQeJgWKqjH2yK29ArJaqQVkR0VQeh0uZAWE3Bm
TFVHtsTRHFaFb8O7Qn0Zzgb64YB+o9kI40RVJzXFldBLjwf4hDMlwTE6N10szHK8vZCtE0GBAN1p
6EtATEstJAVjeasLOPemNYfJDsFHp+x7YXdbytZ2YSA7aHMRC/G4iZfbFc9dicQ4LsqamIY1vNz+
+pb/C3sI6wHsGOBPtEVcey5clZUo7+rCo3/X7xZzjCxx9dsEk3+fFJ8vUosfPOWVIZlYJ9rUayos
MZ4pRHlXuCt+AiF1NGJhhimM9xix0uzb0lG5/aB6/btvMJa6pdrIDRiouQEOiaVebiS4T6sekUsW
9CC3jz3kOVh0ulsKgTgMKnEaW0GXQrM6IUVXLQt0Yd985uFByB1W+LApg7ASgpkMyX+FspvVgPFS
fVbA1/2JfM1wD2RAJrOGUW9tFabpqIAU4rLjCbjcKhljJ9PCQGiJfjQks5v2Tkvebh//xkUFoyc4
CUnGDNUF6nWZKl7Kh4jD6VcfyGCANkJB7py38tz+c1vSxmJATAEJyFnAfVfJjp45QhFfNUVW9nmA
lhDwJoCTNh4ZAcjGoZCMAgRoiMevAKAz+mK5eUFM3A9W+V33h8jwI1ZJf2sdApDSOiCmyF3QMAkl
Rf07yqs8KLRD/QWCblb3zIalwV38RwD5AWcbpU71ImNqdB5IAOxK5sQa5bq1SwK4XtD5BlzyFSeh
qoZCLBvlKfZYh71S7ct8j/rb3x830NVkaLKECjutu5wmp220ggsVIsLpkYOI6fG2iO2F/FsEjWHK
NIOLeL0F3WpJHvxistbGNVgDaLakwFfFVoHOnPRcXx5HPfZ6peRSHsgOakoZUuWSlWiMpWwpFaHP
Rjcdtgvsd5dCcqFq+wjNBMEK5R3fOh45HEYGe6OSiFysAQ5wNIfCQ6FbfeJIS0S5zHPi4YXRfgH0
71F5VUVzAQZssduJ4biS30w9LODtJMlmRKDoL6FezGaRy3jQsabxXf2TP5dwvX3w+HXtj//gSSFc
gci+gccRjR+UpHlq69GIygIFs7Cxvlrdvq1oW6dz/n3qRtblyOltkRcBrx2GKoBbGY0Mb2xLhIom
DNh59FQqdKq1TxQFo9CwBG7wtGoPqstx/uuaEo79TARR9HO70khpNPNFQTJASDjkyZ02M1wx1iqo
10TN49BodYjAKuB/YxVy9Z+sAvEQgCd4sng6OVPniZoqWoPuU/4nVgFwy3+2Cl3DWCRUfNCBTAUS
eYgs2lIoBbErvZiZsF0aK1e29e5qMpDDeKVgXOgiSVKuhtZx0kkGJ5pyY8bP+ssY300ssqKtughi
YOSASKEA9EiUAZtEJZehcBD1Byx7a9CJINQ9guV4Cc38p8qiCSdnTF17BGAiAUTAbQHK9lLNwOrX
VLEgnfpNWu7Q7DBS5XedMozLqbxBi0FXHAj10ISOAiOlakKa12JUANzROLI3BpyP/jiM0tzVx8qa
vDIFFxXal0juySzQt5c5H68/Wkvav46O4kdHpOQBLt1pXmllSAFlu8x+Q4HISr18N/6+bT62qkTo
q/r3b6VhO+GURaU8IJsiPmrvWmIOq9n9BIVj9qo/jJ/he/853zeglHyEeWSI3joNnDyGUGrg8AAz
yuVpqHUSCZyAumW1WhP4nUw8kt1dZCYYs/rS/zFmW/iZmktkLi/di27dlr7xAuAxQ8AEAg+wXtPw
GBT5FX0QoywwRFvv3fWzz81otJJfOuQxnreNC0X6yZDmJONTBDrb2WXTWkQ9UBmz4ojzY9w40mcV
B4NuDqzay9aenoui7EOqilmdggofDQjVmxDkzzUcTdbBbYRlF+uhbq1cxWuGbhhg1EX75zCZdYG6
S7piUC0AfUxY55aKomUExQGEoIid6JlEU5TUi6LA+6jVp8RMrMrOXrIdb4YPVVBbo6vsObCis2AI
Gzt5IZW6xOs8p1zBQ+qCVKhm/tY8FmJu40UC6x5PZgqg0fB6DhGnZlOUIiSoJbP7GBurT53bSr4p
AYNeCSYW5TgaRzo0Neap1og2Qb48VoSEp/77sAZ+1D8SqDusS3XUoUEZ8exifRm9Gx4KlkqzFkGp
dLgOzRDFWEQofmCQaDt+rv/RSZytglLocV3KuGghYq3R9qgYjuHfPogtZQJWVCQdv4SMlKqIqvUS
G0uCaDkCYnSozbC5y8LdpD9+35ZDvEnq5ZFJHhaFcZCPYdztpUnVQ8WotFlEBlCwNVCpSW+3v7/R
ngJ+GIJNReiE1j6dekHrcK2qWtRx3nfgbwl4X7+T7N5VDqMv2spjhrYn9Tm56x/WL6S1baAc0IvO
eZGLkTXAlmseRsjV3u0ftZWgOv9R9EOCYkEfdjKUkHsofA41i2IfusKP0OcDMUi9YZc835a4YdBl
9HADXoyYHk3wlEoWBH7MxdiFeXwWGyupHNyvzI92df90W9KW4iBuQEM16QWS6WQlcqN9P6tA78Y7
faegnGK1j8wBYltacy6E3MAz73uNR/hmqpIELqt/+0QvRivk+acpx36oAXCoyacXJ7cLMztIXoru
lJ+y3Qf87+6xPK4H4V1yU7S3FBZKLujtEObXHuhwgWEMNxp9RIzi+mcvqcth8C2MrYHfYoAx4RB/
x5byrqD2OOOxzJ1wLwWCWxSYtAEih/4we5jEnR3lQ/ExO9VD+Kt46O8zF/MuXw24Coww7uRU39oo
onJnZzDGKx/GEQ4a2usgzwmtciIk7pwFDN+Rqe/rD6M3AU80rGWX7GbufvpGxRJtCL62+//pHHXH
NTREJSvRuQIPa/6W2Oku/vtKxdlRXPGicnzdxwCyJQGI9u7ANH/H2M7bGn3FgpoomM6gcDhq3nFY
pKC3rySSB5cnVcrhVCnkpNTVAu/oCooNVlx0Isr7v7XhatKnANrVaNQhw8ZMFtH6A87Pj9TO7kXn
JTpMr0lj/gYnsOhmR/GwgJrUy97H19xnDZfbis8uzonSylXgo7YZ0O8iI34hBV3hrfeyu+GBm0zM
NWQY8q2X/p8LCtKXy52dMExRanO0EJRotP4xsAZWMz5Pe0OSGndtRBbTfy/3nDU/Z14Oz2sxRat+
nnIz8dv6fqruFlbYuenBni3stM1nl1uM22oRGiysMmvbwB8BmpEjX/zowKI9ecZ9qZpTwBwYR/br
hhadGi3PxDbaDJ7+EmJbG5mC99HPdpElWCwcwaYYjPgg4B1U62jAbq4NRi2t6MloYVfBL1WYkgOA
DQa9H0JGJLUFHCGcPP+WRXlqmrxMIR/iYoR3ub2CoYJ3pUAPYBcTsHyxckabV/1MGjEzZxuoL9Ks
ohMMZgq4LwTfOw2tFJp729yyto+6Y1WupnxHllT8wWx6rwbhOPcq8+jQvy1ny2kBzAA8b4h3dfTq
XC4mHhFdwY3CMYE+Z8aL0tamE4nHeWII2tw1lJ9BPSOguYWuQlQJKqz6DLCrq6G4Onui6KSyGbHy
0qc0Pa3eSN8jQYQUEYIb6nSSIa7GhUzfEx/nYPHVfexNd9HP6UmbzOGxeMS8cjP5QvvXCgb38nFx
K/iiw3MzmBg8ZmMKjXl7g6+oc4F7BBnkPz+I8qP6KdWziPygxdJcw8nQjFt57SF1s1fZzR6kj/Rx
ZWZRyLHd2gXKw4rzRZrQXEBaY2MvPX6Fdutw3moJwa/iyLLQW0d7vkLy/88uhNb2hdZypy0v3d9g
cDNZ9MYbZBWXm0hdh7WTQbA6QURtV/cGsBj3RmcFsp0dxGP71IBlfABxROYK+/Aj2rX7Ycf/YJzj
BiDr4hzJjT1bZV4AeqCSBop8p9iyl+17E9R1eF1ZlnPrRTrbTvpd6IpkFacwRwbMASpbsliDT09z
D28ox8mcnq1kjNZWV0usRHpo0FI8I1QLrfpD3mP8RnUv70AttJ896VmxJnexEy8vTdkpv1J3vV/s
+T4OgA0H8TfI+L5iv7SYTOcbmaTznT5Fdme/b+4i9V9tMaI1WbyZWhq6g3W72Imm7tw+1S3zd77X
1OVcy7EpihpbMTjKrj3i/Qe3+cIwfSwTcPIEzhYUyb008mTq6N38fcx2s9mZozPiaH+jQL4zHgqG
U8NaFXUhR6FfmiSGvN5WHQP4RbIuVrMiMSG3tIi6kjJf64kxQsgqmNz9us8g4/bhbDBRXdx6mqFd
GRMBy0ATFirwCHfqB4Q91V50VFt5qx94TPuwxrvyfn6rYN6G70+NZUe3IgY0KmioDaBuDnrDyzsP
Ks1m7uYSUHkRBU6MUq5sxhI3JCinUc2YfQtQGw3Fw4xooc8UgJpIkw4Gb36EXoihFz5GNz/XLxFS
757+KMQOZ5h8Y4F0XYkdnj+WYWH5pRl9sNj+N4wPGckoEEoqNPfQz6dUGmifGGLA2k3QcwLPwzCj
10yK4K49F0DduEjiJmGu0EOhAi5afIKT0hPeC19z4189b3ovFXLGzhIoXvykWJJkNk52n+4ypAce
ckZlbstvvPgt1D2Z15ErgS3IgjvSk/B+t7b2sjplYk/HvsvMLiZ/3z7wrbQUZILynBS3CCn6pUpV
LSepWUx6SKzYncHOghEHAlxJNwHRmAGOhy40kyVhiN06VpRS0T4HlmIeJIOXUjnAxsckI+CGBIl5
t5x/yj2jIEw+QdkDlJxBS6yBAlm8AtMr+iQ3WgW4TF89NuYc2sJ/k/ZdTbLbOre/SFXK4VWpkzpM
3nteVDN7ZpRz1q+/i+37HXezVc2ybfuU7eOqhkiCAAhgLcQgsi88Av9lMHqTc6FEYS446lNn4CRo
IK9XMxRNXoVCmXl1ZSPNloCt9Y1vt+iaYhzWgiElVGKwQpgQgf4TKpEdpbLf1z7Kw028ziNT/ClP
PpJUoaVjUM1jgMN7m1fjjxqBo3adxvbI2NMFGwuuRpQCMPBRQZ8FdVkSFXMSe3/KvPeisIzMDGIz
ZdG9L2zmlQzKxqk5Km7VCBkAoaIKmaEvJbcwy5hngbNYgiiHwTf9lPkFBKHWDkAHAe5iclSBRCnj
XrMEUcrui2rFDTIEDdNq5jEhsXwfJludGXdq4XDIAFM0KKAJBqO+qPWUXK2OlWBkXlDFJnqdi2bb
1XtmHnZJDPqDBfTtgV3EoMPBMhDKPAZ3nlcJ+2J4kDQbes6k/FiyhWgOFAmLCeGVpdtFtTZUQl1H
ZQsWQoxt9YMDGzfGI/GmDoQEiOA4M09XFSg279+xhSt2JZdSv6md/YD3+cRrQpTBkb9SASFoNqze
ngU/eyWG6MxFCAZKwjQOAwFFr63L6lNZ/m0wKAKZjMETdPmjMMYGPdZT4gERKHqsXqFzYwBl7fDp
//t5Gr5fNGov+CnKN+lmepFX2Xe2Naz0CWzLx9rZFpw1OcamtVhNqUvtV1dyxesty4wmrdMMchsT
SAd7NAnzkGymDgsIveA5oHHo6EXnCtIQNDcLl/OtECToHff3TW5zZBx00tiAo+oHlqjFo/pbFF1y
C8SQwx1ALy+QUkm74gbrvjYvJfXQugAiQ3gNcGHTRgFjcxs/91G+1STL8B7LXbLlHO2zWDXmH6kC
wJZfy25k35e64N2vhFIGT88xeqDXILQG6fNjy1jTggEis23Rc4tEkIpC4rUe+FooCGGMjlsNAKho
ND8r3FI5c++v4VYKhjOIEmktQtyJHbyWIouR2uk5IpReMMDkjamlUmyzKgy3x49kMel/VsA0ibkD
lD/Xa7HEPL8aQLnoS8/2/sQ4iFtjht/HsAzw86Dh/qYpYZaHIsNYMnTC9mYUbGAshcfGbq1q+L6/
W7cu7loQZc76mMPcIAXIxXr87mVL9TA8u+nMFA+G/yaIOvw4m8ZubrGiGHj4cAK2NbJnlqlZOnt0
kgKkooHSFC3K12evF5g5bmRovGwcDpR+gsV6xy1u14UAohcX1r9HOiEZSbdquRFsJNlBIMgzktDn
5t1rM40juZBBxWocr6VjIUFGsVXNFxlkkQCKbU+GU64x2yC1fLMzG6e2vnJYAsvSLRQ4KwfTmznG
l5yvyr0voZQjKYs6bgp8Se2Jk9nsql3yEf6RfpoRaMXaKd3eUjAT6ZF70oFpZFVUFiqq1xtBqUyX
6GEmYLArcioaOJPBbWxmW5A/ZaVFaN44gBgLN/MQXMSvpVObEVQKWONj5Aqr/GN+FT+zT8ERkO1h
2cnF66lBzQwyo+kGO9BliRR3HDqjweFoKwjaPWGtbrRoff/OLHhOMicHBJFwJeiJojsKyWPLb0IN
Det/une874pVWQHCKTzOr8y+zKW7cyGLhtUXbSxHiaifsb95RZrjFWHDK4zS7ELND0vCegCTBvIG
w5Sub1CBrvK5F5IMCVh+MlMvfBbBGtB/Bph6PNg9C/5669GIOEBu4ESxifTDR9QruQhI62+WrvH0
mUj7zf1DWpKAkANTK1DKwXhlyuaUeYpeb0nIvCnZFrJZ85voX3i0SwmU0Wm7vEWtSMy8sNkXidPX
VuZvchbf1oJpwwMYOiaB8BrIGKIfF6YtSJVRkTi8QtD729XW1O911IUrL2dNnVhQNIC90O0NGeQ1
Qtk3UZwyLvY5vKqEFcALcbHtdftfoBWlKynUcrRSSYRmhpRM2Cq5iZSQiDGDLPVa2DTM2kOLJ46f
gAkpCxmMch0aJZIwRbrlR5OTPkh7l3bqGN5zYc/Qw4ceO8AXIIynbk0gz5Eul3Xi/WqN1VAdSvXX
xEqXL8Q06CGFCUB/F4F4UuY250ulFVUEf9OqXDNCv6V9AtoSt0MFbcvNKABF6Ju59fEEaJstXu2g
uzV2tb77uX8Vl3ZJQXIDPVPIgiLXcq3C0lhnftUnoEl4BM5qkk2x3rKKKksrUWSgrNBUjKwRTa3H
JWUtTj5kCL80/bN61LqXKvAAUL+/lAUxBqgLCFgFjGjo+r9eSp4afTN2PhLGuY0RERKovOzM+MdR
JkYNEqQSjgZkCSr1MONScZ7FGlolriKMfw7Aii1Y6ff9ldw+yiCE0BBixgrJPlFqlfnpyMdBCBQR
ek1mknziPmLOIexkzzIrCcAQRqOHs1ovdDQQp54P8oXZnJFuGEw/tZDvqtEdHzBO6db2g5QD2He8
aTAEBU2L16ckB5mK+ZdV7tlcs/4Uks39rVv8eeTsUDlAAh28HNc/3xsDujkxNJwgrkGMBfTNvwCV
YAUEjAHTgjiDfi2pKRp4m0DIvalwDJmI6POP+6u4tSuYmocXmQEcP2Hmp+x9J3DlHHRq7gnmb1Y2
5vbGX/82+e8XTitSs1kOSy33cN85eY9sY5PtwSxyfwUL5yCiGRN0qRj6R9oBrqXMXJOoHR/n3tiu
+idO2D7c//2FVaC7BQkfkPfBfNFlvUbs5kIlkBhX/JF//Wb8+tLXA4QB2mKAoDArj/JRmQr+oqpN
sEe9YjbfMd9hgClDUxdXgLwL4iyA3m6Q6EbbSRkgdrlXBnY7rCL5MNcv+p/727S8kL+EENQ7dR1i
IHkn4AVzUsVrDTcantqYIeLeOogIyoPwagzESoZ1IAhCajmX9yUwAKwbwVoIZTaUmJO0YSBSxAdY
KUPYzrNzf69u/QeyLOQsQJB2Hi9yrbJpEGMOpoG9GnlPAJMU0ECgenqX/ef7cpY2jMzOQiUKFINw
I9dypKGYtbKqc2/W12V8THfd7CYJQ8jCfqHZHOE1FAu8DWemmYtbXqvqXGkD8qJR35rixgcMJGYg
DRZFIGzAhGFk3EDcSK1j6jqMD4G/bUzNt2XEptb9jVoQgIAXDxCkjNAdRWNQ+WAs9S4wkPwKV0Z8
VJtN7r/eF7FwFhCBjBcqgoAd0dWspBPrvBsieFp+pWYAmX+0LzyLInnBml8JoWKGtCnCfChikmLp
T9zPf1sBdQp83hphzsF9z5gYKu7ndQ8WCIlR1Vk8CeQHUfdDhIVCyPVRqwFq9JOIk7Bz/iD0p4I1
8mlxiwjeFOUcgJppytdQLLg+VZHnTPh1Yqnd6v4mLf88eWwgnAIMlDqBLuxGIxECRLkwHfvu6b/9
OmWbOoyGntMRSlShdYeRz1jaeSDjCXmfgJiJ5lYSwnYIM6VB7IxuueiQPScsqPfS3qA6jRInyO2B
vqcUKE8m2S9rJDH4wUJOitVqu2BV8fxCcRrlBfBDatTW8wpi2UgOCi80XmrfnLNNjNEYw1pi5RkX
dorM1yNTD4HsvhmdPcZ4b4pSgvm8swV/qmWmMTB6exashYK+ATIAAME/kqXX16AMsljN8rpAM8p2
ErfZewMyTcZ9XlgGZiagURPBP2A9NxZJ8eO80OLakxDBavNL37/UnHNfYVkyqOsMZLfYSHFSY8qb
ZK0qoCeEhGExbrUKFSWMsTuXlUAdQUVQTayp7ST1BUiuhMlsWYfN+nnyqLlwb3KlRkHY4ecHp7E6
RmS2kHBDXGYgowyOG8ykpYti5Thkowo/7dW9peNpj/E6L30Fumvw0Ub5XvinU5+Bdj3n3gHlJ8zt
NDur0Ou5H/ha7yVodUjdoXQHxZqDPacyPCrZlqvsNCYkgAwR3g5jQsljnNq2sEHHPdgjvDR1lWr9
PiUrf91I1iA7Eavcd6NkKMWA1wa+G2EImKOpy8LnahGPzSx5huKog9X4q4FlW260AFUx0OniuuO8
oG6UFkxRFHZSlYueOwPWdv+O3Ngt8ttk3ANhCVOhC9db1c1B5udDKyL4cErOjjFX9xSmu5f7Usgm
XB4IDkJVCFGqjg5swgp8LaWMeR+UVLm6C1610nEx0cjp9/3v+0LopUAIsrkCrB98NxrpiFm7uCyc
lnSdWGj6LsGwpsDec/XjumUxn9ysBJh1vJeQ2Edyn5AhXAvJJHmclVjhMIyrqV56THpf84LFxSuf
xS97k+IHgF+BI4EpPo+IpPPhZYPWHB2RIaFTb93qUJn551Tb2+zIou+5KSlDFKGIxwscQTSe+5SG
yehnyaIBxAGhbwryRgiAGN/wspmdjK2AyUAfzZfv267/kH8Lyen+sdGX9S/ZSAHAiJLJ2JRsNffD
RpAB6u4ym/OtpvDmh0IwjXg1DmbFKlyRl+CVJoJWAkaIcK9oZ6L36/PT/SgQYw0geMC3gb+p9qlZ
WaEKeAwr4Lgxr1APCRYP60NGELQclD7GSDLXQx1EMN6j529V61GVwbnFoRLFons7lxLoZeFZp+MQ
wS6A8OZ6WWo8NVGRNxgeu6oepV+8E4emWWvuQ/WZIvl8YjV43x4aiUH+lkdM1sVdS5SpibkG8jDZ
JXLcTMHc5/rB+JYZ4zFueobIJsKtggYI3H7QUUpQhcmYpZahBVg7Ckf1Vf9SbWDf+HVtBfjzvibe
NFETYUgOE1eIP25h64PCB3kzk6Zm/SE+qdsAdcXH7LF/FrwKlKgF+NKndcfSSRKH0IeHDAwoiEA3
iWoBlb3QYjLYgABxgApVJ6BGhlMKYGizkRwWjmJxPy9lUTFROcejkHKQNVgGGeTdmG94/QNm0Fqs
DBzttshuXoqidLKpebFtCZawcRRM3bp/VrTbxY/LcIdIT2LgBFIM1DompS0RbfOoEqaW5Ig5k8J8
wVDAqROiOTIBHsdyreFFk3aYBoHGXT0x869Kt9Vv/XeJ0oQdFs4/5iXGcgjJIcEJIN0OfPu1tDTr
6mkeBCyH8KF4Rmfyq/yo5x+i3X31iTmxWutv/di1QMrqlnxcy31CBD6LQEhzL2hKdqTN/UNacGGY
DkHmx5PHBJkFdb2sONaLSu1RDddVM3P0/DFxMcFQe52/g8QCwQpDHDkT6iJdiaOMxVwEQqhwMuFX
281auh7fAzStDU6LkSeJ1Se7KHab0u6qbeLeF30Te+D8LhdKhVElmNKy0UBDgrovQw+EzV9oldE/
/5sQyqEAVDNHgYbdHJvVe/yR/EZnq/94X8ZCKIAwEF4LbhLJKKQIr48sBIxsxv8yQEYljMGc7c9s
O5rfQJIEVu4omETIGoR5068O5b8SSWnJnARTIg9RBufVu/x2cHgH02Na8wSqys0INiLFvr9IslHX
eoL3joq2aw3cLmCtoATKnZG2XFeAL2uyhNbRusNcHtSO0UJ+a2vxAEFyHa90PHBJeo/aSr0QcgyS
6L3+jyw+yNZG0Mxgkz8WvQleb7AtMa7bzZ0+y4Ma4k2KugpdjNCzQk0qXeihH1bxDTphs7DLzp45
8/723fpJShCliFInx6JvQFCR2tVrZsmb6NtwAFZzIuvlh7cTl/F+uLlelEAq6g6CKKx6HgL3859T
aAtbluu/0QgiABMrUE1DRHHTAc2rctAMldh7858iApd4IdoOY9Nu3CElgnIofIHXSaVIvRdGj3Fj
R/VJls127fm9WaZm/xq8jRg7rHxx7n8UTFnFUqmCOQ0gWDmKBma/AHIXVtbb4Er8Wtn+rj8Ax2WI
vHGe1Fqp8yoQ+mYZ2c4kxES+zDZCS/5VYsKx3T4a+coXGRpJbtLVhYY8CflUlBJR28Clu75pTYjG
vziIBk/EDMCNumN1dd2aKEoA5S5DSeCaSg4Hzx83ZbkpRqcKD9LH8IxemAO/e4mOYO9/uL+Li4tC
ZgbdKnicy3ThoYxyMUtzLMofLdFEiFOz4t0llQT2A+1jpDRwU5sL89QXeyTtvUl450kGwxWs2gzN
nxS9g/I7lsSQSLbp5pz+TyCpol2fU9gnY1trRKBVYkRwZGmfrWbOALfPKMozrPySOfzf6iCM8mS8
2iWDHhcDPNn0Y5jm+PPBsPALEtBAhiBRQ2cUng3UlU6LeIgiqRjxOOmfG6AXBKesrAZzezKGab+N
pAz0kRmIQxEbAi5EzwXiQnh+JepHr8VEVrCL+MWK59ajas5ATGwK1oxypjzKaNTjOBiT1I6eWB8E
jKWzNMPqD3y2DxuTw2Rg1htowcJfrY9chosH5eAL6jAo3QhEcu82VnwsXrRDZftAegtkZK/5laFV
+5/SY5EiKGHEBqclj/Qanc2ZqzpJu3zArtrVvjQ/tiyFv32YX0s4Jwku1jUFYM4sZZwb2k9dCf24
7aenbKdfLWa9+1bxdt9k3NAe/bWgM5ADXQngXLjexraW20wesI2DFZ6GVb/Blca8amXVIOkm26D2
2TWr2im8wzxCj7idssnswv26/xkL9wLb+n9fgQaS66+YUr5Ogh5fkW7K58Hxf3deCVTCfSEL5vFK
CHX5fGQaKwWd8N7zyWI11S1oI34b3fukqAxuESrAQRW1n1oDetHxq2a0QdvaGGYLRmUWNxRLEPnv
F+pRq7Fel8ME9XAHztxsuzWrd2/JdV2thRzWhQhuFPshCUei46IVQx0EF5gBO/zoU1AmYup3zDDy
t4kvovPofkbXEIwj/ulaojSFYj13wugpT9z62UcYDyT/qbKNTcTQ9+XFXYiiInkxi9KwGiEKyELB
ffZt4LZXBwdmcZUePBYL+ZJVvFoZpXN5FeUxYu/R4wTAeC1htlWP++Eyu3zILdak+9tbhNIbmjSQ
RMETGvbpehuLphyloBAm71fqto4FbhFG1LQoAE1FCHwBV8GL4VqAP/HouA6kyZN+AVs4xhby5qfu
GLOmtdxwjAHpDdLbvwVRCiHyrcxPEwTBeYlW+xmAbW09vUqY/hVtNXDYRZvG/a4dTTUrhDm2cRo+
n9R/7KzJR+gKuovRjgc21OvVGqCXH5Ua2ymqeMrWlrzjbJ+h+jc0heeVooWZlFLwgzLlxjghjcqW
1yZvBGGb7rRuS3g8zGGrW9PBnC3FQRMw+B9qJwdGIQHpjmpuc3NbA4+i4XP+xRGTEh9Si+jhBNqe
0qFJyGSpbCrkn8Ho++wD27vzMWTYON23xTcAQlS/0ICMNhy0wQH2QA/M0AZx1pI8mUHPyJnHfNO6
vFM4M6wN53x3rhRakycwUX0L3vVKLF0iCRKVG/I2m732j/4yqFZcrDnNXbdWTZgfRzPiMC2EcWtu
MyRkrXjOk1I/YhaDcg5zOovl1KYzqBELpw3tIlyXiJsd/yl8NLa+9dQ95Q/hd8Kydbdv1DNuFg2z
gIEiaUEZ8lKTskIrixmli95VnX19TAAywp8b2fTNL0xCYbID3lqIa5GU+uidBKaUoZw93hJ2sq1t
MS/KZKVyb5h3zsqDjfz/C6NnFtRakICGEFI6Jz+K1vNshta8Pj5+9ubvwBasfCVZ6aoAhkeyGJHK
Df8HkY0KMakSY64XTzc657XiA4MK2aOLN+rrvB7Nct2uU1tzj7kpbQVMQ1PdfKuApP+NZeEXDOO1
dMqfDEHX9FwM6eoWqX+rAhVl6Eb7eq0hkzJa+ADLt2pb3sd7biPvwFRtsgJvcoTXTzJ8AopTcFuY
ggB+kGuzmIGdogiaClfIBTTuOLq6E7iK3TjlBsguwUZNG080hD8iKvZmjoyjw7AdS0qGHlcUkwQ0
2OEhf/0FiSJNTR/2s1e8YkZJ8lg/5yfxQ+vt/DC8ibvWkqwe5jLfDUcm7pT89u3q/5ZNPXM0JdVz
me9mMKZX5rQSVzUoesaN/9N7zQPcu2yXIAYNrI/fpfWqwER31tdkxs7L6vDyooMT2rAeU/MjsH6v
njHCC5PJAT5rLOfDC8BV4x3qg+gqVrt6ehl26iPLui9ZhMudo7xNN6eaWGTYuQw4s3aXeSkLkUNO
/3p/0HQAKA5GYZEHLm3rUkxa9eVQ0b1Wtk4gFPHyLYuzYcF3oPhLpulCAxDnnOcoXgSokdjIqTbE
vqe/VK+8E4IurbFSd7R4V9yAVMF0QiDCB4Y5Xbj5EIumBHSboakCye5rtVNCvs8bsfY9twyd+S2r
zE3/KT/DlKeNtSrNaSO/Ta3J+za407gTi3djwepBPrABwD9gOCj44K/lc1kgDV3W+t7OSDERWnzl
Dsl7/gV8/8Z4N/aDXTxXp3YVr5s1WGpO/IEFiT0T/1CHiyZHcCeSgif2nXIoQlsKRqFoPh6LmLN6
jD5AmucaR3E1OIobPTZm6iYrFaj82YzM50fVDszT4U013w6ClZ2GDQifbNHtQa0cm7Mj4nYwLMPt
Ew/ZFTKOB6BA0B3TD4mIL1O/HTnDk1ecq/xqVsVL6aBH6Q09dofiKV8Jp5AVrC7E+NdCqTgRVCw+
IOiB7zWP7W5eQTccMg8ht1hdF0saaACQhNPXsDiAt641wC/aoQXynfOyyfT34anfSDuQLuxL3pQ3
/MZfhwewFL3Iu+DoHziP1QtBW36kxPC0AH8AEY83AGV3xykoa1C0Bfv6+ajHdrRXNwk0HYv9ZJzj
siSU70mRm4z2uF5oCQRDXoYcloBEtwfWUze1Y7veIfwF+yk8LDDDJgC7R+PUrBmyaQt2XiUwpUhx
QpNgyK5lp8JYYwQEVglKPwSnR3/b7ZMXYH/kDbB5XnxID92m3Ee8ycxp0Y6NiEZ7nUGmcRB4HuVa
0dOag+aqDPaKKdT7+E/55v8uj5hlY6G/ZjtLLqifOE96mVxuw+oIOfMGXV5uWjh9uYeqm/QSwiun
czIHY2aP2QfqoFayjzwlxAiQj2nXO/zTgTv1nMlsWqN9E+QDZYCGHgmJSzyLqDOX8gHMs50c7Juf
fjtbjL7LGyg8+XkJWXGCTcMUD7r+HwJ3gLANs2Hijb4qXX0729m22SvrPeeoX0DDYkLg1rDnffkQ
Y2CDj9BxvcYbCA+ydG8gFXFfzW4iOXwPmdwHbCR6G9GWQC23zkKtCoox2ocYGGeBb+utRa8ImjlC
M5LRDow8ZunIx9FBJPcz7XgbY7WLnd9YDH0/K9XVueM5j3w06o0gq8W2U0onKGJVJmk17jOzQDTS
WCC7AeGNiJ581Zp/4f9+/zz9nuwEHzmbbzVqMiGaP0YHhPl4oKrmN2f15tuMIhhSlOvONOwB9t2y
eRjBXWCXiErBRWQy7e559hX95YhAeWDOMPgePT/XN7VruSE1wnDaT9b7ftfba+tXbc9/OidYIzYX
LUxZf4vMd5C5m79kxzy6ub1SNwrQ/8fnI+Y0mubm/XnzpzdD+61HLfLp4UEy7a3XW79/MnM7uLKp
mqfMauHAUmtNMioHYYV/rO2f3vr46ZzEVMCiMFg/6hEIUVfCv36RPrHtYNXuk26Olm4mm9Q8IBRU
jniOrDxp9TbYv3PzxUtNp7Pua9W5efTOltDvW64vhk7Wgmm/27/veQtsyq+Fudl/vW9Wj3t7f9zU
Dv7ynO32Y+V916tfa4YLPpPJ3PsCKkrKojHOBgFfoL63du2p1ub96H677smxUfAtzSenN1equTKd
tXPwrNe155jmydyaqw9bZ6Yzbow5lPtCRWiojDrJcqDN+JoEpH2/NNA43d/wc8vzveVSEXXe+z7G
EkGA+5pDtfa/jgUKprvE3BvQs2cUkSwL6/7luo8trrS3ck7blff0BraN3csD9OCLFeOfkaLUJ6F/
AN1OZKwTIb67vhYap8WDws3p/hdn9rbdboIdGIwO6XG0c91U1qBntypbWNVrfYNPald6YPq4JHaN
dEDl/sT79iUfGUmQG9eGjp5z4z6P2a8gyqNih0ozUJA34mavJmiqfzYAqAXLmm6qLPbKm14DtKMC
KKBg4jwgzwiWqeVXaq6Vo1G2ezxJJ1iBwEks3fbtbJ9t4FStwGXZ8iWRKCPDikKqoGFQ3/WOK+Uc
ihpXdPvsAxmzskV2RXEQlE1fyn5wfZNfG7EZCm5oMHaVVm/k6dF/gPgIuDyAL86h6cVLSMDEvpbr
xfjYw6e1Tt2Znbqu03XbMfScJYg6PiVM0hFN30DlyVbTHSVA2yanFl21ZqQXbmJc1EaR+MVLB7ge
dDfSkyKzKRTqvO/nU/3HANfC7/lLeOK3BqZfAEu3ETd9YPKDaXyA4u65ewZln3v/Rt8w1Zw/AG2x
ZD8V0jV4fZgyN4eTrI/zadgGjzLSWHDH3EHBa2Zela+H6JQh+jI2zTreZwrjPM8Hdnl3kaRDZRFw
BwCb0DBOd+SUnTFmfMIJpwJOq9oOq2Jw4iMmfsWVmzLbckgoeyMNhXwV2B30QtCpHGkSQqmcfeEk
1PagurGtveMFkbq817+MLGl0TE9GjKI7EoAHcNBgdC1lKTEouw7n3AgeSpA2BPC5wLp3dobGxdKW
mcEB/RIEahEJOnQ2oSByRtxcn6JiRD6vJ138ULyGv4vK1E/Vd/UyOt0m3err9sUnTO8MzbnZTqTF
UP5DYzqm2COooyIpfsKBVpI67zurcwaQyCKZvBFAJnTMGLfkZi8hiXRuk+HpaDvWqL3MlCLToj7g
95I52uOGO0SW7vJrVhcLHZIDoHIlhopRJ0MDYTPHYUHb0U7WCVgYGdHnTT3uLxEG6arDcDEkN67P
yYi0jOfkiN+3G9xxJAx0s7H/BCdrCxJq7+v+CS2v53/C6OgoNKQoLmZsW7IObcMSPdbkghszed6w
vwVQvif141Ga+PO5DA4YWT3RZhFt3FTsqR2jnU3FG3MzDCG/157awswqiwwEeRw9bN+bf8SYeKxs
sKNTuAsPwx/jwUeDEwY5uhrYfe9vJ+3T6S+hnEKrBGKVDTG/b0DoTcQa28hm5nTInl0ZKWpPKXs8
pIreZETXW3tAzlVxdVv+Y4oANrHWs3yr/j496lYVgZ91fYz1TFawi0FQrj2Iaw4Z3PvbdmvkqRVR
14pLGzmvc5wgcM/2bIdI44ub/KNfsdTxDLy8t3eURUK/9lAqPST5D8aZVT9ZC2bwkLyUO+MgbiSr
csU3n8eTjQV7Yt0E6m0WlE0YRSIkixhKWO4k4FiY+8jSP8p2zODnqbIR5zW7hpuNa+nTPyVWDj43
0pVWW+rBOMmNZXR2wFzfTc/CWfnJ8x3pbhKxUGmiKgfHmRKmRC0xMHmb2uKmsrWVDiJN5jGS+PHm
GC9kUWZFFP2pyfWERztT50xOstbWvp2vw7XkFDaLYPrWc8LoXwgjH3MRU+ZgNZibGAvbPK4fGJrP
WghlMWo5aSopwG/3cCeRk0HvB3t00K0Y2MxWjyV3jHhDQ7oUGXPwMVwvxJD6jOPyit9jqBDqc6Ak
2iWncu9bzP4VliTKRMlcj6BRgiTiJRvTt9GnuM1R2WXdqmXTcbEmykQJcSbxFVnT4PSbxkR71r4D
xUS9Kv5NhHEhiLJRpc+LaTCVxEaNtmwRd6lt2/++dbSFyrup0BUsqLf7zbiJbbTv/VgYSf3IUD3W
GVEGyRh7QwBlNbTBLcwKiS7jgKSbJa9ZHXyLXuRi5yir1KVqmvsJVtTBK6Z4eCIGtNoHnrGgReP3
txgaA+aXXIe5l1jPaBPnK27wFLJYlmfBigt4B+kq4NeaivTp9RUq9R6z1o2zYodWDCGTl73984O5
kkEdzBzLStDpZ5VuzNhGRsIkM3JZ3mJhv67EUMdSGomCyR01OZYGCE4ezm9YMy0BuemUpb6UQndI
BXw6RXPU8PuKtM1bLWoXAioX+TqyJhF5ANInzdg/YsbuiaScQ5fU4NTpsDDpqD4Qu8pZ+TpNzc7m
7e0Pyy4s+T2wYRt43aDEi2Q9tY+C3wZx0WvE76GzHQC3EbdI+4jslBmP3eYCAHC8kEWXYgYjTrSy
PcvKDn1vBY9AxtoN3o5ohfLEJ/8oWMUXxh5s+Z3/yDS2i4f591LpTFKWNbUhBWfxxKyndrP/6zZX
br+vrRDvPMZZLsS6pLymEGA1wXBTdwEVPyGNex2bG5kywiZUAJBAlNB8llqsN+RNWxIiGPJaRYM4
nuYg0aT8oxBWURKpsQBfIlqpjdl+n2JpDr/J/KjS0lFARL/xJ88zFnlTaKLlUt5yHhUulwbIJe0j
hoH2vQiZ39kbDnBqnvhKxoiuhg4j0Pxj+0Ha3BpGMeg2x0OWTvq3SS8+QgNKiXtBxCyVCcMLuq1y
LEM7fI4eo0di4jSnAQ/wVJgRygKP+YGUO1hWYlGvL8TTtptr0iBsk0TYh4DYtPa+9uRt60Vr1xUO
q9EKPwRL+Jlx7kw075JKo7aGAj5KThL+fm3QBWUoRH5qcOYPmC61bvYhHK6/JndYNEVUa1gqfVN3
O5/2hURqq3m1nwIpajEnIrRUGN/B0p6GFYkn8nWDMQF41SFbIpjSbsSASfKK9NegdlRN/4//B4mv
ymU/Tm5aKaiPoin3Yy4KW27GNhhr5ag/IPv10G1nV0QfSWinPHgTmj+T3a9KlLd6vKYrJj3+Tc6Y
/gTKbA9+FHeFjE8Y7dQOESYUe/8kbmYLVCd7DheCe2Z58xt8IS2TCu3xVmpUbuqg9g4IepK1dH7l
NvZkK4BBPbHAEkvRKhna9H/aRlsYrZaUQdJrYf8u7UIExQSWVFoopq4ZdnPhXXEliDIp7YzpiimP
hUm4TsWhsTgU7TDAPDWBFGJGRUtJqytxVBRed5nhz2RdA0rlI84uRi25x/Kykw97gRbEzX9cIBWO
45GjYVYbOTlcFvIGRAO7pT3m68nG8GdWCMtUFCruM7TRlzkfygnaCzs7GO5fpzcAXsNtWYwyN3Vc
Wi0pozS20sR1GkxEB0fUb2LdNNzZbm3ODBxQ9K19GAHuQUF8W1oalCewUySamHtMLBEdSF1qK2Wp
9ECMglrFqXbb9pyU8VEo64/EWMk2txes5kTsgGFzzEzaTc2O2gI6blSBSjAycjP1B39bHWAKHclU
D8FbCxRQiV0/Isd2RNVlbVjA6fbb9FVFrdtqnao3tW1np2hLCazyXybgLrWd7pzIqkE3lB7KUDiv
DWilfPu0Uh7IDESGki9FPwRUKIAdCTO76Aa3EuMjYkDwhL0K1K52thj9tkdTQbxmZlFZsigNr7lu
UJuoJ0FIbwtPo0uwT71N7H++Dk6tqQEPQtxijAutMdNHRKVvde3vpVIqr81FF0UBxHdbAy0XyNrC
6cX/lCD/L636Wwql0bEq+VGeY0MHC2GzlR+jB2IWwXJw/FfPkIvDo10qbL0w5mCkQLaFJDX7Z9/u
iffE8Ymm/O9eWpgNBS5dcM6Bz5jyn6mUIrszCX/d1hgwghngkMDB4W163AfdZbF1L0ZtCBlBlwdu
LcikziwbNNC5DpyADqLpZ7TFV6ndPJNCeuVxkxOV5rrcF264L/DK41YKK2Zd0lj4UvTooEKIjCOV
cOwm3zCyMhT3Bm6GDg0lBAsRnA2idEbyZ9FxX8qiNrfqdD5tVdBmTis8l/eGNaJ7AZ287EcIuWf0
RbiURIUkYpSNjRxjVaDrcZuP/llDf4KPuZbtT/2RHyoXs0iwwomRPVkMvy7lUo8f2Jm46nqssLb9
h+LQIyZVdphI/KOBKkD65s0WrQL/wr6BcIygcVVwhdJG3vd9IamVToSfQ2fGsdgG6AyRVvNo8jvW
43XJwFzKok5QUIs2quYW2rImlcjou9n0K1Z9cMljXgqhDq9XAI9KKiyI3HliOhHWrxQEePc3jiWG
OiulbgY/KM77liDx3W8HWzR9R3Xui1lMbVwuh4oi66kUtSzvRVRV+2PzIO0Cp0CaqF/JbxGDMZO1
JCqCbMVB1OZ0IKIQ/2O2IcbLjdB21gkx10QFjhF8nK6gcwM+lcT7gUPM8ojBP8K++jeZvMv9o3xq
knFVIQRYVG2P9nCInBC5/XCN4O0/KgRliYt8bgBrwqJAjOaRhBCx+1gUywySU7gxThcXlvKfBWgp
wPOBBXVb4tOStfwxHcgjtUWRusOzaS5WxhdDCxcS1Wh/+Z+VoIlOpd4X2iaEUFLv5JGYyax5O9k1
gD3/j7Tv6nXeBrb9RQLUyysluW537/oi7Kreu379WfQ9yLUpHwtB8CVBggAekRwOp6xZ81jSPb8b
uFMMBwMnAYjgdOa8tHiovUjuRdTo2m24AJLgSbK+K5TggVB0yOczLpqdn06udThMbe0d+3QjmznC
ksMsTF4ZxM36LduLdrgGnwMApoBeAjsF3qDAjmfRfGpvqaVgDvRGKnOglZZLmdhhxejfMcUQcYaD
cyyf4n23VeFkSufHW3wvx3YtkM30lJXeiAr6/zYa2QiWu85mu+Xezrbl/nnxM7Gnd2zKjSzG5AeD
jpmqARZX2zIyWT5SpAFBf/jE5bvnB93IYay+0XV+JRdY01tOsnfe5FCTH5bLX4rLf38XZ6l1oR5x
AP+d2M07LhCmDoAZDG0wgPmxfLA+EDECer/ofewQoQHIuMnW1ZbWrydhB/IdVbmWxVhopQylRMio
LPOSH0UzQAAUUYVpc80c1UrL4KYjIGqNWf0EsQTab9EWC/p15qWr4zqMhUAWN/K8QfiLuhsyUstj
iDhPnCFBZ/F49yY29d5NvJZJN+Kq3quEciLDDIgbYecc4mMNHCtvS9a5IZeu45cI5NrVVrLbxYTg
e/p6LZgxPw5GiKIVVxCBU3ZW4fortF2b31B71xCMgLNay1t0W68FdGBSk6YWzZifRqx5DESTxEuz
Q7hFIw1GinBb8GxhomhHRwqqMwmD8XB9pkzClGjGBslCJiaVRi3f1+ZLsmij1Hy+R6K5m5/Qsj9l
5O/dmatdvtzmq+MFxVcqZwl2uTfVOcjZcrL7iKwlWp1hbFVY+oLGZ+uW/PzXTb4UAq5Ee5WkNQKm
jaGdpUfRjSPDcnee72lU/ZlaCpKBh6kwdEKnLonfK5FyIWodamHUQoABmwRoCKyRvZ3ySEctiIis
RbBIUqAqpU/VGVurFZyfp4lC9SdKSYAO691s55NfcBIUtirQBs+/ietCzerINlyJZMyuVAlS4LvY
TRTeUCtPVznSBtWqOKqLzJyskNwzf9cLZCxRJ/RV7eVYoOchwznbnN3L1RDf+G9lxVlTrW13H8pr
eYy5NRowP6bO/+qKbIJ3205N7CbVzwjkrX81GHcf7+jdiwigrSFgShlA1Iz94RBQ5xWnipvkzcUY
88bKXoFwzCVbneKZvKuVV5IYaxPWaWtIOSRJAonRMqMgwvVhzL/rH3+KiOnuE3IlizEvvFoUhZjo
4sZH2/HTsc3QzPSf9o11UMvSHWTVx2qy2uxE0odE/tENOgc+mzIhExvH9nMqvhspmqfR6MWPSbnB
EK6sJ5Jr9gtx6pAuj+vogoH2Ao3L6G4HY/ftQ6iWbWLEeiBtyhzVSDUnsWvmPuFnOv4gUbhrX6dU
8F6iHXMZDJ7X0JUG8hvmmil8G2VC6EmbtrfjRQt7LOPZLb9zcCSKiNGM9ymRd7dUNjCxhNIWotHu
dpVlkBdyHYTSxsgtPSK8bCUK8X/6c/DcTU0juBd9glkffRHoIgOnK8sulfqlDrqsTNrUf+4xXjQL
bittu5fwHM5kbcI7vLuwf2QB/n27sLapB6U1EmwluidTIpxVibhn9ye1/i2t6sX4X0lijD/ngnpf
ayFJ100F5GPf3V+Wk0icPb5n93JUV7sHgP7tikK5UMWQyuEIv/E/4H+quGMxKpLhvl8Uz+WXtmxB
KP/8WO7URjIOoQdyocyJIDYtiFMAnj/TUAXfB8dixe3/myjmyvG+gcbDAPrBncJjiHyYk5D0DO7i
1P5vgqjVvPILHA5koG6VXtakvwivDkd8n3AHwTWFqdTbnZI3HRlJQb6UYxJESbfCJACAKrB3ok/Y
7ue9GdsElTormLlz1xYszi4t3UJxkhTzGC49+j3n6gxEl7Nn4Uef4DC6Y9TA1AgDgyHQ6HAF487t
t8ha46pRqUVbfq581/MB/ASB3SULaTPYhmLWGIKV2f3UXbzjH8GW0b4kOm8SFpXZb60Ms1b31Gzr
fw6zZP/Fme1eRnukrWPF4hp+dfSsWVOnfCejcSuWeWirzq1kUCtnW27BmxJ6hsJncenPu7Vhh5FZ
BfCYBuS+PHSP05ZUEEoD3qLb6atcTlijOxCT209h7OzQZ27PZ9iBYDlgFgNms+HtB+ahMfk3Y5M/
BYu/RWJyex1TpR/r+p3sPXopwKaG3hdU0kbolkHiYyDd/HwLsnbUMEHjh3ZTdydOlJfu6fm1HDa5
4aoS5pwFkNPMonN1HpAPEEiw4+zcakD+w9lQ+I0HvL4Dbo7Pnrgnz9YX8SyZ11/uyVhOtW5dvPvb
FxxsXVB3NDPraK9mybQMTIQWirzCTNslJjWAjjpc8LZsK+uOgF5FXQx2dMzM5xY47edokp7hjr2+
Fc84lLLSxkVdQLy4Ss7cmw+sPYcyqTUHzPQJwPCApO8TOZ87UATIFGlHu0ZxTBJjQRVXyfUq7PKt
sRBXwXefE+ddtQq7BHuWs1a/XCv+mlAvuozRLl+JZO42YDOyn5Z9vvWWyrf0huW+gJvhK1n7y94n
xio40uIbUB5TkfM4M0rJ2Ci5PkgCQZDArjUpPT2EA7MFRxr602f7CFHzaqp/9q7twsWhCoRBzBgY
cGsyI8zK5aQek5FRgZ8DOT7jbECCPEwaeZJQDq7X0g/lF/0Lpjrk7hlrlIb+kXy52FevVBEnPabU
Q7KCXt0CMbpyjNbybjA/DateaxP7OTpHRQJ5Ei4Kho2gGMUz6ir4chjIbV9s+xcZc4HNYp/Ldm1M
eDFjKShZAiUMCIGCmpfGeBNZwqtlUGdgTJ+hXUlKiIvYDjVhb0LOKJqDKbqWwygH6EqUUq4gR+9h
+XlbD+ZBPG8Gok+1qN6RhKcdfbeU42jMA1TmrjsAXthsE2tGM9YBkSde7ZEHBj7AawnMo12ruRF4
CiTAk53loODwl/rsMOWnjIGYsJA85kdSBcA8XdY7b4DC5LO46XGRE5FIb+ExONcv4P3cl2YMHp+I
uHt/r6OsN2C2iEh+Jitud7YSgQEm62CWN+IgNqHbVonKV2UxbHvMDejAZpOdKOSnA+Qusft1T/w9
EinBfDg9tmFUGW5MGFZ+LZdRFj/264Tn8mH7Zu0nEm7jmIf5bcY8ymKAPukCv20Qef7VrCtkFBXz
EILf8fEiRhQiIJ6/WQVzgftC4zA6C5J68yueB0AQ6kt5mSyGeflWWp/logcLkrrFcwuGEdS57XTx
+AvGrw96ay7D2dAeQFnxGFPJyUneqnGgbLtmrq3apy3oDMnz5/b0Yz2WpNFduz0xsAYotDNaQXCO
3NutUdYySdXCVpK31TnsiA1c9NEwn44umX0YZPY99wnSyEv8p7blLNO2n1av9i/5fPp8PtVrEJX8
eGS1ONnzp/fF4rBYvJ3/DidQY1hry92+rdGqsz70U+cz1u7bb2a0zHX4LKs6Td6u31IQZSESQFPA
YKVEnEegRcwJ6l52R3Sg2fcuEatV+QQ10SxlMt99mXrEbh/GPKIBWRDAmsjmNnrDTUAYEanb2XLJ
mUswJv6qlky+NVszfx3rd++DEgLEaaApIKeFtozeXkARR/rjz1R0eXHCHn0Ko7Wl6np9ouFTYtKv
YvL2ZpCv3Rf6cUjx9PY1Oy916zc2QUkBKPD+u31LwKaQEdhZoEdnn5R6Jpwd1qldr1/qyUEfl5YC
5utwreiYD1mCSWKzCHXmeLUQ8+q2m8UEVTuNvATzFwCEbdo1hPSguXPJr2bPj/v9+163jqSfJeQJ
8GnLbJFJX/xNM91cgrTRR4ENl85FBo2RxmxZJfFF7YNGaFuu+hUweDW6SCp8nwKG3xpEAcXbGtQp
qzcJdEVQtfNviqIcPh6TcwhigNQ8/i7BOhguVURgvikj96+ZjgcomAzam3AZvGCeGXltzHJGeIKK
4WHSVo3dAPAZgKZCoGMD6cjW2/vrRrpS5H6sbd9o+rqA+r/4SMtH6ChDEIw6VwR0I1AxoFvSgRF/
EwEJB7vEIlbsx5ZEpik1djMxVhJE/wiQ4FAym1m0dVZygaRta7OZdfijwDr2ILTDvUTQAOT/MVl2
Fsak4sB3OO2OhODfamzKcBSRvTv/dW3y5JulSDygMVeHQ20aE2PMJGrPRl8JGjs6Zh25SDb34w1R
FvWxocEF0Ei0DMHkIsxoFQX8Mu5CsGixoSHfEXlKlxkq9hRn18LnV0yP4Hsm9mz8XoKhVwJzJLjv
EV2xewZWLQxUSfA1BfYlJW/IQVka1C8mEsGBIclhINpSTXzV0Xly7d9vnXx/U/qkHBsHLmr+m2pY
D4bjQ2gloPlBU8VUyXYc/mH6IeaH8RjpiDF6eI9udQywq8xR3VTH3QWZMIhRPbNbcBgN1JG9Tl4T
fAFt5wB33hbBqDXVUDPiAkKnKbhteBmcLOg3RQvtrXyVazCvuAz0bUYn9i2DJQ/6mRJkiC644ziY
tLOBzfNEbF5KBtR3v1zMc1Gf9hjXSgEXz58OiZdPz6jFRSbowXEXkYEDr9Tzz+PzFO/dRsrPiVCD
13XwZNx+aVu0CV4nVdnS4quOYjrmDC2yvTRDeop8yGizV1E/QxKVnCllcEPOpTloFl/ZyVS78R1/
idL1YMQnZoEjR8USvrRSYFQxn2rb6K3ira/BJZKD0BWQzqP7En08XvkYaI07r1MeTaSkwevN2iE6
oC2uK0fbbt4UYg0wouIc5FwaefvYfAXWVwqtfsM/XQJzadKbJePPXI3M5nniU6jJu73iWDPakNCe
h/arEWuQqmRV4SelsUWz1/HsmQIM9bdmqsgOcibl0ES63HbJx0DwnziFeXG0+jVlV0tQ/zBDfSKC
GrtY+B4AE9FxJ9LBiYz6+oWnCEHBGdu+sxVML4jnnjcN+BwF8SBQvpLCwljloZfDIYOUwTEdzBSU
565khs/fGsg/6n2vTSzqjpMMeboGWDnE0kjnVtUVLeAjoY+dbUi4Ew875Z2B3cW1PCO+rnC2GtjI
YEa11baB3/r4jMeBnIHaBwh90GiHQzaYe+ZgpWlYFA4sAjq8MuwpGXrTEdDRptQTzjj9LVadMNAW
f4ELDww7jCyM50swyj1wtpGHqbzWFPX0OKEJgwbTCrQ1stq4QMzvi3qblyovcNvgiSZ1O7RRc0RY
lCiSmeilnutL3+ZiW2xniZkvpozrOLkG8dhGpCzo4FkkLm7PMfYd0S2yzNg2Vg667xK2ySeandnv
zxk8Qn4x9eiNS9KAs6OQgxcPLFsAHDGOAgpzpVtLkbeL/2SwRXK7aKmvYjvcdEeQRTonF54q6jGT
ZZ/R049cDE3qIaFBQx02ZZ/0fV5FPeSmNmhsF+0BU3aXXrmV5urUQCdj5AxRWZqIoVFQVMQHzBpd
TtExuKTxduu3D5B227udQECN+DMDTm0G4whUAznaRwRW5HgMrNkvcAApvCTPOv/a+/MH6H1/KyAD
nvCirrbm+9beD+bWs3/+Di/G8rDuzYUGF3UFB/l9cTr8ILQ4mKeDaa+sxzdt9KIxC2GMV5RmSArT
hbhbeY/BcgtwaE7l50Ze0EWGgVHRIKYF6Qd7A/JEbUKu8Hb8SrCSz4lU7sj84vIgCwPlRlc/EmWM
96KmGGkoODrU7Uj2FBzzeIMuM8xv7AP9fQQRvIzBuKhyU1W4Si62yCBHgmN4u+EbTws569b5awe+
lBAQMzAFUj+3IdXq9end7kz7RzdX5HMhdfPHnzGueANwKsMaAuCGDCvoq24/Ixw0jauMOtq1Pcl7
eJAyxmBtQaYdABNUvoqTfRsjEhyQhIswHVg1cFCY5MG8AIJQcE2tu/EOCALdqhyAkiWzwttOm9lO
Pz9/8a6dpKJm9RH5EEyLlGiNHQTGyiXVe7XbwtDXqqs51QYMxg5YizAMm8Tq8vFmUoW7PlKkHyUQ
nYEtDsNS4EpQlboWUrtNEw6BCyYL8m+RVOgawrsFHMSFZR3x8O1v95kcam6mudvsSRzsTQfQczxX
nnXcdmHijR7ZdgMlG4y8xlQ5JPdRL2VsO1f4Vaw1eohEljFLV5gcscx/0Z1MyYfhNmP8peCt8ski
JeuAUbFAWeIqI7EEtWSyV1okpn2shBF1DQhvJ9bu+J2BmBwVqokAapRqvYjCDBkV5O2QyQZQniMP
taKm0TZZ5rTN3eIEBE5oHz0mO28nvrubdl/ZA/AYPgmR7Ug6M48nLIDAul70I+DcoR0XeolqMHMR
Sr7w+0CNAegE+FlCVTR+i0USo73yBz0o7iQTJ+v9QB6qcZdpviCqA9DqVoXiNPJ0Nc/TrR9br4bd
0IgVqa7t86vdIzfxUqMIq04tkn09IRROHmIJjfpcY0RNxnlSDP6VbRLNkgbjGQzwRlppucBchdgS
wAQ4ta+s4cYYEsR8dH2gRsJTyhju0mhAxpfzGAiLscvuoQoOhW8W7US1dRQnUTGIahEoIbSUwMZy
u5sCusLA9CFk2+IpDP9qEOljtHT4XWJsMOgCnieik4uBurUtCI9AE6DCddYx64gRFyqRkzqelm/D
gqgauo5TEn0rPkk8skxb4tTEL61halbOyGyi8RNPFOq3IrixEUnfLlL0IwzNjCE17lUkPEAQ1WJ5
kjXhLbAvOfZSAFGrjEecUsyz/A9+oznoTQ+KrdG/KNHC/3amylH3JMC0YEY3zoqOS7hdiMrFDmY1
NMVWnzcYBL7Tmq9/a/tpmgND8zADXMesT0YAgHFZW0pCsR2qeZrNJen98e/f0WpUoTAsHeoGPWDZ
s0pNC6Q0j+qtTwbQ9PrbKP2cOAVGBKaDIFmDsg/gdpj1Da/ndo86qe58bSiGTSvOenA/eZum+Jh6
x9h7c5GCrIJgUNZhEXO1b6VEcl10pTYMm0S0pFfnLFsxMt2ipRMzmJoKzKgvZCH8QqpMRf4Jt4d9
yHyMNYu9qFc3gW+3COO3W7F/TTP7Xx0NlYKzV0BwDG5TPJnMvmmynMQ10q0bwQCJQ6dttJXuTSQg
Gf39fzLgjFKiEIi6uHFXrkWeNUrcVbK68YCANHizUxriDhMuL+O//K8Q1HQAU0EqhJ13nQkq57mx
om5UWOZhMfnisQomQLt4jNzCSyBotO5xe/SS4qphBBqYjeR9etEz55mK75mPD4N55DAJD4EppkXg
zbnAEphHDnScoZGjmWnrFzNVWJXAePntKkjmiZ3yE48bq14CKtx4YyALmSsa5N+upyxSXgnwOmzr
zzwEcIs4604mU6H2aEWMFGbXfDmOgTOHFP7Am82+fm4CDCszfnNhYutYHWOXQ9XjSseETqzkeIAg
KSWy5b1Ev4+PhgUoodYlU+gpYmnsF06KeZmNznPCjA975Ax6O3vXc9IBf4b4VSa1TEIVNCEgo39H
ifC1mHOr6ANUmNXcn3mY6fXb/WaHbEVz1Y+/6kLQevWy0q8C6RKq3jCqsqqwBK4KF9c+L7YoPr9t
fDLboJhFPpA5R9wdX2pMoITpaYyNxIprL0Pwl+NfiDf7+qK8dQJNKNv74+vTOX3DfIHGpqljD8l1
EYjCdJZhAg0yIsRHk+wBEyw49EadbHKcPz2t/g5rAFd+/h6v6AIyerQiRmMKQ+80cNIOKFakSBms
181MBEdJgJ5gYwbU9rpaBDvDdp5Uy/gon6q5opj+rjqYixb4HZT5FxKZMC1s1Ed3Gf3dIqwKnnf4
E4xyOZXOh46S8hhGnKI8jmqOASiWjwrO6zOqiDzZyseJbRiZG0Yk1fcrfY59uRlaAyJl6V01Keck
paGJzTPqJTn58HF0IJd6k+bxcmv+6Vtp6QGEqNo1beyaCRHI8IkIjuXZe1tNKB3r+wMthfAXg5GA
Z0L9EGzft9+WDyAcqocQdw2tVS/OX7HrEG5bnjjPdcwVfrwTo42AMAmajfCe1kF4+v+vNkJt3QAA
dN/ZaqIVGhZShLG31qeQ7HfXBDQAnnVkJlHKY464gFvRRhrEDKjLHoZFhQEGMfiTUCyLTPf0eE0s
1oHuICw9BeYg5NaAar1dVBVEcoh+WW7rPBd74SwLMx342V/UK/p+tlKPSmMLQKooE3vJpiHh3dJB
e2CEwwAFDBxkN5PX21YrMzHdKSeNMjZlVkUzbt2fZHa45csUIxxmwlTESvNlN1caUpH+RASnoW1U
YjsvBM5TVFDcZjsRU0ZfgsoUNFLkZoKxilO6OXpvqCkEDRto6OCUjwj3I3iAgRNp2S78y5bZPsQc
VCsHz9HZm2Rop4aIWRVccrhneDxBsMfGUGHqNpUbYlUlRtdghlNuZqgOPvlE/XHOSU9SfRmgGjAF
Br6zmahwoayCMwQFPruZaLDkI6Tfsp0CAPg5kpcS2ATDRQB2jXr2WE1Hbypw3shlIBqE34M4kbkT
LpdiaKKglZjLGOjPUfuUTeWMR04IemxhU0FxD0OCqjBrSTqnG7xAqHb5n3so5a3mzZ4b8E0+XsfI
hFApcKywZ/StZOOnNi07g4vlaifPJUs71k/B82MBY627FcAkjOHLGeAAgQAR1WsVxTcV03kwMnTi
PNg4GtcXyQiEAoDoYq4uBiMyZqPn1VZ2xXrnLZFLWzbf/Ko4u/NqFYLixHlr5o+XNTaKjDzmEeJj
hwMltlDvMEp46a7Es7zMbMlWllU7cUR3lwbgKGZHIK8FbAeztHrQotYr5XqXzSTUC61KJxnYddNZ
DXxsZPnocADY471cPF7iZW7t7S0GnFSFTTLwzGCoFyM3rvPeDzlsqbTwP0o0of98eagG2ZjTLKNr
C+Z/3SwiGEn0xryJLikX2W/6hZSaitcYY1l1gln2wa8/Zcjub4iGgADjsS9Ql9uzFobB0FIJGxKg
pRbsAqTzAHX5FrtZ3SC/HS7FCZfjzi3BkJT/L5D+/6uH1pdqIfFVCOxX0RKoB7OVJp6fsQRkgZFL
w4Bq3aCg11sJQpgonqYMwy6qVkgzxNlGwGhNx3p8pKMgHRNlaS8aQjRNQ+JZZReSNnGdaQW/S0C7
aRrokKkxS1e0klW1ST6mGOcu0eutBqHYxSMPC9ILJOovaMOrfTP0StQwqpTbiQfk57k3pSJLpzLd
c7ICs+uGmz1eHluEphPeZFDEw/JjoA2cL2YXy6ryorIU/H0LbHKzMOwIhDmCJaHUH4G2ioOLz5mz
Frr5Ln7H+1owlcRsp96GcTwEBBaSErRHQkHQzjOxat/7nZakabpvIDZ8Lk7KV3jA8CA0a9DRtOlc
NeOndMavY1Cv9k/oXbGj+bDnj+Kxn1czZTmVnBm9VhT2i5cEw0wvySb6Xl+fQ5kDv5oOQJ6AkAYH
8TF9J1k7j3eQhsqgCkPiHRMdGWORDzGqxuDP3/fyLNj5z+K7evY3zcp5Sv4wV3EFqBxQcJgMtozc
VTBZ7qKv4bWmoVCILgIQ5NGoD0NvGPHIUGicEgfSXl2pZgIexX0BSlt/lk8YxZFKU0GUNAZDxtGf
CFzP7VZKRgvmPCmR9hJijdjOUaIMZt/SylljPufpsT7Tj75ZFNVhZO+Q18SkAJS6bmXpecC1nKF7
h509sYypXxZvf5nnDIzfRBH0AGiBORUSstqGbBbqgLBlYCQFzoUtBFaebniBEaeHzHJLQHFFlaSF
yYcIp/klINMZSWvioeOR1BMbdk8ynivk6jAEnpbqbpfV6EMWDVycHboZwO1TzHAjHcO6MA350jkC
V4MlphMit0zDTswOwlu4jgBZ0sENF2AZj0+ddfzgiV2SjsikQMXw9+0igJxqM0GK84Oqrodi1Qlz
2ZgHmilNtQ2PdwvXheJcEbDSiIcR5Ml1nSlCXRyKN8mS9/X58TrGOoafpzwyKAzTUU2MFcxrVxf6
usPPWzKZ2KN7n047sRSkHUESyPJCeI6qp51blwc/IgOqJU3kEW+YOPCREDzGCORFmSb+UftlXFcj
18vQa5zsgAH04U8xnOHX/MstQj4ezS1wLVCGgXFm7HKacEpT+Wp+6EQLrbJ5bj3+ffqFNwYEv09f
eXQfIRAbTcqSnNboo8EtDtxr/Bx+GCgFxpYy6aCObD/EoKEKSD+KPQZ6g9HYgU9FLlGLg4jROhFn
YeqiPOvRa9sAXZ4CVFcQDM2bSyd9ekj9SMtoSQM0PnROMsi1Ln761dOWuSW00PfKgyJY6Uf+nD73
z8HOAQ5UA76ifxORl2uWj7eVddZwWAgwaTIEQZOKlt/b9cp+JMpOVHaH7ttHvRX5p9oSptqG7ghB
Rk2FNaP9pYhpboUoaLFPMfZSOXT1PKnXTYmJ061+eLySsYqj6HQlhFFAJHRjPywgRI3nYrfwvWMT
TjRZ3VkH0lMgXaBWjYaYzDoqXy89N1cPhfjUa09avG5BfCZNHMlY00HkhJMQKHQfrX10oVdqkPSh
C6bvFAuRZ4rzKSElyNeLtl4F1YSTOTLPuKaw0DAHSNcY4Ha/lWSUgqSFaqweBBJukJVCuDNFezPW
acwAQewFPwP0N6MZyrKf9GrmO+qhDe151NqPz3x8ILe/zrz9iqNwghrh112aUpuHZjTMo+d/LwO1
IDiFiB+RHmZMp993ribkuXYoPFtpzB6oZ2Hj1xOqNdZe/LqGWB9ePwWeMofeq04aln0H1VLnHny9
0+T9uHPYcCvx0qgA7wFyQPfySq2ysm7kuoqNw8atZg6/aApT56wosv71dgEtQoMF1J3gODF3Peqy
xhkqXTu0qe3y6zo2jcaOuPl/k8J4R4PAtwFwM9pBAD38cMxAHumYWTpxP8aPAVrVgOQENIQiGtin
uYwLJW7byjgUtSlGpFhClFPaA/IHH5Ml2nvCADGnhHRw+xEA3J5PVKSq0TSCcWh84muml9vbYAXs
VHtyp+pJo9gZjVt07uw/sui3XOlCH+qF2xe8cRDAz7savoSKGEd/iQEWNhfa+tQk3zvKjdwYwnWk
o5FoNJjTyuQKbEZ84RwKcAsgA46qlXZ+rBB3tBtlMdwcQCeAoWCBQ07guWmTcs6h7WyjtB1Ym9L9
dKcKCHdWAq8AQfnFl8JJ3W6ck+iA2Waac6gGkAqFxOPcSZKp8VKAawN+QkX7M1Y0AtWD3Rh1l8Q5
aAlRUG+xlLkx77p/fU81RPXwpWB2EP9dElNXKqAkmuoiQOAOLUgAilennuulqUwFs+O3DFKQyQTY
kGI2WAh2zVWFULihe3Trox/N51r7HKRWf0rVCQd3VPPAfFi0iQHdCEAT5ZpkDKgaey4cqMo9vvjo
GwKTA1FbKz7Ua18jXoikPW6UWTjmkxnnE7LvHBgNoGXK6gYf5HLbrrYyFyPdc5rGPSKB56CGWc4r
8BPW866fsHpj7cMa0YSG1Br2FP9yq30DJwo6p0ruMSp2WWbr9dxr3x/fI/ZFBWqTRx6SkpUj7MWg
6FsRjtEnXNgn7rHiVrhEHW936TxUJhZCr8m1Mw/8EdKd9DlCrQ8xLvMWFb6DYWS+Ex7TQ3Kc4vRg
dwk/TksnGqIFQaeY+Nsl+OIgNAa43o/FW17vhI089fXjPYKlgQFFBzO8M2SxbwVUghyL2Kf0qM8D
s36J0OU04Q2w4E+UfC4tCwjaKFYLyZlbEWVtIDpX+uqoAGWazjsUwyU6wnHF29kSREQiaeu5uj6l
X2CeU5aWNoHlGeWG6AeoFFxO0zZjMJpTNIGThVJ97E1hJn/qyPOlGL2YvQAHvU0mq2ysnYCVACaZ
TrDCwCr6j9v1hkIsC15f+ycJTXZ/2q6xvrDmP99s31OQD2G2FIlsDPIISLd3phCEo+fwIh1VbsDc
cbng5N1KF6UuaXoP0pu3DsV0sMQatp+S5i8j2fPk1tKzu1F+utYraYyl4vwoERu+8k+YbIRR3Rza
tzBu1BRqCw1Nuv34PrNAaRheKg0+Pop4KvA/jCZJjhHXbtv4p5Jky3DtHhDlreoAGBDeKjbtgjtX
lpJNJANGlW9IpQQh6J7C04Kwj1ljKHmi2ydecEr/2sz00P+ZWPr7r/gjoFuNiAZRF+UUqHassxeh
wNAjTMbVVBjzKCQDWggwfvo0SGb8l25jtCW282Gpmlm4jBtTn8gOsh7bZZEaDBkg+wgIWfcwhg9c
GjzkqeawCDyARlQSJqR//Xl8hmNrQBd2JYhZWO4AlioKEOS/9H/ZSVvrv/Fn7ZLWjnZCTFt6pdX7
k4gO0c5MjhTa+/gD7u/s1QcwsXXJy13QVxGOE12wx74joMyb8TNMuTpXc21pTYij2sHckJv1Mvcx
aVE9ajqIA2WzbH6Iv3t5h4okenPnT8beCn6nCKrvnyRALgBC4mFlvcdSLvQCvZXBiY/XIrLuXbwE
l/Gzu+enMqL/x1b+I4rN66ay4elZC1GG8SxqdvjUoMFYQi5Lfw1W3u/ETtKDGe0kfAX0ZoIFA9PS
by1bG8lRmIhdcJKf04/oFB7yTTzv7PYsv3qH8MRNZXrumVJgAZFOQFIZLyT7Nrq+ipEIPJZXJvaA
Aiv3qZkZhqJ1m2YzxZbxfwhTwQ2A7BWsN6OWrhSWcas32MvoCf6QuxGOmqn0RAV2S7b8Uz9Vmr/z
TMGrgHeOvhMU5nhmOwenk5tWVINTPzc8K0aH7+EUTaH26Y+wZyYBv6MiXQKWWYUJBIc2BJyz7f2T
E77U3l983nIqWfEVcfsfDmRSX4cJJRn5MzAvlHtQRtQOQyMy0WAgcFrGCYZ/Qj3+mzulnYXeo32M
VPQit8IfCcOWG3Mx7CfE3nkHr8WyqcewywZ+yCG2NiPQUOzcD+nIz4YP/pWbasO79x6h6emS+Yai
IEy8vQdGH0d+LkohZOX21wCy8F+MUCLfrglaPzOcMmDUXWGOECk8hDvwoqk5YfzbVm2zsuf8+ARE
hUASq+FM8it9Ds/1KfbIxD7eE0bxqhd4LzJtzC0I6lhDeA1hxbI5xfM6J81LtDLjXbDKJ148anjZ
deGhQ5Yf2Wlk+xlRapaoLeCK8SmZ+Yd0ioeY7Remvgp9R//5ecbua67f94mTxye/N7XUCop5EJ6D
iPTr5Df/SjHE7HcIcF78a79InvVtC257d2I77z22cJPQLHPpLRtRXHW5kxe63sUnENsfZRv0SMNX
PveBwNQOjf1szCuT/zLg8qeLcl1PbPCo3k63gMIgEcAiPwOE162iKqUEMmZ+iE8Zyv0tGsz8kEQz
YJpMp0e7ZW2Fe24l2e/Laqc8ded5cmy2YLxfKH8Iq4l89L8eaxfLvXM5k+sPYqyRh5pVqaf4IIWI
q/Izm33RAQPBD8YVA5qEQfYKhkC2pvObLw7pGvgVUqy543eJsaju3HjWUTjxl9XC3UTkXbKrOdqp
sgEd9PU5mBxCeHFmWf28/ljmmldpXrlig4+N4MZHJD74qhmdKpOzxFdbOCp2vXC2/Gu9rMzF430a
exB06i+6K5B0hA9hMOeWSWHS5EVWnfRnCG6W3wjRipd4cgrcHf8B3VXgoVBp4xhyxYyg1i3kKBcg
CMDu5wFd1eETkjdkWKFRweombPT4vbsVxhy+XyUpwPZJderNHsxqn8ZH1YOZ7OXx3o3dvVspzKnF
RoFlOpDSzbyz9zIFhx0bLVDiQE1RfKCNr0wE9G8/9fa32DiVj0Xwxcj9ST1IXyBHen3883c8mtvf
p77BVSpJFT3X4Xz8vuiZ4Ue49k5LoyQhOAOeY7AxTZXN78lD8Q9pBhSzVJq1v5WXF3ngam4qnIRT
hKGJAQZaDBoJXvJzu5O/Jt3R8UmjOwwJH+TTER0iRrsVp6UdYqakFk6qborPSxmSKBj6ScTstAj+
ockfJzaUbtitRbiRyDrAIuf1QVtUwok/lJ+Jlc+Pzk+x+A62eWg6U8LGLzEtpNJKEfJDSAfS5V+d
nuh6QUX5ME7xS/CTl6Q7K9v2Ld7zT8iZTCXV71gCKg3N4mh8NKDYjDQ3D2VO8znhlL13FUEKvyGD
uWrmyQGk+i1p3h9v5cUNvNlKmkMAogPhLuWPZbOPaOyUyjB3ynO21L7iX99u0GQS2wPmq1Vrfl/Y
EoSXi2JWzdpF/VTY8aldV9aw47f9IrAff83YV2C+hnFF/oe07+pxY1e6/UUNdA6vHZU1I2mC/dIY
jz2dc+5ffxfnuziW2Doi9tkYwC8GVE2yWCwWV63FFXLC6ZHRXEToDVZOg3bTAKw3MQAahK/5888E
po2vwGbE+QVgUwMiF+VFdAmjT2jJPcTFI7CPlaifbW7lrn9F4OPD5FuWumVYonmH8Cp/a4naLKmo
tIpQw9Lklbt6nduj+ScH0H0G8apstWj4cQW0+LTghw5XvRN5uq2CJFxwIjvcZIDkBe78xLop07SA
i6+ivK5QpI6UQnRk0hMkQuPf+iZf51AzIUzO0lYA+W0KoMQfE4waoC0f8MdDGYfzRFfzIP1gpl6C
hqOUUYNfnL/UZFEZ95xKPGoxmKzBAngCgAlC3UX6mBhutzgRKTvU8Ss0hVEU8bed4pVwA5H0Hgwn
n28fhHir2fkAUf1+bHSZ1hCjgLzgSvHdWE15gsFzQ6bkin6eXSLLKq2U1byKLGETHya0ptZgxDuC
CM/eYF69x7bvzCsiNvTeUIhGPkprPwxSr4Z1XHJIyc2iskbeDFC/K02UndAbz7Pe18RFvIbABEQt
8NaKLIpQAdyGUD1JijJOgvjSgrqu2/+SN5P1BdmsY4Y2rAAv/Ohd4+3WQ00BTWsstMICCg8kMTpY
CAcAYL54+SWfdxXBdbnl21FK44v6AkUPsJCXq8a1OsYxL5JNchNKKTNU8BqEKq5jVCovmel7CvjD
JvCnhRYupuK6Rt4sm+GhAyNcBLZDySR0RQEoPh+vrLi49lMfQU11CtSG1kT4iPI9WHHgs4CSNi4Y
hYW6DZorR/DyoBMNauhm6ekm3Du1lCOE7q3H3/GdY9CTASYCVKigqkMw3bdzXnVdVAx+E1+aj8RB
ScU1wHTng2NfBBee5mYOvsotQe44QlDx16kFWS1Egq3IK3aKVUMHE9KKP1SzW4P7zuM9nAfWF271
EIHFzR46byPRBWfikL+btxafraNTjTxrYmNSnx3GcV8nohxfelcCef0aLZaEuOh5RiOjCOqDyeIh
Cl6uKw8yDs+nzh1cgEfXvCuB3sX8yABUH0fzHNncE5N4a7m0wHXxAMuh8QwocrrcMYpjodZ8klxG
1zhKPyon+yqfYltEZ6jmtavaAWsIyEkZt4XFGyze+K/MAip5u5IDsPNBMcFsu+s8+bl4huSlazjz
pkOxuNxoNtb2KP567D+L3g5YRS7JI78nL3Iq/XrDRyiMlAGfXuZd8/xOSHIRjyMndmdcRk/e0273
5v15+vPHfx+OyZErzZ6VRpOgf+sKJOVDPwKezEB+QJePs8yI8Wxb5Rf/Z+5yH4KTMHfrMt/BKIHW
Qp0HmQemmbokTaVQ+X095pdpI792P8Fa9TMkCsQr7jT9bp3h7L/BpfYJhFBKmykLTgLSYoSgDiD4
WhGtyNS9px6kNqtCKb+UUPyUnXkbeG8CHuVyhAMk7qzUhzjKI3NUGBampE8TdBMi1cxW2fMoWJnF
r41DvVXXaENYSXb1ohwat3VQjvGic/5iXHwHhG5vGhQXD9yP9IUVLu8kfliAqymgYjZvRDFXGuSb
bDzCgrm08kJXgdqYaBeuD8rsx259x6dwApGmOTgUaUm+3UujkhmjrBbx5QhAs3MSzYahybVod8a+
ubKw2K3KWGSiOMGC/DOorOE1+QNRzm36a7CDvSmtptiR1xHaK18ApWAJW98JUBgX4Booc5HLIBUp
5DyXOgmXz0uWmQOOvlX9zEQkL7YMdAqA24MVVPNIkwN1wOWdr7VBFhSXfDd8cZ8w9lq9ih/ZJjzj
YdlWNolvzl/gNnoaLjzDhRe3s/8zDqwdwXKJKA7drl9fD3WhTzGMX8BR/xZa4VndpQ73lHtRaLI2
KJ2WEmugZoXWHwp2QFZQh1HcG3PVyXwB59RVt3pJMmucUTcdGPXJRYJEG6KGVQ1tlpXVXFwkQF2s
YFu8pFthUx70FSsIME2RHXKVi6kzX+oi8NgXbuvvy3V6hDbMLjyhbPhPX1y+B4XnMfDKIHwDOHJr
CZwiUuILQnEZNrITosz8q3wzXmIiOPSkxEy2jEXVBfZQIECBGYk1nqRlahJrXLJKElAv0hHFwuHU
POvH5BJupa/oyNppdzzjxhY1i+3MdUHIpdUl2Uab1vShrd29sVj96WBFD4gKVqGqjyBUgJFwnT5J
K/4IfDRjQ90dB0oq6MNA3gpSsts1ivw+EZOyqi7z5/AhHcJfUm2Kb/7H46i7qP5jJHiCQJkD9B+k
nksFJhHcbmgCLqpL+o7n5u3Jc91xa+KcO/jmm/W8IvLIj03embtv8ADausCji+aD24Fl6MLqAr6p
LtkpAL//sQWCmYU5WdzaUXED9IM0X4HPCASDlBFOEQo1LNTmQniLf4FgY/wV/MkbS4X2g4zR8eD+
KL2VNkB0oLafRXMTmp2p2ORuQpSLz4Q1/vG4F1e972/SAQclPeHL2qM2T3Oo61yLS5AOAr/sZKMb
NXeFLRQGPFSy0pW6RbUALPnGmhHGRBL6rxMM2jaVz3RVjzYWA7bBSPsG8pQY0k71Wt30x8ZFeu4W
64/CzexX3tbd1GFx/C7uf7R5KuCkfSkJXRB0l9kFJ4SHLn9krbxXrv3UxIXHVYD40qwBAIvyJO7G
Q75h1UvuRFekM6hVkg5TPFLSinPKEKth1PXdJSitqNw1gaNyW27VvOV7Y8fy8TsRj3Cm6XjaQisd
IF7UgJsp0VIuzTqcT4q5j8/KfgWN+NXXY5f6puKml/XaDJWjobtcy7kYZiYv3okb5ax8ClvXhY66
+lSv/J2n/DQ98NL25mltOPGHw62fnyHU9PO5Q2XqXEL14+ufXrPJWl9/E7X16qxp87ZJu4uYbJt+
L5XWClYCEEYaRP9hAJfN1wQNjRgC9rVniSf7OWXRZX7fDqiJAVUGbtfoYkRGSd/MGqPpw1ntmsv7
z+Mv1Io4s11XZv4EQvnIbHDfJ3d+3JY4iIsEYOEhf+h2+qZ45VBLOxw2zoY3Nx/p6kVyoFCGiAFp
thC1xglXgP/7G4g63fr58Zre26qkARo5DdC1/CKRqqSKr0VS6DWOr4ZZPsnQzTxD+PFFtQeUFCUH
Qhomt+ZtATkdt262uVetQkaKcOdcgLwH7l2AZQPOhmLYbZRWy1g0ADHuLmjCdmvInaO6/y2nAJUC
dExBn7qGBwU2NMxslhLG4l4NF7oxTh2vohzkcxeG3UXey5v+XEIRywk24OxGa7AjvqPcP3qVO2ms
CE1fw2i71J1zAOVhoHN+e2mcGkWUkJBeoPKY7BTU2qUM54ZvFm4OfQbjopkiAwS7AG1Q5umz2Mj8
oC8kmOe25Y47aAfjNL5pB20/et0v4yncs2jM/ssqE9ExJO4AWFOrXOPxWA3GuLv4o5m9JqfyHLrz
yrCKT/Daq6EJTAz3Q7qcG4cPANnyDyy45jLLwUqTPjwEZELjQwULQyo7Ldb49jLuQDGwUhITjbMv
Kmtm7y7slRkqARXmOgfESIAw0pf0yb0nf/BQv5PP1TEvGNW9O/eg2xFRUzpPeTlHEkzN4Kz6OWMO
9yloylCu3vK7cW8MZvvjccSg1fiI9AneZvCPShrogCe53asaPwtZlcFvwNRT//DX6o9soyibwYaM
MPgSoIqXvQW5qbI4exYlAsow3ecoNzxHFBfbi4yjvN6pnvFubKu9MJncV+ZGT0ycETk2b8I6SqZo
eQBLAKEPQWp3O1J5muIqU4b2uRrsUEBhpMihMpP6DkCF1Vn7jWrbxDjPlkc5+PwBsEXWAJ48Y8ny
7AtqFAfziC5VU9BWfWeFk4tCLVRLVBvKYv1rz3BXsl63oySqSmgTIARCaMKmRomUXZenJuSfhbMI
JpzBEwdrBs3Hl9AxXOeeJeTHqOPhQRXFPCotlLN0NoB5mJ71fWrVoAh7PRWKBeApk5dxsdEJJhO9
ZUjLCZiDVvFOA133U0OYwJcIJBFunHpoituCkefeWSwR2wE7Hc03SABkaivEdccLbVtKz5OVS3aq
eplVpJbm1ZukdirfTt8Ze2+RWMMnUIwFaQHepAlD561HlspU4DEpgzSzqe9rvEziT9iGrjqggDdC
TMqqZKQJDKuLeEZZpdJLv1JSTuKK5KT+hGjaH/9JXie7bue/zf/YQcjwoH0AuIQMjCs1PNIx0aIM
C9nDFI8TkNcWB7MGIf0u94BMY4yKBPtbv781Ro2qD5U8nmMYK/Vj9jEc0GvWVHZqQJtX2bSA1Obe
ZNrMXJ0kybdmIUiEkhW6UZGo4ynudglTrtIqP4+D0/bXdIrfFXUze8roFOvoU4aiaQmjjwe6uAET
tD74UNEgDOz+gnNT66ehF/g4P2nnoDHdEXKwDauf5Y4N7AL08wN3QjBA1MHa1WkS6bKRn8AbywU7
Vd9lP4QPyQo1k4eyMJoRak/ZD+vGFXdMFYhlXgGKeuxB0FTDuoRh3k7p1El8pAJFf6qcclcc0rX8
rD6j7w5sW/p6fjZ+hqfhoni+K+Mx11izRDMXT32EIv/aPhVB6zLIR6yAfBKtfF26ySbz2m2+Ascm
qhvolfeCterGq+CorMVn6SlxC1dcQXLQY73vLtMBomljgPwcPBoIe3R7cKWW5VhFlXICnPCrLPB4
nu2DXbYLnpBKHlmv18v4hzZ63OQhiIZQBIQ45cv8pKtNJ3Lq6R3lw58yqFnBH38s9/pszjGzbWuZ
eUDQErgU3FZI6IPh23Vu+qqpuyI1Tv0KhGJv+bnaiz98d9jpq+QYe40T7vI/TOHwxVmCaIQ7PG5I
ILQkrYG3Vv2Sj7VJGv1Tp5gR+B4hgBB4B/Xl8S5dRCPKChWNhNQvswGcoKfMdN/+cQCnfpzEpKta
r94VHM9P+PHuMKFEdbwMTwA1liaAYd7jYSyTNGIKdKZoesUJDC66W1NVGosjN0j+CVzFtcl9Gm5+
9n/wa0kx48jy34wnJtKdbK+biIpue3RfoZWOcD9DQeLWpD/xgdwpQnDmVsE26m2IyxvOCIzOuVvx
v+q9fijeUGtjZWqLUxFm4Q9gk0DjByFfujWrDJUyh3IYnjPZTTmzscAWJuHBHGB7p3IbRq5xxwtB
mwVKKWxuyEnRJUaApo1qyKPwnOPxV8OzjoQnKx/6pT//6QKSngiwSEJuE5EUm/t2WHXhq1XQhOk5
AHGRp/6pUcB5C984RJQdiJj/KL9HxlPZYmiURWoiR9EPILIQpGfhM8fz8RsEuZpdDtJAFv3M4pSi
DFGOIg9jFfABhhYRbR3lhKRalFaP52+xjykbVIyaxB6iPgkG0z8ZDkoHj399ub2on6cOWhDAg+tL
ws+Hl+IAoLitHRJ11b0Dp6Sg6hQDqMgKHuSLb7YXZZI63Xpf8oNmhsnB+TW8pCIaKpVnR28h0fv7
2ZcYAWRxR6CskTW8ClUG389aTQYIGkAdteKnuHMB9p73xpPMkqK7Zwv0Xzi60dJM+ihvbQliZ1RC
I2KtoDUKeCNIoT8nSLmuOMgPMdsvyMa5nUeczUiOEBhxWKIX6NZals1yVQ2jfH5PPjC46BS66Vv+
qn72H8nbYzdZFv/RbAQYAWGhAFgW3Bq3tqRy7ho+UeTzdrAg5xus0Ks5o4MyBN/2aP1oLh8fqIri
2YHVobbcy7eGqRsR2HvypA0lGUD9RAWaMv4I1iFjiy2znJvR4ZX7dnS8nEOzahZhZF+ey/Uvf514
xoZbg/zMYfWkfQfWxbL9ZyoBFbw1hnaEMBJCTGVfr/jC6o/aSQpQ5m430U6FHnt/UH37n3f6IVu+
WkFgK2/NpsVszHyMiUxepYsIRGrkCM/antsD7uk89pbF+UmZosKiUVapEMNpz3b1vO5fOdblgPX7
VEjUhLFLWl+Qz+IzdI5i0Q6fpszuZiuAXGADKSn0cWzUz3ly5IgVL+9sOmxvcL/iNYboZ1H+WErc
MAZ5qJzrHWdqW3/XOv4RfuI1WxZ9xDIbJqXFv7Zo1EWMzq1KVXz5zHvjLrbNT4jG1U6xY7WNLKAl
8I0bQ5RLNmE0y1ykyWftXF9cCXTjW/6H/JRvAQgDb6hk1S8AbwKg+9Sw+rfuHEC3tim/7KtRmuTM
kM/gawq2/tOTOXvcT8WbwX4ehCbT4J2AcjNWyjmr0AgS8I7JaJCaISIMqlaPSAY/3gHLWjg1o5SL
ZiV0x6qRk4Fvjtf5U7XHW7Fv15hQyepfwk33xuJMXuYit/NInQYA2tXoxYNj6l5h7kaHsaeXMVLB
XRxYC1DcCAqI8ql1iow0I6mydi7f+S/NRe+J5nANtNFT5D5A0IWs1GQxINRev6kJCSENwJHUQrWS
FNbSJIZA0PF4PgnWgvPP4THEBu4UuG8aoAii6VMyboyMqJfRxrSWN+NuBF6t2YFF1mHBIZZvQpQl
avp8qZq0RFbCS+1yK24F7eNNta9XYLpx/JXwHK2BDt/UzJoU+dmbw4YyS01iwsdRN8wwO2zCp2gl
W/mT8PwD7TRr3eXWDKdfXGAoY5TT52E3cxyAC5fkcAkSUz7PIGOM99WKhV+544y360Y5eyXygQ/t
j/DCrXRPc4ON/1txlI0ATGHI5Ha+64hXTkLlq0OmS2GaY1jR4Si85UAasMazyBu/J46Qx2sAa4If
+/ZsziUjVRJeCi+g93bUTbAaV5LnH3FlYazQIvjBEAGEEugr0kba31HjKdREraNL4QD3DMR8aivb
fqvayXq2CKMsoccfgJl5ZRheugbRJARWHy3yIBOiM+OugHaXX4rxt/sHJwU1rPRL8+QtCz+1BEoo
t5ao1ZJHEFilPSy1dg+QN1oCnDfJabYFKyASb77dWreGiNtcXSzCoYj8mQwJzPjB4Wf/9OnqtrKf
3PAU/EBZkJX1sKaQrO2VvXKKZ65sYW9CpCIco53b2ShKCP98G2NgeOsAPS9pw6QJDaI0kytoVMXA
YXakY1U46EfBCfFCxdLTWQJryGJdmaIcv4gAAUFVO75UTr1L3cpK7Z89RImzVeSMq6E0pyfxqB+r
tWLxEBaeTuPn7wrP2NZj92R9h0pdAOIM0N6qxXcMYNkXsDPanf6McidvTU7u4vXei9aD270n6/Q1
PhgeUZdNXG3NdKpFans7ISqViYV6pSN1wIdAA8bGE11jcaf27fNHbNb7GrpVvuM7LDDqsgwKo4Cq
I/5A9hiEk9SWSTKx6JUBntW7am1Ku9Cat9Bu123+WO3aj40VP5f76k1g0Q4tA+utXWoHZSBWAvgN
doMPGYgyUUA1ndVRugyttzaoXTOWYURgdmTXcEDN/FJt/5y5/5j+H5VcSH2BWAj044Au0xz0pS+U
dTehu4T35I3v8RsIxOG1oHEjPFF0nu81Xr0SNjOgcqpbAIE+rFg8tMvrAr4BLcEkQwM8D99zGyCG
WdcLdSizS/fVHADQs3bBuvoUXuK98PR4vyzTW0Kh9E0WBXJq0k5zawoviWg6nbP8UoP2YLYFHFj6
WoUKa24aG1SFV0wIBPl4KtqCzl0GEyoqsyD9ok78HIxjoNPL80tjVri6Bo5hPTkfBAP5xDpC7gR2
mAJjDG55RMCaSmMUra/K1i/yS2I9sa7Gy0UCjTuoyYGKJehRPEDezlwyJOU4i2MCZKcN8sEJwiG2
c0aXPvAxjxdp4fnEEkrnYDhAYoHOhFtLla/3aTXPySUxbW1yewsV15pwTjw2s/QF2AG9CB76CScc
mLVu7fBynQ+ZIaRoXgJI7SDZDRotII/rxIcPeZWCBIOVxSx8gbJIeZ/ad/3cB2KKpsNyt4+kTTZY
YEO1qtkl3BH+ifkMtjh7iRQSjkI8/qPtDUy1t2MUSt2fhCjLgKzSTHmzB7po3TrTxX48l4uASJmh
BpZq4ZS1XYodbGUvP85frHr1MjmiDFARtzHKMA1KGPA9bduau4PkxKb1z18yKDNU0OW1fi7LhowD
fZIxXE83DyGqg4xje1k7oOxQ6YMSzX5jZFiW1h1dDMl1A1Ne62ZgaZsY+L7Hq3Nv70IQC+BG0l+L
F1pqR/U1r9eRRMyB6qVdi38aG9w9EE9mMcgt0nQyritDlLuF4xxPQxlll/fKRO8WsKaZy3C15RWK
2ADBLx64cBmAV9+6NCAuuJBOBWy4R0zbepfszs/MXPLOVr2xIt5aifWqAoIAVsApKJiusAJsFXXO
F7TIfj0/Xp57k4ZCFl6YELqBaKGcYRR09AJEQX7hQvO9GIGaiQNztXps5E5QJdx9UDUgzSegcrgd
T1EbUiVLHc4G0/8pHXPwzvGtZzWM9vi7G/XaDpnXq2QfQG+O43LYeZ9909ibwaVNzc2ZSfV8b9Ku
7VAuXaTSKBkR7PjPIniC1CMugQ7D1UjUujm64WnXNihvlqsQah9qm1+2PlEPTX+PrOa7uzvz2gQV
17hGK3qjazBd6Vr0eItzuJ+SdWY8md476m5GQmbzalX4uZWUSMBIYvQeuPVOMXN9rdUnOQe6+oV1
W793GlwPinJoQQC7+NRgUJmZfCSRabGw7mTiHywMjX9M5VxQa5CEXdq1bMcbxrLfjc5X3083oZa5
THD2+Hl145em4qjmobZWvye0yFdvj7clywHot3OtVoO+DtHSO1mdpZnZhrMqO9sJ6BBgJr/3koHr
cVF70xj5vi/6mqwLEgFXjM3EjVzOZngbY2vSaWg8qCNXz3A2KOydewICtCI7YC0SyweozVmk4zRM
CSau+opdef3H2K4NcEU4yXlaiVtxG9ivj5eKNSwqxxliTgnKCQbt6PQn221WrCExtg3NuFX4Ke9L
PAy8y4C/y5+gZFg/HgLLAhUGhrLiupnHxtT329kdTUBfWHufcc7Qh1koBzM6qrH4A3CLlVc7aPAK
TcaJeTcH+OvJAHndxrOpSzlRa3riyZPV7ypz+j24m5WOtpDfj6eMEQzQ+nprqg5mOaslbBq0JcTG
8855AVfrYMpvTYiGFBa4hXF+QhDi1lwnNYHAcyS0ubai46G6BINDuikt1hTeS3Cup5AKBoEYCH5Q
fgcDBZQuulW7s62s6q0MvUzLSi3GPJJ5+u8xG+Cd24EFjS4XtUS2T2L+hFYwOIR2L8mRtYken9kL
UZvWr+KhnTB/ULeQ1w24OlaMgTyOosBU3w6EH/hRjGr4Hu6L7Vl/CreWY+msnhimI5C9fHVk52XT
DpyAgfBfJrS5Z8siOuqsKPo4IkBx7NZKn0sChHOQRg0Wyj+6hefoY2hFkB3sP3LQoWhf3Y7zcod1
obtvl7zMoaQAFSxqEpOgHgOOCxG90fGzb0jDy+vjdbofiP5aoOYvU6KB54s0vwjn4gSx842EAlbs
PTbCGgY1fUKlDDXvwwh82jgN7kp6+ncGqFSKV8cIxQsYyGYzRR+U/hm/PLbwXxztPxNFl5AhNTwP
0wQT+wHEXtZ8cKTc2UB/iHELJXOxDAB/7VCB1A975FV5kqNGwL+CgP74kjqMvclYc7r7E76my1UL
rxpAmIXOn7fR2ZR7hpH/krL9HQgVOeOyV6ZaixFi0FKb4TGeMxOvseNDumJtTxLtH80ZFTTToc6k
rMXVMN5twYDq6hIIiX7M+9xasYpT9wPn31FR+ZRQtf0QKxHqlJt3iI6fGUNZvlR8X6b+/j6143Oj
iYS6w9oIzUYzBdEWFFM4cIfG5s3MrU1QBYX26ZT8iSxtNEVkV4yAcN/RQXiNbgo8F/A05a2o9EoZ
dqQ8CgaqcS2Y2goPJOirsFhnHfGAxbJdWaLCAsCkXVoqqDKLfyowP6OkE4Ifajvu0ZPLSLbvX+2u
bFERQsvyNIt6jGoCBiuwht2H5aSrzderhCxFZPj+3aT7rzEaVY/a2DDnHIyF6/BsVe7jUHQ3ml79
OhUh9MoofASI/PJK+vdO2ef58e/fDQ8ohZKuAKhf0QprFZAMCliGcXKPtp2tIHqYmcisHhsha7tY
+ysj1HqUJdh5hRF5ju7hIPVeAED6dxYkKvmtOeDhwgApdvgOika4VuvxK0Z6eHeh/46C1qNFe+j/
z3pP3jPDY++u8tVPUxmuOEV4e24wQeIraKU2kCNfMdaZZUHCEl2lTmVbGgmwswhleA9snbN/+pdD
oMKyj5c5nTNgIH3q0QzuMK/Q92PV1SRR0RiNU8MUanDVzslOvwrrCeyWu9pijIPhq9/Uc1cTlRq1
BEuwMj2//zI+kGH+/lebgQ65IZgvhE6EgfCCdm4PAt6199jC3WPraqKoUDtNbVYoeMm5pOvgBewi
zHLz3XvLlQFqP+tFyVUpuSfJ3mttS1v0TyJmRGDy+FcDoUOrJg9znFTYFtUhMJMLlLH/ef4FDDRo
32UJnawa/dyVVT4uFK1UIG3BzbywJtfMA5ZH3UuObqxQx3wJxLqBfwo8OEnuL8FcJ+sRTzUTK72/
s8dv7JD/v3JdoajykSejwf1/TSZsYvnuHc9C9zEkhsHRgysKjfxJZCkPQdRW4Cbugj0JJH8VY8mX
iGrgBK9NUJM1Q8JEFziY8H9Co+n1WLrNSwm9JOHVSn6HJmO33zn+bqxRU2aUhTC3pVpc3v29y1eW
jMaZHtlP/eexJ7PsUFsSTMJDmzbEDnAxkPA5WP6BdfFi2aB2Jc4QTlF7zNxkqR5UEnGiA++DZvTL
47HcOQev54yuNCetNmgJsWPXvVn0zGLCnegCAgZcgIF+AECAp+bKaAdB4GbMVfQ6gOpDX0draCzF
qCyxtv+9QtaNKWrKfG5Q40KEKQWQbA2XFjcE2yE8IHQmk39jFXzurtDfkX2fcFcbtImlLonJyBTT
cDmrtw6J+8U4Xu5HmysjVMYIwpKx60YYScx4vZ2c+YA6yQsjF2JaoTKWSWkNLeRhpXJkb59sKyt4
Eb5epjeGIdaUUXkLdGoSoBW+p6z7EFbq2cl/fj32Z/FO9Qr9sITFFPgXUMNRqUsxCEM9aDK5Ivv7
5FCup0128L2Lb0f7aA9Ewu7H+DrtChtwBOex7TvZBmSzwXmGrm/gfei91Oc5uvZrATdAwS63s2K+
RLb970xQ/tBruN5JxkDqwqLlqruPMwswdS8zuxkF5QwSJ6qT2PL5pajN9wrcwVJg5grqwc+sDqJ7
O/bGFOUPXSsXulpjNI0Tr8vUekcPd21VqUXeHrQ1i5XmTqy7MUe5hhGKQh9kMLfl/wyRKfx4vDb3
ttHN7xP7VxEBpBtpO6N18zIf8dKt1Rb4WXJz9VqsxNNjU3eSgxtL1Lla4fVeCgRYmjzR2jee/rn6
dwaoo1ROlDqW1Jk8pPDWL3B+MQZwJxLcDIA6FkbQv+d5jK2C8uhadurU/Fh9MdIB1nYk33C1HNUQ
iUOXwJEjYGXdqXMmacWquTxeCLAi3NqoE79WCw02uq994cl2+er/U84W0gL0n6AC0edbC4kEDXCf
x0r4L2A3uQyGaRW2xThnWMOg9rxfqb2gVxjGtkex+mX4p22/1BiofZ4KzQjyMbwoFOY+MmP7ZDgJ
S72LNQRqc3dymQdjM6H2weNhLrUru2fA9u7kyzcrQW1vn4Nml5CS8BFtDAv8FkzdTbKWVGnlxgK1
rcckakTfhwVuy2/25OUA3aqj+wI2NAZm/fHegLrorVfxqFPPjYYVqSpTN60Ar/HVihnf75zFN+Oh
dnlZQMw6abEm77hfiBbvaFa10143jLTicVwHhfntYCBDUEi5jMFc1q3JSsQZM0WnediZshGn+HG+
t0GEDrmWfVsxC6qMmfo+Wq5iVZFlcjOEiIeDJbk/CR5aNaOnmHXlexx2wVZ5O1O+rIWKX8DBFNN1
+bP1u3AYQfeuBWgPgMAerG/yIt9XdfQ19RI2iQZEUTGbyrM5/GZkQRL5zsVGubJCrXiTS3MUGCI2
ykoz7SZdVbiBuy1IUEBHU4BMr7V6jwe+tUBikRxUb9WihaZ7+3I++OOGVUu8G3r+fg3tIuCDiSSO
x5gTs/hZ2T/QqMOY1btOeGWBOgQKsSiCyoeFtjUNi3vaDtiuj0/8u9HtygTlGklfl7mYw8Qrlk2F
lcI3H1tgDYI6BWI8kHByCx9Pa9uNTH0XQl/eYrgGw/++XxOuNlLahZU4DDCimGFvNk5vG0c31uzi
8ngwLDvUYSB3ehNVLaZrsn7Ws2tY9Ww5ystjI6wZo86DetSjRsWqXLb1zgU+z65fa+uxCZbvUgdB
1A9jUgwwoR3dfhuvWJGN5VZkiFfr0ahaYVQN1qMtIDvSglfn/HgALANUKDDyGW+7iP+X+fyuQByE
iS2+G5r/bozvC+fVCOR4DJMsxIUSzFZrw3xPDqOJp710E7iPR8JYim/uqytD3SiVLXZIfsk/C/OI
nR79ZuzxJZE/ScSuxkJt8obrOrUTsNqV04J+lbcUvK2AaxaPrRE6Rfra0p6d2jz/ZgHCGZ4sUntf
kcMOzEtYpcwU7CY23zaDqfx+PH+MLUlzRk1zVU5lBRvxenD010/BA/v1n38XX75fga8WadQ7owTl
JzmolQKN1mCs/VEf/qURat9LfjWlaJfEvq9eEcAO2RqsuBYLonLvZfXGG6i9D0dpp544nD0aXteh
hLVuL9V74sq/tvKKZe57jR8c2vTrZNz4/dA3cL73fieoTrTbXyanfEpG9AyNG+nVssbRxjiFxPni
Cut/rGxceT8VKuIuSBUxxgcAHhqsgo181s2zZuv/y43trxn6+VLuxyEPyWH9znvb6RuoMQV28eux
t9+v01yZoXKCOdTysvKxeiOOBmDBfn/4Vu4x9tS9Cv61j3xnYlf+DmGvfNJCzBnwlIOjhLav2yil
4XElFPdQ00T0YPV8MkdGBYvIj7RiInvMbnOziM0P1NEidwVqwX85hfLt4RQOcTXJEaYQt9LsJfLe
PnJLe2JV1Bixj36XSnnO1zJB+Ya9ggh83TusVkrmjFEBA21mY6aMMLHPVq4b/86htcZiJL07DPDU
EnQJtFG+qUquPAESkdUIJRZkCuBN+lGA9EFdRf9L4LuyQe3QMolUTkhhoxbtBPRFwkZ+n7asIurd
g+KvlcWJXkG3ohNVkrvFP6RnYNEJ4FVjjOV+OfDKDLVBVX3IZg3528WerPDJgNgk9C037YFxqC9k
u9BACIKR/yzMN0PU1cKAtFAP2gJ2ktKD4sNPyM+CLcC0HJCarDeH5rKN15yrbxoTqmrYsehZYgOW
yZ5cBPerj6D2bAHyFrWMyGDFYhs8dwYQVjhD3kKT8zKbdZbcd/grc9TOnUO/HLkJjrLdizXQvUJP
gCKix6gsMO1QaX6UFUNWNBq52mWYvvfeDjbz19fjOMTYWTT5dJ31aRTwMIJWrOp1Kw4mbkZoyHhs
hcSARytEnfbRaIQ+2LQASyH65wMYQ/+nXP9qUcg4rxxxyrNwqnriiCpkD/mIVb1gjYCKDpHYosVn
wO+P6Ic45MynfZL9Ppgh+uAW9XaaEgUz9P1U6f4KnGhtfcRscUyWISoyhIOIqhiHgZC3fdE6zkQX
Jz/VTAw8w7Po07sfVb/wA4woM8HEZXVm+PzaoVGWO4ZPIFbnvR4vo2hd0S6PfY0RYWmeTk4fcvIU
S27hxpk79hcdEhNqyNIQvjs8kAQQvBuA1jSICz1YNeKrgaDTvbbbZP2SsHVq717/rmyQtbx26iFK
uGGAja3q5Tt+I0A9eJKsj//tnqmjhxU8M+AIoLvCRS1OoiCKCqzVKyQYXf4V4osK2D1YwfPuPfPK
EBXT1D7rmoqHoBoiGqhM0SHHgtrea18Bn8zfsVD5SJALs5DOCYHiCMhOJ6hK/xktnOV2aLKqzHd9
7coWFdfGdpxAhYx56xPrADYO3CAiaIewTvP7fvB3SFRwM2Z9LrUYZt5ne949qcdu98xkmb8bGAwe
/NYGvFlWqQjX9POUxlxOnvt7t/gYPpCXQpd1KkzZFSEQ83iX3s9Q/prTyJivfLuJwerM8SXk2qzZ
nV7BLmI+QfP7XXAYJ9z9c/TKEhXxKiM3+liBJR409sfQlkFJnGFALGe469tXdqjdOo55x0ltBTgL
uDA5nHPc/9D/a2hAKYBElLRp04/83SD3yZDVcDewwKgWyTtIuZmN5r532l0boqYs9/1RhfYG2abJ
IQJZdA/pmN2v0axs8RMe0eyqS2v9Lwt1bfX/kXalvY0jPfoPrQDdx9fS4dtOYuf8IqQ7iW5Zsm79
+n0qi52WK1rXvj0zwEwDDZgii0WyeDxkBCgKta+OAwSokPElw7uyBupfi5wQj9Ccqk8JMQFjL7VC
P2TN+WQgL5i+qnZFHnIyupd9sT5y9JxHi4kW01gM8rrEmdUeIrjBleit8iosZIat8G4TmzNHU74Y
66oNDZRQx7G1FOUKK+Vfzw7wE3nmiKcd9O8nV9eoFKvQQ5DBEtVvtDDgER0AHQqVb+3aBQB3ADPI
BXvhkWWMLfpEJaO2KmqgRmxvApqNo76rLvp3azfd92/Sk85fSjF3qaciZUxvkqKFN6m/b8J4Js3T
4Bqe4Vkv3XtoByiUGaYtam52xx23mfVjU8qMPY5apTe1C9i9QMoY4rKLDdBMgPlULLiADFQJ2ejz
D60fULdKlupyqlLF8WSKeLj1pK1uZ5pLhiNPe+ac2ZQWY1vwzI6FGqMiUNL0Q3YD8rtzmpW/ub99
F2YdzJQOY026ruhqPQWdKiW/Mjf0Pms338tA9fyPF87TV/CUFGNPrDEpgu4MUqOnovzfY5oMW5XR
+ccNbuaFp6oa4C+xVZgtN6dGFF3CaqCNfwZqMtgqTNwCL27eMpZ5tf+HzrdPnVxxRLyaEDTfdKq3
zpPcfPEXPYwWdtnJ8GPAHsSyhWsrIpiqUKdGT/UA83dUZsJOe+cD6FN9YnXbBPwHauVY2Ir9mdd0
gs4SqkCBbte4R16O07nTFo+J98HRtzlDP6XD8KNJ1RC2BugAf/J3RVoSrQbPWkgo/gYOt+F0ThEm
1NgD6iNVzXwZ1LCKhPzqN7/HpzUPsee7anFDdGxnwOh3lzKkZqEDCntGsGXs0Do6NuThiX14GB0P
r8e7YKWqbv8VL9fWigdfO1smmLLJXOI0EuWsFfEFY7vWzpvHzX2wb7C2cN+tEPaY9u0znPMwU2rM
PfbHJjGEEdQ0TL4jkdC81O+3KczdqykFaogn96pXhx5KCqMevKO3rQ1tY3WbwM8tMbBFUwpMDGDI
g1hrFXi4ODIFVhmdHL3IBtFWGXnZBffYLEY6704NnP7Rdd7Xuf3Fs1JzT+PpJzDxQSMY1hhoNOTB
zHuCRKpMvniYiDwaTDBgRBm2ZdBQp3laFW7tvgcOj43ZFtEpH4zlKKu8HkztWx0MLN44RSRyfadF
t8ejuLHubh8cjyHGfISpKJ0zaj6Ug0fJ9PaAwsNtGvQ3btxnNvlcB2e/Gmr4KSRi5HeVZMCyByYp
x8NzdJytJcvDKEd9BCod1K6HBob2/uvfMcKYhVztK1MQICwnQrBJEnu0E3Qs8fr6Zu0BlqCYOlDs
VI19EltxIZ3PLZaXvyneuEru1OVtNn5ibNLL+ocA+wguhCSXIrqI3clD19PXut0DiAALyc7kAq++
zy82Fz+empgfSjChycRfsZIGsVHC7yYwcmeiY2CYRpe609qiZ5eHf8sjc1ZyeS4uSQYhIn5WbQFb
IuTH1Ets/dTa7yGW94p0yLJdcLTw2wP+5JPOfuAOY0U79aATU9t2WM9c6tgHj0yjE79WdiiS82kd
94QXac76YuwB/F9KjEQFFcZoUEBJwwZFUntYjtyfnXHRyNyRFh4pRpidoZ97KZSph/JiJ9lt13Rz
L7cKSn/mluwYR4iFkZGZKTizKlkiXYu1QypRf0uu3Y0eTz94tBiXiIA2L+IULI1eCxzPOASsmWJX
h/sIYxK8HM1sTdmcnBXjHqtOyzOgOWLcBChAipttrQse4vWCvgrQsrc5L1GussMF56JTFfgpUIpc
b2A5i/4daU2UMSkMURATBRmHw8pDA1q32/bop/qbGibSkf+QYbgTVaUA4J1K8zYWaVQibYo3/Rfv
ZvGYYfx7UgMiVQrADLrcShK+0BHBrU+MJ2De3ZbbrMOa8MN4+UashbGy8AwR3cz9TMmWPqp4Ud/s
S3EqNeqaJ4dzsYomKOnhOOl2lztAkoXvVVyeos97kz+Hw3p431AFPQSZ/M7xeqdxq8dyJR77947E
9sVp/qJvc8IVW1ES0vpsnH3cq5cxJ8W+QL9jzkUe+raiPxRbxeIsQFPS3UaMlZUEQFKGJTSOAqxJ
3kvk2E9NZCdLZRl68gm96qv2IXV9nhLOasaELmNz0RCg6kUKuhfk+N/Kx7vy7v627tFTv8UZY2oL
9PXFWgUKG3+HkTQblpZzQjweGMun5ZdgKEVQULzUkR5Eki/ueXNh9MZfc6FhxxqmebGzDtDMbMpY
VYM6PVtqc3JWPGdEP+/WT18fwW1h/4wZrz+TEbY2NkMYjEoD7IvKy3adZ/PKgjxBMC6tA1hvF6gQ
xK+HO173JO+3mYPU+zrTGwO/ndlcFPqZV8i1aFibHlhCI2n4ccV5qBwAq7jbAC7q+HF8un0GM53t
15QYu17AOgktFVFCVsCX7cgGl/ioO8Szjw/5YvPm4A64josBOZfTt/ZdLr2lTIyl9zH3l1xaKMDO
e+seo0fTzexPwATvnPbwEDoCoJztZXR07cY5LvfY2m4HnrX6uC0B3jkyjgDbbGKxveAjvAdk8Di+
7Kf5v5YuY/6b1hywyRQ/3pNP3i2fSRZPf/zHLJjZaFoVBFpzekpcYZ8til8pAeh1/OgIPHz+29ee
HQr7NwL/scZTlvzxoslU4Heco+R9JXPdS6Hy/aiELv/rX6aUJ9FCOzaK5VNTBZRfXuB9WwF1dnnf
IIhZ1A34ao0Qwhm7+rmtz7zWEeaKdZI/GCbVbmyfshWSYJuGt6V514rky9J7eRzIYul+/cuDYO7U
YBh5K4hgqSc256cV3iEzV6ov0BiY6PhtPBqSkiT358XaPWwH8mA79w3ZLt/tj2OzsRcOxb9aK7FT
8qI6zicwedjbt+E7M/J/G8Efm+ujUEK7/wh+Nm8NQQU0drydv7oQmbifQEq/TY335dc35N/9FqU1
uRO9cpbjtsCHOw+cqPlnjHSltN/vuckvh0ElXYwIv4xuHpK42l4D5mlHeLuWZB4dxvcBveEsVCno
vHjAoiBkdxDst90pcFWUcpbAqX/auCI5Pi150DScK/+dIpowGCRVKWXUnCAHwzMnvAvC9s0aZl90
ArUnT5vW80LnFKP8kZPn0wor2h/I0l1pi/VTSGygbH4M9jpweFWe79ahWzrN3FFfldOy7sHfi+Ps
Hj4Oh2VJXk8l8TZnkrmovXsewF/PNhZO+Q5Q+gGdERBnRE7P/lrc97Z7dNfq5pju1uQuch6+YrJc
rT+Xn3uRLOxnhex2IRbyLE33tkbLtyNSnU0fCVZbYc4PHlXyDr6zW+2cDp/65mnLCtYEPc6Zp5At
tnScD7zEM+dmsgnUeJQqbJzAqWW2y1O3b6ijG+fBduzqXZj3JbUxzikguxWV9MJ2f51QyQkJGndz
LHd0PiK4iAFBFobXiObYvxuUumFROQ+gbwTUWx9zbYP+Syn0VEhkfAwga53Vy8NzcK+uXhY7Z1Xa
5l1N3OXCJkf8Hw2XyIbrrosPtBfLY7wwMV255Gkr5zKyaRohNEy9pYcOMBpOdD0bx1t4I2OttoxW
LpXhVQ6HIKszo0VuZneRsEyzezGXmC4QnIq772zOmk1pMfZYC1EOFXu9hdWMsMzyt0+O9CxvX5GZ
vImmTKlQaU5M1+BHWdLrGoAB7F3y8Cuz03c0wXHBM2cmx67pMLbZSs3qbGmgY6DbunPflF8XoCkD
KCwH5qOATq4Q2XL38evi3WaQJ0UmYGqqGInJ9FuK2DX5ZsD3HI3uL1C9r9ljIqQwtoYxKsCek/pE
yYj/O4NSpLiBt9mZDQDR36lgX6f1vbfm+ry00EjOfm+2p5edhJ5f+IPLUgAacYia1mVZoykuwAYq
Y5V+0sG8knPZ5wzqlDqj/1KhFENUUurNw0O1yt2P2+zNvoHoJIJIVxhqBuvsxNFPhMHCBdtZmDDX
1zFejbU7unb++C8pMT5NMBSlUWKw4vhP8ehUzjpxEqdZ0m103L3GVC6sjZywxToiICHmlzYCW4Wj
kQ6rcyTir0Q0mwKJ1MBgOeEw97PEQNXxHzGy3idR+zHIJDCXvo5Lbb+wZWQOw3VwvE1nprngmg6T
8pH8sPLVyGpPwaY4L1VHaT3BLTbIxsubDHsG0p0PH28XZI3Fq0TflwbhXfCZGtH1NzA6GQLEugrp
QQ7oY0vcemluJfdY/vrXQmUMsh8LAgaMcIgDoMDRAghEcO/R3P/FMNY1Q4xJjmW5tNrhmyEKRJJh
Vq7zsCRgweWIWqVbaskY5QgrPYe0B0d07ZEF9IMWE0ZogN7TBmisI4T5SkiEnnguZZ6CMmY5F4UL
thHTe+4BfehOd4RFAIrS3W0Fnbf+f+4BY5ZjNcyFMAg6+OvmKVmkgI57j7gFqZnJ1OsTY2xJo5gW
kONxYup9F9qYwoFqLHbIvhUIMi3b9yKgRS1a335dpzthFRyqJa8kPMMpgMN0VZYRmgA9jBFo1g3F
5SzgE1rvpQL6wgUtZUee95GoQjAKc0WFkafeWOMYYP3c6ckioZ30pAcUVkAqR0atJXUjLzgOv7hU
Z6znFVVGvGqWKmqmQlla7zvqwmtOcoltemsurO/MjZiQ+tFEWflyFJT0RmRExNCB5srOkddbofCI
XCfd/wsL6MsgAHoOuuasTf6ae9G6XqpueW89jPepSWdDUMi0C7jy8/Lrci8vt7CpOVk/FgsMJqC3
38FYsCMuLW731FycdiUA1qKfsyHP6QlD1qJpl7aFktAvf3v3WWyeC5R2ib4ciLAafKSfbl/WOUuu
SajyWyq6Ig1sYruObXJNDJI4xm0dbDRZ+9vte8ENoL5Hh36o8IQI4y6yLu5Q6AeR0s321l49NI/B
Wl+VC82N7hMMS1BPtc/d5ab3OvLVoK73ld8LDv40oIOO97yfC8CvmGa8ipVofVkZ+J6Lt5NdUSWL
3m33Nep8vLkdrnwZx5IJRtHoFUg5/oKm2gAu93i0XnlvillTNJEw41VENFKkWggyu1/B+s6EynSE
t21z9gpNaDDmTm5KsVQH0Cju/O3FVb17vHI5wS6PD8bYJboUB2Ltw0fFd5H7W1hc8Ej5G094df6M
cUN/phxfRHBSupV7dhsX3TVwuhl/W9tccD0lxXYqpYHUa3CHHWDUMMu7UTaBa7j7s1c/FjseX3Np
gStijJGzRjS5qAKkJx2kFxGGZLcyiLmQHA9d3G/qetgF69TRYU+c12Zl5+/a8mwL9tZVVALT5hO7
XK3DnYLWGBljHb63Xy/b19sWZ+41dfWRjDGI8Yl6XQstxor8tfYcbPqaaBlZuOIGkGZLbNAE5V8f
JUY4I++JQ3xeh3VDQVsatt+ajIR6XR+0cwgJDXb3/hKuMeVcOzQKi9bdLjUxGDTaxUjc6KQe4BIa
/G1Cuo3l8JagzuWsAUOGhnDED6b8Y8mNKAtKIGAfDOLAuEWOViLlIneyz3J11y8jNH++Ijd/jIm6
Qd+ww2sDnTeBaM4zVEUF8JfImMBcufhW2OIVoTR28ol1QdkK2s8bWpi9zhMqjPULkkKX8gDiFu3L
h2Anr0gI85C85k3shAhj+1IMsctmDCJw0U862hojPH66k0jubyvPzENcAybyPyJj7F8jluJFLUAH
KGkP8lHBg2d5m8K8tZiQYMzfeMnMrKbqCW/RHj5f0+XZ+eLQmHkGXLHBGD9FwzDEJQeNwU4/pGWx
adfVhx0veMits1ftDy/fxzbJcgVhC8iGbw2Ddvcr4UH3WqRHbnMz9xqecvOt5xMqehgbghCBm95T
PO8MaO+3aE+HjVKnzoh50D265s9a2ZK7jnDbOckTLn0mfpLGSrmkKu7R05uU2dImOp0QWgp248GA
3p1XBertyp2FGdp8xzFmvDv8nTmd8p6FsZiboF0O5O1kAaEzsn2CDkCeWtIb9CN+mxwlYyxEMTAA
dQiT/eJE7m4nr5V9+YJYScOK+f/HQ5Ua4VvkWKth1umoX3CmRUGeX6WnmGwkb8lvCqW/85OOgpW5
yCzrPzPLRRvKrQ/fbBFM0uSiVzoaYCLPd8BxiIF3Xt5xNwT8H8bqD01GlEkZN1lggiaKN3kIU4Xd
vZH31XGObK4Mg3thKCp2K8O5fFe4JroRqWKUN0XSIZONKWH/yUpsZXO2a7zjTC9d2q/0WS4TwVGR
LNKeLosP5/bNnH/VTL6AOUUVu7HrUQm700ufE4ACBet2Y7nld4N+TMRNvjP3QJTCHsF8wX2+0mv3
82j/sM/4hMFSVKFPQLxvMO61yom/dUnrusfbTM61/qBHzNA1FWu8sISeYTKKw0YJtUsH36OugfUb
wdZhLNbuc2wW2UVLdV0SbXTq5yYm1Qk7cTZFCXcuxoB90p+TI/67LHj1/VmvO/kohnlU34xRT1sE
6thAkCa2enoEdG/1fJv3eVU2JQWNuZKqSCxqe6CZeZQCCvw0rEcU917tR27tZ/aGmgiPRFFHlyS7
uNMHvHEf+j3lJH/R3zbqfXrQV/1Dn5Ecm+fe7nnNRnNpJQ3DdQqOE7lc1WAO9IxJOE3w0+4UfSVP
dIsaTfZH9tZ7/r1HYS0gxk66H22sQw4XRcx7jdPYl1VbwIOh2GXK2BnOrqYZzuK5j8WsQ4gxoC/0
ckpcoE9tRawi6xdH3szTzJSYBmb/kGPCjegsFZGZlB0Gx4HyXO69HmC8PhkcW1hoPGCT2YhXlnVR
1wwD14VtqQzyS1fmJvTl4vRefKozOzBsHdTSpWtvX19HvD7OryJmqzhOeqZ5HXxOKDNRf+2P/jlq
q+5/AG79RbylqTQsdPuQPZmUSPRyQsW5GzglyEQFwaD4Z6EBq6FPdso2JVpKRK/mBD/zfCF3oxgG
PUadOb9KPkdKQZUVmmp4yTogwe7Tx2zra2CLy7T8G3wsSBI3XrR03dJ0gwkew0hQjCEGYxpwlbYP
FtoKe3svcJPV8/fwDyGTRrET/2V2l2GsqQSfgECKVuWXhKiu5eVHCRibaxVLbp39u7wp7CYn8dq6
q3e8lOHsQ3XCK/tWVFq5TcQSn7ChuJvtqvssd8VzvhkX2eod0xZYRbp0Y3cZL/w9Ly9HT+6HIVB1
HTMPkiH/AG4bU19O02JAhqKkScjQbbgNNDNDVDjLCQ3mLFUzxSreM2js6rs8sWlqag23vHhEmpeg
Z0dweBmkeYX9Q5KtyflSWXRDN3aofGubDG/vZbKz3DsAi4Y7wZFW5S/edunvIPiGJNmynO8nxeDH
cCEOXb9R3WO7IrAxMJIDreEPTc8acE3BQitNVy3VZGQqjmkLNG0VDmvlRaKdOxjT1w/dtn6L1wMn
VzYb/6P08L/EWIPqNxnmjCsQezKQukIxWsKaARkD9CkvzpmX4oQUY9CsJh30LpORrfAMcohlF1C3
6I5I72t0Ymgxt+l3NriY8kYFPbn/WV5mCcCtad4slpA2hZUBJgcR8BbghDFzMYas6XT7i2Iass5E
Swmew0NmaTTGwNwtmqhomNrbv2VnGbr8boJ5zjBqjCgD0/UY4L/mjBrzwDDjHt3iErqiUDdS7HXN
zTzPZSvojjAU9C0sIzIY3xD3yigKqDSeImztGffVHTeFNBdjQyUUUVEltJForE4onZhkBS7zxcm+
dq1g66sC2MSuXXy2O5EL/DlnEqfkGI0Yc7W7CGpHVZDGRrtTjvF9w32mqW7T/ToiXcd9RswJcUqT
ea0NvtZXePl22LOHDNYBk/tnYCHrqwyDdtvEOTvwP0uNNz476/ymZJkgNC+aLBpHkD0D9w2TYgcM
VymAelA7OHjVodZZXHbo4io3583FiXdnF4UrzgNuLoahzxo0vugG1s0xpuysNX5mViKt4/5KHcMd
7fd0wcOYnn0lTqh835bJPc9jhElBqXS4DSX5dRAIsuI21lrUpD4m23hjlLyUzawTmpJkLuC5llOM
c4OxwVU/x5PjvTntVnWCu3ahLpPfocsxMHM+YUqPuSe9kItoXwO9XQEs8qiwP8d9gsVwyLHTEO2D
l3ibzSJqQO1QDeCRmSjpX1uYoNYjP1ThFxx4oerhvPYdZLUf9E3M7R2aM55TUoyVadpBkLChmZYP
6frioSS+g7oqcl+561RHYYVyKU+e9HxYjz6lySimWI59hOZHGoOKdrMP3N+NM6JonHMLl7NujwZJ
piKbpgFxXktSqxrzbMU+QkBUUwLS7EN0OcteYIfu5b5ffN3WlLm2Y2pH/yHHaEotjmKulyDX0QHz
nuz0lGToDXEVW3oSt678ur9gk8SF2FvDdh9p3ghrqhMHNdLbX/Ld8/VDxpMvYYzt+XzOtW4QoLOm
4byZn8m95fU+eTCKjf34Vb8PW/v/UZebNfETqoy5tdKmbrMCVJ3gwctItaR4IrIb5qT9Ikpsyy1G
/cKdwZnwmLV0E7JMBIAUcphUFcgCqiUnC9EzkZMpeFClKv36WzJlrmWF/XdVewGZ1klGO1+Ja6Mh
wR7pzffWpYCO2qFDreeBXqSRGLbxFi2ynfyyF73Fq/WOeesFKnR2+yV6nbN/FT3FvudB18xGJ9BB
5ARkHVGRzhy8n2ZJkosBjU5apCgB1uW2eJcHXMAVLiXmsCMfKL3FAEqj5/RosE9JclfbiceL72bN
xYQjxpkaKjZy+HHUn5oLeWtXxUYlVUTQebj8C3AhiG5CilEkZaiaQkvBko4ths2+2Y17a4EGDvhN
cvuCziZTQAnBP01dm6yNt3JMwcgGlKnY7swR8BDVg4SC4e7OGMjZ+zKXqKJWq3hz2XVLTmAwe0t1
XUa3qKmKyAUwRjFAXNu3IF17zXp00pqUq8z5uM0gjwhjeVXLB0boBaZQXvsLa5MS1AEyDiP0OH5c
yAkjjK6P1gVT5Q1olG7xoawlW+G5qrlaGy7RP6JidLweLfmS1qCgEad8QCcPtLx3+0Xi3ZbWfEwz
IcQouV8olZoqIGQuNBm960OOxIj9KqMJtHGaZxoh81Kls9lDvJtgI1BowFuX8VYZ4CASIF5SbwV4
ef9Li0j4mrh36XtebDLn7x6hU4KMNENLVZK8DfvTy6+gJ8AvVB1USLtltezvbstzNu6fsMaI08qR
2DdjC45Ie46wm+rBt6v/HJQUpmJCgzUWGGBXa2ppxa/kMcQeLKA6N5vAETg3aTZNMCXE+J0svsj1
OEBs0ddL5ubeqgS6L/IEG851mrfoBqCQJZHqg8FwNKAr2M/9c4+XdLIPlgfDfs5OGGy4fTbzpm9C
huGnVQK1jk2QaTRihraWIkt/Xuin5+SjdrOXSiD6dotdoe1CWH9ZISk3//l+Rxzd5Auo8Zo8Wtrx
IgcXDV8QI0xDHrnypIVJAKV1m9P5k5vQYSJd9OUVtVkWVKChHXv+nemoq9f0vlv+RdPulCPWpgP8
JFb8CpTObrAP7Qd/mWB+khdWzgZaf/hhM6rjOY3j5gIqyjE86UhZlY7ocaH55w3ThAxjmMTQj7G1
GGT8T+UA8NFF9mm5WIHiCfepW+yQbeScE3UUPxzJhCDjSM5ZUQV6BoItzY6dd/UyWCjrPVpKVxse
5ihPhowRFBOxk5oAtKxlAizVnmjuVn0ROSzxqDAGUIuwp9mgV1neCQ1qmgERj8bOBLYWR3Rzfl5X
NVkD9g6qbt/zpZOrlGtjm4ph1qPiFWzau+JgFU6MCoaxkFxss/OJjurMxvTt8O2vwrUJbRbpxTA1
TAumoO2lh/Dgh3et2zyL9MXqc5Nl9FhYFZnSYnSy9o08tSqk485f/m7j6Ha3QC0RmIK9W6P71Lrn
yHUutpnSY1RyELH/Ek3cPS22Be5L5Aq2uNLu803q4z2J+tDX2bd508CzYYhO66coXooiotNrw1ia
ftTEKTXNDzsPK3xV+wE7MVsbHd3HL4GnO3PR1ZQa428iJUskIDb2p9QZ9gX6iBcBXkjrceC56rn7
PSXEeJzLOYgTXc/7k6OMzsWVCXpRll++qwNTk3NuVA9+6MlEgoxrwWKYixRV4Okl3xoAEVfflQwJ
v9blKQiPJ8a3JHoUdhIV3gYwl+2zsYlW9dsSo6sNN5k/Z0wm4vserZ3e8SCQhmIAqeApKIGBLjjc
euFsHnFKg3kvDFWYRmkHGk+d/bJJ9m8Kml6d6BEY0wWxj3hdP90+qe/cz42TUpkbPQYmUJJbWI/N
obIT99evkqwAwqKE7kl14sFttra4OQbO0u53NgC277XVBzdBTS/UrY9grrkfZoniS/QUd4WXBHaw
6gdiL5eB97Fsec12s/HIVMiM77mUF+XSjGB5sF8Ao3zQHR01pxhlZl7xlacyjCHR/LQWyxKUEuJE
eyRnMeH+wSuyzmxhQgRu0OII+qTwlmUMiNkVaVpeJNxr9b0+pLLbvLa/dCJv8V56UNBAv3SO1eFo
dxs8rb0BhQbIlZefmD3CyUcwxqXuL9LZCPERT87usg3vJM9r3kvSrh6eM7RI8KDuZnOaU6YZC5Oc
20tlxKBXOE9A1i/t8vfetu95fM06dlMBehZmSzSNlW02DJVSYMEZFhWeDLdbASyBN/Qw724mNBjR
FUkcDeeU0sjeMwMD25arO1vpcY2J+905tnnPwtkUHnak/MMUIzurti69GIGg+PZmEHmdBKgXPjw8
jKS0g3W2OKxOoVMGTrEuj1/L+/Ove9QQ7UcbOM+tG6BByj7ew/bxFJny+cMKTD6LseVpYpZ6Wqpw
Gvqi3wyr25Zutp4w4Zqt0aThWTOyAj8vX0iwUI9rbGO+v+d489kb/4eHb9szcRJZa0jlxQQRJytt
1bkAhwlayeFkTlCYcjYkw9JUBZCS1/EJuvVMM8USi9PL5k3U7XNHFNe+t5yvwk4/He6A4KyPmNJj
DsYXlXPVKj6YehkwgWwhoH3CnIGzelg9GPad+/yKdJ2t2elyXS8GkuVkGRyAyfFxm+/vSJZVEAMT
XphPlhXNUJnvOCd+qedmN5xeXtBKMwL/HrDM4xIDST3gU8iWuO8xZobaxRGJ78VXgGIiUMw40ud9
BYt52MplU+koK2BISdEXETEwOv/5kNmhZ7nq3QJwGkfx+evylvy2L9h499VhZfbYurzO1Nne2Ik0
NCZWaOqwbcq2hzScHba3kUOyBkS1SvApgmgDHgXbdAEnjH+/0l1H+tbliUL6GZ7r6O6TASxoqHSE
lPHbXayHrerX3UkISbqV1+02c1WsqNhE29q18CCoFzJm/ng5u5+X7Jos48B9/dKOnQayGvFxAOZq
a5KUvyvt5zUDGVPXRKSmdR24AtfXLDNi2RcNVDxpX6EA/KH1RSTKXj6gaesrtx/b3RE16+fbSv7T
4VwTZUQqKkqr+4aEjPGifKw8/3BEWLK8TWNOfqqsyhb6h03zB2onFjJ0gl4aVH6Dm7ihoy0ws4TJ
0dtkZgIttKNP6DAammZ1VJUF6DR27UXo7rs8S9goXGBpES958d2ifG0brmkxhyUlgxFbZ9Dq1vn2
ZGXkUKL6aDhh4iqrF1yMNTANsTvbbjamXTv6WsYSKPf8sFoEoRO/jxgExBr1aGu5se8Y9x1gxDSM
r8Oa7Bzuk50q6K2PZQ656RM1HRrUmxWSrkp3hyV1hiuvdLIuFr7NOYY5jZqeAnNbLuKopWiOoKdN
beYOm2a5DP18711Lnwl0/bgZLUGF9Ok5dxh/DoCmYNjCTgBOy3+ef7smxsS7pTGUYdd9S49uK9/4
HpYcVZyAds60TaVGjcPEkcPTnNH8BCLlTlqgbMgrUc7fQRTjMXQvG/il699Pg67uhuy7WnsIPt33
r2rzdPv68SgwYmoqrClNelBAF7YbO8XSpBAvDi9qm4nE6XH84YSR1NDoxkUAvOpJ8w4vqQ3X7Jmv
7VPmcQNlai9+Xps/lJi4J/Axo9Cn3xwdokUMfAtEGph25jeVzl/QP5SobCenX4lirFglKFVuDLQy
BMYdUY868EgwYhY45YY3SDlTdbiSIpvFG8qs0GILUnyq7kv01tj77BA49m2VmImBr6kwFjkO1aS1
dFRrNCzR+hU64quPHcRowTCchOPIuBwxFhkbeUPRp6cFBA0XSy2GD9phvfw7yeHlS4F/RFUWGWOq
i0JQadg5gZfgW3AP/1xgOkhwEpHwOixmXmoQ34QUY0q7vDfKRPomhcwB5vTCZ9+JPWEfYAx5kVVo
+eIc2KzKTygyZqLSAzkoclS94lXv/Ep2/XpEy0rgAY3tNqVZazEhxFgLw6/ySk2QaS3dl94g2JOV
2rwuZmoJftzfCQ3WUgjtJYqtpEep9SXFbUrXHHHxmGAMhHaWL4ZfIMO5SekCPJKsUL3gdW7NgHBc
awFjHCRl1BqhgajylwuaON/C466y0Q2DaAPYH2vRlrBs5wLovAINMPKH+krnQ1TP9NxXvcEfsFXz
LlmttVUXcA6R8ndDwOwTt5H08FyW0Jaduh7xyMUOGS6k4wxW5hX77BPX6uumzlQQeWpzsnvz7RQx
C2YonZ1556sYpBBJ6O7XDwSDnAsRu00+0wX30nNO+tvQTQw0QEH9NLG+DZlFxB0wvwB9UCxfs9X+
0T6vABb4wIvMZ0giAwTwNJSEDewsY5TLSvsK2xwbTAKOANO0awyLnY+cqGPOwtASEv7RFMkUWb6M
Pkgjn3ZAZGirlpzCazfwBRhkSt2QfPm8GbuZhDPKKxgGo0gCCmboGYdQJrkqDDl0eVNh4x8eUzv0
BrcOAtIgwqYjyc6cfGE+ZDXhgVWpM6btijTjHwQ5j7RchTEtv1pHQOqp35qxQ7/gJdzBlmMRAxH2
JeD97dAx7M6T79Rjb78nx36vbjDgusXKMap5gZcujDtO9DTTO3gtGcatyFp70TJaeqIIFBKeDgm+
RnM7YK55R3Pv7v29tuKVRWe6AihVDe0oCKkwNcN4mFyrLmUewYIpoEj3ZSd7zIAHLtoGDWD1Getj
R/K14GhAZRu4PcUzYc8VdcbbaJlk9Bcf+WpxIS+AKSMtEcW7/bogxlu+OD/zcFLm4hE4btpqgShY
tXSmCSvxi7bxVbCrkctKcpoF3g1EWwtA+Q083rtBpj6MMY+qLtHtxrIFG6YxhvuSNn2bGCgz4Mll
bDyM2stYfxQfLhsAnu6FReG6y3u0ZhLXfgWs5CM3VKbyu/EBLLsIKs9hTescNd6eEiIHQLVvkh0S
ePt1XhIFaDd7bm86vUcsUUNELyTd/yBKbJ6oH/UsLBQT2Tt5PbiAF0DKan+HCmPw+3YIMVOI0NUp
JeZGV5ohxhHNEybLHv0KKVzg6JVIzSkUzSI45eiNHG0g4rjCW4wFfnJAgHJtL42TxJ/rmAk2rj6G
CWgutZw0mMaFLwTTDvZbuWRL17e1tr6Bs7rnZdXn3MOUeSa4ybOLGpu5Qc/2DOf7/NoiFepwJMxj
itHgRES1P83pWWKd1i4jY2MDKCJe7fJVvLp8UFSewnCilbFonJy8agvZcc3M5k6IyT+L1jhq5J4B
uiXKksYCbgl+LfpaFAwYbHx5M3dvqFJaGKzYOwSxDo13KErFbeZnJv2uaTIWufBjzB/EoCnea1Ab
6Ugn011Apt6F6NbvMIeAvnKf2z4/K3NN1Ez0VmPgicXHq0QdadYyGrCnBQvMbGu95z1seRSYyGIs
KiTzu3A4ZcvYsex0b1sft2U3Z/mMCQ+M3kj/Tdp39jaOLF3/IgHM4WsziBIVLMlB9hdiPLYpkmIS
k8hf/57Wc++a7uGoX+zdwQKzWIClqq6urnhKaHpTuFAeiPxuXee8s5lU/n++j6YJ2KCROxbEQi7V
PTiw6Q7cYluTVyt4v8/D7e1jDBmW2GCIXtKRahZvvtOIyLmkYAGG1D9WS2muOCoo7ZOVaX1qaLBp
d1xrPXEsP+gxFmRQaszDzEDPPNAEJhKKFZq9tEU477DZVUeHvYBq7iOHywlzrdLOQzSfYFrDuHls
Iy5DbK07oZzbI5zNn5t5s07hav6uVjJGFHmhzMR7pGJZF/DyUN/UMcX389iMWYSNwkHfP4ZoPTzZ
HefEJiZBtB/fZyR4FjGVOKRi/+j761uNAqmUx/Pvx9wiC/J71TqrZEVeMQZgZc7ycFlnwHT+QCqC
YznkSZmO+GTUPzYjLDPG/hX0F6zdbh8BTCMk5uZK4sN+L1d4nFaYGiaHKCPp9vBl7L988/HD5yFt
TqVERvIw2Guiz+qkvaYo2Qi708N1ke7breilHyEyFjmH56nHGABlImpl8HSonf55tmpsRFraQ/YX
ly6CXW+HxWPmPl59hEnzubPq7AINQDW8nYO5+Pp45qjxhCsJSBETGAmCih3PtyMZqfGgF0MjDvlw
yzT5xnwGaLAZ8EwzMpvnAO3m5S+mnDtV1OE3Y/0N3iON8V27ZOjpwoMBJm7dwtUxSbu6PErP79t8
55LSXukX8nrZpw8X0i8OmcUD8JoW+OgHMMquqNe6TM/V8OgfrxEJMS/x0Dvr98J1U2sfWaXtNHZR
Aq7OWUpAHAJqzhaJS16L3i1xzFrJsRyoVRsJvlKGUJOrcnh8fl4Xq7eKvPe5FZL5zJqjOTt8wA70
FvsO6RqNGO8A59y5x8BctatgBlhBDPI+yg2987Y13fdqfSWLz8iaOzHipouVHw6Axdxxr/mkOfs+
ARalUG2SJpVMSts/GvO3+ONNeRpg2RaA5Wudzn5d/josO+9rCWDpV8DoPMWEG8BPPRrYNgpUCQxC
6dKt92Ik/kExqzhWB4hfdTVLOKOz+nJ4fEklTGbWTgcIlEOTEp3zakygPKBCqQBiQUQhFiMLzKlH
WnfJkNcVcd1mknVCXckt1+kaex3i7ewJeaCYLM0lhq+Wntd4zx7ntk8YWCCiyJjVwbSVoLGAAbIR
pWmIzRXoEFgrVrQsbRj0rx1HuaYKimMyLFRAaSQXQx3AJRBYCQoN6dvFCV/56f8Jd+YHHSYrEqjn
U592oDPzYDnX2/crZgatYe5Ae8lh5/Eu7ZRrg/w1csvUhJkAkP95aeUwLPu2VMVHPYOtPm0Xc9wW
AOY4S+v+Sf2ZIdShHehTxjS0KfwBmGicNamMmgSOmluR/nVlDVz0nz9Dg58kGEMcGH127S5nPHLL
wSfOark59JzHbUIRftJgbG1YRsOs1MEGBVUprQVZ9bbDEdVEcuInEeZOSRHs+akGI/6MKK8b5DVv
e6V4ZmvCK/hJh3H/ZwIqp3kFOs9rGY1s2Z430sI7dMYmB32dF82FHnq1648HbW//T0p1Y3Bk80ys
GhmGHN+v4FJlBPt0D/cJTNQYf4iIzTlHcos0ZQsKKhCPYjeyTp7nffBOgiMnNvkaFkNatioOIvll
/sJYMq85bCK7+5MN5pqf4llaD2hVgB8KzNo5RLWEVvVkxxtunAB0/EmJumejI1HjHBGfAkrDdn1s
rOPx7WR529x6367dAt1+V7Rjb/EM7zgH9edD8JMuc/mFIrxUKr384vHtocUWO8eJyRPnZv5pnikR
NB2ZiJFgLZkLk8VaHQWXHB1YyBDDMMOjI8PrfU4m0Ct+EmEuzWCW0qwSs5ulfNpv6e4sb78P101t
71e7ZLDNAhB4IYWN4VDmsKcwwfQJeE3BRQLl06rZIxG/qgCe4UZz7KeASMX9irw4+QL9+08ofuuv
X+GAZkzDkrn3YSLL80MGtxT+SIuKmaSbFwGCfjaenrFvgbgL8qBbgM1+cTYWT2n/Ygj/OVe2F70y
KjM8ZSBXYkkYtmN3/s7+V6bqmwRzA6+KhtZXGl3bQDHPrReApccK5wAniio/xcZcPrMGLF5X4wDX
tuu6n9LD/GHl0D7Q2HrmwWRwz4i5cVf9pOt9AaEhth3crSvikOYXL/NWyIpgSRJWZfH67/70s3/y
x7y+rXC+dIUKIQ5+41rm4339/4uV/D4j5t1V20zO+rQCR8dks8ZYwiMyiuTkFRusNuDQoj/1Z7T0
kxXGlCQo+MVSDunZ6ysmtmIXnVgWcQ4Ryl6mzXsAJno2f5JjjEoeK1UgKNAM30+JvcZxLRYPrTX/
rL09vMslJhBMdJ3xHra/+Ev/iJTtWe2FSkmzGdhMQ0t9W0IVDVSvKo9Tvpx+QL/JMH5zjt0MKuY4
kHPIibDQtrbXcVPgf5YNf4iQxWvq0z66mCeq7/bRrSyU2BHcYksxlsMdijlaunlBB48pxmSo/alL
+rLsH7UnFdGcu8BqYsWeo+cUWKEWT4Tco2KMh6yJtZ6rUJEMmGF2uK6OS4zf7Haco5qob/6UI2M3
xJNcYGUw6EANYTOQD0O5fo4Ne54JuBvuoBHvPVUZoxHr5WAKAAN8fMYGvLfbW/L4SX4jE4WYysJS
aR72Au85URk7YgI8KNJCUEwI1jeuKxdvypbznvBsvcoYkDhA7qspoB1HG4W1R7JAdg09/xgu8A2H
d48nsis/D42xH1VSSZ1ogCUf5N5A7+TusU/anTsZipa411+7jw+Bs5170txLkoF8HgBslVvwOvIC
0NlZwb+HpugNyY8Ab7lvg6XJGz36PqOJwFLMArXFjZbJM9qq3t62C2RssM6kwcighTEw3o2mN/YP
oz8iyKjiFWNMohiBIAU2xHg/Dewt13B4SyLoVb1Hh1HAsyoJattAcCoWnHUv98U2UQ6DLoy4YDSv
0C6pPjvfxGYbvzB5sBKXwODzzAfgw/M0b9IIjogxitfofaW1sxSVgjPSBkiW8xIT0/bom8LNzxlp
WdiEs1yPwU6BHNIWZv2TmiMkDzBzyLN9kymKES3mnWrlHkiAAQ7GdONt4SHrD+zcD55zwbk3t5zd
iKP6/N/jlw/RXJ3fP/6JdPOP47/Z29HXw0pomzN1lp+xSpeW2d8Sz30s54s5Mq2rwepsZ7NJ7dT1
EOXxWJvIN/6kzrxSutHXtWRCgj46KYbFWcTQxwWzJkAHtqp34Ix4H97hSfC5fYocRbxZyBHbZjbL
khCIS4/61lioyGZydGPanx7pBnNpL+IwS+qccmYjiQzvc4uYp0YGubOtZe/9i4TxT0ky1/jSAqcK
YFU0lQU4SNf9P+NnO6q1tHf3dWY6ozXijbnFqpkpembgFsPwObolzl+t5W5Xv3LIcK4X28t8URW9
SKgIoysRXmtUGgJswrIknRdocQw5C2zXmWV9bmik7NuCo3rBclsen9o39Dzy7B/vkWLrWddIzMW0
pKRS8lySeuWqK7z2OtK0mMx2kuOSGw5P5lK+T4tNCveAXALwDk4L2SJiV9iYdzmYa6ElFa9vdNqL
GZFirnNVSk2qxrhViEpoUPIJGAI4FY7lffk73vjRdHJqRI158AUjHiQ1AGM2cvhrN3VQEF7sK3v+
unSWPTl4CBv8j/tKOe1/IluEyUHFAOw3Y/Ol9qrVhYioUgYQyLY4PC4QN0gLgm2HlocZgq+v7paJ
45CdfgS+ydJDHtmr4iTPCkO6kT0etxjWBPyfA2fbwm5VONvWl9mRAp1CgodyyYxjzCbqCtS4fFNn
YpeoafSzdKl7dFzXq/jxbb0gVwv0Hzcb3lj9X27INy1Gh2I5qUN1AC3/GVDjtN4fYcv8HOu7V7Cd
Dhzi+6L9i9J+E2TUqAwVrDKiQS2NBGE2gSuk2XPkpXbahkOLqz2MyyinZqVpOn1thfkRDcBr6qQG
7svc2fxy4KU6tsfhjn7xT+fxmzvmHWqNNo6v1CvGC0tSqAxq2PNflzkX7+8vb/k3JeYFKlOhKooZ
TNtz/VsnMm7HYp55AzzwFwB0DthVi3lvDnt/eWa/iTJPkX6q/pPkrJza9k8o1RsrMkdjfGNZH+pi
F9ofz1ycCaqCf5cpOol+Xsa6PimtSX3Mi21js9xa97boIKrs67zh8PcX7/y//OkCa25OepqmNMZ4
M7eBvSAKcuHWLdLltVrIVFT3uGJMTB11mIs60aDQdu0tdZ336dyN/DckH5EZAX+rleOJlnXwbAAk
eJG9Oz/xUlvTWbt/TI3OjuHApOvpRb+9xWiyeYwI8iRkWCKu58qWyu4ew4ylaWc69jdcqMJijAld
2ZmHwNfYcF4MjUeGsS+GHMrdpQMZIyHmCa2qx96Sf6dYpneO8F+0Tx5ud0UWmYGfsfg9n69el0vE
KwfHIYuTG9i/f7+gH/KILidzl6+sjwDB7HLpIKxtcl4YPZ04Gh0AY6JmWlDFAc0628DDKBYYiZjB
bdhxzNK0b/et14xZitCyfQ1oMiBHf741exNca+fxZtupxbl3wIxF0sUsN0Ia2g6L0g4IBSm6z8Z0
ImUkLMb8tKFUS9UVbCQESb3dEb0aFPRijz5hUuOqbhwregAmzGHnc+Glpr3Wf0TIlkvjQg1MgUZu
a1CtLNMRflvLsOY4xxyzrt/0ZeR5JEaVxFeaKwIiC/Wx4K3OWwqS4FysAybIeKUVjknX2fJp3l8R
kcZIhflvJZ3bgIO1fwCaPpHI1xIYnoeYEwPzVP5WNh6x2BTXkzDcanTaMuiIuIMdUDvEG/Z9deES
YixOfRKKvqbhbj4PXvHcA67TO3AV476vqLMNrrFwTQz5CsV49gsMTJob4TU6nK3dzTe8z9FEm9jY
M8Soyc+nsJ1JYaTOqHY8r9cinvwUIHxzbE/xULM9WJ6M5b4cKXLeKbZHKVGNTjQzCNE/YVUoVt+E
jzueebrvNQHa9ydbIaAZa6xzoKW3CEshL9v0+FW+AMQVIQUXt+q2yOqOnbp5qCP9O9Vyl4kZNP7q
2m8+2vDX28fFPlp/Pp63e/QM9TL5/CTEqtBkCdgBc+UfkkPveTzJclxhnU2exRWi04xevYvtH9+2
7uNDm+IckfrRF2eL4wzzbsMtEhix3cvRcC4p2zPPLU4k8AA/Q0GlOIfJeQXY/JkaxaEKMFYasWlY
TLc2CjKcbYGjlX9JPP5jjtlEWtwE/ymEuNhjggK3ae2J9WuJ2jruHs8F5dyBW2g8Et0Q/teQ+GtU
oIMHoEvcv9g8x/N28UcU2hpZnkrDLevnNhJK20Xs1v5vWH3a6streuVYLDYbdz0X6mBcoQnR8rPk
Y/7yNIBxNtQilcOS1rZt9LHS5wR9tHOHngwqYs//o+AY03G6nju8luAFY0tvj8hnYo38rfzgp++8
dBKHMTZDlrWJKLQiaPndl/R62Xxxrs7EkO4P885mxpomOscZ9V3TX2v03ibWfOGulbkLfdiHc9Rm
ycZBtzvW1KP7iKOCXOJMQFLM0Bt7qcBd7hyRy398c21fWYul3VlD4QTNztha/Yu9874O53Wcw3b4
/6OJYnNndRNrg4E2AtgOG5BmcFXRC3HGHw6v00XGb0fyNgIxum6XTBaxXIeeZPQLPVa6JR3R0sWh
wlMXJhJBaBXnVxpMlrlVeBrJH/ueQ4JjmGTGH+hPuhEJCXo6EBpHS33u8UwFJxels1shxcyM1bAC
heM63QjWGymQGAKc3ny24NxkjlVi+8MaWakbrQWlzgJu7CokyXw/f9hc9ihrc0iJ9yOVW2w+Ov4w
aZKug01/tO1OIwMarMkvpBNPHE+XowAKk7g4z8qmjgZwhIguBxAVIgaFU+XlpLgA6PXTdZJnQmGc
e2QqOwujqPYW+0pC8omglmBAZ4OF9qjRV8Dg50EsTscNMuD3Tay3lIyb4oxkKIVioIf0nTe9Zzdx
HjX7E9kSByVtmrJoMHh9/9AmfcQRPeY2BdfZqYoznJlK/KtnPiXv978/HXmNCDB3qcaayzNmuKDp
mIFw394ReaEkdybkdYOC1c7/d1o4Isi8k5msJ0YTUAmSxWIeuGgpIoHT7+/zNXmtRlSYB9Io0uya
R9S3HmwgO/BM9mRmYfR5aqFGanAKz+eTWdKrpO2i+Znc8vIcK8fTNdZRBh7rfzz2o4+5eto5/omY
eGVdLO+A9AyPp8lQ/5sn1lPuBtk4dTRFfVq942h0bEHyNcznmrb4WvHKYZMmfERM+ilAVTAzSfo/
Yvb67Aq/PZvHz6S5G5Fg6glnLTHN6JZqVCxx/4JUO6JEno88ASsI52VERfnJSHNuqzSSIbWz/QYw
7M8rBtaJEy3Q3xIWzn2l5hJjrEEZdn0vGyBmH4+XVUr8zlLQNukqr4KxLRde1bgcivTn/xE1jthj
zUOZSQC+AEW6LC6fE6RoCaoWnrrgaTvvuBi7AMB6+LO02xWVbEyxoF9orqLuu0LFArGhuegwhvd8
nzueEjJGYobOiiyv6S1WLmSWYDCDW/fhyY8xFHJkFq1JlTBbROurb1pXNNd+Uecuxr8clZ9OlHyf
FuuqN8NVK00T1J7XSK5DhEB9svfAEcAflH/o8CogLhuCVZEcUU7XSUekmRc5kZJZ3JtQFKymRMIZ
m7aQrOws81BsQ9I//O7cdjks5XWYwIX2vPsHOd0sMKLOmpOkzNuUNnP6b+ln5arQ0J3hPHPHrDlK
yrrqytCHUj5AwDIJAEK5wUJdabX0DhEvIzqdJRlxxNiVSKrNLlaobq5p7xywHxPchSWKWwCr5Uhv
0mMb0WLMipLKqSqc4ANc7GPjoNaEh7kmgEXFDBnqMBxqnFv3h/eeh1grRE2/jb7A9xCO22KPagTq
91gAx7XPnJea9eRVTQ1mdQ9qjbUuSeiIc8BDc+7ddD1pJEDGkOhgqClp+rpZnlcAKv2SfTUlIbb1
boBA/cX1oXhMMVbl2gSCEOmgd5sdPdvm2+zh/inx/ELWix8SmTIFEu42dZBpaslv9L8aZIN8686T
H++T4+gE688bBrCS5YAyBKhmcZMRbc/zpHmHxE5sNFHXSzUVGlrQyP6T9uk7CBOc3YXzaNLrcufN
ZJGGc82sdL0AoTX2Ii2i7X1R8b7OGIYiliXZoFljXwMCUbW4/3WeJb1h144827NkFlkl4fON1S3t
K90193tYlgvL57no01ZHQySlmHSbGWOzIxVtSmWMGM74bGys0Qb6Km9fCfUZ/jyJbxKMCxjMNCk3
MpBwRV96OBOJa154TDCnUQ0Yhk0DeC3oB16vm7fYlgtHeumxNRN7DNCShHwR54Sm36BvphhrbRhJ
d5F7kJTezlhOtXpwXpeWd5/IdOyhCAIFoALUFTuEIQ7GSWyLhvp9KTaCruGPoWmlJhgOwpAcniGO
/zBpAEb0GPdB7OS0pnOAj8NvbD625CXs5n2Wpl/UEQlG3+RLG5Wt2dKjwlA7erm2GCRYINuIfBse
1oRXEpj2xoDILZuyCXg0kyGoVr2SDxRlqbFSElVk8Ci4AfXK3k62EfnB7+UBAwyRm63l2N/xusgm
VXNEnlH+XguytjmB/DbcwUUBxPx9gU4nYUYEGN2fnTSjFQOgVsnktFqfrK0b283TguyFD7TjXecH
TCadn3gpmOks5ogso/8Qth72g3Z9vNoDSZ+iOZpdqxpeLYe/SZUc0dF+RnaZeZ0JqYHNE8/POk7N
sPtt+XJfhFxemKCH9vnVeglefDtYzkL0oKD2rL5+cMjQk/jDDo5YoaoyMurYbnQ5KXRrR7mPAK+8
vzUSom506HkMUZ2+R4kKdUQJNaPurKdgKG4BXFNXFnGTz3AeqgteaHWr1/ydlMQ2SEmqcSq1Aern
ozNT+0wkINQp0fwSInuenwiwliku38kVNh/2To8xuOyrHBWZ9in+EazEdk5lUV1VvUjXodjnghB0
2WUk2x8OXIBsjqZIAmNMiqQdEjPAsg6/aH2Ur1LYDk9f7P4nTfkTc0GuT0MWU6GuBat4raLNGdgY
vY4UXeDoBS9snHygR/Jj7pjZ6YHWKcCIS7+ihEQPy5D3kk2b/REJ5oqF2PylVzGOCDOnwHhJfLxk
BKjL+vKX7Bxs7sAOjyXmriVqFgr6mUrQ7n5hQRXNDnf21bkQz+Lca4lHi7ltbQiUZyMCrWebApPm
DsCK7XyzfmsGyziQfLFaFU7jalv1gsF27F/mvKkc+jelHd326KKlalNBKTO7ft84sML31ZHHINsX
1KRl0ZkJtcHHY7BcRA7MlystULeiEb6de7631FzPsrmRPtW8O9aFbRC6Ar8vyk26HGddfCyu5LH5
DIlbeIFiAS3QUx/vczrtd3+rKdsehG2g6HK53ujlpHNOAHJNVpqbIUvEoXT/XZPYEkYRqVj600Bp
qFvSW9hftCq832dCuz43v3JsT7M5zt10E8aIOebJznMtL5QI1zx3npWvelmcyZI753Pf35FuydOR
Mp7NqGqUAf4OpqNnvxXrukxbLBW7L73J6GvECWNNrq0xFDG93e7+6/6XuRrAXGajnOVZW+P3n05w
NsgcdgONQEgw8SYoOKrN1hUa+XK9JlRQya/4MPz632wCW0aQMy2ShR4SWgdzV3dTjs3jnDLbaGPo
SRkpVEpoAktQYH4FQtX9g+AcMdtjo/YzMSxyMBAsMApQcTZbcqICIAn/9JDEtml7vaNqelx3S9qa
W6+yyK3OFmDW0He4O1iW87rZzwuVd/MnI8dv5WXbbQBgLZlqTW/+8mjs4LEXnf3BG1icDh1HVKj6
je6hUrSYBUrBIIAURfeNTqHPgZuIND6Qki1uOxmV1x1DfXtCRuSA7xB1UULlebYvNbEkAjkia4kC
Gdfd4wmQKueIljgLMZQzgx1rLgR7vdJD4cXPQ3A48WIPnsVkl/QmM62+NNTOXNxqHSDovsz5aAGT
acTvk2LLBZKYB6HcQHQ9ILpfynXZEgtr5njWn3Nl2f6e7FpJRiMhJuiWa80yHhKrRR0Jwz29Dcn5
8gO32ZHnl7MTcEIiC+dUAUndQ+bSIWht9yxskuS1D02DPY1EyATZpirEWIiLc+pUO8cCps3hQ/1A
YYfWq3i+Occwse07aicLQ1lD+xIUVqLnFvscWrsFCH0PIK4LMeqlI7j3beHNGbhzu2Tm5U6iJA+D
M2jKDRAe9mfyuwaeDvBhOK8GjzfGaOSNLCmzGHDcZk2igFQ8oz7daqiimwHoooapsCMfZdS2mWRS
EGiMDWbubJ+sXy1sDFgeItfmguRNp89H5Bgr3+i50WDrHU1o0/GyXeI/Ggvld4QlF6btLWPiHbwd
52n8y2F988gcVlMIoplSbOZh67sLd2YNeyz4++JaeKrUfyrFNx3msKo+beV2RmXpA0Fxuwhs9A9T
2KALcP4BdsYlSIPbewQZr6sG3mBxCkDwgrY8OgyFaT2KckhdVrwreFYwW21zVH86uPnmkjH2AgZU
GtmASj77IOmuuw5bWh6Cg2QL5Bxau9Ln7Zz5i9X/Jsm4gKVQ1qdOwAECBaQixsOK4pEBiYnD2fST
+Q8ZNmw7AfZsuNAI4Pm8WvfW4CJvka/7iC6o4s4GcpTlxvPozTSrmaxKMRaAygfXfcselV9JQgL3
V944HL54l46N2cJEqDOFwuhjiCT0VdfFHLK3IEvUvA9Pm2YhwzPgtZlQXb+jmmzcNivEQDFyaEmq
2wEWl50iDlc8y8XGa3qApWV6S00JtvRI5KjMUWF87oy55iKta3NeGZ5uMDYkN5OwQxEIhtjH3Ff0
cl/1bm/9PXExpqMN5DBL1JuJso/SEvvXsJ7mneIiXTF+EFk1Zo1X6QI9JmdgJNnnOXdLMleejDEp
aqWIkis4LFbp5j2zYUOq1eplhefA47V3TsbaOlbAYroDK3JYZ7/Egh6pKGL0KVYAmcqcFCutKYTi
falONjGrGrabAmMQWxVYPGmMipcnrafjzDbsRvueW8B9gk02N5+a/YDW1dBt/NDVNh8hkCINh1OS
mroDY/LMoWZqaaAGAvLYiJOja+f0yeFvyoaMCTBHJgZRP5QnVIf8tfvufmqL2qPNnih7ZVCQj+eZ
e5/gZLZ1TJCx/aKeZlqXolYEgBdfcQovevB4Ow/pN9irMKbBGPvrtVZMIQKN49G1rwD2iUtOJDuZ
UhiRYEGmk/rSxTI9GOyqP8Qv5W/U7sPK+uCuuJp6K8eEaOA0MvJtI7ZGROfp0cIeLAP7Ac0jZ7Ki
fqKnOc/3T4ejbuyuW+PaXOXoCmKVg3lah2fRJ4MH7LpUJaSGUftkMxhi2IjA6xVoCVzHyKxYEwOI
VRfwspsV2MrKS49NKcKYHvV+xsKT0OLbRaAnRyR+OZPTLgOg5H2ZTRbrxkToFRsRCcVLd20lELm4
Rx8eVOO8Za+RI71WJokWtYqMeAfevrxAwNrIkju5f0u/seo+/gH04Rn9gC6sI02dDTASCXIe6/dy
ThCaiXMyOJ4nctpXuGfIPGNVN1OR9Qe7IOasbYBia480odaDS471m3S7dUVC3VHUdFkyaJg94kyW
xNlQdvT8wNhR/I8RjDekf+HZjFtI/ocUR7SYi9aj+TwNKtB69rHU8a140L14ew1JZV+Ac2UfAgcN
YgdLcwGwhoeGm2SdFuzoBzDKmiQYcepE/AD7+BYAQA5evwcPVef5IVOXfCxURl+1MM3ltAAdH+Ac
xUt4uH8fJu/ciA1GG/Nkdg2uF3z+jNhFWDS241244LhT+ZUxD4wSNqc8B9qBCFmhE+htQaJ5ayn2
6iXDuKPVEHHRcZy3yXTEmCKV6kgVhzDPyyAHRZoiOLruzKlccjhw52N4nDEP8jVSOgm7EygGDwZy
TVCxlsr+/hFNvl5jZphHWNH7q3hGLpl6NZipw3pBhUgvHMM46Q6OqTDPcFeIQ4jiMqgU6FwdoA5Y
1evPnaelF7o8U0Fvxx/XFz4aGmoMAyMkDDEtzzCDo8ogVtPtA46IqqAHg8iRHFWsO2TYxJ4ZmLEi
iArI0F6X49XWNwpB5zEKV/9KfN8cscm96npWA2PQKUfuOrOv/nCxHixygpv7cf3/6NmetrYjgowB
Ck9SIqmhREd/MF50fJdtxT6jK/GLx9pkS7M+osSYoPQsYAFsAiniKiEDcHqoMHY+oL3AfxBQ1oV9
jQ6CD7ofmsO7yBxFYXN9uVFUBvZ6A5vcDh6G+eqw9L7UhWHxjo++F/c0hTFRgO42k6EFHb9bmrcl
wcNOtHYq2tnu6+S0AzKSJmOaokhKqtKENJ8T5M7RfOVeMetmWvP5fIO79rXzeNDPXFVhrFSh1fm1
TKAq9sVWb01fV1e2pUX2LNlLniQnTeKIP8ZayScpNE41LoLd0kFzeZMfZyqsPLf5l3e5GRuiDFqZ
xQZsvIBEQLuYbc5+9Xvz1SGfWHLXi/COTWGcm3YmFnF6hQzLN/kFM0GKTGqHPDlYQHnG39CEYijz
HZLfMDUlN2s7+Ux/C5XtCy6usRKJF1B/rhysEAw37rqZyykpIzLsXoWX3TOvK3X61RmRZOxLAMzG
TBCpiT7mMJr7V1jNL+DnP3MPknPH2T7hc4o5wrJSIVqH4mIWNZk5yov3cf/iTTpSaLLFMjoZ+1oF
5t7BYzWMQTLQLjofNh5/nm+ai+/vM5csqQVJazV8v3RsIOJS+P/G7W0MD97nY9rzHDHCXLAI4/tt
YIIQOpMtO9mHy3A9CJbWkMt6hzL5Rn28cnqt/2JBvplj7preXs6xKIOmCjhhIjjYb4eK7W+DLE8l
+fjgjoJPxdG6JkO/BBFyMxhhKknXtwFVCWyonr1n2/RJRTN8jbxl/VRgC2n3wp+Tozz88QRopmGg
DRuJqhu01MhnlNBLXptBNNAJeCAaz4jqnURLWlwvWPnRk8T1dmdLEizOcSocssw9O12G1oykeIAL
CeUXY+vlyfIa35O5FlOlD/U9DpmHXK6xXUSKQcrW3nIiu5mNdQruHp3tL5+oRj44L690fXRAnpbL
JdoEjzTmgG+BUtHHB1CwrM0rgpwdLADnUZzWr5HsqZBGsg+RHU+MHL9sLXsqTM0GO7+AccBb1cyl
wzzzjQCAKoGeMVhb52tJJuHCKqwv+SH3NYdzspMP1IgpxuJ0SquV0hlMwSU8Yo8LovyNCAGeLV4v
8CScHJZQ/aO7zH0JhlNraD0lBfwQY36UgbIfJk6w8igmiudZgAWtidZhOhvz2dRhw6oc9OQ3PgJl
buJo0tSOfg1rofRTqJ6FBFK23wZfblzTur3LpyclJNwxk5sPeE+tGeNUz/RalGSQoyXNwT65i/3i
tDUyC+mqKLY9GMXAMiSvAJQA1PiwpDt0ds88V3Xyjf7mmk0yCp18EpMIuoUj6Jw37B11g5U8x0g0
ioF0M9HHv4tvRiSpVzu6NkMVG/25B+dBQtxyKcRkBudg7kTYP+Cprw239M45WTblGAYnzEjMQNBX
5vAKxBQFiqXgR9ipA5CBD16aZzqOHzHIWCwlvsTS0FJ66G2OD/3W8wCDyLE+HMOvM8YnKaJrruog
gmpjCvBF1DS5iWGO6dUZw4McuhQ3dUg3Xfqu6aqC5eAhA2ImD8iAZ+J0xuo0M7ydswrcPMNRxJaI
KwmBLE4nlTliu+V/79w7nTE6aae36EkNaJm9s+KVjmESWB2kUsWNANDjavG1Q40lsDSH6zJyHk2d
sTBq0FTC7AJxJlg/YEc7eU+H5TAzYGUz8r+ZcZ0xL7GihbjYlNaF+Me1lFnCR4F6NJYyEtX+d8Ha
t8qzWdQiy2o9S+gj/VbNk6dwDei6AzB3OjJb8dIw027WP8+GwdiPKDulRZfDZK1hs9z3DKFo5gMd
Mjp4/r/0kEecMZ4OBin7ZAZIFNrxd9oOiHUhQd60D0//DcZkXK+mZOQhNcN2srvqKFigm9BGIM/D
0+dSYuxG00mG1Fyg/5iLueX/AFqzQhbf59r5ydhiJDnGeuhJmMixchpQ6UGjCfCEKHwx/BZegwnP
3hqM8ZCy4jyLZei6f6zWLcm8ggBERuIOoU62KIwcFtbBD5Q8y9IWsuvnp5zAGYucmaObVrDKalL0
dnEhGqlW8JY+/FO0MVvr/q2+db7dMV4GY0FmupkHcQ81QRYGc32aJfszQBHYkQPsq0VQWgFgYt0O
XZRS5ISW4eFFDeFL0HiHD2/D1SXGyDSilCZaiVvfL123tMwe24aBSjtboHSBPXH3mZ/O9X7rE7uT
NRmw5VkWoE/IHK6xAmcBbNz1/sUg2MZkLj441KjSsKI2FCwQ0GRDwhJ4RnvLRlLbQT/DHZTtfC1j
umvuRdvM+ojXHwhzONSm7sqYGqPCA7JreWuCGmZBSGZH1ksP74QboU4lDMdkmMdvOOctWjjSm9Mw
IwmQ9Lz+nVf8mVSLMRVGS7NTFmWdevN/0A0fAXgLsN4oM3Er15PdymNKjAL2ZSwmbQB+Lqjb1QOW
WGEY2aJdgYgfvhCzmFigyDurqQhpRPT2o0b+61nNgv6k0rM62q1AV7qfKLgdAqQPnhLySDFPnWoM
GXAxQIpmXY+2ifRFR6qjkoLa88f5+L9pIduer4vIXlzowQXz00EeiJai4ErLADEPdGGylWgsRObB
uwA/OjQqcNbPSww++S7GQQ3sDEBjYEhU0y7Rcm4JPiWvL3T04wa3bCwXFGTSHxz/EOY9TE5Se6rp
zbPXdl0TUMfiZfzzhZwBMqMfzxwHdLI7xVAME9Gdir3dLHDsKZ2p0azA9nYZY6/Q1v/C43DOkv7u
P+3XNxnmaoRm3cyMNoP9wkQSpqSBcfZE6yw8b4xDh70NijiItUGvIOKQcBdi0UsEhDoCwd1naPLx
HcntdpCja6efUKkPZTCEd9el8DhX7woEbWTz6JuDtIDPS75OTh+OSVKrPSJZqNgAZJxBEl3AwB95
W8tuulTXzUJAiSzCu2rf53GyhXRMkLkVctvOjK6jPJ63JQBovV0/55DgnRf9/yOeul4Zzk1TgKfj
sEpKYu5ieEu0ydL+4O1fEacf0X+UkJ1ZOStaIggtdP35CJNlayjVA5PGw7g8hyuqzXe0/TZuPOJK
NYRQk6KSxo+2YG1PVl6Si6c86suvg/5KN13+f+y65HHHvKYzVdIAvgOiw/YZSPg0xRzbhZ+skkeA
YfD6BCfhg8fKwTyrYZ1H2Vmk2nh020Mc2HDzsOwIxdqXj68vLuT5tEvyfXaMARGqEKVhBeQoiMTR
hq/p6Vb3yDUgkz6JIUvAkjbhbwmMQvZVetUuioFUMiCnup3qqEsrltzznBt/T3I0osS4dI2UKKEB
piBA9SXGtBEmjWYLDJdzTNVUFUpFu6io6Og/M7B87+cdk05pVge1gmuszB+Ld3PfvV5K9PP44ft9
vZ8q8P2gxDgI14s2m2XG/2Ptu5YbR5Ztv4gR8Oa14GgEUSIp+4JotUYA4Qjvvv6s4jl7BFVjWDdm
3z0P+6EjlMxC1qq0K1VI2r3u3Y9T83Iwnb9+E0T6oP9OrZ6oXM944a5hZkYURMPUaHGF+WCBEF3K
S2hOJw25mucVuVhlbxlgQHVK++lY+IX3f4OPnzzwWvL3UAMTQTejy4qADr+fB3sex0xMlItAe8SD
7Yku7CVvo33/C/sTuIRsVz4wBlR+SGPgPyxy7BcfWuGaor1gmRNu+C/TrclHSGL3APKR9Lqt7e1X
dW+4mI8rLJBmrHcItW5/5qXQR5OguATqAFHXrmYwg7dzpxZt3kcCqmc7X3JKBRVqeNUCJK6/zA1d
YcORSMGE0f2HROYjN8J4HgYsPTilD6jY6jpIMpEORjPS+PIIv/qZn2hZ8HV/SGRu59it4nAKYoGW
In3ZDk6UrgrpFu661iVP4ockiuuz08zTbAIzawIr6pCf3U+TLX2+rK12bZ4+8Q5KlBXOQhsn75VS
Fh4MTRIlEywn4OWBCf8UXF0kGWFeCoNSyeB2MOLpDhwoDpZ36wQvZGzR6iiyMmirLz3jzUC5/iN9
MT0rHqx+t8aaEPAYW9FzcbCy/dHueGnDpV70H7+Q+QhdlPUVlgnhF7ZbFCZA8u/D3qbKaxwQvOFo
LGIZd5lCVLql0PgAjV7Ha0hfgs8fP4L5PmWiJFkk4JjAQawSTLqiJuEaJOa6W/S8/zDy2fdgHvA4
Ds1LZebQFlF3d5TespPz9FV+8ML7pUrXD42Yp7ufJrh2ETRqt7a9NhuwRaNaGzz6O5XIJMIUYOEm
vol2f3i0HpbS+tjwAINYPevJ2uJWjZeCnh+/h3nbpQQvsdbRz2zbH8rb9KHZORFBUdiQDvOBNGe0
C0xOAmcp5ptLZbtRVnUg1alIpe788f78KJXgcovsB2XjhXcD0gTYaRQ5IwHlPvrq6t1naI+79oMH
bYtA8/3V2baUWA+jwTTwM0YUEZEFwQ77wB2wnxJr2D85MEod9hsWxtKk9eElNbW0FPA+47oHsd0d
1khMcKfCljFtphQTOUhtpFSr9irIRVo8lYkYIi0+WCvMWWDSwoJyYc7d0nQ9rFsKMpCWgEFHuHQF
FLyQ0Um2F2tah+Rj70YFUdETc5+m5GLDSS2843bwrHsQ7VjtGRxGFGFpUI+SvWElL/+mePXD2hgo
K+rLZEYa7hzw9BXVKwxEYSsZ/91a8Cp/yGFA5FKYSicEOAGkgwRrdXaVT+WMBsrp4vIsl/N+KAyM
YD4uzUWdHrZNlx46IYbL72hA1a4jjwdayzAsy5pgGqKk6gKjmD6IAdSCST27dhATJBAE9LvST/Zv
LslMEKNWLw+9GdUVVYu+fcm2dd8iAOVtMUsdofCcvvVhQA/JtEYNAohprcZ2x3t5F4Cs7o783gB0
c7Ju/GtQn/rcPMKiiXxLZkc2Y8UIu66F5AG7ll6wRT38jMk0WCnuJne30+KjNhPG+MitBk4F0aRI
IDm1dQakB7iB2Mhy5Ba6F0K3+YleLWjmSKVFF2FdBPSSib8T0XytOm+Vx4vteafHQJuqB6qqFJCy
2sPxeMNULVpB0JnAeZ6Wsj0/tGGhzKzAaEntXdMtW/orsMEPrBSYdm03K3v9SbtAzvvHx9tWudQY
90MqA1OGlJdpf6Zn2Fnp3rhrXem1ubeLp6+V/Rl53J24S9n5HwIZ7yozMrEqdAjEcLto137bkuNX
+wEQ4e4yFhcBa2aLDITUdS4YmUplYdPNe0ncTUhSkHcduamzJUK5H2oxICJMMRrnM4gq7MalqxPP
pYUBVZNoVuKsDtl5N1nV49f0tD7m3pdOu2o48Ewl/PEUzpRl8AVbUyLTpPZDQ7SLpf1+5jVnLcW/
cyWv/z67cAbYHLKygYjWuq4VRSC6mjAi/bUGH6D1yaNMWfYqkJIxEHQKomgwVyJL1FXdY77ipG2r
gvT+5a/Ez55+R+ttk9jHdo9wcEdrfZyTXL4UM7nMpRj0NhaLBnKju91rdUKuRt4ixreO6K/jXMCF
bIYmzUQx10EIh+pcryAqIelJvEcl/PjJueKLiDwTwdyCJAirwjAgorD9ffeiOxjvOq5Tj5dKW47e
ZoKYO2CUQqq2yoigvVojZ5eR5AsFE8ya0fY6yakMIh4qp7WTk+MUmGV2V489ImDyxGv3XboKsqgJ
ugybwa4VJgF21iMhULWJ5mmKxJJLYnO9E3po7G2TJQmBioj/U1hq8DpJwlpoDHrb3EPQOQH6XSvP
+nrs0Z+BsVXON+SJY45WVi/xOF4gLiH2+/tE9h7YdFNy/7TmNtMsRmdz1RggWY0rPOI1VQ3hof+6
P7mg7/WCtQKmDOSVuf7X4tf6Pko2LkuREzXU9H+PUrOGDM4QgtBT6A3O9gyOqYiXZriGPTc+HhuC
pXIwxUmo436fifyRTNuV6JyxAHpr7LaOh5G0v8hdQO63hLLVaNr20UaW61M7gF7rVwiWC5vzdZdA
YHbibJgmGdWqFOmJC5lT1TvPO0TgI/39Zo3oEvyyGsn9V4On2lwm49asRjlW0xpnsHt9jZA/JS/3
W2kdcBeKLzlpczkMluqyFoZoB8NdPIWErlpyzNjaeB5Bv/IKbr0V/wVULbkMLEtvvyyhe0IUaeZS
Y/TrUDjDZoIA4cMK3K3kFXRimJm7DGQoLdQReJ9wyUuci6MgPHsasw7vRV1DHNya7m6IrXhtPQYY
htrctpXly/KtFnOcgX65dDU1Ff1wRDcd5g5v//3Ft2+uCPMgSUF6BpXSCorYg2RFR9HTXrfKB9Zb
r8M9d0Ro0eudi2Mep7CRtNiglx+7L1PbLpT16IaWM7pv5WbbvK+5Q8hLHHow/O8TZKA0i3sD/fxQ
EFXV3MaCEWw5oWSA3gNlJ7doKbcnhtMSzeGd7fJd+BbNIOsoJaFkpJF4eh49PJBYD5f0ROOZPsdE
2J7q6mLU8qXAkTbH3gbFAarhnJhoMZadnaFOFZ1Ze1n3xThhkQRcCkpCCApli47kHYw7UBBg+9ev
IzayfnK/3VKBev7t2FZquTuPAzZm4wDt1lnhyyHF5PEc6aVK5w8pDHTkk6RWXQ4Lebbf05hgHWv4
IJAngaDQH9p0/w7P4aR/8c8H6W/DYGtagzEUcmXiPNuKiCTYTBltLEC6GwXCL87HW0ysyGDmRxFA
QRsIS/gST5VWDmomntrRsoUnkRZX7i8PluHyiNmWWiO1uSgGTLqmkTrNTEX6yNhCuDlj9M5p99tR
dLh9UYsIPFOLQRJDShsw9OewjVc7caq1bNlgpOK464t+2EwIAx5aP/RS3UKIbZRE+K2tj9kLB4Dp
S/GHLcxEMCDRKcWUJhU+Tw9bWIfOqSalZWz0d9HaNhqXQOTqqd6Qx97lPAcdvozE3mlXO5hULjpc
Zzrw2obkOfDQCU/yj8MBJUc7dlWwA2mn8ysmjTZbp9xoF9Ju4PByOzcWkfL7ENiLrmV50apjLJ4K
gyT9eposZF1G8qVlnPeUZ6I6c9nNUoWNrmCiuWRHJoYP19Hjevu0LQvCpTOjn+7WUTNOgpq2enYe
cdQ0ReD7mxj8UR3x7u7etlsu8d1Sp9f88rHjE+fVlCGrCWn+cCZYYxdbymvwwmPlWgzSZVWXEaaD
mkCT2CvRho3cxhfYqxXey3bpBRv5kK+Hg0L3aVaI71BVQZZd/kyI9nT7siw/RDPhzGU5x50WKHkp
wn0AY6y/16w93MxDgzRP5QwWreGubeXwr/D6WyzLkVCkYtlg0Y14Uot1vr63htBSdii+070B/6pM
ODvga11r9tgOgdjIAfaeo5Lw7HfuhWCzjtnZSIXvuNxVixaqKci3gHIMrR3MeaoyuAOCsaKA7UqO
ZiH2O2Cndr3ZHr/APXn76y2/RN/S2GM8S0HRZmMtIs9CSzfhdvigg4xJYaPazJG1iNwzWYzLYmZm
MakyNPP9OLS13lEktFqW7lPzfkyw8cHjPRWLXROYmv7PWbI8snEV5OpUQTuZdG4uWXdbMIY6gyOZ
qGPYn9PxtoacT3dtJ5mZSVwVwWWSe/Hk9l6+VtyjwFmcy/1cDHyds2RapT0kVCt7fGhA2ZlgOcZm
x5stW8bk2ckxQU4exYrc5jg5Gxmrs4NSIobl0FPN55um4PQHIs8kMQ5KU2PCXa0HEXmVV5uGiCeR
nMqni7Ux7rxflpXs18fUOcLt43VjLOPmTDTrr7Rqn0h9AyV37/67expLgiVpxErXERGu68rXPNji
3QEGqqckKwKlgbY4V1W0hJKcn/IdnRE/jg05xtv24/Jx2yoXc/DzW8AgSiTqkVyYkCl4CI3RxNQ7
Z9+srJVn1cU2tfj5pEVH8Ptg2XxSK/e5Hqkw02dwr0QWuqonr9zUHwYvnrteqRvWw+aR4uo/56le
wF2AZL9L0fm5e0Pvip+75kE9/HU4YWFc+zSsVxHaSC4brUchhxdYUjO99UPokczuvnRplGoQqS1h
9r/ap24ORrbX60elrJGo+HO+KufesPQTelhVlzTGDW3Q3+2+NxuT1Mhg73p4Gu5W+0DBiiNxMUSa
fVUGfNKqPZvy0NKbKu6xu3a8NiopJ6wi54W3Mu84GfyR6sgUjAmySqdyKc/+a343Wgbobi8Eo1ai
Bw6ut8FxXjwFjDCYwMCuS1RBTNve8Q6aZ8wMQKmSomlRiOuT31Eb+6gtbV/hwnJDNarTLRNi4EhE
o3QWmNAZ3OCKB9Y7kGbFLwXeyNyx/lt7ZYCoCUQRu7whLE4tf+d+lKpVFJ5xb6N3MbbO/4a0WJuB
kMKA0IVS72kCzHUH7xAB1ZmYFl7IdYA0z207vbq7N86RXX5X1KOiXs70RXm2L9toX8eYDdps9jmW
cK9U0ngWnMRdakU+CBNT/5PbO3ldWnDrFzCeTpgFsaa1I55p199hkYa/r62PM0m2G8qz7aTrbUEk
9+3pyJ1N4rggKgNDYTYYeRcChnwbXZv1C+8BWyLjmH/H67/PcC7oRGxlFDt8x8710dEku4V7eepN
x3TQX4Oo7dh/5JbVeVs0Cnq/O+vh8JB5LfoWnyIwvYDHwZs8YX/fOVhmnFrr56H3hofbFrCY0sSG
RY1GQ2j3Fpgre64bfVWOAkWq1RpjrulmsOvEVs/uKiX9xnzeVtikvHvkJXYWy7NzwcwVHrrIbMTw
Klh4VEl+JhgLePWFESP62/ZNKH0MYPPActErnEtl7nIZpqZYgpLmhJTc697PDkloiRl6rhTO1Vp0
C+eSmFucnRsNfDpUkoluaMXKG6vDWW5lR/T1t9tfcbFbcCaMbZoBLXKrXBII22FQJSzd5D3aa6cs
stuNddHx5pTOGuuOMvveuZetbe6scbE1nfDePVqrZG/z/Hcwt1mIEHhfKqp0FdmrQzoSq9hSrpvb
+i5G0nM5zN0Vw7wcMnOCvhg22u9L64BFQp5uOWSLt41O8cYWr4q6hBdzmUzupW0uXVRO0G1orQ83
RhYebb3brLFu68Yz0WtPygw2SiX5PxPdNUfZewNj3KNh8V5q6oDc+lCM05DFU6jhY+EAzb3vJ5jY
RV9nZNLmx09++Y5+jlvSGJCJu0upRQGkBdg+H1vbbef9KraPHOtbcvPmH4hBFPPcNXkTiuJJSjar
A0qzU2QFK95c8NIYiTYXw0CI2ppSlxvU9p7RpbNHl87mQB5esEIcw7THHZ9PmPetGCSZBjGu45R+
q11j2yroAZ7Qhbsv3UhFlyY3q7Lku870Y/sRhj5NMScMceDaMd18h0Z6rPBAnwDHzpd8OE3DbIym
KpKosr6HOKmRKIOA7nSZ1jpN48bW9NFH9tMW1ewYvgc3g7PkKc8lMujUiJdVdBFleI27KiDhCrV7
BJPIhD0+ru5ua7doizPlWIAqoqlte2okOEUlt1Qc4vNtEYt4NBPB4FGldSuQxUviadWS0ldfwMvS
WmcXjcu35Sy/ZDNB1D5ngJRPQhqfO+jSW3b6cLGqitBpyx2Xu4tnEQwoNWGkd8EZ32fXBQRe9vYe
i1uT/eORcsxwSzCLdj5TiwGllbxq4mGl4K3SfxdvIvj8M9FOBBvJEy67Hs/yGGiKoq5R9Ks57Nz3
/URKmANKtxiC50YPPLUYeCqFi4kxeBxiYYPLZrIvnv602gImeJU5elv+APXZ+TGwJIDf92I0Ks0Y
+t1JPGwl+4m+vLetbzHzNLu0GtMedSnOlXHOIQYJZcV79d/f9xs062ON452DUuCTtYu82yIXuwrm
Ihmc6JJV3gkJLAM8gX6FUFZyosqN73dFTBAM/ZcHqTFY0RtVK5sCxD2/roiyQVkfrRK3VeLAEdtf
Eunl0IgxREQx6f8S0K5gdRLPIpZfRpRqdTp5q6smg0jhmPVSAsJWRFSBh7dx427+ejhbHh5GUPRY
2PHIz58tepwzmQw4YSme0kShhluMIaH37m68X4Ghnef7XZ2uP439WzUGmoZmkKKypmLoRvXemUjh
tjI66NA2w+tqoWBwSxYDTFnVd0aG6OEELnXxEJAtN+hbNodvbRg4OkuVKkalTqEPscmrXzr+EIGT
VfaV12xfeF9rvhezDO7fMhlcwtqYCvTj0ArpxtdKIk1EdCf9FRbkiHw1521cxttvYQw2TVKjRU0K
Bakw/7y5fZsW08Ta30ansQu5h7aP40SGLrr7ga7iw2GTr2k2HC1wF6zMsjjiFt3nmTgGjwpD6YNJ
hbgVvInX3imO6a56BuOHzRG0BOk6iqOUQldBHyNjF0If5emINggMe9rB20Nmg6oF020cKUsv1FwK
YwkDGuqTrIUUlBJMJPUV4sgOVoxxtFlsDZ3LYYwgTsteHkvIua4BASXFaYPWUEyF/vqFJdG8vsjF
Ps2ZOPahSqQJLOoZxIGhxXZD+BMnd6+TFs0j/viIZgWd7GlXPznUb+NDoZIHZ7yrsIcSg6Pr3H8s
X8CKc/uoF5Ms89/EWE6GLbtlVNMPOtj+CXPYBBs20a0DRAZl5ad5x7l3yhJ2zQUyb5k66ImMGrsE
70PykpEo7/AOsi9UGHrH35Ozf7hYqXvaHA5gQx+s+Bk5PtUCwXZmoqfTER0nJ/cWamc8LrclRJj/
MOZtKtRhJVUX/LDnCm0gJp+Vbgnf5gKYh2jM20s7FPSoXb+2UoHI3v/y34lvvNdoMf0xl8W8Rp05
5LVA7ym6RTHchgxIbm9OoEUV3n7HLxrWoRcYyn4uA17vF+8U6b/PQgGl6Qe1ozYuY5+2eZ86t+11
MRs5V4wBIClLo3q8fqXd63uEfboH3bmDtcbYos1PSyx/MtOUTGwTw5A5o00ntM2YY2bjtAM/3Pt7
boORxDG9zMbUKQf0ll5cXf8WxSgG2thoUHOIErxn/0M5JS4H7RYbaOYSGFSd1AYjwykkFMfOQes7
JQPgfJ1l4P5WggFUk5Kr6yFE2PQ2YzPlBm0z/JbQRZd/pgrbEzpMhSLHZketzHVH/xTt/yK/ad8R
hiq/xvU69nif5x+A8m/V2L6yCfwtgzC1eCtefRd8eUAo7wGOK50s4+UhFqsuc/0YkAwko9MGEfqB
1OB0eQxJuE0j9JoTVOg87LCzjkVJvkBavXqgzb2fHFtczDDO5TNYSMdQ4kmC/NFDHwGgCr2b8M15
LyI1B9aPnYthEFFXGz2YGpgLBjNqEvoNrWJwbPIfoPD7wzFQmBpgCohL6ILkBNYDk6QFIWBMMtcu
vMbafmHO6/HrDGZ3zl1Y8snmyjHYUcCDrtoL5MJcgLzGW7cWPuoPnhjeGTK4MQ7/AcSdbTy+msRv
fzVrpUGvWIyvBtZYj/a0cHRbiqnmujFQkolDlEpn6AbCeh8b1C4k+sVTjHd+DJZoWpAUBX3CLiR9
UFCXuE5W8axj2R352zpYql21qpLWkGGCsHPV3XwkWzTRT3dwwkwL1zs63G+tdqfspB1GBjinyNGQ
pd7VcnUFxAek7FxxF25Nq3TP7g40eRw5y2/yt44MmqCAK7XihJPcob44NKRf0dYGGxkm0B9+ZA1q
1Pwld4uDCTMbYUl4J3MQBLOFdpTxCh1BV5I5LJTCdMLvB+/uzYmc62xCzQ0fOFeCnbMUCnVEwZie
6zDZ7gYNf2BMOK4eaLs72Ia5NXLed2QQJumnUb/IOF80TGApp7zGwunaQtP7G+XZD130W2HZ7u2P
ynuPWJreVNIL5BygJIZXQeGHt/b0lwe6kzsHM+O8I12UZoiCocqKiDhTUxi3zoyzVZBQFf3JReIG
PQCktF9UbwsN0QxLONotHelc3h9H2hhKSsMSsJhtkdKryQkN2/YoE9W6F9ythUk6E+0pvMzKkheG
8VxdUmXq8alMOCSlRdSNWF4Lo3Xbdx1t4wXv2i9Z51wEcxvVuDyLci3COm17/9G7Rw44LzpHcwHs
4z2ZoaSmEIBMFHX90SyBqBbjQA5GMLCLhiNvCUHn4hjTWF26slmdcWRGRboQHeB/cQQsdp7OJTDG
0KrRgGkISEAtF/W0D5JRDwgEcLeNjiuHebFBJdUFbQc5iLdfwXoYWSdPf4TrgwF7jij6k1nPZ64S
82pH5zFF8umqkg1gTF3RA+MZrhIvz7UYMM0lMU91W5URlnVOFJzQwyfWoNdWGor8EdmCldXmM5Uv
OQdziczDbejdpUKqA5+rJMoJDh3/ReNcUzaTcmmKKFF7iGhp2xx8R3jjyCO/oHPh8ev59rfi2De7
EygvSjnWzwMOcHSis2uI3C27HERgc++XajTznmoDXocY3D7btcWjxF9Mdc0+CgvgaZ5VJQycJgRe
XzVLsU4EmHDnnE/32DnLNbvFTP9cHnNnlTZJjI6igv0qvgpfF1Jt9mjkzDyltyZM36y3F5E8lRF5
PH5ybX759fgbxdmwXa0nZepHKtzusQCH0t7xLvCSTzXXj73AQzmmkoBrhcmC+lBjVXtOsof7NRZl
ogmYY4I8ZNKYS9yNwSilEbWQV38Av517MuyDRwbv6ZPjVyxmCeaKMbe3LnLs5JRh7qDIltf1b/Xt
8/Z9WnQMZxLY4H3qwDuPzblQxscDKK/PBEOrxwMdzEBVH41t3rHHKskdr/DJwVw2gs/VYZrEGId4
9h65vYI8nGVHvES5S0qhxV9/ttXfu2iDdC6Kdd1JUa00BWcY8i3cotM/uGV/Gzo77RWlgaGuwiu4
I0GFvRBg0/wInTewe/xyrHrDeyI5WMgOdsrgbx70mLoW1cP54cgj5eWhFDvjlYh6laKPhdr5BQ99
4mTrmvjkHBI5JEoH0u02wWvMu83cc2Re/iJJBhnkAdQkscN3Wkc2XUv8C6tU149obPkvrzO7NUfo
hkybCtwAOBq+K9qnEttUVexB3gCqPnlQxXks2UU5gdqrZSxd75vq+u/RZ/iYPCSnywZY9f/hIjAA
UmhSmJUDFWfDW3v1nwXv1XRj0QovJDigXnTG6r7bkMK7fGwUr1fBBJ7NKxojBeLuD55y8pzt9jq/
xuUE4zwvbNxeGmd5zHVo2KPn5NX3A1RhL87ajJ1H3hIBjmtgMMFCmTXNpMjXbxc8XO4Qp/PKHouF
6xkcs3F6Z1xQkafxCCi3EbWClvoNpZ8jsum8t2UxrTkXxYQKSVYWo5LjmqHlCRRWCJKRRw2xSfLB
uCPk7g3LJrDyBAtP6HYVHukMD1wMxiVBs20USiIUBVGBm9rV2vMsBw1ECCVo4wEnmrjSz95w8dkA
vVPjTk1GiGstZIyRo8b+24FgAvHBIy93+S/4Xcfx5Zg+FpTenDuQtUguMD9sxkNJM10bdB3yE5Kj
QUWxgzP5gjfO0ZPnMLBbdMCGcl6tZIqdKD1nToRWdF6emGujDKaM2krHqhpqo/D1p7XsPaGxwuY+
4jzXhF2KIyLneBZLyKncV/RWIAA8pSjUBvZh0xDFJqg9Wo61TlYWLyvAMxeTyTx0YI2cEhmiX2mb
ivuxwSYpvArDmq7n9IbHwPU0MmDxxJ11j7kAUu9Wd59pT7ipl6UazsxuTAZywF6WVGl3tRsklroN
pnQ2J5rtAa/C272KUR1qrhwA58SMbGPQShYLU7pAaLRpbPu8rb62YP6+LYTjspsM+gyGpsQyvRD2
+8v69p9eLJjMD43BFrHRz0lAcy6uP2z2IVq00M0UOBwxPAgzGT+lW0lBbaoQ8+yryO3sBwRxvx/u
QD6EBlybc168RJLJIEgTTFWl04+yQxDnvvv9Yb85YKhz5d031uCBEYhjBtz7x8Q5o5FoSXlNXWF4
tdpMNkq8aMkgxdpBK27nyNYT5u8pexXn+9HbdQOsTQZgJkUYE6GittHZ3csEI8cOcZ52t4XobFNQ
oP1Hu116hxfQPeF2gzTh8PD7ZXQta/XGfXAXPRWMbAPnDeRt2cZBox5a0KOsACoNKok12R/ADuQh
0CoI3fELJrBnXnf4so3OZDLpx3bs8yCIA+mUb4TJux/v3kBb4Fzsek/dseMRvDO8Rufl+HgmU/mZ
nj6n/SCbLWTa0cYvOmsiyqe4vYAXlm5so5yKHHtZxKuZQOa+B32LQ59M6gKGCpFQAQ6wy8y6LWUx
YJ0JYW57HMrgdpIgRLGEh+Dwr6KQ2Z9nrrd+0fLY0PDnKeuRnUxOdxo+xviOcik+WdUTXUxwW6FF
KiJjJpK533Kfrc6NDJEYPU1JO73+tqzc1zegKLGqwn3kWiPV4Y97PRPI3OvEbKtIOocy1l1/rr+e
/1VD+kwhNpehT2OlCGcY3g7uQo21jBfLe5Ns5HLXNs8clt3nb2XYBEaVhAK26OE2J6S3sC0EXT17
JD419NA+wC/59Qtit3RZFK8Tnnen2eRGtIpqeSVC8u4VbWK07WbzQO4M8hZiBpFHWLUcjc/0ZBAE
o2r1oAr4aOArBT0kFspik9mDdvIaTIthG2T4wT3aRWieiWQApKpkENEJGhTcYeZ93x1Tu/YiW4qJ
iIgV9B0JreTZ6CvhPQqcS86mPCrjIqcouEkg0Xn2/ejBT9YuXE40ztjene7dWdg/j0WQa15agHMz
dAZcwiTRLkmGq/hxogm4xr991bkfkUEX5dxUaU6fHh+dha4L1gDvgdAaFHbB8TyVZfdr9vkYXNGN
7BzmPSxm914/mtblAeseeSP7/3AJ4CWCZcxUhOtQwKy1bTrHYiyLiQyN3hE/TjDKzQPe0m2MxTGP
WHDHc8WXwx7lWyLzjcQa5BYjlbhLN+/dBlNCcLw6n5aJeGmAZWdvJov5XtW5xVh+A1mYorDfkZNy
D0CW3yC2TB3MVj9+ft42kEWiLowB/H2czDcLFDEPSy0GNNsf7QEjL1lrh+AGKwfssdgQaUPuyOD8
wh7z9RH186+IpI809FhPDwnBG8WJY6m4P1+K75/DvBRmXyhiUkN/O1mPPck22dHmZXP+wU7/FnK9
NDMTaso8QMctdL4k6+JFrVyyxvTmM5oSbh8uR5mrKc/kYCex3kwXKKN+YHsaXTKgcnBrceZr9vmu
9jQTUShVmIVZJCPfvddiOui6tXuy7pA2uq3LciLj21CupaaZpCzNo6nIcWgo/uM/tLcjxhJ72+Z5
J8ve8vfXUX56kR3WbsdRAUG71TE6Bi1YkNfh8fEsEB7X/z885d+iGP+xGFIpOcfU+P1r3/doQS2k
xATnPXtKd+EJWaEe4wLpPXpIYh42U0Vu2LrE4ErfGlkg1Gd69V7dd3cDThcaSRJ0vm8pMx2lDOXZ
y/I7960xgy+dHtaTTmW21rO2rdHQtYW7snrYfXInSf7h7fmWxUDLZWzLOClgmzvat+uu0CS68cBM
5yCABFs+RzXeZWOQoy/7coxNSLOjgIiPzfP6i+eA8YCDpRZTRaOVQgzPn3a0IQbNtVjWVuxSsJko
POzgymIyUepFmIZBpDfbdzWrirFTNXRXJ14MxXtPWUKxsQm0Qrt+JWzf1jz//YOcMCb99tbboKri
fSWuWoxXaY55FmkJNXoRLp6B2BBNRLQ74TZcLfKVzIDxmuibwVVrRmkuXB+SV7/YvH+sCGJ8OHQY
ZvIwWIHSHMg7CmtEOy0v57zo06kG1ggKqgD6QkZFVQYey8pFRoBQOxN6OzjPCrXkP3Bj9vcZgNTk
Qc7qMYVjbiICASVHQ4TPkTeWs5xRnolhwFEBBgcqVeMZzrDuI1GO4Pr2V1qc4DRmMhgI7IxzUCcm
VMFyC5fWTtFB1+2MM9j8Yz/yCps7UrcIgDOJDAAOSRhgWXhOP47kNTbqVGaChO51lpP3ktEPcetD
MQB4bhs9TsxMRh67sumXGu6qFOsk12Bp4Z0kPalbshj4M6Yw6xUFJ9lCju1GtobSKcI03pvJMb6r
1czuFd06MSlYEXuKC7s+HdE7ytv/yTO8qycyE6EWud4XGUQ8o5RePnUkHa3ScLlozvk8V6iayZGS
sjfiEHJGb/eqee/ZdjWQHM0jJe/Qlp2nb6u7unEzUaZRZZdAxdcBTyQWXDrwKnpCu325eb/FlNhM
ElV6JikNVmXWGpBUOq/2/sqffR3CduDhWrtnXhV2+fmYyWNQYqqDSewKHKJ83ajrY9bkoFsPDTZJ
vGGMAFvQeEm/Rf9wJpHBjKSchgYrY+TT+VlbYTYNjVOP5il7Sci/extnohiwuKTYMlDLOMyEerw6
9nihhROzNKjCYDKP7nzm4OGiEzMTyCBGeQnO40qDQMHT3nf+3kXBa7qvf2Mj6v9Dj8CfJ2mAz0NS
TKw0kSSFjYO6wAxUjGXDncmS9eTqRHmMSruTtk1mGy8c1f4Ejp/CGH+mrzqlE5MStxq03YONxA72
NZiPqJngf5wXciET/VMY1Xx2C8xVV2bYfAVhlF1vuqsiEtkbdDbVLS0J8cT9Cb4/xTEvflkrVTf1
EFdXd409WtK2pBuEbd2/O1vonh7oJhebc6B/uhk/hTI3L8rPWTqAJAu9fQhZehNr0erRBWcUdudN
K64/+iew/BTHXDsxXpli31YwFpB/aST/JaCjb31bJ56NMPctr7pz2OctwKu3XbBsKg8C9tpZ1m0p
Cwmdn6owt2ysQPev6FAFE8CCleTOJcRExLhXWqsV4QnwzIN+/p9v8095zNusG3GjrWrIs+W9X52S
FZl8JKq48MExQzY8GSeQ91TS9RNlf1VPPIP7E5x+qMFSRhd4+yetxNfBvDDG7wTcLLg0v0EHpzhZ
dNA58jj2zQYmK0zSTAU9Nf/5/Cty+4ech7ac73JlYp2hRBcmtVi0UAhj37v4pPS2tnLT5wIRP48J
bcHT/Xl4zLu8Us96NhmQ9ezbKzTTBZsO42/X5V+cc1vwn36KYoBBj8CqYAQ4uJVJsGWsfYggh5em
WUgc/pTC4EGUXZTmYkDKs//aPr+PjkmmYtvalUYjuqNjaeQNazvuV287f7fa+zvbKveUW2Rt/wuX
4OdvYXBDO1969IZTwz9rpPX+SjZySsCkxysTLKTbfgpikCMRUqOdRryYdKO13ccb3TJ1K9eIzW1F
4WDhdf3yzDhbMQ7rJuyQPCQ7u+iIcTf+TnhTKryHUqGoP5My1aIi9z01Swx/2oZnYqXh/kQ8L9bQ
A/zMAd4/g68fx8dSG+dVgA3lAr7T6xA6KqnuwLkYovHKUR+7yOcXJOilugG87AqsWsIIRHTBGaLF
OSq3dyhz6pYtPpgYQOPcuoXM/U/dGB9AKKVaSOlJ4lEJ3tGEBQpjMCAdPCwo2dyhaYf7WvLeMYXB
FL0NmrDsoZ4NON77JPP7jcX1STk4rDBwEtalETQTpGCP+zYbCbJRTUbI6kn1gJSoAPBgmeNpKAyy
1ONopp0MK5n2z8ZjiRpSy83RLERkPz8XAxlVdGmCvq+pp/1qT0hFDeBC8pPIuW3yvMNjAGPKpbDp
TYqSoDnc5Zy/zoN6loI4K6JK6DpokT1fNGJsz4VVGxusar645pu5vq0LTxrLBJhjL7apVtcz62zh
2XSlz1Yi0rrmb/Di3Fx2AhDbu3RTliGKLoVGHcwV/Not3/CS8bJ1C5PpPyyB5Rdux+qsgq5fPmko
5r9qFZiWTLJH+akmm3ArHKvcGbwS1xdsSxzPkAcaLPVwmWu1PBZ4T2TUH3wsx0Cj1RmhSubrILho
0WovkSerBXVV7nPAmPO+qAx4SHnSJhl9ytLGUSbrtLJSw1YnbpjC+5IMfIgBXNK2ghxKYjBFNuKi
1EUyES4WRyORAsMNuFcZ4BDracxkLL1CK82zb2Jq9KDeT+//Q9qXLbeu5Nh+ESM4D68cRY22Jdmy
Xxj29jZnUuJMfv1d6b7RW0qxlRXddeqcOhU7QmBmAkgksLCALFiImhgzE8YKBmgWJrEb8MwkDzCg
FTbnL93cEynM8jNrVZQL0TU5z3kFYnrr9aTtXFt0+tZBlWhynEWjsB5H5OcebSL1WKnEckxV8pZ9
VQTE96vpbPIeSBsGTNeqFhb4DBYLjTkflOWP6V7CMJPzbhTJZkadeQ4sUIik9g9aI+zHTmzeIYPz
ThLBm8XT6L+0HJKqT0cExy0h/+Ge5dpiWPX/sJZ/MqhUR2cI7Rg1PXFeq+HNQe7BZLe+zdvvPyFU
iuOi59UwBRByIvDM2vJzC2igLaBAywJTeFm+n5jpvVr8E0eFN1raS3w9IgpYbTBicGPVNhn3y9o6
lhTKKalqIakT6MAOr2feDDAr7PHhz1SfiK//twrKGXWNqKdChd9PMfVIsoUtWt0A6mGI+a3cPtos
yhFdym4IhuFXAepPw53QXoT/AP3ZfBtWsb3EZr+2RoxkIePxfpIjY5XzAdS/VVKxzajlgVy1EO/u
MGXXw3BkZtqXdVCUU4oLEEXLClnhCRc0EMK7A1jbnkKw671jT/dLzK34YdnV7Hsds8B4RYT5qrSP
4FK5bxptwpMoMpN1us3e+b/yrvULJ0VT0z5ZsICF0swyAXnQRQGE+7IImCes4up5pCuAq4uXSkQo
ih6jzEcK+COsrF2GglW43fnC6oWzMBhp/aZiLtnZzEIMQWjX9XrrHDtvz9qAmatA4WWeF3hNwZxF
hdr1LFd4LWxChAuNdZrsJDINkFyeMcwOc68x7a1fDImtbgPWnTCz8YqAXTdkUcGQEhr70QxdFl5K
A6e9u3x0b8GaWy5/pMRUnhjeee5OvZFEOQC0k4fTOYKkysWI7+RgOCnIfsFt2Jq6VbmPDWUu9ANM
XzEE7Ch6jjTqriuzi4zLAFqcotNpcymcTjSnEI9gCVCFl86SAXevpy23GVSz846oMzD7dmbuI8AG
eJA4YqyDLCnUJ4zhMFRywCE8Worbr2HRxGa8QDCm8V7ugyYa0yanXc/y5uQGohwUFq2LvARuGF74
7eS70mu+T3NOCwTjgGyk061E/+JHpvj2zDKgmentuiFg6Bs2l+fheClXlHOJWgwXCYLsEYNBL588
qbZWr5m5U9FbM5mcmX92+DdpI0TWWxIjay4tecLBoGum8MRyXDPY59sPokwoEYyiyTjRONROuN1k
brysrY9wwZnaNsvMbps4JbrhWTgt8qt3+321DdQpB30UKCGPbchi03hJ19DoPetMZ5zD1VarPBV1
6K1R10KoGIdV4rfOaFhd7xpb2awP4G0sbDKxfpmULNfweGUqDXYowlSRL2eVHLC47D8lu6/NxM0t
RcWoc8ly1FNpMxNJLKGUl4j6jEumHEu1K5/DRMYt4RR67BvuwyuDB0pDl1VZhqXQ5AUD+iOb8pIG
hxPvHA6RhYTiiYV3/qV7uFWLWyGUdaiASBnnCkJeT7u/rrvSLdK9h1ZkoTPzReltXHQmA7a789ED
Fi6i3RNmeqK373O73UrL/AlB8jNGCZvLZexiWgMGybPeVL9Z9kefSI7iylOEMQZQBAo+0QYi9euL
tPV26Bo99egqPnjbJUAG03IpWJODDu1lCIqnx+cwE7JhjxRdN3Q4agVs1bcfMMWhIlZVECBJP7ld
ZyqLadG/n0czW5Q77p1V8515RN7Io4lGwovUlH1nBLiBCj+uTdAs8c5lebEMK9qG72dzeK0skWG8
MxGjwRtg1NQkBWPrsdbbVcaXsz4UZSGTJi8ykku2wEcDGliQg7yvcdpHFIBZZzsD0MMlgFsd4F9A
lRAZ3woN6yxI6riXDwhrBBv4KFSbL3aw2372Zum0joZbcf/5+DxnOixvhVKxsVpEgQB+UhkOA0qN
eWCYw/g3sH13c1qBTOr7u1zYfbe4YPLScomxS89qbhpn8/n18XfMnfPN4inb0zmh45oLvkMmBKbl
MrPj5/A5ePLN8VQ46pv8xR0ei7z3Wrcrp0xJBK/XmFxa+YAZSh9njKb3q9BlhYhEUSh7vVkWZS5h
ItZZqUCIbew+1L8vUwZ+EqSenx+v5T5suVkLDR2I6kIbKrGTD7oX7V6epCX3/VgASzlp8PQYn7WA
NyBh2vEfDZ5Pkg2ALOCxsr0elv0pAw1Fz3A2M4BgLAtj2jVRN0Reo5k10jEvuSkbsXvofAQklwzK
3hxMjvS+rF4wuMizFGvPr0CfUGAAouQzFj27rVfyKYvkZNDX58pAjCMnfH2kPf9igRA63/ip9fRG
Wga3x320jBzkmhhnOsPfcLt6yjTzsC3iJMXqu1P8qS5hmcNiMF/gc52nt3Xpb9F3HLGKd3Ou72bP
KUPEgwZ/TPac9FPZ7k5ZHHyVAxQanMKEq335M36RHQfzIzP3O2stV/tNmaQ01mrRgg2BFDFDJNBf
s71vTs+Okz99ymtCg2MZ/5sq4u0+UzYqS1qnTRpOuXbcwj7A+YFQ1nTeNZY+z5T3IEnjBRmBDHJd
dMeYasRJEeoCThTm8yWsfA/jONBXCxbPRWyPJqtmP0M4dSuQvCSvwoUyDrVGmCAQtCOgC/ShQy8g
SVJt8Lkjl114hYWnHDNHOutar9ZJBYQlinzAqkIsqrKbsyvIfrYV19/aYfWcfRAMPyuNOBcX3ews
ZanalJcaBtDKqIqBRT5dXLxuMbyVlvHyFzV3UECazufxWG1S7LLhPys7zdedzJG3DIc/bz5XS6eM
VmwizIjI8SEp6sQbt/MHjEyCn4zX67WEoYzL0kY9nv8PqhfzV+iVaMpyL4maC0oK0RfnFSgQwIRL
rxoRj/Lg62H5iZnUwK1qUVYjYhBQeT7zWOhkdQVcE79/X9bA6zyT9D4j/GetjeayUSIwOgXBBEXe
ICDXzQ6pYmDGCWIcPekMzzuDorxZG81lo1cYuiFV8EP65rIEj4BpesCro12CsKYWTmxrjJtmppZ3
K5EKOMsoTeO0gUQFmdAP10v9xeO7jOV7aEabempyPesh4Wy7yiI0hS0ZaIsHAoIRViZn/ur6p4o6
5QBiSakkpcBxdba+rE3Rsg+/V/YTxg1yXrbIXc7mbBZP6Xy8cCWW8gKRkSeikEIsYWAmzF8IUVxf
t03zj7nubTyOMOXQ/V6w4N4sq6dpbTJJ07OxhODXE5ks4LoCjL48cuAm/7N28A5b7jm7sDIrsVi6
ep8MvNUcyuqTJqt7uYdo0E0/qZZAaE3h39fA+zigO9sjffKss6bEEy92F9ZebTR1UeejniBRB6E8
Ae3jbA+gMPY90LFsRcADGKrLWiLlapIozQy5hatZrdTeAhnSgpRUmEQ3c2/b60uEJrpplEpPI12U
D9F7tBe/VRQDuHfMT2AS6v7ieB7sH81rMxiYccunEvQlWiu7dIvuvU37Wq0F+8sH7Vljvrzgylpv
RTR7blUTEfba0bz3wKxi0luefv3fdpimt0nCXphaYq+iI4B8ygTLDjiTJSty5JfHomZq7Df6SpPa
NJhJpoKhmXhysAPwn64/mKYZW1DXI6gboa4/LBO5L8DciqS8UQfgQsYXCp4RZzfbKc2W91GYW4Bh
yrD7FcjgUZE23rl1nZuPF/sL+Xl0zpRDSpJQqbIGi00xwVwzeavh7Bf3INmtdwlMANUAwCPJbsC9
YEcre7Vf7K339zdEC5P1jokuLFMiAh99EBWeRPKlis48bgEV06u+ODwmfMHrMLBh8dOa349XzwrK
6Gyzzp/raKyx7ymoTlsHKSoXbCt+7Am5Kf55Jw0x2hr5BYzY/UTaEI7y8QewFkt5KTVK22JMZFyq
X39S5nxHgbGVlFeqpVLqMdVDPiQwWxMMQKBNcx4vgBG/Yz77bfw+TE2M+RrwfEq4cjGlYQLrf2QB
H82hJsKZfevhXdS8YPb1xVjwZnFkmA7ZoTt1MXhN5VF1A/U42YOr9wMftGGcGAaMtVgrX/If8JIw
JMxHdlciqCcK1wVaJE1QEt5SLd7xnt7eBJDtkTmPNjNonX3QXwmj1L+KkjoQcl1Ge8yJUIWQHt+X
IyZmM+l2WTtHXcv80IRqPWJZq7iwp5VsT7ptM+Ms1nooDS8wNzCLBI0EPCfAvgdMUfsaHLQQx/ZP
vzBA+PCqW491cj6QNDQ801UJ485+a0zXOpEYcKZypAA+b2c7mDJc6U+/Qhi++GbW40jce6+A/y2M
xtBXSseVfZooiIvtjZ3pSDfppoX+Xqak2Uvi37JoOP1FBythGMbKL1oJQNjyxOS6mn8zXckgq73a
urEyZBDsB7/v4o8Os2s8wyPs85ydea+MY2LtHGVX5dQI+hhAlrHY2BIq9K7oD07+vm1Z7XTSbDR4
tSzqfkXFtrjwIkfevPaGlCM+dpvWOft2bbmHF8wsMzD0e43pFu16i07f5c8PWJSYkN/5N9TVZ1CX
7WAEURhUUEyMXyaddoHvtr64YuE5ZvjYEE5cyaGcSBrLbZsEIQxg1dkXuGIkJtHJXKyQZEBBAtSZ
hfX8bLPISGZ6Fm7lUi5F6LsskEas7/W0OWluu5met0eiPhYzvp/zXqQKr+oqL4si3a7dtd1FCvpM
OdRLlMBKUx3xwOdeY18+IVRAuPTNGqJIbkva0CUMFFNFlFwk3qAOTynCoNR4ItE8Cybm+30Kf3lG
ODZ7nV4LoU6ua6OM07tS+R0v/VF/plvwUa/yn80pBsgAqQR7XP8HBH5zpngtljo4WS7V4DwRsZvG
jmLSugiSVyc4NGZte6CzcDByCSrDiL9mX+HXcqnbQS7bievHnLg0zQQ9D6F7ACvW2jmCmYd5t85F
W/+k3cUqTa10gSiSVZ6A5ZLe0vWyO4LWiCVoNjtzLYgKSro8VaKWCCIzdEBN6CKzCdpADPMwAfdR
2CQJ5Af/Z90ENuXWbSey3sgt2UfMP8kISs36+Wa3t87a9/W6KI9dGecuq/FOgZjKPumehsKjBkTE
eRW9hIlp26yd/G1aebQwynFPSdgqkgiJyJqeNgqShiduwV/MybDVP5a9eCUkeOMSf3vP6BQ6HpfO
ZL0VGUBlFvrmWd8zez9e7wDlBCTpMnSjhO9B/t/NndIbXjCUT+pN1uU4d6IyGuQUkotHqZc60QpE
M+2Q9xDEFebGOIngqXNDZGr3LBuci9CuJVGHKnecbiQtJE17xJxcZmF0sNvBAQDaBC9H8pcmlIlx
+c/572up1MEa4phrw2VQDolhjqmde3yDjMmEuXjPhGZDRNLvm5X5Jr9JK5Oskil4QPIKIt1N1LXo
f6lGRQFXrwAehxLYIVMwI1cx7PPiUtmBiZGlGEVitYs8ABHZ6D1e9Kx3v/4AaquTauC4IcMHFLV9
eUXFin83rPW6Rd4Pt6SpeW8WD6BP9DwlrP2eO2WNwMWwckET6JEDvFFA7hRpSMKBMmO3eS1fwuco
M4/H/i1CmYWhVTN0Kgai+n/yqPPNc4AyWw3yVskZkV0kWKrdgZG5tM5vwKkh9ze662VvGmsFvGCl
E3kj8NsL6X8BT8cYUEmUZYyFMkSNfuKHPZ8SahztkAF8zMtmpD33rrJsSF55XPRfz8/yZJKhVIyz
nlHwG7nU1ZZXWhQAoq7hIQfWR3S+njCoWDh8TVC4F9mXD38K8Ootp49ls1lw/g+Gmz/+ghnk2u3K
qec/BiSDPEfEF4QL5Q29RF9oTHl+PcnL06pefofuuGAc+txLmUA+NQXgEDzJf7Pf16+HM5pjc6BW
Dn36FB9EG8nscZW75KX8XK8iT3l/vMTfhlvKom8EUkscsyIOs46DlgErKOQY/bQb7HjBdw53zP3P
5T7Y7peOGb3+5tZRw0QFswEdZApw6ONPmbvzZREqb6hosBBRO7y9gsdJFXo9v3AHjrcrXIRu8s0J
jrKacDe5lqnvLGHDH448SsTPTAzSTGRzI5yytinjDLyGIVwSrUS0/r7sSJ797AycA3A/6HsXjNWS
6+dm47FMVZJ0AdheAUhnKu2jtzrP8dUQHELdcjfl9ryXncTVNDND8nvrWJ2DirGV7xi7fJ+WpuRS
u1yd9USJRMitBb95q1YYsQrOzdqSFnhT2YcNj+xw5ppe7XqHwna90EsQFCSRv88cQwU4qPAyS3p6
vBv377rfr8L0OWwEWubphIPeNUERyRIwb9ofaWU8K9byyGr9us9V3gq5SzSUoD3SeQjB2zVfwKNo
5ml1trvIUZ9SD8hY/UkLHGU0eTROu3BvyB7/oNFOnFh3yZ22kS8BylFUBUUS8H9uVd24jF0mFiqW
KwWoJO2+dmQGelLbRQA47DIaGKd+n9ChBFJmzl+UKso7JTgM1aJpAKzrvtuNtpmcarvND5ODAZx4
tIsLhtz7S+xWLk0TXHTnIsCOB4dV+rM6pdvSxKCEwkw/AvctjQkwAuUrEh8ZT8+YCLFnefBZK/u3
0Rql7XpWZpg5qAeHUjH52mx4s3G45/wJVwa8yGMlvkdek8WqsiYL4K0VNLpC2Iat0fByxB1Wshc8
J0/FOnBGM3FQLLfkJRgOgSkCn2/oTcAIv+cdKfwAeL3/efwd95cI9R3UW1QA+r0sBS5Aw5WXXsxS
c8S1ldqxHbs/idNggPKKNWPkvm2DkklptB5xGDCih9zBzkqQYQ1rN/tzcOMUA+o2Zv8hS+an6i7E
1XJ8e14sMkf7/BztzyNCCFbYQFSZdqyaIgNKJgkkWKM8uRFewjoYaw4d6O5riNf/dOh20Snfyla6
1L1+0wvmMnNqBKvywlg2HwlmrywvgmmzIOgCEUV9igGWHwRq5FsAMr0187PeN2Ayh9WRoZpb+DVn
AGcuUrcR8qis0GFm3QYSK4KAAZ4SVk8Ja+KkrS5awpE0av7SfnQp8g/qTvn5FO3M6Y4LZKw0ZlvS
/XvOAFP6P7E0aqNLtbKp8pRDAsJOsUY5MdcXV3URObBY1OcMzBAVML9L+IeIS/N2P9OhN8qkhKyO
FNeeu4UrLfpj+nEgdmWimgp2f2cvv5U7pFtR1/yCevWr1mJhru4f1WTRVx9C6Vh6HvlhSvEhryuM
pTt/u+7Hx2a1Wi3OIKmodwVUT7V2499DfTHbo5MfBPJOuLzjTinYuQtiW3dqBs+DdzyKOOgxud0W
TBCRo7btYXuaGWwKwJhjK0zs3hXBYvVdEhZcFqnf7A4YkiHrqBkZikE/CqK6DRQ+UKMjl1jR7mIm
J9HSl5GV2S5I3awMd6iDgm9hPu1kO1uktnN+Wabup/a50HzFblxj0YfMGPK+vG+guUYizVo8nqkC
rSFBUSV8J6XFsfUw+0d/Ct5RvJDtHpO3Wj878iHjJr/feiJPhtUBMa8qNOJmyAtBC42iOKKDPcS0
jp/+6z/A2t3VLbAqydA1EIYhdwqo7O0BlzGZ8XCJyuPZPzWiyScr9cB5/Koa8f5jXB7SnTLpyJXI
gKireOXfdfwlSd7nQjxcjiGZwYN+txBhKYpbvdltgtoyntrFWbYfC73vCjNuhVLXtDb0PAoMELoZ
DuLxy/1K9tlkZyvBm6xlg+q561iah96LveJbSbdgiCc54VsDAhIfXXaagv5kUaCnhcRNLamVLldH
cZn4G+60a738YmaNhaSKPTlZZKqxyZvT3zM4wVFmcQqv8jARlREt/VIs0N+houIGBQY0XfiNpq5e
f5eOi9BSpFdHadf/aH/K7WXb+JErAJYbHvK1i0mb8CrW5Kbb0NQ2ipdsQdGMS/SYmW8WOiDBecaD
5BBQE956BVn4caF4ohvvEkYe5v5lbGCsytWXUpfN5TxIUhXiS4Vd5daIcghF9QTgtG5HbuAHrrCV
dxnIylvWWc3o57VkuobXp2pwQZaiOhoL0YpDa8AVgATBCUP2RDN2EUnakl+uCkt5D6x6WTrlSvLJ
e/Wxzsw4QOwAqGbh/yRNBXr91ibVqagiSU/qI7/ccLvkMLn85w7AcdXKFw2pOcP3NQQhZr21AHLn
PgzWzKzCapzPs3lxfzJ/AbYJBVin0GWic+d2SSdJGzwxNOg19XVl0Zegkq2bI/hc/UOyV0Kzfte8
vY7n3k6zxZfHu3GPyoM+GFBbSYUl89Jv3u5Kc1MhGpRMa5vjCM18QkesbIuFddmMiWkczx8/+vZZ
gduPXcE6Kn6+0p3Eac16ofgig+P7PsVOPsUQdSQpeUPAXKvbg1GEHDx9dVUfR6s4tKqJYUqlNXmt
PZ7Sw+hHjmGXjJjzvgpDySTHcbX8qk1KkM7+yjSAADqvW5QtJBs3goOUHenxWUuEdNkpwEn/eOt/
X62U00BTqSwIqmAooiBT0X4bDHoMTGR97JejJTvt34vJK+bZbhcXp7Gzp3AlfQ1mZgoW73ZWjH9K
Vu93Du8PKEsN23TPSqbMfhJiEeRIMWFb1Okxn1ylypyk1O2xsjN/sAVb/huhz2BCwaNCAt7R/djK
fX2X+j2oV17Q6AcIsyXtEEo48gJTP0zGk2gmckSaBXcaDyALup1pz2r0gW5cyrI9CoV58S5H4YvH
0AXHsGq3gdfUrLNZoJQl80BV2Mp6hWym5srWqkO2dTAvq4ylpffROj5IMpDixR2rosX8VmMGYaj0
rqva4yqfzAkYQL/bYQTly7gbUd6aQlw0udmt7fNS2FSshyoxgWuVMdDPjkybgAY0RIz4l1vhcSfo
WiuH/THs7eY0OnziSF75ty4AfN4gjz6uQ+BYdKu3FwIzj04HM7hnZaR5EDSS/n6NfjBMQylP5+zS
HcrEP03QhuYr2KH3rF+X+8emcQfZJaIQBio4ceRSeRqH2Kqt0E1x1aG3R/Wqte7pS33Zv+rLcCHY
hc05mhOjD/viC5bhlf552/rRQsTUG4MV4NztOCrtJJePzhBRgqOk7ksF3ZRpjD8+DDtjX1ZmvRz8
2rpY8iFY65xZhWa3zNfr994fV9EyFhhO4s4/A1WAW1PT8URAY4pKg7XbcizSIdB4gIhQtjFBCEsQ
HDvMN+wAnF6/tfYEE9hHyMQwR6LfpRx/hesKmnsFQQbWgIRfV96xTfK4b7RCOGwgFZgs2TuJqHwK
pouhUejb8LwUyGL/IJipM5nAkBwlB//9JJne0fxh1iDv/NN/fRB0A2VB4JvogYidFiTZRQ14DL0D
FLe0Dh+bD/C5pdZktW7vXexsW3mrxX6/3YIzNH17rJZ3aQEinrTW8jovC3ACVDg/Dk2p6RX2Q6/M
6DStYm/YygsBddc9OIcZqkenGiFMA3UFng+4ERHaUpEAAt4045QacLgTnkIApP59vBrakdG/T2n2
pIaXQoobAKq/ddBTIL/idytd8RhxH7nFblzW7TLo3K3RSpekG7GMD2EV2aPdMg6FsU10WJlrY3i5
cPh9wQ5sYyO8P96lO4Iiapt+c9NXNtAoI6Zsdfh9ArXR8He/lZedb0axVTJk0a8ZWhQVjBhSf9bO
BkQFm6/YUTYJ4/pgbRV1dZ3jQJFG8vviT+TqhimyOg9YAsifX+1VPKZtqxCVIhzgGrikdUx9tds1
cqVkJhn+emWcDkOJf9FvVxKnICp6XsOSaqdGFzbI6DAMHX+F5h+8rJzRHbbs2SbE8h6pNBW4JZMm
VXmOZaKTRbW4z4X+8s1YFzlqSgR8DO5bxBiSKtNUESmn1ulAmls3/KbYC1a57EBOm6DJe9UzYuAZ
A70RRWlFEseDJhdAnRfv6UpzQIgorliYNZYMSjGMTtMxbgYy+Avot8xo27I27C44AfEESq8ayX1I
eMhQthNlGt9wmUBUD+9JC68lD2i/0WTJmYkHbuRQu4W2EFHmVADLQ7yX5E8/9CUvfarMYMvKzJNf
ulOBqxVRe8al56AqYqwI0PyA8QiePY+r36Yu9niaFMxQx2/ntYlMSb9mUlGw9omyEblUqnNN+h0P
+WC/oGVFdiU0ZBcvrPf8jAe4ORDqmlSLQqimCIJW4Yv7lVoSBnsxgrAZe78RQT7hysmECrJqCQeg
v7rchKvA7pze5xnX5Izvv5bxG4pdyUiAmVMxglY+xC+tl70aNos2Y1YA4iaUahE4aXRBT0tCMeDB
3HWQTMEOkQZ77LFYP0/04er70cB4LuUcP1//JE+lN40ggXosYS760vmrFVDRlx4IYhPAAZBsOeGg
fXkZzL9LwyPceo9FsRZDORNtLItuANvNwVZGt2+t8vD49+eCCqBEFEOWkesAmoB4s6vdytI86jCP
F0pLKOFi829ti8y+65nb+EYIdSRNMV66rIeQyD47xvr/uATqNHjtolzGFr9e4mEiWi5KpAo6VllR
8F1hAEHRzSqoswiTuEvrAlB5oB1fn18LX3GFBWbpsabBzPqRqyOhHHs/ST2cFtZDYpcclFuHs2cz
9mzW7V7JoFw6zoMv4wRreX3VIIO3EK+A/6kBE976+T+YxjnruK7kET2/UjNDjRtwK2JN8cLfaC+A
haJhcnXa2uvjz+OlsSRR7r6czlUfp+hFEp8zV/bXEzAwrNwoa/fIN1ytRo7SMtEbrCbxazNeL1mt
iEyrpPz8WE0taG5wPJtVuC38wwF9nnJpPj/eqnlFMwBYAVYKzIyUlCnVi6pRFMIcUgRm+beN7GPJ
QinNCQFcQAEbFCpqaBK43auubLVEL9GOMFq6NzoCXkYhgJYVI46Yc5TXYmijObcjnACaS3QvXgSu
4YW7x5s1p1fXAiiLCepQ45oJApAj/bkcxdOfZDmyzHIuVrkWQplJUPbNOPAQwmdm8lSb0nPpqzth
Gdr1gkWqx9oxylCSC+ru6gBZoiesg0Xps8L5eQGgMNGQp0TWlPL6qMED6zugVWrCkInYlP1kQkz0
+FTu0ubEKYPmE9VTvFBQ1adW0ahdklaBRGbRnSS7eitWijVYZ8xQe32W4GLa/81DD9SigN1JSEQh
80kpwsSHY1NiONMBfO0bM1yWgzcsu6214HNCQfjNua017FindddO9LvQK7GUaoxlkARcooNk92Qr
vJnsMUDwDESS/fMMTM7PTwbagMyqFzqKIgpwKKzo9j4TSnb66gOonQazXtRpJT4AOz25uAJfXxs7
BeW5+fT08iJs9z+REzk/LDzrXSf478JJnhslZVIroyy76II+588JuQ4hOcmt/KgCRHoGVnm5tRwB
xx0ckq2CFvzWZK567jX3m2X//9Kp01Y6MU4aEdJfMQvgtHKF1Ap8kGB670sUTfcX0kNZeKzyx2ys
cS2WOm20IAmNWkNsAIiK/l0swV5CmuEeW8+cb76WQh3pEJ9lPqwghVftHUFxYpJt6IPS87GYO4AP
fYTUfanVTctlHeTUmHOMAUSb/qXdKJmNusjzN8OH/har6Nfq9aKoWy1t0oZTMgiTMRkASbLMlBbB
k/HyBYDNR+8kb4GNcJ0gEwasuFvl6lMpEFDy2YrP6IdtMFi3+AvYZmjvf5bHzyPyx4yLVyGX3t03
gjoWQ+OQT1doukIMsVCVVO//K8Q7/VIUa0hT6R7BcA4LchQgZpafRgG1Twy7yh3zz58U6H3Q9FSL
s9OgGFfbiaND/ZeLb0C7ezME6+zP2fv5+Wb6vHnngyKIBMZbWcFNfnuJS2KYlWOOJFDtiM/n9YC+
wkPpRW70Vvlu7dVm6Ad/Ck+ylvEOmDi7tIG69hlaREztbtOuPoLSomTIy3TK8BHSLltLgDZk+3yT
Ho3NBdJCN1pdnjiWzLkLWRIkHtERem4BGrtd+LnXS53vLmiPPdVW4U9+L5tjZS/PvcPQiTs8BDGS
a1GUyYs9J6m5VsoHVNMmX3kr/MgSLp7x8aOBLRQhU4Dcpe6GoIp+vLFzkc21YOpwOx3wVmk6g75u
HTuwC/SFJEuWq5kRAiyBJAKXjQIS9Oh2I4tBHpOu6fjDylCc2gv+BLg+dwwmhxlHo8gkysSJoQcA
WIJbKVGsX6SpUAZQzIqmMNl555hGZSp+shlNWXdfH+/czN10K4++m9RCiwVFHg6ylzV7ZbK7xTi6
MEJCmQbM/2L8wt+LGG0eI/pLMs9m5ebusAoGfl9DCUaXgaBDRoXS0KBR1baNNICeIou3Ao/8VfmS
S/43sobKHUQvWjKc7Mz9BGCXhIALtXCSyaHSBsEgaiCJavtDk7kbVUXjthFZ+smZjvt6wRBGFP/W
7tEzBJUBFoNQUtMQWFUohLxs5f5gYPZU4LnayLgGySk9EPD7Grt6zl24cy/XIwSsFLNj3X33Xgtf
L5Gnr46cEU+fTz0U52TUg/7Ajws9Ht2uXpXWcK7M9j1svardtSsdfB2AV4wYw1Z8Msm87y3v9gMo
v9KchaTKlGg4AEfhdoc2RZYndVqvtpqnneJK7gcmG9pkwu1ob7ts0ViDRxqz1JJFP3rXQgBdRRgl
y+ovTQgSaLfmGQZj3o5aCl0FaqSxshrx62hygHhUpyTx1CQxa/nlcmrqxpQmK5i2RvvSWG3wzrDb
2RO/+hDqaXJJy3LK43I4KLsO9WTsv/BSA3SFdgbBy5EcznAiL1pidSE4aPr1lL4IldtMVp22dnNx
J8TXu0gILcA2H3/arLrAojWZdDEJKmXOdZIAHoVCyEHqSrSbX77HZhXln4+FEI9+p/AKonlYLkGe
UiqhS82oCAnOoRgEziyL2NIDPrZV9KaVQbM2ElbzyOx+A6KiA0oGED9P/vzKwooh7fq8TQaMCC2S
pVRP6ecYJQXD/c/u3ZUUau8GQwoyTbhg79JWXge9HK7OUhS5pdIY+8c7KN9HcFBlTZEMHlEBcGuU
LL3liypusIVqZ3cuxqAvRU/0eC84ci5GoJ+gLe7wx058fgls47grvXD9lvqja3y0buifndYVvN4t
fqJPRbPq1sc/O2cfu4T87fG3zmSTbr+VOm5JHiRZPcMDJGJkluBoEFRzCDbh+TkVRVO/LILwpdmw
KLzuGrJ+rf1qi6i4IrgkUqyCmejAnTcx/1EG+07y9WKngLE/fzoL8DKPFzp7/lcCqRijTHUBxGzZ
cNC6eMS7fKicsu0qX9VjhXFl/JrInQlpgK6Di0KFnVKLq8SiycO4Gg6l0y8bV/SKJ8Hm/qh7crrF
T7lW3cKrF48XOGu3V0KpBXbcoKLdt4D/5PpglQRSbJ2rUl5XdaSYUSmFZpqiafyx0Lm7Hqr+b6nU
gyovi1ovIixV7EtnWCgN5j8Mu2rRl25V4BnniIHZ9Q6Xs7zG/Hn+t2C6UCS0g6IEErw0rzQ7EVNa
xtLRuZ7hDP8H8/gnhr4MgG3J2uY8HHTjaSyfUkO3On4ZB6aofYfvXRGZmrDnWIGBSH72ToMwnEZF
xyKQ/wZllXkgpkIbQmzML8LcsLRGNpvYEy+xDWfsK8NkNYHb8ggSitAGftiWhae6eP9/nF1Xb6RK
t/1FSOSC1yqgs2PjMC/IHnsIRc7w6+9ipPsdN81t7vmk0Yw1D95U2nHttc3qoyA74cMX/sj9Qc0E
pqtr3vqSVwn86z8fN7veUim0KVfwlBLP9qNN1TzW0dlQraHbJTZpmMGdzNL4IWoMWmOOjfmvoQBQ
WT/kz266EJppVws4+jz10YOUZEdO7DovGcnXGNqmfb4+B8B8gWpD4fOvpv9hmwQlbVu1hNXw1Dd5
2OrNuy7ENNjcfkX/x3H/I2ZmAj3dT8HQVkEJC46qvqLfBgHJc53cVxomFUSWBpcH6PPesGLcNQ0X
wlAB/Yb/kZCtmN33AgYVhQeJt0wOpZU3vrYHM2sWCmphyG3dn1tEESoPWOo5mpA9Nv1aQm1ZcWKa
y/9u9+za9+DvaSWxgVXgmROFR27eFUX0npsPZrRN/fwwiu/K+JSI+6jeek1jRUK1F4xjYQr/xaJV
0HZrABWKOpmPkAyNoO61bIB6IUX/oYbtJEftrT7XpWObJJikd/sOTJd2ftN+Cpx8ih83rapNNQoK
RKf+XaU/KGJNOWaXh06Y7RM5XhG2ZCsAkkUPE6Ju6aqXz8CQSLnPPLzgDz/7rIKd2Bm0Kcim+7y9
qiVBCD+n4B7gaKLODtQTtM6Q824490VhIY1Aa6FxUYTbjll4b6hr2vo6IYt5RAYmbqAArwKKOtMM
A49r1WuV4TxmZMMbt+sTJxlbZjR7xTyYubRXwj9mWtm3V7lki36KnRlBX6oV8AmR4RzKj6Tah8Ub
585tEUvX44eI+aDWUetR7Rf04dxWb117X5aAvQdOGKvU4OeSr1nXpXMDhFQCemCqn2izNy+EXgFu
bmE41wFgxBxhH3mUm63RNdugXKtsXQvTgVqGryzBWZbJHLuINp8+CgIRiRJkQkqnlT+UX5lMCV+x
G9eK7FLO/IkZYDoMfcgR0JZLfo3kLc/Y8HT7oK6jmUshM1Vet7EWD5EM31+VCyarnrgXskFcuQ4L
gGuIwaQzkQBzOzFsXKoLk0uD2EYKgtQeRQ7jE95PD2R5b4+C5VdUGNtd9iaHX8LwkmgHMnwNyCDk
gWBpPrqD1Ggb1L+D8Fv1pia/1Mi3srqTM8uHpemajhVr23J9fy+/d7b3WReGGulGaJzsYRgf621l
tTrNZEv3/3XG8lLS7AASX+uqroCkkuwCY8e1wub+K0qQTIxEJ9VXECYLaT7Ig4FAup7gBs+7Y7Eo
IeC9iZXx+KS0wbbK7bJ97hX0dXTNcypuUsPpKpF2oF410a+visz3kWjxNrW4a1ompR9R+hEoHU3Q
rhSslKavdRN6dpEGRA8PJi6Zfx34H3alaw1D7yt5ODeD5NlGWYDFJ0dTbcuj79s3f6EIOGkLjIWb
uoTQIj5Tg0omGRUBFeBZLWGieyb1jp/ZZHg2tadRt/PivtUDyoXn0tcYJuZo2WMuPKLhVA//RNoh
CqLfifFF5Ec1fdebN11hQuM7Wb1yQRbUwM/PnDeI+BJGbA+eKp9blcuOpI92TYpwb2oGfwiGOrRu
b8tfTOelZYf9AxAfHZcijNJ8EkAJq5RwooLUDj0RAgjZQP3y+fmpss+H4+vr6/v7+93dx96dJuSh
VhOzr9vyF44F8pHHkaZ3AaU+7cePG5AHut6Z0qidg2MC0JC+6R3NqVhy8jfhpj4ooFxXnpLNuNV3
kp3d67a4QVEh3kdus739KQtRv4EJbFPJHypLBAD28lNC0zf02Ix1cAjkoLmqC9vz7dQW3qvtau77
2hcwFLSsIQaX0QYEoMGlLCmISFg2RD+L++AdE1u3KInfYQzUtlzJLCzADCAJ7WjoBSQqujZnxnIQ
lUjB2DcdGDN0zzZgk3pDwfRbxeQtzPoCHcMqoHyhjgmRCjYQDxr+27zrgjSky3NgMcEfeiofzveY
bARqWzYwM6Sfzm5q0adnh0KtPFUP2+2Wbfe2vaERFo+ROyt2dSEgvPya2cMPxi4VxCzXz4SGdtZa
lQuWhvAcbRkrwDsfI5u0X20RvlZsF0Ln4ETcaMnse2wBAs4X9mv4LGJbeVWO412Kyu1LDYT1s/98
+wIvZPYuhc7SAWIYIQQPCuw7qIR/ne6d+3uQGN0HTJimyn1Omw6knKHQbFfeWdj3Z5AsfcioZm0f
tYeG/uuBb6Y0fRCabxClmBhrOLt7ZRrr/tBXOpoxmqeTUx7j0Dm+yo5pb0YgjKVvIAP4n2FP8pUQ
YjrTuVb7KXimVQJgkSRBhuBRsmSWncznst0UHPG/Uytvt7d9IcuEVYJGFrQYYAUU52FEbzZFFoo1
XliCdo3WdLuRevpD75+8VxKy6Ck48OHlttBrrxRVM3B2TZAr/Jm3dJI+Erqw941zPs2+tN18swbb
WXo3FyImp+mHZk5Ds087zyMYgaHuTbydyAltgbX09dVn6hb0MSu2aFXi7KWOIm+U2AcdWw/S045h
SupdeeCu9CRbmYMLuk1Paw3Ef9Xf7KaoJnABqAUiiYKa4OUqdakYABGosEoASdtDwEy7YJ+BFVgT
j0dOEycD88AT2mb3xaY6dZj2NO1BsvGp6DxhiN82skBrpG1KMCNEIJ+MgOSZvr7BT/kGbc+Y5vY6
WD7rDtouPgm7Gi3vHgt2hQ1iNWGVR2HxZvxY0Ozq60mZhAIpyTQLwn90s/s1YPcV2xFe9cTQB/Ql
CNLR+z3zlgmqmjWYCcm5tlSmHLwH4Sl3wNGIltJxy38F1rj199VGeq2ckhqHDPiGgNabesNxiN6T
jH0QQY3g3XXrdnWSPTvOCQyONkvkwyaqysvjjIw2TI04NIDQH9DL9KvcEWc8yjb1MQqXea+3X+FC
agxb8UPc7I1AXBKPaWScG7s9VqhaO8RGHoia9keGfv9oE0wcWKtjzxZg/JdyZy/F96pALRUsU0dX
b73L7kLAglpa2q/Frt20d559e6EL+nRC0CCEQCyBBMbMNRrL0KiiuDfO3iaylG19wME64rZYccHW
xMwMmGIUErKmEAM3cNvv/EcT/Hs5I++3V7NQzQV26cdyZvFpbCBOKLrOOL+laAEOHP7o7cwn/6Qf
J6qElBKYSCQ131cbIadfPL+eiom6C6giTBO5xMvrqcOVz2JtMM71sdjrmHkYW6WtWmQzPPPf2sPt
ZU6Xby4MTOPIXqiAfJJ5o7sYeQUo1QPzrBR2qFJoKBTR/JSOq7Q5C97sxGn+H0mz/fRrJchGPzLP
JuZEMi3wGWbSKxZvnnW7k5i84tJNKux6YTqol5SJvt2Y3f4KfGP1mKTmOT1Gz/qzbI3/1c79R8C8
2l9ngzR4kwD9JGwlR3jyj6Kjrlz2pXhDUxFoAMGkmVAiMz2q+75JWr0wAfcTP4q9/FX+iZ5SW35a
7SldOh94CcCiEANB3py9t0k8tSF1h6HZmPX7FP0mNUWWPKZdQMcPsrJ5i8rpp7RZjqPmehtqXmMi
PUclkcoFzTDpFkwOB3Inclb+UiIqJ3Qtwl8wfJMr9J9Fzix51AiGJ0sQa97X99Gz+iV9N2sE+0sK
6qeMmXE1s5xIIW9NOLRBS7sP7c64L/9kTr3GkLF0xTGE+i8AHZQFc9iBFHro0ExScGTyCiNxOncn
PwwWhsFWR8kGVDF2b+uKhUQR8Imoe4M1DFRQiMUvNVMstqlg1BAo7kHLDoDkuNUODexngKow4NEg
nk+AAVBAypqz5tB9rvUOLQWqF18w29u0rv1+AGMm+Coy6j9SYgeO8llt9N3rnWwlGGAVu9Gm+Ne6
BDiIqXgGTAn4WuY9g4NRJtJIwFJIxNHx5F1RSvvxj1B3zu0Nvj5Qcxr0i701QGGGms3l/pZ6UVVN
DmJG0cz38EN/F6NPtkkKnF8u9+KKKz39tgsNCeYPU0IWAxGChFs0c4MGheuhmHP5HAtQwrwrUyvz
tNKWlUZhtxemXr0JpOF1KDIFgT686HkxCgOEm2gYFe0sjHdSsRfzgxHtcpMSjCz2hFfP+wrDrRmd
RMBM/Oexf9DAZi278NIYUTb9l+h/NFviPecxG10JFWz8+11+ZNnWNJ67konFY+gfhj6kjed4vtVU
Vo3ZJ0DSl5UdJ7R55TGtW1sv4JgnqIG5PT8o/gpC58qYYpUwofArwd+vXNkctSnrJJ0iyjQwPLuo
BkxGIUgjRnkj2HEYFdtAzn27aAZv5eYsSQZbBwCEaBeZqP0ub46q9YrmgVXojJYXaSP3HCRCipzv
qh6bDFqVZEMqnj5q5rBW6F86Wm0CAMLtM0HTPAeldkJZ+BGyYoDfACchUcHzqMj3WuoqoIc+JYHT
ZHsf6O7oNPr7yLhPTc4KEFV3TJS2gcDGgGqf5nAYR6cqqa8/SE3A9PyX7G+5YSttiKkEQvYS/wmL
U1J7DGnnJn73E9ZqtOHMOMhv6V5TH0VjnDh6vc4pjaOCn27f4Ws//u8NBuccptOrGkjNLvdYV0MN
LgXScZEoPyB+KgHVjDHErsj9bV7Vg1WCstjipQLKFK16rGNdtPhQPPt60liy5BlMMz2rS9I/ybRC
1c8yVisJAQ+Akii0MDWVthhhvrv93dcAkAlrZwKZBn92QnnP/EklkDt99I3YBc1vvDNlKbmTBX0X
xHGBieENa3tQ5ite75g53hpc4tzRkqha2b5rTwY4Xg2UswgGp0zyXLm1mVLlUTl65zxKMlpL2WOE
J6uWHcUEXVrgJLlePwTkZZXb5zr5AtEGIneMm1bBcjT3BVVPVwqxFH03yTZeByLvTnJacdPVVuh2
9R5wTM37VuWVusU1XHsSizVLYFsDvnfOYa3zTBHRUuu7UWMatiigXNR5IhiPszbYVCHIZoq2qrYj
SPz3ciC0jh4Q2kRjbhlK4NlmV9Rr7uRVbKGibxsYdTBqyyqy6bM7rLZ1GupR5bslV5FpiyqGCZwa
04ipOaWSDU4DSKHF68LYmL44siiqUgfEudHOGDAe5PbNvE4S4GtM3EnYHpB8YRDJ5YvyIzHMG8B/
XOnZCFjCT8MfscJ8PyZmmwhxFmhJOzsNbcW7l1S78h1AczK1oGJyH2e/5aOsMDXfJpEdo58Q1bGv
od1o0T7TbCIdNMUyzRfi+iojwto+Tu7ppe3El2N2N2Y9IL+BPMfllyea1vpZ0uFGvXg6DXzEu8ox
eWzIXaGatKrfsu57OETjJtHXqNH/Eu1cyUb0iQoV/gbL7qXsQenk1h9z35WNOygPz/KfBgHQOBrk
+wadFO2Wqw+15oieBaK4j/hRfOpeVHvoLS06SAzMIzJVHrRzYlgdOBaEibR+DZZ97ahNR/vjI+cG
qSk0EhSZ7/bQK/dCtekVWyF7/6ShbljfS7Z6SF7HN8XfkkcBWr+0wL6nrRzT38LQbKvQNIBXOIFY
J/zG5VYpKWa6Nprhu1XH7exxKF7Swu79jZcx3fuuhWObb4rmPcUsFEU9BsPvUrR0aUOAC+o1KqUb
5BhAQhEdC4QjYm7HraUKm3HYa9FdHNuR95CBcKO0Bb5tTCrFtvaofKFC6j2bT3W0KysOzBuLhG9V
f0RXNW2kU7Mf63di0t5nfrgLn/nQUDHdo1F55XXpC3f0YvEzva8KSasmoeq7+qnSnUEoaNU/hf7J
bEHzHUavRUHTbcJfu6yB0aZ5+J4+RNmWa9YYHP3a0bVXubeGL93f+cKTCmR4tifglYLGNqt73UPn
WfkEbUPT3vVlG81chcrC7oHojqJS8stTd6R1Y74r0nugDAOou+GogzRwPKX5IQauNKStsMN0hxyF
4+wlLa2c2EV/AHMseczf/GLF4V2w4Cg06QDow0VDbkWbe7zo1PNFQffdmjt6wYCNL/wd+DdbC2Ct
mMrhxqjZcMrqjcTtDpwtLLVif68bTB9OarXyOUtm6eJzJqfuR/I8Ts3M7yrPd4dTolJOnIpbHYro
gUiz4KUGV6VqqyK3DLlcEX3tjl9uxEx9NbHcj4kq+C4GPyUJOi/LnJkVoZruVCktUxArxumKzOuQ
H74xvH8oezS5TCzUl8tt/FFRy9IP3Fq8E2B5orE/Bb5Bqxx4ipT2Sm7zaqCghdtLcJpbA88xGHam
sUZJfQ3Sw5cof/Hb8pRfmw90TaJcLtRGCdzM0Doqo4pxpzVyvylaIrFuqNJjRWLjnEndg1+L9SE1
/d7KkqGneiDJb5nemGwQY27JhZR95YK3BvVe/EJ0ToI5WxZBFkNmV6PzAhImVRC6jadsyzCyTFIy
QNkrsskrJ2hauxJ2adRaQfYUCS9xeTRLhxPAlT9v2+jreguK3VN78tRNAfiWPlPkeq4qg47WRFff
cECapFfiDCcoK64y2dvJ2hYZw3d+jx4097bka4DQJNmEcFhYQBi1ma/SAoshV2YQu3pxl5pO6R+I
vs04JpC4iv47IidwKnlotxDvat2ujGk0iPiWy+c+z6wglRj8GQBN3zpQmg+xx4w83ENUSoWaKdpX
YGz8NlgJAK/SS7NPVi+vuKTGqgC/i7uynihuDzXkRF1VAcUTy3ZSRilT+yxYcfCnE5gZOdT54Img
cRVJ3Hl2QkiB8Q3FMnZLQCKOVbbybqerduvXz8xIKHclcOr49dJwR4aX7oso+/yuNdhaYn/BX0YW
Av06ACNNXGzzrjtSJl6mYMy9O8Tj3o9O6rCXSnLymmPhFqNqd9l7PmxbBt/CElTvfPu+LQQoiJ0B
fsD8zSm3b8z8qgSzWxsv8AK3lKb+yghDyQcad04bn0CaT5NyI671rlzfl0uRs8cVD4bgSa0ZuGOQ
My43NFYkNGC9gzbsW0CS6fYKpwVcniQg56C6VImIdj1M3Li8nWgw7lGdJqGrBF1sBc1YUTETmdAR
zm5L+ntUV6IQ6f3lrECqcLaXWVH5vUSiyM3Sw6A/+u3IehW9ZvI3MjraR9vacYqROuDO7Y66cW/W
znjqYXaaiqbyga9VcBfc0YmkA4lfqHuw+c4Hq5I6jyJZiCO3Fk5dz7JcZonwpD16jjDSPN0l9wZK
kgOtHhTX1B9KNKnnSPP1lKQrW3NdV0IWEeR1SM0C6Yu8yew95WKflFleR26pfuX5uS0fK+FBSTQ2
BLYfUt2rd03kar2loFas7j0T3hnfyo1M5cy+fUxL129SGMBfovYDY3N5IXhW9J0kdoBJYegka80G
rP1KVAOXm43biBSxBSdhLX5ZEgqiX7AqTzB5UP1eCtV4FYCAPORuHBjGVm0rcdc171LdHoBCGhHi
ReaKJ7yQAQFobAJCAMgtYqmzZzYUXoiBN9jVUf2tDruBgLsyQbyhVjR57uGMV6EtNbaxBgteenCa
hlERKIZO2bGZmyV3TR4hCI9corfjSYpPnCfodanLcUV3TXZl/tyINLk0cLHw72yBStOJAzECjgRH
QEUlhPJaMTJLyln+KWI61h/OqgfdLCRaxN2gkqhkYPIr+JC7LzCTCy9i+j4oFNNZK36M0GK/Andc
ujE/Rc+cId1XTLhDBXeNXCN3JO0FFsUSIEk5QbgL0hYWR0my+fdvA3Oqpt4lUALDHFyudwwCaRTN
irv1EKFh9uwphRUoPov6HO8xWbui11YWKX+06KDwC5zQFQWFl7U8GDOsEe2qkpOh54DWGPexH6Xx
SQhLgTYN4ZYPX3UrNTmQYRFadTHUJrRqoUTnuDGmNgfG3mkq/YtEg3JoQiEEdbosr92ESUFdXTaU
m5DoRgcVWuQvd6YGEUKejBKOIzk0GtKuaNWjhnJXZehq3qM1Vaw2fI2TbPH+YYvAVTGNIUE67VKq
mGmDog4ad82ksvyh2prFszCyJD0j162UToMIvTcOlWih51f017yg6anOF40euqk2aoqYJCBfiq9F
T85HOceAnKwNT0JmoIXaiOOHSA1c7oXifTpm40YzvIQNeff+r+8i8heouwGhCYKSvz76j7enKT7P
+7yO3Sbk6LY9KJrVFbaK8Rn5r9uS/tINzdZ5IWqmSYQ+NT2uVLErn9BzuXsjsVN79mvzFjIViJXY
QRPmPueMgAg/uY84Hbb+vb5ajZ7EzD9jGosAS/l3csPs9bVeoow8jBMX6enKymSJDiOnMfn3BhBw
5n/ETKf+Y2MLI4uTqOOJm4wRupT36mgF8mHENKi1XOdCHAUM8z+i5s6tXPiB2BgQpTzLmxEM16/G
O2aOGJZAMPAEKbDQ6cFy8zw+r5zodDOvthJeDxq5CYgJ/iZFfqwxUISoLcM8cQE3s5Fw/xjc6hQ5
39E9BoZHlgFwSWdVD/rBR+7jAPux5nwtGCeApf/5gNnT0QY9BIYwTdxSTDGIWTdj2+dD6txe50I2
BRv8Q8zMr/DVDMj9PEsw0EX3HprOKmgu20ZKc8MR5G11lsu9nm5XpC7YpgupM2WoG1WpqSYWR+6/
yt+gj9803FLfeoZM8K5kyp7Zw+fjbaELtgIyMYdTAiof81FnMkVf9sFhUCeuwBFR9oX/CaORbrxm
GmjXhsKm6eSeqWm2BihdSD1P4TgwNQC0Iadqzp4lKjg+CkVN7MZNEdxHdZ9LMMW+2jA/FySAsbRi
NJ6n3NuLL/Khpn2cldoxz7I6Y2AtT14CP2q/uGBW7RfivWpAKrptBFBymEYZoH2kAC12Kal5aYmR
TsaTr43gEQnLKtdRjOjM34ICX9npeQbCyCAB244U98Gn0od+aDV9VPJTW8V9yrJUh0VQtTrtrNvb
v/iUAZWaWLCnGXtzoJuctZpW5EXsIpNQC61lVFTyQY/gPRKTdUcNBWuDYXZnHHQM/b3obL39AVez
WhC9KT8/YBZCAC+URjFoT9wh2jaaCAhpE+o04fvKp4rCeEHJb0N2egfzBnKURpygotpBaEDdU/8p
hbfgBbsc10/gQ020kJrJc6GfUG35Lz4TUGcNRUc4+uB/utSuHRpfhzwaY3cUv8MPcRsdhUCloVw6
YWO1naOXtDUogiRW+A0rtTfBu0uAxG6ZWcash3POd55no0zJZVbyXdvvSozFwXwagglv55WvXXrJ
KsrnwPgCrYnI7PJrGyTIhbGXYjcbtoV+aAoMVcPc9g6VAQB2le+mC+0auf02kmjL3wbMaPX2odzj
46iOAmaxM5QXc2B6h2621yF6GgBvSKyyEGi3VnRf0gCIoRDII56fQrfLbxWCMuyGyIxdVPVby2/0
3CqSwaMmttxGOVWncZxk27IU1siEFkKaCSkInMrUkAO6m0vJcZl5BddV7JIu+tuqV0COpgzjnZYU
+YpxXvIBUHgkqBeDtR6m81JUTgpfK8cQCl2RVFA9NYMdmdkLyjx7kRdr5ZJF+wGnVgaiDykgkNNc
ihPgX4YNeFxcMUGbk2Q6UUPrinn1WR/Ai2iHr3y0hmDNbF3B7vCWf4qdWUfPCEIvKprELXSqFw9E
OzXiwXDwQAV+yPvNsEYgfo3imiROtgPAMR0g8NkR9lpRSUEwJu7QIgcBZBH1qk8ZYPWKNvIriiHG
QwBvKLKFwWorRhwRlhSgfjPayeMfadh76kqsteBc44tQLdcJoDOoUF9uvVhIQtgIAnyjwGz33QCo
glRrz7JQaSdQrwYHKSt8JgpJyBogdlfCy6X0ACbCguVGR7oKiYlZYYITL+CajJGYQlVQPXojA6p7
6lYge0XZpH29if3H0qjssF5T5NPC5r4ZhII0aprAhEnnlwtXpQQoohaSO432xWMlppY5AiQQ2bxN
WClmrNJf2/qIXn7qJ46mY7zkFAvmNtrsRwmFvMCJzfsivevDFyO2RI+Rf00ggekYuC5TtgbRFxIM
l98oDLUWSYmUurUXM0HZ+VULToyTuYavWagPQRAibnNKT+oAiVwKKopGN3KupG58LJ+FHcbEsomy
E+SrT79LKlfstsJfygleyJvdum5M2xoTClMXjJ2Bo/6Zmjaevse7B37U6WtOFeZW0f/Dei+8+Au5
M0ODOQqVMUZy6ra/EQdw9ZAGHynZaFkOyoxwo5YG9bQTOLrE/rkSDh4+J7dibvdoHWoOWW5na7PW
Ft7fxRdNmvhHiCCMqu4h7ExdFMmnLgFMfBcT3PqeSsF31a+ShSzKA1RN1DBza5q6dSlvGOKQVDnk
DT3aJ7cTI+gOfJvPPc4cyHomUpZj+nhE7bZgbNtR6ys5eBV9uX0Drnk/p6v94ztmzy9p0XIcmLgB
B9CQgF1fQUGYVhhIid7H5n1TWccUkFaMN3Gfu8/Hx7X061Iq+EL+zIxXaasUUjHtOwWc1QtYeUTU
kkVgXM48LB/su05oPfqft9e9VOn4KXfOPBQODVgmQqy7YYNG0WSPIJvFnh2MG4wGvS1sOsuZiruQ
NTerahfGRoA1GuTQSpxG9YM3vPT+9yowZilFdCFqZkoTg6vZoGBZyj1GBprIxKAzuD1UHUJbWqp3
0a8OEMWTt5bRXtZc/9yjeWFF8304FQFe9CBtM8yzzph4El/Ecc+/gcwZuSWAdiWzi2dZX8nXLPhI
F0ue6TBcn66LR+yuqDzqEqB0kdP3TF51jhd11pTKBkklgBNzNo2y0wVV94Hp1ITDhHnUnERCs4OM
EQQChvWRqbbDnfJDfhW1homGY0Z3yE8mKBKa5Rqubroy11fqn4+Zqau0keKgl3DOUX5qA7tHXCMw
Ljhog4+B2zkklrCWF1u+xf+InGmsKegFuQz2WdGOUuTUA6fqG3DF0iqVyIJrjxP9R9JMJ8nyWEZm
irvkpBbaGsF5es9Gb3v7US7V50BTiYrIxCkPKNlsCzsxziWeq6n74mQ0ug+s6hT2tE4o209qZ+Jz
7bbPrAMGasXsLoBwoHR/iJ5tpSkQ34/JpHQtp/lG1Q1do6kzUqPdpdt0ZOxPfMo+uxycx7xi1u2F
Lxv9H9Jn26s3XcfTGgsvf1d2jtmqGozqmSkvorU3G7t0Hjv6iES7tUbzuqwkUKMHDhTZG7TbXxq9
UBECTHlEOBOD3Bm5aiWzdPCrR5gdED4ZxksFXsU6RmPUDlqqjMGgGq08nAVEhYGQEfwFQMGiwD6H
wxE17oZULBO3b2lkbAC2qauTbwO7hefLhu+EO0NkiXwzqjtzw0/lfVmA51d1dGOXHqXvMbGRSKsP
UbhN1xrRljQZ2AeQV4IiRVFhdi26yG/ljouJa0o1ukQz5C+KIYXoKAfTR70GUFyIY1Xw+uKdqWBi
E+ewlgE5pkI3NWR++2E7JnFKgU16RJP65vaF+zuhYa6ssOt40pAFGO3spSkDMlWtXqeujh7Fzzan
mfCQ+NRE+fFFevcKKn5Xec+qjub5nu/KwAGwfAxZ/bvvN2JukciCZR4TK1b3Poo/8p6/ykfQyMoP
oNPzoOz/+IkNGxN0j7c/fdGe/vz02ZF4ncLrJmhgunULPFSs6JieARFxEkt09wjRLi1otu3u14ZF
X/N9wC8zpstAMLUZumJm1UI+EM8n0IGezsjRlChqPFbYWg8ZU5kGjs9NTZHSKr7CTeV6ER1aWwaG
m/2OK1odQ3XXaCvHuBQ0X3zSzGmHDxsEbY9Pqh1rsIGm/XZ2+sMmRUPt7/yPukUHauJgHOumYfLT
7XNQpuVeXaEf2zG7QpiVACitNMLe7fRH/vGm/rkPn8hB3yXHkJUHEBjW9h9WWWyfgGFV291JzL9n
CsP/O7IVrmiRpXBZhf4yp9nB6IP4m538ES2IIIOqhyLJXDUYeLGLSANGv9pTkrcW1HcvdTj1vSjh
UJTMk8P0uRkT8WWojeQtU8zYX7EnS3oD5BEaKNE1wHf+HtyPrxkAItAQT2VuUweYMF9lKeNq8ruq
Re25LcWe3j6M6c7PzgLFfNQBVeQr0M46c9nNnkSNVpHMJQpRd0YoIT5A/sIigqkxpTASGpfxWn7k
mjwfcB2Q9E8Tw4GLgha6tB3yIHEpb+rMlWNL12iJ0Qi6VWZb5alEl+ZGGp5UqziV+kGRtiSnvIRv
Zqxs9FK0gol2gL0DkgiKs3mrsDIEg6zlTeYKW106ySXtwA9zLNCwP4BkmTWWuKtUOzVsuXHGnOa/
yUoosXTzoERlAsw7ylmA3l9ugxr4Mgm0InM/PzkYGJJf2blmhRN+3j7jBfSlATkmhiIg80GujEOe
ysooBlgpYG8UC63GcxEUtMZtKpCKVgua6Ohg0Rj3kYwpfTaOtvbCzYYVWri27QuWCtRcSJ+Deolo
0tWiddKiwpLi7EG6nO3d/bNg7QFWp3BSvl5WOh2XdD6IQgCSAbeRTmAdL7e4bAMwhmhDhpAUjglc
gEOZUD1l2l3hYQANSeFr0zWnbCG6QE8V+nLgiaK/ch5dIAMmSI0oZm4n5hg4VwyEyo2kbnPNA396
lg6UtIpvAzB07kzf24ztKhLvLxnK7GHjceGw4XoYGHo9M3atVEQeXj6+wfPEV5SThK+0B3rJSmUP
hSSpzAKTwoECT3/XhTk1M1CF3XlcM4NN4bWcWwBwpMBq9bE/gn2uaaKjqYSAdIsDl1/TXFFfSY8Z
40wMqq6i6v+Qdl29rSNN9hcRYA6vzaQsK9CS/UI4MufMX7+HXuxeieKKwLe4MzAwF+Nip+rqqlPn
QFoBd4aUMBunCWmFKGzjvtopK7zmcVEXRiRRvMXVcSrrz7f31F0GAMWg78QygNaOOSZDiIzktpKm
VuKqvqgzKaa31xL0KqSxSmWf7Bs+h1qxIDh4aaA7XzGq+NlcM0MEihYAaR8UXGD3fP5VU/Ex2qTw
PShpIAzkR551QKTn0AVyLIVPTUmH1DmozXaiZLauWq6cZaM1kg3eer3nZhLAf/mm+7WHyAOaJhGc
g5ke5Yb7TZ9VDi8HbexZ2vW90+PlttfKJfiQwHaGiSD7QYd+UEF3NRlUEF+EqCfoUh3UlU0abbMZ
aLJqEMG8IVcFdcEDxHZOp1g9pZAZiCHWtVqt1NPce+Lx3sOBGWSjUIzBt4/vPTA6Rxmn2PaZyd7i
xkHP0TJwX9x2JvB5vO/uzXD3U+PaiSCjNGafK1rQnXBXAAkL9lI16tdcNKdyN5GQu7c28j5OkuHi
CWDNabROTZcSWHKK33Sz3W6hyKMuf75QVGtXrUo2/W/wIswAZCdOxr39UZTHICHc0IN9TTRLj2yN
zyEHjewk//JyoZEJFBFQoeFFrUg14+cf3fy96VGQJ7OBLAWDack2+PSXCfaBIM7YeAwk722M9rnj
pE4Et2KfAarPKnR/zhETTtycsIB2YFSnh3KBMFpAqmltCHwm1DmCKNUP8pj1aod2oe8txOoEba4Y
+ZgrGawhMh6K4ehPGM0ZnYlOzeUVdQbfA2nLJVhBSUftpOyzFC+NMBP4Tq7Q0KmIa2roqB1FHzab
8z3V1bAmgG6hMCPpleuSOTf4mNxS6KFBfuhQwc8xKVzXN8CgxRQF5v1Aj0x5I5MVtLoAKJixNOVA
MC+8IA1cA3ho3Z9sMWtkqWht6tyistSC3q7gSFFsM/TNP/fsUy7k1tBo3rgCcq9eCkMgPcfbjSM1
TxOuBdMe/RWGs8nYOXMjj1UUFV/YuUINcjfBsYGiF4UTjPf1F6OCqVFdieuZh/LUsUJICkAM4iWA
E0czmXMZF/Y8BhgqYBig0M6Od/vzOZzYewgAmaFeAQ0ElOPuFysNi7JivcixQjG/5F6+ydCsQFwv
0p/bmThRaIcCVhnDwZPjr0h+85qSJb/x6x79wXGRrFiH2dtCcFVi75MD62oW1Qb4fGeO1URWamjB
+mdztGAt37ouJ6NVdGuAdNLXHIIfUJz+WRJzSXDZQgPO3oV4055mot2/1pjRxX9neuSumBwV1bKB
6euVVl9F/bVRO5DkCUQzjKWi4xM+z4P/R74hd0i85jWRVJpamsgSFot1qmm/M5nZid1790XDRrhZ
AIniFF8oM8fyPGUh9rZeC/Qmaxktyku1KOZ61CfNwckMryogLcegB59JwYcTOY4VIInP6l4lqKK8
CMo1gHQzbmDqcgXRCAPcCtBLKHqPhsZCXrpseTTjVqtMVgsHE8qRWCbt0t+XL7Em2GphkzLEBeug
EAehPRt8pPxHk+UkeUP57/lWnwB8AC148z2j2wMofCbLKNaxtEpnrlufV32D27a/oD5wVHsmxhyi
1/FOuzU2LMTNurZOLgR1oaATuTezY72hmfWHgESSsO3SmShmAp+GgbHoYRLQgj0Ie97botqSjrIg
dIey5rYnDKN339/r1xC5qe9mwc1BW6eitjt7o5y6b7tCTXuw1/jLulwzkhWs3dpAbzpUtzx7gfyA
1wPAHmqhy2kcv669PUNfI2XJlutGpwFgo1ZSrEsCpbXxJrClmbjn7wH5MPs3MzJ6W3Ru2NsgG3ct
kBFmRDFQ9AC/DEF4+e2s1B3zzvpaSUr957zfG8cNZYY79XTQrtv14sR/enuIoKoLW/+WtEGKcpFd
nm/F6aPx7/vG3PgxJ6U9ZLddiwWJNJD/lwIdn9DeBuZRWvnCMllBTwqZiCWrhYdO3GZnNGG0H+WR
itUOvdLuy/MPmkg43W0hYXTfIDfieU2BJRXkbWm/MRQEL5UFZ6daUyqWkBhJQRoOuSc613LgDlON
0yTlJ5e3cu2Q0J5t2Z24Y4EIQcIeb3R0UI45yulObLOYjlzIhcorcEGY/YV98VT62oD1ybahDUzP
nNipq/DW4uha6mJWiUo3cS0pX6BZvCuMUIu7d6TmQV33n0w3ChHcQHMuIZ15f2IrZHhrocN0Z7zB
RSobafwp37kAOyp6swtJrEnuHq0Nkm/2OlgHw15VzjPfMIRhD2cEWq3A2w9Qn7+k/I2Hqjoxj5Sk
wpKXZi+C04DmVr7z0ThqxiK/G/tLFNhN1pZISBeqMFeSnEju/YG3oTmG+AZX0chrCbVYx2EM+50p
kOw3ARKLJADiqWpgzNz7kx4Sk41cD1rQBoWz+/mue9fBdupcK6Iiwyleg16PbBeolwPrrX2Rx22v
ehwYqN6ylDiURkugSHmdmfCpmO72I0ZxcZ8qtNtGvWtV0gm8HYq8YPyN3BI50bpD4B66rtCYxNN4
VOWWLJ74IrpSn3/DRDEWdMQDN42I62LQQ7qfiCDtmbAv8Q0ohRpRqDEleePUeBfvLMuKjACcuu7A
6T6rlTg5+CGTjHY8gMnHTcttIcjgYhDh8VQoLqEPgVLthVnr+oegfiefc+q6k3cUgpz/tTdacQ+0
/lkrwF610tpNfo5fAr3cSItkK2ruR77gdv2KMndgP0jVEITn1acDNvK5JZ86Y+gggmAB3qto9Bqd
89zJKzYKC8+i6lNIa95BynUmIayzkpRdFGycb2rFzcHFJ6PcW6uj289zBb/Na1h1OdW4vm/dr0Ee
E90fwz14xcs8XnaqBC5c0dNfgEIlHZQN1J21k9HcnxPr1F3WcxJcU94VWGtB4BF0DrK59xtPSYNS
iQC8tLzUdMtzXq1j9k3i1m6bzMG8JnLaA80dMvlQnQQJ1rj5N4DsUh9yNNJ7je5B0r7begREH+oO
Ci2CyvwndyccCziPB1gn2BtGQ8ujLOcCyrOSytEF/suRCMfqKfDsimJU4gtQnV6hU8lvmf1km8jX
XIhZiLyKBvNQmXt8D8ZGXh2zKyDXiy5svPRH84wyWJZ5DlpQldIUwwVDHxrQ8wozF9jgmx+scMjE
wAAjgP3ufsgt5AO4sON8qy5XFKeWoHXVO/dF7r+f+6vh94zsAK6CPklApqGVOy6mszzgv6VAhVZQ
pVoLtj8kfPhq6W1zbuGxaH7gfe25xYn5A4U1xC9AaA2oID32GwwEP4IWSHtW3ZerzphTlZnanHcG
Rh44L/zOjisYSHb9OtbYH1Dj5ATxHlE05TxPoTk9oIGXDGoaSLaPliqLEQKUPOzxaGUoLmiojfsV
1FueT9tEOQWJabA4wLeDhAj9Xfc7gominC0yP7JeCx0AsVKTiA9C43qTEWaDN3VPjjVQ5S8xdAbi
WC9fofS+Oi2ef8VgZLxdbj9i9OJ0AXBy6gofAbIXne9b6M19PrcwMZsDnRA2BmLToSfnfpgNW0lM
U6Btl2lxcfdLzwNhbnZwZnbhxEAG+jrEKiDHgEbC8Bk3sVke22HaJRhIXkevEl3KBpPnc/0WUxHY
nZXRYGqF4V2+HBBKyr6uV9zG9iDXGl1DZtslV643AQUmxVws9lj8QzvTzdhGd2KV87nbpy76LtRA
gsj4b9EffDC+OGemwHtoOdvKPuFEEOFCHhlpD+QhxqFHnngK1B/RiQnQfQWRDT84du1bDkFbtiKp
e5h7jz/sEThEGEIHy0DDCD78+8WrJTbMEjGJLa/zoSgUgunDMdFj46lhwM5slAdHPLI1WkIeTLUt
pI9jiykkza8VcEkZUVGbnt1qFf31fPM/7EoYQxA9pCUVNG0oI1eSxFJXSB7wQTWclVN/1nnx/dzC
Y1FwMDEAH9CCj1z/uFSZMqFfM0wNnCKAFS5qQvX1ytiqLxjOC7teU3Ob8SEsBcIBxwsQC/AqA54+
WisuzXwvCPkU5W84rGWtUcCDAw0uEsns1UZDMPx8hI9P/5HF0YqhDi+2AcWlFpp91p8O8cxa9dQf
36hJ3+nqoSLfCzX40mbB5xOrNyT9cKmBFWXgxbzflolne4HveJmF1432rqxtCnzfxGG1j9JUfO17
rt7wcOwwUIApZCSWAYbDY+PenuMlomy3TWbxZoJiN4ibBVdFU3f6085klB9iy5Gl0cvdjxSkGSVY
qrzvUNROFU1O3Ry3x9xwhum9ccmCT7FxPRiJCN+pMb8QFWLJtnZ4vj/mzIyvMJEK2NxmQICkQyvV
8ZGIVvQAnOlvwtnzjOfGHoORYebQb4cigwyH9Xer3wwKcaIQ4Hhk2P7iu/xuRO9KsauWH7V5gq5X
rf8H5gaqeRoSITzIaUeDEyHNWKbAXVrAvUpk7X1kiVHw2gUkXSdHE0H/PhOnPua1MEBYgj9hEUjC
sdyvGm3zaeE5TW6hutYRsM6loUGDwHMvIWuFRln+DF23RJNsMEyfSuoY/vRzEeVj3nn0DaOdU3tR
jydgmVtgWKicLTRg04iUrqqmAAq0gvZ8kqc82u2IR3OcSlJtZ0qbW7nhLMJ1OLeGU27k9vePPCZd
uDKXiEVuZd4S55poW0POCF28tYG24F6kcz63SYeQ+y6qG83fyGMKRRCwiVPlVqxsBdGsrxSL3eNH
h8xeKQVgs2QuFTi7bUYxii+lQlBy2DZcsmUorY8AP72gdTIy/K+UJXy9T6KKRJDLjAEMJAwVqNwb
oDLC7JF5iJYweICJ0YOBpA0i69GdWzYBEIhUVFiMc4xaLQS/gQQyelstm4XfHHp9rsb+iJjHLUgP
xBEAZePs/+XSbnwCYvgOtCN2YbX5FSTqrBVeBKQkowGm7u9kIm3jddOQfiUbHBJFz3fvRDyD5lj4
I/Bk8egOHZ0Vmq45P1SUwkqrqw8uEE2sT1FKZH7GzsSVIdIgBIUSHSKaB7YfgP0imUmi0vL9Y88t
wBqcb7GRwMXZzlRn/simRtv3j3cfAENUZ+TxvYucSFZRyJ1btA62M+MTOCPJcFaedd76UMwhHysW
2RcVfLMkNp19rKr68ZT/rK8Z0QLSzAx8Kv7A5yAXRQNPCY8/Or991imC3YglKB1UNzIoI8r0eOOt
pfYXK7sISWX2yjool0K/YCEEiHw7pfE7+Te85sGMM3lMR2Kv3X7M6Gg7vefXTS6XuFTBErH+bPQa
MFfSG6DoIqh4EGhvgipblwh6urT1XOpmwpdBaxF7AIEmel3pUYjCFKlYU2lXWblIQT1A4cAvlPKz
oxwumfEOANIRr+IBaYgA7/4SypuIsytqMNPnhFlQLPg7l56p1KSIdB8MzQvohkgScXqdb8wMYGrQ
N6BlpP6Qm4sLuiV+XYEI2317ftYe2T1A04D+LnbQ+hx+jq4KPOb9SorYFgSIRDzalN6Zda5zX4Em
LUL0sTkm6Bu6VG2yTc9qTaIz3D4EMSK9kGKtCdYAg1dmx2hp8W2DhUkHE7af6Hb/HbD9zEX+R1R+
P4f33zqawygMkoBx6NYq0LyLc1pq76gaDMiBHv2bnn6O1+lOUE+hikji+/lEPfJvjCZqtE2RZfTk
JOtbPFnfQ3Xb6chZgjFa+xySp+etQt4vHnn7EExGtdTd5WPG/iMSG/bRLo6sHgrpeH6NklKUwrex
nAktwrQmJAEU1SLAD4McvbOO4WgC9Dtt/JkxO0zpeMpvrY5OR8QppcwLSmuV7a4TEJ+FYGZSFhGa
Op/PL/d4Du/HN4rSWKHnea/A+IyIGHvtvVPBa6b3aBUrAb/Q1Q2y1J8sMtiRqag5Acs5eobXKrw1
mctTP/aijOZ6+Nab6w/UPq2YMXYLpvd4w1148K33i2MIUy78UaaW2HDON7rhtQPKBpo+y4r6eOPf
T8boVEIjlINiET7Ayb4ZcBFDJo/fBBUP3uK3wE8H4GfozN36k+cLPf9whMCegxF1+KqbYVOek7A0
Q2HYhPky3NPL+5L6Kpe+IZL044OTgIa19/aOI6EJfl0K+LTne+ARFTTMO/ickI4cJAvGe1xwPIXt
ZaezYL4LyRaCsOdg5ZDjD/9tHpfhyUSvoKCyn/zue/Gr5upcUf6xc2v4AkCTwEgxkNiMeTIo0IXy
dhR11uv6ut9660/OyHZ7lKo8ckzXpmnu9FNHVquPYrmzViHkjwD6Pczpow7L+3Dqbr5itPxMWLKJ
zYaYB1at8wsIX0hSeTMnburAYTnB8jCoAAMXfr/agB6kEiiWOsvrdbuQ9JBR9Ofr+RhgDbX0fxZG
Rzov7ER08wzcYxH4cSArxnE4uIHpMJImQLtA7OYE54TH2PHe5OjkMp3fKmCH7EAI9rrdoliQkHV3
uF637666P2fbM654DTzRx5Yse7K0lw45c+tlpJqE6LqVMMRyV7jtiPKyOPlkpcc7NMdav7H6rT2f
nCnPynHo8UBLJtpDxxlCnhoKtBEOWwNK60Y4+P17yuteJM8s86Qd8Bfi7QC4LPTN75fZt/vej4Yz
lSIXPqQ+ZQRXtAgARfn7fERTu3YorKOFBkAvcIXdW0ptLq07JejQL600RBDQMCiyDamRAf1/GRqT
yhcN5i4cDqkSvdnsuqRBHXN9bmJy1v6NZUzYixxPkVa831lSAB1IZxPhYcAEFyedq9XNTNoYYFxX
gqPgNu2sim/xwIpxDuOkR8uRu3w+oqnjfrM6DxS80C6kOgmG7AZvKgV1/mSOwX5qLNCkQ4gL1zl0
FN1vgEpm+YQO886qwVPKhACPOjvIjzwfxx8Yeuwcb62MAqFGahs2i2EFqSJIw+Nxct3uaX1vvKSL
mhzb9fFYq2+1/vbBs+SDJhr6M55/wmQsePsJI9cJ7ERt8zk2YKpdwRsFMmHQyRjG/oirygSZDHeI
yeZDT7TTAjiKUJ1xHVNLifS7gjYeVga+YXSkOxadg3/7v2oBEk9iIgczFBPTK/nPwuDZbyIBiDaJ
jt9igEUAzIKric5ryswh9P6PlfxnZewwhIiVihBWPH8RkddtMqAT9ssjKDI969i8fPEEhHEEYiza
DtHeMJfowZjxjzND/eNNuRmq1PgKTcv4iHLwj8qPYIWO8Xy/TJlAEQ9vv/9mUx6dC6Zus0pyOpwL
dG8XsWDYmbzMlDm8+MRLGsVCYHpA7o20BhqF7lctDHyeq9i6B96lBLdMApQtms+1ZbAl+oaF0nS+
kj5SdTHXXDaR3bwzPK6uDXQ6olDCMEdy1xQ/vGBdvNMvWQ1+GzODIPhL8vl8SqdCCwSJ9NCtiUvt
L5K8WTWayf2SS4reigBi6mKdByjAr454J78H/kz2Zpi2scOBHfTyowWVxiP5flrjLouzomF7Swb/
XxWeKibVUo7QV8o/KFy6irK5np3Jx96tydFK+mWcJFHB9XjsrTtQuAIuBNXzd047G45FogoUk4Sb
wwz9bfWHgaI2JCJDgZ6GcS6gYeMAwtVyb/WBoYRG1tIEnJtaxF088BnSm6qCnNMcSmui/sAgZPhn
dbiKb5bSqSAnr2R2b9VgJhJJXOsAEUu8Wle/jKpEL94LAwqA6Gqzi+d7aHJdbwyP3Gge1hnNpjDM
Ki/eimFJGLzRyZvLmfkKhJPPjU0FprejHG2iRLJBexgPxpxDQzlE+EkTM2wPc9gSbgiqHxdxUIYd
JGSEcbUjQGOtE3FCb223hbo2kEVa1OfMonQTXYyqZ9CaxahfnaF/HCK4iGqRmr++Xq0PM5fU5IDB
tjHo7+GgjntrmczmvEZReguZek42ygXnqrE6W1mZXMQbM+N5LZKKVzqYicELtO8y0sARxERRZeW1
ZOeOyOQTGTyR9CB1j1yMNFzNN5u1qBgPyDKXthiyXFL60dHP+893CJe+7z+Xy+MS5CqGQ83ikh9v
fAlgNpTMkKNDGVUevaSyqoqrCrSzFt2zFiWkqsDNeblHYT5sQKTbUXxHPXBQIbofWgKVpiyv/MZC
RIObWFSVT2aNm5jE++VPvPi6QCAc+LlBOfG0sGziLj5WoGk7SJpzeX5WJvIv958ymmUgDFIpdILG
euUItwf5B2EMPOAAIYpMIKWX9NK8vKFHblfsT4dsDqf6iGMazcRwn98sskxJUdwFMC9b1+4Xvf/q
niEgQQddJjmKm68LvxfJ224H7mzivv+iWv98/NOr/W8lRh6xD/hCDEqsRNpdonKfSTO18oldfD+/
I89Xgj9McngMMNVyrTauBq/2Q/dV6ZAXHepgy81KXSy+ZV2ZcbkTzv7e8ui4yhXdSHkSNggsC1BP
0XiRaoqjRZCHDUHkIoHiPzRdZp8LL2G8jtLZbuNH93j/AaObtS9lum8CzC1HrsHuHcUYVztzi+WS
8Jqp08YqXZ3gEeeizInY7M7uQ5jp9m3ADHbXNUIz8HyFxvnn6F90m6xUV19QLws0yz7fRxPJ/Xuj
o6dSREl+xCYw2qhCRbRWe99+1qdzcDgnq+XSFPRLiOR1TGjjDcEhqZihBA/mxbnIdOJSuv+Q0YOp
E5o48f58S6YPx7nR39/Ls0Kg84uXk6iefe1oxmsSbTZvUPLcwYcToA/wdjK/Z7bg3On+26I3p5tV
qixJYmx+avF6Bd9FhthKVI2lrZVrVzv+SPpGl9DlD90za3VQtMPM6Z79gOH433xA1dZdFLlYFXZb
amAiQ3SH+wOT4JFlS8x08QJ5gIuurzAD4fbgmjMv6Meb+X4xRu6t62QhqinYd9FeaDdrObUYUJvY
sepnM+/IR865e1f61zt+M1ZfVqpWGVxppkco6W15fb/U2eWLzqx2KouLRJvb9LPTO3Ju4KtPK6il
NBZQCYLBaEv35JB6iAvwrjwC7rTZRBoc9wod/ZdvaHeKx7m+/ok08v0Uj9ycFNiU57HDaQepwXoA
KgCtQK/yDRY6WMPXrgc1jZfLpdJkUEjoXEcGPVvoou9TAog6ln6xmFn2Pwat+8jw/qNGri+Io8zJ
6+Gjto2+R64RdzvSn0fzi8DxeS/w+Q52+xwZ6N+z4Yndvz1yswd6xaWiYLAL/sRtRLRyszUk9Nra
2vHYHjeEOmArAGWHd+nMUZvZ6X9O+cayDWYdO6BhmQNTO/JVRpcma6+EoE/QG0nN6s/97QRs4m6G
x3C3PC8SN0phL9eu2ceW2yAeJGZjoET3giGeHEObWdSJN9u9yXHUBgpSKghhMtXsrW0KhreyF/ze
XndzfvMxi3FvaeS2wuh/brChV2u7rTcgMt7vYy1SHWJvzBek3GKR7Dj9hG20ntMCmlvKkdMqlbZI
lOFEiZFZFqaNjvsoV8N+SQVzt9VEGep+pKP4K5DtNM0V2OpMzffIFVdURgyUnzDQ5fFFUr/k01sC
P6ZZvwfQG6xnti03uIeHEwNGbA6yQ6IAyrH7G0LuwsL3Y0RJ/HZ9rZDazFTjGGyP8tlrVNNFRuew
dI1yzR1RtYDwJSiD1fgwXFYLuR8we7NAzgnICObk5pNGq585npyXPj6pO/DQAVO3cOVkKfXAj9rG
F9khRXdS8RaYmYrJZb8xO1p2tAZGWcRhKUBPpYlqKr9FXqramQkpt+eH9w9F9WzSR6ueQLYvrBXc
GwLpDjVkXVAmQfDPqp8xukCx9PiXWZ9z7IIlTvVux2oo/kI7B3Ui1shfNxcOMF4aZEE1+clLcmSX
l8p483fCSgdJkHZAmwC7pTZiNzdJw9w/+/LRjceGLtvyfNRAOJbdVQFtUQw3V5+ffpNhKw6AdqjQ
jCsimR1nniIPYRMyUtIQsSAbZeP0S3q/AyINXR06elgWMYpna+dzkc22jz3uBQj50YooQUAQfVbj
+lKfsUUNUUeUSuhQ88tyWdlUrtJ2tIMGE4lpKdSebwlmiI/vJ/bO4rjQlMU10/hu3FkaxZLgx/dV
HxrmB0rDZpwx9ehd702NQvUOPFUBBEE7hOq0KezXa1ldb8GFhZjF1bKZUzVs5YdxoS4LDzPkv8YI
O6ZOyrxuMS7Qj3sZQb+rNnOaJtCTGA+c1wATVUBjOMp5ewW6/boehVjQawxN9+/vzgK0BD25dHu5
Ijv10M+pQU34KCDnB602cLtCZndcf1JQs2v90ukxh5XeADD2uT/2C1ErDOB8kyVRLV9vyK+vzsV7
E7cw0PQ8GiNAE4S2hXEfsx3gRUFVQmf51apr9FQSQU20K0pAusD7KpVfIGwgcTqXVHy8J+7NjsLM
mmVd1stgFplTHb+dQpC58aE+tHy+Ox+5FIR7Q6PQ0c9yqXbRrW69IskWa3vkQ4L1GTx56PlT1oX6
WZh7Ty9UBtnGELzS++VGZ9crT7NAN2xaiSEuanO1qs1dZpxKFf+sEuNEE5p06L2dA7JMbW9QHCFd
NnQZg3zk/voUS+gPpYLbQ734FK+zzFI8I2jcmS0+8dDApNyYGdzyTXTJ8EWm5A22G7uqDhlEjsyv
kJi6vhsKVb+nUFcXpbE4LT4CLTSfL8iUK0Q+EK6YhxQY9vu9aTZLozTi4t5ybEctlb3NAY/mryku
QjukPGNs4uEA1QYWauAQAQNJojB6vSu2jypkgrpAvKHWKUjysAUoPB6OkvqJGt1FxirahNoie5Kb
c1ioYWuNfdWt8dFisnaR51WIBK8TLsTXVESwIyHLy/4WcFt5hgCknCWemPL7tzZHKwtxZqV2IgyY
2bRo4U0XkqR6FPiPc450qIZeMunwfEGnPAgakKBFM5Ca4SkyCnSYJg5rLmRqS7rA5YPSODEyXuOV
bW3Z0RJ3+nN7E7N6Z24U7FR5RGVOS9cWv/I19MSBc5OJVKp4cVzTLmdYNSZ2652x4e9vDgof9kIZ
Fhgbr0qU0cVall+zfenM1Okm5xCRwYDkRckWjcn3dpS6FH05KRurpaHSKQrBVm4gzeDanaBXWU4t
Gz9iCA8G66hyFVPgO2ruGh92xmi34qBAMQH8agOidnSNA6EqQolJqS2vhZidKaQDkyW1ii7sMfnM
PrmGRJ/PV1KciBzuTI5GHXkik9Y2TPK0meZv1SfFfPKemnprOiZMpnkB8Zil277RWOZWE9JtFh9S
8NjGZqtsQ/s16vYl4JQCOG9/AqUE3+tKbtW22yb2kcf/De1G6JvRWDzh0L2DukBsDbfXIggVZaon
m2FsVilpTv2KQ1Wy/PbBmruKaTUrL274JQpfcXMUK5VrlkIBtXob0jZ6Ky29VebX4DgpVRC7it3m
+bQ8shIKoBpg4azQ1ITePmHkN+q2Qo0kR8mET9f9qWBUyqj4fdANLVWJu6paEDnrnAxu9pcYLdgX
CHE+/4KJy/nuA0ZOBImHLuRiD2mPRuM7Ev127i9K1FFtVuLMzp/oL8BgeXTiozkEQdffHrk5YRyd
lmyJy8hiM0Mg6abW0g2nGf6+NnIjNsPlWnZV1+jXkWUbPWRst5xqGxGesCfpvVVzCDqbO2rm3piK
Ae++auRkwrSlaqbDV4He8irYZAvY7ACfpfQrBaK+wltXrqmm1owvnXA34NSBnh/oyqHj/JeluZmM
SExF0AmHrRX3IrYorcYVgiOklDO07fnX56s8ceA5iMsDMiuj9x0yBvc+BwVYOUyarLWkkvJea7xO
CS+29sxunigfyBwDRWpw1gL8DXDHvRlBSVzWlgHTl8Jk0Mo0QltTWlcDVVNak1yyepRXUaWHilgT
aR7UwLtGDRtJ5buTmK+KAtx1ObVIXZ3hjOczMHXS0FenAIyEs4YOl5ED8mWH6YJeai0fXVCtkUcb
XkjJIXN/WHBhoFgJRmG8pQvNptQsMx165qBNPE0hh3jzAeOjHvkeHDKg49ErGL6M90a/as5nQA6/
C1RWFuB1hZIc+1bTJOrW+C9zObiJkw4WgAEwDSwWmJxG9xub1dBnz/GcyoFdR7bIbrRtsDD2PaH3
4r7ZeC/F0l8tnk/7BAgNo76xOtoSZdODz4kFcGldGiEQEyTYZYQz9sb5GJk/Jdk0xuZLUgFrbZar
dmupMx8w9Tq++4DRowBzgfCUH17HuAcYA5Q+tdZ+sA4gWqeZe3VqhlH4hlY6YG8Q6xtdq11CU6LT
0YhA0X8moFDRvsb9uY8WnbKU5LnDNnGjQpIdii14PaA/avw8FhEqxEXL9JYbqdy1+ggAo0Dy7YWI
2tflsqt1tMeCOvHnlAcY6dy0zlkf/v7GfUkulcmNBOtltgUHJ/wmh8YfokDCquNANq9XIHYJFpKr
smc327n68301UaIFMxNg25CskQaBxtG9FQaBGKRlB2iVZGRblyGy8wsgwNrFSza0N46w7+uFU5KO
nrE8sch3hscDzxsJfE0t3lP+gmVWjkhYeSPxNUlY1U1mXm8Tb0R00kBrBKBUATqQo7tJydKKknM8
K0puU3/yym/enpU5qfEJODpeRkNaQJagiAvxu/u1zPBCZEoFtwNHXju10YWr/y3+thvGANu9KhgZ
ee+NWqPVfiObzQdjbM8moA29mn7gls42tb55Q5vDSjc3G/2jWzI6D9mm5aVXN2+r1e9hxpNNrQAv
gYwfcs9gDhprmklxTTd+wnZWmB5AV6lkmhKg06aE4AyC5uf7bKIsBCmRG2OjfZajqZWWPBhbb/fi
R6iBbt0i0rFcfJmmjq5oEEhS4FxnL82sw554/dyZHu20WuEqQDCZzmLNDGGRRz6N9ffrdlABDF8V
c/VBLYUZDzblLe9sjjZcU6SxXQqwGZHsVSJXf7lldumrP+M+ph7rPBDYkH0HZRKASiM7IV8WVF9j
WhMkwGItUUW8OUApTS/xgC0Qf9lGqcvXSMv21FJ6+RbOoL04z8n5TJTCsLo3nzG6E2vbtzu3wWeA
MJ4Bj++uxOSyq/6q83vKqj/Ra9mieQ+cr8sTg35CYWZ7Dbtn9BADBB1/RLRYgG5gtMS8XSSYBZy8
Lvkp/F0hH59v3z8w7aMBPC5YdGc/IlB7v0cxtS1aC3CO93rJaf2Gf5VXwO6LgBOEGsoFZq4HyyzX
JNM6oTSiaL+DSADI1aiXGg2MJdSDOqRO5k7x9ND/fdnoXsYTOKOjtmwtT6KLdeAI8k6Qw9Pz8Q/z
92T4f9jum1uqbJSSY9IcRmz2jWWd6jWLEV2iaynePrc0ORy0uwHqPkhCj3OrTofGhSrDRLu+e8pk
9Npzcxf+nInBL94MhhMKofbtqrVeq06NIACBJd2nxh8maBMt0X4ocurb6oQa9fOxTZ5W4WZw47Vi
W6pn/ixf2dXW4NBnlphHz0TgrmWa/sZifyx+lWWIqspcZm1yCf/ZHqfLxZiT66yqW6sWhUUD7Url
kxZ7/fkIp+7ZmwFKo8iNLqkW/ETYjE7yU9qa1F4Yz/DdSPsPzKDlBEl47JQHJbm2AIFP/V+kXVdv
3EqX/EUEmMNrM02UNBpR6YWQZIupmXP/+i16sZ9nKO4Q670GLgQb0GHnE+pUScPgFUVg6s1nIDld
ca4Ret+2sxTswF/4a2i2VVKWgEdFHAdPF2o7zdCtrfgVwQ7KSYbG7RDA4SRCMi0Wv6VYMwsw73Ud
ylO+IjulNmwDUX42hnRlB09Wf5zGi6+abSNJARje4LGUDEXMJ7HWEyekFYCSDfAnYVgmp7GTPytO
l1aghAuxNqYDVQ/0EKJvU5lO1sXJSSEN4iscuqLrojn1YmSX5Wlkz0om7qHhveKzLcDiUd1Bq4GI
CBjtofNE9JBxiPpL5GX9GmCZyFIrkhlAjJMaInrsl9ygtW9HXxowuYCuY/hWU5NJYD5cyWcuvuUT
McZUP8MbOz85itIZEK4BCrj8ToNXX5AtKtl5d4ylD0124gEiOlDVYcbryuab3MX5Mk8kZlNRTZdR
v7ue7TAUO97vAh5gD97MkSY+cncFSR/8l3Alh7KUSwWNJfJmULFFkXBOEZGNQxdkYso8S3gRQGry
6bYodmekfmlX7sAFZwwvKIR4UCRU4CfPHBYpUVnlZ6hlxNumNQerBgJuGAl9XItsQBz9c/6AnkbH
qwIWBhmJ9uv5a5NabpICTr8BxZKjMTBftesGyWAH9MaCTmjZiKFZMl8eHCpq3Gc5yP7rmA8d5/J6
NqgkmAJDkoQ4EmYuhQpoZDuVy38PUtgkT20GYUP0SOhyQPgA4Hczl6Ex/6ipQQ3QUVUiDxHRvKAH
vdEi1VYL2cjtPEX29ldCE593oCbH6Uiw6nlk6rLCj1Yld3x2P4SpMkmOoWPZnlpKMydrgWQlotSA
dMGAKIREgmQcI2vog1jd9qw3TlLaUek+1/KB7uUxF4NjFUYVZ6kh50skFcSCd1mOOsoexApifJ9m
jVK9arnW5Q9dHFXGdmiAlnSrmkoFnnY1AkaU9VR2jIFKAmTJx7HaianqTzUE0VePosCXaE7pfUlw
MloHT7gDw+GcjhGtj6GihJpZTYzQpFJKEM7mVRQjyjNkkJ4bqhw1D0naF7HDgBhr3TQ39MqSWTGi
NWNMoX4X+VwCJh6R8q2t+KIUboRKHyLQOpV84uUy7bIvRUmBZCchQ5bsMxULEVpmiZ9z4R3qA3Jx
UtPekDfaAGL+k1a2IXrKxkriiNiIZW7TWqMjpr4aImbqfZqn7xkYq1Q7QsKg/mp0Mai+5LpNA7BX
sZrLNm0uG/0u4DglfgajTRjbIbpg6VOexGJSkqpGJx0UDdJYves6TYk8yC8EaGNDDQhN9EYyFKj3
VJ2BpHwQtNoky61mwmOQ9y2zKH4uG1IqLf5fGBlUww1o+Np9EXTBvq6QGPmmgRDRfld3VAnvuLZV
lTf8mgLwiFTru/dGapoG8nWZ8UQZHUcyQMxQtMs2pbnllyBktkXMNL7IiLXhrqm4MLTbMRZVN8hp
FB9a0QihEybKfqIckKDhor1f+Xx25CgSYi4uEB2/FB3me4nJLUfSrssHe4zyLLD53K/L1KyrXElM
vUQ/MOiv6mysngKoG0oxlFOMPjsXRaGxQ6aVEByh4kA5U+bQHrWRskSUbFXDJAmkQLKit/AtTbBt
oK+aga07ywS75Sop3Zc5n2Hywr5RoJYKr0ZA61uT6ANBs6TBka7u03Kbpr1QPoCBgGqA947lOG78
iKv5s6IPgMwwQ63096DXtPiT5VWhuMHIqTUKH2rU2Z1PjdEUxagLHUENEglLJQ3yHVPBkoSz0ZY7
IRxVkFYUYsu7tK5oBsaWUjC+uCyFIAIftIFiMei9/TaQ4gkdqFgG4X1YFSF3J1SZkNg0DcrG5vRo
yB0hEvmiIh3PUWYFaEbRv/ss42zQtbCXAdQ+AVSP+uH37UdmoSsTarwTzQjaeEXcJ7NsKi2jNB8a
dCoh0dMS37f1HZB+9EwP3Ya9cqVbP+tb1RL2qW6qxxoaGu4wWBqKS4Gr17sGHeaF/Rw6COni09pj
seDoALACsh6Ixmm6oEz/fuFvBPkAmE/U8Z5fqpXZdyWyy0ICfgpMIREHHzqYDNR/0cCVK47sUjUD
ApHge1XAFQlacfHatMHKJOuFnkccQsQT0x+HGv3F46e2qxLXEJxINofvwe0LE6n45i56CqMVv2Pp
+ZqE8pC0AsP0Dw4hWSyrJEFQ51GF9hbr0pGIJdpyC79b6xYXFkIiSMSgogEPQBHREnQ9Wl7B1QjI
Jf8nvEWaCjDE9/q1ILvCvb3fFtCWk5DrX0vTqC+WtG7BAirxKY/ESAcaG1BdkOmn1h6sYKO6EGA0
UUskKGdFHdkBaKa44MJon0br+/aXLK7w5ZfMPJGIapnaKPgS5PCnjziiyct9QNdTbR12MbrXVtJt
S0mSq6HPkiRFg8OeSf9tcGJLtrqOIA82ja+zA9M0oX+4khf5KYOAFb0c5OwExXUgSkGLhQW87PPT
uHN3gWWCLHM1yTbdEzNn9crQLCaJeq1tB1zL6HhxLLYvHHlrplZ3tNZc1aWtijqfIeJcgudi3vGo
xGmhd8CuejkJIvM9rOzqhT0mqFP7ZOrQaq1f8coluXQNqQKAGjJKLChzzBaOxn4uVvXAe47CmcIj
x8zdSVxTNVszMlspFc6+UlIYoVsIIB4MnAoTJX3DWtn2CzEcCHf+Dma2UFTj6kEUcKdCiCR/oW+Q
OH6OjVN4D2Qg6Cj2EOTAy0pju9HtUCPy2ilY2iiqhtcG6XgDddvZBdDnBh7wsRc8NMM0PkkgrQnK
Meror3eemay1IyztFh3JUZCBIgBQ5iTlalnqeu/Lo8flwjav90LKO7cndCmzjTb8vyZmAyo1NVUY
J40eO/sJWMI+3h30D26rPeh9HyHkQowjhNwycofi5AlO4K8V+9NLND95l/Zn91iecDpE3TBE3VMq
9N1Y70+Rnbu6FblJv5savnC5bDjcLb6t/FprdVub4NnZ4IWhT6kOrGBBhztdzTcth2j99hCnEdwa
4exo1AWOZV9pSOAHDvhkISe11YvSqf3y6R8MoUSkgqIQTcxzgVqlChWZSTGQYOFU3jaa75w5sry9
bUVaWjEE9shUA8ExtcNfv4ERjYY0133gKyWCd0B4Hc3X6tV6Bc4SjEWpKaBzqX+LTNsuCARmx/3Z
qx/MtSt72pfzWb38itnKlYmWxlXMgfSmOIXKkVP3/Rp1z9LCXZqYLRyNBOD5wSEOsFJOEm0EKmgk
VQtuQWktWTRlFn+MBlU3oJBBeA0wyPWcNpEk5tD3nfIKymu6EfbA5Mef6RZUohRgzc+VJVzIzUBl
5D/mfuSEyl4PoeUKkg+EUsBuA5wxWOjz3OYmsrkHcJjY3pt///IFhw2KN+dTS1blnNa+YZZs7dMo
SGUWooI6HksNxEXFidetADWJHr2dSv0RtTaXrKqVLz0gCH95ZIkgiAB4yvVMy6xLkLfLmRc1uGdi
Y9/FHk6kFnlANRJDOQ7Ze6c/lcknEPykDKPvYSgsw/8dpVCGML5vr8Ri6uoPV64EzmdAZGeHqUpZ
Bmj6BI4NHK4hkLkWXABQdCIoll66t60tbGjgcPFuAWWG0c9plTJD8DkoNfBepuqpI3H6s6JHTsa3
sRXzY+rctrZwtyJJBuFb+MvwiucSbVI1pew70J6MsVJaWRMFNpD2b7eNLPn+SGoCcAQIPcgd/7Qn
XXjkUtPqMR+C8IRyoKRCAa8t7oQW09cAzqM8KQyt2w1BqaaxaQASPqOycl231FVGm6VsO0qYcOzw
UEN8d95FAKBskCQCEr7pnfocTCiTdqdV+9yJ2RYMBOgT5nrTOCQVGddAwEulmYlKB7cHKvgqSnzX
u1qjlKpx2fJeF3wM4jmnL1Ej4wUgMvtII+il9Q9hnezCRD43UbeNOd8tJ2bm1xbQtrQx9WhToj+m
+SjD3FKCb4UBD7TWX7vwcMABBSZMEpA6RUPH9UcyplIxkYGZkI/HV0Az3/fwOIavwUEkTOEF5+AH
vQP4Cerl6O18XtkoC/fNpfV5PnUMIN+HbA7zhnrXPvYaSbUXnnMG6RTVaLGt1lQnF4iGIO2CJVGQ
m0Z+4kdWOte7rhNUFAAGMmqxOQSG7Ue+PSZ3PHI8cngEKnDHP6WiLQILvzLchfcRDBzAiiDWmMic
ZhdLrPJRGzbcxK9U26+DY+WjSzkbtM3AKXRoBLRvG1xqaLkyOHuQ2ZixQVcC3htKoDqBrm16M+9w
lSXW8NkmjOjUrIBsLLqvIHCL4o4T7jnJUhE5q24vu1VkI7EnD4YZrNViFu58FZ09SEGDqXtS/b7e
eJA24RouBfUe0uHvOmgEPupkpai1aAIYAvjSQCJBNuzaRNX4sVF1OIAp4QzCNoY3PFNvZYoXgizk
Df8ama0pFFPbRkW6Dl1/lSWC4TTapS6ebNW0HOYUh2yrHJxeNaGRgQ3VuLgCynO44/fZMXLWslvL
+xta4Oiwg1YB2MKuh4yKeicGWsF7gSZ/xW1ki/W26hObo98QxlV7J+Z+t5ED/SGSrSJUFuIwFfed
CBZolNZ+QCa0PBtiiZW81w8cGdrXiPAtb/IqSSjg0owg6UTCTHDykBGueKbxw+21WCrvqTLoSNG9
hSIqnrnr0beUpXoWYi38+NyqrwWS9W77rAdmGEKkQT5LKAvJNQ9ZTrcOIeRgNe29BC6l258xXZkz
vxFITgSj0Enh0UE0XbkXrx8cnUKNqMp7okok/qF8rgwr2tahJUP2dFxBbk97+KcxZDIleSLzm/OY
aXrN5B4ZfE/QAdPHOZJkJMhXIuxpD98yMnskxrIUh7iDEaN2B/UZjPMC3vXu9fa8LfldmLj/jGX+
YCZdWYsyx2H/jJqpGW9N95zG+zA86cqRDnYHH0zY3ra5OH2TjydBPRSl/9nI8kETkBwPBQ9ie8Zd
F6z8+j9iJD9m7u/vnw+pSUr0EfC56ElBoI6k5uXoxPNaIToBr9KMRAHLRpLFGfsQ+io9c5BSkAlq
M1lpxcgQoPpgIH9P5ADS3k4/FtSOFR9En72BzI6dtYlxGMBjhxcsFuAb+02LWJlBqVUhvF5CK7vw
wTZppz2X/BpS2r6HqMX3ZKgYXgQkK1lA9CHVP5pxZIB7BWMSk6juhcwVlK5vzALhK7j0OaRYzKxI
lXu+g29ipxKVn3Mh02VrBGksSLWVqMndYmShE6sMVL2+UnKvVV8Ng3N7yZa3ycWczu64ustTAyVX
pHuaGoktbQNOJ+Q7mTmGED+4bWwpFYP09X82yJ/A++Iw8700llwXC151ECynhpgE3TIn2ui/HdFs
7tkjhJfvxoMOWrRw3z7F6IxY+YIlH+nyC6Zb9+ILWl5Gb285bVH+QeegsItS1L0iHUpqF+wB1beh
2OiZbtHK4ctXWTWsTs0s2T+NoZM04FTQHwy61s299OpdftQUZ1x8VJgrKHaquBFobePi4ZlJ/Rdx
FWG09IJfmpm94GPdoHhbwAy4ymPpoIV2Z7gScphpvXJSF711wFblqeUGdHDzOMxgk5KwgIVWiAIx
LdQL9mjHgDZBigs1BpSWP8ibkIgbuotP/ScEX8uplrGaXl/IOmDD/f2O2cwmRZjlaEkXvLSzmocG
ipV7/ZAxYqOm/HJ7ay2l8id0I0onEzHlD71FPqRDO+aZ4PGQcXXRHyl0qIZZxil43flf9X0BKYvz
ZsXoUsRxaXS2pj4r03FUc8ELt/DKapKp0xRXAKNY+n3nVYVD18QzFt8vCeoc2gSk/oHVFoPQh3Jw
ISCfKu7yzGprWwxXXv3FE3FhY+Z7BEFRp4UAG5Ay5U9qZvOZlyOsJeNaZ9rimwU5H7xWiNfQqHR9
9rBmmVKjC9TTqevTT0Xd8/mKVzE9ez+eLV2aBGDhPP/AADc566UB4aKX53YJ2QL0PgWHQiX8gzJs
ozUGzzVrs6kbw6ClUg5rle8OwLXf+1OCLUGbd7GS01u8Ty7GNS3ixbXFsyYJxA6WdGo1cIHDhzK2
u+4THYe3d/nSbgCMT4M7PAGF5phTsRqDsIHb5EXfSQAuxCYCou8t50ECrv7Le3hpazaoHDnXPmsr
0WP3PJwJIyKc8CWhdcvIzfy+2hVr+bqlDXhpcFrPi1lU20jRRgMGE/RWxNlGUl7p79vzt7QlLkzM
k6E6A8WE5MNEC+ZWmx3eu332rAtWuJL/WAyYLg3NnImiB5maEsCQUoIKKNDNkD37IJ2vPhjWDPzj
g3xuz2XYkiFSt7cHuejJXBqfRQr6kAcdzTPRCw2ocVlYPEiJC6ivnIBNWVMUXR3qzJHwwYBUdyKG
WlcObcycboPigat3xSHKHxk/mLRxonZTr0rELu+XidkCpBrQiZj+/WK/yLVcpiKtRS+FduOU3bF0
cH7Km6q4H56oo2SAiQW2XlhAIakOW4XcLiU9NQl0ItBO/yMAdG1frHPOxxlFIq4xq+acgTDCGkzF
lvKdELu8eqjl7SBbxoMRrQROS3UZ0M38NT07Kpw4Vk2DgNVTvpxkozhsi+NZHaCLBP5GB/L1mVma
CQiJttpJ3oALiO7EvcgTEX84l3PlAzOBm2zc2ztv6UH8+1nAoV7PSKxAUANlD+geQHwPiX00F9w2
sHR+0UECHDWwphPg5NpAwJXF4PeV4PXIrLpFaPUFQSN78ISk64qDvNRvhlYzNAtOWRi0Sc3uvzEH
OUAgD/BFLeHTt8CqukNt8jSJGf3fB4XHA3VfsGao2pz4cRgrmgS9IHjANPVJt/GN3BrE2u67xKqq
kgB+CNqQFaOLyXS0wigSaq688EPno/A1vhsLHcE3OO4ZUIijXT8ozz5gu3Zy3uf7Nd9+CZ2sojwA
2XvU01FLnHbPxXntJKljI3CCE3l4dTj2LtVI6ZiBJT/entBFBxSFZpAFI5blkfu/tlQOVQJwuS9A
5fi9535z2rYPfqn1NrMLt4pNMbR43q4qM3qL+30prDzSS5v00vpsnJxcj4afT9bVfZu78kcZvCT6
tgruFWSFV7uMF64hdMYhLYQub2R/5yT3Q1Tjn8ZIBCtcwkwRmmgGKdmrlNlo4AACHXkiuzpmySb9
qkv7LFMbPLcAgm+ULeQjh+A7CyYC7Lfba7DwVZNoMRpjUAwB8nf2ANYMNE/51MpmIIpnZQTi9rWC
/tIJvbIxe+faMe1UMYMNrpadnksdmZMPau317WaojnFwHDgrrHSzyHsnL++F6v/9BbO3D2ofYssS
ICryEQWvzq0YIvVatgd4ZwK3b/xg35VA3fsNqfvBkY10W9Yr6LvFmQbFAlgFNBmxyGy7gYenHtqB
H71R6t4HXzO5OF5ZzAViZkhQX9iYudK6lhdayTDTozu68SHchtvafofAHf64DRkekVza/mGf3p1b
spYBXqo3wDzKmIDF/DlZ1+cZwGBIlQ+AbkAv6TNAwx5ngm1xk5guICPeRNQEGoFN6J7WlL8WHrRL
w/M639gAAaQaQKy0EJxX77T2o89eqbpSUFizMjsres7yvquwi5o0Sk2jbB/qVN+wGCk3vuWc2wfz
f5lMwNYFA1gjCLZdT2YR/s9ktmZjHY/3mVO7kc3II8Fsgr283YIL6/Rrjb1yaZsi8APeDd33k6Lz
tdl44JURTF1ArKi7JHgUoat8e2B/LrpZdImY6D8W5s69IA1xhawWirKkH039CDle9EDeP2FzQk75
2Tgax8FsyFdqDti34I+3RHvYgr4dZZXfL4TbNa5iCiay6yYnkX4tf79EjHD1fbNl5mijBFmE7wOM
E/lFZP2oEzu5mx/9B3+S+rLvQASXOJWbOtRG+ha9dZyTmXA6bs/U0kt89SWzLZDqvQFADUMTTbCR
TZByvKMh98juxvhfNtvlmswuSFWrBPSaow6cYsj1NOkYsr4NrY4A7gV2b/Bpw0vs9yCDWfFw/jiD
t/bDtCMv/I0Et0lqqH9svz8x2Aa/Egm3KYHbQbDoA3n4ap3C7kiz+X14AWsXQSdlZtJjYNX7VfzZ
4nOFAo4gTIV7kA/OvkeWa0nyQzZ1Wldow9jkJ93qqztZOqeCYAGc0eokAYfldmW1FzK90Fj7a3fm
DUECp9UbCruiCwHF1/q3bxC0+G6s/6ed6Zq7mO8u6qU+SGAnIY3D7yyFgdmwJ79WzCzdlho4C0Bo
qKGOP2ck66DfIZZqz8OM8nUP8TwXYnl8bLFntIFB9Nm/W4m2Fo/LpcXZwBg6piShh8WyeMgUtL3I
Zk+RTkQzfncIj4Zy56/h0ZZieB0eHRodRPSro+x4PZkcL6ulPABke+wspP7eI8gTbg2VtOhXsVdm
dGmDXNqaRToR8sK6mIwI21pyfO11NOdr7GjZq4rhC8T/iDYwIlHHKRDgrVyPSg9H3yh7Aeh9Xjdb
t9QOBk6hsEu3Lnmc5HKd2jG/s6MOSg/3tJeenuW7Z8PKa1yFa6s6Hbf59QAhGtCogJMNoKB5sFoz
lgkyRn2MX4OTZgo7s3En+d5vHP6VTSstZAgx8L/GZnd/r1G/D6ppOffM+Xx33lu3d/Wdg637+GiY
HaH7h6ff9ov9UZovlTt41NxQ27CC83q8uQTv1/Et/KRurSvKHCPRD3pCDQ61gKaTs/2YpFZlUB1r
ztB2iJ6NnSK2oWWwIb/nuWCieBm1fZKp+XOkZvxWQWnOjXmm3XV5NLWbFb2LFivtvsZ/JGoDY+UG
W3RZdB3EPeixVeC3zG4wjkVhwTh/yitYvqvxRIaoMG/FGwtvo7E95Z/fnAWdim1LdHMN7bK0dLoB
2AMqOEB7zGH8oA/Qwz5HBr5mNhM+JeFp5JyQFMq48mCtGZo27MX9qcepFPpI9nud5r3LbWFG3anA
hBZrlNKL7vzlkGbzGatSjiEhjaJlBEqB8EdalH7t6i3UiYImPohkkuRB3xcmx5Ffm+eV+2bp5E3c
u1PNBDyo8+VM0VUY0BTmiyowqXZUpN9yDPLuKEJ/3fcf8mR02nUlKo6kLnZCYCcye7r9EYt7CvmB
qe0WmHu0iV/PdpMVPtWTRvCywJ2kD4yPl9pxGyjNgCo1eLvb7U7aG24dYU2rSVh4wMCfDtooYFJx
Hc49YT3lJI1VAA+2u4RAsLvubTZivsGnszlJDy1ZcfeWlhu6UBrSLtOkoz33eqhDolM5muZ7L6FX
eiAv1fekmQRFB4JSSGYaVrnPTGn7vNncnuTJp59dsQaSdAg0JtI7tGtdGy4H3D9SJQKE2jtG9l4G
X01/oBDXQeeGFFvgQVmJAaaR3DI4O0KKmKFhEok2L/4S8qMmVJaqr4H9Fo4pAm2BB2EmGppxIV0P
KhXB+ZWXsJF2x7GzmRkxIF5X+AuWMEdXVmbbU1bzuggjWGG1Gezuo1Oy4W3w2H2JRgBJIHWDN3GT
9s98Ya9sl6XM4JRJQIoOuGkRz8T1ACM1lCOjw22rZxDi0M+GcMhTO0UTaEbKobUqriTDb1BJj5xJ
a29NQnFh6LgcwPU0dU7Ba51zN0SFLKQda0RgR8WT9jVBMRLbFbQ7/tWPyAYohNr2bfZwe68uSMJc
m52tK5NDLgNLq+hl1UkdA0vMAKo7Go7eb6qO6GDJLzTHsPAJafihPPLIcyiWfOiejQTEsSveyc87
Ah8joi0d40chfS6s1gV9nSCWFeH+bSMS7lcKsQuxyPXvnx0UpNClnrYQbQNckqjaVo5CE6lFU2H7
rDrLKqTi6qMRW+W4zdmx6db22M+Dem1/NtlIQgxdOo1PHEn+MjzUypOfWH76mPgf7CNR77Xe1H7l
YJkBfvX2Qi+41te2Z0er0MZOKhWMnVJ0gDtdXRAufxheynpTASdty/VaKWFyoK+vJViUgdBD5QIY
xnlbXis2Y6KA2MuTkoYCrcl3qUa0lqI1V+tV+Zz4In9u66izyo4xxeyzUIGafQVOFyKXPKCFXapI
ozOUerRnaVIUoHvuh8+E9eNHzqfsV64FZWrfnqifF931V8/CAgZyBNFQgRCq5BA0mepGAm47CffK
UJuxTlesLewItMNMuN0J6/mDQ0QQmkLP0YbnRcqLXG71+CltndsD+vkcQUgQ6ojASk/MIfMWu5bq
vZSN3YSBgbxVTc2xrLdcmFha8SxRq6epmedrKZCfzg7SXQCvTiTlaPiZq7RqRmu0rSwDJJJUMXh4
6MfQhdyK67jgU8CKiJoKmFFA5/cn/rjwHbNeTgM/CkVPrQHvp7u6IpF8bEPIQ1Df6boyJnXFLL11
ovS1om6bnlJQ5ynx1xp700LxBZ8iSQooGpGRRjvI9fMR1EmrJl0qev6xeAJ5nqXY4FQu9rVl64TZ
mUykFV9uoQQNkxPiG/1weDTmKQEu1MeWV1CqG085AZUzxBhlS7gbzLvEUv7Bf0MWGq3+E8e+AN6f
2blA0KRpUU8BIoCkgA0YY/GL/xDN1AQ/hwBlYdK+qvjLx/4ldm9v4IXIDdVIzCwQR6B3QwP69dxG
o8r5HJwPL8wJ6ligItz422avgcUOMnWNvftdbgG79xA6bm+bXrjCLi3PxbLQ8JvSQCwkT+gSkytc
Hux9PaCbNgOl3Bojzto4xZkLwomszzkO4+S/C6u8k6xtsEtN9Bn795Uto/HQRwKxcZOQlGv1tMWj
dDHHfwKHi6PU6ExO/QS2i4ehIa2bWcFeQjenyYe2yYGWZY/5NdOXf0j5XC3u3Ftu4MG3iQbDWmEl
H7JJ75XhoJj8ExwMuiZXv/QKIq8E2RykBtGGqM22UtYguaYbAxAqw37ozM4gvwLFKQwL2Og+/GD1
GiRm6YK/MDjnHBWZYECfvsOzCwA/mFlEULdY6gHkCcquP3z4LzuKGGQtel+zOttJSHQPTTnAKrjN
+MysW7Cc/9PIQEiiIpyDwPn8iud6sW2SWALeRnxuOHkrCcxqQB6piF4pEZ3bprz+LmTftQ/2JkeM
N5y/6euVJ2Bar5mPoaDFERBPvKICGLmvrwYaJnnBR5nk9eawpZ/tNnAwn2u+01QZuGFlvogFKJvQ
agork2Ke/D5YrSu8l6/5FmX8tQT+QtyK9x6B60SgAH7leYg+NnhmKOgAMSQr3YBFTczMAWJjX/2X
/uWJxBCIuheP7B6t5KEjgeH8MVuL9hbuvatvmJyki9tgqJmS5Aq+IUH7jWFG0YO08yEU+rnK/LsQ
d10Pd/auRJSPtXYaLgi61V9u4JIXIu2+c6jd1mvFqIVjMbGCy3+mdkrHXg+Lq0Y/HiZbR8X+tbpL
ln87YjhVnYCKf0DRF5PWimqQG1IugXg8exJNJ92AOrK2eMfO37BNrNtP01Iwg8H8NTd9zoW5KtF0
AHGnNSKVU3/3LoDVeA75+/Zwbjdd/E+HQJ7w3MDP8ADMXttTdKEskqyVoIASk37XSbaoH+PP6ARy
ICI/dNUjzw51tqrFtbgXoSKFtko0NYN29NpuC7kboU960bNAyskQqsTmXUgGrz8jcXRaw+ssgMym
HBVeAUilg9pcnsWIjZ60Y9gUAJakdsFbiWH6bWRRnqKHMbEDqltoMMYcHIoiIn2Rk1A6CRocsLC3
u9ET6D5kOwqS7DrfNACBFIdEhK7GuRdMuTLVdwkCYqPFd78o6ihrSkQLpDn4elQZjKnMjSz3bLLC
AqjpXmlF7xnEbKTbbBOz2/C4HBHhgfs2exT3Vq0hXwyqptv7cYE56Nr07CDHfakkaYA3ZzyJELOv
rMbyT51lECUi0gtf2fYbcm+mHJG3N/euO0Kbbo0yYcklngIBERUy9M0hNLjeK0OApi5DxPMuEUhF
BrnpCyD2RT/oqf+HWP7K1GymVT8CTpjB1LNlvcq7MiAJR4QjDwdts5FX0C4LGpSYXGQVjUlJDfHU
zBqyb1pQJXhaldf6g3/W9oPVPUl3if2kme5BADkRSPZOlXc+S55XQYfyJdscoIq+O58gc3p7pRey
NFffMltobRilDK31gGOj0RRkX44iY7nltYzF0rkHjSlIHICdg3rYrFLVKaWWjDqTvEZ5jA2SZm5g
D3ANMztKvNsjWvK8QXj519bsYRi5QfTB3oer20JzjHGGAvtn5HH26ByyD0jb7zaF+W2uWF3KvV1Z
nd2oHaodddyLkjeVAMBSe/B36q57grDBg304VNCx/GDMDDeKWf+6PeClpwpMScgKqCBLAKT2+pxE
fpOxNlERaehm1wWkP8f9220TS7sEhA9IaIqAvih/AubL54lFYMyrMTg6ApRrgJW3PcTpLlxJGS70
lE1hC2hakJeeskyz3Sg2ga6lHIbSo51sfA5e0Dr8UIPqo9sQKJh/YYMiJP6CCihnf0o1CUdXWJlN
dWk6L79h5oXWihyC9lGXvFwBtSURk5oqbiYx48Uow9JrknwExaKi/VZ9Q22tvPXRLS5zoXYcAoZe
QKPsmtRu+hEEiiUtR4koCVwMohYJ/ymmMoA5eYeiEilLrlZMKQArJPpI/Ax9t0JMkacKlOyLqnJK
HdVPNbvi2k+GlpO7MWwLqG1XrH0DHr/dMmFoSys1OMXTxFp9AjMufRDzqkPKohGL0gTVbJmbUqZK
gV0D0RTg53B8i3OtQq5UKIoNJ6dwzBrNAOA8jPVjokh0U1CNbcJCDX6JCmq+ZisrYO/PmkwgLO2a
nZ6J3JYWIIUkVCi0zixE2mZol6d8b2cV2jAJqAQAnc7C6oOnfcUTte9b30SjbvKZYqpqMmm1df/i
1fxdOoiZXJ+EPurQ2AnlDS9+KnWAnJWzAVZOMSfcNtz7thE4QbiSkFt0eS9tzm8bXa3HDCVXLzyo
Zni+j63gJLgCeCGoTV1l5SAu1PxwQlBBRgM1TvuPjgG9p5kRZz52px0erM45Qg6nBDApJ6/KPbj1
PvICjKSWSk2Ty11r5bVYHq2K3CZqKhN9x+xwKHLkj+qQyp7cWR13Yv/F2Zf2xo2ra/6VRn/XGUnU
OrjnAqOtNle5bMeO7S+C7dgSqYWSKFKifv08lXvunKRiuGYGjW4g7bhYlLi8y7Pwm+rBAVFoiMwN
1pRPIIUl9nI+6EvYuNMnn6dt5N8jn98gBbebbnGpcx8+2l1cRWRY2fyKq5VQxwvhwKcnAGILKEHj
THXPIR7ghELndm4dJNyPod5LBdDAhe7F5yfdL2M4vy/VptM2dU2MMWT7HcRFoEZVJrfveVZcKRgL
bdd3H2t/8xBczH8/nRwgk44FTDVyp9PPfznKDbIY2ioW535HMczX18QpcPnjHf3y2WcRm0Tp2Cen
z9b36fa+BADw68//NCQ84T3/+8ufRU6+OzNI4WCAgK3zVQlg4SNXaOk5aOf5XbSQGy69KORX03gh
aPsZbX41t7OrqYc0bNP1GJqn+/3zdQa0VjT1wPtAx/Lqqt8cDls7Su58FsGi/etpfxqN/zrts103
F6xjRWk6J9rBXn88Ix+JnBQEoc1tvVt1H9+fmm+H7T0QJDdr1BD+vzb9v5/6OSrVsDqTTAxTV4/W
1fUpAcgTGJTq67sR6McVu7CKPj1kkLAh7kd6CpD92aOeIZxtWRRHagW04x62EW4ypvrbFjo7P/JL
SqGfRaa/Dnb2bMN5YsWiXZQRnLTa+nF9u7aevn5/n6DvEI0CowFZKeitQkfz9z3XqqoYc1k7KFVk
3c7M4vXNj/Ulp+RPa01I6VGvgJ2Xa5vnESj2ReD6OCHpEOcf2WsftTnuhddwd715Uml5C8nvQwwt
5nt1XyV3X8/xswgRQL+TgBacbPENfp9i7cuGwKzNuWfea69fNP/WGC/aTr8e5RNALJ7kL8OczdEg
pK09QXB6PZ5OzTJWRwbEVB+9foObN/aDE0VXxk0QTVfxGHsVZFEpnGAMOMRAFU6i4/D1F/p09QAb
AnSqBUTF+X3YlXZv2tp37s1n47qeVp7ccDsBg8K70Nv/fCAPxmkh0ka83t+fr29D65oHpXs/JoGX
kVczX7dtqqp1d0nkjZBPTnHIOkB5++S7B0+434cyisLomgZD8VTA6Mi4W7KFxPXmeQ87p+4OpN33
4lScqiPrpv5I4crxDSKtzRGsZJpANPL+60f8WTcD/WboIPkEpWFos/3+ffLGCK2ixNJK9lO8H654
hLZ+PHyvd82Vuy09eI5f2rGfGFBjFf8y5tn1HLh5aYw1xkSggeoH5LeiZ9wxdxmWWbR6i67SsY/T
9Unc9yZ5uDDhz14ASEeArwDtBPjs2XEhRuekdIDz1rjr6jAj9WNQ3hLIBM1tCt0zNncQfF8h/DKw
ui8V4T+9Y38d/eyOdahauBPo09T3yXAMv/smqL9RwOIP6CquL8z1tJjOr1VEBd4JJ4z6+HmFbgny
2TKo59w3oMOMG3hYDnFb+knFFHjhQTKzZCzfvh7007v810HPYiBJdSs6hLeI2R8e8z2gXNH+WkSb
9+l4PH7nV1ckPsTrdfxw6bj4JECCZgDwAYjfobPmne3iqmc580Tj3tsfECmZUOZNoFUzX7KHPX3/
s4f62zBnO4Y7RV2NcD9AtWXpVgsL8EwNymKdowPx9bP8rNoCaDciWcgIQun4PGUv4GjoLqp371GL
jE5avLer4yoeovLk37i7sDVO2+63ieFyw2jYFzBQwSVzdstUi9lPtVtM921QF0kpMTE5lfLCLfNn
4fU0DCzyYCpxuk7P+WgTKvHuUATqfr6uDlZC1s0eZfF3yHWtaOzuv4+pk4gkVDcXphf+sRvOBj7b
ey51WQtFm+m+8A75sDPuxg1pNrTMgGpV44tv/2h0XMbeFUg3PKvK7DV8qZ0UftF1+GQLiEcmzS18
qff9vZabin6HPkVtx/VVuRrySCiwM0QiEDanxTd+zetYXYX3FvseNHGZwIRyqK/nbuX2saCQA1t3
d15/HKwxGkBQMyK2bl/gW3gjwqywkec66w403y0FCJRdNVYy2UkTV+hRwjqoiNwgnQjgKPYI+9T5
xN7f924TgRiEZvtofIeaCeoCTlrunVcmLlLbT1vpj6Xyyzs8Xai/5DlhTtGMDnx174LQ/wAbVTJC
aPvKgpgfvox/4xqpKNNL3nV/XNM/XyB6UhYa4ZD3PL83qlIr//QCray89lGryuHZeuHMvDTG2eml
OJr78LWY7nfOCuy3bmdf2tOfL8N/z+LsAoKErA76AtsMNghJew1zMfVQYYlE/S5/uXB+/HFWnT2x
syU/6b51lXUaKwJZ0OVrUqfuzSGPusiK+2zaWfFd+P9s6nUaFBAY5MAI3qCl//viaLTXi9GsMOgo
ZCbzuo60Vc0pnzZDA8TRPMIFtzQvKVb9iQv9OS7iV3BcAU11zh5sw1kDJ1C8OsaezQV8NRtsmENL
rROeWJgRgeLkvPJ+UPuqezevhyCBYUXkyOPXD/2PWsrZ1zh75sBN6tZs2XTq9reZgTb4gCnnKUU/
p79u/Es+1j+7pX9sRjRx/nveZ5uRuXxx5hHP2+mzsYzcEF4UlG0GJxnfuBv5C6wpOCTfYu8I6/hm
U/lr/ma9KzisIcVOzR8WUIT8+9dP4eLbOEv9REkl92Hwg6XH63Ulb10rLl+L7lsYN/AV2sjHiV5V
eCTw5vKSythRffv1V/gzs8eb8KHOgFAPljBorv6+EGEDBsOjzp3uhbejHmrEx/YYkniEE3n35OZt
NK/dNqo3vQvXDlBGWBTeWvT7TDINTy2QP0F+cVHLnSLCVmTae87GvYiz+ewoPd2DJwFLBOHn1X+N
7phjtx6+5BB5WzbjBXo3rbPxxlUxr2q6rdxnER5dcvf10/mzEIBBIYFwUsogPizhzl4QQVYpDA8O
hyUObnorljleZgib9/TIyPPsmZD02Q52ZsGb3YCDlhc+D/IC8vU8FQDJEc4XAbh68Do1kd6erd3K
yH3hSpCsHp3VI1ZIwKLgCYnliq+aFZUxkGp6XWWggezzWyCrEm/fAkri/vzn6wdyOh5+2UZ/fJWz
52EAUgY0/2Lem4C1k2qKKvMAMHfeXJjzeQ5wPpB1dj4SSDCoysBAAxQOqfVjzo9B30XQtkvdwc3G
Jm52RMIcfXzWss2+nuXZ6fTH4GdBXkEX5XBhmvcj/8Zf8uZuMbdUramVWGPmGReKa2e36R+jnYXk
lmkEo6Hxeis0c7xvdJpgyCSTZrhu4DH29cwuPtez7Q6XK3PmLmiY7cZMC5H15rqFMR8Ed1g84vRf
u+l8UV7j59s6XzbAW0BYwfKglfIz4f8lFLLooP3FxttEO1QFKxj/ZAxy2vAhAfrSer2kcPPpLE+S
RjgqYOkEmOfvh5pkJkRRAcW/Z07q1rE7rtkmJOteHxFElvWHCFcDblwrf7vweD97l6gxmygbQo0G
+N3fB16q3oc3MuhnRJb5gyf1tJptdNTgl2ZHpCn1s6aqeYBXJ9tYpq/XjaFBw6v5U7MMH5XVTCvh
O/ymBhbueuE2cEum+9Jpxtdff9PPNjIa4WAyEdtzwnOs89yYJa9zfFEqMonbsLRWPCFBG389zHm5
7OfiPkUaQJB4J6zUWTiqVC4mtDMgCDok6BPF7AiVzmNz46Xsx7QaYaBgpG565Wd0466mpNmYWY9W
GcRNb6ok3MAOA/E6zYxLAeZpC5+vyF+/1/kK4ZadE4Lv5dvvXlOvVTYKms4o6xTFsz8hjSFt7P7X
qP/jbf6fxTs//tfni//8D/z5Df6IA4WQ3Nkf//N/STEOLzV9af+K5PD+Iv/iH3/djS8jFSN9E/9x
+rD/88v/+fsf8Vn/Git5GV9++0MKP4BR38j3Qd++C1mPP78FvtXpb/7f/vCv95+f8k137//8+43L
djx9WgE3v7//9aPNj3/+Dc74L4vg9Pn/+uHhpcHvbV+6lz///vuLGPGrLvkHGsvYk3//Nb3//D+2
/Y8Quk0gKaFqDIvAv/9q+TCW//zbcf8BshuCk9N5Ad3dE7xOcHn6kW3+AxZtgK/AwxTlbM9z/v7v
6f72Ev79Uv5qZXPktB3FP/8mZ60wmCEA3oMwHAR0VA9AZzyLRlstlNSqQuCDAGQXGDyPWJU7kUfN
OeOztcT+PLaRHKf7IJwOwALlejU8OZQntett6MSvpPniQXXU9OV7N8spCssaIdu2amiWLfVymEn7
jAUQ5fQmtIFc1f6U2GZVI5xADa0TDWTdTTePa+qXuE4nJIgue3GYZyA2NWgK4jOCZLA+IlRGgeBY
agDlwxJVUSR4tH5cdAkGHbN/FFoD2R0MXhQU16IYd5Txt3EZzKzRcHxYiF+kRXdnm72Aepmj4nEI
SRJO9veA6zcH8IB1WPkwm6zLOhVc1d8Fa5s9EZZcswFw8SM7QlxsPYbF1dJcFRDODipzEy479Bhu
IdgcrPwJN3U7WHViVrORLkXx2JvWEo3dHETNWwgpNX/aknrl2xvthHFIYBrdw1I3QtHvTVZtl6H4
64AuM6E0RTQ2YtuezAqLYjO1hpEYPnOjifJonryE90bs2W8sjJmK4VRJQMucCZSSZ7iE9YJb69aq
iYz8kXx0xjBcF4sMktwgzqMxGC8NcfK48SsHlCXTiptiYauQND+YEKhXFLmdjgMBh8pZipVtzoDd
5QrFLNUZWb7wNyXnIFmA1Ex7ysRW6L5OZvhQAcHkTkkXeEBTtCbdNxMYqhN32iS0BjvOlei/jfXA
rmUg/NUyOzPCe1UCyY2Uyxqrx6KfROIb9auqTZicsppno8rL2FZMZkuu6kcc6xZ2vtUc0K2yd7Lr
n2ul86jVLUusftRXZJr9tMn5K3QErFhq/6mtC4HHGPDY7UM7ZaSdY3+ER65du3d4eTRuRVFsR0ex
2O+9eQ1rrxvtomBTd3We9g4HjcrVHN5XfrGaq/AeqW2VOc0IcByzraiQrZME0yS2y0TzoznmQSZK
7exgoF08kcn1U4CF5qRvQVaKBzdcErOR9EV6hZ9qdVrksnJ2ft9C0bSuA4QkJksljOK3TLT+RjR5
jWcgvNjoAxLBgBTokEk7Vzlrgiifhzkq4awJwrfE65sqhIyGLCKj8FVKGTL9CGpw6iMPqdo3Hplo
NC6+nVZTzlNLgJAR4CqyskxNE8q/FZQfbXsurw28SADFhjIJDIjSVzQo42rhLLFDAyI0BjjgINaI
qPY94OPzBpr2XJF1nS9BPDq6iqyh6h/r0gJSwlrCWJqjWNl+PewsMQ+pxwLIclMt7QRnI3wg+FBl
eA4mFHiXOlXlPMbMrTE6reWmtG0QKQw6Q8g/L9Kx4GQzhwOKago0d02aPNYFgUqrYkXiF+q+nbsT
EZ48eMYEwUIr1FsnwCk2zN73arSt1cxhXER9+uE7hUhGNcl4cjEdQ+rrduhOlq0F7CaGxjmUPnay
08J6HOWZGn7KIUthq2FFlHrBSnMjSNTA+33Na7IZQqYTV87YjdbcpLbKrRScehmVOZK2loM9NfgT
4H5FsaS6mcBf77F/W0izw/RFF5HX0JfJOGXrlc+3BaYLXOSgs8Ac2rWd12rTyOUpcBC4MCcsAIRd
ysSAdB3e6FAkAXF5OnTCXyu79rKe/T9KC//X1RGiImx7uL1OqeLvAZ/RdlU/kaE9IsHeNaFMXOwE
swsSaEPc516B0p+Vb365T/91gf16YZ2FtxgUruzQ/gNxEM1pGy3d3wetJgC5+nm2jg5n0IVjcT7W
OCJ+APKVBRZIReLOJGng3xDsJ1J6F4KnU2z079gJw3tIRyE84J2agWBxnaVH2vBDLAqfHIeKPaOq
/9gTBxqsI1l9Pc9TbHg2TgBlUgDx0AcD2uhsmrnV5rz3+/AIY/RIh29meYEg/slEfh3gHFagm5Db
vY0BBNkzcWDODWtevp7DKXQ4mwPIdFgg0KW0oRB5lrtPUE0wRuoERwnR31LtnAUC/86N6Xx0l5pK
f84Gegin5rR1gmLC3On3VcHwvhZZKHYThGOmDHEXUv00TMHr1zP6PXM4vX2E8rCQgsg18Oz47+/D
gItJYUhe0ht7vCXLQ1GMkSXfSpSovh7nfDogI7onmu9JMQ9SZz9xaL/kjNo1hKWDgh59UErt+sWg
d9Ulb76zxBT0Qx9m7sAgnaoqeD/nhSXlDEWOgLU4tuj2mVJG2jzCHpPWV62pto0v48BlMcsfvp7b
z4T312XhoPT6s8WJgwNf4OcO/2VyNGDwdCgZO86FnqMRrtr7AdkITmS/i20zl2mjQfKEn4IJKZFw
jBXsTJ5tiX02GvzRNqcThhOgSLtnLliojdpo03ufC5ceKQ8bWHSMPjCjpp9aykW31sBBLMrFQmDb
Q5UtoAgzFm+ooq4KSCpCN78OFPosyhFL5jW5u+a2O12AMJ0vHczaBU4YBhfoTKDYeLahux5aYoD2
0iNn+5J8GPJjnIHiGe0LSwcLEinJb/sO9FHoGZ/gwqiaoYF9dkZBnYWZULr1r/3KloCOtsBD+hVd
jzab13zuRFLjWn60mYCfM/buahLMgrZvGeZ4dnC7aq2i2iMyLuDJlsJhJY8WFdKso+WbK4h3DPNQ
bkuYxeaZN9lPpsloLGcrIElPqbMZuMqvfISbyA4m+2BSNoM3h97ZEEx9Ugg32BU988GNlILbGxcg
1RQeBxPkgMbmWxnSbqWnuYY9Dik+5n5uVkvbsWnrk65MB1chSmfBnA0TXHzmiVRJYQz3yzyoEv5k
omgjhevYg8z4Mm2rxakzAgl8XMDlCDWP7qmbQ3elOruJO3SL49mewwM1yyapioHGfPZQmDGxA6Nq
GvPvBIzriIW6X6GGXO5F3SM3IopfB7DivvUrk6dtK4Jnr5IC2mtdDiRqsPSotc/9vnQab+t7xZBK
0YYJfLbrjNql80rxVreB26LoBZXelVsH/g+RwwVrhoJ+UnQT7DOQ9cQ6gHgN5KNhAxogpjAKMmVD
oN8aCj8U0aonv+RO4lRyTMPa9uJalz3csSAEB3OBW9PuHouyBYpCzF7GupbFU8DmXSEKIxl7VbmJ
TWYFbVMoXCPp6/amMNp09IBhngMlYoRXXjQ2ZbjntbMceqrabHTBBZfNgK856H7dF10HX2d/RIjp
dFA9HOSaq6pMrY5McdmOhYx6gyMrHE1/3zsVyum1jVQgqAOwfUwMwGZQGpd2fLBGE657BqsyQeB0
YRtmHxV9MG6sBuaLVi2dK2uYzKvBm6AvVLvLFrdLuAJchGaeqjsklLCF7NvQYJkhusB5h/LnHtGh
BnTaRDPWrPgt5LwcLBnpvPuIOdEBDQb5LprlEV3tfDMHw7QFIA0C17mAObAKoVlAwn4nm3b6KGTw
qhpriM1q8DIR4rAhZTdneNDG9Tjq5aaaXAisFV65ttqwSgM+k+vAmy28U59cI0PyNswXoANzT0TM
B9fFK3qStC5+LWyKh3AuVKaFB8OLcQYn0fKbjxB1rAhtChY30p/SMp+9HSKgABD0od5WZunERaO7
TctLvGCGtpY3Om4mmKM2LZbvLeRdGxqX0A+8GZTyYlMGS2wZbhN7ucpj5BFdWi/umIU+1G7qCrQm
oV0Aewr7ZXCsNm3JSBHLd2ItTT3g/xs2gjwGnvzUFu++qsFJ4NAGcgP0LP1K5slC+5dAw1i5dc0b
7sHTyuXFuIGlAj8Ys+o3lVOqNCi0u67CINwgkNRXwwIXgr6zyMby2gJ/2TMTi49LsgwejTwtJwaT
Ql0nLfGhcxo40y7sfSh5W5JlVgGkOx+gQ8U7pCAdb2LmNRZSPE23vXC8ROZ6mxuoFLw03j2SngOi
kyLOc8qvPNy2VxXpkG06Lc8KvEFgbiBT0X4LJjcJGy8t5pPEVD/RVJHqB+7Ou5F4o4ETkzvPdjED
pyTU/eRpHrVtbm0cFBnB+g5Qy6RlvoZ+EpwmhRZbt/KN1JtYuYEJHKqgPO9WYHaMe6lhbFJPhENJ
AnK6kWEXSEPGWt0MnXzTjUWTKR+DI5I45JkO+ncdGX2AkDyyB++GbcjIIW1GJFvL2ghT+G/xyMz9
Mg7aAaVHAC7A9qNzl7qNdm9n+ClHjZZ7Dc+nzTDiJLNGw3wxPFfslmAWaYdjdjXAMCIuCHSBWamx
T1VYbrgHsZC6brrMbgqemUiSo6Cr+NGakFk3FDSG1mu9vVLukpV9/2NhXXgVMsPYEmoiSaAheo4W
D7eS5/CVDJ91bT5N7cJjj3YwNK0pzU6N6aid2zf4hct4sZ0lnsApXLlVXb3OuhHruW34jdVP6n0x
y6qMiXTs2PSk+qa6nu1wLPabUeTVwQeX77rgqKtMFaMrHdJbS/odjIpqgAS0cedOllq3ReFnXLp0
g5TPjMWp+iJLFq7KRc6p0XIY4xHNDstAjWgy8Fxlb4RPwDMNcIctmo0Odbd2vLl4subRTz2OJlFu
S3acPCNIaZcDB6HhK7i4hTzoSUFItnOojnobgh5FB7eP1uj8bxPIH3HNc7EW9ukazHHexS7MveMa
zoSPFrRgbHiqGROOe9wPkR7nN+LhidXm4K1NSaq7kENgBcZ2miKjz83t0s/mYayPHNkkQ0HGn95E
45vfqgVp28B6Z4W6zW1vwgQa7SeVWaWzRFY5vbecTNHUtuF2YAC6zCgy7R2pJM6zPoyhRo8iGivf
u5BhiXsL5N/y1lwbZQs0itHA19016HH2ySunAowWNRkJEbm4ho83B/BkcVlUegZNDHvuDj448Di+
3XrVECU2urSt2LAmtpsDE49OIo6QnL3J2WlIOgiI/SWNJ6qbMvA0nh2wxKtKQck8wk3eJ+Yo6aqx
WXHUoXJU1ApzyeAyOR5A0ilTvyWQ7xmBXoXPq7+qBZRbzKaE4STE1Jy5t7fMcL5PA7f2nBevJiaR
NFKgIKVRkGojlg8NIHmtwA2ZE37nOKhQ9Whox3Pb8T52c2+8aX24JAyjax4sOta7wCzKFEbxaB+L
pQkjE7w1K/Kb0dmClwPV2Nk3jjz3mghrXtzMtRyiIu+7g2hxrwcB8EOlYxaZkKaIIQbbpD5XFIqb
BtuAiYTVOwCrJFz72dRjsTM9DnoqqoYpzbmVWQi8wQ0qJ6gEySFVgn0wJx9eIOj8Pp3+nVwY3rJg
3MJ6PJTxYAThHnivF+ahqmuVvozqwK6hjd7X76hPW4grAmxWYr45rHzhEzFelO/amXSCkx+zaX/T
Xg6dTrfVOPuMZTgw9DXB+gW0oA5JsVYOCND+GEwxDUsznmgnYhpAFkz0aP8IU9VJcPIBlULpo6zN
lwL6OjBrLIZXiyzvjtsam05aMMB2DLSmzcKnu7luaeo1KFROnnpFFxtzNiccHmNpIJkaJa5MQ00H
ry7cCC5qJNG2mtvE6HiwCpV3PRX6QFAKHk0nHZyHoXgM4MZKrUDBlNcHw08587WjUVrIZfdhNMv7
YBgjCjTgcpnwQI+xnacdIg+eQT44QGrl2ZHmk0wgyQW6lgcCVuANKnbCsU9dnxl7howBXOa+XSMu
rvYcJ88BFXEAEDRKKgq+dXUE9y00jICdeUJZEDxkvLVhJYdiWinArRIkBAWkN3KdydAuNtDXsWJQ
355bq6rXmskqltTrt6QicgWEcbjtR3TwQUbBYwPVNyJUBxk00peVs5ysdutSZXCLfCNslDGszSju
Q+nteD65KwsouXsjbBW8WxHAV2MFuNsAMKyJWnbkLWF4VRr+AaKgS8zbxXgoau2kEpXYB2rVaBW0
aEn0uGpR/mItK7cSTqmoOGoPX22et0VjgUTXO8GtDlCJs4kx7+t6LmLujG+tEvnVJBdnT2vnxbMQ
ftHGmqOgWRAk0KHga/hNAm7uTzxZOqeDm6ZfAash3XXReOOrntv8MNtBf1XqbopBLLFuBwdBrYWz
H5duuWEzv8GKcxJThME1C1R1rAXiWG/m93M5YNmIwY4mZgybdiDfu2B00rxs5nTI2x8awVLqhRTL
FOWCFbCb1hANogRZEYJl13XvobzsnKTZOwpewJTrjcVnyMPUZW8/CIcsWehYyGVQph1igYbMrrSr
Eg5NRIqsImpIIPaeH71aTXtVuMUeB51eq7421rnLhszpFdq7A4rmVkcl1m9NJU79fNzTfihA3eq8
TaV7Gw4rZtv6kTOG/a0QxH1r2oqlTeeUyFQ6+a3RpoNbs1erxu+CbxxrJQ0shRvJcTuJl2i7G0AF
nNhAyrQd0a1dCYFt2FvOuLXM4EdrF17at+jZ8MIuccWU8I5XpMgQJbhpO7tGlKOXHDvQC0z0Yq/z
ZaghkcHRuR55B2FkQBhtT0INQBxqewSEtlSo3sMNYu71a4UyQsRYp9cFL97dJlj2ocDaH3mJ7il1
y4OeXUCdVAvJ7gGxJHEUlFcbuNbNlQ3z6E7YCarUZRGhfr/czZT213muUKhedDglSjrmWvZh8UaW
ecwIGbtVv4D35HY5W9faUq/QS1n2nsmL1K5MCeGsVh8DUuoH1lJ72y9KJ44BT4ew0P0e0kvuZtBO
v+u0CmED0LN7w7AUxRE4A2xlGNXKRvK1QufMT2lIbt1S8wI9lXmKltytbonVrQeE6B3KJeBDmxHS
ML5C6AbJ3YA0D8zsEeKJNn9UqGZnOD/blUsA72xFTkA/pSiwTAZo2YvsoxFiyllnLndIx+DtNGg3
wpPTFA2asFzrHM0GoE+ml1a0XipJIa6XlgMnYWm2oRbyZdMq3oo+vEODBr66QSOifKq8dU2YuwcO
k916WEsbL++LlSNwfyFQZQfHdeZDv7hOZpH5iQrU/ltEl2kpbb0KvQGCUAvqAcoqy7iZ0KxBYg3F
O7f2thOVIqEeAlNT+2Q/jNaHx7pmA/tRcD+MBWro1GqyAWdmgmT9hgLYuCmDEkRZ0GB3njlXEOuz
0LgslX3lo6MXIxMuD7z1hpvWrsnWals31R7otDb3rKQWdQs3KLy/HipATlQCnY+uhFxQePZpFS08
fILI5rvBTQFDFNcFpCHIUaUPn8emV3FtOd89dB4BvgB716xCsbMJLZF8hg9It9CiU4ik1FiG8ENW
8GBfeivJVcvjJSdOai+I2j1HuRtmGyCW2hKHREBwElA8l9YBJocD14ZmpwWXz9JDd3H5ZlAbcZmL
u7oYlmnPQoUKmHDDLRQAvXuHTmrlFsRd0XCxwVXl0zqXXhezCriQObRZlC9GlwbScO/nsbGTli5F
PE3WD3QNq7gDQf2qYfWrzt1hoyqtYrLk8/XYA4sGSOe79GV40J0Bm1g3PJ2RfN4UDfxeywGHfWmw
dseJD8sge5jSAvs5FtrvVkHOkE+VTrBV0nceJ038ZKa2+2SHMtjoCsKOeHAFHvlcvfWzcVoWzbOj
yIzzihywT7wrDsf4zDTMMbVH141qAjKeBGQrGTjy07LjTiwB+UskF2MmAyRyPfp6yEvpmKqxyuNC
QcXYkDhi7AlJ9DwaaP740E+dc6kiT43vOR9QJuqklwgT68EJiiAV0Ofb5ZMs1qHVjoksPLblxVRl
AWWJg9KwwS2xMfvWXmNjxEDzbdDmc69JVTXfjGDx4m7sHkDrz1On7QoY4y4gUZaUZb3dYgZWjeqs
y6fUh0vNpmPWIyjyqBgghMtCs3Khi1KprG5AxZkrc9p3YD/gprIfq2EwUpM1Ah0jMq1QAoZ2lDmB
Ve9ze16hHBYC1tmWeKjIljeTCWdDnRvtiliVQsMf7V9l47Sz6lOkWjrVKVDtU7IIdAcn0z0A1YED
nNsmyoMtIn+7MDb+/+bszHbjZq52fUUEWJx5ymbPmtqSbdknhGXZxZnFebj6/6GDjVhtw8JODj4g
QZJSk8Wqtd5pVf1Ps7XbYG56pk/lbrttxaIHmVcg4hys7EOVUkO5dVvuY+THR22cmXpdjeWh6Ct5
cOrB2w2W32wLf+hu+Qm4biYrv7XiUdxM0dR9S1PxBbKv23hTl25tq5xDORb6LrV6qobYtfZpndO6
R3I+gGLRvScI8dnGxY3fxuqpkim55EL8rATNk6izfuMMSBa6EUratxgcyN+JCDUzKFSAULcMeG7u
DNWXAdld7UPStNl5tPoXl39xvIGg5EaS3dPHzJDjnrxjRkdGQaTN1rHOsmpXaqN/yFRbnWUH7Dx2
iCHiiMedt3V6co3CffalbnzrFnPeMpm4D5Z2TiB4TfegUj7MNGZ8DkEBtXYTyUhu1GSDqnEwB5Ya
PnoiNTZlnQ5h23TGQbZzcXR5Svcg5XwHXtrs9bQWF9V5kN1Lq1NgRsl+dNJqq5FTvJNR7++GzsPX
6pr8mtpS+3Tp+4Mj82FXJ96X2jK6fQku9lDPybT1k9rcTQZ7d4JAv0/tZNhXeIn2UqxXFb3dzk0a
sYURZcA9sZYBZc/z0DTVwYBCDwp6l01RzvFFWqI6EoGCbNOC9I/MsT4SBePA9g75zusmlAcxzGWk
kuwY5RkoROplYT+T/SZl4hykBYlQFb3asic5FbtC7NQM7FB6qnkdozp+1NymDB02agCrxkWarCAy
7eK40Rpzt+DOiMd9rKmQyyzZtC3XB37KYGx7Rt+ZuXGTDTlxDq4ABFAyopqTZXkuiJTayV48Z3Gt
b2QaMVK17vogGUl0BFpholzcg2Ebfhk4ULY3eEankxubxT6iFdoqZiLdGF7XBn5ulfuqrZlHQWzz
7UKQQ9i52CdrJxMPMYqFwyi51xet/LHIDJ1YNva7ikkSu6Xo51NqZWC6HVpUV3b5nhcZHQa59op2
64f49rVnMx+8sHBJH4xNZzqhUahOSasZT3XM2bxoEh2DF+u7sWhfAM91EJhFC6Q70iLg/GeygpHa
Ow9sbNNrmdj3VoZmciSDojFyBTDcfNJzpBcz/dR2ntIoYACFe5Sk8HwY5yZoBaE2s6YQzVJBBcJS
GIs9f97QRnZgfLTvOV3x52Ixphtlak+OCzzYupG+UXLUuR+QB0jdLagzWoCppf5u5WAHUH3udtRr
wazypXlYMf6N33pc04Y7/xjjrgB+0uG3zGpON0mfyUNWELuJZ137HNEx3BgN2GSS5ZQMNPeBOenW
rgGr+5BmD3p5zlJLe/GKKQs0q2UOWpLxbIVy7gAykTYKXq5lavNtLLJspw1eum/93j1Ohds/2XGE
uijR+/OU6Na+NWW3i6Zy2GRN3fDL85V86ObA9BIV4gCvN0PrsjsYZHoeK1cLh8KUQWo5zXOSISNp
ctE89nXpreGz3rRRedbfogrWQiPLmDmkVcYnaJghSFwKwaCsagm9UNrApUWyjQpEBH7F/No8f5i0
9nMzrCzAuJApE1cDb3hsblwf4KT0xuY1U/5wH4m0vjfI+j9jwGfexJJ8SpeoOyPGaVDtl47iHJsq
UPokdUMXEHdbMlANHYusPlpWafy0It3r2ClYkqZIQ1rhAbt1dqXflZP/bRaLs6/TUQBM5ZSFetOG
9jR7ZzEuS2hw4O1TIx12I439BthVD1ptznZoNbObKTW+x05uojWzzTmYh7hA5rLkckKJLtV905fy
S59V2l1vU2V1EzZaPWoW9Kh29GDSMtIp5+LSpo6KN40LXgaIIEMZD9XGsyb73CXOeIfyod01Vbt8
btm6952uipgm0fNQGKnP9VCitBCNerIaUCPIYHSlDnwFl41pJ/k3DznuUUTxeO9QcAVmlDGfMV60
0G4T8dXzC/0nbeIXO4vGO/g3/SuzjtJPqVP1GlfW4J8c6SWBYbjxhxosbq+N+pMlEhnUJj2Ccr2d
8Fvzjo33yWwrbwzF2BdPeq8IM4xVvm/7ZcFgoZZin9dQlGE158rbLkrhy+7ZK0VaAWs3rn1Pl/nK
gdjfMyBHbMqp+wCHGB9ybgLAXcqGwYCWHSrgMcfszGC2Uyf0u0YLmtRK6YkxodWLk90wUvVVH5P8
THsJu1NHw32jk3AlagXa1wIjRrGFxageX2xo021sF/G+N8WgApUL7WaGfAiZiz2FLTvlIR2BEYbW
HuilwQCElVBTpY15U+jz8E0s3MuZJe0X14mIBXWLYbpPGkfbKjM2TmikAThyDXWbBmbdAow2myLm
3Bezr/9cCsLkYt/IPxhZnj4ma8aQY9ndrZkVy56qYghF63dfOohiw022+VdNTMtBS7vhGOu1yaSw
aWLERhrF3E5J/9KJ3DqCMY8Pue6xLUmM9k+cSPkmI/bns59k6mQufXceuR83dbpUYRp72m019w9T
K7qD4SxJ6MF3bWnGGsAppvFhzCrnTaUM86wG1e6VlyISNvWc+j9z9wWpP5teGvMU+vk4f+yFlxoQ
ZwC0jRurI+pPBIheh8w5oU6rerMLl6rxfmjzgKa/itY7mp7LWP9RJpW295OK30vWNZ2m+hqZnTgI
I32dzGw5wRA+T/7yyUurV1fTgar72DPR0dd5hbipsauPXu8/VtWkd3u2ar7XNMSF49S1E6HwuvWp
1oT1mtbGnIQdMXM3URablA/gV1XiFFz6mbxp88q8zPlSwG/V7sljWMDY3yaeQXIwo1xu+ZsWhgmk
KCmNoiZR2PXivZmheGyXaKQnYr9A+KfS7IIlm+Z9xyvaO5EcvsSpmd7MtarvshaKphQosZLCyUMT
jvAOlGNR28wZZLn1YCGJLawKODtf+1w5mrsBcLY24HH1xpBVs0ugkHeDKOERY30JrajD1kim1DlC
KHTSYykPcQSC0vdeTUfjZptqFNAuZcaOhA+5WGTaHlQ908hYRfaBhgzdWm0Nu8l3xoMtqKKtyPC3
KXPrdgUDIXcVww2g5jkD+nxRIdOJ4ObmajkUgxmhPzSo+qWFu1R62cbNTBOXW+SEwwiyNJleSy5+
VFxS7ctQq5mbPAZ7M+uUdttvfiaavyimqmM5ClJDh7Nf6zWzlHj08uWbVTf6KyC33vH/NzePQ1N6
276X0yarGNMcZx35xl2hB5MeN7cd4n6ienGmat5Y7tzWtc/u5E4by+nIu+aCgu9OXum1jXBcUoRr
a5HW+kUTJhLowoSjQVAG66R38zdPxLTZxTJRdXDCJ9hpEZ9tun5+GYXRIm7UHcAe+ci9Z32KVi0w
+Gv2macuvvt10YGW1CgWMjOhX0szCE0AKI7277njZg8mLNO2mHKHiDWRf5h7337OumL6RE5YxyiZ
CQyWsTNG2K6B/4Ua2qDugJDdzHm228oM3JLu2XckqZTGYJyXUsuCPNFSqBsXMpKGaADocanSU5Xo
Gx1C55s2V3W8SyvNNUIskWU4ZdPXMeIDD5a06o5+6xA1X46ZGUwUIXe9ScRcRuGgDAGCKJxmZ3hj
RyDw0vEH9MOhkKM8oY61Nk7pGs9zLmw9SGMS+CvfHe/7Wtmh6czx2ZEmsRm5RcVkt1HFuOvJ2LDn
zHAyjf7o0r88ubRPm1gW3nnubRQHnqg++w07ObXnOZwdCxlrpEchTUQb9PGYngpdGRCPqGcX6NpN
x6iaXWeZYquNVbfnr5n2s9Z7O0eP9M9NWQOP65F1SmdLPebk0j3JgkC2KO2ZKiGlpF3uXqKpZQ6t
U2JvVroicq0fzrFqmQQougKBbBKftMXifaQGRZMLc42bsW/sjlz+OX/S5jx9hRn0XuLISqkBpuEn
iaM4uFU/7otJZI8pY8UOQq+Tlylj8qre0M8AuOH4i4puu0Qqe3JhSj9AMkKpDhpaYHKOhJGhMyUl
1oi4B/QBQa25JPMFPByqVm97/KVRQmoH6AAbs0G/3rsFVeLs7W1b1Tu/N/WtB/bRb4VmzmegwSUc
YhfSrrfmHWlwd2ZaDveTxvhmpNiv+Fd1KkXw69Esu7O5FOlxAdmFhqpW8Y1mf9f7AnhTuTqwoP0y
Z5q+deNxadDO6z9i6v5gnDWi6IzK3bkYLRcM4/FA4l9iOwGp+zHd6oQOv9MAfyoZpY8xG+dDlo/p
K8hc3+9stSQPkIoobflc9kNfoZepSQTI2eJrsh2x8pXZxHc5pB4w/KIf8xyYXFS5f+Bpt5eSrJoi
8HrjIdFNCErl3A+UPRebxq1GgZMP+6jnU10MhCIUwfrW0M36WGV5sxXNwdDssyQzFIHOzIcSE+cV
OqZOlH7eFYCjrqhRnsNZ3CSlwYldx8XJ7KPq1XKB0adZM89OZThf4mEilUHmLWXHWr1RpOwgAiDs
XKlvIYj9Uyc6KxygmmKnWZ26PQmMquE4Ub4CFJTxpuyjH4nkU7cq07iHmzC+FLRddtgsFO/tBIAC
z4F0ICc+jdRab5w/KdW1B0NYgA6OnkT7IjaB7Buh3WVJjxDLjZut1hFPODpI5avK5llE5sx40abL
fw7Cip6j1lguaZo4TI+JQK1SqYE7KpiH3P0wmqnVYpXkuPy3du8vmkG0vEJfR2BYEBfX4Wy1bkmd
KaT1Q+Iaty6scD8lW7svznY931tm+bGT0VcdFUKlhu2/175WxFq4VJhn4xGRvk7bsq/UpPlU6mOf
G9G9PuW3mT+EnTbs/r3Er7EAv0sTbWL91qliqzUdwap/pZwjr3i2pdPUd4aQAmBGc1Y8rhvPedOh
PXeKFuW7tWylhU3KgDa/i3Q9C1VJw6kxbvdHPxCzSjZFrJ8G2dtbf5qSw2R1ELq67B8qtB5fuVGB
0d2KEuCd17NqCP/48zHsIuzF0kyM51t5am7ojZrcor6DhwuG8r4d9wl5yp33SWenVwb7MW7fEUT/
56G8XXUVktLJI8rWCQpaX9xvek4m/EkbqLS7k07boPF3QRwzQUGCRmEZXwhriIPcshgUlkIdGWm8
PiHUWwG3NrjVQgm8KH96Arqx8ZkmxM6YxvgpwlC56RVy/95Ygdi84CgCgdhpQuaHdWg7tEDaFUfk
GM6OhNTlZqZj2tgdBRAEYx8uhYCg8dtjTpsZEpvJnERr+jQYfRnihFIhv1VDvtDgd9dmYL8CHEGT
YOVlU36MJpdY6RHXUbXmH20sgYCHSooTBH/MPioXRGeqjLZ5HzNBI+mqXeIW2V3H9JjHue+bO3dk
l5ZL/ZRNUXefCL09lyZqJe8omB23iydZBxGimINSDBqfRvWd69gPeqNuP7mjhnhLTl3YoH0IU50B
8IbXnKgyKXzjpBpPmpX/YK96l3jwIMCdYbl1vaI+usIfnxMAfUDcwXF38ywUu5F2arYoeIMhxWDh
ev7POccfitxZIzvEzHdtCRRT2237WK3er6kb0rscqcRFKZnZu6nIluPc0KSV2Bu25uQUJ9+fpYJR
FMkTJiF7a/XatKGE+m44tXNcVpXQjJvtVETCYcp36eJ0iiYzyPjv3Mb5zAFFG8Atmkw2zzbPj5o2
px/aSvXh6Ipha1YKqV/RRj88J4+3Y3MvamvrJUj7ZXyeE8Io06TAdqSP1cMMRPeDudAAuhPclAoy
xtrDZ6DYbFtmVKF1mW+kYdS7vGQUmdJ8UBjNt4jnWTEMjyr3TKjsKxJv8+Knrjq27kJtLLT0TixV
flxMww2Lzi/2tL1c53PWYsOJdG0zGm1+SVumuOttDafs1TPiksGOrN3sgV0Gwi56xrmjfhBdhLcF
f5GTB703A8Q7y/dB4z8r2X9ZEI8Z1IJrKGvX44LlflMJAxWNuH82R4frh7yGfZfN1dkuu6+wD8lH
WQ0AJRkqIWb8yLu606cwTRuCaFwynmtt0MNl7MzTGFekrNupqQderlcXpX2Z28/dJjGMZY8eEzNM
E8cfPVM9aE11k9A/DAX+9mTp0dbFTDgCPyCaozW/NqnMHmXd1vvFl/FR4d499aKP7/xReTdcvqBj
/AULjEJuT1TZLhELc6e2FoTy5wpR38fSpIBY2kMjxgb6LCWxN0ERDtviThfdhQ+TZfSlmafvUWuq
F63xok0qVjYOrM+701BloMO0TWgzCfIA2bpB9J0fAVvHk+7GM8xPT9/cEi6+JxfQ2zd1T4q50Yap
sc0Z7ZcOxmdvQJxZWFysAfc8qvLGTyCIifWF5fMjcwcvYtzGwyxP0tFeFSlae9xYPyQKnbDNUYbw
J0Q/UaKo3aRJEoK1pmeyDh7F2a1/zgO9mxOT4iXlKurMdfeQK6akDLYxngxuGF514qAuE8aTZ9DJ
js70zaH8eRWNNE4ycxNsc6V1q8U+mUTOXG4X06pvIka+bxUG45uqzemO/boNRhsX0WxoGeg5pqbC
UgCu3ZLKd+bNX1/F9poy6HjCXv9Juu7VVTyiOaeSrYxbaxm8+2Tx5q1WZdE7Y1GuVvHX0H3sqaZA
OO8gG1oV9b/dK1Ni1rlq4vYxsXN8TfVGNN478QNXPgswVeZZ4oklMtFGL+9c/ZAYvMHE3tpc3GGG
BNoO6ME5df5dVVwp/1mEZQS3IzULmbbXi0x1ESW6MaqLbo/bDtZx0NG3fSpQef17oV/Oid9uYlZa
STxsMGvyEmrOq5u4VKXRZktmXpy8NfmqxamxkdnbHSqIqi/uV2KbxvXctqjNl+lu8cdP6HDfSRBd
H9qbvwJRMnvCZrwUih7Cya7e2zihB7E8+jlVh1qXnUEjQvSZG8yIxzartlIDu/j3T79ec3151Gy4
sniRFKdXlU/iR22UeqZ4sJfo3MVyb1v9KR/clc0pCdaKEJ1N/8OalkcUmk+yDg6tq/25NGPUSKcT
D0Ycu9MWid5yr0dl8igt5b50RFN/bDx0riW2h+Sdtd9+G79cTvipLEw8JrPujOsRm+jFltka4oSr
Oul3chrru3Qe5DsmtLc712O4LmGXBL5Z5FdQ3LlX3vA2E63S9Xp5gOOVYb/M2T5LmnKno044aUb+
3sSQt/Xrup7JkFm86L/eI0Xs250jRml7sA3FpYo/IwJfxme/Bfp7MFoGd5aoL+N3HuNVP/PHitcu
OJQ7aTwaZYExvYk2rZXeNL4T1HP8mo0tEgAFagRxfNKq9lyo/vLvXftrW/73U/l/y2OG8jgaDFdf
z6ffjrjZTDqECBI0rm5O0VQ/9wtiO/iuIUmSkAAJ5rUPCMpn5ZycPn3SAHje+RP+9swp2/FTmq6J
qfLqmSdZY4oOMOliaObdpHW3Q57C1RjLT69anjnnN44ff5um5raaSNVpkjQABoWVSr+lmnNo0lUs
IjZT4W2E0ZwR5rxzfP71DyQPhGOU/U4mwttn1A8S/waKvktecLAtE9SH7wedBbNZIiZ2qjlsnO47
usl3Loe/bg6AMrFeEWt2y9XbaVUrMivNi0uGjLqd6dBLP6Ch2xb2R2U/m8NXr73RpneOz6tT/D+b
4vdlr86VGYwlbhSbIrImStNDPbxM49dZXuzYD5PpOYpwsrT3MGb4QeJ3Qkt+JUZeb8nfV7963HqV
VEjNi+KiZWCa2FTOuVvbgCwomp3iZXAwz3SypNiI0TDCEXwHZP2RD86jnbsbzyTDZHFvFGJqW9lH
SwesnYRCt1h/H+NGgyzQH2yK/J3oy60aWaNZCvKNoFJoivbkOmw47L3dPPQ/qwLBsl1KbHJ4Iujo
RIlEVyM/pcQJtuqJ44nsgmV5Rnx69jKoP29UeCvasKji3dyVoWmyYSSXz2hMhz5SNJxm/jGP5BOT
6B+iTG1wjE0BAmBoxDkUqjx5tdhac/04Ov7Or2B3ptIjbbxwsq0aYszkYGQWdp5NZBf0AIIht5Wx
bxzjx1Bb39BcY0EZu21TmJuGKj1BHwIBhfhJyqc6aftN2hqfRSvPrvcjA2yn5/vkWKuoph/2auFz
HxFAbOQo4D2Hm7myniZtvCnTelshe9gMeK1UKz+8cxD8ediju8LdSr3lE/19/Z1xDtDi0JRcdMd7
AMolHcCfFHyidmIY0D6e0SoX6IydZW+my1lM0cc4GTcCegDQ61vZaxeUpu+dkAZf99vtiOQE8zBp
fZgJ/rgSzApgOLEqEnHqV5ubgPdkwSNp4mOd7nxoDW3+1g1PZk/h27xz/V0nka7D5V3KCpNRWess
6+tHosNqD86cUbkNWnleIGV3pmY026SzFgQjk/6zgZJ8WfwOEabbqPsuX14gOeLTInR9q+Wmc+pH
v7tv6hnxeCK7kwWEsdPHrH/99+v7FZp4/aAcy2J6H2SwBSv99pj00EWilLCrS+Mfk+E1qT57CyZO
PwX3f7BgjNL+Vupf0ZAEFQMxXf2lIUjEXsqbZrpnzggZIwMhSN/KDKa9/EkKZZBrBBMK7Ew5GB8W
T2neTHpCb509+Ok79tj1LL3+80GGPXt919hXr87aJJUKZG5Wl8XqztGcPWRJzVAwgNV3Dri/nOpE
mAvqUoIZMMleg2REpxBCAnd/KXPEUmA+8SsMWn7oNPd1KqfiPvGt6TZ1wOORhiH3SyZr9++X9bZa
XU94/gTie9aS1cfkffWuHDcpxqhv1SWpP82j/aEsFtiwOkDu5effLT1/55L/8wplPe5PKjgbfM67
uuM1XVa6nfFwZek7361xyeG+yNaQbsdIpGoyPhYZk6vNSaA87KAY/oefa4La+syVwZR89W41vYe9
r0t1gWLDUQVEyjyx8kPSFUUwzPrRkmXY+847X+91ifzrITNylq6AL8K8Dodv9TgCblkfckxOUEsL
6U7//xUCD/a/a/z6KH+r3xI3UtoydOpiGXsfSqObrY2yPyEnQtjOXDF/W4rk+H5I31++FmayMZDF
t0xa8eu6UZkC91Pk8USF/zR4AtZ3+LjAhf/7xYk/16GLc9YsN3Yp/7gqBuoElZNRus2lFfZ9G5Uf
tWpAs5QfJG05etuQGPUnfK/Hzmp21bhQQTdbOOYh8Av1YczEOztpXe/tKfH271k/rN+edz6qYl48
r6Eiu7fJw5zYOcieAo0x7GP29O9f/+eFuC7mgoRy9aAXv9q2ExHiC/p0pOFJctQrdGZ9d1y84oDu
7Z0+5C9LCYz2QCkrsKL/ikz47XclM+cfoY/tpU/SR8eu/EsmFDnPqfFTRvN7EYF/eausxmVPEoG5
5ma9fYrEb/UiHbp1NYot1e50t9wWxjuHzp+H3Do+0V4DOXQIG+tqldhHrt/FU3tRdrNti/6bi5GP
AWqcAtk27dobpKLvnKt/fvLrkgQerB89Tev1OTc3bj4JlsyW0cDRKrSzXmvj53/vi7+uQqIJTZNO
ruP1x2f6pJZh3Wkvpiov5WA9mmb8zrP7S2NIcqNlmPBdjLdCrv/2FSHuspBjL+3FK342RrWpxxlB
z+vk0QIq6JIptMrLgnQ79eN3vrG//bzfl776xkwks9Lz1vfWqkMtOlj/ARXvv5/hX7YgqqM1DwMr
vQFS9Pb3lQo9M1Iz+8FltDxBCKZzi2usOC8JeXH/XurPb4vKTbdpHNmLzh+vS0sHv52dNLn0truw
8ZBXxSbpBTNoeKjqbNn/e72rMwommshaz6SUZnzEn8dGJoUj+mqYL4MgmUkrC2YA9DoxW/msSLSU
PU1Fa76DyP6xKCofg5PKZkiHsearvH2eUW7kaI979+JFRGpHwqfhiefsPNiju5t4vqds1LL3dulV
XUEAkg5WAw5M7KcPpn91Qpo10Ek+6drFQHN11BuR7boOS2ZfCQz+rRT3GoPuP9NQkl9AqXzyZEuS
eTNk2fPiZtgjjHhJN34/5pdEYVgtkA4+LDKhUpmq+FTBSPz75VxtBv5iwW7zqZOBlNfK4O1zsmp7
yfyp1C6j7z3qSlWPDtM+NqOMtRtdr96L3v7jtVBsGazDUUFf5f2qRX871/VsGHK3ks0F3nGbrnqQ
3ttY3mfNWFm09/DfP37cuppnYUJYeXK04m9/nKIEI8qhbS5T0e7xTZCxsxmq5zaaL/9+ildfrwH/
z0JgMYxtZYKquIpBQoUyp6JNm4teZKHLfGSnJrf8nRjk9xZZz6nfnh2qmMkhBaK5OIncIWJ/zAY3
xEj1Dtzyt2UswsvoCQhs9a7HwUZ5Fy2DpIRz+hstf56au068UyZe3YS/HhezAnG2raM1gaivfomf
e3IoaCNxPD4Zfn2j6d4d9DWBM/KUJ4x3sda+9t/v6K+LOg78DBUq+/7qRFgKIBjDmviSPDuYlmbv
CZI9vYl5mHsjO7wbF351bfznR/53PfsqtLpVjZPPGevl/RIWy+Nci3c6t79tb8LaudYJBKf4vboz
bJsgZaRP1UXDnjAx4bF+rW03cI//w4P7bZmrI2Kopb24BEde1pmgcctInH1t7GczDTHMB5KF/73e
384IbifdstcIWIDYt7ujLhzGw+exurTlQxa9FtE2c29wpefvQb1/e0NEo5GRxnXKyX210JQmfiPt
gh1BzIkT7wfj8d+/5G8v6L8LgHC8/SUWBkhvcOjzpKMCo0ASlSD1thrSgqx3HhoQ7F+fGyIdPiwI
J/u6qXX1yZmjwqwuuigqhJK+d5enRR9O9egHLW6A48j9dMdMkOTcWgaxxK22FS5CA7tu0lARlgOK
zf+A3Cvv2NQCbWDRrlK+XMuTg2V2EneVpQXYzCxCNmTp/UxE6Ryq0f2CbZtBL2r5kWmae0kRDYXp
XK9zAmIXbi0x7Y6cAMM/lEXePxDHmG1jTAO7hsG0G2qOVU0bC7axcANpj8x4wdeBV+hjDnk8k8cV
YpVTexSG372O0Z4KHGYj6+QrgoDXEVHwNp3qblskLdk1LeEWyTI6P5DegO4YGZZhOMJ9kZFIxfx5
g8iNNL4Q3n8ql+IwMnxj4+Es1tAOY/p1WsPbVHFpbca6V0+9jsj1Fh9xQvhMgywBXTn+6cTqgsTA
xm9kjh/4oi5D18ZOTYHnk+NAvERmTNHBsVPFFNz8u1lIa4t21/3i4iTbm6TD7Ms67u+lpiPhM5CC
WJHA46J3Y9h6hbFtE8oUPcuINkgcRgo4nf2hNYf2rCucV2VPy0DEhTpmBNAGRlJbByGi6ovbyXZv
j329ZQyvH/oVelcvNt1TKXo/XPJc2zY4yELmGrlh1AxfW0s6m9Luxc/Iwi1uNPb4ca4dAwfjPPUk
35D9MlsNZfayikEbFaF+95hYnwyMr19qKUgxnJk+idjF3suaRBLfL7uPVedYYVaUESlYpOzc5GNs
3Biy+FkLHdv9UnnHoR+qAJmks2uWlPyzEhMqonMjaGY+mTHxpq/JwIBniYNxq3uRs53LxDwoCxMP
itHmNsk871SMTXewfYa8ogbKeZWOOMeyfmFfuLvcmM0vcnHQsBstis5euscaVV0guznfps38aozn
kSzRoZyfajci/iUGZVdxPNxFkYr2NlOyiFde7MPUz69oPzWsbx7vwyuZbIvBOg/jnHgkhYxq7wqR
br227I6tg7hjVNG9SG6G7JTUAYmsqL/7guHLmTD26B/loWxH6xBVPUE8uNGRxuYmxonRypiM2P9s
Ru1rPdtgRI0b7SO3Me5aq4AmaFXMYTK7z4RAzA6jagoMfQnByNnULPs2b1z0nq3A8CbxUyex9lCO
lXc2VNXtOjudgtJAeNz3yXQeSaZAt0W6VRfX8rZ1rR+ar6NT9Tp7I2qMFUOOa9LK3K8TI9A2MFPl
pkS2ucs1hgNEnZiOIikm6mszuW2yeDi2kYg+RHJJjq2qCN1l7PO9P+OB8xdi7fAbkaRWEuaqGfhi
LYvohAyj0bbImTxDiI13l3Qxqb3I4ffMGPzuEHmHuQbxTVZ7L4SereGtlrXxMgPxOdOHLmWlmjM+
UapkXd6OeNOPZeRB0GDhAjONHzx9mMK48spPsnDcwOTf7kyrt8OJtKndkC4ujo9qgc/QMNmkEQYI
bTR2ajXJ2apUYd3rZPL6eCkTY/UZTej6i3wNoCpAslH3yRuHf7tJWsJM4r5KyEhq1HepYaEjsYdc
NMvVQDP7et50TOuOKeUC2a7Bv54Xk9ws843ZMQahSxn8s+QO+XCeR1bxIKsw7nQH0XzXnp0osQK0
RwMVet0/ShD1Xbda5nq1VKfYo6wZSvzaTrXU2GUXqMCsjgL+G9GDWIjg0GP1Je0Tc5PNEud3m1j8
yYzV0ExScDCZd6Q/Ca75mAyI1Cdmm/hef1slaIcWooF2hcYYCpgq6+X/ODqP5WiRNYg+EREUVGG2
De3V8n5D6JfBQ+HN08/p2d47o5GapuozmSfLaDaDBuNDkDbuZ4t7K5Bp/jNV3a9Gmc8yMvsZlfFm
6wFw2mx/V1EZwYviDx1RYWx4Pt9KMeR1rUgHYiCQ27UzcmxBiqIp08kTY6h8E7ngIKreeG7zmV+z
IUo6EwnyptJckcnB3In7kvembDFgeZW9d7B/b6aG23aUMmZJC6ykGhd0B/iPuxf+Qd7EIp0x5aUt
gwROjJfU7RD9q6Z4dcvyxUEl9jYMRnme8NqclrWOzzFNVIOfDSbMcNXXuVeDNH4S41vGnh+WFd4j
PEIIzvwYXZlv4ENgPhiKxHdOVez+Sq8F24b97qZzfZBBU2ds6JpNlmbdjDmUmVDcjohUHJ3trUnK
7ZiVGN15T3ZYnJ3HbBDTHmlCd4Fa1N9qLbNTW3L2XjvgG1rrPMznZMKPpv44hHQ4QtHmuIMoPzo9
wsrcy3Z69Jc9TIaZCDc8SEpPA9NmLB44PvBhSXsJuGvXkzUOU7h2nfWks8QZkUgOAzxUeHP7FEEo
4n4/e5VRx61uUa19GxoawQZCD24M2fJhmlP8kM1XnqY1YrXx2Yr7tfdFWHi/AWiHed9fEQsXdQ6P
BFD2xsIEBdNP5jcQgN/dTn2oYXhdFDiH1i7SR6B0OSQKCic1UjI4zuJvgGO052Iw4nuVYhb2ceYF
fWczw5tzROtTNF9ZGm2JhyAV0j5ERcZDWGLVniotWdYiuMK5Ecd3Fk+N5aSf7Ny8gjNPXbjrCzwD
1RW7QZJ8sWEwE20K1tCB6w6gC5Kq2BTgy0+zK+ed1RLi0WGquR1ziTYhlqAkI/lbNqzHO9xEJ7Pv
++0kCu89AhkDGKusD4VifYo+2d55WKVD5DzWewcFCWQJKhTE8qt6XhcPw+IgM4TvsRgfS8AifOfN
6iIkgunJKP5w/0I6zxDVdKbTAko0UvJCkHqWikhWVqnrnUbuxP9td/GNdCZEoni3zst1zwI4huzC
ZYmeur6Q+1h1ct+bsHsKnKXYCAb9WjVMuIeSEHt+VbEzkMjs+wrrU1AbfQtVdfTvMJHyPV4a/9tr
kVh7rSFCAEv+PQBMbyvNCaHm3PO2FhRP0FYTHGr61aqM/svBNoSpIl9KYGlrSXdmrhz2Vj5gPZaT
+SCaJnqOhhhIwNDM+7wSURj71bJ1YrbwfrVyKkceIHVllMN+7Zf42QRA8NjOuB0mWzNi8Fk6J2Xk
HnU8RlvmT/pZXr1VAG894v84gSCqICOY7WyHDNLbp56ZhVkzYtTzWYhlg/fkENMZWBE1ZDJ5EzGd
a/NrI/8Hn1dMD3y9+UII59eU7MybipK2a5EFmNzB8aYY8/ofeEW1Y/VtbkwDIWyaraQ9LGt7Z/Yj
usfM5w9GVVqX5ywV/XPjL19OZ3aUQMMP5J74ssx2exlbywxzkxgkdX1yMwN5R1v4XiYPvjzedJz4
S3KYZ1poNtgouD3Odt0k4jZhg7sxKk5Ur0/XnW4VK0UMbju5iPkpmhcdGAlvZFIULxPaW7zyWR9W
jXC2VrVPy923NpNnE1EXjFKGeejgl/3UAOCfMJBvzHka9ihAUfhnS87O1xE7CEvzFoZTgTg5KrYu
5u3A6WJQEh7FL3Fhgr4hK/pTmhbNo2rK7NDMjh1AkJkuQGf7Lz7sZW+NOT6UCVDyNnP/H6s1HX/2
XJyJLsiwJ+bRM55QLKp4i/aVp/CTxR5ESWoPgZI5ac9WJoa3vvbgMeI6DX1deRc0tPFOrdRMtnb6
e9A2NAEmUOTPLqPh2OXtMj1oXOctVerYfADpv5ln9Wln02T/ZNKexLNq+tRGCGST2pbCVop2ymzr
T+xx1y8jEy/k2raNKVWN28bprzD7SvlBMcxQBqU3j/NrB8/k4kxcy6MjSffFk3tUPW6v0vWT+7yS
ztb3dH3IV1LZlDA+iq4njbxJ/d3alPZX3gj6Fq9MUnxM2N+COK2uxp7MpIryzXSDLaDfRAWk56Do
7fzIcHHZjmWW3AtNMACi5NZ9SlIfKl0rn8YJ/XycsCrnrPfunRThf+QC92vaBscHyF+3/xDKGpYN
y1HvpKn8jvZopLsGS/gxK9DpGJTUYWF3OkzH6QeKgAqWpENH3OWQeCTUQOaSJZxWah7TyX2sado+
Ztp989G+7kyv5a+fWoxxnGabKok+iqivAplLAkQX8j7z6XoOYgTbaCdL6JgY69DRJZeyd0HnWW5U
3pbAZbLQhxRFVe8Z/KaioIaBNMBxqbLlArsB3pLI1HrxhL7Pm+JjAL50mBxMVJvBxh5lFH6L8Rls
hjubbZhgIN5CmS538Oe4GkBk4mTi24n/LXmlDGDSDFHwx0ni+ds1o5GUKfya/IAZzEWf3AJVQ1sb
r0pAbHXHiANB1O99icXMqjwbUMnsHqw1sTdGBKaHkmM8Wung3uVRy0teXUlpI7BumDxNGbbdAjnD
i/w7Bt1Aj1T3Ebvur1GwobDoQE4zISlvSIuNfbsY9Ze/RLizWXuHUto6SHp860aZ9HiXIgOdhI3j
iwMhUEZjHDDmMCxHHbAxoUiHTRS3N86EJNu0idvwmD5tNE29tclqajy4Y8ZeThORGA4spnuzm70N
c0prKyKAICrO1g0hZumOkBPm4ra7MvmlkvOT6tePIQDoGuavqGK5qajcwlSik8+SdAkTLAZhowwZ
1v6w3ltqsY5rCqkNztZyie3cocfwNbP2tt1LpeObtlO4ZUvlQexKh7u8VANBLtbwCeHYOztzZtxO
+Kd4Uum4K+FzvyccM2d8xTmB1jl0R75O1j1FLbb5OgFY5dfDE4gmQiDb9pj0o79hhb7eWMnTUOyI
2CECPMelpq1cfFC8jpwv1DzaIO91GjpEJb12twn/vdCKLbURvablw+GWh2mS5KG5eP67rB08pQpT
9L81cr9wcxC9a1X1sVcGFG+zXOr0yA4UwIhqBJhpL+mdvyRX8zFvZzuM5qzYFiaSFK0jBFYCa9q2
XLr6tuutH8e2jRN8rHlTrKOFEBgnEe9Visl45L1fNSb4fHY+K8ftD3ZRMyBxpaD0a3GG1jaShCpj
m4+l8NU3lzcXEwR11QKlq9NUd0Zh7N2B/Jy8ZCQ4VVSrCDdhmeQ1HgIQ47x3UBFw7HV4m9cHRhcj
Smi0ZWhTnDt7xOmTusT3ZQ2w75RMskMqo/jgNVX7mFie+8QfZW8cl69l6iEz7KZPWEL4hCT+SpMC
igTKAod/Pw7bKS/l25DqdLv0hf3ZJ5Z162e5RXpmF3t/a1+QbMJpeh4lIr2iJ5A3N6M3TCvIqRKD
hBuO0ZDkG1ghRWsdOn+MQ4zD/9Y2H7cwK7BhejbnJorxXea7EU4c/W8G6PPCaAkGBXklOzZ6YJYk
j3hZFvlYucnLmk1kOxkmcBXbq7GTLmVYIuzHrTT8TmTABFrk+pAMreTg4emZYOCO9aK6RzVWxhmY
gHsGgJrcurJYd2Xu5dsVbClDTs2fIa4dv/Hh13Z9l7szVWpftQz1JGOLOOK1VN/cKr8A/sHWoJoK
5ILbtTdmjC6T8kPnqi2M09Tl8gQH3ThTfeemBhaqCjt1hfGf389JAN9bzTY2/S+UJs3OGKqZxlB1
X+vI9BHRPWVVN+0sWZe3VITj21yBvLHbiMhebDZAyFS7j8ohv3IFaAhW7eQfRJfEu6oaRWgtqtzS
ykAbNxe8qLovskNfA0eOXZLK9YIcV69roBvCSNnM/GltNgBTi/zEWasuiA2rUPYTCso4ttvHphxm
eveixznUSmCVUwxJCTtiYEDe3WncVOSVlv/YWiW8tu1PMoOJwJss7JNT8e0fVvF99eNuElMzm4MA
SykNuP03j/DH1J0SdyV+3C3sWwZxcrTDob9SADPvxl2hedqI/U++x6HARGsgwyL3MJbjSEcuA4nH
SIzXYunMh9EWyUPb2dXFzz33HXsWkyk60g0fLrjmFYcyrAd1kG63hHj17C0w53IrHZBspkWlZsSD
BdCm7sqPvneiMxix9pAQNHSIRJfcQ1nrworIof3MYwmGbLLO9sijiZ2YQ9xs1LaeIOKUUbbu68y3
zha+ZQBcAk/bNeCTzPV6/38IQEtc5FqtX0YyuAxc9ewc+0kmO8TqYGOo2Haiw1rdaWM6sLYHiOMl
PI5iInIglc5xmuXB0+lz4+CyTupu2Baypxkzk+yIjqa59eEYnyxGs+cVYiFXSivkH8tD/eF4/Xuk
i+QswPjs8w6UyZxmP3E3T/z6DHzles0NivoBj17aRcAfnDlEJcGIqtFQZt3cvIMYzfutsCkvsW8S
WW73B15Oe0dKgcR8ZOmT0c7VkxVl7vu8ev/caub7YnLe4F7rd9ek3s1sVN5RqqbmLGmq587wutCS
FBRmRUqHyI30Y7Tc/oYwMHInUwO6KUVfYKxkXmW6wAdVGvplTXtY6UwkoD47fRQ98TAEHV+hfQK4
sFW7QkNSddAKi85RH8uqxhPLzgHY2GwBcm3N6YWrTl4nutYRdZZ5l2iGEpRA44EA8Ct/jSsSKCzy
CAm6odTU/YpZ+0+GFM7aMI+juE5iuAnVUJR/jFxRkHotJ/IyzM7FIwPkkQq8DW2VO6+zVONjBn+A
hKWIeAEi4nYGZyIPnm/2XTsbRRi7c83com8DL1pmWPv9qC6DwxRutWCREVL2jhsOGdHc/GLymg4E
dIBHmKcePZWJqWXHYgJux6SrnS3s5GK19QTo0QVp6sNIbhtLvjmLfGfbblKo6U+VJx1W6IaeH/hE
f5QNynCD0DgrioYfu/RFzBQX9x2SB92fPB+iTHUlsfVm375bpQXSoi27cMQDalXvVxbX1D1ZteRq
6Cv153Ho37jl9IHEW58I4YCfzYyJ0eVHWuJSmGNyORgZ9AHBG3SSZDxsgZly/lL3fmQuiBurxFU5
9G72NIq6ZTXQMFZoK3cXZVVymLSwWDsgHiNZoTyR8bxMvHLkKZvF4NQwjwb/rH2hP9Sq2whkcmft
Fpm+DH5Ce2JPH4m+4nsln1/ADSCfPKYEwE+HIg1xNa1ga8tSwm0t7WhjZtEjqe3TJSE3LNsyh266
lxTrxbDL+rZ/wVo1BGaX+qBQOrDlTWKbJ+CD3nGG4fgWtWYX8toiWXC66BgvDIstP3llg2AGlReT
YiAwGEY4lQ80NtERq5UIVRaTmlgT60E4UR8YcVfss2FicueP9ZVXqcLG0/9Ks/qX16UIYAdiBFYu
k7XzSCPZbotouC88MHKDB7CWAIaMbimxtg28Fsa6+b9BcCyOuiyuCYksUczBjd4ac6kpome/OcCl
3/rZJ3OzOrqpqsG1L8Bnr/luY5+m+xbNyO2KqxCFpEz3aHCJVoSXQQxZy4CrFCC/HcP5WXPondVk
97iO6++oiK/TyNf2rczOTrMTT9c/AItEWNc7xzlLuEdAu8HjyBl/NrfIJmOB3zRY5+uI/AZhN2Lv
CKCWPUsk2DHQdstK46WWHBOLHvqTi/dljUdjs2T5C0az66CtFbus8NQjeTP/Fkuclzx/Xnnh9ybq
Z+IJmMUXcKHJALrIaRFkinRg/M30F8Iqzjf37I73Ja4lBZmOIadVOpTsZRG9r1RjF6tkvxO4i5H8
aTkNz5njdZ8CklToL5i6cZ2KlfvdI1c3K/vxwTXt9eRZ6adnd6+xNgE8F1jdezEy/XINsM1z3fKA
qzTwwTQ+2zWu940ENHU3aHM6yxrcEiPhaVOnBhxSg0F0lTKOGKo6Zurbt0RD0pTCUGE9YgPhs0dA
1pjRCUmuCAIpBBN95kQFmw1O4YVPK5ATcJhRWyM88yHdQdbB1NCVBCksrLNLmwkNkQHcatIdnruZ
PUqTJu65yJYPznNr77LqCDj2zDt4ylkYoaYLKkwLDi8+plT6a3ZMCT35l8SeyYLQus59uHs2RTl2
v6VLk2TnXr2tO2o1bN+EyEzx7+zOyZYonbXast54bzh/AhYroGii+QuyOvgwJkMsYUxKEoiuO8uQ
tISpnkmfN7rurHuM+BnRGZuY2c2mHUndY/AEpJlBwYO91P1jlibYQ0ZT2I+uVVaUxqtugqWaPm2O
qbAAFRwANfki45R9q+U0CzPaQULMzeSXFXviwr6mviiOEn4R9a+mFT5nsbOAiFSShYmPh6MTCVZC
wUa2jHI68+LDjOMG+nbmnxg5/+uTgWGv5103lBGWMnQy0RIW/dg/NdBaQdvkLYAiMHRpQXyjcuPk
edTxcFeV7RcEa2srGx+tcsZVTR1HtB04yhHgptsuLF+GN1lCOYeiV16MoS31ubTy8mKyQXKxovQz
fM4x2+UjUTwGLmmu9qS6GaM5etDM8KFwVdSK5tC/TKKjKs+MGdC0vuLfrddaMtJbLHzFg1LZaXX9
/OSY13K75VmwSKV3tuJm18R5ErZ+3+/a0W0PLGqIwWmqZEfNgYO/9i1Ovop4eMbqYZSpd1EVr+hB
PV7qLtmuaWQdiOdRB3+2qN+ifvZ2rCiXx9FGEtq7k33EuD9vp64rb+q5hdvXeWuI6m4BLwiGKbdj
n5QjB8W8dOaLsfre2Y35N8go/Kw7gGlzLtgDmBZ5r11LrgOpqQF9L2cm6MuHRLRJG5qR0/qb1szj
SwsbmZ2Ma21YowPT7aJ7DhNJvE0kTo4o8sPYy/RwhXfS3JAkJjKfBoEIgW1OnDRzM4YL08IECwoM
um+FwABrT8sGkEQblTQfUohqk17DYWamuLs+ZiY+ZkCefeqUzZjr8mRRGLHdiPNgFk13nrHEnU2V
Wl85MTb8I/hbphYcEUTF+uDJsXgQ1Gf7OBsecqLv9pnTgK2Xhbj02dXlIe0xBJC4nvFbyJPjKH2U
Btao2otIImrT9jNJU71lOlcEkkqUENrS4nrhHoBhn5NqYY5P9shCBpBFdwZPjogo6rutqtarNEbg
AxGK/Ca99vylC6Evfr6uB9+Pne04ymQ/FRMr5vVtbcb2QMBAvcXVPzxyWC+sizBaZ81QHGwRpTfa
avUZUAUgOHtsHrTKPLZay0CRt7KNbeLsrmunJ0nheTBmm6FYb0hywa7baWl+Kb/tLovEi1W5vXPs
Fmt50uPAtIkCI3ApaipwRnaSlXdt4vBa+NNPCjDhPZ4qYmqXq63eyTkX9BT/lOPi7HIvjeiep5yl
tsm/MF4pZtUkH2go4q9e2dWeZCriUvqcpW5MEGWeueMtZgOo3GZjcp9FDaLP2D+RReOfuJKtY5xn
GoNACR9E51DMuZbXLl/25Ee1ITV+Q6ykni6VKPMDh8hwLRONgIgPSuXBWA7C0BWSBof6eKlB4U5L
snEy9VLowd+z4mlP2umukVCNSfc74tpyeoB/kQ/Joo4CI53mWz3HNcTeKzLY9msyRvw/oxDfLT0J
++lvZZO84nhG8TbZMn8YFzLazTYetpiu5R1RgXKbj6x2LRVXp8zP1QlSVLrPyvwlk25BIyrMc6es
mQ+gh4FR5cAs2NiwbkIE60xocNleLUdLRfFbHi8/Vd984MFLAkEFEJR1x8RspBRgJ0jrZ7Rqc2WN
o2hxzbs4wuPgu3m3q9VqbcixsMKUk+hSFV2yyZeFBbkzv4x1gQDyGkNdszu9nZyoBKMrjFdCaI5I
t2+XWqQ7NgG3xOJ5u3VUn6PVJ6FauGk9wVccVlVy4/NU9/Rp4tYHQfaA2D0P5Ay9hhxIfxcNhfdD
wSYAEro1+6IcdIvhtcelg/JhL+oTNos+IEhHTuJH0GGH2d5U9Ma7hCRAXgX708tY8GnVNjAor71Z
Y76vckpv/CoiYE97WKBYhqcb/GcTsi2mAykmnUDIiq+LzuwHcp7yi9AQANcER+GaJM1WpJqwt7oV
d9Z1deBXdIcSOe1GOUSkFaMkgT52PFzc01tDyR7Ck2sRBVxTVESnDmvks353DPkXgRm4vggITdzs
FZTiGKyu8aMc04WHpz/8GbJGMg3DJefkPmQGf01sMwDSnXxFR5BcTYzrYSXiMXDW8sGb1v7N4TcL
GU7xwE0rOhukt4V5n3yg4IHiKlFIjqkbijiZnr3adfkjQI+qnNkSEJz+qHt33XUgU7x+fK0jdonZ
RK6LaIcUgIfvh6w9osBrx3LrJ6I/WuTF3w9m1O+7PK2eQTPZIbEYViBiRVwavK8qiJrJ+VSW2R1G
b7HfY7H0L4b2Yhh9NVlobE08/KOForZFKtXRWm29hFnh0lwrotYBKq2d4aG1q/VxHEcMicyiIKZf
cZgiv9hO030Ra1TdMJaSrPjd6BlWDa9uM8G7i6tgomVgt8kWjOazNb/zzqPjwWr5b+0jspOFtx7m
JHN3dmIzXWTzWBsyqH3EWU0FVS/77evpLTHiZ7KDgOtf9TlzwTgQZoqHBs2ZXr2Y/wJktXrbdCwQ
aY+GUBJCf6eyqf1n9s34CqBoDDK63U1Rz9DdTMA2oueW7TzDvKVZjOF7D24w5BNUy7ycQt8dxDb2
ER/MURUDSnKsZzHYv6byM/xAxHDOlp0FQjTRg49NctOpWhA0i4+6d1hgAIAngcOi6kGsDpeVdcVB
2JplvjFmd3Y08YXLqE66ss2GzQiq+R0ZlLVLR/fF6xzr0ZbaOtB5oc5x8oYDXnOzeCoiErtZd8tU
ZoQ9RE8puMEzq8LypVfIKqrFK26Ec0IVRSBKbmRvgP3dQNcuuYQ13Y/0EJOxoDAf7fwTaT3jnAcQ
TpQDARHagcnwOYUKk7P0n16zcieQE7E/vDTV9yiy22gli7i/J0kVtIhpnRnTkFhK3RL/QJHmqmT0
W0Douu70PWLfXhAy7pTTHqTzTDQFMUO8lOpJi7NSN251FycnLz1Af01ZIZnQMX3voBqqvBvY9xFp
BH5JBnQiN2X6LklwsQ0+3sNaHJzyx3cfaLs2qUnn0N0wiBQrrZB57hl9VsM2bblUYMvwtL4q96E2
X2x6quouSfedSxGrjktNrkfxW06HgiFUZwRWx4KqvlmYKqVHMd/3DJkGNozFSFA3kq+cq63t/4AX
USP8dkYI57cdbubyZ8A0bUW3a/wtypY8G5IwfNQqSbuL6+eYTPrmRujsqFhUO/LBbfwdt95NHV3V
NfVW88mDdg1JEzybw27ufhbmFypHxkhfZU6vC5OpLt5OI/ICGiO7JYgvIPrjILKTXM5ewq5VFqGS
B7N4qPRzxavT0mhfvJ5BP2S/sS9CbRN/6wVe74X1+HN9ak7yR5NJbCAohBV0/lZ5d3X7ZnJexjo/
5dZ+EmfiPI5lAeOQJpqTYTC/s4SQOESoAuDqAnlseopivI4DZM/5hxNoU0KYG5jFSX1qJ+4duNk5
YBSzeq2do8Mkgsi7TRpNm8Y+JSiN+MZwj4T81nmya8S9QRCm/Ijr+0Ic++TnCoXGjRhMig/wYlgk
wlz88rr9+mDGMrkPPhFHnSLY91uK52V+xTO5Yc3RyUvk7TVrLPwwBmKcfp+hnynVthc/BSrFklsV
QnG6GkQSXeroNpWE36DVyi8e97hD+IzszGZX0+4Czkb7VdZGywZ3lC/JqKoj090vK7fyW9h+W3el
u8ovE0GvHqlaFF99OyOFkveeMoLSJna1IHuTQwcMsnMTWc05ga4nikNB0PxEohI8LBDsBHKAIUGc
y3Lp6kKYLzY5MZIjz38ZG05en71awSA12sjxBcRwCMskaKgGs3xPXjs9FD+VanKJU3zPTzPBPeXF
IRNjpsFX3XsG8Dc5tex3PfuSw1bxc1hS/Z2aX0z/sYn2GQLMVf8xn9wb7au5Plr+C2LxtfibQMez
wKobceVUHMwxQ422v4YSWArc9PKRNi8p8WyjeYji+ehMZpAj3WhqLPY+dG2G9hQLbBCOC6obifzN
BzreVk+deO1sykvjQG17rK0rCR/qf/orB5+NfQndGxsvIX96rDal82+GulZmNytPa0jRgjDSWaIA
uTnzJOMeUVEIaG/GieD7P6Rscf3eu84P4r8gTsBmu3DLGLiv1n6QfG4ctws7+eNVBcluskwu/iKo
SDgQ+Q7QNIVGUW3TzngdkZ/B39x40UOu7uckP+T2p4USfKnghzJ8jfVnPWLrGJ9Bul2vwvk6ApCo
3g2UAHrjkyCRFVSkpUCa8kyopEmnCH6+Wi6SQDgbL9UcvSkfZUYSnSKoqG606VOI1CQh2FsjOzfk
/nhXRuB4LyCjjS2bcBZGlKyc+0041eu5JQJnIdMsUWFsv1Y1ScZ8IjMND4KA2oEZvWPpyQN7duIO
e/QtdFGJ1z/2PnvrKkOdb/OlD0sj+teNOswTlgzVxVmORvk2TN/KPCzlXmTw7kAK+l+1uoccEKTA
QHMbLKNzaukTK7WviHiZiNnJBbiAB+7VFMKbCorJCGb3e+XMnZrvNn921Q3txUbpj3j4QEq2VagG
UDAgubxdMzTsh8m4ePMBFEXv8T7cD4TqlO9G/cHUKtSSHtf9MrqnmDelT3dlubey1278diu9X5DY
IjZA3/YkSclo0BdWxkBYacaRDUKp/CIp3O2gONZH9jPgP546/bZ45xIm+/94A2I5aP/4wagYx39a
3V/jz3zjoJzHYv5j+VF3P+hrD8CG6Z/LjWn9lAtZb/5+aW6yhsuTU7yHZesiU7Sz/Vo+D8xR0vXO
Uffcbjvq6QAYSvTXMDL5g0RKWOhvb+yr+DUbH8zlvUQlIvqzQZEVu35/uAqLkWeknEgOCNUM4dKW
qJr+VBC5sufp91AdawKcbSc5N3ZxP2Gn5MEnO+qXwJkexgnl4MCMsLwVPhPIDPPqazqR5Ke+3fm3
Q4CSAQRWMwzXNb6GvWz5MgRL9muwd/BIZOnRVk+JDFGQLsrYM1wkYOANSdnWidZbQkP26+zcRcTr
stfeihyoBSqnwhk+FmHvuvhYeu/sC2ili12p3pLo17ntfRJUy0P35R2b/s7R/A9neuXNWO57NnLY
mY5TcnRGBIaQWJP15qrnGZcXm1M1LzkzrgeE/Cm5p6KZFMPk3i0xk5ITVT968PZ1zkP+4BDziQoj
ZKrKi9Ahd5WzxRPY9daPWD11w03m/8JHL8ZTPN+QObZx+sv1TWMjzUt09Km4rdtUP0YWC3nlbslO
4qf91sV2ocpjVjJ1/3wmYixRuHraoI1B2KZfWX7RaA/gpKzOdsArp24t624Rx7ajlTUPcnZ3I9eG
7Z2EwT6i28ns1mFHMq0PiFPRpd8u7eMyfbmCb8xHkX4aCWnRHoJ6kj60cRmakO3/FoJhYI4fk3te
63vIfjWLQZ3cTCmJeV/MfoyKsPTiWDbPpo3q8st0z458jKYXskfq+LiqXZucy/KRnABQBIEsb30G
s/V0V2T3EqVt2n8Wac+X4Ky8l1HtZ26xNMao8qKs5zi7H8YbMyZqGpVU/545Jxgyw+pRr2xTHO18
Q8FXPvoWSYUPmqn6qHgf31dx5w9bGrlQ9d/cR+y6Q5vLzIl+Z4dgjOrGI9pUFRDSzWLbAqqkz5f9
Q5IDV7TgrmZyI8yd02CRQRcVcTmb1yShS0mKTlwfB/cxM6eb0fqMh2hfWD6jauKG2ls6msBxW/oe
4tXZYMzmHhcyEWt6S5lOwczsmg7AcExCVGlLkltCCTYuF7BXPYJIQHz6QnYup112mqFcF913imq6
JJJ8qY6l+E1Gd9NYbxkHgGVmGMazgJl0SQE/s02Mp99hSUIjXfD8L3dZV4INYorLUK3kzxfdK1FQ
nZ6Og39/TfomgGO3ErC0UHHM7taFwKmdJ8shfn3qHocY2vcqOWXisI0+ZoVof3qJ9KWIVGA0xPcw
qlrV39iV4Zo8TfqLVHcNrV5nnAc1I8zWCFPzrvPV/ernN70m0lByY8XlJjIQSvOhTySI+ha6RIcT
b7BeSP7eDnUBiDr+ljYbq+y3GYlmV0j2kdNwIxIgPZxGXLCstjlzYXQzcK74kRXalogAT5fhUdY+
jeM7+UxOfwfRGvEFJ3a0a6sfmwU77EpWnn+1t3UGuRdRBMU2oxNvjok77Ebx0zQtyFlixa5gr6Fs
j5oRqIkvB5oxel7j3cjmY10NR6QmTFfn+K+N9p53EKjbDIJIlpmLLHleLDimdbtl8HfTwyvYu6tC
Tv+nPTL42tfesV+tvPlaTYfM9S6Q9k9T/iXKPSsQ9zGsnrJ4n9qUDh29G1tAds3rSPbXvTa4eJPX
1H9JLLEdWjS9678ZXUj0XC1/fkN+EG4b8TGA6Bz4jZODXI8VPpeFLrFwPmPSGNswW83D6I43g/M8
NTsnpVaBV5UZG8FKmI7HbH/IoRuar/9IOrPlSJEsiH4RZgQRBPCa5J7ad9ULpipJ7PsSwNfPyZ63
sbGybnUJght+3Y+78rGlypd1WzJf2npfiPvRA8h6cj0Bk35LCmOHeyIcmBF1lR5GyvQMrj7Hfhy6
y6guHWtxnXyX0g1nJOTBOjlsShuE3Ey8et7tZIkDxs+NzV0KJA2wWn7zpFVwBoTp9UaGcDO+zRLa
/Ui1YvE4+990Bf1dAeOrUoHwvKvlC0bVTVrP6D4/nPEquuusi/BOZXYYc8r++NlYm7vrU+D+jrS1
sgUoun2ZvBsvClfDaUQM6WzxFLExoK/ghv2zdH+quMEp+sK6JMXnRnAFslNW/Nrzrd2+uHhVqxuR
8XBmPND2nW6wfR27a+uBf2l67j7uzVT+Sq23Me0EHXpV+qJHtk2A4Zv2IdKvuXHDabkb2oh1P2PZ
u8D5tQAS8hDaufTxAPTRrQfdtq6ey+nNap/97sksh4nAdOWHqL9o6Ge34A80D13/6XCDUcGlT+1T
jZqRL0xAtPqUxRvNmvdzetdYFxKBdCs/Fd6l1B8Z2Ot1GUJP09tIB08CGJYirFWwlyd+JxFXS67U
CXOdnf1OcPGb8Rg3txmNd2nNNZevd1V9B/DxaT4+pOJAH5p06HmGCBwv2zajlS1ujmP6NkHBJ9nG
8vpfar6Cgf9CXAeW/Kicv203HRK5bKV9AvWOp4vnePXHx9GiMhR+o64xbIA3HjpC21DNVzpAdEv+
QtF0k5u/CmPfYucg2cYbUl1n5IZoQ5Tvja6AcOWkxkudn6MAbd/y7wgMhmte3RT1wr6clCN6Dy0O
6bJzpv7cw/rj78PD3ODn1+ac7kFChxqFRRyu3ZURKJBWhXls//odliRn3sEm/gxiwkNosRW90FNZ
HTBWnL1hOQ4US9hXXxPNQHjjB8jYuWNjkl7/ici57/Chw2PmChYcZD/QonytAJi2baWO7cLL7i3m
5NfxxzjXH0pZx2Cddr62b+qaAsVmDZHDNnopHtAzd3Kaz2j8ny4Dog6ms5HZI9VnW2OWfdrQPOx4
NSQ4vfMj+zT41k2Zx5dEWvuK7f+GbcZPZ+n9WM5P8WKzyGdhZZxwdftTz1uTBvjmS/mJ84VZgooK
vsbdJs2tELzXs/JwgCX6VMn2z5z7GMRrECNBEZwFH1z83iG965vWkrsVpHQIiJd43+9SPg79s1YT
I/JabZzgepsrPlgPPZg034uZqIC3nNc1PuKGeygCK0xlcKg6es/xH/eiv61K1nsVS/qxO85R9OCk
E5AmEI3j2t+Na3mprIm63mob2ZSoIC7Td3rxOaA38Ro94Ci8nSF/VbH77jTDZuKjOeQOST98OU58
IZ60HZfsVcDRm531tV/7XcCfsXFHjkscBnO2UxwcLUVs67Ji0KFgIw7wV6wHyxU3fV0eZc97iqXS
0EDZ+d6O1eVna/nHvDa3nZjDmnxlT7EVW026VynWfcPNf9Td/IQc+W6m8azyaCtX6J6Chk+ASlx7
rvdaUzPb9cjy9Hn4S42FV93b4/cYuYfAsY4p35PEdmnQltcWK7Qie4+j/dFy+QRr3t5hWS9JwfSe
k4EbtHiQ9rTT/xWwwPhU/RZ3WZgk3bHtBwpnhsNozxSO0ELFho9yypPn1FtN/E/m1/eHn50PM37m
n4D2KiO8cy/WLWi3O10zsU2OeZ4QkQav2ccWmpyN8jO787ZAhEea+rGX4Ily8yZ0J3qQmeF+uprf
t1/uGpdPFBbb1sF0JhkhqWCljFdFy86dMZEWeD/MkJ1yU2yDrjjZdkW6Mzu0c/XJVrmgxDiJ+a+x
9l3HKubqOXQqUOeUbWw9M4MOjfasjangBtORZDGo8Zq6o4ivgeZe6uj0kvuGJpH4EE0zlcWBhamo
3RVzc6ljznJ/fVU4X6eBgbgFm05BFeuv6VpUGqAG2nZ3wV90yhfI+0T5oiDhQkJPdb2ecA6NXOso
0NTymQqsLT0z93S8FODB10PZxe8tDy+MelBZ42MlPbieqmyg/GfPcnjLJ255PTlyoUkG8tfJkdE2
z+6Qf2aLxgtI3bRbHecyhtXPZDU2jHUEQjFAVpjOyu3MUikSxU3HNqwZOJKZfng8Mr4f7djcL7gm
+4SXQlShjwsCAyuhbSzgK6d8lNJSxJvQtAwYXHDcLjlX0bDJomZb1ey2STdQKYUlsgm7mg8RLERs
14jzzS7p/KODwArfdZdN8y4fvI2TywOI/q3jVneMmWdSvty0GIoHK4wB7fkO0fVOkxUiaekRgkwr
9DBFOyALAswGWU3zFIGsoT0HdBrW1ztbQodpKfqjYurtxvIXfj/1UnL9EIZ127TcTtwMV2TZxsP1
7IO5xmnsD+B8K05MTXaoGnOUPYeUHyDjWyfw8dm2qCv1pedC2NdFKCyz52Q4XZ3nS99tHbx5gSne
mjE7j3Nmh/hl79ckooxJlU+1i00RFwU3Q5Jrmao+eqFwhRCgiSSe2EzYt+2EWO7zg9JZwR8ZWM8y
kl3bcZMDsaydydj8rvwWEUaJJm2jaA5hFe5l5G1G7eMmoFCt0ETIaO00WMM9JPm8kWgm5FH5fS5Y
nFKTmQ1GL3451w7mNdo18PyK1ZShtlx0jazcapLJTWfz2SU0lPhbHFthPF/v620oq+rG9kkZC06W
uq8wKzk08+pvSbQkXHIVJgoDgO3jnOZTalPpVWjC+n3/UzOIN/y81mr4hTaXWXe7aLV3EnmvEfJW
IP23tB9v4gnMcNw5l0qtLzKTR9zdB0ovngEAP7IVps6XRPKsD6O1m4MaTTQzx4Ri2XjQB4JSW3Jk
uyjIHu2BUZU9pE8yEGrPo1dan43BI+qz+RP2yoWDGIZO2BwHWzo0Q8UMl4zWUyC5vpnqNDCxU2RH
iZw7w86merrviDo73iGY/yq+XhM1iT3hyB6PLrW/U7kdNGEH/l9BF086MAqreMX7rv4tUP0w3H/x
7HHAkh1WuI8Hb/gocDrKIrs3CHTDTO3iUpHtii9p1x7I8bPiGUI95/dK1ScxEoerp4Ojsyey3+ih
bGdZ3J9s7ZyECn5bnVLYmRO+SarnGhjxdcUu7QBNhpdiDobTyLq8jNRDLYYt8Xl+yr6kaRC3oeRA
cr2PxUKIH3rvjtnj02AlpBtwQuTBlJVf/4GVw2IpeM+b6GYdSaaZAVdlEr8E1Xw7FCPJQcz/bgNj
fFz4K5JTfUBiZq2REhOkeTLNWDHwcVAEEzFeXxcq1o4WcXpMTU0R5PLpZHTa+hOmHteDt0ly2wnT
YmSEHuwzVQusAqIGEoOLn7tjw7pLhpkyIIxrEZdUJ1iPV+vm4vW3NM0eoJ1dvHEZj6zYvv1Z7t00
u5lRGUvl7JpYv9vxtB+jTt0ZUyMf+kAs6oA7jb/12ClHms6VCYSu1/rb+Hp1LBfu8mRSba4Tuuvv
2iLiBi5uZJP+1tL/Cfz1tgMJ3FBnpVTPXFidTQftwpeAAqmlp6vl6oZh5t0uPoa0qwiEpqQRYoTT
oZnM60a6MW2DCPC1xRebBvUBgTK+fgwt0jYp11XVLZiP6Mpt84RRjj6tTEPKKNt4h6lhPzsU9zY0
xrG2308Fi9eeMHk1d/VJJSp0oCm0s8vQrZBXwCWsEk18mA5eUeGxHLGcZ5UqdyPYlCdrIZufkaa7
qxsNfjjLOZil/RjwgjZF2VFe6V/XRJPzKPy68feUFA6HMk2Ic06F/y/r/b92Zwd3ttuygxAwC99W
yRrLcW/6PvO61xrfxzvInuJgFr4Gxh2xRmvcQhIM8jHy6AHZtHVO0bUs7muNDQx+AXjqQ5TE1Y0a
YYeSZLC47bgf46TaC60d/9a8Hw9EDFMC45UmDdfllJIl0b0vBNHOeE1m3qDEwZCHkOdAqrD9t6bp
nA+xxP6Do5YyD8e5cw4KTTukxz45iArFIZ+i7Dw57rkJoGGojjD16hjxX7XdkZxLedvCATn0qyLj
RuzyyCZ22LW5h2epx7Q3ayLFA5FIzENkmAin9bel80NLDS7bjH4O6XvOF32BuLYmPPFxM7Dry+Lo
3Kdc6st8nImhBg6rJ0LUTzjTklPWkTFAI0lb1Ng2exnzsXssexczP/ba+T4N0I9FIEG4OMR1HjMw
HD74ktg8mCb1/unShVKyjMiePj2TkKXce+GqiCqY3sKLbZZnVv/7OKYsz1s8EA89XTGDI1lmZ5Mp
//liXfdjxm/PLsB3kE76GmfLxHijesSdCdgAMcptRvcJa8V5oal7WpJHbx3q33wduOOmdcUtVDk6
wIjtARohL+wsLzlmiZ0Z7edyNt+N3WXnyhW3pVsA5kg85sGsyp8mc/3eDj4hYxe4ykOQNt7BFQPx
yM6ID9bPwQsO5fkNygv1D1Rz8FIs06Xru2kf0yxzsQM9vg69wyo4KNcT90hyPdiyHnlW1EMFhWBX
2077bWOYPLTrPB0rVqdwVHXKu5JFrHe6WDKiG2l9e7oqTiInhDum3CuIFfz32FfwKDjW8qwltNza
/Psa8y+3YaFcCWxHucjn1G8d2C04SJhdmtw6Y1axEad7BGs3LjmkBKIwemDxRob2av5cK3ePZS69
wRbjbOlPGc9NBTyFtegwnyanxPahx/F1mieSGYGPBmgH9SuVZIynk8UZnRNtsTdFpsjOZYTecTL2
CkuIOxzq65qnMYH3N0i7YncNgMECmFoSiTmwZN0zlhWNOyNkxEzUaeKHgsZEBFuOnwrM3TP/Co4n
hw14bZfjnQNMhwN0vu6idUzKDmHh0E/pD7T6FHuzQRaq8oCwQsv+K4EFxbqjoQWuqPlphOx9gNFU
Hhblwie3h/SwJLhufeTQLBuXe4uSqRQB/TymhoIpuuVVCqA/85gsvKA5NnX+T0brS5nP5Fhup1Q/
+AnUSCKZ4DiCecHph7XmGHc1R7nTPGfMUVTGJBylpa/MvRu51WM+S58PEvUi3EhVdKLv8MqUEO6r
NY+omrQQ7t1rnX0eBWRDer08DF5Je1I9+Zh2kRi2s0PdaMAVdmT+/cgXURO0dKaTeYUekEx7fvTu
lPZry+uP/spEONbbkgomuiWL+FsG8R/mk/VWzFX9USAMqeU1LhoEb2rWgWpE8AxIlschkVMOuDKK
fjs6CZ/s0Y9+hkWLmKV4lJ68yL+P+AY+G6O6i7KwFZYWTU4QIQPOk+t5UaxiN7v0wEdAvxhplU8C
tej66QTfjc1+TNfwlqknc0M7MYEA0D7qcdd3BRwDwq7NURIoCoFnI7Eu8cKGJGvtjgQuUms2O3gd
Ea7oPYuTPb/W+GTROkxhDx9mmQkewNUS7sWAc8D2xE3hpug+yu5jT35ka2CS3bYKL7HDfLb6VL7j
Nkdm0rNNsbfF0Kzb9cNaWXcrY0meCffPMvO0DE66m0Ao4Yzl0gLdPULKt9DQzMygB76fdXHdh22n
okNvdQrhJ2v349IDDmn9iHHDiJKxG8/VkAqSK2XBWEd+ggGdbB9VBDa8qiTS5HBx+/DW2/kefyzv
z1iSJGLPvemclA8RlZi4oml8HWObO0zJhBxb3tdK6mFb2CMlwDl1NUxwjKl5oFALh6gPm3SBT2QT
r4gCwrf47NqwT7oY44J+jEmNxGHS4JcYu4GoSF5l9c4uoqjbTmtz25jhx4bjPT1pJjIsCFH20BlZ
nPpOsSQiqaRQ0ZM7DG6K+4TlmN+SzzikL+n8pUruGwkr2DWm5GrFpJ+HQcTWL4in8+T9dX2Nt6Bs
QTralmPhrIVZzte8fK9a13kk3zB+kDiyQwMpAdeB82cY6kzu0sIIhr4B4FgMy+zEwmA4+StuGwXN
+aG9mh4zB4HK416z84a83BcxX2CCWQSUVR88tIWDgbEXlyKf+3tSAg3WyrRFsNEWGZum+PDXAiaP
33xxax3xJMV5w2vPVOLBDVFhUPScxn6W5LdwCpg/7AKLg6uW+2bVv9GYXudad/6Ht/e7WTA/za13
H2hrvo2SiECvCLgleXY7DTvgbyoGx6B7no1rM0yQIerPs75uywPLPso6E1/40Kmi0zGk+SUoH8hQ
ujflCK9hYwKTsP90ZvetxAO7c8VVAKO91Lp1EnyPvqEyF5IQ62HSEmFmgyu4qbXOgsc0DthVK5rn
llgj8NMN/qzhscRz8NkO2DVhU2DCdtP7GFW7HUUYOx/RwDUCkSWqE1YDc+D80Ej4BArsqVUj4mAz
PUhj3VRd3r5FkZtheWgRBMZJvkgc12xA+um7dHqbnbF6NQOltZVXvlFHktyqJB5fXe4f3OFnhFpJ
OJ2C2celqZ+IVr0UPvkpRWaSzzen6GZt2/cB2uVdmTH5KW2BMUoh6uSqNp+txJX6jzjOy0pEsLy3
m+Ktja8xscVjnVUZS3j43qlvBpFUhu24shjw+VL4KBObchp+i6oE0pFViFHYg7TLCroFQMW7ksXj
FDbSgsFg85hGB5FG446CTIWhXzJom4H49MQ8GratVR10Ov5xoZUc4GcEl2WIr90rAeYFlQFs6xKE
w4XbUQilC2RaL53jKGvs++kU1GI7Z6UU7FiVoGMj63+pBi53RT7BaFgxXBer9y9FidtXdfrZNBWJ
koWLT1NY6yaDzRKOi9ciHqzsOnyIF7tqScp/TWmXX/DRribuHFVypzo2Zl7sYcPXquG8dig538jR
a56oMBfc6u2kXYGrZS/IGdw4+XphR+hp+kzrZGqPlgncZT92uaJ20Z/FiWY6w9sfCVyG3RIB0okx
iL9x99CnrmkAS1D6zvBaz9VO6Ck54Ke1AR9SFPogYjP+K3i1853lW+9m0X/LnE0v0LhqD34fVJQ3
uT+TLMY6rBxzb6Z+enNFgOtZ9/ijrnTQMgfJzPWwf2F9+2KTkdwWkeURSHKGfVuwxmfkTgg52G8y
obvoiHFEUbzo/0w+HwcuOt5uKrk571tgTCfpriSAC38p7/sF7a31gp4/5HJzkuzFadDKbpO8f1w7
4n3McA4DWd6qxxJEIOvWxWZPysy0yasRAACBDNZP/E6oyCu3aT946Cft66KN/2jRV7Sfkqm8RHp0
dgw0LTonXRO+S6vGxlNJsG+joPvJr1A2bCcMipNnPYzwpL4BY803g1LTRTp9d5pHDzU48qu/Wq1q
a5X2wBXEHm94u+qwUDxm4LDMUeNHup0C3Z5SP/VPRUfZpa8ygqtmqFHLhGK/MVf3neFUKSd0NRRK
edWKiRt1kEhQ8Sx8ndczA7zT9AG/hkpwb3Tv6sppP3O7789tF+SP/ZxFt46csnfbozPUMdYYmjxd
9tOSs24CZXX2WGMwD9KxTvqkW87Ktf+tmNMsqG8bu6ZpocwC6zQRNT+q2Bl3LqJYmHmyOaKM4FNw
bE5ynx8tSqRzNlWqv0YbsuripmbrgDnY2lb2mv/f0YUzkNACuT3accbdnFpIa4GI9mISP+s4fOiF
wL2d2csfH8XmImeS2yzg6zNtGPnzamOls4t5vsHBrYeQJArr5r58Wd104DRBmlQW7jFLZ38bRfG6
Ytba9MGgfr3B5XVkeg4pMl6eCHA54cx+akPITGzY4SOtluc0WK7EIKsJ55zG1gxvJef+apJdP3Lk
UuXT0ZBJbqiPG7H350BsbZuN6tgvDWwEpCsXO0vpDjtefCAfUeNdOk84v8Yh3NzPI9ehIbXWfcrY
/Z3DYHpYQP5u66Rl6ofaczPO4qGw1Q+QMurik4HFFKNtwLyQaxBrV5bN7MWK7UNrPTde7m5zPZOO
iWRFWZ9xtP+lxyZ5Y8YIPggX/kkp0MBfbaR570qVHWoCNKT8iBGj/7T1e9IOPQu6PA97OKT7cRL6
N9VPqs6PkXbNY1sAityXMUvBJoj5SjhLd26llQEFsC0Cl8zYkNSKD2VaIBE1WQlkxSV9p85r4dpB
EJJW3ZEq6hX1Blqzc9FWhYaS4GpiyuaKjU5yrqzqE7BevqWm9KXorXcRUL6EiXq6gU/VveJ57u9Y
QEuihzGKlcijS0CUj8BgG/9DsqGJGtQzCfao+9cuMEQcinA3I5fFz7pebQQrg66ydu4Nj1cD0kL+
FG3nhsxq5TEp1epcXCeuh+/Zs3S6qzO/vxm9WKCuO+mlw7B1hgJiDuWkDR6mrHopB0KkXkEdaJct
6Ev24kzMuMSWojDgai2PFbBZAt5ljnsDVWUq9l3J+bpz1ezfxX1mEKKFvLSKyONSRstxxQH/rNiQ
YrTviz2FaLQ6ETO4EfnKEjPT9dYJLEEhSgDlFC7zrlgba7t6nvHQk2xM7t3SyI3na6hMue1ir138
9yFFec8dGefbSq5vcpUsjGBGSeTRKMbnuWA/aqiQPw5CfOUJH6alWdg09O2ysujMmu5jpfcb+7xT
YxUo58QJnWYE2eQJ+eCLbkJkd9RdQm/rY2QDX5onLDHzyO4NgNe6K5O+O2Qmvv4bgldvKIa/jkBf
63tiAA4esy0LgjIcRhXsyjUvvuk17W7yJqM4vIoKo8NesvfrPC3uV9X4hLk7d98Mmb8ruK6dyyYZ
2PSxgOp1xWSQCPeOSq3gsbXdcRvogVoMC33OYM5bUqCn81qsr1B26+NaG/EgpKXDwM+GB7LZ1b5x
1jJcejEfUfzzsNEq+ltMTBvokswKq7QPZF8xa/Qc8SkV56Gp8MdFkAsPhV8LyhBQ0smM48/yfUGr
l8vA1psvk/XNfVaV7j/AAcDaXKT7Eqjjyo/MZm+dW+uQ9F4SasaFLbn9aatnUd6uzYJRQeY8TvAL
qQ2eQMrk9Frsq0WkhNfjaDt4On6VGds3PhqWfLM7qyS4Plg3vs/kb/g0HJDo6sPc2+U+nSvxwFtw
3TahYpYJCiigMwpLpjKAFDT+od7e31gkzQ7It8VO2GnyPnuLfS7tsXspR54QHBYldkpNnbFlsRMt
lG3h1kwagKfQjX2wJlBlWYDlVfdHJGn7bZZyfkZ7H6nRpnezjcvmrprmf7bW8R1TRMlzhYM56NqW
UNRaHQPdmIe1qfSFJDCAPFaOWz24oGVkXJEWJBA3+RzrTcd+o55aunZjdnFBisaVDrTuFnVPGqcF
+IuFbzX4j2Ejwx2mdbZaNgsoh33c87IJJPqt6GxGyjy+PsAcZMuCdjEQqlk/8nhUr33CoEZHnBdW
06ChO/rBvnBVebQRqjZZurwzdqJ/cxGGxaFtdApKlLaecprXec75MjGmsPyB/EKAfj4oIIm/CbYx
4iwmOtolyVG3xHM3wfVA9Oc+I1J6NZTODWJ3kO7ZhMnDaBIGTH6V99dza+ORsdxUfG53FX0qBI9r
0FRj92exceKmbnQXaWLs0VJl2w6wFE6V5DdlVN1oMX8sE2birovkMTHFK1PSEPq29VxIBrZNaVT7
PuoCi48w4mbMux9FFQ+MBOL1t55DQNZfrPLOkYQ+h3R27z2qLD7apkCVVhJTXCNYbSXpT7n6LITp
knxr+IJsHXpyTvairFMcKa7ObFt3na0A5XleeYbPh2kkWWPn+l3jg+XOvv2XqyvqkbRwpsyDdHYW
z0eYaAa2Vgl98GsuwEaK6S3OqujO78fupk6raceFCBefKdNnFhkkxzvcwCmQ4mSzkoLarF36NyjT
+jLVXXHBhsGPDjqJK3+MLboeB3FT5A2yij9AjpIxuEJGAlU8QxyTx3GtxCObH/zcfYX7bCKYgEPn
+nuIRcb0sQ5uj7zayj+usas7njlQC0nyAzsDo1oqwflEEitEWtNnmaaD3PYSqRSRA7jeQJDGbSxn
Q6k8kzns6Mgv5W4mgH2YWkrm4rZjr+rViOlO1bIZuvYJjr2Ew+g4l9XGUSMTvMb4NbF+DTURC+xI
mxl41sFZh6cC+QQ1pHyeR/VQjHGzs+vYHIB62l/e1UAO3iu4vj3MjcrtMOS69q2erL+iMN0+7dXc
AnVtul2WiekMdsRQlZF9EbCOwrK0ce46PqnduLX3QdAul2RVyAoTrCLYctO+HR2b2xYoXG9MvqDa
lPsYOwVws3y+qauai8UQYGCyGP23iWqY422cE4F2ykO69t4uXopu2GNDYxm9BnMotcWl0cGv5Xcz
q8t5uAQkYpcbf6kAeUUqSK5Hf/6QoPH/BaP/ikBF3Ktncro0de3QpFkMYMtZl2LmhwjYHx0gZj+i
H5LHVPv+Q5TgHO5oXLunNvGKpCJDz/coz1DFs6Wusanj0SVtRIomuRrJB7wd32yJ3buompN74ZMA
rNCPgZiA4HKa4sdO2KgiVhPhY4/NSjwmVFmu6q2l/fGYQCw5EIQl1a9jG94IDdCmAX2q45U7FJP5
wXJI//QCqRavrN4qGX8Z7uhHNTXmMQGPtM06chDW2Kah4VQO8znQl6miNs6bq/eYLuZ9HBDrpbPd
kAxK/N0gFvnS1SsxOMNwJayh2DuLuVov+bWWqv7MYh8TsG/xPE+8UlL039xmWaKuDhmabCVOCqHk
2ZmGgHfbvoYQ8N3zfsApMv1EZoOxx1WIxUUE3LQc5ADKw+2Dk4uGjku09GA5xexBXiSZ+GnXr+ny
QY6jD4OeWDMcxWkT6SulXCzMep2Ph0I2DDmmyJkdB5OdAzkvoarG56pFcBoLJlbPWGx+4UQdHW/y
b4wiA7BRdcvura17HposdmYW2p2tl0uZOiBipzl7iZrymwMYenmlr2ugOnsal2h+dsux5lSiOSX0
PRzhOnE+FoBrN2pecgZ7vD0B0zqMySR9rdoM/v6KdyPy5mSf2Ij3Skc2no5V1ge8B0z2fvATe+XX
wO2SvxSRHtZW1Jdmbmk1NR5zXtMBkk2g3vHpSzEDoDHarzEgCqxqWHptQNlIpWu8lbMW/iZjp7CN
2zVFQ7bkgIDaliK0JX9lw+o5zwQ5xZMsM4wekn9Olv5BKwi4RZfTtqBAmj5Z0j4oQ9FxJUKAxxfH
3Nyg2FkR+41sYoVrRxzYRWody7FL/hSWZkuAOnZ0rLk7BxTMbPFX4JuugDiei1IMfFatYeZXw0gL
sDC/odcXR8rUu3v+kihGdYMfOroxfrdxcClkxx2bdwZieLNy5U4tRNug6PjsR7DA44hgKsr1tFyK
qQWdn9bxQXDx2i/LhFw5x1cGyEwbXKSzFhZ33O+U7OtD5mfus5G6eF7SGJiC12RXRoXcuD3Bytiw
2RmZUDyHm33SOZ8T1Zn3C/hYsNmChHGk+G5JtTfqFDk/BpV6a0+jhranY/Ecz0n/JvwcByYBHrTy
fkAy6vmv6i0sD/YwdudOWdmL8pmRnUFqFJJx3HUVdjJLZsVPZGX5Yz3EoDr5fn/5KQHVfOJqCB18
DlHGiWWp3gGfu8Cy9rH1VZOWB7R/BuMOaiRQn5ldXzY/gooWZ0u7w1fUuu4VKTZ3D5OABWL5eR+K
ovlGWpA/0yg4ztm27bSTcWf2ATWsVo5dg6wAyRelN1HL5ViMSfmli1zuRjMPH9XIpQIACTO28f8J
yI706EZyzwiBo8V3O2T5fh4fk9ZLL/WISiqwps1yukZYpEk4dUT+6bPA58KON2FYWuuhTfzyvvB1
++ggYKGgXhVgoUj06BXX5bxozPB5StkCpHxiH8ar9r7k8seqbaSownjbxHbWu8BllCAdiL4Tgzep
FafV2MJmAHA1Oqh72fyDm7w6+tbg7QkPLwfAg91xaukOsHFjfRWOMStGa9Ufa06MrVp7zlM15zeL
wfOx2IJu7gwOfdRSw1cUaJcSN8ctt2Uo9YbEDUQqTr9a/DD6MKS5xfUz3HXn3mKgWGmb3IGJpFBX
QKF4yqqYu53XJA+CWDkMfjBtp1Fm/mH0TElcXbeHqF0HcBve8tXRArEnE895AQeQ45/oKtuB4a1I
FtBZqtSo/9csCePBUbBWepkHrOK2sdfbuR3oC6Yg+QDkFQSwzefXCMe6o8Zp2nP1co6mG5K/TbT2
R1eMZbjW89/JpYdzqMv0t4Kzh79x7vciM83e0Ee9d1G44FfFci9WzLmlYsAtAf/vFd0buFDxoCW1
6NWhWJAXs9Q5zBC4N4skjT3FLoiFLBp2q+w9/KSUY9TDpD+6xiDNXQ/bhQzfaZJWdPZnNO9NOnd/
ckv5f9TSsTmsdVOfYP12W+24/D4gBcTxZzle4cmtrnasHaKjl5GxiahD2VV2nUGD8KxjnsTZLo1H
i8M1rnZywYbcOv7voCwAUFf0F+oOuJ4kh1oiMr7sa4tGCF2D/4m0wGazt55iu1aXax34k9OWyQ7i
er4haIIvYXTFKcrZ1xnt+I9scqid8fUnk4VzA/ffumhQggwpMKVCCUh5SzD4h23c1S5FVViY2h6s
pb6mpSPPR5iPeZCdChe3dgEzTQcXjJYE24qs+PAqC/RiHTW0/5G0SYC8XKy8ad7dEcyMJmC2G3mc
7iUj0Dkj8x92GgdKkWXxrccG6sbw6PORGgw+B9z/VU5j0lSDCvwfaefV47iO7fuvcjHPV4ACJUoP
58W5YlfZFbr6ReionLM+/flpX+BMWfa10XMGG4PB7kHTpMjFxbX+wTd/0A8yniCZ/wTcRz0Ov/Nt
21n1qvAMa+vw/LvFbUK7s/Wh2nD/5tt4JPiFZerA70w6QMoi2ARR5XzQfesXvCPVBa5gAEctDCow
7qqWQUnJhA24RK2MekkCdjJHH2RByyX8QbEVDSRA/w+kiNGS1zgsM4XWYJ9lYCyVlkK+nYopk5Mv
CAHAhEAnCKk5FA8hsfgTCX3wt77VYe4a4q0WWspPLvlAICdGYOrCUWxCV3r3oFrB/Y3URonGAGm1
TGx0NXmn4OWtCwqJy6HVFRJOJbijcuevB0WSMCW5+mf0ndcSisurFSscKReB6WfZ9OoDXOJy48QB
ORXUNojzBjbdiBQvRgl+DzdCe1WOgGj8pDd3ng6UxEM4oUTJQ9JvfTSQS3jXPHSieZW0d7rK7hiz
MV/54YiKlw87MFW9PbojuxEbTRhaBf05TIPJwYaY4hd8RV1J422UwKQmNYATUCnquopR//Wl2i0z
NVVvKPAiQhEH+Z0qiUNLZ/LVMbpBflFUEEA1FSGEvyDsRJncdn2lPSJsaS+8xP+d5DG6P/Tt7tHb
HpeBRp3AsYJs59DC2IGvRdBAI6/ZJDoKAX2QvlUp/XEir39joJ8oQfYPZM85ipaL3q7lqsOTZm2k
RfAu0gHnD6qGADWp4d/aimm8g2syN9WUXrRtm29rneozJTFxN8If34UIcW2SHvBsELTobHQghnuR
ZG9RINO9YkK05e08ANSi+h3F+Ysz9PqGcIEGHJ2XXR2p8jn2lWwDfEO+geREwCO26USBSKDVmWnw
VWnQ9HGDijyyyxs89aiW9vRJV/bUFbJGxxgRcY3ALKdaAbSjcig62zWXBAjSyeBUVV5FlCBSEfvl
q5L0SGPRI3xEIJq1rvPkGfl2xDgE8pHVmFcr1+xyBMBV6u9RGd+7cT6+ZGRi9xjUP3WIVKzCtPlN
dOGt7HgNiSGy8C5OJgiJkO6awHsWFhkjDhmUmdFeoziBU0Ydtzc5CoH3bkL5piwoTrKYII17QwM+
XKtbJLW/+jb3wyJtfISOAX65cZurK2lGfxD8zO6D3G7Ih6JyW1WgdpHj0J57r/sOm+RbhazFTTf6
w1tNsXxFP7bdDB7CdUFaO6QGvvVARy3bVm7LGwV6NEoK+ON4uB79g8SCFo0gm0PxYomWjLOIIpqK
SW5lS6OyCjSGuYvKPrF/Rkg/3hd2QO+wJbFV1dF/4HFX8EwB7LbP7SjZ2q0jVu5AnajT0PjIWyM8
AO/rlh3xjawZlE+b2T2ynNQzqzQAAp658r7Xcwiy0f1YPFcqMico9qsfZt6YPwJ90s6ScIEsdFaW
IVKnD5rbyaXVRMMmHV1rY6tO+R52FTUFyRMZ53b04E2/vwdhrv0kCkAyrdSeHmHafyCaLh4QbuRC
1b0Kag7t5zh1knvwognZVUYGUuTKT0IxWRfSI7AyVGfrI4B+R4MvWuu9gVpS6aEX5VJRCSM32GhF
0OLTOgldRi0IaMBuqFkblLTavHkLgHO9qyRu4G4hl8qWqtXCcTEfCvPGf6UX7JKax9G+w0Xk2UGC
HmT9UH8F1q1vkFvjYWIJYDb8V/jWSUPsTBARN0VD0XIZUbEB+h7H4F+DuCzuiygtqJsUyQ0ha3zV
jVy51enbb+OiIc6QsWgN6RNAGJ6IoYRo56rf0aZ5BxPw3KDdjoQ/RabYec2710xS3NOo5Hwpemnf
eQDMl00NeI6uq89WybKfodbH68iLMrzT5cQYxwl074yZeqMnDd4JFGy3hh4FL/pEAVOl5t9TNIt+
JwZNaBXQ2KOaAS4ttaZfO3Uf3/HgyJ7GPhEbBXezDYIs+BFY0VugGEW2rHZhhpELOnEOtVqbEjsu
KCvTQzl5l9hrA4CjuPGTB/iqCJE0Lq2RvNbhdIQUI2wUfiZJlPotaCdZDRtp07JLQJOA7aQVAHSv
N4IRVf0yWxNJgnWdAp+Ep2Fu2AuYx2LDu0lLowRbn7njTzeLBVtgAnSkQXHrVV4ItFVBmV3l36GM
LJ7NcTRoyvbZyhG1s7UNPpdVokCgukh5oevzRo1Z/Y6Lkbmzwmzv9mO5UYRm/IOXg5w9Ioqq9Q6m
RlH/YXd2/gCvyf/JFdc/AAUBqIMYaEKtEgpVgzPACheb5InC8PDeZsQCuq/Zrovla1H05aKU/CWt
5v40Rk0vcLjhjYfeNOABMbwPvMUXptEHzwp9me1o6MgWxDW7hYN2FzYsA3LwOKxAPGk4HgIRw8lS
hVJUfueBn18EFnmWU/vrBkXiFK4sSbs//QsUdhy/W9byqY384jUTyO+gxet7d04fiVvAe/nKGgba
nqoxPBRhYnOB1/ajllIrw68v3nqNw4ZppQMKiL47vUB8NganvC+oPD/R1AiQg01/wFPx1mhFe0+W
X2i7vkUvLqR7CJRIT25tz4Nvm+jZtjVQk3Ob0vvSF9ZPFOnTWy1rIfManY2wvjsuBp5uj9hJEZbB
jxMveLFrfebuLQtIpCdzKispYo4RbUxqISXdI949T72ETxBo1B+MDtGhOsztx7KtuD4dMeVp8DzC
Xo2oHPLVBhXCUhRhncBmV9bYKAa7wAZNxfNNnySe013DcUTelmDV1Q4mxgHME7Qyqr052DhNcVk+
KB5eS2AXFag3qGTycA24Se38hzdl0GlRtL9tvW1+JlbjbWLsvRCTQ33FV9x2SwEzPajt4OH+Imoa
XGjNhiHQHGmoAyVrpAZdwCV3tYRjjcMwPhI6YgJiYJJ6Wd9VEm6A6YjhrZKFToHRFbfAcOCCW9qH
jX5EGFJyQuCwNpFrq300un1nawKVeESyK4CEBYYDL7tuhWlXA+oip5wWgx1WYE9rLoQyO84xUkjd
Hp0nVHtqJ1axQdTEbQ4Cf2MZrXNTJGO+VTTAM82olDsOHll1RbG9DmWw8vTEvosBwK5I74hGdfM1
B0W4qwDM7At7xOyzwRsR1YRwQz26u0Hjk+MqK/L2QbVfXU3dy9jsVmE2iPtRml/11kRBPuZWrVOa
FAAs7X0Dge4+qhOw2zX7ozBBY8dK4+/oroSINOCMMTgC+muRo++WFBwSqqbkXIqBZC19pwfcrfxV
FxmwbdDY5m0DA7saqoF4X2V3mgMzwGjghyKk2SD3kKY7NLRUkN5NSFvULL6TuJLlAD5F/yWKG0Kg
UOsbNLXYuOgBKUCVeMMmP4Qo6am2SbvJnTJ/ZF8ZNxiyjQhHjRLioF/hxZelv0iBYMTKOv+QUQtT
uFUaudB4oYJQ1KGWlEA/qOvxSpeGRqwEYtRHJfyjCKKMAt58b3C4CIGaWFkjLJVWlNCqArd6L8uy
elYrPBy9wo623tBrK8TVzBWA3O90/mkLorN5n3HvrK3aQ2g9r1BbgJG9BM8jd3GIcIDROAT7Qf/W
9LK4r2jdQyqiBVRpIJVjENyLFnOiVad13/FHU7ew6+2NnYjmN8ZE1q3mhHSPHPWnbI1kUyK1unc6
57svbcBsJRUEGmi/wPNqa7o3PFSDuKKWhKabnXdgQUSDZVZrUftTs60pUI7S4H0jTGO6GznAABQ4
da2Ep8CTd3Dfyno948TnRrJrFMN70s062QvejYDE657CPSXqWzbVz6KmT5EnGQ8I2+ciclt13ekq
CNJKUxdSKumqh7S7EEOKHiHp27IfIWGCBMzWjcfNV7t0nHDj86HDBf22V3wd0g8FGao5Q401FqKH
jinr2xCbixWfgqe4rw5rO07/6NglrtB0in/UA4VuUzbK9wJDL4oNRg3jUOwLEstHGmxoTqlu/41s
7wN0mUXRFQoMzqb9qmwoHHUtWIUwzH4xOY501kPrmDxGspBulJ371W0fC7GoyqJ89gk7Oz9HFBOc
Hx0K+qp6CmUdCA4uKjQydOhvkRk+mjjFr7QEwqwIeEHJHqeUhe4O7o2OoQkJlhxAEXOnqSNSMw1O
H4CkQDJVshxvHadF39i3o/fapXJt6zQdqoirwVQ7XFgRTFzGQQiymTIwCrplBS6n+8BbktJyFEvE
RFSk+2GN9H22o02jLKMIumOrGcMa6LQNfQTihNrhLzSmMCUdHJ5WdVsbWz2qYKOXA4YI9Brv4Jp8
CaPIfgUGFC6LtJBbsC1IOaHisaTc70MTaLj6wdVDkFHBF0ulujdrq6DpAMCGNoHgfdEMube2W/nH
c5rWo0Pa99NzX0G2CnYUjBlzlXWDoPjrgkxGBheNudAamlsLXLpHAmg2dYmflUeUW1o2+STtUe0d
uNF7cY9NJHUpA9OeCjlwYAuO2dJqNdFcVKaKX+BU0UfX1EiCWgr65ggWglXzzNsq96ioANj4ZXV9
88ezUCkUaPsqcf7bpjC7BXuTb/F7G6Zfl/yptESsWoNmvq9zuhGFQDlw0ilVCcDLwEa0O/HR+FFf
CoQyF1lJh9KORbcqLDXalsBwbwRJFW6IZG2LiusWjpuMdiXWTkiYImgW2HBUGkdHEDiyynuaWOOb
hRfCgf8vZgW1r6yTJlDWovEHaHsAkEAgqr+UBuQlBbniV2QZAa+ECA+BvmBpjEnrQLSw9i3D5p4X
dAPhzkfvFb60Ide6N6GFK8grN7xMW7gFYXUTNdR7kJK31zr9O8RCDIkySGje6loU4AXab4wCDnJO
qxS9+rZV9Df62XAihU6F0pLWrXDJLLkuIDSRHq7zZCgfUA831+WYFChDYA8gywA+GzEv6Q0kgUz+
EresCiw+J+EPqtVg0IJgKcoGzRrLBMfpmcrW1tpgC5SGjgIcdzo/RvtRCdG86OhzoaZKmem5MECY
ZZgNLcfcRXLZYC+WwQBcICjfbLriG+l+cSAxkONNliTqCMS1UIDToINM7w7Dl7UHLQzU59Q2TRvx
zSNX+FqkdMfGNlbvOz81n/yEyqwC1n6v5jnstN5xoNYDaQUMWVKcN2nw0gSHcwXgW5qadmd1UCUR
Kf8YmwkuqaNDqwbQyHlINuu6Dj4E1+IibilWUGMXWzY/lTnRCRRoAKwF6IBvEbIDLaGixTbpsSoK
OUioOvRdNfhG5HLOg4kFCdiYvnzjFaxtWzjhsKBt170tNI1zE+I252phv9O5wEDCKv2jpMyt7voC
DDIWY5HMn7Me+q4Lpop4RLFM16nu2HGM6kNu89kSjHsCx0QA30yTd/Dkb7K2CDltgo1xgIWw5QAW
QKQX5BOv3wr1WCtajcmAlBgGxAungBE7+ERzpUefrOaHLsNCMfcjAClAeUH5jjWMvrXzuDtEvmlx
q7DtKp2GKp20kZ4yEjJ2oIs7XQfNzt2tgVoxGlqrlLTEJIYQVGm2HWvD/pmFNdaaaPYuPBfk1GVP
8VPTctPQDUc3Ddo0pq7OTN8bThRP4iF7hp/84o35MtOGb5eHOLUtZwjTIZk2dMsU6swXnUKYbMKi
zZ618X6w3yCvWRHkYTiJl8c5NSxnEpp0dKERq3Gb/tf/yX9+3wdk7P/1L+3/Bn45mkPipM95+IXC
gsi9lUkUbYKPAu7f5bGm35whupilN7/+61+2rprHY9nHY5UwjoLJt/B56D9S74+DnLdDe1qjPh4n
AMPugHBdHlEzTocUqpSWwSlwQPxOX/LT9DwMJcWUkjxnHcoBANmb8RlGKNi830Bel41CFZXafffL
cQ59RNGwujLnM9+RQ20bUvAopkUy+45xTyGERnP6/CPOvrUwyFKH2211eZpnPiKkG53iigacEl/F
41nSETcStGnSZ4kkNui/KHfWHq/jODu4zt3lsczTFT0aa7b3Q9fRRwPnimebelIH+00gL6ENXy+P
op8dxjEcy2TtHI7A8ZRAW8pOrRmGKxwniGdkxDbWHxPHhOVLIV5Mw123zatv3mBrRTuIcqaAvPLF
yR4IWIHLg+pLjCRXf4PX3eWfdnL4pa5KlXXWDc2c/jn+ZX1c1IriO/rebKuvpf4KDPfP5RG0k00z
DQEqRLe4Dyxu6eMhWg0UP3ZFxp7XC2gCpCR0F5GQFnxp0/1UdPA5XvWs9/E3jYJ8bxYHqhdPXhhv
8WWixIJv24Kkanv5Z50cX0lyoQlLk1LVgJxMv/rTWSoyP+Q3F9Uhopu+6VOqDjZMMnweRvXJiZpD
VZmoLcEqJ+dNSJ7/fngOkUrA1Sxhz3cEdSgfwJ9e8uqnslmOqNlZWGM+5rqsv4Q55oLqGIS0HFTz
puI83F8eflrzo+DF7AX/kVyYKtF/9tlNqNoD/fry0Gtv5XgokHHDhwYCnmM3a8W7uTzayfafRkNM
H2Kpzh3wT1z7tNY2HRPKrXaJsSHsP0o2hfnbyJMrS3oSN6ZRbFOqOPdZZKHz4FSnYFUzszyAvHXb
ACP2312HiWazJkO9PKHTU2M5pknJ0+Y+cww5u2eoPxaF3fXlASDjvrS82840Hi4PcW7NTKxZDVUH
kqDN16xMg360wxInE0hwe+Re9KdIqxGNCREKvzzUuc0gdZ3pcE41VcyCoMdLSg2NrD7Qk8aD2PgK
LmbXWRCqa/qWsdS+ID2+vjymdm4JJSGBmCCEc5ISAH5t6EszaELZkazd2vhUCeI/iMJsPMZvm/a9
C5unDqBU66CBEexwe9wUtdxf/iXnFvrTD9Fm101ddKVPnlwfanQqrPZ5yKBMFu+XBzkXbT4PMlti
ZHAqwOBlfWiwxFS+RMOtKSmiQTpRD9j5VcrXy+OdXV1jOm8OcVcT06Q/nTgsjswoH5iUSu29rJ9D
113+70aYxU/MXVtNgM4+0GXzyKIhlPbulWP2z9rPwxS7n0K9bUv8C2fnzJGO2glzqA6V8kRVPKOU
H2hPTvGhGelOuDvkC8CwZ1cCydmP9WnU6bx8WjxXVkmK8XN1iHuwDu1NKt5cVO1GxKF4pTfxoqBA
fHk1tWkDnMzUNKRKlDQtY34Pu6AekHny6wM2GytVu0nwXnOfcneL/Ebi37QBHSzlN9iJK3M9u1E+
jTv9+ae5egGyULkXMK4vvlA6eXexl7syt5O0lcDMLYv0uFSFjSbE8RgQysA4cdwRSm6pOSAe4zxb
1ZPe3GuOXGrVn0z+0LwvSvvq54+Jv7k8/LnoZqsaPV1BqCbEHY9OMTWKI6DMh2Yga3bRGlkVwkP+
Q2r1Mpn6g348+Adl5OV6eeRza/t55Nk+Ej66GbHNEcnQbB7xfEiyKxfraWplOUwMjprhqGj2za48
bQCymSCfdcCLwLHe7Ir7G8HYX5fncXoepIqeEV+Ptgv3+CyY4KlCtpCbnIfiK08sgjWeE3SK4/uk
2g3Fo61dux2mb3J8GkjKVMgwQhOqzcvx+JuFIS1k8DzsSnRSQsTKG8k7w9QXOuLxZXktGTtz+o7G
s2Z3QA+i2wPOWx98b+/yoQLlVs09pBhWtY0lVYkUw13R3/balUv+9Psdj6sfz7M1m5IWB2Ga+NaH
H15475d7Nujl73e6DxllehXryDYZhjW7fLJMZCoE2fqAZOTSzx7H6soGOTsN2hC2Zqu8JuYJBD0S
Y6DPWR4kTMd0fCvJZsmO1g1wx8tTObsxgL3ZDgmLfnKvNbZaKKCLqoPWUfGxvI1mwYspdRRh64be
Wjz+/RXE4jlMiwKXziGbbcWohm0XWgJN4BijDtEhmdwiPrU15G0k8ViYtKYAZStXxj27pLzxSY0s
1eQIHO8MSTkaGQfeB12ETgsoaNE+psmHbd5cXtDT7IdTzbPMMXBAJVuYRUcPmYoBxhnPoIjMRLhr
TFduol5cGebcFtSlTunHxp7C0WdbULHNho6YUR8saA4o6nTbOBid/2BzfB5kdppyYI61gpnUoeAR
04CdpilZFR8ZrbfySvZzWorhQvs81uxOK2VBPzuUjJU++e4LyGl6VpvJ+1pRD6q8J11F/n+IVdjv
7ipIrgSO8+vpUOaaXiCWOfts0CWoBpZafTApmo5V8wCy6uPyzji3A8GA66ptCkHsn/78U2bg45ck
KpE0B2n4yxh1X6V4lA1C/tvL45zbgVTqbF1ww9gnj8O4kDYtp6w5INSEYbIH0BiNwabbXB7mNA0A
Lu84BA6CIOT+2Qdru97wPDiKh0zkSwtc6KjddNiQB486DqL57eXR/slMZzeYxqwsRweoJ1R1theh
GMpYaUeGQ3HO8F5DsGqpuVeiZyEfdW9jZv7EMF/koVwihb4C+bQUFKchCSM3T6368u858zE1Q4jp
QcktQEp9/DHBaRkyDKLhEJh3lq+gj0p32rkV156SZz4mRTte3xTvDL7lbF+qPY/WttbHg2mhcv9z
gDcShldqdtPfMV9aU7K6EI1MnsezuQy0e9M+yNWDqCa3zIOHU2IY7qS8Ddr+yq458wKRmgVyXFi8
VYFbzsJ/CTo487gaDp6AGcXqpZGmgj80kBCAgI6ruaJXP0Dr3I5heGUTnVtMMlaTm5WPRjn7+KMB
3zZqQAUDUqzhGhKtGyqYJP79RUNG/u9BZqsZDzrSK2k5HBzOt5YDF9SfaxPBXOPKZzsTshjIduAL
O6Yt5m0GA9PsoovaARd7uN16hYv26q83OemNNKmWkAqfXNVoVfYSLE93UHWEnzP1wUA/Ke7NNbWa
K/H3XPzXOVDCoBZPGWh+PyeIjINcL7pD71a4ljtAw7KMNq9IbYjTehIsUS/ElkqB3leI3Hluqr54
0S1U2XoSWXDXat/+/SE/+k2zTzmYGMliitJxJwXLOvnVKvtCf7TV75eX+dyZOBpndsixlU8KVSu7
g0EjrI+e1RD2VrDo86fCfm6VdVe/CsQcrow6RczZsde5JkhjbR5ypjqdlk/3kamRvZa4sB4itO+Q
MI71EnLqij5Z3m+lFy/GkB50+oIkTGnkV0Y/E3N0A5CCDtVc5UfMjqLixJ2j2LI5aM73EAEkCsVg
ENLszjWvHPrpI51Mk9YOzzniG2HueJoVQGaq9Gl7GPU/McikqUiUg64J8ysl4DPRRadcCrmAIvTp
vSsNBMSzvu8ODSqfXB7bUcMgxrj2RD17UmB3cO9QmpWUu48nRB92BK01NIe4PGjm2mtvjPDVybet
fk/3el3rWw+LG9RNOhpaoXy7vG3OXPvTIWW70NiksjKL37lnpBmiaMVBh9LttKAwEX4t+kPvA/uB
ezhG68sDntkp3LF8OmiosMTmJSuLZjV/4OQHLQEh4e6E/6CUoKyRnQDacGVbTr9+tlmOBptm/+lM
FLbhghO2c/ykAAykt22zUapnL/4V+a8ygljTG8vL0zu3np+nN1vPmGPYAIvMD24af8U3e9H4+qau
hltsooEgoMQ4dofLQ545EYKgTpMEnQEV2brjSRqgM3BE1/JDC8L1bZDoYG6d9PXyIOdKAEejzM9d
58DOMxhlGHYd7A0RvFdYkjTOn5LSNHR4pd+6eDugTXV55DMrSuON/YLnnKazZ46nN9btqNRjXBxi
YEqLUhG3GY7IITwMlA9XJeiySLnWxz1zFx+NOf35p30T2abjwMQvDkUCRVNZTYIOl2d1bYRZtE40
8Ol6x6zyAbHABIvb9MoI564hUAXW1IThsOnzPjHaIgXCcGzFsrqpK1goymsMHMyxnoT7JWkRB3ky
9Wv7/+y8SOi5DCybNvzsa0W6UsSNLdiMbf21MLJ7Nw93/8HSfRpidr02GaICqcdOzEXR077yMPas
w+pKYNTOxH8ADP+eyewkZyZldyNBkNRBOSVAk6gbUe/AmnmlGwEO1Labr0ecN101urGVZoHK73sc
qDuYarDr4KOiaPtxeebadJRn8ezTb9LmOeJYJIEaR6yuC84eyjVaCW7uNauoCrqFn8cjnDpzH7E8
a1TbkPIO4Lc0DrxPj+bt9sqvmb7l6a+RgrAj0Fk0Z9HVyXNttBMLyVaj3EtAK4EAvwVsv6i0tdDB
kQtn0/bmbcev0BFa4wbdloX6fPl3nIl/LMq/f8bsQ41qNPLmYZ9nzb1sYaIikNTXIIiAK1we6fyR
+vdQ81AbuVGXuin3SZHBr9JereyxSB4D9UHk0Cy2nfdj8IcrF+b5ffg/07NmscjT7TqP2+kOc+6N
6jGxuUqeLs/rygrOm+2YOViIuTIE8O81NtbPpuVNprubspOby0P9f7bwv6cz/ZZPoXXE96bvCzM/
+P5jjf2ieJXybVIhUHFOdPKfrf7qDN9icyuca5/v7EoiS0O72KZZNo9NuZ6EPbD3/GCUO7dtIedu
PbBklyd4di0/DTKbX9VFqJFNR1SrnlGTlv6H7m0lKkqXhzmTRpmGKSkLUU2gbjFFik/LCGS8pnlP
3mZjjtT9idKtifCBLr+BUr8y1PkZ/XuoWUhvIcEEnekVBy/cDeK9br82tNkqeSWxvzaj6et9mpGO
1HWUWiSGXQ2zD0l8LBtgGlc2Rkv/ScSwIKMLjf+cFHWTLlewSpuOMZobnnFvpw9Z8WA1V3ADZ8MF
VTmTpIz3PP2F4ymhFe/EodvlPCHuo+RHk21jHFCCdl/LZ7MC6h+jRXll0HNf6/OYs2VMaissq7ji
dnTcQ1JDDijKTaxBio7S4T+IG4KiIXU8+lAk9cfz0wq1x1jZYH6WdW/m+R590i1S0muwLtce7+cS
i09jObO1bLwAidaQWx9/hYVafK9Azl4+UudX7n9m48xWrkmQNra8aTbqTmnerOipzH8E/pfLo5zN
Kz5PZHZrIqUStY7LRJoowr0NSlD05lMeSPM7JXkSfbKhGrWw5Q/R43nw4Du/DVQ2zP8kGPLwMySP
W+QC500vFSQaZKaSmJ+0VCgmG+vyh5vrV4LH2c/2aZjZZ8sCTR8sg+1YlU9l8O6a1+oe1waYRadg
QCTcj5lHB1pd1r+t7OvlD3Z2WwCwUEE7azQ1pj//HJegP2HYOZJGI//Va+vO/MiITbG8ljpfG2iW
1zptGiBByFLBXkSA9EWkLy24uqF7uzyhsyvGcRUAdPnHmZ3aoasjOYbs8xEBXzhKPD+uoSbOb3L+
btsRFFDYYMeLhlLzkMRRwWsR5nwBOMPq7gLrsfPRPwmcBRIumHfuZf1jNG8jFzIRhGznngrFle13
cuXbXPf01XRp0naV8ysfzwq9a4cqe41yJdj5mWfd+Z2UN/lgOVfChzbN6Sgd/mcs0+E+lsAa5ieq
j0AJxNmYvSaVvgxDqp49nlLVCv3Rprpv0IPJALLDJ1tmdbQHrxrA+9MC7FSiHCkOfVkFEaVs9coS
nNyr/CyLE86b1ZhaSLMDUsbNOCh5W7x6FSw1q8aY/CWjqqTBhbGv1MxOtvBsrGnrfTorcVvahUzQ
Xrbtdx8RWiibSz/EPwcOxOVNfO7Dfp7VLFgPqhUVRdEVr5bnIsYLqbFL1t3VqurZxbOp/nNjgQ6Y
A0jsvk/MJiuKVzX9rWICk2hfAs9bDKOC+9o1YPfJwWT10Fdim1r8r5NKYCFdpHKMIX8Fcvtm1sEd
9OQrm/TaELNwDMjREors8le3zn5EEFob/Bwvf5nTDN8GuAtbAhiCQYN0XuFDCj8OIhkxjfGLCcUe
sijSXUTMslqN2Q3OWBsslldG7G8b2FlReaX3cOabTRVEG2wM9UwQosebENsPzUQoaFLkdLdtqKNg
0Y3wRRWehhWCpVkVXUldz6yqY6kwKoQNBMKYl96hbJoiRHPrtam/4Y6ybp1rMIQpJs9iCyM4mqRS
bJ0iSNAghUaXqdlrAF1DoJBpBT9Ts7qrYyx5Uc/V7HV/DZV/5jAfjTnbK1FfGzHgC2InnMla7GG9
BRCXzH57ecOcHQeTXup7luTKmP78U9BI0KWgJ9pkrwaVlA7JgbUX5v66y2WLUNTV58yZyOHQj7KE
AThAUHU/Hs6vmjguhjh6HRHrtpx43VFFKdD5vTyrc3sC7IGpgajjy80faDp09wYgdviaxyVS76bI
bzEpuvY2O52MyUUOL4nXrEV5dNY8gPSsKzRm/Ne685FjTNF0E+tSa6+EjdOrzeJCo7UkwHKD9pmt
WWn0mSVhV7/GqN3iEDhE3yTGaiYmTps0/nF55U7Pr8XlCfSfDjZF33k1opVo7HTYj1IHQBmle8vi
e0QX0Bn+JruPy0OdfiSGYvGAXkLwOqkIeAbydhXVytcwcbFGUizUDZCV/+tBwEdNF7AKggjIw/GG
qyjEIfI7+q+u2+mPZZ8ma9MO8ivvitOdYPMC46aCsaBZ5rzaG0SdCofQTl7TAdtsNMmMAe1n/dow
p30A1omRBNFuSofnb77UEbpr2Z1+QBp2PXTmXdIWSyRhnpD3X1vgvxTF3YgBB3hqzaoiVpcX8zSz
/Gd8k2yGtpwp5sietBi90C4S/dAj/5Cb2god9ngYoOHii44Og//QDvcIQ8NS2roASPpgZ9V7bFYv
/46ToPXPzwAQhjoEXft5FIkLn2gctvpBZnjOAHmr/HglmxZW7u7ySOdXfKLr2VgFyJNqhVkolW3j
43MwUbjHM3GRTUq3wRqX2AymtbbKLTxYJA4Zf/1GnCb5aeRZFu+OCEDEo9APlXpbjg+dd2cHV0ox
J9t2Ql1yVTMvClm6NQWDT8EfGrHhB0YqDkrZ3eCCdB8YSMkU4+byIp7cn9MwMHpsFYIZcPnZGYxK
X601tRQHM/toxI1p/KmpFLvOlwp3TSzdsTb/2/gPnY2nj1Qdwj9OirMRbaxw4swIvBelS/dm3d9G
IC7+d2PMz3xK28+rOsYYKPV3SDDL7Mq6nQR+3m+6ZOthH0IrxJzdzYYepD7xxj7gc9/p6C8n6tJo
HutJ0w7JMK+8kgucxH7Gm1BLPKCkYanzBoc79pU3Ylt60Edcuwek4rCTxZncfYR3/ddbjzyVZz15
PXRqZni89fCQitFyqt1DbKq/UDrboTO3G+L49+Wtd7rDp/uZWxOcFNji+bOwzUD8eDgMHGIvfYxE
fK8bDUIjzpUc9DQgHQ8zy3pN00frV3fEIR2xSgqQTUQI0sPcoL7WwT87IZogfCeblGN+P9f0YcMs
RFfXC8cfauQ8VCNOtOE1AuKZYdgHBtB94EPaKTIhi3NdrQPr4Ln9jSJdmBHFQm+vbPDTGi0vBB2i
o5hAV3THZtD2TJPxOIK+PUBsXKtI7Kd3avGIUkmgRUtprFTuEDv7+4/FnDReRxOChWkeb73BUBV/
BPdxkBHQ1KZ8QPJkXbUJkvv2lezjdBk5ShSzAXVS7gH/dTyUHWke0vx1/pI5+Xcc2LA3mioN4tvl
XX4aKCAVaqQ4U3aIY/Us3DVOYnujGoYvffZi489QI3uIHOGitOV66NNFp/z1vBzSEIuzC7pXp95y
PK8yRz/YtDL1pVM15TZTUbpgL9pcxnVZX2OqzA+XBkBV2rwnQbTxQJ9jECxt6MYwL8YXG7uVL7Xf
U+pW4mprFSrg9hg9iCuzOx1Q4/KgYgPuYaoJzDYIMs6VPeButa/b/luRV/jBKsi7y01ylac//3J0
kT8PNT8A4BCCkqJNs+/LDpcCZUG1FjZOhW7vH624qQPvyq01j/HTgBPXlenBXzl5swxWXo2NV4b7
3JPuN83uQW/5+SSVF7vDXR8Ww22sdfFVPMT8JDDuVJEE6/T/+hWzLarkoe1gvRDu8eMSX7RysNzF
6OAHbHVdST/L+YOHXoMkslXc522GFFiq1Ngn9KhsbpSyQY7dDTFUj2y40CX6MldSyhNMND+Qtz1s
BsGzGiTdbEs7cZHEIQJyeySbC4yhY7S5rFqzsJft0O3TJysWG9WuuOibXWFTCYg1DYqHdD8MkEG/
23gE+aNgu5O6troIYxzCOsS+fl8+6mfW8ehn6scnT+ORgQg2P7Ma/MdGpL8VgUx8K2/+ehgb6qvK
A5fCCs/O42Hw28mzqXa7F1V1Ezcg4xxY2KPcXR7mzEmDcaFCPqV2AxV0Fv/DohzqTDXLfWruxuC/
SfvS3kh1butfhITN/BWoKTOVpJPuLyg9AWYyZubX3+V+dZ+bAlQoz6sjtY7UUu8ytrf3sPZaUEIU
58QQnsN+Xrfzr9n3uYSD3UUAD4C5gzgAMKbZlS60EJRJpCnO+DUQimugTk4KE0KeZUb3sZI4Hreg
fZfheNyCcQHs1tkAIhdUKNhvhK/i2YqH71oIlqJpTNgj8BX9C8SawK7XRfZjBdncfc1wbVWQwlB3
EJq1dYNWNh6oYVnRQDIChzh7SnoFqiGRXWTnru1POpDRxwpTKj60Zd6vf6s1Q0hjDbhdCZOfzyKA
vDe3HAhknWtedE9TUai34N8ag4nwrcRguf1oDYBnAKBr6R3mBRQQZ+nmWEMpxVAfoKtytMG7Mlgg
ZBft/vqiln4Wow6YRUHfRQXUc96KgB4K0BVd2p2Z/qccv9fxby5+ZuqPfPhrkK0Ha80Yash4rUx4
d6Tql5dn4CokNVFlPVsWhNCTo3DEqZsEuOIxJZ7sS/v79cUtd0yOx8sg1/iXYc1ukWpXIKQjTo3p
QONRKKE/8PG1Ayn3dTPLp4OiCIV3Q3VwDnE0LpelTygoKFEozqq4q2PT78en1r4z+WNTNRvbtbYi
TJehcIfYYokzLrgethGl9RkFXW036SV1YzkgK9kRN1a1cgZtFUBjid6UEODZvYLAdQloft+ee9Sj
3gso6e5I/FaGvebTKtrqZ658Q0SEKqYDUV3Dt5xZM3uM1OQm3nulQtiZuK1yY9NjDPGDrSGfeXWN
4BGTcwaoGcK1YvjxcrdiZsU6GLYRWUS7rIHkCihyr58Hud+XPpXCa4PpxyTIT5cvJgOPYKkU/bmJ
cgyTpa7Fhge1Y8dudB5Tq7w3NXBUqpH69cPxb9oXjgNJlTafmaaQVJ8AMevOIDlyrfa9B1lcNJKN
1S2/H1IDiqQbOZYhKYUuv5/MyW1eOMm569LbxIpuoba4gRZZnvJLE7O3vC1rO6zhEVDcB9a7BMGp
Yt0DtrLRF6Ty/l9ulMxy4NApRZUH23W5lLYa9FHL6uScgT4UKCLMdkwhxHCsqX2wnPKkk/eoqv2a
gkQQfCF3EEYaP6KEFT9tYBT2TiqJznuiH4SpR7LsBw6KstD9trAjkO3rXx2Kl8QzaJGjyIiLCfYb
+d0+laUgJ9Pr4xQl54Tlh0gXnk0OxTSeOns4mXTnoJd0/SQv6pr/LCIZBMwA52mRVbddlTnouLAz
mL2Jp2OGoqR3rt9INnqV9zsosvUg9nc0n9nm6JaR9ktU+gAllLTb9eDm2HBKi7Ljvx9ko15h6Riw
WpTMprpCuIoiwpmx1xGMk8hQq/S2hChHfx9DQScj6q4RPx3zqzPM0jCCDFAiIJc0F5WzeKL9VFlp
ejbQrJv48JYiDnfj3hbQl9eCQtskl1i+lhpiQB2B2f9jeJntNqWc56wg7GxjJmCsbyeegs/u2MWG
rw9vrb3XlfuoBucvvcnQYi7IO8TOIGMt+b2hLEDz9+uHYeVW4jEFrNbBOA+6EjPHWRUMqrHgaDw3
VZCCZqZuK6jHbvWOVtzLhZXZY8pTw0lRPkzPUWLsePVBNqEHi1YwtlJmeaB7xGqWvHa9AQEQU9HT
czLe9JC1hNQiqJrwp6Ufizz1U5Cyt4E+vQ/h10MFDc0jWaKCv7Gws5c3uDDoYIB2Oj1T585I9wkE
Py08c+pj6ERffg1gCmk6Ajtg3gEvvTSF5lKJxMJgZ8gwQbTtmwX9uP50/UgsYwSU/yFziK4lEkQM
vV/aKARmxydSF+fJeTVAqJggTo2G0ZWaE9ctLQaSsGkOonsDqG4MzoMC7NIUz/MwseyoPLMsrl2r
179nsQ1EB1hQefFSteXRRJUg1eJDwRu3qcCbq7FdbYUbffyVWwDiX4QOGCWQrFWz35GmAwimIQ1z
phl/4GH4K3WaUz4kG0/gypdFeGfjjOKmgQdibqbToMpYoRzhVMd62DXdPUSMfFGaG991xck4ANvh
v9UBawGpAmgSMnY2mzs2xKcCbIQ9sKdQRyL52d6cfVq1h5Y6ms+IwNR5o6zu0HKGggA7Q6UItH36
jZW+0eEJcjshP1EIcl0/Nmu7BdIJiVtBrXZxCSKidvnQZew85twv7Nu6CCb6fN3G2laB00i+jypK
JPMCSV1zXcQlbHALHPoAgIbdC0plYLtVNtqMy9VgJh3z4CgMICBHB//yDoAb3IF7xJWm0DmhxWtL
CYaA/l5fztIBXxqZVQRGE/oUkDjDiTAHL9NedAh+XLewtYzZQxIOoVLrAyxkXQ8g4aPjQBuPb0QK
q0ZMzA/KrrOBOP/yW5ExmmrIK7Kzpeynibg9KuYOfb++ktVv9ckIvTQyQL0SuROM9Ax6QL9FuBGh
ri8CLwawgpKiefYYTkw3gGZGtKPQ1BOYtLSBccf+bGzIot0ANjdAa/9jx5h9LIN2UwIScAZOVvCS
SmHg6tTldwpmcyPrUJJ9hgZv2mxcnLWvZ6Isjx4ecJBwqpdfbxSNFTWlws5ND+7M8IHEv768PTJD
sWUAi6fDmeX/eY56LYSco3NEoOQU31qTebhuYblBGI0HBYsK5gQHIMvZBlUAm7MqL7NnZn+A48Y1
oHXkJFvwgqWHgRULSBqUAvFm27N1sC4bSiuLs+fUtrrfI9CxZ70CusCoebhDH2mLPmfppOXAvwYq
CJDMoAWuXW7MoBuKMqFO+2xA2wXOGiLQh9L4U4MtrtDexbQ1p708CMhoVECFYAznYJ78p6DqZIAY
Z89C+UhqTFg0T9e3aVldcAwUMGXehAoe/u9yQRPnQi9S8DyXEHMAxfofx2I36Er58EJQZGL+dXNy
1y/zSjkKLpsyYC9BcVWu91OeZjB5FjOzOxdloKmROA2JeAA9/B90Yv9CY+am1Zv4xom/ep9QmZRd
GYKRWAOUbTO/GlPw4pOhqs+AUEIBrfXH2Bm9jaVJl3axNlk/AegKZCGogRpzXBxarHYChc3pDGny
6aSonO9pTTM/rLsIWqPQrIhr+6Db7TvNlP53RScGhfReCsalKSVnsIkXnq6nRN+BoiNGV8HGhFVd
sxOLwX3OqSge4jpOfnMldwY31dVe2dPemfzW6s0be7K6fRfT4oC7jc7/WGY/BkGzx6ToQYMRj1Pz
YA1ODc0+C8Izdo/BQ43WzQ0EfSFYUvmNNlaGB5F0O/etAlqBYQ1dBzZGSgC1CQ1qvSQ+ADWZ+Vzt
MW4OJfB0H0dJ9JMOcR+Eg/FDqSHgbSD1dZnatdMOGoGoU1EoXULp6Tg5YmJQc2HkDqPqituICVqX
mBC23mKoO+z0OIlvRcoaKJRndcDLcfod6Vp3W8Y9cg8Idnp2QmLPVmp1L0LBPVRBqufcBsmOgKw8
gPGk27Nch5Z8TiHfBeT4Pi9N/TxofOpdEhmhN46l+WhCf/EXJMcH5kEavQpwZtTItyBTYLhKGDpP
PRvYvrKinxBgwRjB9ZOycFrSdaCyArSmhfLoPNWJADvgWmpMZ7C0eETsU+XBoEExbEEaF0zFAOUh
ngTYSU40ycf+8rYNELKMU5OF54FM0Qc0lsMgty1opyraW97FqZdqJcUUBoImN2+VaS/Lf67D6G0Y
Q9GTql5XKX+EAXjHaL989SPAASDXlM0VyWO0iNgGJSKDoZ8n409ma65U5IT+mNtYu//CEBhh0HuG
v14klp1O6ioLK/2c2s/9cNDC13F8tynb2NTFeyc7o3izbYL2hMQSXX5rs5OKtHiAziUChVjcMJRc
mHi9vpaFt5ZGLED2MLCIJvr85FQpYC9CDNp5GjR/giJPOTxU+om0r1BFu27qXyfl0p2Bcx6oBwxH
SKzqPAaBOlhCCEhRz22Gqe3xb1r1Bx1EeHF649i/aX3DqrtejTwFsu8cEo7NK8rhbmWK3VScSQFl
oIeiglTYodocyVq8IvgM/8gTcLod2ce4/Naq2oIRB78cDkz1LKn6SDMoDrwQdsyy2qNj5lfKvWXv
oQrid/0+4zbGWP6E6NlF5Y8ShN3iuEkKvbzVFJ8KuFt0cVBZmP+oWAbDEVj3wGBfYlZ/fG44ByNX
80NgDuH63qyZsv8Zkxkqjtzl+ls8dGHSlia6xf0DFI4OtdBiqKxAW5hGG0duea7BqvLJlnz1Pr3Y
oowgmpXBVqu8adhggAqrrXB3zQZgPQh1sWlo+M/uThGzPIMmpxHE+oC5YhDEhP0OG3b9q61akRcH
oC6wK8xDHZPpdWg0E6y0GcA7qp+y+qVVho3NWRZiwcyKoOo/dma7Y9HORvlHNYLElirTqGPlZKdV
zxAsE9mu61oPym1unb9r9rcvrxAqA0B9S5JkMObNwhwlMito63Vq4GjAlHU7Bn56aMZcN7IIgQk6
yZ+MzAJ7jMcqjQohkiCZQA4Y/oTShmeZT6Tas+RYbxFNr2zaZ2vzTRPC6ohaDmrQJ9WjVZgfdg+V
WRFvLGrpWC8W5cz2bBSoXvQjFjVB1z48JPVZTe4ptHttyBhf/36rpiTkitjIwMCoc3mhJqqQSIOI
bWCmf8f8baK53w/dIYnO0DU/Xre14igAy0SSjCoMGm7zkhwK4jVAH4UaoPXsF9DqlD4SnoJ8/Dd2
8IgbgMsjppkdPCu3C66ajRpk0YFYEGJiu1h/1tjv62ZWDwMYgv/XzOzojfpIW9rUagClMi9XkhrK
lYrbk2hjOcv2F844KrfIjlHNxNDJLCvSM1NUtK1I0NTFbQU93KZFEKtZ/btVdUfTRjNhKg7h0Lzl
reUzaNfBve3UBApcZrpL9QbCjIWDUbrBjzVE1nUi5QM3SiBrmwsSIVCJ20DWLaaYoGKcjaKIqLzt
pwk01KN5aHsM4vTdRta2duXRbUHbFr114Olmn4O2taFFtYpjNLKT5eQ7UkjuWNvrCYhUxgG9CHuL
w3h1dZ9szq6JkWOMF2q8aqAR01Wc01TcUq1yLfHn62fq89pm7xsLzXzMoLQVjMU3tGsN40cUbZE/
bK1l9r51pG6qMYQNxC33bT/etyQE7QmSwTDZ2KplN0Ae3U/fTb90L3naWuHYjWqgDgkYOh/L9A6U
conp+PYIAhwoMUamAD3nezl84yoc9vP177l2VgzMvSFC+4dmmbkCvYTMiJLAfh/fp+xRNPdK91LH
L2j879T67bqxJQQPq/1sbeYRWKWFoHyDNbRhbozJ2SUAEgx65cHt7YjKT5XRHcuE+7YQnmpPP4Yh
85sqOqoawaDv9D0SttdAl23jd8kbcRk8X/yuuQOBuF4TQ45eDay0dB1QAoSn1ArGCiM22TFOHVcl
bBf2G5SUa+fs09eYPy2xTZMkrHBnqD76PNa/mb0CycwaA3pbMOVVF/nZ1uxM9xAUqDQbsUaopPcQ
ct6HGMaC8OQdEaE7RkBkRSj0J+PZKLJ9kxVP9WDejFUK0Fu+Z5E4Ckg6szj1NVAdMjYIr8qj48Y2
SCex2AZU6uAmgXVeJJl9wp2aOfIwZjdlebSg3Ej0UyvuRsHcIg/vIC/n5RC7l/R5122v3gOJfpIp
OJiVZ/7LRHVEweOLe5j9dfAk5jmYREDbMDQ/tOEjxtTpdXvLnAjTiWBZRO6JhhVQUJf3Ps5SDDXG
uRoIc/wr7AlqjZCzspOzHaqYK+tyH+XK/aCM++t2pT+ZfWLYxbOPm4jC6HxuEmE2WN912MXcjEeq
tzbcYujZsjA7aYnaCSvNGe4ScBToswNJ8lWyEuSTQOfgT0k9IDuLlx+PRlGU5SxDTMao3027hG1x
1q+ELnilgRXBn3JoVv79pzSq6Yy4TR1tCopK/5H2ma906p9is9C5akYy5CBjQ/o+z6SYiFmTgy4i
UBzoYh+goehOaFBc3/K1N8YBOBuhHhhMAemfLYapWo3rNo4Bo/QYqhD0TNvHFqXFjlk76FM8Ywzl
kNft30arby2me53IvQY6mNd/x4q7w89AUQdBNAZCtNlTFxO9Q4XaGgMdJetsx/WfNfjJc7Ex/LGW
0AH5jv4COuya7Mhc7p1t1g01HWWEq+u8zGLHSsu90rpNNWWPTo07kgczBGu/8aRav76+RJT9CR50
CLigsHRpmmZQzh1bTQ/s/nEKP8z2MSMonLKt6tUS+YFDY6JRi0oPUlcwBF0aSvoYIJ5S1YOSZuqh
NlrIYkBi20UnPr/Toi7ehUAYHSqz/KB1T1wEANyrUQlxnbhrNw7YyimGtByOsJzDwkj2bGPbpolQ
0OAGVFX4R6ZHd7ZTAhJrbJyfFcciAyX03PHaL2mlTNaFZpfE+Lh270Os/I5a4+nr+/fZxMwrWz2o
DxUohwZlXNq3GGyuIYuGQdsaaAKX68UWv/falfg3wogOBM6rOvOVqHfVZqsWsNfoPuYeXA1K05hL
8Wu2Mf2wtkdo66s4AMgIgCK+PDAKgB4RWvp6oEE0dwRVDCEoxR2uf76VRxQVLsx/yPxVIiMujQBl
ojeFxvQATCsd1FVzNBIj4yfVvnH7KW23yI9Wvx6m2IlMY8FXN7sEJbOFA8yMHgDlgp7MN7NT/KRn
mCjZOHnyH5o9mljX/xmafTyoNBpZRWFoRP/tpmbDIwSUgdGJs2853nbfrrStG7522P+JIgI7j39+
rqDVThGAmpTSIAV4xk2INnlOU21NuK4tTMJ/pL4CoJHz/qiacE0b6oQGwF3tksk8OZnja6MC9x+L
vWZ9ee4K11aqaWG3wKKN5PTygFAhnGkkKQ2sMQq/gcpG24lSSJH5UVc8x+iN4/UTuXbsAdQHQA3S
rxJ0dWlQqA4vmlylQUZyv4qfwvgPYVvQo7VziEqydPkqhtjmvQRhtRQgaROr4gbUyE1fC9W9nj5q
9UaesmYIgRvCYwjWAUs1W03dmc5oJyghtB3JPGisvdKe1i4lKBxqkOfzvv7xJD4SDLeyLzUHUxB4
9VRzFBJ07bvV/winvdhCh62EwSh+Iu4GVxrALfMDwbkCGUgFByKvmvGkmpnxzNTa8o0wJydjcBDr
V1Vv+giSmAoZzsHyr69x9ZMCjCCnOACumgd6lW2nYWznNCBRe1+J9OdQQ918aDCe1oX/1QfFwy0z
DClDIH/Mp6gySyE0kquMBgha3Jr+FsVxdF6uL2jtxIM34T82ZlcsH9lUO6DlCWpMe3uDMb1VdABF
VNm9/f8ZmjnFDsTAjJg4HSjMHcwY2rVK5ydbSDF5pOeu9/NyZk9KFQ9sgLIOCXDDE1fU1hEEsRvX
avWTAbKB7pn8b46ez5wiAnsAbNDspgi/l3riqv0WI/WWkVnhijc0I40W4jIZj6pwQNm00xNz48Yu
TzOSSczaY4wMIisLfE0F/RPRDAgLNT5Gd1FPXkG7hRJjVp4dkWz41uXWoEoDFgH4cgOQrjmmC7ph
Dq+AgwlIPpAXnjj9D2WI9Q0rK9kLoj20UAGqwZ8oC1xeGqfAoE3TjCRQBoivI9AFAOdjGCzcz2+V
oYNYMT+I5KYeHkfQoE38d9ZuxE4rXxXkGehr/OO5WyhCT+UUoRIYk2Ak4z6q690AunsqlF0YblSE
lp8UfFoIbwFn/qdnNru8URxmHYdwX5Cx1zBmXt38vX5pl0uBASS2FpJaIGXnvCpWa6BnZyldoGXl
HkfCq0q/VvaZvbGQLTvy7z95Om7kDUlBkR5E8HRCAYsM34fGMd9s3y2vlVwQhndQy0D8Mn97GwLV
+KGkHVomhS8a9VfXShq+LQDelhm5cZ/WQ9MhHQ1GuqBo9L0m0lPGy5+2ln18fXskvEsyDYFLZT51
Twq8xBNv24CxwAK/UFnmLjNGvxZf7xFIuQGJxAP+W4cs1eWC0FhtzAaKaOCiPhTGU+cczahx7fSl
jz5G9n59WWtfz0AALYMJQFvmJAkQOKJZW6VtEDPd5epZJsU2333diOSMByMmHoyFoq8aK12MUeku
yPhLg5ytUB/1rSxq7VjbqKJI6Ajk1Ocuj4kWokiW1aNant5YXH9wSmPPO+Fzwz5dX47cgMuHDwm1
ZeA/GSwsQmVQ/HFETdkQ2FPrWvmpT3agv/K1/oVtynOt7c9nW7OnPBRO06MYOQR6j0GEbwARgFT0
5fp61j+dPAGS6wwTHbMDRyJMADX4dDqULEjU/eu0WfRBrZ+uG1rzoUiZUBORfZUF2qSPWicWWj0E
yJcwBVe52RYz/+rn+mRh9rmMgTspc8QQCO3XUN6EDG2LLYmMlWcPo+wgLwHJIyDNKBFffq8ibISd
jQWMDG/x+C2nN1NqgpQqQ7WeuW3+3uTvUVl4Cr0R9E601eH6Z1wpo+EH/NNblTwgQGFe/gA7smPW
WbQPapO/d5Z2gxGu55RXj5Ot7bTJ9MZKuzVkWG6inTCZ4vt/9QNsySwFJ7VIPzgwIV1PcWJssAfQ
v6TrfJHvK+Wktm8227X82JA7XdsIBtfOKcaa/mN1FqdB8XWscxNWR4O7VRcolT8mP6MtxsktM7PK
D5R5W4ONZh9U9rtZfOflnqc3m3IAa04E06DAuaF+gabGzMuLfCojNvbYQ8G4pw61H03ZQXHsXaJG
3wEsfbu+Z/Lkz50WSoH/HDCgu/NsSgsra4zBaxaEQMnS6iRFiNrhRHowWKCLlpUbPn+5Pjm9K7lI
LTDNL5Rfp9yY+ljriyC2RjdPiJt236EnQxy/RNDx1bWB1BJ5FUYnUVEA0uDyPojOsNK468tATVKf
tDf19G5YHE9mu0uKvaJucYOtre2TPW1WxmZmO/Ahq8ugop1LMsctjeRZzx3iqjw/RqA+/nIZFzE2
BVwALxiyoTn/BJjtHaPQ1SJgaoJRJgYHyrwxc/bXv+PSe8IM3mi8bEj8AfS+/I5KN+Z23itFYFPb
dXrrDykArB7CfqsRteJCpSXEhsTEocSqLi1pA83iKWYlTn/mNvykVCcMGbuqOew05Wiapzp/mVqC
H1G6dHjMviojTdBz+Wx//k7oSdsWE+ybKf8QOrnLQ9a4qFbtI1E86cUWR9nKl7VwCWRfT5qd93nC
kFhRmzMeOG28N1WxS83HbutYLp9X8FDgi+JhQgUK9GGXHzXreV0hsOcBiz4aEKg0w8Zc4pYB+fef
Qm21q42O2jBAzbdK/+uQ5+vnb+l5Lxcgv+Knf5/VXdwbTc+DMQ/dzjgMoe+AaZW/Xzezcn3BzYyy
IzqIUp1i9p3KPu9KoBfLIFcFaDKFDna1Ig7AXPMWdva7EjXn6wZXd99GkRoTdTjwc/+EdlSZNTYp
A6ODeo4zAJxdRdat4oivci/iXEu4FboJcn4CSfnlF3TCNMsxJM+DiBN+M4z5cC7beIsHb+0cfLYi
9/HTPhXx2AHLj3NQqspN2uv3vN0SB1yaMMFibQPQjrYI6DpmC9G1zOorVG8DBxxBGpTDgabaqB0s
d0W2ITH+KscHQIEz80FjEjdq3vYksBuwdJg7Zqn7wtyCdyzPNKyY0AHAYUO5bd4tqKDUZYdKRYPK
6t3SOinjjo+BusVCt2oGXhvIaehPL3jaQO9vjQ6U6oOSFEfVgC+douwBUQzauPbX28XI5kAYhcRe
B9GJNtuczqlBHlZGJCiAyenLBu0WaB3w3FO2YJcrewTMvC35g2QxYQ4Fr1hrQPiZTQG4VFrzSU9/
DOzbVy+nbHogSkEXguADzhbzTyFAKQWqf8wGF1rlWeONPmyErqvrwM1XwYWFPvt8hi/WIdVlZgww
SBq56RAMkH2wupf/YiVAEeBAY0J3Qd3BNbtVmAjVgOePmAUJO1CWbxXcVheC5AOtL2Q/AMhdXv2W
1Xg1DRTcTHoTpY1rTI893Rq3WcaqcM7gVqVyTk9GdJdG4oxhiigD2BZTrzr7ptQnJz9pI0jgjMot
thodK64GnhJ0R+i9rmRTfZQ6IKMEZCXsjJ3VO29ju7X9Kxkb2qCyjwI4icTBziKrsMMwYJULNaDq
+FP0dNfmRowUmB8z5DKxUR3tQd+Zpbmj6E4JqAF/OYKEMq4sXUoaM6BPZyljhYEaMEg5UyCUV2O8
1+JT1p2uH7+174jSC2JHiaTF3l3uWgPtTwUg2gnQH+tO65qH0OnerptY8XJyHkC+bnCqmD24NEFC
YkYikyaqnzTHdIMDfs3RcP+LahI+F3riKCSBjH1BwdpgFwxeAcWequXk8sLSXXUcfDPREo/z4esu
CACgfzTzaHQA8HG5LDsp8BRWphrUZeIZHXOz5DlMYv/6x1uGPRJm9H9WZumzXSaKATINNcgV4z4v
W7cpWlj7UJLmYKqv140t/cS/VwgFbYykIaqb+YlGiEgkQzwFrAX5iSAe0fMdVTYiuVUrFLVy+e5B
DWB+rWKzsPMMuCUSKhHwM9PT1BcAOZfRhv9eTq9jxh5h1f9amiOXSjUZOTqdsESom+fPofXm5H+N
5KUGNERt0QuNNW/iXw4c0S8CYah0gugqzwlJQmoO6EkOOO+JQLFsdIV4ctiv61u1vLeXRmb31mir
mot8BNKtVW8m0d8ZmzxDSxMomaNOJCNSAh2P2QHXuqTnpdoIlJfv+HhbTVvMSWsGMAgqgSByHnr+
YtAYpaF4MqpzPKY+ON7cuN6IFpeuB2oJQHtI5Wb0Z+Y5v9nyslL5kJ9H7YbbH3Hygn4xml7H65ux
PNFIESWrr3Q70DiUP+NTaJ2xHkTgelWcZT3eThIgL0rol389T4AZRNW4Nf8AW/IF/mRGZJ01VbZa
nENHxeR0tsvYlnrxypWRNiSNrySBX4yLqhQy4jUjxdlWFZe0R8MO/Yj/YYztcshBxwhNe666fHOo
b+noJO0LsDMY2EWFYQ7dxPBzG+U9qGXM3PFIqf2wovQwGcVvu6KuE30dOiDBdcB9AMEFoMn8ZOgN
q8u6DvNzp5uuxktXqTCl9mWqRAIrGPgHyQzG4hFIXu7YEGUKw8hMcW7zWyOE4myVu3X/ABL8w/UT
uPL18ObhsENICLSg+qy41VO9QGlojM9NPrx3BfHRpQKRoAJC3m439NbbdXMroREec4wTIxMHlGkx
Wh2VEwwKh5+Z+TOyvHwAW0KTe2m3b9RD5GB2nu3K4iGEmtF1yys3+sLw7KoJ06onSwv5eVD6+8bs
fWvQ7so8PAEK4F03tQIKlYsEo45sHwPnN4toVQzlV7ql8rMGKFDEHmx6r3f3jH/PW2dn2h+m86Jh
tiI0G6/d6lwvo2kZLYGVAukNfOScTBFdsYgIaH6euf67EbeOdgdRiJ0FkZDqGPXT1lJXXDGKsYjO
UEVEFjJPdUTlDDwaen7OpicL/IEcEsgqpN+iFKzNxh8zOuoVOLOgBx8DuFk9OdqudL5vfO+VQ4xQ
BxpHMt7VMMZ5eVsSDho9nfbiDAn1RwI+Uxfplx/GyZ5G2gvErfdtrb1DsBo9vNzNNXXXKfU+GsOn
fGxyREaFTxKA34RWflz/aYvdANBbkqs6yG+QeM5fKqOgI5mE2T1DiSMtnkG3r4pDr4A+1nQLfeNy
LfaCAiAvkRlSJVpX51UUpe6zDtEtFOSL701Rey3R919djmyBgdkZMTlq0/PdLg0+KSSJxXPs3A8D
PLt51+u/Net2nI5KvfVsLa4s3BHcBOopKE5jMHd2jRSQFvd2ycRzH5suyRtMnOwN6zVUNgqdi+Mj
7YCMSILrAFifpzJcd0AUErbiWW1sfyijx6rKPUJyDD4VoHrYYnBYPPoQFYJUJABCmKeWIiCXpzVz
arAUTUP/jJKXS/o/kYV5ow2yN9z25WnA/DkalygMgpt2AaaqRDuFfWhqz/XQQC0jwgDVkOhgi7BC
ekb9u3wMGUZPaGhpBwHx0vLUo5rsOlM+5J4zqCPEHR2zOgxGnt1VTfOzti3IYFghaEkzp9mRPLI+
JhInrxN48oRrxXkmPF0Lw5Pea79MfSiehrzSTmCnsMCU5QzMZ0Lhu74tlIMjzOEcD+1wVkbH/JCU
g5XbZqDWaggngBZFf3kV71uLJW6SIEmqKohKokwpvC6yECQ5AzklIfvJlDTe8wZDO46eZnuNxNWf
dCDt3SDG+LYA/7hbCZr8iItYtGBzAb38Lm6w11mk7yeBxpVXxcYPkTeQbI2t5F1UjZm6SlQ+E7v/
lvV1CcaIKX3LoTrjtwmYUrB8bc9zkMV0JJyOCUaIXLsl6Y6HCu5Bk76iKx3d1aOi7rRW+Tlh5FO4
XTPR2LUiO/+rjEPstsDQ7yCJaT7wkbxiMDx9FYBhHgkX1LON1sq8KJtM8LGZaNHvWpfJKaG0cd57
hLz1zsZoz4Hw9iOtujfiQHKNlCO9tR18dLdwwDAhGj58Z7y0sDmlMVVumOevIy+lSr3ihKdR02ov
p0x/spJeL11bFHnmF4VmB3pLe7dR4twLqxz5TkpE9GRp5fgLY0V/gF+v91Br+FGAthQFDQ2UJK6u
xgbYUjv7W8+zb0Ntv9FpAvEXytJq0EAn0UVFDGBZZYx8dYK4vJt3EZBkpjOUwmsVpfht2sjusyiM
vK4Oi3OCCOmoO+IFxdsfBhmCqGAx9XuwFya1+qchvXDD0hwenXrqG7+2W6O8r5WyPfSi+AtmWyvc
Vw0RGNzujBcz6arWCzmahz4AgMAVRp0N1W3oMiTPPR3fC7MpfKNUzMEdaX9ORfKDVBg+ZA2vXYUV
7z3hv4a4UsC3Eute6AxoJxRt74V6YrkJj+19zU1xcpTWBIg74cUu49A58FXUz2+bKU4ql2vVqy7F
l101CbudabLkULIpQv+j4T5Bf+ovTwd+StP8NRuHyFXLVN9BgvOtrRXtm1nQ8jSO9e/KbOrONXlU
3ICIR/HaxvjRRtpk+YoFpbdjnkzkd2ckoZvWkGdt86TZUWBDRQD5eYDNKuBy8h7yvqCALXdlkmDQ
OsKbOTbmtxxKKvQImtMoPo0gTtEfQxU0vVMtJrcymtIHGXTqDZ1j+laW/DVZVfhWzSCLVtpG5hqQ
OMz29tBNOEoGdWmv3rFRUwsX5IxVdarHXHeBfyOeyaBMWEQVYFVZqd9ZJEuPasQjD32VxlfHNKAx
2teNPvxMcq06mFkeeX2oG55DK43uobJLVK8e7d/apNT5XQ+JzRQo9vuiLyDGGpbileb53ciUILNK
rhymjhc5pm/UDpjF5CUcsu/EZnA8fQLWUd9I+ncOAE5/Awlkdmd0Am6tBe8wcRWufasHik+HEFJ/
5Jraa17qpP1roeZRf2oMJTr2Bo+eR3TAFV+QluMpMQo3VSLtYE9hdKqavEh2TLHa8ICT+pgK9dCE
UMRuafpuqWi7YgQOcgj4AV5tcckYo7StG0UUlAr2ED8JsMf6fdd1EKQz+tterXD5ioSrIKIcBvsX
bWx7P8Sh+iv8H8q+YzluXdH2i1hFAmCaMnRSKydLE5Rl2SQAZiKQ/Pq3+rxbt47lXdt1Jx5ZxW42
4ooTUqd2duKqROQExr9YqttFotIOmEJUZZ32k5tJkFYUqg+n12Si65Ouxw8oif2rVtu7rsGP4aEN
/RvgjgQZUGKu81TFI1KpGQjHukZe7+ZQy4nq4ehchUmzQ7/U8t3oie+pRUGf7y3PWyffAmmHY0LG
8EyaCEGgI4YHZrOX29DyDDgPalM9XxS4p/BMLN26Q/b8evYU97orGllEYzXt9gEZivT2FHc98jnO
cQKloUYhh3KLKwwW+6ypWVQQgFOFiUaE2QE/3vy8ifo0c46hjDlpftiRurzxLNbWDhTKcRnqoL1W
OLv5Z9NOaKFO23gupsZj/aHvwjot+7ZGuhKBGVQQpHN7erkfN4EmYz4fqFnf+rVJiqgFAzuQrb2q
NkT2uxqBsQgJRXh085EmNdbIob7V8UaK2U60RItV8uw7LKyhs8iVZYP3hn3j18qE8HPd96ZICEIK
ss1COZh1xh8GfHUugn2M7U8VW9Msar+uXYthWld9xjZN0URkRJPVXXq/Rmhp9ddxGLL4kvpBNV+K
xR8PMvbyrQGPF3RdJip8RJ8ioNg1ju57j5JS1KhmEiaR13RRbdaYZj8gn5oH+F20xQfDTm0eQQz4
d2SquhwEJOYosyMkGBLK/mxsdPfShUGzG1aflKFQHIOWz4/RskAZyofx3kGddqBQlJ+BvFb7ZtkQ
GKLdrxWvMseGO+QJQJC7aEWD2OWyU7QpdWVlJcd89PTbOCACXxDu3sYmEDt4wu/6YORl50n9hvXQ
vTVqXQss1f2pT+r5IYHBGotEDIM7j5260YQHJdR7Zs6hIO10j040tNhdeyZw76ZlBPUoE82B1GIW
6oC/TVP7I5ijcBdhpUABkyC5XQjPB8+oY4Sq1X0am09G9YPvghcysLGYUy95TAZJd4mpoykXSzPm
dOTI1WYRPwQUNcF8qHuUl/kiZ/A2ndc6kogZ6OYj1uYu62TSl0pM8RM2uPHGUWVOoUJ6jCKYM4b0
aD5rcc7cO8XMnhPlrlLUx2VJvSSkVL7eYGTuxuuIB+yNWvmqSVK/OC37LFyS8arBypIRKUGEzjhN
DfGI+bTgiHeXbGM6lJ5daFZJ2n3O2o9hjEduK0pqmjZbuf9ZNVp1hR38J6aXeTl4kVX61jJkbs4I
tsssnU5TSu41a8V53NamPTIjlcoCttkJIfzT2RfxAxLvkQEJOWcWhdNblei7QY79wUtbkRNV73GI
S8IFiuJlJ2u+n2ZjjwpZ20XgLdERwjydg+sYs8m3KE0TPTRxU7BJyDSxj9O1RaxVB3LchO1NtdGq
5KyeysVDsP7kz0VafYeVoc0NojZLjBdIiCJaiGGAeS1Ntj324F90DT7c4NA/VHWgpgBaqHTPZFKM
PPysaOdnm+LgxkBiI2ZDXMoZWtz3RI1EOIcvEQ0aBWsXuhla70viPZZQV/+cJtnslkHB/UvmV6pG
kTcketvWUJyUDm8dJXURJ8Ovtu+SG1n55hOd6v4Z6UjmaUs43wcN0iBDz8nnDqmnZcv99VANkUvL
lTW+vIYvZMyQeVhd+WO6QVu+RldJ7Pq0IJMJdQbrJk5lClKGMnUrgO0EO13Ymf4dSB0qgkLWtt+G
Fdtg5o+0fmS+XtbcEyP9blw8vRE1v0PC/t1V0SWwCSHarZVvdeKe+NovD+OkcSCssfSc/VnbAVEu
UeOjMd4htCDBZvW5JFuyXxJpv+M0MRW47oVZywSwH6mnsawrbyxD3qxlqoi8Skk93ZLW+XezjsRu
jIYQP0WkVC4rdDtkg1j5s9IDhESczE181ibuSVYhnG8rqtgjO4/4v3it7W2DqOMpitoSSzLuEr4Y
D+go4k3e9UGCCu22Qmpop3F4naIJb2dO632PpSp3QRO/M2/qr3CfgNlx8+rFnTvWjuSpGaKuO0Bh
LYZdhENv3lgud6oZkcEo6qdR089e4fjXhzKnoVmxFhpcNNLtV5pajeU9xIoT49Mr/PxlqxL12qDo
/rwNRJaLBLuCXBf9qKMNR/seAWmChPrJY97tOFlkuaUIi7bVanI/NJgKkuPqM6DW8gm/ZqL3wSqF
RCt4ZyvviqxtV8N6bWGqxakVAIg244izJHq/Kudfyj686M3iB3rjTRpW16EGYhHPlTv4YunZcbDB
DTBFC9GrpX3eMuMfGhlSU9bJhHtttQLzAS3EbsZIJIWsmx9EhjjnQtd5E6TCQdjs6pOtALRnAS7g
L57pq6OgvHLFQCCc8boIUjtQjP0pRWFYm2HRr1+XqEoyL27wHgDQ7xr8PbjNgPYl6PjvUbgpHywX
zsZsSe4GPQ9oOKrHnMybyFUln/xgRXzG1D22vn7uQS2cWDrg6FdtGns/bMa8btvb3m+7fNn49NpF
3d02XOpjfBPn8AhjViN08xgQqJlFgCyaimiCyUyTAsRKd4JW1p8eEPhHsoTxsbuuXD22N9DlPOjI
f4crcTZnXmmW3HPfhx5u802T8bH50YbmyafNMxmnEOOV2dfaD4fnBIVDQ+aRdXsdmFlu7Didk7aK
CmyikHIOafJuxfbKko+u7pCVMXj+oYpC71120s+QsZ9ir4xHUu9E7NoHDmnaa1Th07O+jz/sZrAN
MnoPl0tYruvw0ksj8k5iXiBK6OdsUTXYqv6VuQU5FegHyupl7LMYrYRwtTddPlMQ6WZJ/SeciZ/r
hIlXeHTi7zSs69OGyidso3PcZM3C+xvek8XkfYPLbQN6t2xss54N5IH+DlGb/KFPurQr4J3qhsPG
zMOM5jB3FuoieW4i3PfqFJIK4/jPwK4/lTZXdkTmxBy139d4e+wj0ircpQZUTJo6+UF5x7J2hAew
RMIbNiWUKJo+ixJQLEncjTh2QJwIxFn3+MHhLyLHVPcxKHk2HsPe//CX8IOlRuZ9hwUybP0PMkMF
Q7AUZZvAy0AofQvoeqnxzkauXzbQLPmaIKcoNo39NbINvYno0MvXKd4Q8zjV1Vl31pxQk2Voptxw
5lvl5WIOwZRIYtH0rKrodRlAAQZivVuaKC5w68ct0CGIJIJPcfL5qzcIL4vDhu03gUbodaPIiXVJ
veslN/hoYryPXIdieTJcKEwup3for9CnsOH03akBC3a99jdLQvEdHLQwamsQMu+25ruCVfcbtDid
PQAmmm5lfAEMsPXY3MXsceMyeR7hvj3EbhIyJ7WvzlCnhs+DQqhtZiMUCI4zLKQZzpL0bYgoO24E
vU8F77143HV9G+2tGXfh0PmvuCu7ogUHdmMhxS7ntp/TfUuD702PFs+DrRTPcK+CybvCSoFdMM1S
7SOoKEm3/bAk3/DqeYZTCUjZBIfYdfOf+oa5gxIABmJ7wCVxlwqdnvwpdrlskAB5o7Wa2DntEbVr
QkFOYk6mHOj4VDCnX2IAGYfII29pjTKSpU+fa4svhujZLKrDM5f+o+OITN9U9SOehzcczOJyq2l6
dBPuhinIhSVW7nGoaq3LafKbfPLd1OSe73cFopdEMSW46+iVf8TG8jz0mjanrDm0DTmQMTr03tpO
iDskCO6KtnLE8SqNmgOdviX0oCNkEa/hT7JU024eh+CK1giwyUzIf4YARb7XscbVvPMrg269i0+h
6W5xDX0hc4WQNYtIGz7McufSeM6UmZszc+xRrKP/tnpiuGrbOEa2Hh++p52mp6CxcznVW3TDGXP3
bqo4rpsmKvxYPrV6+yGrPtxbWInWbKY17s0+YB5bDzDmN3O4PCVN+tx5flODFoyAxjXColBm83Kl
g/Q4Nl5bSEgl+4xjY/nBsYs8gz2ywWGT8seAI8JVtVD/WlTRWCyI/Mt8LDJXWzKQWx20DDhO6/mZ
ZRwGiMT7lhJ3x5DPv5865speanF2BE4NDnFHJkz3K6kv2bw9EjgSiWJahC4PODAXifA/OO8gjud2
Kfgm4mMVIlXgtMC2/8I2YGGB8dJvi5kiVVgEYCV5WAX6lk1yg/4uHHAOQGESENU2zkxghwOd5fAs
uuoS9hG/2pTYwjZJ8OAcHX4KM9o241g5twwnlG8DtoO9prju7hZcD5FHRC61iNEw/JipIpmbx4cp
0AQOD7hBUDpbO50HpHvqVLScsMsC8V/TZjnbRsS7xQ4fS6WwGEXWmXszk/HbCGkdZPJTW1aTl97U
3Ygsz8o0hYRcKc4m3i6AD9N3gAOoVNbt/LqBAL2NFuT85EnCN3wtHFVOERmFj6A+Hu8cX13uGwkv
Hkle1nkSP1MgoXeQjL5GSHg6bGSlOZDhDYtHvbJy49FrACiv2bCoRrC+QfVdqx9mIii9TOWMLCxm
pSiq2dD3oOfRy7oCRBLcYQFMK/qucQm98rZk/OTm8ov77A6fey6Wia86HwGcFSQ1tuTI2XriKJXM
Aps+EFvz3LI+zgjtMRG71mUNEyxfsODsNOur75L740Mbj/ohmOdtRzZ9bSNH70D4SpM5Ii7XC08x
jCS6LFhicTse7YS+LLEBC5EuRN7hAKDqtNFo2TO/Xe8gwkmumYMZe21DBIxjoXjQ0yV6XPpdkjWp
Z9E3VXHgK3pDxhZorCgfA6r+wtv8yaTAT4DuPRTdgCD/w5I39jiz1XUfY5aH12opwnbPAH9POEn+
O0H0J7cBZS2UOQlFRwKBIuB3bkNHAbXtkGKBZJs4r2H3CMAlvB2MZX950j98JQpH3sXECDvIH+RQ
VQOAJyrxH4PgJ4C53C0cmKSA2OBvDWH/8CSwahdC90JY/2EAdAJiPSgeEEy8Eqxpo5vsFVgTgjgq
gatUnfC/GOfoRZv1m3uHQM95aZCDSxMixa/yvYnGWAr7jj4GKW4ClRc2eSuaBFTqNF9v7VYtECUN
CNIAslQV3hKgphRod6a3YLzagkQdgXOKhwBURlZhk97jJBvfYH6sZ9quvrdfIyQiBYCCb+jyvvZn
YXV0UEGod41foRt8ghRF+AOaVXko51t/i6tyCX0PQVEqeJAS4/vfx80/vGP4BKFQQRgJiOSvfqUU
biU/2ib6mABMSpunlaDaddvjrvDvz/mTmservcQ0AVYEMYvf9fcBuigEORnB6CPA8Yy6OwMlGY7O
64xTMOD2ajkbsyftEXsNLrN/0SD8SclBewxKHvEW0DSCafz94fHquybig3gae3fTBe2JBn+hMv98
AqpdkZ9w6XqH1j26jKz/UvqgR4ovs+y6JxCQKPNcT7wxf/mpvip9IGsFIgARGURLl8H5lWa2AUOz
BrzrTzpGGCAp0et78sxLDHusMcctXQuAf9iZ6r+Ipf4jXfivaXEhTDEH8eNBmYVZ/zWWH03JNKj4
Qp/WBfgCFAWKZRUuwc/pttK96IBrTbx/ETp0P3lLzE/XR+lVNzj+q02jFpESPvKPWL9rCU8zjyJC
OAst4Enq4afX48xrnJXq5KFG0mWeGlLfJvPs2kykGkTZydI8doUbK9xFl2cvQYxzN8xlKqZ0j5vw
sA8MBUAJVPo4A7CAz0QtoC/bVDVn0A/1g0vDJygS/OLfBzX9MnsuLwbUP1QGDEFkcI19EfFQJwQd
kH30BDMaRM1cqZsqDobnQPfVnR+O6uSFGxw8PZcFjxFnEKohvMaZuAoz62K0rlMTngaiood27vUe
Cwr5FTl3zYHaHXziEiytnixG6Q3HdJuDvUSfyyGIDTj5YAaYl8zDzmrgOhZE6D5g9ZKvAux9jvvG
nA3K+J/jiHdh+KU8aV3oFcCRv+muv2w+l9cAMBjCSRQbobfgq2hq0DxJ24TTJ9C4GcPVZFlOIJH+
/WX/p/PkyyhE3PpFmoVwAITVfJnE7RbrRaUVe4rXuOibPZ+/pXuLxZe9A7ADY0T7Qv28kGNIy1k/
o+A+it8tKkk8+zeZ6kUF9sdHgccIyi34zTDlf5/tJJ05ZKI9eyKmv57GpnSsvkN3NGAgGKnq7Qb5
R3mIykzaByXp/5bN+A/D7qLw/N/Hf1lsgD4YIwUeb2fArQpk6J03XFXsbzHAX0VjMPgjFQvCHrgH
kTEJvdHv33ObTYry4IDdYCu+RZE1iE/MdTeoHW1GWTqpbsdEfFu8MpjVnc/+Fg78NbT1kjDw/9Vx
lzQ1BmHV7x9AOcTlAlKtbonBsbA3aZATzweq2A9P7eg311Bf9sdaKnbZjckRY0cDzcUUUQgMCP2D
SZoqr2z6a9MyLCQi4AAqLhCDTdYdQIv9rVTnq+XyP58YRcGQmFxkmaDOfv/E/mTVAv16fTtrLyzF
EowPYlrWwsIvv7PY/m/WIeiQZ9HFmayjpODU7QZA4/5gP0Vn1F/WqK9j5RJ0gvM+3h0NKPpOv8wa
Kv1matpG3LuKdMfBKX0dByLMGwPCAlVhf7NgftkIMSHwPBj+8EScoVjyZWxKMqxbb3oJBfdnCmwv
/VvCz9fF5usDvrzgCQ1acyfwgImDtYyfA/sw2fIva83XCX55CIUQ+XIa9FGQ8eWt9XNQT1B2VPfC
rVdK9DfMo/vYAyCPbJLbBRx4EPKCC34XB6ARu+T53z/AP31JGH9igkq1yxrz5UtqnQigBH5139Sm
qATdz/HtsH7794f809D474dcfsr/OrPEUPDQAKKDe7KiAlZIiHSAWHr3yL/+9wf947eBxwguI+TJ
Iqfw9weZ0KXAt9P6HgD1Ry36zyiCjiG1f9khvmj+/jP0MN8vaX4wGv6hTg+6xfWio/W9FKLNTG0P
swECJoLHoXG4fdFfY/C3FeqfnglFBg7OyCi5HHF//2r4eXpYYGV9n0YfaXiQ4qkVJ5Q7ZiPSZV38
f7SEXr5iAm0pvApwVMJ6/OUnqyB96VxlMS6abg8a6Xs8qf/bSfZ/HgHxX8TQwISO6t+/kfW5bWHZ
rO6jdd0DLbuaoBP59/GAMrPLB/3vHRT5mPgquBXDE4onfTVR2wHwBCjV7c7btNjNaOMGB9/GFa7m
wQR0TE05R61XC/L2ZlPdWHiyaYo+THWucCiDztTYfBnmJdMRR2+XTaHiqIAtbR0IXIBA6CRtYNQ+
WPDYWUM781gZCvjDNNNBtCQpKzezG7Y6xLcthhYaAqrrfknsoQmqFzrM7rVldPlUYZsewkp4L2pl
n14MET+xk3yIatWW8zKyIrYzAPoQxYdolfgACwaIg/rb0BamNx2KFZaWo0psaHewPPfHUSzRoWKT
zbSJtgKK6PYqFetajj6kA/EMqQsbJYMegCKkql1CFJC1FEz+Sg99PQzXZuvT/YY9ezc3Jj5xC5Ay
6LsBxHfIcmgqfWg2fRR6j5c7ndXg3wj3sHEG1foQCykeHAzZtykDsM5Y9atPfKCd4dTcNkuoUYVR
Rzn3EcRcqR6XDDAq1y2FGArGnLRYaOiKEVhmaSb9XVJQaixsA+Cqa1Ag3rDP+hox5XEV+Tct6fyH
uWWIYaPHAYjv2i1gfXhbCvStQy4xVUdkLq2AV9U1jiHBDvZarLAy+QzDdiuEhG8cEUFV0Ujhl9IP
8Uqd9MrUzOobaMD+vISdj/URl/SMRUscnLUQD/DtU8hPFo4QqfSD9sodVmUHi1ePYEDkU3bpwWOm
hk6lfkvXCbQ6hNTfgk0kDhoQVpl8mrY3RK6Hc47wtfbWSzwE7iJz5wMuoZkVLiHpu0gq/41oPZee
mzyZe2scP5OVdB8cBTpP4LT6M5zPMKGT9Ofkd/p1o9Bb4NU8YmCsJW/1T8SBeY9c8e3cVqt6T9qe
JUcqwBeEsVmigoUCXOLsCIQSvfxV2y16cDPwR1GlQO+TtTp0XWRzaOyiPXaM+qHzZQIxKWiElxR5
7h9iEDb3vRpL/ETcdz6n7T2uHl7B3VhXuYxr6IGWJr6mo3uMEV93NQm7dbegvKo9OK0NL2cWEGja
6ri07XQjBs3KQMs1ry+DZA2hzkSjwd3Aeov3LH4ousr3rkrMbU3RL9nhZTxLnC+jI++bdgcINnpc
Od59FpG6uo+h0rjxgq56asbhncRD+zoP5E3xKESjLBTtlm2AMx2E4yBtvm3eEu7wIy23eLfpK101
ybtEBQVIIV0AZel3amyTolf+W7h5YQhp3UyyXhjEP4cD/plwsYSGIn1hoEMBjbdd4Vd0LuPFn9Gl
wVDTl8Ztdc1GbfBFEyRnIG55WT9i+WFJnVe8g8biZ9WEGwgShSgUh6j8kQz4jyEoxWiOJRqX5Zwn
LrXFFvG+CHUqdxrqgLwDGJ23vgh21E7jkfYpAxZcx88zk/7JCmgwm2qt8m6mLF8x5jK3IasbWn8/
38Z5RMhLDH2HcR4olQh0GnhN0BwCBhWm6Pg6W+Z9AN+12cYA57bxYHMiGu8qqoXbb03S5i0Aekgp
rZ+LULY5mU2H9iXB5se4gTCVcJHsISnu88nEyy/ISfyrCVlqH6YXzRHiiBBEUA8xBVGQhq9TtR6w
8Pg5/MquaHwbvEC5Mvd52jhzbsVYf4QeROaZmKo0p3LaLhpke6JyDPeD82KEMwb2lRiFS+2SDAGS
5sHKV6tLDgPC+oqxl5DxQxmVSTWpJ9JqsZ8E7ns2svWVBU5yv3AzYBn3wNakaHmRgfFvjJLhrvG8
+QFcApLfm9kURicA5joE1JpE9XfW09HJC5L0oFEmWELCob6BaW8Pcl0DINRQEerGh8he9P0pmoF6
c6XBtphx63/OEJVk0KDJwvMRIheApZU8va+8gBdEzp8Nh7FBOJTrsaZ5xXES5XeVBwAR7pPCQm2x
8z3oiLy0226UQwGPl0Dmo8YRGwNI8+t5BCkOjbnNSIOsx15D7Dwx3pXQbML9VIO3PE0juWTCKn22
Upud0MpcbwQ8nt8nU0mHuC2hCltztnp9UYcrO1SVH+x4V6XlQtM2H6vAvGP3bcq1lqLclrbJYm8A
PC88WQ4KY9r2LDpOLAQUETGgMB4kYPUSpNejNU0eTagNmlP2q0mj7XFKqulhkEO7nykeG5sp3KHO
oYMdTC0vnW7iYnRQR11kfzcQhEAbaKR/VCnX+8Gbh7LGqndKtXBl09poN4HHQf+GHx4nBTWtN6no
yIDtPBokSqDID007OCSPRTxg7MwqJmVc26jYWmAh3op+idwNgE8WOldFpaF5hl6InZs18Q6AsL1D
yGOQxjXo3bSHwbR1WDRWT00naKODEvpa9YA6jmpPwfY9TH0zHNtpM88jGg2LYE3Y/QSJQImNDDVp
ntXflbnorpN1zNIAIKYMtdt3aGKaComXlZG06sqwAWmhYKk+NoTTAtru8Wq4MOJ0TVG4hkGMKS30
I1uY+IEMJFmgTsIeCNJFIa/xEIe4mc8e5tEMMKDMSIBhtqg+uMKU5UhVCMjuIrXex6AOs1Un2wGI
DyYZT6pCglfMIVPfMro17Kg7z6JACBf/Ey6Cq8tqCeEMnaNHJSvkmoArBkPvY8xGW100vO/LwfjR
aaio3Y1tGGeJJe01aJcqj+YBGug+bIH74XRVx0BA6AIxLa+6N9X5W8bZhuZHctGGI8Fn5xKGchm/
SbK1i2Z4luBgXocwLYcF+pNujH4km/0xxUv8Zi2sYhw1Pbk0xN9PtpcZ9EEoMhADP+hpYFdouq4g
Qa/FHmK9/kVtHs9JaPReNR3N2xkqp7FC/bHf1vEu9Ptp3wFjO+NUgDG42j5bDKQQU2/TEujOpa8r
DbMgJtCGQRWyF7wHXIlmVmShXTYbqRF5KC9uAmBS7GFhPVTWyvOnPEhBsDIrmhypVQ5WM7WUfJ7F
oZtrc7eBBj/0s5lv2g1wlTfp6AbzaIXMqKpu+1n5N1PXo53LEm8nA8/tewfwYAUAGGcttGUFIcGw
k0pzXRgTm8eVVD+bsEe9e3g7XtRoaA52rxFyY9a837zpncbrfBeMRn2yQatv6RZVZSjBhDm//qEC
BdGW52AP4BuFkiKl+WxxlCVoHjn0oU13kBX7JdpIapBul1zqLVlKyF2XnLfTVFqIknfSi3S2jY4d
0gBq9MZDjXXDEG4V2P5t7RHYVS9pe5uwTRa0q4HiMiSnVNGQZItPaFmx3itrCITKKKxqH2KvgYR7
hsYeu5scLHWdXXjG6uq12lidVVpP4P6HOixZC3tEzaQ9h4A5m5NM5UV5GzIP2kxtCskmegqndL5J
q/jTTcplQ49BzyAA3cEEg0Opq5IDTx22HfTq5ALNkeUqrT7GPjGPrg/qXYyUwTdKIGwD/K+fYu01
p3nut7vIq0QEoT/q6a+magsRad3xMZegMYMcVkR5Oy9YEGqCHGqDCFBsKUDNmlVBsd+E6m4G7A4r
dQclHB+aXY0kzHO32OQZqkw+5NIN5rSATJaZ5r6DuQQtmj8b25k75sXtYwNB8pUeLazF0lYic4la
EFsfDahSdPGe99pDwu2K5SFEzvK4QSm1kcAdmn6sD33q5oKp+F1jLFzzYdDX0vH2ZRkjebY1VAGq
5WG+rVY819Ksu4VGsOEg+jCj4+g/JWQQd6TyoO4KRY3r0Gj2dO2SklS2f7bNiE7zDdqedFCXQw80
XJUN01Ottw5t0cOrN09z2cmoPXfILrgiItLXuPFU2PPpeBs20/IYR2N19CeJoQIiHhGT8hf+Sha1
owg3JZibISKS9imUS0dct8a7cRhxsp+CBBglc7ysVWXvUPfoZZ6LZUmJbiBzxBWjrSv3THlIdtEU
+rcpJvaT9qO+rGveFp10dSH81qKtdrRXyJTpdmtk1wfBWv3AFEKW6cagDndm3k2K54lMjlDyvijO
vMJIgJQVcVBHtp29IQvuSjOWw9xn3bwjpGG7C7uY09l3+zq0QQFJy0+uJsh0Ijue+kkENz2BEqCB
TnaJfMj5NmcBJyf6DJeV/t50YOshnaTX0NGBzI7hHlZujLBVL+pUw7kCEUE9FGrz9/UlaDbtoGPb
yHZyLEpKzeV4gvyw2tEQuu5qQxBXSi3JQRJChqyn9oomPEUJLWqqE2ibzsEgVTHINAWAKbCtT/38
xILuUwqd3PoUy1yUDji2OFh0hEeb41qJ5DuZghbYGTcF0ZO+jdqOXQVdqk+x8X9GcY8F2kzBSS50
yWZ4JDIg7c1uC7nd1cAecohgWBZO/VpGBso4hNRHpbcswR66bcjtmkT+YsSQ3NEKSsxIyZPoTbtT
kFHCzh/W5ewgu8AS7pWQIoq9CGcoAXyNQyjSrk5JmkxQr4cwjsEmltVqSAoEG0Idk9bNESxleLVc
DAToD0UZuqiGNz3KtUQuOoeqyrb55jfbKSWr+g7EP9olU7Cckevwa5WqeWbUw7sM1YtLkS7dG/7D
IMLicaJyuNMNB4m2EHLXk9hmOI5WpUUWzR4H8UvzeIBKp4H8P87OazduZVnDT0SAOdxystJQluV0
Qzgy58ynPx99cM7ScIghZGADawMGVNPNDtVVf+jAbmaKDSfIOzUBQGtZL4S7xkMQzKZyIj6JluLC
P4KAFeNe7EuddHKxaNh51iCcVYwg4fmo2X3q5tljq4bdcxJADAGo9DLWCR3EXEysF9dSzxiwCq+C
hXgkezUL7CK0fMePOmBYfv+YKVa2CVX3j5VGzT2al/2d3BbpSeXK2gSgcO2MYjqqHGYXP6cyuO+M
yREI34jGSZ9gpVEYAtlIEeBMA9EEUFN6GzfQ8nulkMRDm4rmpsjNdp/4brQpFO0ThHnzCL4u/RO1
MNPGAdBXq+C4Hmno5vZDWZwBsMBQkq1Rs7NcGj/oNCpOeiOFGzJe8QCS6k8ZR9axlYEB9x5uBn1Q
KfeY2GOxLkgPft4lG9PLRadARIcpxEqntgRrGyjR9ySJgkPM42sflnFDUQHeFYySiaMHlJmqc6nd
UT7tX7Nex0huFHlR9mHyJRKE8rPbB/od/LL6UOdw/7LCas8C+RSmU663NYuC8labSMesc8cnrtTC
boNEfy4Cmhi8XN17fN7lXZL3wlGtDeB1OFz4ZBeGvxe9EnRoHNegTRNrl1YkmV5T/DbBNNkxWxz4
fg64GpSRbfTos495nj+TMI+2QFvCLkRWlGdpHeLtvfRoNn384Cdl8Ol2fW+huIfCOm4qBgpFAF9m
VUq37GqhbHXREUr5m8zrmwLDik7IQoi/tXn0LjDUJspllTIjSYnyKtccV0zO6LCGNqSVP7eHcV0f
tyxRkcHVoOUEw3v69zf18UbN1FAXM81pOB8q2XjR4pb6ZPzNwL7bvh3ruo5MLGT4CKgDVJjXkQeK
LMWYo0Nex/0xStq70W2eYRl/BDv4UxwaSjFrXdsrPAE1WEALKpVk1FYAZczmUMstK06Bfzhpa4DT
lV2NYmp5p7mUkjIfAgwwuCH92CvCrksBrt4e8XWnDHY5bHbwEhNkyZqr1YSjXIo1FGFnpJ7rNYck
ddKys438bszBqIKCE1B4Fl31gA7eAQ/sjdr/vv0brlYRP0GiuWlOZosTYfvyC5dC75bCUKlOXvpb
3LZJWVbW6dIoEY+WFWQtJxuZufyh1nqUh918dPy42SY82EL/wJvBFoK7tBgggTwFw0snfvW0Xeke
3WKlmn/dwqVfANudLioGp5o83ygt9OMSItDoSBrgeHnrT0ldfz/y4AQ8cS7LLb1R7/TueVXowHBh
S3R75Lnqspt23E2q2Dux/EtSAihDKx9uDidiN4pEmKzfaGyyv6eW05u9KXtgL72i6/lymEPVHTit
Dd3Grj4LowMJ/qsW6jutp7RbrZl0XnWzptCTwog5qe3Q1roMjepsJuLQ2jtKY31qh/RLNOgvFMm2
759Dmce3qSPaQmtp1jRLBsmPUHkanKoQ263bBOUpjuI1gOL0Vy76MAyGdaECjyIQGKzLwQQWpp9t
KAzOXzx6nd2r4m+R2q4mUhwaPtwe0vWJM0XD533qqhr4X82iSSXdO0vQBke0XswY5L4eH5riay51
FKcxNh3ooVR7sVrx4lgcJB0tA9+3SZtvdtC1kMgi8CuD4zcVF0Wrf+zBgUU6xQmtOeDBuLLpFo4V
ULeApkQ6yOhLzVZIJBYaTzdrcAyKgpGfPIxK9S8hkLjFvQYhUhA4l98t5/3B+1kZnK7K/4ile4el
+eH217q6/qaP9SbEbAGK8Nu8GIEKJ6q/S6lkJ+m5T2G5avvbcZZmi4QOmUEFzRHagpdD8TlIQrgE
g/O3OOWpid1TOFy5X5eWHl6Yk74bhxKpyeybQMmFA58AUS8r6IT2oIDaKXo4ZmloVfiyY3ALjyqL
74deDl4zuFN7ZNV/3B7qwkIEIjUZkYIYYyPMfkQiIKQAPYWjg1e5oYe2idqDDLJZkapNG63hdxbD
EUVCZwqZ+DnmMqyotk00Dwc5nJ2SgaCv7JiqctV8VrMV09EJiTM7SODEcZlrqG9f3+ZGqeiGlPWd
0/fiJ1nz9tD8SjQJoLDzmAvhW6fbQI9/SuOa9O9iZBS0uMDpiovzQ6VTlbx0JQlIKVCorjHQ2EDi
ID25yoPUPldIrSAMvLv9Ia/SNRAuYHsM1iwaL2RQszXbYtHZSiaEBzlDbmFInvQk3/hZsc3MWrcH
MphdIstriOilsBq+Vhg8gTJlGV2GVasKIkRp9Y6GQxdkHuwzofDLvLQk5PgOWb7yUReuOky02Jt0
6zkN5uuVDgesVMS0nZRXmGn56BdQaazXUsGFE0AFQzkJFwJuANN9OSxWKP15ueqdUTW2/aidpag8
3f5gyyE4XoDJ62RB80MG/WEjKtveifKseR5MSo961Xsvt6MsfR+D944B6l/jeptFSSy31DQh6x1W
DD2zowblo4jv8qbZNNqxb7/eDrdwQiPD+F+46ee8SYKgabUD/um9I/n0/PvfpvwRTZ/9uCZdOc3/
fG8bsgweiYeJdGUx1Yi55Xta2jvUQj5obs4ZOaBvo34yKsnGwn1jtcZTAixlc3t8i4c2yx2ILUJU
E872coAZLEVgweHgBBkkJlegdAAxWaso7fwqrNeMB4qn/FCVlcWytOzR91YocvP2u8qZBcHS6iqQ
ekcfX+GbUoT6kwu/VsY2nfWzSdWAjiIQxWJByW02Nl0MaHghQ+l44lnjgJSrAGHvc+PqkJEhmqFG
mh6hX/nyH6E7gaC4HX9hQyCUPZ2XyLcxxunf36wdtcvKWAlE2SlSjEOoEnrBGm58YRpxVZXZCuw5
3nqzQzJoVWrtgTQ6VsnTphga6bUAyoCUvaStHFRLzxyQ8VPSJQNylP/++5vhDFmVjlImjk5NU1EK
vuKKMwrB3s8+qf4vVBUo7CP+DPpGXXngLWz5i8Dy5TyGWqR4vdaMThl6L4Ju7HzsDTqnlqvtGByb
eCXvW9oSxMPMBjwuqmlzZCLazwqpSzU6uez90CPxRy7nO8rt1Ed9fM3D9IC4w09cn9CGpin/7kWD
9QVHAcbw6MRbM7x7m0bB4KOt7ZDlU9ja1eaffwhAmkZhgFcJVYHL2fSqoArNrhmcxBM+NT3aL+h2
aSu54PRHZjsPROX/B5kridatGIpWV/AccAnAY+5DGsFlEKxfvU/RVBS/og0Aw8JcI9ssbYip0qAi
xwIgd37PZfpQR7X/N6PmSReb/rdYrp6kcs0nfCWONvtMJhpB6ogQj6ORi/Vy/eTRHbE1/51GY9Mj
HNsI8i4AfGgT/kXsv9l0llcaXoEutAOX0Z7o2Vp4uL0eFm447hwKNCo55cStuVwPAr2urAp13iBc
AGkHNwn+q5vfdXL5D0t7KvVREVIR755fNUYroLhf9SMSLPRbxRpRHVN7ff9oeFGBq5zsdq/SAzN2
3cCTPNFBDGRnheUxdGHGWtLODN//ppoA+1wwvHgsbu7LeQMJROoqDEiDlmZ7kGI5QdjAEFd4EEtf
h8mSNJEK2jW2XE/oxLijNjqDAkrFKzaxYeya7KjXK8f70oL+Sy4xSUGudf3lKtVUv3N7h/6B3Ubf
U9qJaXK8/XVWgsx3DWCnSmnyKUjmbfLiM6xV21xLdReDcOVOhSvkIecZYmSNyICgq8O7vdwkwh9i
2UX9cnskC3e7wURR8Jte1VcVKpmnWEhFsHdMEEl31ZjLB9drVo7qhcflRZDZEsPoDOVOjO+cBCWd
uPia0uHIla98GSv7l1B0Eyb6Dw+reSLRqW1ijQYYwxD+mS2L5f1fT+5sfMxD/bUEcPUP84ePA28e
asLYql7unjwu1TIqVMpUGvZm0qnLlZXTRlpcB7QUJFWEX8NdehkC0xA67ipDwuWn4ip47HSE1OLq
M8YL9b3bFDTUqCHxXE+wSmrgqeDhrtgJcnOHBg3BzG9hjydrHMOlbAZ+H/7q5GscuMrlz2qzWEL7
jlpMnpQ/Eil41PLG3whGHWxqMFa2lYjtoUiTlbrI0oJ9G3a2lgYv78g2/MEptW4DOmG3XnpcDDHV
ivmiVBn/5lVv7irDCnDFBG7LyGB9pzX96nRAQqRvK/1eHKTqXmgD6wkAHIjLgDZZnwrJLkyi4lRY
RY7aTFZshEYNv95ea0sLAVYSlWSonTB0ZjOO/FmL/jwLQQIpEiFX6gqvWdWtrLelkxrKKG5sELfR
qJ5FKUzgXq3F2Rb30jYd6zse2FUNKNJYya3WAs2+pGemaY1cHE/FgfafmKFUWZz7pIdgYqmfb0/d
0mKFk0bmQcZPt3uW5nSBN3LOUQNNBeFR7gYEroWDGuAXKFFKi7vwsygG327HXGo8cFFOZsuYPEKR
mAUVrSGUy4E8IUJULwPGW9HPtXqUuqJPRnyvZKT+7JPwro3FU17L29vxl5YxJztm41wgVLNnHzKI
+iLQG5keRymjQYQcnTkAjrgdZGliuWcB/in0VmVzdv6ZYWBkuFwBcEKx86AIwvigFJ67cZWat0YU
G7tQ7aKXCiWbleEtRuZ2JJ+A8WfOa3lKDG6cOec1VR0nZYqSwsYofwwQ1LZ0RzJWEpiFzQdViFuY
xoDKk2b2MdVaR4YCHT4HeN1mLH+Bt6v9T7cnc+G1QXuRrE/l5EF8fvoNbw6eWmzjylVb2VHjyNg2
WCy5CD4JXXOv9Nqx1OpoMwlTAMiOvtyOvLAXIQpB4TQsnCGuunBK5Eqh0fuiE4tNYENYPSHc4W58
a3zVleT9mTp1XzTgKZyo05ReDlPtLIiZdJOdptI/QE99mZDGtpCE58Fc6yMtrJKLWNO/v5lSoQL5
LvcReXT7LY6/SSXGLVuq9vTjEmhXt2fxOs+ZLIgniX2NAuiVQoIkI4zjl6Fx1gLwH96dZ30JwOej
orntQ+d2rIVuMYV6miETC4vn/XwWrXzQAcMjQgjqyS+h1YznxkN3CyNZ7ZQjyKnXv6QJUi7cS+Bt
pf7j7R9wvSEu489m1oLUDKoQ4RDBei2AfJfBXZNIKzO6GIS68lRJoIg+b6C2VpcWY8QgpeBD0YBa
TezIeL49kL/ogctH/tR4A7JGUwDdlTm6IBspKYaco2fer8W+bBPEfXtP0V78Jgg/M8uggrPkgzVU
9acmlxVOszzwbSGWXHRac/gJtVXd97JRPnUhFTQgmmHwuREa84AucnOvBr7nYO2UnHDOSw6aV0aH
XKHPIg7U1cDPyzUWtU2FKEM69Hc99fyjR+JlV1T9TkNbx9/bIvCeE1npkWY0pc/R2AufvUET94hy
5E7rQ1psSrTLXD320dAbkesMpWhjJPDfu6iR0gP7DUXlbMyfQiCgoDZU5bUPrZc6q/8EnSDbgi/G
AAnHoB73ZOz+qRwGD+Vcc7wvB7M5oSEbUNFvC/1PT0PjdyyjoXz7SyztH54gJj16y8LVZ3YwZBm/
o288/SyKHTo+x7H4nSeYwLp3HtDG27Gub8cpv/sv1mz59kWtxl5JrKFFH5BOti6vXI3XZ6qiQ4kH
rDsVPq4ddU1VyH3P0s8Sat/PyDTCdtEK4eMYK92T1orxSutaljnLLtexCpN6wm/Q3KLXNLuL3abx
2jEuU2rERfHc5cNJMgEU79A7HSH7mciPSelXU8yjXTdG1ZNRQzlEiMS38U8XQTRm1V1lVtZLxtI1
d6YeF/uhVFMKzKaxUdCe+K7RzniemAKbDA33d58oqs77hq7gRMrV558f2UBBBZsYng2x2IyU8Csd
lVFtZZFdf/gpCnkZ18/CIZ2WfiaHeBachfZesvxNN64t4+tDiwiWge8Qda5rgJbveUOPNXR0VlB8
0www7IBQu/7Pexcwikq084FRkt5dzRbvW7Rq+jE5y2n8aIDtBadwO8L13Qmp1+KOofCPb/h8PQW4
BQSWgraQJFfhYyua/kdRaP27SNPLB9Vtu5MiiIbd+90axO36G02RQSzoukx5V5ttTmTloTeEZXVG
j2Sj16fW8t69/XlEilTFeehAM59fLIonqVj8ZdV5KJ8ExG+V1SFMCeHlbtRkncRYxAIdY9Z5Mich
TRN5pocAHrF2XtppG7eEbbYR48Swjt7YBB87gyapbqUqItVwlTdW3RYyCP4hQEuu14TvmWuVm1p0
y002aK9MuYR7gweMP/X1Zi9QunmOWtncIndq7gsrFgC7D4jFxdDFekV+8bpaezJdTTiGiOF6NrT3
8bVHKAuzlkz2jhUogxymLPoyIh4H951cdK8JIqh2p6P9aqeVgBh5VYrDNi1zY61DsbDC6CzB9Oek
pIQwh2aFSQ1NOS2lcylGyZ0YqoD5mrZ9hvcm7Vo9ViDQVQlOe1qfiUeAnPpdiHDnvso8mcRm0B60
0ar3ZSgpPMeHcgex0Pvo6Uawz4sae9LbG+L6RCdPANnOY0NUKJrOXlRpOBRei8znWVPaYVsrhfIk
q8FwYGekDxilFMpKwIV9QE8TcBBJiQriZfYgiMgEPG+kEZX7yrM01B9GIV25pRbaYbxppgecxDNx
gcQ/6rVboAJ99nNYqrGo9j8RWtUOXYgZ5ZRg3muIqB0BvcC0VTHm0LCs2VKYLNZ+yfX9RWFDhS3E
QoB4PT9virgbylwy2rOPbv++VNziVYlrJJCtLI8+KJEvfxxz/ecwuNm+TUD3+zmepvBCEsHOLHfN
PXVpZrhJKY0bZAp8hNnsi7Uh0EQWunOoRs0WOlu8S82WuksJ+Z/0iE0hW6BBTd9qXsDw0HOuK832
XC7W9y8EeidoeincjJz2s6s9xEtxgJLUn4f0aQIECe2P20v7+s6aUK3/H8CYvs2bd5I+8NPlKO3P
pvgtCRzdP6TZh9shrl+3E/4a4I9hTV94fuT6bj1aEqSKc4n6vwqvMUH9IGnE9FehW95PvUK/tcyt
cdMjCT4iDjW8/zUxSUiwewFVTdDC2SwqY+f7Qa2gytKBt7Gg0UmT5t5Ia+X2UBeWDkBeLFCm3G8q
pM0uMJr1dTYqQX225E/SuNP8+6p/lbHG8g9mVG0L/RDUd3GSrMS9Pi8uw84GKAx6k1QaYUNFG0+J
r2t3Q4Lg2+3RXR+DuoSmHBkxoEXED6d/f7NWEq/sxxKO9HmIhGIT5UK7Cdo0eRWSqNtHLoTP2/EW
RkXCxlcDfI7Azd+89028oMy7qtKnm3R4SdTPqvb99t+/fnZMCeF/f392rNetFKaJKkjnLg5Epyvr
6lGiGYY2iNgqcCp8OUAJUCxW0qvrLTdVJEHVmzQrOPZmYc04FTKlSMdzJKITkcbRKZXRGsdi4fX2
+BYDoTdIuUAFZDpHTUZyLFhhNIxns8zhI8n3rQcROBxWLa0XJpJnBC83wFPkvvP7sdFIJ9yyYkRB
vzPH14oSkhykjyrcKIS0bo/qOneg3YtYAK1eXgyki5er0Hf9qpsIR44OUt5T/mjuc19/0ZtTAF0M
QZN3b62LcJp8Ga5H7xfgp5s5gnbqTGSU+x+3x3O9yi8DzJZDqEtFLUu85oc2PFT1Hi78u/ctOQvZ
CwBuOklX6wAmGiyvJAvAGnciahw+FH+ls73c2Lsq4v3vHs9FtNkRqOJmUyFbETiBjsCMGT752moW
f72yQV5Njx8FY1l0FWcFgyYF5VigJOiIhghI9q7Msc5bk0VbDDK9gTj0gDnPVY5E9OowzW0Dh1cr
cMDhScqEJ6qjxcqELSzoCbkwgbQxNb6qMKfBUAGKlQIgeoc+vPfiE+4AeFNRftmWa+XstWAztIRf
tEpjVCI3vfqVGp6IBD6mGJSOxI2q/XYxkrq9GpYn8b/BzbZPDocY1zYGFyG64KInR0cSZZqVIv3C
HmIKuXcVbl8edbP1kCCn4nHWB06sl9ErJjXlnYFf0OvtsSxFQbDOoikv4gE8B9SPiju5hAWhk8ji
s5x8rWP50+0I1wcpoC2QP5MAGmqG86vBaIOiT1pmq6w/1uk9YqGQkWVbx9IKYO8/rLu3waZP9+Z6
RYbN6JBoDRxXeOlxtQh7jCBTO8nDLc6RsHRX6lRLS4GEGrwBDaPrW8LAsguxmth3RjQCFPpCWE/Y
o7KGB1qaQ/IU8i8dgAONosthdYPH67v1fSc0D5Z1J4kfFKk7CDKqFuGv259rYTPxeIWZRrFvQfsy
C/vOd5XBc9Jcs32326M0dCf21auUYzajiKckKtd0iq9ncUJZTy70E3QDC/fL4cl9YAq6KjROLuk4
YfYF6u/tR09OVr7WdbJHHPoZQEQkUb4iQ2AvpHdUtlsnw4Toie5su+XJhE9lnxl4krbdSrwF1OIU
kIcgbUWQb3NVSG0UW7HsYeMHFLVcrC98QE/1zwCvoPxcev1OqMdNLb07xySFACovUo8AbTfvAcQN
dFcVozcnNcZjmaVn7Bp2t1fJwqNgigGDiisYAtUcsYhbnBEMQY/OQNraHvx3lI+k/JghoIC/2aZB
3CHAOafHqVJNhJUD+G/19LIeNYnL8z8e2XSo5jwEy1TrAiP22oF18NgH/jYqza2kp3ucW+90xAlt
C8ZwoSi7IUXHxSub2tYTAftTkJV5/jsP8PPSxW1RtCvbZ2kpIzvK63AqBl3R1wTcJrNRK2rgzYqw
SbRQu/d9k/aHW77Ts53iOJPAaQCRk8zxquwXmkpc0U+rnFDZZn5kN1huSdt2TS7z+oaYwkygramq
Ao3ncnP6ZhMjiiRXTqL3J4AyHyQhXrnqpvR2/jkpQ3FBiBzQV4bICElJlM7kxnE1ZNH93z3eHWPw
PVONQyE+S7GDwNLKRbE0qrchZxkdqsoWDjNS4yi5BF5C+pgozT9swzch9FmXPXcb1dVDRuWlvxPl
Zy7/y98HsslKA69FqnD5YWoWYKWKUeu06PeFcbRN1/Rgr+8CkGBTEwb8ENrT82tHqkpD9Qul4VkS
HBNVtOuyIaNrH5LYffWV8HskKduVg+W61ExMYK86pGG0TOeVlcBTdR93NWJGB6v/EvtP4P0w41GB
J3m7oP4aFeVRLQ+3wy5tW5hFKlBY3ntcD7O5nPTTlJHlIJef8GzB26a382EFzrl4HbyNMkscTVNp
pEESWefmEH/H81M9Ja6nfSyKUnjKRgkUNvKNdjD6XwOr8s8yfoIrv2HpCpyOJai8NIhhelwO1NCi
QBKsoXHQgERvb5eY0UGXT0q5AhhaWjqmoosIQ0/ysHOQkoLexP8uHdFM7pouPlSyddYj+sT58ORp
8tlv1s7D6afPThF6E/QngSlBnrkqcY6ZW8YosjiRgZZS+xyWpwb/X7FxUUddK58vLJhJk50qBIkE
p+xsHqscZUZMRgvHytRdl7cHUe4f0lx9/zFFrRboPOUBiivzBKIwy8bNm6FwWuQe8KwM++Pthb+0
JkkUEF+wJjWCK5xH5XuTx1FeOFL4IQbPTHcCT84n7MrxrX0s/BgDgq/4vq7sc3kqAcy/Fn70HPZg
Qacs4nIhupE5KLFVVk7QUvGWU1sHLFe44c7vP5fu/egdJPdLq39zscYU8TpGGEgKX8z2dcQmUeLB
FVfGplP/9HGPe2lp58Wj2q7gUpY+8pvfOFeK8GMlyXWQkk4Tf6bUoBShXYmvtz/AWozZmWDQlPZL
pa4gqz7L2bdEqfEsXLkpFjYjhQWI+2S+KgST6d/fvIoEiKhtU4SVgwxc94RVpHDGdE/BXQkFNJz3
lC12C68DSnr/srreRp59ZRlTLk2vg8oxEhRq1KOaP6FvtPNj2Z5s4Ot9lDuj/+X2lC6ccZOyBw0G
MPMadbXL4XZ42nHtyrmD+OUmKL5Vim73wr4Nft2OszStPCckY0JJQaCYfToBlE9ZuRw46OnbmvTB
xGMbmZ7yk5+dgrVvuHS6vQ02G5Q6BLjdNQST8mcr+ToUR6/6VaEeoGor2dj0l2Y7k8OT5x8HAqDD
ORgLcSvRQPUKhl7wuUAeHSPI2/MmLeR7CkI5JHuAC0wyjMsPZEqoFCeVzjsMZ4N9oJYvhVt9Vvzi
qW+NjRG0dtWUD+4goKQX3ONc9Wvg/YQtkk3L9xhG1gYLg7sgKX/lqu4AAXq+/QOXZgDx7ukW4VHK
y+3y9yE/hHc0RrSOgfzgBE6uo5UpWPia6HjA6QAcBLl0nlTjOIzjcim0UC3RzBu04sVskmOBf5KB
Itd2qPrt7SEt7IlJOIQKI4C+yavgckiVDLLCaoPOcUuoRFUz/ujMwtgEZXTqq+7P+4NBlgNxjbDa
hBm6DKYoeW0m+Pg56MmeDT95bkJQaGP8oc/WHqJL4yJXNJA2gAjAWroMFVaCWelj0jqhGn7BJ31b
h/FHszeRtlX+4TDDHYGuLmR/csS5x4UFeRR5oq6DlYUMnth0j71YPEqKdyyAJp24OfetFD1pIa6Q
cbKyJhfuCchzkzg92QbcjGlFvTnDAUGIZdINnVMhAZz530X17IYrGIalyeR+AO2DChyvy9mBlo+w
UCxgMWTB4Qm1NKQpou9d1H60qKPdXiJLBQQOaFbJJJV1LdKANq0IwKsQndEoki+dlbjbWDW8g4fA
n42VeLrjVTbc1WOkbztoI9skLYvnsreklZ2xsNknjyxa9ABo6ALOJjZFTQQELNByaSD/tmo7KXcr
Y124KC5CzM47H/E0A/Tz6LRetamHz2Ki7A2wLJPVqL+HwQoi5gOK8PtJCK9Q0MCvNnhc26J28Nr+
kMZOJuorP2rhWwOm54THUMEEKTobtmGmmYrlGhtHzh4SIzvW+pcCie+qjz/dHv7C6GlVg8tAfgDc
hzF9gDcrFwCAHvaxwNHjoZlbw5YqN0rwaGb3+NJso36lFblwudA4hr6EYqClUdq+DFejqwdHAXUA
r5cEdH0U4xj5OAvLI/rOAFME0K5D4t17I5KnY1T4K5voeqMCV+TygEQAaArsx2V8QdXqLmmz1kHr
+qFvobew0rFDMFeFzK5XLuADxKZoygPMkuYdgha1y7KxlNoJkS0btOdc+xhXf7TuSzIcRVSGvbpA
CTna5OhmNkO5HdxyF7+/CkGPlNoAbQq2z1VNlfQ+FSZdibNQdLZpFhtdW6GaL0worG+ICvrfTzp/
16HlUvVNUxtnOUeEtSl3aSZ/0OL03ecAz1RuYgjKPIyvGr5i11hqHhfGOdG0jZTA6uzrlUPveicg
iwROl5cjRA/I2JdLA618LHNc3zoDrH8cVCHClBxnBl3QfwZmcywt4QSUbyXowiq5CDrbfpSCxawq
I+vcF0CiBRGv7cPtDX59lMAWpBArT10eIE+z694MBNFNkV08+2la2qmnbZMsdapamSSAV5LTxVho
LP61dpoO7csplPQgVpWqE86a9aNqvmrKSyt/FYKVwv3CnE2SSf8XZU74l+HFdFVClBEzFh2tbDE/
3Z6zpQgQRmjlUOwiC54W/ZtDsYrrvFLa3D3HfoYVufjoZdLH2yGmE/wyjweGCNzLBF5Pa0+ffXiE
mws59S3rXET0G7DU3CS6tNNwUTFkD4XkKlkpyy99GwMsjcWSwmBpfvIiB4FMqcSYJEHdVB2W5+iH
KqlT+CufZ3Fk/wX6W9N4M3lj0sdN2xNICD7I3bOfVVsoWqgdW2fBXQMVLgSjfw00iHOBBtX8omxc
vMQE5LHPivkaFscCgJ7vfwnxANGy92+kCWTPMYQvKaCu+aIoTMEL/3JuFIw9kp9Jmt0htmQhfXt7
aSxUfSYsNC0p66+e3zyVlY1aic280889MkdI8Yb3kZ/eNbq+9aP+R991IqQp5VXG9abT090/RJ+K
jzzSJ5GlucKo1iFAZrpwi0o53UX9QcPPT3TE4S4rcty1c7ttju4aYmThO0If/C/odDi/WTQ8eXsB
MV3j3DfDRoyaTc2t7OdYXksq/39l8y3sb4DmvG5RrUJ86eqBp5euLyG5xxI968K3IlhDWCwNB3DA
xPNBwZPuzOVw0rQ3M7prAqg83c7dV83rbE3r91Kc7qOo2N/+ZNNfm50lLMj/ok1b/83kRaFroqxs
CmdPlmBne1jveNF9ab2fNkElRUY+h1a3jBzK7CpJUrRJYiDe57wcT01ePQT01KN4LSNf+DqAYKb+
Nv3Za2yFOBYYIWWmeQbZeCqzfJck/krWcp2GIkABKgBOw9TOmO+wUUJ5uPVr92ypwsZSX3P9OdP3
iuW48Te3eqrGtY7WwoLArpKzHuNoer/zlzDXLkbNteQ5fYn1Q1ObduH3R9wVBSWfGhrjygpfWBIT
OmXibEz/naNsBzdB+go/AaTF8FzQh3wbuO1OrNVq5VpZ4B5TYWdZIHsKfuQqo5dHbB2MCvRD1nv7
ysgfYKcfG7xIElN+iFMDs5ZE21KtxyqAbNiXcHgBQL8KhJ3Ss9kmePs75tcOVhWNMrau56ClX53R
5tcwBlHkZ8tC7D3H2WBHFpvfqz2XhVlrX2JPr+9HwMh2Xg7yL7EwVw7SpTX2ZmL+vrHf7MpiIscZ
GK07QGL2ItK2dfwRiLfn4VAA9gnbpW5cuXoXandTu4NHGwrKIO/mjY+sULHw1BPfscxaADnxjR6T
bUjFS0+j2FbztjoYXZZvJLPw9k1k5bacBbCMm6a1izLpt2KVF9vAa4ItKYu6DcMgvuelUu4t9f2F
4Om3worBkhSNxnm+XeODNuTgpJ3M7J61uPsAI/DsadHWsvKVvHRxN7wJNZ04bz6F1Hp6JNSh7xSG
wtn43eeFj6r77VN4IcGCfwPzfxK4mTQYL4PoWAKJiSm5506/r+IBRqa7icLnWF1ryC+dJfRfgUtR
FEETYzaa1MXLSDZd96y5j4J16qRwi88yXO2zq66JOy7GYkAUQ3lEgB++HFSg9GLalqrAoPxHy6f2
mz/n9QBRAg/hNZbO4gxOiMSp7AHmezaDeRGLFjtVOINz2uVhsstV97OfCb86rzj8w8fi6jdBRoPb
mmf4QVvggqiK7jlB4U7xHuRqwCTkIabvcjvQ0tKbROEBUFGwvko1crXuVKvt3PMo+Kc8CR8h0x6r
wVupayxU7NAifBNn9qG6htqkazXu2eitj34UfO8CSuONbO2UZHwUAnmTQb3KKmVfi+KhVpIvt8e5
tFCYTwNyJ7N6pX3vaUKcQlDgRo0QMck7W8gRPhVeY7wr05fbscxrGAKDfRNsNthM7+tMHnT37KWQ
02IMIznhjV+YNDZ3itsGhyKv9Y1SBOJGUCTMd3B1xIatTELsIKvBltsaNxYKRDtjkLNfgW98FvAF
MV2dg3qsHlwdM3hriOUHTarjbckrY1/HAv7oIr3NjHr3RuD6sLWxtrYJ1wock9T7oEeRe8qr0rpP
sI/aWFit2HT9rE0aVe6xFN2Gu1B1n3zkfTfuIFn3lpd8z6O+vB+but6O9Rgeuh6zuKiPulORqtkT
Hi/Vzk0xFDQT3X0so/hP3wT7Jmga/Oq7pNyIod4+CXWVb8poMGxa+S4K+VV9khuexpQw1QGzrPg+
HK0WnYVB2WQuesmeHnoYaXrJMWqDL4NQ+1uorPxgffzBDVri6Ydlh4u41X4cVctuq84/qGOSSxul
7/7g/NJtb3/Wq61C04nKHBhDjs/rAoziMmlNTVBTcLr2G0iwpFlZOdPReJEkTCFgn02dgukCm50w
dQiVT7Fc4SwGfmOPOEwKZrkSQ7o6xv4Gmbg/iJNylE1b5c1tM7qVTAEhJBPp4R1BcE/3PJfdOxOh
nv3odf535i62zbrON1kSDvtUlMsDNNRwo0l58FPMa2mrBHhpaGMUDbZQWGs67le7dfYT58+tNpXT
soo9p7WKn/Se613RDM+GID2ORbnB8XvlAl6e9/+mZDbvuti7oxQFnmME/k41/U3Q/by9eBZHpPE0
59WsXWvQyDl+X7kvCGdd/zxY4qZO7jXJ2475B3BKt0MtDgZBkalhPxGTZoPxOjVIMJbxHDccXuNE
fYG5t78dYnEr/BdiXqZGClLRGp3nguY/WOknQd/Ewb9M2JsQs8ccEr1l2GUiS8AE8139D2nntSM3
EmTRLyJAb17J8u2qW9JIrRdCpkXvPb9+DwXsTDWLW4S0wEAvGigqk5GRkRE37v3ZIOptgBgNvgSq
8aeX4ORupA/Q2pC3XD23jFqH5KWuPKSNAIqkJ3n4Vbu/bm/ZogNc2Ji+2sWpy2mPaErWwH/RC5tk
aG2p+56VuV21d+gD/82Cpi4jDx4CyfwlLBtxYBqMAJyZDN548tcukXeF6P6FFYmHFS9HkDiyqbxf
0gj7rTqFrKcyQfRKVL9XQf9N7P3j7Z1bcja8mImTaS6IhOi9mZbsWM57ihVt3obOIDQHqUfDJ9fW
dm0pMEIQC3kTIRhg5Cww5h2SfEHDGW0H6xFtkAMi8ifIWzdipzp/sSbGdLhQJoaj+QOfKAE0yNUJ
9NKr7v90jQOqUX9hgtr61B+VVYZ23m9bUUhqDzhIeKry0D8OzCrudSQB92lVrD0tpnA8u7ZkoKTc
EtyOPNlmjhCbjJHWGe16qRk+RFai2U3mfRnT4ANx4q0cyct7U1qbq1q0CjqeDhIokKuXPWJ24qhF
tfQE3d7WE/dh2tta8U/obovxbgTTfHs/Fw4ww5FQT1MSp4k+f7tqpusJbWaJT272y0sNuwxcu4NV
UDHuCnCXt41NPn21o4A7pn4SA+Bzn3fFgQnWMJWeorRz7wyFV8AQtPGulICRqcjMDqkxKTnqga2G
iH3ftr5w4iiuTu8p9vW6lAyCuuwiL5SeWql2RPlLWb64vrCyxOsyMu8BsnFuXV7YVLlmDuqFuW8F
lSQ9mfKzP8p2053kTLS9dhcaG89FSfdgRd9vr+y31882FpQnHWUyH+ZhlGnpF2G4dsn947jQntQs
KrYMWDMzogj+Nihq8ZCIlbKBu+lTNCZlaxvlWO3buk6dcayrN7M0+40eZNKjlfulbeVGY0eiXu/l
0i9fW6WqP6RooNtKMUQPXVF7dqQK8otcIIUoeeRz4pDgqEUfPJeD/toPRXLojV52RLFpd2TtiWOA
G4o3WRxkW70U/Z0wooRaFYMCFZkFVXzPq+PJHQXU0EuILQopX+v7LDgevZdJ7gO8Dwxes2uqLvyR
8f7WfIoRjuf1IClvKFT3xVOeQ3levAJTu/1Frgt0UAtcWpx9kVgWhKzKEEV0Yws5ItMxQhpNbrCt
rcx2kzt52Cm82WTpe59sG/3PLxfgG9N0FLnwNbdsXxheLgux+VRM2oWFfucG1cfODFZO1JKzq5B3
AU0H1AwUZ+bsfjkgRifQ6Y4KVL6Rty0qiKYIWEJm6/43OTqlqmYDabi9uwsn+Z3ZWWQOxkAImrEw
nxIv+6EM0fe2D7Z98hcJFG8iAi4LhCV5Hq6MgOZ0PsjGE5gdO5df2uBjbK7BmReuZ7qdwE3AvS3Q
OIqcMsPv6cGorbJNByQpR9nJk29VsL29aeqiJaaDAJ9yEV8xymmZ0qSh6BlP9HHrXR9C+pSPY/tJ
SSywEnpQfjHUQNi5EmRcdR90O41BzkOIEvB+gODRs1kA0BxBUE5dkBZHaH5zp1GQU801Pzqhj5ie
dETeKUCosjOC1H/V9Kx39CJHKLHmwDV9pe/CwtRC3vRd6tmZFpYvdTvqbyFStHe9Fpuoy2rRrkJM
+Eyup4HLc817PxBgTzODchdmRv8ojWFwHCxUJ/uqCR5rlI95zkmZnVe68BCWjbnicAuXMkH1v62b
/v4ivqpjKYyCwEcquk8MWqjVfamDFa5O+fjcJbvbH2rxO8FdhtMBOaV8895YFvWdTtjVn9qQibHk
kGTfWKDdSS+37UxBb3ZpAE6g4sddTI1snk7TwSjDsFL1pxHRaF/6av05XwVBcFK7o2rKf1eEb50c
cLTQtXwqmPPTo0dPWKN5W0hfGCRkVBfmefS85sltW6J8TrXWfWI60snb9ifB8JhVpq343C5lXq98
mzV7M0eo20RsKgSFn4S4eVRKdZ96zcGTKSBBr53V9VprYYpk8290ub7ZK6F0LU8RysF9cuu8dEbe
xs+ub7yhko1G7FBau6CMIQqWvGwjGuWvVkhfmcDwDqMxwBwJM+Wn2z6zFHkNoj3Rg6CI27z3zVAM
K63vaeFp1lMnvLUNcK4/z/DB4P1nYnLbi7Pmo0JnJCImautBkV7i+iUzVyZ+ljx/qphOtQR6NnOv
UcPA1K0icJ+CvvgaChBMmEZwuL1TSwUpeJcASTDxz17NBzIZ/K7GVLfcpxZqQCY+GXQ9OIzH+3Dy
hWhTZ6cqxleDcO9C5ZgP1lEX6m1juJ/jWN3f/jGLC6ZO8/tNC2J25kZdqoitksVUFn0J1q8w/lyh
ynvbxpJrTMhmRmDpgl3RuAh1WXhqKnM0tAmOi3Bn0ai9PSLB9ReGAArxSKfizfNs5iB1n5uoDeMg
RvLQSMpOiuJHffRXjjrM2wuHj9nLfw3NshtDFSWvq0aq660S3BUwzO9kM4j3ced+5u0+7kTKsqFQ
Kg8Ioxa7cVDcY920+XZ0NX2X+lW5hUYL9RepLewmjySbGeQfCpXnfQzV2CkdjWZTu1S9BdlNtuBg
mJtK+myP0gliaYDhsZXr1qvWZQZTxVay8auMsjX5xD42xGCbD8jjlXVcbgo5qJy4kBjsjymFp1bb
3sVBHxyt2uozuzTVwjbcTN8Yw1g6bTBouzTP0lPtKdZODUZU3Ys+BkuopbbQx3CwgT3cRxkR2wur
7iD6oWHThBs/mYPBxY3o7r4vA+0QStCkIk1u2F1Viy+qQTVjpLyqVxFzxeLwKLoew3Ta+Cnh/3qs
WivdjsY47qtEfTX0+PsYqcZO7gUdSozwXhUT5JajdisUSvIUpGax77o+dpSiS+0+Vxi4HL32PhhC
AbhqPDixyRyk2XjDi1iQe+SwfjplHrob3Rj5CyoiW4hdmg18fdknLfXLTYM60KbRs3hfNpnqwNLT
O0BK6kchUPQ9M/f6tjGZrwK83m+CUrPQicw/WpEJO9+I42+zvkwQG68b9JncgjZElVO98QLvwYjy
YFME/Wj3AEfsWBnfisEYnbKRxG2XyQXQlLK204j0iUZj89immbhVezj9hknUWk7U9q7qAglcWtPy
I92vKCvIn9ywlU5WaXSWAylT+61OPUnbpAisbzTmTq06gsWTBHPHlOivpG17G7R+8strhG9yV6YP
Y0z6Vltp8NIMAhNbTdc59DINJ1Nr0QGfHH1B4dqXTp37oU9N6+wLiMiNWu3yWwfjDjniZuOh8OJ4
Fk2TTdaM2n2UBslD4ouj0za5hbxqXm/kNMk/+bJRnEcTLfLJldJjz6mxxa4XefgEJGlSmNsGgtB0
PZAb3omBCFShjF7VuP5llGXyaDaN4lDPkn+phWfu1MTz9khndfdWqJibplTzXa9m+SauUawCIl89
xUUdcoq8fJcWVXsKoFti2H2s0q2OUN7GIDW4qzT4BSkistA+CTaxGL91pdvs284PnoUQ8TL4ZrxP
st5JE217Sz3bg4vxaGTRsE/ysrChlfRPUihYB1msNccYfZ9pVcncZ5XUbzKpa7dFXqo0oBEQHtPO
PwZKle/b8VeLOr2P31aUHTcKoNqVssNSXkIVESo7sh2GP2YBXuxao9OzzH3K9Gzi9mgKu0p9mNLF
X5lb3yPL/vN2EF6KjVMbHEA5MxhXE1E9uI/SY9Trqeitg1IAOMn66pCVLlFBXoOZLF1f6FwBqwFO
rZLmvY/4TRnKaRjQ5E/UZiuX0nPF9OXKDi7Y+E0zBWKbTiLKgO9tCKI05ok5hucgqezOoBIyfLy9
ZQvfCH48DQgUzB5092e5U+6VqF8HDE3mmnUKrH9AFYZj79QGNZn6x1/Y4lEJZcnEeDHvtPemYJr6
kIXnNjag29zxJ3IIO/LwTZqvXJSL67qwNbnKRcIWpIqed8TuswJkDGbt8MvYinQ3aj124BzU7DxU
P99e3kKuMTHZU3KYEo2rQrMgDp5SD2F49tNgL7r3Q5CdAvf1tpEFF2feB8wHx2qiLJld/7IVKCEJ
ZMh8GCy4BP9a/CG53da1VgbD1wzNXM9sA9OMc1xPkX6a5pdUUG23/KhlK+3Ahe/0bj0z/2NYSEqD
VMTDx68ZLewcXp6EWQzNe67kb3+xd5TNgdTSgroCYGhDoqc+I5NnNCIGQO9J6H+EHcF/KaoAjhEl
XxNaXvAIBAx1Eu3fFCPK7GOJDczF8OiG5052gU2Fj6EpHpHeWnk5rJmZosiFr0sqi4INnj1kUCkv
aKmq95W1cqCWiocshngOwG/iJZtluBnE2DXMpeF5yKWYe41pTzmgmBZr4/DQZErrcA1GANYTNXHC
JhE3am+Fm8SLspVce9FnEHUjklDPNOfqYV0XCXLYsd6+ek6iB7l5caOzEhwhPV6xtBB/AYb+Z2kW
RcpE0EevrEMkIpmYcFU1ciLu+dtuOV0Us+c0RugBTIxKFoW9959vaIXGreCDPCcxWVfv+ML3sXG3
E5Cr8lq7SX5Wa/prCx4zdQTYvul70ml5bxKu3VrqYsE/6656gmn5Q9/x3tTKtS+1aAe+e0bXJhZW
Y7Z/shIzSaPC7SpW5aYy32qS5LUJjTUbk7dceH8StkY6xtxgdV/aagtBQZDzpF0peky/dPaRKNVP
gUOjWoNayXsrnuGrXuwqwVnTRjomv6K62KFyUYK1ue0NS4ZQnoA1iT7f1K55b0guDSqi0LgSd7+n
8SkLfpTtxqjXwLoLnv2748VNxVV1de+LTekl6gjbWycPG9fy7SxZS5AWVwLr7jRDZVLRmN0goxSX
oh4N/jkAEWXrYn4ww/STYggHIf9jmg+GgFAL/9fW7BqRhyKISu6Nc9yiO2RNakD5ILgbWXPH7e0P
tBQIGZ+b9K3JM2HWmhzywuGEOPRqzW99ZAXNjUVCG2Tjm1kJJznNNprv/5IrcdtT27Rdw9q2rvgW
qe6f16Pe/YbZwUprSr/QQvrnVmp1p0zNbRWkz7xE1nL4RT+5WOzsdI3VGJpuJhIpTP0+rnl+jJUp
rGzpohEq2RQVuZ5RSHi/o5LVlKLslf45YcYdoFpw33nWGhnZojteGJl+xMVnaxhLlrqu8c9icVaU
b76u7GU5cST5w23/WIpHdGYmKkhGSq7qyzwG5dwbYGrM9dBONInRzm2SfbltZOHOQIXnPyOzKJGJ
MaP6kNBOV6BWncXgJAj3Qn6I4m9N8b1uVzqHa2uavXXqqKi80MNcJn504Wc0pL2mrGQxK0uaR9hE
GFMTxWyWpEmbQegP0NYdCrHZmnHzUKnJS9mpO0oqK/F22ql5YL/YyTnRc16A1qj6CLPCV09p7NA9
W/I5TLt9XxU2GITbH25lJ3/T7Vx4odUNjS6i6XX2BmGfCaMPFF92IVlpVi6sNUMzd+8atyc2YUjP
frr+s25SNVkjJVq0MY3AMVTMvTjvYJdG6tWhLnCJqKod9M/F8Dl1//yBMImT/Wtj+g0XG+ZBWF73
pgtDrZU5afs2ah+rZieOd7H36/anWUgr31maxVTFqLxOyzzS6G5bjzAVgfKVpdYJKSFV/ri7bW0p
HF2ua3aCwTVosSSYwbmX7kP3uxn+A9kl4rE//sIMM9kkltD4i/ostBZNYxbGiBKYnFjnzs/uMmQ+
CmF0wkj9dtvU4v4x405HclJ2mBcrsjYZ4rqxgnPZJSPXr1zftzWFdoQM8ru29Ci3AZVbOb5LVwel
JUNWqLxfV2GirFZDkdL72fRHKCEGobPV1Fg5S4tGmJcm9WNYDHXz9z4IdVVaDpEWnNXiewj3Qtp+
v711iwfpwsDMGUBCZ3pYQocbeMZhmneLLP0DsiLb22YWfW7ShWJcBBDGnIhg1FojY9iB58z4U9YG
p0eLqdQ/p6O4YmhxPZAegPOAqg+3e79hVqV4OXdjeKbvjygs5dVIcrRuDSa+tB76D+Dg6LcChphd
S3nTd26UdMG5gnaIQkgCjH/UNk0l27c3TlpakMLoi4hWNXCduRaGEubo2feTb/vt3nfTj0IFTqwV
woQ+J5X1jJn9CM3b1N938YiM4mAXifEQuf2eSay9sTYxtXRZUmkCjQezHQLX0++9iIqWr+tR4Jre
eRSVJ6Xpho3vDhDEK90pr9WN1eRnz21em7Y73N6JpUP+m28f2LwMMdLMcCeICABJzE9xVHZJ12+U
TN71snGQ5fpD2a0R7q+ZmznSKCe9maeY8wEb5F2/i3RhoyuyoyXDEw23ze3VLTkUHBnQ9kycUswx
vt/WqM2ZjRwDn1dR+FooEY3kiPqkYGvNH9NYsEHQN/M0AqLEy3Lmu3WkJXDT82wdiruo+uJb/9xe
ypLHUpYmBZ3mJ3hMvl8KZLuJZ2pBdE4LrjG1v1Oll9xc668uRcaJkxz6NkAVvFnfW+H7kOWaUXTW
3O+p96Uf9rdXsZSdXf77s+/vNVGYUMGNYKm47xjlL8K3mEF4r7njKZkLa7O5S9//0twsDkMHMkhu
PS1HreywevURRBxpfUYrH2dt22YfXzcavwwqlmXmv8oxBdz6envfpBUL8xnYVJx6PlkcQbJpHer2
LrLuBPcouJ+y4Gco9k6bvtTlD8U6NtJOkYRTu/blrv1vou6eBjCoYyDvOltiNoS8UI0xPuf5azu8
lMpJ1v74EcydDwfW1LvgopnDrkMv6KxCEOJzEFd2LaQMJqHblK49ga99EN1rIPEI+IC3vnrQ6V6h
j5Hmx5SNnxN3S7fwOQ6ee3DkSXVS6/PtL7ewb8CGiApwzoGQn384wxDGIFfD/Gw0p9K37Kbx7WBY
SaoXjQAjh8+KZyqx7v2xzYwgEJAkzM4GWtGHKIjbVzUIm09qV1ib2+u5PlLUSigBwhNM24Ix1fem
IgniFGj983PmQdWrH4fhnNHxXeObWViRSgrA1SQifXRFjwqE1zCKHnnrVqD/W1AJ1qSy3FijVB9v
L2jRkgYZGlnUZGqWUWtimGgKZJxnmQpPxJQo3IdOB7b0tplpX96/S1FfuzAzHfCLG941AkbYFcxE
+T9F2dPCsmxZe3LFO0E4K0LtdMPKU+E6ZGARikyE36axZXW2MGg2xCwZ1fQclD89ZdzU5tvtJS24
wqQjZpCuTGXnOYaQ+cXekOtWeJKtD2rI7KX+vTYKe+y2t+0sLOSdnZl3AzixkqbCjqp3dha/FvmK
geushBcOs/rEHOgMr2q0qYdsSofwMZWCgg9jOjnSgFUlOVQAbaVcKwkvIJqxR6cDurTplTMPdHVW
qWIhT4K+EpO0JciWZCcx4F3nn3rjixHDzpZ+dPM17r/FfaRuO51fwuzvO+bCBUe5SazCipgLi+Bn
lSccy5+fJS4Ieh80yGCmmPchCEJRGAeMNcWJCF+95R+Zb6mOUjqsscosnFoOK4hwFkMTa/70Qcgu
89Uo5Lntta91nW0jxbpjx1cC69KWXZqZJRB10qn12GKmEOTXNlA/DM3aV1lyPpnUkTEwsPws5n1g
qBolzDJF81GNmOZT5E0ZWpswO2V+cJSUD7eP0uK2/WfsSoFezHIrzQyKpmO09T3tMxPWdtupb39u
BmIfXnBU1RmImJ1Yua9TMeupMqv1i2WUe6CQDjixlZC6tHPMkkH2Q45PK2e2c4EYtG2V8XEMGfxL
yViom7zUYn8MLWHrC+Fa4rC0eZPwBlcFx/cK0ak1Y6w2coHPmUlo641/kIX8wdTWZsKW4irFg6nP
MgXvOf51DMzQGMwejyiFTdi5dqM+N52/AQm0soPLlgh6BpMV10zKoxojL2sgOuN1pJCiZRfUt7Oq
2pv9P7c94prFAFeAH8cwId7leT/vg2VuNtQAqLzzQGxNeV4r5U5nRssOdrAkVpuAGlb2F1kERpmu
AMSpk/RNX/Qi4km5wJBfxjyvZT0EyK2mxZ1vrjFCLbnFpZGZs7fioIdxjZGx+NgaqOy6R2NYSx8W
jaDTgXasRLRTZg8z6CblzGKS/9wowVPTD8cm7c4tg/Qrn2n6d2ZpCqKWUJTBncWNONdlFAa5MEGB
YycXKpgskU0v3J0iROdR651hmF4aqpO1DcTbDGa43UaPw+3tH7F0ri9/wyzo+qoWWKXCb0AYKMxe
BTXdGaO+YYzeRgvjtq2lfeUmhNQFqN91IQjWSGQ4whHZJSl57nr9QYDYrqJDcdvM0j3CrUtMZF4K
+sHpZ1w4YjFyb0iU6mhqD9Uugufwl1xqkHzfNrOQZGqgyif+K316wU87e2GGsfgeOB13SakScDNp
n+ZHC1EXD0C4D6ecln1otLUJpqUgcml09rmEWk5qGSWZszkhjVOfotlr4buOL/7Nx+IFOi1QmVBG
s4BfJW7qZX5FOcfMHnyBV6KVBU5gNX+eOZPR/mtnTkMJcGBslJbWIoQAG+hsN/4abdFiOLS0CUgB
PxIf6+pLCb0rV6N/7kX9Lh/zD25iPqWNYIutdwYZ+JEJCyqs+jlCNlgIi5UjtuT21Iyps0MkJkvz
17xotoMrRu70zfxHnttn6LX2rqmsER4u2jFgYqPKygt4Hk7AnPVUjjuYsvLBqftfff1m5GvicwtG
8GommZhEBL05zwOy0GtVVE9pKcmwGWnCcawQaYv64+3DteDnmNGhQuNihuxt9sk8AMOJIrNnQW8w
etADy9IdT3j2mp+3DS2uBywPsBEA3FeDFG3ud0FWg7KZ6MC9VtnXkubIlb7SoF00A/ALjWGY6a9G
HGS/D2t5IH1CN942hpr5lB+t/Md6ySRoLOVfKzOgTdp1hRdEATV9reJqtGxBB4eerl3CS28qeO+Z
A2PEnOrUfEpUKMGH97zkzmHz2RLiXdG6TqzmG+i/7ZZZESn6IMkFitDPtz/WwmX1zu7sYvYQpdS0
2gdIRHvZz3zw9J/c7JiOwPP9tfi+cI1QDCdXm7AI10Xmoe1HoWjhx6Vi8TVOUqcKuk9/vh6G6ej/
8ieYlJmXNzVSfbo6Ck9S/aWE9FmsngbrO+2SjRCvMIYvHCiUmPlijEjB2j0/UIVRZmYbFt459EgD
TVhd3O3YBIdiHJ3bi1pw9SnK6RZdAOCb6mxRqqfyvs9UAClDtY1G6dBQv7QKbXvbzG9iu1n29M7O
7CpM9brJM0/xz4CVHlxBc2De2/VitQ+KF5Dfe0WKHdVtnJb2M9WZQ2XmTp+tdbcWsoB3v2J2TdYh
hCkMN3B9QQWt1pmTRNQc+7to/Gy5HYP3ABHHl9tLn1Z2Y+XaDE0aVlIySiGZh6FXdtA8eugG9U39
0JTyXsu6s16vvGQXjoJBGiCCPtcmROdskV0aFnWamz5BX9lEebWp1p4sKxbmS0K4R2mV2iLbCB7o
Itp6/XZ7zxa9ksIw83vMtFGje5+t5Z0FMZQCT487bD3lzog/qGtc9QvRaXqEs1OU1Cn5zKJvIZQC
fCIJ6a1ueAdzcP/Je/VT0Kq13Q21egwFb+2lsmSSPFclAWVU9qoG1CEbkxs9WYylpd6jOVjexudc
TINihRO2o7Wzuij79edbScyyRIkSyjXRTVmpcgX/Akah1MnL7xTevrveSrxa+l4Q4sNgMiFg+eP9
96okuBYYo/JAv36vLQFRsE8MIqyk8Etex6eCKg1QNq+6mV8bGf3+LEzJzMTXsDz5xdo089IqJsLC
iQxgGjmYGagBhjYpjNdPhQ66cMjphoI3v286d23aZSm+X1iaF5uy0VdqL4OSbeqtj9Vzm9QOLG12
rK30WJb2DKAKWpyAVQDhzJc0iK7eDhwk08siVFEH885H1W/lpl8KcRdW5vEg0WKrSaanomHGr7LS
PmaNdkDJ6YMXmQduU8eKft726qUNBBPIQxwqQXR9Zg6nj1lEZ4Q6sdyMtiQ+JhLR26hsU9r+uaGp
/KNOMJ9rFqJWiLuwzzDkavnJzTzX9lVhz3zAxsvGtTLawqqo2dLbmbgOAHtMf3/xSPWgVqzNFi30
zB9iu8Y3Mhn1Ka99K6tvt9e1lBXSpJqSDJhAqUXOPCMZw6hx9Qpd6ta9N8vsTSsax2cEFowFyvXj
uS3Dk5Wr2zpr1zLf6d+eXYmXtufur8d9oHoZtkdKW0p/n9D16cS7Wui2qfZalLCTdisuunC2mZGC
ZZVOEyueT39VaWf1llsCQjA0h8hrq522ia21AuWiGRrBE50TIXdezWBgrw/EaOTBpegnqZGQjXYP
vmqtFN8XDhwhalI0mJ4olL7eO0pStHnFN6X0FCWOVuzd9gDAt9VNO8tyoLhr2LOFm8vk+UiiSGIh
oRby3p6SFJVYpUpE3pQ5QxhR4gWiKB8M3zuUxsqRW3RNXZ0UZAwKlFfjZVntlkVoFdFZzDwoVXPH
jy3bbyUHYUhbZoTVamAneEu0tZzgN/J27piUe6esG7JV/ni/Tp6vhl/JaXSmG2TcQd0f235Zqnd1
3Pfg+kWkN5TcpPCXZY7LS5T58CayW60bTqae/BZ8vneDMkSfzTfCF5CBFQgl3doWmfnmG0N+ajoV
ml96UH/+ZDWnxjMk2MAErri9UtlsNLPKIwJi9DFTB9oyKlxR2VpPZimRvzQ0j/V6lOUo+PBxCt3q
7UwMjlUR3BvRg5hBCtceJDW/L7t0A+X4Bl6MnaDFxwqCmNvha+mc4fncodDuchRmzxalLJQYZ03O
TTKeSvTVAKt58kqxa+mUQQQjq/S36dTMw3FQqIqfR25yLvti18TNFrGzDhGe/hflq1NXiok9JMIa
Mmth6gLiadIwZmIgVbHU2WHr6R4XZmjFDD5mjgJrrqeDOY7etCC1a+MEFZ3VwvgZ74ziZ9DXK460
+IEZwmWOmVcuAzPT1l9cQrQOUUMMveSsWJWtNukBMquj6xfg/2L52JG0RlNtWzVPo9x+Tgf5zuzD
B0go325/4qXL0DSnxjP+NvGOvv8dNQRqTRKlfOICiJJqlflW8Op8G4Apsn1Pyf7cpZDJmqYl6WER
V2cxVUgROq0sZILqPnXo3TmB8SK1H/94UVPVx7QmujgCxqwmYolp0g89gbsKaV7RB7TrSQEHVj40
l1Yq6wvuixkgk9Mj8JpZXGkgntR60Dyh8hJI2tbN7+v4VxE/NMlXuJ2c2yu7puGfmAX/Mze/I9ym
LEvPxZwpPyNzVhZHCd41P37QRCjt+odgYDD0W2429jB8qL2Xoe83Kfxr3bfW/ZXqO8H6dfsXraz/
9zm7dGQFDoRSiGIAnOhdjM+1CUfFc5u9eO4/sfj1trEF3Oz75c/cx0ilqtWtAGsM5Q3jl9K7y4ev
ovCWm3eVW9uCexdnle1Cap2FT3F9pMBjp+pKmrNwaPgIwDUo5lDyNaY9uVjzYOhwilVxfI60BiZl
YaeJ8SGy5Cf6nIfbK14Iwe9Mze7KBkYOTUwwJcZ3SVhBJXms69fbNhbyDrJ7bYqCEGQjZvB+ObQo
8yDViEU5qle+/tXqzM1wHzuVt2JoaTF0ugi5aOPwuJztW2xVY55lcgRiS93E3kM23fyrhFyLVrih
6bmSs11Bt9SmCrVC7LikvYQBYtGJ23tVX3GBpftjEsCDm4cxASYrZ5smSnI7pJ4RgUc07xspOGZi
Sy+eQQUG6XnQOHIhwKHmSXZYpB9KPXVgT18Z/lnyQ5CKqKBO3OZXCKtCRXCj65IYhoBG3MHzoW2Z
54d2PYHMo9bbNXZ8aemwU/mli07yM6mtv/eUCdihWH2SnMPOuO8S3Ta95DGO/G2qGncTuFX0o03K
I8M3xpOSy8c2ZWJRbb9pdfhay/FjE+TbXNEf9MJciflLHS08CgAimCYmRuZDf9NDSxYHNz6jKfJD
L+qamxQ0XQMZxcmLxJZZGBXhPXEI9qkU3utVsWeubk1C+P/4GTjEBHpjm2YH1icK5UqhxWdlCB8E
GMzEWNorPrEpTHNYlfxHvVdfSmN4ipL0kz60x9uHecn7aSdzktFxBks2y9mCLCmKWo1S7BeOUj+m
oArFYPf/MzI7yJUKS44YB+m51b6n9UFof4zyyr26FJSm+RsmyqnMX5XximqwDM/Tk7NMdVIs7gfB
ckS9PwjxqSj1lfUsfrVLa7OMoW6rXi1SIzkb/ldqOUCSENg2RLtVwHyGvuOVzG8lJ1V9AHO4cqcv
HapL27M7LS/UXExkbIcNNKLqh9byHYaDbB13rcJPFUTFt7/e0tOP5vx/ezvVsy7uL4MEW/RLMzlD
yrbrK8ZpxA9Sn26b5tlEXmkotpI62sy2rmzzkm9qOnzgHA3xWmG8LTPPiCd94bjXHVM5DfE3qVmD
Ayw5DoUWfIZXCxfubHFdblT54BGjirH8MGooZqTSqYbs1/Z64xi46ub2bi4tauow/n7BUJCY2Yv1
2qrHgAZjq7202VGoXtxwJc4veQjhfYonvwkzZkm62wdy5reYSD2fcS5tkzfCM8k82JfxrJTtNhmT
l9ur+g3omT3SGZ7+z+bsRIRxawA1ownMTOYuThF01I29N5GKVdE2YgzL4yXeJPEGANcuK+BM1YMN
z1Yeq2QOJuqP8egwn7cza3SGa/8e0PYx1fINq3H82v8ZqtE2kJu72s0dISkQGqohtbTuFNc4Fqq+
FZNx5UstnvJJkQdubDzjSgxdBgTmtTSDz7pm2ppyHMrB1up4pwvPsbGtquda+FHGtS2aa6YXv+CF
5dkXVCAUAE9Cr7sRmAUt7NL46PXnvDq7We38uaQtj4TLdc6+XeJ2uuzJABKSuv1Qo6TXRtFacX0x
Fb80Mgtbek8LDB0aSpt6dEgr3W5LzY700g4C9agnKiIz4xfK0p9UudiFifkca4C2NMXxe0ZEOv2f
2w47HbMrf73Y4dkxbCMKQmbMzzGCe62uKRytcUKsfUP9fdTUa6SOjIZdDbPWcdWPA+o/XnwconYX
ZT/Q4vn/LWh2kVdRreVIiQVnoblTEo80cuUxtVSHw02o/zFWMw12TQu+uAY8KDr9Eb68swc7Y1t+
ccOP5Oai+9hLz2n7aGovwlgh/vWpzT8ncWHH2VaF801Fyztu91n8Rcq+1z1kdCt11wVW0cl///th
sxwqGIzEKwZ+WKQ/thkaZAAnvPIsDke5Gja5ArQhOzfy9zH/Kabf2mLnu7/C6pi2K++V/8PH//eH
XHEUAVBOpSDOg3M8Sk4h6I89DTg7kNKdhgbVWItMSELfopYboa/3MM07Kj93iMKD5IonTah+3vaJ
ycWunNykBwjCndL3PLlrB+gz8gFkbjWgXlAfAZwcOmhJqj/W3p4iyIWhmWuMiH6NUg9uSpWHU0pR
uErLuwbmidvrWTpSdDPBM0Ooikb8dLdeeGAfCq7vx1xsw2/t7edK75xcg9wF9qAu8Paxu4Y4XvSt
S5OzUzwOvleOJZE4rlonaHaW+bWnllBbzxGaXr0IWifyN331pQ92gLocWei3evc/pF1Zc9s8sv1F
rOICbq8kJXmVLTmxk7ywspn7ApIgCfz6e+CZO58EscTyTOUlVamwha3R6D59zr5vELH4axJui5EY
yFcl0TDqX+iWOZ8Awwe7ZSuhY7V44+0OBFdBNd2w9smGSO3Y/iTDt7lYqVYuTvqJTcWx1E0fG6KA
TXtqoZjkhXX73Xe0QPRDZJAXluyuL/JSQIbQRUqlIOF50bk39CyfXY5F7tpsN9I5mmIbSarp0ZHY
nsK8uW5uKR6DLqmH44FKFDpVz6e0LjS8wHWcWTPvA3vc2cAKZ/X2upHlbXRiRbn9sBUIY8jJP7dj
G5T8SJz7uip2aASZu5d6PJL8KTYfQK0HftgvbYPHaH+ch21VrTz3Fl3U6XCVHdQz3QTXFn5Imv7U
ysNo/4FPyLJvBW/B7/lK7eeB75z8BzhmR7cNJOYXPFMrsyHDF9UvQWwEvwNFcEA9lNkQQy20Bp03
z1Z90IevOu/DfLjJczsAmWfox2B4cUngOIc8XVntpUQ6Yn0J4QKOFZRgimlPtCJLhIRWlRPdDMTw
jsPIf+R2WwWQ9f7rOLTc6KkRb20H9Klmmb9n3OxeWFb/mvJ+7W21eLiw9YCnkZSUamuVO81u1Us4
Xke6DU305zTzIg0hc9YV27IrIjauheoLvbnQBj2xqex4eJYOiiaAHrq6vUflbDMW5qasQcys8602
jBGp8qe+6n/OeXyjN1lkjHHUDtnDaJkrIfba8JXVcLzRrCcZeRJwJRsuwNHObQGeUScrN5N3o7dv
13fe4mE/GboS9RnaWGujCd+i99lNC2i746Xv3C1/XjezNizlkHljOuk5k7FYd1NbflSy13aAW4lp
mOhQEcdeu25QRjgXB+pkXMotZdd04JVsL8uS+iWm9Z9qnm/TuAlqPoCRpCUhq8cNcoMrx2nRLrJW
ugWgMa5k5Z3iadZUDujmfR5S9miU/UOtt9/RrL+pyuJe1+rbrBDQcvsvkJg+EMAmNIvwNMNmPvfZ
jes0mlED2mz6xU0mmluKIvCAIlhrrymFLe6YE1NyqU9CjiY1mpikOCxWyTejoR0NwaIxr1YKfEuR
GnqNZHMqMKygPD83U81DRqgOM0U9BH12/y8NnG6tfCf398U+OTGj7JOaM7PVfJgx4+FnoZF3SIes
jGR5S/wzEnVtrCSuJgGPhsbUx9RKH8wWgs9Qp4Nirw7oY9m9iYJvGg4er+uHYGlwqBNAygVEfCDc
V5zJMGm5MQoAWIDg3mdJd8AOWbnHlwZ3akJZpsRpIBtnM1zjQ3zvx74k0QbNHn+qOAsNUvyFC3/S
wLZ+fWRLuwP0VjKTjm7VC/2zJgELaJ0CwBJnyECIYWNZ7JWUyR5IjZURXpoyoZAIumdk5iWLknKi
a9BP2Hj9g7AJICcrz35IEvE+dg9N4zkr3n8hwQJj6GQGDB4cB6ZaFNGgXunnks0FPABQ3voDxvlA
cJC7Nrt+etONNogp3s5Otsm1tch+caCQ5XMQhPiSBeX8xLlsECaRuvSpM7VhC1BGqE+ttUN00BmB
07rtmsVLV4LRohSClxKqzKbaQzNDAihpTTySKNSIwRYA1rUCD+eV5N/iuCR3A+hOgZZU+QHiScQU
3BfoxuRgLGN2tykNclcy/8Hka9qGl8cBIzqxpVynjqMJ3+7ghws3v8tt7b6ozAiSitu2i6Osqjb6
QA9dNa4AWxeHCL8vd4xkvFZOoSic1kH/BPTaGYm6egZCN5kCPxvuCgqyp+tnb2nVoHbhgEheJgLV
N7SI59ZuarSLme0fH8zQA046OESvG7l0XeDdxXPuozVYvwDCmV1s0LTHQ93mYkaSgBYgUl5jl1ky
YkowkiQtwR5UPLNrMj6RAZd1470ANhbY1RqSf2muTi0ol+U02UXsWvD9At1gdYOCEiKPLLY212dr
0W+AJQmQEAeEBOhHOz+7ZmYnOmiRkQdo8mD2o757rToeOZCNYVMwmYd42PO5Dwzy5bplOYDz+9ME
Aucfw8oUoqPaKIWFeDW3uk1bkSDVv6dAJLcC3O64ChxIAV63uDyl/1hUplQbjKQbbVhsM/sLq7od
hWxgjrbXFTsLL9TzocmzfhLopG4PZA+Hoara0eSLnteh39wY5nua/urKIqLl/URe0SAYEOuuArMF
YaDcZrdu+nJ9xEun+2SO1W7Gxu3QUWugkuBCBy7QJ/to1uyu6Moto+btdVsr6+krl0AGJQ1/smRK
098b/AG5TB8s/TESPI747q7ho9f2rW+ez3HWjwlpbLwLhP9UZH91swN0ERu2/c3AJRXXaHupJZrr
t7GGtF01rQRHGaTcTHOSs0ojvXmbx23W/p3859HDdRt/t8Qj6HoCZypXzurK/lXLawZAiUWqYcg+
aGjHQ2vczuxwfRHlobtyKNWkGM3+/1AiZHktiHkLKt+bPDWCmZURc7WVk7LsRv9zIn3F+Qh/tmLi
YSZH4x1sIQEfv10fz9KtenoAFCfjpZqd+x2o2TTLCSAkDtyqZ0RjNqArJr3vNW/PyPA8sf8CoyJd
AF5WyM1gfCokYu6aXKskLbvlpbsColjCqHb9OIZT3YSi3RbmXZlk0VBtc+vem1bS+IvLiE4SKPwh
0L2gOBeGARm1Cg7I1/czpIriImz4i6N94QDFXJ/hxWMPsgB0TUu0tupiiJvpc54h5xejjcl4bZsx
EHoDTc4Hk7y7zfG6tYWsLeb1xJziZahd5YVdS649/6WsAU8A1zkBmKO9060/vftY5TcTXXmGLXrR
E5uKq0ka0JA0yHKAI8jdUe/BpHbQD4+2vxKLrU2lPC0n1wbJ8RijJux0c7dhrQlNXHfjjn7Efe0W
qjdR2qHu9T9OqHIEa0qYnlVIYtpCPNWQcE1q+9Bb2R2ataMKj5dW13eoYd0YM4+u2148nOiAQwkM
sfxFI3wNkLmOHncczroP3fohQcW6fi7SF8hRbb34V/N5rjRsHuT8pfo1NADVXClQU2aKujoYZhNj
21T+z6nKIyQl/l4f16JXQ2JUotXBlqYr90NrNFAcTeCnB616g9hmUDnJr+smFrfKiQllq3haDpHV
GiZsmwdWdvSEt0ugAtcMByN/JfNaSLN4BE7syavpZGvmhSuSHgrLz9REKuBLOmnB5G/X2VmXrji8
YeWNIFtZPOWoQT2MpQX34E3QrOMzDxXPdoec/vXZW3KPwH1LvWbPl4Ct89EI1rr5UGsgu9brwOzY
hk/ftaQPBLHCol+Ji5Z2w6kx5Qpq8ELJzR7G0D+x7bInzWOb68NZtIAnj9RZRZFHpd4aaOt3pefg
Fs39oGJos+9WvMTSdkOXNiQMkcoAdl7Z0YKMTjdzdCZm1d+2asMJYmbodg4KbAUIQlj5Sp1scYGk
3g5eJMCsqgkFiD5MmTvBHseqxPRHa5Aw9741BtlBA/z67C1tbfQByCwXSLhA8HS+GWhsaWVZ4L3o
TPZGG+ZIEBfsNllIpz/XLS3NIpgdEBBA3gIvVNUSah8m0+FqzdEO+ymHtuNj3dy33SRT2fs0LVaW
zVy0iJfwB8kTqPGVTgu/KeO4avLiOedMB7isRHEigVoozh9S2PMkojZDGysy7G8GCAp/jDVaPlI7
pptSTHiGJaMIJ3swdpDomTYaGlQDwMBb9Czx6SmDLFcgkhLRtm/8IQ1vAPlt2wj0G33Qa/6MioCl
R6XGvO9jG4uVPbK065H+hhYddK3B3ae4pDYfmO2AX+JZS8HGpYOuDwv4+TwoyDgQ3KBCjgDnIrNl
1T6bIVtfoA3H6e90arcBeBjylSLe0hYkHtoiJXGee6EERnhHEuAJ0HKk53d6qQXVWG8AvgxEuyYH
vuRgIQMHCJYL4jTwHp7vdteTzPipnT/rpOU3s1M2ICiI3UB32zWF2o/3iPqYQL0f/Cyg5XBAKHFu
yypdpyg1Aoz0AGijLbB7qtm1nmxSg0sq9SYv8Kx6Rtk9ZhvooCLJMPfeN0z1d50PdaiPpIl69ALe
utpIgskaBRRFWsh96X6394nXRZauoQFt6KZvZdYU91nX8TuA6rsAWfNiS2oA4nyvSXcx18cYLZEd
eaLl8F0feXrvz2MV4RlAIEuRAT9NmPfoIacYitRznys47RASd9/QTzMfO70W0Mlg3/Bc+cl1XhyN
BNjrHDXZe+45xWYAuBFtiQibePFL5zTZDSKXzWKoUddc4Dlozi9j2uU3o8XMh9m1Y9CcZ3YAYrk9
eFKcG2iw2sEwNWXgllUWDGP5Xff5jxQ9WiFKUWKbFq/V/MUTh+YZmqGDu0MjLd8WHQN5Wi2CNM6n
aEKpF1Sm/Yh2Qh42iR3GDVj+QIe+a6G/HdEe2GursdADQPBEbqyyCXtz8O68gcLjIaW6zduGrh2j
pV0Hlnrk3RHroaVN2XX93OisHIGWL534OXGTR4enG1auFZiWzhFSqChlAeqAO1e5alneJAbzBwDA
JZClBj6aRGljbzV2c92Tf+T31K19akk63pN4yAFzbGxPDJac5Clnkx4wzbyNQehp8ywkZh4VksAY
wraWKzaTP+xT03pz0jm0eHszlFWkTWY0TWueZOniRFeEBKuicRx9fee/q7YMDh1hXoLt5OfQvyT+
k9lu4+KYoMH0+hQsLumJJWUGyoRkqUmn8tkmPPCr22GWcOnwupHlBcVopFsEWE7xIL2AHlNZ92jB
wQMvnsfQbZMgc2+R2FqxJHfg5YL+Y0neNicLqjl6l8UNLAF+pYfolunCPBNguo7zbBtbXQVONdCm
Ji0OjM6Rrrs+0KXZ9PF6xqaFEuRFuydrSsGKEa8tgUY5E9YEeWvGlRtzaXOcGlGWrGGl2ZdJCsEa
Uw/BV/1qlv5GVOBGnJItXOLKDlnAx0haU9A4m4Ag2WirPp/TcsBYhxKSe7k5jEGdxdOzn2rNbQPV
8vsG/j80Uj5vXM307w2mpy89hfcIW32eHtFA4mwtmpd3M16nuyEp10SKFqccPaggKEOi5OImdCyI
QHCf5s+zL8JSb6JMB8q6+Hp9YZf2FfRa4PRwCUI5T/6Kk31V1jHUSTs8aMAYVkrl3OkLotvfpScg
mj0Q5ymp2LgzEMg8OE5tr2yrhRUHNkdq9qIpCw1Zyvmp4rgFY4rk3AdlY2COzoOI89u4tm9oDrEQ
sqb+tdAjiRZTvOjRjomOJLSAng83tvxM+GMyo2YMqs9ivnfSNw0azHm/RwVNgwp5n36jfhe49H0i
U5jpd23327NeEOEFOJ1QF8meDG+tqVvutPPTjegD5G0f8nWS6vv8Z0E+RUuTJOb72ngbi3bj0G88
s1Bt/it6ctf6x+uLfjntmG4i4x5sLUlOcm5upk6haQRq5G12nKpftPpe+lh7o4h04+d1U5f768yU
rUT4YHrpGocLvi+qGGW7rZ9vCkBiPPcrS54pj9DYfd3gQvYbxWxQsyPng9fSRQG9bGyKp7vG92x+
IgPo48xbjb913r4Ytj15rsjfcjpwe1jxJpdXAchQpDCgpJK1Llifx8wu0zYHmqoYupDQ+yyTcOid
1r2ujO8jGFE2y5klxW05DmcIHnOgCCEVFFhIu2/tSf9lJZ33tQJtb1CIxvnWeW5+W5UtuS2I00YM
3dw/6lh0v0BejyYDGz9Pn91+O0hpt4FbfFvp/SuCb3uP+qUIRVY4G8CM3K9JnPwpmGuzMBN2/Fv4
OgdPydxvvZKyb1bmfslZY4Zt79S7xCbjl8qY83mT5H721DWm+Z5NydjfOLg27gEGpF+1saNhC1aG
rTfF3kNWtfORVlWHZ5s2HFJPe03dwj/MplZt/LLRdyWf8YpL6iLdT4nT7ZDRtYsAzErWxq3QZBlC
QXi8HfsCXC1OqiFqZ6jol2aSBCOwIztrLIA1YxpIpRJibds+ZvdVOre3uWF3QUJHcQf+9uQWKhZN
mIsh3UE2koAMCL0mPfp7tmNJzSgZzPjZgPdHaglgTZNweMeh70PTysCYz2zd+zbVlfaU5h2ngT3Z
46/Jm8o7XWy9jr3HfveTAAkzZdqNyK0IWtjVMc2d7r7Xx0OqDWRXz5Td5k4zb6BkQMBhIcWCe8rD
sSVD6KKL8yke227PkK/8bpuZ9qcBrHCbzfn4QnxNuxc+FSG3BvcHdXIWatlQPdkd73aFw3OssCF4
aHA7/dExwzs0iCr26Cf7I2w73vai1EPPIdm2amm/Mf3U3YrMbkLfjae7eBxA0mpV8c2U+i1eA5m7
QZUJtfjGnEPDKPJbACgdfGUaw242f7HGq9Gxw0UkbC+NEGsOoVajSBN+1TMjLLS5OOqDW30VTecd
C7PJH1O0zQYNSOnvazcxnsa49HZZ3FUov4DurzWS9o1WjO24V7phCQ6inVvG9qNhJUATApYGIiI8
17gJpVQGFnF0z7hDYNilC+Xg2vqpc0t7NwZEn36ODiKoD5PbrirYZmz0epcxHZM9VSDP8qZ8wzxd
23i8GbauZoyRaffs1okb406zWLdzk7IBxg/PGo0bNKR9PIZmnps7h1CEYpVnr7i1NfeiuGwSa63b
dUX+BJjt1vS/0WznJzPkVH9fdy/ugsNGPssA4gLUqJIJ6fxucLssmYt6zp5mK3V+UtuF7lQ22/1d
bDkMZwAvf0Zib+Pqg7hBrOhAVMH0o9ah3Z1rFH4wV4UW9eMPpDxCG1xkj3OXV6HJvrdEB7u2O2xY
hgacSQziOa306ZfXY8eYTrbth8kMQZdmhujRJk916pQ7b0AElk8A/0PnuY9oVzaPQzxYR+QT6U4z
RbwdY0Kj2RTTc8Y0LWr78o37fXeT2XhiaiR3oxHiVJEDHphdXrXsFxvKels5/m9eg/A1oShauCLz
w8aPrUdO8c7vfG9r2qw/6hySEZ7vUeAbCmd8gVBTeYPmZ2fTFcN71YPZn3RoXLK4znajU3W45LQu
DasSG2K2PRt1Eh2Pq9iCyH2fDe9DZpBAz8dpF/eQqU0LUFTTss+eKoO1Yd2n9DDVXF+Js85zUdBD
RtcjslCgJJRIaNdRXg9Fq7fMiGMdYpOA5gV5thbAnG9PGAAiFOlqtAS4yA/huX6+a2hZ5a5OwZ5W
dzuDj9F0285lhMTX9d15MQ4EikSykThIDyFiNc/NxEaNQDgz/Gdq3U311jdXEl2X3zd0pAE8hEUw
hDbR8++bMUgx+5xqz5oR1CKy17Jb54GXnCag+qQ8IoSdgV1UyT5bUJwZmiiag2VE1bD1062e7izk
q9dY01RDBMRNEh6JMSCfC/m084EkViyaqYOnS9vHsnwa2daFY4zDfo3jRJ0xkACDkRWLb2M9oOSi
GErrqZ0Lh+TPFDnpv/UqdE/+/3+CHYA7sVmxHkAagcNAitCdD6SIuea11AWQSb/x6Z3f7I21ppeF
IUiiBAf+HvlNZFHPTZQNGN0nB2Kc9YOthc7a0/ny88hmAqQK8j8kakFxfv75vsrn1J8oe54aEXhf
3OZzIAU5RecGlE2LZItWGtLArAcICCEh+rlDB9oPnAfcCMBOOrL57nwAo0919FFARACZx27nr8n8
Xc4PGspAuIQuDQmIVmspaWZQzbfH+AkgBORZ+RqXtOqabNRvJQwTHCbIXMBpnP/8YhCpwXltPnZd
uqE5spqRnkXc/JzoM17Oih3lhmZe2WiJDjttXQcpRHp+a3qgsbWshTIcLALeFw5EepBHRCBuKy4Q
HBKxlepl/IKWWdBVg4CAu7thTedAOXZomTHRo4LrQkfnHQIBZU/VJNViHfXv42BGZRzZbsQ/6aJg
wgLPC+rqYD3W4dSVbWVSHPg0nukxHsCuZaH7O73r5pscf5vstc5/ZZNJY+gxA/U2SHnQeaNqVFiU
lcRrWXM0f4BBrPv6qRMivy5rZuDJBccrQibl+a5N4OIVsV4dK/1W29T65249fB7kUTqCMWiUwMl6
cnAnORrbnomGEEw7jpMfZIe6jlferperLVk0kGlBuIbErJqXptlUjiQ27OOWF696at2i7rwCVb5Y
ANAWQsEe3U8wgpOurDbNK0LGMusPHjrONnmx+eQKKJ9X9mvvQ/dek5+3xq27S9eQ8pe/3sVbD0Al
1ImAm1Ar2EVL7Kqn83hMbmJtV38OEoy0MbIGcNNgC0LCAu5cueQMjabD1Nnj0dTFT7u1v6X0cwHg
hwWgcxAVoEyOyEbZoaXR02QEReGxcOeb7xrIUj43/8hRomyMmUHiA45DPcygH4ZsaY7Apm0CgIK8
+JO/X/2+sr7EbMH/kOH7ZXlAoi5ud9d///kJQP1ZQvUhHwkJMgPsGGqXka7FhSfm2d9TPASnjV5u
h7Uteu64pQmwQKOwLsPKD27581Ncsyo2+DD6e4E30p9ORHG/YeP2+jjWjCiuQlRlQ/DW8PeEhyWN
MiOystDOo//NinKYoVpU5hBD9vfoGxHTPjZD0wyKNVl5ZSxIeRsm8C9EVotQDlbbU1q9NBnoTrWD
SH8WPGIF+mefC/6pkN8DuRm+Dw1CLInszFU7iQpdsyhyWPSAm7qQMfKKbz13HZffV1aE9mVlUN2n
B/pjaEOy1qW09nllKdpZNG6l4ecTvnHLXROvLLXaRHsxP3KVTi4f09ZcPeExPfji2Xv1jUMyPkwZ
CuXIsoUj2eXNtvcD8ia04/VNtjYyJW4bbDI3LSP0oNm3xhy1bGVka99Xwv62raYUzxosjNhAj42s
tQCtfV+JB5HzFpousDK12BNy1Ne6BVa+r2bWXZ8NbjPg+wlr0P2wb7XP+cR/r7yMaqBgB7pMZQB9
MsxI0mr04HkvtNnNZGf0v6+vseJ2VRMfufyTzeWRPh04cpYHATRdcwM9xu6THEwXJpR4GQgCH8kZ
mIjdEPJgpvHA1hh8llfiPxOl4kiMvEuM2ocJJ4H8GBJA/5UL+ef70v7JLMUGuEaKAd+fipuu2rCX
/20RFBdiaCQzCnQdHkQJ1ouoGoNprTiyNkOKE5mKqkSbt4cGsS/mDH8RXR/B4ucl2yaQ5OhRU9Mq
Xq9B5svpuoPvPmlODdDXSngjfc0/WYh/O3FknpDZgpYT2gjPVwAcxyPhuoWjsPPScHJCUOjdijWt
gIsLT15F0HRDLAuyYzSAnluxR+D9awezRAyQDN9b72KInG+fnyqJu4d8MdJQoK85t1GZYD9EgNAd
NPdx9LZtuYbpW1qLUwOKW3WsYeiEAwN+HzL6I6NrWM+lWQKRPBIqSEpcgmgqu0swg6I9VD/7adPM
OwNiz81Kg8LSKCRVIjC+4KBBc+X5NKUtG2miNe3Bdn8Hpv/r+iIsDuHk68oigILOmqqxbA/ci5zk
Ns4i344GtvLkWrQCiA3aHkB2ivL6+Rhq6NwgPEjogW/S7MlLf5PimzBXnMfiREH4CRk0G+he9WUE
wo+Bta3RHpzirt1azkp0tnRBAJrwn88r3lt4PcQzNL091AkLcvMA/wQ60+urofZsfFwRBA93mRiX
J09xgO5QCXNgcXPo3Juh3aX+re1t+yzIxgBlp+qXsZZRWxzViUFld2Uo7slSQXMYzGDMn1I9rJoV
j7W0Lkin6VI4Eu3HllJ3d51xgn5q2h6896x5sMhKK8jSCGwdoTlodCQuWTnlul1VBsjl8Xlr6zk3
AHUn1soIFk0AYY9zgrwHChjn27cnXTp61GgOjQhp/hshWrUq07t0RNBT+v821GexrBjXOP/NQVgh
IW+cRJRsYmuNy2lxMSwP8Fy8NPCUUc6715Ul7zK/OVQT8H6R83Z9A1+OwoZ+p4vOZaSKICgizZ/E
BwTIrIJmc30wIBaSQS9kj2YysTYIuaTndyCYuPAMw+Uk88AqVocZbcftTKsP6Am1q2DONv037t+U
5s0qEP1yvmBKsjQBDWbgSlfORxKj94VBDOhQ3bn6ZqpXdtbCfJ19XlkO32r7zuJIJujtQ0ZRjdtp
yV3rrKDZLvfv+SCUI4KiIZLekJM60OougUIyuWVkBVyjMk3Dc9mo86DfAZxd+JoK5MkTm5PeiutD
8dMN/o4usIfPXnnX54B73hG2n4HU8F+v7zY5O8o+kBZBIOODgVdXyyW1cAn4B7EPTP+1ryIxRdro
g3zADD2xck9e7APX1MFOgQNqwc8AtXO+saUos6alvnm0mkPtP79fH8ja1+UCnhybsUOVLs3x9c4Y
NlMRab6/uW7hYqMpv1/++4mFLnYMSAzAgms8AC+QZICU3BfRdSOXw5DKSDrSkjibsjxwbqRo4hko
qDZ9Yf6b43zNV5oL1z6vbGMiiqGYTHy+czZOtV0jxVr4PFRmccbBxmaiNKpE1rTIWiud7fjoiBs2
74Ab+vTsSBVbH/GubChQU9tZ3SVjrBnxMXMDSDx4n32auRClAkYT5TGwJiN8P598s6ZG6+q9e+z6
xw6Y0ZXwZ2l20A6IlDl2kozXzz9fECtPDD7HR5bc8W03f35tERvAzSK5Db4L9Yo12sZuc61MXhyr
Af1ZE3z6hCH2AGUUkN7QxEH95fznWynp51JztWOmJWHSfKGfqz7jXYbpPzFwodTCHIPXnacdEx7k
ya5uPhvm4Pso2aM+icqLpOQ5H8CcIG1oDU3y4gN0ZEFsJuBrwpxLS4yaAkhiUN7BXMl/P/ERQGbk
IO7stWOf/PEfzVVSiUsfhPgMGgCyfwf5VBXxamvDoPHWzkD2G/FkW9DAEjefBE58LMSZFeUcGBrv
hs6yspes3gw8pPXnz9nZ95W3TMmBt+pHfH/obofsVpv+x+8rq4BfjnggI9kLf3XTLQgRr3uhhUUA
DwtobBAyQ0/IU5xoZnvxIGarfGnqCCDi8h6ULFoWXjdycTFjiwJCbUEDF09jGDrfST2wURzCueWL
zsAp6X2N64cMMjDJtl0TgpRu5ywEQLODAX08dGmhex8xwLmlKkODqpuz/qXy9mjLKbSA+CuPV2Uw
FoILR2LyMRLJoK4m//sKLz90fWdPpeU+NnFag7nCfOUuICB1uUvS+HB98pZgw0DL4BqSpW8IAykX
UTHTqq51N32CQ28enGyYHyhu281kM3Mjaju/SwAsx4uwMf0na3D8eyZS7Q4dm/Enp/dfYz/5Kcph
KpgtBmN00ifJPttU/R0i1qOw5pXLRdmU/zYD7AgajV14H8W5GczO3bGw0ye8LEK8R4Pe+Uo5Wian
4/W5VVzchSFl99OCarwySPqECCUHw3kJyofrFuQXTjbkhwXUTsHw8FHGVv20L/ymz3XsFqEB8OkJ
aCXUQadpAbr/Iih1heaaUt2SRSiKgJkdZFEAv6lHgCO9lvUtJq/03HuwkbgPwtbFxqipv09bxysC
vezTFzGY9spgl6ZTelzIiQIOd4E0N7Km1OzRwE4VvIGsCog8a/7J6sLHjIKXFxBY/HQU7OWPOLmW
4izXBLC76ZM5PsUkC+pq7e0iD5S6ZtA0tJEzws2Hv5xbqIHKadJeS5+oJfYpT7+WbBpv0nx6F9l0
iFMbLZjmI0j2Hvp0+tvS+ev1PfMRHCg/ADwLGCCCnw/Wr/MfACHgnLA8i/euaHgWpE7l73rQa3+1
zcoKKDRHI2foy5sxt3nUM5c+dFXZb6Z26p/HmebfQVBtPLqWHW9KiNWHwmmTr43hVpE/YmE6I5m3
wFz6N13siS3gye8A7NFH6pf9bTIkbQcqC6PcFjYdj3UpnEMKpsHQ6Ev+MKVm94K4E5s3c+cIParo
uBR+MX/nWJVDzEf3AEWm5D3uvOZLogPHf31yltzhx+vuAywje3POJ6fkY6F7sbD2pkH5Lp8s82tl
2frRNUV169MYMA60akHL1mm3SY7tl9LM35rCSN6v/xJTZqqUZfJ9qPbgGpAM0SrlD8edavAqc/at
WxYx6GI1F8zzGYSCwSA7uXTjQooOj1HP4zuaDU2Eltv2TovBNtF3ydEzkgBIJGtbjG5zyDVD34xo
4PpZ0Jp/pxlOQGBS2RNp2GukFMpBRdoVaD/kXoHdQcL6Ajjn1eiajgkz9qyYoybvHwDHf7s+O/KQ
nEyONGHj4QTYAhpdEMcry8StxuA+r9y9l5os8ActBX4nngCnHtmKqYXRSEgsPB4q5XiUK6bAzqpN
2KYjGgYSvwrKlLBfmYY2iU+PCBsPxJs2QIHAUim30miiDxhI73HPQIxXNVnIxrfUWANEK3efnDfp
OZEu+xAcUyOYjKKFwK45sAuztSkhRMHSjaM/DCilXh/OoiHIZAJOj5jiQhbL6IZ40sUw7Q2D1bdt
y7VN2kEVo/fS7wY2bnTdnIzxlP3gw6OioU8+6uBZz4+tyWqXAVQx7ceJBiRzdh5H8XkK8vxnjySt
TzowOhQrzmJhEyJiwusdm8JCEkq5311wSc91N8Po3AWz+ex0FIC+z6XTPlbMlU0JoBABQYAqEJe4
LuuntBj3ae9vLc4DjpiQOH+vz9/SUKTgKPCIJt70aimgA0t1MtsZ26f5VzNxonL8UZXfPmtDdqUh
UscfgLRVlp921Asv7xy294fmrh36R6c/onv/uhG50OcbASmVD5UjuEwC2Ov5RjAmXjAGHoM9AaH3
6LwzNPmk4i4m46Yk5UoeYdEY3rCACANadpGC8lLgE/Wkmve+Ud9W/NEHrQHXs0Af7EDvV0amlmuw
E0CmgUyRVCVEzvMi5yKsuiw6bd6j4+rZMvHY6b02BMLrCMo9iKF0/ldSFC/amNwN1vT1+rxebhCk
o5HYlc8EbEc1NU0B9Yy1ik1wT1lY6/uO/CBiDa13eYqRYwcmFnBDMKMgd3W+eB4Y6lmZN3yfd1r7
jE6kOeSd3oF5wTWnuxSYqLeCkORoORW9JxBoXmPdWhgl7kT0c6CpQ1YtlKfkPHYJYRZje2aYr2Wr
fwEh0V+rj1ccx+WVgp6Uf8yoRSridAJ8ShPbT5X7rnOwReOBdX29Lv0vTCBPLmv4uCcvsqMGHQdo
PrJ9In4Mlrfl1AdrbR+BoHfF9S5awqsVjSOojAFqfL5oSQ8YggGM8b6w+L1LxyQcbRqmHbGicu5X
6tMfjlw537I3HEBwVN/w8JcreBqf+3FLLXfu920zNVtYmkK9ot1hMhL33p/MecMcPSTFE+hJ8qDz
6uQud+wWXYtd8cKh975JzcwP2tYRm4Y5JIjHcbi9PvcLbuHsN8oZO/mNRDRGWY9jv+9KfVOk0OYp
p/pOgIeZGPUbr9rNdXtLKwCkIF5e4JiWeiLn9vBq9kY0O/b7hJrIZybajUn/j7Qv7W0c17b9RQI0
D1812I5jW5WkklTVF6KGlCRSEzVQlH79W8rDvSeRBQt1bncf4DQaKJoUubm59xpEBIGzc5dv6lnP
AXT5AdCbwMsB1Wvkp4sA2/RWCYB83V40/W0a3jLlm2M8i/GLBjOcElSwo8qUO6vBO4D/kcZGXXJt
ZT8OvggQja4oXtrz9tKWLchn+vCTO8OzZKoXTKV9MMSWZNyy0zQHXc1B4QolEjBk1GWfX7LZy9do
20uulu1M49MOgE1aIV4+DRqzPb2vc4PGvQ5x06yxksBrwLC3Gq0PcBduFU3X4hOeBDPcHqygqzSn
A98sF+nUXZoBMs1trcRM5G8y3VLdWNtRH8dZZDYym0VMVBD4Sn7WehoquRLQPA26styIHmuhcK4z
Q2pwfg4vX8NuktcuIU136VMl+QWt49ZnjKZ/bp+Q1XVDQQ3yK6BVXXVbbNFO0h617gI02ZexHA9O
LaOsTTeKd6vDgO1k4qEAjYXl9YEw3LpkSDAZuzz0zvjUeE4wuGTLCmP181jQ4gPdDdnHMggqoHU6
3th3F+6lNSpz1T0UHHYl3nO+2jgbrqMrl/KcEMK9RZ8xIsv+t0eZV0ySdhensEKwMc7NUH5JpFYE
xEW1B9SynVq6f/Rqi1i0lvCAtQkcBHIeJI3L5WQasbpR99qL6T2pygHcfRyxMiQKC8cyTJXXZkgQ
cTYS7kWF6/3EI5mHqB46T3gnLaJpz3juoOTZXgqtDkE/FxCXgelVqVgJ2pjeHrjjdC/JliT02kGY
a2pIjoE8vaotM49Og8IxrEBgSZn9hBTp1+1TsBR++f9Tm83fkRpDCWSZX7VNZ6S5bmBBJzFF3lBO
EdgvKJp3iuGXdueGCTjvQWLU+VdR5kU0ms6ENnejQXurtnyuaxBtL+vuWPTqP2oKzT8OvQLw7PFY
BL1rmbFoqSm7MWPtpXR0H5Vv30iOin4U1uvtVVhZaLQL3PnRBmYCChSfb8vWAtM5ExhHqK+yeNOa
rZ7N2r79NIL+eYQRGqB0yAtIq8hdDS0+p+p9kRWQnXpqNCisDS94OkJ4bApuz2zldvw07uJqLgoQ
sQGwwu1Yv3AzCdwWCsOHlj1S8vLvI81ARLxHEX+uMw5Sll4738MW+wn/01ReRPnWDhd1erw90NrH
+jDQEqjkqW1KTYKBJOj4pifASd+qVKx+ro9jLD4XqtlFYShzUlFfRuSGTkUCqPzviu5l0ssQnzJg
Gt2NzsbcVm4L3BRzAxo337Ufjm4RpYdCRAt/qmKM+srsolll+AQSc72xM9aGgta1NcdwIMqWOXoG
UrpXaQgunsdOTmoeUnJqrI3kbGuQxTqWxQBYQDK0F/T8YIX72jo/Myj+3d4Qa3v840wWe9x2Wk8V
LnLr1L1L5jaAfTD1Z8v4av4juPo9Hn0caZ7uhyxeGJOip+qEe4CM92piPTrM+HV7Miv3OBw3/vNZ
5v/+YQiZWwVUTjEZGw/5pPyVGVqgQ7NkS1957RRBuwylnRlsctU50TvupDzHDmd0tI4J2NqhVKYq
uj2btU8Dlj8olZApnavTn2dTMCQ6djY/Q/LCexQNissNUyuIVRhu2GUlP3Ziajai+doSfhx0senS
gaaSlNjZWn5CCyU10BU4KeXzP08NXGAHWQiaJsAqLHKCJmVu4kIR7JKN1fSgT1we1Lxy71yo2IfC
HbsH6vVbImFrb49ZBQD9YIicYk0Xe12Af1SNGrbHpDzY7c/Gse8bkPTgMB1AuG3PbRFa6Zmk9EyI
DJvp7vakV84z3ANRvwU6A0F+2Seteg+6SbRrLq1R+kNiwiz8RTc2BlnZNBgE/+A2Aep82W+B76bK
C140l1TzjlkCBZG6OfVg9Iv8WIvNq3nRfJsPNSQJ3iWyoAKG9sfnPWpmQ1ewhDaXpqAPVk5UX6fN
XqTsp9UmeVgxlvmJMJ8L0fiNnQay4HR3e1lXDuNcWpqlNpDAX+nbiTwlzVh4/FLn9IfHv2dDvyXr
uZLCfhxiSZHCuxPa+K3DL0w71G53pqMNr+QnfaJ+bXePprnxEdd2Ckgi8ycEHE9bimEYOZRLE9Pk
l6ysf9q9fBbASCgSac/tpVs57Dh7+PORvoK2uvx6vbT0ZupsftGoicf3uei/9t2DnX2/PczKdAAo
nkFzs+fylfcSxIVrdUTL81Lk1rFV2mDq4WTMtiB6K18JeThAYuha4IwvVw0iTazkeaKifSDf6tT8
TjrvT9e7p6JQiD+i0uVr+E8bqcD1qHPLDMqdeFg513iPzOm8UdajerHgQhZO/eSGXFd8OzHhBMqS
YCRQq4WUzcane5/N57rRPC6IhShTARZ3lckNJe6mOlcvMODJfbhq1cGYki7sZX5JKtTJCnPfD91v
Pau+Icv92TTTrlZQV9KmMlDyloSTZu3k6F6mXvG9VIcZgvmFEuNAXflQCw/7QG/P+cRFqBr9M4zO
vsokCfSk3leuiDSdP7GyViHACx3RREYEpcMOEl5Gb780sAhEeQD0zqp7KRv7wAYrsBUj0Drtngmx
x62w0TtY9ncRimYZC7z0UM1EFLh6V4PxRG02qJe6Tlk8Mbc/DlWrn0upiUOS6tpjBgCC8BupVzHA
Vb8VpWuexoR5tm/3e2Kfpx9D2td5qGQuO3vELkO7dn83dYMyb9eP0e1TAZ0eBMfPn9BWZ+8E5AeI
oVdkcYezMR2r1jqXrl0EPHMji47f2n4KDG2IYHeb+RpPQk7snV0aOwhcHq3GgJkKL+9g7fITMmR+
Kzsawk8NPCz3Tpr0UJbNHf64sIIxq8qqAJrPyBvGTg+gLfFcuqwPR4lXU+Mmsdp17AglS3jo5uab
Prr3SaU7/qQ3X/o6ORW598CrJrmXVXPu0wqV6IxHdgVNN5rtqTH2fxODQ22K0DZs+qzya6e0/ZIM
e1m7ryXtKFrr8pLKcvCZ1kaKlt/r882XgSvtD6nJ/N6b2juewWu8GEywWNx8iKSXGWHGWKg7yl+3
poGEdJ6blZDUq4K0U7jvCOi3Q1A/89mYdTuCGjT3SZp/l659EmX3mlleOJTunVnz2NLas0VpaBjp
Y9eld5Kod2bn3ZPMCjLaHuHd9QpJ57vUtA/Q9oNrVR9O7RSyId8BMX0uZHugFf/qkAZcveQ0pfmu
Qr1r6r5XlRYOrRUJRznDhReRbfAia6i/lMl4qEbnq2aTxzwV4jB4jRqyyT4lDRi8GR9+QrT7tTKG
EDXYi13oER88iM/ll5IN6V2hiNAQroz0FDvB1cG8sn7BU/uoJl0flB5NgnLyEl+OebqrNCDCPSW7
TAZFFXOgj5lsQ6Mzfyml5exM+DSHKDil/jCUP4zEaY48o3u7h6k7ihB2DWU+YwwZpE32VlLcmSCC
hy3MbQJIKKI85JKfNEubY954Wuhw1Qc3ZQihrWX6kIRMgz6pf8gOpg82sTagZe4CtIFDbWtIMYAs
m3VRUPD7nF8AolQTwKess904JRBfEA6C+sRT2fJIS43Ag9qa4fUsnNRp2Hlapu/0GmzHRlV+6+0Y
1UYfEpYWUdJDgVwIdL48ez78d0Jhj6B4futlE0J/b7ibZJ5jgybpiXYM2oey41HdQriRTfxZVoNx
Zys0aIjyXeX1w6CokG8dHovJeFDGEv4N5ikbBnaWuijgxz0+2l4Zid7c6zg/fW1+Iyz/4RXpa54U
lg/5OC3QmgZB0ZM/Syp+WFp30tX6PJpamIn67OT1XTJMAUs9w3ehfz522Q9USRGqLeuUod+yG5Ok
gjilfupSzWet+VUdLYQCHpjCCNSm2ZmpwNsR7fpUaPfE1A8ZnZ603LD8gXonFCOebke069wTHwst
YphzA/d1VXFKcxelzEzYZ6sTCWIBr/26Hx97PXusVMUntr1xCb5XLBcRFERdlBbhcIIK3Hsp4sOD
D2+gvGtlb51Vr1UvmGICu5tBfx2VqhwDiH8i8ltGqKk7go7GGMai0e/UjKpRU/yFzMa+hNuXAvc2
+cZ52CEinKu+RTfd4PalUBsII9phaYwiqgo+hbClnF4Y1doTg3Xy/vbqXScSM+YQPSALbSBo9y5e
XgzA4UKwSTt7UwkF5TR1yXEsZfc0MI+D85ERiN2nY3cu27HayKHt+Q//vJA4rzYYAnhprqBlXB31
R6cnwzmF98WJGw1/doquuOs7DnUGPHP30D5Mn9EzU77AitT+lQNHcdTSHjY5iWocYdjYHC2ldV+g
s2qdmqxjO7erc9O3nBRwOMmz2odyIoDRZS4jlli/qkZPnvqxqlmg123yRVJVPM5EpcjKE0iQo4aq
vui1of5uCaxYTNEhJONQf9GsCVgb+Jx8J6oF8bvK8Z5doiN9HZUS730+nJypJSezrcU9d9PsrCgZ
D1GC6g6jBlUZ0ZMO0shadt+3EkYXOnO+tIKMXwmxh2dR1tgASFreNL2Fri2OWZBB15T4PLWVAvoC
oOdTIpoIjBljD5eurZrMdV4ANIIFCTmwSGfV7sWjahAZ67iqYULeUPicmYqv9cmrasP/9faeu34A
YCT05qG8947GWuw5PM61epiXzjEyHxby+9z43s1VIOv5nwcCqNaaWwCzrM/SGKHWZD91lSbOzHLE
n6xQpz2DR2+cUUOPNFSXt1o617HIBaxjZgLhvQ3m1zzzD5FBtSZzLHB6zqK19bupz6Z9Wdf8T5F6
8snoVBo4cgBa8/Y0r9+ic8sB+kizZDRcTuZf9WFUg0jWcyUXZ8tseNSMqroTzviPghq4FDEK4K7u
exMHOLrPo1hG08MsphZnDdKMX7gcGRL6RIvG3thqJ753ZxaBAVVOVKHmsgkQEIsLmKlaAkAkE+d0
EvQiChMaIVD9jnubtxCFnIzfbOyms+NYyaWZJuUnTVl2gI/SAIhEUX7vJjc7EkSCqCbpFLQ6MNtF
6yaPnvCQ7lUawUsC/plGOU2+XVh6HyRdkUc5LAd9mafQR5YdHLh4xXdS5G44NFNyQhDpg9rrVB+H
cTiksv3d1aYAUEhBmOkrHo0SSiOqRDYjauhiGiU8VHD2/dGWUZPCD2BwWYbIJhMfGJWgplayM6WF
wkzueHeZ0eHgTake6hyyMX0JV1GbmvkrEL1vmuysN09OdtDWXRd1ptYfdW0gUZZ2fE9LzmK17NGk
7FEIeptIopxzt9Nz39AoNKbtph0eOkqGcuMluhI2YMUGX2o8RiF3udwWdZHokwos4tnsVHIeqqr9
wSDtfdK6atx4bM1ffbkrZnSlAd09SI4twZVTQ8C2E2w4t0pf7iYIesWMQHqRK7Bphwi9EZGuyk+O
npM33JTpfzHTWYd2Vj6FXtiyyMVapgC01gxnVxt/Nz1Q1jaFnW+Sb2nvrMRHvLBns3G8LlE6nO/s
D+c5I6kKuCAisW3XQSsvbQYMTP3kJml0O3CsLCgSXNQkMdIsWLUIHIyaAyo0rjgbbfet0SEwaYnA
5UZYIsstLL6bBlAPCyO8PexKzgEeNpiB4N/M+PV5S32Yn9s6ipvp2XCuAB/ss79V9px2d3kKZAII
D5X18/Zwa8s5c/2xczwUKZezhB4595TcEOdhekDlFd4+96X5qil/bg+zNitr3pyoLMOVfik4NIKK
6EqHiLNdOQFJzMIvxuKbI9lvlZndrLr+MkF7eiP2r01uFjh1bUhYACy2+IRpPgDZTMV07lL0u5J4
sn4kGgumYksZ5WogwOmQHjrY/qhzIc/+/NGA9vRsPnAam94JlqCk+1aiueZ8v72Ia6NAMAPYMFTt
sIqLraERoMGZbWWxEN8kGwCE0EAGc9Cz3uKbrY5k4rmA2QAmuPxclNUmqnUki6llHLU83Zui8vu8
Oua2e7g9qasQiaXzgO9AwgNsLiB2n5du1GudFIA8xY1S7rjDvo54eNvttIFbeS+cfoqP8zizCtyM
ewBae7F40lPxdJQwQfSMIjRqGHShUvKUsTPpHwGmpt1TDYF5pcx9Kh+he7+xFa+Sn/fhgdqdMYTX
mDK3q1jRqV0W88GZSzRPtVR+9GobUlIfJ2C4/4tVRXT6n+HmrOhDFAGYpc5TC9rjTLeglc8CDcqT
W0Dkq9RqMafFkqqmHAprFFlcDq3vGEev3djwK3sDscKAtCX0+2x8uc+zSFL0hswBswCZI/AKLSjM
l6K6u71UK18GPWMTiGrgz4G2XAQJbAyVI72hca3iIaKgqnxfJqb46dW2HdLcoY8evCw2ovzqzKAY
CUlQvM8BsP88s6Fwk2nQcMDAgQl0lwejd5em+calvHKMHRVYkxlEitC+7InbFldqmUz4QEbq9+ZD
KV9oO/uKbCzhVXTH9YFRZlQL/nfFZTeLVM8zy2Fx944icKW662rihepgPruIjP4AB9HApLW1v/3t
llwmQFswMsBE0PdW8Vxeph0K5wCECJrHBk8jyJ3t0Y3YwSzyh9TbO1HVb41lnZk9hSYvT3r/9/bw
1wcAVTATM0Cx38Lfc6nswykrdbUwazurYtTmrceO8/KnZLrY+oxrw+B3vz+bABxf9oRE7+V8aso6
NimUt+hgNqFaD1sQ25W1nHWuYbBjowIOItDiDWNInbJGa+pYzfMLUXUYL6RR5b0Y9Lmk5smdtDDV
bODSUMftio0DcTVHiLOiSY6/gIK7JqWNg+1OnGpT3LbCu2up0u68Er6Xtz/YHDA+XQKLUeZf8eGD
KbNLX+HObtNkn43oAk00LEY34sVdle/NqfNxM9we8uoMYkg85IFIQSVpFlr/PCSHebFV6KUaO0KS
U4lHVVxIQkM9H2AfaTT04b8YD3oSKL6B5Im63+fxPK9sJ9qQKZZNkQVDbUVOWZy8mv7uAW68PdZV
FJvn9mGsxXJ6VWkYxEvVGJ46sWu0e9FIqH1syYmvD4P4D8krsFaXcDalTtBiwSGOcz7q/tR0QS7d
0ufNsHFrrnwr0N+AAIXgMbqWS8USU3LwbmFLEBv6aapfWXMxup8tTTeW7Rr1AP6RipgMxXoASQCQ
+vyNDN4xjkagEqsVBGQM6U8MWMXpvrTgKF/A/k9oZdg00jpBq709CLQ/IlcoW0Wtq7A9/wxEbaBz
ICR3RcRX5FiBfQpXo6nXfDWJkioSGQEb/6lkwq+37LtWPiOGwzULtDk09ZeUEI9nimWSXsFFe1HY
N93et//cpX+f0X+GWBTP3KzChm+wsIJVPvAqoE3mvj683N72a+uG2xTQBjy4UQpZBEpTrQqlUFwS
d8bv1M0DzfsydHeacu+NsIFItqxF51O0CFpzYQk69LhpIOmySFBKmupG4ukkHqbvGbzqeLPlY6Gt
bfyPQ8wz/hAXR0XUvU4xRI263ckujBcGOsdAoSCg5HVxaEfp+ayrmsa3jOmL7iXMl/3405BWCPei
gBDjscps2Ji7fb1xWta2DYqFUHJzZ2OYJS2rMWhtJoSQOJ/uK1DxJZo53lZVAWX1lVVGuJxDNDQ0
oX71eQlECo2QFv2HWJeuFo85KnilgB1aPaCn17qoFRWy/l1Tx9sJ1xi+VTavolYazp1AJSJEKv5d
oz2M1Gjyp0WuEGotqK0qUCqBxT0aisISxwpDHHW0mg5c1fu7pBQKCl4CpaxOd8ReUdtqrxU4Hwk4
2r3vqr3tmyBj38HTjYboAWT+OON2GNwQYOVa80A3M9UnVvbDEbYWyV6UKKpZdtiiKZjb6GW2vauE
ZmaCNBNwDahj9XFA18cdRRUkjUz9evKCQs3hFkYTxR+TyvG7BpbWVAz6xYB3pM90rfVrzajh8C6b
00C14qQPznBQwaLYU8+uTlnnFQHgVMpZKbNvvHRax69cWXxrhURJUGZ5FaIeOoLQNzbKnk91FwmD
WlHH0voLlJCMAygnzmuRpMYenRgjHPusOw4NyY5lZeegaCjdUXEV6qtFNt63UGaK09RBy07UQHRA
8GIP9vhLmsGskwwOiUbdKY/m1NID86xm3xdqHXkpAIIpns1ha8DjE/obeQw4LAkyYuUB0jesZ2F3
YangjiFMGFFjG+VuAB9o1zkK/NldmItJmQynqkvNY2agBpX0GjtIndQRKs2oa0N52gfZ2INDn9TD
0TNh41FLGUrwivxUOuOpHpseH6gfTsRlkNszB3uvTmr/1VXmWil1SNw4lOwGPPjj1nEy38qgy52j
WA7iL7qRpqq4O9MiF4N0edQSBiQXYATwNFXV59uxbi0yoPaFPGLWSbqC1eZwtRMdsd0YThaBkwI9
M2hFCNDOC+3119tjrcVVOMAhkcc7/RrDmblWjSs4IbEnS9fHIb03c3ZWdInOulsBM8pCLfc26HZz
9FxGV9TxZpsj8NIhDPv53KORmXuTJeFRU+THxEj3Oadh6VlfIFNRQcnHPtye5FqcQZKNNxnKpIA8
LvIz1xnoJFCLjr2peIOXYdTQbIPOsjYl9HXAXpvrbcADfp7SiDdsL4yBxPC9DTpTPTkVvDK1P9zq
olTx/hUTjTsXLHgYUuE+xPN5cT0BmkpoUWke7OtApABxi1l0l09b2Jy1a+DjMIsritJBQLli8uLJ
iTOd+8pwhztzo0qztgM/DPKOffhwD9Y9naRwMYjR7wfnYage7QK2hanhT/Xf1tqoSW1MafngmuxO
abJ2xGjCezYUuu/s8Z4gwtzecWtHGObF5qxYiAL9chiQcGvTnWZpo4QEQiWQVD66FQ0Av7o90Mrr
Cl0wqKCilgxfhyXRjUDtpKwdGH8rAEAMfzPcTEZ2bEjkZbg9gX8DBOH/NuI89Q/fC6ZutCcpRvRa
vqsrUMXrB2n9gBG7P1SHVIffECSkb4+5ukc+zHKx3+0Bt38zYkxuFgErC1xIL7YH2FRd7NqcB4M0
/7WMM58wvIzBHZylLZaE/xFtLjVJUxLjzprg5JtYwA2R7zT7fXtmqxvFQxljrmbAJW9xxEbRJQyl
WBi3t3YoAUHj9Y/Ea3ek28AQXZcaMCMAQ9FeQXxFGWwZdC0zNxoh7RgU6rjk5r5w7a98kFhE67Gl
Y4T2c+7PlomQg0n3HjX+3J7qytFDXQ8N4dkVCfnEIkQqbEgsLSvsWBshOVOIpArGiQJCxZUpuj3U
SjTGUEAOAzcFyNSyvshYq/YVnq+xrbxO8pAMyIyYfchgo/rv9ChgVeZZzSQ7FGeXl1lue7zN3MaG
vJgVpMQNYbK3VxxyEgSwhZxtclVW1xGriJ4+GiCor38+gJrWJbKbOjummevnyvTVVNSz9Ky/t9dw
dZi5TYBGFdrsyxCm1iNFgYzYsW5yxVc0/VuvG92+0q368F+MBAlcNPwAXocA7+cJDSpnbTXqdtzS
zneIsfNGZzdsKt2vTQhaJHNrEUITaE19HgY+XW1duSmAb30bt6oufAPw8p0w02R/e0LauxTnIsPB
UTPgPQW4wLUP/AzGUzNrsOLGhS75qDh9gJa/5mdJA8jpxRIigEuzgrJlypuI2xmK4F6V+0pTvxWq
qF6B+5Tc17tGO4ATB/0sq2iAu9PMB86S4R6JmtwpvMpCmxZDkORDPfmo6XeBZVZWiF/1NjINjWmt
EU+JqGQIkG15N/C+vsvS3PZbr7H3tpl4p5QTVEDglhAA/wB+JDSp+SVRPOOLTlKALJNiDCCbBYVF
Mll7ondpTCrYOY1Dl0RQsm1Cq69ElMDUIUgAXHqEFLt9x4Ec8hvVFGEN5S/ftqoymMx+Oid0+FXC
vwJoPic5DkDRBS3uY8DjVHghm5IdQepwglqbTW2TxtvXXDXOnWjhbM3F12RQ5V5WaAEnFnXvXUAS
9ikUrgMA0+R9krOu9ssE2DeaHCZzR9GxqzR+b+E1nfnATJZRBmoUniuuc6xROT+gOSr2FICBe62e
1Hh0zPGhaAbvK/TY9fs2sdRIUdQSavlM9U1pqMfCls5bSTAh1hjTMQXSIcxhk3uE2/E72s77yho4
pQOU2u7zktQ7FxCQwBG1dof/N/kG65OgryG+nxtdCcyikfgIGIlvuC1AvQnkxmk3u1Sbs12ggxTc
IXB0weEpA62iXagBjf63lw6800hmB6qRuccCTNqz4JZ5hHDlcLEl4AYJNC1OvAHNmJhUOTAxaC8s
VTtsLENKCPK72nOZN2TjqlmLvqgaQooHkfG6nT5Q0ueZnVsoalff7YFMAank6JNMfbGaFgkKTTbS
rZX8AM0QSEIBOADw3bJLO1hubRatDTvvdIrK/Fnp34SEBSIDr3j4VbebhJ8rQC6C/scBF0mQkVqm
ogB6BSRl3BTfpfGrJJcsPVjGAwpifqtOgdhCm6y8YiBChUM4V7UBQVokQRntQeuyCDxZ9C4UiMn/
atsGtipgl3hN4M9BweKqd88SGIFI7O5YGH80Ajf4CQq99hbd5l3scBkcLVtDv2PG+1vLryX1HlkK
MC0xKy1lBwf26tDUEJ5Q+uqX7HvzHsbRxmtu2jQYoWEXWIPahHlDAbFhTh1iBu0DLTr3358GSMTA
EUdFCg2ZZVe8ZlZeSjb/LO78BcQhOcG7hkYGlGw3kktzbb8iu0SjFVQgdA0WDYoEFS2WTpMbw1SE
h+kA1DYcUl7VPtcDNXP+ANpahEQvYP0HiSQgYCjbdyWd+d6QYpk8M7nYPVwDUAmFUGJWZbtGm5RT
hvQORWWo1YiRebuiYDDQdKnhO7xBIY/aFQopngyqrNDuqhrUHNRM7PvEbu29l8kkAvi0fMlAyo9s
Rel3ZnJQi84C7Ra1prAvK/w7XjEozjAJ7BZgZSjpSJRGpBkhkgHlp4LYbwIvj9AjEP9bKJi5DXh+
t+/XjeVbEtFsqRtjTjQ3dgYLRGryOgiY89l64ru2s29GEWgltF5vD7qWPsw6WTCdRlZ0hdqpjMru
QNrAoGI8jXX1YnP7a0IhxXF7nNVj/mGcefIf3ldeonJZToCSDXgGj1nmm3A4vD3EyqMDJr7/mcpi
++leDhoJkrsYjH49v28t7HLzKUUKcHucjSV75yp9mIoD0HBpNphKwl+gLY4b8bkSX26P8Z62XUWT
/0xm+azgkLPMke+4cV2BApSVX3Nb8XWzvfRt9oeV9hNmy8FTNA/MyM6Uqr5VdeFo1Ru33vpkEXzQ
oAMPbfm+UtpyxBuudWOh5IECYkMBOhAkUKKN+a5dPYB1zVBlaA2jZPd5f1gyLVmuDG6sMhIS0J/z
yvKFZh7M0fjeWOafjoJ0Mw13zpTd3R57bYpQcDexecDevVL/0ptqKiqvdmO7vKhDgRk+lu2P22Nc
q4ngEsL9A1o0LiKgvhf731K8unG7ERUnfqHK98Ltwe46WM5JZReXRD0KQ4N3GHpoR1vnvj5L1vn9
sPFWvVZvWPyKxRHhBcDyckLdSy0uqqQ+Td1AMSNWgYjqBmX6phHwezeeXGtH/8PUl/r7TOrAAiCG
xk5RxUNuv7S5u3Ek1ycGNBtuWLxQroANvEhNoafUialkMefjvVszFphVHYM+983K8p94KEEXnvym
uruxqu+N9+VZnd+TkMKb67DLM5I6KmktrUIK0xtcDTpI0AbORNo7tzf7g83rLLDdpHzOs5HEMDNk
EfDyJaREQaHTSQLV8lr53YoEX4AJEWYJSQ+a0J0d3GaHMB+dIqo9/ec4NjZ6QTAg6T2bQktXVV+E
baHbCkzkjo2u9ElpNIU/6AC+3d6/xuohQTkdKBX0mUHu/3w+S7dFSz11nFhnCDP9X7tVypMYbP3g
6LW2q2jBgr4CYYxPFdKrroFtXKFXeB2NHvazUjxARlzZF2kvHgaQHtGEmBzQrVhmRbTtwRseSeH5
KDeTQ4LkIoAuqXqUkjR7De/DAPhCJUDHkB/xrDJPHrR+fQolgC+E9FVUK9w4cQvNkNwe+YvXbBzf
1S2MshnkdmYivL6YPfh17dTgUowzCEEYVh/Z/2hk9Z6kohzxvyPMv+DDpZJ1ZjlaGtJgtc/CgrWh
UoDPVm60KFbnAQUVuDtDkg679fMoVppCfRBOt7Fb8696UR0nR98YYv0o/meMZfuzHjS9KXvLiSvY
C+W9jeqbPb250DD1JROxqdFISuVYijKa0i02+loOANuB/5mgt6jGmZ3pFRRHJ5YQ+UyMb479UKHC
AGHD2+dhbSFnfRgg/ZBWX+l8QasbCF5WubHWELBbPYilKWzj6l0dA5rn2G9z72WJ31bqNEltYTgo
IOm+XYF6qAh9i9Sy9qqd76O52jdn7osdoXIVPLsq9eJEPXj6L0B04Lt+NJvpwJKNnbEWQj4MteTz
pWA0MxSGvXhMzppT+m3vd8bTf/FdUNgGSmo+UstqGPfUyoV2sRc76vgFXYovY+c83B5idcVg5APA
HjCXV20+UmuDZhcEpAgOohHLPWyvIVdDrajUoGl6fe/okJK4Pejq2sHsDEVm1LgB3fh8cIXVJaWR
z0wMiA0I674S99LduKffc8rlPYbIgA4B1g8Fy8VeSLrOAk+4RQ+kRJmMe7+aUfs2WUDKdtWj0zGU
ZsmD6nYxKnIPmtIAGGZAzXdKYAs0oTpnfCtUdtcZVPjc5KfU/ZuKDEhoY+u6XzsZgFfNaunoEeE+
+rwayKPGpjY6L6bVxH95vMt3nLr6/+PsvHbkxpI0/EQE6M0t05fLolRydUOoZei959PvR+3uTCaT
SEINDBoDCFLk4XFxIn5zuv/Nl95jl1GmObk4khPVzMAV8Dk0X7Wb0YCn92qNxzRGUUNHVGFl6S4e
nICZgONLUzIxTyM6MpQCJBp5qCsXXJxAU3SEE7e+ZkB6joDom3FVPaaQ6g+SXJgnvnb5dn/MS4v7
8jdM5+vFmClwVWbQNuZZq9uNHI4+M2lNHgswFWUn1ort/XhL65pOH3AcRC2pzszXdYa6n5DH5lkt
ql0aIgnuutsSo6b7YZa/LXVr8l+8c3nsXo+rFimQtC5xei998TQM3MUye6wtJbZbxX9tMuN7lvXv
tatt1CpZ+ajTcpzvK/Mi+KwTINYQJzMrAPkwms9hGZ6sMFm5j5aAgHSf4M0hNUHHYX5ARIUqpBGi
R2dNfLXSbDu6D12P+NI5yqg4Jzu56XaubG0k3TvUkre5/32Xrl0yX3miQ3Aizj+vZdYV73uiAyna
K2Py27DK/ajBBoyLtZfx0kvxMtbsa0Y6QPeshelfjtSVKZ8eak99k9Pxra5RSPD67JTnzd7oxcNY
K9XKSrpdsCizsD/xQWOcNzUuKk5UZvqO7Cb/mdYdmkdHTfj1t1+TGKSZBjjtCS8zeyvqg5whXNLq
Z8UXvqVyjVRx9iTI1WOh5ytn3O1+n4RmRAUcFB3FG06rUHVQnNWGlmKCXxK7fXzvc8Vu80fFXNvr
t9vgOtZsWEU2BmHr0eGT04nJX221NSvF2xP7OsLsAvPR7Ox9ndGEleMb27SuNxWvD4qwevNrtWax
NB6KFUhkcRGB3pydKWNs1L7Rh/q5DaWnwrUOY7dycCD5f3N0QBhESpnziQ73TVnEE3jV1ergveoZ
nJJ9ZCrpMZHzZltzXVSbXmu0k6eY4y6Ru/KtM1p/GwJ8OuUVWODW8sbXXii0k4gW8mua5v7eMyP1
SxiEPS5j9XBgC3VfwPVpH0gvomMrufExV/TWHkfAbIVYhdsyAFiHvoOs7SAMF7uIAthHJKWZQ9dX
D26PPGJRFy1ar3F7jFM53po69CSl8s1dWhnhXoFMao9i5D9EaPL7kLOb6AFbqW9lqf82iP5YSbH4
WuslVDc5snZgs76NhVgfyjhst34Z5U9Co4773o3URwjAWmu7RavYdZsN57jXvbOWVLDxQIdsCktV
9pof/tMPFVilzJc2Xo5SiFq4wos1pN1TZAXRjmJMS28syvdWJ6pb3ISw3EWM/KMCE9guYgRSsr5x
bTnw/Z3lhgqSlnL+wW38ZAM51vjsCnq2d8M6gQ+tCYcMRbTHvAh1dGx6+VQY6tecohaNS1O10cHz
HKoE7UbwaGZKFSgWs5SSRzRs//E6yd+mlUClshl/WWsq/bdHMysIWNXEe0JvYN5faVpwmn6JBEPo
1nYm0k81vQ3uZXb09xQaJBOpohmTqiGFkDlazEIyYeiV2nuVQ+lohXQ0ffcxN/MtTSdbCMVtlXRO
qavfozp5dmPxrzsd1+FnF0PjNU3QU+9/1Qfz26jJnzW/PnStvHIDLB2ZcFwnRBys3hs/TKPWA1VF
Qf/VbbW9FUePgPMBtsJPGqpDKrV//WoC7jERG+EpUzqcX+y1UUlaJ2neq+H7+wRmo1t5j7GxhkVa
utcmqSqw+yC7bhD8Xi3q6Hfq3qvaS42dpf4Tu+ncNfr+/t22dGjicAgskzct3NPZodmGfqKgGeue
MzP7oWow8WvJXUmGlmJM3EhwR6SVN5zTspYTsbEq4SwP1MwVWN3xytN8IZ8E1fTfEH/+/CJPlppE
LQcNBkKr5zqa11ZrZ0l09Grrk1w0jl4a26YaTnrP6SOsCSctbWkMfKbrGlHmm2JnFI6mFhi5e+6N
eB/G33MqivHwPRxXvuNiHAocWEdMlOR5co67odKIyQjzPx3o53/CscVujA9q+vX+mlgAcYFdEZGR
MDDzplQ8ewVgEGWZ9PyFM3tL5pMicZQKKFpDVfOeGyVCpA6vRwRy6uoIpl7apl1vHunUB9v7v0Re
yCAQG6JwMDnUgH+a/ZJMLTulh4p0HmrahXKgj5tMs9qNliIHGcZS/HXokPVHuxdvM93IN2Xrhoc8
EDUOedf/WXPL7fvIAz9YFSF4jyY+KPn4zSw9IFR0n/daFA0o5wneLs6b34GlPQat9quJGvV5rORm
24ZBQrUTi8X7Q1vY4Ixs6qxIuHNBtrp+AakFzcMQt7azYMSAFpSdFxuOmGbH+2Fulfp4BHDhTDam
kEUR97qO03l53MWCL5xdtBFTnGR7lTJwphivyahtzDpFl0ewS7SikUM6qEbz2mrm40Dzw9PTk641
G8EvD2bfPUtmhdBhcJRgn93/kQtHON45mFT8kZZC/eH6N8al1g25KAnnofngioBF4q0sFnSgtX0y
fLgfa2lF4bJE8wfmLFn99FsuTgo9UgH9B7H3GuSunRU/BFPf+tGhCQ6DIG/0NTuVxe/Py0FH03Qy
vZhfwjzf8cCVO+Hc9ZqE1QEGL76mQPbMQ+A+I9iHpLZkZ6Qs+uQaZg1X0Yi3Xu1+5YngoXGpuLtk
MojV3dj90ccQI/JEbe3OEOq9UrTGI+o33sf7H2lpccLMme4E9DgQ3b7+SAX3jNzFFgeA+clDgUmB
JIMa2+5+lIXzTOLhhqrIRE69ofjWplbofZpCyqtQECS1TlBahpDtlokEJAEtt/vxlpYZDxLOEt6K
0916Paox9jqyv0w4C7RrcmopnfU7jl7qAgq1uLLMlmPx9J9k5rkYZssM+cPEqjLGJkwJaoOdYdJs
M2RsckmwUVS07w9taVUDAv9PuOnPL1Z1rGZyrsUMbQw125MOFnwcw/pcy05QylBI/n7DcqyA8J2e
3tPb+zqchjxZCaPSPWMEdRS84L11lUMnBLuyCg55PK7kXNL0711XbAATg+MhPyGVNeZYHqMWlUqa
qBVDpf6UjS1afONBaznod+xbP7LRId4Inb4TE+ujHBbvYtLamhRzcBuf+657KvL86IrBSu1j4atP
IGdEDDjDoT5Oic/FV9eHXhaDjNtpdPctJrZx8SC0jR35/rH3kg1w3ZVpXlhVVwGnfXsRUBrCNgK4
6J5NAdmryHpIU8ZtcUsNw3YUpJVpXkA9EI4S0h/HSv7h2TwDBXTTCDWc89BqA+2v5lkZ071Yveu4
YtvFRhm6g+K2x3xUD5GchGRe+sohsfiNYdMqGOCQCMw30iDUvqlia4tShGurwkvTH9p8r9dny/oS
pyvn3uI6g09BlRNsxU0mV+YIxAH+Yl2L6VaNtZ0pPXn9zwwvXRdofmJuXH0lqVMX53RyEII0NJF1
ZyeF1OLE2GSle/b1D1kPlFBHlLKGl6JKtlE7Rv8Vj1RB9W3+Lmp6lt0CNMzRp6+kbCOk1Sb6Q2Qh
IxyfI0PcWl5n06F9CU39kPXHuiw3CGduKk22e/codPImVLE6ewzEgQMQPFx9zmK4Du7B1F5CMnSv
ewmC75p71KKTLn8XrC+DdhqLk0/z+/6pJS1NLssLJSYqlXyA2XrGI5jEDWby2evfq3aXDOcUeTLD
H21p/KEPqd1IR1lvXwXtJe1C0PU+b9ZhJ1s9iEtcSMQQWaM13Rp5aUamn4TW8x/N4Nk94arxoEsJ
vCfdQ2K03vbNF8t0bTD2MAmV3TBCppT2OVi3/F2ROWgR1FWLbwJwTE0bd2r4j1chDAo2bOydFmMa
NUW+bFIV/e2GT1ambt1i7RW8AAjg92okNazaCUk/26q1WxhNGGoWHanGTsN857NkCu932o1bWXoQ
us+pWpM8f6nz5wzIX6TsWl57sn9QxH2ihjydFbtK3jU9tV33URLiA8zR0XjL20OrnqvMqazPnXoc
+/e2jk96+jMpoE0G5jH3TyvLQr497qeHrwW4l9IFuoLXx5xpjmntV65K10OyW/9FqB6S6HEoHVAd
JE6f6+KXGpyoWkarIo3TipvdNCDqydUmP1acdmYrUq2iFlnqQjuHuvps9f5B0ylaIB9xf4gLT+IJ
uA+Ma6rO3LgjGKA3rLwotbMph0ihPtXSX/sYc19eRpjdTb3XjG1VNcCjVcfTKjtUvtwfwsLepY4l
TwhbnACw5rieJKsZlNZLCx2JFPVZ7RugPuansM/fYJtvB8M79lqVrFxIS7PDOwYVOh2Q8s1z0Ojk
TmpDZqcNK47lyig/Zi2I0rRV1wiDN6FYeqCvp8cndw+1kevhhTpvpqBoYgfB1TL9rLf7sVlhc66F
mLbBxW0u65nQtnkRO346tCd4L5RBGz8+Z7K51ia5OdIYDYjB6ckDf+8GVjB6WRp62Kg4YofGeVcf
xDA0bPjd8NOhYDVeeri/Om5y+ynghMunKkMFa56xSV2hISCSR04UfPF1xGu/l1WMFPfxfpilcUHe
mPTnkMAGy3f9CT1kGJOmsSKHLlSJXXuyz80KsFn3g2z4qNXG7/vxlqYMdg+wbdKD255wMSqd51p6
5FSDXtuiH71VnnrOZfVva6d8PkAgPBg5AumFzlZfDChbssYxcmL4hyXyK/mPov5yfyw3G3gWY7b8
Qi/w1dAVI4cc/yfOtF9GRX+gz0WrBicDL3uB57ymeLEcE20N+KqUA+e31Eidbsh6NeIkD+zK/6h3
+bZW3incqe2jWa0V2xenC8mH/ws3xz4J8IohrCiR07XeNhnR2m2Ljbe2KJbWOq1HXF1BvaHPM7uu
OnNwJbQscieqDP+D6o3al7DwEXF+C1zOwvuzthgMMBNt3Un2bl4EHLTUi3l5Qfcqy22mUuPMgtMk
XYwe88oltRQKu2TqbuhWyrTprzdXrOZKgKt77jQVx0T3ecjgnIw/yCLvD2lpUdDBVdhRHLk3b+VE
y5pIUYTMwVBE2guR6G2EUdubofRTl8OPJDRPYq3Wf/8hOTlg6iG3yz1vzS7IpuyVtAnL1MESFhRH
7QlPRlQOtpXJwtYbQnkl3h8V5KvUYoIqTs1DfZK8u6k8aYMU6ELrpw42dyENpz4UNh09jQ2dPdPI
X0tf2IVZh7yw9alOhB2Wkec4GjRUJqqoK15ljUpnHkghXnJy85aNUNEaE+EGW269/CO7XRrtwYyV
E3F6W89RycnbRHzKFS3Y5oUu7vI0KG2dv3JyUwzm9aoJHj0/dDd92UWvVaHzb+VCmG5yARNrSB5F
iG9s6YMdzTa4rGxj3vf6CPuJl0prx3Efk+561tEXxfGpbD3hRLva3fINwzNOWqm0Vzp4Z5IbejZl
JhebliJ578xGOouF9G5m7rc8EIZqD9OGvnoQibtOMKBYGGaFGkpiqClELvO3hDvuZ0UQZdvqPeRQ
SLDf9Bx3wBh+iSNKvhVvQx0agzv65SmUlMH2JU96QMXe/W5FsgyOGxbFRogCeROrqfaQxPgq6BW8
WQk07EvSD8q2y6IOc6XE4PN05cr8L5xFwF1oUCGGRqFGn3bBxW2PrVg82XakTlT+SvJ3t3tx878/
0a9CzA4iM5LQU9YJkQffdSU4xdbBRIu/t2hHe/vGX4OZLGxcMCboadEimEQIZjeIn4xmKgtB6kBG
sOsRkHAFKDJpt2V7zv0fQrjyMFj6hOScqF9y21NVm92KpYdZGu43odN1xc5sOkdqCgD8xuH+ebQU
RgPfScmWJzm1h+uZ8htL7i2/4/Jtx/xgZlVFcSN0d1AoxX+xKC5DzWascONQ64shchjxq9H5MCpP
Y/vh/nimk2x+8Gg0dKjWTV/tTwXiYuXlPYJyyExFDjy3n6OATqQrdSvfbOGuwAuSjiUCxyg5zYG+
Wm2mSaSpieMhWh6M71L0HHQPLdv3/lgW5oZyFJMCaIyC2/zVEXZjU7r48Tnx0Nv4QcLioLO3Uihe
CAI/D0Ajon7YZ89z/9avlcQYksRJRg/RpfQMvejo9vL7X4+FMPTYALDD4py3Irjf0DtXg8Txlcah
fGZ3nXzMtWF/P8y0hmbTzzNtyvwnibGbjrUHPjFRRK+EIN7ZsgVYvgt3qoTI/FmHCu+2ne3GK0+b
heUwoX5FVh0PxBvBiUJtpDiM3dyx4uFjm++GIKR5LZjo4e3uj25hcVMZ5CyYxC3QR58lKWpTJKqO
GqpTBeVvpeJelNOVEt3CYLg7J7MV8gQVTtL1eYDaV+PXcN+dzq9OkdB9ItfDfyc4kqavzNXCaHg3
qQoyejSnbvBFQlAmPpDszFH1jHIn/QLBGtY4hovjmVSfUK9HtHuehCdGI2S6mzEetdiNVfVeqeq+
qZOdmyd/vw6Qf8aiRmPxTa2X608nY0YQ+RnjKdI2eOkr+ZcQuMFrHXnYQikok99fDAsXEjkWBx0f
kYbSfDFk1dD2qC1kThen0vNYG/5GjloLSfLG2EhN7UPWDsz3WAnktQ7MwplBaBI7rBE5OeYvtpLq
n2W5Qe4I1Vehr7dG9qGGbH9/fEvL4zLIbLH7wggeWSOIrsBCbD9Eqx2GxWHIxpSiWJNz5yyCgXs2
OnRj5jSt/qQN+QP61oDp1grtixN1EWYa6MWVFLVk5mhPZFRXcMtsDyNpcN83iNS9qNK3wP/2L74b
En/QJVA6IwW7DpciD52JEqPqgnoDisOWq4/3IywO6CLC7Lu5mcYrohIzR0rNo4XwnoTQCLCD3nhV
zdAOkq/34y3OE6AdUDWUz1E1uR4RihGhJ+Im5oxyCOVr/D10BSB1V1hJuaYNOrs8uGr/G2eWcgV9
keVa0WSOIWcDBlitvpOqodikfQMs1agFXLm65O/vX27FqVA1GSTdtAW0HsRJXfIgDMFBtr+wGw3W
NJEXx3URYjojLxZgnoyJgEZb7mQZvl+aE6BlqOs//einFG7vT9VSqKlUxGsdGXz+z3Wo1MUKCvmL
1Gl8ayNn8bObZFsMNyoodxgyJJq6ckosrQ3SZCoSqPdw8s7mTEkFMVYHI3XkTMInJeBViVNdtMb6
WAsz21Q9Z5HkG4xLkH/ybrWV4oe2liItfruLocy2FSWboShVkxiofVWofmmxE7SFXSNqq6/5tS/d
i5ffbXYoCR68Yy9mQBZzo5afUcDftnLGtbiSUCwd41jOwkGAPwTBb5b1i3KCrgkCoo6cao8Aq54U
318JsTQ5gCoUVDwwub+p3RiePlDgYw1EVmYrw3kUPjfWSrKyFmP684s9pA26mvqSxuQEsMdGRK/b
1l5V/l2alYncJWNgjWzTHALWUpoqdL1PHKmX6YOeyzrfKsmPbI1Su3SC65MxxpQmg8udluLFaFS/
93ojzzJHwLPVz4/N+K4UD63fbg3F26rV2l3+J/eZH61M0OQfRCvDmA8MCFYM4DrOnD7UxkdD0MZN
KJTKVuwl4RCaSAnobfvJFVGjzWVt2KHYE+7arhHtMsOdWCr0YTMoSgkmWsg2gWxlDy7kxZXTa2mS
0X4EfDG9h28AoojPdt1QWxwm6edIzu1R/yo3K+f94qe/iDHb5SMwcC+x2A+VlT8Ycody9vgpk5WH
Isy3MjAhWw2jFUzJ4rgQ2CBhUzE1nBc3EQmDMlqQmcKP3hTtyW//oQvzL07iSdTs/4PMTpQeRXpj
GCjWIp+4UYXALrTSrsK3+xfM4lAsTeTBBRHnBo1jCNJklaDz+bJHVF4Oo0yyiwLU/ShLRzEXMu36
qYrF4+R6f4R5oTTdYGSO1UJnCt7c7JBYpT0Ub378836opQGx34GsI95q0QG+DmWkWmxErpI5tRc/
eaa8lzrvJPjmCnxn+vrzDciTcXpooVlozXtUhotPot6OqSOqOeACUXgVTPOf+0NZeHxPryxYkXR0
+d/sVLGyUMBfQqBBlf/u3GOtWxtLQGo3PQW5vwVjUAwrC3vhvLyKOG22i3MsisgXIz6c0yO+FSnP
hQdwhYekDt7j/tgWpgny3qQLaoHiu9lC6AcnYhDRfKsFtI7DfYkvcGKuXGSLw0E2eGq4TQi32bJT
ksQfDUzkHNn7qiX5AYHFsEKcLOt2/2I0oLgRjABhjZvQ9XdrSp6oWWNEjip8MXQQKObXuni/H2Np
MFPCDvNj0uybv670DN9ps1SnpjLYWyRFMJ7cilFuN8PKutMXFjddUQRiqP3QmvqjHXixDISwbsey
KWPHUoPqtdCb9yJx0wzNhhCcFsZMr8j7noM42AtOiEChEGv7jMtq4/q5cKxHCRMvSYx2Vj1WdpFD
pIm0Mf2auENw7EY5+h0rfrG3UJ/FhaVUHtrWGw7mKJQ7LdeqrYF82BGdvt5xqzy1y67rD5Gghltm
uXXgEXXPLYBBzIM7+WcW18KjDjISWF+lWD/EvFH7jZyazVZpGnk7jkX3u1bDcqPkQ/erHMXgk5do
4Q8vy6xj5gbSg4Zy/9Zs4vYA1vpT2KYQALzROwaCPh7EzFf3Nfoem1bAF1HO8LySXHpncRSkvzBy
nIQRIbt6uh7t6f6ueUjeTjuMMf4eVTha1Ez99dLSqU+lasXScofs16hJu7qMv3S+9JRgAH5/hd0S
T4HpUW+ZwLu8nW+WGCbZYxFLTeQkk0d45VdcOrStN2UGgqGrH7ysf+xL8X1wzac4Gg9QYb+KYbTy
bFwa8VSknUo+k7nB7AkiRmkpJvDuHTCdTh+ER7Elp9ay6miCKL8/5NvsYRrxf2PJ119X6zOXBhdN
3mYsseeut/p4isZ6n5cfzBKC79pBcbuziMfjipqgjB7r/EjvmtJQm5y+edK6+9yTnlpZP9wf0mII
HnAsG7AGNwVoKSqt2tRa0BMi+8D7VeHJez/C0gSBD4J+DZWEBGV2rHpCKWdaSysFBZhzjEWnFEau
HRjhW2kaK/fsYixKgNTrwfqxCa4nqBNlC1dlN3RCyLqnpERUtDSqftsafbr1rSJfqQIufb1JFJu3
AtnQTaNVbwo9zFBGd9TeM/YePMFdI7vdStJ6mw/h8cXdjcQZHC1y4+tRZbGkRkGT0iVKZXDHn7Xi
H3PcS1TkPKAh92drMZaBGhxtHPa1NotV1aVea7UfURBJ2jedR/FGI2nOYFO57gG1MeOfEVX7lU08
zct1fsQIL6LONpbFfSG5Scj97vfH6eDf6EojbURTyVbGtxgJbgrI2yUhWw9PjqgKPWAh2be0B6zW
fZD1lVL0QgyWOXIOJoQGeE2zVSgOmQjDpwidvMN9vBa/5EP8LHvNSvq1dADTY2NN0BKlsjM/7Psh
qUYZ/wwHVNnwFMvCR0vSkn3JhQV8lPve6LN/SkHTnvW2a+mk1ymi7bH+lMNbXrOvXNgKLBoQDtTw
qBLO35ipMBRm16uB0wNqaHuchTv30/21uXD8gsqmBjm9EW/LW0NXSsUgWIETK5913d/Gonrwq6ci
tLYSnr75mqTM0jySTluTeATYsnmN38/1uE2NhNPELT8kWvmC/dARzcSv94e1cGjBJRe5nyjQLBTR
4M42NQAYp3TLo9eK737mniwAvUGjfrsfanGSUIDCOAmoIVXC65OkiA1kynK+IMq52XYQFJL1MLZW
9thalGnAFwlhUrdlVplG4IwGNpli/6pl3spBvxRi0gwke6XwePMQ5fEY1j2+L047CvsWYTR4SyvA
uFtuogJUCAQABy+0BJD618Mo82qIsb/0HV8qtllibaJK2ggIy2dxf9Z9ATJf0/9C8f7ZU/tPeb72
oFva33R4oAeAQVhgs7JV43poCs/xIvmsta95/U8qNChcdpFdQ3gPFe2Q1tIOA+q97kkfI+lfzOTl
L5iTXXtNdAs15RdUuvoqZu6nNrBWjv7lUU7emeSSEAfntEE9QHoItoLnCImVfpMNpE/7QWqPglkL
T2g3egdVI4vODBcQk0Xi7iNMAxIeBFCklOXu/g5Z2PNks9REp74e7iez+6/LM7kUe813auk1Tr5q
xS8vW3ln3lKIFRO+Oi900IJ0kudq/hmC6FxCaeCwR35SgvvhY1Ue1b/qotkjMPWIL/knJZIb26/R
L78/voWNg3YZDGLM5nm8z+8MM2rSuhLawEG33N1ESo/Xepys9QXWokx/fnEC1KGqpHlHFBTZbJUq
erNKQ1i4DBjIRK6k5Kzz8LwOgWpnZhnYE/LALSq0vwch+IgrTvk4jn50HHJpOFtIB28Vo197+Swc
2AAN8G6jokPiN6/fFuoYWii7B45QNA96Xz/E5vgmd+0nb1D/1hhnWioXoaavcPEh3Z5Wb1oRigaY
a7eNn7/IaKFuTDH0/z5PZ1VARqAZNtGEZx/UDeAuW80YOINyiLP+xVSepLjZFNWaEMDS57sMNEv2
FHFUy8wkUBl/clHHFqoPddoDIVurey/tZYDNlJP/1xR09vGoiuRSOOS+02iStzVGL//Ue1r3pJcA
yO5vq8VTDFiuNUEQ6IPMi7z5kFdhjtmpM1QCvl8pDbg+wvzRcOs+B1go2T4mJL0ebEnl260W4jiW
R6L+S+maNTuqxXFPtxZmIbTW51sjSsMWQUnTc/TefJRiBDdbd+vHKy/HxWk0oHvLpBM8Fazrpekn
eerjQuU7Ylb/MMPsMIzWr6igolNXK5nu4oAQp4OIAc4HnP91qEkqTOvM0HckQOO7rhjyc6MVmAtC
H145H5eOlempOkF1J6T17NIfBHTLh4B5RE2oP1cxXQGteNUqfdh6vSQ/l16hbpWyGNayjWnVz55A
MCDBF01FwamAcz1GC5cwVAV7nx5N+pr7FgLxml3Hgz3kANepc8UG7hoGIrAbPCtwnS337oCzwv11
vDSpdIkQogNejvLQrNmfu6XhymacOH1zyDqYrTpmcsNJ6cKVDbMYCC0Vuh8coAhRXQ+Xh+RQYkqU
OLHfHqriK9q4tlR/RvLq/oCWlg4GKZNAsMT+1GZngCdHwtDigecoUP1c6nL09wWaCfejLI0GPQ72
P/5vE5lnNpo+K7Gx7RIHVye71FD377+HiGqlws/7gRaHY+IaOh1qkxfwdSCXim6pF1XsNFKDM2mZ
vGRK/d5o0UqOshSHGLAMeF+SZM22QRj0itUbcJLSsSL3UrzCVqzsMCbVp/sDWjw4LyPNJojyb1ta
Uh87klLs8Suwkap46gSsQmPtFAT6VvfEPdYCH0dds/M4+KRm0sf7v2EpW5leX6xGqmDmvGrkVWEF
CXGMHUQR3gHnvaKKur8f4s/zd769wS7Lf3paU03veuIkJKHSIUgTxyq0N7UY0cAItl3B8KJsw9kG
3ECtbKPrnxR6DlFvPSRZeALGtr3/QxYnlnxpkuChljQ/tc1wlBML7J+TyUW9rYQC3QcTrqv/Lwot
1CypDk+dNa7E2QaPkigImoYN3vVR+JZqgbdHd8NLbLeB4Xp/UNNqvPm4gHQnQBwV0znupQwbvU1l
D0hwPv408gcLMGOSPiijtuuqenc/2OIXNKlWkZqhdjIvOEuWV/cwplJWyxm4jY2JaGyssZduVeP/
/OvcrVxE6DrMFVmhS2DYnlSpU6to71jZeNZc82AGISYW7V5Fxyy3BxujXFXeyqPwjNoZNkb+scIT
euWons6U+dfVACdP/TdKPHNRQnT18g7MJqiiGDgRzpv1xlfGfC+Zqbk1jDZBZLlAHyi1PoGdXZOn
WprbiSENEQmh0JtiWoKYjJdKReqYcX20BulbkaGpMZDb7Xp8TWAxromFLE0w1R4e/DRr1ZsnUih2
beRWAL8H4SnJK5wHv6ry979fROCkLYt0Bu8bfbpQLvJ6DA4FP8b8z0HO5VDUyaETpZcxXlM1Wspm
oGljqoaGmEnd7DpM4EpkTJYFvFz6ZiHR7nq/xKq1feNroyd2I631aZdOUvSXedRS6ofSOrueksRE
nlM1I8co4PxgNp4X48pqXAkxL0lQ6xgjz6TNnfp1chr6In6Rfa9bibL4RkfVnxIZBRg2+ewCZBcN
pVjSVtKCxPg2uH1wFAIhQdWv7Y595EaHNvGlEwLELg2NQN2nzRCvtU6WVqLBm4I9JwFTnd/CXgsr
uNZbbmFhRDsx/Rph/pfG/cpglzY4Zc4Jrkrl9sa/KFYySM4Yfjmt+mSC0wfuvGmpvHOk+MKTFeJY
JK3ch0sJ02XI2fr3yHCCzKJnXHMjmFm/ScqTnFm20h7vb7TFi/cy0mwiR7WmcZbUNMID45iW0TFV
9V2ThPsm0B46KEx2jG+bCVXFEuovaapvU1N4a9xwJcFfWrcUr0l10A6kcqBcb0XDMzCI7Mio1B49
tbjD4GxcGetSCCAm1NC4bxecVAqEKfOEhixoL//NdBP30TRwWb7/RZfOFLzkp9sW6DaAreuBtBny
4YMJYbjHKsn3PqkhdYLnTHuqEec0hA/3oy0d/5M1i4pOLR2OOY7BE0ev6hM6bIqOTWreWscktk5+
FD97kfJoxe1aKr9U9gUH9N+I01e+OJotodI0PaTbNoTVc5sn/iYVywdsg0GeJM0jGqt7odXtAQ6i
bRoqBnf1mlrJ4kRCgzUhtFAenKcYWqtAppMKjlHvgxz/GCFI3v+qSwcLWKH/BJjdC1od1UJY8lWD
BEFsvAxPjRj/UNQ18P3SNgcISDsRY6CJrnX9LeOeQqAv0NfzREGytbH5IGEpqETxdzXQtv9iTLRP
kLlji908WczUNxoRKWyHZ+CzMahvgZpsDSX9eT/M4oK8CDNtj4vlEfXmkOgVn07TXdv3ZDwiQfV5
wi6KUuwg9vejLU7URbTZhSqJqdBrKoOatHr82rdzH6V0fQUsdD8KtoPXY2o4AZMYFUtHgBpPnl6e
M2OlJ7p4avxnINqcwJmXSVnjAsTZpDRPvS/hg1Rsy0RzFMk9G173sZLXEN2Liw/dQ5i3ML1vRGlx
5mmszEcYos1ligtue/JE7dg3gIfK9HR/nhZXxUWs2ele+CY93oRYhmuFduH327pUn9rRPEWcwu0w
rmVai4PTaJtQ3ND47+wUTsw6H8QS7J3fPsQARPJhUxoCdYd/UQiYyDkToBC+01x4zIh0QD4+GV1p
fReFD0r+ow0/3/92i6cdRHXQfei7ULe8Xn2Zp8StNw2lTrxfWGnsMkH7cT/EwurjaY9wO3r7lH3n
D0RwE64ocKdPNN4Tv0PGp6gu7aLTPlS9+WykwuchxM3iftSFvOoq6jSHF0dFRv9ONzywBjSwXsCO
PbBWN6rWoKE9/pZ74buAWn3mr8FFFnYzAl10RmFFYus4/55prnVtbEYwfc3HMo9sVIN1Oob3x7aw
/lSe938Y0mDA5uxYoLJ4CoS0+9G1IYHzoEz4xyHgjizW4MCLocA5SFTx9ImRe/0Zg6TPCxnzN8eY
dKZSb1vJv8Xes3t5TcloaZlMypkm9Vfy/rnYoBuFpZj6TUDDIHOUWD+KNZSdwYKjkQs7OQwOYVet
rP6l2WLeGRqlp9vi0xgrLSWAPHDkMH7tLfmxq8pP3bB2XiylNWBBQWfyEMThZY50TsyuMDAm7x1B
O0Wats/Vl17eVKWJXuRDa7155dcRuVVFXbmWF05GZGV4RtNP5bU7z3uT1Mq7MFI6MGyxrXU/YuUx
EU5desy9lTN4Yfb+h7Qr65FUZ5a/CAnMZl6ptXeqt1lerFkxi8HsmF9/g5HuOV2UVWjO99xSZ9nY
menMyAifgN8TbgSPzAsia1/0dmHG8QCc/cno7lQKhrvpK6mjSn0yy2pz/QJovhusoSmBOXe44GWB
xhbQdOsNuz+JgD8YqRc1hfuWtP3uuhmNc8SpAHwVORRYickiUxsrd3KNvu1Ped6Hir8Haygiza6d
GZjX+cFJpYyK2J8GIGXLV3MAe0fe4qQ/ema+o8WdLNZ4CDTn4czewim2rOWD6439KTD8UBE8vxAb
8Qv2WRthwv767mk+ErBeM3oOCH/QoSwWFwdQB6BV2Z/s4dFqxbaa3mOyVpHQ+CewjaNfBOZo+7Ld
RgRmfJyadCfmbfsS0xeOG841TkXXqA80gzwgV0Y/GHx1KK5cDNirLBeWJUh7ok4P6Bpk/6rPBfvO
yPuQv2V1+M6PeJr4Ef9l0A339gCsuPHx+p5eLhexGjw2M0km6pPW4gPKJuAof/L25OA35M5NyndT
Cw2dlYTx4tMhdILmCEtFMxrkQ/O5/XAuPXT3BQlayPzVpbmHjEEZgt/OuZd4Xq84jos7BlMzQR7g
lZiQA3X8uSkV59yJK2lEid/xXWf15V1eGGs8ZboFIQ8FzQOggai+L8JYL7KsG/B6PNFuPAHWcucP
9sFq8r898lgMxWQB5vpnBoalmQRqo2JICIuQukVBPzyinhkGhbvi/i5OwWwGvO3ujMgjFz0TSaRv
CNtgkT3WcBTDxm2TRwDTN1NarBw43efBtNEfdjdkcBd0NnXusD4L4lNRFOZLbsbOm8uCtRlTrRXA
ceYxZ5T8lrHfQVfZq6w6PqVqpLug973tFBds95eXB9sWQDcGsjEe2r3LaBhYicpa341PAfndqG9K
fpXm17H4/tdWQIcBzDiwMWBJWWIxc+gTpC3NOQBG8/jBpm2BwnHLbZuu5WYX0WPOND9Ymnf1wy3t
kikbTWBRTg20YADHOfVEpaHbA6nmJvuU+C9Ckp/XV3fZMpyNovgEWNxMOb/s6Uo6WQ2p/fjUjhkA
PoE3Q+E8uWscw31JDDKEjZLpJrEKzDmaEEYuZwruPAejapcndf63qfD8czDLiUEIEItdQD+CNCsE
N5v4VAbA3RbPmOoMbeeLHfy+vm6NAwFsBm1mYOWAX14++axWEWuEHODJ8hiI0hNhHcCxEm8KmbT7
66YuXi7zkj6YWjjfNqde0EsVnyYFSlylik055WDUAgYpr6fNBL3WaYJAbV+vtOu154mi8I6ACjaA
5ckVqVRkcAwjylxwDU+J/I2HzvzGeALo/B30xV8peuArH1C7sSj0o04F3S28dM8P8VilhRgcGZ8S
uzqIQQJjX20ZtHevb6rGZc7aAw7QpOAjvICWyNIWTuXx+JQDub2ZVGM9ZgqySl2lFKiVE3q4bk/3
EefSB56BgDSifnq+rHJmMvMm+BqoS4LWFoQVQImq8rHvHoxxl1a7wsIwYlWNazV33X6CifMP3R2Y
AZYghQKDjoTnVnyyC3bgKsnCygNZsRP/hw2de9gzkBkaAkvIDBIB1BSymJ8qSB9X8Y/GfwhciDy9
Xt9HTWTAYv41syi1tMj5jFEa2EduQMk2z75B1WolnGq3bC46z9uF8v0CHpBTc7B7CshWS9vd5D/U
aF2Lbg3ip13JByuLx0RV5V2n0MA+2WWtomyq85uCooV9fb/W1rI4dw2zJtkrhrXEoBRV0JXtS6SK
Ld7T1w3pl4O2JlwvKmDLJ5iDQUA8j+bvPwanwXQPFm9W/JFuLZgFRdcGaGDwRC/WUmV+OjVAykYU
GU9oNYXY8UE9+SMxV06AbjHomVLvz1rwojy/rVCUoRwsCizKY/4CoqlIxWTFIWgXg/mMedILffzl
YngHZ2C0JYtErYJt46ifg63iOwyArYlS6lwdklx/xubP7NaLK5PNqHEiOYuaJgd3P6ndQwnpSQXn
uvFySlfClW5hCPPocKPvjCi8+Er1mPd2V8Oz1uO+FZCG9I49Xv/XT5vOCHA7GBuChA6oThYxUSHb
BnIujk9dVpCNYE21c0ZvDN2uoLv/zdQiIPnKyFxWJvHJhKPxcwDgf5nlzXUbuvOGKDuLoUCiBCiv
8/Mme9sVk/QwnBuYm7RLNuWa6rPuEHy0sDgEXlxbJB4Ry6dsPw7WJpnkDioPG3tc8QO6L4P7CV6C
+a14EViHzu0hW+3iLSKNLZvIY96+lckaJEeXmmBuBogmPH2R7c2/4mOqiyW0SVIgNSkkND+gYucd
Yh/6OkoZDRbI1SFP+gGYh4GKleaxdoV4NYAIGnDJi4iapZB+HerMiKTvAZtZmuw2T0v7KBqWr9wl
3VebCX1m/iqkDktGfOg3yqKXkxG5o7sdzM+O12+T7AuOy9/fJzyDKSp2eEhi2HAR8shkjZgJAdWC
wty1MakNm+yncvh5/ZjPh+wMvATC+I9WFiFvAHjeVI7hA9Nnv4tA7EvIBCZBmW9iMYDbf1hZldYe
aCvQKwGhxAUCpjIB+K69kkbMZfugAzN4n4XFjNaHZPYNaVEbur5AzT1GfgcCHrASAri7HEZwfcMu
OK9p5KfDNxWIramqT9dNaE4fPBsGT+cZHXQVFu61wv1q6VT6kc8eCH8Bx09freChdNuGIdo5LKF4
e1Hjb9gwqbRIg8gzyjQscuvR4Jjq6BzxyfVZj/fUGsPrnzrV8mR8NDlv7If73BC7Ai1HEkRDNxyM
vDnEbrnjgj4OaARZHF3+lB542r53ffNkTuNukPmzp/h9SvIbF9y/mCxYyQEuUUc4rRhvtIAQAb8f
DtDiN418ssFOA082xC/SSE6DyHZpL25bNm3HXv6ywDSAHsiwtbm9clM0/o24eHnBv/mIcMusfYQp
hnHTILIBOjo4Hms3LcnlgdcxppoFhIgltFUxLbhGXXPZmphXjf8MzBisQ1fkfNVpnlHqMSOIILzk
3E94ox/HRpgPCUhL7/vKTaEuk/F78GjLZwFGgV2LfsoNQD2/rp/zy/Lq/EOgNIFziGI7vN/5Dxk9
P2mTOmORl4A1o84aJ4wnCd3YVFnHxM/6r6LKs9AbWPdUN7y+L2rMnhbgDXtlDSkhFgVCaybH6mDh
M44hr43qAeNz2efrP1T7qT78zsWF7CwJsHnCggj1aA4GKanCErH8rVWY6ZKtxw9DY7rbgJdr30rn
Cj7u0OLSWBXo7asuYVELEmvKb3PMRRjZ9vry5n9ycTPxyZGbgIEX6MXzz5D5kNcceBxEte3sA+iK
j8naW1y/jn9MLIEpg4y7AtkCjYYpexdo/1pQWhiG1aRBZwdcScjrwbSKevb89w9Ophio4XktD6I+
fgbOPKxGZx93v/5+v+CZMXiN7uilllRKOiefLHiyAkJ/djbTcD9ft6A7cCAQw63AYwtCOYtY7QdF
4dZ5QDED6oPfQ4Zp8NXqfgJLvsMh2/jJ7ro97bbhhQKcCKQHLqYw08BhLB3MIMqp4+4whi2RIdTA
fflpvuZz58uyPG1AzP1ja3HpoU0Zy9oagmh06C+XB/eYeHtwAgXtIonmhnsaGnCcMxIOpXmc5QNV
T6LRJ3+fd82TFvA/FhQc8Yw5Pyk9b0BOrxQ+Ilhi6tDJbfcHRAKAwpSZ+DFZ6ZoA/J+wfbFwDJ4j
QfLmGZwF6qeIkzZLwaoUNZ0/3AAZ8T5JYm2Adc0f+iwvd2aTqW1dee4bFCHtmxxMlpiiA8q1x5x/
lPC+mFWZ+iOfRHdwIDK0b+xuVkwNhk3Qus5+yDjbln1F7uEsyxAtNH68flB0ecPcdgO34Tw6tcx+
0tZQbT35LMrs9GB7R9c9uma1g8YAht5W3JImM0Zc/tfWfEk+3GVrgEgPul8siktfPlMrZ8dOxfwn
5WW7kX21NtWgq3MTHzQmdMYHzELz5wZpM1rAHzosMpJYvXhlm90rHxSvA4Lpxq75t35i3oOhXD+i
fkG/K8M041CYVn8Ca8Ha1KvOByA9AxYIhJJody6CzkTLtHUrbkTcKL9WDCpfsti1Jcgywb4T1kL+
TtgaeEBrE8VuDxCnOewsIoHfk6KVLbZ8MO55ve2cT7ISG6NHJv+tMv+ayRLhHxO9JsrAeGOBKvF8
vyUqO7HPcJjsKZrIj7RPQ0r+S3Cj6AF60DuGlDNdRFDMbUnEmpRFfLR/08R/QhVu5aDqvOdHE/Pf
PxzUahhSJmKYUNZT4N7Gw8Hpouv3bs3EfC8/mIg7O0l9P2YRuj+3ccO+ToX56Jt05d2rTQ3pLLeO
+ZPZOS4OQIePD8oByaK6KB65I8MKPHP9OL4gUrVhRRHsukn86qZxG3fNJpfWSuTTOZgPP8BbOMlR
ugaQYvgBosC7JK7uxsK9Hwr7JY/HLUSQ14qnutxnHgAFFyGw4hcMHVkAwEIJ4SdotPj7HIhq5a0p
dOkuFRBOeGDMjDt4qZ5/uwkknpBOoTCReDky2tR+Q2WN7E2/tW7jLmuPeG2m274ChOz6qZm/1jLi
YCAMNwypBLDNC8t27qeCU2SPRZ9+Rnno5KT2Vo5A6GTlLlCCbAx/CotmDXuv89woq6KsgTm04GKq
tWntyfa7CbXVTPXH3LDhtBDHMI5tmJuaNfV/iOXIwzCygUKKh4Lh+Q5bLTx3muAZl9ivcfKbB495
/FrLt+u7qTuaAVRRgHVCpwMCEudW/N5K83wgNEJTcGfBEQ/l01C+pZUILWuFgkp7ETGIgiwBI9go
gy0+XT36NkLtnAGa8U2ZWVuStLeA6701pfFMg+HOcsSzlfXetmzJZ7NYGwPTHZ2P9hdZWt3YeYtz
RaO+lWFO38R0CGo/7PtHCVFlPpwG9fP69v6h+lieVkxizyOFeBEitT7fX4YPmLRFTiPDrBIoANfA
98TllDxDF8T5GRDBnqy0x3tQJow/tL6aDk3NUpRIsg7ytPxzr4YMLHR29eTh6brrZTo9Cc4wNZHz
TyVYmg5QR6iRZw7jCnhGezQA8ptBSQAzLOvvfRVAqduPaeR21R4VsMPAIPNaHhwM8AEWH17fKZ3P
QigD7h604yBQXsQbXtqV1ecFjarAvmF184b5hR/XTehu8EcT898/xJuGQIOs8hMaOQxiUfkPpIMb
h9214+t1O7q4FiDXgkyK580VvHM7cQcCczALwI7hp5vcc41DnRbjTgZGfnPdlPYbAcMAhgZ8IMBb
zk2ldt8aKB/QiMjmQXZijwTrts/586Tym35cI/q7HIRCdoM5QAxvgeMDVFMLe65Rm27S1nD7ncp+
KVTVNqUPqahwNAfjYLUBuZ3wJp7QScUkQ9VCV7PIUAgOqxRzgryR0Ou1c3PFsWg3HG1P4Mhc/DR3
4Spzo2y83kPhbyLOHlwZe09u67UhIp33Ak4eQ7uou2CYdNkgkmVBGmsKkCdb45Ob8p82ZkO8HByh
iQFSYbRAfdHswD30XBX2fTmtgSx1hT20DsCTgUc6WL+XelKkz8ZKlh7K0B4NffvBztNN075gShoN
0n5fuZipLfyN6a9EXM29ObO7cJsTGWNp5OBZLH31PSjVZ2nR4wjhwLC10zVuIc23ROUMoA1M6QJH
sZyZnGpPYSoBFX0ZyxcXys7KNZuwMcXx+s3RLgrvVgg7zswOy5wMUImxVD5q+pDq8254qupw4hPb
Ov7wHoypt3JRiSZhAurGxBzTzFdxwdcUV6TzO1/AKQD3+Oq6PH7KSWc9+8K2fidT0G5nOvlPbQVK
9KkkpA5BlZU8oMiIz9s3Vn0ju4Q+0MQetmnixzcVN7uNNJohlLXTbeLKHMO2zvwNb+rhnruTdRqd
Og570TYbP2DB56pAKoiXXY7tTKzd9f3UfbdZJBP9A5ArX6BkA3uKhddmNEp6KFxV+PW7zP97xwod
IEwGo5mOZs/yBpYItKzCwHhEoY8TB+NeVE9uQ1cikcanzmpDwGrMhewLNtPaZB3ESVKKF1wdDtw5
sth5BFRyz7PECC3fWDmJWscy4+xmeQW0UZeBdqKJ04DZcS6MGV/7xH7xEnk3ZuKkJgLVDcHh2Vlo
1sYuSZ3nPChWAr0m9EKV4F/789H9EBezgmVmAm6caGy72z6L71rXX5kA0t02gAhn+h1A3S/IFYa4
nWoLpzxiTUFujYDUL2PZYWrdy+iNzUdnZU+1SwIK0wZMEsPxSy+SkL53LI4+hGU+uhkQfPGa4LIm
l0RmDtwIMCMaHklCJ9KWFXLJ3HwU7J2AkAMEcxU0R1X5eZi+d2tbqHMgaNFh3h8dXA2RpBGU5igQ
5IpU7PEwvyeGuC0FHUO7hhJAmzF3Z6Dfcv1a6zbyo9X57x/ORlAXXDQGyuijsF6hS/W5kyjCXbeh
3UoQf4OdGFhTd0mXVzAnTQQwIJEzdZuMDZAfSkNj+iLaU+c8d026VeNKKqjzVgTUDKCDmCWLl6X7
qm0GYEpNGsVp+j3orJfaDKaQszUuYZ0vQajG1D2UWkBvNf/9w/a5InFkhmZ8NCTyh+3Km6LP+Ma3
vV9Wih4Yk455uL6Z2mMyc/LNM2pz0evcosQzBGezR+/YZyMgyK3aBowmO5unYmOCSHYXI4vYKodV
KxFAc8dBzQFldYwvzG+dxesOEHEbZAOxH/X9eAAFaTha7q4YAbBdcSaajweQvo9MDMVuZGMLf1Wj
xzpMKXEjxx2iys5eB6N+bfO14YFL+hRguFE+wWQaOhaX4caA1IaU8eBE1iTMx5FNwRda5E3YOlU/
E5PzrT949T0tEPVsUZgAC1vBAQpNyYF2FM6gtotDFXjjfTCsjsDoNgFpP5AcwCvNyPbz74yWRmVO
futE8UBfjMo8umCXB489WwPpa44wRGZm4BqGouaJ9nNDIjdTybzCiWxI6MJI6AKNVSPKW8nBJ2vq
U7pDBP4INO9RY0ETY3GIphz6gUIJJyJGROpia2MqkDpvE3n562uChwKKiWDbmqEPi4tJadE4UJh3
IxK8cF+ExHyYzLfMuS+Nu874ct2Y7lvhYQKNMNBMXgIzJc9KrwpyN3Ljod8YMzLYTTrQNlX+f0AA
4m32r6lFrk6Z6REMYbtROr448hnyuivOWnscZsLoufB36dFQk+vpUAdONOQU4DWqkm0uTXWT+hbk
fnrXv5+BJCtOTWs0mJMxzFTCtyzOoCfyjoJMDDfeJFuWx7vM2SUOvW+LZ56uhAaNAwVZAmI6MNy2
AxD5+Xl38ZIusoa6UUGK3w6Xm8Ivbvraendo+00NxSuryJoyse6AIPXDjBlIJmF9cRohPqGGQOA0
YpB3U4nIIkfbL7bXT6EmlKOWhgI4QgDS2yU4tGCiiIfKdTBk+Cj7JPTWdMI0cRwGMM6ISjsG5i8I
7Kyk9ifUT6MOXBNKGKGR+Nu++d37j32BPlN8CMbP19dE5tL5or6G9wYeizOebp70Ov9aMumaToBI
NYI0cvs0jT2/TXjmHRwLFIuuREHT8wCimNLJ3Ey919zVtGse61KRDc/SX9KXY5RhGtjj+xI9aSSK
zD/IoQHcXIDDMASeGjPe13+09kPMHCtzYc26KHU5fVqgqQkfF1dpmAqU0hwoeawY0V2ZuQc819OQ
Oy2HhIgJXXi/6pxoMj8pgpvqB2FffSc1+u5Wv3I/dStCRx/0XoBdYY5rcX6bnIvYIIkbGTJ5q6FK
nptroBFdYPhoYhH0OR/N1miYE2U1mcKgN/bcgwNAIrCLe7FyVXSlFmAUMPaOeXEbAJJFGLJtI2cx
HvFR3MTeplT51jbaO54Wu6Gzvxq5/ZCIakeK5L2bipV+lXalcAVI1BBycVMXR3oShjXUJmyXbb2t
67HZGRj3ikrHGvZurqoVh6dzPnjlmnPFBYIXdPHxpOu0bS4nHyVqC7Lz9mFQBNiMceWM6KACCBmY
9kQFBLSTZGHHmiAp46TY01y4uQvFwlRE1aS8JyhLO+lcALcPlWF2EP0xnc8NM9Nt4AkWDj43NpUp
8gMEjPnez/xhkwH3uXVAsvbZq+v0pLoRta+SZbelgsROXAFba4Pd+UuZc3Zz/fbqPg+QbUiJkGOB
uXnRzEuB6ONW3tAoqIwTZ94Lc+UxBuw0JWvdgzVTi1Po28zgmZCAZYoSo2fudqISauV4IKnv/2FR
SE3gKJCkXFRvVNFXQDKistKl7m2FgT/T33Wt+zDGxkryrguveOT9Y2le84cXEciLbXOEVlLUtN+K
wgr74Ad1xi1mMEK7+Znmu+sL03mmj+YWh44yXiaFg/5L7hGQdM0O/njdgvb6/LugJdstMJC9zzks
yOBtdL+aiRP6+Vp3RAfjAFnkP9u2rP2KqqZ1owAJtpsRkUq+Oc70OaX1fQ8mU5O2Lw6tfklmHKAt
tIN400NJ1lgE9AuFj0eYBchoWX3LQaHYUjL6qMwGj2nlH+Ig/iKHv1amxqsLMxj/mJm/6IcDEmfc
dgBjQmEWNAVZQH44VrBHc3/lHGpXA0GcP1U++2JU1wpGSajR+VESfyqTrzL+nScrbQnt9UXR9o9s
Kromi7OXcr/weI8GGjce3BITJS6wIOkryV+vn0BdARGjBP8aWkSMTHYtRg9Ry2aq3lbNuKGUbZr+
qYKEI1GfwGnadn7YgKFLrQk7a+8XUgx37nPhVCxclJ1jVDuOfWwj87/ItP8EiZ+VK6xfHloCsxUX
BXv7/ES4DZeWnRMvis0vcczH0JBVu4H2QR56SQMgLzi0fPUkSuOmh5DWCDTm9Q3WJbZ4e2DgGgxy
wGMsFsmkWfgQg/OjgZiQQTR7+b01nOJT2frDsxGY3bdiioddqpo2TFI2rSQE2kIELsQMZIQc1UU1
M0dVn6RC+pE1ere8zA5o229b1m0sUr8Gvn9QXP2QcfrTHpsb4I9Pad7fUtFjkLq/FR39fX075nO7
zLmBpAn+FFdnSNX59xiGeOr6knnRZHRxmPK2v4/LRERm2qjnhgfOISbyP/Tu/8h4YsoIrucCOYb5
6CIHzs2LCEiPwF4mAWxxujAt+uepn8ydIuU+trojH/8DegciG4DRABwIAvDlWGUc0MSsJ9S12uJr
6/xAo9VDQ9wLjspd8Um6cQKYAr0zXk/zOPjiNWOyfJryzvIiP5dChsJI6NZSNbCISSO/Tbx6RwjI
QlKZzW7gZn4LZsH8fnAbeeqGvr9pU66OVWLLjTKUt6ty73T90+u85ocfuEx+PJ4aHunwFZSd3rYl
UrWiCaX39wOT+MDW3Dv38FhdPuryxjEZt+GbQSzztXHYLfPKzwzUK9cXozvH8CnongcguryQOMjR
RfIMDwEtAK2BaCRA8Oqx9tgPqxg+27Vcw0zpfOVHe+T83vht4LbGaCGxn8wtVNUfWbVW/dV+HyA9
EXMAxkU/7NxEr+xEuZBwj2RGQ6/85lnVhjiH6/umi2tgnsDxBB8j9BIX7tDJwAoaJw0eDPKmhLjM
WNTHKjXAu7oGb9AuB7McWA+GWi+G6sXUDkq4AzrP9vhDKpQDJ/8FJeGVBa2YWdKMg+stHasaZixH
RZWTHPHI3dneWpzWfn8MhPxpGc1CAucfJymysU4woR1ZbPwV5+U9yZ2VVp72SM98HTMZ2OWMX4yH
QowXEfL4QGyyyQ7Bjis54Bk0vnUwZnL9IGj2DVHRRsEKQn9oTM2/5kOqBpYYy5JzLi/yl7wYQtLj
WbeGu1szskhuzDjr+jxFiZ1wcXCmg+rR9w1WknjNpwHYFY9S1BiRsS8dr/AKShoJbEdg9m/gagOT
Pl9j8luxsfSdLMawYj0BRjEW7CVu1T3NprfrH0STqGBS2kcGjXQJ4MiFh6kgMywtUXhRL8s9VOfu
+mZ4Hgux7W1gvOn0DVDkL5j3WYlbmlMHTzBjUjz47QtsQ2JhVruB5m4kBvMGLz8nxCTWg6W6vc3b
oz3JFeCwLk7OrgeccLNEIlpO5wev4pnZGbT0IibIs0M+Sf4jvvfyaVv5Hn9mZsxv25wDrRZ0mEsW
ViREtmeQ2dxxJze/dZkpboBCW/vCuqOKZiluAy45xGwXF5zUXSUJmjUR8e4M9mWEcrbN1yD02s2G
UqMLpZAZAb7IEXhqgxGnxWy/BXTMjKY6TGb+NhX+O77CrdvaK1dDd6aAekXVfa4mYkTofK9V5Rop
Eiw3anLRho1Ht8nUfAFscFf80YM0flk0c4GnX8sCNGEGOe+/hhe7GQwB3rpEoRAPHp4h6za9C140
8mOgbHv92uhuJgaVcfNxlDBktVii15C2V91gR45f002DLubBBcXSigCRbj142froO6NPerGRFu0G
K+9LEkk8WEbbv6GCgIDSaLbwbmtHcfaKixwdpRzgTWc5qTninH+1FN3eEVhbEjXKjgFJAFW47X+q
uvIL2DztMPcglFXj1XB9I3VnZab1RrkZCN9L5p3MiUcnG2201eVdZQ47KoFVsNNvYDkcNlB4/mwH
hh12Ofhtr1vWfUL08mY4l49q+dIjALqVAeQe25HZda9cBHfZJFa8ju5245UNqd6ZZBNq5edbWiSQ
CeCU21HRHEFnFDJj2/Ev15eh+2wzUy5qpLNewDIOYUwBFdqgdFBjwZMqtAbxQ0CLOCSFV/wmoKo6
5hhq3LIShCjXLWtXB7eF8wJ89kUsL8rGtaVp2JHVjP1XSevxnUK7dCvJsMZ1qDX1p1OEVgFmwRce
LJ88RXyjciKWlQ8JFcfM4resTFfKL3oz+E5A6UCXZ3kFrNRvytGr0QGpHyp127Fv1Hr7D5sGJkNk
24BbACtwfiSoUSRNmQZ21Jf1u+sMxyBhP6uO/m9m/nQrPuRZEyqzbKg9OxKQXt2WBMpCClrSeBry
NdlhXXRBq+z/V/SnDvnBVGNlXWKqGJiHxKtIiOeEcRR+6exU02UbU6AZMdjj2uNe96mA0gKRCKpY
yD/mv3+wKjuVOKMw0fWf8s8Dqx7tXOxcsEv9/ef6aGbxOvKsWHC3tJ1IGaJ6zRIn2bpCGF+GyerW
TM2PoKUDBtIT71e4CgiBLh5Jo2UK2+axG6Gq4YR94vT7Jk2aTeW7eRcmcVrei0mpfVlU5ZY2zNtI
aYybBiyFyGoUYAJZmx1bECTuxthyu3AwzfzQdGO5IaXZ3FKwfoWp1w7h5HfJrVdWpxTg4CczrTPw
17jsGAMitDcx07hVZReKTCIOeBbcVu398BI6xGgjtOYzoh+0gYah2wwc2u2GICRMSvOra5jGZyR8
ZGdw1dw3akSjEsVuIKwdoEdRELPCzDXtF5fFVpgmPNk6Rd/e1G6Z7M2erb3WdeETdxl1EXSw3Yv2
dVklY+O0AB4EZrC1bcynQBrGUACUZ2uKtbpLgIc6OlV/NAmXXjhPgynNfXiOsm/vAUKKZMliEFC5
T0VPodLiro2o6aIXHriobwJgDiXuxfnvnDZuOsOxI7y1vvm+2uP18feVm5kY6h8Ti7MfJDHr+9xG
9LKsrbLc52C0jjUkM69fMV0AmyfV8VoHPSnAWec3eSqz0Sg6345ABfHeWvJ2qqeDJxzADTgkCDEZ
FubZGvBAs31gtEVPEZaReSwLkqCqhPyvJ+1IeXQz0CSsWbKSX2hOH5KLufwMciBIDi6uczmyzihH
akceDX7EpDVfOlvInZCGs3MGy1vJFbUrQrUXDQrkcBcsW0Pb9GPXA93l2+mOEXdb9SvZjHZBHyzM
v+CDyx2gVRcMOSx0nD0XbnDsDH5Xd5AI6oq/VgpBZETOBBQkIFc4FYuWaeYppPAEuYVK2bfYQ/N3
HOQnOuICXz998z1ZOF00sXH2QPoLXZkl6AGkS0OdM2ZHQyt/GcziIZ1sHgpS/ydL+Na4rLizmIA8
3z5wonYOxGCdyGnadyfNdlQUaJzTlcfXH2mE5YpmSht0V0AtfAFGd8hUt4k3kKgdIeGmTKHuMHvl
7ihtuihpXXdblJ0ZBs1kP9tJ07265qhCG9EaEkx1CnJnz6/wEG4Neg8NleSYJjP5SML6PXHb8XNO
R28zpg29t2WN5gE1wOBtk2xjxUy+YD+zOzHBYzhJ426UXfFj2zNMEEANU+wJc4o7lqGEGvoSkyc+
d7wjNDrqJwwK5XdBzPhWZcep7W5q4CZpvKX5FgDfQzzm2xFkXsZmjNm28OhdGlfOA6IGXrJC1lsT
UxnPHHRtm9Iw6zuL9u4JSP/4NwIl3blB2uzrdJj2taLJvujLBvBHc9jIAeGx86pkA6SQ/1uVfgLZ
u5SERHbG1nGacWczmu9RQ0qe/cyIj7nV5ru2N9dklHTXCxW+eQoc9GVA+J6fDxE7diLx4oxAIBvW
1jOlD6L4mmWv1w/8mplFAspUNY22gpneqkOXPNv+4wgXa8V85WZpQmIAOOZMIgBMHJ4/5+vBPGbh
80SSKAU9mqrEoeyso6SYOymnKpTMPVxfmM4BQicQ7ODQz4Nu/SIiQsU3qdzCJhiZbrejmzw2abpS
K9W11Wa9TpC6Q9IVkX5hA4NiTdtVjRWpxHNf2RjEO78szbd8rIdtKb3sHQJ/3taUjnztDRXfFJKo
TUo6thUCKVDNk/qtqMzgAdM9ydv1DdBtOMZyA5TXkWQh8pxveD31djykkxVxOzskgaBbk3QPhNVj
mEpx19arJQPdloNIDcxNANTNU87nFqkArs+o8b71CjSL/e88I5u/XxNG6KDACO14QCwXQVT4Qesk
0AaOjDFKy69WTDcSLdPJue2GNTJUHYQLijP/GltkIvVQjAptWwJBAKhuGQrk8kZFGFbmEuDilbl3
26I4lqmSqGoBzWXZ0HG7vmDdlqKPNU/PWYBeLuNR7zlSxKS0AXapfnd2/9SVazwNunMCEBK4nDH/
CEb/xVebKmGNkCgneGewo6JbafrHsnhT9ckw16AZ+j1FPw6vaVQ3weBxfkTKXoFQJxd2JEm7Q5L8
itGdPQYvD+gZHq2uf0rBz+t4It6gU73i6nSzpzCLJjy4JvGkdxcfdGybzEtKZLB2ldUQHXHuWk4P
BEE+Bd3y1GRuaGUSyFNqfCGj64U8iA94aI2hmKcRrn9Z/VYAz4bOB8aVL2QVCe86PiG0Rl52W6Pb
zVy4wfg7UKhbBp41YmVbLh8S8/t1uzqH76CEjBlcDNCDeuH8C1hlFjgGsEyRl3ZeOCTCObTKAl+O
aWDIlrZrVBLz8VnmH3gzgMjRQUEK1+ncXiX8qS4mQlD0crccKhsiNjd9tru+Kp0VoNbB0oWO7+UE
nIqlIOP/kfZlPZLiXJS/CMns8Aqx5kpkZVZW1guqrdlsg9nxr5/jmtHXEQQKlD1qdaulkuqG8XZ9
71liZkdt+hN+SiHkrja6XLlS1BU1Hwp8TNUmMQDsnn86t6qTFDBHO0rzt7Taps0WWqJFPoTZCFXe
qt14QDPcHtfSbKF7SMBowBF+dWviBsvG0e8xLoLXdyZQM0/NgxzyD82iK9fZ0llzFmvexAQmIZ/w
UrejguhQU8q2gKrfHs3fHTb/glDAUHVWaHnglXe5GJrRFZR5EsWhgTvPLXeHYAQu1w4MTXYVjHm6
X0lf8YOMiQzY5CRhNuR3hf04mBa0AwZ4MISOYPYTnGvBbDT62ArxDqlFUE56Htk9M58b1CG34Aai
HpJNzbbozboNYh2ZNq5c59dE3PQo0x4rcZqKbDeNjvOtImBCJ8yfQtuaym1vCuOl6vM+SIyqHgK3
jJ98nA5VV4VJstfaPXVJ9yeFvv/JkNlvw66TrynX+dbuR6jUV7At9ehE75E0FMEgy2FnjLIPfNxd
BxLndGVPL61+ENcBzUcygsL5bI+xvPMHYYwoS8nEDqgxUqCIpg0x05UdsLQccQk5KGErm/n5XaFV
SNZsVOgjH8SzF5PCXaEf4vyHTJLkVdTyPzAO0FXBVYF/QEmbP5pBXbYn3YKFCCQu4DfdevV2GOpy
5Y20NCpoPqp2BzhKVyUH5FCQpQfEI9ISEHY1K30EC2BPku4B1frN7S2wGAsVSqT2uIpw/l7uAHOc
oDaDGmak9V4dohjB7jI9rveS9qjEGRDUPN0OuLQ2AP2CBLaOIVwVAvJeH0ZujTagfd6mbjTAEpxj
DsHg22HUzr3c2TqK/oB0IQtWgvezcena2A6UgpJAzcQ9+h2aNCnat5ME/pq23nifjUO3qavB3t4O
vADuQ2S0HVBZwQ+4OiJthwqg4HMbBed+XxIrHIQWxLWL26xpHxjsbbAzSABNCT/Ue/5Tk58XzUNk
rBCUDVxV9JtfqcTUunxwrIjU1dHE7RrAgm5Xc/YlFp/2fQdvXakiG2jxAKMz10cFJTm1WIr+zmgO
obI+zxN958s1z+frq+4ijD8ruGSMgMEkKwvIU9q6e2HHDGqwOv86ptyIkswoUAumbXaUZTX94/Ix
fVuZ1ut1i1+ATBqZCvho15kvy8X/pbzFxmvXfgW1CbBAUIACJ2Ehm6YQ7r9BhsJBjsu313edkwZP
+Zqu8cKyBloZzAbbA2rTnlMbSmFDLsqFZlOGm4eaP+VB+w4NRzhOQaGkX3sjL4wZXEzASLCIINg0
P+60mtvUKIQPXk+8qeI996rdEGsrW1Utx9lWxWUBczr1NgYBdLZVvZaDlep17ORl/RGM5dDSo4ye
kF2FRO5WplH9ZbeCzXJufRgsTW9bdurKX/jSQQPIgSkesym5c9C4Syiqa/1UqQpS0PT+Gtlw6XQA
9gsfE2I6qO/OXXpGK2dl1cISiIidHb8Z3oMtgKU+KMmZNj1W1tbOHq010fnFT6yK1wYKb7iX1USf
1UZhsGR2BvxcTrn22DsyjPkrxO0PBLIyY7KCnVlYNNgeQFBBlt26Rh7VNcrN2ehhAgFs1luYdrS4
wz5uz+NSEJRDVdYGWTi0sC8HVGV2PeVg3ZwApdrkw5sHHhzStttBlr7aeRB1d559NeExWNpPFoWK
VheWxe9m9JGA/cryveOtjGdxXZzHmp3ZZPJhtZYhlicFGl1kq6FGCe55MEHfOu2mXet1P4xEbBJ/
ijSKBtX/31hnmbAL3K1v5Q49TU0WFrCJqNuHqt4n4mDlK3vwOuWALLtleS48XbAN5lcGzYA6MAaT
Qs0FJVTzqXbDQd/ZzkqY6+fDRZj5lcGoXuq49rFEUiPwcxG0xsoDZXERwuoNUv1oyl89JTNDS1kq
DHyz8XtrQrPI+2mQlb7JQgxQKsFEVH1CFeZyDZqNKMEGpPTU8yp0ob7F5auffhpYoGw0/w0y203A
qxICKAY9leVTkf0ejbtyrTuztMARA6UOyNHBpmsOOq8p9HsLUWE68Pyxu29lfNcm9xwvk8756bgf
LTloZEPS7e11vXBh4rpEIob+CdLbuapA61VZE0+Qscbbw5iOrnVshh+1X20y4HsbufLwWUhTEE0l
0spJBv5Sl7OFSmrDqIsPCVX3g86/W/lXH9Thqv9t83ea3/H4vyyPs4CzmRsnr0eTPKcnSFBvq+pH
0xw5nA1vf8OlNYjqpo1OrkoEnNk5WPiVakf2xcke3/v0Qyv/eO1K824txOz4cRowNqH4V5xks018
HXrdxzb7D+mM0hHBw0oJV6H1eTk7pjPpDK8SceJes9Mnsqm8e2G0K19r4XjD0QZJLOg6KWrNbA30
WlwBRNzUsHLtN6Z1KNCPqbPfMEK5PSuLcXxoL6OGCJryPMtPtUGMJUdZ1PLroJ38wMu6DU+moNG+
3Y60MDkgC+GAA9IPfMo5CNe0W5bHHalPghebKv+RoRTZcmPluy0UIGHzdRZm9uHEyA0vbQcMSK82
aZ6jaFYCTdiHibktpu4AkdRgEGYwfd7J4zLwbBNNtQafDSipn6gswsF5YpYRcOP4Hz6iBS8eyA2q
LEwdHWfJhCvsxCklpqvux7s+G/ZyfIvrlYN84c6D1yJYvKjQKYeXWRYBy2TTH12svaGYjr5NN2hw
rqR3ayFmOxWnqdllPkLAcfcX0JG/DVSuPv2pUPlQlVMD0JgrepzMjI55VSpOU04PdcOejEnsLG8t
Kf77WJq9BS7izOadUgO1OtzgcJEupju0Cn/XvetCoYWZD4Wb6UcJGfLQbDN3O9lDHBSx6z22lvvH
7Il9EgmxD1DH7t9kUpRBrnEIuwgr3w6O+0er8g6E7cne1KTq7y3J6LG2kj95h7eFtLRXRwgrbEw4
YzSj9zXre5xGrvVFktzca8L1D9DWjF9lSYxHL0npV0vnWeg0PgT37QkV+cmAK3kneOiKOA70mmRh
rnd+yH1ZHlKH1zuRwn+2STzrMDEh0VO2xxC1zeRgAFiy6bhdgqqcpa9lXjRHyWDdlg669dW3YHUN
NJn7Sju32cNgp3vvBe/C2HG6bZLWPv7UJ88pOIv3nl6Bl+npybtPEgf9aGi7Bhb6Qmjwqf9Ncotu
y2yblneQnSjugPK3gdL1YRRSWvyuoAI4LnD1g9HNSWCPhrbviN1szVrrwokbgINTAVhgZ62ZiS3k
9hdzr868s+3oJDyXPsfci/wPT7ZwrwkIqEXVcEz9tXtnIQfBW+ivvgx25lVFKHEbnYg8rk5GY4TO
dBLauynzANilY+4/6Gsw0YUdisIaGmdQUlpASle+Bf8ByypPee1ucj17yts13OFyCJQoAX1xgVCe
fT0mKURI3KI6DUL2u8zKtV3Lc29z+xxYuOEgSw3pGmhnoro0Lwykma51pAMVMGlae5O5JfwsW7hA
lLH2gCfESrSlFQGxD+BSgJKDEvhsTBZ2bAaDFUSD15I0DgWkJltyilkewh5w5YhbDgbcNYo4IJzN
AfpWxs2G1rQ6cXGk9M1GFpL4aOqKOmi8Va69SmzmBx1qgf+LpqbzbLFr3pjAcQXRBgBJ0lgGibZp
vQ9PnBLni2AfCQRJe/bj9uwtrXo02IAYAW4eUnGzso6eDoDsDH55sjhEGPpj3bEgtrSwHQ/ZuGdO
Hd6Ot5CloDYHD3h1/ynp78tBTrHhSn2K+amRyVabHkbI8BtrzemVIHPgV5vUbaeNCJI25N5K8uOg
6Y8ilp9H5wEk8e9g5uoIumjHEhLe5cktP/riuZFjIPA6WlMNtFRONV8ZeLEgt0edXAkHzj5amiQa
rpfyxCzpHmILzooCNf+QCwj72+ao7aWdaRsDSqvoboksgF4CC8bM0e9ap25Pecuyg9l22QODelvY
pUTej1BN3Urob7y0zMzDsTKtMJsIqu2wo9wYSUvDEi4eb2Nr+3ueDTIwhMAVIKofVZv96Tue74fR
77Ya8dgmEV4S1r4tNsSG5FE1obSL4qcHGVGDhzreYoFuDCcrbqeA89oLGtanK3z1BVEmBfKDmCOA
96hazM+7qkhYolOXn4DAA+aLZem+mjJIRWcO8LpjPA1PelF6W9GRj7wvGFS4nRNJc7pRBraBzrl2
BC4n3TDufSGWVWzMLsk3Gvig933Svbm0XCvoLAhsXP7m2atNN1hj68zmJ6B99rzT3v02vY+F/u5r
2a42+5DXU+Bb4wE4mYc8BsxMruW8S9fE+Webry4/Lho4YvATkR+admfCoPvzex6PEmgz4r11Dc51
fI+1FVKjUyn4xpaPFXvp7M/z0/BXnwWZfciymzwPKBF+YsP3vDtCiGvbiQcrLXdAF60MaAETchls
9sk8nxHDh8ziyZq+N9o9pHjCQvvKR5UnvZX+M7HLXWP900O9F+SjPNnd/qCLMwZMNu5cKDCC+XR5
HkhZelbnOTjf3Lei//DdlQfK0r2HzgU6qGAcoz88uxT8lCbQL8HfX3nPvbyPITyXl1/hAzH2bOVT
Lt0/QM6jP4XMHcpTsy9pdYbJrQL3j6vKtmWyGclrMtw106+yPTD7+8qHW2gsgOEEjUdIlIIrOD9J
hcwKoGcxcTRu+8AZKqMPc/iDHfDb4M0wAkCQ2mCcSM7T3Wh6zQap4gBj9dEBg0GjB1/z9AByBNnO
G1h658BwcFfYHg2BS6ehllZWGnREVK9NZQ9fdAe3XJ777lMDZf4X0ohX0EsKKOW0P+2Jdq+MZu4r
d2BZgmf1eBz1zA0zu+ECkr5euekSf/hVZ3kbciLi/eTEMPFu+zKoK8lfmTE0n4eOIAcAHxm+HEhL
USW7XFroQTutoXXihFAh2LsTf2v8t9gqV+b9eglj7QLaA7IZ5gIShJdxygz3V+nQ7GTRfxLGAj/5
9Ev+MsBsDY/u5NR+wrPTlL071T99XYdkDVi4QAhWQSDjADYw4FFzZMOUT2mlCS1FAtDjZYKGVHEQ
zmPOj138xvAsbeGb6n/v0j+d81vz//DskHa7om5WDgSVNV0mCAoLDrMWbFYPGeRsFw0e5bKF6s9p
SPlOtCQo4Hjg2T86a9u5J4dEtHy5vZPUcXoVEV1HdByhAouq7eX8dSVA2M1gIiK58yT6LkE/QAjq
26ejoNtoEfwD1hAIipdRiBWTAu8O5IiDCUj3vZ9/cYcD68RKon99CsG/8yzOLPXWTc3ruXIro9p3
lGdCzT8Zfrlx/AwJz3ejXMlUrs/Xy3CzR4zhJaPhJwhHzG8sj+J0P7EPiMDm5rSyza4zYcUrxnvd
AR7lGs+st3WmcT4Ca5w4u66wX6Bye9DKNSHG6wEhDDrDYDIDrY1j/HKeqtwmUhatDosIfohZu9fq
6rcOqecBOnui6VaW++KoIPuI/jpAw1cPW1mNE5vgUxQxrb+zszjwOAkI+XV78V0vCry/oQQD3jQO
qKvNbZsCohopNk+djve5GF4at6a4GeSvIbbvuZRfvHTt5r3eVogJeWk1VwqAPlvwadr7IBhQEhFW
pYEsGGyR3d+mGA61Waw9X67PYARTyouoQkBGY7674Eo0JVPdkYiPX2P2wYACu/0Fl+bpPMBsW5WZ
7lUyQwBv2g/Ki1uDFPiaKd1yEGSXrgWtLnTrL9ee4eVMOq1PosniGyHbUGovVrP5DyNBvwAODajc
XuFKbNcQJsR5SZRmmRNA3s/ZAzUAUiwULlYW9+KsqOwLmFG4rcwpHOhZGIkUHpYdqb6kefnF1una
Lf/Xxevy+MbUA4yHqhBQHVftD5MMQwF1T4zHyROIp+CQS8mDEM2bBv0KV5dWmNTNH5AsqiBNs0Pv
lAd0TIIG/ThHVNvbX3dpyArLDKQAjnpM4uUUkmly+y629Sg3U3bwRpttROWu6SAtvLWUdjuOQpQ6
0JGZ1x5Szc6T1MxIlMGZW//CnWKfApZrPBlZ+aAAEHYbb3o6hqV87oeVNvTSEQlIEmx0oZICvZfZ
EYnic1lRXcqoGGGwEqBbXYe2VnRfRxzPu94g/GibU79y0yydJ1CU1RWPi0BDblZu4ag2N52OHThw
KC+ABiAf7QY5b9na3R1S/G5FQmspHnQYCF4NwEYi572cyWyCjGKdNCRqdGfPWu/Q8CN1dnl8+PyK
OY8z2/QTGGl2OQk1rvibLOoDpJW/3g6xNGEAkWJrW0qdYJ7biSJ2pK9PEhDIcm+n+aNNYkgm9+Mj
Nex7sKKLlbt68dudBVR/flb/o6mepx5BQN58s/s7aLdvqum1tz7fKMZBhVIfWqwKHDunGWdVliW2
VGtiqEKQFiuws/Pi5+2vt3AqnweZqw4B5Ve7eYog5aCP4G9b24q5HbhiazDK5UDKsdAFkAkguMuv
ljtjXDB1ifntodF+x+19PbzeHsvCxCB9goQK0ihIFc8XdanDRUbTDAny0GPdfINMS5HaQBO+3A6z
MBIANFWJD3A+dRpejqSBwcTUOJaMTBjuZWx4bMd4K+o1A/alMPDywjX219p7rp7laH6RpF6ON0GV
7rS6jxgUZAGdX9mhi2Fw6DiQt8J3mzP3psFFQbsb8NF6Yz9p/a6o2m/QSF+BViwd6o4F8i2QD1Av
QUXk8qtBOaeoHZ5g1/h+HMSGNoUmzY54Ye+KxmwDaBMeeKIfnUrC8r78VRt+E3R58uX25C2cFvgZ
mD00jsC9nB+0o5NOKKfkMqLQCRto+qTZ7GuXO+9mnOINNn27HW4BqANSPVTCcY1DveJK+6oHODkG
+FtG9pAbO1np+e+u9vtDhq7fJhVjv518SUO4hNJvdQc6YRlbA5oyLkhSt3/K0u5A5o9+OQ4UiLHO
JiCBQjDR1C9REqk1BGqm2AcrogjdPLodaQF7gEHDK/4vblpRdi7nerLRBm6oLSPDKbvHNCneC22E
NYgsunRPHeCi4I/q3JHaasIWjN1Np7lrBkwLuQpaF0jOgJ2E/O+cWwc38cplnS6jsUm3pledWnPN
cmnxi56FUD/h7CLgQ855Y8LIGcll4IwwdNc2dVJAQ3qtkLnwxFHYdxCFAINRAkCXkfwcWVdvZFOk
0wolsO8ZJVuhf2FJAob0i96fbk/gQjhMICYO5GSC60H9+fnAzAb8bN4i5xLNvjZqEHj7je+9GnYP
tRER9kayuR1xYbaQSgMJrisNCiRVlxGLvoL5gg3NSC5/FygbZOZa3XkxglJXRPaKl+IcSKRzSB56
vHQjST8a7Y9ffT6jUt4c//v7Z4uhEp3upD6HyLLXhwPZNtBogYVrNX0aMYIHtXJ3BBxKVwiYyy8l
4s7glgcJT9J67ykzDm7c/bg9GQtXwkWI2WrLJ4PARlCDTp3vfoi+2CW8n9CXGQ+fjoPDCJIZ+Bct
xnlN2QE1mje9jWVWobqbizCtH8z+9bNBIMwLNKmDXjSO3/mxJx14EkFUXo8awD1RotqWRrFPUmdl
Wq7vFYSBLBLsPwFVA17xclo8FIPLWgedeBrh7KTtHPfE9Ie22Bvk7faArk+dy0izhZa2DinKGpG0
8Ysv7pgBXmt2Kunna22XcWaHeOXkGiupb0S6M4SW+dwJGlQtmCkcphNw1th+flhId9TxBgTeFazD
8wHooRCyjmD5Dv+OFF5Sj72rB4ZcSd+uDwJ0S/4NNMctllNFPaICxZ6xHbvvNcqwt4eytBZQTlH0
W6VBOU91BgCGwKYCp6WCk5O0ijww8uFn1Ra7rC9+GnL4djvewogU7uEvTMUEpWZ2s2sC2j2dPo6R
O7i/qcOOnbsmhnB9JCghBGTueP7jZp+HiK2p0TuzRAkq+emlHNXWTV/sbw9jIW2AiAme+1CCUWnv
/Gij1Ixp1+NhVVWPkz3tCnRRCHfgxXxMusekvKM9O1blpw9uJZ0CLT0wc6DN6c3WObqhXjoaeDU0
hR+msv81CGtLuPUddMKVxGjpK0KhD5QjlMGuFSXggMN0GJgg1/YPvP8z6E9a+vX2R1xYC5ihf0Oo
0+Ps6s4h44VihUCa3WqbYpgem6ZY6dgshkApCvVP9BOuBM+FxnRRaBlS2ryHf2zZPhlkWImh7vvL
uhcmBSo98EbAcwGL7nIYANuZcmwwDG3wIedLn5nwQof13ym4UxCY6YOsESsHg/o7ZzFREVd6gGiU
GDBbvYxZoVVs1LbWRnDnhnMmjDpyvQx4Oz2J3HjyEuEEhW4FENtYaeMufFAQb4CixosSDN+rZueY
1mXa8Q5HHzCGaRxCr+D2qlh4hkDm00RLFUwRgILn2XBJNBS1tLSLTGDyunJHGueRaIe6BU9LHvQ2
3UBAf594cuePa73cpc+Kg9BBwRBvvzneeTKB8fRd2kXSAX5FYTup+PzbBtOGAUIsD4oLV5LjcEqG
B3WBN7Jg3q7FqtQ752gm3kbSlUWycLajwYVXFMR10dCfvx8TwFQHxngfDc2LMnUoqh+Jhuw/TnZZ
9XF71haOC8hYoBKJeraCi8/OdctijsVbTJqRugdnbMuQ5eVv6HasHLxLcUCiAyAHG07ZWV4u/KHI
WM+bpou6iUZjkp1iUb+43lqPa2l/QUXfsCF4qOPpPR9OmVF9yOIuIjwq83+s/j0xj3r3UNmhl393
+e7211Pbdb6dMUeooCDjB+JxnpFpZs0BRe7gKZwHPIWw7S8mUVJYy8cWQCZK1PrfQGp7nx25/qDk
CBsViD2ZcKO1+PggZXwwnepNmF1AkvbZKsodA3YntOjvHNheTEJ4e7gLBRb8DKjzKJc7hQtQK/fs
ZzSk8mRLcIpwAxzItn0cMo73PQlr20E7p920jL0TUjw0PYfXG2kOmWe+3v4Ri98cmxAvOaBMrzKf
atD9uuxyrNjOChg9eP3JdUFOWsOy/l36V5MLmSDsDsjZX+UjPUTiRi3G1rAHF6RLfl9O42sF98ym
gKIDmZwNy61Nxt+9Nvk5QuystJmLXJKHNfF+gVGwMcrxqfOSJ1cv9pVJn12mbxuyBp9Y2lpKq1e1
7kB1nt9jHU9QjMnwQahzKMVDAQSFV6wVihfuD8gNoLxkY6njUlY/4mzmJYQ5Y5sXU1QWWSiQsKOF
cHteF7auslXHBQLCihIXv4wAvnhSETGM4EqaoQtI7SRO7fTLtF9T8jOe7j3x5XbAxSGdBZzdxUlV
+rCRQEortAetMQJvzZho4RxHlgSyK7BoSPzm0ryJ0XqlK0gfmXX+TZP+rpUtxOCA+S/KBqRlO115
7C5sjfOAf5Pfs0myrKxos1rv4d0Cgvm4A/wTEiZfyOe5Xyr9+9/A/mYCZ3HGsgBjhSJO4fmPZPLu
6hSK1369uz1Ba8MxLldErQ8G54Ps4S9cBJ3x5NSvvP8Y3e3tMAv7B11cB/gVVdAHQP4yTAktHAB3
uzGy4GHeGGNAUfFqVu7ZpcWG8retDFFsB3ITl0Eca/p/i40DedwUL2X5+eIASJromULpdwF6z73W
1ry0HCLHhkyMlYWJMwWF+0IkrDe6ldEsfTKIfSE/AXYOSqtqL58tgAGKiJYDPY6okx9VAY3GBwg9
3J6VpePgLMScDIyWKMjbXj9Essn2ADaOLTAXYV3e0+rBcTLwylaWwdJqOw84Sx1qbulNIRHQ6X8w
ej9kD6X4oPpKHr785dAXgJAVCmtzm1KYyllcouUeaSAPTBxNxFSxWtcojYtfDy1evDGADb1iK7Aq
g9FHUg+RqMlwD7KSeMSWpmEMQ+t7d4RQA+tIf3CbyT+kxWSvHERLo0SeAMduGOkBYKm+9dn6aErg
gtCCIZFefkzwttX9Lz5amLdXyNJbXskVQLtAoX+ulHC8eJjiSnY63qGHxBYBZFB59zDRXxNc7krn
h+XxwM3WirxLYwMNnkDrB/+9ekmVZjo51JAkagHIDLGx6dPoWP2zrDRtZYR/3y2zFEQhM0A5AVwa
YD71W86/o4auDxlREvH6adc0zxk54em9K6ExbNebVpchKCmBOTRBDQqMRnYuuXM0qHttOVRzLP1n
NcCg+hfp0HYvjkKs+THqS+sMjB98D+WmefXm8yp/4rWJHr+09nHrhmWsP5sQzkJ+CrT6g5XtnWaD
LicAsz9s61iIUxHT0BpxwponuIU5It1UdE35fMHn1YdWHLYXXqQL0riNy+PCo4SodNliD37mBWCr
E204sfKnxvMTiHECdDrmPoyQEil/ypShu9IHlaz3senfddAS0+pk6+XPQ5efvEYPk2ZYOQuWpxef
TxV0QWKaP76agsc91zG9AqxzLw0m+UTaFynETkcWWXl4jMXb2jrGzS+LPzDzruJROkJMmHKo+9Xb
mjqh7Y4AZMeB1DCq/HR7iy2sdbSDkI+pEgkaGupWO1t/ce0N0MTz0H1q4Ks3lUbykHBTbB0+rdVm
F6oxeFig54+XOkoI86dFnvSaXTeYskprqoeiYdNuzPvpzp76JoSQUPPqFV31Umu+drw9yMXIfxHn
eP6ilKrW+NkgbaOw9RwtqmjwjE3nEHgaPDXTE6+T3QD4p6xXdvXVRaPITpBgwsoEdx2L/zLeJDVr
IIWOGlBpg/7ZFWmARlgX2jLODgDAr7FmryZxFm9+GEPNqhn8oY0GJXYMGl7ASfpI8VBdGdhVvqsC
qeoWHmbYfnO8OPUM4D6HsYt00Tth4yTePQrJZuBp2ZvRg04PaO9aT2RhcCaegjDNwcME33Q2eY1j
UpD3ZR25MoURtqAvvJJ6aPqx/u32MlmYNqWaBVsSpInwJ56liR5z0A3LOCLFzg/eOM8g1R7jgW57
2q2Jti6MygJcAg0rXJToj85GxTOpu4mwRcSsU9mB7Xwk7uvt4ayEmL8VgDByIWyEELp21yRJIPSn
YQ0BthgDQpfQ1UQNF9fY5UpnKGWmmYirqMmg09jbrN9WOqVPLJbu59ceasVAmoEJiq82nx0WV3g8
Onkd+T2zWVC2+gg5eWGAaI0crmxTenA6ma3U9a8LIn+PRcWPQDnXv7IEhQR5l5lJVQPqcddOURXf
V+6zq7815bOFWlf7rcieY3Fka+pDFr7cRWKg4hpICwDZwmqcv1lkR4dJM8o6AnOvOOaaK0NIXGgr
T/LrDMvWQWj4a/iKHXbFyBEuG8fBkWWUdO0r1Y333tBDqEJvYlps0O2AwGxXbXRhT6GfkpUXwPXq
Mf5qCqPmim49Nt7l6tHj3i1GMjA4OfWbgiRAoZKg7VYWzvWXvIgy3weWyUroAsCpyefkbcArM5Zr
zHX1Qy8n6zLEbBuktgMaxqCzyGHQg3/poEMPvPDe6h675HuVRu6nGzSYKoAEkJ7ibQaBtllZss5L
yzG1gkWjvqkNN5Dp2vvi+qi/jKC+6tmdyYy+R6uOsQieyLuRYlGw9FDl7l534odpYi+3D6uFSYJk
oeIVoOuNnHd29qZZ58AcamJRW0JRxCzCQl8rbapvMpskQIGR68AoB2Sk+eVF4tIb8nHEiIr4fvSz
b4lkD7HdbQpG7rUWLGiH7i29u0t1bavLMRwFnKOcdiXjukpGMHXnP2P2YU2XN34Jb8BI2n0RZtn4
nJTTtinbvQsiCpAGf7Jaftz+utfUpb9BbVxvLhSXrpC6ZWo1ntb0DPK3sIb06SFtsgeQ8Ha1kd9D
gHNr91A0TadAhwyT2ciwGHNUdnNISpCQ1MVWAF+2cvYs7H4dMkmQXYLOKchFs93fdX7jSIPQCObD
gSUikNw2cCReibKwNRFF6fFAFQwyf7OF1bqlNkyuSyOePUwe2I3Paf6Scij/1kXQDi/1p3281adG
cgRNP4UbmzcoAHrRJOtzFtX82e0bSJzuoB0SZOljrbQNK4JnR3G4Pb+LnxL7hoByC7zcHH6paaXs
8xbHgSkOHd1OOpQ345W3zEqMOeIhKWnHWgfjSpXDPIxLp+x7Jtd0ORaioEGqbGUBfVCvu8tjx5Mo
eDjM5VHC30fxXrC3wnj79Me6CKF+wtnJ1iq9WVIjRGo8QFb+YNk/tLxbOW2uc0mAJM/GMUvJy97I
dVCKeNTq7y1he5NB5DmdwqRYYRr8Pepnx9pFJHXenA3HyhxTFtzmkSO7sCh+u5QFlZ0GcbqDv+TW
pT9dgUc6t0JvEHvuwM+e7fkQh7J8hgZvSHHnkwfCZOBoD0JCurH8gKhhOPRu4PvFYSrgsGiIYGz+
UH40YMiSta9QddhJfwuaa+Abf+CPEvDinTYTiK0cb8eNcPVNAjUvOHbtPfs36b8WkOIp8peJ/Bzx
PmlLAz2GNz99JPrazbVwlWArYA+qsjx6DbP5zfrRiCnjlar6O0a5bex8ZbstR1DsNwM5/FVLtbRh
NeTYRRUZ+ggrKKDa/O3tNbpwSahn+f8izMZAHLsbLQMRoNp3j2dXkMR7XI8BHOk1bdj63c//EA/c
XLgt4EECQ6jLRaQXhGrEMEqgMVhYJRRy5hFxdtUQbwztPvk0UBPq1Tj6gc9BNR7+srN8ycbDxGqH
uIxGad5bzQdlayrki1OEMjwYXBCRB4DqckDtRFroa5RYBPY3i/4si5V8ZWF/22CfqccIdL2u6p8m
7STcvA1MEDhoZfeSGV+pQDFpjTG/Fmc2MdaAnCWLdcTBxsrcbi+6+9h7kvnKO0ctqNkpgvFAGB7T
gdv4r0XU2Smis8z0kxLjgQT4rmJyA23BY994K7fxWpjZuuayYl4GsatIi/deBYsuvmlz+R+CYAwq
k8RViDVwOfeKl0Uay68ij9eb3gedvm33dZ7tbu8Z9ennnwwdchD3DPiAQRrmMgxEHmPPKjIRxU4V
FN2zl0L2766eIJa89pRfWgU2ooC/h+rZFZfNdWKziG0qosmD0a4BJUaOpkLe+0eIN6zkp0s7B5wU
JMo2VBOuIO+Tk4veSgoRee0bwflum//hu50HUD/gbKnJFC5tMs4FMPXaxuvv9fzDgk+O+FOZ+8/P
kA3WsMKDKrLGbCGIuJ9YMqUiSkwU0duBHDIab6AzhmK2ce/L9PV2vMVpcmH/gZIf8pd5tVdzUkrK
ngvYKf3i5JdOSrxmf+rJr9thri4HEIaUFYGho4gK2PNsE4kW0CIbsq2R1L0Hl+sBjMWamH4Z4m6f
Uu0+N72VbAZ9v/liR0zkZChIQMEX3YBZXka9bpIVxhcZOQiMeu3oYdlASbN0XLYXfeJsNcqTMO1i
fownF3JCU12+eyzu74d8gKxOJ/07eK1lO4slctMjbQl5AeaG6dN8B73CFpiKHn/q96EzcndjNfS9
SAY4AKWOBjKE18P+UzNhWJEbX/rKTbaNbFqQc+thC9acuKNOLsOx1fugGycd6hm9E8g25Q//h7Qr
a24bZ7a/iFUkwfWVpCTLdhxblOMkL6gsM9xXcP/199Dz3YkIsYSiJ0+pUhlNoIFGo5dzEI6VdmoU
tU9NnJnfUlx1uxg0m2PTqG6IDVgmewY4D2Y1Tp36xfCo9MmpLszjW7ibQuNomZWbnqSjlPYvhqQe
o05Nd+Bcn3bl1KEUQ5FLx0Q9l9uqeuZGcpk6EyyJl4T43mEAqFCEiiXXSsGQOrAWcPTlKDuqikd1
mBXMQe8UOcRocne7qX8lktR4UkVQfGKzcs+6qcWMAtWNmlp3K9TmHdQ4OCf5ZOwjabLQ3cnAyNTS
3pWV4C+zSQevGvN0JxVN7pQZkZAJDKnTRLTeSx2w1dUBP+itFHssHAtnJDVxyhIwZ4OBaptCtv8C
hlLuVNmo7dGdBjYrSwuPfQznow6o5pGEqA5aCMAwmyrjoezTei9rY+iEaqS6gx5GrtyBHUOqIh3N
+lN6V7YTdYiOGcYGPL/ESFMvxyd/1U09vG+zDmyard3uI0Kkzyj7wuuCWhPqjKI4dKTIGA7Mbuqd
PBjdg83CEkfLIE4cT9pdPNZsh9gkqlWKNI6eWUV+jYMuf0O6vDlWMah3wh5kkwNeiQI38LpmC4cC
htJEmB/n/SpG11XgQlIHI3k2x+poNQ8q8gnBY1RELqA/5CLfs/qrXr/28WPWPhiDKPh6Zannij6C
BD2q4UDzwCdUEM7Ih46p2TM1n1sSOR2auW9bmiuDtpTwjsF1YaoHq2jShiBWEaj3IXAuqzB0Ipl4
BQiobku6cgw4SZypZiPpBhJhLqE0obnC2Gl6gaeJqMhpdUJo6AJyN0K5VwyrMp6wIGRENCBGgYFa
/KiHUyH/bkXNnauaQXoSRtoy5kqa5RWn0YCxCfjtz23gx/kT5i5QzDvGy8L5wN8oQKJBcxyMMio0
lhImNKbRDlQlzyGrH/WhcsDX/VJ235huPOq67sSF9FIa5MGMn0rzAEjVQ0Ob01gdZBm8YchpwOFz
MiOG8aGfstr2YgaYOTwb8xBkz2XkTGPi9UALSAzZsYZvbfa7V2Sn1wZ3ws2W35ddsGut1AHWXpA8
Bb2OuzV1NHoOkIOm1Wc11B2NHSKAeJaaflIGJjh9V+7XvAJzpY2FameQrqrLFcjHFHGyeMifWfmb
NI2L6tMdnX4GaMYUUuyt7c5LWZw+zSaoYJV6RCXaR7WVnRHWeIxFOr2+YhcT4q71UNLA+lRACNPf
zNRnpiAIuLYpLycxn42Lwyw3SoQbFuOjr9Jpox/2cN5+hi8FcA5xmg9G3Y7Yk61J3bIpkYWUPSb9
vC3lmlFzqfj3ioWLeVR21qJBH+W/cS1ru0STgNeL44Bb1SI7y2Cdg7gA+PhMOUMYU9LB84oLukAZ
7w71yT+qJPulhNZXgDKLNLi6TWa4B1QkAOWQL8HPtNIqTRsLENCnKXspybda3RqFmycP04UgI/Da
rrzzrJjCVgPSFfr4EVCipaPZjaMUolLN1b0CwADcKng+I1m/3CtNpbWJKcX5c2SFu3I4EiMXuJTq
milGhONfEdz5ZW2AJ0gb5c94zhgeq43xaDFNc2oVGSBAOIcHAjiyPpdit5nK/hMYgLM7feyZp8Y1
OJfH2HImJfxuJihEnnQ0/1UsBBhlGgC2JwI611gN0Q5uq7Eze1RkDhYdPbPXWse2YNeoYiYfOcAX
M+J85AG0SxGkoy4doeWefW6ZKNa3ZiHQYY8o73sgnztgZpekQ4LC2edY/9GMYFgujrKaChSzrvp/
hfDpsg6YoQwZMuQnlERBTBCMP4HWCYRcp1XnfQxcdBRKzsyFfLdAnhR9NTIpe05o8RBl1Eu0aTeR
+JRViqcP6Q4MrvcJlU1XnYZdaOAdoBW725Zk9bhefAO3yU3SNi0twVqVVp+NMEbI/LVHZvm2kNXl
tNGWM/OFE7S+LU8SDVBeMhp5/qxTvG5wGxJ9M034vJYXIjjDrqWJKiVdnT/LcO4HwFJS8x6HVzCR
1dW6kMJFooDv0TVlh4mAR9AFcZnbRTY4tve3l2vVKlxI4ba4PdUN2LeLHChVb4mN0gvt3i7OSSi4
CwVi+GRGbmUwKaATfwY6xtNQqM4UxI6m/hyIIK4mUD9fIIGdL1W9hvnUhGK1IkTYpV+3l0ygGJ0z
pBFFXQYrMZdaKXddot/FdYTGBUuAvbEuBoSwqGpCYJrvhMkgZoagzFHx+WmaAlBIntExfHsq62r5
I2NezYur3Uj6htCpyp871XDi5pMkmW6QjjutF+WZ1vXyRxJ3LKPGCMoxxGzo9C2Wpbdmwpvz9mRE
IubJXkwmMO16lFqIKMapR9KvPDWFKXCC5+Nw9Qyw/0yDewbkyminmgEZ4NB9DepnYva7QfuGqEcX
aa4dhy7pBWXoazoCnJCGPg5zpcWa5sDgSFTs6EQ50CJ11OjJzndBKoKTW5eDbAS65JD041+3pd0H
tpFbcIcR5mnbDOn5DhSuj2UkqEJZ09OMXPP/grg1rDSpafXSgIWWH2uTufkoaixcOzoXEvhnNK1l
9DmokNCYv2T1jVQPdSfYCPNH8hvhUgR3l6mRkpWIbmE/F/sugwtc2Y8Mb9xW+gY8A7dqf2/f3HOF
O6Kdc/GOxW3uCS/SzkSw77nr3nSQRGu5oOFz7XkHRwftnmiQRC8Yd93YXSMB3SYrnnMFQDb6oQt/
hF3itfbPHJwDtyezungADZkf1ABe4AOqeKpWk10Y2TPY2T1KAjctn/P854hGWqm/E3ZXr24H8Dei
wgv5CXRLLg2D1oJoLdLt7LmIRqcITrKUO4UIH10khNvVamTZEjpdUYYw1q9dx57SUXcVkHjfXro1
AwQfHqi4GlpernDTqFqAooNk+XM6xvsEUcLiN0qtUPFQgBk9c5me78aECoSumoYLodzmA4phXatd
gpS3/RyOmTcGXglACZ2I6l1XFxEYjGgOROPIVfdnbdsd7eaN0ShPOkNg4RC1AuuzOhcgByAYZQM4
izdzg9YUTSmjdCzHm5Xaj3XVOFH22bLOtxW1auVQjIsCbESkTD4rLgcjRaNimz2XlfI4aONZskaB
r7O6WijtRkIM6A5XcKbAi4i0QkKRUWf/lOMvPRhnmrfbs1jbbijEBFArqhaBasf5OlIop4YV4L4b
G/losB4F9bZnK19G/e+ifw2rJ72NP7DZLkWS5WlFHE9qYjTVPEdB9dgB0NSYwNBpKff1EL/ent3a
AuJiRZoFmwG9mPPsLz0GYM91YJKFix0hLF/9IIw40uZySLwWUA2FbD6Iw3BqOSEWYaPBCiyhRYsX
uTSOgYUmpdsTuUIcBXEhrmxYUtT6oxSejx8Mkj3apI+aT1WvfFbLYD/S4KyQ/JAmP7IAULrxc2rP
L3HlXpK+6OQbshyAUgeOmOBD5g1xeS/OH4I6EIRLAJcN4LJ5yS+WNI1YoQym1X6ilf2SyfaPJqet
k0RUc9okPgCN5zho2l0WBwezkn+SELX6+mS0AseW37fvn4EEJMG9CJ5NvvbQYnaF8CE+Qwm6PaqM
Dx3TQq8Z+9ehDBE2TRDJsgB45pDJEhVbvL8xlmuAlkQNiL+AerJnIoHlGgQARAFbXVt/mpDOPgDl
Jbs3WQ4SWDTnmxE9SIb0Bazt1qdyZPc01r/XpPtLC+rfytC+dgGiqZFNfdmKQBajZvITBdD0vkZq
YAeSjROq81UPPfk5ElSTBwTqY6gDV38Y9oU53RN7eoKlcE1GvbSNEHcZ8kNrNPN/Ggc9kw/VVBRO
VJp/gVDvUe+U2AOXWexaQbSfSv0QIb/YJUBDZlWwl2P5aKs45XLrZ6oZuhLKmwKlTbzb24Yzlu9c
cFgLJFcQWweSB3fB5KBMkcFJXPv7aviabOTuex8dQBY4g8jeouiVO4EhEna9VFLmk3FfG59Q+9KI
cDLXJgBUFeAkonsTKSJu2weZZE8VyRt/HDy5dRsRrJNofG6BrHjsowCwEj4hbgo8glbwyLgeH3Wq
iO0jXvLOl8V5L3GDWY2xxnxlL5HOQyLIu61hztRCB7OAucsPCL3XLt9kBuDJqzoIGN4aCnyt2ulE
8cBVGaipgQMBOwjsxuW503pE69QwYH6fH0ADkaqHXlTUzHkP/0wD9NEAo0J/85X7ZQcD7TQJIgrL
MxpPDrxJ2iWiGsNVbVxI4bSdqQOpW02q/Uz7GpPPdrbbrgywUqGYAUymK83GSZFNyLQyf+xLTyJ7
JNMdJvJU17RxIYRvN1Y6MrAxNZkflp8n/WB3HlNOt+fBvSPetYG2UUAbvGPq8W8WCvS5oYtxKqLe
k5qdXruoQdBirw+9qBSckPXp/JHFnRB5sMK0rrPGr1E4rgIgbL+V642fDn9vxLQa8K/AIVceQXgF
uEbNPgjbMwQTMTj/qmzUqEXpWeOH0r1te6hdQR3Gbb2s7d8LvRjcQRyMCt0YACn2LW2PlDIT0dSJ
xp+neOFk1O3QTJRVmMLwNlAXLY4f+P65bRLPYWC+8b1AUhyin7wizM/it3Afl18+MDxSjyD3AADc
VSt5Pchx2/UK87XBIZWrCk7F6upcDM+tvqZOxJoGDC+r0i46Sm223/79SIqh237u27vqoSZw8RLC
stafrNh5pkhi3x5/zcjCYwZ0BOotrpt45RFcAKASbX2YYAfMGvboqqrDolYgZ2WhkG0DxANQF1BZ
anN+gRQPwKnImtE3gt8oh8p/bJ4GalxQmoZkOe5W3getY2MEIIk5+HLqdf1+yo7NdOgkwSRWFmsu
vcZTFqTEuL/l5VkoNBlQ5k00+m12KKYdYGoovY8FwaHVlboQwnm0cqJ1Si/Ho1/h6fJaTB+4uReT
UJeTiDoaJ3qQj37Mjn3goimFpIcPaONiCpzZG8ug0TuSYQrxr9ndfZR0N+o2xqBnE76YCHf24kEa
p8qANkJ2N6BogQneNSJtc5ZPawYlQNsUFgptU4iddZ8m+9EW4besqxu7dn72A/udk1KoHR3lsBh9
FLopyAiKKnlF48+zvLDf6BtSIhRTjb4ygQbsLk4F9nvlioMW/nw/F/CjqZURU6lHP5h2VNlXQCEo
97e306oIUEKhhhsIUSh9Xk6BWEGWovhy8IEJQ8pdHzmGsrstYnWVLkRwq1SResgY6mn9rH4CmOtU
nf7b+NwqhTVJ9LDHFOzWNTsP52H7+DMSg4macHumr10ukcJKVFv2jewr/QOTJZcBjvi2hBX/D6VY
KMzAyw4bld+nja6jUCiMFd9muz6/s+J7NbhPtb1NdyoVyFrTBh6RuPcAkwbAR07hWdSP4KwOVL/V
ZBTr74w69m7PZu1sX0rg9A3Imo6izlb1+94LnuL9AOo2gUrWdq0JnEzgEwK9+epK6gGPMxmFpvhy
5qFmKE/u4uDu9izW1glQsHgfAckF5fPcOpmUasOkh5NfqJKTJbkDDJMPSMB2eqfYQc/21bUtleGE
whwf4AFO2MTO7+3j4w0/QyDgRkXmbblv0f2Bp1NTjj5qaClB3fAHzvXl+NwKNek4xZUNt4MEh0ZG
/a5gH61oAEiCMggT8EYFRje3PnHKplZX2s7vUX+cOeEk+P75+y7CW/MdB2wIPOYRR0IfBn/qZDKi
wVurBj/KPDDfMu2kEP+2CkQiuKNQ11FiBi1EgLYyAmKIgvoKwXkWieCsH6rawXE2QQSR9mP0MDBH
KQUi1hQx10sioQrDgXfEciOF2VSMNqT42iGWPUvafg7gW/47PF84FKpmXsoEw/dfLO2pSbZfoovh
OZ9PM5psoC2G15tdLD3kppv3AluxYvEWItTlAslF0MkyXr1+8KVunKlA2hl9jR84DpfLRJZCJlA3
ooS9HvzWRIEtaM3jv25vVoGaeUifSAlZZ87nQRu+Sz/T/O8PDG8qOHaIJ89E4svvD0Hua7Fi6H1k
LdOWOTH9gNOKgvY/EuYJXrhjqga4BpZDQlS66pEku49MYL6iASYzP7WWw2ejCoC2kPV+OVWuHGWu
6D06H9UrgwRQ6/8JMLlzVllpZ2noS/Et8ykFKwsCmIAa8KTBKSwB49eKruHrzSFqZDlwg3KHIkJe
wR5kpfRz1Rl/FwKzJxqdU4ReD8DEGTB62bot/NYPWIzF18828ULREmNVNlUYv5rcJnMC0YN6xaaC
oQdMNbBKUAbvI9Ew65pOoSDVs75F1aMKGMvk5+bNBBGA5kXxBYD6eearFAk7kNumpZ8+ShMKF7fb
1MXwnH5lMyYRwDZKXx6drvvataKX7pqKcQSQEsZ9MLMLLVXQ9rKiSRIp/FF7stkzrQ3BpbNyGNAZ
g+w20pmA2eV78PKRkU5P1dqPiuJhiOJ9EzMn0UsnYNZOLUWIaysmHPiYOHom4BdwHrhrFA8tNHuG
Q+131kkqqAvyCa+VfXNbMdzscwCwBh7fjPM1Y6ctly2NpDIoQdzsR38HtcN+EZFeVpYNtSjoXp9B
lVApwukl6y0gIFdZ5Sc1ICSifQvG4frACsc03m7v4JVDMgPGA3saAH/okuSsFXBBzKGnQeXrg28h
YUudVj/cFrGyydByA/8PrRrohuMTXuiJNJLJVEtfszxqHYTNQ4Lx+dB+1Kg4ImjG9lPrk0Y8Nvx1
+/tXNtXl99vcKQw7QO4agQaCzmZ+v6uWlySPWSdwcERSuHspCLuiDyICKaibCY+a6tHGpSI4NdFa
zb9f2FxEhKp/5lKGQEZAzlZgsUSz4E5GJBlMKwhmMbH7qNtJ1X0gOZNo04pmwR0PSmkjVzKkmMEh
S1219G5rfPX4/dmxfHtVzcrJ6DKMn4CnSn5UpVMk7+MYlKWCo3F7uRDd59RRKJTGOa7AItuFuduw
x+RbI3pbrK8WQh/AGAUeIZ+XUkLDrvrKLn10gAJCXlhSsr5a/45vcJPIQ9Ibek2hc+3LFD4A7jIP
74rgQZh2XrVVmMb/JsK7O7ZJ67btjNLvVC8BHGzkoC/2tubXFfJHxDzXi/NhsqBLwcRW+kw5gFVQ
tl9zuks2clq/3x9IyyOWiT4eMA1z+xcA6EA7QluLr6HgNHqJ29YV7ODZbHNOKKIqfyRw87CorsZZ
AJuo10e7vdMKVy/PibSvwl2gPIyi1pTVLXYhjktHkq62W8PscWAMZyydbnvBwRwk+jMd7pYqU2DH
R6i88qvk8NaMglMoWCzei0MwLZFHBYsVKp5mODVqvf4Cba9ZPAbuRyJ3l1Mh3G2SmlGHOiFMRVdD
ZwDbc/hyewuvnpI/a0W4i6RKFY0Z7Vj6UrpHA6oufx66420RAnXzuaQEvJdh3GLBinp0Tl08CLzG
9fE1AnYkNOjAZi1PoT4UNgjL51ukvhvjZ3SXfuT7/4zP3VKdkrE2LzD+qO/16JiJ6jLWVfBnfO70
mTYefVYyf3+wi3WgLjnBRiiV/5kQAGWhRGkG4OSWKDeVsDeBiumz4KtRuJLxkCT726u0Pos/Ijgr
NVY5+rfeXUPbAbpNn6Ec+gOKBqynjrfrXOvNQ2YMZlaUbTzgMIA4dTjIpqBMYs2cX45PlhupAkrH
EFld6Rv6Ps8dmuxVc5fVb7cXalYnb2wvpXC6ABlbmCgtrJ8qvVXjIc6QCdtHijeJ6rpmM3pLEKcR
02z1rGggCNDWYeLS5B7dcerg9fKzJcJJEy0dt4eVIUBAsmOlj/q+MULK524aPiXDB15Sl0vHXRx5
KzMyptgADKBTwB4c8cL5wJWOktr30kfk8PnnQdHSYFBmg1sfgzsZJbVo9RO05a7Zq0sRnE2X8nFS
wRNb+lZ2UJonS/uAvbocn9vG09AMbRxifNMnk6N8u719RV/Pbd8WyUvE23BhZAXQ3He5yJqv2ZHL
r+d2rR4abQyY+9IPiucs+SJHJ0mEUy+aArdZI0A85vWIbTSM+4C4vf/fVohzPwqG2jUzwBZqgYDR
oBC1FghYP2z/v0cRnF/aqaAsWxLMd7aqvAwaiJ33Q/hZib/8l2kg5baUQnFfTEUGKUALMckd2Ugr
+34n/VE0AByX4ytGBCyYEm6BWiG9egSRxwe+n5CZm31G1uDvvMlq+qYbYJKywVMmNDd9xFLMYBJo
xZhhXa7cghjgRyhC9JXMjWsnNQ6AggXqz+1ZrB4HGCJQFCOth8DbcpUA/ppGdMJxkG04nM5E3+qN
Rf7/KOJCBKfozOxoigg77olfU+Y0f92ewOphuxidUzOdyd6HEfGQJjhVTpwIzoJoeLJcn1qqtUrN
4TxJ5iEnd0IHfPWsXXw+Z+5oQ9Q6MnGYc+Ng7YtvL0T04BZpmNtHQdlllTEHpPTUHeMnxHEKkcFY
XySULoMDD0hj/JNFHhuEo3VMAjGppHcT0Tt4dQr6HBKcOWgRPl8qgfRNlbKuhIdM0WyzN9jX8QMl
DKiBRw3UzHg9t/otReQxbXK96zPEapU7G4wXGhNs1LVJXErgNmpBp2yw2y7zJ/J3UDxp1ZHIIiT/
K0WgMBARWoBB6gTVGO9wJRcBA1BKVboEuNHXJgH6xJuVs61GiRPA3Z5qFquKFBflqxpTJ+nvMYX9
0AN8dfO5Q+EhwBjAXgtQToSCOZWDLsXsirAvXsmUH4EYlrSywBtfWStAxyGlAF8MWRO+89GSrCCM
aVi+5hJQwNBuLzKtV0cblM/orEDZIRqckBTjTEeTdE2Bio/iVccFKr84nhJtvUIhAQdu7t1ENQPe
pstNK7VJLtnUjl9D/Th6RXHcaFqRqwIOKwoZUKaEWlDOj2FG1k5GwIrXEV3IwEEJIsFuulYBOJvQ
8IBb1EJygU/4DH1UNnVplq+Z4YCgqhLl3K41AIhKAF+jwMDCeeCBAqUwj9Gb17SvYIOVy71R34EK
yKo3zwJsnHNMHqdOtmU+4qjDNE01rYA2VTe6Z++UmmneVk0sRXCKtuRQ6hWU1J318JQNvgi+6loP
y+E500SlZKyaAMOXj7GWOWkigldfEYD+GRsENAgxaqC9WW5ULQcZx9BU1pl21W58Cpi227xACwGc
XQIPb9uBgcw6T4ABY1bgDIJ+0uuthBN2MQPuLNQExYhGghkMBfMQ0HJ+2Rl6ZKdis6ZnY4ECK4AF
A7+Kx+gYh74Y0QCcvaqHKhw8Td5cAWUhwotEIVxKQJHiQl2qgoyqPNW9nbyimsKx7jpZFEW5uufe
BcCZxMMB7Z08G5uhU5qQVkpe9fQz0sSx8j1q/dvavlbGjKKMm84w5iQeb/dyphRZYnXJaz42nq67
heY2gIayRR2b19t2KYc7F7FC09EOIIfqtlP+iGLbuT0RkQBOGRaYLUs2QkA50N04aK4SbQ0GoEcA
9BswToo5o2dxByMJKjIqndGfUYjbFpVnTaJS3Ct9QwLAurFdZhuL3s7lhsosuxistB/OWus1gReY
u74+bFympQgeIQfOQJwbMUQoe6J/tkXVXFfbiRues65xQ83A6jE8Ve7bvwF851jlfSFK413pepYC
04crW0a/H18NkOoJIA5HSInuJTl1epQr3V6ltWnMnhIevTAhV3UAA7CyWESm7jy+dMaxo690fGvD
zftJRaEV/Bo0hSN5zgfbq0mp5bAaVV9/A6OjrAtQxa4XaTn8/PuFAzv1CjoVSwxP+mFXy4ewqTbv
JUhAKQORUXGFymvOkKOMoWqLUFX9iDmd6SaTt1ULKL+BCmCdEHOAg7acAar2aFDCK/HHbNdUd+kD
q+7QHHxbyMoyIYY4E7uhUgZ5VH4SzZTndk50v4hCt1Zfhur5toDrvYSv11QEH+ChoVyJi4ROtVkP
FQ0Nn4UvfTc5xfca4fZSP98WszIPXBBzH5CGQnXlHVn0Qt06mUyzSCXd7+y9KrlEMAvR8NwsEtWu
8FrB8Ex+0eXGSaatMSAAzgC4ZE6hoUvqisqmruyolinVfaMunN9mkgmO9LVtRfEhgjIzzS4YTnk9
JzYFlFqbGn4yvNaAbW4VxbPN7UdaR3M2di3YCGdNLHesnU1JKRWD4QMo2bGBdBv83qxlwDvACUec
Y0bpmdV0oeVRzcEP21emryn7NvQ0UfvSiprxesDqywD8QPEYd+RyVe5J2JemnyE9jsf9Lt5tnQD6
4AD8hOQWhFxR2hitXaUDmix8Qj2Wu1W62eotxr+63ygsXmoati8rD81fabG//fnXh5nYcxRxPscq
+M249c/tnpmNoVC/zyIH5ElP9sCezO67qW3erktB3E7SaivsDBWC4mBX3EvDToT7tzYTcMQRVTWA
9HRVXj8AZqELqjQ4a3buAqvf0F6DzlGYvNm+okgQMuA5oUrwCu+rQVmSEmtlcJ40N6cPoSZwYK93
7Dz+zBkL9krgdXMLlZaDWrG2Cc54UifdXSwqHr8eH7lEOPigOMV5gC++PHF2FttSbiuW33jIzDUi
Pa8Ob80gRHM5JYhvl8M3QVRWnRrZfpBbe6Ox9wKLNP/9IrOIZwmuzn/Hn7fBhcEwwO/FcjBa+OOE
JmCPtp/k7ZZ7KYK7QfUxzYiSQAQY5aTGKdWtsRNMAUBUCC2hNh3AoupyCkOUpPUwJpJvsROiD3Ye
Cc7aig4QpUSzCTqxZzYEzmmlZmfapaRT3/oSo1VTDjd3aKAEV4EDgGJivHxBXLGcwQy0aupmQ312
X2g28FA3cvCCZG0pYJ7hhZbrbKhYTRn1lTg5BK15X3R7PfNq1TPU5o4SS2AG11ZMQykuwHfQgI86
46W8dqjyOsogL05fSPFoCCIEq8PbOHSImRG0AXG3EFiEIsRGS4r21m+5vUdJ1Qc0DuKVGd1MAdMG
r/E+UlhlWDn16w5R6n2lbnZmNPRJy0g5zdBzVw+5SGvH1mC27hMw1SguaBFuX0NrCwR++DmuAZB0
8FUt138I66JvATjl18yTf8miGpTV4Y0Z7ktDmP0qWtmVTWtWfWL4Ste4rNj3qSmYwIpZgr1D+94c
xwINPLeBylKJSpQnY4GmyavKCi0zOzAUfWCVLoRwhkmTs1TrOwgBmA4iWS9ZtLVNA8fuchacU1zG
uZUEAQS0I/hCgDu+/bW+FMAdBJkVVRzNy4SKcs/+ZNrb3bG5Dl3FIUNYGm9p7vqRwa2hhdQkPimm
I2imd1MpeDisaHohgdO0qnUtndERfCq9jQzM53eCrbSyWdEpq+HxAFpBVBNyWlZZhA4FmRp+GT5q
n7Vuuy3S8UZHOy4q3BGd4bK6mcHo0Km54ffxF+uzRN4271E81wAlpOIlPVvx5UkOC6XI+xYaBsQz
+R6NP28PP68ud/2boEbF29yEz3p18wTEztKplCTf+G7onauAd74E529hiyL3K2oG1+eM+m4DPxYR
0eU8JrWWpSqZbL8P3ipD32lleZcGm309bSGEW6yAyFMczEJy/XOxT0VQyPNO4RYLPSZoAJnB7Qxg
Oy3nkPR1MkUttf0Zusy0fxrGiaZH8iVWNmdhgX0LbaNmG8RLBEitS0myAdIfWEW4NN14qOH1KTXZ
Z0w93Nb+9dHAkxe3A9xToIZdveZAkqBPRZc155z8zg56+Wv78OhenmNwQKpC1+ByFm0RmMOQW+xs
D89W6CrFfxyfs360nApSM4wfWK75uhkexzbQow5gmfn74fVxhqm3p2EaqB28jvKx1vds892AnmUs
Pd4O4OKG87dcHDujSMeZUX3u7kwj2wE0erd19d/9F7gxmoJoAx+5l9SRIgyUVWdTBYf3TqabX9LL
8Tkfo5EDg2ogp0N1efIpc6K8Egi4tk1ITCPWDVxRLA/cjOUKhQC9kPMuZWfWf0s04o4S2E0RuM8q
USDx+hxA0kxmr6AWFcnL+fcL99iu67DXy6Y5h92hsp1K1BwjGp+7RSPWSRFpMD4I1gfTiX5v1fTy
87mdOuhWa6Y9a85SE7j691EXFfKtfD9y0zOYJAo3Zlbl5foYPSsrasnNOctDpz4qwGnbPAM0CeLF
gJwltipfElLkIIabRpae4+xrs8u7b5uHN3EM7DnsBgUTbv0nwxqNrCzjc2t5DG3kAjN6fbcB9fRi
eG79o0DCzVpgeC/Vv1fHvP2Pn8/dBmnGCJV6jK+i1PtHaYX728uz9v26jbvZmIEyEC1ZqnccFXWa
pCQ+p+FOGw8K3Q0i/pqVHWQRPKEN0JgAEoJvnNS6IgXuaBif5V4G19Sx7s6353AtAIScCBoi6IZ0
Jdy85Rx6RlF3J+n5uUteqKM1m73U5fCz+AsLMUZJjIImDA/qqb0+AL9bAV4zqHL/2yy4jYoDyAqE
sPJz5RSxN4nY1uaNuHRglrPgNupEkx7+KoZPtdHRtS/Sbmy/gut282lGnMQCLBv8PLSw8r2/SImj
aDlKh3NdgCExBcnfVhwwQFkgRoz6N4QWrtNvRWqYeqsO7dkABOlLqvqbtQCkDITQgWMGd5V/9DAJ
yHVdJvcgungsMtsNg3y7nmdPFYkxEPogDcCd6CgP63Fk9niOovvgENqbwwsAOLgYnnO8wngIwqDD
8Krx1mZnY7dtfRCXV1EUgCoMgNnDI+ZcFy2Fn51VZDpXyvE5Ve62jo6RAZn8nsFA/pBz4lvLnADu
HPWn8Gth7YJKUIvGnwFc8YvhOWMXokopBlNKfyIjQF2ar6rmKcU+3BqU5MVw9iiRw1oJdIjpNLcE
Y5WIKZy3d/z4nEGC6xrYLML4uY1Ew/jAUoF/yl8KEICaD+xOlK+s8H0oNAnlbui7k1KdFduzZByD
l82avhTB52ICEkpJjQjMSVGdunI3coGDpgIzgCUCCTAwLpGRWdrs2CZtlZCsO7Xywcof7a2h+Xl8
ZIoQH5xTMSgHWI7fSrVSNFHYnRCEQZ9U7GxfHuTA3ismgd8Iz3Q5vhpEqUWAA3CKQREQ2YmT/bq9
/rOVubwOMAFEUPHsm4GKkeLmFqiJOgY+ioGd9PIoURSYgn31iNsgkc63Ba1sVtAVz81ecL+uYdBR
UZLiRIOIMjIcGniK4HIWDc+dBVCjAd+oxPB9+ib137WtNdfv63Tx+dytnIxRl/c9xpflb0p9ik+3
V2flpKG+A8EpBOkQiHnnYL7wLTKSEQQhM5DJV3ul+w2+wqIVYeusWL2FDG4vFTroLMCv3J6U0KOg
ZU53dgWGXYEjvKIIYKFgyxooNUVaiTsRcdwM9qhiidQXU9ltxo2BHkBgYc0VuMgo2fwrYYoa3Rhq
tT41e4me7VKgh7Wvt+amU0TM0STB+6ihqmSVxqr6lHaunnp6797W89r4iGjDnMJiwC3iLv2s70y5
6hJ20qKH+K7Njv9teO7SpzHTC8Iw/Kif9eytEiQKV75+Lqmfw19IiMDuLa3RmEVSE0kyO9XEs+Jd
YApe+4Lx+QBhxaQ8CinG7xNPo04vMKYrBwCJBKRpUSgOrGA+jkqsIY2yUspPyXDXJsegBFPWyyhC
516ZxJyumEFv8BYx+UL3ycrLoAcd06mMHhVrn4iqh1dMxWJ8TsdVJ8EfLjB+XL2o9qcqfrISwUKJ
psDpmVSgUScRRMggU/9s1N7tXXp95wCvGbcZauhh8q4IpEDiqoaNQYZTpDmq9g2hTVndBeHP6fdt
OdfTgBxcbbAThMzPwuV2baYoM3UgK5+K+C7aJfVmJxXt10CkRcE7wJ/gIC2HZ2oVgbWUTaeh/Tu8
q7eW8QAfAmWFCkwcihewlzhTMXR6l8iB3Z0YcALIW745pf2PAHSuIGMOL/7KUncdylj1tD/17Ldq
/t5IJjozhEHHWBpUw6LYiR++BkZpVkkjfPiAuskBfewCW3p9ECAAq49nIEjikL9Yrn9vJgGy8tVw
0hPdCeqTJfs021oyjFkANnbOTgFWChaPy1mkqC+MTZDZnxogiIHjpBE8Y69tEmCXZmRxHIQZJpPb
o1ObhijIy4yT/sjkL1aZ7hK72OnK2+2j8I7AuPTz/o+079qRWwe2/SIByuFVrQ4TbLfU47D9Itje
tjJF5fD1d3EOzt0tSmhCPh4YNjAAS0zFCqtWQQ7azyCICisDb89yseZQD9u4SqygjgPlF0qVJf1U
/+mnf1GKc4lKgeOwcfMgjdX5IOe2TioMJIb3OUFaF6OoOyjRpvfxfDYEYDIIzCMgaSGuze39HDl2
KY+kDXLFdD+gw85fjY9wFaJh6LnMv9M9+DnqOG7bAHCQg3oE+4zg8DLlwO0HS6ci4qYCUQ/8wnI/
xlK2EsCg28CM0Xw9+dQmn5ryxf6MdjyZiCV1c7HuZHFnjBRS7HQhZEklfKzkIFV7wQC4JajXAMwA
1SZg3OUpy8Y6L2Dy1XCDfrTmObLO+3cb5iTUiQPIISo2losVDW0sRWnGLFe3s45ms9uuweffjc8t
UKnEs9GFaReQ+QU9p3NLkB9+z3Lxuw30DuLbsAzWLWeMXhpmsAh3gQMWWaIf5fTS+BPqEVv5q5kf
nPyJ5M/0Z1Ud6HQYQi8tbvX8ASYo8MaPl1JhF/3RpzCFdOdplKXjdKqkdcFkUbeSPvbS9yn5nkof
s5yxZBhtMMef1OTtsdgNXY2TjvIRgAhgf1ncWxlpVKuLLMZ9/dZ8R/oDSYrHArbOOPKL8DyA+Wdn
fTmtYUxJpdK5DtBaTKJnaS8IAiccPSJhWSHcBduFx+A1SpgU8WS1QViG7mh5cb0XYQYJ7J2H4wQc
AUM1LWdQj23YaxSeTfJF+Tn/2Ls8LIMM7iyoMsBpeABEVgD2PId9FljZqYkukUgfr/d3MT7f+mEs
JjMypiYLJvtQl0+jerZEgev1DkMECoQYxg/ZWN56j7TRUop6yoL+39Q+OYpAB2zO4G54Tsc0qLlx
8nnACiluT9wBFUh7iR1RGIkyEWwtQi7IW/IpKF3tdTXVK8yAelHogdAzDC9Z6NJ+tx+1FMTd8U41
KqJTCNIV36Yfmqf9hwkNY4BFRYUNosCcTTQOdV+pbf5+mLrsJOLxZFd1qaHw9SZ6fyELhcgjf1br
oQUizKizQEKDMeMsfdR+gLaFiKhhtjYc6ggGKuiGEevnTAgz0Sua61YaoE+a5XgqOgz3p8cLtTmT
/0TwtNhpqRRqb5ppEJEjdrtUfTs59OExFyqPtRmJNbuTxJl3aTiFA6j+0sBR3DY95f1pAqlSJ3jH
tq7gvRTujtS0qWzS22nQJu4wuOgO+Hi9NmeBMnSU9SJmi16ISxWYyfYgyWacBeF80BS3GV1SPBll
8FjK1ixQL8RIYtGIb9U4TVeyTpsMSgJLQwHgqd8flsf5ZNRcuBuAePIVmUmuZ7aZwntWw2NtnWxR
V9KN72c5eAuvkAbIMx/TVosGiYW0KQI1/vXDSH/uXp3F6Ez6nX2QzHUNyEtdBLF6zaxgf94I33z3
8dwrp40IIdWwBQJn/uoczfzz46/fuNSoG0HlDgh0ETjnCdAHcHtEU9ukgdFBi79JxtteSBCU+EIC
N4EZqXe1qZgE/Vjox+Hr4wlsbS7OjmogJg/gC5/DTqesMMY5ToM6PYUu4iKPh1+vDytvggvI8EwI
onI3zGwaYpIISk+rLzF9mssXWVR4uWFhQgaS/DCSgA4Gv9vyBOHx6VD0DF3Ufks79Df1SHUe25N9
GqxD8zVJXHV/ZHspkdNL2jjM7TBCYs+qFzw6XSw0VhURd663RkcyGImkd0JgYPKW85L0uuziRMrx
LsWuEl7D2Hu8OZsC0FBdA5odPc34YvQ5HBxbB/NzINHn0JE8m3TnxxLWDxKmAKgrThYCoGjTu5zC
aE0qGqKYedC1Xq7nBzt9pe3znCYHJ9k/GQAL4aGz/BJgt5woJ5rRdU8aoqD8WGtHagme1o21Ak4F
HesQXUAggLeWpbRKJ9rLcUCap/JAs90mDroDoOgJqT1Wc8MX6RF9ThQZ3O5BNfzIUbEiULIb13Ax
PHsI75QsaIho3FAMnyWHMHUOqTl45l7yGGCRUbQF7LmBIAZiMeww3AlBqqkP7aYvb7LulYR6E4k9
I7206m6rYCmH8+30MaOF1EGOVd8G6k7Dv48P7XqrbSC22UMHph2EALh5OGaRI2KcJbf2l2m+zK3A
HFgbHfCMWBgJR5VhPLmD2qXWIPfIgSJKbP9jytMpvUpxfTa16p/H81hvOgTB3EAVGk4s+N6W+xFV
mT0lRRcGjXQl3SmaT+Z+0wAOBircLERzEV/n56KWmoOm0lJ0i8Yj/VmKcBMbO7EYntOzOtGrUnUw
vFR9tX/SVhA1XGsnFNAhXmgDRg8fns/tkbohaq02+Q0UO5oGLvRvTn4zEy/crzyAdQYcgEXvcTd0
bh4G0mTWYLTFjaIpkWFKrrW3bR3uHgoBYIdAnSPqY3AXvNe1xOx0m9w+od7aHUHo8/gsbezEYnzu
TlAHrX9zGpKbPh/14UIGwVaIxufuNNKIA5Dp+H51vGTjyRaYIRvDI/UDK0QDuAqwQ85EAOMkqQuF
5jfJcctfexnisfiL0bkbnemNXRYmyW+AeoIjtdF3Pw4YH+B/VpakIk/MLX5fDVh5J8lvM2A3qTeJ
oMgbimIxPrf4mhK2WW7E+c3Sj3V/mudDIaJaEYng7MBxloYWrdbzm4oWdWhRbJ+VvWxTKA8HXQKz
/1hzaii+pbrrujjXVFphlWrfrJ6qYbcFsByfTfHueTOMMSqnscxv4XwBaZkw6LxeouX43BUuo7Sa
OwdnNCo8qnm98zHfS9WIJYJyYI8P2pcB4s4dJBIagzYBFhLA2UXstRT12FtfM4wPXxoFK+A3giGz
XCIrjsoiKiIzUOuP9GKK4GHrlxO2MBCYqA9HAQNu8nL4vMq7UenCKci9+CeNTz05TI63V9EBuIXA
H6jy4fACD7iUUaCw12mMXg4yeh3Ho+bsVqTL8blHuQIbpJpLGD/WAtpeVU0w/mqNAJREVZWKdCjQ
T2gRufz+WOnRhjVWu0BGd8BSd406dmXrS9T/+3idNuUg7g14MHigTL7hfK11o2TLAPckAPU0vVdU
HtWpCI62uhOYBUpuVWZfoCCQN4vDsbOqIi27ICNnBDFjy9NE3UxXZxYiwLWCuAzjA0At9HLB0t7O
TXvQkSkIz0V7+fJ4mTZGB6oHBHjg+gI0g68athtUAEhTMQXTM2JkUXX8Pw3PM3NKfd83+YzhB/tV
OXfp3leZwQ3/+3o+iZuSUDPrHsO30ik6Gvrpb74eAT5UVDNkA7f0eU6RJTTVKehflfLSR0+Ph984
PPj6/4bnnuVcNcM+tDD8lB1tdOtJPyQiEt+N7YWnw4qqYV4ztbE8PKaUTElaVnKQNKFbPE+OKH22
MQcIQNkfbhoahfDhmbYcVTpMsRwQI3QjSXPHAl1iBpHrtjUPSIGBwXxbxMCX8zAc+FO4a3JQmB4d
PVuU3t6axv34TP7d2zn2skPjEeM38qciuZLyNCeX3bvN4CssW6tBJ/HwdlWlUSVn4YxY8TEZniLN
rQpBmmNzFiiMRa0QgPo27xjGBol1pZrnICFnNTr02WV3X3bkahm9F6tHsqDFeT63OjTRYTwz50Cp
PfPfWcQhtrHPqGnTUA0BqCRi0tyVSEr0eEukGgiJ6jDnnrm3pgqfvxifez2r0W6x0Y0VZMURTWbR
ckQXvG/rPUD2BGIQYcBpBSXd8iTVc663tE/0QNNjl4QnPTmG5q/HR2m9SksZ/Gkduqquka8JlMRz
PsbVbrWH4ZnDDIcNJZ58jaGN3HRZjpYWmKP03BzKKhOkFje/HxEwGDKobINrslwjSS9r0kamHkR4
kW016NK/mAHSokAWILeL6DGnuJtSHlq5G5RAq95G6dqfH6//1h6DdgYlVQiFMXaS5ffPTWdrkYPh
k/Raze5UoEe3/1jE1hIxsBAAUFB4AIovReTmmBbpUKtAHF7k6WW+7h0eKC4UIENVMNpYPvRimbNt
NoiX+HJaH9xMyElr4vMWKUvwYNyPz51QqvRJ2qQYf6r+DJp11NX2OOVPdtsLrtt6nZaC+HWqQk2n
AwRpaDjdg0g5md39SwVFZ6PkiyVSeBMvc4ZBD5PQ8CsL9GRt68p/IwApPkargpwlzwsjSeM0Z6ij
8506PsiuBN6N3TPAqIwwBAz7AFNwKslR0thQelP2qwhPtOsogtu2vg6wf+/G5zY7jtrRrEaML3UH
zfH07JB8fTyDjeO0kMDtspVkThK1kIC22Qr6l/Zu9CsVAR42jhKeHtjZKjwTFdVWyyvX42mT7W6Q
fcv6lMef5L9YJZZsMFmlFaLo3CpBYmpGVaL4ln2JVI/OrvP2eJW29uFeArdKIL7V0e84VvzWSlyH
XJoQmZ8fj2VsLdK9DLZTd4YSaB9n9KmHjEx3rckrRMizzTng+QQ0E5HCleaOJphhoL1V/Fn/oeev
DrBgvcAQ25wCKg6YhYH3jWdgKKKhdPqYKD7Ne7e/2Pp+IwZ57jsBnIurEjkzirZR/MH42p3aRoCQ
3fx+vA1oCw0LCeT0yy2YhjmpDeoofh8f7cgr4r9QF8iI/u/4PMI3InM1hZmp+IlyTpOnar8tj+VB
nFDDAwGsNe9ywknIoz5Eb5fe/Gy3b58fH9AtVQHCGcY/h1gzILfL1WllMmtxpcn+ZLhFB7JeF0xP
vai6fVOKgni5isgC69jASUHE3MyzWfbb6USGKx28sroIW2ds7TSK84EVR+s3ZK44O8POusQcJln2
6+aYPafS8fFSsaXgHmlWjoyKAKRA4RxydznLeqeRnFT2E3R1LE/yHzqeJ+1kKG+RKDa5ca0R1oMY
xPRgE/O8GyYd4josYtnvo7OZekZ82N3KnDFi3Itgi3mnmXIiDYM6YTZhdmvQb1XER7ex5YyLEYrJ
wj8az4chkQpcjY42+7ZFXalsXTRFHJXXLBHsytZS3cthv1/MYyCpk+mzL+nHuDk4xbkUUWazc8Nv
PCo0wemBYDScas4gGGHllK3uzH6kPE3jM+pZ+i+DiEp5cx7IRcO8ZJ7QyhmtWzO2enn2J+Vc1+ea
nOn+0BgreAOLMoreUfXA+1qy00u2DoJx3zykeXbQ53K/dYliFuBnTYAQAHbl9iJsItrD/pv8uT3A
+Mu8xxdw40gBr/ROe2uzG8jtQxeqGZ4KWfMb89TavywaIyZwErEQb+w2ot7ojANyPSS9efhgjyDT
XGWK5qf5a9HWXj0lQJL9IaVzGCKBZ7c1IwTK4D/C99rQ7bWqx3k+6r6dNkfdeEaTbq1z893M+Ljs
KHL4/3L4uGLD+GrRIlr3B/ujlVRut7viixPAGYNUauGlahAgZ8/AbOSpYOs3bgcOlYJDxapbYRIu
b3lhhFqJphqGX7avlXqpyKvS7iQ8eF8jRObeHReAZ7jDO2RRPLcyNfxEb46KPXjjXxg6mMR/ErgH
pEjsNjHN0vDz9G08jiLKiY33CbkIYB1AhcvgtdzwiTLHCaGK7pvoshC+6MmzY57S7AVl90KHdXM/
7mRxT+3UjHqPjJTuk051c/VgU6+z/sKVXEyI2/Suq6e0eRfSHn7L+2O9ULJghkJJCKwScFEsj5Q1
0VFyKNV9qbrQ9HJ5rKs2bBEUlSHbAaAUuLP4gESmmXlRKBEuRO5KPwoR0nVr/e+H5/aalJ05JVWi
+72OZk6Htn61dUGygNnF3Ku3mAG3xXZUhENfYAYROSOAXBIv1i5EOgK4Ubqjud+KxsUG7A8bwX44
3V46zUCzMdP9kfG8HZNOoGk39wPUhwyShcwE762W2QisoTHrvhGfae46InbcrQ0B8hgnCszsyHFx
2gNNDCo7p1T1teHUkZNWuZmIdnzrsbgXwe15Hg9DjhyL6sco7Jm9UX0u40O2uxQLmhwmJ4N4As60
opUdwkgySyVSfaM4xF970Ru+tQ+woDUNqWsbpTzcOg2zVCq61qhwWF8t+tEQUY5vvd6wmuECAOmF
wDI3fmsYZlp0+PzO+Ce2P+fFKURdUv9Zc749vuBbu8EqYZilw7Qu59JUKmLhcy8hPlE/Jc6Rzk96
86SI2BC2LuG9FO5aKKSx06LEdBLnMI+n6AW80YN1TkJX+xOGf/HIMkgKoqhwCFd11VGFhNUk5dj6
+lj/S9KLEKC/tfssyYxGQPAKHJ7ovDDyuXTY4eqNIEFfYFELtM1NATDxnXMJl5DTWUU/abRHnBsz
8KIPknyoP4wi0MXWTWc8G/8rg3uVLHAuSpJjMH/8ezyeWuXS9X8en63NZQLuBQEd9mNyu552VVJo
Rqj4qnS10me02tg7Ppo9IVgOYxqmFKrol09f2Mhouz4YMKTL3K1/DLLoFq4nANAumPKgcAG9QNuq
pYBZVuHvS7Chx5eZmi5pdwMVWQkUqnwYBJ0hbLmgTqhMYy1lBtR5Kh/tMTvEs+D5WysS1OQDRAgw
JCzDVfF/FIKbOusK3a9ab87+Qe02ss1y9F3TvP2bwVIvKspJwFDJa8SmnmK0JWl1P/wwms8hefqb
4REdRHUjsJF8NHts1aY3Ujx8cvbSg2Kzuf3F+LCZkedkbXV5IHVNwDsjJcgoNNMh78+t6j8ef33d
sC5wvRl7EcNacmZabOWjnTqxgXwCvNYL2H8ykTG1cVoZ0wbzLFHTsOoBBIgNjQxdkv1TqMvnMtlL
kQvXjlmB4P0HCTjyhNx1NuhcSyWBxtCb6fixq8bj4yXa+H7GYgeFhMY2aGHJPUWKTtIyGTLNl+x/
er+r9u8wzBcLuwBQKkxC7q4BRlCwrpyaD/5dOnzR98fhEY/4b/yVcxrlxDJrW/OH+M9UvqZj6Trj
ef8SQSExEligagE6Wyqk2gAxjKEMmp/hACXfG11kv66PKUIFiK3AeMIlwFldCpDbEeSsNO19KT8V
KNVL3CQSKIotESCFwasJqgdtFV1pjDZDfavU+tV8iS0/zy6aiFB4U4SFPifgFUZJDI+Wa7oEHaZ1
vfWV/KCjnaHiGrZgFusnGjruvYYYsIs1xKaOM3UMK2vwo/E7qufG9JnOB3t/khC0DkiIQH8jYQ6o
ynI71Kk0YnkyB98BY35MEzfenVWAAMYya8Lih6XJ3Tmn0FIktaPRp9/S8LMugiys7b7l8Nx5RZNv
1e5LDC9TYP1jz4oAllPdwVTdtnYLp/dkSYCGWW8Mi/9DgbA8/VqLaHWcKKYUlT5a4DqD6urpMYm0
A93bBRc2Od4iFMcwwmF4AtzWAJlEul5XiF+6JnDtjhDbvn65MThMfxUQQ9SP8a4e0JJkTOeJ+DGq
vI/mH2dyVeUo6mK1vipMynvWDZz9qyZTyMrEc9JDSgZEpqtVsSvy99hCLB3whQS+Dq7M+twAdzvx
wQIFCp9UxH+zOT44RABbAcoKpATLOxI3WtNR5Cd9VAsWBy3a/XBDS6HdMVBcLLrC2zUjGnpoRpwR
XxpuVupb5CiEoW3NgL3Z74x3rGBwOQMdvTGKDjxTfjkT92mKRYbB1h6z3kZos4ZCMYWPqKFpdmo3
U9T4cX4gVn1plelS7QffQKnfCeF8lrnLuiYZIYTInlS5YbD35TPe21cicYHdgBm1XKNm0ro+bIva
N9xkPOqS9xfDg00BcRVEuVbWa+yAkzkkE0WcKwJu+Gv5z1+Mz+p9Ybkiq8ATZNZSmI5pjfFD+qU4
y+nn/cPDF0IuAcBU5EQ4T2gqaZUSdPfyk86b3sjg7h4eUVDYZlBDaATAI590M1TQAU1tffn72DyP
ZDcsiVVi/jc89/VzhfWKEwzfmV58neXdRhOGh2kGMC8YplZeHArg09YCU4Mffde7fzRQ5z9enY3r
BfYiZKMABQdcm9/blNpSFU9558tS7cpwQvPSs0QRlA0dASGA8SBOg6gTjwe3EllCwU3R+YVBD9kx
TET5+Y13852+FQg3NCtEZc/ygpUliF06I2z9yXwZ6XMyvkysh5vgnm2tFTASMM3ApWsjiLmU4rRN
FaUS1mqaCzcivxv1tyqJCEa21upOiM1ZHT3iGqXZY60a41t16IjgLm/MgUFgmR8B9DNIXJdzGJHC
qTtZaXwpPKfqoZ73vziL8Zn8u1SwQmW7KA2Mj5pkyXkbtMMs4vfcsC1g9KFmC0Ey1haL2wY1Lhxl
tLPWb7DDtTJ5uvqtIcFIgqj7+vh2bGwGq2MABxqeHyhW7l2Qm1rpRkJr/5vi+PkkWKv16Kz8mSGH
UMmIDuacv9KhcVirJrLu1yetuYStgCF7Y3i8Ngj1IbOpsfJYbitm1aAxGTU/opFb16m7mweC+Q7A
noFTDyVK61ywLFljakwIz0S/n/v4371rb4JmAoM7gJOsMUN5X7WKkvaGP33Im48hFXjUa5WB0lpE
QVFHAiGr3tIpMZpEJ4rqN7UbG4fa8cL6YnQCg35jD0AJyAB0sF3wgHKKybYjUAOGjeRbLqm/xuGX
x2u0vs1IMsIHksFRCvLqFfZ8iO1KqajtJ337uQMNEak1gCWlz4/FbM3iXgxn4yW5oU+FVaGzmlq6
yuz2425PDhvBMk+A6uM08R2gO7NFKaaCvdbrXyraYwi+n63y0opnsG0Ef5ilDaeEU0qhlqomKVXD
L/JfUXui3+TydVRP8nxKxj+7lwr7zeA24KUBAJQTpdhoKJ5VGkJlRzl63t2lFK0xcNdAmYByTBOd
EziU+Gxo8dzLkukT1U3ppRV5VBs7vRifU0l2IqeTrCSWr9zqMHPtqBPYGxsCENyDMQOkNjxclZtA
mklFM9FK9pvntL+G024AgbkYnvv+XkUfPSlrZD9zrdAFUHz37i6G5y4C1dC7uhgxfGJ4aXxIRFDS
DaWE5rA2tCrcWSwRd3pQiBSmYQZAmEz+lOprGD+F0smpBddhYw8WUthX3L3R8mSBBqUCsk0zfpfy
NQtPj1dpPQsLrizikZgJmkvw163LJFnPAWzzhxwol2PVAYbkziLXma3F8lJDCkKeaDjMIiW8zkiG
tJvRBGXyLedczJ+k6VMnKppYLxTLhIOREKESUL3xvuecqbnSpE0ZfLJr3YVe2X0ZUKeHb2eBe6Ys
OPMCUEYkyp24DIyQuLaSuftTNIgmgfsUfEewWMHgstxptTbSorATEnQ5qENO8e6DtBiet+uzsMLj
amH4WP3MqDDit8cHaWv9DWSLEeSDg4jWdsvPT8Y6UVJbKQJQA7lqp7jlbkQC+iWaxnsKCwYYT6Wk
RkVeT1FRBJnbhN/KcvezhpgO8IRoEIe2wHDglt8/y4Ra9ihXgUrAQNu4qO31Hq/Q+mWDBMY/CzsG
TydvoBJ9VFqlVCpwZR1i2S2dl1Rx5eKVpOjyuTsbh8g98rnIcSDaCpNpOZuulcgsF3MVeI3z0XG8
rjuYrjLuvhOQguvAKnzwjPLEDAU4dZtoQFMAvZC9cHYOzf6CuqUEziYb7RxO9QgJeUcOQyJ7Q3V+
vCtrBQgJSHAwOCHMepWd6zsF64CyPCsdmQZV9lyUCOFemu65FcFd1rcD5hI2/52JDQk6To1HU2PS
GXckaFqKEhMX5awCRb4lAVmhd8Dfe631ch5WnMajE9lVoCWfSXndzUEJhj2wGyFjgyw4vEZO/Ulh
OSt5khTBFF7H9ED2326Mj5CPhQMF85vHA1FkgywnD3N0EwenmKG5rXTZvdFoJw5rBoUfbCc4Z10x
ktmcWsbFpZ+o9MGsnwG4zSuB1bFxnFjkE7XEKNBkbPvLbQhNJc/toSeB5Gb179+Z86sWXLoNNYII
ENq6MNw+lC13YDMEj0ejhSKXjOw1HQxPGnSvAqn/KLvp6FbNt8frtnGwFvK4GeVxFfZ1Cnl9PB1N
vT3KouTT2jpA2Bs3EIYmTOVVK8heTucxG0HgGFYnO4xd3XYrXXDNt2bB0vkWeCgZFIWzBiNwThMS
KmXQTd9V9fcsQnBszQEBV3SyhE3IAjbLfVdyy+pyWwXJ5U1rXad+SXL/8T5snSymo4AFw0ONFVtK
qDLgfWsQzQZlcdTJVUpvSDcqguO7uUwgeIceQfAb+ZSlEFR9U7toMxJUzu/i1qWCs7S1SizxjvO7
hWaz8xikU7NRBHT+rTmfleqLOv15vExbIhBt+p+SQWVVClKmcZ9PVVgEVf9qW+d+9NRQYIkwXbe0
ZpGhQagJqoShavjyX6dqNVAvkzxwCl/GFNLPVNXcCX/l8O3xbDb2A7gm9EHCjqAAZXXZxwIPeW9A
aVlfTRSgCvZjc3g0WkCFEcI2iG8ttzuc5rBuEzAg5m9JdxB2QFotlIpaHCTgERTH/xAbWg4fFXYf
z6Fc3YbxEwJI7qSc6vqox2c52m2eQ4DFmI/wmrNgI5vp3TOujXTo6rqjN60oDmcaiQictqaCt4m5
euCSW7GFm5M0qbHdYnwFvMKTB0Itr/nVVD/i8ufOLWdLhfwBPErcFExqOZM8S1ttJHp9M4FgPBai
xqOrLUdFAHrKIs3PqrNX5RpqJw21Zpb1jdQXSX5W9qZYGEcu8sjAJbP+HXwyuSmysNfzuL7V2p/o
qBHB7d76etRKA4ZnwK6FP7lcnHkgpp2Zan1zVO9Xu5ucCB9/Pzo7BHeHiHaF2VmJVt+q4sfB1AQe
xkozcaOzh/1udD1tox4NC+rb93QKpO9D92XvwQEEBfFRVCaiFA7Zm+X4CAU5ZR919U1JjmVyFNGE
r5d+OTx3w0ZZzhuSY/iueU3o51xEYLIxPhCWyG2h6AqvNN9/Z5ijLBuLdLwN1uAZZe2pX3evD/qx
wQZALTmIoXhcVhQ2eWwm3XCLHbeJP8TS/vGR4mP9G/HsrHkzTcWsJhsFV7f21DgUsVdRPI4d7sW7
A4Im6FIk1xHiAByY2+C5yPJJtWLj5mTfjfSWoJZLPokgwetTipAlyFdwiTfpOY1wQp1Xot+aQNNG
r22KYyyigt/Y6oUMzsroW6uFiQ4ZSaJ6yfCl0kR+I7tL/FIhg6wjJMR8It7/1cuuKxIFEmjsFdpH
aJNTTn7L0xOqHjO5f3p8sjbWDFYA6A+Q12egVPb7u5stg4w1J6DxutmzfMlkDzyFaAt+3i8EdCag
uGRdZiFnKYRSXQmjYdJuVv91to69dil3k2EjHwufAo82Ko/X+BA0dQytqMg0XEFPSS9R6z6ewsa+
IweFbCzwfvjDO3kGwtRa3BDtVkjHxjgou1k6WdIASSjm0KP3KH/Di0wOnaxx7Ftr/Bx+xE0u+P6N
fb4fn4/om42FvicIpd5y2rNeEjpoEE0RufbGIi2EcEaTUkeTHRMIQSfkyrxIgmO0NTzeTRDLwO5D
uJH9/u6sqmkzA3tpWvAenn9HtuAmrEcHfB1eFuh2Qe2D3PVydDQF1SQt6bRbW79IT3ZxeXyA1hpw
OTy3NqWe6WoTY3iZvjrWUz8/DdPZynbn9VHOeD8LTj/lxTzQXGq1G5l/zeNb8vPxLESLxOlxlTY0
wuug3Wh7KT4QTbDDm4sEfYRwO3Qf4qXLPQAggZgJNfD18snO3Im6+u/S2ZuwxhLBPwR0F+3N4VBz
Ki+kSpzRFI9dMequM5UuqQSXbWuVgBFGA0yEFuEusmneHVQQ/JAiSR3jhg4ubgLy/91N09gU7gRY
SwFmWs4pRV7/1mm9O9heKLd7vWlWFgvaAPjsyKxA1lKCVPUa4ouqfvtC0THaDEVBh60lQlaCIfER
uF5FeUFfnyUa7czbUOaHunWtQRJsAluD5TsKOwDtHOEgIvaO1mzLGXSZHuOdbq1bP3ycI88pnoZz
HThk/41YiOFMY6lIs8ixIYYmnu5Fu1sjwmRCggsobUQ0ADbn9sGewwllwK1+i5tj0x9bUaHy+9u7
XCYEfVDXhhsB7h2cquUyaTZxCLHl8KZ8aizDVUnkhsYvqn92kvIg0YPSuXRvw3m80KiNQLoIgE5A
OfmIU9iZpW2NNLzFUXQOJenk79VSDC/CaiSQtgAogrt/ZdE6DVApyVs3uW17lExBFGV9eDE+bExm
awJRw7OPZIYZF52WJW8pmg2Bjm//5cD46B0B3kj2Lx/KcjrayTlwFjdFrV2rOAOX9xcLdCeAO1VN
OOp0qiCAyqfmTVZ3Kw/YMfDPERV9r8zkhpf7FjX8NJJuiPdlFHhIQYpovf4YHzsApB+zKPngTKZE
UlsOoXQrrBeinAdRYezaWEKr0PdLwSBsK9WhSi2iaIqRvdnzE3HeUvNEpt2P0FIEpzbIWBly10KE
IXmIvhXRXoQCzG0WMQYREp66FTdbBLxlZhA7e9Plp+K5FLFZbOwAICI6oj0oI4BTxVkz/RDnQzFL
6Rv5FbeHYjd3Hb4ejzNeH5TYgG6JW52sKtSimpzsDe1TUJ9Qft17/JfDcxFvta/N1uoxfEFe7O5D
bQnO//rpWYxvc2YMKP3srNcxvtIdqFWANcHNSjdL6kNi5wK7cuOswqFC0ARZQDzZfOhkTE0zzp2C
vFnm57Lr3XE8K7NgPmuzjIHj/pPBTsOdPVMVDZL7FDKkIx1AJnhUotQNj7s3ZSGEM8tssPCHeQgh
JSrq5/RlJvuvBIK5eHjQzAYZX77UdmhCk4RhTt6+NNOHMd0LwUMAF2MiFqygJ8UK6JflfT1GJLZu
RfazLQ/a7tYpGB/oUFSdYS+QDuL2IC/7HOVyoXkbZS95EnZ72rjQi+G51c8kNLNE92Xz1ifjKU9u
ZTYJDtGmBMDjkG7Hk6/z9liuJubczwMWqLbcBCwTxiCQsHEVkG3Ao4NqI0YKwCmlNETrTbmyrRu4
EPvqaGanUNSmb+MmoPQBdjFc9fcrt7wJZWLoatn09g14yYOefiylFxrVh3x3NYGK1APiMuDXBqk/
kuNLObRI8kSzO/sWpfQlfC6EJsyGiloI4DRsrMZxPfWjfcv+1I0XOycjOVi5Z4mqMbkFA3SaAVLh
UiMDgRQ5T/YRqU5fgOxKe0uMl2/nkrxm33apjf8RgFoXJE6QRFm9RHnTtKC577Q3uY88C12Le9X7
v0lQl3vRFC2gFzGmgMoI6Rz+xQRUFBTAoYMpA3uGe4xiAkerbBQMr0vnJI0v+4xVtkAITjMOVTha
WCL+ZqdIpcTmqL9p6h/nR6R9ebw6/AajdzdC0yAzg8HEbh536Ry56Yo6KlM/jj2quLXpa5k3aILg
DHe1UfUFTxGFNSyICBwej1hsSq2xo6GKUTj8pNRvaf1l1Hau07sI9jpgxWyQj3FXLlOGClaZHflh
fbKVG0mvjxeK039sChaUH9gwUNbL7vbyGBF0jp6cOQqvVRq5iv6m7my5+S4AJjdQ5kiSgVCQm0BO
SCepje5ci+Eon6z+uP/7YbOioBf4ckaAvfx+xabWpESGc837j6+9sa8z2PvHIy+N0BXr5boCc46y
RhS5tBw01MLL8HUoBB7PxjEFvTwCuOyI4qJpy69PTSnVpniI/MZww/SXZh5Ux60jgVW/LQXdq2G0
Iq7Be+tFBIzUPMqRH6nPGrryGYeYnFuR+7xxGRjcC/EfpL+ROOavnNbTqkea9JrXhjtpwJ487SQC
YNsBBw7wXWglnCWezF6xw3aukYq9tu1Bry/CtlobC4VqFIRZYXTAxOeDrYWc2NnUyjirJei+Bld2
nik4qoed+BzMA7sOuBEAfiYWyuYO7ZjbRqTWkXOdf7XZp/xL1+8+txDA6Hg1MOYAKsBp18iwSW1E
tn0l0SsYYc19VuX79wM0g6Vizfnwv+WxVaQGYYxcta+WdJo+GKlAra51EttoFM2j/AjRHz7KV4+D
acyOPV875clUX+fytFdnYAPANMuaraO5g8a9baSJGtMh43xtu49j+hSLePC2vv9ufL6X+BBakq0k
GN/5lIeHcadBidXHD7KWIGxnVQS8yTpaNmLRYzhfEaR0NfkZOcspFbGnbs3hXgh3RBujMAYTRJTX
DBRfkrszlrSaA7cFzpyYDfrFz1dLP+glaqj+2b/FyFehptZGvQUyvMsTOlnVZGZUmq9F8/3aaD8e
j75Wdag6YiAiRpWKcDP39XAlHC0hnXFVnE9Kc63Jy5S8PRaxsf6MowD1ZUgeolCOu2IylcA6o1fG
FW283Pw5jv59PD77xLsAK9sAVNQijwsVBO+EByrlajYDdx9aV5X8O7fnIplccFT8P9Kua0duXdl+
kQDl8CqpwwS7Oc72i2Bv+0pUpHL4+rs4B+e4xRaa0GzYMy8DsMRQxWLVqlU+2pH5qhbCO5bEvbfm
w4+si1nBeItZsjnqOo73twnsazCPj6kt6wwskyBs+dDkWTKi1onEuKwL12+dT/eX7PZ2ABQfwSVY
DlCU3TQjq1yvdBmiY6QqrIPtHUeT+kjZ+HG/kx7LwCWExnNYLiA3QFXh8C+5imzM6J9Xjk5vkLb0
gmT2lVYWwL85wVwCkPmoC8NT6CaxO1mKG+W01klfPZl/9PFJ29kh8XUOQCXiP+5TjuJcz0GxBxdN
vjWTFLk/FA+Fu9eIIweElUFw6bXbkxhtHTUFz9RIn4hdHkrlKes+3t/tjRUyEJcBuBn14bep+z5P
FbPo2UzUHC2Z35nto5Ls9b0xBZQtIJoOARwjsF4iO65ys2TxQtBK92wUIdLtb1gkeK4cZeeg7Zkq
WHGVZq5bRfpMygJEJ4wGqblXr7m/hGQiTAlnphaTirk3VXbjGBMx4sIvysp/wzkCtAgoRNhC9OMW
WTzcrta8zlp04hYtmlWdFBm/lxBz4Ad1JUDYhcY08h5cPTpBtY2vGcekfxhZHKTp917fl5X7jyjA
sgE25lEBsd+guiBekOalQRz7Hzv6me3fba5p/x1eFwK8U+Yt7lzmGN5neuov+e5bGzgmBE44qREK
PMDFtT6waCZpge9EnQmKwSLmZ5JLe0PleG4AnVt4fftNH6OmmShiZelCtPabPfp2dzJ2kj/xHViJ
4JfIlWU1W9uehrZYCHVC82ejHYrm3MqY1G9uolchoEFG5Tye1CJjXKsVutEuEGIsoTUH5d7o1X8m
8Xd8IfQTzQpYomMGB5AdB+8Ua8exO+uTJDC9vRt/pQgGvO3cuS8HSDFQzWv49Jshm8emBFQxAlYG
psMbgGJUtiAQ7p2ZWNW7cgimllDZPbe1FTitiE4jZAkzKCh31rl0nhUTbqzld34lwyNszeB6eDG4
4Xa2VwwYPumdUP8zvAwoHbl/D/EvXDlqOExoTwqFQICAF0CvT+zcAv4zp6hURRkPZUH8sEyBvbPt
46tamKjZBkMguPNvag1VR0ETaariRLVH5TAth/1zQPSHZ86Aj7pBYGdwdloEcWbiOadUCZf8Xeye
I5nabW0GdwfAjQrXCYC19UpZS1QlpUlnko5Pybe+DtXkDfPgne5Ql4K4MWDrawlxPSSR2ywLyaNL
Zb64ueqPaaDIUHf8Vha3/EqMSI1RoNoiUnTsRqmFILVslq9V+6hZYaGj8+r5/tZs3H5wBREBd5F9
4idsPaXGpaPXR3iIWcoLbEkxH1nzhCCULYt5bGgiD3UhSoeW5Yh3CZrYqtqczU6vkmr5FC1Ha3y4
P5HN8ZGT4KcYCi/6CayKC22Yao20XjDNfi3LvsvGF75fbZa47I1cI7qXBhkqP+vdT27klTnmFfFw
JOxwgNdboXaJXuSzoRI1yXw9XLydQEiu5QDVcBZWAOfRmFM4vsxtx6JANoS47+bU8NHITOIMbtgq
zsOKFBTckFse077M1FLhr/ql8scxsL8o3gGVe/c3ekPNUbaDmDsCfTx7I9xLhlO6TuPgaT/U8Gl1
8BGaqj8kskapW/sNjxPhA5C/gptVcKb0LDKdaGmhhEYXeF4blHuDaNgNPPB4BBAF3gDUrLe7iU2r
VJkNVwSka9ZTOsnQ7dsz+CtAOLGGvSCQ1BkLMeujPT52f/bvA0fnozkqsvAIXq+/f2pGp5sjbSHp
91l9dA0SyYitNifAG4ujAhMBF9GP8pwxWVKvX+D6/2alb4Hg7f4UbgUYqLAHrJNzUQNyKWhcBdo4
S6Ozfam0R/pEo907vB5eeH2BEdfWlhLDl89uFXiy/vS3ioCyRSzLa2ICyWVBnZ0yNSu1sKyLVqP/
3dGh52Z3dgWcZVciROSr0UZNmTCI8I59dtxbOgWDxHGQqL6ElwmmOPENr1VxadTQ9Ys2HNnBiiV3
2605gh3lxdUQAYMhUqQ6McCoWqy5F2362ONCq60WRSRnU+YWbBwjTsMB1wY4Dp6eWGtCm9K4VrTB
vVD1x/BUut/un9LbfeYxGnS35eVCPAu4Hj7OtW5QiqW4DJWvWoPvtIbfSFJEt1MAkwinggI0i18T
ojJXs2VmRpVfZhpULzMN70+Bf+Lao1kPz8VfPbtSrRuT0cLwkfV9oQelez6M0UvdndLupO3EOeNU
IcnlcKoGxFfgzQouDaj+nNTtqvbC9LBVTlUlOVa3a8XBwfwxgZJxpMgFq5GYTG/zrm4v3e8h93cS
Qr5+PRwknmwEyvIm5ehleV2nS9ZeJl8ZZz9FeeT9vbj1+FAGCboWvLu2gtcJ6t1z0I1rl7lqgi7x
G68Pq/jQohGoergvamOlIIqDRfGbz2y97S1iK+1imNrFsB9y+0XbiUfhI8JV4gFG3rrqhlp+8aiy
1KiduOhoPa3q6GQqa7l3q3s4R69eGdxjRLgE3YvauTWayDAupnVc2OO8HGd63L1IEAGfFToOKy6m
cxaKBcxb27ikw6lKwlkWed+YAr87sQcw5bcZfiuLCx2NzKfL0jwo3jE2ng1ZjO7W0L7ylYBwD74S
AkSCr5QtaaypJUSgki6CP3Z2lsAb96sdJ0X5nxBBrXULhbYTKhovigduKz+V1ajcrhNyaTZ67qLA
GhBesRxsXpbFyiK9vyhaqLFwzo+TrEzvVvVwCpGQ5VC/DfC/ZaK2YwR54wWKPWRBWQSI4KDxQr+z
LgyKgWZryA1yGmoEZkXfUtUSag5a3V8iswJq8Wsho4K/Nei4kuAZ490IpDlQNmvNdl1Fy7Ksg4DP
0WetCNz5hH5+ZWCUp2bc7UahAhfEHHDFweZ407GHEyEpi5PpF7ReS+tT4kkup9vTyyt8EewHlwlo
60SsKhuzonJg1C9j+5ymR0DotPY4/9qr5VwIDheWjPdoEhZMV4bELotEvyR6WBt+v1/LObsv+LRQ
cAi2CZEXFE2N4qWE/l9mFQzRT4UeOjKo0IaCXIsQtbyN1aq1QCh8yZAjjAOqAy8kuZtkIoRVmoFq
K70CIozpKfsxpA+NrP3TrQRcRRYcfmSNYNhFj3bo6VIVtVeRfvlh5w9VNchZnGQyhFmA+X3KLV2p
SKm8y8uziQJp4+v948RdyrVDhQMLCD0ny4BLKN5LQz9QGlMnIXMRVi4ZWvShCXq4uO3LHH++L+v2
FneQIET+BSYFjokYIjKHpG/NZqCkMx4+WtFus44m3pynBnhIIK3EElbKej0xrYgSC076FHjOt/tf
v7EZq/EFb02tjAkhD4wfFw9qembqiVa7DRSfAnqJIXLDa+H5Al55t66l4PajKiWqPYZz5QbzP/fn
sLUDgG5ZyOwgbIOrYy1Aj2atxM2UkOhx/p7v95d5vdvf0bl9vPp8Xe0qCqB4QgzF9N+zWqbUt7fe
enxhB7qlmEfNw9fTnifLD3r1I1N/DvFl/w2+FsSV5moii1kWLuOCLqPyj3tU8p//bhsEZzBVSoem
JsYvDb8eAhmj8MZJ5V1sUNoIlxXxM2GXtahU69rzYqLEofLLbU/SB/HGOUJtEiwHXsVcnQXDlBVu
p9ClyYlmxZ8L40FDjHn3EvH4O6p98e5CxYFwlgxDGRVqVjGJ6GP86E0STbtdIvjiSGcjVI0MJFI6
6x0GZLtRUeXWEcU6aGisMrQZONsPe+ewFiKskps4DW6hvCNe/jzo7/rgDcPzFyQS8mjKJNJSdlkR
VQDP9URd3mnWY7mTphW+Hz4f48IRgE7fYErzXLVqG5F2kjYvXhDtLPJ9HZ5T0QAa4fB/QqRgtJ1E
U1O1J1Z+SX5OO2nBb4YXbGkyW1rae0tPojxMu59ZuxcZidVBqgPYQphqRAgEHTZL0AZ2i92TzBz8
/GgB5Xl/e7eO6JUATzii7uBUTpybPansMNVD3T2Zzem+iFs1Xs1BRNoqTkzVaTJ6Ynb0oLdKyP78
OwH6Ws1w19MkqzGHzvll/YqMtwyPXgUcRIB0jYh7AfddpyzW1JP4rOmZ37syspLNBUJEDtEfHucQ
ixfsEYiVuocKqNF7+qiyfYWer2eUk1A76CMENJgqbLEHTHujlV5PvDMFQWe/7I9Lw63D4ADUoAAD
1m69/mqd6P3czTWc1Acn/eTWkmjfxhkFlzbPkWrwhOHbrcdv3Wro7L5rCWsPTAkr59xlh91HiPer
QZ0QN9Q3LkuS100JhsiWmCVCTE8a+31//NtHG1JZHGwOGApsqNjIs0NYd4w1gxHTPKq2X9jP1Dtp
VFJ9sbVQuJFBDeRyej3x1cbQA7Oo65GRpg869pAvh2h/6h0TAYwNpfQ88y6mUaJUzdXF9TCR2Wda
kMmqnrcWCm9aE0A/IP9x/a/32mvwso1QD0OM5CfYZYMSD4XUCo1mt4+K6kULZF8IIfNzKxhunU2T
O05tS6JO8cF8LUuKb+g0UovYCbCU4dUjVhpmhWqidWs6k+Gbrj1RGUvT5vDATuk2x1uCNWy9TJwL
ElRo1Uzy58T+4Zhf7x/XzeFhjDjvICq3RaapCekPV1uAVgSXW6AAYtHKvOxNCXhD4RWCuxmdrNcT
SGJVQ4zBGIhpIE3AmC8Lk2wJQCksMpYg3uAl3GsBsc6SrLeVHuiyZn72qt1wI2AI0Xcbrag4o5F4
fozIYqnZuj1Z2KFMj6MSmv1x/yYAQAh8GSIw3PYJM2jnIprVZSAtGnAfGH7tHx+JJoSkLTzKcUrX
42dVPuKh2E/E1F9s68NOPnN+7aCgELEdzpAPPRNuhaFpy7lulIHEnR3+UhoZNm5rg5EH5Qkg1IMh
SLn+/Ir1ebws6QgoyM8hO+uJxG3ZMKZo/8VTcjiiSPkJB4hG2qS6rTeQuX/WmyeDXvr2Zf8OXIkQ
lUBJmsabM4govdQ3k8J3Jc77hjU1OOUxL3cGZlcMs1WzoilTZwOyFh3d4v2svx/7syoJiWwtFCqS
EYtEXOS2qDrO7H6aun4mvf6CzmAtPTX7oy5IvYLMAIkH0HziKbjea62Za1QNtzNR6Gcl6KeP9/eB
b+U6PAVoA48XebzfLOI66+Gnvh1de9IXUjfHtgnAuRFpzxlsUu8X2fOohvfFbZxcE4w9iIPBPoHT
T4gwGC0Sp4UZwV9t0JkebL5UhqXY2BITVg+gEzBX3EJTE89AzsyBdYoVN6j1d7nyXm2q/dMAfo2X
q/AuMDe1nqPRwjy22QA+8J+5Xw3fdq/SanhhU9KpdFInp2g8AsRae6ryNxgoEJ+Asxl2CrAQseim
mYbJopXXEYDW0qO2s1Sf27/V8Fw3r8I7TjobtGYYPkZJhHoZrJ2UtzcChGOUM5s6LI86QhfXn78v
0g4qG6cIoWc8SBBIhYUVi3lVEz7xOCUjsZNgcv20fOqm/a79K1U6HrfINlhiEGlGj7NxzuyBNIye
SmQalvFQveEBZ+HxABUHAOj2/TBT6lCLxhOpUUrql6XEyG6o82p44aKLOzOfF08ZiRaHVRm8Rc0Q
RAIqhPNu3OAp8gEoxFHPcE13LNTwI7mEtnaZl+aB3oabCtHjdpJqQRjSmggwzR16UhbBYuz3NPD0
5JXnAM7A4+afcKUKQzJFmTMuE0Ee3z/gHbl/fBBW4GIAIBjOsPgoGdzY7Ae7m4g+BT2q/xLJKd24
RnnhIn/aOuiD4AjfjxfjMrVRNELTgl/qz3bwmawf9sYhQrIVzQ84tTEqeoVDBOKTQQUkeCRdflyK
087uL7AVeCfAFUMgkkOkRHc18xQjmri7PdI/quZP1v6o/FqAsERF33UWUMDw519m/SmZHvZeBhge
he38/czZK4XlKTVtMtoMzp4zRv5iftUtyRbfasFagOBN9gMKSCOgi4nZHKfh0KSXaWdb+//sAcJH
/HXOI0mCvR5pUrtd4w4kq9/HysWSXMcbMwCFBsJIQKxz0jBhiZoGdHFW0/akUKuDU9CTip9pLg67
dwJUhqigglcMlRCL/by5paWZaB3pLvbkHXR1/7MHDD1XAoRl6lJdLc3cgACw0I5u5CeGZK9vdQ1u
KgrzEShBySrehmtzZEZum0Re6l4Km/lVYQS5KgnEbEkAug5nFQRuSNsKEgzqjaoCPm6OnOC5wkGS
WJCNL5xWR6kiyxtS72LOQZeH7dfdewx/6O/nG+sFoqozjHOH4UcWTEUJwq1lt8UGebsDJCWHF6BF
Hp/g1Y1Qxx0YVlE1f2lA14+2V34v60W9uURXEgSD1DRzNdY6JCTly/LFkVFtbGgb2uHwfDZuTv4+
X0+gy/Rm9qzMuyz5MU7RXe6B7r/VwLvJ0+W8sBZcGMIhmpI0a1uEFC8A2fuWWvnel/3bzIE9gGpq
vBe14KF6RoW7oo+cyxhU06culryqbm9NrM/V8IIiM2tcLH3A8OVM0ZnmnFhHVj9k7v6jhHos4HpA
74l1EmGzNDaMfDSL6KJWgU7fW+XP3au0Gl9QBrRKV7UeKI/LYgRefTT2u49weHjN6ytg9gZqY5aL
Uo9LE12c6UPqF+nL/c/fOKir4QVTkcZ45JQDhgfUre99dwlltEIbmraSICxQjvYk5tJDQh24/SHX
jvcnsDm8gwQDms/wOIzwDhzwkE5Lp4suhaX6D2a2v9IHNV5g2EB3FWTZbkzRZBYKNfoxuoR20Qcu
uFr2f//1+IKlmFliqYk7RJcUPIzxk7G8wdKZFneNUOmFoyQ2xkNORskGMMRcSuWnm/yUgaG3DtDV
8Dc8jK3ZRmMGM6RNT7n1K7Z+6YrkQt6wFJxqAaxFryBfcQa6rVSzqWGJjO5gH4ZzvjzNzu/924Dr
GHFOcHihilMIIdVR3AMei/sAdcbwsH22yAj6Nw6qhSQ5+N9fmXLEPGHVZ27clIN96d+5+ker/35/
AhuLBDoHYArBHoV0mJhli0s0f6Bd4lyGqXxMzHPy3quOcbGT2Jt7qSgVxGuTm9Pb5yAykWbTVxDT
a6f40Pen+7PYOE2r4YVLYWntKo0aDK9cbO+L67vjl/sC+ADrWB4emoA3cVUG74UI+6s9A51EGle5
6DT3I+J2F3hfY+cj+bz/4kEuD4F5PEjgBoiVXYo9ZnlrgmZhNms/7oLMk+z4xlpxOhiu1nCUgJFY
+xi9lzu0MgvvEueh5fnlfNBmyXZsnNmVCH7orvwwp6x1i7ISjuRLYp/G9Hh/MzaGR+ACT36AuZGP
FN08Wi0TjC9sd/etBas3TqtkDzaWyENKnmedURh1Ez+K4WIwtSsTAkYhUzmjd61iSNyYrTkgeoGC
HwQAQAjHg8dXSzSM6ViOhgGM0OPiHPvyvH+JXvv1IPkPFJL4bKu1qZ1Gr0jI6D5NQarvfzgjA4aK
N+TnOZRbcCIRPaKT2TcJcZw/U5f63qf7n7+1AdfjC5d/VQKjVRcYn5l4iQRFHrQ7eYy5RUK2EQsP
HxVRWpEdzJkXNR7bJbq0pR5Y+bkqZadoa4uvJQhaoESTFTFEXy5DT4b5kLoSmyQbXzB6XZOlSW5j
fPVPkYbW8IYjdP35goc0qzZwyA2GLyN48YHJ9l/P2AN4XgjzI34hshKMFsC7xqJGqFt5pHrp591D
ZXXB5EhezXyZBdONhAVoqjhrHnx5YZnqXi3TFEw/l2HwzeXlGAz6j/un9WYjkHHmvRhgMIC0uUmp
Ki6eba22KJc8D6rFZ9nenRDGFyy2OcOFpBbGVz5OTxW5//E3qsYhx8jJAy+PaDbeO2tDZMzULdzM
VC6uppzi6cHKTig0klwIMiF8Ba+snUKHham1pVyY+3nOUP3+vmB7TRKfBzon4vLk4Xgx72IaeJI4
ZgMH4DRZX0pNssebM0CBEqoCkY+8SUsl8CVRmt7ExMxOEdpJ6IeYHe7vxM1BRdcFlO6DjAw3Apwy
wV7EnaEmrdlZl1QzwlY7JlVgF2mgyfrRbUwFjx4OGkKrSQ7EWG9G3pteNTWoCLXcc6U9VeXRlbUD
3JjKSoRgOxhQb0VeQYSi+QZAwtNjgiZZv3evF/JIoG14pafCnqznkS4sy0aKilM3Q9uhc1oHVeZ7
bHdRCS8c4/Rg4A/ncT1BQQoUdjXZ2LgXp/o0NKc0CbxEEnjbWq5rEYJ69EVbOVrMXFR8fK3yc917
vqqeRkNywDbslAn4E2KswDWA9EycidWn6dzH7iUJGtTeeGBYuL8jWycLXMNgkkIpA57W/O9Xal5E
fWeCf8S91LlvZmGanVUZ49nWUl2LEJTE8EBoaHIRrfaSxb6jBlH6HH+7P4/NhULGB0wa4C+6sSVW
ns7mkqrOpbE+KBFJ37APng2UGNIO0HYRB1XNhlsh5hRdEvS+UQPG9qKIQJiHECjKxHiN3U01iVNm
buO11EaN0klFAjQ9KDKikY2dXokQtmGoe9DSzxDRV0e31H09VvxytwcC5UYPC6AZOOsz4Fzr45Q7
UaUZCU2Jh8zYY5NKHIONXeYMqxoUG7XxYOxYDz/obAZOxkpJ4QZ2aO92/3jqB/TwaN6HEqWbV0qh
KYmdzBolbRw0CYJYx92HdDW+oGyTxroWvdgocb6m5nFS9t+neOtaeGgBMMl95PXq6AWYObylpWQ6
zuZHVf2w/+sBcjNQ8YtDCiHr4SPHmNVh8lJieu8ttOGQeX0bBxTwArC8oI4EvpkrfL7iAqiXaXpK
ekaM6DQwQsf9Tg1MBAjiocdgpxJZt80k6UydYQoZ/daZhxR9zNWvu1cJiW281fHcRameGF5yFidq
9KVNSWMeFn80JYaIn/CVa4xk1fXwwoUQJUPbjXGXknbx3egHo8eEHaNIYk1lUoR7ms6g0PeiOiWL
8mgx9Mr8VLVYquAtS4VWXFiojbIer6mUuEq0lDhRaMwHZTeL5Ota/R1fWKsuSfCIcNSU6NjncG7C
N3w+YAYm0vXcdRK0GfF6rV3qAfqg/JkHf9mdb+CfD3VAJgDvdejEWt+YnlixVxQZKOJ9w3opTckz
YsOYcncSXb0QUsJrS/j+olqScsm8jJgnVFwvmaRiZesM8SAr7+2B7RVLPVmb1N4U6zlprJ9mFYxH
Tz/asrboGg9biPoAx5s3r0I0FFmB9SLl2Rjp9QwpPPbWfJzS0E6f8jhU21CBJzt2iz8rQWfIymU2
Fw9wbsj0eHZOCKcA4oKOVuMCue1z9Gls9pty0NED04qQByc6FvYGfXVsNBYfc5LGQNUdKf21++yC
CRoQR2w8vlU8W3NsdYtrUEqi/oP5va73VpoA7X49vLA6WTaXY+ph+IT5qUnDZOr3Kx/nGAYSCncR
tE/QbdbYdNS0lJK6hpVVPqm72VIwBRQE4DYF8A1UUcLBKtu86JbOTHgJRRt0MkDuxvlZDc//fuV3
O/Y8xWgQhOJSN9Tgakj2l58PQS1wS6O+hGeDUDQmDF8lc2G1I0o+0Rx17k5Dr/te6vj7DxEwn1gc
5M3w4BKEOBTM0l2d8QLr/0vGMFYlFmRrEmhEw+OtuE5vahtG8La2eepijcpDlYdedUAhyxumcCVC
2OWkLJa8yyHCqw8xOt6Ebxmes4DBRHC/bL3LZTWBG7lJU5LbD5lzUiTDb5hYD5mN/w0vWAkn1rWm
0RL4GvGB0nPN3nk1GASPb5gEErsovgVU46YSJ40ptZ2pSokCHFGUpWEnC2jxgyKeVkAP/ieBz/NK
GTTFKAvWo0eMUzF//N4UuwvToMzXAoT4iT03IJRWspSgbUV5HmQAh+3vB36bsxRC6YThvbSzjbhV
KFGcsw1QnYwxbXN88JmhuBqQN1yq6/Whed60c4zPT8ej6vlzuf+2gZL9HZ/Lv1r/hi5mNUc4ptkX
IGOd3ahPvvoAr9ivLaVuAGlt4nS0aYuUzNlXszvN3VuU+Gp84S6Y4HNnncLw+UsQDy+YxxsU4Gp8
Yfn1qWW2m8Abdkc0vj285SpA5Rm/zvDyxHW2Xv04ZmNcuvAj5/H8vdtNP4TFvx5dWByjrJthiCYc
/W/GHBqyvsBbNvp6eGFtzFlhTZzNKcr0jmUbziVS99/vL/+WlYOTjabDCL1wVvj1+oAbvBjHGug5
LzN99sl56otgambJZcbjm6INAiwcysvZpm5yDlmlTl0HngQSxSjttd53zjnJzmP1gXkeKMl3l/ry
bbkSJ4RbG7uZZiSDUqLRz3bqa92H+4u2tS8IZXA0BZj9EHRdLxpVmtHqhjYhmR0O9WlJT73s9pGI
EGtxVAYCtc7hGb/yu1Z9aeN/Ju/3/VlsGT7OsIJKWcDebjpAlUxJrWLGEwhgXDx4s2Z/FBeFMX/H
FwxfDgR5ZFgYv/U+phGIl/9PVf+xM0lwTzYLvpBX5hWhezfukjIDS/Vlfra6fzkJ4fZRZjY4eodJ
TH0wZn4VfbDmk9QL2NLCq6V6fYhdTUJz6NLlaZ6RiAXzFMbJOV6OWvyGmwipRYS7EQTi3czXS5Xk
jq6MepURwzqZl8KUDM+XQlTy6+EFU1u0XlPrDoYvqp+pdcz+NNkh0k40+b733ILe6JWZFbFQ5LYE
7UtmLy+GBZGNrALgxPfUQWKtbncDLCgA8QOziapE3NzrdcKpnZzE7XJCdXhM9FvbHRr1ccplhGy3
Og6XA5xTNo9BwPkTFMR0WDeqnEMJ/Mh+herc3bQcIOG9FiDoxmjOpVGVEIA2476do1p9N8IYj0SL
90ZDUBfN18SlSjV36JakKMjTzD4346fdOw2vDJkm5KlBNyVWDCql3ViNm+QkO1vvqSyRdWs5kJpB
XS7eoShMBIvZepsn3SumOqaMKOjxMX1wu/1hjLUA4RqqhtEZ7Q4C3DRsm3DqD/eXZ+OcriYgKEKp
TI66MIxfsm+T9TgWASrHUuvjfimAwvF+kMj3Ifa9XiaaTh2o0dKawIqz82A8NPE5Y+f7Qrb2As4Z
Uu68EP6GdJk1WqR5KLQj1j+198XUP98fnn/j2jShru5qeGEn+pGq1aTZjLB8CKo2KPrQjWStp7fm
wAHSqA0BnBwo2vVCFay2rJRmjFTZE9EVSXZmawrXo/PDcHVFFPaS21aG0TvrsaEMPd6Y34wSDMrG
FBBqwMfjNc3rgIUbwlLmyHGQfSWm+sJKIuPZkw0v3BAKKlHRtQrDR9hoRmT6trFE8JZfCeA5hknM
59ZtWXYxCL9INhX+ZIB17aIU+7WBO5YaIPC8zaFYx+cqdpnlwD4SnT0vywel7E+0r87q2Eouoa21
uhYk7LdTpK6CQiQALAKadX45yW65jdUCYg1l/QAcIUptCJsxgPAXXexmAF3076pzBI+fKQuUbRgo
5F0RBkWAGnZcLO6vkP3OShYplyz72ljvvOjQJqdS1gxlY6VwfcKCcwQHakWE6zpL47Q10J2J9HZQ
fJ9k/Y24bRBsx2p4Qa1bS808rwHSBUkaMApXJ4V+VRO/Z4couG+lNieCukFoH3+MiWFXw6mUKW84
9Kg5GlmQM4kJ2Rwfm41ee+jQjsTE2oQYk6v11oigd/OPOp0oC/d/PocCo/8CgmYA7ayHjxyrbfqy
A6li9TQ3Z1ljoK2vR1Ya6HUUh6JLpzA8wIlalTtgtxy6xz+pKnFet0cH/AeM0Qg1ifkaN2ZGq02I
SM922A7vFFlIfUvbeDXif8cX1r5E99UatEsJ2hp9OirJV3t/vJgnaMB+h5oyREQ94ZiOpccMJ8Lq
w3z57/tElr6/9e75+CjGwsnhpY+Cs6EWam7Smue/u0d7eOdqoWH6kRfS3/tPEQShhBbRGlhZvlFX
95xiJEYz1ZgHe84G16f97hpg7DA48PDDg2ag6loLqNDlfWbahHrBJjm4KIRITYkeb5k93gAUngw3
rWL6Km41t3W7OSaeFhhO4Q9+BuC0lDiar7homEDbiCAEnHCU+QkTYaAI16elgxi0OzHO1ng0tec8
JXYPeEgQNW+wHtfixANg10maOG1MjDxgeajs7nSDfYH/hzg4gOxIngnjo2PDNGYOLrzK/t4NH2bz
vP9gIeQA5xJsMwj1Cstl69RKK6tOCPjOXfVpHvbHwfGQQNUL2r6/9j4RLtR+Yg5Dm1+Y1+68ZA/O
w+7vhzaAywQgc3DDixSRhWYC4AL4D1Hcc5ycZG/FjWsOVw4uB0A6EUsWKRznzGAjrqWYaOUlr8E4
f4i10Ms+1eNplDXl2rAlkAUrjuQrYHFiGf6kK0mWeFZMFvQYTY959k5lZ/PivMEzWMkRPAOl12Iz
4j6U4b0sLGDFr/tbIpuHYKtyalScsgU7Tg+Ofm7soC2D4Y+3H3uEM4VTy5lzOKRamIdVgl0ITQdA
9Zui3aXFfFl13tZE4J5xqAiKI9B1b20T0TypVYY2T0jlO9MT9Z7MOkyrr5LXxdYRA9kTcOF4c3NS
27UUNnrmuKgowhjs39Q5xEVgZKFX+noeTLI6/Y37HBYRzwBUviDAIsK1ehQNeX0XI8OsPCoH15Uo
48Z1jlbznO4UtC1QSGFHar2rm9k2Y+KgTXLS+bEeGPshJNzR4XQkaCyCBiXCjR579hDnhYfojaYH
sZ85muSe2lijlQDhieEh6GgNqkvJaKlBPIXV8IZdgAQQAIBp0FGBRl/v+MLiSKlik5ImLX1FLf3f
9xVwawY4tnDXkAG+RXbmMJhenJcAKtDYr+bTpO6mL/IQ5+cwejgkwAqJmwBsr10pHFVoOOcWzDMy
DqmtGcBVxs3Hk/wIza5XyC7reGCKVSA/1Z3GRDkn+9G1HHT5V4K+luBMrF96BxLyym/Vp9487d8D
YHbx3AakBkTMwjFlYGstDDcqwL+g+7US5jKPcEPXcFcgaA1qtVf+0/UE+nwoLStyEI5lz1HjHQoj
Prrtfu8GRYB40/OKA/ABCAq9ZJNVRJGbEa04mp4vZdzc2GcMzQkAgNZCwFfYZ6M3lgEh5ZxMw3F5
0Yb99mg1PBd/5TXXGkpWK5XmRGk/9sxHU7RlN48B77TBuU+QKoKrJmZSswk1bp3r5QSVvcyXtgbf
cJpXwwvHNDG7rtHRL5rU6Znmoeq+a1HrJntEbpwl8J7wBnUoWsEdxC/Cq3XiNeqd0ekZYUmo5g9j
g+KCN5wkXhuBRyS6LoNJdy1CBc+2OWpOBpQ2dZ7jXJKQ2jpI8NNQjsnpqnE1rIdX3LRHkBFFQzXr
/el9BrDwfX3e2giOueO1+oAGiUULg+mVZsPygtDh2ZwPpXUakm9wbd4gBdcnrB5Iz9Dfcj0NTY0W
naURTtOMqoUvC4g3FqX1W/PzW+TgrkYrNoCcRFbjPJmRk4qtnHjTR2P6EBu+2gR6JpnNBlISVwPK
VpHM4TUM4jXR5ppSjQDakL450toHVmJBzZJ7ohnK3/xBf8ntc/eGECEy6ki+8D5qoMETjgJ6Ofaj
sVSAiClBdqr0w/2l2zppCKYCz43nOBoGCSbLy8241W08lEHO4RfsXd3uf5HxBs/AYvLcDhLa6zPQ
Vd2UugYgbnr5VAxfnd1EzbBYWBk4B7i7b5lX3GFe4snjIZHhoQdbU3Uq9oN7IAJ3HuwGth0Bi/UU
BiVPLZcyxLz6ENeGsrv9A5/C3/FFGHQ1RYPqLAUlWjv6c3Reug/GblIxyAAIkJfY82CFJ2yDrSc5
WCGwDZZHz8xPluQN+wzlAyIDdAdoRi94gYY+pL2pA06qdCjuOZuDxAPZeFfwqmsXXshryaNgSxD3
0pWoqykZlufiCzrxDq2vGofGfbad436dwCsMhNPoHGnD8V/vd4zo/zC2QORYTRZMSElGtWQyW1oH
FnkcJbi1AIAKjsjI+lQbTF7GUj5071n6L4cX1sprlJRSPrxS/Jjpz0jmL29dsLhZeTYY1aEwTesF
GtUyN3qtgc65IbWCYggS2RRuRWDtOWMwSBvQnktMwcR6ZI1zD7O3RI+18lDa/jRK7Dl3A9ahNYhA
WhtwQ8B7wMO9nkUZp2wYWI+Xkf3E9KCr0AzxlNihtR+9txIkvuxnI1EToMig39ZhdL/U0+/753Vz
rf5ORLyX4tlzS9D6QLftcwJ8I7gDjPC+CL6jN2uFujSUBoJy74YZako7c3DLnMIvZMHo/WSy0qVN
AVAJ8CqCv/QmWpREA3LoE1AMaR8olR+5EpXYXKOr8QWHTVG7dAaIhJLeDeLxAzKT+yODKBqDN4gj
i6cwngHr49QmBdZudjADah+qKGQooNi/CTxmDqpuXm4qpo4Y/X/SrqtJUlzp/iIiQDjxCuXaVRdj
emfnhRi3GGGEN7/+O+ob926hIoqgv9iZ3oeOUSKTqVTmyZNpk5XgoLp8caavif12f3RxA8hbDNsN
NAxsLIjYJXUI7I5HYTOhdM8tlNPYe7bpDWtPmKVtRiku3vGg3jHRRXC+SAV8GXPIh+hSat+ap3b8
fX8OS8MjSYiUJ1xyuGnSHNqRdmUZIFRQ5Ds0eVkrt1o6RADSoTATAEd4G9IlWgypUoLzCLX8yqlk
iUvRsrPfzAGGeolrIcJsXb1eRruKWZBBCIpL6WFYexwtLREAmkCKA9ko2rvNh+cpeA+axkInqPEv
eJTB1/s7cHtNE9Sv/m942Q1ItcgwpwjDj/FjOTwG5sE2Dx3f6/GvPF4JNS5tB/KcAGMI4DW2fT6V
iKig0wpQ4lPZvwzju9P+MTf3w8FOC78bKoE3DG7quQgtVUiUmBGoG/RD0u3W2HBvNwPDA50EfiXc
QTd+AE9HfRzNdDpX4CUqtH/04PP97VgUgIJN0Q9KdO2UvDIOWLrJWTKdi8GznE+Rsh1fhdo0JFoQ
JhVlarLVG0uHWwVt41fQyroKaOWitfYWt9c0hkXvO8SekBEBJ8F8C0gQclaMU/RK+h1Yd5m5n0D8
gv7Ia9nbhbUSBEiiSRpAH+h0NRek0VHvw3bUzzwFOUtWPLabXWRwssBPBa4RkQmc2LkAUuaMhWNo
n/NnzXzN05Vin6Xvvx5eUoesV4a41hXr3HSPaXrKhxV/6Vbd5p8vWz80MNHsCZ9P+CHvfivOP/Xm
ljiQIBhAEdLFBQee6/kKBVYHfOzErLNtf2IPVbWyQtIMQGSCgBDC1Ihs4Q2EUpz58GVhNxOxmv6M
RtsuWLZ2wxTuDfP3Jp17l4JWo3ABBEs6eGbmUgy0VdRri/dnI7bd6S2oyUrwZmka1wIkjbDGsjU6
AgHqWwQkjIGU8FpDE0npbuYgHVUEYsc0nSAiPKlg0lR+e1OA4PvP+ysluRz/kYLEjYMHKZ6ncrYz
VxsaFC2kTJ2rOMfBbayDtbZa7zbuyrF5l4IMC4IPYLBBBELadauhVcm0rDvn9ammhxiVrN2pjyLX
Tp+YeRyct3Ejf+GNSHFLXt3hscIzrodFdx5f9GLfbyQ6uxleusN7o01KQll3rkO/mV7ZRqP+Pj4i
qCLshGQ9So/mn8/B1KFFbdaeOW3ciO9afWNU6z8SxL0qPB3svnSEJ2aPQAmw9ly7KbXBs6VsM1b/
ESDynLhacf3JUJ+mD+qM2Gp3zshj0D0w59Dkx/unV7K3NyIkY9VWgBglrdadm/qxG08byU4xPNB0
iPjhpoBDdYOWHXIl1vJmGM68eUziA50OWz8fuHEYQYDfkWzWTXmTAWVwoOHjOfzB9RPdWPMoPh9t
x4DXA3H0Qn10S5CTT8e2PlfkOYif45WvvzVQiD4AqiQK4hCTtSQDVY5m1/C0r89TtIttD+enNr2w
fkmabYXYYh6IugrcIaqkYdKlXe6cKgbcoyrPgd+YL3Qt0i/++dw4oSXle3gUc0B9gKQIY972ZErK
8hwr+7586rofte2a/X7rXsPpgKKhFhtuxw2TZzpMfankqXrm2s742mmbNUHkYIEIhMmAvslOoGK0
aKOeZtbLSL9V9Ntay/lbRRM97cE2gmwLwuAyaCjLC61HcxzzxVCc71pR/BV1K+tzuwuo84IOoIQQ
9Cw30aaY1LSj7Ti+ZBN4Wl+77CHRn4xmxf24nQekIDmISwgiVPm9UtpdyUOajy9J6aPMb+2iW5oE
wDbwLZHIBmpBelvrCcnsIdSHF234TMkhr1zQCvbbDSue7ldSpAOrlBEbC5UML2rxTwKepeJJXSOA
ufVv5iIk3R4IHUxGIII5QCyIFKHSryTYbs2HEIFaFkTm3v2C+Q3XMCPQmgwi7Jq7Ftu10Y+y8erK
RYH2fdVb2BU87QRmGQlJYBjEl1y5AmlRVEbLAaYMwalRo7uaASl5VHnBsMZxtzApqDg8TpwAgpIp
SVSrpZFuggX1JQrcANGJcEc7f0xeu/xwf04LGzQTJPkf4PEy7UafBqjLqVD+oDYr2tgUAGZXMKv8
dy5w1+fLBghzBy5xzCUevSn5wstDuaaO92eBYNRcBAcL9MCBB35h2X7qjoXyXV2z7jcarxnI4ILE
CPEovGDlzW87c+qt0kpex+zJPvBp5RQvDI+R0UcHhSjIvchYb4XZUasrFI/v9O/AeltjQ79ZIIFk
QCAQBUEgz8EtO18gddRT2qpx8ar69eChMi5cIzVelAC1QMwOrzKEBecSqiQM9EgLi9dhOOS/h/aP
Rf2NRxV+P+AYIJMBTuw2fcpMS8ELrVFe4/QxoY8k+NquVfjd7MJchFxjkcJRNo2qF0yohz4/sLW8
840FwfiAY8NOIQAFUyItEqtSY6xHFc0rwtfp4UvwpK+9i5dmIMBDOKmipFpGffA0blmXgluafKfc
zff3t2BtdMnRrHRnKpQCo1tF6pEEwZt2RQ9uDB9WSCBMhQeFcJTMK91keo/bG4T0WvZa9A8ZCqeG
Z97vyBqA6Oa8CkGILgsuEvgLciwKxNsNsdPBeR0nD3QeSLMoG2GgcJnRXhKIWWTXEJ/F9TRXCbRy
ZYquBs4rr1SX0H3cllufRkC4Gch4oYgGc0A3q7kEpU2VJKw78zUs/+nCXdjsnPLP5i2fiZBNK08b
fXAgwnyuaerGw0bSTbFKgBLgWkDpEaLNcllnkE0hbRXTfMUNFHa7ynRNa+slJ4CAFnono9UB/DXZ
Mzd7RtIhQM8Vk7qF2nmljU7Qa72NFw6UICuHYw6KAUSYJd1u1FzvEG6k2AtPUT0jdo1P27cCBhy+
OSKaguZrvttq0KidHUyg9UT7p+7QrNWbL1gnAJYFoyegjVA/6bxO5RiMWmraryX1OsRUmnNR7sja
a3JBw0VDUfRiFkGDG3JSu44U5F5y+tq+FRPfWZZnl6B0y3fJR5brSpCY7pW7lnDT6to+o6+T4SHq
MdDtxnA2EWk7osqqu7jB+N/asXDHsHDvb/fSgQIIFwyN4I2DMZQ0TzPQmi5kolNQvVOzT+G3Jv/A
Com3GFIuouu37DbVZVvjFtHs17rLT5PeHBxrd38OCxeGoC0HxaTwmmDU53tAWBSTjDn0lYfFQa9/
BCFdWaVFCe/Vo3ivoj+HJMGprTHUTLAoIzPvKpU7AVn8gTlcSSDzOSDlYqdV2GMOmVfHbvkB4wR9
FlcEnMubTpYRQGEsCyb6ytSHoftTxSeyEaPybmJFmSLsLOLmaJw9n4FlNW1imrjrlPGgGpdxzTN7
T3fMQh8wsIJuGAgMQGFuOJlUDjJXEtXOa555leb1oE82HsrRY8ZnhObLv9XiwHW3iT2V7KfNYR0I
h3QUSBLEwPC/+eyiKAgakijWazQ81V/1ZhthyfviXQ8vbb8apNWURBjeKJl7MPFj6/F6zyIJSmsV
mihb9Wo0m9G20SCHuYn5QDaWUeHzMTz6N2GB0Db9Bo2R6BMhZThar5PTuEkauez39u9HLAQoCbRv
Fvw68+VPAnggo4nqOdtFR1MXgLIPLNB7O7z3FgVI3c4F8DHlNToqB69ButfZC9tYBytWSIAM3oOC
MIIyDwAQLHGH+pfgtc0+UTfPPm1eHwDDRM9DGHKAP6Xj2U9T3eaEKa9dvbNfzLVU3q39w9fjJSFa
mSJILuOLUQRBJgCGlFdg+l3RDrpcSXXeXkMQgIcdLNM7ilnya9D6qExCDa2DOv5iUaS2Q7ccN+sY
EPYIDGJ9EFa5CZ0mbV7WKCVQXofxnCSncuWI3jo2GB63DyJpCEPAys5PkDkqIGKI0b5B1V7H1ku+
t/3TKjGaBJd4P0agrABmCP6TQBXPhei95iQ1r9FiKT+W0YtGXea4R8OMXHVj82MhCmcWNzcC2kCv
yPOpeqS0IzoEeLu4U3Nus2+bj+xsfGkqqV1n9mhh/KlwkVzL1kr0F84sStoB6hHIoVtMfF2NfdWF
1Hi1AvBbv3B/8+cjgoIYDarbUTgsI+Jrw8qHocGLgnSZ69r1WkZ16fMF9z2omnGqbLmYTM/Rq6WG
SXzNarc5Zb8+8PVXowvpV25rVdWO3jYYnZdfcnKmoF+/L+BGoYFbgHOP5DxMxm2oqVNYyNq0Sv0U
uPp8sH1zRLllv5GnEWEO1HIiIwz2byR1QBUyn0ekJLVqJ0rhN+RZU56dy/1Z3GyCNLzk3XMWt3lc
htwv3T7Z2c3u/vBLi3T99bLLlBS1QhDr8On3oiRe0gF0szUdJc1AyiwnZpW2lpjBFO+V+qD/PxdI
stt9YlQZyEO536on5ayt9W0W/3zm8uHrAUOHb4F4Hzw+aYHUXos61E5xv1GmY5E9Dv2BZ9+S4lM+
nExyBA318f6O3Bhx3KDIiOAkIb6FZjnSfIZqKoKyHXI/dw7JZ1zUf/K1F93CpqOVIKjWYDRgZGUQ
Q52xPAHHVO6PRoYg6alKUbmdrajfwsHVRbwJuVqgom9SYCMoXHSri7g/mi48m509Fvv7K7UoAWUI
eDcSsI3LDrES0N7So7LwzeAQKn96ewWstza+5JAl3GBNPhSFbzDdJcMfNq0o35IAdA8EoA5FMnAq
JdPRott10apK4tu6h3hQuuZyL+2zOESixTJQyvL9GTNVU/J6SnxkpYAoUJR9qW/1mnBa0YMVTGUA
q0A7JPWIuRWrNppf+k24dxBMRtnxRtoKYWDhbCA/JJDKoOKSLGDZUWeqOpX5db5P9NNkuSiVCn5u
P0vIraGtOcrwhC2fW3EQVmi5qSWpT0xkoVAfsKLVS1sNM4GbQsQh0J5yPn5id0Oq44rGJdQ+/8lq
batnqQsEukhkCxGYwnz8SNODXuVV5mfRQ/DZHrerAijQxLMd+ywAh/Phi9Gcaq1UUt8Ov/YscHW+
semR2GXAZ0DCCgDGgq/kcK7GSpTnflx6ZvtmjVufJ/PxZZJJnsVjFnQY33D2DvhVtu/v9efL7bpD
hwWmOmJ4+wkxuCZZsRRCjaRbSCRkUUkk0MM3nCr1mIZVxHjqTxaY6Xn7oOuv0IjKjB9UZfNTC0t1
LUw6q7RPwY7qFKk/ak80d3Xy+b6uLdxwgCyIqYB/Gi9GaXyDZYMFYqNU2IyC1W6bFG6m7YrDfTEL
KicECBpIoBdukPWJkWPFtKLyQa2S5fuq+MD9gzw5gu1Ag+HYyo1lMjupqF0Upa/zV9VwzXxlnRY2
HXAhUSEPKAmMoPQ8iQtHZ6wh3DfJLvv0aXirht1aXdTSIsFqIEANDwfhS0mx7VwzymSAjCHjXou/
W98oeJqgzhGMSahFvC2SGWssXK4mlT9GqTfuhvEjExDdj0QlCwUHjXSYVAVWwxyiyn9hdrlL8Xf7
KULWBjcPVOK2/CPVCsfuswoLBCaVtokOuvZwX8KCOuD19q8EyXQ3dqlVFGwL/hSmbmiTHdLLe6X7
WWwOIWMvRJttwFYtgNLlCFYUT2M1Dkbphz/K6OTwD+gbnErcnSAMA1eBOM5XDzpb6UJ1tKzSr4u3
sfSIvebOLJ3VawHSVic9422kQ4CRHTX1GGzFOsF7QQjIRI08jCxyjfPvpymfSK/03Ndbj9vusFYV
sPD5s/ElVdOHegy0COOPlav2rvb1/jFacPZmwwvxV8tftBMpKgXHyK5OCnUDxBs2Y/LECqHfMgDp
KIdCAm0uQgP9sBUTyv2EPU+ndo0ye3EGV8NL+2upZURay8LwNWiq1H2t7fuKrWjb4i5cCZGeV5qV
dQPKjLifZwcKh/V0fxdWhpeZSuHD9GWa2Ny3co8V64XXS+PjUYX0KAy2eRMkHqqIIkqZcN9p9mXh
ks1YOWwxhkYYA89PIAekLY6zrMuykBZ+hh5Kf/PaZSuO9tIm451gofcUgoigJpifIbNjZRdaQ+H3
feaWxzZ4DNsVZ3VNhHSO4rLQuNJAhBMrrvUYfkn4RrI+4a0iFSCIX/Afrk1J2SqtVwK9M3M/G3a8
ckPN3X6MoGWi/TsqxcB0MF+lOohj8FOwzA+UT7H5EKzxYy/cObgEENBAfAyZfCrtgp71tRPXVuar
07FJudtGhVulx9/3Z7G0EcC2EPRxwLsBl/R8FlbLVUVTldxXia+U6NIJhVi7ddZkSDuRaaRLe/Qk
8qtvmX2usl1Xbn9aoVeW8PQEBzSyD/NZJKAA0qwWIbJheOu7s759kfBAx8B4++B1K9eXVkWYB4pu
M581v9JkX2oHZn9ABHreAXcnHus3ba1CYvFwisLURwfQSdnp0ava/7m/1eLASA8UoKlR7iZagN2m
Z1KS5bXDCPPH8UvSAXXi5qg2vS9j4dDCdxHsxkjtUhA2zDeiTgyWxlGDWEN5VBX3PCjuVh4CodhI
siJgIhpUg5BWUoxiSm29TCEj4/X+rObV/v4cxHGcrxNyM++NrQDIEhwm8zmYBQrGOzRE9oNj0CIi
s/l2E1SSoMyAbRXtOiUfpouUPG56PfEnYBweq7UwwK2yIb0KiwQsFjIyN/lv1o2B4/QJ8w1yZBRO
6t5aq/FYEIGBBb8BojAQJm1yP1B9rCIn9mNy0KYOPHxkZ6y18F7YhZkQ8fsrXykUgcMEver87IdB
QSmYbM61gu8ZRYHggQCYFpETyctAnKOt45RAwBupvyrx582nCGkxwAEEBgFPW+kUUdI1FsL1Ma4H
5lknggzcfQFLuyDgUYJhDvstqxqt49wsYhr7eE/Z6s4uzn3t3RextAfXIsQnXO1BNVShGpY2Npqd
iH42t3ti8F9E8QVChyZoW6UtqE29C8oswBbk+6zaJSsP21uDRwG2wx0qIjK3VByhXhMwjVAF5DEn
Yj0R+tkB//bwZOubn1UQJG4I4XUDOSGtE4AYjSPsnh99KUDd9XP7LlyPLl1uqYPm0Oj1FsGf9Ir8
GS73/fEXDhLitnAAxJNBtOSY73JoGWXfVyT0Ved5UF4yBAKclZ1YFiE6EqJgAbebpMwRtUo71a3Q
j81DnT1O+qMSrMxi4awCsIn4tggkQSmkW6GhUcJ0RiOfdrE3/DXF0YoyLM7hSoCk0Eo1TgZ6HEQ+
n5419hxzOEubn7eI8SBCgtgeUgLw+uY70ap9oKk1h82Yyn3faG5Wfrm/14urhGpoYKMQyb0J1E9m
oStJbsBotMf8M2tO24cHeEKkWgUCRI7gop1Zk+SFEvlBeqzIadzGj4ebH2luvHygYXjb4gKar88Y
piybOIavnXP/NSg/cErBhm2LJAawGXJlQhIVlE+gr4NF5S7TIzf8u/yASRUNqFXxakBwVcbIENr2
GstJ6qvsZBuevbHJxPsSCYJCUY0OUkT5VgCjcI5Ad5f51XiYiBfTB3DHGRuJ/v4jRZTPgYANxDqy
PneqkedZqKZ+ou/symscNyh+jM2wcsUtnVaUqAoud/gaN10H2FSFjdXkma/VR+fcpB84TtfDSxqd
BXZgtgP2u9MstwcctP3rvjrcesNAfiB3iNY34Km7wVtxawqbbshyX6dHwvZadCDOUd/IfvO+GaLj
LgyGMK9y4sfQuyQCky5WKfVS8x+UuH1gG8TlBoZW5K5uM0sdgjGlyVK/1R7i8MncjA4QQWELKTGE
huFwS1ptT1GsTZmZ+nEQeCMPvX4tPbl0jq4liN9f+TFgdI4VI4YErnsoHBjYB8we4rZApiEDgKoa
aXwzqCk4VJF6m+hLumuHD1wLgDYg/YxCHUCYpWuBZOM0xVOG7CqKL/VdlG0OxoCvE6Xapg6jB+in
9CIBM1eYpQXGR1iS9Mf6N/mIvRAtVnA3izpSGddoRSmniTMgG+a4PDqy4hBZbr09wYd5IAIgmJrA
+S8fJEAee4WWyLk5yjd2ocUHtFm8OGH3BEharqEZ8oZm1lhjmXSPDCejd3tzX06bQxmYBOiysFai
dZnsA4R60VikzFKfDg9afEpXvJglkwSjjfp8rBQ6ikjKFnBet2mM4ZvMm8yHJHW77DTlH5EiaGyR
jcapkqNKShA7MbORqmejV6CCfnLRfjdas0sLHhl4AtH1AZXugJRbZK7W4QCdzigCGqV+nKaz4pzj
tTrbBcthqDAdgpNXQym3tFy8adMcPc2Zn6boNt6NK+u0NrxkOECwxxkJMPwUo2rjsdwOj0FQD7V3
uB4oChblfE/TRWOaG1niN0CvjF6+UiG39PnXw0sXaAuIaT1YGD7M9mnydbA3NvYQVxswNyCA16Bv
qAeSll8jBadGnMT+hIzYdNa3L7+gItHFswQQTTmd1E3o0pi3ZPBJdaB/xxv7H4uvh5rhXYVAgwgd
Sl/vOA0Zy67t/Kpw2+JgrGGTFs7/bHzp9NQIgpmGGJ9mP0NlN6h7O/x934NZ2GF48QhVoZYBMTGZ
eC122j5FqB7Nm6vP5lHrvtwfXhwQKdQ2G166edpWNYLMxvBj6mbsmKBoEOQtpodeX+VmJDF2Ayyv
okEJYoY3FHUKZQlRedj6UZS7sfFrers/l6WluhpfXiqeK50xhGnrN5da27E1oPXSZl8PLy1Vr/OM
hQ0+Xzcf4uRpGh7rcsUPWLgbAGbE2w0dOeHTy4HVuh7UxkYxqh9rj1nspfqpAEXd9hcQqGeA4kfZ
IPy9mzeio6NgVwmdGntuu2VRuvHm0mnkza8lSEsFqEThlEJCxN2kAYv2butOC0I0EVQi4DHCRT2/
d5TcLgs1IbUfv4GnYCh+3B/+dqcxvMABoIxFZOmlzydlWnVcTRqfJCcj9lDevB3qhjAVyhDwpAKH
H241KVjSJc2Ip0+pXKyj08VuhhLL+3O4UQYhAPyJgqMA71DZ4eNBqKLpFwsu6XMRemQzh4A0vDjJ
Vw59WebZ2JkYHgSHCOO6ifI7NLfG6SUZ0hrVbWyyJkiCS9DqLjib3Z5svX4gAYEYVKDCbRU0YvNZ
OHodKnrYOpdi/BHQfRatVQfcnCQIEKEYEeIWyWjpJOW6MoDSq3AuhvaiqYVX4oXYbw7KQAi40tEH
HPUfCGxI2qBPGvrAd1Hk74z6l17/un+QbmwSLh6EbgUQWtRGycnuPk4sgoxG6I8k9GK4q+BWU8eX
2F6rEVhYK0wANVdgqQWOSKbRQf+OHjoBQcQ8mN25an823cozcUmEjqXCS4ggGiBnpCdDafSxjEI/
RZcQ64yu6aw73F+uJREAmQIcIIhBkKycHyl9KJg1ajFmEeytHwE7mH8+IAAVWIgCgMrthh0163OT
FKWiXCLtzNInGMF6TfHEgZk5BdhypAT+J0LyKic6vdcJhn7meAV75N3ZSR9r3TXQ0g9V/2svogVT
BXHiySiaH4JtdL5kuU4Hggkpl8wtSpR+D+nW6wLzQYW5UA04UHjFzwWQQKlQz15DQPFb47/G7aYW
4W5xpPAoBUm05GWaTE0bzUqViyFaR2iFayYr53ZpheDDwowLTBFoBeYTqJtiomWCCejR3gZd7cZW
T7jksEBX40s7UHdThOqQRrk44bNdu3b59f6ZXft+WSm4qTQF2pRdsn7ndCCepH/fF/DeTVw+stcz
kI5sFdROUwsJMfW0zNViN3lTfum+8kt7/9spO8Vwq3907o6xG+inNUZesQU3HwD0BnqkwU2/QSgo
MWhm46BTcFntgeIECZS2Rs+0YImBn0UICtEPhGLlK32I+sBKhzi4ZKlrk31ED0XnTfZK+GNJChKm
uqieFqkcsZdXN7s11SpBQwncidOJ01Np/cx+6WvU+YtCgPTHlgEHAcWZC0mSypgcc4KQr5OeuoXx
I1bdtWLVhVMn6goFWlF0tJUj/UrRaQkYB4ILypG075xtDV4joyleMVB6XL2m7ISaCk/zooZ7QtmT
ddHY1qCsGB6dLpFKQ2YQzDHzJWrCIJ/KpA+g8zvV9Jiyu68yi6vz3vISOVg0GZNiN2phKXFt0uCi
NswtoszdjEQVGV8VsUsHdlf4P/MJ5Enf6G2M4zruNf2BFitvpaXvvx5eslm2w6KJaxi+Pqvd5ypa
Wf4FfZ59vWRQoiCvUcceBpc4Pwb6Lmi91ebUiyJEez0QeAP/JbsKTp3redjZDjgYdlQ5dXRXG9td
aARV/hUhzSJvmqqpa4iIomOve/EaBG9Jj+HmQLtQqQCeKcm/zZiVDEPXBZceUOMQPsKhmr6Xa3Rr
i1KQvkFqVhRuy/B1Pcmc3FbL4KK0XvSaGW79OVujZV3cDMEpa4GmCaLE76/MXsLqgQEL6Fya2G3H
ozJ5urLiJwijJl0RaIAtHE/AEm9b6SBnpyVKolNcET9TlAgRlwceR011X65ch0u6cS1J2hYSqr3V
9ZDUkZ1GvWr7s2k2Ecl0sL6ylAYg6EtCf/Tlt81BQRgO5/3hCsUALEg6tApLcc8GFr30zA3RgGsz
QlsaX7i/V1vdNQp4MBSMr+Xfgjxz42TNn1o6TP/OAAmXuQQwJIR9zym9WMVZt45msFeDD2j2O4UL
RS0Y/DdxBK4mUdUFokVTQi9m+9gDmxoctl8PqIMQPUMQr0N4dj5+HBjwmjtGLyx7TNgDWwsgLB5R
4PCQvAZPIABU8/FDRdHTCAiGy2A/VMl2lmWxx6jhEJ1nRPxD0gDFDpM6qVPnYtPWPTd8Y+tP4TFj
W4UzbgE+ddNkKDOarlQraJj6HeWW2VpgecHi4bNRiCIYZRG8llY/o61hjYFhX2jvVUV23hf4Ya91
SlrYA4RjRXwCCTUQEUqLpI6JrnWRZl96Tw2/0fT75iOEfKZoQicCFKBHmG9xyjtDKbFNF304EGuv
bve/0FQIKwRoAsA6chfCaBgGJ48QW+ky0MyPrfvP/c9/z21I9hqJLVGUhcaZonfz/PtHRamKng7O
pc+PVvjY/mPnT5qxj6lbjfv+ZzDueeGl9k5Zsd4L1gO91pCAxKMVNHgyLrK3484uI5NeaP5ksKNV
PaTp/v7cFq4i5NIQkgLOCYEjOcIZpGUwksEATGh6qIg3RLvGPKKMBNT59wUtHTEQoOC+Q+sHJIQl
R3/qGjXoeBX5hHo9uJfNldfK4vioMjBgp3TgziUzklOzrtIR0DyjeFLSnbNWw7CgiOBhBRQMNVV4
ccnEFbgrKq3seusSoLFUoSUP6jA9tMZz+oEYBSLacAWxRkAmyROJzdJQC7UxL21iubxxHdC5bN4K
xCFR+oxdh22RgwiDwdpmQsXGJemfKv2BbOYyQJ5WlKsidIewNn7O1SUuNcDbh9i8dPqOjcei+Xz/
+4W5kNRxNr601UnIODEnjK/2++J7VrN9XSV7SkHu7LTu1qbCwsID6YHXF56oYJiVcVwNsdgEyIRx
MeDZnnJ2vD+bBSXHu1E0XRNE9zcwsRYoOH0IbePCyQ6MaCVxY2flCl9QcjDJIXCLvjcozZR1zzA7
vbL73rjQASh0t9FPju1FttsZu/tzWVBCQcUL9QBhJHAy0j1CUru11X4yLur0Su2HYQ1msDS+aDcL
YCMIQtHGWDpZRa5rYP2yL1Z5CZSX1N/++YIiCOQMIOGAfz4ffih1O0rBTXQxxmO5y9eYNJfOrUCU
AIGOOMFN2pOENXHiqKSXut9n+U59yL4p4KmpPYCtPjCRfyXJ/AZaTgalSCp6Gc1dzF1lLWqzdGYB
U0LppyhJR95tvlCmGmSjM8InLNhptA6k/ytdW6zFrb4SIfnmYTImFZoCUEQKP9nNT2Ot4fniFAQN
ynvb3ZvOXFaksZbHMb3kwcuUPcSGl2wuYYXhEL0U/ytCOq2EaVZcNBABsJjZHaNyBYy2dCUBSwLH
DXC0W4gvCiYo3K7EvrSlW5o761sKL6RYOUpLtgMscqhGxx8AfaVJKCN4UQaVwQFFzyz9CfUfLPIM
4zSlp+1nFi4coJPIlSDtLd0ayRSUVjkqFt4ZRz1AOHP3kfHhor/3EQYUan5mI6YxBQW7uMAzXEk7
fS3KtaTdosQBHTIQlb3JLcCBbFA9SC04a14S7Ory0Ft7FLWS6mk1arq0KahmwakFgTQSDeJwX735
yiZHYAFULxetc4npUbZXlOdq8DhZuWqXjpggy8XVh/T3bcCFJGpVhyO98OJkoI/SUwzOlzVWnAUh
iN8BsylihPByJWtixWbYGhVUPY2+kvytsT83+dvmIiA8LdFpB/lRkTYBJel8yRSrahPknOzLgCUD
anBFFxfMFQWxHDQeuFMbZQ/z4cOwVCfaVdZlHNx83BXWSpBzaY3grVFooagOkTm9gR4b+oq21sVK
gE9TXL0+aCh/XGu0Lqyq5FoBvacJdiXBFy/HK3hJiynhOMQhe6TZjoJLnzMvsb2RJm7cedW0PXqB
NwHIIgSjMEjzpL3PsGlxYw/QensHKpjNXMZYsuvhpVtkaJidqyqGN9tvw6Nqf9psU3Chi5ZjOjxE
cInPd53mRVeBUca6ZPaTU5xXwf2Lp+pqfGEHrvS8j2s+1gHGTx+IdijXeiwtDQ8Ms2BxEoUQcl6E
5b1hpS01YbLeEtV3jttX52p4uQSlL7O8JyWGT1TmVTGYqFbefEtKgbpBwJhRZiFyMPPlaaKwmkKu
6BeSHdPp0JcnUp+2c6bgDAmcLviqgXCFUsylFGMxVDyqDHFxlOApWENWLngiAg4nqJ7xAr9JGEaW
2k5RTvULb7wIxKCxFbu2tXKNLwnBLQ5bLrjf4H3OJzHVQSreTPDMs71inKLwJWErJnBRBAjsUIeK
lwzMyFxEFEZG6fSReQkdL7VeqmIfkcP2E4UnDFxwB9TnCMLPRUxKSFgXD/rFyj4he2u22x8AaBAF
SmzR6EoDj/t8fEcBLwgaGeoXu3NLW9kHprYyAzGCZGBRTEaxBaI7L/CPcwkcL/+JjNhs5VuT7I23
OoEgr012PN9PawXIC/qNdxjqIWHSQXKmSdNhYZFpDh/IZSAe4DuuwcztoYRrCUTSjaxSbHTVUsnF
7D4PzVdzrYh9aQaogwTUH08NvMSlGSgZYSPcQszAfCwPzcaGreJpD5cA6BkU47+Tqc13Y8zsmltq
iPMUecjzndJscz3KuwSEjSADwDLZeCi8GLuuTvTLSB5J9SfM+YpiL62QCGz/V4DkeKR9pjeMQ4Da
74JHa1w5rwtKLQqbkWCA0gn7NF8hpchMrdRGcsnoE5kewuax7lZcm6UZXIuQ7AbvND6ZPU6pWnxt
XtCCfrPNmM1AukOnNuel7vTkErXfdPvb9rDmbHTJfzFLrnWI35ALeTOHZmeF+u7/9/mSBuhGm44o
58MGDCdw/rgwgR84QWiAKKg1Qf6GTIm0xYyELLQRTuPaftyFa+wBYvtki4fcHXAk8JNuuxtVPU+j
JB/MS1k/q5FfFE91dYoz+gFLBBsnIJygdbyh4mG8TO0k1M1LqnvW4HL1dH8flhTBRFBIkLOAhU2+
3bqyTljZ1+Yl42e7+TpNaFyw4i8trpTo4YL8OYIqhnSWjBJ9Iq0QK1WgMO5TGe7yZL9ymhZFIHwG
PLOIMWuSrtVBFRlAJ5kXK9jbGQDfuEWz5FfHf3xgta7kSFNB4aNeFID6XZz+EBsueC/CD+ArUYyK
tBvKLUHKK8NRiRaXKKGeIGIKXaP4JCIHQHvdn8eSbYJbL9jh4RfcwHaJOjZk4gjOWsaBl5+DDzzr
4Mf8Oz6Z655d9AMz7MC4ROMz/iiIL5ODE6/s+tosJOcvMiZDb8QsMsvLP7X2yiItqQbcYyRXBdEM
QhLzSQx4YE2qiUlMjTtYX5r8a1SuiFicAcVjAi1CsRXyU6KoraHJxsq8mMEX80Xv//7ANl8NL12i
utmoHR0wvKa52hNZ4wdZ/HrEfmBjsdkAWc0XyJhGpzCNwgQ45sGoTsla6Gl5fES2QItIkZqS9pdY
OYerCcMxPhZK6Fbhnw8sD/Ke/x1fyL96htZkzFVQhGH10VL7xSlWnnGL5+dqePH7q+EbtSF9ZWD4
7i86uqZ6TIcVy7okwcYrUUWFGWpfZZRhPNZ1ME04oZw+cO2oc3ZsOV8RsrQL10KkXU6C0QxNHUKs
/Kn02LDiaSzOAWk7KuCYyKFKw/PcDkDewc2LTl9J8VwTbzT22/dZXKAggEHPdsiabwT4LpC366l5
qeiD5fHiIzNAIgpxLEAx0ZtkPnygTTUbLW5d1Hw3xl/j4jxtJuP9P9K+rDly3Mr6rzj6nR7uy8TY
DyQzU3tRVaqtXxgqdRVBgAtIgCDIXz+HsufrTCpD/LJtO7qjrBIuAVwAdzn33AUWDRwDEsyIxL5J
pjnVEMiWMz+j8iaMbi5vBbmMj7wp6hRhcSNodToF8Js6svTw6JhdMripupifbTX+6ijMds+Kxsb4
nn2n1INnPw5brX/e6tGSPMPbD/AZElFrvE3l6dBiNcy92YxzDzByn+7ExXVfyF8fC1mt01zVAINU
EEL7Q10nxVa7uLdn7XT81TqFJa+dfBnf/KX6T0x8uvQgAHAG5jG4JSjCR3jvdJvHkjkVnaWTSXFd
hleXv8cYHv4/6HcARn5DVSxqg/S0RtwqD1Oz0UkjpvQvTOBIwupJVoYiyikCJyNPEyrX7ev/bPjV
g5PL/5sAnWmseVI1WxiFZYVPvYbTJVopUMstGpiz7yB0QZKq21tip5GCeA7U5e4PJC3RPcRlsN9r
D51PLSONqt3Mi36E18S6GPuE4Zfmj0uqFNq0UqUaTbC6nigct5fGhWH08fKdQLJsAVuA8sJc5wWK
qCvrfGi8TJuZQb9aW8HJcwdtSSSD3hToLaStT08CG0VABW70bCyum1i0lysShl3IU/EgLPQBp8Ob
E3eNcAbCyYlV18V8vBxdiOwrHDa8Zwsh9Tre1oHqnw+tAab/7svLtMXhdOYuXeKdS+HpUvOzRufJ
Eu2NWTOBVSaPbZU2zu+Rerp4g09ErB7Ntq5p4Y0Q4e2NOnP6jXYzZ84ZAsJLLBW7DPN6dVEsVSQl
mp/WjwbZgUPQqBPjOSD30rn8RkVmFE/y8jQj37A+BnqajLoQIHRCC6M4GDamcUZNAQAE9x6KPOA7
r+nrYPqF2vfq+pGMN3wXXExqiuSnD7cDjeA8+IFrOpO+tTqO9u7QIp2Ygxl7ZEje3+YzmrSUw8Of
hW2xwAxPD0Jl9mpUpVM9EpVQK2FlOm8d5be+P/BLRyJWbybrzKbuaojIqxQtbxFz9tBfaAtKelYK
+Mw8ZHSX2OoqwuDUkUStrgX2VJKWQULLPXqrWVv7bS2B5dX7gNIn5N6WwwFJq8k08Na4y5GN5vLg
B3dmFOMICmtPyiSIbsPgu6AbKrYctLcSQR6FbBDyfW/wCWiqHORLHwYhq3i24whlyDqxp3gcdtLe
5+5W4faZlUTnR1wuyzsOxVipBPMiZgGayR7tKhVlko8HOif+xZSDyLsCaogkGrKvKBpe3cDo1tR3
LTUY2G5/WeZnC9yVWwU6Z3T7RMTqjmnGFv2DW4ho+/1QvtB6Z+qXi49PYLp4h3DZI9uxzgQalgLZ
aqjRhMO7bfKDcs242aqHOzuNIxkrk6SuhGBymKHZVdLwWLZpY15+CwCBvbBkIxu7dGM7vQUai5Uh
AdrmUZOPVYPU+6dxK2x2TquAsllg2Etr3DWjuBwnG/hMtCCKjGQor+3uqlUfcn1xe1yoFTIqsEtg
Qi8dYE9ngm5yCsE7xR49NNZWV7W5Yfec24zj8VfvCar5Rm+kE3v0g5QOD3WZbsJSzogAVASmyYKJ
R+h3dTJqf/CL3BPdoyVvOuvK7a4ncnHkY4EawiNeANFIbK7225USpDq+7B/bL6aJZ/ExR0z2/ZNx
5mVEzR0APOArW0A8q4WifdmWtsrbx/6aFnc02pjB1vCrqMQkSMF1Cbrv3nu+i5of73/8GWXFooB9
YymshIG1ujk0L33O6qJ9nMWurmPC7smU0Itb3wDXtpCUwLGHF4CH61RXPYUjR2rQ0w9fPPCgsI1D
fW6JAoATkBZfBK3raHsaVrI0reaR1snkJ2TL1zujp9Hx+KujVra8FZWL8d0woXM61Ym91Tbm3D4c
i1itkLZbtzJzp3kcEQF0rip6U7F0HjcSgWeloKYZFTsAW79pKQJ6o7wDO33zOFcJtROLH9gQe8Hu
fZ06u1yA8AOjBaoMlNSc7rafI4OmB+y2qHcA1UTdvhUbga5zEwlx2lC24TpIsqyONRopCTgeAq32
yg+uPjjJrA893YBbvFUrNLZeKoOQkAKH6Toza9qSKKMv6WMbJojrT2pDbd+u0+n4yySPorLIekii
G4xve/Ec7iO9i5qLLw+IgFOApUIex1lnHrVHG2ZEIJ0mMkgFqEvJ5SFH7DKcAiBKYbgjg306idrn
JlApTfnYhbclPTRNyuoN5rVz63QsYnU2VGEw+CR1+aiGxG4T5u2Ky53Y01ms9GkChk06BLPwxV7W
u3qLf31jCuHqmg07jrxLhfGHLjGnQ+XcuJdfUssUoKwoe3WXlvOnGxE5SuSNlZPH2U4Hex+S1N+y
bM7NIkAVGagK8GKgzOFUhJGrceISDHXhmKLWUuWfenq49O6A1XQkYjmTR2ci6JUKGCPlY4uFKq4H
eWVc7qWdilhmeSQiJ67ojR4iyuCbBaxWcxV0ie9tTOTc5XE8kdV2LL0QCvjjWKt8J8arztz/hYUC
ddZSDg6LfF0zgxD5hDIdB+l+87qjO94cNrnSz07hSMRqLxwaSiUqmzwGMgYsL2yu3p/C2fGXgjK4
FEBqrT1yYVisk6VPHgs/NsxEbJkFyxKf+pPY6KPxV98fLXEpRTD+ED0UdUybhxDI3i2I59lDcSRl
pU4NQoNljzD/o1ftbXrLcEeFj+8v1NZEVro0TtLv+xps7MG3EFj0MInoTTNuCNnajdUti551FkF6
mDzqaZ8HO7p1P22Nv7pilQP4l6+X8cFLDDwY23glNsZfJ7CNsonCMsD4IKAUP6utcPnW8CtfxZE0
6HsKZUJgovvmb5jhW6Ov3gebSSfEzUcepbzxur3a6j1+VoMWCjzE8IAfWL/SchRhMDkTeQRtktcd
6vKhHOLG+fq+np6dxZGUlQrpkQSj3eNOYmHi1Vd5lL4//tmjdjT+SoUEaMbaIgDESczXKqP1td7i
KzgjAU4QchTwVhbDabXLnWRAo+uieJRt3KHagx+03IhynVkk1IWC4h0lALjz1lCFScnS5WQAqVie
x1HwR2fq/aXLBAAVnF6gqRGECNcBp7zr6nliuZl5/pVfJEHzIIeNnXg7iUUELHwXlc1v7W+/IE47
Oo2VNXYSFO5Oki1DYEPCOmk0hxUV9auE8nvkJ+OWB3FufHDtLs4Qeo/DNj61Apjj9B5tiZVF4lrO
H/gWA8nZ8X1kpICYOwNL9XzlWQgMWBlzP5XlSwXX8f1dPisAlKJIlKNy/s2RRhsTACMNTMD1RSrz
KfG2ahDfXhpLFSUsSQSBlyTt6jDY5aDMQStAj52k+2JYoHrNuq3+SuemgdAPMkh4Q98ytbBoLJQp
TCsrAdopnhRIQi5fp2MBq1mEPFcKgA8rC+hdqW8vZ6TDIh19/+rm7l2vYOiWYmVzHo8k3eJh31qe
lZp2s/JUa2J4I7hS/Lo1N67ss3sMzghA5QHSRieQ02MwcN2wenCtjLsJ2piJ6ENk3dmXG8NYpCMp
q0VC3yPUJKKyOIs6Cg7TMv11+R6DVQNdnIGgAjfBygZr5Qzegy6cszBs0rJo0ostVWRBwKwF6C46
yTjmehdsI+9GoOYy20NX4igx5y3G43P7jHpD3EiIzYCrZfn5kVPizBMvrXAyswrVxB4/EGsr2nBG
Ag4YHDdE+8CxsI7BMSBSysBgTla734roZ7VlYrx9OgELQmX30mhnUafVGiG5bLXg8ZizEk065Qf/
G4BU7+/yOQkgUcEtsbA/go34dI241bvhFJZmNhv35iySYKZJzzciS2eWaSngB0HU0rYeMOdTIa1u
ZkeCljPL2wdzeqh+vj+Hc8MvZw0piIVIY/2skTnS+WBVcxY5SaHjaiu/cW78pW4cDz/KC99USbJx
RpXBPE3gmVHFQ2BuGC9nrguQdqGLOdJNC/9tcLo69hyQqMn7Kbu1g6/7xCguv47AYQekwvIaAEG1
Wv2hc2fZMDll8qoA1p88zPZDSfYX78HCbYZtRlt5H0z7p5NAYEMHnZqAawYr2BPtP/+V4YHkXA4C
uD/Wa+QWg28w0Is09e8N+MujyyHTS50czHgUcy4m/eo2JSwcJ7OsACIEoqA41BsnYFnjU7cZjddR
Zu2DWATX3Zs+CqPqG9HLIGuLuIQaPTY0fX+FtiSs7PihLGwBESirz3eWtTP7VGzo0XkJyMEhA4f/
rkEpTu547cLElBFxAwOsZXf2FgPEmaOAZfpTxPIJRze20XTmJKYpyBodxbWxHGWX/d58fn+pzpzn
EynLVxxJ8arQnvsZEynNq6A62FvRi0UZ32w2+OOQtkKCDMTTp+NHfttoqaog88iz396E+sDLZ/d7
P29FQM8LwtUB1wpX0PpkS6HtUqkWBFgWksdXOUldts9/RMPu/QU7uy24n5aWYwvZ2epw25FnTHCL
/MzwflRGIsIPDMQTf2FXcE0huQvcFhyh1Vun26IKxQR2AKONpy4t8ssPCNhgUYv+yl34piivm6PS
0pMC1Wl08Orr4Y+guNyiQdM0uKDIAy3tkNbL5AolR7STzgbQTb+U5cYuvFVb9OeCb7J06AJZ1Hp4
f8Tj4WpqZ0InkxNHF7cBAyjFwzMKMBJih+iLc6q2ltO6glauzqj3kexd8vF9JVp+/fRULB3lwKWK
Zw6XoLMaXnLBbVJg+OArG+56cl9dXlBwKmF17rxgqHWdOzrLGYsH+Wnaup7O7IAFYhQA8iP8603Z
v0nCoHTsZspoOSVc+rEqnOvLV+lYxOoaR1t29E3vIMLB3SfnFDw7QbWFdnrtN73eC8BNMBkgnrHj
q70o2smx1aB1psQ1WEsaJ246cMQdCiMJrNibdoOf+luh4zOrB0/ChBWLKxG0fas3vFB9zXopzSyy
xyQUQzpuLd45CQig+DAQkLR5My1mUDyxTTtnjixiL5H5HxdvDoxYmFBLNydceKtYXOujNajP8ylr
y3uzY7FuaazKi2OuAKAhMoB3EIzpeGhPj+GY65CBvGTKKrTxpv2c1FvX+ZllOpGw0rFJzAZVFiR0
YRJ+H7aI1N6+FnAZcc0BmrmgwNa2jpP7kztMZEDX3DH2xN1kHPQYO9Hu/c04KwYvH07LUvSxvg7B
7onCeocNWVN+NmaWVMPNNCBiU4n4fUHnlguMRPgPYovY99VygdCuDCivRvCWfzVYHFgbG75s6Oow
wrnAuwEqFtBBrMGss1DWOLh0yMpffiHu+xfndzm2991Lcvk8YI0E8IcBQXxDfyVbWlcO1zJjKpWx
223sx7llWvow4mBg2/GQn+qtD0/YHgE/ymZG0p+FdXHTHPQvBC4LY3uLaq3D7cCERV7jsylzzfvG
OljPF68O6nxh2y7MqwDlro5dS2zQ+XBbZ2UrYv7Vmy6PmaGQGAyA4K1Ebu4NlwVcDuCLC1Nnnrvr
o1RvUV4td/ZKjVzYTUs/Hhs+drB6/arOc/Uc+SrjOo8fQvtzl284MWd2GN8NRNPCVokg7OrVsH3A
QwbRqwwdf2bvLhdPl28BHiXkFwHBA3x09UBEhPdmNfZjNhBoP1p4/WfDr3a4D52BtrMYs06nc5Cw
rQPw1hpfGHX+/PzVPWGWAkGOEeOH7n6Ucd4cLOuG8914udl/ImhdPTH2rW9RF4IckfZVXIWP0YTG
rXjDL64CgaAF0QkoCOpA18TlnWJ5hZARBLXp7OHMlcP1+3tyTmlR+Y43G+EtgNhWKuVNDEaBRlql
zT9Z5o2jU3V50iBCJhzBoeV/b2Novu4avxa2mTWAV6eDeem9gacHBWnwLJY+EOhvcXrtAfxKXU5r
ic4dt/Z0++v99XnzyC0AwgV8AspTvKVrDsw2qoYaUAWZWfpOuFZsoHFb+1lsYZ3fnOyVmNXRCHQg
la0hxmm81HQZWm1+v3giuJuCBROJtwHF76fLZBfdFKHGsYfNsZvDa2++EupKVz/el/J2HmhSBZXF
DYggCxq5nkoh3AExemXXGXESMMDEhnUxMBVqhCcIWboFEQRKolMJc8Q7EUpIaH/1t9Wl4LjV4KvP
pzJsQjZhcGbfTlaq8o/vL89bbTr9+NUTDTCkZqK06swIb7qnyb+q0SCOX70v5M2Rfp1EuECQI/xz
TZtd+JFReMKpMxrcFP3dRG59b8NiOrPNyyuEmMdSkAheotNNEE3UoHMDqTMTmIpY0d37Mzgz/JLq
RWGUu9DsrMtly9kNmDV6TTaYVz/RcPv90c9swsnoq1eu6/teY2ZN5g0xcdLCuAJxdb3FTnhmF5ZI
O+BrYDNeoNqnS1RoHLg2KHnWWk8qP5T6q2dcvkwnIlbaNEj0/gj7imdW+MO27/omvXihTsZftuko
TKdkb3KTYfzRvK/GQxFeTyDk2GqccWazYXzDiUDCGu0C1smDyXYKqgrOs0He0SCW4cYslqvzxCxb
2mL7iIvDoQMyYZ3CMahgrpn7PGN+PPiJmK8aK+b0q9Em81YA6pwsLBkIG1CnDjtwpVr4/wkvuwYs
w15s8XSsd4BoOYC+gNe43MhavLF2MC9EQEDKsjDx4eU73Z0uz1szNyHL+8TGlKukaPf5cD3rp/e1
4M3+LF4RCn2QO8LzAY6cUzkD0ySf1VyDISeFMywvvtBX468eppm3udtMGN+kKp1nI7baSw/8qwTE
HUGQjvKStVlLzbDzlI8LcRD7Tj0W3hXN42qLKu/sOqFEEWytCwfmOoEBtO0oWR1V2fzNoIna4rB+
c59gEvCBUdgFlA184JVqme5o9VEum4xEhzHcTQIZho11OjcDxG5QYIM0EmoWVyJ8UovcHjVEoKZk
jvkWvubNxbtM4Wj8lSZ5LnOLQI1Npvs0VB9bcA/3T8K7el9fzy7Un1JeSwCPbi3ezKNfG5DCukR0
H1X3JXc3jt7GRF6je0ciHOmNfjBDRPfLCmPW3hlDam9xFWwJWT0gYcBar5qwG1Uel87eKj9UfeKb
P/6z1Vq9ITMo90k0Ds3SGsmjidvGxlaw8/yG4FSAO+oVDnN6gSBhaecNsZpsJEnYJoaOWzN9fxZn
NRdlfOhlg9jgm7iwluZkMKWguWXKyriw4r8w/ivVMEqCca2vTkbTD9LWLWlwr6v4g4mw2vvjL79/
8kYtJ+No/NXJoHkuKResyTg+vjnocJ+n43BjbfgAZ5fpSMzqqjWdfGyHAtMY6h85vfOiX+9P4+z4
CJ4iOI+nFk29TnfaLiYvtwmHZTWnYCMdt+qJzmoSIh+4m+APw749HX8aZm6LAssEGjJUA5TqsIVk
2JKwOnSFOZdispomQ5WP/oP0e3kx1Qy2GgYhasZA7AjC8tUe6MnXw9j6TRZ5N3rCM7RRHLOs8VqV
liaSyEnCI0at0ukajaOFNukeTpsd3FKRemVsPBcH59m2N4Ar5zb7WNDy8+NLsKR8pDYEoYEGAZ3H
vLtcmZBBQGQZtgfCIMtWHY2PYAiz2iZaXMmYF5+D6o/3xz935o7HX+7fo/FZ7YPRrslh1yCYZiRN
nehoz7oPnP2ViQD7gYwhSirf+GORT4tqaqc640bylW3Fos5p7AJaBfmfj1Vau2JjGcxWR2QNs8Mm
nzzY0P7GRm9JWF1+ppo6b+aQwNDQF2xbw114cWBzORQ414htLu1P1xVdYCNtc8Maa+TRb1j9zNWl
/irGB8x/IXhEug0FXad77RfDwCpUCWYstueD5+zfV6VzRwFhOLALL/XRb9hOZa3sUsJ8AhfMkzd8
uJgkHl+/3KgI2izwqnWMTtVA0Q/gmslEFdc6ZluQ2HOffzz+6iQYmle0KqCgKPYIm9i/tA4NyQ4f
5Ya469BMDaHl1aXaWL0liD/Ke2Kg8Wz4A/UrG0ds+cLjS28tYXXpORT0YxYyK/dsvDL5gx997u/Q
ZvyyXcbyIwC4HGQX8Cro66kSRUM+O+Fc9ffiS13cOMW/ylj/60X/d/Gzzf71ueKf/4M/v7R86suC
yNUf/3lfvvStaH/J/1l+7f/9tdNf+ufvP5u+bNZ/5eQ3MPC/BafP8vnkD7tGlnJ6HH7208efYqjk
6+j4xOVv/v/+8G8/X0d5mvjPf/z20g6NXEYryrb57d8/uv7jH78tlQb/dTz8v3/28Fzj19KfTf3c
s/Uv/HwW8h+/Wd7f4e0AngpwJ6JMgIL/9rfx5/KT8O+IVC9sJzhsS3e1pdagaXtJ/vGbF/wd1yB+
BncYm4V//fY30Q6vP3L/juFwx4ABb+kPjx5D//dhJ1vz51b9rRkQRCwbKTDwib4tpeWou4fTDXQu
MJtwKU9VoUX9qablPCZj2wMI0oF6M5e8201l114drcm/RR+LWrTqT9V+FRXiQlzyuDBtgY07FcXK
IJ/dAYgT2zFIDHGweybB7nSgmjtiFvww9nX1mfI+BMpJkev3xb9idNfyFx4DPJUhMLbu6pkfRjLl
dTHLpHRZQTLLJuHO1mEZ7qmjGhALl7VysQQToUlh+WAlJ6SwPgWOCl4KUJ9kADj3AdIkk4lqNeZ1
UTxbfdDtc2bU1t6ead0cAouOv7qxC2ja+KQjSRdiSXujqklCVWuPMem75pfO2xlXoE2BkSjGjjxB
f8Ii6d0u/1EEk/qqlGd/NoXR3EdqMuRubNAb5P0FQTrpzI7gDUEV+NJeD3n20x2ZuJn3/kQluNEj
k8QD8hLPjfIClOFxcAkhReC7X83Ktp4rAVqjFDH5cox5y80CjLZO98dcj7YdU5KDm4lUhQ+aloK/
CEvzAKAiXueJ19AwiKui8OihqgfnxdKwkw6Fx+RTDtpLkhJaVT+8gXTV3lBhr69CydtvegidNin9
fProdXXP4h68IAPYVQ2K3nZhL1/oMOknwQLYtwZmMT5Y00AelBadfSNQwuN9IPlA2d6sg1pcm53X
oDci1fWMJmncH1Lt27LfsTHyp7jvXdKnpC51kESskc9mZdYsbvzJaq/FANLl+zlsAyMVwgl/z60u
ZFdtQEa+I6q35n3Z6yBIrTwqg7SZgRdCJ8WiQAqEgng+70LyHPTAzlzZre3pwxjoWiV+Hwg7FgK9
rXcgDHJ4zIUnZArD3e0S0pcmS6lXhm48u7Pnx6g1cIchdppocFHsrs0uRY6QOXfKyKPgVuS56JIc
/Sw+ln5UmrtAG42V2kMxDqkbVn1wBdBaZL9gwr53O+VwfRKkZ1ECy/IwGO/zApXo+7kMebkvAeqo
9hW0ok6Y2djVde44aPSXKybsneR21HygFp3RLrumtkw9MiKmVlGr/wAuVqDvnSoYo2T0ROPHXo7S
5x/D7JJy70onKBBSEujpR43O70CiELkkDVjkTDH4mVC6HDHa8x1ov8e9wXJd7s0pNFX6vvKfu4zg
P4L9AAYJGGdWDpigyBeifEYi1hhEBzTDclP0Ves+gHFIzfEwSr2bldHulUl5HFZD/ut9+afv/Otl
uCREzQXrCEbctR8uLaMoq7BSCadFs5N9697aYihvbLe2Dq0V0Q1n6hXAubr9InCnAkvqI3gL7N/p
WV8S7uAUdIdkBB1RLEG6kvS66W/Lvg2fh073V7k9u6n0NE2nTpnXVcedH+3I2mmvJ8sHS3Ze7WfP
cG4dgxZbFMqv+bTT71sqK1CKBeMTxJnOqnrArs1Id10lk87IYYNEk3cYHOruRpOpKi50aSW00OQK
1mMQxa22rcSR7rxva0MexGBs0Z2fmpLLBuGtXjoNLdgp1KGtHsbGEI1pOQPqnmu3sxNFxyKKgwkU
Ju8rwplLGH4hGhohOY44AzAXpxtjceaNJkpLEtKOKiOoq6M7XGcOjWtXBD8N3YKiXFMEO2OzJ70V
z1OJpxoBerCkWwM4gFJUOI3f4No41n4Am5WZBoZbHWpD5HU6oIGB2Pjmt8oLaA7cEEShsTIwQk4/
GTFjL1D58slq5j+A9hSHXOf1vgwa8qmcja1WdSuys4V6fGmnAtZ5JAQBN1qXQRmIIA6FYZuJMir3
S5cDVBmXvT8OSVjMTup3Y0MOtVUVH2jE2Jdx7B0fvcSFsX9/s06VAnYLLBewolpIHgCQ9mrKHXva
ZPa4BWLOLnFDY3ysUJcXm4pNT+9LeSXE+fMs/EvMQq8LJh4frJlrcKA1jtylquySFhd/E1ukiT6B
uc7/WKIXwguwRflein7+XPNK3eXgy0XfWrOhZuxSn7G9YYWtddXq7rkY5marvOH05lw+Ds23YDYC
owDoO+gNTjefh9QWbk66pB/r/LrzQmOnK4scGqY+FwNDH1JXWWneMXJrTmqLmPacdAvUOMAwvJZw
rIzIskfYzB18juoiaRU7WbVj3LLSmOOJFCKddWvcMwX0WGpxc9j1CG5vIFlOjaZ/zR8ZezQEhPcU
gDrydP5gSiAw8qADqqENskg8t8ZY0k5nLferOKdVeWVPQu02lGKZ2alSIHqE2io4/69BpOW7jqI8
Ttf6ds9HnrjUactdjvz856roYBqB6Jbdw1YLdoZorQ9e7VMvaTQZ9b70SlalCL/PfA/Hmej0/a8C
duTtZ6EOCBQXr5VfgOSeftbQDraYIh8ZCj5mReeEj6WhBY8bsxpiWGR9GlRo4mvPUuFNf/CGehex
OvWocQgJ0yzxKWW3bR94fVzAazBjlP7ixnPm3O9iq5L+S22jiWQiiGu0KS+oE6ToZUi++cSL6K4S
sKh4zqsD1mLO3CL6SguzuFvAnvmOGSGCboNZotSk8ipgFfGW//JIRL65hu5p3EhSzjvT46JIamH2
zb7RfHoxSN6RnRxD+3ocvBoor1oqnebMztO+8b2l2+7Ev7vdaH4wuBXWcU181cWygfBbpsK5ToCR
V0Fqyrz8YBsjJbHgln1tthwlzTCjODojAjowxiHj3qexjcY8GcaOWnHv5naRNNMEAJMZ+KqBLVc7
/aEpLSlupknLfV2CUjCFRRX+movQnGM9yuizbw3RGHew5XVaCKZF7Mmu/2nnJKgTx6sRzOaVUd40
VMDAKoxmTis1yCftOe23Ki/Fz7BwujnRXg3wjoemwj+JBavw+rVZR+ygpsKLp16PP/CSlz2CjaJ5
Mt2i1nt/jqr+yqmcMYypmbNiT0M7X1Kg1vShGSrr5xBq/SO0CHmAv6ScJ0wm+qJEw2AVlsK9Hwyr
gafU2qSMy7Jt0e5d206d1MaAEq1c1owltjYl2/lBuyS+C6h1PPLZDWNcFl34UHGn/FZXfjSltjVh
Q6UJJqpY5kPfpaBRjg6zHzRl0nIO0KSFVG2SA5p/3fQVkoT9NFQYD6b9H9PA5i9ujiMWq9HLr3Un
LIp00iRBTMon1SedZ0TYv0rQL2E7Dc9UychNHGqa322YKn/AskThyWDV8y+fBcU3wogE9ZKpLX09
VRNqwYnROE+9wbrv7TCajy1iTo9GNZpVak4OvalbWvCYNVjzxI7GSMOdnPWDVHMrEoM7U3CNeQUv
iBNWURzVAcMZa13nxmOhnx9gxsKh61tn6Hc29wp1W7gKHoPhi9A+CG0UxV7BOBZpTZifp0oypuLJ
K1v4IkzraxoS7sXVZDiYxoAehTeOz3qWlooN0M28c2Uyg6unSyy/7Z79mkmReEHOgce3ShsKyVvT
ShTX3S+30uQ5bB3eJ56ehzBBS9VQ7WpzaHlcKEQlsJJDz3YAqw/hzdT7bpV0jBnXarKJkTBSTTSW
uPp/5IY7a6R0O5/fYOZcPwxoOmAdGJnwFg/AqsNB55qaKLm3citWM+iJZWwxmFUHl4taxDDGuJkw
6buA8OXm1BxKAT2JmSEKZ1/ZbQTFlq39DT4c8j5hmTsPDMqq496Ufn1l+8qUaS+pz3f5bOZ26qJ3
3VM01KgUCAoWPbTYozCFawVGQ4XDzbGDpbzrjJaJtPAb5cQddUMMWBf2t6IMkejrPMDBYF5T/8sI
Uh+V+nJA9KBqcvrNdap2igMjHIxrkKIGv/NWGnlKo9Z60b7kjwaa87TJYEyBfzBKI8KeT3lzi96A
pEYJIg8+tn5fVokRNjhKlXSi77bhhL9kFOXfwPs3P7V1NSzrqpdj50TiaZpmG98987DZWdqIvNgr
CyvYiyA0vltegRdYOizCe0c8Jyuscq73HSWevEJ+0L6XhcvDnT9jaXYer4Jk5ArdG0uu3I+RV2kv
DfpQzCmMlI7ENhvGT3xC6WncKktMO3eiIBkGyrmHgsyqvitLy+PQWImEPuZt3jpmN2dKl9Un0xyb
KeYV6PBR2Nx78OwrUrRXEUX0MBlM29G70OPGlSMbRRKhfeuBt9TRewQGiitrXjS/EbT4AyWvRZVo
ps2bEhoRpXXVW+69NbmwtCOJ3upJkCvD2IfSx9sLzkE4JkzMj8ZoNz/N2QH9uFu4v4SRD2NKgRb9
Htb9GMXVzMoyBdG02eCNKzlJp9BtU5P4YEpziOngxhON93F0PeLcamWCIgy4xOZDaHOZJ23nIHpk
9pH/Uefd9AXNpFSQwNPTX1XVan4zCSjLlSuGie081YNxNJTwBVPBp6q60tbsw0V33XaIYVrOv3Bz
Wg8RzeHUdSIci3hQpADfMnVkHw/c9K+HUQcgLe67vK1js63mYT+KlnGUwhSc2R+G0R3GO0J8gZa1
ufDT2Wp9laDmS9QJQGkdjXnDUV87z8EIjatQu59MGsUiqUKZ+HQou6J27q2uidBvhrbUS4vSRb9B
x54VStKIF+okVDzP9605KJm43CK4NyzUi+Lk+E5aA57+CFzBsAdlrP+lsyfj49xas7xG6wV2b2uB
l5DYxETYzRmG4YC6jl01/i91Z7YktbJt2V+pH9Ax9c2rFE22EJAJCbzIgA1y9ZJLru7rayjPuXUJ
ZVaGcc3qoWwbD7sLl0verDXXnHPV2t2o4ia9suO8zaJOfkxj16rCdkjKaGm7+zKoul9lUTRPRjue
5ED4TUxz0yRlnV7Iol6Gsg5YJPUukj4Toukm41W1FqRFXPdRbnTFPjE4EPps4dZqPO0WaKDam32h
7/Is09+5FQ7Lb4du50ncGsdCJgOQhpQIzEyx6jxwM2YTEic5YiRFML9bRNwctVnaO1cp/eC6aXYB
/n0ZN0M3oPcPli4UxrDhPh+vmRZ/hDLaE5m2yRe/me2oMtR08NnknwKZjZym8aWG9q+9Y5wVVwYv
HVIpIp8PCromh2xwu6gL0uauCCbtKev04WZJdVo1xZq61oSKP+VDY+4rezb+fs4rd9WErLfWNPVN
oqxVKT1AYsHwOEyDJPTuPhjH4WqwnTnyhNFE+pzr129/WOuVSYMnQCVHfELj1i22lduDV3jV0EVW
0Q3/VCwBOzIGGQS7MW2q/tBrfZ5FGshPfKzoK+WEcSDm76I3Y5xkODYrvNdNWe2nfkkOreGkThQX
St0HZuUWkelJbnJ79Mf+kDeG9lW3Ou4SsykescnId4nI7Egt+Uzz78C6D3BIMXZV7/VVWHoIDiKn
G+oBINOfmnAu7WK/VGaV7HyQ/wmi0xy7uwQAtjvSjrQDzaTBcDjq6RTv696L/65m+LwPoMXTH8GD
jME+3AA9WTkInSt4jJSs4qc5S3MnKoqKNtZvf5b1dzb5m0fOijYBXAnu2yZR0hgZakysorQ3LNJV
3+buxRFkr+r6Q2yPdRNx9cmUfunjpTm+stfZemuJiSWBIHqz90jldUJziFHssCH07KS/VvqkPtuF
vdwOQvpPfz1XNB6ob55LLda21GJNi7loOWCjUVnBLtc0Z0/3+SLUpN8/lI3n741a4GNXB+6FNPkl
QgNS5CBNex7Z9Da47mIUVeHnlmIdk3omTpzvY28qLhzdGzT1edGs0ivyHprxssM2L3SEHlE4rRyi
ohHlVcImv7eklUetMqpHVXhyhSR/qI6IyS47LRSpl3wK+kS/55AJbrqyzq8zaVffncHxH95++c/E
m/OVhu6ac9ag3zE1/GBz6BU1YV8qkfo6Zm4UpLh1k0TjLJs6chyZ/0ydDPqwmWXL+8ycjDKcvDXh
bMRs9lglmKqL5rmix7oSo8oiTEXUN9kUTRf2rWZXO8SNaRV1OnslBBQuLrErN1jw+nbB+tZHp6AE
SXTbFKWdjKYsJneKglbvQnRw2bGZS84v1Rj9P7rXPtipo+pQGLm8Br/WfzYo1h5Ta6IwNeiVdYnq
xKgvdi+AJwc4jDyssHjC84ukFyz3Ksc9MgiI9m8GXa6R1Vhb35EkUeQJmjRodoWppZ/pcZGkUSNz
NLEGXYc/0wpKpRF1/eFDUOEWFY6JTmmGANH1sbinxvO+swzxC16MKHdB0Q8yDIQvZ8Akc5jXIWdg
FE0T/4y9mw37WIx2FZnKJM5KrKb40UKoNW6WKmjHKHU87UrpfK9wMDStDwc6Azyo0hhqirxz8hgT
Rn3vEHBYuz5R1m8KQvrXYknsNMyDVpVknXFVR/po19NOLHYvIjv26fYQj6y4q2X0jPTWTUr3U5FO
SkQituRXQaH6waKvlhOV1dBKymBpdSz8xPRDq++9dm9Tx9NurTqzl52TKGcJXTdPwmKa899pl7Vu
2KTkmOFInursEFiWRdjFununU1P/5g9y+T5kc1bsZS3LOvS6QNd2pt3jTuqAGZT7xvKymfhVAguQ
U9cHpypLOyz1Ot4XiWqfVCCNZKccr7Gisqf8Q9+poPiWaCoBYHDqYq+ZzmAcfa/Lf7vk//ZVoQb7
0ANGEOIuViNCi7GbCDO0JqbH99y/DxakESEIdHFHauR3Uas3TbebcpHQb9oMmntwD8eIYvo/aOEY
iPpSc8WXhztND/FB8IDJMcx5ceQlaJrdibYprimMY+DgupjYmR81gT/faFkwXsD8XhnPhpuAgnZt
BIsNxvlW0AdZL7Ys+yhOguUd669NKU9P8fuecC6NSuoVfye8ez4QgD65PtcORuj914jnD+zTUzX/
vOkpVLuWjATipjYkWPEuMfhfRk6r1e2606En0SN2M46h6q6TNiG5N3fpiYAuO6iEDDgxpPZFlUA+
sIOmay6FYW+VWnZ6++R+iaWCKXBpruw6ynTbc0/XY7HoAwyFYer9g1JWcDJUM0Wlrtdf3h7qlY+I
7hkGKocKVH9rc0fofpcUxNzMFDuqB6ESMw4x76z3fkAS6Ii8+/z3A/pUHpkclRwYLOefsOg1XaON
UB/5uZMdfIoHVzFwymPrufNd647ZhfHM9UTe3ILPXc0xOsFvhs96PmBdzW7n6qwZWZJlotGtLG63
sqx2LeKdo9EZwXLMRzU/Nq6jdWHRBvZnLaelRuh4rZ5Fbp6J5gBPWr3rpoDiP+2VbRn5zqQ+Zr3m
ZDu9mQlq5jpo9N2YdMYlzP+V5Yj7xCoRJEsM/O2yL5XojNkCaUuAxG+kmvL3ZZkCjLSOLkPPSZKb
adSsfVdl1nVhTsul7vYvczYiVpqePZNX18Ys5+8wAVtUlR2zSrpYRNIvreNEy7LffZy74Ck4pLk6
lIW3V8rLEG4NkxFErg0j1sZr54M2gTerTgZ9NJksyoXqzo0lsuWviJTPRwrtCWwKmez1NZA7H4Wy
f2+YBaO4tbd8kKS/ETSKS3Z1669sFiEqVQz+aXxBpr1d9ZKsXuldPEST9OuDMeNcH2cW+E/lrBCJ
dC8kGa+cIJggsqlZL7To3vZ2KJ1Gd0bpA8WYlXMb9Fr6VI99eTDsGpzn7e/07Ce/mZwXICGgSIlB
K6zI81fImeGBoJVjBFb1jbqBvKXtAxUPAoDrtOnbyDI07wTYT3Wkb+d9lgrzHQ6i8yHX3TgB+i2k
fumhXtn2KIM52dZWYqu/w/lDDYukI2A+qahPtPi9b1fNlT9n9efeaOjD5eqju8dztNQRzqXZVxZ4
RfigLnUzey2EJUGgXEdSCZ9m2xiv6hNLpENJvIhpnhc2lFM/dXlpPrRz0qEmlp321aPZUQy8Nk2/
fDkE2LSkwvgJ6GNCj8t9P7mQG72ymyE1ULqmgIgmNdi8mm7o/NKzOiggWvy9spP52upc60YfYLwH
KeHaCOfhQqb0MutduSZr62c0d9xua1z9x83tF5pfTAnd4uxqya6TOCl2hp0HIYWANvK45/ZLNuh3
Yhi6n28vz1dmG6Cn5zIHc+IJNhdOMnHfZEEwEPTm+knoDpU6EyuOZHSTq9mR/Y+iyurvbw/67Dx0
vifQZeLs4kDl4A7fHit1WiYrIMqx4tbSjzRHmf07Yra02XXEDrRoW1toRaINqM7FgBpqn+ndYty1
ZtU/eZOZDdSnbFFFsy5MeQBP9m34W6qYQkoZYwZ23RjvoJ1BjM19+5foHY5my4jJlBJncg5La2N3
NwPVuEcxpiYipaSb78sl7i7EEC8Pm9V4GDonRBi2+jYn0orCb2ofoFhTg3OUdl7sCRq7kIYml9pk
vhjqGSeFq4g3C4zXrSt3HmdlJmofByOzf1xabTrGcnRIWYXztwuWCIXbYYVEqJHRnOp8waZ+OZfG
SO5J+SbdjUYbX1ckYJGuIYOdOiPetVbTfcS7qzu8vXZe0j5YrD7dOgEU8PDhGc6H5mKwnDhOlihw
C/2hMkQRWjPFD+m79dUyL+6pqGAAagt1W6pm1rsuo8WOIVo7VH3iXedZ273r6vX4ePvJXtzIeGwh
X8c84pl47G7uSj0orZqpL1E2ufG98JV7i62ydaH7EdpPJni2echeoEOvfGSc9XBfOH8BTq7Msq3N
KZpqOH+H1Ag0EfVeU5h7j1r8l94r6i/65KysLGeS8BGrbKQuju38CKDmokIaqUkXUSC4k0OY1vJb
MOXw9LN6MvaiGiv/3gRmrvZjrusPmtYO70u/69uDk+pZEhL9tcsuNrM6JpfX7ToyWs0V1/bYmioE
WOllpEFjprxIOij2U1e28mAMyr8PsjauwEooaYR6LsjyZzvVVdiNElQ1Xzoy+DRXXzvDgPZplhI2
k+2VSoYUkJdfqlWpG9WiEPqtFMqub5I2p/gyStUN4LO63l2PuTu4oRsU2XzdBBrK7IKzXts1o6W6
K0UN3PtY+rOMd0vCgvhttaPzKWin4R/Hr5fqStBKNQg5vxp4hlLOIuT8aawDiCvVUQknudqVw9D/
iIvY/EbZsAvCQUtKwmZ8xvvIGcr21Jd9TJXILDGl8Twt+YUT0byiQW1Kdcht7Z9pa5v4Lvat+pqj
iP4Nu8C8XSYTtqgm8ybYu3VQVVE5F9U91T4ju1myHF9xNDU6DB4r6R+o8jqC8JpW55E5F1LwHJmr
Qt2dCwuaaEfm56Wuq+2m0fIY3W7kQ+UkUj82NcTjnTP00FjHvlo+V02lf6p728/CYFqZJQuLwQ8p
4c1VCMu0jXeqG5v3+AmOP32zmvR9Fcj5W7/EKb0k2qb8pKnWdfYi730tEm5utWFOulqG7BY9hgQ3
0v15hOErrpAw5flRmUl1pUNAkleg3n6BGKsx9J2d6W1PHZdkYgc1HPZJm8+YNwGKmr/ttJddFINB
K9I/jrhwgrwiuQYMGVaVk4swGM36HlJeGYQuwY1BNpOPSSTKasXwylprrtu+aRJMW7GghSek6NAe
i0q3QyNOPOsoinH60VDat+6EGQcHXbmdvVezbLO7WnMHL8xSW36RnHKn2hVIXAvRqnsIR9VTJlrz
UUHFqPddgUnyTmkrfENDieBjUJriMQumtREAwMgPndrxj24ZRhNwKHC/lMRqLk6cxgJxHnIpQHA6
zkHYImd3dj71ZRFOXaztpAEWA9NUMz9htNDspVzanyQ36rqkI0AZduU85DshVPCTUFpLw25o+0Nl
L2s7SsfmxQxdD01cjp7fHgSlfz7xrNX0qyQ6h5PuQ4cOq5wtGYqyDf5xarf9UixgUGEvLBvakmk0
t8bcB7/mcUg4C1wxsKE7V+S7WvmtwqWvEnAJbLfRdhZQe7XrfWfQD10CW/u2IPh8R2oT96HUaoh5
JAXJpY7dr90UWADQAWO1RYEyuoltOoojA2VrbB2F7VWHxKy8T5Xrg5hl4Ly3VDSzJfTcafrIJos/
ttTNr6s2Tz+MVZKr25XQ5YKRGfIJHC5TF66LVy5rklWMR3g6g34mmwSOeKuoEECMkVlm1o8ezkFU
21X3ta7FhXDr5cW0JnJr8wNk8gjKNhlIik1BkY6kO3bSDrucTX5stOZSD4RnEcz5vUSrqFXmSkAH
ZLK9l3oMKgJq9VAj1AhZQLJvvhXGYoQixv6GTdWdzMIfbhu7oXmYqNuvMGzYPHXhR4W+ll0W2oxO
MzQxE9LZEf7E16bWtE8161FeePsvyLJrk+NVIxisGsG1EnB+i0KZqQst7sZIUNvfmTGkfaJOP/sF
4uO+V1PQHms1+xEQbnIv0qm+HUZbXTB4e3mV0zEKPPI5lMGvffNlnKa2uDSpQZSlqR3HOTZDv52+
Wk5vvxtUc6mJ76vDkfdSRcdR84V7/jRQPsNnADtsMVjvEr0sf0z2kl8jRkDaFKTx4e2I6AUywzte
27oGJHmo9bcFtZxbRtNToDlTq1sYfGUjQ62s5vtKF8k+DmLvaowX/2MHPLyXfszd9/YDvMhu1gcA
u4OJipYSpOT8I9d+Mo/LhJhKr716l6rSu7Hk4n13suzXkJXjl0nYztPbY77c14xJWAa2gAECCdP5
mLpWiNLs6imK0zwD1k6b6wkOEFTUxLsQhTuvfFADmSJyS5I3Om+uz/JH3hgHsyZsKiERaEaaRilM
pSlU0na/jmPgqVtPDN1XcIciOdqZAwLt6ml6t8RYnoacdvbHRiTqKdUy86HXEihgKE4WdRycxvjk
akbchlPqvEP+FH/QKX+VYe2U6JesWgIIaEuj/1gqy04jF0LpsQBG/FQ1gfge62YCFY88+XYcquB+
SQdfHEybNiBEPFl58uNsHkJ36ipv1xjtcpycoEh3WWEl/r6VWfV99gyR7kvNan44HQEuFZDRJmGz
oUP1WobcJNVK3YxGXRPO0bOS4Te4+jiHZrdI2CFjIJP7AbpW+2EohV9GIHBeAGNjSLlRERNegg1e
+xSssmfBKx9jm5ZQM+9dx6LdEnXUr2XpmndTyey0AavwHDrPJZHtK+OR/gDakujBnnimN/zx6fEb
SBeIaAQwgdEjRbNjDRae15SRxsm2Y2FfMt57Wc4l70AWA4bFr6OQ2ZxW6LYcRNvLRDl3Wd5NnONh
0lj1O2hR3fe6F/lB1J2xoyHVfAASk5SvIZt7OV00An2+gqTo74dMt3aZVmZy/9fbDtentSEFFgK2
728ue60d/aCyyYpaY0qfLEElLsMwCwTLdZfrt8d65ViBYs3epvYKKWirPOhVOQrN8hgryIYwbdv2
rlGLfguluOVva3GMKdxfmKD52hcn06bZ1lqRoNn7+WZXdSZSzWGGgwiQRLWz68a3+LIJ+9DY5uAS
oMdJevDGwnwSrYZ8MogbPTR6WK87kabDfMeO5JqbMwCtUCZl/rPxY6uAwZK1T/Dx+gcHCG6JZGe3
02EpW/89v2l7e3A5tR+cLG+PTZPVv+GBQ25R2tBfagj1EhIksaetpI/sy3YtPuX5LAc27hSD8EW+
q+TnFETqADhdDmFjVME+iWWJHs/SomSApigKC4Q413obaY3b3ck2kFdvf+tXgieehza9OMBjpLiV
oEmjiQOY8pB0qyZPiWKpPYWUxf4jBz9Tg/+p+0WQvE3rV0UX8SAVLbTO2wKlRH8aNN040jF0Tq+U
odf9foYV/WF1mjJQ6cPYpbKXie8LCFC/M9xpbNEOlMn3bAK5DovYEtdrF8cmtGu3/KgTW3g3LdYh
cCvZmG2kvHn6AHI0PaWFpstoSccpCe1OaCksCBEnUUwB9TZP8sWOtMqt/yHzNX7l5uSRjOtO9REJ
b3bnzYE45QW88dDV+i4++LoOIT8b4/bJWBrIFLkHaTGitu/+Xm0YlsMs2oStYWbOpaLnM35+FnZC
4aTMyh0PoG+jFD9fMEnv+VmcNk4Edd2od66GLlZbYmukTr0M0Ew94wlwzvzoa04AwzPHFv0G8nj5
mMWe+zEf7Cr5QOjR2YeYCqK60+Kp/F7NKKF3Te4BVAQ8vdp7XRvUD56Xtd6eGzWV/9Ye/j/wA3jf
/KoeevnrV3//vfn/wBZg5Wz+320BHuqiLuvqf113xffqn+5Pe4D1f/yPPYCn/wuGIH1iEKQ4VEb/
yx0AHvq/8FKFPGXRNAuNIKfmf9wBNOdfCG1WGhkVLJTb69b9jzuAZpj/ogmTxb/ijFlBNOtv7AE2
NR4f67Q1hl91o1zFBGSbm1FW5PqzV6YnupChq2708uBKY95lmZugEImHG6MDDMjYLHtUFPC8+nQ6
5FlthRh4qyPV/OBCarFRTP77mTBAWdscU1hhruf7gprT1NvBkJ1yqLJfYrs2YHk4U/Fo1UX8a5yL
btwRA9/DCSK8cgCoPmCqKPRwcsYFrjf8u2OTWMZjRnYsw8aGjRzOEwBzVBXV+POPb37693798/h7
3qb/vY3//birUcNaaMd+INjc31beKjc35/REGBnou3oYm0c51G0XpYWnnfxZNH7Yzk1wXeFA8HGa
nTqJrMT9wYY23yEZMT8NjT89OpNFgRdAVf4ix4yPGmDsh9kM8t9mPKQ/HVssn/BTaB441T7q9Eb/
/PZEzu+L/5oHijdQYGocwSYkNwQumsjk05Nrjtm1D8ck8mjHdnh7lPVXNm+LRYshBWk9Pe+2rYGI
Tfy07ScWHOIYYG5jjNCQtLeS6uGFHOo87HieEJkiKj6aKHJVbG3OhxzKlo8w4qSl6ncxYDDVx+Y9
fY/BbgLn09/Pi06cOuLY1fVjuwrG1iHSEHaKJaFn3elF3+8rvBHujbKbLmi9X/lQmPfQ3mr1DQlg
rZ3vD8K6tFwWmZ2yCsn9aHNhLHN7iQb06iicDCungwR0ezvNpQN67OrZqUjK7MB/IfeTr11irr4c
hWZE6wFENx/0+ttOH6TgdLFYjAyTMbh9LTD5IUaBunv742wwk3UpOPwBrOJndGjx5vkr6yeb+qfI
WQqLq+8qsxRXGmdamE46mp6SF9iaJvJvH1sAUpMQRc50gZCwwjLnC381FkI4h7sgZF178wgZThlo
/fIMc0Hzt2oyeaSxSn/Eg2Tc2UsKKjxIojT6Zl3Yca+8YjoJ0PIJHJ6C3ra3oV8U8VCYfnaSlYIe
J9Bt5nX7l23dn98wLiN4uRnoaLytea3fUyE2zTQ76S299ZzB+W7O1ZNWQMdJpgvm16+9Si5MvOZx
eoVHukHABhDumZJAduplYezl0DtQzHUNvBnpjQUAdrfY9hAWpXupT+QrdxO4G1JYTpOVu7Jdr4NQ
fjXGXXHyp295N0D3tfYjlRE/069VqT1mBcTNJI6mKt5BYdiXy4OYs+9yRfDnJlS5t8vVP2+v7pcf
mAIzuRzBBFVa8qzzxY0uFfZqvYhTgPjzcwAl8GPmxJc8V7edgPjCJDjcyGsXztWdbH2MP/L22OpN
v1YiW280hIJWkEfj6PZXY2Cs6l3hXWFJkn11par3+AAHV5mMOxI8AKW35/vy868yk3VJG5y1dIo6
f5DRsEHchiw7CQjCV01j9UQl+rQvStRAGA3bVPuW9KPpSXFh5Jc3CiNDRWT2FhZD/uZNlxBeymZi
4U1oavYQIe1d6tbDPigD532VZvrx7ZmuMzk/M+AYEFugcOG10ynsfKam0Y2lkzDTlLbVj4s1oiQD
em6o2I0WCQkwXpVF+dyW11qRHkS1VpfffoTXPjuxKHkkpD7K5tsWdc2cWrPdl9nJa4zg1uo7CnzE
LGGjOmwzhry6VrHsH7IJW6FauC66LlpeOZa4xLV6pkeevw0fIy2ucmpDnJ9b3Quo8twP89o/Ie25
LETdeH1YZ2at9mowTLkHnSlgvwR1cqtpEpeNwW/DVq7Si9ouZ7i7pTac7Jiayb6Oy7wLK5VRPasT
14RGhHQQlK+zwNkw7PHvZF+ZX+tKiF0yJ4GPo13Vf/EGe/pYZspXcLDk/EuflvQ3JlD546i62Q19
8IXfjZrVJerXy7VHTLzuQf5is2+ZJynqAhsxb3eqtcGMuoJQkzoe5UlnCai9pdbD2x/+ZaDG1Q9B
gjoUPdgANs7XnuUNvovrQXeyZNtcIVx0CGI9KlA1wMbbQ708wBiKg4tyEu4wfN/zoeDAtnOvG90p
5Sq+oUluDBdTd/8no2CCwKkBIoK7w/ko7axSfxIaE9JB+LKpedLsfPifDALFNyDfwx5y660t2kG4
g1X3JzWb9QHWvRnOwZLu/vqF0cojoD/Qet1Cpjyfyqy1jelkfY8dglnsjSH+kQsMpv5+ECIWgxjd
gjG9benizz22gE2qTgWKkX0/Db+GGTrD24OcA5JrYAa1HY0NuOd6xLmbWLbndg96CKGnLJDFdeLM
8koL9OKa9DPZw8FAtbmSdd4e9JX1BmFMB6rz+UbQ589fn+u1SBlni0H1vo5yGMD7kob3F6b2ygYi
5l+9ckxCohermqq9dGAkyFMOgInUJdN2Gi+ALNW51P/glTQekSmEGspVGL2x/M5nZJWdP1jLJE8Z
TaCjVC+8vQJbOzTKi+9jsw/uTFtMkUYpJapTs92PWHk8FG2NF9HgTZ/Msb9E93nlJUOPA+MnKsHQ
ZAs1u86QT6Wo+hMi4eDoJd4viqnW/u0vuUH2n9cP+cMqI+KCAn9cT80/gpK+QdKtS4dOZRgqfEbg
mssQB5lqjHI5HgXtVYkIlmrc24NOhxdnHOcSYUPmmNBTxyTbuTAKusPsV0+pQh4SApWV1YWnfGUl
cHs/Fz34QLT3PX/ItGzBBKpGnfrAnXb1gr14YgYaLkPdfOFkeG0lnI21WQme15gl8IE6GVL4B2e2
kve20OShFsK61idbHJDgO3eNE2jvPR2Wbgk8ERUw8K4yI6EItAjvwvSfbVM3F/dqfwXaCZ6zZsfn
86/6WSBKcsZTA4flLiu7Fp1N49HWMR7Gn66ROm0oFjT6kdZqvnsI7EqeQIDwcaBPat9jXJGUHaJ6
gdBNeMKFd5LM0kRuo3ov6t2iDvatS9ME4WgmnQSrwsjh7WjNyaX1xCVh97N0ejsfYkC0JGRy6711
Ph+/WqYkqQPa8LVWt89h+hyG2TKiakTw5ZVODTaW/co8wKe464abuL8Z82OvRrwUC1fu56pIDovC
nUM2fg8J0AQ2KgoTmwZz+GfEJQ+flMqJBK6M6L2c36JX9sm3h+RQp5l5V8VTdT1mY3DE3dLfjaLr
rjWoKvsJhdRuCOR44VZ7uYA5LikNoAcyudO2yV2je4r0me5eutZBkeoD+eS6sg5z3co+vL2jXx4b
tK7lnSLpIMUiIDh/t+2EIsvFVeCkyRlGU1f8ailCXv0PBlkJ5M9/6BVyPgimJ73kaJpOYGzjrtaE
F4HtmRcugPXsOV8mIF2rqAmEdS3tbSKouc/rhTiB1qlZ9yvt/ZvMGw963+I607fWhTvttU+02rSv
hnZrM6LNe4tH28nxpp5O5kyjN8wk50OZ66CfWltc2M8bHud66CJ2WNusQIOm/+GWHRGkcxbPDv0V
ZYL5SZD46TW0KPNgtoW5GyqtvQnmvPtupK6J318+uLf+6E8Q8bsaymE5lsgy0gwfEoCPpDSP1PnG
3xmFS3nhpbyymBC1eHQsIIKBSrW5HcZupRdxCZ+sGWMtXQUicqkeXhjllRQJTIDcGFnZiuxsMc0W
CoxXGryPZckaClIdng540tiUzkdXUuOWHlTBLKkHRc2qM/BtyzHomeKke4hVQv+ut5f3KwsPPA6q
8XMjC0py58sb3ZAlsSFZTuOSGt8XDdMJNnVGWzvZ7YoJcd3b470Cr60clf8ecLPS4dZqbdkyYI/2
4v2MVxR0cTNFZ+8mN8gFRTiqJv5S6bP+0BeFdRimqbgw6Vc2AEEWGBeiS+oY23KnSDy3y8ppObWe
2R6XAilANWr9rrIS+8J8Xx2KBQVeiWEaR+P5+1UwR/O0HJdT7NJNdgwQAltqGA/22HUXhtpUlZ/3
GhEd7mtrRWTFAc7HKlKfMtDoLABOvnUcIDjs0Awkt3ku/StNDDbgA/44Ip3VfgliuRssmUZUK5vH
WBqX+lq8BCT40JSUEU9iWAVoe/40Gt7N1Zyr5TRzOoQo4pxPdYmGPPWr7ibPEQeYcT/vmdFPKQft
AoP8tfcOZ4SWVe7a63Ab7Bkqd/oM6vXJXIovCIO9HazYz52VyQtr6ZWazjM75f+MtHnrCIrayhw1
41TCSL6P9SwwDobZNdkOzkr/fsGdM6NsXag2HK3OOA2JhGegmtI9Lr0/BSFMf/mY9AXmZTNMswG7
ZNnvAO6D+qBVpvzpp4OurryiNfQ7dqjphjD9sruqra0gamE3tRfm9PLUpgLOiycZwRAEDGWzah1P
TJWBv+tJ+jmm1mmjHQPR0bXCTgxt54/NHOwCfXWosCaz/hBQDHya8xrSQNP6cX6w4ZIevTTwfse5
1HRuslF7QP1lfH77NLFZQ39em/BzVo0uhi74uqwNrs/XWJr67gyHuzvFhuZEGWYaxzHoLtlcvhwF
spuBwzoUCRcri82RReelHN26VCfb7dMrac3VwfXn4evbc9mexMBma5OI1VQAGgaEpvO5VEEzNGNH
n1r8++Y7vEzLsJny4JOWVt411jDZw9vjPVcR/nx5tA0jaKJwSqhNoWPbeKYpjN4iaNJPcWt5P/uc
wD5sDS/B7AHqfxIVmQf0XxNmDxAnHAwhkmcmSkrw/09n5bodyS6RMa4CIn3yWgUtys4qzJZqqPwF
zXxVirE5wRNsll64740yLYgyWjf91vF/12FlaX0G6UN1PyR6/PtONd6tGDUtAx50UEy4y6BzIVUx
wFpqyA4vhVo6dphhHkT908Rxi/TAGShJYxizwwthXh0AA2jGvSOceocjWXOfQp6HKAWM8/PtV/jM
tzp/hT4tMnysT5/5adszTkFgyauqU6cghckXki4vV8Ho6+/sFt9IS/vk5Mv8dcGL9dqv0hbRgirq
HeWKrI5KOwtu9Hpp/qkMinNhviit3JVZahWhzGvtaR48owvn0dNvhJy75s7wrOU6jdfy9dLb/Q8h
/KZFedEHV3xeOEIlngInXbryUWAoXUVJgWhCLTLXw0z1jXWvMsuZVgPF/qZUPWZXljvrAJFzjoVj
T4vNdq+swf6sVFLjwdnhzFnmToI1RQCPe+9m5ngvlhY7dlHP3edmyVACYdjZOhHwu5dHHaqkJhx9
5XygAIjAAy6buJmh+q4q/XjZL6sQI0yDGWm73XtyucUPszBvzMHuP5l5hevaoDqMAROUCOLWd8v4
XsP37UON5Gt1j9e/scJwptAFnPWwKqCzRLPXIpAi2xv9KLcwCD465ki+2rRJfV2ZQ/2Y5nmbRtM4
+XmE53s+7cukcoxwsptjiQxVXKmUGkCI5kJ+Nm1SmFDBbnPCcrG+xK4xoeHRHboRvL2AticL0Sb8
rwDwj3QJQvnm/OrmMjVVY6rT/+bsvHYbR7p2fUUEmMMpqWi3bckdPSdER+ac6+r3Q//ARosSRPR3
MjNAz0yJZNWqFd4AjLzdopBTb0uGkrt/XoWGGXPZmZ/LSGb+FX81Pso0M9Qiz8nBdTtBUzWRtilK
0yurXGV2PAzLQFGnqUSq856e/LUM8mVZh4wW3NWmKQ+y2Qo0V6sS0TUx7Cdr/G4Uyug2kyZvi45K
u3GSZqVYm4uxxXnEDweGKfETfaMl0T9US3+SBr9jcKogNAWAo+6bEBVSM/fSwMgOVWyB2px+33/B
V6O++dGJBNQOsww28fTyDRdgMDXJrhgYNB1eouEoNV8zXkPrDpLj/Mnbsv/jkIQkXmwJ87k0lWyX
0Os6mZKke0OWflEgpMHdIzfcTspUty6A/ah321ZNVzAz82+5ekcMpIhb1IDgKy5/a5P3MjwPvT+N
fc9EO1flY6yipaK3o3wYS6el9rLKlbrnxkaf9aHf72vGgUs1DVB1I7xVsz91g5KCZ8ZoAnHKNYbx
MuXkM9BFxJgWMD5eKcu5R64gClbJ0nAabCk6IJ+hY84XYZaAz0OUvbU5IGk3n6rwTxt1aGr7lT+t
dXxuvF7OGANHwEgAHJf9j7jvUmxBJCr5wRYHbBaifTCp0RnPiaOT1v6nrLXUTyv7b86lF990NpWh
xc+sQrWXY07ZTE2/D5TpFMnOAaw8Ttv5M4XjJ8RUGfjIsDXL732qbxK7PZVE9VRRvVSLNyu/48Zn
5ncwZ0fT733GfLm32qrGMCYIqHbGdjzaoaoDF3b0hwxZXbfQJs1De9d31VIpt5QFtZcbk8WsSELO
pfObbQbnygOms9r7nZOnxQui5GTjzbGJ8nPR6kxrI1KKhB9m97O4aRH+sSW6LVUcFYdGJSpWRtts
pz5Ivqexae9E4Rtem5O63n9DN3YHpwB0x/yhiOSLQOEUflVIc7kdDB2C8WPevYyIzm1kY6yQ9kBl
qZSm8nh/0XeQw+Lp54ySVJnO/3xELj+LaaRxqZUTxRBooL1v9v7OLJNmD0PWPwIPQ1deDz5WStpt
dUmX3RrxTsxY7R5Z6dY+U19Z+y7PFUb3SfUBksUEay9oHwEWSbu6E9axT8z25+REw1EL4feMvZ1u
1F7RH3pZ/zLN/FgCMjUDX97lPpYe1daHoSOGYRvleUabs8bHAOPtzEbVmVEi2gD5pD3pEYZA99/G
Ms8mSDANm8dIvBHY1YvaptEtP+6hbJ1Q2Gu2do9TnlPWGZYvzujF6qSv3EnLSnReb2Zww7/ijnjH
bv59+1YtY/kEm62TrXYDfs1WvUmRgN4iSrfmCXzj+JGI0m2WQe3Tbp7DxF83sBTAj0BtUT4lwM8O
gwj1fe9Ia9XhrVXoZzNWRiLRNPVF0oK5FDKt0BxPjUEyq+a9dehlztH9z3TVzZjfG2oi72BYxqzv
nbS/HiZHQzcem1A5+Sn3KyiZOd/TyKfPKLEmb8E49l8NJwzbB58nfS0C5Ou8KkWwB68YXa7g3NXS
2gzy1rPTCmZ4xoyG8cziJJW+GgEfdeQTTg0ASJJ68iJi7Von5zpMzDNHUhj6cij3LRtUhWHHGg4a
6imBk7kteieY0MHMImjeTpp8QTkt/Erzduo2fhBUp7jXOqozbLXIvUUT/cfwUI8OCOznP0w7bJ61
MbUaWKCD4ni6LgVrtr7Xr4XfC+UO0gxxDZjw5caLe4d22mTQ3JAnrlXfsDfKBE38/pa4Prn0+0Hk
wX5BupL87nIVSnxbmF2hniyT4NFp6MfrldZ+EE0aHuJBDNnKd7i5ID3h+SYHQ7I8T1x1gZgaoWLN
aocb5L8RtFAiZTtQVXoITjub+w+4kGukaYc0EEP0/7/gYnvRHVDyqtPUU44FUmBF8cbWxANyyB9o
Fkc7ZSjsQy+1/hYpN3+XNZG+p1WTbLquqF7phOSbIB+mh6KpvqN1EG8rJhVH1OKl3bgmjnEd1vip
ULLA6tGusJbZfq5DL8SYSz01UhfhyApStgQs6UV+m/wv3/2vpRZhDQaiLUYGBCdHz6CERCa9pVSH
LTJM4Q6W1VoaeWs3c7qR2gJpINMYv9xnAZLj1GWZetIiPTgGEc5X0YQa+v2PfeuMc7L5AnA7ZmGg
y1X8cirGIcHB1jQq0yv9yjrl6IzB1Y8KbJZ6awuCzPl6f9HrAolxDKcHVjBZKgC1y0XxMeqdDFHU
Uys0GPpt+kcuDfsTM27zQyOX1OROL777kWStJD63jtL8sEj3vU/sFreuZqoTJyzWTqOB5DZRe9ow
ehbPSDv6cE/U7n9YzyYgcZTmNvSyM9iVhoH0wqidpDal8WpI0ZPl1KWXhfqE1HxWrFRVN44D24Wa
Q6XGpgBddO/odkfT2GXiRJFDEhdP6t7utN9xGSQrK93YnWAZQSfrpsx6yz6hH/XjEBm1OMVaJe/z
0HoC+7oGoLvxOACAIeIh+DlDkBefC9lUbI1skqQOVQxs+JJwI1RmM35RByvPc2NnzDqAjCOhhIG1
Wpw2x8lQVCwlwZey1Zd2LLSnJDGzXdpNyp4u4Jpg7831gIRS/JLAWFePFvrFRDdXPiF6q+8sCrav
Vdr9B9UxeRbJGK4MIm60RRySGLagNTt+XvV4JkhppRGZ8sksZbFvoP6dtTCTvcr35R2nNdwFdoWH
CaoBO6Ot84dmwO7i/rG/8Tn5DRB3tDlvgUq0OPZK2yGaK8twkqMSi3Hk/yHZaXuNButKWLuxPcnc
ZIoNbda3NhdXWFQGrWmCtj31keo/TmOAg2Zdyytx7GpCwU05j++oBR1GzKRjl09UVIWd9XPGMVl2
+RM9ay5kTVK3Ru7DTZLT8FFug+FBtSD5aTqeQebQSjutNNV9YRbZMdWi33inKIdhKjH6SeDB3X/l
t+5y+h0z/2rGJlylyXYd21MjZ/Jpcrr4EFhD+MEY4v4QNdHbCIVrDxAsekjT7CsSMTl8w9LYlyMt
4LyMja/SBFq8rWeVGfi9W+R7kq2U1/WmzbF3GVYSnVv7g68GwZChD5PDRXmMhmoy0eKXT1Zr13up
7LLX3tLn8txfow7duIHmGSVtupn6ckWBwljQRy87UE7QXph/M3Z4Qr4pf0bNGNcYeqUzX0vmhlDb
X/e/yK2H5EYw58nojJNepBHonzVh3AsFYkfrMwUV/zXGYBywqlwT67ya8s+7k2t2Hg2gO44syeXu
tP1WJHx99STs8rlgCLBX0E76wdWQf0y11HTpEeHIxAjmP2Us1M9Gk04HzYpWYs+NFIM4R6krIxBD
cF088QgfuhB1r54CtR5cwt1zPthQqOmUYPGBxb0fKB/vv+T38HnZayAfg/IAUgZwGeqdl49eWr2U
jD5GMKUS1TPPIkw/6CPUKpfBZYr8yJA8ZJEJz80ukh4pkKg2rF0xpLjTGeaUnPLK+MNksQ43KvOU
rTPJzlfTkcwfEommtAutoEj4r0qAUJ2V5H/ieBjRFrGbMvGwF8WrtZYsDVcuXHIESiOO+k3psul5
Qg15L6ZWMp90owkfrIomhcs2r7zEzrJHPxlMhrEirlrmE7iAbSIkq4RXSkP/CCWpZ1IlmgkOmhym
2WZSAlG6hiJVkzeGivmi+UzNnhQLSW0GIPAfgD9LGPmaRoc2Rzr5o3Ro2Sp7xBHzR1nK858KA2wT
ZetIemlUE5CaXJXFXtAzLLyqtYuvmjRgAJMjHyK8Liz7r6WIUMdytPiXb9RFeWy7wJi7fbVTullQ
Mo1pnSLeW2jHrYHKb23qWVOFH0XnBDrpIuQKZlCOGjfaCWTOiwUF+kMTWeKzyMfujz7Jw0MLcXFj
Me57y2Ufo4ZsLJtnRRTp4f4eu3HFUAiBMOP6VmD2LE7XoOMioPqDRos1D46MEGEfWnaw/+dV5iOs
ovNOLY7I9eVGzq1G9WPJ107oONk7XzWTLeq43/9xkVnbFnV7BTEh0F/LUgPj4WJEUcQ8Re1QbSuk
xDYCEYOVO/kq8rHKrKY30+cQL1pOejsl1EfZV6zTGGNLiHax+jwXOYfK0tdC31V4Z47FyZ85yaTd
VwoVw5DoWhsl0qmwYtz20vI1kafWTZNcekDNFE9jB0c6LI/WkFU3Fp7BZhQYhF5oqYuM1YgFxkOD
Jp1MptFnfEkGL62ybosb1S9bDg1sukW7iYZubTf+XxvgIuSBfKcIplaUkYok3l7ulArgqZC0KDnb
jUWRSlcn3DWYej91jRSJDfMv5MkKpe6fGAPGB6Mxym05G60nGSRTPZBpXJiZ5LzouHD9xO7N+hKJ
rnrp5STRPcdviuITjZVI4BAw5f5OQbe02ZH+FNsqFzhrl3hwNttaUxPPapqxeKgQEkAWrwRwsyG8
WngZW23nOh0GbZ6UNngA1knYH2pRYi0XqGI8ISKF8VOfpNHZlJz+nGYcQG8q+vykVJnzXAd5+j3G
apDA3TgNav0ZeP8E5Tf04Cald+FjDL/NWnSo+beN+luxkOkxpqHK3HZwHsNC15snomis7JFpmL62
xhBongPOIdg1CKLiIx4346+xM7RfWR3Ifwpov1SlcaOW7gwmdbZtEsF1Do1QPeJPlxgbWKbNb4S/
jhKRifAf+LB4tJbNcJCSZPgwxY7+sTWExENGqXmoBmEGCDpMlth2ThJsrQx8gtuExhRu6lbrfvXh
aNRehODbNuhVrd/JCTZQW3rm0UGRUjXYiKKjmWJXjOxx1vFxLlHznRxI/3VamnzNdDXL+DaIQr0/
VfxAD0A/0SiMv+p21YSehE1a7OGz1Xxr9aaqtg751snuRLxDGyM4VtjWvqV1p4H9LDvtOTRgvLgh
ZayPDmCOl+H9EHSVJMy7ly4EUyO+MX2By92LxZxhkRpEZ7kJA3fESmGrRE2x6fSy3TblZGxKEz+q
+4ted3eZgCArM2dJOrFvSY6UpUrPzc5OzlLMIM4YqhL3xG7yKkkq8Uwd4r1d5ekey2nDRfFbPWgM
c4VIlEerMaN/LUHhQVOy0IhhggsDfI6ff7WaY5PP6yR+duZ3hFtV91HvQYkJSUFYsAH+6CtXy3VN
SC6NazBfnjkl7frFO8dd0tHjZFZsjRN83C1J7OMEnjkyn82L6O3pUU5MmbePA3iUpdOrMiXq2/1P
cHWLokcNRW/GZdBmvlK3lW0ptO08Vs9W4BeP9pT2j6aaTSsfeq4cLmMjwte0ssmE56pwCWxWO7uO
TES4Trgv7iV9LHAJVJVNWkAExZPt2RbV6Nq1028HvKxXtvb1vTeb5CJWMXe6uPkWGQsBTbXAqukn
Q0coy9LRyUzzQNrgJH+6/zKvbx88vWaWLzCq9496uYNw0+2FXCc8ZgNPJGQagmtOvEdvE85vX1h0
YjuNOG06/0gVn4U9SDvoCM2UcSqOy4XzCbuTAc/UU606tWdKVvM9GCt9h0/o9JCYw7DJJ7/YWkJI
a5t4TrOWn3bWsaAJRQC50mVr1MmwsyozTn42fZlw0fxkdSaufpoRPihJuG+LajoSc8KNqRfO86jE
R9SM960U/vj3l09zg8KO8GVdTfRMxK8wJzCMExok3YshqKfdsq/Vg5xKb7x8CKiQStAbTRLx+f7S
t7b3LOUEHZH2DhCby9fPnRmXWaQZQAOF8Owuwp/SGoMjirbDC6rfj3GZwjaOiawBVcr9xW+EEdqp
MGWYxTF1Bzx4uboW5pYTj2SPfVQgD5JH5aEPpuYlR/P0P6tIdDfUGz12+VnVGcAOIliFUb/c/xVX
/TR24N8/YhE80TfsepGHJkMSVEhHROd2wUCBbbSITUCzj7b313u/Gi73HUpGJkRDGOYkY0ssyQiT
YOgQRTnVciYBOYvT5Jtmxtl3g4vi1SiBrHqtbKezfWKrfSOfUJoNU4kazIk6hS1S4T5auYEl5emu
G5osd03wqt9IKIDLRelktm4FghV70ahJDqSvBiAKKiK4Em0kfWviWpVgjiXdIVWUocFAdpB+jjU5
z/0nvXFJkkUzNYbtyNIANS+/b1WMpGK1bZ6mkfF40UjS0Wlq5znO/G4HXhhW0zQCbwL8h9C0+ehY
/NISqetdg6D52lTy+kPza8js5z4tGmFLFEGjFgPampV5AihXn/Pc+c0BHw5WmNmPgzquDd+u7yeW
Y2fTwedqpn65fPgIjGAVGaN5UpRI+2AUGSaeUR8eV97xdeSGsT4LeDK6RHBjWeYZMz6b4GWd9Eoy
fgCGp7KfwjPGxc6LWqScW6mVvmmT1Hzq02l80sb4sY0d6Rd0MVJqNQuMLY45drKREcI+OQipbeRU
SyIsLRGju/9r57O03Poo0c/Td4Ogs8yarBSh0c6ezNNgBQIwZKBuG8CKLki6NU/QG++FwDKXpO+g
ouUpS8xyMCN8tE7JUIh94DjKfkAT7TEYEUxW/ATefjE4m7q35ZUDfp2QohQ7y50h+QlZZjnmzVOt
FbEVBmdlEuMB5/Pg2KVBc+yacPACOc62DL7zlVh6HcjpIZP+MVomll/JPgYil9AfNcIzohDpY9ZX
1QMVX7mJKlV3RzEIt69xgwbp7xxB+IvN/Q97fbbm5Q0VRw7yYfr0l5u90FtDlQuW7yvfPDBM6hi1
mLOyNphnkFJrNNOb65F8A00htjANuVwvkTOk2lM7PMdd1exRU6wPyEVhjZRK4eehy9dG99eHeUbb
wKwyuZ4NMOeL9UxfQ1STwrxnzEKLA1RD7ku+e/8tXuMwqWLodULumcEpMBAvl+lAMzOOVqKz6o/j
x8mAGuBWYZbqTwEisp3n52n5Cc4kcN5EbS0ugR6PBDcEBwgFKAhi20Vkchhc9F7HcytM7XcWYtG3
Macme4k1NNBWfvKN24yfTPICYJBAxNDk8ifbGAEptVbG53DCVyqPQq5PzGG+iTSU9nIuBZuytZVD
qSD4Gth+eUy0ygJ4r0kfKaPtrZ/E2sG0E/sQKZ21nTp0ThS/7M5Wk0cPrTZNW1jbJzlosFqJYq15
sBq7OZhKUD6omYX3YG6ECKFp/yb7DJaBbwH1Bi1uBrvkiYvkxHR8LOTtJD5jN+i2NY2nPoqQmHcw
FzRL9b/7n/46MrIauEOWRXyEe+ryNdZGKIzWDuIzNj6TC9Qq3qhGI3vYq00rie+NvcxSoH0RnZvr
5cUmS2mpZ4qwo3OgFsnXQg4zD+vvZqUmvbkKLw4Fa65vgv7lA/VJJQX12MRnTVTBHgKHtGl1/V91
z94/0l+rzGHxr8pXUrIao3lWCbXa8jo5BR7oOK+2XCk7mDT/Q5ijDAQdPqPHmA4uXp08Dr1l93J8
tiZD/1h1pfD6acLAPJScB7Qo13pz11cJkPTZSQTlCNq4y5FPWMu2nvYQj1XAfjt4pO2mKM1wP6ik
gcY4+ZspqszN/a14I7bSUkPzfB79QcVbxHJryoIOrkN8nokyh7TCuATdDHMbhtHPQkML//5yN24u
Sj/w50DudY2NcPkJw8BAHrsdknOsSLlrafljO0ofs0r/o/ba2RnjD3pmPONA/6+iH+wdxjuU9CqE
b8AIi9IzpDtiKCkx3e+As0eBpW1LTBlW3uZCcf89jmD3QZeMwpqsYOl81+Y+hnMy/SlkTOBwQKJq
v+ZwZ2R3wNRBc0UqGUeZZGzD5JmuZweTM3D9HlGhSNU09OgGXf7djbDXhBgKD8+WxtjaQyx2be+I
zkXyIVnrb93YA/A6OLVQ4GfNzkU4GhPfEL5ES9gasnm231b7yEyifSJi05sgaa5cIzfCH0nhTLpn
sqmBBL/cBDAE0wm9cdppdf8W0Qc/xk3/GyrMmsbTjbAEyhwq+owfYsn5wf8KGNXoO1nZW9k5CCJo
0li4eq1qjSsf/ca5tecB8ay5QtvGWKQLZjah9dvp2RmVH8ZrsmRuBuhqXmE6CZYsRbCpESnd3j9I
15iCGfICTgLTp1mVbvkSs7Em2eyC/Dwo+HUBpsx2TmZUjzaggn0dFsM5G3Xw9QXKbHHqGN9LVeQb
Kn8DBhU93T6Shl2H989zjT3Isy5WG4c3PrNNUjxPvujWQhW8fPtDZ2dBYE75OU675NGWBX11eRgh
Ctr/Zr34fuz4yjQGGVDRoFziONoWAScLJv5ZjdF7r3MpceW0yXb33/kVe5YgAq0S1AEXwnu6cPlE
sjUoKC0lxRn+kg5IXDMe/NrIvomqfz/QjE+Ys34QcdDvyXyKXZmo1RPqo7Q6DKPalaKF0SOVv+uy
iHYApvJt7afjrhdJdDT79A01Zojdail+BrDqvFSCcnb/GW4cCXAM3NTIlTDLWwKVpWFWgOztglxa
VgjAjYnsRbjGK3lHkF3WfiTrs5nKjFyCX7E4eQGMP4B9TnnOWz1hO8Z9tC+zEmk3qcu0dNPh5fQj
TGAGbyq11b6IKSgtd9B1/zvjCOXcj+r4GX+G8mMuTPOHn09Ns3OsOj4Xhur/hEGn5jQQZ5R1HWOR
6Ca2n60csVuvau58zy3nd1nEy68tnEqroiIpz5qOEY+CdFroiiZz3u5/kStlm3lXMQ2c9ZIhRVJ6
XK4TOGY5jq0TnTXfR0xh+ILzpRsmAxOwhq5+s9U7ZRtXNsHfaDwsFY7NID8Vwjrc/yE37mbazwxD
ZwsWZoOL86qhLMAHzeOziZEf7oPleIwNrfe02Gn2jhj+TLm16/y2/qyNebqC/rjxFkhPKeJt8Ijm
bH94+RaUBOtaGHj5udbwcxKtMn7RQoHcBESRfawpauKWGu62hlyETwOqo9vS7O09HFUcb8Pa2OY6
xgf338iN65zwNdME4UgBA3IWNyP0uAB5IfqRljYG3+smmaDwgtx6m8xeylypUgvbxfItQKlOjx7j
qtYOugZ5zu0CRfa3Ef/WjxRp+k05RjGUkrYa/6DwDl81zv1ZrV2W5bUpxnvOdnn4AJzTCZktZfDN
WOoDx342ppBJqQkbvX7VqhDH82DuHAZMH9CKQliy2FB1OL5nQZs+8kXKPerTkeQNUWkPXmX4XbKr
8k7/Ufiy8tTycDscxmrO2SjNvgZmh5375EuF5DXEwrmt16nA9Sc1OfWSDiPHKqXmTYky/gxaoD2g
zdr720Qf4xd7iiZ7U2rVUG4VaNDJpnXi6cnoSA83NGdH+DyBDV2gmf3Wer+UzJ1WAcndDnYTBV5X
a2m5EXJl0WUDoXSUgi6UHySBv1US4jPmkl/kZ1OpsSDWa1H/wq4IrURQBNKG2s9rY+sZESNxKgeA
GcIQ5s8CUZjK9XWp/tS1apd4qhwO3+Xa0hMPxKeG622T5D8xJSre2lSYw5ZkOj+0NuIrXtL4hgph
N9BST5d6H/jQOEryQ4TzHU56rF17CvEdcV4fGzW3ynLj3CZGpdLYDaZfCZyjypuchqlpjGqS6SYp
ipNu1zT2n0kvGcTe39jOVWybj9qMaaNRa9K2WmxsTdKNCF6MOJtVAmyIeDCbsBSlnLpKZKcQjoVF
7tcJJ99LTjrIn2PArbtezdH8Ax2iJI/MAcfSbYpa+62Oo//J6FsE1alfAq8WuB24EtqHnUeyp/5X
9gIzZphzwyM0exl+K5/gNeqo57ZdoKtvEd43mTuJGmK4rtXmJp6U8VEdWwEJN6wrlk5VzZ0A632P
clV8KeSUg1P1Valt/FROTwqCWkySWpyttxB2U98riigvt8lYZj90dFXVTaFiWLcZOPGGqzsTxg4d
TqDCs/pSe5PbZDrq1Rg0btJVdr/HukAb3FrXaVSMaavWHhCsYGc1E9itQusdY2d3Za+4EiyJFp76
BLXGwrVumxdTtoGm6qSeVim5WwVG+MsvgyICJBmEqZelihk+wOeTyP1jLfwjizb4ipJn/FEJu9F+
rGoTvcByZifgrDHJLkMZZztkAkzakCYTlDYtE48JHOl8ywWpv6Ff6xMsuyD47lcBnPtBhTBbD1YI
GVwCUu5hGokHZpIlxXPQJurwEPuG3O/tCazZTtRF8fH+HrvqyTLtm0EmRI8Z0bN00gojP06jrm3O
Q2ynnlGW1oOu1udGxjmsN1AkNdLhRzNqzkrb+aqagaMAoYxZNdOWWRj68iKZYnKwWEz1uUxSzSs6
pJOLQEV00derfduvMsxuPOfMVKdxxCVOMbMA0zdxroy27rNe6j92Kf2pztdsAL7ZY1fne/YWzoOq
9s8FLWkDz0imSS8OONZiWdUMFFuofXMOZxb0LAi/TU0E+O9/xKscnoGGNcNPwSjRAVnmcY3IOJ5y
1p+VyjqPXfg9lXXnw6DX6spuubEQqc+sjgJMmn0z//lfpZrfIoITqF13LhDA3lC0wMtkmIEDZb2W
xt9YCnA7MssEQEzUl3OJQQGpQP44nnMEhj1igthCp7Qf4a0lK091PfSkW/33WotSN9bwFIy6cTwP
CTpGbcUIMBCIh2mJiswFF+Ee7wrri2FwI5dhjKmqbhTb+9/wOtbjwoGOJJuUDggCR5ev1koyMCO2
NZ5V9PU2ZmM6D/kk1rS5rhGXPCp17Jwqs1VoKFwuY9Z4ERm1NJ5HVSn2Umb2j7U0Mf/Qh+kR4IPt
VcEQv9opsKF0Fh8Gh9ZtpMqw/7W9wA9519CmxUT1sfwh44ShVV21A/W4XrvjUBlbQB3FJnHC1Ye+
tZdm9KDMWZwff/FuEXwBqJPW47kxtH2SBv8Nth29VRXeer6/17pwk2jBfhqrI8iGRzDUn1p2n1ta
mvRk1ZMMcdhcSeNv/CQ+ALhGJp+0PZblRNRpkS06ZzyjyZnukYkcXuIBQGOt0kr69/AwK1ZRDjvg
suj8Xn5zp0r7Safrca6NFiBaEtsf48FCJlJDJer+Lr6ePdAqMhl64nsBBw3syuVaJpAnKQx0BS9Q
GSffWrZyGZtxLc3d3nGg9UVDXEqeM2ZkutmsX/gZ72vpQ9SMiOHGvDLVFZZRnCruS2yXO19/DEij
41k2FSZD62faFsCf+QM3PuMljbhzvXoc/oyiSH5y2XTTYzZI4gjVlxvZGoGhPQl/yP+5PcaD8uvm
ovBdXHT+wH+FQmBHvRZM5nQ2tEKDGVIK/Dqd7JVJQrVSdd3aKwyS/w9VRd9ycWalvuulKZGmszP1
0yZP+hRX3gxy/xSuCrjOHdaLqmR+LLhT86SUbpm1+H4IvhWqMFnLaCPLK9qqhL9vImueo1quSeET
ZBhpk0CiP/A9PgyqU6wEhnmFxS/ALo8IxRZC92V5x6SOZIzk3NO5SUH4I/Alk5oFqJpKgn9EEP4t
lYucsanI1u7R66QEAAhOScZsejm70Fx+U4Z1GEN3qTgblDOunmXIUZkDfsyFzsKj8u/nkvkw5Ga4
6MB8l4JylZnWvWVN8tmByGNFavVZy7T2OA6wzu8fyxthH5bWTGsi6aLq1BZ5SJc1jSjT1DgLsB+f
fQcQQuzYHJ2qgsXl9sj1HgsJ4ISbmyl6pI5wRnUTlAkIpKqxvtz/Odd33QyAp+nL96UduGQ25kjW
1oUyI4JH5w34nI5yrl2tRNjrjwkhCBwZHa65YbPcybnqYDCoVsa51nFYHPqaR1b1+Ki0drVN+lZZ
aUPceCiblogxZ2GIBC7RDTTgEdsIav0so9zjDjmtr7pw2t39V3fjqbgtAaY53OLzrP1yi3ZlU9Mh
b8xzXhv5QwLt5dAFWrinehgBNsjyv0KxCAdz4xr4+/yhljrafoML3aRP5plRiuJlZLPbTh5oTAep
c2iraY2YfX36ofmAxWI6g8Ilf798vizHbbpXQuusOMCQfPjnMF9a6RhUtNkUgYm5yG1rL6Tw1/0X
+/59LuMOt/E79hBd2dmf8nJlM2wRDKl5s/hgDX90nVQ6kNJ6a3TSZ15x81oy799EjQ2+Xk5nM8/Y
3DDS1bfIIUzPSmiknoMjdUNy6KI5nZ9tRIt3fmvpbmQZ+cr2fsdGLX8vKGcULYhYDMUXF1CTYOQ1
dpp1rlIpx/Vesj2ra+I3v0CbTR5QiHT8AW9YMU0fiiYvqYmDaKu0GIs3llm6IXx7LxlAFd1/kdfn
APgHcIy5X8FIZ4kD8bGsbYxgDF59Fdj7FLSqFyNKuXZLXF9UkM0JSMitsAaOLpefCzzZYMRMr18l
+pFnp6ok6u+xw19XKdvhezH6+tmqaBp4gmmKvYsDBIS8KFKUAn2/ekhcypfiJeW2g3MVRvYPDKc6
9cHGEumQx/jyhnEM9s32oWG7YxkFA/2uphKbCTvE81QZeIeZOeW1KxtxreMEZ2Rf0BIXjyaekxni
e6ED7wHIOfhkWRdbK4yTQ+w4ffYG6kkgatFVVeKmlpluadUUX50O1n5fh8krt3P2ywoivT2gPZV/
rmrdAd5SRuqrLyxrRzGTfZcxTK0R58B2cWPyML/BFsjCJQqJN1VLMOdq2glVCW2o64ex7Gp/OyiV
cgS8Ev+KSiWWudjSJPDsTK8rdOrM8rHp6vhPRUqKjLkaiK9VoZovcdVl+NOLRHvOVNQF95aFww3C
32MfuB3aegxz/DJM9+mQ914apib7qqK9Cs5rbLdqWhofpACQNuhzfcC5JDYTZWU/XLXF6SWQ37Mb
AHnRNtMut0M7IYZqpW30GrdozjvmoG60zGq/NbqEeIvWtw+1JWnbomLIJRCNW0nRrsMWy79365hr
MclcZA6RwH9G97H9yRPtWzaG0FTCxPSsITJpvVrdiXGJcIceDdP7p23+H19EAcRUyZEAilPCYHWw
eG4zwpGmAzXwyjCnfhoLq9/Uoak8xDTDdoYfB0/k/NLKEb9OJwwyc25vjh6YBKrVy7ctpZxLzpP6
2nZZ8cE36KUOmTRuMmbux4q87dEoEn9XYjjGkEDkWztJ8g/Qc6uV6+k9cVk8P7gIhGXBdSKSsGx9
tLWqDPwW/VWEJoi6sbMNaRurxvAy2pPyrMQh3V6/kEvNxWy7A7TUG29ag/cBZNGqRzW/LprHnupo
2PV5rj/XzoB8U54JedhgYZuiLFlio+H1jp/vhjhoAAKjz+OirtcFW8CkerzRC905JlQ2pKUCif2N
ouQlmmT0xHMvrkHUg5eu0CcMrJYb7P4OuMoI+AiEQv6CJxhCOYvqwGzjeqjJc14d+rSgz5zMgyQp
dmU95Ft8P6LN/fWutvrcQXvvozFeBa8x/56/Cp8ArW0cIWPttTHr5AkzIw3asW+nnyu5+JTUsvpW
FYPxhuths0JMuLpZ5pVRGJzn1NzQy+FTrUlNo0qT9jrUo+6mmpTiXQvj+/7z3djcTLdokcyp6dx5
X7zQzMnGQS0r7TWaguIhclLMMY0sPmRJanGViQC9PzV+Vvi4/xlT8s1u9eiIMvWasNtV2cfjglOA
zwEGB5f6BRgmLfUujoJOe4UvMX2Sh7z4f5R913LkyHbtryjmPY+AhFfoKOLClDdk0RTJFwSbBi6B
dDAJfL1Wjc69mum5cVp6m56qYqFgMvdee5lNJDDkKxE5//zPf/P/78z+8at+qrpQ27Wui5Xz0oYA
J40gbYIKacr++bf8ZY0GqQiUG0hTEeMApPJ2FH+4c6rAtuCwNPiXcnbsVWNV7RaMdwdZnHO3GYSw
dwV1kKllDctxbmz7F0vlX2E+EJqAdYN/AK4/zudPJUPlTtj2/dy9CNeEWR2266qsWez2cg827uvY
WSe9jFvuqvMYVL/69ts5/PNKBeYOSnc01Z6PsfpP53icAmL1XeldlsUsx6GxnXu46JbHsemXVFXg
iUJmq74ax2rfFGNPHa9uxrWq/lXheNsSfjoQ1Lk3kRguA0D/2+t/uAw6GoIlUC25WAqNRGwHEybZ
MGXpzwqv3fkt4mBj2RnhJCGs7b6nYtj0WGQhI530nCy9qOxULlH945/fHn958JBAjx4DizkOC7yz
n6+PbgqQx0ENu6fDXKyN5R3CYnY2gcsdjrycdt7BulffeQ24M7JuCfCIpnvXhVP96nH4+dGD/Ala
OoAAQOdQZf5MELMDVZU+0Ob7TlBZpnomosloiSI+amTTJRDJYFbhwf9kOUSCgEQuWgnjtsKN+pcQ
n81TAzv2Gey1wXbSxQnZbQA2uVWmFjgyxZarfSybYDfDTrRbukMesCmIFW/IRjHX+5AQERwwWZgU
hKCVfg2xlw4x9C9iiuFRPv5wh8W9RpaoDpJbmC04aJyihHeQ+yWtumFnddGY59CZe3CU63aPpEAP
plp1R2NUb4KmCq0MgXWJWEzSL6yrgbNg3Bvbpq1+lUb1FyLUraFCyQCJJtitf3X/sYq+sychm4fC
bRTdmgWcm7gvCzg7VmOoaYz1vvkaG8oec0I1kLul6R9oPzgb1N/sR2XXLhjWAIsBG9ZRUSYw4AWK
YSNt5/sX9+FtHfjjA4JjRbAImAQQuIOv9HNrwRaP67bGsUKVCyPLJmR9Mo7SXreONaxdWvJtafN2
TWvVPMw3w0qQL8bUnpomAf75KycV++cHFtktmLqAenJTlGD/+6nagrNuNStJ6ANBeAhM0jcApzPb
fytDQBraX908XLj/joj5k7fgzPFx45rmf1lg4yAgoUC2KtxxoBX53aTjD6sG7FW8wcup9cD44Cc+
EjcTa5n99YjKe9dqS8ZClNPbBE9oOHf+oub4C1MJBS7wz+imi8OujBX0z2tWP/QeQufb4GGhdxU7
avvMMZUNnSGFP2V6y1FzYclb1xe/jxDc9jJDqOa4Iim8Y4uKVIWZ29lxRK91V6+tVv1iZ/vL1vL7
8YEs+Y/j+zkBzYSTIY3NggdQY9dtFm7HLIxNVsb3//ze/HkLvX0P3CkwyMDdCTzvp/PgTsIgLwjn
oYlpAiuUZIynFI/QL873X5bin7/npyKvcnIxTj5+j5XYsU7KFC6QaVbH4Ib81331rx/m34ovfvdf
z5X+j3/Hvz+4gMtKgdy+P//zP47VB6ps/t3/++1j/+9tP73rLL66h159ffXHd/HzO//0Qfz9f3x/
+t6//+kfWddX/Xw/fKn58qWxqf3+JTjS2zv/py/+y9fvf+VxFl9//+2DQ7ty+2tFxbvf/vHS9vPv
v90Qm3/945//x2un9xYf+z+D7lX1/vMHvt51j48Gf4OEO4BdKTB4wOB44qev2wvR39DhonRC5Q3f
Lzip4QbpuOrLv//mRn/DkBmwC7RtQIOwuf/2L/B8+v0l/29oj+E4CS4h6p4bofv/HtefLtB/X7A/
Rc77v0cK/fcKiQ3xZoGHRheYhg2M7meVaF1UfQkDxTqxojHf6aFNIjZnZgpe8qIMVk6ADCal1xbs
wIS1qYzbZ655g/kkcqYp4AGGeILHyJuHOXZJ2TxNNc+IBLmmMPFUPs60bOKy9NY5YgGi1ikShLT5
SdSIKsZIeFVVj3p23NR2++0IqyXlorvjJXYDpB2FxbgdkJdKm5dee/zgREiCGHYzhU93mTexa1ST
uroC3wA5wsGuKc8gWW0NmD8xNMnHrqNJ35iLpibp3CtBYEIfzWB5Yh1plzph1nJ2/Qaskbq60pzK
ZDIMeQEkI+oIb/ZYLSRtm3pnsfnV2KitsE2spS1WktRgvbYIYcpfxplsaNOXsalhKOLlqSreeKfj
ctrZ4q3vo1hU4cvNIEY08eC8Dt0nCuS4M1fwiWkK7T4Ko6hNRw3KHWqJnRqsJ8nadaenp6FxP5YS
XkJN1DzxZUdB5KqiJlqFTX9g2FyduuMJccw+Qr0RjF0Ce/XV4DbFbqIKRKO63LjTxTH5bio78xwg
L0yHjwE8eqTC7/TCZGjtxHBzVmiwIUtsh3XTgXgJkd29rP2VKq0N7O/WkrYHy7yVYx3dM6D1z1yE
8tFGc3i0cv4ML/qYqP6twA/VlvUCdDJmlnylrtghvyzm6qEuUc+ATxYvxXSL/uiL1C9cYGqKbxin
WRD9WEJyRGzHvmdmBIVPZHqZdrdaM21mZzuCEIok3upZDYjgndp2gXm/yqyQ36k5f57cWv5Y5DB9
heKaIwUCGo531dQpjD/uhprdKXqzfblHTxMTTDQJQ7Q2eIZp2wokbgiwXRG6txwQChRr5T5i/9TP
ZuieZoaEX4MkiE3F53ol67yLewvUrYHba4O8PjAtYW2EIJTuCSwIYHPHamH3FCicn5MxaRee9KGb
lHV0yjH5ytsi1UO1aWvvXkT5M+c4pTOGU83OheBMN8yKI389wYkub2EsVRyFv839OnFa4MGluzGE
pwUZYkXbpxA3txd81igoON83QXvWbQlgVKSht/dgnTmP4576PI4i/UjL6KFiH0uxL+b6iYo93nr0
nWbI6OgiwvJtaX9E+h5IyA7tXWr4eohEWiKZAU6VEUUkxsBx/Pa8h47ih50HcCkHAdyFMhL8ihyp
NKBk5hCgKVzkDkQonXSyepKzdaeW+gqW4cmCr+JCQXvzE2eObNhTySQMdizs2CGCi42MxKP0i3sR
bGFMvA1uRLLWszet5n5SGFi4gHMu4BNeQM3smA28X75NFQCnQjK93aijI4fvqareWjWU2TLXLxzc
unVZwidvdE6wgkGLRCqZdnAq/7Chn3pZhAjvJ8a7Ncs7mBBh3cg6x34s3XHcLSbU53aJhpWSCGGA
9xQeLWXKpEb0TdxF6o5q70E5/NKE07GJ1LpmdfcNK2rvmaEhs0FNdWNJQdhzGryfxLhgotKXpqhW
N6uxwtKbsSToI61UwZRMBfoNLh9l0rc3PJv+sKG/ZHm/VzN5yPsQflb1q9tOSV10fWZChDl2TA8J
AUqWFUM4pbBpxzgQHjXyPTdDXPAO89+RnjvnG4Y76VT75mVw9xymBEwM4zV0+iIb4X3zOeXQC4Dd
QjC6V3M0b0wzZ1Ye6sQJFDRCwNLeJmTPHzBlRGJ0F/Ks0n2fBY0VrTGZ8LcyDIa40VBKa3luauSS
1iA0gXbXF8iDki8tDR9LW1lrqKQ1dorF+hhlCKsfztxEL3LOYNCXSXmlgXypA+bFef6i2h1RUXiR
1aeA+XuRA75pZB3PeMjqzYiHQxiMO1MSnCtr50LhM0Tr3vngKukLPBoCK6Tcz4xv22J8gxtAmeZh
vmGFs2u0tWpwGyI6KF6c96rEwl10mYPocUBLwL1Zms9Wwo17ZFMVmxygUWCXa2t+0VjPaEBekZiR
BrItYt2Ce+8tMPRgAQ/iOZwudg54YlIHmBQfRFtfSs9/gFCxqBKLcbYXbXgKBBKPjAG1djCHED9v
RO7iqB4qetBeOvg5CJk7ai3pEt6HbvHaVlVaTF2SV2E66IMLqRzWV0mtpLSKN7fWKW3GmPTNGpRk
hMpFwNBrQKRbrQ66eMl7+UY0Hmq5G50ApECIolowBO0AAXAsLeFA35DiBIXFOuDk6Bn2CtOKrS+f
WqZeQgEuJFbBPQa2LAYBd846KwCNKudg7PpsVSKF+eQLdHUuUgvLUUnAxvYEZ7/xQKBDo/jurbvA
TBhilWUjzJK0wakrJnhVRwlKztMt6oyPuMpz9OlCmFdImoahCmNoNZDayth6GKu9qeV2oGVcCBQa
4J5BcD4iQwMOSDGIJHMq3OaVE/4IvsgPl4m9UQGonG2ODCWatLiDyeKveM/Hh6GzV2UTflKDZocW
7mfvR9fehmfeVPQ7F08+so7oEi/oxVcztck+J24eQxgLw+8uTKxgwVbyCjcGLHhmcbJWg1M7sRe7
mM3W3FydJAUOExKw61v8GGt8lKbe8gjplT2BcXcQZXWgXjynfSR2DurfYq9kL1ZQHmOgX8FDUCys
WrtYqsp+WSErYdXwCJ2+sxe+WeVmPTj1jXmZgBX+3PvjNmjRXJdCQsKAgUZsIVOuWnjWhPae8+48
1Fsge8AuJmqtZYCzI2ckbTW7Lhg3rAnAy572VbdGdcBBb9piE6M30vWqZhjYtlHqmwoGJjQeLPI1
OojtioI0mqt7u5UPwmnvZzKcqW8upOSZgffhq+NiPDb4D43sXy3ru22d9cC/7dnZTXpvF++FNySl
020nMJgNgW+EhL0TKE4aj42FsKnuWIrjGL7Bv9UanyFPBhLiJlWbTWLnzdcOyh5pzZum3kQLVlm7
S+ZyTEn07GCuHU7vug0zT5kVbU4VPjia4gat4Nq5KdCpx5p5ScfNZrJLbBftW30r8Hqro1fFvJQi
7oM7sDabkB8WmnlDJ/Tr1A/29sLAZq7gQDaAiAVKKJwpY57X33AYSUsMqAp3OkDozONAjae63KLv
3BsG6o/fWidjZFoN7ocaJGhUUDiFNd/YcKK1nAKrrtgIFnUJFVUqPfS8EBH5DUX5Zn50QiLBYehi
ZCMmYCDuaOVvWcGAuC5m5fn8KawRtR7Kiw1bNYXboKT3Q/UdWNDXI9I44tZOl3TnLN3djYueLm2I
fCvQnzHhepYFGmxETuWIE8OENc865EGJKnp2R7WtUDqdCKtEm+gcoR8NFk7Xw8h2NnkDW7TW+LEP
nqdlOKwRkKwW8nAFYnrc6p3jHYfWWFh0nG8/X544zARi0GqSohyCC0bu+cafJzQVNb3j0oTxCNct
oRBTAAFnZHBNfMP3VU0urIvezNxni03OVNln0NC3E//0uExz8J1QXbp8x6wJfYBJtFc/DMtT5xZx
pHBCud46TZSWCxjuAQ+PkK7tbKWee3fZwFjk6pXTMwixR1bZe+wTyQSFQ82tvXSstKLlkXK+oYRi
crQMe6OhKhDuOGHNNjHxg3bVUdBgyppiIaYw80NSmYRfF4YA0Cn4INEr0C/48Fhr5MGRJkWr8zjj
lJOpTXWLRaUGijh2NEw1Mk5jf+yfQuSRIqXNKjMoU9e1K+bYgnZD1P27rtAFTIP1gdJVvfod1v/G
2NapaH0Xi8fYrSvtaMDPttulpKB+igk1wnVIQMFqJ3If5PBcL+i8lsJ2NrBc8basLtKqzx+YvxR3
zGD0NWolnqDswIpbwmwlOJPZNGez1Cb2bQFe4Ni1KXxR42VB8l8r1jl0/TcP/dTvolUwMJT+Eiej
7MjVhDy/IxTN3ujQmC29Wc25s11gdLAJBu/REHIKQxnhhoe3OEL9TLhSZLIhRQKLHYqIDUdkX8rH
ATauJbmWIdqBugvyN+JHd7WFXA/qoWKHhOk8I1JrRadGb1nTI6mu4VgO3CATnO+aKL8EyrFizsUJ
rlwi6bruTo15k4zdZ1V7GVPQL/iucDLEEpOkbrt326/ruwrDw0/bW/QmRJQepCs2hDwo3aTjLMkU
1GQdcqIPfeBCNKeBbeqqSmQ1RAcfrs2xQopiCN3qzhvdR0pYmYJFB/UhOi2v69LA0PeRamfFu0Fu
KhcsvUlOEbRwEHkEo3K2qH/W8HzA4ifqZLYETAqjJcRFWolOIfpgOfey2VaBAvs/Orco/6AOQJDw
+Bks8Lt3oWtGfHEaLPTL6ZoDJH/nAAmkcJUxCR2ChLaoHnsbMiDFMfZepq48o44naYVmd933uGz5
0iGXwGsReQ9rycT24JHRW/pNKPoyKfviCLqZdXDg8DBEluDZ4M7eN9W3dMNXhcDSCfGfHSIsmq75
UqMXVzp/h1JuQ9uPMHouJvsZxkwPANAfPdOWu3wuP0jgv3tKvwEXfw3IcKlgjJEQl57bUrEbGv8u
IMSYrCqboxIls+m3morU4RI4+2eLJn5f+rxKw9wu4nF0/NjTng9i6o1Agum2RiFRD8tVWR7y0UmF
qn1maQ2TZkLIEuvlngpTbhz2JqD7iAtr5HHl9WceSD/zGGOpj0Ep8Yh3opq1cB3mK1CfkoVbF43t
w2XNjhoBg+PhB2JhJjhELgKLjG9SySIsekAtTL/jRXEFX/uBd+yUe/qEIMvUYyimxPI5wvrFwcab
lMpGHieM92WP7RoOymiQwWoJERbF6jW68gsT46pvoKaag/l9IuNmWDQ5wAn3u0KZYxf1nsnxrrPG
z6j3ZcrdGk1/AOfOpXtBmOLK8ktEcoP/5sgu61T4opDiEiM9q487EdUxhUFKAGJhbb9VdX9XlfkG
uq7YuW0kkHZlLERsHJBwNKtFCm7OjrnRWmmooY2962wQbacBouHhyaMtiQGErnMTrMbQTht7Squq
iYPKSTyUkgB757jx543qkc5VACEaHHqF6BfzExfwhq3RZgtob/otRpIopYJ3Fx57MH3eDRV2wl5s
BweQhskJg8azkfDrYocCJeo85vadUuXJq6akd8gzcMEx4URI7Lh1aMUlytZNocVwCDjiRAppttDS
a3Stdd9fURENh0jSD1CI454smBug9ANpCmjaWHincYb0EJ24AVPHmavTFNyKE+KA3xAvGM1B/1+w
Ip08f7qHIv8WRageHClq/Iczv/SC7iZonyYT2eChjWWXDLX+IX0vi8xnbRDY1vaPZWVOY+V88c5F
LiCf5KlwBBGJ56r5qcj9qQEg1QJokth54bAyW/OADVhBWVVLvqmJti5Qpe9x2D1Y2/qhm3EFFzwk
GZzLTGwccx55n42dBokYpth485nhyhPQE+D4dSytatW0Pl9bfdiloYUdxu1v53xhCAMGt7nSWcnK
5xxCi9AFLDNMnncAL7c8jXg0EhstslPPL8g42Cr4Ma46V8vUE5O78zW/qKGpDsNs5iyoQNtAsNy6
7c1ucbApNyYAPaerm0ephErhL2HF9lQ2KYZ8IZ6qAXdIazDt1JkHLtldPcyr4IZSdIGLTmQz9UGa
j+PKbq1iZeVFI7PK4Lbvx8I/YZFvriEFsFejF8B6/TrMfRsXE+qX3m/XSI0DGYT182nwtHlCWuf8
TphVfDcd4M7hJFuyqWTx4dAeKX/CyWPETvMkBNNrxGK6Y0LFcMjdjezZs9FH8zwpMBqMEY/6MASY
yfRm04C3vh6drTbuN2QGgIhmkrVedW94h1HVshrzAg1ZJJdjOYgrcaxtS9RlwkMcj7K8aGvM4yL3
vmH7tr7VKA6ElLl1KOs9sS2MmtzE9fTaVuwxdD4cJGmBhp/1zLlEHQjqrXSOwTB90kliF5V8O6pm
XwUt29Alv9SuPEpqry0DaGoe8X/HHrc+u52XklUX1VoY2UQGY09MdIh0qivLX3VtDrS/gF8v/W5T
TN6qFYt9BjDle7Abbtha1MaLg0Dab4ueNThm0B7DFiYVkp1cbY5V/kM4D9WC0KpmASannJdZZMp7
ocDlgOmZpU3CsT5VhiQLtiXSlyQlIL27MGNGLbK8APTYgYu0sW1AIKDM7gKO7Y/ZaAZs+TDmiBh2
KxBfrHaIu8ZvYAEoYdWOLNwmvFQCdtG9/zYbeAfAdTLzFRLq7b4NgKzIfe096iJIPSxmEB+mcIzI
uqLaw9N0F0KEWFRAgLSFzAdrTgiqPdrCJBAG49sCbc8c0YRO4wzWaXg1OfRJ4OMgJtRt0UrzWJBR
wo3pVcMSHqj0jLmZoJmPnQeaQqhe8hjR9akbLFiP4C8Br7nCTC8wS2vJG+9pNnUaGEnxfXvAfPAp
rU6uibJeeoa1GN77gOvn01Q8mCDc6cDb+qUVEw8p8COi4q4N7h+TW/cgir0hQ83DJDXPqGDbCEYr
w9Q/cCwX+fwI9RMohl4y4dzDgPI4ju5aWrcFOlp35sPY7E1HiIzJX3wAE8O4muYQWThVClfmXTMg
5ngpE5h1rf1g2DWmX5Vt1g1ZQx9K80Xbdxa+wI8WVMzPPmz3kRoze6CJ37zq6gmoBpLQ1gIoNIia
KXCFEyyMYbaMtsG2Ty6MlyG6AKzW6X1bfAuOncVujwpu1LywkMoT4RfMCqZfbmq5UGfIKAFZMc5F
Ha5IecVoe4VGF2fOLXa0fCups+1YuyXjHbOBIkN/vFGtu6ngiCE9/87rHkLnnQ1ODHPJbOT0gkgj
DBZcsh7o2Meuas66avY5+jZI1B0Mg1lqHJV2C1BqSYZ7f5l+tG7xyW3shEaLOxZSgDfundci8B2r
nuyqLQsXDCfgVr0Da+sqEDLgy6scTx0mIfn0jCyRlSi+DeYJEvJqeu2m89R7cdQ+89ng5OoERiXt
HQRi1m5yuy0xF8QvNPg+f+2D+MmacAehyMFSHKBwkY7OS7X020pMj1Abs2mO6zG4jNpd1zMMM02Z
2vm+8F7dKtx0AuEIfRQ8DfAERGI1O3S6XleS7Xl/zqOBP9oVZFuE3PJ3Y5sjGkAjKSB/qOp8D/+c
pDNk7dB5VXsQlTYwRqcYk7ohEjjvJAQOiKnERniZ3McO7uIhpe3Rr7KifwMFeAbg22/JUKL/7kFl
Bdvd2mHOY6sDeinX3rfiuFg4dQAoy10TbnW1QN2+61Ahl3XWoFissq57ZsuZIXXIs94ItvH6IPjO
FAHMI0rE+T66Y32cqgwCaWwiCA/ByAwkxaop0lDKlOGWubWGLuGbavnMHZPCl/We8TaW5hq64JpQ
HY9MH4Ex8+kGPS8n20MbOTkrqyvuEJCUMduBKcOmdKuTkkcPBouMN0ikdFEqAV0DjQQEdroNpHeW
KJjyK7aAOA+6zJJ7r9t77Ohbz5pseA+4aOVUdszFl+meHY3BV1ZR7IEiuEAnv8dedMwrQCKUbdjo
r8jSlHFLnpVdZ32FYcfYVnBApVm4rGfhbPgkkhBBslydFMV9W6xlNL3CVWvR6dyRGBBL7Nbi0HXr
sBoSQMS9g4WlwjJF4Wm+pK6xf8Ax7aEMuiJWLSzyLYphBUYgoRdD/bgnFBriom0xCHTb48jqKC6j
4DrPE1jAy7ABqwN14pTBz2gLqlSMaUGq7ToucRGt8iRMzvBsID60pFXzOJYhnFGtIUC/jkKo3OY5
s2Nphe3WnTUaNHYQNkBbNhz00vNNR8S5L/P3yedvDqzil364IkhGXpET2u3gB4Gy0G7EcY7Ua2Ne
FmvRsaX1B2fVQbVL4gwN0B7o8gcBeUHaW+GqJecm7+MbSB7N8xp0ZqzCfizmc27hJ89vpJPohN1k
kLx6cl0LEMcGuniyMXpt6FzFM6a2N8j3EZFUibxZViEaPmsHjNXEYZYo+LusjZ5n+1nWJ4fm8Pbr
44XIjOP+nB2GxIpD64x3tv6YHLKtuNrS8D26ka6BwtLqLrd6TGUUrKFn1DJypYAkNyDLsC1ktWX+
Qqd95z0A5T6p1kH93S8JBc089iyAUFr2D8tNzUd65zXyppRFr+EoDsJ3UqSpgp0ElnEgQywl7bZm
y9Ganc+u+OECPE4H4JQRNRIavKBayaA7AS9wgEUJkzTueECa6KXWFhxUEc/Tero5I5W9efWX3F81
M727eR5nNeYk2VKuQyASEXlFn43HKcAUSA+vzdIlZbOsHObcF22J+AC/+oI6JtaMHqOxQKSi6ZAm
UGykdhSAOVQpIRFpXeNOluC0xIBDUzIj2DQgEQbLDSa8ivzgJDohcCEdieWeWAOBc1j14yNypt+h
+tAY/ZiLDXTIROp76OV2rnMSz03RY+wFxD8CPJko5AwTqJejqLbee4/4G70M4c5HixIsPXxC3meM
2mPYrhlARYBYitFvt8gsP+rBkZkdFD4CYQoDTLCU98TLL8uA7mPwyifQ3KDOD4FylLmw8DzpYlO3
oC629iqPkMEbVOeplLi3yDTFsK1+j8oF9qJlMaPlNO5ZYj2Kwx6mvhzEfaxaVpVf0RhGuIWiZQ87
u34dThHZtXKwIQGei2YVAHpP3VZtRGCuhcHVkJNrMlddpyncIKzhHbrxVeO7GGS79LmwFrRgdKUh
WmjocvZHucWE+JaBtlK63ApqHfrIOgXlCIcG4secGrOrwZQSQ1QeDDjLKVuItY5wJ90F/ry3eTGG
N1/3Yts1HltZAlFa8VgzdqWDcOuMAiVZaw0qWGrROhjQJjmUYD0pHqtmEDQOdAnwEpm8kQWTjHoN
Lk2m4eiyI47nZ5jiOPvBxW/SmDoAo+2bPE/ysPJWeY64Hm11F5CxugsHGxJRhnlwFgWVa6er+6zx
K/oUaHFsJkhh0WryZAkmBdkLeptRWGDhc0AVS2n1DxKoSwZE376bmFWC2Qsj6o2zMMyq4V63gDVB
q/ke/hyYkYN3ZK8ERW8MRnIYt4790OTiYwhh/3mC6tMB2FBw53VqA/k93kDeAtz7RExAmhgMAL6X
ymriqFiGLzyDIzYSZzgvXAWZ0yigK22NYbAg8tjic2AyzCPaqoXgT2Aa444xBhQmwyjzcxSzjqEi
oXfKD57HCBCZK+C5BPLGqhw65xUjdwymuRjOA11I5lo2Vo9uslMLzigrb6mil6IpUeeyfnqD9cRX
2UkoaTp/8g5ST867KjD0LsB3+BJdjaSUWaKyt2xwTiayifIe0mToc4C0+eVwcPHobybL7Q4+AejE
8w2uBfKc0G/sOqm++tEWZ+8WQSMxjsR+a4IEqUnA+gsyuqjrJmtbEtRllp6Gk81m72XsIskTW+vo
G6IjkFtdi4xrytQKsMfkZTB9mdMSHc1alAS47y2LJYAvUAhZ0cBm9qXcAOzEPheXsTMaA5SFQ1i9
vPV5164sGJB8RTWvVKoBFmEUC3cL7MYVTKP0UAQQ0qJ0szFAwkWO0N2NYYPCoKVJJCf6ancDPUsr
p689+pqtaLz2SKdFrqny6KlF/4AKR6Ci4nPgQmVT2zb4MhICqHLKMf9kufTxXNv8UNcR4MGpDNdC
miqDC4rCdVMYqOSN8JFkcGzCmWCSaNzwU3hjm2GibSk44zb0DI1v9IMpYq/rhQTZKJR3zAPPWlmo
D3ZAqFFEYS8965GYazCaOaGK+nfanvXKZ2MHsFJ4/l4pJzohnTRIR9GDCeOgpXAiAkzHyEminfDH
H2wqPLWuCEHPApeaRMGU19qBHuseZlrYF7svWnh3OAHP8gjjXDRgCPysCA/BuoBhd+H0+ghKCHwM
OJ+LuwEAcDa49ohoboPf14cEU2k7mFYR6FpHz8Y0uICdN+CpCq0cbIPhQ1d4RUKEdYUjwaJW8j+p
O6/kyJE0z1+lL4AcSAfwGjpIBlVSv8DIFNDKHcrxtNfY6+1J9oesnB4mp7pyas3Wdtas26yrOpMR
hHD//C/LdDpQZBq8IA+Ph7WZl3O7YRczbu0c2Y/vG19NEqSAGXREt41rr8oK0omgdWuLEaWugCii
8DKMQU0kVQYbonyoDkBHdbSUdz1FLb23kJjpNmpyHA2+wBfX1L716BYUVAHwEE2tBHVylyLPe2OV
RRGVQqD96xwRydYwgszinbXrC7AN8O/MGza+620CuzY2js6CG7+J9X6KxuwcofmwrYmtxAAj/EOA
oO2WRL30puF80dp+eZkxSCL6GKPvaSP1uCIdJzgRv3c9hY3eJ0iurUqau953IHKjGZS4sW1Si5r4
acx99ywbvcexrtort6uma9vuCNfObGfLr2VzrYlsA0Tqzts8sp6WpXDnhZyh7KbS96M5cBN4Jm7j
3Pb2WuLkH6aUp8iV5tF1a30negHqMpXWNnAQ0aTgEzemtPsbkCrslIPU6bgKzCEUm2TMpL/KSG5q
NkVX3icwCVEwuquyKEcK4XR3Foyq5Y2gNGQineqbm2awNF7Q7eolQop3CFKldXk8LMb8r9mY6BOA
3Fvdw5iroCHkbYBJpj8VMHaaq0u/Djk+ZcSe8R6W7jHBVnAQk80jPDp7HaKcUWFw9H1c8yrw23VN
QkHLOfumqdz+BGnp7qx20idHK72l3JZ3DNPShtYpcTtFlTjZwdhf6cGbDmXd5g9BnYE4NTiUe2QK
U3/pwJIQy5WaEfPOkF9P3ZTuaArMV52d3OpSOleae4t+3cODB53kH4pkesDzUNzgFOkvBtePHmsi
lEDc8icLdGFdGsraENBVH2RNaObgjjtrkM0mYmq8D73+KbTNYNuMCzhao0F+CEYn8Vc1vkPcC6ID
Tpr9rjnIlmolb8rtU5aRchbHtblj/IFHKmAlAheiEkW+feV7GE7YE3FPGeP5lI/OpWqFXMt8pvcC
gknV4/QWRY65dosJ7cUoeiB029pOjZyJo4ZJ58SgI3vbTCWAp2FGsMVljSyj8tMtgegEe+JXYtNg
EKly1ex0PxxL0LxitbT4Ab682HGOodikjt5lxZmiTVyH+atVcevIWezOnDL0sG2mi/6incYGmRea
k64to28VUUMXGtivRVuD5cBAyZMVlKPV/to0R/OMBzQ/hPbov5U5NiITUvIKEYfDB0l/X2Cgg+Wx
bOPStBN+7zo/RF1PmJyMJ3E0xwESaHJijs66i6542jiXp9jD0TpF6W2HsJERMxjqbdbY6aFj/ljx
scFjUUh1aFHWkaGdDtyWGOvVsMHKlQiM0eV0Zed9B2SEiu3SNwuw9bEi1JCqPCSffT9jRVLZY8MZ
Ac1Xm9qbxorJ5yvb9Mol440E14EjWZ5MCtQinM7Qv8LoJPw8Wgy8ebAugqBpr3NXRyRZ+Vw6YvDN
K10Y7Vfd1fP3vCjqs3A2db71YwOmwBkWBnaKX1BgeFcGK/nOBoA6swdaURDHEKpv6IpMr9jqzsce
mHxMOuswT4N67uKZgqfQY5om/+4WT296AsOqtyWmsnWSTM8F5wfexNoAMOwQedz10TR/L/KsPIUk
1+3qYg7LlW3T8KYwp6x7E+XfXE9yqzWQBcUWqGOLROMamlt0rOUYyKspDg9TlpdrAvC6owgqi6Ja
dvh8nKpTq5pqk2ZaX001ch6Z+rcR/ORuotTyOaHcRKw9jq3nvdHXG2MSW2kk80sbTc2d6kLkWVkN
5epP3YOpeKhWU2pKALrOP6cPCoHieOOI+AkEHjGCqeVl0WbOvqvs/oqOQPjpNPfDeyn65lCLYtwP
pdVujbpXN46xbAzTULAL+SUraTfPaNmCCvnSrIPLuUJ0xTtjXCSO5b7JmIuZOHbM/hm30OwVMF4A
NUTr6DzezFmmuHdiMUE3IqvWE9Uj29zLrEcWk7ceVvEILRyu8Lo123E09K5Kp+wU6Yx3hHwZ3oXR
m8dXEerwJohPRQT1kZyHHn1ESXkm4lh+LSuH3Sm6aGlgBc9e+aJjBJDRvPPpOFsxkJ63MTil2+O+
nM69AdWh7Fam5SKpLc/dKu02nQw9jpPRPPHSBw5Rax2RgwcGFIw/snGf2TmiPVrFIoUs8b0vYWtE
D31ZJYcCIAP2HIp+WhXSNBjsiSHwG8t1N0VR1TiLWklcVrKnA+AQ5+mDCfzXr4PZiq8D58x35UFG
wOuNJLi6qOV8LHzA+zSWm8Z0z/OZdoie5jwjny+ioH8wyLTYOBheCxsk39Pffojef8rvf1GX/1PX
/1H+f1eX/Oejov8XJ8B/zSGw/1Yv4nr18Uct3+b9p//8dv8vzQGI8//CGzB/k2+vafb6i5+Av/KH
O8AzP+H/wHhNzhKGOdfGwPSHPcB1P2GL9ch+d1wS/dD7/4c9wPpEWsiS/U9gBCk3AZ6Cn/YAJ/jk
IDYm6EP4OM6ovv479oDFxfnOG4AB38Q0hU8PMR/HU/uDbZV1P8k0SZ+gQHV6IM7QeDbI3f5N2sqH
Xo4lxotEbb4rrU1E1Tv+BxdjFQ7wMGza2zyq/CNHkWYrKjScgqa/R8wBX0d7JNBZ2uW2UZiSBIJO
hKlW/kq6QXeipTzOaL4mP2XwIMPnooMckNHvspsWb9aHq4FFgu/heMHSI7H499/ZplIYDxT6SIPJ
5QGGqxM0/uiC4/O+m76RMhmdQGGHTYd19TeGrQ+2sR9XiPhrbjnFEkTjfswkqDJrJME1t4G08gJ2
T3WPHYfRber0cjf3DIJz3ZHkzMLHdmJ2jzVa+0dMx+pUCrm1SA07vnuKf77r750jf/JooAZZ0uT5
UtSTLO6mdxcjS8hlNDl0bDXDs7cifDXfFX5Zfvn7H7MEplIgtITXfzRjtQpazVXdtK2TUh6zDjrZ
8zBS/h98Cu8LjnRShmyH1/P9L4NvElQhaKdtyn6NDKcxdoEZvf31h/wa7/DjHgrPwdJDRpxF4sIH
03DU5mMQ5qneFmnknGhM0Bs9VPWtrUS8cZa4Vmofi+1ff+ivJjM+lBWE+jeiS8zF4f8jeebdbbId
haB9YJAdi/EF8VN6PQdIuLKwYiKq2Zt95pCdKskWCYfa+5359uMbs3w6KwiIPamKrvvBekarIJMc
FdtbDDnXHtPr0gLX3/71r+j8KGr85cXETonPk5xnLOm40T+sH3FjjbyNKtu2nDtQUyTjKRNxdkbK
LySIJgvsOQqZCF27kgxw5APOdumyxiBQKHr1DbS5e2mYGfN1a8YVTM3gjC8xICaye288Jxq8OOuD
NNvl6VJKHvEb0RMBRA3okd1Ui4cAPVQvnqN2WECF3FT7oFTeAi0N6XbwBOqT3HYHsRpis7/vOWVu
JSqqcyW94mYimHmdJVI851AYe7AWRhi3yL77rWvcZV6td0M/DhvNbdZrjOYZ6eRiwCviV6dCMlvT
4+PsEEpmK6ctvpFt03zrvezkFNh++ixApD3i0dlSxRNdllOt8hVFZT4KnCI8cwgvs1CXOPPX2V0M
oPztMzrwsnvF+98CfaWQ8E0s0lXMlSqhnBvrmS7HEQ9e9Tj4qHRr2Dz+zOT6F1nJXJ0IBqnej4ed
EWlFM3FsR7tYoToP5qrb4TAbHoXjayZZxMTGXLiXZhwouSnUML/GljYgRpUa4ZpcQj8aN523cuxr
DqD28KScItjSu804lvmet0FAdQgEiixOaIzTummPtoIs87sqO/quQR5+7RntmcMtXIt0ekpqhk3h
SHfvcTQ4NCzinPlN6yiNWhyzTHBcHQO8Z25PQg5f9LbR5gs9BPM1qZS7eXZCpBMGepIMvjgeO7Ht
TKy6tYuFwwY9B7D5rHtgiL7Tx9bEYSB9dJ99vZtTVV30nvUKZ5isIxNDD9olsMVFYY0Apb/oJpfy
U68dtnnhHdC1AnDTNI5VolYvfg/oK5DdNj1PEMEkZdUzUKOg7UfUFRY4YW4S+Wy/4erqVrHrXae5
us1ENnPESZsj7RjhtZCQXTXKuWOFByGp80sLM8yW8DDsxqb9EmSHOqu/dE5xQWHWQxV3KLCBO2g/
e/IaZziSvw4kK8hnsUrAIjsGexxp0QQ2t23AMAvaOZYeonOp5+0wqWlrYRL35mZVd1O2ql37c02S
5sGQmXkIe5QKpGL3O5EY0O/dDYUZ0crlFLLJE+eK0oJLCrGxuZtuibwLe3uT5yapLDJTl/S2Ypmy
wqMKUgcczJ5vlTHZx6QdomuYobcpEGqfckA/2UkybKs8Rj0EmYYLSGK2qPxtWpb6BFbNoT+mpdJr
1HBQ4PogHYfWnZ6VadaHIK2eKvJHVzUHSRS6N0blBPdhXQ/XdmGGz0PfzsfMLOBJuvC6Kj1NUXRb
bYBA5q0th69eC93j+Hxtr7kW8bSv8vRr1HPwUAa2b1gZBXdE0Ba5JPdQLBc13gtwJi5aaL0MaTOs
kOy+UpauUbMEb3PQHCxlDcOKaWVxSaZ297mbRnPlUkK1HeBiNobrll9iT+8Lxz+P28Zc52H9ZJH8
9Gik01cjCGLQvGTmwGFwqPHnSzUZX4zEidYorJMCYZajrzRD36oZtbN4BXHdmDxaXRcZu0mot0hD
UZRLbVKYvKBtu6pr+UhwQnsSpDjtQFh5QZdFUHtH24vRnudTttepB7Dih/vcimA+Bdj/pG+Q0x9x
P3ioL20SM/SP16m4nsw6WNuZg+KkhGxOQhZw5e+V7M7GNnsjHvSs93vnzItJUliV+nVo8WLMLtnm
DbcYeuFRJhzNcqWf+9C/7Dl/bVHUphtTesiCnMp9Q4+v+B6hdUzN5B6FwpMegZb/eq/60G/AfuwS
eENYIoAWbAWW4F8nDcpSJ58zL9XZrlfd2W4MPJBSVq7RoTfFrm5d6w5RrXWRubpZI1mT275sEB8R
pRezW4UqOLbhMCGUMxoDwW5FbUWgTIskVWOyvmYpsre//s7Mtx+3cb40ZxMGJKYWsuA+7K+FKsy8
pfCGLnJj1ruiHxs6zSegy51X+Ma3YPbiQq1GqUVPie8ARdTkJfFqyF3aaDd1XXKbpiXPb4RZEjFo
Wddvo+rD16hg7t9ZkGTbcejGu36s1ffYbWt3baG5JR6haHW4blWvX3QaJm9GOpsxngPdMQhWcVTu
4t5rTmHWla+E1YBmT5XwvlT0K1+nTYEnaywNuNLZD8rvfmHkr73bCCg1lOV8cDaj9DTNpQhQx74y
dkM6lW+8JvZVB31xjRC4WayG9CTsdGKk13XdU5pULsjJEJk9AfClrcqzVA2jt9Zz0pBFFSB13hh9
lF/GhNPcmmAB9JUre2iONBZMr4mBkdihDXl+HfsCgWjve+l8k5hO1CPXkJCzNRGywSZ0xxYXGYxg
t44ZHyknQcrto4GM6i8R3F0DmIo4YjPKigXYhe26CtwMLzcUkHfvKQxbK8Pu8mvi0inYlt6guJhG
gLEiLuzwwsgTyCgBh4qDx3XJKlUIEEY0xVhZVjQ7D7eOqH1Qn0K6IIq2j4OZsyKqtdJMonKT57I8
pXaGNM0QEmaqsx0UzI7pj+FWOqOY1qWZZtmuaSqH+EeUmo+Tb8C1pv0QItPs6kBvfDubCYiMSzsj
4b8qNVW1U1jupNdFB1/EnoXCPveJw+jdiUC6rA31oSDmZlEGF76H78Br9Fr4UfzVw4abbIoobtGf
DboON8ix02+uKtiSSlimDRpu9F8BCAsDTUJu8d5uSxO+0hyxtGDkcFHf4aYVB/47vPQwWOIcFSk6
9t5me7sUs1HmF74nA0Rj+KyUhXmVwDEUCeYkoyOPRZ3j5p5oOwMgT4/ZYA/zA4CqMW5CTtFAWDXS
ZqIEQwhC0ubOMtG6cjMh8pmQ+OLXXy+hoc62K6f+HgaLbaT2o+nzOLR5vknYwSDSvRHu0uc5uGnt
xMQvl8els5pgqikx9vLcAd5V1hZI2465gLGJtt8Rkk2ojWGqKZ9Bbqn9XH5GFN89JZZl3Ahrnp74
kXG/hpTIv/QcMF9RwU+vNjGJqEJ6SVCFkXr9Qdv+VCMwzIYrjUQcL9hcjuXa6iVUYUNq0zPGPQ8L
TwY/syIziYRBFvvUXIK3FifcILrztB/RimGvHr+o1GNBNqIeI7lykjFB52rBmLbG4N3SH4dApjBq
hr50MINwx7bjC1TCcfYIgUX7hJfKPuUcPA9kDY3Zq6EGhRZU2Gy7yCXA1uNWGQ8YMrkQurGmAVFV
izigxomO+Sau7TOCU7r8yl/khIThI5tZjgMXVe4j5wqtMapxnXfJvCqDUHUIuePoJENTe7tm7Nye
yl0VvIxO1fKo2z6Kks7PhyvCCeD0fVz73l51ZUjFREQpx0rmTohcyM+Kc0vMdn+WJb3LVDKLJAF+
rzN7lffmdGSYCl49VyIxlrUtdpZVmIrZonK6HcuE90CNhTnshrpscsJjs5kFrEeobHcCPX6ltP+V
1up8OxlSt+eEaxuXozajxzksbAFYbi9ZotwwvFKemRRnE/V5uB2nGElsnk4sRMiep/FQWWCdG29G
Z7+FbgKBHm1FoIjOo5vW76ICw9xAhB6ErcaCN/gQMFqCbO7I9QQLJgWr+cr6CsHZNBx1N52F6grn
Sup+drwhTraaeqzrebTm9Iria6vd556ILiGrEPs5RZ6aK2VnJmREtej9oV2rfNuAxpA/kbp3BUqm
dD3UbZBukmDKEXn67XglWi3fwjFOJ9Z40RbUB3UzccVRtiRcQPQQpuRcUYSFeM0CWn0TPCJH4iE4
8LRB1gbrcEQ3uyIMAO+YWharlY4CCxGhLeUDEihME63nToDUnA/leQtDg7WySMa3pCZ/bZVIOESA
XVttQlFhixfGFN5W9ew4yOFaVFMzWekXY9G0N0FoJF8a12g+D5rDFkqSSr3SkoOuOw8wc5Rmpei6
qCh/WUt+s2djwsa29rsMpaGliuZe22jDtoNVLNmHI1/jqBuMB4u1xfP2luqiL3Y7ud/Q6UP7UK40
XHe4lb6FnoF8DN40dDYT3gosTDE7Z9U43gu0BQ6A1unjx5KVH3WF2UIPSRkYelUF0VxfgFGLl7mP
m1uUwKlcFWTacrbRAXIC4hrxjse4H/C8aIutya9Sj8oUi2m3gGfrVqNDXtveneL8vuCgM26wNdBb
4APoXZECk91IM2nZB7waIq+qTIUvLO/RuQ5WD8EWM77MR+RhxasTq4mOeSLpVnaM8dIgYgU9k58m
9x0GYsZBEj86QiOQePCOOFZ5TNTSsYTaJ2jW+Rx0xXpugLywwoTzttXJeGfTHAMjqeb6dmQd48Fa
zl9E+t7Z0TjedqJH1UkMXXk9duHIvMHG6q9c3+iYiwRHPQwtRfGWDCFGsLo0s34jlVQPuRLBFfn2
rrOWfm1xuK4S7KQpMeLxeh6S4saW+aJzp7AMGtGra85dcUQANsI//dZgEyP8n4Ctx442IMoQ/Y4d
3UCtAuw/DEW7ryg5Su4ELcecULLk2SgtWFUC34fz0qc95Xw0aSPMAVhu5VTZCKKoK0fNyXqWrIse
CcGuHHwPT8RU1Jg5wij4zHbhynUexMpZbIRmuEvFiDfHMHq18k0fjaFlN9krpnZVrCrMfwGlnBgV
cd1P83yvIhRRRy9V8Zk/WtHzYNcZzlM2pGmdsEHqLQhr97nJvEmu+x6x/WMQ9C5FWQh4ZpqgMhTy
ajYpFMomX6pdZ9nRk9e57NSU3Y03Re/lwdZngKApu+zo+rDbbuCRZojbOwMcDHYL3T47eHfDnYZO
C0/NqGZsedgiPOSuNjEdIsIDqnpv9jbxnEyYSpm0i53Dv8AEDR6F0XNqP0vyiDnLpGPyjeR3NsKx
pN9uVSeUDiOzkFA2kSFJGA2VW3xLyC2YUYosobpML9lZEpddg9ghV6jMqlRGf8zvf4uW+a9xLv+/
pTJB+QmOJO+OMwsN9Es00+m1eNWv/6D4Jy3+1//4nypf/mkv9evX13/82z8Or291+Zr+46iK1+qr
eh/g9M+f/TPFyRWflr0UbNgLYWoXNuYPnoZUwU8wF1YI50IeJvmt/8HTOJ+WYh1eHW9R3IF9/JOn
cZ1PjjD5iUslmEfzxN/iaT6gvGiMBbLTkIWMAyRP5geeRoe5pJ7RlPciavdea56Xrtg0SmzI39zw
l7FnNXuEaL9J7KWv4teT4Y8PBpoX1IMQ1Qx58+txltMy71XndPdNorfSZ/533XsGna1RYIQzrXJr
oJChZmw4tXE7MLo57LeKcajkMO+G3n6s8o1y1RmD/c5OMN4jckvS5lDZw20mzW3BShmbzXFsm+ux
fgNu2usSU23s3ZRFflc3b0mAvqctLwA9tqoUd5keTqHggIZggDKy+igIBunmae9k4tnvymTFIf3O
7EwfsJRoAZDOt8Rt9qYqLkPOIVTvsYd4PV6n4C4ui20sm2f4OXTYJNK03abATJoAnef4aoScbgeB
gbQampB84OByLPw7UK/b5UeqTh4HEAoAnvGYy+BqDLFjVXaU7FiqmHXxG3VcrFzteuGRM2mc0Wuw
6WwBOj3jyzWjL7rBc1+NFTr07GuS9IDQ+eju/bF5QmKwbZx58cF7K5UYCYdyY2fPw5bSgXvTra8n
t2pXvkNqdOeKyx50elXhnLaifAMhZ62Wemsf83vTIBt2ywsrMIifJzF2oSlE/xskIVx4lHdA/fK4
2Eg2BKwAGZD2RyChVW2JGtmQ92agNubknSceJaNEvrSpd6MjjtPY067sLL0jjOY8CYstGSJrsnov
04VYS5rPDX2u7eJzAkd9iovpoei4XnWzTwzvYEcdGfkRPbED6ZjuwS/tGyJO92kUHnWL6w98+LIS
7XUdTQ+lwqiRcNszceF48smiS88Z8ejF03lbVWtjxA+73J2Zp7ius40cqJebrP7W9JYHPHC2aRwQ
YpbgmSs8ehCxPSbFi495EuB2UacOnJTKl3HACdx75cpCXNzr5rnw5Nk85Je+7R16J6Y2qLwubZDz
YrqKMVs2bfs5jKMFkkPl5t7jTD9wHLwfsGxazCY6Kq+R5W+nxGXflmisp9MQf3GJshAMIHHDd8Uq
WnC+bi2eEKtD6l4eg4oThgwukjn6TWK69YNh+XhjqVlh8XM4lkJz/boODLmUZTUKdS/N8A4Q7Q4c
dIs1HlmUfJJm1axHa7pKJ2/bdNmpQ+zUyPo2GvY1BvnIm64y3e5lm12kQbg163jXIAu2G/vUgBKO
FXBpZNy5ugeI8C+aucXPKzA6L2ZaWgslYhCKZvauP5zKqTpqb1h3/ohKu3uMWAlVVJIt4u4r3rfM
1+eQOMzd9T4q5Fk0ZRtHZm9RUlyMA4kJsCs4qsYHSVNu0zt8I8hHckaE6jd5B3eh670Ts1iRIKJN
G2ZmWLdduTam5dI318NQHbTXn5pwIH1Z8A4jRWIVqrtq3TXqFDvDVUnYJX5fBrfpnJC2rZGoHRTv
qQztfdUk87oDimklTFOfbQgHu0zaB1cMVxE0eJ1/DQNIbq9aGRPxW8EXafMr2MYZN+GsV82BpLzr
LKkXHZs4Ng4rf2Rcv9tE/4T9dRbm7j/d8EWBynYD62Z/YEwzAjyFlzbqnmt96juWlNjbx9pbK7c6
tK2+CjFnBFF8U/jRdUO+jZE1+26pH5u4jDwcTVU/u1m5DV1O9ElRQ8KI3ezIHf2PhwhbKm7Ey6Bc
Isj6RxVUR9tx7rGNfFneEpv3FrpoJ8WwjnR4FHVA2Hv4G7D2z35HkCrKS0wXYIQt+hdWGA1bi9tv
7u6TDILd4TNHu9/opW+Cw+Nv1kbrz9ZG2H1ygn0ofrDWXz9tMMhEb0a2Urfuzryy3vkrf+N0zdqP
z7vWu4/88Rzd5oWUNce/eGX2JUL7JRHPj6rtX99e8XFfB6defuFF9uEtFoEP7L7j5bHvjMN4j+mJ
JMD2aISoxpZNta3ExRCQ/NAwZRQu3iX3MDTNATchoBNeXt4nM+9psRCXpJBfdgU7Kiwk+S4XddI+
TSRsZFV83rKi2kNFCFJ/sof6mh6n69STjy7RdAPYXZXa96UxEALLr1np/rHsMTIZ04MsnAvZil2c
xV9pzkJahVBZ92S4eBsQgW+KXZvkIfyxfAgjUBlUn3MtBxKRsXVqv1XrINIPFn8GG1LzDGZ24/IH
iHBinbeNO2WKi8lJzkGPx9/c5OWJef/WYAixKW8yHXQ1luf/SFZ+x8Y3VuSmUFDjvTDIQmYXd4ro
j1v3f2Ha/5dnguWz/ptJrKxlAfrXIqvzfnxNu/fj+4+/8Mfo7gafCCBHsxME6FR+5A3/VFiJTx4h
5JgjUEj8nOl/BrA65ic2uSXZngVAUB/AC/BTYWUHn8ib5MeR/siLIdzg7yisrB/v9btnAn/40nXt
c94gE5kfuDwz754JnQNql5KYErIj6LONB96I9cAMxQnbDFPCPogSNyjNjbxqGteyFyT04S6g8bCP
JMEzRFml5bqK81qvg66OgFvI4jizaw0cWg24A9awThKqOE2w0Hk9aY5rmVlglz3W9nZjq0pVBz5p
+iLjDJLPiEyANAm84mzQUk1ntZkgiw7I5rhBJR3fBmnQjJu5sEFhQpeuYTILelyVhVWQWIg8gChQ
s0ZOwfka5NTy2+rYQbwbOJukeTKiQGALVkVyIemrRg+NmDrGB+qmyyA0kwJmzwQgRJmSw4ayBDgC
dKT4pQqdXplzdzl3eXA51aZxsun+9vgFpZvdZBGNcvFkYBMm+4LgDsN3bPIh+LHJRMymE/g0IXsz
/7PqIiqThrZ09S2tO+Ja563hfI5EFPdfwz4zyP6Jq8I/S6rR8M4Cqx7jHXUggqbseYg2ra6pEsr9
CJwlSDAaXMaGrr2VN+A/Joevtq3LfkjI5BFxWa8HNDIHkAtr3ud94iQ3VRL2xLJhNzkgbuii606C
rm1Hp4Q9iX2KrmkyXWLZiJx8E7FOSVW3Ovt7FSMuK/wwuy4QgzTESMEHQK+KzxGwMHrgDI2JnGbN
vx0kLSpN4FS7ZJ6aLwnlBCCntu8+ebE9Im1hGV3Zurn0HP3qisonBIzLuHI6Uio894zxqHj08yJi
wPVgvTKqHwm96U0qpDMbkUPqkqaOZQv4WE9XXREKterHWQybCMYiJjxmZAqZcpWGnD4nef7uHf+T
IeQ/6QYF2cmebQW8Q7Zp2hbH6/evjlsnIY/I3G+aOE136FTE3jYjTjyELRPdngeC805ac4taxx3I
LiUMaUXEkzh4o9OcV0iFbxqfQkCY9OQUERp3r5crh1P/dySq+2F75yvyXdnV/UWGhRrqwxHd7XRk
5gUbY2y2qMEzos7y64gKsoA7neV4/yk66lfA7YR9ghS/gJOZ0zkpSnm4dcit2HDGX5wEyp2XjtVk
/C46EX8PJw8Q2QirgxHm7mfSlgtCF0pJwJefZfV5YnP6rZLqu8iCkzP69WXNi7irEiJvV3Cw+Sam
l+xbqL3spmnm7qXE+kLE6lAR3lBHluOvVWJFD6VnGAiLovoGpVxxWQrUXIinnQaLteJHrIsfDPsU
RfGeiilyWBID6fP6N7f8owZzuYykaS/NAwIg+mMnaWZN/jAmjGFZnnq3dSmHp74V9zRk4SOKi+6I
/zhfVxI4AsdHBvPQ+VQo9+raJ0DsiNi6u48s4kByJJFE3nBm9klQ2mniyH6z2f/JV2WEYjRmZXcW
Id6vT2eIrQ1ZQ9VvZhSSjwl3g+y2Zt7VvWnvQ46hO4YE4mt4lerfXaaPWkMuk6D0M0AejNSQirEP
nx3KJCg1JxYstwLjqwwOViZDYBDd3AUUcV46pd3Bdqtyp2fVbXtkLOs5rHclobBbMw+/kVFsXLga
zS1SBvtsIknqNx1A9qJ4/HXrC9hhuTgBbU+O8xG2CrJqKmt8mRuiothOZKFIS1HR56bv2TsgL7Ml
61Dj/tH4MgoBPR4hU1u3fv4Uxmo8DKlwn5DNgo+3mF1kRKKsFQzlQaQB0bV+0e/jyrZurCRK4j9O
B39r0PpLwPT9FPWvY/H/Ow5by43618PWEcL3l1Fr+eP/HLUECCl6zxCNC0IRnrs/Zi106T6vK5vB
Ihb+MYT9+6jlf+L+L4/rz//z3ahFDD5iaYp5PbSjC7z6d0YtYX440EE2s/iyXaAnRsxufTzV+F3v
sZmZ1aZFyjGvpVRw/JVXQ5RXRIdFaXGI6ojskRjhJaKkSY4JmWZxltzToIRLw5wS/EK+1Zb53VJR
3W1qjLDNHoCUCLxY1c1iDVZdc1l2Zpjt/Arx6d5ksIuBueiSYZzwSv9MzBDcdOop6bQv/Y8hJKob
eALPyMLiLKtyw31wdaEW9iSIYX7Im7KCPSla1rM5lQQU1lDDMwFDhilWWAoRn/e4oMeFk8ILG8ti
cvDEF5Clfa6y60Aq6ECZtmjnwq4wQDUb2et7tgFIP0xLMMVmWNb8GV0QBh0ChX3PhCBTQDiir/eD
qTtO5cOQN8SP9L6b35BQO7n3dkSk11a34MDkftYp1bMIOtxxRI0VJZo8CuG768yuEGP1vSZlfEQY
6u8JvrDuUqcwotVA8kdKVmbeXxpzVbXbqGdKWjm8+mQlpom+UoW+LwjPYrbJq+w1aKbhysKfSI5q
nyMsyTvEJuRVGPVXNxqN80K5WbBG3SPwZjv/m7nzaJIbSdr0L8IaEAF5TYXSLBaLZJMXGMkiobXG
r98HnPlsK5G5Ccvey7aN9aFpQ88IhPBwf0UHRtQzVFROyyzv0h3vBLSPkO/SggPEQMNgMsIIoI82
5VRt/UCHit4z0M96qYEg5n3qIDsC0uc2juKY7rettP6fhP6ZeG0KipkH2diFvR3bxBv2pQ00Bwho
jdpJh34FetGe0z32Phq4B5pUFR6Ufsxy8v02pcXupITWM6xf90ldqSXQg7qIbo0m8z9D2FOmbYG9
Ubr3pZhI6HDltLaKUnsvgYWsKqchec7edhL7zQMkI/Yyggq/A7/YBA/liPQAWnWzTG0pvd846Y3g
BbyKbm6rNNNsYolWa5UOWrrTYwWhNN1IRcCf2t98VVVQO6zU1PUy26zuHMUaLNf0TZaYAMCDdmI3
xNEhi20CpLLqaQTSj95l1uBrtzaMaXWH/8g07FqgfSyxsnOqQ58l9svYmxZM6wIAlpOLdNxKv4DU
2ULgQnOrr2tUBNMg+QA7LjLhU5blt7ZK7RYD9xEKm4H3EImOkZaNS9PTnjBsIjdFxMoT1uPIAxxe
twfL/rZIu+IHZWkD+XwkKv4gQoO6qWHEA+nzVHtfzWYElGkPsvg8BQZ8es8oNGWbAEh7irg1vU2h
JWjg1KPuPeoaGfhHunQx6iZBY4BlsGGKzpgaW25SMUZohgcdWiqajxk9Yj89feMOFU22u1l/UvGh
JRHwKt3hbcUiO3QwnMdtJDk9Hvu2pywY514Y79JCMUoEnXP9sxNZot5L/EvBvgGvqTZtLVN5qGrF
jndtPw6/PIEoxC6oDFBidPeb5yxsm59IWzlvhV5akPnVrn8sZ9lCZhe2+qZQfHjiRjeJrzGKXXCr
YxJfAA7F+M0MS8uYkd8mizowzWd41l2+6+mI4lPEA4qzEJQs924S4QIaFbLVkMGqomJL1oX6gpGi
JHJIlF7VD1HEL0CypMCdekC/+gnQjxOhh5OZcqOAVwYN5/hDtjNEgBPQqJtVCjvZH/RNLnX7l57M
9dVSa4tsG3rI/yBu4Pc+sM46ZeJ9B4EAtKpihMNzi+8mReUdQiUEGxiY4mdJMQ1l1l6X/0CvNpHo
mFpxP/ZGJTdTVtYvumcpCnC+FhSmEY1pvoOay6MNFKBAjAmox0uCvDK1Z7t5qdW6G7b4lPXo/A9x
w1CFRfs317XppvUigBajirDm1iFtQrF2alF3TfSU9rTwc5o/zBpaYLHUEEiXee1v6WCw5mQfK7eI
xEtkYucGToTgKjdViBAIeJQA6XzwCzimy1sL9BqQD6phodU98Ln8/dioH2PD7z+QZQIDA9NSJH78
Mpj6fQIu5Dm2s5eE/vuHEY26zFbu8yrASYBFUIXivhmLZw+BPyjAir417e5Zjgaq7uWdGRsgDXq/
UNMt5z+SmoEsUI0DH9/TpfiIouOdDrM+8PGQdeo09Dey/sIdB6U8QVs3s6PPyJJ+QaI9JI3MXkw1
2MZV274BRnOBTn5RDePWCwOL9hXq7KhVftA8z40d42c/9a9Wo5jbChQfh4iAAWZObFktfpxw4DjE
teKGU/QTOMfn2krxP2ibu1LU+m+wXYeRw+SxsWzlbpA1rnwwb6N/9BkEZAYdNOuu9m9N/GlK/gYt
9mBJQlIFc+GhvJlsxoz1TvUd+d2gkk9xj/NFhRJZCq1yFmYPzVzsOtRPPoixs5HTSlHp19Dy2eud
4e88MdgfSfHFzTTFVER4cGwHQ/1hAdRAjnUWm63z8uCHwLv7/K7pUszAgH3o9fghCdOPSRM/KN3Y
KGBqjfitRS8jVtLofvLT4aOVcaOY5UALL4+fUeh8itqwfU273NxpKV40Os4efRVmSHJkVG2s3Hzw
4pqqBGeRa6OEgxSjnX2IVf1jkDmhCz1lNFx6yK7IFOtG0ePPZYqkoGdx84YJSl1x1N4L3XuFgecA
iI8fPcfTP9Udxg0It5JftzwAe0N+HCpUm1O7x01TUHK109J+xgMOGw7oTtsMHWCOyOqpsZ0qAYke
ynqH4HHzqQNR/MewxvxBt7FUibtgpHWkmo+NMuQf1Kp+E1QfbkF17/Ix49wZlRhiviHAs+If8rvO
tQ9Aw0CvZADebxA2yT+ZBSYzMe9p5OQylPmdNnyO/KFD2Vok3VOOdNyuCFJwRE6Dsp4d9s9xQc9M
BsEr9h5fwe0qHzWqglu6mtU+DAs8ZQDbIzHyK0ma76pEInZjUqjDzA2/VFMx5AGWl3yzNO9zhHTL
5yRFBRD2J/nLRHWMktSmR0UP0kTvziiUbRkk8Y1fyO8JqQTeKvpbq8QAWdVNKVTE5B1f+QQ+kFuv
SwA7jgBztMh7QAYpvh0aTA4Ci5w1zB/isjeeEP1MgXgOj7VWsZsDw4lcK5byttGdWyXmmYSi2sc8
y6ZbXBBzyDZWBFAxOcDiT55b0xdvhkxevB7TNRH8CVul+6go/fiKmnb03W/oJra3ARxs5Dowxw4Z
fFYIF7R2nd1GuWq0+Z4DVWhIadEg/+mpY6E+U7fp4kehtZ2NP3UTD8af0s8niEQiDnW5672y4Ru1
el2/VLS+0edLq76TmMrQcf3jlVABrE3szbBDi1RhKugJqVGWPeEFFwATToCWWlyvMbDaX51dNUW4
z5sR78MdOQH61ljpKS3yq4DY0/QOZ7MW0HUiUs0oQWv3afwR56Om/CSpUA7fjDT1aR72KXmUvDMp
94WRG+CTo+mvFWByUTzbkAWG+MHPQ6xinoFFJHaNVZ4j4uiHV0JtR8cdCtAf1QksYGg52P6QbqTZ
f9d9BNPLoMaZSQymVu7sTjdn+4bCfImcnnRZreLkYBZ2z0VudpD7niolUuTnKLOLf6QUhbrPRKCp
X4sw0HGL//uUu+pV+39tDBy9aC++ff9/fNVql1+12Vue/a4XLm7z/+d/AEAanmxQq4Vtw8mm6/k/
T1vH4A+A91Ds+dtEmHuh/33bGv+L8gbcG0dVQfvAHaa4/982gqLx91H74A91FYAQEKBrHrdzQ+5d
KYVmhDHbd0MrQX1AlTa/+30p1KhA+ButQ/8NtBua+3PyiYABBtj3faEVUDyVQB2eenjE6U0ZqKnC
Vkz8aa3wNJcxl78DDBTMdHXunKiL3xFYajQUXqsfAPpYArWfvM+eVLOjwOmEpfpnzNKwpO/W4EEl
HX6QMYaAyJMy+PSuJnGmOLx469sWUIQZjAD4ymRm7EVteICSVpdDrR9QLf6lQG3/lRhx/03JGm3f
OtGwMvCT+Secxfd0VNPW/lPfeD//nrCVhqMN24fGEk8xSoFUXucjslcD+aRAlnG2HFDTTyuDVWrq
nv3x8njnNtHRxM8/QNKpQkdg7ifN8/GujYQCC+1ZvdcPep04ECzb5EX369T9F1FmCrqNKAHspUWz
ypJZa4+9xqwmVf4VBRBvT9E1WikMLmrl87fD8lBFCkAwm+qSaI/kXev7fYn/Ac/Au17FqbhVsRoE
A9uu9PhPpw3knEmpSqOTIDDhXUybE41T7uji0DdJfG9QEcJdRA1fL0/b6YCYK/svg5+kXzqL4j96
dqBBYHgesIZoAFip1l2joJPHkyP5djnUyYAc1FM4VKiqmvzPXIQqfT9WEgMmU0yuv6UJR+Y+FNbK
tJ0MaGaUw/xHS4vKHGv+eNrkRL/AgJFyqEe00/ZVUKJxNdV2jqR+aGtv147J0NjBUqOcDTZPzGN+
t7Z9SG0OHTTch4B6B9RU/LznwdQ0n6+PY3AaC2IB11yqLHRDhZpQy+OxcIL0o61ixUedS/36/xZl
MXeVZZS+XuCl1Cple5vHBuzuMkqv/ELcA8gM6HMTwFJBcyyi8NCXpF1Zf7DSYnz0OyBPcCOzL35Q
FbeXB7RcDIQiQdSp04Lq4waa//zd5wHNgUVm1fQHcFYksb6CLFNFm/Afi97j2oaVy5N2jgYNh6YK
n4jS1mIxpKnVYOWHZUw2yVAe6iCPAPJZhncfy67NwElVSMXP/4JWlQaeuNfrwuie2j6peGUFLU1t
u556dRPCZqL9UsOF1fUZxmVSOGu/hHWel59qO3aA1mCugXGRFmOPpRt9Me0lz++PeargvUYJp2hu
m9IKv2kCr05XbwD8btuqRRaxTyctuw8L7B1vYZaaLqUlp3UL8O7pbQ93vKVB2alVCY8qzr4Itase
TK3KGpQugbmstEpPPxEAVUzQuAvxwjb0Be20bT3eT6naH1IvktSHsKvUy9A+DFHSrCy8ResJNRtC
AWegy0mvk4DHq2FU7CCDjdEf4hKnNAwBTNfrcA/Iskp5Vgs7v0eWy3m5dgmCegayw40xNxmW95KU
iN6hADEezFhBFcVv6TurEMMRUS4A/F4fTOd+4h+0d6QqjkdY+3UWMMXUGGDnbVFFHG7nedhIlBZ2
V4cStqECnOWknS/cRahYaKYPcIn+pBO4UZGic9wP6U2f1PL75VDzgfA+geC7AT/7Kyk0yw0tLw7M
LzrZFcNwUAyacc6IMgS0IfywslQ8gLQYvjrox4LKHCPl6gOE0PRmbD68Ta68SBqjrkig52bDoUoj
/MlkHhXJ1q7Lcdp2Ttp3+8sjPd0MbIX5Qma8YJCX4UqKDyJvO/WQYbCypxHzsZoCic9vlq5Ems+i
4zmlt8n9SEbG84AD8vjzmTa6iabnYJ3RGm81vueHRhnjq/c2QRgIR7A5vwIWy5Ek3GwApaoH6HVo
glfIAjtt0CLP3FpXJplzl/Z9qMXezmsTpMWYqoei0/TNYAOJxJrGvHo5EIXsAuUpAyiruUhluZdT
W6Wif8C7o9xIODwukjwFAv1mvjJ3Zz6QTv0FxoQEmcUaPP5AdQFbUitD9aA5hsQGAXM2atXGyi5e
vkWYNl2j0y24ibmU5SIncyoFYyzOy4OIMGvedGYvBYVgNfxZIXG7l+OkhCshz6xxKCmOwz0pBE3U
eeDv7mRuEyAwpake4J1/po7f3FtJ8B1OanX9x+LZSRaI0ApQA2MRyABl4MdZqx7MLBxfu9Fv77qp
CdyR4uHKbjozJhIMlaXBntVsY7GbdNlH8TThA0ERxXNucCen+DQYDSKtuZTecHP5mJh/+WLz0qcW
eNTxNrBVY/HV0tZW8jQ3JvI0ZwCNXX5rehyILwc5szSOgiyPPk7lUNoTJ4QWgCt28lKjOz1Qyx6n
V0mzc2Vd/BV8Oh2Vo/MOYVVay0nMatDzlSWmQyVrROe9LOkxBKILRFlKC7ApkGmG6ycqrOi1SGSX
rS0eW5hQWThyAjJT43s9bPN+r/KhvO+jDjnm8pSczjtZEg1z2FG8ypyZT/V+6Y7SB11IsnWo0cvF
u7D4x5SDXJn3c0GcuTIAGxHBr2V6XCl+kUe0AA+6rZbfU8/yXvlP4UqU06/L0UI6NGNPwZguYTga
LKg8R+7hMFp034eJUv1YvHnp9McK1JX7ewnJJwDByDtA/cAPoit/PG/aqJdIQ/n9oQIygBRnKFpl
G6dRPj0NotVRQg7SvHcLumb5TT7SGn8Y0q58rNRKEc9+TtvoKbUqx2y2rSKr7h5EKZ1GfJOceju0
PngwszIQ4AEAyD5wUrrwtzgiGuONzKbB2DUmOrRuJY3iE72F5gMqrw08BqUInNe4jEk6EGVPMuSM
mnDKdpMah92bqMxCQaI+LqtfPDBAi4acpH/R2tGL0dKTvPoU0eGxMUscj7ahi8U0+fXY5omlk1LZ
qK3B4I+2bajjeYHw0Uqo00VG3odsH1eLhq7csrhQlJbC5VKiFZ5nuDONGJmXBrzny/tFmw+i4y1t
gn5EnoUQjs5FdvzhBc59PkyV7kA5/2faT8Ob6MF1mb6jbMNxKh78lsZKjTzuFs9SXMDVmXx9+Uec
ns2gpCk9MqMzoFpdnM29hcuJX5TdASlwQKKRA+KtwzuwMb1wRS7ydFYpc1LiNGYpGoa7OJdj0ylT
Ojodot4t4MOcpHvynXF39YC4N7n2oU1JtAYWWZUOZy6jddphlBKhyG1M4gXRCjq3USlW6FNn5o5Q
Bgk+YD2u7PnP39/V0P8aH8mpg4ejzIufhAg68ZL9pkJB+zejQqOEEwIBDr7XcSjb0nqlQEjqgNhw
7ebmmP5TCMN4Mn0tjVeWxOlDkO8EWhNdT5JglCuPY6lDZHuOgbtX6Tj7UAsPbWx/ctCbNgKBHXKC
8Pn1n2w++KDUztnWX/bhu3mcLKsdHXMOmKuIDNV5QhNbH24yHnNXz+OMWrRAdUEtsKy/yMZ3ocpQ
L8eMvtYBYyAMHxFJxnQosPYpduaHy6NymKbj3W3T8wJKNxf30Tec//xdKKeyWlw/BnFQ68miIWzA
dtsPZMUlFKASbRPut1yCIsVfcsSrAv84W5/GK0uyIDQB3NLYRyIT6qa6+BUTvF5F2PwKiTc5Yoez
noc9NqDmLIQJL494XhjLEVPNNuGVcWeSVB6PGE1Xv+kzVR6A9WDVLlEnVJUgXjmcT3cdfTm4F1Ss
uA2sJYMN9kFSK2EhIPRVr04L6jrIuKQtw/Hd68fjwGVm3sha2XfH4xmNJiiqoREHdMfb58Ssja2f
2OHKOjkzazb6jexWKEYWVdnjKBpidAgdVQrMYpnhw2IId64UX/0CxI+HFwXkYI3X+pLoGVq5nKB0
+y6NHkTiBfc/wCEl7/OVSTv9PMBFyb5ZcmC1KGofD8dIacUHhh+4NbIx+B/h1NPyr/vZ5mnl3Dg9
qAjFG4bGmc4ltgRq6zHAuFGZfHdWMdK3tIfJDpQ6oXbZhI32pe21NnRHPV0d5Ok3m5t/863tUHOm
lHQ8SGWIPTRvw9DFo8HGrwxX0IGH4ZhfuzbIQsk/WYB8MqpkixsmDrjicMoUhxxlRAgsKFxYnt2t
ZLsno+FCpiIrNE5F3rrmIkonOi+08KE+ZAOwsUbvsQzjfb/yZD85DzXCgNCk2zW32pbNIVJKJ4gQ
2sLSMcauVNEazd6YagOzp09xrLiluOkovxuhz/7UiWjhfRjw+qNrVw2/A5ok2YEU8LaWc9oVTeV1
ccLvgDdPm9fY9Yb5mDj4M2UJ/EcHYZYrzxG2HEeWaoLnBysN8ezoJuioLjSjSbFCDja8x9HuDw0u
Dg9XRjG5ZUBkUwqct4S1iGJmnZaZCCzB4gC8mYGExheqz1ZW5Mn2JgqLhF3HQAxbLO6TMGf+Ugcd
laIF31+FQFp7Ub1lCY4zl8dzLpJFuYB6EtUk8vHjWevTUkuzkV40agBvkGAwJ7HqHGywb6+szHlm
ju4txsT5rs3tS43X6+IELpWgEk6dSDfIdXWTDDiND4ZF/y2Nxk+pgoORVMfyYcBzdH/9GO35rUHL
m8N/mSMUbR11Q55LFy3phIeNb990qGTsUM75r5oM0A7/d/78n+G81/2eB3EySMTlyefmIRqLQQ62
mGSrEiroAeKNTq9uc3pKn5HtScC1d/Gvy0M7OVR49FE/RTxF49oxjcXna7Ce1yOjlC52Pc3O7Op0
Lwf4aZejLKlkUEMhsfDxQHaQhjvW4o6uwYVhi0Y9CVXTCpHgAiT1Hu2qdvZqTke5GfsMbdo+KRw8
5BAXfJqMsfw6hToOhsieC3vDCYtdngYU4FfelynqALqa55tBxEb7wUDYeA1zcGZlzykMxyHvfc52
cbyyDekhVUg64Crp0LiFlwQYM6r+vVHr9rVHD9Mj1b+7dW4qLx/NoxOx9FHgdT00wkAXjM2Nicr1
7eWvcG5AlCpnXZwZxrDU8bYEKEUNvTCKPlqGEAd44cygSIXVTHTzL0LNxxu7BgDa8pSreRGnoVbo
rtOJbJdIxOKyUCpu7/TXPleZOrYJgXQSaGpNx18p6Kpq8JAbd5PcnO5KPdQRNNHSlbzs3NQBQKIK
QAJI3ryIgltMwCmrSFefQYZxb9kbtPy8HRK+ysoxtxT9+btXSM5JzXkXq9DxjkcErazunTrC6jc3
m0Pf44ANgl3b675W74U2ZPdKLPMHs56i1yivxg9F0Oc7uBk4UqGdBfQ10VcO+TOnEo0CLmLmmBRH
X2wFW3GgJpJmuXkGylk3BvMblkDDDdeMv80mpVm5JM/Hg8nEnuC4XTLXMoFyZOyHyOnFDiZzOHe1
lrJrQy3fRagDXV6r545AuE98P7oHgFUWRyDq2AAxFfQ1AvpvNNkD+dJEjrcypHMrCDEPMhUdyYeT
ez+M+wwPpJHNZ1TpUzcZ9a6gQnyjdL62EurMgBwhyDLwlENAZHn5A9hHa7sjlJU0ppsqCWsnk+bK
C+IkrYc3Rl+RUpFqOoh2zb/i3cNZL6LEUAZOE+Q7K+RTe2xHgzB9nWSKGgvyTPdwK9Z6i2dygLnn
Mld7SYB5JR0HNXDmU/MqNt0hniIsY9u2+IniMGZGaj9UOFgkdgwlehTeD4Q/p2+XV8qZb8iTDDkD
0lLQhktTDvTC7Qh9TXI30VDVLxBMSk1FdwMrKPeXQ52k4cwucEewMiicsfOWeQBuQ6AfGChf0zb2
dTmlKPNCWRL3OVAdDJxjTx82VSRa1IdhwLll0cX+4fKvODvdaI9BKKMZT1PjeLqDPMubfNTwKB9R
hN9EidcmUHun4FHVQNZvKnQaX0jSi501ZHIl+LnZ5nPO4uoAAahwHQcHxFhGilVYbteI2q2ror9R
FRPDbDlFK7N9bse8D7VYyyDtG2p1SJ63WWVu1QmzKc3X893l2TwXxaasJakekEYuH8K4jnYyownk
Wl403uha4tyCqXdWcq2zUcgh+MeYV85iLEhbomCa8M0cxBdua4nQOmWrlc2/FmT+du82fy8nqxqL
wXQNhJ8OqjF8UrFxXfkq504YG9Er2sf0QEHlHweRUI9qfcb2xH2DhpgNGSkuH6iKYYzXhz90WIwr
S+7csByev2j9aaAwl7tORHZYVQgYuOCAw6/U9uOHnm5ZtpLunVvZ6NTPAFq6kycl9kwJQhmFCWFC
a7jDOVRsygm5/1nXYmVEp6G4PUFHz2UeB6mhxYfyM5lao8qaw76pOcyI3l1K3WozTenb5dV9NhL5
Cs0Y0jGKSsdfC+bZMODQaLghDFnMXxRlN2qltWtK/BQuhzL5q44fSQwKoR+w4hyTPAiPQyVSm6KB
m9yF5Fh/Rr3Y2gaT5u3aVhMHXC/DqxNn4hGJgxBFrhP0N9Zv8C8b4vmQ6V7mDuGOqkX/1IEI3l8e
2ukK/NvJAizkAGdA3uB4aBbPSuxPc5ZGlGAvjWfq1klydWUCz0ZxUCnkJcbIljvLmgq1qicGFPnx
eAN3q3sse0x4Lo/l9A6jxgFfHZu1Gfq07PBHUL3quWLraigxI+OCQWPT+52bRWEPqwQKSj/UFYzL
Xtz0GsWmy+HPrRJaMf9BaVCBmyfh3RkFuY1KrdVzRiW9hmaF7kAeb8tHL0TF00ZVeyVxP70skeOk
EKghoEE9/683xbt4OQamOY8hwzXsCrgQJBoEkJ3Qj9+qjrrVDmiF/RFEoPeEYbC1dqacHpZz9Nms
TiWPpSV0PFotr2B9NT3bzzHG7jZ2zKrHD6HUIRdXgYEaeOuYb9ZY8xS7PM9nFtPc4kfQkgcSwILF
PR0nNSqyvDxcITJMFczC28HeWev1nzle8MmjdsbrY8YULfa8HiEOaCcBEu8MlYUDZkRkOorVDcJ/
lwd0LpSkJYQxH1tDGIs92GFfhNoZBsci6q0C55Aku3WQqv4UjEXi/otYc4pHBXNGSyxihXHKQ7BK
TTfwUN7AQCN5CHuuvCIc1sgjZ4dlzsDemc7CCj1eIZlSzNho3MTLCuf73BA8ZEvSK4v6xsqSOLcV
EKKg2gM8SujO4mNVVuTUQlZkOo01PgofbyHh+XLb9baOzmtW3JSphEIHhXDlzDm3GKkWkw1Qj+QN
tJhPdPc9ga8NeGA9NPZVXqZuZKrlyvjORSEbBkpJudgg3vFUJoWVhiOdDlfrkMsu+9re9X281nA9
G8WhMIQ7zAyQWtyovCraoEwQlYf4HX5AuDF9VLROfrq8As9FQTmJa4eVzrpYjKW3AzxeI1V3fcWH
oqH24c6M1TUxqTOLz+Q5ynKgdUxStzgksraQDgzGyBUxymO8YMKtBcqXJYA/05UD4koj/UB6jvwX
MNtiCdBGDeku15GLAL23Qek9OsgMf+jro6D8g84JyQ5H7yIKKb7gQrMCl0OpvOmtMdo5kx2vVLdO
po2xzIno3EoFT7akWfm1UDOszQKXxAuDlSHxml89UgiIJKtoVl0/JKB4Do/Ov9p8i3y76+MamhWg
MHRA818wRqmydwF2YpfDnBa4QEYwa/QDBVkcuf3x7sk9E2+aJg7dYa4Kf8YEwtJwSgnLMfqiIFVQ
7VIFv4U/WN6jkqCNOdYPjtGglVLm5jAgGeOpyiEaOhPGveEU5T8rP3DeWEf5JVU+0kvOD+4ZekGL
xar2KRIuNYu1HDCygqjaZ7/laFVyh3FOh/RXUBqd+nliS1WHolDG6BOM9pC6UTZ0mOpp2KsGK5fS
KbLQmnEKpEtAz1hcfwVO36UXJbaFqWNHoQtMN0TwoymTDicyzxtfKBja5kto192vysPV5WuCWXT5
T2FYhb7FIccKH4CPRj5CuLiB3U0heeG9Bmt2DeR+kvHxG/lls8yiRZlmiR2C994GuaGGrl81cb4P
PV/rtjbGzsM2A7qRPWv4thkbChWwtEO8X7qdFfSqs7KQTyFbPK4p13LMzNp1ZOzHK0xA+SirtIvd
PM6baoeRdB9sbOl5yTcECAfrVRtE3qOOIcIIEzaRSSP5kedq+bPMQIVq+8sL6iQT5edQzeU4MMHC
kL4c/xyMVRQZ23nsCmNM6UM7WradJk/7oIX++IjTW7GyWE7O9Ll5O9+8ZBS0vpeFKkAfLXo53H0O
Yo0f0kZLfrHSr65nzFFgqIGuYpfQHVsMSw3oPwdJSuEUhxHhoBtfRGpzuDx5S083cj5U/cgtZ+It
RT97ESaPJh2nSTVyyQGpKiZm+NfrsUvHaaOHlfBvjNHq7S3iUxp2G/VQJLc6G+VXmxVT9mFIhZxu
crtziq1vWcqsCBe06Q5rkq7E1U3T+fQ9egL6ppONVa3lCqd74q/AMUcerOb5yX88S6PVeibWoakb
mn7ubNGtGTHGShFMwnymgNdCEdXq9rDwfazek1qYSCoNurKyJE5vEt6tIIvo/FDKo8F//DMcSs/6
SF7rtsZY3fRV/at08HCFqLX2Ejmz2gEz/e3VUuumb3AcqVG7KYJPELtJZ6YINYQBdulp/Bn5G3M3
tZmyskDOLHZb0BPm1YO/9wlEfsIKDw8uP3YjNQieEYLEl8CM0EO6fhdTG5q79lA/4UAtxkX/Gdce
FJFcAxzJfkRzLUBnMh4fBvSfvndJvFaVPP1kfCrMu+nNAtSma3A8kQpyHqh/TblbtlryNMhR2Rto
ht5gOdNcvTpmdTh48jRAwMsss5leOCzSKcrdFnHbvTnaBnzT3IDo10XZyjv53LBAV1B9kPZsebg4
nEu/6nwbF1t3wntpM5o4/TRoYm0aHpIrF8FaqHlvvrsz09lP0ahiZnDKrG0mkPa1elGw5VRjZQZP
Vz0zCEeDHU7CjmDqcahh4LmAd1KOp1ZSblHCu8OlFVuyRtGQzkAg6vKpeLro53BIJUB3IYdyFotR
r1NqOGWRu1ETTfdRDZuAF2q9kn6euUiPwyxOjXYip0D/OIeHVAW7uo+8HyhGdrtJ98tNQlNuK8nY
+o1v4hGKJGfzvU8Te2Ws574ifRAex1QZeEMsxjrGWovB18CCmcL2AxrFAhs2tbupdK3YX57Wc6EA
8GkU3kjtwR4df8UxyAFqevH8aIyeIbxWrlYBs+4GHPEuRzq3XgAtYtkBUIea0SJSqfIqpmiWuFOJ
HmxhozmYTPWdgqnLVvWKt8vRzo0LtDUvCNrXRFxModPQRDKLNHWVzhA7NRy1GzVr05umQzzocqhz
K/N9qMWSiRvf8kzs5LnvWo7+ERhqilsjAjsr58i5GQTGit4vZSfbXJZOLA0tRiytUheur/9KoaH6
0yDPcRBKPdxrUWeufLH5XDp+FejAyEHeAUumvbqcw0mJfCgfzGGRqPlOASZ/a2Ve9Vw7qv+bFG/6
INuuuyvCxri2qMESIYHkBoD1g0Hc4sQcZBjhXcOqrBxk/uUQIjgy9AT6F59uVllB1gDMNX3349U/
ZYoRGCiLuGOA85iO3ycFnGhcmcd5ASznkdycUilPv5nGdBylKnIKsKlFFMa8k7Vhvo7s/BcNN0pK
D7V2nxZ2G668Os8tS6BHZKnkQPStF/tNGpiG5J2ZuJoChLKikbmveEK/Xl785/YZDQka/bzZSVYX
Y0tiHV2AmLFlUVf/MPpkSH4EPkClZ6rtiA5ejjb/bcuZBLpLpUuHb8NpcTyT7AAV1VM7cXtTJJ9R
pUhukHarDp6X119FGgn3crwzOwAaOO3+uchN63+RymppmypI2CcueG41/VSmY47PdeREvGmSasIA
qFMm/RaP+Sz40RRRsXbJnvmIYG8orcOf5m2+TGJJiCiVoQLqIllv3qlRXTzpWb42zHNRQH3xduRh
w2pZ1N1Q+Ij1MJpSF2TBDx2WLGo7ytV4ciAEM1FqxscD9V5iCmU825rlghO5iGWxlR4i0DyzvHxl
T59ZkcQhCtVKChpLJFYuKbEEgKvdGAOu7SBGcR+HwtnUYRnfXl4eZ+cNUxNkcnivnaiW8MhVrKDu
U9e3JLCyKM/h76OYkvs3/yIQgEwOYVhtUH6P1/0wZgU+zOwyVP68veJn/iM0wO7j9VGgSZJ5kw6g
t7Q4dUlgkxHAKacucJptE0TFIZPWWi/z3KTNvAK4GByKZI7HY6FsUGdS5VYJuzR4Mnyw8kDzZnWy
y6M5c1bM5VcNUqpOI3PZ1CihsmiRomYulfd6h9Bi2e1CXS+CLWbHvGRGnX7ZSuJ2bmwoRtB9pvHM
4BYzqNeljQIr2WOtCBWOY9jvcXDVD5dHdjYKXSESNlrdyJEfz+BghOja8Ix11Y5ajyJ4SvSZttZ/
+rvrF4ctuG0EUejcc0kuzWUmidZW6zeZC2PoYbRQ1FV0B0Bc/0n4zStGpPdtp9/l0riZxjHeVjJa
M0w6O1DuTVY+9WaxbGhG9VDLNJoyV2Jjse8m3hlNoBQrm+vcgUH6S40Wyjlt6PnP37+ZJrtVHdy7
3YQBH4q2qJ+Kko5+bkZrKNFzA2Jr0X0gt+dZvdjHhhgiCghV5kZ9YW7ayrQQsPWvbudx0uqgCFFW
MLgll0XJSqB5PHYlK7+ObQOZTi9snnJ/bL17ZTSy39evRh1rp5n4RLilCPoYqzG11oyHGfnZpujC
6gFv9nHlJj77kf5PlGWmBnKlqDWd51+p591h0sSwT4wh3JrtsHbnnknXNJ2chg+E5Bu+VcfrAb46
xT89yV3RWdoT8nIY0SJN5W3qwsPcmzr6J7bFWrPyXFRQ6TTSHShDiIgdR01GGU9hrGRugYFwvG+G
Jqpf8y6ZvphT6nwfKbZh09GqWvkvTn1eZTPLi4oSScZxYMLECh+N7xcl7TYEJtFtWsNCfP36dQJO
Rs7FU0h/yy/oBPHUDBi4uFUZjji0+/UeMk27cgKfPbU4LiSPFu4xGs3HwwFhHOPS0+WuEqXac6vH
2d5LJcqoTm2+KqmPpXHYq7dJofTf9IBaBf7uo9vYjbXyS85+0Hc/ZLmMArUEQ00xKx27f5CfSzGO
Vl5ipfraxPgVDuHw5foJpnDmQDwgy4I0cjxyDoMuYgHlrl6Uwa6vIb0bdbmGjD53hAGjmTmbvEPJ
fY6joK1cmqiZc/no1gAfKv6mJmj+Xh7Kud3+PshiTZqAK01kwHLXEKG37/Wx3mo8o24qrBKuf2rC
CHUQ74E0x6pcfCZw+2Foahws0lScz5R/4o0UXvT78oDOtABRbHkXZl4t7y4ZX8caTkPj0O2wHtMm
c5vZ4pOjht8ttd6Xiv/Q1O2HYGg2eJc/JbLfZcqf3Fx7V5+d1zkZArLD9bC86kxlFKai5eQnY+/d
R06X32oYMNy1wEFX5nWet2X2MFu+gscG26/ri6tObXNDoUGUuols/qiyUzaR2t1q2fAlQktuZa+d
DUZdhBY4nAiK48ezq5kDNud4lLoTdnwYUgy5Ut7+b87OrMdtownXv4gA9+WWlEaSxx7b4zixc0M4
zhfuW3Pnrz9PT87BsShChIL4LrBL3eyluupdRgXnr2BIE304pxl52X/IG8gvgdHj1gybepXsOWJw
O1HPsu6zLIEDmTloizk6RqM67uyHrU0nb3OoeirgsjU9IO5yvTYHWirFVLewhpaqFwGe92P8dH+d
bi0Q2k8y26KZSF/8eiJnG9JXbqXlaSJn+Nyao3HMu6oKZmMWO99sc0zAGUFqSrz1+qAOG0eP4T2U
p65zkHkvI+XJWrCPf3xA3G1c6PCkqfSvXvAi9rphwpAOCXAS5mGa4iAZeoGxs7LsXHBbc0c/QRrM
EI/C2fXcYYfd5dVSl8DvMFnzowa8ehANDZ1YfTLphN0f2cb8MWmy9CLFYJjI63Bq1sSx4fblycxC
zvxZx61vNJedJ+7GoHgRohgHIh72w/p41FDNd1zgOPSabC/xrX6s6kvbV9jTqAKrjp1ByR+9OjVo
JgD+oExMkWBNTZmG2CqwK0hPSxblygeK8W7kx1Em8IFoQiN/qWrPzs9N5tjibIRYde/stK3xSh4u
kGhIK3Qbrmc1sqCPprqRntRi7j91Yp4uieK4Z53M6/eHPyAPgbdKhVSlXauDltqk6AqkklNjaUV8
aTAO+oOzI95DlW8MCYyLoQNB4R2Hc+X1kEarLQwn0/JTN0OMcai8n1xhG9jvRXsSHRtrklBSCkSy
K2mJXofKtdnOk9zMT5NuMaIBZcHKmx7G4oPmYz2S4Emc9w1PsdCxMJkEUdK8LoIhw/kdeGl3ePzz
IBYF0Y4K4K3ImtlPQvZeiQLs8iecryKwstD5536UrY8Di5gLBB1N3tqr9Zb2dq9iSpGfwsJLv9AZ
x/Ql10V/yZU52sn05eyvNhdJG7khcWgcr/vUM/lcP45JjkFDW7+PS8Ebt+JLIqgyhMdO42kI1X1X
YXVjiLbkTJGLe5KdtToXxzeYT5LR+MHbJWjTOg1KYwQ6gX3Ezjfbat+h8CC/GE1JGhcyUfglzWqM
smyHNMx5ZGh/KRqu5Vg2/RhK8Q1Zfkyu6eG9aIG5c8lsLHsJgYZMBwUFIsrqI3p9k6T9PFGeKwfn
abEV/Wgbwnk8owLMCsENECY4g3Ut2ENpVqXDmp8SXD98dalKf/SWSzJSQDOw8Nq5zrYGJQvC9GCk
lOe6KOz0zgCGV89OauxWn5zCNpOgoNQ2He/vgM046Iu/JeA0IFf32AgyyjWhcNLijHofkGF1ARjS
7Zzre1FWVUcF3Z4IpHZ+UuvKwEg8zJ4NOxsfJSLSJJO1sjdQIej01flXxG1dtFbJUVvzls7aufYT
q28P92dsa0P9GmU1Y4M98dO1nDOjx0rVThBPS6exOOrRYj68CDgqqIHQIqbrTuX+ej8Nc5moTm4b
0m6Vyn3UOL+XqEX8vD+g24/D04jsVtL/4NOspS/qoYujeWz1U1SwBNLFaI9JmuwpPW8cDvT5IM9I
LQUwJrj/XR0OpejHbFQS7RSppl8q8yc7L5/mTnR+otanTE8/oM59bu3iBEwzuD9EefBcn704ElL2
fsPD8WhYr78Iu49hgU+dK67TP2Wdkf1uoPpsouZglu/CIsN2/H7IjVkFeky3gKFCj1vLe+hmz/Mr
IqTbe925KLLpWCxxt5MgvmnKXI+MmhU3MkA/ILs3a9710qj39KQ5eU0KOtSTWVmQR32bneKoKOMD
QKZcnCYgHempg8AqsFXHadq3RiPHLqbG6NhX4ynv3lW5ZihnjMEy1Tc7PRNnc5zJhyAItJ6fONkg
ntNEbX4k1Vz9M2hzjSOLMvH3C1MLW5/8V8xBLMo4xjRIM7KgCPW8ffLKVGRHDOyyn7UF5Pfj/Ym+
FXug2ApiiW9LOgJob3Xr9KRuPeU7Sj1069IgruwquiiN1UFI6booOmQAQ8egWcbkY2fUVReM47L8
FmaIhR5ICyJQodqYp4cUc5nu0DZ9b/iUICPtORwqJwn0wujMnRV5e4rIH02HmGwAzukNnVmpjCQK
PSqqs+o8t/GY+OUwxE+q1mc7oW5XIqFYHmQAkkOwLv1ZHQBmvJqqk2M09SHvlz4QQyF27sftKPQq
6EJLAfnVsZhXSNFNQqlOdt7VJ0QUu5c4rNWHT0TGglswzzwpgLROorxh4DGXuNUpR07i/exZNnqu
WfioPJpcUYaHlzvlZLB3q7HgFKR6YmEsZUbFsqpKXAqWckEUbtiT8LvNCgkFW4wDnucO7YfrUzF3
m7Lpl6o+JV0uPgyTqn3B9bs/RtY4n4QWGkGStOVOKir/0dWhIeEdsnvFvQJ8+jpoXeAjCSKiPg3j
pH+xuZzPbVtF6IVGHpbgSvvUY6uE4bdinXc2q0zG1qFlM4lSO+A/4KHXoRvPafGLpxKnh3len7O2
yqKA9je1lLFr2m+mFVrf8aXTrfM4qF2CdG2Y2sdpURusq2lB2DsJ0O3VwBseLhQQAxI76uPXP6gz
nXiiEVeBvJogxhZeCM5dK7uvFMryp7HOpz/vT8FewFW6quJejAYli0t1ss/9UFofo3AcXlUrm1+i
cI83shlNQh9RTGCdrXXxaj20hOgZXpyV3Ssw+v6ziRzUb4OK+3I+9jvfd+sUQHKC9Sw72Tf8Mm0x
47KMOdbcoQr/aIFKBSO6sD/vT+HW4UlSJFW42aV0/6+/mZrOmGeqHDMaXcJjMmXKl2wy2g/zpETf
7ofamj849CppJVqePEivQ4VJbYKpdAmFIMDfnnBxZo/xnWfC3ZM7RcUOBHJraPTy0CGhqMltttof
2Ao3eI821aku7PxDHTp6gIqWcdTU1NrJHbaGJrE1FE9JymAQXw9NwXxTsVxq7zFdDXzNzcXDugyC
4OTjb+NE79RK8dKd23prgVCPJl2RiG3kFq6DxtgHZl1Be68whrb1BRLF9fOoqnP52+MfjiSDI9VA
jPWGH64U8zj3WVGfXCUsgsyOot+sWM0POCzrRwUf4J2Bbc0mKtxc5xDFabKtPly6LE046Gw0QS01
KOgSNUGp2dWhAIr4DrXgeY/YdBuR25x1iXApCgJ4xK+mcl6mGbUOlmbZtX7YeLMPC/Enqvdfe/hB
O1nEVjSDxiyLE308FNGuo4mpiTtjbFGqW/QyDRyBRPTgzc7flpK5X6dUsT/d/4C3O4HVIRuWoFQQ
P1nvvBoLbWYyFScDH9Oj2arta1uP4hDD6f56P9TW2OCuSMsb2s7wBa/HZhutyZFs1acadNSXMJ/w
gQ1D1cQegxvx4uCHs2foc7sPoFiCbZOENDAJa3XFRiyOmjR8PIS3kqM1mdlhmRZjJ13amkPqWtTq
wL1TFJT//5eCDJk8lEEs3E4RrPnhpIzT/KNoFHfBydhIdz7Y1pCQ6yV3krhH2ujXwbBCz4eB7ucJ
s0gnCONqOghUPx/OM4F6/RJltc8c/F5FqlTNyUCY41CaiXHAuDffmbjbtIwokCr5RLrBoljtrclc
EtFME6vdaNJLNuvaH72WmMfREtXnWdHECOgnnHbOkM0ZhHFEL1QDArEGmsV4aGMoXTanCM+ixtcG
CwV/K4Lmdri/4LfWhaQ2/b9Aq6O/MiIjM7uiORVdmL+rWks59og4/u51u1pzt7kmM8mLgAwLcxYE
365XhdNnOLIPdn2yZi0ujujSa8Gkteah1BR6M6bbu099bmYnZyiWnWxk8ytK2VnZ55IY4OvY9gCa
2IjSBjUS61IY6v8iHEKQa+pOjUifkmj8cX9aN7/fL/FWO6DvHW9JGuLZYd0fTDeZ/UwP96iZm1Go
KziQRV1qhKsEciiRSSodPt4wiBKhiaYHwWdoT/fHsrVEQDHwwcBK0dmVv+KXo8NJFt3Ia7M+lWUf
nekWclRBr/wiqL59uR9qa0C/hlqdUtgTVHNhs0T6IkqtwAC50QdFg0Pxf4iDN+eb1jefaVUf1Czh
gGPqm1POw/w7AMvMDpQxjPeMArauE1IPyXCSrWl3dVUq/TSkhckRpVbN/BPvj5zaXe5SZ7Eb56SI
GUvq+yPb+lhkFHSZoOsi9LM6riLNHvNBZ0kAZI/xbxDW2cRx/Vlvdev1fqiNwUl9SnJi7Mc4QVaD
c5LQgC8yiVNl1h10aXVo39c9CjkH+szdz6YKu8d7rdJKCik7/GKkgszqCOnVJKdHBG6vKCb7Rznj
XuG7mOXuOYFtlChJp0DsyZyRp9D6Me6oPSeROZUnJeu9V622k6Nwk+bZVBtcmufC/T1rm/TJnGz3
BOzO+92aleRRM0byYkoBvI2pcPCOWj9uIsOYwbcCu7RzIJ1xr1RP8xBhGa+EzvTwa+Mq1lqYpwzt
1KkSjZkdDSWYvcwmj+yqYBGQGu+vm40lKp9QdE4k6hiw+fV5YpTonWVxW52wIuvOwuraix4l4dcw
rtOdUW2cJzA9ZBub85GUfHVAGtXS50s6wy5M4KnpTli9TnhAPtxtkNqm/z/K6nJJILbiBt1LumRq
nyenmr6VyuDubLfNsbAWaQWB2oeDdz1t04Ljt5kxFssZRr9xQ+PYO/W4k9xvrXwLARFq5PI5weK/
DmMWfJpaZ9HhnPjbbCnis05zl95D7Pf2+K4R49OowWXWbCVYDNHtXNQboyQ8WCXSfJDp68tGtIWY
O1RiT0o+JK0UavEOZt7Xzc44Nw4vMjrIFvJNoQEduh7m2OGT47Yg28B/xSfPXZpj3qquD3LcuIQi
f5zhhK8JTxikw5hT0v1VvIEiMzpGJbhtLfsxpZ76qs6Lc7i/tbZm79coq4+nhtDIhR2Wp3gI62M/
1kPQFeKfx4PAoNKkcjBYqDU2pM8nxaoipzzpTai/L9XBPrIYHtbToSggqWBQ3hAKI9z1hDXYA6Z5
yVGvgUR5HvIufm/1k72TcMgL47oISRQaXfLxRTF5rVgaLoudUFAEWw9R4q8sTYdvmp57fw5d1IhX
TBEUgaJ45j6T2Y7e6f5Ebq1BNPuBeNGx4NW5WhOhOTjWmBaUsD3juVzCKKjL6UXX+29VS6ZwP9jW
0sCGBv4zkaChrQ4pxypToHmgUpMiq5+LyDbfla2W7mnZbxzuVK9JrcgLqKSum10wp4Y6HuBza2U8
/zkKxQwaNc8OsZp4j7+RKBtJvRSqZBQ9VsmA5w191qos9mqJij+h/2iXAq7p8f68bQ1IigcB92NU
vFyu16FSWHmR5gbrsNOV9+Eo8AMoBuMFG7lo50za+kSUjOClAieTUibXoZpao4xoEMpsquJQ4DR7
WLLdDFGWMNZLnq8Dy4tUCmmfVYkjDnFuj0OvhGTmjofJS4LBcHx8iz/ajvgfr2osbyL6XjiFPg5l
oNDHEkBKTZO1o9VcejB0tbjmi9Ut8ntCG/Q/FdTAd/b05jT+EmU1jdGixEsuGGA+WSnGmYmZPJtp
Ee1U7zfnkfQQmKY8ntbuTmWDRLtVQ/GPy3oEXqDOQsrIR09J3E+fTCWOX3AAad/l3kDeaNq9u7My
N84uWc6nus6MGtSkr5dLZ/faHMcQuNC88z5UkZYeB1VRP89itD+UCarxrlM5J/6yF/kPbwrEgChs
Q2e1yE1XqX+cYDrZKsBTO88RLzqksW+FNll/VlCvHz+3OB1BMIMKp7e7hrIJxWqaTknAjHo2DsC9
Xr2oqW5/vT+gjTVzFWV1lmB1GeOkAgh2qUX2HKlNZJ1trxZ7usabcTh8Oa+kWNybCfYvb2mvT4Y2
axhNMVqdb0D6EH42x/Oerv/GqcXTDEttlU8E2Gu10+pardyJRs+p76pjPtfm0R3TP+qmehw1RJv3
TVwciQQMFlYTp+mLxmIgUBKX3nPcNh9DzXN2Euyt0eAOi2QHTCAJh75e6S5pQNIvUFYNla3U1f1H
e7HjQ9Gn89/314FMkFaHI5xm+NOyCMzjb3U4VgNeflWrEakZgrCHbRQYlWocs77r+iDX3BJ3XBSl
LvfDbi0LarMSxyjNC9c1YBzCes6SRKo/TLbvanV2MJEYePx+sXlScl5Jkh2trOtpzBcvKxQH9LqV
FmnQGPr4lDi7GcDWWChHgafVUfyhFLGK0oNNMZquOLnoMfhO01efRiPKdgpsG6cv5RRqo/DqcXla
j6Wz87oG00EULx/eK3OnWkcenO63KOurIIob9ysKVFlgxZFS+G6TajuTubEmKWxjMQHQDJzt+vRV
xKLxIgfQvixwDYoeDhyyHdPz3GAA//DquAq1yhMry0uNNIYACvfPObjC+WFwg/+nIGCUdK4zed5e
f7a+MOu8o1uEinLegGVvfwxqZJ//w0gcylIglbC0WCcAtdbqxYj96KlUY4BKI7eFRpZ/vB9l69Ng
DCTlaKVt/LqJYxQG6hwp89XmEbbMXtIpwWDl3Xtc1Mav92NtrHbpd0DnWRpG3DxTEqMx21Hjudx1
DX1FT9LL1Kj+8h+i0ERHshsAL2iN64/TKLOoAWOw2EYMW3zNbPJTNqvLX/fDbGwqgH+8voEAQt5Z
02LVzpzqNBnIddNu/rTMsd03vshGCKsmEkOtX6hxPx+8vsWqMIvj/nnowzGZdrbW1pxyEtL1wFwd
ZPnqBKmxMo6rMSxOyxT9NaeJ9uJqSbHTPdoaKx1TjkEYm6DlVlNatCr4RoOLy+uN2EcQ0EWkbfjd
srrPsW68N9Lhw9ChLpdpyw5KeWt5cpOx0RgfqJvVlTlCoh60omA715Zz4DmmHqOuAgPeZHvKYZuD
fAN803MBF70aJAT/pdZs+Fih1f3d5Ijvto54crzw2+IsT0oyoRxjfC/MfGdXyCGsrtG3ngQNA/mK
Xzu9d30YNVkG6Sws26YIGitavhuN3n5xhSKcL3GnpvZTAklHHCkmzMvO5bA5w1yjoKCpt9yIiiEG
oiRx5hWo6bs2LoaGMgSqlg9HCwSK7t/fNBuveOkmDmOR3hbJyergxCgqaxyDXFhLVOuAw5oh4BwN
hh+ZPO2dzLL2qtNb+0NuD1k4kP71q686h6a+5CNLd6qkXMOsWMOhCFWj2xnZZhwea6gpywt9rc0G
Ba1XZsUtToPmlRiODEvgglV8vEbrgAHjBcQrG8X81WjMvjYYDmDfKoG+p1h1/T5Kpz0lzK2xyD1H
Msx9zdP3+gQ1lzau9I4lUSlqhohtHZ1cM3Ne76+FrYX3axT5K35J7zO7pc0+GMhftl76d1UjPuF5
UfRnHo7q4+8ixNYpH0Ej0bCaXIWyCqWvqePycfrWO4xNHR0WALtP9we0OW1kcaxrXrM3LG41dPOq
tJg2OrrZ3wh5hb5ducb/7kfZ2kJ0MmD684dq3OrjUPWIMfnluAA48ycEy1dtaL0gF8rgp9MeEmIj
xUevkVKYJZOqG9UOGAGqm6NncZqH9iV26/CDUtjzZy5E+wtMAUAexp4hwNayoO6B9gmuA1TwV0u8
GGtHQbS8PNHRagJkhCy/jrUlkIjjnT27NToqEqDh8Ckiw1qVTWMtG5pI0blckr7/kmiizP1Ot6Jj
Gy7hHx2Oc0fURB7eXSxB6D4eTwsiw/e5XvdLOkzx6LTl2XHb+qORFU6AF7s43l8mN4uRKLya4XZS
v5QY2esolJSEiodrce5dY8pf9Hrslk+OHeZ7roE334tAUvGfECbtgTX6QhnAgLdJnp8h0Ql4qmaM
YaxX+WnW7t0eG2OS0AvIEGBhyXZWS79NFH1MbTc/p2HvufhEqOmTmAz90R1GkfSNbY6CMzJ8a0IM
3STw7k2cnVk68btytMLviIe2QWRhxBdkml0f7n+r2ymkMiXFtuVrj3NovQ77drKmvknPVhyLV09R
x59hM/YX2A/eDkb7VmqC5jOwJimuRs7Ks/16XZTW3A1xKtKzNsH0xUVyfB6wzf44zGr/XVSGe1SV
3nv2hrF9LvG2OldtmXyKgCntDPr2Y3JUShlzlHL4luuexVBYbWgVBYNGyPudihL1U5Km2k6Umy0u
hcFh+XKVIMyNe/f1cBFGt4audpOzUHUFiZDJfR29YQ6iZOn/EpM6f6rGRX24diuj0kcFK07B8MZ5
wEWKhNrBnJzVfhZfekOdXgVV5k/3l83WDBIHjzMQ2Lf1FwWdTze3zOTcIIYWZE3X+w1Fi50ZvLlv
GIvMn5CSY4PDsr+eQdcuai0areSMn2LxSRgxDk+lF5s5kPdm/J9lAhG9P64386urjJiQUsIRwS20
MFmo1yGTYuhRwK3T86JnWvK7p4hs8G1NGMZHhcrxcnaX2igCA5nfJeidwf0xmbYID/RT1PCo1pno
nnX6/srJ4BObgSi6PvOXcJhyv+dU1HsK9mlVfFR7N8V2YtTnUvkSml4XvmiYX47POeJ89juty5Tk
mIbJIC73h3i748ngaJHI+aQUuD7JeI6LRTVi5aTY2EIGqMtkP7ymjIDcOmn7/X6wmweGzHvYYPIt
jEPX+okfj0Yd8bRJUSKp6ydn6ernpXTFR7dqh/dmHqp/zwDBqBl7w+l+5NsVagE9waCa4OCy13hA
e9Qw/bPV5KwpuXu02xIACC7fj17jNEq4UpHSYCYlnfV6uViZ29haa7PHI2/pnnkk6tkT7Ka28QH3
4zgFrqLPzo2dg6R7cIC8mWhrsAfZf3LPX4cujIh/O1Sis6fYoepng6IfcrSL95AGN+sFkXwwtjID
g94Nc+06TjIpiW2JJTkbQ+Z+olyE21mXuPpTN3RgiO4P6mbHvynyQ+/nlqBouF6cjVTzq40+OSuT
9hPbUGhds/YyesrHRRE7a3NrYNiG85YhgTCIdj0w4S19pVR2fK70UBy7PLTPHM3Ncwj6cSc9v7kK
KH1KEpQUjaR/vYY1hhWy4VhGcJDNqZZ+aMfEsl7HTHd/lM4Qx4HolWjxy84pdnqvG2OkfgH3iqch
gOF1YBDLejHhunke2kELbME5PXRuFkzutCdFcbPhGKN0oeG7gd+H6LGazmmMaT2wFdwU6TtcpIQf
amO4s+q3BsS65wVPm1dWwK6joDZnuki5p2e4qfExjxTGYqjpccmqPbT+7YCYNHjqvN1I/GjEXoca
lWWpvNmMznUxDcdldrXX3BN7EMfbAZH9O0AnOKaoS647QIXdRItwY/2Ud1n2V+7ybveMOv0aCTq+
9zfX7SokFNIJUq6DlvIbLfOXV29JnlerCKlzNVm/FSJ6V/fJa1lqfzZz+dKK+uH9ZUpAlzz9OR5v
mH9qQnUXVoN2quPOPYc9flWppdfvcsRnd46NjUlkQQDMIVFgmdvyU/4yMgHwLwb+r53U0vkNk53l
AtY88zWli3eulY1I8A1oy8hXAMfialH0MLPgJWvaKZ8LA4fxug/s2lZPuBzsGTLcnoU8OFiBaOny
yaCCXQ+qFHM+2i7itVU0dEEPCUbLs59uqhwEXYCdtbGx2DluJb2BnFiDlX8dzDYiXW0BlJ1a1TE+
qsmQvu9UDKPvr8DNKDzQofxK98I1EFoDR1vD6dFOXWvPLwkaOUc1TvdeuZvfCAQ0qaNUpVkDTtCG
xlQcftHJK+EP+XB2KfU1Xpj8bBq73eusbkeTgmhArLhPVjMXuxHkr9rRUFocnUAbNfG04Dn0lNeP
a8nxBCVnI7FB2JZK8WqZt4ZZKgmwlJMbC+s5acr0XM7iYXVjGUU+jBBMlZ63q7p3m3hu5qUW0zdo
46Utzf4pXBqx84K4PYxYZuCDIbUCFuD1eb3g4rCZ3CjOdNhJUuRQLdSifVocq3ivh1Op+UMB68wP
MWmed5b67QezpLMqZXaKYeg3r8aHBpKSpMJExDCNvOcCkQa/mzz3XbzUD4v/cUcBOZE4LtAfXJDX
g1SmKXR6c4IXLOjva25nBZo773le3+4qCW9hQcDhoZi0RnkA+VSpY3vzqYjy0XeSrvbzYt5TZd+K
QhtEfiodR9B1lDouFhTS4wUaTzwGPPD1Q925e7WjmwcDBHDgFgi+atIiao33VGrF9dp8mqBKmMaz
G5b2P2aPi0PpVsl3sSzuoY298ltedXscgNtlwYkBTx2oKfkS76Prb6Vi6hUb8F5ObTSJczFEC2mZ
0xyLOn0YESQPJ+4qTih0QnghXYfKQ+GMMVT4U+tCiYWba7k+/fH8MrdtE+Bh4TzJH1ME3ZRq3x49
gkHIkaWTjPIff65jm3q1oP2W2FxgWvh3Am8KA7Cu+fvhKBTmyJ4IJYGbq5PKUVNnCMveQnIqtlEk
c4vha5fW5l7rY+OjAW4CWCVLS6DVVjl87hVp3BSRcSrbWD3Cfh0OYp6LQwK25/jQkLgdJRoPpLU8
PeTNcj1xSl/NkWrG6CQ6cbj4szFEUVCq814RerXP/o2DZSAGI3IvrGu0meDorQBTXYzZVQItjs1j
DIti5xBcHb//RvHgvFBmxArxRkKmWpYpTokiyrT/Ca/LwR4pjAZxUAt9/mco3My4JLNrFTuBN4f3
S+DVkRhxvYAJsutLjZrbl5xSyG8dTeSdd/lWFMwXGZx0GYXde/2xqg729YQN06V0eMyVXeGdY6HM
Px5fEr9GWY1FcfDXaYuiuVhmv3yIK9f7lCKhsWcQtkoE374VGDFqKAC4OKBWYfQxrJYOZ/NLGg/v
7W78UjKywOr7xZ9q9P4eHxQ3I21oMlwgM6tobpSHS9oV3QXGozkdwKPVGODNi7pHqN1agmS3nITE
ooqx2rvgtzrDqbIOkdMWIFWpoBtB26+a5s9x3wzlBzWMo/qIx5U5n++PcWNGLSBcgApovwB/Wh3A
lTlkJlW4/tJ2wJOCQQUa8uRMBfLKogsN66+syEcQXvejbgyYxQhnAnUh2tBrJf/K1prF4kq55GmU
+pllhyeHDCHxyRTxetOa9NlVzPZB+2W5fIBgYVZM71ZaIqwe5sskomzMF8LqyoiLVuUlz0W86K/3
R7ex5Si0sTppL/FJ1VUYDzO9zEticbHCNuz9pSUn+Ronc7SnhbIZCBApBXwkqyk3XO9thJ9Kc0hs
9vbgJP4UIY2nDNODtgty1miV0V7i1OeUNOSv+PVJOdd4+SCkeTH06v2kOP3Z0pbwdH/OVtkOQaDn
yxOEXUC5fr2zs97Rw2Zum8tkddmzU7d/9U1DvRn7s2c315f6UxiFVnzIS73a09a/3QOA8nigU9mA
I8I9fT3AytPbjqpTfUnrsX2t6xyvNUUbZyT/HAd/Aitqqwe7nm/jlXhNCfkgu1u/0y27UJ3RYLxm
RSISNBTzX+sC6suxzsf5YjpDd6D32f11f5q3horHJSkyYDbIy6vUTihdAqVEFxeNxrU4qdMMcrQw
ScMQfMgT3e/Lypx39sPtbgfQwhOH60eWXNZjhTiquRHa35c5ncRL7fW99rlEmCD/oHjoW/mwxJTk
XFeLJ/64P9zbDSJLtmAd5fKlcrXaIOBR7KkdiuoSdWHxHOJIRQejfpApJb8lxFUwQ7SxeX2sLbyh
Bwp7Hsfq0jdTdlL0pvk0ds1eq27j00l6LNcDRqWcL6tPB87YLdM8ry4qemHPdlF6/+AMOBx4Vpb4
oGnFg86o/w4LeINKLY7n/Lpi6po5uHxdry4iGjO00Xr8dBMch+9/olXe+n+j8NKhJsvWW79BIaZY
ZpchJ17ZcxVUkd37eghkz6jCvTLS5mqAriIR5pwy63NZqKFmQIxhBkerf3L7sbwY+bSXNWwOiFYN
PGMQxTernQs11gBPVJcwJR+KErEcBnMYX0eRtE/3525zSfB9JM2dUty6VNWkltNCiakuejwuo1+E
Qn/CQBjhBW22nPdaWOuPVdH//VpUtSlkIrwIVv/6qNSjijwVM6bLZGTOnxYi3H6lOslr4Tl7jl1b
X4vzkXUBpY4LbpUU4fKAcZU6szB0bTiidGUfYgBd/v0p3PpasAGg8JN9SQeE6wG1kiwymVF9gf3b
f01zYb8Okde+ixp1j32+FQpcPBuKrQqEc1UeG5TObkROqJgndxC1WX+cu9I6zH0Z72R1W3P3ayj5
/3+5snmbLQ0tv+riGWlTHah02+mhJhHcuU624oAAYUtxg1IMWX0jrdQWbdKi6mIXxvSUxZZ9EiZq
r49/I9ASQI3oqchi5vVoqgYgc9OkOA6UdR2+h1NcmoEGwSF8HktcDf/DkkBwUCJpWOTOm2zlL5OX
qmPnls7Cwpv7+mBGXnxO9abwZz3Ldzbw1vyRI/7LPpS9xeuRwdxAzKPlTGfWlkNlFIsv6q45PDx/
sivKNSjLOmg1X0fpqs4jTsOm7ZTRwsWk735HvFcfPlDR0aKdaBu3PRAkEmxqp2jprD0L09SKSr30
OFtDRz2nBfKbkT77c+T6GVbxQWZG2c5yvzkHacjCvpYgMsl6XFdyEgXGBMJw5cUpFPWTnb7UdVCr
S3cYEUo/3p/MzVi0p7hHaFRRyryezMHUa0W4LHl3icmalLwX9VNVCr5aG6XGJ6E4486he7NKeETw
MCQ9pV0g8QrXIevcis2QBs5FnZP5Q05lOMgx/fh8f2A3xxOJgmzn0E6kEEKc6yhKOJm52+VEqawo
0EVnvlTVXJ5Tr5l3jo2tUJLKDq8KjAnsiutQyVippVuiXD9NUeVT/BZPtTzauzSJHoOuv0lFSlAA
JkXsZ+7I61BqOeglZrHRpSly6xwqqvei907+XnS2+miyKQv43Pqyp0Pbdz2BRq3GlTNb0SVKHcxc
leb3Mpv3vBBvlp908iCVBYoPupXa3fV48jIPnaQdnLNuLS+Fpr1LwtH1sS75bVDCB/sDnOk0h2hQ
8VbG9YVOyHWwELxHaeDicUlJ7492F8a574ZpeGj4aw9yht6CSUsKcuh/cUfXwUyti6S3THlJrVQ/
lPHi+YtR7gEl34rzv8CaZBjuKx6zAAFk+Xd1mcBjHisPfOvF1btw8POyb+sg7pPCPOeW21bvOvRL
pmcAvvlB1Nxufjkm8UsTa521gyO/+ZbyscuBhXkyWGEOr+sRW4v0o3FdpncuPYywQ089g/uzvrup
mD60CMfMO1fbbUQOZaq2MmOUSqarm6BWnbArmy6/JJ0tvrWOFr6H/1tk79w+c4oD8JlE2wl5c3gh
VgSvU5YfPeTi1mxYr+tcS9RmfhEwqP0iKbTAncw9ouDNiYJ8Mhx00FzgbUE6rVZq3LKIp9AaLuNM
N4ZMpfcR5RBBtVh7ksRvt8n1CuLNjq4UrzD5LFqPyM3ZDVHbdJe4j6YPpjbj49PEbURENX3v5RgA
uprV+wZuoqdaL8v3vNucH2NkOX4SmsmD5ApWNLU0FLQRugJfecPQhcwBgLQpxKUsO/EdHKHuC6/L
dhbr7XfkDQ044y2N0AFAXS9WtdXCZfKi9tIPZh8fJ9tQMH9CzuDRZE8+o3mbSUFb+u/rlHIJE4xR
47a7uIrWfSwqK3+ajTb7jmmufrh/490OiRYe+CqqgQyMbvL1kKAFjPmoDOWlShFL9u1FsV5bXZ1+
ux/mdm2SuYInoIXsYKKyBhbPeWOQ6C2E6WwzIINBo77nhZssiAPfD3WzvykNMBIpyAy+mIf79Yjm
xW3gQVbLpYnGxo/rIfKz1MgONCsFnvPV9/vhbkYGWgw0L/cenROQaqtcqDUbQFye0V+yBV/jvO40
FC6R3eFy34MQb4QiwYPSIU9tBMFXy6/pI9WdrXm4VH00HxxG+tIXWvNc1eHDRSOJhqZ/TCWeZwCP
3etJjNvSRgwv1S99gSIB8m41LCy72ElM5A++OkXoa0GEoodmg1y8gWYsdu3VjZbrvAa76CkeQwcz
1Cz5MZhYj1llrb8vGk7Und0lv8hNVApxNJWlLNP6bWNMhqfM3qRf1MEIjyIW4rh0bvLkNfn4oi3d
8OyUZvEi7Dz8G12PvYLFzY6jwAMyTqqT09FT1+1es6pTSBfefFGErR4Q9J8QGfw/nJ3XjuTG0q2f
iAC9uWW5bnaP0xhJc0NIWzP0ZNKbpz9ftn7gTJGFIkqAIGxA2B2VycjMMGutaB9O4LBC/oGuLDgo
fGaV04PIdPNM4xS05VQe58H+abW1fhxtba8mt14P4RGJopTBR5JcgmyvXSWE2J9nU6sGMHOUDyPn
PBCGudfCW7vKmxUqi8gKSWWh9YMzEdYWXuIuQai6QsJbvzTm+EkH3uB3sfUdFPP5/rleXyPSINE5
xVqCZt7T1WFjJEM6O0jvB3lhT37kxPZxnmLHN438W1vGn+9bu7GJknShk78xwWsjOdjUlrCdrJ6C
Hmr/0WyU8NAlXb1zNcpP8avnE+4g70MjngItl/G6P67IiBr43RhEWVn9Y1WaeaymZbhMdZg/hXVr
/JGnaXnuqt2Q/ZZlBmhRSZItDrz/2kk6I6wLy0nHwNTS+ji1S3vU67Y98nPms1s41cd2Qs8mrBvv
6/2dXV+acs3ERTRu0IqSxPJry00+icUYxyHIulI9AcVXDgxuUP0yXB69n5mpRVuNkVe8X6Sr68hy
SoCh6H3ZBb1Y7C9IHcD8rrX4i3CmPYbf29+6/pSUnCiASwl+mUCuLmivy9U4GbQ+mAw7VZmHuhRx
kCqtPXzlccyTY2yORfrFHZsoepoHI178dipS9702eLF28FRQQgFBVaSc5lydoqNlMqNo56bd7r1B
lVki1Hi0thSf0TTHUZ+mPoBHBe6D0YHiw5C61dnr8z2o0C1b5IXAJHBi+rirDbGGKklbJuIGSWFX
h55S2utYjDFnSUxf77vU9rDiyEDSGSfP27+R0MyiWCthnONSmWg/e26nf53z9ME5bbSLgK8yXgR1
FklAWYMW1LCoWjey22DovfCQ5HZ+iGyz2/lEm1zwzQwIJ5I+rFCXvT4feqmHAIwZH7OYRvWXyjzT
n1OEhGbXpd0pE/b8EjMR5Ew/Wj3VnRs/W/HoPt3f0BvfDprbm1IQrTHY/de/oQitZUpdtQ2yVC3f
W6FI3zV6N1HKKqYdAYEbpghoCNfgI3K1r+tIiV2kwq1mL8iHJQv0FChNbSn9xe4exrbAkcD1pcoE
RR42WLrRLzVUfSm6dggLN1BzoflR06bnKBLhzju1jmakFZ53bjjZoOaSW1lxTIBBhPFB7PTRmTnN
LpCktHpCVDs8t+2QfTUJeAKvKJKzmO3scv/TbS92SqoQ22QuSJ6+7msuRTkw+i50gho84Lu5t19r
Iu5ncpvlTLRQn5dB0z4Y8ByO9w1v32c+nqT3SpkpyLkrn9HDrrWsJXUD08n/iGs00tGwzRC3zGe/
jdS9+GN75jnsyMtzi8n2//rpROCnycg+nUBJMiQ8o34MWh6c0/1Fvc26u77WqQ7gNVIZj5LBuipI
bb8GyKPogW4wnQ60YWwNAXGq2h8dUMxc3N4U/2hto9KQPq7d6kPpdkbzXBRNlYCS5OWhZd7p2oes
aJzkGYR6+PuY1Lbuz+7UK09tU4XvlrxCC9qHJWFFfg4uIPIhvLR7Qtdb3wA1TCyDDDtPFTnttWtS
kZzJgiwtoOMDy2QOO9VgYNeUjx80Ki7juVRaC4BBrVBycu1ZaDsc062PkKPTvMA/mdJDjnv9A8Zw
6ZC7jvQg1xhT7TOCtXO/RqU7/+5OjrMcYval37lgNo6CLTkXCiaYLdGcq/tUITCA1dqlQbPk0yXz
4uTcAoJ4uu8ot6yQ3UpMJSnuRrBxNsPKogOUBaZQ4vDZDOteHJBKmPOd9+GGIRjBcGtwfpazRuBC
AOu0bBmzIHcF7Dm17E511MRfHl6OFP4BBIW3SJb/9YdqkqZTpjjJA3AZUGKtuT6kCTqH961s7n5q
fpCRKBnzZ8CdyLX+ciGLJrHMaQyToBpRZLJTob+rdOQxDD1/cJQhMYg0RWFM4rsgJq2aWm2eMYXc
TtMANNFyVOopPDCExnmwrvhmReI6wFtQWFzLuLVlE1d0aZIAYzWpiZZX9SGb4mrv9ttkXyyHF1oi
eKly8J2ud650h7z0ijIJhrFxP3XZYp7ytLYuk6lG70ZHqS+0RrUHqwNydbSlgXZJsV8SlmujVMDr
KWXoWxAz4/UvaBzzX7k7xK+xM6Sfa8MeP6Y2Ypv3fUT6wNUFTPolq0d8NAn5WBdRVWuYTS0z06DQ
leIc1okKqpfb83Er0P8gAIIABINkXC/NW1yKsmaSBU6aGCczQusy1Mw9cO0Nf8fPCSPBd9PHXT+R
cRxn/Vw4WVDr45heGBFmLmcja+PoUHjFLnztljmqe9TWGWjD27U6Xg5yIK6hjCKomygMxokn3221
+AzYqNy5ZDcvC2VeLlm+EhBYkvPVJVvNg2i7WtRB6BmjOHoAMfIPECLs4gB2WWdUbeIJnXBr6YdL
ZAgEAO9/wO1aGSwCcI2alYzy1g3eQehW78KDCYzBWo7s9D8qT/chHpa9M749elhiQ9/EJ+lcrK7G
KGpK9Au7OkBcJXwnFMVkGLvjfCIWN47ZZHlPlrMkj0k3yhQKLQ3ebaiVqEGsS2TxAJLZSrqKxG2Z
LhAe20M9gQUc6qzcOXA3dhLkMArHMDjpmJmrUx5mauhpoV0FtcbwcGos+pIeRn1s25PWqaGyE6/e
2E46roTKEKM4d2snBSHA9DqPeMM24vGshd38CsBm/ujAevxoL7n2kZlPe/PONjE6GSm3mZxMQKBO
A+j6uDM6d8jKsE0Dh5TgPWptxskZpuoZip0W+aWI+/TzUtRe9F7kitVeuqJwdrZ5e6+RRDJzBM62
bGSuf8IM5d0YB1d5RjMtYXi54/o8HnudxRtWePK4qj05755i3fVC61mn6ZI04fNSR/FH2HXf4LGm
n++fvVtGZOdJ1sJ5ZNWVkUxfOqu28vC5TIr8XM55dzAyxFnvW9n6pQETAoioRByQ2Ky+WcaVEutm
GQWzhqbFgmplUBWwOmNL2dM22pri0qRsJNN9EsY19N2DFVNaxlgFBZSw6WAztwghZ0uxEvR4RmS4
769s642kMLg+46RQagcPc/2RlLweZrtx80BkuX4scsMI8mwBWh9N07uEwXFnzYmdo2ij8TRG44PS
3BwEslWeCNjfXMhUUq7NF7l8d5V+CZiXlSvHyjSAjZhUOwafwRPznpje1lswR7EGfiS7C6Tn2lwO
vz3pnGoJinw2n2LhuUdGjySn+3u6/YRQgGgDARWlJkQQe22lI2YY8zlegii06Zc0htP6XlfQBwrR
+Nqr/t20xrBsuYPUvDbF/W5i4rfizIGm1u3Fsgem/NR4acuMpm/3F7bdPt445psxABlcDJ3664V5
STkipD8NlMGNOqIOnqbwg0wQ4fftbJck31LTI2zmuUEnamWnBKNHpjYERjioPkMUq6ccfYJz16t7
U6VuLYkUjcz0rb6/VuLxWmY8LeBHAkfpiyfVK/tzpCB6e39BcmOuA0n590kATTnFZPOuiUmZDNgr
WuCogOlRDjNKhnTFTOZG23ychjPBuvog+5izJUHRxMogO0im1h1Cp4y1KXSFFmQgNY4pw7IPUZM4
h97LHpxt/maKni4lCsovgFNXHt8UxaIuRaIFxkQfdx7y4hwzlnvnXG2/lbwPCV3f1gTE/NotLF3M
aAEbajBQKT01kYaml5j3xqndtAIEkcmnMphbF3fiREOqJ3LVwMnC/jzX1uIbXbOnxbQt7sitkho7
EqdB33G1mHlZ0IAZJjVYnCaazvi3mfyc8kIvX8pJ74yLQ0XG/Ngp81AfmsZCI2dQkPw5cfXE44dc
7ev4SZSid5+izAKXGVthrCi+WtStBW+zyN1v2lxmxUlFdp3/w1AyqyRtYyJTqxXe3tSqW9smadMa
o7jQU16L6qST3jSEhjMl93T6psOzf5H4/L2TtL0aYBBRfQOIxaNB9fbaByKC1Lyb+zlwQqU8q6Un
20aZezCi+kGRV5xakpUIXABBQ9JeZ398ljBhGCcXq1mBJRcj5DNUp3yjbtqP9++HG5tHHRpfk20c
8Lyri9UUeuIUbToHKkHgYZ5r3XcGNzret3Jj70ALUE9kXiv8vfX5SfI5QutlnoKuauqnuUGwJBFF
fKjmbm+Aw9YUKgHsH91FIqeNtLZlKl5fpWEdcDXo7/Nc1b6n3mS8wLVRdnA4t0xRaiZ+QUHnRsA0
J5PnTEYTtITtT0xjqQ7dYKFKLdwdQOg2XUDuBfYjtmj3EEJc+x6jL2I97Zs60HWgVX4WFYrtK82g
1D4oxKo4D5MWV2cgx6n38IsoJ36SG9FIBFu+1oSsusq1eo58UFez9gw+sTu1iuaci4R20H0v2b5V
zBgFbyQrEVD11pzAiGFsZizsJmhKpXhqndx76rSyPBR9MRyGXrV30vet79Nn4r0n+qMqS9f0elep
9FpjX5lFEI9e8Qz22zxFyvDl/qK2ToIRvhm9RVqlvMLXRsasKMy6XIqgnNX4Ty8aneMMU+WZesJ4
etwUCYls3SM/uQHYgn9OVHKrIqBp1R/ivLb8vAmjY1nF8X8wBcYbtiNZLBW/1aoyqSM3hmMR9Lb1
w1ga/QlWWXSMRGfuJEBbpyAYA+RNK5ve+UZ8y5v1KmcecR2MdEL/LhyzrAJGePTzWdXaNKZDQaVw
57q6ZROHJ3eUiAsQvtffDOCbKVJmKgTREvdfUFprj2lhJOcoFcl3pjF7O/Zu+IjMDHB7+gOI0KzK
tJFVqeqilCKYPDNX/EIXzuKbtVpnZF6q+HnfTW6sDo12ykb8Q098HeMO00i3nOZAQJaPyrWp537t
at/CSXmelkmc71u7sTbQ+fL2YmFbHJydjKYwEDWjT8WorLPoS605MS6giZ6AYXZ780ZvnGkghLTj
yJapNKwbq27fLp7IE7Albj59USNS2FE05ef7i7qxhTTEETd5m1+5SUfG2USmpQt7up2Vd9bsJCYI
EtalA8P8nDF/9OFXGjCOFK0Ci8m0gHU3xywTqkN9NASAC1w/Mqw5sETU7rxnN/ZOSuQCn4K4AXxx
5fbOWFaGDkkzmNIBHFzhtc8pzaqn+3u3fcugGvDXuaBkHLXG4KQ0CvREyYZAAcX6TV3m4WgumX3p
Qqc6Msy9fafMhvboVY9PSEoz28gVgqbU9Yku1SS1E+Qdg7HRjM+JbsQfm9r58/7KNvuHEajfcigb
cSjf69pINLtJV8bKEEQz2IQ5TYtDmcV74ri3rJAHE+9SSSBKXDVBCt2YPYXYPHCzKj92hTn4prfs
ldA2x1YeInTS6OWjI0nL7XotqOk4fYWqGB372fnA3FDGADh1+mEsi+jxb0M9BIQx5VD5+q9MpbHS
10XWjIEyKq0eqF7RTceYuUaP0hq4fsh3KO/y/SnGrMuCnamMfPlyDDhm5mdHGWrfYMru14e94I26
Q7RErkAp5nrnYDQw4r7B1awpmjsK1n3/3Nm2lexk9hs/kDM2abuCY6YVhvT5tZ2+D4eOp2QKEnz7
SPI4vRaxaB69vrHCLfeGYqbt6q5WA5fZG+jsq4E258lhGdvYrwYvP4luV9pw43LSFIeUoB1MPwfo
ekFpZPTzrOVqYCMfVviFGw4EuXwgAt6YIszp/nfa1B8tuDS0o/g34S11z2tz08L0aythZaAc07Pa
9sr3YezNL12RxOeYoARYpzYdDSP80SCF+3zf+o3FEl9QB5cT+0gm5df9tQk8KeUELkUNklgzX+zK
8RgcViaHxEjqncdjc+GyUIvupRSnAMu1Zt6ntpX2DuyAQKUyeJjL/sPomidFz8aT4xSvS1HtSSRv
XVOSDTnQkscLNG2VKidGVRgzaIigafqp9m1F+x80Pe9RcLEcH+oBSTOk5iFEx7VvzkaacgzUQDEE
SMPB4WRX6nDShNPuPFrbz4U0lSTqANaSLcxVApailJAx1VkL1LIMf4zdNJ5K4VQHQ/TqTr/5himS
ZKlIzu5JjMC1Z3jlsCiF24RBOFVJ7SfqZJ1UCOt+GHnzozIsbKHMyGnESHQMNbtrYwxz5Pr30pDE
XEl+2qVRBIZePziGj+4v7z1nGugSODHqqtdWmhxCYxFmTpAlY3nqhS7Fp5tqJ1PY+jk0AQAVEsOH
l6+nl7ugTuNQzexAqZPqnCVR1vn2mLknGCXJc9iP04GCwcNlXGYJ0KCHC0G4yf9e+XoZRV3Gs+ME
hjBGH++pLoop5p21bQJO3hG6QNIANVU29HoHB1MDLx3qRmDUhn6yjTr+lMb0TiJDcV7dyKgefZNl
pR2QtgRDkiys5Wxi2YckKmhfjJrB5XAnK0RJwvz3By9B3keJVAY1zxsDget6VWFYjgpTNrGSReH3
bjZL3yua8XXql3FnA6+vJM4TVx8IJXIsqTa7Ac7RbgzRU9L6s3CnAjMg6Qx/0kZljxV6fXz/NUQI
/TbXUHJyVl9qLEOyg2Uczo2nledoGsACDHXyysCivWbqbVNkIbQqJFp/dXiNKI3pZczDeeyM02QY
7YdK64bf+mUPQH1r83ghQXhLGDWtkevvFLVwPLLWZU0dVfzRSzu/mI09kRP5vv//VsW/O0dqAA+T
WJBnebWcmFE+jF3CStuZ0Us0mdZZSYz2ACjMPuTADj7ZlTK9dGq/k81dRwJvhsmHeahwD+CBazes
mR2U6swgOUeaoVxAVMcEhp1QL6o9Ncc0rdUnMIPamQG03tHOzb0hRje+owyAZQeNB23TXagZ7Jku
C/a7Uil9dcyyQ5uUc1CUIt0JO1aA/f9bK11XWp+yab3WURWK2RhJLsbzXKJQEoa6d1HKZrgYZtQe
bfTi/V5b5hc5Y1wOq3ROicYEhdntHN/SpuqpL5BOKZfM+XL/KrjhYnBGKTDKPrfMC69dLM4a6BFD
yh50pXZaIrfyh6EMj/etvLVQVj6GGUoflHYQt1p/ai3O7Mwt+/FsNqCBSmAf70244ozpbsNjNhqZ
H+WtfZmstjsoLRPGIk9PT6nTdL/d/yXXF/q/34HbgYoW0BaJhrhe75QpXRsV5Xh2wtj2c89VXmqY
UmD0wu48COUx/vi/9mwE3ckVULe11xi9CJ3BbKRgfbaTFKRSRCOu1ypBS67ck2XYurOklhH8UYJ3
AWGsznG7LBpC+QZLs8blg5Fn3teiyrNTirhXv5ME3bZFoxGuC5XxdRMVUco5jSd3PKdmTa7Vovjg
g8JgCpjTDV/vf7IV21juIQuTs4SRPqUSv+6VjDSBtSiHKWS3Syhe8qGJ+vczdNzxHMdOZ/w+Z679
UV1CL/GtEaixVWpWfYgUbxEHI46QS/P1rCJO2dmF7eEBTEZggAC9y2u9Rm6YIEKEMTvjObTy7JOb
M6wu9rzHtC/+XT4IMPAFYBJpwq++a24WStN5WFnKog8Mu9R9oXrdzhG9uRaKAPIVANa71iPMnGiw
AdRP52X2fiLznB88c0p3ooE3JO/1PcCbicSB5CVKntTq+DW8KULR6vnsjWkvUKwM4/pgonvW+ZPR
esoB2Tv4dlU7uuJkqmFWXHJhRM0lRFOsfdHmWS+OvRpn5kdi0Xo+ZIyZbp5bmxK8P2tDu1dbuuHo
SPtIlsEbOW8dZg7LoseNQNmnmNzf5wXddTMe/wS2uTdZ48b+E7Qg0wa5kRBw3a8wRnACphtOhC6V
4ouizQ5FOO1Z2V5/cqIUJW+EaeBKrZGTo1ZPdps183mU56RZgPipxYsRoWFrdcYO/l6GJ6uPTfgH
PJOAVkJdV4WFiGETYoZCdC6UvDg4vauXfusay8my5vQlY8DZOWuH5M/718VbXn1tlryKfATpCFoX
sIuvr/gh9bKup4t/rrsq/BlCLm4vppkOqV95teb9yeMzfkMwJ3deqmTsIx954kw7e62WeKfEjsx/
FGDo5qHP51LOrsiN8H3aOG7KRCqz7U5au9iRr8lJwj/cXl9eaTDl37qlzrrArNIIvWirZNZFrRbu
i14wcd0XjWJUlyTU7W9LGiqtP41jrH8ohFha2vsLLAE5hkg86f1sM7UxFKMd9JOYI+1kTFnxQ0U+
LbyEhSEEp8NK5mbnZG7dzwURRqniraFKQHW9aam+DDaUSAPWzlI+xcARDyTDj8Gr5VVGIgBTiHE3
JL32upcfm1k6OfrsnLVCzd5XcIeCShV77IhtQEvQDOlKp+sHpMiUa/2lxtPVjZY7neOcK0UUH81i
Us6jEs3vY4a2H5tmiP8MYfEcTfgyO1W7G5bhtFOGJNuWedWqMlIhclG5g+2eTW14sicz8Wdh/M2A
sWcEu95PoS38MHywIonMKgwXCSSXU3mo7a9nQ2ilq0+l3VjnMW/04zJO8zmpNXXnsVvfhFiRhEdJ
n6N+B2H/elcjrq6IPqd11hrKIUqUuH93feHRkLbih7LgtwUxLcQ2sSb/Za/ynlk0VTpQfzmrGSM1
ECgc/phTd/l+/6JY34UsiGIPJXZCGJRn1vFS1DP0VXIQzmnbWPahX5bmS1iN2ejX7eT95VpC3ZPz
vrGHcvQPIiLUSihqra6mMYftOdu5TcCAWGGfNOl55Jo5AXDZg07dMgVdDfIohV3QYKv6yGCXjebM
mBoco/fTRR8OqQrTK06XPUTprY2UrockoiTor2Nq5gSD3lk6+xxPU35wo0z/HomWQQr2FH4cl8o5
PPzh6IFzg8iRsFRl5O/55XwvZW4JTWIhMnOMDlGNkLytZfMFOdf2aJAt/gd7BF40pQmrKUKu7Olw
GfIQ6Ni5ThPnFSvleS4WcbGdfj4VmlJ+ub++G5+OdBxZFiksIsGr1+szU5uQXdojby1/r+ocaWqt
nP9sXEbR3Te1yUs5BFLlQyrhggpmGvq1LQ1JzqGr8/DsTEPzBxOVwqpE87cvuj96V+Tub53pNhaS
V2GlP8VaixiUgD87PltaNL9UPBkDOnN5rB71MjUbWTdtqp0fuX6bqIORoeJDNMY8qsCr+9ykcCRq
U3HOibXkR7Ofu2Mxtj/u78QtI7SnID4QIJFGrR5ANPVokSG4eTZT5gbAkFT82e72ai3yr/wam8il
yFoLDRdZMF1bmSORp+i9eud8HtvnMW+Zlxj36mmy+uHjXIXRs7k46snp9eizM2jt6dFF8iZSm3qb
jCTx7ddfO0uFGPI+jS7pSA6aRYZ2tkX2930jN3wK75QvL80P7p/1+yuW3K0qb4ouCZOoiXUgIcEz
pduZHJt+8f7SwkY1L8PYedpvobmoYUo6bHXzERI4utNR5SrUI8bU616nWu9/OL0xPjagTD4xDFSQ
GGpwmFBB1ncWo8bDtDej+NJOo30x0sK69E0hHpIt/D8r7AQUNs4qZcnr/a5DszKSJY8vcZfUB7XN
Y0rhcfXwV2Ut0GeIOCBrUh6+tkIDf3bmqoovhlsZvj2l5WGkbrhzC24PCIhiwnkpFoWe2RpcXABw
F0jBxJeCgjj/qt3DZHTlThdmY4VaCcwcG6oh32Uj3zRMXhiZVYMVzUtOLfjfQ8rsn0fXwl8GT8pw
ZzBiso11vWOuEcYiTZX4ouR2iPKbp3yvu7n66/5BWM0P5fO/maFVRqWdrEtdPRyLYthT3zLIQB0K
++fiTdbyVXdiYfkEHNHHOvTyJlAGZVFfU2G6P9Q5a+2RSISx037eJWNy7CaQlH8PFcMQz5GnZZ9F
akJzGwpneBdF09IFRlyOqb9YixVfBjDYyWEWadT6qlGiZKeqUf+pdXtY0PcXt3mkWBtqaJKzC717
I7wsK5N2SMrE2moEAk2zesnKdAmUKtujS94yRctdDiRmVjUwu+uvpWYpI92gw1ys3GY+QsFIo4Q2
ip96yR4PYZ2ySrU1xhXIp1fq/qyfmjJ17HFsPbj0dfHUyWk11mD9zXX821zaH3uGQTy8i2+1Vym6
z3iodUKkoKkoXLNNL1Zq1/7CbGxED0MGANG2Pd83deNkEXBK4A+xJ1HoahdTD43RNKvTi8j0/OKp
zXi0MuOxeQxvLi+jTvoIDICUwknX36oxTTJivUsvCjTaA7rw5dHR2nDH+W6uhXyHMgacNmpv11aM
qZsHJaU8lZD9ncZRGw+pjY7q/R1bZ3M4g2xNEImRsVIWW8VGFpKCdZJo6WVwuIZqszRfmrzQoPaY
Stv5utUOP2bNyp9N5O//vG/71gqxS+WJWg0Ci6uroyrGKHMabJP91Edv1Oejggr0Q8izf78WGRAJ
CZkdxuQO/BJJV/VY1ariMGkF4epjFcMNXBamTv2HtUhlStA2NBnW6VyeG9EyFGp6yQpLPTiLA2dh
Ub1HX0GiWNpIEEEoFhNkre70rOm7QYvz7KIvSvzkFT0ZeJt/vb8Uue1X8RuUHprp/ANunwbCysiY
mMY8LHV+6eoeDdiFakxnWMXsgwpKzo5otH/uG9zefVRlkHZmXhy9E7pV11/IKYYQQgjFIyvuhg9L
PxtHoaT1P3aW71xFm6URBFEwAURHqxHElvTIX3xhRF1oVBs9u2iT0qov5thrqV9GiM4/mTr94tep
HOCZ3F/eLaM0EIiPaMkgXb1aXtSrMPJiLiW3jqbjrI7jxWUcJPRmqJB+x1f4332Dm/1klaAR5Yxm
9AxIWa9XaVS5E4YQbi/5pAvvFMYOyKMqdtxLZ5bG3tTYW8sj/sUfebu4QFbLI5CNEkedsYbQmY+I
f/dVtKH7N1e08S5U7AcnZHCgWd5bp5jLl9h23SvobNgrESJrl6KZ6ndKqGmfFGDof4mGpFyLir2R
wrcWCC2CLJymgVT6ut7OjgpytoAHupTznNZwV5XBOHZdlD4VoxN+muoxf370A1IaIrcgEuVAgCa8
thiFea5o6CpdwnKhK4yYb5C5SfJBmefqfN/UdnGY8iCqIrBCqXzdGG8jaFz5ZJQXhw8FBUMV3ywn
oW2RDVFYPmmzEI+WYaFFSGYi3S5KX7A+1quj8pSYRQfos58jaifeV+By7U5Wsj0DlOVBA7ny+WRd
8r//ctIzt9GnhD7SZdJIqH1FhMnHgcfuy2JGy8/7e7h5x1gQGB34R1ya2yE/kILqfE6K6kJjxzw0
GZf3sak9ZU9H4E20+upmloYkTBucNt643jlTiQcd7xOXyMvTz6OdtO0hXNxkeiIcRgxuHr3Mr9yk
boPSTdroPVdd9FU4iTsDfqnrD72dGf3fg51Snw3zyGLauAqVya9yywo/iLSEp5XHzfQNVI5VHSBx
RksAJW8xghlkt43G/9BYp77WtO+V2/dx6VMAmDzhO+ZYPVpJl45C0sfcXGI6ORzw+ht65bLMeesW
F2WiazZkofZOpMny9f7X20RAKyvyhPziKUCddL3MjIKv56VIzlruoSp6JqwURXZy0y5nX2PxpaxF
frlvWV4c68/JRQ1qCJacLCNcWxZAKdool+hnptw+wRGfTqHe1wdtEvZv6IrMT7UWJV9cOMPvokHD
jf+DfQhzBIBMktwIHwkzGhW0aUs5S7JAa6tIv8dKNh0KoeTvRavHB4upce86ZfC+JTz7j6bBFCjg
1fBwQFqnNL16OHoQJPZSZhzRMHOfbWNYPvQZYcb9Ra4oqfK5AIAjafiAiySyffV9Wy+nAcc4ICZW
e6J7Vpe8s/wkmVvjmUarmH0705Xhf3FvKJGvVs5SPJOV1log9NZW/UobXRimih0LVJsyJWWyhT4V
B1FChPVbx5nQlc9rNTmMuQnzufXK2X5Gb69MX3oja+wdd5VOf+008pXlXed2I69f91DZIUYqgLKh
EjxU/pznziFX+i/I0iyn+zu3fRpksVveZ1w4OpJf1+7ZZGNjIupeXdAqtjTfS2bltSrN8lKLUPhG
r+WPTel5+1SUEUBychaoga7DMwQG3GVCJuEyV1F+WtLki9co3sHT4z28xfbKJsTlhaX2DB3acFaJ
4gRlqid5qy4RpPzTMJrqWRXDHlZ5e7VQRCI2AgDm4n3rdpK+CHfpY0NcOi/8k5d+OJiDduIeVQ8I
W+kHvVI+zrW5Ez3c+G7S1ZGCgERHJXn13bI2EmJEE/aymHNyMVPkxpp6qA7mUkSnYTHEt/t+cmMv
r+ytrjGmJMeAh0dxyZxWfV6MgVnW5LWH+1Zu+D1y4MRE0BEIotfe2LsEQOk4SxmI2kuObZM7M6Md
VeOIXoOzczPf2EI6uFxKyC5KdVL5Y355E6q4rDqjqMSlqgxQa9P4czKib0lZ/li68O/7C7uxfVz+
NK+4CqH7reNnVEGVMCuJskqhNoeIeaDHwvT2YoetFYhy1EYkDM7Fu1d5PoNrTJf5E/0l95xW6uR2
ih/aQ/UoXIj9khNLAIwCmyJaWWXbQ1pkriOwM+it5tf2oj3ZUW4c7+/Z1hmoiLwBe6Vo20aBsI1D
m+FNS3dJ9FmPDuHEs3kaLD01L/ZSuHtkgK070PiV1St8j3bVGlHS9U3at+bUX5wYjpLvNm5bPhEz
5Ml7ht9m1UfRas1jjFt5GcrmPi0w1onM4rqPoahObreaypBzzS6PbpMoh3wxNGrf/d4bud1Oie2S
2p90oilArjIc+mdCrTVFvYTdMB7iMEmOonDb5w5C1o7s1sYPCeaoeJPBmegBbdjmGc5eTlTFL1FT
T8cuquuzxEzuPPpvkKWrV5I/TzoDQuJNQHKt6dJoYZ8xJYHZ7WPZ/K7ZXPAXrYyS9hBnY2Se+tJs
/phDU++SQ5g24/xaaVU7PxkZ+NVo59ds10xjhPiGpIfGxWY8pVnUo2L0kXnxekT/w85RL6PLuIb7
Z+KN/HW9ZkBnOCc+anLtr7U3nDmubBX41mUorGw5tZ0TNe9Tc0nKIz0qxfUTO847vx/TSXkBD+qZ
hPNCy15bim4LGd+k9dpXNWlKW70ss1MPcEO6Wfm961Xo8i5FW/NzaQNSOCEuM3ovsaggyOQ1+HpR
V+1EMlBF3XLMHL3Wv3vJ4nxrQIvmid/0uXAO8aIV8wsFdASQC6aYfCvcFILwYI9C+KK0W+ckhKi1
p1oFyfjSq6mWnYZB2P37whMg6+tqSCPEjM1sOC51rIt/qqLtvhl5a7b+EFlxc6nTVht8t1ZgjAuh
gQk4eDQCA0Zqde0xonxXwkwyhfvkOnOYf1qiuLMJ88PZPoVaE3Zfe5R5nCOZVDK+a0EeeGcINUyI
WCyna05lmafecXJGZaGUM83j02DqaOyEeax/NbxlUTk1Uq6/ZjrkT1EB6f6jUJGC/Ss0wlx9zd0m
zU9N2JfhP/e//9bLJLeNaJ5AA1zYGn09CW1qU9qAl9ZrxdHutOjAkBrxdN+KfCfWToZ0EZ4MxZbW
0ipob/o6jLkp7Ms8xuIHQuTla9rYAtkfkb8usaGdsrJOT/eNbu4nkD/EUVIo3CSQX2uWpF48K6Iy
6WGiSPg02pV2KSCoHoa53FM9vLmLhNeETjDaNtXi2DQHGAIcInR4htcSaBv6h6r6HxYk23LAVsDn
IClyHV/MIo/rJAvtizdEUmDDzk8FSP1z2c7Db/f37taCJHXo/3F2JUty4uz2iYhAYt4y5FDz5PKw
IeyyjSSEAIEQ8PT34LvpyqqojPo3Hd3t6FYihPTpfGeAGnCz/TyFv+d6HEin4nAfIYHwpoeX5EUZ
JN1nt/UY5QvwVLSwAK56p8za3tXSOK119pOUFNIKp8xB9SOfnTYw9yCxhsZmY3e+wcVYvELFYUm0
H+M2+oqWZpnzPkh2s9+fC6p+s+QwFJYBrIxQmaE/sZUE/6kA3WnAQZm0Mc4pW/6iZbMIOOQRjowF
WDicOSDeDgZNGR4NjXpAfuAmvx4s7tYGed5OsleQi+yn0Ilf4M3aZmxEVuSZsd6sBzAjAONtaDsA
P9x5X4+lw8oJBx4me6z+DozkAUhS2yfnWNDvDwPqEk4jqMlP/aa6LhYgn3rJvmks9LahaGFZXsaf
XhB4GGy/4HRuIsNTnTJ3EuzHpEz21h9dMAI2ny4xjSbv6l6fy/J+55GwrwInxfIG3eH0S4IyibsA
tvFIrO9SsIwN7Kjrc8f4u6OA6ICGAdxf3zSCmVfDEaityv3U+mWdV62qXoDNrudSEd6uObya7ToF
5Acr7rS8lHPYwzlXhPtScD8VFBoV5Y/jYXZr/wxH+p2hUK2DfgX8Bevu1P8U2QAW5od+sh+0sAXq
7CUjvAyR0GH0p1d3iElDfg4oQBConw4FmS6soKoh2XfDmKTu5CdZRc6S894AdyjnoHoGiX3zjwFn
7vU31EexgcODKvfxEFflNzG0sXvb+V7lgvqKnlLK16lrctD269/M2bpoa0Sdc42Xt9MKejHUydgQ
N2bnqT1dsLSOR8ScIN4d223HjZ8h+TrJjDir1H+7KHEdBli3yRtxrTt1n1CBErWD2/meNIM7FszW
boNs6NY7d/y+80ywJsNAuHtDIXp60yp1UOnIbct9YJohkzHQpqZr0A8Mlzn/+GB8Zyjs7bgnoJkK
jPmUxzxgY/eN7zp7hLbBN6yn360LQmcDTtbnR9qgR1zvt+Ym1C2vl0sta42kr746DAYxIyTpogIm
w9HOCufTl0ZsS9AL44vGeDEiOV4PNZVTrwyh1aH2h+91DJ7vPCxOsf1XZyCSd5bEhmnhwojhoB45
ObOYo0D75kt1qHw9ZDpYTeYntio+fklvbt74ZShewCNE0Qly5MkxLGaO65gl1aFr250DIl6asPB3
O064tKjPuZ/gxo1mESj12/RBi4qF8XryAk+NkHIYdmCliVPwboHCmzk5A3v/W8OvSmjUztib0M9A
UxHXtZN35FA2BE6rnb3veH5j0ymZeX27uDBlvlspIoBTI/QUApBfRZ+2yD56EDoxKq0HmOduBBol
9y0LkX7sjsgm+2mkigjosywuzxSPb74RHBCoSFB2b2w4eNu8nhFiKzhHVVVzgKHY104J3KBU810h
LuwMuvdmNWHisacCf4ByFNjOyXsu2wn6r7pThzmpWR61Q1gko9ee+RDfrKZtFCjq0U7CykXL8/Xj
6IWsqg2g/fAs1XMGa4d2TNcJ5vspDIMmebHiR55zEX07hyiBcNKCEI+zCYZwrwc1YSfRnuAxbkzw
CcrCxAKzhB34vO64P1bnTFXeyFDRMMOu5m725jA2Awz8erxkJglT4RpBD9Ss17yZqwtdkuavu8Bg
tIDQjhv49k4JIp9bxaJDkvDWZp7jsGHn9RD3nLkxvjkscTjhyoadD2UgjDtOCs6m5IhWANFkv/Dy
57ise6qci6CqvldzfcV1+NXro6vGO9dlfgsBYVzsGSjiocTZWtuv5yEePJW0VZVgHjpCUlIpL415
GWdmcMmhMSy5JMnAL2VL53tiHPqt9Jvg6eP96811efsRaG+BiwaiFeiYr38EayffR9ZUgkqh4+4O
uEisCwQVecGhkfBNTmPWDnc1a6CF+njkt18UoCYAQfBl3/o3p44VCNjpoUJakn1N+q5Jgy5a0PNd
g+l/GQebJS7MMKuAL8vpE4Yt7CPHBNp2Hf2q6tXcu97QnCkh33sa1ASADFHXoS96smeiP8rJgLW1
b7soukIjHsHski/55+cMIAM+HVSp2PVORkGhKmNa4W60ombzCqtqYvOWzPZc5/XtnoCbHtTSQCdx
kUDe4+tJm4MKzYUZRT5uzTwDR667TCLT50L257zI35u5LdkGzmsAbFBVvR7KT2rHcFmX6M5o/i2E
5nIf1C3dfX7mIPbZcghhBArY9fUoatAl8uJYufemeim4J9yDcUR45pR4u39j2v4zysm0deD7DLgQ
lXsbcXWr1qC96JhPdyN36DX67FHx8VO99/Vuvs+oOzZp+2kKOwKfkhloECpsEppjuMY/636aM7BV
oKVfLkQLnszHI77ztjbHl0278A9GOdm0oAGADwVpyn3FlmEfu1rkbE7W+49HeWf5QW2CgUJ0F4Dj
nawJ2ZewgxFduXfKodpj/0sOtmFugdVxLvz83aHQEAJYszlpnxpv2dGibPBMuY/q4MuiZiDLkdCo
eZQ8c868O3UBeM0bcxEin5Ml6Ds1OhvwBt8jqFWnhjpe4fom+PxCh8XDVh5CSIP99eQ0lzoMl0oo
Z59I04dZGVblle9tCqFPv6LN1RJFInbWLaX19QeFI96qRLHqAApGc+uIxl4Kp0uyxQzqx8dDvfNV
oUkC8ReKeRAKTmUinuxWTOjIDkZR93Isl/ioHGd4iGU4/ggirc9hhdtn+qoARtgyauB/z7cB6CeL
XOOchCVpzQ7IRZ671PZezHKqmQ+xfOjoF1SzZbxrbcDUF68eI53CCGHQv01ktCrQ2XZ7kXbl0NxC
C+LZOwPTDziBQTkQpEq3VmUqisYqXeNu8sF2MuXPEtlbY4HDdga+Buu8Lh8ErUTq1msY/wr7qNxU
0MRlN6Wl2GBIN5hxX43SeUlgTRDjYNOq3ZFhZEkh6sGFor+CuAa618l309pap868ccYvsJ4dTFbZ
SnxTMA9HMnHicrmPHQka98dv7p0lD64xODQQWm5CpO3P/wNSalBzfXgNgQlsWfsAC1Sxg0znfzgV
t9IcJCHcElE0nyxFM0UtmHoLfNlbFhRAV5qsXwF1/A/P8p9RTvZ2yKdCD1dXdiiJ+OkbM+cdcIz8
40He2Y0AZMDOCPQIIAz+9in8Z8JgN6kZwH0s9Xqymyi9Qzu1IQVr18+6hwCM3Gi4aN1iMwdOdDIU
Io0Wv5ESgXLIIDmIAHeMqRNkvzXuzkzd26dCDxyV3vYXoGenF0oFlovkIeUHwSpeRLB/Kco5mXfe
Cl7zZycQbVswD7e2xT+Pi9cTKCH+DmMJ31aYxXrZ3EdBkVRRcD/6Pj+zA75d3BgKTdyNxwL+/hu1
fikHrw/AsmXoHqY4ofuUmOQco/69uds0ttDtAzRB9/v1A/WjmJTHoTktFUfHUCQmowv/CqOkc7r5
tyNtWAasYjdLLbTaTw5dKFNrWAm67aGPLBEZ2CBw8GSK2Cl3m8Q9d6M+HQ7vZzvfIbdBVx8F4Mn3
hCZ3rUKZlPsmXuA8ElNJ6wOvZIWYTNew9QwcdFoqbcNB/4crLtomUIKd7OlBR3s30kDT4AgBdlPD
u0syeTIfWm72OobcdHCle6aOOT25/g2Kj/nfvIKsdvKNOcDq4JQKX61hIezRiaahWALtHzsIGK5R
5Z7zj9ke4r8HF8b7JyTZQCIfj3qyE5YwV1ghBHfQHOTwkOqGP4qSZznoOxtLOFqQbtcIe/Sb+swl
652XibvPBlJuxL83dh9lD6pC1a7VgVFPJkhtqJqHBYTtobBr2J3bit+Z1o33hGoe0TsoRk9qnN74
pSajVx1IhUw9GytU9HxAOFRVzzs7Jct8ZgM7/dS3eQXxCesGvJC3ruFhxJijFQas+nhOk1gj6FM2
5+J03x/lnxUloETcJF5/6nHcqwYm6NXBXxAPiCQznSPb8bNqDzzLP1orHgeKAYAwr0chHu51gWL8
ECLzGfo9X+lLxJBVVywMmjBFqknw+dmD6xbqUciQN+7HyetyF8Sk9v6AEcexuUWWqYEXJjlnovbO
EtxaHkD/oegGRH8ye5Inc7zAo/7gyLotXFYFN4tD6Z6a+hzo+85eggYlrpLYK9HdOBUoOhqU27p2
cZ71Xf/AGMgaHTbIwmO6lOmCUOS9CfrgjGLg7ceNNwenBbRFt0L49OMOljWhrbuKwxK77bTn40Sn
S78KCN9ZOIcPFzY08mUsOXLEaqJNlM8jlLWfPPUQpA3+1YbZgMkDNPRk+VjuhGRkTX0YA94+WhYv
j8aM3cPHx/j/919fb2UAaxJQRfAduBvu/XqZGjp7fu/holnPSumbNZBTuUsc3k1PHSJw/ziAFJzL
sW/FcS41TQ590Kn1KFbIOXETGSuvcEaQ8a/s4Ef9fWMWKnWK4xyaex6GOiwYQuST/TZMVyyCW4mi
ZEpephY2uhlVne1TCCfifk8Hrf3MnVY43bd11atvbjlSP69g1hM+loHFngAKfB/l4wrS57Hy6KSv
yMpg/1ualbEHOB+F9a9KIVU9rYxPnCadGocOl9RbIwYfpBJ0AXgSxMteDLEzPkLtQLw86N0OtiFl
P7o/SlotS6GpXYaCNTySYOrAVSeroYm4nxLCob6kjoExJTg/uLSIsvUjBjB+NhQqya4iS8qktvyg
2qiP/4iq86Z8ZkSTK9gErEE2dOGkctt4bNhCxBd3X8u2ce9ZjMSLXCWzay+ZchO5r7H+onxSLaw+
EidovKc6TNokDZnw/QwoecVSOyLyxqSDQCDAzWZF5F4FoLbDqCKhSC6Dw4v6BbPzxtzWUxfT1M5u
G2Sj0t2fOQIIfkFWZ2nudRzD3wMNFiR7OB1iN/JEzFClNSHUAPlcz2tUjLHgWI9+Oajr3mkis3Oc
0KEH1Ji2eVwqYOrHUpehPOq1DmxuN+OQxxnKcXoFkpZEDNRQ1+Q7DNAiC20ziC/LDUaBQ5cLerd+
cdCPCX/C2LnEtjxVShWwV+EqRTxuK4sF7tmMpcmM2qoCs5gYexMHaH8UHVwuEMEokwpRNRobEUNX
PgjFHRkXz4VZXzjC6GNYFghZJbiTY24HMkTXYgF5GCKWqqM5rqK1vZNBWyV/IKqskvu+70h3n3jT
JFM3mrw6TNfGGZpDHTp+9DKwcOyLOfZG/Vs7QestadmwWZCs84jTPo7RmOAFxN1o54t2NN5wIcW4
kCsNqUO7l07Cq6LsjCjZscapTp+hwaT0t509Ed2EyHX3EIBFqPkyU2B3O+0IOJcwORP7bQF5bDxK
9PU4vjXXzKLYrDC6I/zNZ5atsFERNB0rho8pnZho0Wigup3/AmKwNO9xhgyPrVPG3g44qmL3zoYa
7poBJLiCofMqsiqxHkpguxCxa+dxetYd0W0xJoaFGdbMpFOkmQqE/q0d3so0tEO9q3vjqR9g4SJF
uPPnyDlSR473a6hgDp76co1Lm9J4mJLbtR1U/KAMjNHu3N5S6C8TZV2+pnqNQwBDkB2goOGTCm7c
Ca2xQxsyS5+bQNolp/CHT1IY923/pxFWETnhgo0XM0IY+K7zx8BNx2gZ4v3k8SgpAJ6U6rHDUUzT
YfD4j641o4eoMDOM3g5GjOwXblWISlzJUJeHlaymK6aumu03JxiZKGJX+gGYP9r4Y9awyTYFMXSI
oC23dbdj4J2IW5/2jsdStGKqPofBayhST8aj/WURezQfaQN7tcyPlMYdSU1Uk5xz3pLClpDYwfAF
OfbPk0mI/BkvLp+zaWUJzOrQyY3+kEYjoSidm9jyveIjySZvOAbUgrMR90tceMHQ33kCLI9MjWFf
5W0YTkkualYNGXw5h/5eINb6EhiJrQsKJ5YJOZGh4Ffloleerk5UC5BmEjPexys0sKlt1ORA9VNW
PzaQi/E01FavGSCxcvgrHFE+GaL5fLEqU0oDGkc8KZlHvGF+BuBninVaoZs4wvdlmVH/pGbiY1On
2MuEe0249Jcj8SUyRsKFcveLLrsZC6Bs5LTmoaodONUmEABPKiV+7YZ3mFm6HtsEGuFHuAYE9tfc
m3DM1RSDdpqOA+tNCk8yFe510oRepsxoFbQ44epFEuoHGIXmXssHcSXWcu6gze70tn1TFULQA+pi
fcel5iyNeiV/wR9rqmrogvWocx6NcMpdgw6/bZiaDhZ7w9yH5LIvHWaOqy9DzGI3aOUKLNtyjNMI
3nrxhbvSllwkddM+JSC+TBeMLINKebKyi6afXecgMKvBrptNH6ZWYJi8Vh75NiR+bbIZMTZo1PnM
8HyF0314XePQdW54hRUxp70LTdx17OuAXvT9OFV7FYk4+iXqUqw3iBieBpxYPdXDYRZL3MGQegJt
5r4Mk1LfQo9CH5K2xsVarf74NZ588lLCshZRvTiZygwBN/ZqqEzzDTUEu+sm4zep7tCfODjcDb9B
cjU990rNcwYEc/WvkOgSBRforEw85fM8/RX9Gvwp7TyJgy9MXx8UEq2xLXVscHF5SgIYq9zUkT8v
z5pMUHCAeFTFu7hZK3xFHlvDCNMUluZBBovHL+ORcMQz9ziPGySFdHN4DTbWVP+WUGz7Huw0Pd08
E3DLGxCd9RK1iDJTIZ1SfHFrs+9AfGsemMviMa3HcvX3Bh5bdL3rt394lq2o4U7hyM43DOsWTI5d
orSZMhfGIi8qLAOEhU2gGKdiEKNz7fTeeEcGIJgXTsT7aiuHgjoVfUUNKgul3NxbTfDLmUcOwx/B
RfDiI06tzhBxwboHpww6mQYhuGTXpmR8oHmAsI2/xAryhO/JKZ/VpBteLIRy8bdGcTpnClTYz/ai
UHHiUgsMBLd3UM5OC/t+4i5tWp8d5saXPyZZ6QHeq3Ps5svqOmcKz7e3CDRC0QXA2Q81D9JdX5ed
FCJHb11Kdogh+nfworzqqUWVtmQdyA7nuI7vjYbrA7iVMRodIKm8Hq2H4XHAic8Pbj+YS1jIrBms
v+gNL1V0Bhh7e7nETQWbLLyvN0O6Uyh2gMHV2NKIH2Y1/0aJ2+ctuqD7M2U7fu9J0Q5q9xZ+sQmN
ge68fh43GIWjKzwPXCvVnRM5OG5Dtf78eJS313/w5oA2bIDD5npzctNDRdD7IAtA3t4F/M6VVfTs
BFuKd8UIUvpotZ65eb03IDgC4HEimg/XkhNkzNdhPXt2qYGMBeKKyopc9Ch1LxAwN+5UtPTHjx/w
nXcFFABu1ZtJGZxcTpZFtUB2UzmjPOBKo3fUGnaknNgz0/juKOD4bJ4P4JedsomEOxOvQYrwoYsn
3IlEg6LJtbr+9vHDvLPGEzT60TQEIIV0yu3P/wNp4wLgop5d1IGiqM27wAkzNMnAB5RemH881DtP
9Gqok3kjHicLsE11aLD3Xc9Mqh9ubM81Nd7e/gEuwHMarEZ8t4CAXz8QAoVFNy9Tc+DQER2bwKDX
Q9bgYYlV/8zD0c3FXPv3n300tJU3LwJ8WJvO62TNd8bVUySUOmgyC5YP1JTbjc09J8N787Y2Wiro
yiFgGjgGnDJH1drhake69jBHOO4rJ5a/cPJ4sMls1sePH+nNV4UpBHYHXSF8VTZ29Ot5rDtYTgN3
Gg+mRCXoO26d8cQ+w6IfVsHepzUa8C2ERhhS2hD4CZJyT1CosON6tgnFcEhfz9i8DpulCuznA/Bh
P36yN5OIPR0bBeA1YIXwjzzBLtxlEEhTCEAxqJeowA08fEqs5BftIsc/nx4KVyCw9DzA9nA1PVkX
CRRHkVkx1JjgjKpNzFMja75vRXfOtvqdp9owQ1DM4VCDtvzJUzlzOxnWj+RA/BL5CAQlK99ET1PA
z9lkxXj1r84RD90F5OaAmrQ5fp6qnwmZo0qhIXAwi0/0ETxi+lO5Q9SltKrEs8doec8qPGgh15Y3
xcdz+mYb2UZHkwCcANBRYOzwemE2pBq5xzB6BYRnB5gpQtkVnqOdvTcK6MqALDEGMnS2OfjPvoh7
dhcAFqEHV6IZAMNOk7twBTmzb5x+ZMBDcYTAhxusURwkpyRi7BvdpnGND5Mi8bH1+vUoffPHQJa/
8406N3WnawSilK3NgsWIwWDfdvJQIxzUolk15QE0mHbXrvGSu57We5awcy5xp/OHoUBR/dda9oCG
njqM89mAL7QAekX9G2QSjNSj0ZqdgTvfzt9mYYDCc3MMxk1he+D/vKUEJsiJM4fxYWbh95GRq6EJ
2xTwyL0N1+rMYG8eCfHn286LjQq7Iv7h9WBcwW+5pKt3ALOgs/m4aNyzWi7Fz48X+P+jp//9wDb3
Ueg9UVdvtHmY+LweiY4Sl4kkro6SKmztO9zfrCuObtDwDU5a+nj6GvidWZ+Gfp39b3NHFeEp/g33
btDNrYM8DCAYvOES7f9rqAXZnAXlXKkjIkVWctcwIeuDAdQDLCpBgljRCiQcpxbMNvUySRAXMhCc
3eEWck42H1uGxlRBItHzbKI9K3OARMx5GmkXI0myW9q6WErPmYoWJYAI00S69q9ByeznraQNrsp1
HweHySLiNWsrj1jYC5hBXK+zVPyq7XoYJLVBgr0/rlePZd0Cxg/EgHVX3UQVDACLwJRWp1y63nIZ
SEgb4KPM0Ym8jYYobm7Z0HjhHUUSJHLjKl02GbFLBb5zjNv7JWtU7zwsQcL9C6yZqL30haiadPW8
5Sdu4J1bsClS8w2BU318RJ8T5JKUaGhUDwEE9vpvvc6AIgBr+nDAV1Gps7Ku62bHoAUW+YqrFSkq
tcW0MBlHf0Gow1Nb2Liaoyua3uzWZpFJhuCY8heTEqZ/HkPgSbrETiBTu4QIS+KG2ng/lJT8xJJX
DeKRudIHdw0QZQ8BHTK1+0GO7oNtl/DJsdMi70ZZBk7By7r9CdWU+5ePtHpYhKthuAYrUqDLzpbl
F9SzHeC6MfIvHHhokkdh2D+IaJ3vdOsYCNWC2bkalzGwO4WUSAaPExxfKZ2WvsuiRkE5KwOEfWcN
nWRyVcsoeHEboNQFKlNJvgJp8ZerqkvKXzBPFGVOWp+PWVInbGUwSYnWOKunYHhSYQfBNsz9tc5c
3SR9Toi1wGYhOePTHnkXCXyjXeZ2T8xNFnUJE02L/OZqaaa97aHgu2Sl7/2w2l/lr7BicXMAtNY5
h8BfPPkwJdjYEJvhUicd+ii50+E6eWs2EYeRLxB/0qemWXyxkzDKUVXaYlssf8RdH4s/QFSbL4Iz
YfZuW9vgdqnQKspdv0NXWq0Cr2RZ4db9oLQYqqxxAgT0THwmK+6ibguvB6dz0F6icoyvFVO1uWmF
4/5oVjBHDpS1sZgyeP1F5i6ZddS92ESJZx/JP9XtNKv+0cYLIY8KqnONRma9AGoS8xoeY913EDC7
kZXPQVIvQb4MCUEQH3DYvzNablO6UIMYOaSEe26auI47X7X+0PRXdTTxJ9i7uByNbaz81BNLGT7N
tknGv5yW4I3Oi3RZqqdSPVufd+NNNU4k3IWucd193NdhcNH24JtegVqo/HvRlvra87sA1osh9MjX
bckGnpMB6jMAQj3wNw9dhPWug+6xfgLAj69RAl0mKZYXi3ASoOS8Dqq4u4UzOpobAZwDdMa8kiQp
gQdwU0inhpIbgWWwhQIc3R5thSjWgpZAY4vIhWov475qvHT0XNHnwNCB0rOIxy+uE6z1JYA5FuwW
HK4sG5uE3sOFSQb5yppRwgiBjvBej+MRgJKtBp15duOJAXaJb2dfooMRRks4IVhu6cD9Nl47ZZwO
6A/5xhmmNBgb4ERdFWovj0H6RShLFNfiaGnfxJvEAjZ5fRiOhyguucw4c5DrYWoewMslooJlGm2P
39QihSHVEIyjJQjETWSBqNZHjrOLFZ6n3duK4AZYeIT3N5AuY3anetRHJDT1L+EALmHhe9y/gz68
reEqvjYyW2Z3felXhkZkAP+YI/VgBFewMYkBH5G1SZ0FmRlFJLqugDX5+rUylaSX3kJLbx8Bs/5T
O7qBkcjUTgH2Yq8Mc4fN0dcZPOY+W3AskVS29XiNMq/5bjqK1B1GxQQYlvb3BO2w3/BLX3+NamLf
6Ah8P9MJ671siMYQM0dq2eSW4njATS0CQMrd4KXWvPou6tgm2ThCiozMGjrZ1Fmhw8yBWcTs0pZy
+YPN0+tSsFYsSVt/JuigQbdmcj653dfArHGCuJR1hR5Asa9x5JRNzmd4bhTCxALsvgnx27BYaoBL
ML+/9/sm+Wk93dJsDrrmckDHcAXLn/UXPKGG5LOE8TvSFeg6pCQpLS8SoekvWBfBxR+XIMwnS5yK
pLVIkiUNNIBPEBLRSN9bIPwlCuLIswXVPE4ydEZWdPBpOHW5BEX8skRiw0tj1wl3VS6mFLMK9cqC
/NrfkruNf6xDYupsDFuwEVuUULdBDQJ14UlIzTLOo/h3RDv6JfIX10krLGE00iguvGZtBg3OzjRh
A+65Az5hUgZBzks7DemIBGXk1mLz/lGaKPIAG7v1n2S09HtpETtTyGE0X6dJo4k6dVHyRVZL9Bgp
IxE+O63yqlwNyE5xb4zOIKcW8wUbWnR2HLA0viPniuJvLQyq83VAtFTeV2S+hmB0lLkBvfvgtAlm
Bgo2nL9xpPEb4aaheG6qAAcGQMOB4Dxr5zjFCnHvez/sfg8Vzm6wHwRtslLh8Cn62Fnu8ebs13FQ
gZMSobtHioSZPtURcNhU68q7FtUczUXSD0LlLkgpJm3BjUXcDrRmX1sky02psNBYblsr2rJonPTY
GCbRyQJMOXaj7QjTzZVp9uD6YmR7CMqCI8Xh7kGEGvVBOtgyZLuwMepRdjqC7/Qigf5PFPml8Nca
sdHMAgjlg26apgAhoJS5jFXw2EfoCqajHjyZzXYJHvjgWFgBw1w53q2O30ZwTJXeN2fFF4JHNx3P
4sFtn+USjrCWg3Pl73ZpY51BdDyhgVGuEB0Qgy7spR6W5qcDG7IAHwtJ8N2WMXeLJRo8zLAzLz+9
xiVlysK2LQtwQGt3j1Yk7BDmmaIvV3Om6xR5YjiW+85vDKw5wrXOSK+6C3QKljrVVjK4kUyAcTKY
0A0PMAdf0KAGHfcals2mBjgd9HGKHBq3zoe1j3nWmSgY9qvBnBX16gudJT5C/LLZGZe/sMcOvmh4
yn1r0AK+U34yDeh3TXpMdRKubaraacFpO9X9H2A75o8LfCDBnj14z10PgsCF6yqX7tk0dVfesIKe
C30UTs1V+2gFhWXI0cftVPOIwqv70tRq+B6UFLIej8jpHomfvdrhth49yt6SrzHM1aN0soBBUggH
UOaKZnEeI1AGHiYEJMPiWNewKCCzy5CdxrzZKYBYe1cr96Mhb4IVluPttKoRPakVk6R1jwZEGYTl
vPU0+4sa9bG55UQlFQIjZP0g3DGG4/TcUHJYW2mbfLLO3OPzwNmXeVNIf9MFW2De6dV+DxNdPsG+
NWmxp6OmSseVIgvVh9valJKB9HS/Dol1WBbOwdIchBePfG8cha8R3FNuDt0U1PbFwM1kuUYB7ju5
8NhEnsplhtkrnlaXh76vzbrDLMlmPzdViBeK7DzQl42vy++gaLDlFoWDaL/6gaOdQsWzrzOTaDFf
deADDffQdoZ9HroTKY899aXfpgh0xOadmlaMcdG6lDcZ0wOrvs6d6NEQx3nyEpbJWj5DS2zRdlGl
o4rRdS30DFOtR4jAcIxcg7bk93lFdRQ/l5vp1s7r6KiKJh77+sJUIaOFhW3AugvLmsZXPpp0489g
jAencOOaJjukqA3hCwRDBlNAnAUoteqMRC6vHo+lAB38e6AQOXaTVJWzHtdlsfSI0MTlq8b60V/8
aCVdldaQcnTXDcSB4Q2YHf4TrtnUKTBJImRpNZfKZI5G7NYRJsjJcBkOPW46cKxW5qgtUfWldYiM
4QdoVXylAyQfZtEkgnDHa7RpcVy3KDfBbq9E5grTzQcUEZEFANN1Kie4WtlfQOQd7xmWRAsIELQU
8VWEAvRL34KHv3UqFQ7LluD2IfxW4dLmIEn3G3JaZfVknC0XJnNwfWmzpm2H9jmASpRkQFl7nHEV
UkgneH2OxhbdPDntz6UxkNwhUaZLLn3cVr0bJPs5ct8tlM3orPnKuYE5D1LrsBR9iiXPYrdKipm3
szwqbJfTDZkblH6e09v4EonINlnzuAHJ9YtFnteS98gakyktgzb4P87OY0luHG3XV4QIerMl0xSz
Sq4klaTZMCS1mt6DJMirPw/73yhNVEadmehZtGKEBAjzmdc8gonJ+kNe+fb6AF3CRnOSHLz+pzIy
7IYxvx7XILGnWA+B8lvVoQaUm++8mRT2c2m1w4LuxuI674uidcfdqiTedKAR1uVP2ylaPIGqF2S/
1FBb6R6El+ed6knl3b5JtP65H0RjHukotmQyXjHgA9+mQK3eU1rT+aFr3fsHYS55OgfYGPjtyakb
v7lTfriqdWwUZhYcOhFofXDN50WBCQ0kXRvXIlrTzvhikPe/0PVrf3lizD9joXnPLfi63EGhX9sE
HCl5+LBWzsdr4643Y9oc0TwIM3Ra1/vc1nV9p9hxVZJCaEvjDQJRSSGRt/d8FKeOm5VmdhlloLZ4
JxYc/gJTtikgIiRw74keXE+KVuWmDQmC2oVcebGIqlM+AJYyi8x4xcou9cf+fx6Kb29l7VIwR9gB
JN7Ga9zotOfTslpqNDSUc9Sc0J5N0oHdaFAQrfriHtD9el/AEsCWDoUjNgXA+vOh2jiWUscKJhJV
0+0Kyx+/6Ho37CYnM19i37sHMbz+Yv+JL29zo0oOfPp8POksllyTMY+cnuugXOe5Rgqw1p5kVYsf
r5fCbo6FfhyVRDBcV92plLKeHzt6HvVLn9AFz5sq3Og/X9IptT+/dSzalZTpqS7DeKUCdz4v2xsr
p2qtMkKP0jwNdJXfE0CJx5mQ785R3up35/W9rTOKFiBsGKr12sWmL4xlLtgXZdTJKtP3U5EZzq+s
iwGwrVSwPvYtChkfjCku8qcpbcpnTbbT9PDm+W5a9pBMKKhzn1x8x3WjWiZkhJE5tCmmjun4okuI
YkFu82y+Ptb1scOBHgl0RBKA2QOsOl9bEDloLqSUH9t1Sg5qcOydqzLn8PooVwLXtOkJKqHD45G6
8S0vhon5CY5RGVXUzOCSqJ7RpNgtlTblIbg674v0cYqPyMOyLmjmXi1PHrJv6wdSy9wiKEtW7WFd
POerPqcSsdMC59qdROco28W8qOpEtO51L7HIZw1VoqTwi52fuqX6Urut2+3tTi3NQ6s0qRAKH7v5
C9Yl9vTkE4jFe6tv3mq9+n8Thn7CyupAabbz83f924TIivZTFWVjPe7rJI5DgrmvFP+H6PW1vT6J
SNdzv3AyoEFyTM5HMjNPG6nBV9GsN+k73V1/rG7GzPrl29sHQp6Li4UOD9K3F938zPIaXSNsj4DF
zGEca96+5q0LU6iEd/bL9pvPjyHXpWswL5oHXKEXN6dSBZWTumwiv/btd1Cs/LAohxdknlVElGnu
Ae/9+/rsrg8CHIztmkaThEf8CoJBkt1QvKwihH7c3WgmI9HkZL75Y1E/oyFNIYQeGUiZ849VaAL5
m9ytI2w4MsyOZlmeUo7EsjOR47hzmV2v4ta8gtFqEU0Ro1zswcSGX5XUVOi2S8vbCadB/aTXx+Eh
WYeEUmBv6yWiV/7yVouqzTUMKV/+Ae/OnrxoyFg9EyvU2EQuMW4eVD3NmEB2nqHuXF9Xm3/DG3HG
0HHbTtqVDINuOasG8jFa4mUJrBh4nhf7dSi4oe8MdfWac0HCktxsN8ACXTWZ7AU0i+toS7SoxvhX
qcoJq7FxcBrUO6Lkdvr0xg3JOFA/Yeqg9kHad7FVErNH+kKMazRa2bzX/FrsXKuy7uyRq22/cafh
u3OsUV/QLwWRU2okma6RQE0oIv5u42L5jlLN6N7p7F9tRURoYWAAJECMB8ndi7vDVnVmzI2tRfEM
VyaXfheNJRzXoKqLNchpeiXBnCXrn7eu4SZfwZHjOQeeYV/sQ7+gzoGZQh8t0u8Pm/tt2LZl9uYv
tV0ZrCAQJzAml2vINzTHEswn8T/y7YOiMDyI4h444vpLbU8JC8guB0BzeZrrjLpM4dVDZFli3C2j
dEMABcPu9RW7/lDbMWIYIG+0dS5zmarsCkrf3RBpvXLDvEfSdC4ek6R49ACQh2Vv3bulrs8VS7bF
kfrmasg2Ob8SncyiO6Z4FkU+Ls9V38mjn6j+0LixGcmime9cwdfr6BLmgBLbtj0ZzsXbAslN6qum
T1E++Eno4m0dAJcd37yOhOFkgwAVuDOIAM5nxeKZaC64MkK9IvnXzUzCN5Rbki4cJ4yfH2gl+p/0
urHuKSRvf/HZ07nd9dt1wSMD5ehSan8a4rGZVAlZcW2WfzVzavcyrddHbdGrh4UoEJ3dIrdfdNLk
4+t753plt6HRoGTHQ3P6Lwj8K+aRTZXn65DNkebzhJb1uERGTlfg9VGur3xG8f9zfSVbpJt8vrJp
kfaGrKY5ynqdljv6bE9mR5fYH9Z7OemtodCmAfgJBgrzyIutqXu4SJBozJHRmlagKdXvFy9zwz72
7kXIV4kHn418mw0JsZwNup2Sv9YO4Y6GmCeHVKCX+Q+4hElL+9YRKkRnCrebuFvjD7o72j+nVE1l
qCWyuaNfdn0QyXdARAEgYnmBiZz/BNnjVTgjpxzNKbyXgzEhqP2z1KhXu5Utlw8zncvuDv/11pbx
/u+qgaUN/PV8TFNmhhzphEWeRV1QGyE7YrDhvvnIA0RB3x06MaLrV6WMhZJfPJaMImCA7Jump2df
ys+v78sr+TcCEHDWRHXbS2BB8Tufi0v/u0a3YopSN4WYXYuBWyy2l3l9T5XWGoPKlPpH5FkWnYtV
K+NgcRy07ko3EcNBpwHUH+OyB02aNu0sA6n6tNjDB9Dze0Id/JLLOwIze4oEGA6h8Xexr1eRdRbU
lSliI8/Pqe4Mf8pmyu6s+o0tzSnlMgCtCAD4MgjEiq9wUlz6EHSya+cDWzpxwkJTVbZDMdvJHjpr
XX7PBroQB+xIBi1sbC++lx7d2GGgwWzuYYv6ARfG+VfR8065klYjcX3tHQpH6x6RLe3vBIfXz+bm
8IyYEGmLRc5y8agkuHlib5KpiHijGviwWqaHqi8NP0g71DzepbEQ+TvQGsXy5ggOJTSTOZL+EX9e
EvSLGOTTEhcqcv1ePlJ9/+TnVf/2c0p0QynL2lJM6o7nq1ibRjLPOfMrhwVh/1Sv9p3g5n39CF3f
t6jI8jhzBW61zasqgQIlkjQLbFRJMLiDXObmgYvmv713sZ5/q1IuAl2Ag6l9bBjrDbx7PikLL2tV
YEMR6fVUo9hWkjNki2GdYgiw93TOrt5lBgMJTxrGFkFA5GIFizrG9jYx3SjvvPbfjH5LfRzl4IkH
beKy30G7E+6zbPTixUQ0zwxTVPLLsMJJoaVRaxc/UsD6lBGXJK0+8By47cdlKtqvwrB6GXZVkT7j
5eSrYAEJ0kETlFMrHw1ZFHWYkc/+mNY583b0Iqp/6IOXVVT6ZfnNTG1asjMOCmKHKBbsFttc5ibq
kVqxQXVoRfaFBpKFIwZN0PrQO8pPvq+Q2/5YqyyN3zgBVmU01ksyfTJqj/e+g+g94vgpMut5xTWz
exzJMoBSGYSv+3GNBxlaOr2EYFLudM9P5uoostAW8fhm4r1VXi6OYjWOc5pnph0JqX1Fh9PiOp2O
omihNpbYurptf+eiu9q2jMhNSumFz7ux6M/3kZ3Z3jrJzonorC/6YXALhMQTmGFZaK7J9OYwC5Q5
ISIi0iBTTY7l+XCZNfflArApKm0PAYcWGIus4t+vH8WrYIBBiCIxeuHq3l7N80F4GGQ64ZkdCfwl
w7HWh4x+syGfrCLtPmpV4dw5+1f3NANa2zKSq3EWL7Wj0G/wWy+dyBB9bCSsGMAJmtzGnU91cxSo
L3BgtpaNdfGp5rTwIVz6WuRNxfRRgYn8uszJPebVrVHQGkCumvqtTQnmfPHocKeNCTM6Sk2je8i1
eg0AsNxrL1xvO7hCPDj4PW/B9qX+qOEnM/sttSP45MZe0GYNS70GEGCZ95636wnpCMZuxSSKOsCU
L7acCySBw2/YUa+2xqCC7pcj3HvnJbueEJUxSqUkgqSeV/2LTewzMeTqRVassvKL5hfYrtl63hb/
IKxjPb++w6/nxOVvc2ZtHgBem4utMNHUmFXfedEmlv4NMG/2UhbLPcmVm6OQUZum6fLPpfJkPXZD
28azF426N750Uzo+6iJTL6/P5b8zfxbRURSghM6VjKIv1ooXlx4Wt5oF+96PKPtCJ4RrL7PDAjWr
C6EjmubJNRfvj1R68b9YdFN+TBNN/qoziGcH0D6rDiy5jPXD6z/rxgeFCLAJYm4Sw/xzfg7mqky8
Lq7wACz01Pmo5nUaHiq7KtavC8ipP6+PdmOpQWajLcW1SInkihczJFPbzYrRnMwOOS/2wUHnZvf6
KLfmBAsGKzsK7rDAtj//K1Eb07HRinjwoxknXiCRuRYpVA0Auo4yeH2o65cMww1qUtAPcPImDT0f
aosXgKPwUW0rr44eAViwopdyynqtDkRia3/M7O4hvLGKFkUm6kuIzmwEgfNBm7ZsNAhZcTQCNQ1b
raxCbZzviZdePy9YYG2mb4B1ECm5xNGnYBClbsZxlEJhft9kWfEbeXYEsif0EDvqP3eesxtLSTi5
6X/rtBXggp3Pqp1VbNnIhUQyGf1AaMhPaImTf9GoOe58vTcem3nq79ke3lpLdBcxv8bFAgLdxQfU
7GFK4zmPo7rkpfa8WTv6xnqP9HNzFJjyKEi5tNYuNWcXdEEsaxniyFzL32jKzPu0896cQuPJjC8K
jw1PAA2Z7Uf8te0rrXcLYnMRTcozdqtliENZOsWdKPnG4SKCQhd+I9zCW75YsLSDr8yjJiJlGVnY
G3Z1qJwVPuda/3rz2Tob6eJF02xEQpKYkfwWMTMXRYvHRLM5wmPjVYDNBvxKy1gM+9eHvTlBdjw6
o9QjKHieL6NR4zab6ixjOWXxL4oF+hDOY9+toTN3/c83DwblDJeWrQVJI/kiDCEKxtqOcnxkEYJ8
NPFBC/R6qXbjoNl3akc39iB9HiILamXc9pfMvTUzV5BDbhxlqo+RhenQVFDOW3X8eUcpfFNl4TGF
KXhZUch8bLAGZYkI8Xows1oOAt0Z1cObl81nJii6E15t5czzbyRF0TjJkiWn2BzKzSnX31dNbz41
NCw+vj7U9TUI2oA7lgQCtj77/nyoccwmQLTrEo0q/Z+l4j9+bj6vWoO5SVkcXx/reusxFp4Omx6s
tkEpzscyOty9kmleIhh8Js1oNOPRhveQPfLn3etDXe8GhtoUsEmr4UlfdjmXzMm8wjaoJJbOHPZg
AXfZKt+qjvlf10qjuoQEAAXayxZ70jZEVstsRZXQ5a5x099y9R3wj6q58xBfz4eqDiVRl/9QLbvS
LZsbSCs6uQlyNOtHjPeKU+EP6k6N5foD8c7TgSM1oYKEusH5ByrcOEvxQzOiWKbWoR3wj/VXrw5K
fb3nJHtjQviuQeflA9Hzdrc//+s2p7Fdu1WvzAgJiU26xgNArAr3zfE8HMCNycvSEU24Fzlk6UwT
npaOE2G5Cupp9H6mpfNuza3pzq16PR1iX9IguNCw5ugFn08HSafVbNzcjYZU/1faSfZgFcq6E8xe
hxAMsk0DliGh/GWfKk5m1GTawY1Q16mnwGwFBKjCWb+RJgtA3kihICECxvOtMoCb9DrWq7TSoR6S
FV3ELrMUetH3QBFUP3QPqTs+a2Mb35nd9RKCsCJCp8hHTQEQ1PkSxl6JpEErCVVacoZeqTgQnTbe
uYNujELCuon0gm13Ka2dj8LNlFaUl+LIWux6N9lNHSYDFIrXrx/KFPw95+nQRurmCgdkTSXRuDhK
GoSgLm2zOCqlcv2dyCdXfxgmPf2FBIF8STpl/VNbjSYOZio37jeq/Z23OZn5C1ATG3R66BaTUb4z
MgpHz33ZiunL1qwXhziPR/OdQce33hduWcefSFY9Zz9rsS4PCWJQAuaRZo7vQOO19sGjB5bCoKwo
qulGA8EiqYthfoSzNi9HJG5GuId+5Rf7tU1ca6fJ3gafnjXjcEKrs9Sf7MWWThnkTTsUe+iD43Ic
kadZH5xJL+M9DpWW9dUSYn7J5r6yoeshIfepRTDOeqhNkc47t49BhmuLWZVqN6rJWR/KVS/tyFQU
XUJ7qHpaW0vaDc8LZtImrK1u+Lev1NC/a5qcnqHRy+TrLFDJ3k1avCYf5GzicFBBPO13KzfxCmUB
9PDO7Xr7C+e+TR4cUxiU/ZErCwtiSmtfuzAJPijXqD8NBjN+l8yGWRwcJKK7h9G11nnvZ6VCUsgo
LT+aLITO8h26+eUSNLVAGErPFzSG3EqOX6dsWv6XtxKdKLGOpR1OuW6Xz8qkyYOhqDnDm1OOAzix
BHODqxXSrgpTT5OHiJcLWKabrZgzQgebOghpaLVVnyAqpv67FLprRTdCF+o9pcvU/WfphFb+HFql
0kddogR6tHCu0r4b7gr3S2JXJ06L4bhdAGsYZhn8UjtPD/OczeqBjm936qiPfrOHZshPdWcjKgjZ
UFSgQi3l7VY56+Mhr/EuQWWvL9VRt0a4KlVH6+SU2zjNntwGGPPORh+pC5tRSfFgZag27FIwuvUx
Lwn2TsLQFS+gxWd5IvVe/oyLPRrvXaVDihPgRn/2mt171Adsp39Y276We7ceEmSqjLydEBgx109Z
HDteCBA+zd5bEwWHJ3sd9PFETD7mRydHJWuXgjVFD2vGKNWGnqiQM1haq0bccBGqRf+uK4ZHVaki
DpfKkuhGNMZahf0YiyQYBzNXO+XkNpQnW8gpWLsBWabWwcd208cay9MQi0kFWVuY/YPZg0/eFcgq
D3velHJhr7RaFxK0S/gjAu/Y6dn1FZ83AYukwiXzPPXo985iHkZtTSyUAcdZ7ud0SqZjk9jwi4La
H4zpo09DCHOiOdbEHuHv1v0eY3Y6PPlT4X1PZa59RmrQ98MsbtP6KZnQVwi0Er3SQJqwBMNi7dlP
m25iFXrOJOJgTSDqhFOT6l0oyNpiisCOysOMasgSOiU0GYIVK1MBwFkfo0aKMh/qReSfDb0Vnw10
UfKPCWZi+td+Xiv1UWe/IC6NCftycrpCuUFddEP1Ay76MO4mwOBiZ80lsPbOSbxxhF1sl0sfKuye
myCrDPytU3P2vttuPDfHTFmdCSmLjvcvmWLvCa8AymJP3XC2nkuZlv8b7VZvj1NvLiVMAm16AZaf
F8+LC8r8gwtnZn4YKHr0XxD54vtng9+8dGJK9B28OR9ahT7jR9zhcvAhlzjnHnxkA38O9lLG73Tc
I9N9zjlWv5ZJnzFmqznujxOasfC6IcYOT6NcRigO4PWaEN5LOR03l1JnLwdbnwNOCUsIVy31f3AN
x8URRubYB3IzjHxY3NiSD3Hq+sPBL/GWDzsXo/J/6Wy0XijnMTHQ51wRRRWzryPDSCFwfXIlhr6f
ss6BAtksc298csScrMcxmbT5YBbG8G2NXTl/SCCbdftMa8t2N/EpsVzvFr3fV1O7qvdZkcRQb3uB
OzUqZXLQ8BMZhbUbZ1GjTGn3jfXEUxtD56poSx5Sey7UCSsFq30s1SDnqEJkTnzwx7awgj6dXeOp
GGdoXoPpqyHy1thYngi6bfN3bNjqpVTmZD7bXee7X4vWE/W3mJqm9lkv07GIylHLhiBdlb0eK6Me
3ucrUgUHJ4co/hWjt8HuQtktttg58bTMvPkqhqvPNkHXEoVUDxIeSjPtToM0V8HY8XqxybaNyaFu
USY+VF1czKEahDTeY2yyrgdvbtsmlG2ysLFWOLxHrx0d/C7LZXC+c2PJ5teKbJdww0Yra9h3bVxP
B7pi8osrFmsJx9aL3dMgaBdwPSRrGnHA9U/O6jTaflS9NB78HhPmn3Dpyv6Q5tQgD3QVSt0M5kIk
6cdsQWMXwkdrlzSaLLEelE2mjaQiST9Ce8n6I7WRCxgCY4lFsbN77k24NHXTffDp3w4nh5vwA7yr
tv6lqT6Jd7DxSGwz4og/tK9Im2Thrc0DgLAOvzGZgayEelrb/1hZQvMN/Y2m35XczbRMUXawB9Z5
Ncs/vD7d9M4XnvCDpa8wlBBVrmchorNSPA557vB/Xuiv7O0GeccA2V0ZB/T/bIoimFISYtpidUO/
WYwvrV316BsODWTHdfXc94k2OHm0uGue79fSEoizV9rQ7jXeTu3o+AtxTd5omGonfKU5gsZr2iH/
J6/8KND/Wg6eoqS5c7rUx7huTVtOktLHo5XP4qXPMMb46C6FrgVLtprfZZLI7FMuvI5juSLMwm0m
OnP42Qm07dKAPVJPn9dJuP5nH0Q7bDq6h+beK3uaFcjIoymIrKvTHFdYz98wg7KgF/IjY5771DXx
bEwERuLLIjaPr7pUX9F6BIDD/bs+oZBladHS5pnYSViUwz/ZnDWYY/dT/ROOYIwsFzCsXwoC4K8Z
/ta6X/MNJDS7o8F9nMCOgw5r9MUhQy78H/xFM7U3IJnlz3bqZ/VTlVSdQXA4tUYTlDNMpd2W/OEt
US9N9pKrvOhfaiRioY0bE1h0hS4N8gCzOX+k14gfeL2oVXxeHAPWUZDyjn21AeR2z4qEv9tV9Ghz
qKP98r5wU1nux2IZmnfzNCXjO1dok3qA1qs9ge7GvS11ZV6yzKJ/HrTRokOcQ4s7NsMQu6EHskAL
4a5DliK65BcholB/ShAUbT5p2Cg7R89S9m8kzNlt45DW6Yc4bRSObQKtridKYdP6SHS89g9tbGTq
fenlfR2im724x1gb9fGXi0Ljx2rdtFixS3LmY7Pq2fTRnGT1rzd4gx71ltRfxORb428/jjtjX2Pv
snz2+FddMPd5snxbKoH0Bf7l2bEjOI10VE7sECqGPRO75dyV7diO6iCrFWT+YDQUSYJOtj3eP62H
EuzJRLgWcEUH7SuEjxTz2Jpxk+0HTZhfEo/64kHh1A50YO0sTG4QHvXcoBIWDOfR8nKubF80MjS9
RKY/zHT2zM9easv2ZZBsBhgtm5uRzb8Xu2TYNE8CMC5T9eT0ZdUinplX1CbZrPanxBpd/X3Dhuu+
eElrjPsuroV1rLntgWE4i30gKzSR3CigADzWFaRtPGysbHosrL7wnqDSTc3Dxrdr/5ROF5f7QXrC
YT+XMIknt0Kru0Q6Vh4hpwK9xPlBlcEwGkZ9ANnrGh8M0Yl4X2dpjCImEqLa+NSig6YVgdKSCjEX
lWTi39KLC3mopFppDgkoxIccMLiFnHS2cnoSbVPwpMWEAlbHldaEKlfx+7HtrM9JN8AItftMDe/w
va2dKBG4/oaJJqpvyNKx4creb7RDHEMZDiZw781xbuNRfSjTxK3Qf6WiB3llsobyk+0qeKOBdNSm
+F4D3X7yq6JfPy22I9luQhnTt0qrUU7N4f2mYZzkqx9ARC20oGlcjLlSnkJn8w1NfrbzHNchcRvw
4Xj1091scg0Fiy4Ju3jcnHuWOVt99jyx9Cnok76SW5IvX/be47rK7Sr2fSqQZnLMfKSClXTMd4uJ
NA3aIJ+aLkXMRVTLgJyy9VabG1olsOOoqVBM2dgeF4WORMqpac0+joCMVEHjiew9SHss83BLf/96
Ev1f7fFiqugb0TChw4xi1KV8qPDy2e2EH0c9as15oDwlfyUQHT83ENbdQBpt8bMp0nUOKt6YZ79I
ND9cC5H9fv2H3FhyamI6NSTH3hpuF3NGt1VrAAaKCDnlJlBu0R346PIAoac/ICcwRn5a4f2QDekO
RvTz66Nvf/vFKoBOpgSDWhwOdZd0QaS9Ox7WMjlxwtbuIPvVhYlMSPNtRTsX9lIFReVe/eJyTNIZ
MNEbowGEwhUmXxOzsrh34whtBTI+N+4Oqyet99aC2InU9OVOVWar7ZzNkfGorANKwrFQA3vBn/9d
DST957Szq+qMzoRut9ZvWXKh5koNO2zr4ncE6NOP3JH32GdXJc9tZE+ns79JDFIBPx85x4JroGBC
nSZvirBIxfIBcQfEypF2+/H6h7wq321D0aOgjUojkIbc+VADPeO5nukAgshcvqNTUR2m3ukOFUJC
x1SSvgEQQx/n9VFvLS1fkEYqZXeaCRebtydUkp6izZToxbfSp7+Up+pRH8ffZkMyC3k8KBwkYl4f
9cayQmylIo6fE2KUl2W2YdRKQWYlos6V+l7GLXFg6aogRh71/2coekjURTctxct28ZzDam/tWURu
G3t7VJpksCA6QD0huSexeVXUc0GTUk72NRAbXL8XxUNHuFYpxIgGfTeh0D7hb2CuWn3nMNwahWIy
lXEoPtSBLvaJaLSq5pjwxSiJ7Gpo1iFYpHsdhRu7cTOCBJ2GL/Lmj3O+G1H8ypXh4eCb1SL/KiGy
PitW0jz1Ft6xYp49SjKoVBsPr++MG/txo6nQNPHA8XCpnY+rr+0KiC/JTxrmb3DquvKUjwqVIdtC
ALOW+T5R+vxcpLK7c/6u9yS15Q3Xg5ENJebLDiG4BadfqIOcEG5XYV+k6utI7h1SMLoH8rpGw3DG
6Qg5NgAsc7vazmcZiwX2rirqk9n52KJiYVqon4kakux9ofWSqquUun1KwbnbDzq14i8LCc9w6LxY
omLjmKiosBE1+fL66t9YA8PlYLKrOJkAYs5/l2NunSqE00+9hgoyXa0pCQZakeS5hI2H1we73mJc
dKAd6FhtuIer4zLMpkY/vTits4kw0jD1fjCi9fOooPwjSmRqafW+zat4ubPHrk+QQaUTshwdWlB7
l3s7JV3ue2wTT3XbiU3ThryAqOXNFw+j+JQsDRrC8PG26f/1aJlFjsSQl5cnpEPE16LO4r25rCOu
IvG9i+f60Gw4Pg69tVHQOT/nQw2YB0POpChpN612yuvcOrYoMXFDrB16WBkc5BKGKiWMN99FDEyJ
EEMyuk7s5IuBS2OAZVuVJyMX4x4VtzloyyV+a9/RZRTo5sBJCTvwFz8fxZ1spGwQ4DohoeL8Y1Yw
+T1z7b7H3ijfCvL8bygkGDbCFxGscT6URt7CwWWo2O8Ngho6DZ5X/PP6xt9W5Tyc4WJFCNRDkQN5
7kvInYfCWt97K5+rKL2PqAgb6w7gAmXhogCS23qNfU9U4taWJxkAHANuhYt1+/O/NuMw6M6wzGV5
qtRa/ZjHcn10cySj3j4xcBxbD5IWvn8ZLdHQ0rumzspTO2nuAbsdUp9l4X8GIm9rKrS3j8eeAI1J
FQtw0eVBXnqv9aosrU5ZhovhupYvA73OQBZT5Ov5v69P7sYhA3Cmsdd5FDev6fMltEdnlIhKsjW8
XeWq5thY5WcjJc1pTSPeT167UFXr7twiNz4coG2ArbSfoAOYFy/F4ieyLtAUOxWi8r63E5chu1Ld
CwOvL/4tZ4MbBBsGpMdlhN3pQ15sKoAns4ADO1HLP6S1WTwO7nqX0Ls9IhfbnxiZmMLbMCzeJYli
XSnraEvcnjpEpNagQqlDBpqNtjoVfhcnnpk2wxetL4ePYDD7n3PXTirS4gRXEm7ufNhBAVk+1wWi
ekE2J775sIy+WT72xWAaD569CvyTiDrFDpOVaty7mSzm3bjSVjjxjrabSDhH7FCQQLteoKGjvB55
jTYr72mU8lfq+TJHYYMPEhZgRZY9dQVEXQuza5JTU8vEDWkPVlgUZnq67KHlk2ejZIxEJtX0uHgQ
IE/00IbZ64HxXAkokFLrm0eIwM2dPPjGDvG5HTQSbqRHkLA435exN1jskbw+2fRpvqOMqT5hyXTP
rfS/bPriq9Hfp+++IY7g62/H468bRGfneeUo6xMqbWb7CH/d879hyUN3tlgptQeagSjviYYgbTqZ
drN8MjIzqXYoyizZrnEm8w+arf189OK+7ajPLirdr0lb/RIwae2oy4H0/5CTlspwpACbRK+f3xtb
HEEd2DvbKwLA7eL8Vmj0xtTe6pMQhfhesgcnMG2avl8cYb+Z9g+Jj7QKdAr/4I548WRh2OYsOtnq
CQPG8UGqPNlnrtke6IiJO/O6/v5cRwikkLuRNoKiO/8w7oDWlUkhjhtidcw9wiWjiVxXNaeH1xfw
+tmiskR1h8FIUK9gHm7u57qXcRWtxMUybMsSo5bMNIMixo6M2icNjNdHvP5kXO/E4wQ2/z2VF+Fo
g4RmXyxOeWo4ZyEKZg3HjkYaduF6+PpQ17f7Bs0GfgbwA+ze5Soinlz1sbVUJ72r+p2xvKvbOsRQ
iuLgVk7GirTaZHLjO9f7rTX1N16cBsiJmHRbgb9OVYkjUYJdRnVKsiIP0snbZU5phXpnfZu45++8
lze2igH8HilylwTyShOp3hDFdeZVJ0KFdFcNZvpopeWbaR8UHx1nG4IoG4LOxUFbEavT0edrTwiJ
4LFmUG0F3oKyMJ/zzle7MaFNG2iDoMPLI/s+X75xSpAIF2N7miqlPuK7ljzEBT4kr++NGx8J/CN/
O3A0PK4vgVUeWkfQy6r2NLQHqU8sWp3PgaVo65jizoa4MSNeec3dcE4bzO4ia1ApoVqDDOUpoRp0
6MBbHNKlXD6/PqPr1GujTpFysWwEUJdsjNnkXY1zh3VbyHAJ7QtaWXoJ981ucPNT2tyGBZ5c652V
vHGgIf7zDgIfhNFyiYMb3G6s0VVuT33ZawcFLDiwK+HvMBV4M+icpwraEWiWLbsE4X6+NcxcS0Zv
iJtTms/rrrU7ucu76V4wc2NCnFsCXpJJirCX1dc1BW6x9kZ7WiUYpCrpvM8VAPqjOebOm7MgHl4d
dB+JOXygS6/1CYFqvEfa7oTo+7AnovHDqsutcNGxD319e9zYhEh7UQRAhg7lkMua2YahHvOp6U4m
kp8WCHdf+PvF7MZ7VaZbA/E4blJDuHKggXL+kZTKphxB/+6Ey2mO1MUMTUyIe5n4rVF8UMy8WzDg
geKej1KWizX5Em1FlJK1D6lYDQ/dUyBtd5bt+p6AHwjJEnzididd8nuaoULYWBnjyY/zxH0w1YIS
eqbJZN4vwkd5Mlvc7l5Ycz05gj5eEKTu0Lwi7TqfHBa1dFeXZjwNg1+eJmIFGj1NkxV3wozrnb5Z
VmHoQwYOtP3y6Pae7IdKaeMJwfjuQJF+DOCUDSHk8XvV4VtTIj52XJ//govYfspfj+JgOCOVcGcE
5JDmh8k0FFor4h735eaEnO29hyzCQ3WxcLDRXOCPyXQq9bl6J1yQBigy2ybyawJu9+sn6vrCJYez
N+slJPNQ4rm4jSbTzoceMNFpcoa62M3J7LsHcxAkD7ZbjtmJ8rvhH5eySj6+fWQyA5j3dAN5JLdN
+9dirpaDDU23ioeiM2snrNFnro9W44NjWRawTk+9xOtwZzhqqg+vD30dU21lFDYczQWUXi5VHHRL
/j/OzmM3bqRdw1dEgDls2UHqlixHWR5vCHs8w2JmMRZ59eehzmaa3RChH7MYAwZcXcUKX3iD8P0k
a04ITzShV1rzsyEchKZnPb6fadB/alyr2YH3izaW+3oH8XLatOQBz0CDW7NYGku2UhVZe+o1ad+l
dcvLZiZbuOfr886acnMtT9qSo6/uFaWMugPZ2Z4yPfk6pAXezEX9wxfVP67TRvdvL+b1doVRsoBQ
F596akerwYzEBs6ku6gCNQnS9HM8HTPyClQ8jC2c/yvZ7DLXW8ZacPHUE2FsrfZMnJhlZNsCiR4Z
t95eCjAhe1TTe32v6sTOFqgnmIEF0jPvMRvVH2lADP3XxeMSi1sghEYX2kJZEf6wqusQmAdad0y0
kQbpEFuLP+woB3BZqRf/enudXi+89Y8HP0BBmRSFWvbqXI+xmY6GrOtTm6ezAGvaFNYn20JA4ZDn
pV8nIeX2XOxGVeXeOYL5me7y1hrafSJVBqw6HQi853pqhyMGfXF8yDqqJnmo4sLwH2q9sez6c4Ey
u/liC5AOd1rjp78dvs4cZoLbE3lHMvB9mgvDCEE6pc4TQAisSkeq2flnEyOWYR/D7UVSDLxbijFO
nNc/3l6HW/uFIN/hQ+r02NYuSu1Q6oBL7AymGjAXfcpfiBac0Kvr98dA3lJ/w9eQqJ8i1eoRR1M6
sUYAzqdhKd50oz3cYaI9Yvsaz4e3J3V9rj3UC5BLQ5iQua1r6rINAt62qDxVPMQfQAcV+9z08nff
HoR0S0sfYTvypTXxmmSlrT0fb/Fe6fke3cXo3qwLY6N2fuMDQWGla0/5kvRlLcpWaICrHNHLk3RE
/qMxzDndo6ua3TlmVeUbgfeNhaMjuXRZloYE6mKXr8AwG6U1GUIi6+j/WCCUp4FXfuPrXN+HMJ6W
N4aUgt7uuk4PirxyQJ00J7Rjx3tEPucZGfu2S056nNl/Ilfr5Qat73oRkX7mcSEqJjK+ItzBkEQo
veaJEXkqvqnGHpGA1oIes3oiy3Hjk92Y4PKqoNmBVCAZ4WqnW6OUxI6LEhyokiHMHFc24AZxGDhi
7SlssOcTrey39/ytKfq0yAF5EBRdkaxNbQpkh3XTqS7r+hPEjeFLXvnyMcXfZiNWuN4lkOp4Y+C9
UOHm2rjcJbld1HjfzN3JxgzeCJsi86HINc2UHd+e0/VAuChCrAZYgRrVFUxIMzB5K/AnhvPQGaGy
MtCnsfVuDjf8bYI7ikdEIdQ9Vi+BX8QUmB27O2Gn9Ct25J1RqKex7uDb9Pr7C/VLXEwQTsWD0HV9
aUgsoXVHaB1csi7/0YOtPoANHjcS9+vNwCg0qWnII+NIjfHyC6HvBCRVl/1pLFX5gB6aF/qxqxZI
4laufuMbUShlTsThnOZ1l8rTMcaiTjCexjrTdsAzMLJfwPjv3gl0wbnQAU5Qj1iDp5RW0vuwqe+j
d4atEF6hHzVjnjeCp6u5LO285XJCIGT5RKtlS6EyeYMAvF7hmfHU6ZkIjbbyNy6jq+sBYiqHBpgQ
bYqFYHr5cew8CRKzH8dTZnnUT3pDP+DBh8OPlid3ox2b4dtrd3M8dBdIKeiAWev4WtcR9bJQizlh
zxd8ocI+HqpR1X8GU2R3mhHBmnl7wKuAngliLbgQ1pYA0Vvdf42W4+ARWOPJkZN9SGJxr+bkhxqN
O1LQj0ZkPs6FvRVe3B6Uk2WyFZfBL1cVPwap17PLt9P1H4E372gwNmFbY5okRFKGXtd+HIstD2Vj
mctFGLnMlaIB2QPoISKBy2ExFUxbs6nUqYkB7w+Gvp8HsJ1tYWYPUadpXzANGr6pskxAdhaN/cWV
tv1HRc7z22t+lTnyO8ga/7/Cv5gpXP6OPJ0k2GxXneLSdhHY7WXxWaO9HO+6yCgXilOpfYaWS/bx
9sC3dhfiHq/EfIqE3urMGKqnPGQG6tT3w4RTnftbAr5tkNQPuyr++fZgV/caswyIHak5cX+SuF3O
kpq7O/YJ0o6CMvzHHucVcP2a+yOKnD/vHolcFAAVjFXunbV+7Bh1CL3PKH8qfE3OeE1BZeuN/KQG
0z28PdT1rcNIKKTw9iCUTP3pclIzcrF5nUGeDwC2v3i9l/3KGuls3KA3lo4uKiU5ruhFQXi1dMIw
UzmVqX7CLjX9VNa591AUWvTJHNpiIz64Hsok8wRrC0WWPtq62knimVtlq6uTn3rjIY2aca9MGEYi
qd7NmKZ4+ypgQz7BA77O4ihPG56CP3SqBjl89fJoeCHUSzYCuuvDxWPKN6I2gy4hBffLL1SPepLI
LJ5OxiynnSn99DlOFtm3wdKORp+A4gYCtfEY3VpFsJ5cpGBZKeSuwhL4fP6k7GI6JTHgxwAm0veB
VQ+1Kp6f37sD6QgivLh09ME7rYs/cTY1rQEH7pTQAr/POzCzWHCo/duj3JyQT7BAzIgI7VpW1+hf
xXqM6YT887cJ+b8DqDZIrzjpbIx0faJAPKKSCjyNOJub+fJ7JWbueWKyplOmmhlnuiAKrQ5W2Nvz
ub75+DSg87CEIMa/Av3O2GYoNyjnEy3vr1VXnzo6n2E5yX9rtAz/l8E4ugvql2mtee1NblR+BDHt
FPT+hNiFN3vfbCDA8J3gip4Dgj1zo5Nwc348pUus4i/69JeruLAp3XIY55PyofjtardRO6lDdZGB
2QLlKqeNOV5vENugmQVknI/GeKsBsZnxpwm0x8mPyuZkoBN+7IMAU74mmDYAXDeHAiMGsAo1S4r9
l3MbW/yJ/XlyTguN/47M5V+MNtWBG6rZmNT1XmRSqL14C+dhaWJcjtRWUxT5EhlH09OSY1L2NtpN
VFjf3os35rPAB5Y6Aa06tI0uR0mmcjB6u/JJcHEFG4pG+2UX8I4wgnVe3h7qeluwaGR/4I18umZr
baMs71unKFG3q20HLFpfQBzPLSs+GLiq4dwaaM9vD3hjBRGNWExdEESj5byKMBprxruH1tpp1lLv
QzyDYehme9zY7bdG8bk0uN291+91uYJOA7UQkzXvZHV+yS0blOVPPcvyjVv9xjAUS5dNt6wdfdXL
YZLGz4hGbf805Ul80Poclxd60e/fdMtFu4iuUTECHXE5SloGHQ6vWXQyEszrs0IGh54QbmPT3ZgL
9+viM0IBnXFWH6YqDbF4RvqkfpP44xSz/1HP4mzjqN4ehc1tcu/xbKwOkExFY3RO5mMRPnUfvLwK
9jE62Buf/8YBWkII8CMkzpTZVq9trNLOg5Ppn3QE1JDDk8YHBEkx/1XZlrDr60N3mTNQXuMZpOyg
E1yuZYXcMq21uEAYwiATittHxC/DTnpASMBr977xPfcgRRehjnf0kFZ71mWH3gMmWCkCnNNXgfuj
Nn2f/G/61O4K8aHT4H+4xTehvUQyvfcCjB2lpX422p+3j+L12SdwXC5NKgikr+tXqPfitMdZIeJb
gKS08jo5j7UZ76zaRgs8GrY8Fa6/PeOxt16raRz/VeBFmqoNUwqDqLJ8hf1LWe3pTG2BepZ9evk9
ANlTGKSuQAWNkvHlacFIrYO+MyMV2NbDiYiMjkMCrz2E6Rx8AnuWna2ukY8YRpYvZFnjhlrcjVVl
ZA4rpdeFnbXa4cBeKxcrgPhMd0Gc0NfAyBtr0j3xWsKTlG7p/F5T4qhaO+w/GBtL42YtGK23iemh
CRefM19M6l/Dx677MS5Bxe4cjEj7u2xBLNzPvDTafoKp+cdxigXYIuzcP7x7SwELX+rAZI+8/avJ
J30Kx7rKxRm3YH0/2KN5NlIN1ghKs/iEBvu3h7sO5Qmhlk4j/Xcaz2soQYNCHp0b0Zzg3CeHzmjs
k1Kj+RDIVN4DDE3vfXcev7896PUHRs8c6h3JCg0QysKXGwwTTi/t3KA74dDbcOwTxIghInqJd8Ji
CCW7rJrbrcY1N/HVviYHsxaOzIJYu7IijMSijUwX9RS3va/tEsSyh13TtGN7eCUjPA5DNT/7hiW9
XTHqMv0xB13vHlx4gh+7gbo1alA63rqlwGgh4z4SUVZwAwFzoXhVwz3OElSqd1DtCuc5meuoCvuY
gOfJMAerCd0e3tBJtr2dfW6mvNJ+lBqtC3rZyukXf/oKh6qiTJv96CR99Xeu+tijGSDamIyu7otq
LyJYtV8nU3MELsIa9Vgvb4fioI++6LFdRon76MCeetbGzm9+OInIsgNOBF5wcGWv+3euWpQ8kBNo
/jTQd5OjjCEsPmTRMKT8TA8mmT4EHnSvSJm4lVrGC3QQ7ERRvOm/JNnY9xh5Vi2u0kOaG9kOfM9c
3ZlJp+t/abYxavdGPc8tkqZaPXw3bTLFLIziPNAPdRtlxks6Br56EpI84g+W5xnyAUU8qezf0Yoa
8Wi2KMU8xHOPLGpu5M24MxMXmY5kyOPvaZYK4y4r5kLs/FwCT6KS42b6g9Arn46pSqdUMXaGgpN3
UH6eWEcv87z61A+eEl8zvYpjgZGwn+FZgG1wA5mc4CkEe2eMH4MgNzkKgcrkTg0JDMKGaq55F6S1
590z7azfWZ2e1J+iucvMRWa0bF96mWsBUhTmXN/jFxT9I7VuLl6g7Mf/uGiS4PWHgnv8oa4NP6p3
VhnB9R7bHGJ/3ldoWbQUqpCG6qtWhkPSO/ohohmMaXvVWTaKKK2uP7cEud034CSx8XWitpx8AS3c
DSfLmVqElRC7jpCDr5CAEWnh9YcEbKj8NOTZ8HO20JD+wBs2BDuBKlC8T/U8mGnojmhdYScdNfs+
R4zj0DplmtxhRNurhwltAgfdh3Kqj3xq9phlcvfdW3PVuPsmU644Z16ajUedtffCBN6495NWdhD/
I5XRp3tjdAIJvSVv4ICWelF9lG0iqv3sj7K4l7XXZo+60M2/EpG62VNj4l1+qjolYY+0Aqf6XiCO
/CSFhLePXEze7apIM74M9uQ3j0mK8sguH83BeTL57LQBO9QYHj0zdT+gD4Uru8Tktn2M6X0aRyQE
B+/LBA1PPCdVVOQfkwCQyx5skOx+yHgqnlBgR6ykYKG6u8ozYu0shhSuN6oqrvG99Bv/Z4bcCJrK
BRJnT5oOTOIoaIxMd1njTmiqmH5k6mGZWsV4sGxeT+PUY7xrPTd9I5Jvo6NNxkcnqhEhzWAB4lFc
I9SXaCGeSJOJVy9WNEcVKFrilKVkdFYeolG7OUEr+0OljfIloUYVWWFkFemHOjPaRzVWAwLhBR7W
d17TWY4W+lD9ftDKj1QFhyQPhjxEsowrb4++koi/kIDFCR7ZSVYHezvWvPbY4j7cVoujr8astTiL
jhYoM/1pyrmdwygq+ug0URt/AS3vJ8hSBc53Am1U/gE8jugOicF0d/CMNeqcQvrBXlGvlHulIaWF
FkrRTBzHrFfYogQVimzehEuYgS80hum+gxl9J0fv5GNjHTyMuqj/sQTb/CFDfaz6JSnh+SfNwq34
hzNl6R9T2En6A95P1Dy0hhr+hhHn4yuOcFQQjnqt+zvNjwd7Pzvx5N8NPPraOVHYGD3pgYqtk5B8
2y/OgN/BnZZaXhGWRizFS6wcKnP4HzZq36CJIRHKsTr7pGd+ZAG188rig86DOeEFMjozJJYuQRNV
VN24G+u4nvder3z7o5iT8W8wlMPLMHat/jQUfuYjxYZEY1gm5TT8+/aTeiOGQf1+KS2zaQENrcGH
MmWbi2q2YM2n+gE+ltprs11+wBtInCzUVe/QkLLxFxqaD4MtkX7xkWh7+0e8SnNeRo7QKRww9Vwu
1ILWkTwoukZWwrZOWRfjo6fmOCsOxDNwp8YB/+2Jz+k+yL6F/jMWZFDfLEN69Xej0KZPXEal3JfJ
3CPxYc3N6IRaZGS41UvTK1NxwE49t7yQg1n2Z99ve2QkQMK0f8yMszqq0u+PUdsO2gEkjcKoHvKW
fWQHBN8naTU86l4KmCtUfdtVu7pHuu3YwGowS5St6KM1oanscSpCNx68v4vRiOaPNq35cSPEu4q5
ABOQ7CylbZBCRLqX4c844JVne5VNHGI6PGBQOHACN/NHJ9XaMzFXcOJTbdn2XOUOr6MueDYU8OkZ
rjK6ISCtRmrKPkl0zCrEb7AKCeEJqI0s+NbsIOhRpaXDRgF/laNkFhUPLEWcEziGfjjwHPTJlwET
U2tn1tUEPMTKu+FhkJbWbQSzV3ElOgCIHzJF0gZ2z2qKjkRki1gKJZM5+bsvxsemGX4HmfevENGW
bd/tsZaqAgQlFCyWv/8PQFCWk1P39E5PDbQrNICiqL1LZj3AQMGCwE6h9cfbh+vG98O1A7gQU6Rz
ucYLoWk2OabG5Maiq3fBYmePcp7cOML2jWEWSgCuRxzlhR91Oa+xSbyoKs3gVLkQUw/wlWwzLE1w
UTvHQWttNyEr2Dw4iEXme79qZ56kfIJRhieU9iCTxBT3beLE9l7kwklgfwUYzh+cWaphH3lNOT3Y
rkxQaEq9wT85i4WXuzOjAj0wLW/95HuHUIB7NFFafEa7bIS1qsftvOOxtdpnA1Wo7jlIVBzd1XQ4
+1OUDnF7cqos6VDnc71sXwCNJOAjb0FGBQMXlP2a2Nd3IIaKjt+Ta9O5NmY4o7mSWn3vREk6H5B+
i15qV8uHMOgDlby3BAVcacE50OsGvwHw5nJdUyHsVOQ66pdo9iQ7F3kzyOgoRm5006+/H+OQOi/V
LrCVazBKrAyzlybi4Ibbpqegc/IHBMOqrW3Cr7246JfZ0Mumasczjuj55WwsIljw8+jloDCq7nPh
Jzvb6rfO85LrXo2CQu5ShqQ+tPaOl00jSFnZiwBqyheJxuzBTqLuc2UF4vTe07U8mwu1kmLkgoO8
nJBizTrEx8S5tsr82TQHqY5egojsxt2/LMzllBgHfjtkn0VWdl1o1xBMTeahTM4ldhPWbrmumpDY
Tfh3U1ejetm7Ktf/h8kt5GzoOMyN1vzl5GKg1TMKfMm5jY3hMGtywiyPqPX9S+iDmIafzQmlQ3g5
iqyncp49Kzl7uRgf/YY2Vua0zsZclnOyWkD2NepF6KDooLuW/f+fe3eyx96sRi09z3Rp8Es0IFvs
CRuhEbeNPU9hA9cNlyxP690wz4pugzd6/QFfKfsLAJHTRZvwcnzLwfm4bCj54QqodijnonfsJfe+
1T/7+bC1ptcnAMNsKiQ6URWVknV5HFJoW/YlEj6RlL8MPR+PJSyhcHZAo7/36y0ukWxL2u6LGNXq
67kxFsF0cony84RSW1H845Tju2FL/Mswbin2058AyLZ6oD23Sswm0TSKeglpzaAIoOXwbnobo7xW
k3FZcSmkra7aPvV86eVTfI5Llf8GTlCdlZNvaRxdX7QU+ykGeQE61JRAVqOk4CxI2L34rGc5deqy
ioKTaN0tJ80bO2DRJ+c+p71ESL0aJp6avs2mQpy1UtifndmyTphtqbM/JOb+7S1wayiUuKi8Ug1c
gBGXWzvt8n4uW1+ckRcddzot9iNCtukTkjP1xm573biXx9hfmPP2cpAhRr3iiP5zjBurRcfRgBU7
ppU97PvAroewKWverNzpKW4DV27yX01ppIYbGgaKjKHKO4iDjphQ850dX+SPHaiD/EHOcWIc3bmE
a17iAWOerDEbxEZV+sb35udyGhevLPKbVWAE0LjqutpIz71NDfHeoC5t3fdzQ9r59me4HmgJ8wA4
mMBseMpXX9y1i7lpsjg/N35b8U4U2ScnSLYMrK7vsWX56bjxFNF4Wb8JWWbjuoEWw7nP9fgJwcjF
L7kdELY1YNaiYRrJjafv1rxAEyKlAU6WZsnq8NuYqKZYqELa7WdkuZDgTQ5JlNrvv2QCsJcLzphN
DNp9tX5NiveslXgw+6nPn6n+naAVyI1n4Pqs0BeBvkLCQa5DjHJ5VppAekZl99XZVCTXu8ZXKZJf
vdl/1sHPbvm0LSfv8rQsqircMcT+Hu0t83K0zJunPungBvvVZD/VsBFmKuW9VqAW0iC4aICmzn+L
sSgV6D5FKYr7HG2Dd2/MJWMlycJOeoE0Xf4KT4taki4K9l7rxqEz59ojGpvat3ePwksEOgC81JKG
LCv/n5tBVYksIteJTjLOjA+QTroQZ4Fi4/stp/W/K7r0GpGkgbjOgwQcYbWikV/rRTTCIEfYopd3
Abyq6T4u9CELUZydx3vhI4saVk6EV+/bE1yWaTX0snMo1JBeQWVYbR3djT1s0zwotl7qIxOrDGru
hjl2qPF7ogkFj5URjkmvk6XQb90Yfn0MmbkDGRuKIOEgBL7VPab8cZiKoqjOXVFpu84c1c7Up3ij
S31jfbnB9OViecXxLb/iP1+R6kKMlcpcnfPJqP9CIbksd2XXDgflkAei72zspjRx/3rv0oJ6XrCD
xGZcNWuxCjUhNG0YZXOGav5P2kz1F6Mo1EFfusDR7KV3gIPGXde6/te3B75eVDQkQRGypdD4oLd1
Od1Rx9AB9YzmnFgBrj8QB59kV5kbm3Z9Zy/TokmHuWFAHYeiw+UotaZmr7Tr9oyTW3cSPo25vjPG
Y2rm426yrfTuvbOyaJcFJEQgQBDwWc2qz5EvAxlenlud8rrTDSDmKcduzOr6PEDAhQu1hJ/MbA3O
QKPa94Xuy3PcdlEXmg5F3J10XVXtvdzYDfp9Mk9Nc2p6fctJ6/WVuzyLC/+cZiA5OdCptahOXTtp
jwBIc4762Ywf+dNvL87jo70Iyu8NcNmIgLVyKe42pdmGbhZM9X3axco9p3PdZTsqC4YZAsXAl4IZ
kkGmAQS/gzb5c3oM3KnPP8xLFToO4W8O4lj0qNw8GUk9/Tt3k/030f9QUcD3U3R+40ilp8bKHW+n
OxqFXARgm/bQYDuaQyU3kuguUrLHuiHu9OeOGjnF9bpAWwmsZqdCRKurcafpfhSHCmtibzdGheU+
TFEeRB/msXPLIzfq5OxaZ5zykEsqbe/7tHMMVOBLE2VneN/NN4Uad/AURJjvhElv0tnrmuRfy1Ke
+Key5m7+bmm2SO/BjdWSZh1elCimieFrXVhNeVYaovD7Iq4D+2GslB7tLRmr6KTbAwYCPl7TwyOt
COtZRQHrVhWUePZIL1h0MrQcJVitdp0fIF3L9qzacvhht1b9x5R64uwb5KuLXdZO0/Qgch8sd+pQ
JziXQOneK6vIC4RfE+EpDj1AvNZvkVu1QWxEkmpzHkznLMOS120741nOnX7Ca6D6JBsgFCEl7y3j
nnWAQQq9WF4y5nIwwPRenvXMq7i++6k5E9amPmvWTL/M2q0lT0MwDfMWEef6biFSQiSO7J3GPHHh
5XidT2fXjWR7lmiRuXf1qDnNozUXbrZLpHS/ijLru41S8Y05IiyAmCCP4GLvuZpjDFYKJ7sZcrzB
U4RsYxNqFtlaZs3v1VhjOZkdiEODKw0i0OrRNaNq4kGHHJ87vA9LP0zeS6SUXqo6qHFhCLL++Pbl
eWNBUVl2gOsgDLkg5y8XtIDeOs/UW85CB4gIUhTK3c4RTWkdothuA57eytnSALixoq9KNawn4jgQ
0i4HnWikmqL1hnPqY+MeJoYeHfSuQ0Ipg2S3kRFdz9B9fYzYLotT8VrgxSmFTxqnxjNxb/6ZNBhD
cpgPd3Dhxk99lm5FLjfGW7SaIH4i4sraruLPKFOIoJnmfB5sU8ZhUmDkE/Y6nPVwFsVA06gtoi28
6vWK4osJr4//iElhdV2uKF1EDeefQT+Pjls95arM70o3Fr8abumNxO/WUCRlaDcBxoF1tXrezdbs
bMwZzDN68snPSmsVguo08M+NU/YbAcv1WN7Cnl1USugWgnW/nJaQxtBTo7HOszX2J8Ia40EMWDmN
HlJj7z0IhCsEPxR8iI5QfLkcypYTCiOJcJFFySPShn56LBsz+zKbnTggY9e9ezyQpNxki4DBotm4
yjOrSaBjbmvuGVuTNNQEQhtFZh5r0/wCjqXduMNetS0vQ4gldiAnoki3kNhWmUTvjMLQgKic0wHt
vR26AkO+y6M6175EQx4pMEFRq1Pwz+gsKCNGJ1rZdhXfaTouet+F0it1pHju/X572ZdlXf0uE2Ud
6AtU++n3rTYuJbjM6EtUB1SHLUGBQ83R1Lx4o91Av+t6HPoadBWpT8JEWgs8orDQ8lZ1gl0rQDdV
ixjhvYsNgvW1l2lLebvpXJw7ShzAu7spAnS1b6HaTbSJXFn/Gj0rnw9ZXffeHvEES//cdT5GiaL0
x2/VnPvmc+ZnubVnb0ncX3RDOcfRzX3avLR4tB0NOLd+qPsygtKgklL+7MZWrz/klojiI3dUVu1j
s/M/4QmcBodoMUp6dulEP9IV5u4wUSvX8W1AnPyRBlWFVRsCfeNDFtgyfyBAqc4VUC76yQT+2g4/
Kv+58Eb1m+QMLM1U087fZ6Y/2iGF8cTdgc2IrRAzElw8GmU5f9o8kv49yNkC7FQ5jzhDxA3008bP
tXkvsOvM/+Q2BhN/sniY+9MgrCza0xi37HMRAQY8zr3gDtf7tJj/qWr8jD7CYARaLJBrLI4WWAr5
u81Fkdz1elHwzkRczmjbR5hzdXQ0Ep48yDnDKYfrHePybtbpGIcIkuXdPUm9Xe9To7A/elXadx/H
JHBfLK9spiNe4zTyM0QJtKOjAoRXBFgOH6mCOqKJ63pRtG+sQnzGBq8MHkDv4MojGzSwcTaKFfnX
7H2nApXXu5xQpz2QfHrFyYuy1saJcKzkIepHQ3/scj1yDvCbgZ4JFChgdniywCbTay0PrUgpuuhY
Bnr7hI0f8oNA1zTjOMDW+huNU23cSSJa/ZGuixNDHQ1w7yrbCacc3dfm+aAJGo37xRnktzNKQ97p
Zi6/T9jtBOeCOuSPQGS2JPdPTXFnFUFuHFwsqJrnWUE72jg0N44mbRgiLcTEqFOta2/e1M2x41TV
2UqKAoxP2Xx08W7ayKtuHEyauM6CrifVB2J9ee8abTRkbhPX584GPOvOjThEtWzurHKTjfOao60u
G/gIS9nYBfjBPXA5VmyoyjRmcrg0sZDIKcyk+pUYi526g57zH+UjGX2IsTL52xTp8GAl7FeJ7Yy7
n2L6fzvLySr/OPR68MXOrDgFKkCcv7Nz2/ju9Rr19TpC4OXklyOnH+2dLroLWmPa0rC4tWZ8mSWJ
X2oj6ww7LzwBVXeqz840llhTeerTnBnGn0Bz/Y0KyY1N4L3qXREgLqW91f0s04Z4ww3kuQlG+wOa
JMaxHSvv/r2vAO0JRPjQxYOMy0N7+WG4xwbMAHN5tr2ofFR+VdwlxKrvjlyWUdhnxLtLTW1Z1v9W
ezTbaScrledaJdPHOG40YJU5GEK0Yvfvn5BFZWmpYXEvWatlK+JOc0whmnPdG8XBL9x2T0i4FYpd
fxxawKR8Fuhoap1rz95AQykoM5Q8z6ryeLXptQyRLTZih+uAllF8eqa0d9hua6arRgHSbtqEqhGN
y0cUi6e7yYA4OTXm8CCo6W5ERrdmxYVDzZ+uAv9frV3kAEsBQtecUxffrbyKrUOtD83GrG6OglCx
5egLCXW9sbspL3tgF8sXStKD7AtQnrW31Qe+PqmL4QAa8Ww7nWRg+RX/2XI8JUDXi7Thbe7dve71
wX0ZGMOun6toY0LXBSqGomLKtUDxlMv0ciirs4h+kpHPRM9+VwzixR/Su3k0rFCfdUVIUlrYrxlf
3t7pt2aIBCP1qYXCj4bc5bBd7mZl5JoNdbE03SFyquNQiTcrYe3WRrw1FI0t0lWGW4i9l0Np/Tzg
I4CbqaM5OKIh4kx7aO8Vaty/PadbO365V5eMCha8s7oo3EBothqL5oz39QcPLSvAeEmPiGZRcGNE
W+nwVZuRZJE3EI1feOuLqvDq+iu6VEtanfHGOEsfjaTLP8a+199rAR7B9lQG+7wnzNTIml9GYPlP
o6jw28Sh9kcUd8WxBxiyiy0IcIHM+tCJYm3jgn71LL58OmlXIU65xOlArtZoQNUqM9dSvAmjoqvm
Y+BkxKRBpgfJjjSxBKyuN2l0dCRo9tCXjdD2TeMEz6Idp1/+nLljKDSvccJ0tKvxQPnbVaEXB1yM
iekgllUyETdsjXlUoYIS34UuvpGfk44Mdu+NqZOi+tNVYuNTL3tmPa9gKf8DBaF4vPZqJjyMOh0w
7Vmi57TzxdgfugJTxndvqAWthooR8p7sqVVNIBG+5lVO1Z6nyOz2VimSLxIpHkwbmuovZE5Jod8/
IBeOz5g4RlDYuTwqgHlnp1V+e45xcABejPFkWiv7s4mb9z9GGkUbseLV0TTo12ApQl7DPKkFXo4n
ySrBdE3D2fEhvoeWWXN1zw12lDt38Kyvb8/uVdTz4qsxylL/Q5vvlYG1OqBV1UauxCkXBW6j0Z8k
7ecRLoEsAgBydlkboRgn098l8Mm9Q+dKp/iN9WOFRns0ucaJR1V5D1Pnp8ZBijRzfwwVIm7hVMkC
LePWbXBFkoYXzfuqi4bgPIsIYzpSATcxQVGA5JcPQ5sruLodutkfjEYbyWfi0cA0sRd9cFcXhdGf
CCM7sW+nOKCyPgET1j8pVUft30IjZfxTYioZPJdWRTJk6+gQP5rCzfrPY9N5fxwjLn9Skl/6X8Dk
UZtL8qz/K+XdxM9eWlkQ5ljtRofUzb0nBUIl/2oldvobCoD/zV5IQZ+CaXacx37ucvVYK8qO7739
4dqAXaHhytfnHC3H6z/vm4K/Au5nMM4SrMAhCLohzBPAkOjxb3HArrcYQ6H5i2DKq87maktDmvIx
GHaNc5Hm6TdZau2eEh4sg95K842o9+oBWErpRIioPcFfJFm4nFasJsypy844a8p2/g3GTkDx7Hz7
KxqH4q40antrR/MPXm5oHhsA6UjfLdq8a/ENze404ImzdU64PuRBTXObHOa5TT+1ojDeK2DPbUco
Ao2QHIhO/br2VCZsDVm1zjlLYn2PWqgfNvogQktXv98+qYATr2fGQuJf4/PCoQK8uvp8oYIAQej5
TASpiV9mp4Lhs6tP43ygKAYnI5oGS+xao5Pt1wa6zcuMwOdwLhL4QbuRDQ7/gaoWRqV9Ejy2pT1Q
LSj9tm6eTJBagR+2WjnMnwz4LHMYIwlSfsbcMql2pZLuo6R+n4HGR3twPxtj6oaaZ0wQNucMqkQ2
dhgExQmyCWFtx7WClpLH6RHgy5TtWxalPHLFTOaXeaqEt/eNyfc/97asUW/IOseCr1D4wPSHHGPY
jhPWPvKnMj8qzVXqM3d+NO+G3oEbpMumjf4Sli9+okxI+yoWs5Meo2AY9TsTAXX3Z6EngQUYJKi0
L/ge+s5Bw+w1PjrODPYXK8os2Ek69ngHz/jJP1a57/4fZ+e1IzfOtesrEqAcTlWx1e5u53QizNhj
ZYkSla9+P+oN/HCpCiX0hxmM58gsUuTi4lpv+KfouyLcDcPoZX46j9ASLN6lf9SWth5xomztEy5B
5bD3EivRHjQj6lugBFNKDlEAA9X2qVPkKc5p7YL2TYSuhP9BctBMP6ms0d7LEo2rY2GkSYL99RR/
xhgdM2X4bd6fepiV+SmvRP4sUBX9SBaDH3AxT3l8yDvF+dlT/YP+FyJX4g9Wz+uka5cOVRIn7q9s
VidqJ106J/48qUI/SrY+1r2hEv9CFyss/BrsEW7WVZJoPyJl6KuDHuedfUqbbnZ3Xpuo8a5y8xwy
NrYjsK1HW/1G+tF6L7mO6OfTMHVZdXTztEsfXPSB8qMao/OOZTwPxcHXe03aL1asx+3BVEoPz+aE
JxVMzymFFnL/OKwRMsvBo8HHPwDK6Jetix0QzAUURJtHh/BmLhK3xWDYiF0VDEBe2jR6ePtMuFa0
enIaDVwYdn09NVvYw9f35yreIGxhYbpIhCOmrn4IzDe6SlAqA83qDPcDpuqxd85mcomd2RmqOCng
P7RHV/RJRfLZYMFJKcjqEdiOovTQpuXYv+C87han3CrD4lQrKqbKiyRNs6cJZ8V+rwuBpJZXKj+K
UEwGRc8+844C09d+l7tt8S3p+v4blzOuZ04nC3Pfl1427tReUfUPdSVq/UNbZMY/doS68VGZ4tLa
VbkY2jOn1kieTMH1g5H9JCfVb8uyA7ZeaXW6kdtcfzSaqqpOAwJQMn+uLh636FEpanK8iqvMyfzJ
KjPnk0fTMXwYYafM2OrQ8d4nhapkmKY3CMr4XVdY7ff7m+cqVeV6hfUN0AG8HcyYVY4l4OlFidl6
wYhjwa6lYEdH19ySc1n+lsudQXb/yrVGTw849urqGz1c6SqpeEGf9fp0BD6KU+SsYnHrSit7Z5il
URyiPpTORsp6vcw8IUlYSesWnveaGlbS/B+bUs0em7rv6conx1ZzJOTa9oFBZ8zVZbmv1ORkifbb
/ZV9beFeTnoZm5oZGbq7gMcu73svHt0OcGH2qHZhT8VX7+tfiqtmH+00QuIhSlT5Ja2U5Bt4AtGf
RzeOxU5R0JrAuqiy3k10TX/Az/BK4MLloO9d4LzygNDmODzFndomx/u/+Hov0MRYNHAWaBSg29We
BPycY1Ac54+o5HYYrNfjKaM+vxGurvcC7xWPVjvysoDc1vBXahbmHCl18ThLJRwDDx7jF42aU3K0
ExWz6ergjeP0/v7UrnMvSrQ88QG8QL2nzXj5LWzRqmLQy+wRrwDnUI22/t0xSoU4WKdfTVtUb9XC
xMqHvrsBIXChJRpXSLfMMpIBevKjhlSN8E0iNA6tyhaf7sYne9UPWUTTF17dKlXmIRyXkztkj8JC
ZG3qwPNV0bgFVrj+ZJTrqSBQR0CdgeT1cvW8fHKjGYzCUryezpqIppdeOuL9JDv5IcuT/l9Lbccv
b/1kLCDNYOpOgAURZb8clLq52elhVDy6edacEhFp31x0r355Sq3tq15oG+n59VIiUocgtbZgguEb
LE+Fv14dLdmT7GimP4L4En4yU/wkzSx292e1/C2XQeFylGWj/jVKppn0hgAhPqqJGb/YYNyRRscX
XYL5erk/1BUlFfghpq/8B+E4aqzrClA8pG0221P+OBSy+WOnnceVGrfCor82d9m5wS4+PNqCDtVh
Ts24Pti2TJRPFJYydxeWOhupTLwRv6a8AIpeRE7/xbKF+Jm0Xv4fId1APmKiHWhIUzaHUu3qCRAb
kgHP1M8GoDS9pjS7Ka+7yG+lWeS7ogwjB3AbvaV9pSnSOOCxXf2jiG6WH7p+SKNfEQ7qoR8qefcF
I7QxfaZov+mSd/UdKCxai4QfdXR0p6+0RrTBBEIWx0FDSrK3YnQvZNfoByHs9K2f/HWoV4dD2Cy0
iC4/Ob3fAr+1KA6knTiorJrkn2H8T0H+fLr/xa+eRctIXOagpugcUR2+HClLrNT0KggTEocjHyxv
/M12Iutsprq2H+upgwwyDI/u5DUb8fXq8LyOTBmfag1ZhL2aY4FmvTsIlnO0WvfMCVNPLTjfjdv8
1ig0DBCxwpli6bZdzg/LPDi7c6E8uFHdPgt37J/CKnXeeg0yF4rrCAAvtyH/Xo4yg39UQB8rD+hN
J891NYrHvLW2UFk35mLRISDOLLcggLfLUaBQkR5nHUo/2AY4p6SqxXsdPI99vr8nrmI3wFw48bSo
NFpqcJwux0E7Y0CRI40CxVb7n0jvuz9wNmjxNOjGyfk0VIXsT7OVhVv3/I0TBsqGMaGs8scaX8qL
dCH1hAoMxmaBmSWxwGa+aCgJNJ6XbAS7W8upU5Qkt+Qw81hdTTPjHTuCMg1k63j9kVaZXu2tyibk
3F/PWwNR3ECuDYUi9YrFKMIsLvIwZCAPM22ET+SZzmz65e2jUDx+5ags5ZTVdODLohhcDFHQOcp/
Xq2nh0wPt5hIN8IFPcv/G8RdHSfiOww80LmEC3v6UXiSQpsVdv0Z3nj8T520xq7W7IwQafKSf/sE
F5AVCQWs0Ktus0pnou/cCsiwkN7R4Ub0a9zBN15ZtzY/AQM6BSpGsGJWATFC2qOv4yYONGeSx6qv
un0tPlr1M7r15jEnEd6Y1o1Nb6NAuHB2MXqBsXK5DWkvYXhpqUmgh6b5j2c0+K6Ooz3rBxoc05Yh
xI0PSD5L2XrBqVOPX/bqX8lEM0YQszw3CaaEytcwI/2BD6bY97lH/0ZNtXNI2fZrmsZptDHRG8eA
oIVOLF4voP+vuHmlUkstQ6sLksNwhsnL08Wqoo1TfWM5sXMi4aTnDXth3cKvkWFs0wTiGcRK7aRa
4y8D4NhBNIn79vkA1UMiFkIMpZQ1YqSOtW7oJicNRq+rnzNRqj/BI6Ubwfj1B1+kf/g4L7S/pfkN
aGt9T44tsXKq0hQ2k6PgBwHfbIgP0lo6G6ProJREDKfxNUeGYkW7vlWmkcwJ2Du9z1EZ8TivB7nv
dJvS2xwPyG4aqUthSUdXTN03pvC0x0rEbbsPu5YOkAru52vleuWfrqh7KDdeYn6ZAUeZT2mjJKY/
Y0M8N7uoTy37E2IAZIFF1lv60faspj3bhZHX78tsNr7FkQqs/34YuHqXccHCQQACTYMBy4BVOgys
n5s4GrBYxY8UrRw57SU+g/6kqM9JV2zxC6/3E6kH5kskD9QjINdfHhgR0zFJkVUJZAlXQE3RpcHU
MPcRPdjChVwfEIZCbY2uIg5MvDkvh4LIGNaNgGXVo9V6bKw8Oomq/H1/+a7jG80LD0kMcI7s3bUA
a2NWdpgrqKBOhZscTG+QPwbdzd9VRaXt0YEdnrO431J+fDVzutzE7F/KewsygItwTTJuzWyqqWvA
dZBZbtt+NiiRfNYXeMqDkpQyjf3MHDzvWRv1uHiPQpYwgRpaEgmKUlXD+DNOpb36VUn1bP5RVr3y
1GRzqfsjuzfZUe5uPptmP72rRriFkKVcFLsiWZbSH0Soo2xklrD91Epm37MKmVtfokjcn+JIKbae
vtchFl2ERYeB6hhIonXhQDQDSaLdNIHVO8LyY7dqHyc9Vj90UTt9VXvRndo2nYfHIp6ksREurgG2
ZKIcDQznqFloxI7LTaTp2ZQbaU+L10SMbT84pqRdZMyK/VGkXpd96ZJcyHd1VrvVR5Z+ih60Liv/
A9AdG9/sWk76Tk0owX68v++uN/fi9AXFnPyH6uU6PfHIWL3WlUXQGdRr9EnOLxrCGH/uj3J9WmGV
eSCnaTjTOVtblyROn4DfgsvpTED4fQFkNNmNEY/aM/TTecur4joWLdgMtKbh6C7MvdViI5ijG3PI
YcI6WJQH01Vo91jAZ8Vuju3xm5UZ1q/7M7w5JJ/VZnMRldaYO1fkzeihAR00uHrt2kG1D7V0+2NV
CvdQp9mW+dHN8RaZCrBDXKprkqCNVUKBHBhBaRxCcUyHOPyqZ2XxgcYvV0zS0EbZuFhvDEntBu92
mPUcoHWSWTWqxjsnEQEIaXlW4qbZ6UYTn7FTb/YZqkUb+fmNTQNDHVEi8gbQr2uxGYTMhKzdWATm
lDVHTcunpyFrnEeJkN3W8VxegpeBcCGzEtw5CiSXa99iOnPmqNodCEM9AmGSdtbkwCpw7S8T4qld
kErhvm/NoXoPLJ+eR1awbXdW25rFMTEMNBYtR7YTxndyKA/3t9b11cAa0BkCcUQ5AJrfZegopMwy
Sq1l4NZFhyyvcZBFWv9HgavYjQ3FmH03SLGRb99a/L8HXeLGXwkpyrBybkNYcCreVkeZF95eKyOU
N1Wt+h++M8mn+6qkSolw+Sl/DTUhrG/AlYHqbpbaseS+CHS16PbYp2/pnryWpNffmZyeYi51FegO
62nR7ALdopVBiLp64juqgmxkZITDM+eXxW2w3Kl8vfPCP1NfueM7fZ6iH9QvzcYP8zx9qxaytyhi
0OkjgVlaNutkVYkHr9ZCaP4CrUhfaamizW3yVj9kRgEltAjawRQHq7nKYFrFGGLkwstglhlGo5Yp
AWs69en+Pr2xZUgh1GV5SWCIgpff0R7MWRmUGkB4JJUzOtczga+cgy4k7t4f6sattVQkSCnJWVTS
zsuh6ArPfWza0L9p6wNTEFhyi9x6o1TAsmyweanroHW0IBgvR4EcJSUqFggWDDUi/Iownrs5k/v7
c4FFx9+z2pQUx2lpgVyh3b2ujxde74RAgocAc6p8/pGACJ9/GtAd5DujiMq82s0K1/f3XGZKQcc3
EbU8uP2s97tywhL0kzprGKhhajP2BzuJG4VOK0aTD82gTPqfIhPGV0AAVXqi2obDvJ5mqrYzOquO
dnMaG59VM+fVIkGSuE885lPUXO2x1txDY9WAiVo8FexzXI5a89hYvO19Cial3CGNmdUvttLMVeJb
qZY4kS9r4J6pL8tUiU+To0faPp/QVt1Xbm9WEFnKfPad3mpycICybfufatVPzrmz2qIMEiVXk52O
YrY4mdbQE2LDvu0g48V1sZv6CAxEmANZFb2uxR/7snCqQ0si6fmGJq3oWeNu6nZlmk75xygColX6
/ZjoiZ+q+tgf0Za1e7xDQrM8l3Xu2L9KoU8drDF3Eg8oaJbmxwK1NtDSNHqdX6mlRnbgpJVaHOBh
JOFvZttYO0O6oQ1eJDRUKvBlj9B20nlors1I5R4FX+vJnCIZfXdrW/wIh1lSlM5qREgbyub1CdvU
4edEaVfsLa+zTX8cGvzJncRU6nNsKl3ywZlQckXSET/Ixjew5MtPyEHq36J+hGXt24lIp26PcG6r
/4ZGTNRC2A5JVtnnzueumz0Lzd0GDEvZoI+SJSV+dG7ROXhhxLbEgR37t7x4mlve7KdQDQvd16p5
rI9GqNbKPuvCxPk6Dtzt/mAbcv4A9rN2WCkEnHagOSftR21QxfV700p+zkZS6pCDelMckOBxnW+T
XnYfczVHX6bNGjk/eWos81OL9sd4wH2Vm9J3ugbutD/Wbdo+pFGltOdREz3Szo5HpILuyabzBXCC
wjfI5YYjVnf678Gw5+jr/VO4lOFWZ3Cx8qX+gS8UL7FVBU1rNa+xzQnwsCn0RekZCZ80cmnpWACJ
lUxFzLOwwY+osQENyVLs3/d/wOv7Y/0LeP+BaidrBbu4ijYWwPZpUY0PoOXb1n6cPfESSiUt/LwJ
cc3t4sxTd5MurHeuraTzY1fOotkb/aRrfpUVNHccV2kMHk9Rme5spQ27Q2Gm0t6hMlbHpy5skp9d
Pc4vBXDhLXWXG0HMNtBNJSqjDAgg4jJY5irORkNPtjaCGfHrqt9XSELtItm8I1uxNu6aGzkRxXYC
NIQDjXFXd02GuqqGWC7KQs7c+BaoiL1Ag3ym9G7O8yOV5Y22yPJkWH8dbmiwq0B0KDos0/8rSSG7
i6uky0SAwpj6pBtdCddMtsiU5/UZtyg1mLLZBdnU2g/3N8aNuw5bFiQzELin/bcu+yu9HSE2lgum
Sr0oR05wX4ftFt/hxuVt0xHGWhJVe/oxq+ZCXRojStChCIyq7HeKxONvLhtl76rp6L99QngVUFjF
bIbC6mopZWdG1G8ZKnLDofaNNNROZWb2G1/s1rohL0KjZGk6X+FyTC6ioswUvliS4rkh5x7t9qiq
vY3p3Fy5RVpk4W/QqVttfA9t7BLD2TrIxwyNAwT5ET2fOuh/PlVPsYUVvzEtcAjUvODpAhNblzHg
wg06zqZ1APm03qtxHX7RoaRtsOKvnLQ5WtTZKdTy5MMzc81/MUVoj7GNki8ALC/8AOKt/QFhRPuY
A5Vv/4nosc8vBLFiPk+ixMO1Sr2aS6gvO9d6EEZqZU/T5Kb1zhNARIKG/LbdKa2jf0PZVJfP7TRM
6S5qcL/e24lZ1JQ3wvC/JOpz/AZqxUg/W+2sxi/cYUb7lM6z3T00CRBsf7R6qOWq0qJyjPSHm+wr
WEfFxrm7EdB4CyJcgtKQQUFu1bgZoeKi2GaJoIvDJwga5ffOdP8z0DR7MMcs2r/1UECOoXigc8Z5
Yq9LFm4qUhT4HMl7vskfcrCqT6Mup428+XpOS5eB8jgoJhpsa+ZKHZkA81BdCcoxC/9dZMqB0Ni5
eNZCM1R3Ruh1P+/P6/peXaIzYRoSJ6WvdV2z11AJH7KxC9S+qMdDZ9bdcC6bvjAPfZZHkQ9ewKnP
leNwxVrSNbpdpnRh+Pn+z7i+LyjTM2eeJcCirLVDb6PqkxqpTRv0ZYqbaK6az6CL9R21uFd1uuRH
HNrTm3eQDTiK8wBAEEWENY468vQ+jDqthTwypFNQp2oHTs1LlcjHr3WIziBIxZbx8Wu8ubypFrb8
QpnH8wrE+KpcUANj6jJINAHnLlY+eknXKF8QpOi69xCJ+uhz5c3xBAStpEYFIxl3+1nrFLWF3gIm
c5drZjdTZSjET4DPXvo90RsAyw3urtH7oWtt98Rz0vyphm2UwNqhKPwlMXvF21uDyMdnJZySZqM+
cx302D7w15CpxGKQasjl7RvWijf3+FYEroW1hT3k8/uS6sXGGby+45dSE+h6wFHslNdq+V93fAtF
G8egrgtqnl77kvhS70LCZO+r0ki+WcWYHyOEnh672Mne3kZlcB6BuL1RXUOK4XKKvT203ajILpgB
wp9Kij6+7aAhdf8c3FhIuqdAIoCv8OZcpzFzotAqihnFzhUzMEat+KaKzty4Pa6vxKWUvijbovIF
gHgVOt3Ri6oytljIMp2+GnY/PvE61M9GhT/E/zAhm+P1CpfhwX65bDGxYtCl2QU9fFNkDSCc1Uau
H/+HUShBLqVPeLTrUqRE0S4ujLgPuLT6fSSMAfXaaqsScPPjgKUExwv2m3rN5Vx0Np+exqIP0C/3
jqk2yRNeA/OP+3O59XGWJp3LzQbAaC3eLBqtSePW7YO5aOSHttcTcj6nAj1mKRsFlOuhKDfBaKMf
CP4PVublhMKucuScDgT/TisfCtPNfoVShzJB+24j27s5FOhgvKaWTuNa+Rd2adR7ElwUScRvhxaw
H1s1tYFe2XIIvf5KcD4ppb3uOCC2q68EcGpqKzNZBINQ5piUKvc9NEoO97/S9U39/5FfAMp5UF2p
K0T6GKZ4qAxB1+ndvC9orJzgWVTqhyTi05JV1Wa6vz/m9SXJiwxG9dLBXaDOqzcweHtIBzljulLa
7ye7n/yurBfjFD0LbMNOjopbbR2tGxMFNYViEDLsvAjWfXRcPFDzgOEfqEYLnDFGtDfH1eND7Nr1
u7DSt/wNb2wUkmd0aRfRTKSIV5O0nQlCR+8OgdLBYOlsvJW8sIqOadN7b761yNPJo9GToXxPRLzc
/hmqIxCtijGQrl6d4TCMDzBIt7A/txYQqoZN1x2tIHVdpbTMHv5DFo9BXbV2hV9IhntO1enJFCS6
030p5lx/O8Zi4b5RyYRuRzK57r6XPe1eO60RcM5A2IawKRGtyXIz27iubn0swDcca3SemNzqY41m
lWIA0I5BaFRNkEW2fioNzABQDKo3Nv+NZSRr4lFlLqJVNJwuP5Y90fAIhacGUmjWOZ76bB9LV+wS
guOxN8puY7wbU1vkYZH5XLpbPPAvx+usSrUbhD4DFaOKPxMuWEgIhlb5yAPA2riPb80NiSzLXHhF
lOaX3/JXYiMrGdXsCi0Y60o5uCXe3YWZFy/VjAVBHW6KJF8HEhoAvIdBhMHq09dgnzzO21opaJvp
mWs9q9Q89xr5xvcyK6qHENDpx3xCP+h+9LqOy0szFHsKaiXmIs9+OclqBPuGHdQQkHSrBy1VFT/C
BOT45lEoAC2wV/JocsVVJgr9JZ2zAqNas56b6Ux3COkJBEPqfqOscD0d0CAogDEGgBCKsZfTaW2s
SYqGY90YHRwwzQ7fz4rSvFVeB5QUq0bjn8aiSrP1chR8ucy0wCgtEC45DRUgcx8i1OxXlflWYXbu
FCDsFBXAFUNgXOdQ1DS1GJ7xGLTA131YkSXGPVq+c+xY/A9rB8bDJfwuSt3rbm5eUYEeW3UMZtjl
fhcqGVoQztZ1eX2Cl4oPg5C4k1CvEYKlVLVZTqjYs90V/C0HzVeSfjzZWHAc7u+6W0PB1ofOTu5B
OWu16wbXyk1H1HMgHJeuL5lH3PmQN4bs1IN//P3m0UygGmgBL3KWUEUuN4WnYx/GcqnUOj2kxia7
2MthcI/YNb5VTp1NAawKhXjCBfiQNUFciqyWQzaoQdNE3l7HNnKHulX19uUDuMwZ4p7kZbUG37SI
RY8CXyMgjqXY0WdHG7cI55ORKVvyjlfHll4u74OlksNrQV8ztXUDUgjeZU7gUtT6dxyTdi+GJPt4
/wtdjwILhNAKqpgLn2v/8gtFg5nFokEhsxllc6JKOD+5rYB9eH+Yq21n4EhHKIXOvIC/10n10OVu
PigZpYQFz1IkHt6gRo3LkDVtbYSrK4qj5PDyphHO/4GSupxRZxRj01teH3SpDD/bfdbt23zWTpOa
t0cpqy0w/fXUOLrIi9J8B/eEZszleHD7kZ/ItSGgwaycjUlP/aET8XHU5MZpujUz3iM8SxZdbc7V
5UhTDQ0ws9QhSDGjPtDSok2YjNVRaJX4ZsbV1ov4tVJwUQBaohLJ0iI9Tzt+PTWnU+fIoVkQhG0c
7WLY4I9OgVBdV4XVOxes14+sm6xHNO08WNW6d6ITOpxmIHNBquMhOBml+c5Qp61TeJUVsMo4ZaBo
qfGtLWdVmIoTp6s6QxmD3KkmfzaNeT9WbfUci2LYNUjHfXKydoude02dohLGDWqAH8IVhN7e5fKP
wqpryGB60NHb8T6GaTcVn3MDau6nqoIC9SNyZzM/gqw29SfqFhMKL23tyschRv/5IMPWCrHgaUiq
vcbUXjy028wdeCtzpptd4Ck76CIKf7WUW12fKmeu/GcrkZVnWIqOKlT6Ii2aXTzIxDu3SebWhw6P
4PJdhzGL920KK5HuyYEr6fPcy5V/BdLVsZ/UnLY9Cj9x5OM4MRn9vqY6Fe4qiqTNW0sCrA54DfB5
y0m4olDRoyl60hkjcJEAVQEP6LyHEqyDR6NM5UZQud4GDAYSHMIWr3WeLZcfJMwdaWSzs2hde/Y/
RuvW0ce6Gcxyr0eWUZ4a0wrzgB7HtEXUuarvMU3eSSA5yEAof61S/NoqvSidsNNIG9f0DS+TZ5xy
gbJ1XfMkOzQwd1Yt5KHK7PDj/Uh6HbCZKDhbntZwupj65aQRAi5G1xRGUCEZsoM12z8UdjVtEB+v
Qw2joBaFGwo4e0a7HEUX85jrYWIGcaRPqe9VdtZ8puIpPEaDp450TTGMGynkje+JBxKgX8w9KFas
S4qWgh7pNDAoT8Gp2802ml80q5XS3Al9VNpdjphNBGqP+PNwf1Wv50v0xuyc0tKrl8fqgwrALLM1
mGYAXss29k2VVhMdcnwFDnEZF6FvNlHd7O8Pen1zAAlaGIcUiRf3n9Wn9NwOYAY0cHBNnvsgI5Nh
4PQ/pIW7JeR4vWGXHhzvGV7aJij91SVlWGPS1HQzEKTE9djQw5c6F1+GGQ1/s4+/SAUn56o3N3bR
9V6lzL6oP5AA8oxbu6kvEh5DaoB7mWygHikeR/u+S+RbAYYUROguLuKei0jQms+Pp5kKaw2JicFx
5W4URnRqzcjyBVKlG1/smr/PK4o0Bluo16R2DXOXpg76TTRuUKhRUf9pJ94HuwzIFZAVsBLOCfBz
GB6LqEicfdhEhobGOe0INFmswjqNadSJJ9sIdbzIO6os59IIyVSJ4rLKkVYRWIC1VlNmW9SDZS9d
XuVLZYd4SQUJGPO6ezamXpwXdekF4LzkGGTqYMGtgB2a7fPB1pLH0hVas8MxFy8bV8F46iC7Mvpy
f8dfbwgiJgqvKBAtfM31pxoQOHKgdIVBqlbd1ygTaPjBSPl8f5RriPyCTAQECQaBLc9lfRm9NHcI
F4h2GKDCyqECOobltmXlOBMVPeXQM/4RCOJm1tIsHkqMP9+7nYF6zwTCq39QuqZ/0JtM2aoM3Zi+
S7kXOyYLcB5cicvfVRX4fszIOwTFFIFo4c3sCX+oi+HNrf2Fg7FIG4BEXsrlq+PeTlUSCawVH9G2
zXbaKLuTUiP0cn+dr4ImZwDe0oLUoTRDheFyOtGQV1iVCAoLtIJfvDqWZwGB+VlzivYRt/t2y5Th
KooxINok4DDoBPGeWE2LPFeZS4VypDl03lPc4ulzQrVKVP6UtKhdV06Z/TGbeUIHiM21EWeuvh4t
dSDr3Ph8v4XRdzldBHizUKnA52D2Tvpd0pVFo8XLyo205saychOR1y5SMAjVru7eqiwyuqs59bw2
npVjrpuh9PW0r57Qm4uNo2XE49b9cA1nNilZ8mgifC7dvHUdFr1QLLsndP3HIR37XVOmdXYo+9j7
4Gqjo/mu20V/cjz3gOmBudsDixSujwV1+i2mHx/u72+tG2u9ML+wTMYWVMNm7nKtMylipyDTDAxb
wkGw+vghjC1xvj/Ksl8ugiKTRpN1QRoTg7GXuxxlVHp4mLLUAhnK7NwKxD+aJPQCje23sXlubF2K
6gtrBVQud8jq6IflLAs69VowjGq/T+zUQUzFQsFZGYudWTrGPtTU6aWxoy2C/K1JgimCDQq7g6FX
WUZqD0bkNQ0Sc8gqPQH7nV4WFtqv0h76t973EKJ4LJLOAHZZFGMu17NoJwnCV9OCBgzrGfyAc9bz
Mt8ggN7YG3TW6RJRfl6I7KuikoJkSs0zhvORCnFKGv1fS4bGxga88b3YdcSZpf5Cg271vRIZOVWi
8NiL7F4/RFIXjyBbwU4arS39KdOdTzmOQYcykuNGWL05NCnwogGwGBWs9j62M4USGpG+AATz96JA
0t3OCu3L3Nn9NxV3JMyNvBDksL2lfHgj8uD/tGjGgNyjAr46D2FjtckQzlpQhmb/FCUyPvZtm/xA
gBpv17l+q2sgtzPPeJAWVMGhKq79hAARatqiW48yv6N9KJS626tzneK82IM1vX/Wb+2apQrOjqEj
iVzE5d6s20il9IqbSIRpyT4tsvhYxWQ/90d5VYRZhRTqdQb1VfiB3PKrK0pOoQ2U2dQDO6weR0RU
cqE8GLHyTlWjL4ViHdTe+a82zPdd7P2jNa6PQcahswzoraXu7GJ7C996a97gwKgj0qnkVbX+QdqI
O1qZ6nRs2nJnt2H2WEDlPd+f940gw7W4FEZ4iVPmW6UCikjjbhY1spJpUXzqsigLojSxDnMzb8Fb
bm3ShYoHap6FvnJhU9W6q1OHoVRY/P9SoeoDI57tL2Ecpg9Z6LVvfRrSyQPGQzJJ/CTkrI5jHiqq
ObuZGciiK14o0Gd7DwXCXaWo4VG1a+ftQXQpblHWQmcU+vkqXmtpo0VY2+kBzs0z7q+Gvk9U880C
NMwKgAgoJRqGvH1XH6yxuzmB80ChxlEkyqZaup91dJHRdNoSub6xAxGnB9Wq8u9y3i9PntCNEJoZ
3jqxLOuPgxNFZ+EO1UbU1JbLZXXyaGqA6CJm8j676mz09WDmkWoE0dx6J/oRIeTJMnyZimnxETfr
tkH+xoh9pYK/kfVdeBh0fDjuH4Qbu5MDQD7BjUv0WqvazQ01U8zEDTC8PIWolMowUGBxAPMZPJxJ
zXRLjv3W8qKIaxJz0Cy/6oaNk9FoFRKjoALDaW+lrr4rRTsf789rSW7XqwtWZSly83a7Ul/vnUak
hh6ZgWUNv22hfK4n64mexAeu+09uMn24P9zre3Q13iuKg4cMYHkec5ebxikK3ZgiYYFFQK7yhOBU
nzzwfpqHfUsxI97nc4rWvDNm4oGXW6Sehgjfvl02N6L8ZcVpYT8obtd8EFFvmZ8A3CXuPhz7RNlp
QjHck6MMzksL52nJYpMRt4nSzvWgVdRc/9nnKUJFJMtd8iSnJPPwXDS8z5Y9T2In4pzMSeL82j6E
s65mpymWFmBipXeLM7z/vvWhrif9d6OeTPxvZK8oxPlwrvbxKM3vYshz9zDqauvujUYxgU3CaIIN
i/i4u9cbngZ+qqAS65tOrKOxNTrhV758+0sr8jHaZ3WRxgcjTFFnJLFFTWsQ1K2OOYib3J/CrPjk
OqH+e6IGPex63ZyK/YhBDU8HNVS+2wJ66oulikh/quJCBnrkiHLX1WbzNZ7CUOyMWO1cH81eIz/X
vFN+CEWlImG3hRn7E3ES/pOmZL9zte+z05CM+q8+hDO2gzHUeASuAfXVovCyn1HuwfKs9aJQ91iw
dc7Gcbux+W04IiQrgGNBbK1uN3q2WNsUyBm3PcjSUjgAfwZ73t/fjbdGWRDsrDE10atksCqp7nsD
mz9SdMtXJ2jRijlt6cTcGoWbmsyLNzsPk1VI7oFPODNQoqCRXbw3+tE5jGG/5W1waxRwhzyqyC4X
EZXLgzVws3iuEjIXS+0/z2o2fC/6LDrcX7FXrdL1+V3YR9gM8lmu4sVIebHBY4jaZmkirzwtzbGn
ilcKhWuETPQ9nmcAY6Qdk8rOHSqW+xSvw98YaEpjr6VOLr84Qu9+q9Ro0q1fd+OugB9J1Fz6uCog
nctFiKcKSFUIbtVGm/ZbaTXaxylVHAe1EcvAzzSVqr8IFf07NUN2pCc3BbQath76tz4FEnDg6Bdd
sSsKcWsX5DKI3QZ6U2jPkO/jn2gNWBvlhOWDrr4EvUkU7dCKoHCxRnHPrqlQMiEBJOz8mtIwOvWc
/V3e9d3Gst6YDwIqVJzgFi2ouFXmAukAgEkd6kE8DtBXrNLdFYojN26iW6O4nETOCeQwDsvlt+st
KysJuHqQdBo4wgKmzFARru5v4Bv3HbDW/xvlGtw3oPzbDHpQVEP/JLLC/gQfRfeLIZkftVqKz3lf
bT06b07NhLpHvuSRQazeKF2UzUUsC6ZWuZ2vSG8816VjbSzgjQ0BEBSo2JIxUPRYxZlIiVtTr0Yj
SENL3/8/zs5jR24kbddXRIDebJmmqpIqSSXTkmZDtNrQezJorv5/QmdxlEwiieweoHuhgSIjGOYz
rxkj77uqzsYxqbJ4ZxHlMVptPdQmKQg4Npk6u+/6U+HSltotwDXY4oAxlSa351M/u1l3Fl2ZfbAb
5XMZL22QtqH57f7321hKhmZ27Hj2yHqXGC7JbE4X8NKSQJ9yrvATdgl7BclbqqUsDjA5hDqIwKhJ
Xs+wUeZ0qrzcvORR+zG0tH9F4SrQLIezq1g/vSQ5pso3p1Hecxl+XmiHomSjv7mgRXyCrCMN2MqP
hvFT0s1vfWsvB23ZO/9bK8EDCRoCpQLJCr3+iQatEEefWQnaWXgTz4t7jlLsx+6v91YBkXo+f5Ul
BbOYxfUwxIy0n7zBvITQ6QELmFWDfrFYzA/JiDH0GVnPaHhX2GOZv+pLRu1U0xGyOZv0GjWCoczZ
S9y2Jk76BBGCmx6IugzVf8Mqgq1HJhnO16UYMH7GxaM4qam7Jwa0OYqUn6SKiD/gGm4yUYnqmZ95
aaypP1e6MM+JaNr/sJ0p5AOGROSSvFdeV7/NJVnGOUY1wqQ8m4tTo9rlk425+855vb0ZIHNIhD1Q
HeazTnVH0dBDqmrzYg5qdBYuLDwv0fpzXfWPL5scCmgJpVBaFWtG04xMfm50FS+wGlmQ6ttk/O7E
u1yYrRmBzgGrRXVbknyv102IfEgUg7vOsMwUlY6UikyUWR7xa1jt5CxbY0FEpUUAZkaj9nM9FiRl
8Oc2+w0l7+jd1BjdwRxd5TK3lbdz2m5fJ+JE4jeXTqRJmXx12IYB1f5JsaxLNeK/bkVm9aE0+/IJ
gJL7MwFF7TeiV3f24K/Kw/V1zqjQMFBDomZAJ/l6gknRl5rTqRahI5nZh4US/T9p4pW1faziGhfy
hsQhJj/T6zcdkYblFOZt930EJiwOc6eL1ldxznkLUYdIQXmPI4oAmDvAUhSSEU8SNdRnq66Gj6EX
V3+mLdIRh8E08+WQwRJafKPwore2qpI3K7a0rxRR29bXuzT8Ug94e/q6IlLlaedmk4u5njY+CnxX
+CCylb2aNtIUidV59gWWaOjTxzWeW+79QxZyo5i9RkKW2p86kRrPeYidD54VWGNMSVK8wzivOt7/
Obf3Db+CCEE+bsCG1+GcglWkPZSTjTtNGx3xJ3Vgls3uTl61tcGIGaEc0DjXvHUZUx9wDMla3b6Y
iTL9mEa9O+CMUTyHXZJcFqjpvhC1t8Pw3Jga3TUaw1ACgH+sOxVC0wfDGhLkkrroh4YNyFsrSvv7
/fXbeLK5rCGmg3eUQeoaimh1wnSXToSXMoqs9ofqKDoyDR7y86mfO9gCLJNAwC6KEld/4sk2o0ub
Y3jrI4qbd92hKfQs8b2IHvMXbNSrj27V6NmLk4b5iKiDbaWXJFnK6JIOZe74yC8Wxs6W3LhpeAKo
isBD5clZoxCmaSz5J3KQLByrI9JzeJL0cJQqdDQefxJYLmm1JdtxNy2BZSmXjFPoEG3n9rkJve6o
FJXylNVDvzPUxucHp86kAN5zT63tLxqRC6wQZmYF6gv1mZbmbuXshWxbo1BRkvU55kNYcH2ae1V4
ejSV7kVZLJAwBp4vQl/CnQt6YxQqV7yWJET0qn4VK397r/Wiy+s+lvgpGlXn3k6mJ3Bbe6y4rVHo
mugIINApopF5PZe59swkTUAtle6ADSwypc91Ne1ZQNxG8RJuyUvNZ+EZXfs9zmZGcZeDS5m9oJCq
Zl/NeH52jAUyWZwck9A+0af+9/4xlZfq6tIFGUWfBhwhQhlrSHzt2MjJe5l1cbjZOZ5K/JZxlr+7
bamhSxLz2e4PuLGWxAdge+DtQJNYUyaFKMAnpUK5oJaeHGrTSI9JZxc7J/d2FCRrJXoA6jyYibWy
FYQSEN3D4lwMBA3OXjQUUGcpnD06F+gRFtUNohCaF+sv1lqd0xNce5eI4ulbWE36OYE08fgo0DEJ
nCTjDnra6l0UrZj0OaTe58j65AD+8U87ozn68FzgyfJlAFwA9l2DApMUTbMOBMoFOED0Ng3OdM6X
LPv6H0bBFl6CKuWMVrfC2Fozek9peOm7oX5eXGyFYhLVh1s7dF242Sgck5ARyl+fVyKCqEZGO7ws
UKv9aQG3PEblns3I7dEBYwBtGhAJLDR4K9ej2HPfe83geBAtEzO5qGNrfKyjyHidQddoZ3P2vM8P
rx6oBpngU2UiD15lwUiuYKVGJfYCbs19CdVMHO3G2NvVt68eABVaYzAJQImqa/QUFlGDSPIivMRL
pRAyzulZzHV2GfV0z2Vy45gSZZECwaCWrMF198Ezmso1s/ASYu/2N+3G5H1dNe4O3nVzFJrE0NTY
2SR31x/KC71qGZ0mRKSw6XG+iJtnFXGTL/c/zuayUSuTdWta3OtOX+rGuILWjIKTXXhS9Sg+W8mS
v46y/vr4UAAIQN/Jo8S1cD2hWPeKyuj7kE/SdAdNF+6hDB2slft8D6qwtXZcCySOv4qA69KS1Xdj
X6s010o869+7y5icFz3Z01LZWjt6XpTKOUn8e7UPskbr41EhVoxDp36OKo+3J7YxKhvL4eX+2m1N
iLsBgAKhFrq2q80gLF2BJDuHlwxxPgDsiXV2cjE8fmdj1sNzLenmODCsbiA1wpLRTQx6kvGS/ZGV
01fQzfpOiL11ASGXJF8flo1s5XobCMUskrxJwktTG8oTfbrsvVbFiZ8ItfjsqEv5/PjSUXjhBWN/
0y+US/tbsBUjOlh3gPNQGEqrz8KJjVeuiT2Xnq0PBL8HZCkccwksvR7FBssrUlxQL5QzptOCY8/F
NBfv0/25bO04h94MzXLUIgFsXY+Chzd9yW4ML4bQkmOEw/VrZCKC2WA8e74/1OaEkEGRTeNfDevr
ocy2QgnXYyiA4fqfVdXOQQKuaW/dNmf02zCrS6HFpiot+oVLoer1VzWxPiiVFz/VClbS9ye0te84
QLIRSFzCHr+eUKSFyB51engZuv6rMJz0KVKm0W8r0Z8QY839+8NtTQzJUA4RTUFUMFYbYp7xULEK
k9c8M50v3ZA13yo4PvkxxBFrZ2pyka7DYWmjisIr2QQaZGsmVo9gHzQzEQWLY7WnmYrmX501hD+L
dCpNOUMS00k4yHDen+PGHkFYDUIlVzpwlDWiT4wL9CMhUK5Em+xUcnl97CfH+OvhUaii82aArIVy
vUa8Wkpf5BqI6EscL/iiUZA4JX2lPz4XWSyDaiv1gak9Xm+PsWlDKjPMRUOnSl5G42vUqMkO0HNj
xQCfOKAGsfKhtGlcj+JMUe12WPZcwiUV2J5O6slunf7xs4t9DghF7gj0E9ZScdZcN1lFbeCCbtoU
uDF2GCHKpjuqK1tzoUsEzBJqBf9brViypFHSa41zKRZT+NXohqfe2kV1354jxALJIziwLJi6zok8
xOFsDWts0PoLfoxl5b3Sn3VPedyrDz+y/P1wrEEHEanyna4/Dg4vea6oNbaozmQc1Q7JDl7/amfZ
tiYEU5abFUULXsFVONzVupV7BqPgsuv6MWooB0/gHFphVr2zp2/vBaYigzoOzi/BzOsJKZMy6nrM
np4H99uQKRcRN39HzvBazJykYu52SnSbU5PiZ3QoqdOsd7fSY0SyTEwtLlX9MLmj+Ow2uvUuN3rn
eP9S2BtKbs7fXvVaQ1csy+RBUtT5y6SPGK8XbvnU5XGyM6vbh4PNjf0KlAkAdzfIfq1plqLIHBuV
f+vNctq/0Z3+HnVu5wMm+vv+tG7PlBwLhIdkQfPIr+6Hws4dr5W1u0TxGh9EUXsaumXv3t5YPPpE
MooAjUPwutqCwzB5imdOzqWCBL8c0Au2DmKcKv1IFdPdOVVbg3EnEyUQUeK3tYpZEBR20y6ynUsU
TbmvAG7y83z5C6dq4+Frjz4yG57vxH6ntnG9J9BT9tox1t3LTEn6oOaOOLf0rncO1cYnAiUsV44C
FFn66pZoG6yLmnhxL6D2vcOMlttRaat/Ht4HNKR4jKTgA0ntah/w2I9JrlML0Npe8fuqL57zSt9z
PvjFCb8OHMj6pCI4XRuquOuAf8S5XBkxJ7vgEr20l3IU6acWCPuXEZM822/0GSUczxnS90rGyTpm
Sz7FhxoBfWjCRmPrHLqC/4uWY+z93RyXWj+0Trh0vj32unNhB9Zvmjcsy58R9274V47YndL7amIo
Vejj3Rgn3+Oq1boDyHLkpu6votxa96a3isGQRJJCXi4pNLF4cZlEV50SYxIv42wvb1kRfoVgN1GW
T7IPXZfkP+8Pv7HzoSRRSJaVUTDJqzvKLN1wMK0Ox2YP+l7b1Ok5RpA7iHL7r8dHko03cG6Q98h5
r3e+cENjjmXippq4ZLpCVU5UrR0qo9C67w+1sf0JxGgsIjUADGUdJ4Vu2ptqUioXJSqiU4h52BNr
8LBMMOUIEPLoGMj1A1t3PaGw1RelLhPlYtTtfHaHGp5aE/0we3VPjHFrPrxVVFttOttEstcjCaMo
8mK2lQvVVvco0NCwQAxBvt9Zt63NwIeRaqgQDynwXo9DRyau+yqOAsepquNSdOUfjhtVz8vijE/3
P9EG2oItR0+SZJeAmdL/9VhGoyzUZFvEYlBE5O791BrV17nWMVPN4WvbTqz6dll+Usr+CUXNr/E0
79VGtn8D86QRxQEgjbz+DUQcTauBbbkYud39a4V982OY1eXoogx7zkPb87WwC5+yonWOo6u3b+7Q
a4eUG3wn///V81zdAjQrJWeFYoN8Vq9/idNbqYqUfRMsCH/kBxNNAO8r9M00Ps+Tmpp/qvkU/qzN
WVle+i5CG6QmwsF6UktLJTwSFCJchaWwjkrnLHLlS5fMCrKyMQyc4wJ1RLsAzlS+Qovx+g841zbJ
59EelOFo9yYU8axRq+aQ94XTWb4zO80AALhVLzVwA/09FHvuUjVM2pPlJV7+fTTr6WvaGm166F2M
FHytn8LmaIQJ3tA2aaxxVib1V2PKdpYXdWgn5QtsV+oAfqM07fIOQ9W4+JIUdSk+1uMSvZWij6yL
VoR2fJiL0vsSp/mkHUI9yrzAwHer/iOfZ7U8AGVSRj83Yq8u/I6kM/tqwWYqnwQxQ3UkcYnxSwmz
uj+EVeyBQ9WmcThXbl8qr8bo5PmTW3d2dpkdq5/8ySo0zbcUnazAdAcccxFbMGZ/pHfiPEOm6CPX
pwbY/p2qWuGdaR32HmGVNoX8ukmb0vJQuQXd0lwtu/mjM+dZ86a3VVn+oUztZCDo0DvzX5mZRvkp
1/RW+zBBfHL8FCR9rR3n1AnLExCPuPLdKHGmp84q8KY82nVkmQH6W0X+6iZeUh8jfbFIZBc71/aU
uzeuGGzSKewTmFDcX0dAUVlgOhFq4UXaGgcYz0RAFaJhJ/r5tY9X+xysKfQsKngIbq4FAyC2Knnc
1Qr4QF0L9Nzsv6axNh6SUEK8QUuIF2QqtbdkXrwPS60OXzCDzD7ev3u25oq+OxBC+eihzXp92OrJ
aDAN9MKLgyTbQaMsfkr1Zty5TLdGIVsHi4yZglSZvh7F1BpbWzxeVjuN3c9REca0aZtqpyGzcWVL
CBL1AOAdlMj161EMvUREWc+ioAhDiAVepX+W3e3XWIvUPd7SxoxAbdAjoefsABdbXZdl3xbLEirK
JVS5og96KL6g6t7u2Rn+ioFXmwTANbId5NNARNYSVanTZ7NrME4illd0aQ6KHaV+WsbvuB1fusl7
TlX3SMbzbhqT97MRvXQuhpLdEH3I7fzYAmPptfkJQd9zWRT/6/PmjOnYKSsgQURKdZjV6Wh1c+Un
hrnzrG1ks8A1JesJUAMrtHqpkanNJgS1owC45veBK9+niqwcja59LQz+W9mPswI5sLJRTxWP2vEa
v1nA7MJPvI0Cw4p73yy0+YVIS+wUBLaeSgaQD7UlE+d1489rEnsKpzIKVBe3mrBIn+I8hzwGVtCy
39uhGLGVcX+2XYmzof1xHJydJ3Jr87GmPJCUJUBnr1Y2ryOjSOI5CuCYaH8nWjZoftMC5Xr4bgAD
K5sYlEPB3K1OLfVxrNYWPmCMRs0xzVoNP5FoT8tzczIcIxIbdKluWiWzUEZtqcIoyEczoi5VQTvx
dfxuj/dnc7sdqeDwD6Kykvq3hlpVCMrbQjWTQG2EnZ+ov5QYoS4ZSoCRPjjpx3z04k9GibjJzjre
3kuomUD+R2Ofyhj1net7CUBpDjG+ygLdMl4IEbInJD4dYtc9+bfbyodkUUsIEfDc23oOTgG96gLs
ChJef3GoVa0tfLNxko+ONs1YcwpoRjunfGtMdgkHHUwu4fJqkyyh2llLE5VBzWd8m3OtTQ6D2SNb
1eSD9UFmmm/3P+TthuEL/hLvQoiQ4t/q6nVS1wBeXCKHYWrDj9Bu1JdMK/M9Pefbr0a5gHyeVjin
DH2o669GbKf1IrFLBNFGD+tlYZM2e9NTpdaPF0JgOsIxloYaHLV17F2mmaHNNUNhqRFWL7OWhNPT
2GfFzhHYmBKQC5R5KWSqsvN1PaW0bDNACzqPVjQrvmHVyanS8gHMmb4HW7j9SLShwDCB2ae0iI7t
9VCwKxRtQVI8EHDkflJ18Z5cEBl7cgg3FQPKRqC6uDmAsNKkXh2tGn1csKrzGGjKgjWgg2yY8drE
+pj5pRVVPyDuxenr0hSFeBrGNsQ2pC7bPW+Fm8lK/CaxE6Uf6Tu0tp1LLezfFpgJQY6VtQZXrteQ
fIOZ/zB+T4KrGYITbst2+arh6+CmUEc8rIGa1eNxmNL5czcsTRAvuvLt/im7OdcgkqWVHm0ixAlB
aVx/QNNbGn3IDRGYhR19a3NPRD44JCyoB2ugdoQi/sMGQBIEDaoBHhdqNzcxFZYKVV82ughaPa3f
Y2pb+plaT48KTmB0YnMZo45J35yPcD2x0MXMzG5NEQi6iPWzmi/FpwS1sD3d4Y0FdMD0cj/RN5d0
w+txGgxhNHUxxsA0OnogiujNp7jNh8hPe7efkT/boxzKT3IVKzIzPhY1HswIEHxYXcVjXdRKO8gR
G2/4J9e68lkIbXrKrQipLkOLf5TkcYdEn0Vyur9bbm4WOTSpr0MHlTd8jbdrnAp3YN7swMKT49nU
2+SPFuOtJ6tt9siI20Nx83Mnc4+t0yZ1cXp7jsUYDKGNJ32tVkZxWvJcfacly16hbuNko3cP9IrQ
BHjcGgMTJRFHu+nGIKts40+97M1gIOA/Pr56kEHwHZUoL0AP11uFEotNGUPBYrrQU3z4Yr0knzZH
p35XKYgHfX98OFQHKfbAGPNQDLgeLtenOp7MkMJmJLnETt+c63D8Pi79nrLi1hlA7puStSSpWmud
MhjHSKel2RSoy7T8BA1W/ymiWRuf0fLNk7Nep6W2sxM3hwTEKGXGwcas9dpprYuxtPIpiCjTP+eG
2tp+6aXW//p6LnIM6CLC8/+wnr+c0qXKkbNueeZaoqa2k06BXYrip63N85laDFpgY9TtvQC3Dx6l
SACnJNPUWmlpXH87RnEaQqop6PUhPaQKd7SvtGX8PJDvvk2lI97nfdke3NSonqq63mtVb90xtLsI
nyUe6KZeoFlLIXrKrUE0NgIruLB46osqe2nnn+ZA89LvXJq9gAv1ZWeVb+slklnLJ0UYQVZJ11Ov
xwJFsJltOzXN1F8wjo+bQ2WgQHEoRRT+G6mRSHwzasuPUdeJN00x/ZqCQ3l4+HOTW/IbiGyAWHqr
l3FupG8nvjw8wml9bsSC3aaS/CWscHi+P9LGYsvwEydDndAaKOb1x05iHRqMk0wBLjPzi5KYxo+4
6apz0U7a+zIUA9wdRT8R6+2hxDfuPQTZpfE7UQBZ/GqbVV6qGlRhJzKJWpwmo0/PQxa2O/4DG1c5
USjqKNxCsg+ymh9+7EXNoz8FTd3Xp1Kryg+9M4wnYrpk59Xf2D1SZ9UFxSELROa6U6ukmJwpZQS8
orWn6ZOed5Xjg3dLX6ciU8ZDF8Zt6RvxDH/RmPBBOygGFKlzHtHZ3dlBt9+V21eS6SnqAMRf/5Ya
qwDNjSN2str+LL3hj8G1X7px+tbCAPApLvuhOXy9v5duv+j1mPLPf2vA48tbeFTgRKAIDmgNLhEx
iCbZ2bG3X5TcmkoHfV3w3TfsKreLEhyF5ePsFM4fddMZ/zOztEn80A2nf+7PaHMsEKPSBl5n/6z2
qBa1xDXoxATYmo0H1RynE5Vr5TDG3uM3vGTN0NkyaAnxSq9iRiNx8jLSmVYe9srznKT5s60W5Xly
3b29sfGd6KzKAgXCpBReVmeCuH6eingko0ni7NxRZ7zkeRXt4Jrk2lyHikwILRb6K1wsN9x0d547
I1enMegdmAt5CTU0/lCrauZPVVwhYberpbU9L94uDiF+ZmvvD1tpel3tWcJ+5GVKEJB4V4km3QFh
b+4JYBjUHKnNcciudzkbAa8AZGWCdkCvSijRBMe/BrhslA9TTFDgkxK89FYpNlOPuB4qClU3NqkN
BP3QDkhHAg1r6BSf7m/y23CG6gOy7XDoWDYyietRCtKzuqy0MWhMAXbG6n1Mx7NDh+e1XwxkSP9h
OOrNLrAWCZeQP+e3W0IrR2OwoXUHyZi6r3T4xo/dpDv/ClVTnikvzTvjbe0K9NV44whD+bd+PZ5T
2UiMZWIKwob2vl8j/pL5iTt0jy8jfz8UGtrGXP7r2MGYWyBctTIHBkKqzju3g7B4zN1m7BhtXBLU
rLSserm/mBuTk2kRUEg0/qGuy83622LSoKa4kgk1oBAOxjhsvieIOJzvD7Kx44mLXPTMKITwoqxK
Ak3YzVQvWzUwaw1vaju233TSrxezces934fb4BM6lWQpy2of6d7qblqShQ5k1AqQxXZ+nuyUETI3
WU64wtjSgjgZ0Tseh0OaKMmPubX2zG+2Jvv7D1idhrwctLCMBxF0Dcx8J1VS3xDK9FHRquk/fLzf
h1p9vEoUYKCyXgREnXS8vdjwjQwv0vtfbyMSkDBgoml00ukCrld0dp1Ra2cRZK47HWp2jD9GuJ8W
3Zwfylj7Mx1Sz+96e2fXbG3N38ddLSTt/SVsx1EEmpXSZjSa7BXr8D0o/8YrIwEhgBvYn2iGr9bQ
UHj1zZiCjolt75EgNz6GthbCX6qifxRVhP7QNu7x8SXl/fy1QymWrYupMdJes3ApXHlFn3+f86EM
zFT0H1O66Wce+e6Q2F30kebdw0hRiX+BhIx1NRIdxCTX5111ca9uc6arUC1+iSLx3RV1+5zQD90J
IH+pXazeb9TtJfQQwSw+5GrfjHaRlmZCvSU1i+lJT/oJ+EObo7BbeO6xiBbtIEoDs4rc7J6SqvTO
pht7T2lEecGYuv6kRZ57AtylEnb3zjlc2j1q7q8o9uY3Qs0Gc0uMQa/qejnqOYVcY8Yj4tF97bta
UbzWJqUGN2uOXm9EWM0m1hH9qPqcVyTsmMXpF0w3dLTXeuW02Fn95f7W2Lo+oB5SFaAmBwx6FR1o
XWFp7aCKIK2t6Elx0/irvqAGtbTeHk9ic+vL7hlXP1XwtZTZXKhugb7zGDgLJcxzMhVFBcohylvf
tXrjVbWVcDykU7ynwrp1snniyN3o6UsG0vWqwxlPTWfOyE5Hu2tOVovtkG9N1mLudLU2B6LQIgvE
QJbWRSs8wNVFd4sxcF0EIVKc+vyWStnONbwR/5DvS+Uxcm2ChNUm6uHYJrNnjkGV2Eh2TeZCRNf1
VeJzb2I7Zbdqt0er2tom0g+Ez8Yq3mhsWS0QG1cW/eZR874KVcwcs2R+pxEY7dzDm9Nz2YmSJwHm
aXVDpmWhlUMeiqD0SvW9kY6ItBS6XfiqiNVXfYr3WkCbXw1gr2TFSotG+cT/FpPUwla0vEpl8WJJ
wicxL3nmiyGr9jRkt2YGTpUmNWRS/KJWHw7OGBLYY0+OC3JF961MIxYfjHn6jvSkWZ8rpat3ygmb
QxKXEPiTq91wuvIFNy8lIXXyYi1+aseh/JI0qhuge2586ugH7ZyAzfEkkQKsKAXiX+rBv61lK9qs
iicygKI1j2qTzucaI4kXxS7tg+mOn+9fXtujQWAFcCDRSavXRa8tL7Jj4KhGgY47XsbL16ZTOmg8
Nn6D3aLujLe1U2iUyCQKIBTlruudEi2lZieuxwdE+l/z67GkRjGn5n8ahmeTyh48/bWVZzmU6eIl
dPDars8+ZVo3fUBhc/ovnwqcDlcIECQg9NeTmWNbLPVIa0RT+uh/SmynJ9t1kh/5OFbfxyzbax5v
Lp6Ep5LpgsVeA3y1sDVHwT0SdOOcpWcl7HGr6Ea1++P+pti6quTlIfN4NIbXfZdMr7wxzuMp4O10
T3aZ1WeEafsLxlbW4f5Qm/vv/w+1znfjXLcWq6T8ii5gcqDbU/uRNrxTQ/Ol6XcVjbfeT9aPrIlE
ns2xuj4WD1OVumH3IS1nP49lPZy8DldSgUrGaYblFPkdJfLT43Mkh6JfzZicaeN6m+jlAHMk5Yy5
GHWdxq6Pjt3Y6u+WGFyFj5Dknm3oVkbFCZOCVjT+ETG5HrC2qlARC98PCI+OhUvJ4fcroeXf+rDJ
P4/wfk55NitvkpvY+rVSuv/8hylLBSj6WzxBaxJV7FrKVOc0L1w1xnRDFJ6qHJyREsAILtXxq1ba
pt4fc2vXgg7gdpEGo8gfXc9aKS1lgGQyBcMY6fMhzDL7jQApfV/lPJM7+3brKELzBQ3m4ZTDe3Q9
WBYW3hSqdCxUXDi+tJwR5aAqzrgX8W2OI82WuTiILtevAW1JCvJ2SzE71wC0lrhVDrFody6yrYQR
8ib9XUJqsA+rVyBtY6OpBaM40Sw+ustcnYcGoxuMZ9LlqPVG9TIuJfFlYYc7JfSNrwY9EQ0XvDlp
h671/etMdRaCeLoRACE4HJ51wHIn8helKx7fIBCmWUTAsTyua6CK0ka54dDlCViG6JtjFHPh50rh
nNJS758e3oz006SiAnAf4P6rm8aae3x3tIQYL1wiROWiMavOSq4u8UXXRLtXFNq42EBDwgbHZ07a
B60CsGh0Z4BRsLNDs9XcQ0gE9ZNgQdP9QTWHv6W/1PJku7lj7pRGN/YnxxvEKs8RRpDrpoOqitrV
Ig46msHZc4PO3mtUVvlOvL45CsUhnloc51D3uD5tNJVaZenZJGAripes16PDXCZ7+uUbW1FycoH8
wJ/RMdC8HqV0iqUs22EKqtayv8162b12YBC+KV3JgPf3x8a7R8pILZSmI1f1mo6QmV3UKrbHth8c
FMmT3rQOXmih8z0maasf3cbSHj/kjCclwaj80u9c7RHXmxJsMEk76NN3IZ6Pub280428KQ4DsJEf
gtwn8cuijosD9bB+T7tra3klgxtVGynA/8tJ9LfAVoNe0yjtjIJAXhefxgp90GPcYIN6sLt+anbu
lY0TQQ39F0yYkjqCFtcfk/JD6s5g/oOs9QSCjnGnDAesQJfqpGX63LzUVVp/cJJai873P+3GZpWZ
EDc2dXwkm1dHv5DehbY7q3B8jOLYq076wels61FYOjqtnHWeoF+FgPULm+IJSnPeUsErtnVQqGZ/
tmKpOKgKd2eoW2gyY+GuzlXGl6M8tFpLYXYtJpq9FiQWBT5/iamQgiOJ8FEFi/QOlYZ5OhVjWpgH
CkBIwZdhqUiaYB/7qdC6PVWFrRXmYpVxPbYw0C+vv206z3ZMRUoNWqQA/SFVxUlX+j2/q9tR0N6S
DGbQXNhWrpHmbWtNRZ4OajCipfd+UHr3WXNQ6b+/W24vArC7hGiyuEcOsf6OXtyAO6dCG8weyILJ
04q/mmqe/lfbSo+ZvZn8fX+8jVnBWZX1ByTNMXWWf/7bKawa3DrpQZvBPFfzv2jvzvNx9ox4L7C/
DSl49qiuUH6GRX8D6Ug6HVMNvSyDpEqMV2EP0Tu7VOKXPI2atzQPrVMaW/qT0Vr1w+cP4KQupbP4
ahLccT1DMThaU5plGxRpmJ4ca6EDjwiL9+XRhZT4THTMCTZxmlnjczLDmmHA4lQ52E16BjI6vi6G
s5eKya18Xe6E0IknkSS4ADtas080u209dRyawFLs/ljkTu63s/UZIJZJ9aM8OSis+V1TvvEZ/ro/
wQ1wA2NLgX5CChri6ipXt9rUHOpZbQJXGcF5x5IoUrhOe4RlOvhl1Q9nI6+cI3V472jlWvXFQHvr
8a8JLpX4kH4Gj/IaMWqMFIKWWul4lJdk8ttEHbKDvXTpntHb7UGU0ZMM2citqX6vDkbigB7rCqWn
r6Y736CY9fPRjmbXwy7UnIdjGunN8vH+Et8+iWTYxE/U3Kkh3LjZ1pk5KWZTQwejWfIRrFXl/NnO
aVYfp4LW7849fjsa4S8cZFIkgjXYWdcHg65QWXAr/OpcVE9Gv+gfB65q1FTK3Tr9xliyLoL4LDbr
UvT6eiyriTwzSrIqcMc0frbtFNZpWeTPyqJrOy/97Y1GpA09B300Mk6kh6+HSrjORla4Ciq16Y5W
PfVfliHvPt3/VLfbg1GQ9oUbIKl13mp7qHpThhEcziBztPZYVrbyLrJcEbhLonwq2k7bwVJsjEfa
zMXCy4PF4dpcLouXcB70pA6MtjcR+k+MfPYVEeHuDUggSw+RBbPz/PAkGYz8AfiQDBRXJx7yeFMY
mV3zODgI3vbLcOmBV5zCeujeZbUd7uz/20/3SzqGOUq3XMgK158uz+KBUjFdNYzXvqdGr5yjuZlO
9yd1+xLRCpMiY6CmbQTnVvvDLtEF6Q1QKWraaYcYhYFPNVorT2U0/3C0OI/82indEx3nP+4PfHsG
iBzIaMn0qOPCZb+eXRmZeoj4CjCEohTLe4/E6GvaaLP4AFbWePgUcEHz6sEJkhjO9YGbnDGpoJxT
s2uiLDDmJD40lMp30trbD/b/xLNkbgtOcy2MnDcZKC03XoJynKLpCCXHTQ8Imk/ewzsRsiwIBxD1
AG9ILK/XLgnHDC+kQQ/SaSreFW4sDp0TNx8zLEiPgrdyJx+7/VagHcDT01RGnoTq4PV4ihWlNhZE
RlDYiu5hpWqU9WEK28Z7NivTfnt0Z+C1wDEDEkMxAkmU69GsFhB2yrkOnLbTDwuSAOfImuL3fa4q
Owu58YoTChEqg/XkUN8oZrdjr+feHPdBKcL82U11SFRZ3P/V6/DVUSlMxLHqHeUowWgfsqFOSqgm
xmyc7k95Y+eAMEaFWBIpqcKsDoPipbHCnwwgH7Lq2Pd5prza6GC1O1fK7YdE6gp0KQGZlJpZZ5mJ
HqZlY2UiQG3IpAml00YEBa+8xP2o7bwJt3MCP0WxgFoS9BnysevPCKRCKwaUogNjibyjrtbjKSM8
8e+v3G0mi3Kc5ITSy5DEtNVmwXgp1QU2tEEzVcr/xtid5g895cCnrBujr0DeUgWRZWves+uQv/46
9ISjRj0EaiGZAty469kZdqM5bVVPwTI22lNXD+MT7ODs1FVZ9kFBS/HhI4iwGxcX7HVwnrx91+P1
TtZ2hHjcYPFcIMeQ9uey68xjAo9mJ7S9+XAI94Cqh0DAqSCxXb1zopysERaPwZIiIy600Tl3Iske
3fJyFPIPeGSEXTzi1xOKrcJuwSwZAXnSv5rbuL4u6odfNwaRmEGJIuXqWpduqac0qHUmNkTXKm6+
1oXTFtEhdeIiedLmyv6nGCpveh9lfVY+Z7WRuzuBysZaIukHDJjSgExhVzdnU6VtJvJMDTx6hude
VdyDocfaTp3x/0g7jyXHcaZdXxEj6M2WlMpJVW2nzWwY3WPoCTrQXf3/oM5mRCmKUd+Z6MVEjIEA
AolE5muuNqOSSFcuf1Q8LN5cmy+WcDSgGQb6aaQ99JzZM1w4Q+v7Z7trs+PiTsn03u3IVECzkr1S
eKc/ujncWTw2OGjYxgn3hvQnHj7+p0ov/JdKmMWfb5/wG0vIG1l9QjaMeyU5Nzg8BJrYN06yw54x
XgaQnxB1du7uG0uItxdNLLhwGIltNW4yu4rJETznVPTu/DXNdCOahdAOOAJWR2+yyru3Z3UViWnE
8O4nTXBJynmMX27/eEiXYFp654QotxscC6sxqLr5Dah/Y/XG/PHt4a4XkesbQAdFIZ6KFDcuhwv0
1hqG3HBOARkDLoqdifk4bKX25/8wDvGQni8oTBQuLsfRsxlVTRhXJ2nk44cq68giG9HvXGPXH4tC
G5ADGpW8NQgfl6PELUzXpindEwfvsdOr4aA5zak1fO2Q5+2Pt6d040txw7gkx9zLigZzOZge+23m
i9FR9tXZwQq0El9Ls0a2v91jGt0YChcWyrLEX66WLZotiQc/GN3FO5UagKK/Ksur8b9odBSnM0lZ
aifRurGMNAKB+lA5oS24he3JMfUKB3n4k0s9+4nml9eFRjCU926iA08fOm2vVXFjgiwiWR0Rgz/b
J00TkEG5buOfXCGnu0HL5V1c4mY2jd27EUWqm6UoCshwQRHbwjwHt3QafZkYKhvw+EChzRqPaNpg
wylEqe/E+VsTA3anYCmUrxn3cpMgDVGPi3SDkxmjoCO19kvmZeVDb5o7B/nGQExMSdJxZcL93+QB
mdElbj6O8amConCaM390jkPXd9/sIdH27PRuDgbSkb8AWIJ6vJwV3LKySvErRI3Cbewwi335p9aX
oDnAb/9+9zEDQ6eqFFxiPAo3E5vSRE9Jx+NTbjrzYRaNeOg8ILJa5x7eHukqZeQJQ8nMUlQ65ba2
iR6A+dvGa4345HYi/0FZ3zmju24c63ZeDn0+rPdNEqQPbw+qluoiX1SDKq1ChPcpk2ybdGtdutjt
MmilWeZd4dG/zXJ/Tz/++kQTP5SXiK6wUeBiNx8sIzqNo8MttlZ/imn9DpwaAVXReeGStX+9PaXr
3cFgvqrPU8mGSLDZ83nit5rMiMKJ0cZHo3XqRwrCzYO15ukOzOx69dRQCh0C8pG6spr3f+ryzhgM
cpk0B5p1turHmH85hzKmEu6353RrIND26DyyeKrlcDlQk9hpF8vSg0FuLw9l6jgPBJg9E5PrHUgf
lUKZqszxatnG+Y7m1Dz7lacqEWWIDSYi/M3v2dQfnSH4CGns+9uzevUOvNx98DwgAwMLBKYKm+py
WpXWulnWTt4pM8YXmXeHvFlQsIf4Np4DXd5ldo8+EeVpsQYvXj0lUetZe0QXtR+ufgR56quhCsF/
c8KhiBGyoKmeXDTvcO8o2zIyqU4+VF2KHKZAiPlQpM0Sxt4oP7+9Ajf2KhhxlS8o0y9eUJcLkBea
7Qyx8NRe7UIwMNoDtHrU3Lpiz+7s1lB8VKUaobA9V2dQdClOuKt3ykHDP/lm4VJCowVYT7GxE8lu
7FZO1CurEcTbVczMm9rDNIYVFV3R/V3B9/m389p3yz+SzhFNuHGAS7F4m7XjcTS4AjOvUzGnxUfh
TelLl0ttJxm5ngtjYGlIYsDJQzfz8guVcbOWTrHkZ6R9LdhWzEiP7FRMe7KLNwYi4VZxko0I5Hhz
xEH/tuPU2fkZSI2OJIRWHhAANMP3bjgq0xBOGQQ8HTYol9PJtIUsPHHy8zD38xFNhTWSo23c09Ho
/oeh1DMCkD3A0SsOhJWKBSU7UZzT0jOKp9n14jGiqbBaD3UbV3uk8Os7hhCCGS0ZgeKrbVU6ZYV4
LbdycUbZQrjh2ltNpHWO9ZL0JYi9ijTo3UFZjahElsg1CGL65VriVJAWRTsVZ5a5w2Y+WI45D6id
G/r63F6OsimqxoUJPcYYijMIiABdXzc7wJYcwqbNyp0J7Q21CcdCa0WX4R9y1p1mOPtrZ36wWtl/
XLxFvrfyTcMCg2z8ZB0F7dr6d9ZewyPMYqg5QbEsyScv7MHj7gSim3uCa0Ul22z4LYhTo8iai0Ev
zmOuayGWlvfz4CEO4j7LbmjeXXtgSjxb6Fuo1vI2UmBx5+R9YxXniRw7CqpxOcaxzJ78fNr7UDfn
5SogBYnHNShOzGKuCFnFObPWl7LMD9DUn2RqOFE3xns05Ov7kaK3Kj6YsE4VBOFym8txqbya8uFZ
rE763ev71QpNnEyMMDf6yQrHWqlpBPMo58NaervCh7d2JUI2aq5Ee6DNl+M3OoQBqyqLc9dqFvve
HbqoACc3RCNVnp0jcCMKqzYaWQnudBCi1T//T0Y34LhRdjlnekBB9YWEW9xTXI/v347CN0cBykzX
GvdmcK+Xo7ip784St7NzNs0BBt129jAP416V8cbCoY5MZg/pwqMivLm6rEU3qa0YBGCBslcWeysi
07GP0p23y0K7NZZCjCgMA5VNfbNJUmFXZVIu5Xlsl8A8GlWT/PbiuF/DZQzEHMlGcG/Wngv/rEV+
998aNpIRGZWn06VHEvRZaM76r+zq4EXkfqCF3O26/e58HSg3YmeEAqIOfarLdV+lbkitjItzQYnr
F6Dm9jhNmvz99te9cTrBOVF/pPIJdnJbXM1nrc1QfSzOi+b+UVjZgw+e87DieZgU5t5HvrWVqAHR
/AUbAB5ps/Btmlar6OrynJq+uGulULIRC2CPndv85jhqs5KrKibn5nXqslGNwm/Lc6vF5SFFTjlM
vcw+vL10t7YRek5q2cA8APi9/EBtOjXZIJvynDXWy2xrGk4/3RqOS/L+FxWPejAOqnUO6mzLJhNO
0GnTaJdnbS2mQxV4y91SpfPd2/O5tWrKp1zptqgsYTOfsm7Sgfpnea6DvjpUSzkizmrZv/6HUbhe
CI6qO7I96NygVopuSHkGKCnuJr/ojrYE9/P/NcpWLY3ir96YiVaeYXhn0TT2ZKnDsqevcWvFVFNX
ecZwh25rO17CFNOGUQYkYiMxFiaRAN3tt+dyY5/xvAVcwB9aV9sm4OTUmi1FsTwtVdJh+4bzwfis
F1b1dZkTa0/f+eZoKuio9pQOIuVyV3tpltkuKq1P/QTfOfRr241io7AOfWbrP98/M1cBQSho8tTb
6pOkThnndEGWJ7P1h3tQw0UZmqznT6NMx51rTP3uy5ez6qPyHgF9rQogm9jT6NNSj42zPqU5UG8g
BUMxnEd/0ptj4caZfSy0stUjH7/XvaTkepsonxU3UAgUOiPbsLeWq7BBsZtPNk7p350JDcTcgfHw
9mJejwLLCRlV9koAKHhbrC26uWM9MdkwE3e9M+NFPOrG2LwX4gXoWOUCeKwoaY9tLqwZdbcmtsTI
Ec2LjwLL9UepNcYdKul79/T1F1NvZSVg9/oM3DK3EvwUl9lTDn5l5UVW41a/Ta21P0g78Q/Gohl/
uaP1bpAe88PGj04jDR7qS5tsx4RsvcwF86OPma2hKwN5MBc+XzRmIOi9cRzTnfN9c56wPymlMlHq
m5cnzm9iCLvKC9zKJj1MZi+FkIl5Q4dh5h013SXMXffruzcLuQX6t6jpWPZVU7eSsWN2E3YU2exO
Z20a5Acu4nfbkFHGhwoH2FGV2UHaXM4soC/nVZXOKKkGftvNzAcr1tv7t+fyGiYujzbqangGcEEq
esUWvxD4Wa0nGgLqZW/305citcoa0W7R9V8rIHTZo2rnTWGViWEMY+iNcorW3Eb1zWl1ZMnJzKs4
6o1F/Wc9neaXIAN7e9LT1ptCK6i78mhb5dCF4PoDB9XBrJIRwP5i79q6Dr7MhI2gWt2wqrdX8IoQ
lbA9ZtK3FsZtGBfY/+KjjI9pX6xiV6X9RshQLyVA6EpRCf3SzfeJZR2kTp2eVmd29aNE1Kx9CPSk
9e/duDeM8zihnH0aDVsG31DOq5NHfmFFBWbNqO6jjFvXYJIdrY2sBQPeKnTiZU0QSNSmr6b0pBb5
ixXXz5nszOFlKOIpj7pen/U/M7eq4kfXbsWEtAAi/9+mQQTju1tKSvCP9xGFS4MW+yboO0u3tnqv
F6eiqXhHD0t2VwdJ+dJTRju+vQuvE2kuTYhKFLxBUpPYXK4lPidIuuRdeRoCe4b1tZbHrvN1MATs
nlis77auAbUPMQP0H/UciHubs+U3QaHH5lqexrjrqsPqxKV/GLCu+GyauaPv5FOvhgqXZwy2J6Lx
AKTxJEZG/nJ6MQ1HOhQMV2GCMdThKltL/vAB6XkHWVDorkO0rQMPwo2NBFjY572TRJOj+81HLNtB
OeSGzH5ZnYt4LZ363r0r8sSwzuncoh6DXUZQfwuy3JwPTeKZ/+BDG1dQqp0azn1iaenRHajV/lGa
PMbuNGuFlzGnPO1fnHoM/qHe1Oahye8JTqtc9P6+RMF53PnGV+cFXQV6XgqayEUL7/VyESCZ1vki
6vw0zoMdLp6WH4qg3EMKXgPqQHqxXynLKDYv/dfLYfpmWAvLhvLW4Y9yXDoD4WSndu7yLq7CMUnN
ELMb/JBqBwEeuov3/bJmO3CY66lC7cUP+hUKQ4lh8xvSXtSkt0DzEWMwH40p7r8Yadp/efvQXMU7
ympITCmEIu8b6MSXM5UBsg6IVXTIgsbNYfGXJsqr2Lx39HSvc3JjQjAzudlBKipn1s3rRgirx/rC
7U5Naf4anMJGwgWPmLfno/4nF6eE+fDqpBQNE1sV2C7nU1Rp4yfr2p04CoV9bFaO6CG2M8c6aG0/
OY86lQP3OFHq+JsWX7GEfW9pe7eI+jbbX4G2CcPDT2Omm6iHoFbfei5y21UrxIuTjfn9nFfTPbaM
DqBd6SX39eyX/xSTq+8Aja6iIK9UpcsH1QBQE42IywVYqKHaHcZspziV38fClh9i2X9zWt960vO0
3IlK6rxtJqo8vrkxeYUpu/nL0dAzjW0ty4aTJjr3IdYtaOdNLtDUz0QV99Ey1SPv5c5f9+Lh9Tyh
cao+O1p6YIi3ElFo5zlYGCGAUnUodD5OXsF0W9NI78Z2bMqnLhZtuxN9rj8rY6p2CBmxwsFtD0uF
s9uQx/OpX0eylrKeNP257vC4yg693vr98xgPi/jQNGnxTYh+Xe7e3t3Xp5U8gRc7eRuiWBTPLpdb
KXYY0+wqHSLD+V6Ugf5o6yu0K9ztdi7u69OKlDqhFu1lslTavJdDERnNJomRAyrNbPpqy3z5sAAd
2nnM3FhRVewAFArlF8raZkL0sLROL4mi7lI4WoTIlz6EmgeL5ViLcelOWEd58aeOR+IY6lRaq50o
e72NSLxAErODIQIibHM5TSkNuy8FjFW4pJoqhBRuH4nErbJnCESIdHaQhvY4GNefUT0yeNogKotW
xTbJDFAOBG/br6ekGMUhkVMQBjqwQPge3967YYg+FMFhPWEFdOVcn6yzRIXFgEKaOe4DohD90WqN
5N5oZnvn9XsdCvDKpHXHBuVE8tq+XElwbnZdLK1x8konRqdLmj1klsX8TGqYfbaMsX6ZNCPdOZI3
lpJziLQqFHwwFVv0l4MG0rIOgEaDqfcfEP+Il3DO2u5TKtBPfHsxrzcraCWWU9m1Euq2IcdTImhl
65intaKQjk+EkfLMT9EgvmuVu3iUpIWUH1yjmn4mkzD2Oog35srLRHHk/x80cXMkvdgsIO/qyclW
Fl/2QiceD6H5scYQcudcAu7lc11G9tc6gzKb5GVMjnH5OY1xWOo1masTFKSx/iC0MZdh0jvpaoTu
gALbU9KNa35IDKPvHwmXuheZfWprf5R1lidfWwkF9WSDHvg69ggSNtHkrjpaZpNd5/1h8OM1O3qB
0qrNgnwsv7mxS991LMO+5oGasou+8azsIpXsRuuc2F4oba24Qx+jeiq43P27Ym77L6AgtKhwkQqu
xuRP307HsMgQfsDa2ysNJNxRhAjtsZWRKJ1yCPuiq0RUTa536N3l77ZwxDOtTK/4aNiZYWE6NeYv
9eDND4FT2o/94MT5IW70O08L1v6ITV4Oy3wd+gAIHnK4odvFVGv1xjLylh/f+R+7shm7qAraZEpD
CwSuH/Va4D05mHdC2RmWc2WZ0xJJuWj/dsNInp5ATv6lvMnjaM6M4KX2h7tsApWEFHwb+tIov3SD
xfvOX8fVijwu1DBZ2/TeQmZSRrxnfTdE3uxXHRtWOJgI8sbu5Bx9UsY5XJtaX4Cj4byxxNYKwslp
DpmXcEx8lIzCOHbnaMIVREaDcO+spUQ70q71g881qkWQ4ICa1zk+tX9J/oNf9tJi1Nl3S2GHMjCL
OrLyNM2PRSd7+eSjYzVFCCg2TTgWa+A9lOYAqdytYme4z5K16g5WgRzJEdeOxHigyhT/sPU57Q58
HMkJrqWc+anpulZh2qMIEfW2rg2P0kjq5U5fqrXfiV7X1x2QmtdGHnAAnuLq7P2nk9cWWdznMhGn
pR+L+K6wPcxu+tWfDu+MIfR7qfDDtYczDaB+EyWlXaf+GOfLqaqNGHt7qw3zafw7aIrgq2ctkGxF
bH9K6undNWwwpJCeqPEiqwjTd3PTrtKZG9wsoV70fkpvDWDFFzPvczucPL3/+vYsr1aThAEWGSBg
G7keguXlagZpY5iTLe2TRln26OTye1lXe1LzV6k+3B8YjBTJ6TMhvrRJshN3yXU2nc+FkyFMaVF7
SqLVXnumtJb+J33xRRz59tixmRutqD9qdaOnOxmwmspFnFS/AjdZfgAYuCuhAuELS6M7659m26eF
n+g0NYOuf3aaHDv2ABvNt5f26hIgFgOBIOPF+ZrYvElYpkkOaORKxOmMHglUL5mzv9I6DpoDnYT2
09uDXX9HUNyqzEFDXSnqbG4cvR1aPaVEdRrNuog8+HOHuRZ7gPGrUcDzKwlbZUEDgHt79iiWO0lC
RDz1IsfS026TPoWtENfBzre6WjtUHnjqQlb2GJGH0OW2tEQ5xnElnJOG25gblXaRfBtHq/tncOZs
B91/YywA29zUCmvGcd8ElMURYzpmvoUnUd+uEYpvvfu45KVpHLAq3RWbef0UF/sQDBi1HMQLSdfJ
hzanQZtUYayS1EyTZpTUTMcgDvWiktOHIE7xdF3yKvgMhibLHszWpKjvrH41PjmVMw6HDlMO91kk
JKVPK96X2c7KXyWH/DoamjgpqGc5C3O58n6XFB2ZDUQRqt1HrKjS567TZ6CLmqCiNXvNc9VBR9up
BlwdTlXYYAMrwBUQoq0Y3ExzMMGizD0tc+rdV11QTj+SuS29e9nEozhSrFjfCxpALJyElGo4PVw8
vTa9BCsvCni6jXYaB9s99cOUPwFcfXftkUoNtFnQxAgLgdDbZGfSyfzOiHOQ+vi98Jmd4Zsn2/hl
DXateK4/HQaOWGZDClDsmy0SNKhkP9ReG/AQLMrPUnr+fVoP/l3rT/3BG/T4H7fY06W4/m6v7hZc
kPTSlGbY5XaRw5A1Cx0iAMyp9cJrqcQcbTK88uD3i7bcp1pXBTuB9Sq7p7pKUxysh3rcc0NfjlnT
rKhtZwpOjmE034d19h6srKsi4Dd4M7tJWT60RVn8burBeG/y8To0bSClM4+I4OZ0VO1EIXa0g1Nc
xOYRb2jrGBSz9b+MQkeNah8rCvH6coIQsrJe753gVFG4DicttsMeXZqdZbyOe9jpEczpNamquL/Z
/7M+DgUqzMFpNmMRITjlH7pm6s6uoEb+ztuJZWMAnidUR/nbzS7xmjkYVxdIb1/lxm9qi81zXVfp
v2+PcmtfoNRK5AKVCjpZpSH/yQy9VIhhDdT+pwa+/vJw8vhgrX09/SqX1O8jzSP/vbPRFUHzUDOq
X28Pr+6ky7hOtxzyJTVNEg1Cy+XwSyOkLmQScI/EWdRXmJXoq5x34vNVLsVSElLgdjAGNGT1K/4z
yXJp1gmdEv9Uoo9hH9zU68HOFWsqQ1nqQR5muGL9tpqhXelVwnQEJVBMeyibG78CVIpNZkPVHSWO
zREkRYWsyDPr1MvRd46mnOsPUl8XPUztKThbvUyDsMzNdT2gEJ6a3+0qxYr43QuupHlpllISwltz
02cxNEF0kH1wCpasPtpxjLJYUA87o9yIcIQ2khCKXlDStnVqLfamxux8DqM/1iEe5j9FbGShYYmf
xuK9/x6kBwf8nZCp2ozbPG7JYjNfUBOFIzfqL9A5kgdAusOL1WGm5tnxHlHzRhBQpX5SOdV8htx4
uZ2aIkkpu+XxacT4DikCyEn5lAWh17nrTgHvdaU2B+Q1b4QZguck8NbLsZJZR1UEt85zP/trfyi4
M5XcDX6oYVLU1qfZK+LyzkXY9t9RIEfwwQ1SPwu1Hq3UMjXHMUotdP0PozE143dRF337TV8LEtEU
hdwqrBt/8Q56EiTOh4blnT8YAqf6+9X25l9kPU51X421zA8j4h/6WVaDLw7FEtOim/EUlwfpYjrx
UI0tOtbW1GMKYY6c5XBsu+FlGrTEjgxvzY2wCGSSf7Rl7YGLcTo3u29oZ8yRARNjOIxgJv1DWcWW
fZz6uf6r9NDwv1+Tzho5pPYookAznB8jLtN1OAWD3R50mCgg7zSRtw+L5a4ibAM3kSjJq+BsFOu8
PE21hyyv1/AC3tnjNzKHV/oi0YsUGADC5ZchIwOq2bDHIT4vRxQwppoGoV48S5nJY+Fb60cjLvxk
J+m7ETFBE9D6gLyiKlebzVdMSFRO6aCd9C7Ium86viJshcnUqp1U78bNwEse4qkSAKAtu3mKQcCb
UqMbk3Pqx+3nqh3j7OBMw1I+DF3sF2lo0jkcQqf2W+/T6EPZ2ylI3pgpbzPIQIh702TaEqLwfvRG
r03gAEqZfxOLbh8tMbo7tcBbo8CbVALi6khvWUdz4eJ6yoE6TYudHLN0ziLb7t/d2kABgwcmRQMy
IHoBm7whCFrKMz3Uwn7s6ik0vXJ9QO1mTiKtrfdM3a53Jhcp80FqFCIXyLfLnYkPoj21okrOfTLL
84hZ0mGc2ZNlZaWPVEnEDzyu9nxdr9cRxhbKkDSvyVauyPndOgelGP3kbPDoiYKhS0iP2ndjYhUL
GjFDyi9KWWeLvC2o83dj6ibnrEuMR7vy+z8COgxhak4UP9++Km8sI3kRLV1o3ryot/KJlH8T8D5W
craLNRLu8BcKJbikiOHRpdRy8LWdA3d9rTA3WidAMJWAyFYpL/NLI43jIj0Hk68nYVJmZUSvzv4W
tCSzb8/t+oLmQqF3qwySeFZvd31SCG1tMaE9O4NHI2Odf6Dr9Hfs6mMIF2rPn+gV1Hl5i1GeweAM
MDNVSBoMlzty9hAnarpYO01+a+SRVEXCk+uMiU7IzjT9Z1yMRE6UttMiSgANIdwMtEvcjwgz6WGf
loZ9bxSOMxwHOh8/EQmmPTBMpkBLSQy+Frn2Ipq/316kGx9ESSnxe+n98ArdhFoXzXPP6lsXaXf0
3elz/50DYXrKzHInC74OtZQ1YAwQzVGKooJwuTxLwCU1BoV7GgAOQEWku/OZq3qeolTzrQ8YKsjT
XLXux9ZO+7/enuStsakzKplL2JRXJLix0yWMKhjCfqKfJ280I7cvLXoVBgYiObJpHxW+9Bkslnh3
5EV4Ugn5Ivn8Wte5nLVvV4U7TwgN8PbN7vLB1cO4DoKdnX7jIyIYwlan1QOqZgssWulvji0M6VOW
ee5zteg0LWBgTz+gm8Tf317LGzFQ5fcQF3nMKLzl5YzauTRZTdejILPUx6Su+6fG8vfukpujUPKB
kQOhEMbMZpR8rtt6Tv1TI+nVNIAQ+E72XnpzI0JQsaQRjy+cUvDbzKW3wH71KN3jMDP9qbXrp7lR
Qou8HUKrRUzz/SvHCSAkEeB5p22SjTRvcmdNRv+Eca//IEVuHRvN2UM43NoLiITAnqLvj87KZpRm
NCu0MVtq6o43/7HQJfJ58IYTshD/vj2fa4wVCCuUoEAxv3Iqti6cQTUlrtBM/2TjcdGEiP/U5SHw
5fBYO55MDlZXTD/EyDszJPHPBSC0oc8i3UUe6/j2b7m1X/gZuPup9y+Y3Mv9Mgm/Hkq5+qdU0wxe
e8kS2a7wH94e5dbaknHQrAAOGSCfcDlK36UefBuXCY/5GGruNNyXcS1Db5323l+3tibQcN6wSm2A
zv/lUHlszU1jUbcHE9n9Ufn6cDJHW35H2NIMfWEGn96e2o1EQLmp8mywyas4c5fjSXOZnLJsAtxE
hnVSFIz2QawGSIpUDF9ozlZRKpt3C/AruQbezkqFgAbCFiGX9YYw5lmJo/g58kax1J4nUYmj77bJ
/xC3VBOcSj43AdrDlxOcYGbGaczpW0fapYkxeFG/NnsOdLf2IS0KALP4iKjS5+UobZakk9OxD425
n560ukiP0PD38tBbm0OJ2qlzB29q2ylI0L1NmmomOo7s9qnOxo9ZKurn2dPrhySpm3/e3hy39j3v
YiV6EVCn24q+NWYb8PbloOekdQ9LYjhfFx1hRDe1rbu3h3r9Dps0iuoRiMbXFhlTvFzB1EdCKV71
4GQ5M0Zx/JzyowwGywjXdbKHqPI8Wb10nTDS0NcsdBLNtl21MBFa/hF1P+vbMLq18bQURfk1cPLy
W2I7y48GCZYfdSyWj7BWkp+5PeR6JHrtO6VQ866Kc0AHfTA191PcOvODPTRldWzwgkZ3vyhX78hZ
MH7YpT/oh97PBxx3soramlFU9g7+75X0tl0ChfWht4wUI/H1cgm8BOamjHlImWXqB21YlrMuw7yz
APwiluFQZaKjNye/fLN0rT9TbND9gyUcGxJlBtjhpKMJW3OHAdT4PJWT20YYmSUP8DIazI+6em3u
4r7P48daH/r0o11q5b9vf8YbGRdyENCtFDdCKQJcTsFMvRpoMpFyNqsVhIGZGKg8TvNDJxZRhE02
+Y9yXsajYYr4/eUDi2ovUROgMXXALSVKR7RqbSgtn3wB/STIUQMg335/8kDSQE8FxBJZLfC3yykW
hQNbaIb+PRfzSmGMAjAACVMO1SGvs4Y8Vpbvb39ysaNahe4SINGrTo7nVd1azwn0wp6Kj9vX2X0u
Wi2cG3zH3v6C1zEG2DSxheY8UGp9y6jRMUyvdCyVzzkdHBD4S38EOCkffTFbB1GU886uv46coFBB
S+uMiqPgFq2UJLEd9ItaznIejym1zgMea3t5wo1Z0QBAFY5OJmWf7UcTxqIXi0jLs1NkC7aZ9v1S
UjWbq/hO82dvJ+O7NRrYNqUKyllGL+hyi0wkryIwBXgCo5CHVu/yO7M2UGU32j/dyunu3v5krxzW
y8CBRDM8D3i0qniwlZksZt5ebTZVZ8sazPyeSgVwJw1WXf8Q236Vn3G+F83TbEMmCOcVTsBhWpzA
jlI9t39hjOz7x0kXfXl01w64j9ct3csEOQJIcJFPv4VuiY5iZpV5lCerufq9cHt3B3+S/S+7oYSL
RID0vjoG18WhmkWQ/ZEC5Fg/klks3QGiSqEfzQKNraPQEvlZdq7Rhu20mF1YzQUcHaud178TNvoY
ruPgf3SBkmL7aLbjV2nbkJAd3lP5vSsg7x52lo+vsVk9nk48BUiflbvq5uaZtdRcbSywz7QV0siw
1vFQiWo9vj3K9V0KABi0rGr5UibY6osZwDEa6bT1OdEc56upzf63eIrFj8HO3k0Vp2xPJ5Q/lP1I
FNSR+09LyAxmglIr67OemE6I6EB+dAZ9T4fl5oS4p2l60ii40tLLPBmUYCfr84J2/R36mdmxBuZ3
V8ndLP/WULBOFTMAPRtS/csJaZqbIcnU1ec0i9d7DaMPVFvb4r6BGbHzmW6EI16GqomkAONAQC6H
Suug0lLNqs8op8q7zvXjO5ua8M6Wuzmh/4yy6UxSfha5qOb6rCFC/ltOwD760TPuZ3PJd+LrraEo
8ynUK8WeKwuTPqt7HUluNkM/fMbMEVO9IUmjeR73XJNuLR13E05lgIEou2wy7WIuJnB/iTgniVmc
AAdkURlowdP7z9F/R9lkGB1qKG0P3O/cWG72dcrsOPSLdT3j6DjsPPtuTogjBP+Sp98VUSGxUr3V
8Ig/Wxhlh7w19cjVMv/+7QndGoUBwIbRBkPYaDOhdhxzdzQtcS5LNz5q+BMdu6Hec6e8sQ1gtDAN
0iLaDtuuJSWDNGtroz5XtJpCGuLTQ+V3n9tYK9/d2kBCBtAqsD46/DyJNifIoD40SJ+4UM9jRoPU
SB6TQvrv3wcXw2x2W5z6g+/0en0e3fJvI/fMBx4BU4h2155D5K2lAw9B1QuWp4W47OWE0DoU3SK1
+pzLzL+DotQMUW4lzkcQeLm/kzrcGAwCJI88girbfGtzBioqy8vObc6mX473WYaMimja8mfTensS
YSoL2dx7VPQQtVL3HrtPbcz/XBNenwR50KbtWUlxoDY8Gx+GYXFP7VIYkVllzrn0O3svV7kxqNL2
VtqoJgX+TWokROsl/ji0Z2yBtfFucJNYHtI+GL+8faquAQn4qFGpUfDp15LY5eRKXkVmt7g1cWH+
OPctYpv6r6IRUCnzp1xYWZgsyxcsu7+9Pe6N06yqYwqNBPoDss/luH6vLXMe9+JM1ar63i4y+4jv
Tn3cGUUFhctvR8oCfgYZOYVF3kIdMnedypQTfc6WbDA/m/XqJlFjc6dQW6yb7t7X41x+mhortZ+l
A3ouHOwxGaKAa20+42Gcpy/mSvvkaajMOXiux2TsPiWmzMTzGiNFFq7zmvao88vxG7Dr9q8gyPPk
SdhrUp1cirTevSXxkMc+1GnImBI++TFowScCi4YCddIBKhuRPvW8wCapx3+mk125oe4vyT/eOOOV
ZDSjaL9MXrN+Mp2qHO/W0tY+l5SqMJvt8+zfoG3S8eDGufnDaIYpPXTe5MqdKH994lhKMEgYGCmo
4bZ/oyHPS0+6FOelhDbuSXeIpAO3oShssXO4rzfH5VCbE5eWazdkdibOqeUVR4zOh2MLvffdR4xR
KGorNBcX/raS0s4zgolByw0ZJ9q9kVtW1OAO8z+MQlWbmwtOM56W7uVGl7ZMM4zeWoLEsnoPo5XO
DcoSi5vvLJr6H223OmFPXSq8fXl4Xw40s9Vip2Orx0VrRJ0/94d2nnCDt7VOPuJOvBo7p+vWjiAC
K+YupWWaBJcj9n6ZjQPv67OdDv7fjpe33ywxCD10aEXsLONrp/VqeqBNcdkh67xifXpBWlja0LXo
BbQO9n1O0TefZr9Jlzteat0PacSy+eovKE1RkXKN+tAP9jLfO7GffW+zqtH/j7Pz6o0bSdfwLyLA
HG7ZSVKzJdtyviHsCcyhmIu//jzU3kyzGyJ8Ftj1YGcw1cVKX3iDDw9ZLfduKVIP/Lw9I188N/GP
HPqFt3MFb+8OcoZu0Nb1rGGXdXM+frbNIXf8bugs9xjPwO79viul94mLO5MnE7lWfRf1UQehmJqY
9E03scxTF9lN71dcov0eh+ZZ2UW15kgfqz+92pcYkEWu71IM6R9VZ5qzvV7GafbHTz8ESliHCC2B
eaMNcb0+fITFsWhmfZKkPlCkVA6Zl2Y+D92WCMKdzQfeYOkgklcDAVilAxUcHLurTRE0Eo+PvB1Q
hW6Ngc7UrJ7mPPpz7DmKC0jLo7y1WP6uJcWcSI/pHU4isNIy+z0jLNb7dVQ3tMyVRNnCIt+5j5ja
ogyNENPSQbz+kAnKQXadMJqqzu0O4li6c+JQ273/WN3GGczJARwLtnRBbawKZh41nSYjlA4mmjWf
2KTV16wX455bKvNHI5ovTezl/7w/6J0zvKT0DhCRtzrM6h02xjnTkoRBrXzS/UHNe86A+7dZjPP+
/zES25B4hk2CXMv1Ryw9MYVV74og6iRwPHQshPWSFBgkHcyEp2Vj899bMwIM1gs9dIrlqwCK0lia
qmj5BLM6hgcDE6QXzZu3DCLvrRkNqMWpe+GfrTsNXmqmoVXUTeAJdbb+sqCmjX7eJriFprVbeQFW
36Z7UIjAtuAbt5EbAEPiJ3Y/XBkS/uvvmWkzjrOj0wSDPpQ/M97nKfIVeIaKr0SVlvlx2XYIG6Vp
NvtG5CiNn2RGbG88O/c2EIQyIgLaU4sowfXPaHStioc2bwJLq8xj3ZjVx3A0xYs1J83j+zvo3pLS
YCH1o5SyuAldD9UliM1jA9MEIvOG8BRZsW4fpxAFgsP7A927zTBqXJAJC6143cdseg1xcctiVSFv
PkW50oFIEYN48nQ5f7WBW27Afu4MiA4a7dnl9C8N/euZ2co8wx1pRZA6A/AiI/ntxWXmu1GWgFHe
grvdWTIuaYrWNNmZ37p0bYXRCOSCd6FSDPExzkR/SNrW/dib01bQeGfJlveAZt8iugm05HpidYoJ
lz5yvYBZBNicqbk/lYP55+uFOCLPD6gLgqx1/63IE22kr8jrwyv+SlllpgOUVPqzNU72F2TZtujt
y3O2Ckb+O+C6+zyDiUCxyRZBV2k5sUj8scrz1xkwN4jqC6ixf4VnbXSg731KUhkyGRocBOGr17xP
Sj6h4zDJWdGanZSzV+yQVtL+vATCZbJA7MAiUQlZ35yaESZlR/4TNB601LDuFD8UWrkbpdgqKd+5
PhkKdCL0JfgUa3MpJZFKE05FE/S1QS/dVUcZeGGWPBa1zJ5kqneHQg23ICD3RiXzpFYBfAbm1GpT
OqHlhOkUt0Epneihz1rtGJljd+x1sw/MoRUP9lhsRSz3B6VZBL4FRc91uWcsssgz87AJSpopj42Y
B1/vQ3NRtmv2Scm7m1ebTapb02u+K7rmAGq4NamSrB4JTRop4LaqDYZZiOYYKln96PKpP6I3DmbY
rtoSAYq83DeqkYGpdu0sgJCEF1tiwTd//1q9c+8AntBgeUDfWwCi15dBGsEd4cnmx5Q2QA0x7Tvg
zbsIy9gNWNmdj42mH2IXsNSgAq/fxnCY82ZE8C4Y2zH/lRhq9BMrxvoJln76wTOUhiCkik7vT+/O
AaVFRzMXcWbOzloSxxQDkYZZdYFiztnzXJbOE3zycmOUtzz7+u6hjIDk7FKxQbV3PTfdGzHiNPmK
tqibQzFpOeL4jY1YA86jeLGmsNbzeZ9nSfdEL1Tuiy6Xez0v+2NX9KiFIcJa/NnKwrvGP2HpZVM2
ZYHXOPh2tkc77Zz+rLpUVoywLh/T2YvP1jhvsbxXX3kZCsg72friNMwfq0wjqROgsU0ynZGFVHzd
0yKff9o+/tFavo2ykMkJAfjOyLpdb9UcG2vDmcR0Vo1c3cWW2hwJfeRGxL9GMjDMIowHa4WLiD7o
urQIRSHrmiSZz0ZLFTjIvTpuTmMjHe5COhLg67W2rR5qszSKg41d6a9Eae0BM5yhR6uCbuHfdp7O
5cfSiOe48Luks39k0F2Ng2GWToBjq1YdMkgazaGNVOcPrWWW388McIWl5Y5lybqEQuvW1WppyXM5
2VT+4WJE/IYeVFZh5Bsb/8165z8bfxmMMw10j2eJnb9WwvWohJpqlxrn2tbgi1Eha5APluiQsA+A
FNjoxrV5+pBSNNP9XKM+fMQSTBU7TU+rfo+LkPV3y2PUfRmL2k5eIjUbsr0pyhjZVCWaT56Ug+Nn
mtJ/7fRRZKRdud3oftHVrnFok67Jvg7arIi9afWddjRi5EoYW6bVxmSd6wBjmSu86iU9p0AFMW91
b9vQX9M6z8yz4aGEAvkl7fazoka7XA+tj4ORFH9VVvOHlihvo7ILKRcYJGmkTde7fuwRFFFq3TiT
rmi2bwIlPM1Q5ArfbP8U+vs2GOV0SNsQLqgoLp/gP2V1y2hbL0tn84y+lsEVFs97WMfNRpdlFVkz
ymJIwXXJJiVtWE8J7rcunMQxzxIdyUdziKNXIzfdi5Vo8wNeueMGWeveeKAfF+Yb5wGmx/Wsktyb
UIyAgJ8koe3TgaueNDtJH40+AgdQNlvqdqtI9G1+Lt0J7DYo8MB+ux4v7Ly2QlTJOvOL4h/Ioo3H
mt7OYwWrz6+Qsnmmbz4fW2TeN+78dWzxv6HxMnljB4FTXC1gW+kujFAM94SSND4ovPjUhdM/LbJW
j2MSF0GjWcm+Jn85ZaFXYgnpYY4g+e7v39WrsOLtd8Dc5l4gU8OqfbVruxLOckPBDW5xbh/J0qdd
CD1kr9TVVut2lXP/byhk0VBIWpSt1hno0HpqNYvIOjeEN36RV+o+KapyX4yV+qA3/bnvGVh2BVZ5
cRVtlDTurDW9Qqg1YFiAy6+9KAvoKbnV6Zg2VrO9E4k+nDhCfFgr7VDNqeMDpG80irJebiRYayjz
MvGroVfbrK+b1lZEbJ8bIcZDp0nkKzLVejH12jnOIuWTs+xPw1j2u1b00cmM/hAA9fYT8GRbBKog
Cd+wVk2osVntpvY5SQv7KDSt38Wt2BTGXNqu168MnSKY3QQyKAvQGlsdKKLfCkFQ9Sw0e3KOQxOS
kXcCz8DDkMRq5TuoYda+3ibai9mKYdoPHW2mXeM5RbebbVzBNhK/22WH50QDAbltUj99Tf/MdXQy
u9xQz21cn2feoenJaJ0LwSYm1471nCLisxGY3AZZZO3s8+U7A4hYPz8AkiVKliYfobDyg6LGmo/r
37Rxg9yeJq5IorkFBklBf13EnbNc0AcLjbPsrRFHjH54bMEG7cs8jI4V6GFE4ef6F6JOVK/jYUvO
7c4kl/d1wRkZxGDr5FPImTpPUpjnSqss9HO8JHDo/m8cnbuj0DXm3iHfdNe4vVKziiZXRvNMkKo+
8dWzz2mUORv2QW94m9W2pZtFO4t3jnruugxXY72L/lztnNXKy4ezSDItQi9MADfDwLBuy2ddqVvr
gsphF11kanuTb8Zl9I87O2n4oa3rXuXmSs0MDp3TIggQ7xCsqv4pJfZbDwpsP9XyiyZ0PscAZuUO
1dzke6K6CMQJyxJgO5WsUJ0PQsvb0U8kVZodshLpX6oRD/qj6fQd7H6lsqc/VF3lYuDe54Li+73F
0qu7yYqBvU1Rap4n4ZbPAjFwiMdO9uP9V+Y2IuMFo71B1wF5DA7i9b1A3dGs4eib5zIKp9cim7vX
yO3glg/CONClHY6NUgz79we9c/QxSFhwn6QhXO+rQU09clp9xmi21rr6QbcLBec/w3ggrjAxXfOS
Q+O56S7uRLall3Bn39JG5EGlfUQBb/2663mV4GCDPR4+XsMeFSprn/XFlrrq/VF4z1A7phK+vmjU
jn0KcNs5T4PMD7RxzCfMyrbquW8Er9XpoPKy2PyRnS8AlevFS7QG/4AYulSKHh8WKgo4yVHDymhq
2qOw0+zHnKnGh2lUk1ePpf3FWxfvh6YdfqE3LT+8v6p3ttKSV1LIppJNEXadXIocn7RWweURKOkT
LYRLm2G848L1jPtwevYUIz2+P+RtjETxZyFfQlGA/7MOXKIoqi2Y1GhqlUp46XrPPCSj2T6U5qRu
3Oq3S8pq0g1mNSkfogu1+ta9FQliQeWcAw+wfdk7tb4vHDvVN0L72zmxnDbgEXhAPJA3tS03nOgk
tcpZaabpR0FinPmOaPQv4ehtiXDeHsRl6/BQLG0eqi6rg0hDSy292WWsMC2dnZoPZukXmVuJPaih
uPVVs0na3WB60kB9PtX/0KmJS84CKEYiyJ+g6tdBgFfNcxtpZRTgzez6NeXn/TSJ73+6SxgEYVP0
5mgtUTW8Xro4KbrORI8xcNra9gvT6T7DnZx3ZR/bGx2Pe4sHUuENycflveZwaBprViH0H1RVoT80
+CIcRVdYT1UcaRvH7e5QWN8SPeF6QBp4PSsDth8pUQcrvS8/NolZP1B3/TI7udioOt7ufLRdQCwv
FhugeNZPRO11aRy1XhR0rapcOnUofmmxWe7fX6Tb24O3DqwWwkBvijarRerDZMoQ3ywCp3AXT9a+
/N50rfhde1b7PLVR90GgNrexXLdTW15ZrqtFvwk5rlVvupBYamV2ArbPBfgDvYa/hJLm/H5/bneG
gZ/I8SLCZ5LrdtEE/4CXu6txaGtpAuRm8tzzJJ/+fBSgdbwHnCPi/OUL/6fyEBPipKEAShLmfber
wS3u8kLbIjfcbDsAEfRE+fdTeKAQsHpz6tAGJYjDeDAMLmqgfd/5nTP9aGe9P7w/nzsjLcBYHBO4
dkGtLn//P/MpOsQF3UJvA9A/giaK+tMUDcDiSNnYencHolAJyY1bENjm9UBoyC7cIaUN9GwId7lN
OBBpeYYkyJ+CpN9MIABiL19uUQ1Y33fg4Jo6A5B37oauezVmq/451MYfAjveRiEDMUk/2NQ3NGrS
+UFSxECFLUrG13JGGXZO7G4jOL/Z1YBHQGbho4HCFZHOan1aYjSuVlRiukmr9kMdR3tv3lRAul0c
agOU0vgPvS3wqteLUyLF4kkBqwvZKEM7JLOdnbzCM8a9XuMW8qdbjjYOxXWo+4zFy3Q9mG3iqdAa
oXdOxjm2H0tXn6ikloUMfR1m7sa7dFNUW5w2l4ePOhdP4DqkqJW5riRghrNlCtu38zbzKys+KFPx
PZblloDtvdEw3CMp5Bqi27q6HqZBQXI7msMzSBb951RPmHlmtfLYkaxGvhVZf9i+Zhcu3Hpq25R0
aGmscze171VPAcIZGCCa9iJvukNvlbJFj7mryxMh8h/K8S0jLv5dALUgPFBNXxU5kjyyuhGfbfw2
B+sf9EaUDw2XyOv7m+R23y9nCt4yTwe8q7cC4n/upRy2rUYrSgQoOumfvToU32AyiYf/zyhEm9wU
C3NjNZcSvhOaV0AMPNj2B1ypqTmKcUsz7ebVpeTN4iwloUXYeF1kxB4MLwS76wOvnJ2XTE3EYcDH
4MlIMXrK7FEe8lr7Q4Aly0RiS3OcgAxFCZgP16csNxtLQSe6DxCrK45alaV7tekRjIY5sHG1LwHs
VYa0Gmp1tfcWLa+GnnCgF+78atipuZfxgv7WjGSf5FP2wZNx/pgp2Xh4f/1ukzMO2dLTIcsl3aSs
ej1LpP4stLv1PpiGNn7MYtB1pp1X+97NcPcJ0f4e2tmv2tA5iVYZEDyHetTC9wUz6eduW2z8oNuL
lBiYbhbdJg06w1omk49Qz83Uj4Hm4qYCdlN5cRK3PEwoPG+kMHd2FTg/IMhLP3fpjF9PHRFVYXRm
PAVDm+YnaJm2n3fD6GtTk+NzVcnDIGJj48DcHRT39oWpjoH7mlpAu2TMFeR+Aswxy6cImNgxq80h
oHchPjhIl/9O3XSrtXRT69OBPaAWzJtBKfMGCERuFhVNlQ2BHatF+pKK0vKRS/snXEy+ZjTPdzly
134PYEg7DZazKfJ6Z1WJlxfnBgS+llbB9ae2qmRo6y4a0Z0L++PkyGQvhojErY+mx40dvZzL1WGi
TrvoYDkL+3lNIho8yiWTNEaMp6K29MuocSw/6pP8o5Yt6jZGOoW/SmY5+72mx8o+70zk/OdBUDQL
mzSyNk73vcnDNiO0Jm4DernaZ3VPkxvJEVz4Cuz/HGvwdt2onDy1aE4bc18ygfXc2coIepIo8Ofq
NNuLkYndJ1MQinqyaPrUH9P8h567FrzeOp2+O3xw+BIJZsP+gHGJb2HntdGF0+5N2EAHkfAE+xE0
o69XW4XOWxUDB0sfWjB0mef1h9qOvYulF1aQRNrP2tDRuEqqKfmeZuIxVt3PdmTGmZ+57dHTC3NX
R6gcnBKBruFG9HTnMMB4YRmQFeMsrPPsXkL9tzJ14mHsdevJovJt7QQlfsfPLTnrfmI1n3UR6vHe
RKYo8Wk5RHKjm3TvRyx5CaB3DgSlqOtPlGDE5w1KNwW8Qs20t13kHAtbhI9aSnfJ9bJ+JyL138Zp
8p+j26GZ+v5OuQ2ziIZNerPc+NxE6ywMgeVGqDnXUNLXNGbz6VnHiHNXEK0+iFpszPbO+8Y+YC+Q
v9IrXJvRFzVmD06ayqAp4vZRFWFN7iKgZvimjJ5dtah9dNPboCb228oE19JnyzsO0xPOIiaI1HHX
cMEwSeOwiUsZUOotji3SCDSKXGxcUqX+oIQIYBqdhYWGEKZw0WJoqldPbXECSb2+1fcVDoaBMY/t
Kcr78aA39q+ymqudUdZbEcdyLlan939YHiKdN1L+9aZwlbHVcfwAhcfaHHskNfwuNc2NS+LO1kON
d7mPOJ9gDVZxjVEPWl3FiQwwuoufFV0HqFFGGsr7s3nox0yi8GaJT0OfNb9zJ+m/vb/z3mzNb2aJ
qJ+Fow6UpnX4WzjYUNS8OYBH+uk0j2500NVYQaMCTd6mCvtXI/KyzxFX6s61gOa5kVL7cZ6Yx2RS
nL0jHcOXkaXt0qydDi514o3DceeNhpcONkJHJxIdx9WF3SaoyWP7IwP8P+dzOcr5dfLQ6PFjo2no
ruph+z3PtY1EdY0te9uo3EmLrhIQGyqr18vfiK7shkHKYFS8emf1TeYP8Ti98Ds/sXcxf6yr8uBU
obc3ncXvulaHz6K2pqeB0imIc2dLZuPOuYUniJ07eDoVRN8qLm3HTJFhEs8B/Re63Oo4kAF6So9K
RJdO2Uk0Tns0cno+o6tkX97fKPdWgRoRrSqbTXJDeaPq2zc6rOmgVbXhH2kgSu0YxPstQFy/zr34
kueZ9/9ZBMp70MMRrIZSsDod6KzlBj5gMnCdXg2kq3HU+1ao6ikrdRUFZYvXw9fjRMUJLp/iLwoc
zvIxQ0HPwlwla1qfpMv9WmEe//39D3LnziZyQq+DHwcqbk1dRzMvdNDCkAFYVvRB0hR2vK/FDq2b
uYkukzF17cZbee9GollCyAaSx6Avf70lcXZVS8XCUGhusZpQptz+NPdzsVG6vQWzcEUD918u56Xj
tg76u4S5laGQQaXTVNiHrusdNBkRiytj1aaPniP0j6WozX9tYBD/KgidRccGqhGQll7XtgxD7p5E
wLI2LxXEXAR0rqc9WSb6yEozB42R2tMhqVXb9OsRNdddi+rSUc1YYRcHyL88s0g71CR09efoTMXF
7psISUCcP36PidPIrS91J7QijocIRX7E/67rTJ03GkoYd3MQjob5tULKQgUpZs2HoTSJIyxNFoHX
e0iioP/0OzPr04wK12PiRZS8eriL32akBHxUwBy/RVBgI6V6a8VcX+4QqJCvwQMFlXbim+sv16hT
7mlloQY6peP+qfdC5XWg/hc9mMKklgPsIHsuuUc1P1G85NWayvLvKlesi7Axkm06OX7Gh9mbDgtF
mX++7SDON5p5dhS0TUH99GG/EZ3cbvLr37z8/f9USlD5t+2mivnNEnGZNveMHSKI3uP7p/d25RjF
IdyilXynpSvbaMGRhmpgAB1Jg4zncTy4ZW3kL+pcG+nu/eFuE3sed4QAFqQutXDkpq5nBUPPSyOH
PazMDlhKo2uMmmczwZJldrNj1zWXoWvHD4ojK4IhKooLDl0ZX3MkbCocxCY0xN//TcuQV5uDGJqc
hBobND5uldXmmMx8TkPdmAPwLWPlD2WZH0bAPdiaUVQ4K041OLvGKDN1D/Il6T9rZlz/ev833CYn
y4+go86DsqDn1sXTZrK5sdFkCKoaPVJ/TLFH8COjOGaxNVHaNJUhUCw9J0dzp12GbtYjGlruwYkp
gaadQn1EkfmXSSb1Pp5QSH//991sRn4eljIQbdE5dGk8rpYtRd8zHDo1yDm3hW/EaW756MoY0/79
gW7e9mWgN/0z6IdUrFf7w1WVbE6Q8g2qMc8JNIq/omn6pjTKP8Kq9gCbj7ZaHt8f8xbJRl+OYamr
gYgkHl8FFHaYYycNFzqQGjD1Xdcr/RerakLAL0MoMOic+uaFmFcpwPGlRurPhWEXvoR7qW7M//bR
4beYfGeuUprYwFeuv7Q04pK+k1SDxuw88aLEBFBPGq/os0jLyDsW5H3pvrfNKTwAi6stVP+BLBEK
9kApUSQ2v73/de4sPRExuQo9zKXPs4r/oqrXa5giWtAanTiHntp/TC3pbWXnyylbnUIKT8Tf7C62
2loFUuvbfqqIQwM5jvbfdlcCr49LZaj3ZRZZxU6JpUieVLwNtL0gKw93M84YP+POk54/9ZIGh5+W
eo1pRwtVaYvN8MbFufp9lF2p30CuJAtik6zWhRqYQhQwZJe00HLrUI+aVD7oyHqFJraOIz7kmj5M
8kPJ/4eooJfiV3YMHULRcwVcOjuojiLFIQfaDwk/y9TmQcR4Pn7rRSSnfVEX+fg1MVJzPOrWqCiv
eegO4h9XVnN78cLEsTo/1RNR/SWMlFaRjyyNZbX7CC+iYoZGNxrlPipbnO5tOWfTbxvISPQs8Lro
g7LLCmXj2ry9ynnxKR0RCvOsIoOy2hhJbU+6mKLk4mZSBxWJ5M/fZmYbP6Y5HYGcDrrQAIlbHiBu
U0mN7zKVMNwbI0qLvd5pcfEKNUYYG1fVshDXC7WU2ACELk0vttPqqoJRGaZNkmO15cTjS2t13U+6
DJxlzVZG7yV2JtXAvga3vof3D8rN1UV9C3EWEibQooBPVjtEldSWolKPL30Mj/lBjHXknnIU33Dc
MkUOONPrLlCoIoGDPFqqG+txc04ppNJd5r/0JCBxrp6xfKwInGw7vojcG4WP0ejwWXeqrcby7edl
9xMO84gvyu1r8LxT8cxMllpeSuTR3Z3Re2PzUc2Qbv1LunH5b0im8gu3KYwg3v+8N5EKTzStANg9
3A4AI5f5/yceWoR99CpBYqWeEvexUTzlVGE3fDKtStkIim4/5RINUOmHOArUba1a5A1j4dJkqS5S
2PJBxwH1FKMPvn9/QrejWIvK/jIMBS86wdcTUuJcr0TfVhe1yS34RJOzr4ym3oh9b9IzWI3LHJDJ
4Fjc1Jm6YQ69TO+qS2961QnBxv40uqX52RkG76BrCmH3+9O6CacWGiWFHA1AOiDlNSxK99yqz41e
XIj1dSw3yVIxMDOAiR6lldjhC4FoUn2KoB1OBzSMnPFn6zVxs0Wkut0vIG+gxJInQUUHTnz9eYfZ
MwRqfvWFym71oApdhkcY1bXm9462yXy485mXzskiqwG9ECOw69EsvRwp08biorClDmVTNA+lK72H
ITL01NcAz2ob2+fO/BZuMxUzipcgi1bbJ80qU4LeFZdoSm08c1Kw/l7qtN8tR5n+fX9N72xV4pEF
0QbQB+znaqzendREqqq4aIkhup1pRHhiqnpPpf79ge59RjrDIO2XLvtNdSXVMKIFTiUwEk3UnYEN
WUBpSjzrfUdnIBsnuTHg3a+Iauv/9CAoQF6vm9oOrpvIUVyqkYQduLT6hEzm/GS7hJrvz+3uUIDp
zOViJIhevQ8OvvX9bAlxGUPPLnazVI1631he5D3GnTN+f380iub89KuHEMglYaS7oBQXJvXqAEAk
zMcSW6QLgsi4Hns7YWjVC5K7RYCxfbU3EHr+5tpKoKjjrxQS/aGYvfIoBWV9SZS5c+dseJ56gA4+
5p3Db3MW9j+jLHdyypxdHOXaYwwLzS8NMbY7rDhIDPQkwySt0nyjz+OTKHLkR7vSS77FmgxEZzjP
Xm9rJPmK4lflYmObefmFkvZ0nlrTfWmSuDkQ7Q7YSwzBUHd0dZUwlxeZ9eKgxraLvpWD4t8s42+J
1ERF56ztD1EUY9DT93v+VcNR75UfRZs+22E5PdQqEm1jEva5nwiniH0napsL2Hgt2qeGW3wqDas5
I3qSnbMpVE+l1UhuCjX0Ued8KUM3P/CrpouLKfWx7jNZ9/Ejzcsp+pZSxX9FBnD6rYkizPa19LKg
XZR8dnU8tvazAy0/+eSEIG+eanvmY3moZntfLNxq0j0QR5Zn6c59HstBG/y8yvX6wZNO9buZxjj2
G7XGP6vC5DI7ysKmRO3HhZ6zInNJZMf3Nktxgeatzd5TEilOiSGScP5yzTFNHtxpWNQVumIYm/jS
8TTLz7YK1f0Bmxcz/AZCLGntXZ+iLGHt1F7rxgfLyep/h8kCfezGU2weUTGbqlOnLYpmapLFyXGG
sEDsBr2KjJij1RxCBeeAvSHbMTmiNSbmA0zZ6azAevql902NWWdFuDfMjR0dY23Up13ndMgxj52c
9L2aqm61sxqQx76HPDRuLurYqkg0D7l46PI2Ls+Th6vUg9Ul+rQnQyjKzyMEyO5E/3hAuzDMqYSj
VmETIOB6oQYguCztlJdpgRdYndY6zBFXidpvXZ42ymcjzMZ/O7MxrC8l11Fb7Ew6btlOq9TWO8Ze
5gwnWARE1oOeQyyVhtsKim28sUecC4byoI1ZhRDZ2Ls/dLNAgwGkUp/5TW3X+BxRAcsOgyW8T3Up
1GyXNDIssF8Lk8o3vWjMT/WY1f0XEyL2/COJW5l8Enlf/RywMZIPQiQy3Zd129q+U1l18TFsnQKm
UZI6cG7suKGYZsqUBMBCyyVq/DTrU32HVbgekxG2ef7TqONS+PQGBqP3h5GOApLmaf+KgJJrPvVZ
lH8dpzwCoQxnrf1Qg9ozcoAUmt4xzKKcZbSFhBKL6lz4FLXYmV2stnbs5QSFbvfUWbikXmazoiLa
dg5uSElij+MReWOZP4dpGPdfFLdS/yVMb+J9bJG1cYDwpzu4mpAZZhfq0HycDNl0r63X1d2irpmr
4wXzH2H4uB6Zg1+QzcxPTpWq9W6uLArftnAXJS3s0r029FH0GbJHd57YSC5KN3ZNRXE2KD93ha2c
M9S/3I/VOBmxhJMR5c6egGyo/jaBrXhf4rSr472Y7dreKZ0qVUrpfY8m3+SMMJhxaD7JzHLHv0Ot
qPJnJWVQHEL0SBzHEXt63QxdHnhAlikt4jRO068RWO/iaKbmMPjY3uNrFCKp8C2WkWh8y0ni/gV3
Xln6qszG/oxAXJmdFGJtZU+GYEk4073pfLQlwmk71B1Nx1edzhQHybp1vjc3TfpkZk7R73O9qKvl
1coIvK28ig65bQ7zSYouL4IQBTLPD1NDF499Y+njRSY6Cg69VeAjpaFeBXunTJsQUuhSyUjmWtU/
WDabYpeERYQpsonX20lVZV08UnHHA62fKT34Njzqr2gCUnGwlRhat5KrZv8B2yVDhZ8+6t7Oa722
CBA8MJRPlaonzUd+SKt8HwfY6xdHC6f4ULLB7Qenzo15Ty2l0/cstWv4c5PN36wI4b2K5Y3NmNuC
0vfOaU1p7RwU1kfOQBjq1g7L+NbaF4WGVDabfuyx0E6le6rl1OV7RRV18iG0NaXkEk176bsA9MeT
MGHQ+Q1JaOeXXTuLD1IzIXxpE7J/fila7rqWf1n1IBfRwcdSS63izNpN+cPcFFSAR68uvkYToSyH
SrBZs7ppvvZp6hX7Si2F5UMOaH8KxIK+R64TqgenQw0JZUSI9+eahgwOhZHOnZ9MAP2Ql6vj4hRL
mCU+OVAL5bwqoV0p+WDLR+Tj4oHDXVWYNFRVovodKMwfqmjMdicsGKAPajtN5n7kmlQ/VWFNvyKb
Khn7Sb54Jbslcpj+VCT5fJik3VgfM7eT6WOb9R3kq35QjIneqlRQrjPjtI93djd42e/U7M32Uise
bmBcWqHwUddzu6NlVEZQNbA9Zj+Vpax9dyp7RFencFaObV2Y828tdbP6aE+h82OorKrd415GsVdX
RT/5ojPDEmkqfGRP6ETEuq8JtYR9I/G29Vt9Mj/N5VwWR4tf+DrD7m9/1LOGmAF8MXg5O66OvDqq
UJK+JepcVNxA81x+iDpcPqjSwUva06VsoxPosAzgxpjI+pDyFZYTlEXSV6a68XaYJtHml0M3/WhA
ykzHykHkZDdU2oxFZjl6+ivci774OKDqVTdgTIsk25VV0iv7CMK3G8C5N77Po2UikC8c+Vwg9QlA
MzeM4SveJlP71M1D1n/vbBmb/hz1SvsIJMop/USbQHc0rhW3B1C8WX5CFilN9nMtoK3QfuznxzBv
5+S7LFWnOba0VpMdKlT9fBnNoR+Pqts27n40I08+W0btfXHMtGwewlrT29eJCqa902srbB4aZzF1
rqsQGRegrO7wEdOVND9mijsrZx4T8R3haVzavSpL8A2lSPIXZaQ03rd8bNrZFlqKD1k0i+pZT53S
+UH6R4hgdI4xHuyhVvoLVnt6eYpcnPB2c4vFwmGyqjzjSjKq6AKKocC6gtPpPEDtVPNdNUWmfkSR
jVCQbscwH2YilaW7TE9r5xa1FfvtZJjzyaz1KH/RjQ7lyqGMhvbRa/+PuTNrbttY+/xXSeUeGezL
1HvOBQASJGXJ2ixbukHJtoy1saOxfPr5wck7x6Iz1mSuJpVKxZZIkED308/yX7pFO3lr6mDTVGkg
zxeWPlOFpS36fapalR2qWtHIqBxW0pc215OH2WVZnFj9QOrUlM7aDh+3crnAz092+1mD3eqPRZ0W
t7FhZJeDcLQmsGOZEzZiYymxQtPGmpsztTHM7m3uxqlnpKEu6phv6zrV9ZSh8brPzFUXkamRhO2T
0avHU9OS3e7KJG2VO3zNDDc0+z5VCh8xCkmihzWLF6/BpKfl8px4fe5l/lAqeDIpsqjbIC9bdDSg
tdftXukaRqqdi3tq4AxtMoWzFivKg7nGyeckH3T9Tknb7qMWa9gGhKq1zP3BhomCy3ea1cspmzLt
U6eY4L7ikW6d7/V2PO9JwpvlvSdMDGK6qupuB732vGOC7V7lk+D1zQ54vl3tEUdNUY4zrNLj4GrG
B4u+30nLYzs/ojYwQEHkjhTRXLLyERCcuiksK0t80Sa1ssI5H2bzUI+r8kElAXN8lq41h+OquVUw
27mhXCqzKrK90dbDqTbyMt6XqmIseE6kVoV8gFINOLx0hIFyNbFZSix1FruUcOydkEdpiPaxGKuj
zbof/FXrZiRvjEJcK/piuyRgpL+Xk6G1RlhS7S2+XUyJxX/r2QZZOjBiWfrUc04JnXrTV5RSv8N2
wMgPZlNUjq8sRJ+LZl1szzcbFBrZJiTCEU9qjEPaOlK7qEVsLhfD2mMNNbsGghmx1c6sM2fNWDJo
HxKJ+rkVJ1t3mvpIwjHUQY71MiYb8TC9FKvuTJG2mmmyjxmqr749D3a3L1qRGbsJ/d/0hr2Qy6gd
UwZABQ5HLsWYWOt3lZbMZSQ2FRsfc0yUpgL0SOWNkWlF/jlGaWoMtV7J0zkQTdte10nRPi1pbqIR
aGdx0xIIjMG9qIHFJj5NVAWrX2rJPN5DEdyKw7pf1ZRzfJHZVaF6I+PnidnoadEpuiJ6IV783iOh
MvberHpJWFTp2s8+0LG4u5wzoyb3AkeS79QFLvlhqPExBMWBKKERWnq2ppey7ts2zMXgrIGdg5oM
+GvRX22WaUZECgenmZzRzU6QDDCCtfWByW3urOadWbRTdWnnUzvv9JwU5RP8/dZcmA0otveSM0kb
Lo0steA3T2OZAahSRQKtHZylMnc+CIpmZPoovN710eqQxReQgWt7871G/x9f5v+ZvNTXfxbj/b//
iz9/qZulw8lqOPvjvy+zL13d19+G/9pe9r9/7fWL/v2+eanuhu7lZbh8bs5/89ULef+/rh8+D8+v
/rCrOB6Xm/GlW25f+rEcvl+ET7r95v/tD397+f4u90vz8q/fv9RjNWzvlmR19ftfPzp+/dfvtOB/
aFds7//XD6+eBa+7a56zn3//5bkf/vW7+ccm2gcwj2ET+lEgMH7/bXrZfqJo7h+oIoFCorsNDoZf
+/23qu6GlFcZf9CVNkndgcRrNB/5UV+P2490548NQ/5duR9MIVo2v//3F3/1iP7zyH6rRnFdo2jX
/+t36LGvG/1wZY1NuJkpEOR6WqrnKMlmUfusKOW3EdKavEkdUzbk6RMuVzPSK+joixWjLRs1vp2m
MFeOM2uN3Ek3X2JPL5PHuIpHI7I7YYxB7a5L8REYxKqFvV5h0FJQ7wSaNIzxGUquN/odqhMFA+il
tgOrofyjYLNGe69lq97dNUrs+bmJNSczc5D5EUmeLXfjzDQZlEWMj+G8tirKcjaN2KBaBb0nr1Qc
a5fbkNMzsbptkGlNS3BMPTdIdWXRQrXNOzJUNZ+JnxSDZgg8UvlAbdpWQcLUq4vwEKi+GVWfGgMe
Tnl7lWlZ++jqaAzDalq8KEYeog/sCV8Q3xnobQTYuzapjxH2uslLOnoZNjUAih1v8i7uSAd2MCqW
W+DCIvbhDC2Pil6zR+dejsodKis1+EeQyvZpmaeNX1Hk2X2m2ZjV22U2RYgXLIZfuwA6w04h5CD4
PLfzE69WqHuaWU73qVfbyg3Ksw0eJbFFRqWmtXqbo4tgXcosEcveAIFQhHSQlQS5nrh9HGAmjpzE
Pd4S6SK7r61IY+cuxWhQ+OjNNevBHVU5B/k0T4+oIJTlngRDow00J+l6PXLUFHu3peT0rVZLEn/N
NI+GFVOwE0y5YYQ+6ThXiWq0xq2ztjIL4xyztHDI9eaR/k/qAeaK9ZuJfl8d1ASaU0PCm+yoMtN5
v2AVZILNlXN7NaRGA3J1olgK3cRrxc6wpNoeS9uu6ZapdDcdykDDF2rpfhp7RHRCKc24pCM4ph+Z
N4N2LTnozJ0VT1V/pGsyT77MK9E+TpnIv9VNWia078xE+0r6O187MIKx75W1Mme+XpnPWgvn/kSF
OMXYpg3CDQZkuJdd3495C6BDN9KdWltJ+qGxiumzXuej7te6OrCTylVdwwxpviGwYsDQ79cO27dT
AhgEQxn48Yvmd0uV9LsWrJUYfQ4O1oUrVzu+qOcWDGJrTq62B1Y/X3POqkyMnUkyUjUH1zy6isZm
GzR3lX4tBG86LlqZhmQJ2B3omF2ZwZ9bETQK+i5A2iRv0VhVPz/NdWyZh1QhN84pm40ZPaHBoLnF
6NMoOeoHb5yR1VWKrK5znxzW8x7mFIkLM8zsmQuv3tw8un0x6O/LQsh4/+dyXcF2W5/AMPLQhVIQ
Gv5cdN2UCm/vNlKVod6jIPguZdTL7rDLAi+N3n12zERaoZmhTxDiy2590ju3hn9HCxAIyeIgYW/l
/Q33BO5Oli7mozLEBeLOzvDe1iYFs7w8NT/PCJJQDcf117woUS5ibnGRJnG3k71uHZlTsZWrhqI6
cXV5SET1DaBsF66VTk/PVkRx5ZS6Aw4FIlS6z+uOahuVfqP3V8zod1Ueqx9nCUbTKgt9l6/58jhj
QnRVQwn74Em36CBFJPXTVGJkWC5ZZgSLUqWIwBQjja0qFqi11eWDGjfesbWm+tIal2XyRdLk18Y0
NGOw5K5xSJjTOP68OOkHBpV3NDFBdYEszhLESyCO3rj6tPWJeQfb7xKHrllDvb1wiTHTAttSuNF1
ScrSxyQcQeElme4vNO7DBmDGbVF3CvnbIq1rm54QjKCGZ2Ao4/04e23Qx711Wpw5D9zORU4T7wUr
TBDhv12aFEUOm7HQ+7Ua0bye6B8yuFoIx8OHwhnyq0Vfvqn51H10KfWt3WrF5HWQeyvlKMmoP85F
fjeCqoR3OHaYR01lKN1xfAQHTHNbZvGx8KYiaGgkRk3B0pVDY/Shk+UVvRw2dCbTAfji7GpB3XiN
EYD5ZefmmkTCaS3SkmhWpt9GZiB3RGyR+A3Digrh6r6NSOMK/oIW+vvJa70ClBT6oVbSC2R8TXtt
ER0BShLkLbZpq2dileSm/fjFBSUNZsaB2hR6rYyfa2ZzB01U+tMIAYh+peK0n7OMWeQujtXlrp1a
O1KzBJc+HC28AnD1MLg0VXN9Vye2fbWCsT3StHUjIsn4TkzMI6reTE5wONtDWTnrk4QPhwi/Pop9
mza24SdqXn/maMw7v2iH7JDX+XAQNUqryZqi2DswFdVP2cbjP5QiV0CCjTwxfx4K+VWpZ/PFTuW3
WF27y4ROWziQinxYTC9+dNXCeWKyOmUUdc3noULdn64IxIVOjV3hJ47Uwox1waUKz7nIcTX2LtCL
aG9Nk0aNq7lzFnY4ab4s6tB/c/O+vSbCt3Rb2HtU9pjMayAG7saUvL2btvFlHa/Ou7EyV2ZIJbgw
I9bdm0ZfnGfRLe1Nju/XLQFTIFGYrB8LbbIuBjfViDZNfOmWxfqlV1ft47gmxV7v++EGcUUPbf7B
82He1aGwm0Q+os9TET8cr+uvhJ6u96vYQIFN4RIYhr5r5KHAYdt7rMnIEl8vKSl2eaEhVK1lndv5
ai6Xy7SOkaAsVja7vkrPXw2rmnaKqeld4CVj+c0dJsqsfGr6B7ezOfsJB25JO3lFtVlHDt5PsWrZ
V6mQY6APJodxPrGI/MquDGc/Zfk8o+uoFB8L+lb2fihWeWFalXTCRvXKqB96Nw1amohVUFNUqjcL
QhOHAXWJF5En9WmF8TZThxrUf6Vmlwz8se5Ig1VfMrFDhGs0t3pAG9wP0mNISUNtFGrulwAsFj/J
LfeT3vKhg1m1UMUR1mybh1g3E3qQvaS/QxJUQNpgc4WaVjVeWMeV8qI7Y6ru4RpkcZiUiycDS9Hb
UHrzsMeGPFmDtJGZx3HXELs1UCsScpoOsr3tvfFdY9VjFhZx149h3+q2cjs5mdaHNaZlyc7l3Oyh
72il9lRnpvY0Gs4yX4/eogZiMQHhWhmpEGeAKlW/AkWP8e4qm/HaJlPK3tGipRps4kUfTok1Ig6l
E86Ldzgf9Z+yxcRqQ5tceUKpv5Z+TNaR067MOLmWrmm+jstglZFag5eJitmkceLMBscHSFzjAJhd
JFEOohDFKc9pArm6ZupPk2Urfm+oZK1mnNvaTUmrFlAu7aFra3JE6xep1kSjUXgXohk9d6eT4PXh
WE3qYQHlRz2uoPq5xI2lBlkx5wcjTvJbfaR1EJqNaX0jObqyRa7hodjrLdg6o59j37HXSvpeQ0XO
kswUsVfiOb9gxmNciN5tzEgF4lvASOxR4MQriPWvqC7tDU+Zugyag9c+Og1zEd9cp/YKJ13VCuRc
35hxKuDowudOfaNRSTpmCSY+jBVSMb9STNRhQFCx2emhWzuR4Dnnr6QBz12VDHdIuXIsr31XXHba
aL8kGuSGBTRcEFtkWzuG/8pVUYrmCdlbjzlQWvL6GPyq5ntmMwk/GyQGH8VSYdHeU6bqGzYIXmXa
WyzSqqpHidV5Zri+Jaaq2AsVXehIx0/D8BlYK+9wI3LbcB0tRTtR+Ax20Bhj9uDJvLeCxKvcT5Po
kpAm9dL5U5q5D62h0u9Ye2JPMNhec8xlapz0xnWbwBMO27ezKz4munr6g9vkFRRqNOCZsg1WgY9Q
7ryz4QF2u0QdzQ/GUNSPZkkzr0CD/MnMDJJ5raznrzTw2xu3rYuFb5x+V862jWOlG/10VEu1KuCr
jOpT3Cdl70/fi4C01GZAhkXxkCeGGyOWtbbrXq5Y1B3A8TUGC8hMFUqVeLL8SYu/GdaUXaiZOh85
/90jvbvhnYeiZR60Sjk2oUiN1QhHT1GrLfvrg3QFTczAu1sfRm0ZzZ1mj+udIzun36WeMC5KnFS/
6kZcDz6OQ+715LLC/Ko08XzagoWldYYe1MiOHzo96e5Iv7FOZ/v77jJlB0bXFIRoSeY+N764RJqj
PtJM7HYNYnXHtEm/WvbQ+OqazUc23aQFpZtIv+hUwUMeFPuAGWSBe2uT3piZlb90pjC/QThUboWX
dU/enHp3yRInO1iCRqg7ilACq1rd3Kf54lzbbN+XeML9E4MV1fg0jPhn43q+pkZYZVPZQsFZaBF3
tYEFVa/SbN/qL3fSbP5cu+3yXupeGuj4pO/dwqlM3yvrre0ilQIKmyEPksH2ieHLHHFYTv5CTemW
jjMEsbHxrmx1vlbJPKLc6z5mjpN80PDTuNA7k2CBrMJhFfOB7G15bzLS+GQ1U7OifDelFwwSVsy2
zKSL7EWvrnWFCanPai+SaMbs4DgvJR3kRZMf5lJzIoAT3kOrGvtaWPJ9P+hj6se94b1bS+crvm/K
6hdxqrJFvVVcuFWWH8BcsUfiZCxyOK26e4JRqh85fV7SKUm+IpopD0uqGTuXoFrRaVPsdypzXSNE
tj2rg8HKPS0YyiG9JUqWl8IdxW5C5JoQ0bA6Oeu9KvENhKn2E7J9n2qIFNCBkjw0Go3UFohgICj8
gjaX3bXACW+XGpO8xKnoxRp4lVwG5djZRnlh5op+kMwJMg40c9dqinhx88bYZU7fvvfK3l7J8OrO
2uedkFaUFtVwRYO4v6liOrxOoymnTkkSGApeTGY5OikjDZmolt8NW8u6ZBa7LxVBfh33ZRrgLJ2f
1CGWN3pfPa9JM59IL4ZDQV/+XTk6qg92xnyvi758kCKVLX11pL19i4P+4wSFOkqtGLEPptRD0IFs
maB6Zawl1ueRCU1mHGbGNp/NCpAZ/p0DD9+IgQB0aTlcaMywFH/KWtXbYfcrv5VdS+GikdUQJz1A
i12TFdGk2MtnZzLL933TNOPJsi153TsKmwjDW8K9subdV3VOoeSreEKRzA7Gx26gJjS7UauiAgfe
z3FRuZqfk3WwexfM1n2hUKCwjFdy8s5MIKjN2XiHzbByJBnvUe1TrTgwmqSeOBFVYMZGlZq7fjTl
Hurvo9m22kWV11kgKo0pXDvluJ0oypPKJCnSpVPhNJzPF2msJMeZ+sMvBqXZkaNwtnb5IPH71OJj
u6TUBhqeVQyGDO3DPDjozBEXrGJnD3zmGQbax8at4iEYZm+mHeUV18lct09WUtkl1Xlf3y9zfM8Q
ZHhfzjZ0hKlT2DhOAbbovqtwtvMdb1QxhKMNe52ZUonfL5Z0A9lJ76FSy27n2uoUwUAp1v2cTKZN
taIuYQvB5pZ8cN1rE5NrCJhW97mwqu4ZyEJHx6yVX+ZpKLpwNNbdkillJFGFisg8FfyzvMk8zbJt
dr2QyhUHYPt51JTiGvRBGyDcWlOCrZN+qVP6g4dcuvgI02A61hRJN0LKveNgvhw6yVJ+XrOhWZDO
L7wjaOWLwoCfiw1MegDqRKAY1/TgIHf+aSJZH4PKHt2XblKXPrCAzlrh4CBiGkhb6YZoVu31xqHt
/qm1loXhh94P10tXLPs6HZ44jsVd7lYM2gpRXoslPY582wgiAhsdA4bxxZzsyTqt+bCqp8Rx+2nX
ill5Wjur/eSK4arJdbGraX4G21D6U5ZU6i1AARFYa6HTQFOzR6/omwMW0vQLHeWujkHb5LTKlsM2
611oYyhk29TJNfw2LJ3luBZHyskqMhgkPiki08ICY9fLnKc01NLOw4Hp2Oynq1Ud6fUM4QRT+Dim
OBH2OScROY/FVjBuNWccTzT9kiDlmEIVUzEvYxMCX505SrrT1wGkitdjn+avrraQAmCKRqPf0x7j
kcxu6pll7sZCqS+8WiIrJJvqyUkNcrhy+aaJedq3epk96ABPSaziLBw8Kz/NXtpdMrS0oZGXH1aF
7L+S1VcHN9p7q+/ZQb3oq/fgpX2TWfHDYFZp9k7BauuhNy3l1Fbu8OhWKpQjyyhq/Tonj5ifKstl
9CdhYpbhEAMrCKmHbNpdE1DT1Wf4zXek1Ve11wwsaKYiKwd6OFXb/t4RNhmg0VG++MvWCYrNTG2j
1JA0LlsjIUv1sMtTmNsr6oelNfFAZyBa+glitxdKpfILFPb29WJO4p4Tt5N7u8rIpeoJ0W+/LhPa
A0DvpQi1pmubi2Go4zSsU5IqP3WLKdtZszY378hMPGY6Q0eYmU2Hootn6tJ8SkUh30BZ/l3HHEww
+oGon8FuOoM+trUZT1huv7i2s5xcMarWYWGuVQRLja+mWY9xHepxt1w5hfIWP/U1Hnnr1qMpoMNQ
hTgLIPg78fsH3Lhry77V6vXZBYRzmXnGGCWLlocrTdcw09rxUBvleKvEhSmCfFTUN1CfZ34OXN+G
V2ZtpYeJLaJzTi+bXLiXacsE1Sql2HpcyrQeHKWyDeSNhR1RgNOx9KZFwzxeKvMYzrZcR1oFy1Zj
j3FJUj+jQMMd2lJis6RE2I0ic7tdZjF9CGqCWAPqxBFN6IkpdW9/mM38NQJ5NfL46RYikgBgFXWK
7ey1z7kvqWOlymzTDF9VFFOx36kceqBeli1fYmFa8r5xTQ1LDNVjFc2Kqn7O89zs90xfSUqnbqTF
RNnS5iEI8Lk4xiMkAhTLkxiHxFQXSmgWfTtf10yAbV9bmAC/xVB9jWDmKZA6mc5mIA8afMNMv8b5
KilS5mB8StBJMeLzKdILsa9UkKcDCTpD3w0oaiG3kxQ8o7RyubngW7dbr8zTg9kXQkRrp8wy1L4/
BaVV7PL6jfv8Nx8SIXfVInFjm/A5X39Iw+C8cOK29O2mY6wLWMOuL4RMNhkgJbkZ0il78YqBcROY
P27y91Xh1R7rRG8T3d6leQL+dna6FO7kYq3eG/v4uyzdfzDFm1osLoRoEIBzx3ET077Xn7DJrRWK
ewvG1yxZA0axlO5TmbSNhBnLDn8WLXctnJTULC4TXU80cEx6ml8li12nIKjwfj6UZRMz0IKtXu6Z
hfXMYK3eXKH/pkTPfBsL0RJIrQ0dqj9YVmx3vteVAPvcPi/MfUsCDWNKUHOQVLcurIZa1LyhUL5R
OuW3wNhpumYtw5NgRqH1GTCuO91MfWrfgy+1SninqBa8tcZeU2O2m2MA/QdszV1CxsLdHu8PkYbB
RQrTCGmZAZ6uvP0zqPZ6n8+R1tCDvOJcsPq9DXBChk7dLfYReNBaXnlVOsNCbpdBo/sxF6SHZVux
lzb4S7+P21lbLgSQyAkrlWmw3TeUPM9sVLZPDlkDG1WowJuPgHUWn1dmKyBYaeBJPgnqG5lLdTYO
2RoHGWkfEmoW7KLLvhuoCWGw6cvF6tlJcYIIxP+b1J3vGWD0WeRVjGgDFM6RVCUyFvmFai+uuRdI
vSs+k119Y7+NTJ9ckfBSfXbrjCSvUr0pdLsxd58bGyXtI42j/BMzCnW5//Uuex3MYHnaiFyh3LAt
YxgG6tlTSiHuLWYR576AtbcVAUlQgOs7CvReTnbW0dJQa5t0yBx01Kc98ZZ6wXcP3P9sIj4BNxnZ
uE3E47sA1nZa/rBO1nS2lirvaYmnWQ+eKNFM8uDVpS3y51SK2+yYRy8200+ZUg+zj5nTFlkB936x
UguKatlYmRnq9JfjQC9pt+6FMY1PVc45TgEdx0dFTpikoSxoRtZYlE3YUq9nOEKtSJL7QgewZJn0
WqNf393vlnM/fjkm7IiWuZqGKQPaZOfiHMg7Jyoyp18prtpLmkVVudHW+fQ0ObxLCuExBvjmGKfY
KdLnRq3oiAIhL+IdUo+xsZu8ChhwrdreeyzIjVAueX6n48sMgkfRrDsPpaQLe6zYNiDZqzxgAFV1
oapO2mUGBCugq03n38XlDDx+VY0N7Uir3wmv6W7NmHou+PU3PmPsbjQxA6iCjZAP/49zwVlMLJXa
KQG6fR2MbTRoMLihDKr7rf0HKqEKXLpncs8aqy9LmcxZZNW0jikrqMyGFu/n3a8/0Bk+YftA0J42
FzAQCps+70YM+WF9CdPMyIOWLVZwnB/rsVHuAKaCW0pA8bXhbNjLBwlGiWH0UMbZbrIWN37neVWW
0TAb+hEr5JbukpZY3rcqdfNhlwsVNoNRGNp+bArxrcsspq1W04rLUVZteafCS6dE3Ga0BJrmUW96
694aGTn4MIdoQH7/W0VaDfMGVSpOgJJGJsNEcYty38cKS6QGzOarsqcCtfq6MDCNFuS7iwDSFUxM
4pMgXo0si0Q996xoWdFwLKkrUt5yMpdAEEWGT14F9sovvw9REe0ykkPljO0BDqu2d0EuUAuj9xbv
aoDt1DpFXONPBsAOE2ZHeOaxWvINLaDoBb7mjfahR8B7DKya8s0v8g73dSm8y1JtbC2odK30gEEK
MnCrLG0GftxdxV8gNLd/7q1/BBe6rwX/niOAXiGH/o+Iov8fcUL6D2v7J5jQffrym/+cPovn/hW4
iBf9iRUCHfwH2q9M9SCEbqifjQX3F1jIVf9ATE2DD4tdKyFfJ5v6CywEIogMBhEVot/2mu1H/w0W
Uv/YwEMWUtBI1qu6Y/wTsNBZQgfzCuM7A1GJTUBps858vROtbuoXGHVN5KUSggtZiY9FaPNGiXGW
d/x1FaCXLrqCzEPPTu/EGkfTmI0mSjgN5AAeKCYTDwoAnj4Y8CocKiD0PzyIv6kJ/vabYc8A/XsT
yTkPeivN3nUx7SYSpl7vlq7vAkVt+vDXV9keRPOf0wS2PTcQIxbVUVUIaCQqr2/gmNREI4J2VGui
TQA5VCbAXiA8lDveIEKonWrjm0OWsFUHBb3ERClPRlVl1r7TWuvYqu2s45UmPmc6Q2vAwvVo3OX2
QB2oN47J5GbplXcLUgP69YiMkr4fs4UjBhafC2eWVmSjifLAhFR5I+vSWLZnX26rqEgGSHtIBM5r
kokx+Dh6so76VTFBX+mg0ulA6IFwU/3DaHNSLhNkon7wYtqvqjwwtMv3i1aNQOeBtLxxt79TYl/f
bbQNQM+hZ2tzgpzXH7YHTMJ12jpaFdc+MZ6dHzMgU5R99fJAKlReK6tR4JUh4RK4HM6KOptv8JV/
XliIcUIrp3tNDv2TKCh5Zixl5VSRA6XrY2b34lI66Er9emH9tK7gQ0IwhaeP/jbUye3nPxyRSqZW
KqYGZZQ1cgncqS5Pqk37sKRgfeOu/rQ7CT40IUA0elyI+uD1pUxr0LVerdLIFFV7IeZh/jiAgKx8
t64+qPOsfNWSTr4ltPPTbeSqm7KgabFJEXI8S0qYF7eoY3vJ5ogN2QccXwnlqxeHf3gfN6FoDc0a
Eg0LJcWz+wgDQm4UpzbKEDk/MaQH7u+ye4ay/Wf+U4SC75eiOqF8R73zXBsybrzCRGWgjZShz+8Z
9l1gl9K9IbS2pUavdgAX4TnRKYI1Dlf3LGAjIFJORt4g8Rl7JROMuTgwYJbvRed1l5iXOP80dG86
SFQi9Ic0De2Is7YEoyqOqWVuo9qdrnUje7eaOdNsRe5o7n5BhuotEbGf1gUX3CSreWCIVhvnrZyY
KLhWaFpFwrUTYAB5HOITav3T0+H7VRByJKfC4upc5ckZK11QHjSRVsFAw92g32laLP5frsKVNisk
uib6GeceaD93FKAi7qhtvFvy6fNMl+mNi5yl99/XHZkCDSRE/2zQx2ePKB5a2bIq+S6mAUFDm6pA
19bB71btAdqZ/c6N8wLbSMyxYIpmNKKrZFdPqv1GHPm7J0dur1nbQkGtaPv5DyFLr0D96jFPDpTM
hpL0jP1aWfEbC/JMiOrPr4u0ODtaRWUcBt/ry2RtYbs9iNrIi70mROMV2ZlU7qDc3S1C3qcQ6mB+
GOBI6yjJWkZu2tOMBIGfdBacHogovpd0b3yqv/3uBDLuv+ZqGP69/lCmlRSxpelNRCJ+r8S6sjfb
5a006u8ugkURQZpVuwkQvL6IYfWZrXZcpGmGKsIPqgoAgb9lF/nTycOCdVG3ReoIRx3gda+v0vdu
UeeAj6O4q1SMxpvsviCqnebeyd8IzttbnQWz7SBXUcBnTE8G/PpSCw9Djt3YRLLe/NorV+xcmFFh
o+dNMM6FAuCjXXYd9M5/vGlwFNncicxNNYrT7+zSsZ3EudnUTWRPvXzMsS44VX2iRM1I3WaQnV2M
zlS/gGe1LiGnlKfSNGK4Vlb2xsrZHtqre4DkCcwb9KtIsEj2zz6IgtRsPdQon8DY/aaqSr5rFlnu
4iGGGAPhO/z1efjTYb+VDAzZ+PrEJRQHX99yONKgIUulinIUGOlxVrRlUbROiqscSs+hAMS57IQ0
lw+/vu5Pa5frbsKgKhJtbN1zEc7BshnvTmMVTVRLl7bDrgXBar1xOm4kivO7SXlBk4N6xiQonkXc
mSaeg9aWiMpRGT60rrscvaUcD3EnlIulaWUAq3Q6piLF91VxyiunxyRZCJIBexTrIzduOTLutpqg
tCa7CcEoz7tkqb17ZzQ/CbNcbgqFY5DaRUa23vOQirY9evk0hHOXNCdwtoCUVaYkimKNNwbkix1j
4QL0jFQvKkayF7HaDaELDIyy3EiDFExGNAzEpCIZ40jgW3DViNUOl5W49o8fA0IseFdRPfLPuSaL
4kEa1p2lgsi7gAJUSdGBYDz++iLfJ1Zna5qroPyPtA0F7rnCzqTDR1uKuYq6uPySNNn7GVIeYMlM
CTwN5kAhq+vUUO4qdd3l2Az4U8zEY0z2ulEgU1Y17+oZzMsMANj/9Uf7KeJQ7TJjo41MzU0QPatE
8aGSoHtWlr8OkgbeHfjwBhFgXYeqKLWEHaATBcwM2eBfX/mnsHp25bOwitACLlSwCyMxCSDj0pog
Sy5OKLLxLefAv9lrhuoihIiIP1v8p5xXrvqkjlMVud1s7Sq7BVlqp9Ybt/Jvr+LRFNs8bkhKz25l
YYBayRn/R1M/apEheK7GGj/8+q793UV0eFNb539Les/ClarAdVZnRUSd9r84O48lOZG2bZ/QTwQ+
YVtFQVdbdatlN4RGI+G95+i/C73/QkUTRfRsZhYjTVYmaR5zmz8IP1XQRh6UnW+ztSuoS6g8RegH
gY+7vBRNDZS9D8jPywguXN/Sk68h4DoHuRDEOuLBvB3gJgJPkzDQe/8ETeKlRbiPQHRdCu2TKOrS
fIRZn+vRZx1IoCPVg3FzfZSNR4ZsVaCNSEFpse25nODc+BOOSFHmqVll3uVwmB65FWm6B5F+hNYU
/rg+3saC8sEovjCgsVQPLsdTx2EE7RtncNsbyTMAYy6QK82LCxA/LTwGR+0F78xSHr0+8mXzhEVk
MMJtrh5FkZfmweXIdmqlPWjf1JunrHaMRtOOKC9jZZbU8UeTj3oKBNX4oKGnU5SlstNi29ivF8Mv
t8BfMXDHJoJp3qA3UekwV4sKwDVGBTvRy8bnpLXJa8oUqaqtjTERAVJL0PqMgmDozUjkeRNTaELU
Wu1QPsCK6b2LymXJhaJbFvESZgCXs5qlkai6CFOv4L85wLu+DtwK3yyMrY+oJfEGFqGOEqgojtnY
W+fro7/dTFDGOJsazXFKOmsjrUEL5L4w5dKLq+SJOxoZ905ITxBMatpMOcqbfSPD7Ql2boU/+naX
zxhtOEp6RC68ZPhqXU5b0aohiAIfcn4Vtc0DjXcfZluMmdzdmFbaL2jUCRlILVXN89iFzQNpgNEc
h8mXC2DSo/0Ffrl17MTItWFOtfmtbhQQ/9S4pB+IGwgaGNMEm7cF5YQeR4erzlHMU/siJxK6HWXX
kbaogQ9ND4Btq7gqzIvPudF2Zy2BidThGzUcSwsIIOIXjfVEnuOoNP6tb1pgWeFBKobwe2Jl9a/r
n+TtNqeDRuBMsYhkD6rr5coMbTbGyA6UngBU/K3hxT60UV3sxBFvY1XY34ioGwhGUg3441Dx12HK
+1nLpKoFBEeBww/Ge2WwrYOv5a8WAP6D2lh78IG3BUZryXjQyEMiHDfMdfJTyVETgubMPRQEu7MJ
9+52kovR4XwEt7ZKUxZZJlyVstKn+lKr8VMDcW/nuL2d9/IjeL4JUpYcZXVbZyOtJbXxM6+3l+ic
Vn1121UzyO4xQAogg0V7B29n/vf6R92aPA8gG11wZRM6rIJn0/TDYDaQZm4jAY21LORH7luwL6KO
HRCN7WMUxtZ3v0Vrhf5h7sZVPHvXf8Tb+1td2s8goG1eYroclzvLlmgky+HMy5Fr5WsKUvAcRG2L
aE4FfzMIkxhV4ya+i6GJuXqSiJ3xtxfhrx+wigWKhkgGJGsGhQNuRNXO8TNM5QRi2iA5MUzaO1TF
BOg5DbawDmQ2slVz5xF7e7wuF2F1vPx2koU/aZlXRd2PoM2tF0Ofm503emsQUA7mn+oe/15d6m1D
ebtX5WWXaeGHhlbwQVGzPd+u7VGsJbbhi7KxLr9nGKAgVdbEN8LXZTitmfoBjxBr58S8LQotmqs6
JTas+xSY96tto/XorcCsI4xCTu2QoQr1cWym1qGLgKmtEeVHNH36D7lPOo98+kxoNya/LFjpp3mU
zMcclu9NMHX4QSZt/O6g4PLHrdagM8MCvHzD57SK2VPTfHqWcIhzrp8cg5W8fK0YBRtkBAQEdQ19
9T3DcNCqDpU/L9fL9JOmVfn9DNbnFOvhTpb9NvxgJPSUkW+m+cUNfflNwbAHCIClCI9BEodFmqOE
JnCvLmFmtCLfywH2hltdS5LKq8bjwnCwro7oOpmOWQf+2dQsLC7QldlZyM3x6PDogqYXxehlS//1
7DT4rVVRD5xO7v3gU6YViicBzHLCSrRUpQv/3dEcywl+kbCVZ4SeyOV4UCBNK5gYz8876T4dAnFK
IK8dbauZPNUf+vePp+EGzmBEVTTRVrdLDucgHCZaS6jmIFxidiEk3+LHrMzNHSrihXt9X/6pcq82
JukobgqAXG0FiO3l/KSgUEEwSInHW9ejzJb8bkvrGLStWwT5kwSN9tBDoFSi5D6WqtvItxyRFWhP
QgAq8Nqm1+egHehGZu6kRQmbovAIxRx4ZHuKx8s1sf6p6GksBgLoHdObuvypvU/vAcfexAM8CM+D
8oOmIetklsB1WtvJ4PnvfIy3wa1Kp4P3VqaqS19xdXGJIFBQiMf1VpPrwdOEtFSoEPCSm/ghMHNU
BcQMT5A2486VuXEx0/Kj+YYasmm8SdH6oJhzSMOJNw2d4UglqgcNSP+dl2xlCbPkY9ThNCKp5TBh
brKKZSQhQ1zzw8Rr4ZocUxparsjD5gkhEnEz1HN0q/pi/pG2EeQipZMfEamwz0Zag43Se+sxSmtj
Z+bLR1x9ZF3IXF5LQZJq42o/ouUMVX+O4QYVhnzW8pYIR4Y6oKXWXpNzcyhuEvAf5h8s3eV+qtLe
orjL7JNWj7xcBomvBm12bhP7y/VTtvE5ua9opxK8LqWf1T7K1ErWIenF5CroEBQavPc2seKdpdu4
Gg1gv7SjSQUXIOblfCDK6ROCjrGXwXHwrF6xP3ZoTzid789eDg/g9fqsNtYPK1kG5DSygeTVVUVf
vV9c5WPPBoJ4SwNkdNGJA6Hf5YXzH4ZiZvQ9ZPo468i/k6DMRmobe1C4Z16ZsD7Mk6aezS7Wd97P
NZp1ORS4lKBXjRo+mO83H6tRCiQ87YgivDK82lWoH21E1Dyj7GunTjJYlXIt38z5FLpmZeoPs2Tm
Z40G4p1mhf5zGOn6aaIi9q8mAqNCLsH4VYNWc/Kxjhy5R0zLTOgfaLDd78wkNY9T7vdP6HX5juGP
9rGZ6vS9sAjmJABUkjLTbX/j597JZlI1M3MaaXY4Zl+aSFLAR77+ld5e0PiaQZEABKLzaK7TAyXz
myjty8grUAhz0Z01T71hdRAj48IzTcl3K+4k9/qgb3chvUZe52VWNMbWjsbaFLYQuEKwwyQCboRB
9akqwOsI0e/s943sg6yHMO5//X34ZZcHbIQjJodCC72uLiQP6V7dVbRWve2woTgNoRodq6Jqn4yB
DsKA9uPRDOp85yTob+5H+jMAwmjC/DEXWJbjr/inJ7WrwCNFXg3kyAU42kLIQdPn+qIqm8PoFHe5
UZD2Faupdp0EXsK2Qy8FG0cIEEgK6may70izP9Ks9SEighC5L7MiP2NFGTxNdv49gDd/Pw89VoZs
4jttmv8/iPFC8uyCTLKUdS7fB+zzaNhrmkHZmbjscv4KvRfAtOryDSRgytEwHnERaW6MbEZmJc/H
x1zt21MWw2BK1VncYPRuHCBdzieoAu8GAvEDKLpZPJ7c7eQ2l7/GMMcBJ00z9ILGNL750yS7PckQ
HkqJsWNx8zYW4aszHPVo4rU3R9hoeJ4Xfrsns72pmDaIhCxuioBQq4OZ69qhDdBipQCyV2rb2vfk
LqqO0xewIGqbl7NEPT+CX1YlnhrbCFWOKBZzgerUXfrhpp3Le32SHnwDheoJfQDPCrX64/X9uHHI
yWksMNy8ooTGq10vhq7rQjVIiMKr4qTRowMpPaEDYCl7xsYblxgqlAimIlzFWq/bDRqa7GgnL6+a
qja3MH+s26xHMJLflpwao8dxri3ejUUB48mJBk2K6CvR5mofCaSRpjhhUFgw0rFG9t2hSbkb720t
I6BuixrOYo8gVrmulldWPld67PHwPc5jbD1NmSWf7dBCakxJWvSSERxyZF8hkJel6Gw22uR0kd6g
7BRUND4t6Z7WwZ1SKuXn939iSFZ0Bmi1g/xZRS+hFqSmhZqoh8z8Y2Lp1X1s9ejV24X+Lmu8JeoF
3YaBJS1o0KHI419uZz1R2tJEo8fTKjNGFjND1kDoXbNnObP84tVVpS4dFmEZf0Cuq01LMCbNSok6
t6VNytHXzeCgR82vWJWfuLfSnWB+a98unT4FzB4vw7q30tb4zRpgiTwySKxKGp2YOaryw6RnlRui
XO70XarvvBNbGwqgAikKUFSIS6vANk5tG2KITciJprFblouWl010q/XaXt905cL4v89GTgARkj4D
w62eJNmOlHCQfTaIpHwMW/MQ1e0jAei9b6inPhQ3sVGhSE1t1Mc/ohcvMqIoY9E8Wlhm5QFV96F+
1P3xk0B26PrefYvFZUvZOsUtnh6cItdmVgLi6USwF3toobUQgnRxNEe8YoQSDQ6EJMMd4rp8nA21
ODPF4NT5c+8JqTOB0wR7NYSNvG75OX/QTgTLNAIudzgC5G2f1JyluEe2OpKRvxiz+gdyI/Dwm+Fl
iA3ZAQ1OYwDY6hHVo/E2RSL9pFUt6hUJjbHrC7QMuD4KNpQ/MtoFiamvDncO7kNWBy6euISaBNwD
mahSro5YsarnMtPQhwlt8wtcP7Qt5vI/BE18FAoHCC0uBNTVevRC4ITZ83kQySKZVypYrwC5vP8w
STRHwR0TMVFPuVx1v0C4sZcmRqFtcgypeH6WYY06VKMNRPLgik4WUknxoGePDYS4nTX+M4s3i0ya
SWcV2jDR/uX4Y5wFEvx2ssxUIXkJn7t+PnSVeR4URN1k61RpsAj4wGZnP2k4Dh3sKn6iJvhaD1iq
KrgryMJpG+WQKUAtouRWtdLbVk/uGjApeh7/bJPyXgT9PcDFI7YUz3I5/Dam8j5XaXSpUMON4DUo
xg+THDwqKH+BkUFEDUYBzoveaCfH2VY/jGPyJcOIbolaRV25JMe3gN5cUrkHDSkaZWrPieR7Mir9
FYCcIV8yJOucVKU7aMZNbPbHMvLvxsDGZ0d9GNrO7TL1DL/rA+S/szwFP6HP34WDfpK68EnFX+7A
YFyCqcPbfRzM4msraTe9ZXj+mJ99BeMNa6jOUlN9vL4lNu9HwYZfyod4x672vdC6oBoGDmKY0w+N
tFF2szaM+Bm2/Xp9qI2InU7oglajjAeTdDXUGNkzXjvL+4kQrhfaUwRfK90D+W+PojMOJQYiiVUo
WCV2DApNjj3MJKvbgZ2EhYNa/IcXGq41EefCJAAKd7mTq1FDk84cYk/vlNkJfDl2pAyS5fUV2/g4
HESVF4WiAsWv1YqVuNSkOU1cD5yUDtKoRKg9yX0XL4Zf10da/k+rk8lIdOhp6SzmVEtS81fSZvQ1
rgg6N8NkWvM9KkX6UU4K66wVSezESVns5AobX4n4TiNVBUaGX/Ey87/Gw42eLrTKzFKq8Hfd0KEN
afp72ObtUbgnqVYvndnVfUcRARE7okgv6+rskGaGeQp63tzra7c5yqLA/L/Af70XkMK0hnRZuxzx
4DsTLTeHfC/bqfps7gXqjnC9QOBABrtcMV5sVLcQufC6WAlcvc0mZ0CV6mQgyna6PqE/xao3u4HM
GnFOAMN8oMux+l6OBqmF0hFPXA8H+hlZdbRE1Aw3NUzvp07KivkUqSKpXaBhrXGcKRIPt8hsIaFV
h/68+EbrqJeMWhE5vKzJlzpUq9dktv81/Hk+SWNrfB4js0pPiZAA6+UTNlkID2IYUpWix7/HKFXj
wJ9oPwYy0maHUBn6wcPcIybWF9A/jzqZ3U8BGhXyqQ31TA50O7/lxFfKs6/Wtn7q+6z/atZR3B3T
OhtarzL6TsDPRSoLEndveimivDgn1YX6TSZvjw9doWfnTOkx7OBD/ASQYowHDS0dyJNF9lRXk6tC
ihTHZkTmGSKvZnyAfI9lClyA9HvZ2jiv5AgR3pjBzE9FqAXbpcbKzK/YW8gvrVlAyrKQ3v0SVkrz
DxrHbX4MuxDNRN7s5CtH5szfzBchWUM/oRVodAj3GXF7tNXe/KYlsfZSkwYZoKCGBLOO3hzCQ5WI
ZDxMwiyea9CfN12mlLHTzJ1yz5p1821dxsGnKrGq80S590OGx9IJ3aSCXvysPlSD0rmyMWU3diSw
pkMTdkSXsVSoZgqzmr+gImjRXPClMHOub7eNvGBpXlErocUL8Ha1s6Uazm4hG7BeDUrDpW396rQG
VaA6/iDXiFMVjaXvBEJbR5bAG+GSBeFIm+5yg9ehlpNXUlMXbSYhHiTNpzAyw52a5talyilCjpei
3yKecDkKhgSsJ91jbyDXI5ZRjd6bS2N00eiYHuZBqdzrK7l1R1BCtUE6QXIz1p1VOOLy0BhMS2up
hlkJ2w/XH+S+MuvT9ZG2vpllLQx/itBg9VYLiPzVTLEKrjeWCa0rBZr1IuUT5fVswn2ITO+f1Jz9
nXtpaz0hwwCroQZM+Lr8qL8ejbRTez8qQTvnw6jesj/7s5ZhflLE40/6a/LOJtlYTYrEiCgAVILe
aq2i1drvhJKbDVk41kVHO8Gfuyyjf2foRzsT28rOGIomD5VpwA7rnrGlznWTFCT8JnpVr37KYyJb
NbLeQGmOkV6JgwIM4ISCWugMfmDe1dDPT8FM8Bn0GEm/++Ne/JplYf5aZyuLKyH79DLGEZm2Arsb
I9Mzpw8SkMCJlJ0RKt4rDmwutgZ2Z2nyEritxmxb7klRc/7xdbBPuhGWTldOBl58hbZz32xsI53O
tUVsuOhjWKtYh2s/sHjdCHnnJL0Bhi67QRxji17pzUluqNFfX863DCuKOH8PuHpOByvuRhWAsCdQ
M0NMFzUvPdCpEtaIFaC63h/pcUrnIs5zVy0HDWlEYZ+gze0EXcuhXD3rFMwBXFBSor5mrQ7tYMBG
TRQSnYXc4fR1W1KUzr+r6SifYltkCB7rqGDXiXSjlt3ecVKX8sd6eCr16GbQN4UctIqZgT2N6Heo
3BkIl9J0Kk4FdgxDUt23ZvdrFuZJnyLXTOrP/hCfwaNgj4l5Y2o7Ult+G5Xiq1B9VP6zJyH3xzHt
XjFonXYO/cbLoEMfpLm2VCHBA13u/R5qVFAtHaLBbNJjHef2KemK4f0h4yJgsTSiwIpBjbwcJQHy
LudSQI9ksgb8ItTCS1Au3JnLxsZbeMZcz9bCNOZcXQ4jpxqc9Yi0uZaAUA+VnZ3MpE1usnn0z/SD
xb0txeULRmyok9ShcVLNWvayJvp9/QS8PXFLo5KkT3A30hlZHW6cK5sJ3SeKfqFa3CdoX9xUkqZ6
pITFD8zlxE61a2+85b//dYGhIB0gBYshs8CS3dFjkFzjnASnKsRer1Traofp/oc4frm1dfoOMphx
CvKUNlZXiopcaUVDRXdhRYUvpYZiIBoFyIQffKvVxKINP3SPTdmXr+A0EA0uG6N4RTJdaw9agVuK
Wykij1GUnHAlEUWu3WEMa03ODKayccrAHKxT2McgSeYJo8xjoxmIZPeJr7z4JcflkDYRkvyozMbq
vYVAekWBtYuDQ9jVcuM03ajhtmIgyNtkOQIhMljkf/FlHH5AcM6+RqJoCXjBUxSHWo/r3ll8nc51
qKuVGzczJfccAZQU8wPSXoS6pdmdxlR+senI4GOaVq11i5xmkt34RlHZ+K0o8n0ftSk6b3gnkKVI
xoymsW6UjomRGULgmJ3gm401FpS1bDQTZ6Q69Yzzbhedpin6khgShlwIAI3pUfiS/HXye/15tKKq
PJQ5elJ3tMxGy6GVP4i+UdxUM+XMMe0ZkRKlz8YHfn1832NVrR9Rh078Y9LJ2h7adgM7SMi6YE7R
ArItztvlZlOlFMnXWdgoGKhnfC006SDptR0jN4iSvD5N9SkppsmlY+AflCZBpVBX8fDsoujJqvz+
NsKtK3DypqsQfdhDo/0pcK+2JmAL+mICsutSfbn8efGIC2SEW4nbiGY6VIF8BN2ITQo+ZUUolCNx
8Av8RjwvtUECjZcgStMxAx38wos5gVj2m7tS5B/Zmad3XwuQmukmIa/Bi2Qsd/Ffx1SU1aT4vEUu
9ir3w4x6+6GW5GeEbfUvisTxvT7cm+ePWJUiF5ZLBiJmUFkuhwvaKg6x7o08PciHIzvKOs5h3D9Y
OoXAMQ7ATvjNKUoUfDvmdifoWJb54jMsgzNF+iy0x9+g5uYRMySkryMPTn94yLTgA75Bn5UkyQ5l
V/429P7D9dluDkjbl1DZoEsur+7+SML2aEBc3xv60vdSZI0/mhPUFdTxrZNeGeahs9p3F1wA9dMc
5JVnkYnQV/dgLsGNC3tmKXcmEcyQ2sfcn/b29JvrfRmFGIa3RAOAti4k2skIbwBxJa8KlPIcGNgP
z1IanjAZ7k6DnyQ7r/WyVKtvR3GHJgUNUJ7tNek1H1WBf0615HHisSpg/VJUsh58M58ONH7FsceE
cmlb7HVt3gQjy0T/Gnh1tVR9UI+dIOGJMyxRsznoXb/HC+H6TtlYTl5mwm6w+4C/1hg7nByaXo0m
AAtF3nnSnAgXT8noZMrT+JCgx7aznG/DEsjKOuNxGBdcwhoGhpq2pMbo2Xt+qao3ZpdqLyVWs7dl
wE5trKg8t1OXejjQ+HdKIArHjzRciuxYer0+8431NWh/EvfC2KCvvQrDyjGuJCy1QgLi6WduaMFj
ZCjy+fog6sb2uRhldSgQLTJqyYIxjF8Yjua6HR9VqflFlQZ2Ds/HgT7MGb8uF8H+40SJz5mKKT4K
OpoH20czu0Wsk14a7rcJBjKYkufxFKIMTccBL9LDKMvPQxN/aDOaJgAeFxf4+gD84Y6iinlq2nZP
4W9rxwA9WHqJID04g5c3adWVvS/UJPSaRtIPAynMKTHlT8DSsBbSjT1S3tv0mA2DvooJa43yBtZ0
l+ONIpPiuRWBF/bVv0h5q0486dqHBMq5k/nGi6FNCHv3ZXjPBdxSOfJTdzLhWfWa8W6M7/JbLKDr
ICG44oxVkzfHHaGA6R94dqnFJwnJSlSCmvnoqwPlD+ypXSud9woEG1to6QCgObCA12DXXC4AGWOQ
KS0bNWra5zyI1VdsZbKPChiBVyXUq2PeURxGPV/4e7t34x1haEounFM6RMZq91L8mRXMqkJvEMUd
8s8hdgDYJCdDSh9bUEJsEQTN0/HrKDruKf8Z+fezZlY/qWf8W6H2ngxVT+29/22GCe3clHBP6n/Q
9bgJcEJ0mrp7gEKBtUpV/RBGsUj/5u0pKKXj9XO4cdghAJP9LjjDpf95uYZdV5jGZLOGY662ri1a
4doKQg3/YRSSR74ToAqxLtNT5Iwi2AWBN5BGOuxoFX7hZO1coZsfBcwbLSEIFByL1VySJFnc3QMP
MAweOlkoO2GSKufMZGrtvGQSVNB2tsLmAsLbWFQmwL+sO2vYnmV2j8Ct1+j2z6pVlJMRYB50ff3e
VgkIpDnl4F8oCi+9wsupoYOuxxaQA5Qe4vJJr7B5aZRZPgV52Ll5oKUO1ZTkBPxP+iSVVXus6lQ+
gd2MPgJOG45DP+pUvHXjqZ9b3aEbqBDD1mK+i8s8PYxJxz8lxHZ3osvN1QFfgmABVWzKr5e/O46j
yG8lmU/SIbduqkgcmX34+/rqbA+CGCAB+XLzrg5jmRR+bVUMIptN62lxZpzMOi+d949ClAzjAiAS
pbjVKJpok4GeFh96RqAin0R9RCp/TxrqbeLEl16gMovYD5TJdYSadYmt+6LlJsW67HM1zPoZzcnw
yZwjJHio0Tjgw6BODKCa53J8RsdFgBAASpmAhL8ZxglR+KQGzZLn1c31JdiKUSjay4yycGvor15+
TjWgUR/APsdCM+1+gCbDYA3i1xF3yepWNhC3bTLeFkgGOuYtKVRDHEsxPmt2ttXW20f/ABIgEk00
MtdV6HnGx7XD5cKdssJ+CqLxvkJS9GaWM901Yi17yvFAOmKu/ZumVPbbx/jlEM39+Ix5lvJ8fVU2
th9yfkT2dEwWwcklLvgrYcO2e6gbq5DcMp0qB4Et5RDiD7Az5bejLPhJom0gVIvo4+qxawoFhgXW
gK6ZquNBbuP6HKbJnqDG2yuUUVjP5QblPK2Zhbo8mUmuzDhuAh9z6hLTighlvqOqRjjrgC85Iv08
7pwsSnws0WUuwbC0LnhT6SugZ3O5hE00abUxthh+4/ShRMp9qWXlT3pBlnyS9WTwSnDJ9qG0ixr9
fExiXgxfjP2hxnJNOQzyzCNcCvkFoN30DE5M4hGWn8zYxtCo1xP8O0HCnWxAtnSBZhULhVBTf1Ya
ZvfY3HWTeZz7SP7epZhKOJVuIeXaJ22m46ayyCejHo6NLc43auek2hy/xvWU+rAaI3s64NfqBweh
gRl0GiW2Ryyx0Lh3fIyV7KMlqXUM9iUNHrDfie5xLvW/jSilLwUf/JKDbkqRl4XIeFDByj73Xal/
UoYx+523av5PXAZVhLyljJdmNxk929mOyAuk6J9Eb+3HCIEj02lymaF8ytwju9wcicDEUAJZMSG8
Y8Ye/kSMmBNQJE30QxpsBZcuXMS+BGrRfTbnCeY75I/P+CXgl1Rr7AEvDtXc69W2AyEErvXnqCvd
kxnlNsBLw6xvJvDVzxkiyQaoI1W6V2o98k8a4J2bsNPoUauSnH7Hm2X4kpd684zL1XyofLl5tuge
HUMju0+6TEJQzepw0KrmkoJLPvivZl8Zd9wu4jWlNvpcxbF/yigXNU6d29NdQdvbvmmlONIPCXJo
klNbTSn/U4qkxYRtwJ7gSE5k1MhpJqQK6LVJ2OFhlzy48LyD70o+95XTKUr3iD1ZMnm1UWKu9P/S
NkZcp1LBkUQihItd6vazlJj5Y497/acUlZLsgPqm/2Gs7PYlAH8VHHIrAT2tYPBDgUhOgk9Wissw
brnZ5+t3zHK61wdkIa7TDkMc5o1yZVDbYvQTfNiDBmlQP0SgoSsU1RON+en9I4HcWRioaGCQ2V8e
RSKLSq2DjOo4YiN3ZRP+brukepTtJtoJPbfmBEBMlQ2CeNDpq9igiAPcTcaQkUgN3CrI6ru59I1j
00lfr8/pLRIeeC3KZCjecHfSnV0NlVilZUlsULcMGmSatDl7lQSdfu4G7YaHZHJCvaHTD8DYCYMe
nmSS7V2ta0sQg1YDP4IfIBMD0+pZXXJDqQGlG3zbzQLstbBPyg4GNktuoeef1Km7gyhdH0zfGjBA
bn7gvkdxo7OLu1pqfwX291gacHXxv0WWeWeGmvm7K+fgpom1cueV3/guFJLgFpLJylzJq8UaKzHr
csFea6Wm9+rQ+jdtsu4EP9p/d8DOipgLTAtmCK23VcZs4ZuY5FqKWbRhFg7mUbT7OoF7Zz7KKEGk
2oit4vxuLb7lO7AHwFqipwVe7XKHB340xAxDaVoE8te+VbDyVOPhhj9r/oelhOVE/YiDi+Tz6jAJ
pdVtnLVtF48x+dBFOI0BGKrQk2znndO0uceJStnfFhwbyKeX07KNpBvQ8sDmrR6AyRR+Jk62hAZ+
M6v2KQVmcR54fE+SofROZZX5uSKS2HnKl7Vb3VPUHnkBkJdChHut3GwGETY7QrfdOVZSl6IhDfJw
tNxopmGNJm79Wo1kJ6mR733VzZFpqyD3xIXC3r2cvoFFUixhIu22kLtPeV5XeIxW1q3UI62aREPw
aSpiHFMSQ935yBuR2SJSacE5pKasrOM/K0BOpQ7g4Hag3E9TWSr0N+w9tamtU6kQfPNxBbtpjRIe
sM+Qo3y03Xwxumpi0/8B2+sedJ3YaYhvzocsBMQMRZU3AtU4r2Lnkqg2rutm9UjXsGDnRntgo+V7
vNkpYO8NHhncb9bCpgaICZuAg1FypJz6WmtcTRnTB7mM64ecyuvOXbPcWuvxcP4gsAW5R7K+Oop9
HYcjKCPbxV0ci8MJ0ZugbHHJK/qMW6ZXnb7VsoPWaOFTXg97ff6NwHqp05EnsFdUY40yiHDQCeWM
4X1NDGcRjvYHFT+2Q6ciy0K/CzKYHI1frr97W2fir0HXElNDqfgg3Ri0oSv5szH9+E4TWeTCw8ue
J1uv4TTXuiMJ8/X6wJuzpRIKLhNqEFn55WFssbyvwSXxcemfIRpSF46lpemN3Fb1cWrD4iMSXD+v
j7lRUaYEgxfHHylMMonVDdCZRuwj5cQJUcIfRUr+Qnoe/tvrpnTstKl3EUqZa8xudNUVcZDf1mj2
HgKpyVy/NbijJ0xfEEeaaJ6IL4ZUVx8ao8VFbkagIGOLuJB1zZtKt8H/0B92ad+r55TiGrBMtFWR
g8v5q1r3s86z4OX67Da376ItAL4SeM4aka7HYxEWAyuKK3zSYPJqIqba2ATyOCX8jFJ0VBMlCO9k
EWgHBW+oPbmVjfuH6i6Pi07BlTLUstf+ynLDehZkWzwvbVG3D7IcpYvxSvdQCxzUZi0vHmSjz+6t
VtiHBun6QxVWwweJPM7JlUR2zETgttON1s2AtNhh6nr/lGawqDFBxjNFBlHZztZwp0ozBplIbvmI
d96gsoWO5JyZD1GqBCf0LeRPhoX7YFM2wrER+TvJQRM6sgoaZeS3YPOoKndIDKKapmi0lsdopsN9
6jSaKDoKXzRQdUzWPSub8wcd1f+vihIk5+tfa+MKRfkQuV9gDxS+1kG03KWVJNfsKaPN+ofS6u2T
HIXazpW2cbwXqXc6VChe089cbfgwMyLs3ysCSkMSpyAbETstMbkL6oZS0ZSkjpq1mVvwmLjX57cV
yy64FXQ/ub1JTJYF+Gs3FJHSDz0RLzlVnJ3LUKv6O4jqeBlZ5ij7qHCW0/fUiJVzGXAg1DBBly0d
xQkm2DgdwX3o3/Ko7j62JS4IeAFK8r0lh0WOynTTIMEcKdE5nMXwbkbTwrJYmEzcS0Th60ZFMiWW
lErLmuUYkktB2h6FOpbAszGCmVWMF01DQ26OGNKV7G4PRLh1ijQQvbx3S5VvjUUNwHqMU10QpGVA
bCfV1w9t2aQ3huLvXMFbWxDAFqUiLiDAvNrlF4oaSyCDx0SVqA/cyEJDL5ADeWcLvqWssZ4E70sA
ZAAd/lOo+2sjjFEWZc1cE+HVwxC5SoNB4QG8LQJ8I6Faeoz6uP/Y1HXw3NjGfDv4aZTeYN8a0f4A
20kOVExtcsBwNvp4fZP+Qb6unvylYAa2iooShaXllfrrtxW2kGJfpNglt6ZTSfb3MQZpKGOrnONH
VxbJXV9gw+ZTIwn0l2yQ/0n6+aGcstugLp+7ajgNJdZIcv6xpzBettoxEeONpBQnFSljyYZWH7Bh
Ouyu4fDUBxVpmZ313XhIKfotsAHImtTjVlFLlJpdAsXBckmQQLp24FOystOPjW7cK3bbOmIBhu6s
27I11utGfx28ArkygfzqXkknOenm2bTcSXTNqx/FxpMNbCKn6I0JawfZ0D6Qvdf/QFxXv4K4HupD
09k/pJqS1KHqo+lpgmz+0wfbWDv6OD7EVOezQ2hE8TdVUhC4nFBK/ZImRov1coGG6nHyffUr/mzK
Hpt34+FkBWmdoKoI1GmdF4wdGvZhPllua/9I02y+Q/o2O+cliDKrR6m5lhPzEFZ1ctICmA/Xl3Kj
Tr1oMxnAdUDUQihevZqpr/iihE/ixvSDDyKu7hS/wbS4fpUDi9a3krtSl37MbeUlNKXfOlQZNWr2
pHg3d5GgdUR+9Of5vjwICnLIQQIYzZ0D+1EZwqV+P/Ne5lFwsv2qPQj/1/WJb90+oO1Jh5YoEDjT
5YhDl6L1RF7slsqABlGGQ1sRcgVdH+UPcma9U7nh8GCAXgyTeX3CIxkll47nrQ2m75B2LTfPaogp
AMQdNcmiQ5nQDC9pqJzHJK9vQBx3R1sJjU+WP0JejYTumUpQefO8NG6jfLihlR3eTyg2Yvyc4mGO
J+fNaIbpI6ru729YLqLqCyZoAZngLXS5Ss2sSXlTapZb9WpyR4tPdWV1aA5hoNaePcfSQyBJ486V
svlpiJFhPMMwA+FyOSj18BllltlyqczEVDArE7BlZexECFvHjkIlbKn/4+w8muRG0jT9V9rqPOiF
FmPTfQAQiEjFTCZVkRcYm8WCcmg41K/fB9yeXQYyNmNYl7KiJZkOOFx84hW0K8ny9PNR7LVrOiOe
3Ehobh3BWrIpi05e1K51/sGysv4+WzPvrqxG910nWnFl+EvVEIogm8AMygQbefh8/LgbW08ojF8s
+NhZhGPEkkV2g0ecFQxx6r1zBCbyZYUjs+oUVM9tqV95iIszvcG+QPJxO+6bn0qTAb0aqX64qYkf
Hu6OpwHJjfD1TfD6KN7enNUCrzhTOXcjxej6e9lXKAZ4yvBX3gW8HD6e0HIQdDqfT6o2CwWWnqWq
SawGpOaEiYuIy194F7As6B0R0gJlOx9FWIVRmnJkbWZpwoFsv6tQQ7xyKF9amoDw4AvCc9o00M8H
0TH6RjKY03BOK/0R2/fszYrrpq8sbn4yhINmyNwj/NDW+sEDbXblHS/lqfS6eAL8meCW7ln+MX6K
tYnaMlsjddCZyrsVnnchMTdoXffLYHv576ZRzLWPqZK6+hkeqgXt3KQ1b8k4C8/HuqdJcNmp4j/l
SM3N9xRMvEOARg69jspCeVRbeI+krTXU9joPpq+dm2IMitZpHld84pLAkPwXH8R266Q4XvnM8Zk8
G57ov7z+US+lKcTa9I2JwUD27+5AUBlpM7aCGKaGHg7EHb/ynFsBiuZ0ysmpD4MhrWBWneXd6yNf
uvc2kjAdRc4gGBbnX7rQ9damoc4ttCbpU4cdRNjaxe9a171zpfucOus1UKTNb9xfSD+PuFvApnAB
uKjcQ2gph7RRvglHX08wv4J1WpUre/JS8I33BhgwZH3hte0Je20nM4mLNYfspFS/l109t36Drveh
7dGqSIk87tce9dlqUT6m9uDdTqhTYgTqFoF05R+g63/ZIBByOdf6xu4DKQGe+HzGO09xMVMn3klQ
fTtVlTne/g+yjgvf9WyU3Q5ex7RLku1gXRAlOKImjju0GG26in3/VCRL9qiofyGfQoMNi9utqEXa
bZy/GWt3UrztmDXqdSIRWJfA3oobr6/YlwJeTCA6OpvGzQ+cz24B2fgSalgjOxSX9PGtJXFkpl2L
e2uqpYc+0dyPXT4s0dLHXdibi3FbG5X5lf7j+KhZsbhNC0UJVgns4vUHu3BokghsqFCyZ5Wi4vnr
oxZrDmONQk264svNIdlvnpNkShLH27IoaZ4ZihaNlvHJVbvxw+ujvxSR8ZB02uYEiQQY+XvLipJE
ZKWZEUekjGMXeHkyPaSxhSd6Bn8DiT78DcPC7ZNnrd20UzZSf+pniuLcrUNr4fQIZth3KxKUUKFr
fMCMSaRRXmdi2wvsLr9whXnlsS+cfJBpyY03UijAyN3548y6peTTVnHy9OlhkbK8bZVWfvREirzI
iF6KQ+ErUvvYvsK9uRAU0I6gVwxVHcjIvrdaqBqFM4koArUj+YeWzzLIx9W9wr6/MMoPCCQ73dmU
b63zReHlIh/t1XUibcGr1ffcxuh9PMBL//XP/3K/QzcFaLnx9Djl9uVkVTidUfejE8W9J0JVKdLn
NO/ywDJn5ziT9vilFxfPvzzo1mwBXQQUZgPFnL8cy7FpCg3rEjPW+9ZfXW95qj3tU2zr3X3drNW3
zpntK8HBhSOdsiEkzK1gga7Yvs2Dp1FG/Sl1IsSzk1sKrv3zYlFbcBPNQFuVemmrNfGbzgNzMs+2
9wb5kCaqbZqYvUv32nSaX08YKJOx9allblDXPSYolW6cuL1hR8KLxckoWnnE4bY9vD7dL29ORoHn
ih4fuC5odufT3QgzzfAusyMc78SpI54IURIJUdSbSVLqayKy14bbLd3e8PqBVWVHsIDsoFeb7uCN
IHhVR8ahno2/HqWz/Un26KgZCFH++O4/1aIyoXTKqix2NBtNd5wHerCiUaYry+flgcMoW4DOGY3Z
477L1PW2gaVDb0d2rBehEffz29FIDCB4CuNhiXzvgDgI1my+Ri7c5us88KHQCBabW5+iMA3v888n
ksYrxdLYEQhoJVhEjxyeKdqbrHDGa62Il0PxesA5mFCIQ/vKZiOQxyGAtKKsnvQbGHnxjToXbX7l
0LnwRpsAEDYZdO+J6XahDDWDMoF0ZUUiVZK7Isv10wiMKKpbp75yWl8YClYtjZoNyQgLa3e5mjJF
bKJK4XVnSo103toGOI94YVOv10pBF4fahO02rzLgWbvvlPZp1neTZ0aVldWRMiGBm0z6dNTgEV5Z
jBdObTzBbBXXiw0QsIdj00jrhnQ1zQgXbHi2RYz4Y5pYb9Q1Kz5pnaYeKdmtV77ahc4E08guMGFU
Q4LaU+ZVjaQJd2oDHVuS4HZC2m5u3DAWjnk7iqJDB3M0n6dE/5Z7RvauMIAR4gWTRfPqece0sLTb
FS2R0BbmECWbS33Td6o/IGZ078TTx9dPvQtz9KNIRryMexxCZ+fbhowkJglc6TWUpsthx9kQBSZI
tFNXxunp9cEunHnknbSfmZsNJ72tjZ/OIHp0nov8kxnhim7cEXpYR2VRRnQOMUBZlHL6ZdQ/YRbw
HrJdpDlBWJ6PN4lmYguDyI1XYJudBsu5dMvsyltdWNE/2EoYOm+yFPvN4+Rj3jYiYxR7MZ9tTyyH
RKwDcv8c569P4PbAu0OORBaCOs0jIOB7mCqO5KIycoeq4NJpj7HXJ4gSZNdC7Qtgf8SzOMUR4aaZ
TUv7fN7a0pktJFv1CLNi5Vbx3Pi5L5KGrhQ6JoWfmUp9cNtmvsF9bP5e1t0SVbM533ToQzzSorHu
PJt2qJW19YrojhDoU2gF3itZ6ksnXfsAUKT9ZIl0iX51gmgOU87car5sPmd3kA1GWw924+pRYVFk
F038zXW75K8Mskm5IAZqbBHh+fRo7VpKRJT1CD/vEYhc3X+xk7Z6//qrvNws2CST5qEtRZGIvvv5
KGaZFDliBJSWUdjz6cOkwToMpAnAKFCJzq7y/17e3ecD6ucDKhMk73y2HcQulOF2EV1N7TItv091
kd2m9ylcP02OAemZg9SLJBPL5jRCFmr6XOJ0BRvc8Z77vm4PTkaNkxyyOvYNAnuvz8vL7cZj0lbb
ysc0VPYNPyNbW0B7jhMtWdEGrSQQbCZV+mABjCsf+gLdgLHQDqCIy3nFVXI+JfgWeWC4sN/OEqQQ
oZ51oVbXWqC0+RzFVUOlHPnuG7Wp+xClpiUcC1MJ7KqtrpwxLzc+D4K5wVbJJaHbU/tMjwwNxocT
4Ug2nqYYbXlj8a4Vjy4UrRkGJgHtAAgzLzBKSbWKPqZ9Tdchge4PWemUxKn0W7clu7Ia1F8WJBsF
LmR3DWhoFCI17cr3vfSqm6vm1m8ER7fHZdV5StpDzz9KE8fEczWtA0OV5i+fpAT6G8gY+AKpxb7F
qDauVm+GTFE2TE4YL9NyyiunOry+Vi9tKZrShHDbSDCoztePKrsZFo2+UdocQICuNp+01fk+pQ5J
t67BeJqK8lYnBrgS+lzaJJvM+Vbi3bR7tgf76aZFUnaIRWsyiWvj3A29FR/6WGAVrlXXhrp0TnE6
EXoDMUWcxDgfCk8FQ2kWvtck5yocczpampbluCoPXOqW+euJzI8UjRYRCNqNgHM+nobSda/MkxPZ
+lLf6DITvhhT90rocPGtON+3Xb8dwLu3GrVlA+7PVBYqxw3omjSk4Vl1ysrpgzG34un1hfKDInZ+
s/NWWyOOUg3h436DZ9T9UvCB7DxATYe6aucg9qQOBnmJIz0xkpvVGGkhUYkAvJrNtzrekJA+GnEq
Z/R4CRSHUFMH80bNDVQjylGEg5L9ARNRf6CTpwH5teqTNmjN7VCMn1cBvcLTwCaMcSkfq8oxDpAe
Eh8tkCTUkGIPBw0cSpLHFUj/NT2+/sKX5pcqGsHZRvVR931po5VGs6xUVJRO6JEQRRxRdmA8OAG0
Hw3tGqZ0+2D7CeZY27w16QMg9X++bAoagGqcuna0DHWFzr70Aod5DFM8NYIkMRq/hx5zQnPXPk3E
XxHME4wBpi59zMzJPbVyNHwlWZfIWjHUEdKcgkWFSTL2peajpT8+SEx/7hPuR/ombn/rxe58cu1x
CuW6gT2nZLlxVq8LgICpte+hJnxquhh/ZJw9jB7VWrt2fUZx7XrGdiu3jvpi5Hf1jLbAfzRaNyRZ
1zlRUUKgbJS1vxU5995Kk/HT6x/n0rH181ztFn+jtSlrjAZR7+mt3w2l8dEaLO2xjXMjaFGkPyIv
ZwUeoKng9ZEvHP7guRCS80h5KSJsy+anc2tOas/snYxjebTaezmjra6Jvj+9PsqF0xF0HFc6eqbb
GbkLrUDJzoUNuzkaxYDto7CaU2bU97M191eOkZfpFXZcP420W3VlaSB1LhKOkSSxAkOvJiwxAGkr
K5AjR8Eyt1OV7q9MItwJYuAtSN07myjwOYa2z7l1rGo+Vl6j0DPIr+GZL00i1XjaY1sDyNoXCtM2
TRqzoVBYdBKFGlWp0Eub9NtBsa5h5i4OxWmxAWjA8u6NjlOlyxJLEw7BZtGGrae/g+2bn/oalMLr
K+NC+4OU56ehtgX60wKsSyHB7Np2pNiW8+A5aRP1cV3cm3CwotmLmy9KLf7M3Xnw7bFNbzOXWE9W
neO3Qu3uZGV/EwD+r8RE/5/Hov+BTtwF6s4wVl42lCX7wqhU9ehomGaGi1vr+iGrVdt34X4hS5FN
y2NTrmbnx1bb37mT2fRhiwPGyV5qoGfoHLW/F4M6XyueXkgZqb5vTU7gwXhJ7UWDELji4498IjO1
kZ5Io6ae71bP+aJ562OqgKpSNRIYE+Zbmj8Zcj6NevowbYhnWWRPS6Pc2Fr1sbaGYDHUN72jBNOK
AO3rn/dH8Li7BbYgGp429zr589Zl+unzUupw1l5Q5HUVJaa/LaflzrOS8TBkA/pVuCpFpd43pwT/
Dr9Z6+mESVsbEt2JwzIb00FB+P5QlEt+UoQw33gyX+/tyQbBzSVxyO1V+/QfkAo0sNwWpuMN1s1q
5UwH0BmmD+/nGj7vAsCLiadmjcrVhoPdi8kta7skTmHa0aYU921p+tpHJWYMc9VEoTyeh0AxRv2o
6OX6lHoV0EEvI4UvS+tEe/oqe/zSAQ7eDBoywiAb2eB8gnGRnZc89+wo3RAafVeixaMn5tGKzdLP
xYpsratkQbmp7KnC/t6N1Qh9WhQ+8enoT50qow4y5pUjcfuuL747JQEA0WRPHPvnj+UpYFMEV17U
p/E9F3v1zi6S9t0wIsnbqOp3O3OaUwlxNTJWdBZfX3WX5oRcgyYValPwTXbXjT6NRW7nsR2R8Cyh
ls0rljvZNZfjCxEV5X1AvRuljIh/d3VKLZ56Sri0i2o8Zq1YTvfVIj6YsA0O+eD9Oh4HkhdeZ6AK
HbKMfaN9IxzIrHPsSKaxc4hnIwtbHT3o16fuQjuKYXBeMKmokj/tpavKPjU0ZaJNUhWF9BEDEgGF
40+r3nrhwv9/mRaEI7rOujWSGvVk98FVrDCV88fXH+Tl7GKUjlgigj7wrJAnPV9And5rdiImPZoX
8ZmUSw8sBRpvgjU9wKpquLJeX954DAfzie9J8RqdsPPhWms06QhWemSuiiJ9yiDSH0WZ3ul2bf5y
O+N8rP3y5GZAu7CgnBWr871tj384OqKQf2H+sM1Bc5ndhwXZ+QuJOi6szgZfuCwwLV3pqQdjaeqD
0w1kVs5yLb+/NIEWFOJtEoGfm1tg9tNBj7HsssFetWh2msGvUV17JBiqDr2lzYfXX+3SUJShVNJ8
KrPU0M+HqtQSXQQUqmiyV+pBZgCh1MHFQMyJiytDXVqF9vZaHCIQ/vZNPNRpoUHjbUDCZJqPRt00
t4jVNocEMNtd3FTtlWX4MhHASYHUHp4FWv3OHqnGcb0UaVbzaqtKYWuiOHXIMDAlbxnKQ6y2ZajA
rQtn4V3bAS8PTYbWqXTDJ6VbtHdTBDad6X0itAi79u5Y48PhV9i0XJnQy6Own+HGoSG3L16sg7K0
mptpeNJqZjBI6iQw+K+5dF1aIXTySGgQz4GitVshjewaRDj5bJu2PVylZcWAssEKxWy7Ky90aYUA
LeHmJfwHd7HbzAhCa/CjWi1S8174eTLbYZdKPUzIX/0BKuyVBOdC/AHIVcMcDDEqC+Gk7d1/2mgb
1mydFMSahTZkT4qL7I2pJpZf4CxwKFlAqW+gih3aXqyf1FZdb0y9bYOucvognprqyop9+f48DhE8
YiibNNm+ARD3JFu0ZtWIeoh9WGpXgkUrsCaD/HiANPT1V/f++XC7a6FSaw16n4l7X+9C5FHbLJq4
LyO4su9fH+nlSgV3xMbfdE+Iy/YHWo8eQFlWjLSpVhy9Np4OQqvaKwYqL1cqDTFuHqqG5EHwq86/
pttXCMXW3opkWl/dZJZIogoQ4w0FpGuN0gsvhGMVMkNEZZwuP1CqPy2cHijgoNfWGq0W+tEoLstA
RZP7SkJ3YT0wCt0ylxYwK3S39dxYtSTCwGtk9WlLZV48xEX8Rht7m6+F7MqvfiQqQ8BHIATAMX/R
TW1kzJQZsx5J3WgjhD0EgjK98uH1UX4g5M+jWZBoyA+hHwssiBbU+VfyqrZMyDbVSMo+NoJJneMv
a6VbRthOKP/4o9LHRTiJeCWexVX9Lgdo2kRJV6fylr8yJYe611PlqMRFMyJMqHRvl9k1Po9mbrTB
WjtrmOLZ96ZNJ1lhoLKCBR7soUOltsrc/llX5DcrH5sPeIXlmh83cv2Ur3E3+UMnoUSmo6LTocgn
IR5TdyKDKrW81dD/VVhQRQf0dXbqD6qYNPhuxmR+sXrJ7TVv/Zbw9dl6uc5s8nmgKNQNNub6bgXg
6kTP1B7VaO7L4djNmUqOmqafXx/lgmwWt9VWz6RjQVFkr36QEtZDRUNDPp4V+r7ZlL6pqrVDQA9V
hPzeahYlh+dQWXmIlVkLxdQdhycvlwY119hY7jPFmu4KGQ+Pw1rEMAPBWV3bDNvpf75wWDeUvLbG
CnZPe/DFCulJdI02UFGe0Za3mzSg/+GiOTy56xzOtamsvqXornpsR4FdZxx7QHp7YVsTdZDJHEIP
XOgdJZH4q9V3WbmZYw3iprFjozw53kB0lQ+tAbYh6w9W7yATarRN9pVG8egdk8xigBQR2dXvDZwj
oWS5EDNrsFeVTxpYaT4QhKYNzL6OT8ZAFRDms66/geaz3mdO7zyr5owDmdoOVR/GDo5hPmplaRWg
NikPmo5YSaDFljf7ea2OsLtGvb9f8kYEOXxVmMJlUX3trQpz115VtM8Zod1DVuO4clrKheoNCvP6
wUX7vQYyAlI9iHP0iP0+7cw5FK4lx3vDK3tyVSNFLyWlHUklmLL86wvqZegFEofQFdQCiCZzD22c
1CLT56pYImO2q7uN0xoaU1q+6QYFQEvppZDB++rRLuZrwrMvNwwjg8+ggkjK9YJpgVsqbWCP1nxn
qeNJB5YaGm41XlmLF0Yh3zZwVyFmcFCtOD/DCM9NZco5mAeZT0jJrlgfmLP9ywBRTCu2vb+xLwmZ
d/eZZrUOwnzDGiX1kN3ZYMSCzC7dv/AuP4+yC7qKFqq40XUr5KJWhmW71JFnwOd6fUW8vJt5F0Af
RFlMGAoS5zM2ucWkoHzFjBVV69ddZvhmUa1Bwgl3Je3+YTm4OygA0oEV5Mw0yHh36VorOmNsFx1c
hykpy6RzKT515KPdrVD0lRNBEe19P6tJdacUHazp1JjwmUnUpVb83FBc+zCs5vC1adLx3nPNND6a
8dJ+8Kh7p0HXKHDfGkiBaHm1nuJ73Sox7asr/c0Qw5kNx1bLr1WRL+woVttWg9mMF8C7nc9fUWAQ
tVAdjRa3cG+XaUho4/QbsVbVq6Bye+WglAsV+TR1wtc/3aXFzqEJZAfhbwdwzfnQoppyHHFyPl1i
qqHIocdTQlb/yigbYnADu7kk2eejJOB6nWxxl4gUkjqrVU6hYsTXErOXEdVGDCDT/W9kyvkondqV
kBhNKACLkX5crXE4glMUxxoBoKD0EJ57fe4ucCypjdKo2eo/4AX3If202qKT9GKjEuTznRj0sQ60
bP2UGDHC22xuf27II7xFsz7ClvKecJFvjg5YSd9wx+q5q9b+Rq2TESswvBuUUUX+LavBNE16ezK7
ltylyf8wBzX9AH2ounIEvZyv7fThNCUmBLaw7yTbfeNItTXnqDO1KZq6qrhPl8x+F1uzjrGvtK+k
JBdAK1tnC84hwpQoP5jbYvwpsCa4GWOUXWY0nzwQ3HmW3GZpH9/OuvrBno08QqQEAgmahyeytTLQ
alM+ZI1xJUq99Bw0bLZ0ZevUUw8+f452iXNbnYcJwGrV/A5sS0AOovv3VDdJ96eiUM4CJDCV1cFo
p+VtpTmdgx+c87Uyp/KaVMXLw5OseNN6IwzcuJC7kHkWmcXS+KHmTU/R6Bx5byE0F5aL0H/5NgAu
RDGIW3tDlFu7O8fJU0yjBEON45R8GRdFhj3wnSuZ2qXppe5PJY3YYOOW76YXHyzPHm0xRbQG3iOq
EwdipFu7rAjGzOJ+Hazb2ZnMQNHHG2vI/0Wh5hoQ7kLyT5JNOkpCSmwNKPr8E+uL5YxiSVnWBRpK
FisJj0U9eRSm0fpURWvaJ54RzZUsg2Fa+ts4x8uhzpIhKLPRvHJSbAv7/NLiaaj1kVGS8VGQOH+a
oqFoNCrWGJWZbTw3fbOGk6yTK2zCCysJjXfU1LaeJ32O3TWitS70iJ5RlFZvEeJP+nfDasvcVxWj
v/JGL/pVG2VxK1NukqQk/fsq2DRBCSeebqGzlS1eo16ZfRKNsfxp61lKxJx0a+3bSChLQtZGopaP
/4xeltI8wH3OyeXaujAB7iVr6cvEmD521agpt7gJ5h1KCaIigoXJ8rZ21frZQeHnDzHW2DtVGOLm
o8qSwfnLvpYs7a/i7bWoXnI8bY0iwLnnX0ptKsVENwwTG8BmB7JO9/OMNPM3WRnY8A2p+1bElvji
KkVyY9aT82A2SuMj40zbLUPmujHH7q4rHX3x80L1eCnNOQG/BSGdwil//QLaL6vtYSkgU9sCbrQB
Bs4ftmsaxY5n2UaTWTlBuq4OUcu0Xonu9tcEo7CWEDGh3I9y3b5pHzvdJhCQtxGgMViikhxHpE3t
x9nypQJI8vo7veCzbcNRGYdYBgZ/Q8GdvxTBmDukG6oJ+eJvVmIP0doSmmia0twa3SxO7mr1YCpb
4605p+ZJVTE19cpcOfVW+6+8m7hN9aQ/eDU8j34unbtyVm88qSzXzrkL06/TVd4wveh40/8/f1IB
SjkdiUajOrXTN87SZveGSL23+mB3N5pS01YbjLjDiKKrn6FjLs+5U2/tkgWISm7mjR6sfW28XT3z
mir6pUfjAKbSSHZBGWZ34FQLduhWU7bRjEs7LD4jjYo6uWbrcGGzEP4wCrwCKnP7AobTqjjCxA0+
1Esn3qDO3j9gMzUGMqushyau7AdkaItDiq7ulRz0BR6UVYKTAC5K4M0Bg++ZV3GpI76H1UkkrPJj
adeenxgqOixdocp3Mw5hb+Ie/qvZx5+bwkacuZinK99/f9yiI0m3Q3VpQUAposJy/vnxcLb0yTHG
aFxxIc86u79tO0pXKGlcUxe/ONTW4tsUizbg9flQSKAq2eAis7YW7ve+WIybpc4+2WVzjQfxYl63
l7JJBkiuyAhQAz0fCanwumyccozaGB9SNcWVxykK4529dMmhLVBqmVHNC+NJdO8LtVoPpvHLXAKe
gaR4i8w8Qnljf7XYCbOtjZ6MVhfQhZGVA5fFcO3wvDCnW+rtmtStVXySd3OaW6sHbzKWMF2rAhxl
HwdkSPKuJPkPXz/TLg0FJ8tiXulE0Js+n9S0B43n1LYEeiI4ycxE3Nb10t7O0zUtvP2O3KYOSCj7
gjYDZgi7NblaxjylCUiF1FGrIFFoUEnXKk4drtm+sRr9M+a9QwRI6JpJ5gvfsG1o9KSo0XNV0HDc
vSR+bUY3NZ2MkmyReIYZmm81Ek69l3S+lq4Vhdq0at/16ZZ8q+vRlgDPpNY1d0vqNadYJ7llu1mR
YZQF9obm+r6Nq/xK0nPpW2wG7Ftxfyvvbz//KQcZaf7EKXjSSJ3Actgo1B+7pBkPYIWtK599fwiD
NeEK4DtQs9rUxnZZL6H8IvGWbyNvaNRgMQmI5BRfuzB/KH/8HFwyjEVdjLrpBneDl3v+RhQ8QZYk
9VZFn4v0UHde8yUGWL7C2861W5AJbRUUheUln6tF7zSfWnaeoalpTDEyuLYRpm2xlKjkGcVBFal+
nKZEG3yrlTBJmhEKu1/WYoSoRo19Bh6K64qvlE6lwL3ts0+DFZMV5Qj9P9U5hWbK64MF1irvsj4Q
duX+we9Qv1umHD40ppEkYT72Y0VDGg6cz2rioOkV9aO0hoGwIrdSwKbmrOQHveysMvJiC/EOt9Lk
W2vUsNbV1XnUfEXL6rtWWbuor0oraPkK96XsMQykV5DkQQatrvFLtsPjYI6Yery+qfdhEdOOYOp2
92/MzpfHv5ebk5lbTSTqcQ5Vo2iOk+fjw9RomXNlrO0s2n1iwi/K9yTrNG/s3SdGI2QBml02ERDX
Liw9PQ6R8S0AJdHcbxwlDtH8vHa7/9D/Oh8VipqN9yr3O1SAfdYiGyieQLsz3rBXgIdmpijC0u42
4/Fx9R6tVniSduqUg/WN+TEKh536zXJSvKTXBV5KZi/xF0R41umw2NnyppVFbR3NeujTyNRRuI27
2C5o6Ym1Ocxo5i83ttdlzwtE3dFXUljch6wdYt2v8HY4xF6KVppBfj4HSm7M+AiR/OkhDW449k45
JLCiiRhl5ExJViAUoamoz7P+Cx9zsHk9TG5mLDddMS/fVLMc6S3Z9Y252VouKlZYDGPK9wqbGif5
dfRq7gULlsnrK+dH5/lsYj0CM3YJAnxcsUSQ5zu2age1VJq+oN7B58yVnI5zKeX6lK1NUUIqqQtf
VzujYg8V6XAahsYYqJgNypdVIEt1o65j/d2QawYykFKpL8sSnaYlzR3Hj9tRPkugw4+qNrYHr1/7
4WBqsa0dUbxinsrRKCbY3Jt9w1Qtdfn0+uu9yL05hlgsmxWMQdORD3D+emkqjaGQXRYN+GFDThpN
uYamobRP8eIpDl6RmdcEhZJyTwhYc104zo0ngmaGPHaoXVOjUh3X/ydk/F/f5v9MvnOyiCWpq/6f
/8Wfv9XNAvA2HXZ//OdD9q2r+/rP4b+2f/Z//9r5P/rn4/i9G2T3/W8PX5v+b5Gs/vg6ZHW1/zdn
v4KR/v0k4dfh69kfDhUQzeWt/N4tz9/JSYcfw/HM29/8n/7wb99//Jb3S/P9H799qyVCTPy2hMf6
7d8/uvnjH7+RDv70rbbf/+8fvvla8u+A+yZfu+XFv/j+tR/+8Zuu/93ly6ncJUilb7zU3/42fd9+
otl/B2qz9V7oIW60bxZshZZt+o/fTPfviImh2sxNBz3kxyEBR/bHj6y/O5vsJRUgmuiUJLTf/vvN
z77W//t6f6Pa8oQ9zdAzJvCys1MQR1JABuRZHIDbSJSMz9dVXee0Yj2vDXpX+RLPR60V79J4HYBb
C+tk6KJCQLkEYNFzHuvxm9FK1ZOD/06YO6kRkXtZaEXVbsil/CHWURxw8BA6SAepTWWaVOpCNSWh
nNNKaonx0Bj6cGos+6vhZvmTkzvNrY0NAz6tsCEsag/LZP0xOkd8S752vS4OdePKu6SO1yeKNO2t
O9IC17sKbBxyK/Amei2DDjN7t9hIJ09QCubAGCz9uObxzdDMqY+E8xPWKF/ypUr9pqGvOM33ijbj
fq0PyhEdxOYQU3GORmCjD7OtGAdVabvWT6sV10M3hqUj4vKYqn3xPBNIz4H0cvd9ksJ9VIe+OLSl
6n6cR5cWppWz0Yw+Gye/szNDD+0MbEgDHlfyisr7xiX0DuaO6MHUk/FT0SMGKzCtmnyUZYyTKzu4
I65Dj2duJfCZBpfN95K/sU0n9J7DbKXGQaqDpR6qeY0rvzSn+C5TkHhpbdjdAbSgzHcSOwkx8J3K
MOnRLeHcr+rfvXQ8Vk6tHNJ6ab6sxZxEiraQwma5iW2JPTrFOxPFvthX6lViAueW+u2i5okHErov
cm6kTLnnAu/9GHziEji4RB3igU+HeHuh+g6ua4L4cxVoIboaOpvS0T+Nyyxv8nQpb9qiXU5zI74Z
i/G9FuvDgH/MQdTm8qcQHjCiVJFtUOd5+zCt653WvNWSU64NZYixcx7UyC4FaTHg6Cw3X2Unlcvv
i5b2dzMgqa+KVO8ggPv4VA1BkvXGkSqHX7qL+W4752760frWts1RUZTPs7Pe6E78r7pIHotuPWIB
cSq18hnnE15ADHzVZLGfJDjs731qm+iGrt1tZ/H17CSl8Ams3neFFtJAbQ42esR67oqj1ErvySyH
EAMcf7a6wxKfqL7J+wSLoaOr0QmrrO5f5GentTLUr7PHwU2vuktWH5xBBhMGVW+uN++NveKvDGZd
Xz4uuuTXGWqhRJ5eiXthz91BLdq3fSs2b67Gfb+0ffl2XqQdVKPlAr2YFNT/ivGN1zkIztM+OiQm
+lsVkk93RYUB8oznl4Nb8jzVySHXM/UgcjF/6Nqk8HML7yDZCOfQtWp8gwt7cqPHwv19VGrjYRpr
BXqwbMYAC5MPedV9dqSHB2bT21DU8yT20YlzcKtGCr0thq0u83szlRged6129HLDDUsTr6DSqj+M
a4fdS5UkN1KP27AQiQjwwUbP17Cye6cdvwFjgH9BrlwQxy5pIBeVo6JXRzeozRjKEPt6yDrT94QK
wqHW1FAXtf1gDEnyvPbNfG8RCZ+EtKr7IvXsz8imvFNS3Qn6On9HYfVWaQzVR+zKCwyvcjk/xvR5
EpYaOhq+FSiuPtaVd6xT3rqA5ogxU9AMD6uRZqExO/adK6f2oZwT9vC7uiu9Q25CFYPs5dtm8ae1
5jr+RFMVFqOuRpab1I9xq95LdbKPKDfPN8bqOM+ZoWn+dkzfNpz9rEEzOVhF6Ty0A9i+zOacTZA6
qYrDNDXIK7knu4bsp+HA6/5v5s5jSXIky7JfhBpwsgVg1M2cezjZQIIlOBQKplB8fR/rmmmpzOqu
kt7NNiUiw90MUH3v0u7QlIITwl9OYedcs4n3bVQ/GX6dBPXcXqtKYl3PtyxhqEy7gJLO/qkw3DmO
xmFHnHC9o0YwSNaw9i/Z4KWOtn4jdTDovIrOix7ahDSynHaNBhkQ2YCxOfrPbd+WT1G3EVpi1c25
z8Jtv/qO+OWteUARZq0evbasjubS9a+eOexolEjL2i+TgoQGY26/abejAorFo/a8M1E8u62zPpkw
OSpCnKzUICWmKIfYdsfotIJuxtCh5WvRrg2p3505naTXntewiz0abHa2MvvErDtoUEAKndpL8LZ2
yEzqsDR2+Cr4DupqTcQ8Fnz+3dUeVcke12RH19t8XNa/6NRSB3Pu2wMv3YpTbHtfFrI6oRryVGk5
v3sRLSOOWLx4UaPiIY6Wx2pov3v5nO+1oOShWqYSRtxLhkWt5yKDwA+aNtYRUVXTZt9rbR0nJzce
LT3qx0yWBDJa3UO7hS9hVtzVluAHM+s0GNFYZv2nYizf9VOhd74tyw+P0nYOXCAczBZ1ErR9YpMe
Q6MXD48zTsuDb4xTXFAPx368q/mw7/GPOQetnO0aVdb6bcnldGRDOIVMwwevqBoeD3NOC7ufz05h
7qzGjOv5osPRj6tOQh8UYW8dGDZt4ouxnfRcwXkljgWxmnHV9h8LUqHYmPqXdhzCM/Z1pD8W9yYb
dHZSrK0HMbcZZ/ig4MS7p27sdqR9T+fc6Q6tIJV86UfzPOnNfZ2s+4WOHKyUi596t3iNwq3MnYB4
vYzV5xZ2pJmbGZN5JaZnZnjvmGmeLeQy7/BxtJ05wjqCpUaPtC2VHA9Tf+KOcI8NR0gicupGgLjL
AserwN+oVCYTYzCH2DPYd3yHtGYnbNPNm69my1czD8GbU9Hm5k876Y4hLWSyjUXxEOXtr8EOUjmS
e4E54mfDZxHP4fRJRhF/ltbYhD2QHr2tzD6ksajnnG7aa1YRZOe32jpsUbFeJhPdurn48qsQw5JR
Mz1ku4BBrNxVHDfpFpZHqqedpFC9iiPB07Tm855j/V3JCZerddClQaFVdVnrj7zlwqw+oqm5973m
Qepx567i4FUVL1vhPOO9SkbnfRX6pau8p7z+EbVuTBbnPo+ir3YwUqu+ElSeBs6pFvOHPXO5LiOV
JeLBnZ2jbJe0r0PFk4B92dQV56IzPYPDmGfZ+WlukcdeBsPJr/J31yQMqjT9Z7mwdhUqEnQDO49i
zbmqxM5YHHM3LQul7/3BIbJX+M3ZLT+oadjPZjQcoIy/12vzYI42GVb2ixGpj94szkAf9+PkPgxC
Pk48MBuBvwgSI5GOzkYNUVAOsGIEk8C5nQzG1qSjQ5eevCyKPUoY7psiP269TY0ewVhmSLhf03Zf
1LihUyvDL7pd7d048riEE9fDIsIwlrxra1ybQYttyRK09o3ZLnNy71RJ3z6qujvUnfm5yZtCwbMo
JF6zRxkY5dH1OyudjYxWutV9mRu+ytpEwhY4pXzuB/5fvuzzn6UxfMHog9LYDTf2UHt3Ho3gh2im
bi7oCIEsyPcrh+LaauN3EQXXwVM8XEaXOnL4Beh31dDC0Vqk0QQ/MTGCScfdOeUwJkjzqDqQwwcD
G/8PM8l7mZYhE5OxFvoDSTffY7W0HzxobdwYPZHp6n4O/Z/dbL4gzLPuadn7zXTWnwU09YczOE+t
OfFTNXasiAzxjRck6U/hMvIo2Uv2YI3qWRbW85x1h4HDYBT69iE6+9lbu4PmH4JrysV3veTVC9bZ
9VRWv2fhJnYb7jM9dVeSsskPJ4hudkf9ZbpFew2XGqt830cPbUPPfLu18pl36jFsm1+oL3fCtYxY
GK15WnS97rBZ0u+9kAVHeZ/jX8gpU/Hsut6OmPg7MY71hg8+eJnoBzdjr9b6jfrz4AcIVZjAkdaX
TFZFmudc8FIHNd9UOKXFQkHfJFCAWWp1YqycTcw81cVRTSeg8P0HU296l9U5I0ZenBZh9xchavue
TWneTaL+nLPsGUC1/MyG4hJw0089zR0F3YIvJIDLu9Ya+z038pC4NT+jJZwiEWp2v2MFsY+t8g2S
1G1KzEKDo5caTI7DfOE/Vkre5ewNyHK595GqtHd21Cx3pairnRUI0L7Bm89C9cPLSkDPw5KVfgwY
Sk8dEFPqB7IlzpdGY/J88ujEbSnvzAF6uASliC1tRDunycuZjsvoK+zLHKmTLZKRM/2wKVckS1uN
qDrDBSO8EGkdiflMalITS9f+bvUq+kVllbXEdV49d400CcisqmQNJpSyZvFZhLWDJze3TmTcd+dW
zBuu+2AeTjQ7WG+r5W/p7IJ+N0Y0/LQz+MJ61HcdUhPwptqK3oaZe5hgap8clyk408JZpCJs9S4E
RYshY3RC9a34ZqC3EIki9eVhLTiSbAW3XAeje5x91cYLnUbGES1wlqhJv6N6s9I86N2GT7WZH6qo
18e8Xj+LrW06vMphNcWd1PLqaT97GFCh7YYm0AfNSbmbsPFfa2p0Umvr5UETyP4VKYF+3J/U2aoY
BpLQ5SRuJAm+0UDSslGLxF58ldInvYCqjPI8RhGM/sJWbI/bW0DZzbtabCtBU62+bYzb31adEwCx
zUPM6d4erLBDrJt3dJ0WZfNsrt6yxTqX5l1Gnk5KrvO6G4JsvBI+UafrXFkPmK7pJEU08MfiTAoY
uLavgzMdSqt7XqP3pisMO57abwh+xXfQ42xXB9LgJsf1YRtNF2+d/Bl1o3tQOo/6ONOZivu8QKhl
rs6l0lSS+6PlPpal94kk0HsTizUk64a7b+I9e9d2z2KDJ+6SUTRDc0E/xLlveNe6kNShenSxKtc7
gZq1PK3t59TyfGXDmuqhGs8+wufYHhnl9WCGd/btjVzr6Ftt9fXT7Jjr3iSiKu3d8pEm4z+6laRm
5bTdRQTeemU7Xx/lYkW7ae4+Fm/MDoubF5d+IXSjs9ECDE2u7gKTe7tSWbXs2trLSmxn1Zsp9Hbf
6MrknmXWH41eHbhBtoIYxHCx3XtlDdlHOAt5XCh72pVL5u0jwZVj4iQ5kgIawJgVlMz6EbqDcDob
Fr9LtvjT+WYSPGVL7T85eaSPMljag6A8o0s7uXkfeCT1k7Aq+5lBzfvhhMN0v5pENjMEOupBcqZz
EhXuL6MbErKElxMxGHIns6x9av2fhTzmZf8oJ+tnriLAwpMtnwsxgT8fnan7obnTz+1GLlUk+vYY
BSMcTCAjxk5VGZdIesZTg8Mjzut6+ea4XLWGzLufPJErQMJgHNtwyS/GXKauUW3PVevkH3zw1d3q
BPVvN3PXRBuDdwjriCZnD2kmv4uI8RC92lPHutBk67eitaKPTk3sLcj5Ptel7E46c6qvwZ1DRqnM
4thZhnVIjKBF4z1baS2CPF5m2fwSUDRlMlGAMnIsWcSgD7OezZ1RiAAPPbl0xScRDn7s+vl0NxVO
bu/8kHzpwzSMLqDr6hrPJCPf9rplyD9cNycpvfWa+TNfZYss1lzFc+d34pFgqOrQCMbGxMt1fdGO
q4Kd10nroWf0O5UOpXexDmVbsJwX1pVSIOfdL6v2fqUmkenBcg2SRYgpHRJ6atULcTtqSyGlDOgo
6d+bpdV8M3rLPbWWsT2348hmagVNf4KXFBEJzjJ7LRTuwlhJETy6W+39zuYCVTsjMZfYLeRUjTUU
x+JVwV3gQhkJe9Z9ImVBOCDNoj888sRj/CbGvpY5K7S0+1u5gZNqgo1YFtAOOSgxYhWI6Wz2c1DG
IBqyvvNrJYyEFT76kUfbY5tJ+03U7BZtR1KBPWRANqxWMddcRCATWBhx2jAdaSk1W7XVbOPBzsLv
XiFOC62kiTkLk9OeIloXIOBczCbZZI3or3lfkUw3L+e1YmGqjLuucF6HgVJEiV5ozOV+Yh2Z8zF7
milHOaJwzhPZiTGZx4HNfVv5kYch1eF2GNxr35pQLA03ZGY/8VucbG/6cP2Agit3V81hkc6+PIVD
l1Ti9hh8SLUkVWAdWmra5sxPwjKMJ3WfM7o+65AcKEL1Yq/aorhEMVtzrQvpkCVcNlwxquxszGpd
uxuWKjHXb3XjP5GUQ5OW2iPufXVvPjb6+hK1HlXzux650BZXxX7pP3sIXV7ZDJeDuYZ/IFnpYtdk
uV1g+N14vsXvQVZstLf6/jmaaz8pq2ofmvlPlRe/HUvri1vWR097sIuWLxIU4NiD3OYb6EUd9wCL
cZW5BUHL+uCtZXcg1uCuM0N2xcK7Cx3vZzjeZrqlLNIOPSYTvJk0t9XT5U54qovNSarO/K1thu9A
lO0zN/Au6PWa4A/Sx0CFseH14B02iGVx68lzmof2duB5DYLwLKp0GnYWAUc+c57phd+dvk6JRoUP
H3dtNNBvSqb+OjRNLGwMRX2WzjCrOveevY5UBCAU6niSrBx/2WvwsIXWlfyHdO6jN1y8FYSXWzwP
rIB7HtDvYnCd+PY8Csui887T9yLX7CYhwl2TFrGmgwB1oCOeDLTyrupz5heTqTdcd40jdpClL65H
WCIGEnv07mDpvwKyhMoZrQX9U0H0uiFTpnDizlJZTOBTWrdMskF/t4VLlcLRvmW99ywNK8fkXjJy
GA+UJh1msX43i/qaV/zGk72yCvg7V69ffkkddKX3a3MrvGnvq+yCnp26ujI7oyZ5ZlK9r11AYpKc
q12XhZ+y9FS66duZnj8v3SzjEM1m3Gf2SWtRxCLM0lIhEbHdLaVW7tBVhGzXgxXFESsMRgTpnrj1
v1UZFYQgj/BM46Uy++d1S/PGPlns/eyIqTBvHt5FRBCWzIwQhUDcrsPTCCu+BGegGjd2B0joZYCJ
Mrr6iET/7EfkNXVm5jEtEQVnVJzXS0L2yVEF3cU326N2HkEeGfvVivaD2yRTBclNHX1RfDRgYNO5
qdlvkWLH0xj4SaM68k11H+veBMFaAy8B/HtUYbMf64l3zQuSaYmWGAwCclCeltylqUI9b4558KWR
5v53pUIWvSHjMo9+kYt9cKoaP0H9m0gnAHt3o6Ows82nYdRLSowMR6tc6mStwvxb1NpuKly7PPbZ
3PEsu6RPCf29od69cwuebmFc/ZYDr1krWqKWFFlQhu3CnLtzIWVKdebnMHyzwjxZougB6jyRZbQP
pNsny1zvtyYdLBk77ktWXqKSZo5luAkLstTvz5GyUiXfe+s3xufvDOcqHi2MyMYYPtKGnFEhud4h
YOaFl/N2R1ptGmTmYzvJa+UBuXLI/+jM9YEN5NQq9U7V2sXU75E9PnfIA+gyFdTskfx4HJ36vSqr
Q8Ga4vd8KX2BVCEbzuU8ceGuxpuB98ro4TTWhOSPO7P1YnoR061qkB9MKSXtuu5ORhkeu2HL7wg8
TxRl8daa1Nwhud6L5WAMF0rQCoYg9xxG3SFr3sAd4jp7k+p+8TlRgo3AoBmkf9qX0WEBF+0nKFzt
szMCUptBkrXhFUolLua7Sr5zFMXMHDEYRJwVAyTGM+68t9VVqfZ1Ym/Oo++9hfOYWPanp3/U4xt0
C8se6yD3wci5K7b1bpiSLiA/KPzAaZZM1PISEHY0b8PC1N1PBpjbXMd1x5nGPvm+GpS+hKK528w5
iPsyWl9vBQvpnIt6Z8PWJI0dvi5YJElbtZ/dYNZXOQ7sITY07jb9Joz+3NZi59rzQ8OKt4/KoT67
PVwD80tqFKF1JzL12vfjvayM0yDL21NNZ5xbRC1LI50KBcqli0u3w0Zsd1rNwbEwWUPtjONPh0/V
5vo739Cq53dgv9N+fmdb8xfylzIHL5uDq9NOr6Zy82M4efoCnOU2T04z/eYKAv0ImGTcYr7g+DfR
7t5O8kmHD1k1rQcSp/tkqwE+OH5hND4ySjbQlmzjkzLfSMu6J0U2bpTDu1w4/gOeMf8ERw2EO7+4
Neiwz1ojJVfHSm71luUf0+TqS0BUN7M1fN3y0feaIEtCTkchLrb9uA3ctPahLmt9JIIt2iNmUjtr
DV6Ljasmcu7Mynzo+2+KvjZzbF9rqPVxmVJ7IvmjM62zqty9amHYOmyCXIS2xm+haJbxmjDbA4VX
xzbqeyDArb+65uqf6qm/lqYHmNunhVk89wC5wCwYVKIuemq3pmKX8Vb+LqMYrR+xScV6kLVgSpHK
E8GKFJs1PMc4MmlpWhCueXZX2d58bBads4dk8hjNYniyouAD/0d5GkdZpdZQRg9dkGXnMqjpKmGz
8IKelCvZntpSPBSkuTqIPsh1/4HEKI89uzEPxkJAnqbcjS70OrCOHdjqwYqUHxtdNByFXzIA8RAG
JclDuZ5ixzc+PWbDmvjUI8PDtDMCTbGttppkjZZ1L0OGIzXtTAaLcJ7uc4bmV+13AVd1xRwatM9r
FX1vFUmS9nJRflgeNrd7141xD5TwViO1MzyiNPvwaatyN53MGcQqWkD3vfOGetxhrJtHuNpmduJi
cspdK6e3VsKLk2GZOBs5iatb4kKopbpa42TvPJfWbntZ/ygYoeOtCofjJuofhc6YED3uq6VmrqIC
+3sVfg82+UR6IF2ELq+Tqa9l7r6FbIoG8PsB8QsoByGue3Z5Ss6ld8IyFSVV7968b/IlU4Yo4SO2
5jxOdXuIxuJnE0LlESyIkv1s5+bLFhanboOGFy2TsKl52pBQxiFynCATqZnXFyNwNEeMgkNoKZU+
+0t1BmLL9kos+rDIzKegdmyS3HUOguSlwh/4M1okvj+rUykkRS3NZr7lbYhcTfn3i2ky3eCSxFNY
X5Yis+Kxw/q9wLUmZXij3OQTN20ZF71dJtEs/YPs1O9+BqKY/UokWe1Y+21EFzbUltzl2hvu68Z5
KCs1nfjR8ONOYXuahp7mFkm+ZIFpI83mgYyb0QmOvjV9ZWSW7gEs7JTmkiK91SOvhvXCy/c4lEA1
4FgF05Vt7eQ2we1uIGGZWa8fmGFC3hyt2NQGeacas/rlD644hbIYzpvIGewXuivhuu09/a5G6tWm
tyu3udwPfqFOcvXGk+Ej4ow6MhlFTcVH6WBwt6tqTowtmlJnXcekE6gdKEMHMSo7uRty81e9lu9G
y0w3VNXBWtAc2I5qEn8wynQK+48cyujRZt1IQ8Co53B1O1JbmAps2RiporTo6mwYjAexmGlbrUY8
RtWLnodXHWSfzWwae3fYogujIYVaE9R3iWcywQLMcmL6V8ECTPPpcGfkBrJ4x6/exLaEl3HuvdMw
g2cTXQPCrM1HbOzR/dY3D8InA7SMJvFrCtz5uNqDebFlHv3QajTeRd2tHyXiY5Rkswb3zEH/W/ll
GZ3PqrPd937xoAv72VjsGyjLDxCKTdxk4UR/BzAWlcO8t8ohjazoV92jgIzQIwb2IBNgaIafso6Q
KDAytMziG6VcbnOiwQrVgK3857x08WcF/ZsfMc9Udoi6wM2W3biG2zEnffh1WofyGNbt+GYb4xVh
W/kFiTIc1xxbizWs19bnMxROdVjKsj/9Zyw1Zpfr3KFkyYJyiZ2+3QNC7eDhnF07de2pmLSVDo6i
qa+o9iJryWmkEF5kzfCg1Pw988Zmh/SBE23cbCLRC8aGuR/HNOqHc2RedG5+n0APCL3bGzRDT053
w6Z4ewp3W+14nh2Mu5H3MprjfBBNI452Xzp/z2X5X+mwHvrf3cs0/P49IbH6q67qT8qs/1Gx9f+h
+uoW+Pt//p/E6Z/EV6fhd/O9+/WP4qvbX/i79srw/kYiXWCS/QdSSE7Hzfbyd/GVYZl/8wkeDW/Z
sJiT0Oj9l/rK8/6GsBgnEpo4rBBhwN8a/66+8qy/Yc8n0tW/6bX4+97/Rn31Z+mVB2iAwQMhF607
eDf/qajOyoNxHCluS6Rtf9Isse2jng7AamuNg9cBbP7DJ/N/xV9/Env9RfD6n/8ePzlLOuraW1P4
n6VetU3oQ1fw73GK5IyC2dYmvZ1DbSMq2U8+1l7wMxHjYxjSovC9j8qTuMkmztR+7PR5Uusz6cP1
uWzA1YzZrncVwTH/TgR8E97+g5Lz9nNi/+Ur87CTIvG/fW7/oCaPIm6vrkLYAoP4JYUqzoUjWSO1
/Hf5N//8DaAXRfmLz5egJqw9f/6XrHm0TAQiA2tVIQ+KgqMDKh4salUovoIVQdK//gr++RvgV4Mh
wQyHcg8/55//vdJuynawxZDYcIuJZrxGzdSVCdES+jorjrESM/2/+d7/m18SwTH/GuHsPoTwX2xL
iHrasXFLYESHmE10vuhbx7pOwT7l0RHGH//6d/yrgZuvj2frFvpGkj7ZquZNwf8PX980DrnT3ML6
3a0rSqCIenkrrPq2JZnd+FGRAlYga7KMF+Y2atRo6/Bf6Gv0fgWmaCKCNvqKgYrKi25HZIkX4HWa
uTr5HQgtySrXf22sxflZqM78As4gZLe3UU5UrbD+nUfov/vseECcgOfxlkX7F434UEqr8YoeZGkx
w0s3DPWhHdftQluD2HWz7e/+9YcHiMqn8+eHH7UoBxLPB/YZ7685SZvnTw6irjoZjQADLfIEpkBp
zzAlZl+kNY3n6ChABuJxXvOTT2nwx4JVC1QxnzUcHgD2vatD1CnVVnVl7OL6XhLb8MuzUeW+3pWB
z9cio07/BoT2PuTsGu0JyKO4FmOLGHCtUdsc+oJtsma2c3aDJqt1HuwJwt8Li/VQkDtzGzQ970q8
jxh3AdDLuXdoXa+yaGFlCvySzS8swAoF5Fkeh1pUzytL0UM/LuZ3iSiP781qBoOVZsABUeoxep42
r7N30A1629liEk2ymKsdxqs7yW8RItcBPWidw+mLEjsVXcegb2jnJ0b4THqAu73xMytX7xtnGnZK
Hjb50fQbNY2YGEQiCZu+yUJcNglTVTss2+ZxDIjFuJSEXnwK1Ds2iJgpfzABhG8ucsAtxe4QpSDp
jGltkBHHvcJezymiEfOncqT96bbKaB6lXTiA4hp/ZEyLhiZBr1tHO26zjXSZvC0BZBnK0X0sWBKY
jS2P5VPIitHZ6gvJ+ARqcg26wH4bMIzp2EBHqmMRNRa98J1T651mWIPSb7yQ5aNadbwtdREA7+UI
ROalN4IUmBnlg1shdEHcFcxvyu45PouVVSeep9L9HJUJpLmwyYyJHvvF2+lxGb5aMnvHpMzFyAG/
RhW5ToHI9lvggnGWtjWS6FvI/r6/hWcwxHWVi5rgpvGlSYLepdGZsP9X0zjTEHuTsO7s3vEY6S1g
ykTyPn9DorHkaVhVFbRdH82MjYr80pRMte6dtXmjID0ajM+mi2bKY9acEd/pZhowo6B2LrB8M3Mn
IPf70Cs3SkQYSXYJbapPtVAzFg9RtX6niDTokeFP8rHwRu33MWahcEOVQy/r3nXldq8LqqR25lRw
3FYI+w8FsP6UyGwWS4LMhQx2X+cZQcpgpXsyawir7z0ZTImL4vjRbiIaM+plqiJCkwqd7+aiVNeS
NrI/Frhd6m6tpXm/BSk9+gA8SH4xNIZJpev8Hk31XCdU1odqn2eibWNvkg1JzrbzZtKWPu90aPen
osWyFeejOeMuUNGyj3yMp6maAv9HYXrba9278KD5MI8jzQtd+StYUN6iYxynzzqcszEtmlVMe1Qa
5ZL4pVeyWRpQu/EYyvWEGlBGvJer1+3KKjTWOK8K8w8+8h6SbOo9gDmtrD9umZBmQkKMMUGINjpK
t2AbBNpEx2cl8SzjrphCq0sBHHN0R53J8tkWpRfF9kK4A2dG6V58ryaeaZk7GGfc4GuTTG3jymTO
TWMil2EykQN5BlllndF4YJRTr39UjqeceDBk+Yg4Y1rjaR7VFJdja0KBhML/wEZeYwauG2ChTthq
FzRSukm5yOjXTEUL10tRGq/dVOunVvWBeVh69LsJW/QtCTh7vr3PlLLrTvoJJ9Pyabh99D5uvEQx
NV3CimfdoREMONc6EOQ2+h3hpd64Pk11J1fLy1HGaduNi0JiHVHKZqwa81y8lNO8wKfMgpAcR5NL
VTdgZMxNJCHH2h/8p7FTNxUYwU+oRcdCvNmEgRGcjEf2lzdt09fEtCAOahm96URfe5Za8A0UijtL
VMVTQEZ1UiHQeva7suuTfOrWea+WqrPpJAioklZqNZdTMcrsoXZLF6y9ryKkAkFhoguBb2hwESog
2yDDDLOiSnq31RC+9pqklYOH7vgr2gLZnFAByHpnKcP9IDvL9uOiblE3tzSqkUtQzPI66QH2j/CV
+ncRIEPiTey/CvCHn+TAjir1yG+fOfED1aSN3S4gzcrQd4wTxYMZygabnN8NNprK3Pu1ecZtGTd6
+2smWjJPCsDCh1vUGE7vLtddYjHiX605vMUVMeDU+8X3RichWhYujK9Tdc9qol0NbtEnx6xuXQ0b
iErlV5XR14XmtB7S1WuDt5Fskq8NbycpeDdbQLI2ajbPgv1gSpqpiGqUDpX6CMMcaEwGm/ewdajo
OK1vFDMeLVbY0tRLk/BfR5OrdVgvN3kcYSt95v1cQjC7XaZ5GeIajb6dlr2NeFmFULq8220enEJq
tTwuMSIQQKi1cZKL0CvM7br5MUozzNBFb9gFCuitu1S+GpFo5kFJ1xbEGYd5sBWErMnOMA62K+oH
WPdMp3KgCTKOdJa9aSbTMVk7KeAYCFZ+59JCV+8rr9/1DIkFgFW2/fDrbixwLPr6pSXIhk+jvemY
tbX0+X7zBbigFKYLhzY1lFus2MSnGCuiBG2YWqL/dBeUpzYb/Q2VTR38CMnFdbgDVI9821Uc61Yx
bFvMd2tfhF/YQzI2t1+BqXH4RkaqKNKywR8dl0W2iiQyNC9lvqB/m0axfTjYRXif3MZE1q4D54+W
SpMxsYu+RvRlbhynMwqUT9O3IY/qRoQ/iUIpisumgv5rsWZSbAEu3Wd341dAGepUF2YrAk2QEVk/
AxmQD2509IWbDFCAwEv2R76EIoin0J7nXdOK7H0wbb4LEhd6L1VtnV3KcHZ+ORswZ4Nr5KudtfeQ
FWtEkWvtDI9o2OyrIdZq4KprPgPfWB9RJN9y7PB+kB+4mhOFoF29bzF47mrzli0Q5ALYDu14FJC3
n0iQBURZwph/i77cPj2vcF9pf1B3dgC0zxY5DsWuC+bxU43k0SeyaIknyxBMX12nc8djtXnqXW1W
1YPwOuZVrIGtoWLD+X1hSPpOS8ponQq51a8Z4Vycq/YQwkKadNxlILvygkyq+nC9TPRJJLtxb8t6
4TPsavwe+cKcS+pIyYtl1s18Hnoq15FaM52n4e3PJFy6+o8MYx1DkeXAkFSLbIlHrxbrZRPoOFLZ
6u1dCt9AxblCwFbixjHhLaT7buYRilhHoeufIWdQfy2ZCF6l6jmZbdyN3o1F9kSRjFY+RvsKGfia
sjVk32fbGX6NqB1e8embOG6s2e5jsxLjW1tEUXXMxsH74KGFCOgVnTmIBII4ohkPKewath3Y8kAG
uWtCZtL9QGV2GgDyWLFpS3SWWdX32a6yGqJwo6Ipi/N/sHceW5IjyRX9F66JPoA75DaA0JFalNjg
ZClorfH1vKieGVZG5mSc2XHBJdndgwwId3Oz9+5TU5tmcKOO0VaJFRmtRCrEZ2Wy2BBNjIokqygz
LoypFOGJ+bhk7mQk4huNzrJDskrzfh1B4PhW2WNjeHY9SWoo09A4FmdVdNQndUzRlqXOvUpj1tnp
jUCQIFSjeWh9/kPXccLhSVsGEmglJpCGepx9mQqDWRKutB8IHaZHzUJuTYpThJklVyPIuTy0eeLw
ofpfIPT3Or3WFpKTBAQX7CJnyO8aIigiL7UyB6yZGsqbKmx0zcUohepJZRSSegh9hqcoN7sCX/RE
ndbGi4FFUAjQ4TYc5baOaYcipBQ5wsiAJUkqSvJDT1QKvrmdyrtJ8wUWAiYCh7IuJ5qEjM0xpmAK
cbajFS9lWoZqe50sSUsesSfzbaz4yP+ixip/EA0UcvTQhB8t03/6yGXQoyYMTBPbRNpsx8QWa52d
JHF7jXE4HVWNJ9N1/e04gR5BctWUHFlHhD8Y35rpRjGHnkm0oCF9R8wY4hV/DpEI1v2s/dQpEfEJ
KTWjPFuYKCCCir7CmPnIgiJ9SNCBDEU47IpkGNeN3kboUlPonK7VVR3TXWuSrgqBJ1rRg6x+VnZg
eXg8GeuWcTLnng3zSVkXmUb+o9l32PqDnIEZctV8qt1WkJFHv94vXnqKIX9Vw73tXUeyMrt5rQ3E
SNWhdRVDR8a0148j6wAVIdoDdZxche5pwkE8RZiiTKp6p0f+hPmXREfpznZHiyed2kn3BoaqV8wh
6EUHTs02mkDGTCT7PVU5//YK6wjKBp8Qip8mg4iYY4+B2FxqGY9wrGe6tcVQpx6WBBRzRm/h6OjN
fnyM7Ww42XWRSOQ4VrJHqodIqeegvK9y/NJ8gKV+3/UQRxy6Rp96Ta04IfBpEoTSVuNXX4hsJXJb
rWDbUA/SXinFBnxNi7kbTW22LhV9vPMthWZ1ayYWMyhT6VdjQTYcg9hu9tcazabGNTLWHFehLkB2
FPfjvU7oACetSNdug2I2frZaS1lf+cg8apllvxzZNt+TEBfiddzM5ResKCTYhVYchFt+ZltjekAz
d9c1mfzc1VNkIfMMdZz+jtbmtPYdjYJKbfhygkLtgLuw5yKpkbFaeT5gq09NW+vjUdTgtjZNPMpr
Lc2N1FVlzEqcWkq1m+uJ09zIa28CcKVzvmbWNGnsb1m2GexaJK4zzjH6iHGqn9ELMz/j4Ws3aa1N
iWv0NYnNXRPPXqk2xoGGqIkIO+5DfnjuhCfCRwvNCwuTkST/cwm1iVbkj4kRmpi52jH5XqWaczXG
eXtCuQEwqKpqc8bLV6ZfBqse74bAV37GdgUmYVIMPznIPhksd8h6VH4FlevVHCxrCorKgWGP6S8H
FYgVKS6D0t6Kymq+OFaeNjt1yqN9K5vxh+NMctraU92ZHgbWKIAzqdFSIIw2+IYKReWBFXnumlRH
0h0rO23dPtWGZG35jOxFpSkWR+VKjV0dW2Hl8jct+dVLYoFHJ1iJN61j2LtQxztNwawnLzNfseGB
ectOqRJwt5HrR9cCQ/avuJ70n00kkJWhk+53FG+c4EYQ889itownkQesF6af+b5bhlA4JooFLOZT
kzJlqvJwX+OZNiF8mfqvKmlipJtWOwZfptxgWGQzytG9vqnVA70JTH51Ecz1CsshpeOYxNO+qEbw
X0FjqozAUeljdIqaON2ys6YExA1JT9wzVhIbuW6tYJqMYENwHIpZe6Kec7Jis11SwpXfWxHGlWcU
wXCdyGT+OrZtewIiqHytxkz5miIWtxFEFoJdfXJyyXyvklQF7Jxk0CAsrw5J3E3BhhNj+VLnrY/j
sJ6nxTlXYPHDYBXY17qWqw95FFvTusfGSJshq9Uf7YgKetU6yzEZzbt/TyZYEbgpmVALGkGLn4x2
0D83fMTjHqGK/hOj63xfwc8LXAfJJPPIJjBLXj78RavC8G36LxUnEBQ7k3JMWIT5fyeF/YQ7OnNA
Guka5OKiY0kJ+QqYSmtczB30qU/2g2Sy5uQJwr66D8O9rIWJvJCoUErSvJPfLDPOsKgVOhB1ohkM
FEBlHR+aJO9KVt8CNUVepBaNfgwy2CJbJmQbaAoUvU0ct9sudczM7WKzy7w6U6tr+sehQsMzm4xt
1c7Ns2819U0VyarB3VaGTOhBgOgbJpBW4eaZqH9EE4XmaqbYi1ewuTqEBShFPRM17mddw88Ao7p1
5L7mY2aPKYRK+6MjYOsQxg2lJFIszpfYKoHoUh1mEeYrzjDtzRAXxrdIq3t2onZS2AzzLv4kwjbH
5kj2lOWZmZ8OwOkmwsTrQimSrUaj79cwxfZpprRvVnzW2Te2uPHUaJkZoukraQbkKslRvPexbyD1
RfEVqAi+Pb0tMpSvteZbSMd0/DN1SmUTMBKsDvRP4iMHCuZxSseB0q0a3ZxPSjQP0p16egqrBBtZ
6zolEVqYqHtHSx5Gflu+GTrchFqP4qxupcnhSNqMhwPZh8PanET/jf23axE1i/BqTHxMPVkRW/k+
xglPBWSZhbEOkdEnbmymUA+LePz830aWayoiCR4uXcTbEsHl/WAH7fV/kwExzcRZ0AhPc5F6Kpv2
rk7pkWw+bhq/M1VgoSYXakFnESJzxiOeEp+zHs5qt1TN4DDPeBKVII2PGmalfTi3Dm58dMgfX/S9
PjWB5yoAMkZhIAxed/klsspS4xOgr0fp2vWUJUjnzG1t5N8qX5u8xmKD8hMrvdAiPydhLvMFEAgM
GSREBVCJZz15VQGfLhpgh7LHrLEK0iFdJJilgV1clScF8OmVBiQRtVfdYe8BE+1Ws116sxJcCpo6
B+v9/mOQBZGiII2FjXk20TGAzBdUVpWrWkl5j5s/9URPJ2EY559dP/SnDEyk28wIXWal7fe9Xqc7
R29QtIVL2dpHAImDUnhWYVW3zGbE3g80er4yv5Tz/c5rwrohuX2GIFTu/L6ZVd3481BUjJwUfBm0
4k4AD6CVxlZyXWWK/wDB9RLv5r2nhVNSN0CO/WYILxOWP6ZBvRkFTdBFFbjSAYGAMWlII+O0Rmtd
xYAWUn+v4WndpEwMPOzBYiNTw+eYa1zihS7vxdlkBYAnfDuowjyuc3KUYthwAQMDzRng0ENUdYtl
0h4fTJjCl+JH37vUgu0C96aCbD0buYmuNhW0xCUjMGkf9STExhB25f7jT3AZpL35QbD6GE8t80u5
PPA/bm1jhAg5cai7MtDmdQpe4iFHxHKByPf2KpxXHFYVmDfL9PLsc6PFTLO+phTuqrnYIBgVDJCZ
TYkLY8q3j8c2eC5Q8ixQ9OBPXv+aPCQWYQjbwh35l3ZwTOtDga7WzVqcJB/fuHcuBTyM1AbGsDyf
36ydP26cQdGMeceh+cKZ5ajA+toLwlXXddVcilR65+5ZqiFZpUC6GuZ5BAORu6PdZBTp7IYShy2t
BvqIl2Jw3n5lCBk06tEljUJHonD2whmGrQgS3PG+mw6RDCXdYXZU+9vYS22dLAZ6I/FHj8C4eW2k
BSVHWdB3Eb554c1/s8jYdL40k4piwbQZ58FfgYUEChR56SpwWtAyL7tSnhvHdKzx2Uaj9PAuXcoQ
f7MXcVFJ7ipkUwnf0Din5CHWrKLlFc2XAyyAFcw8lSJcvUW/3Agz2PZEdHlpxGDj4zfpvRsvDIFU
wbDYCEmXff3WalMmDSXi94a6tFaq5qP7i0PBCTgTp1pZfHhE21/HZi2OHToxZl/Ihm1fjBfe6fdu
PO8YCTvcdPgQZ0WA1vlKm3DYcpMMQJwSFSdQ4FSzDVO7gJbFYVbROH7869/ed4gJwJdZFlhUQYa+
/vFA6FSJnScgWjktt1OPA2NuVTgOAGPQ/mKxsQuJELEP8gtL3zv3nSCJRTMDIVFoVCGvL01sAJPH
EM9KYVq0ujKAhzRwOG7nQfQ8tnXiTQk2xFYB3heZdb0OOj3zmGEH24/vwZu1hFULGhOiIPRESIzO
/hAE/klWZzYWUvyaqzofAGP3lOnxYGcX1CNv1hIuhQ9H5SoUG8Y5mTjFUSBag4I/ye1kVwElWhsS
CefHP+jtVXiL+Jx01MJLZXf2g6DphHo3Djn1rFpvBSk396NSmRde17e3zWTFYq1yBKh89TyxvsUz
bQdzk7tlyTmyD4FThnqCfqFn/v/xD3r7ZZhi2fB10oCgbb1BLcdwBzrJpZQ6VLv1UOrKpo2IrMhi
kxbZ3NEoS4Mmufr4sm8/DvZlSgBYPQZr4XlAZ1TVSpMv4QWNpSSbyVDkEWZJfuq1YTohQVbhP3bE
CreXVsN3HiAXphywBCo2sejh/iwLtHRQfbvtCuAg4/iYLigAMnaTC9/+e1chXpWigJQt2LFnC5/h
j01pllnh6pmwr/LC+jzGSnn38T189yKWtvwKhFriPK+v7ygF1C6lPScTfTfAJrvt58K+8IL8xpO+
KqRs9HxolfDag/Jn/3x9xzo51j2pjvgMrE6/lgS4bnpqInwmEmEuc+6V5hC/ZTZ6eNepInbnpksq
2tmx8MI4zneZIaIjhDTlqTB6+1LCw3t3wXEMcOEwR1VxnqyASj0SWFwLt8yMX2oUVF+6sro3h7k4
Soc+Q9og8oZUQo/fGqzuyrZRG2tWN1ybAXl8BdTPrYBq8+njh/PeC07eOKkT4O0WuPDru1Y73YRS
PizcrNSQ1RYRI5teCzwnM5MDfrefJHFlGw2/1MfXfWfp0JdXYtFoMsSzl3/+R/VGe80WtsZLkZg0
VnrfpjPiM1Ac1OzSKnVOboZDSimDMwI1oqrrSEJeX4vRZa/MVYRwKMlQC5WQhrN0QjucIotqp0R1
e6J9r4smt64NB+h+6szKheO9WLbRs9cT1B+bzCIdtBCGvf4jUmeij9Qy8+514buoLgVZgFO2stSm
pmc7xXttgn/HwGJ8KZVWfJXO+KtuTY0ChHlIJZTwJiHrb42XzLpFc4rllXwB8wFWJH2xslaQQHfl
iKsMxDkN+gi+llmplwSo77wwBnpXA9EbhH0CFV7/DiaFk1pqHTuLpnc/jSCy730aQ2ujNfJ74lOV
TxrqgatR0rn7+JVZHtPZHcSzsZxhEEAapHK+vjIJZG2pMipwM678DSufCncrEPeUEep9NTmXPo13
vliTopBtzUA3SGn6+no5UiKhhiJzUwSE91TZ3c2U6/LCr3rnQ7C4n4SGkQSNVvlsoWeHiWLNQVuU
82Af1FxWrFhBdGMnpXYB8Ky98w6yn0geHmcZhNRn7+CIaZ4VBgpY3S6IQZmldNim7qgR8eeGuPjx
PKsa42qVbyUS5bYesmct8k90o/yj6KsLi8/bO2xpLDk0gH6fFfXl7/1jEShTKHVdn+EGV7R4q0P8
Qb2TXUo8efveUDMgxeTYyzJAufL6Ko4IplTyDblBiuEjr2lU9rUz7HJkutdFzkjg4/f07RPlegYl
HpJThOfibEnVFQwquuB6usijTaMzYWfG7G/ColH/45eHSxHhwn4nLF7Vs58WMewjtIacPKuDqmIs
9REcfJz0kR1fuNQ7z2opkZHTL4c0ivWzu5ig1QB/hpYTSN3GyEx9G5JKcuEq7z6rBf67EO5pIZz9
IFsLMQUN/CBYvQWPyaiPOZMOtx2BawBE7i8UQO8+qz+ud7aaWWOl4sCp+FV1Nz9UJqgb1OTxhvC0
S02E9y4Fp2HZaKWxhGK8voG1QxajovHTWKvtlU5uudu0KeafLtD3//kbyEYH+5zyn7Hjcpf/+K4C
MZSj1iPViEtMc32bkKo1Ztp1obaK9/GltLdPDA08nWOSdRiYkAL5+lqZkaOJalHL5ZrQvlVmwTld
j+3bksAGvDhFDfMp07unRMwIuJp62ixt3VsTsIULIxz+Wl75ttciMGfq38Kywk2hXfgk3768yx/J
S6Uhy4bAerbQwA7SnbJjkTXHpPRGDb9dwPB08/G9ePuEyarC8QBEn6LaPD90MY6mddRDHhUoDLeh
n6X7qoJxpCdGdeFSb49DuF0E9S778NJpO3uZiqgD1pVgVjOiOU/gbfrWM4wpKOtaO+YrNbU0bOb2
dKmKfedp05jiJy4Rl5z4zq7rOyhpdYppt58GE3ZjEGAOt7R212v+kRtf3PPwmwOv+nwter0/TolV
bMOwCdalRcsKyEYfQX5KblVkA49aNcwXHvXbh0ArxjT5K2mpMks9+wsDpx1L2LnI+ITdPRA/VFxh
xEN4FyiXGnZvbwaB3WxeeE5YgDllv371K9D9DG3APsKvcr4KkQDnR5K1AAyn4hYEynThY3v7Gjs0
F3mVAaNbKk3w1xeMS/QHVUmrpIBe+GQPcrq369m8FGO6/N2vCy0KO6mxgoA9F8TBvb5MaZAnbScj
TTgGiYd5hHosO+Z5qKZtQg7aEn1MP9jDXmH+CK8V8dfHH9I7v5OzPpUywQ0qB+Dln/+xfiXNrDki
Y8ZAGe0QV9TF4C/H4OHjq7zzplBJkjuynEFgZi///I+rsEbWqO3amIGu7O/bqQdGILLPRspW8/GV
3vs9DuYTDd8Om/QCCf/zShPZMdGgwIYh98rf+GXWf7NUp3z8+CrvnIDpXNFApX9Iz0dYZ6/HXJQY
ctIOAhumfmDAS2ZE0tqjZxHrB7HVCdYwgCdPFy0yihRu4WgO31ujsbcl2l2Y+0AVMRwQxkuf+8LO
/t5LxWu1HMBs0hrOs5aRafoUXQ3SpChsbhr0wC6It8KbG8zKDLJ1juKmn29KM0VPTqv2wvXfPAPu
C28NqzK+Jp7E2brA4kj6niH9VRz3yVOoOMmVBffmwlV+B7q++nYoramP6EIsnWQKztePOlGGtGFD
DgHeGpCLzDYMt+DFUKDnKTNrCDj2Du44ElAN8fU6C+cXMDs9MIO2WyswNta1klpPIeoC7/fr8R+5
S/+tZ/SVs/RDD+r/QXepxvf0792lq5ewfolehwHwH/ztLjXUv5j3LudxG88ynUWe19/mUv4JZwbe
F3D7uBfpIPzLWyrMvxhR2FRWHIE5vajyX95SYfzFikLqFcUOSxiBhv+Jt/QsL4IhmkSzgguPF4qT
Em2M12+TQXJQbKUQgM3Q7jYTEjEPT6V8jAkTPc2VQsozmkwXGLIOXc+ZvwoY5Bt18nFJy+FSWXkW
e/L3n7MEmmm0bRYn3dlZ1SjzQVFGVLNKOXcdIKrOOTh11wJOKjpMLGPkvyg6ndoV+GJiuzngrQgS
Rz6j+jEgmi78akxSv7Wr8psZOSBU9EE++NOMEjHBCvS8CAyRPejKF1lHBO7WNZU0WALOHggKS+tZ
BHpHg69XtpPVYmgBl1ujJkYDiLI78B0vYoLzMM3wmxoUaPCDkgjq+zJvQ4JZXBkKCXpuja7rZ2pT
HKPR1cl7F+Yw/WLOiPA3TzJAoL0zmV+nunWgNAATubAf/BYU/O8q8feNJHvOBE/KBchJe/1c7RZe
iAIN0ass8s8zsRaLk3QEXzOAxW8V/6rPfmiltu3Tfi2brznx11YIezdBbxNsCuvBrzeWtYkWMgrk
tCrt8KgbAKDqTYTJyU8iz4Z+hZhqp8Ml+uP7uf377/zTg/x6Kf3HX7+0xYW+tP7l2WuAMBPxV0zb
Ct145AVtgyAnASz28VWW/5Xze8RcinmgY9GA+f0y/rE9Q6CKUFCmNbtXrq8VAJ+gr+4WwZ6VfZ3J
pwCwSU/v44v+ltm8uiqvwhIDyySQHEDz/KQQyLqJSxO1KTMxxKZ6pp4GfE2YnlBXvxgilj/5aGNo
E1pQ3OHTNJHfIqD+XmIBOxnRVJxSdojbDuYbw4EwVE5qLGLwRBq7Do0Ir6qHZDuakyE8uFL6pVfr
9T7Lw+EHsJqx+yxKQuN8nMdCMhtTgHo/TAlfquXQuotpy53ntoSJYRabupOmO/ckYpi05QHUSb45
tYQ9pi2tgyYcXEMJU4qDomK6XDa7WaIYywbD3k5pfTDM5i5L297NcKF4GWXclVYow83AcHVrlir+
zym/gY2Te50BHeXjJ7TUSq8eEFNKjbWaTVy3qHbOilOjVyR/9kByCSqcnajrfRXZvRsI/RdJVCis
aSJ/fMXXZT53lCvSmbPpfnDYYlTy+mPF9VH4qNQrr6xrEhqIRJm6AeibciiyRq4/vtjZTPTvq9HM
QQ1i29CXfxcYf7z2RZKodaPXqDZVoGet0W5KFalxroM+gbZpb6qJCIbiVt2ZdqJ70fjr4z/g9yJ+
doPZupZwmt95N+drEyPoeuoQvgNMcwLol5l+SEG+71OL3AG/MXzMsaJadzmngK7Ck1ogaFzhKSnx
G6Yg5ZO5OakgzrzCQocn20fcrRP63NBxlaRFkRvquYdDiUjnjCF/bqPcI7tWek7DyDVIVeMxG+90
O+5pR2rKbZYzpgmpCNdD7wT3TawsRK2OtAS/RAIMtH9Fxi40IFwKCE5bGweeYaluV/duPeraKkJQ
cBz5256jsOoOWlFi6LN4dGOCfPj37fv/Kuu/EOQzSeFz+/elFjq8oi/+5Hj86z/6R5CS9pdlM9Vc
6n/ecAYI/yy3hPqXqtFFQsizHDk5v/yr3NLlX3wPS+uMmRcqhaVz9g+Uh679Rd+JGEHkP4z8FsHE
Pykj/9jH/s65+jdBSgSNvV5dqARpi6t8WmSpmCaD37NvHb91NvNuQrKr6nsjLueD0jXBvqqR1foM
NrwC2wP2V9AGhcqAsUmfLaP8QZbD136SB9G1L7GKqNaYsnldTqDqrKKXqJfBfI+zJe/GfqxWnYNw
PxXNSxCNA3VdjcllAl0Ga3KlVMNNELfzRub+82D1fIcqVESCYRRNRjtsqljSK8qFEn2GGmg3ohtv
sQFFbt/DyZeKdmXXkXiohwOmCICqdXColfBpjNqfIi4r/OhDd52LCfde3vuAnBprBbiEJKUIpJMZ
+t8ghe1Cs7rOR+M0WslnstoOOg7HY6BX0sO/vdcQfq97B6i6MDqOa+W9UEUGZjLtPAsn9m6Y0+u5
qRBCKukRwPTJniLotKp+BQntjqHjQz7DXFSnhVjqFMWmSuKbWJnSdS87fw2O4BbRpXLQbYKa6mkX
k9yxpVYGoh9naztptmgtNUhMWFfKALuJMJ9bbJtz7eBybrpVzHoUO+NAAo18gPp+XQFQcPTiHvfa
uurKXQTLu57rfTSObl7KPUjVU6/KtR11J4zFi88AFw+6mCzOXN6ExxTxFUJn68lpGEJFvnyeLKfA
w6qCqSZDDv3Kk0D6aEzAxgkIya8mXU/XsaqAacQPiDIOG0HwPcGlGFrztpxay2MZFJj1IHBiOtnn
of+Q1ZwVMwP+ZoLbIQgTL28wzBp6vY7DeA1hfglkwn5rJ3t6xzuRV7sKd2CUEgeQxERDVYUX6FSA
QdIccbEfh5K0LVIBnZVSQyrmaXzWNPb7JG/bldJXbq2ZG9FYPyObWayOB44Vu1tBuMWFGVlbP+6+
97p2ih18rVrDhDohdqdE7aFXNv+eljKIa2EuzeEOnQYIXAkXU53Aogdb6MjNZkKmOqfZs9Iktxlz
tEoz6QX3jz4MMjyJXjIy68Y2vaJnsW5ibRuV8UyeVTniR7e/VWm25QCvb8xcKK4K6xxlToRxrSsO
g6XufK29H3uxR756ksW4N0l9oBVHfkDSqWBRsTAtyS/PPgNedU4rz+7Me4Dq/JChQHZe4Vevq10y
Ivb01XyNCj9wIwErzOiAaJNJTfjPUg0GDyXuzqAs1rRU4MjPsGNF+62KcKbN4XddKM9TnlcHCeBu
6vXvJAK91E17DET4nUFv6Cqj8ShqK/3emdGDUfv70dJOEuaizKJVAspFBJ2Fl6TyBkDOsand1Dm4
9WS8cxRMEPbknArincIqvgsqsY4K+VCJ4K7UlPsIujZ2rpWocAJBeX2kVtVIOdI2djptTRVQrp46
n2RReV0or0n1fZkX2dcsq7vaLrzSb4kuKHdzXOiYKh2KQHWnxZjfcwfyVln8sNp0H9s/RBoQM9AU
D2zOdHoTlZMXVuK67vqNnbNIJB01Z2sSTTNAWDYz/btt1f2ebl+2KcdnSV6DH6AzyMgeM2reKZGL
R/4PwMqdBcWic4dZfOEV9d2UpIXMIgQ8rioDAUdyqhTloBEY7JNqdwN1I9+btbExi+6xmmGKDdkN
8oWSjb/ZJqBk3FbFH+1rqrEdHBmQKhY+2cpAoluEHMD5FMUSS05x1dNqxPFIPstxSDzHfHbyJ0C+
mT3O7iSLTanRzVUGeddHLYv/3F+pHLJBBD4ndb1tHR/n0vS9WFx8OvQVZ6p0TmIIRZt2FOTwmG4b
QJAeo2u4FygbdUD+MjKPKL2vMugwRRcZruTTXcUAwjl/PxlWfmsZfGzdHPOVCHw1k9+aK9FISNnd
l8gy7vV0dnOR7eBj3Qq9+9QRH+DhFa5dP+BcnNUsa5l+HU4oKsu5/4F2mniWIEPEWsR33dh/zYrA
3ALxXJ6f/VTjDHXKAUClX4A0MLIXUGmQz7L6rqjUTTYDHxEGS6419Z9wYoDAJV93peZFtGsV59tg
gP7vRnkY1PyWpYBwNWX4ZCba/NCP4TOz0G9mYGLDqb5PHJKCLP3Mcr6vfXWf9g4nOtiqsdY9q3W3
Ex3jUiiDcIox2PcRtzuGAZgysAZQQBIBNhNs+hJxljqNB7OKvikmRFeTseSK86FXpu3VJOzvnINy
r8ezvnZq+ZybGXgXE8Ildt+bcdDZmfAZaoHza6ADs5lE1rHKE0Y/5hGRapbZn6DyfB0H9bMdp4dZ
z7Z1ETkrNjfAHo71fR77I/7om4jmJzY7BS8AqZ0kiAg2/yD/lIPJ3phBdBvJ6TlTlZ8k9WIHB66o
Txp9Z5M+h2ntfMe6G6zkigzY2yytXoqZTXXWrJVt91isFl4EKQBtMx5te4hWdmLtikGD6BkNULRH
Z9eCk0af3rpDpJV4bMUPKxa3PM4nFq76lCTlLpFK6CK2KVHsdfcWnmsekDrzubNkTOaAz3v8OQYa
5mOUSq3SH1unvGbrAOFa4t0HKLEGloicm0CpShSbSJnu0hpD4gCNZAOy4JaT/CED8klKicGr22kr
pwfsPetV5EZD8K0ZwVUQ6XEj9eR7I+xD6CxkgnyOr6ho6G84Gs/QsT6RDAE2em6yVTVM6yIEhkzs
7n1UZp81CeUldsia6oF508ot10xB1rbWX2dL2dV2J5GmT4Tz/lIcuYP8iP0wBzJQjGulto+9HYJB
LjO+rUHd6jqwZtT3ZFCLTruKyi+mEvCnk0K3kBCSft8a6nXSOtuw5RTotChvLG1meWiAyE6bdLIs
N3TavRHIhE7I/DUybZIWlmSvoLNXnaHeTFa8xdz8pfB5TiaTjcgsxlU5xDyS5KUReniU03jExRW6
mDrvpSgXR322laVNMNcEeqPM5Qlmio5YosQt2+FKG4uMKMgqBOuZGS9SglxsAdjgR1TXkDQWU2+z
zWxS7HSAHKuKaAsDkudU5d+rHvdb7URXVTDCOIYigSgk2pkyHzYkCOlebCSPSgRc0vDjLQtZt/Z7
HUg27b81dkzC31TMpiUWpQ3ttZQURWT3CExOVca8aGpYNYjYnnpYx6EffBrGitT6qZJbabTCq0SP
ww1czCY0YFsYwSDI4aKTqQNvb2PbbfLiGoTSC9F9eIDYCzbN1F6zzh172Z9YySeWxOjKsvMXCwfn
KlJ0IhJAGkGYo95qY69TAxIw21bZZDSnYPWORAU16Y1JB3INeumpFdO92UVfhnm6Ell0IiXqxeqs
dlVbLX8NXRMIzhC1jbYhKsHB/UK4E6WAn06umltk8ATWz1J2aFBniKFxMt0M7Lg4YnadXl1Vpa9C
HR5uFAbheK7lXUuUpItX8nqogeDosj2SNm+tO0V5AIO+ncb2CD3oEBQTFmxIFCXjhaM1Dg9zaT81
us1owP5FLqvDGJv5SFpuWshOoQlNfzayYoPLi08LLyx0C4LAkG3DrkqIEiis1GvUgkVnGr5MLRAG
Hft06AynqVZ98kBZ8Ukt8iJCqfdx6t8PcFAokuOGJTMmt6s7afCIVkCGwc4LJIl0oVxcjzrQu2be
ZEG+S1SyNZKqu+PtC1ejL360VfHk+zjvCAGhc7EuSaFx9Wl+hDvGGCatHvMmKNfJJI+NmD4rFjgr
RZJPWo/To/Dr0xjLx8w3kULN903eHXmHUX+rwyO9msrFFfqtcfqrVqXPGyjjQcbpbjKGox7KfcCA
eAXYiYrLAowVU1BBRL3tUwtiV6b8FAVRjznFMD3qadXHzk1gwKVtiVcCSZGAC+eFxNHrqd1seLCM
WvIF/Z2hOLeidPZtE/zyZdhtCYxap+wqsaIRZ9oUxqHKhk+JHZAbEmRfOyVZG7WzV/TcPql2m20z
8p8PSWhe6wtOhru3Yi3aBEl8VUI+o+xayzL8XFgjq45adns1zdodsaj9xlTUbleVjhmsoAftQ4Pl
2kEIQDxKSzXOsnqYwpYUNnycB1nnh9kYn/xKP06y0Veg5l96/CLrJm0pcJ3Gw2F2KDsF/UXaKJsI
3MoSFzityLSg8eLwqjatcxgRHW9siBmeOkyfG6LbOBobt6jLQSo1eL9omuFmbT7JNjuJInq2q/wY
kcKy9gtprUszeZElX6MOicfFLbsZmQLyX9WUgdDtSPKuN7Filp6y9NUwiaINxvoANQY60FBFd3UY
f9NEOB/1zjhkhkTWULEkjlKBcRvUWzXuaEuZHEetQL2WYXYbhsZLa9SSHk8MsR3reVUXGwX3Z7Fc
cTDuLKtaJTPGZapYUCT8j5CPAaBqrdrFZ6FBIPGzAIh5CPogNsDTmxxmzF66WRY98bl+B0h9E0bL
+aKGgoJz/YezjDmUOXww8+8TXB5T1qTLyQwCMLaCrq4IaxqTYd2CbtxA4de+hjjvXTssw7WpMSmE
h4P3NSnTE+or0pjgTvga/1UWmSp9l/ChBXvGGg0gaE5t+meoWE0QQ6PlrCst1txMj7zSJOtR+RyH
dxmFYJtqRyPXDOiN+SPYZZqkuIZN+nYSLoqGzbqJ+h92sZ6n2PV7ShAJn6q9hRbN2lyuIP7pu7BP
7k154+R4NSv6NythgWKYmn1ZTge9qA4mcTlYzo1N5DezR8ru0VEV2H6i/pwHIV0TtHIrvYNZaCoA
qNtZv2vVz+NQ+XtRgsXnkDtncm/m6Oh1u/o0/g97Z7Ict7V16Vdx3HHBgf4AgztJJLJnJntSmiBI
ikLfNwfA09cH2f+1qN8lhatGVVERtmzTJJGZaM4+e6/1rcGC9lHPj7UgtNKYrgKe3oEkxqM1mk0g
jIsOFqd0xRbg8x4QxU2RBpand/EZQt8xbtUrvFxXyEBoGhYPbdnc55V156bloya1XRvRkra0dtcT
cB1F0z1tBGZDbnstqhhiuKtTBeky8zP9U1B2kMPauWGz2z8nyTlva6B+RMqG5FPudHv60szmARyH
uTGpwAK5bOOjfJUiNlqpJAJ5wWzrnoWHP2vgj+G0OQD9kqu5dSFucR+vQEscOl0Ccn0z9CfJA3GY
65t4mKLtEGbPx9x2r5B9XA2DdgAWw+aaQL6oGbK95QSHguM0OdQRy47eW1GfUMh6tppvlYrdtGrV
J4HqyRTwGe34ec5f6v7aql5Ml5DYjswpoQybrqImYcjl9W3MQqoFuPHPLbEAKxBB0B77eVXAn1jT
X72bDKEcVdl3ayBo6aYeBmp9oZ4nYd6XKU78VifLmm8AY9JouxTmXwltaQmTnXWinov53NDNnvVe
bvum2kF4OVet62nBsLOb9j4mOHNTTC9WYr0AcRL7dPxKnvE+oZOQF+qlrvr5bM10nkvli8YreiIs
Z4XE9Jn0rHLXd+mXMuBdOMM0ENAK1s00bU8HFL4WNbCFjtgZP3NBIVZQcjciJVl7iujWJUROMAT2
ZNkrW40+nwHWyyvLBSBUxPrXJgKZMXYUOqgngi10ruRqwLB3sFqRHMF9av6o0QaQOlBWM1Bmr+2t
u//fW+6m/Zd//4tJ1c/6yndZObwXMWK194KQ179+5I+usmb/bjErWbSONG7x6vynq6wZDPEh9DKk
XDxK+K7+6irbv38DNjNYRLn1ARBtWgCiNZz4i/oIDxVakX/SVUZg+LGrjBFL5clI6aph9HVpYX/s
Ko9tNtjQRgmUhI/02GcieOvVUmbAXa26WDEwjBlV1xbJ4VoS1bcqbDW5tUat7pgzjgNwQkVSuZh9
FNEAtjrND9uouTSRIKScUYj92oZFtBQ7s3KmVTFMOxVGgQ79gW3q1jH0HLqkFjchdko2UqS2RYc2
odsHU2tr8vTTt0WUxg8hSuWSRlcJDkvmCKOg+6DwF3ab3OlQB5mDNgR2MfiBiUX7gwSrVU5m89US
c25QQELR4OFdmh38GqMJVumYy3adGkF6Ib2LBM/WMlqN7nLApj51Y0Sp4E7ttd4jYwscmjUHPbLo
WZqCvGUbhcYLPSiHBAF6y7i/CrdU91gP4oIWB0CA1RCidvIm0lBOJhKjE5Ls/JSOy5Ka8i4JfNKL
ImQVkjwoRsK22s3YD4Z+wbpAVZcpmeLwikXaUZoU3XMShqzrTAeGcFcjORjWbJvGZ50N7K0BCZZq
olcBbU1sDJ+p0ulNtY7bPOehZX5CdWk9inCUn9ParS+BHZM6oqGyooPcQAMh6qgEF1ePydkgsSEe
GCTo5bAK3Hm3xFHyKKZaINj10Q3bIzB72vkGFZoWb1yFZkelXETwnI/XjZkdA2qxYAoh9Js7XsXC
vqxNYkMW9pxL/zEmMCEbX5youFG1UznUgJjmpzlK7Z1ezt15TuK1Gy4OKIJu9Fz4qpG/zor+4AQx
axZtkEqrLwwycJT0VxphLHY+X1gP7tXAPUBZfMza96SS13X4mNnxu7lsykP1OabZmw8LRdK59N3y
EY9gACEEDIrqSXItgqh9Bu5EYzE5s7dfIAI3jLJXNvs33NXFFn6cp+mlL8WhHBn+hT0pELa+AbtN
VlgQbbu0Os1OjrPRSNda59bkK2NCWYWdfk9SjHFnZ3P5lqjt3hi55hyg4OuIfWICkkG7p9TJyGzS
/EGq4i61YiYDxLk0DEQwb/qQxJRnm2R7tnL9Vz1trkiXuEZsXR0LCwHbIFt535Ku0Ih00wf9IQqH
5ixolJqsFuFQ7zsyH/R43crmFp2qT0Teml3bE3WdOp0n0/HIUNCIfZLqE7ZKXwsmMnpNP284kcJa
6cH1pNMyQfRiOO7sx3p3R7LUErW+cuHeJWq56ubPtjncBHN3Zwi5URLAp2HDFQKlMadrnpzB1m4A
68K0CC+tq2DvNdemO5ImXG8wTh6Jyd2MsmPPlRwJgV06V5s6sU5OmzCJjbxMLXaWkfa+yWsxK1Jj
uvKuVx6i7E3vg6OBDDWcnnWbRr1bvwm2WmpM5Z9tIAhCqdrFWvgWEVdDYCjd8k6BoNYOnyKYQHYY
eCK6k652X48F8mDTfVUU94VL7TjkE3dENKysWs/XSnojXRQ/cVPfAzAdPFWO8KRyEKFOdZOPYhPY
zJFrW/KgKp5t6EYD6k1nsl0PAeuGKlbfd+wuhiUSQwEkiETJB5Vz6WNlawfyHcMdXAez1/WbuCFU
TTcm4HZheh2z3w5kdsqG6GpWjWAbWGm25nLEDQecGRtoD0efX42h95NQEPg5yXA1JfbZmNMn3ba2
zP16T+jKtk37vQXbPIfJN7Ryw+idBJSLGscHN5s3ZaZ4pcnVS97yWc3iVzdycCHMcFZTcL8rSOLE
ovFMdzeUxId0aOzNHHC7ts/GoH2u83Enijy5K2S9NWHlIkq5qUR8URc9inoKU+SdQ3Y/luIsisa0
mDMIYrKrurkTyXCrK3JvOp2vtdcKYbago28lPc+mTg9F90KHjTWo7Zs75v9XdH9WShg+TkZzq8Nw
k81maMRDRweiykcY2XSju+0oMVvGlRyP4XyCesnWilx7LYkvc1KfYHafCAbdmSZ3o2Q2VN9E1biC
FnmyaN652TkjFtloTjJymFGVeUwzCEroAEuPhia9SnomJaDXlLw416XXPjT6Bk6WszYqQnwKdszM
awin1oOv4CcZWaS7WIrgWJB99JJbNvSjwdmJqr6IwV6QLmSIpsPwYEqQRfCgDBiuhKb5ZQrQqZVb
Rqhb1DOnLjO3VgwNjyT37hJ31qkN3ppMPS1kPqcoN4je/DRdpoWMFqm740jfzmnPfMg6Mem81krG
M8a8MQm9syqmhtbrrO/dubiI8eLQxZrbazUnQ0c9mjhRbINc3yrauWUeALNSzOiFFCR6sYps2FOm
7YWJ5Kqney1gZ7/EVXvC6/s8tw15bv1zHmvHfkptMKvQwGxzNXXxpu4I+iYEdiPyfS0Lvw/te2lm
+pMjcQzo4qQUmRen1SXHZo/t1Mgf+sb65MxAfWv7jRT0daJ2r3MDorhVytfGXCBBj4MqKVgQ2SFK
WrWB4/jtZAKBYZ4dNOVzpDQScIR6zcTMXk/zNfSIvKeHriZLuvtaAffZqa3viHxn5DNPwfgltpsX
PaCNo7ZEPupXejfuUDyuNK2c150Ng1KEJ5gIZK1JdxcKEmAHhlZq/NwogvOVnkJZazdKxq+fHlW1
ozfIZtk6z03SrNTaSmgTbujO0Ls1x13hWNypTMGHmTaS8dwGoXNsZoaJ0roaRfPVYlljkEG2ck1q
shl71gQIcllLU7QIzkVrnkywtayPj3jy6eIhS2Fed9MF12Agnwg23deuuwGztRrHV0eLGbWW47FW
Kz9hhg6Fblsb8SFxw/ukr9Akjiis5mTTg5n0KPxqmuSS7rv6hMDiDUwIEZrVrmnac88uNVa4k8pu
n07wNWfD2hhu/wVOpuNZVnzVOv0B7uq1bTDWZzfXreWk3Vt2zb3J1howtFmundY6hUQJGoL1AKsM
mEfKreic8N5sdd2l7rbXBmB8ZOQlTKRjzZ8TtlvMthblVcgk30xynrnjS27bq4wgPnO6y5KQ2T4c
2/SzQSAH1LBPVUhvzsW7YIN/mj4b5LARCrGy5+EG0J2fkDxepPAXwTrONL+ZmdUOvtnoRF4RjfPC
U52dbWlfepvpNw/4dNBOWUlBm4d8JrgGaI4iYPWQ+GysuMCspvlaRTMBXq/bk0mpBJ6RRqCAbdbl
8tFm/pbEn+bqif77VK+aOL/EisYapa+kbWIVmuj+gZ3LppanRXmWeb/wDsxO55TZB4dkeGZkLWhV
vd4nusrslzc6HWNHPDe1dSd1NXiyKtbjKNlRleyQtVKRal5mKz6ZdX7IhsBsp3VOPHgVfhkgBM6M
uRqqRxWq4LK4jsa0kbyQcV50kOTa2TaX5zISVucHTRM+4X/mxmluJHX3TZxM9nogLKmeK2slKzbC
XW1cVan+ONTvislcvrwM6jGvIBYHxZI5RmimyXTt1RmBmkYnMbyMJY1CB3alxeVF/JvtG8V7YA37
NL+0VXSwuvLYqln4PBQR+bFkEk+QXGml5VMOvFTRfajsd5lLsdURctG1W7AG/btJGLzfd9W6ZghX
WhB1xjkjcboMfbAypOqxnyFzNCaAIns2ao0auLiOaZoUtd49xtBL9xZdDldP1g0vYRVNqrkuNFzQ
ojPuitymclqjGSNrlLC4UfEioIzbcukotFs6uOgKvAJeqivFl5aw4klR7y2aT+5cseWoI6aGS26N
LrrK6ws2TrNoYee53qgbX6DB03ACCGkwGZgCk9Cz4GCKd9OZPtfNAagZ4luEn8MxcaKrSbN28dRb
N4AxPXU+xor+ngsqmFJZjw2tvIBSqHDZQqi0xnruoCCYdzrAJKES6t0k/lLv0L5YQeLe9JG+kXVy
H4+cKIvYq/FVZuMOF/tVEjVbUbnbNrO2Q/MeImKwYmNtB29BJC+dQUaBIb0kM72kx4FYFsdQZBt7
0U5HxUYbbluxy/NbXivQPojbRAM/2iw67FVvdDdne6bRFSuuEtqdvSN2Zkhg6fDViNlU6NN909pX
Q6ieHB6WZzOnL26w95TNtcYYMckT8mmNxM8iw1i3mnIz2dGL1iukgktjbTVaqq8M5uoIdzRyRJSG
iQS5MjN6ZmGdxGh9Hqch34WJ2I1MVfYpwd5rY1YurugpfaAKa8lzJm4zB1EVIcVaSk6jotT0v7Lm
xWCAVAvnGqYM0YEHLWmug0AlHgg1FmHUzC4OBSpjeE5XRoUQK+pDT7OxKSbN1znUVgqiQt1Y58so
PkrVc0D5U7RrGVPXZwzA6+QqnBUPg6VPaEG7HSI2mjGSKeQp8jN8uPBeLwgmpFTM2RaTNJamCY8B
I2OWqtv9ilyckXyMe507PWf/gf2RoBIN+34UD4cMhCcBzu5Jx+G/7eJ4F1t9u3OXKXxjZXf5RGYK
rVVuYIdNqmeOpGiim95oy7qB2OmLSEFhlkjDD5qcu6MuegNUSqm8K67T+HSxGQ3Xb3UbbA1dsTj9
49aVBm1pB8lDjX4oMQJCfk3Fmbwq5UFD7sRJcWpfNFmxHXoMnYBimfofrVndmyhm0ta56s3mqZim
XZ4SuOCU8WquSQAg6Y75ZvuSh8NWwDRYT1rtIsPKAP16Vlk0Pi709JpsbYQOOtW6RK60y6p8XTQ2
WqJTF5ioD4is0KlTzUK193F1U7XbPqpsH5L4yi339tR/neP9cu6YORKEQQI20UncSE2C6o2SZ3yE
Fx60Xpc57ae4rgdSjfug+xroZqDvJikReJOK1AQbV2NiSjTF3DtrPYDNCHq3Xzhqs8sPTbKEsJxq
k3npy5y9VKZ3Oe+/0HJwxVnpntW+Q5PDU2y86jEkAtWnZn0OAm0Md6E1wjAgOJVgmK6uq8uQj5Wy
LudMOwWMdSkzuFth6TL+VGgvTuIadyD7Ar0C1IHQJ3ef5czOYtt0loLYlTRYBmsmTGhyBtRmqfzA
a/qtrZMSTxy8fl3QQePlKCJVeZtp/+X/dyj/aDdC7UATqqosTojrQTjZP1XCPlBDvX/57a576d7b
367iomx+o9mRTXER/rZvl7i79vtu5t/++j+6mwwof0eAjn95cQBZdDL/am/a9u8QmAyE9chWDXok
/2lv6s7vOlKLxdZkAD+AgPsf0ayCs2lxOCwMRQvftktL8h81ODn+d5J8E4eUja+a5iquo8UJSy/3
e3uj3lN4gQ4NP9UDsPWhiaxbrU3o689Hpa7fEVP6hMHh8xmnLShoL6Fb1Tk1OWkJ0UlNYfxxFeJR
+3sd70eLwJ+vh40GDggBT+9bOtfbCwK4sP33v7T/IZvOVKZpCD/laVVvlNDO2LTyR6pFMS0F4awI
xXj6riH9p5b4e0/MD5AZPkIsRBi+EChrfOraj3l3raEXyqTExv1kK0dLI1Ull80jwwU8FA1uiqYe
TXRFwC6oRh5tYqN//gIWZfJfsn0Tq5npomrHNQvA2jF+xAvkiJL5SEfnFvvHyqXyi2oqRmSgbBz3
eIlxNsXGedLVef9PD0xDDWAttlMHss1ixvv+7MNojrSF6ner2yBoDJEOKxlTURvBcOfS7WhN+87S
KmCQ5qefH5kG/4c3vfgyAMKgFkcfTlsdrdzHY2MBsYq8ifIbIrlXBn9fXX3e73NPeFAIVsHJOqPE
Pnc75qV7VoqtvW+O9l6cqbrXztr1XF/xlq8v38dealfsutV1s+v4V9fX9/p1twLuxTe+Dd7btb0u
duqn5uj6pKvzv5NX1BTXZH9vx5vx1roK95WvnedzeHIfIKVf0/mYrvX9sKK/uhIe65bf+G/X/NK3
N3yePsrmNZ+TF69vrHXvOb6yYZTtSf7NWCk72yeCY6tuS5+8o02zyb8m+9pn6+a5O3dnrZNtuWuX
mdpq/qKetf10O17Gi3LMj7YvTiSV7NTtdCByxO+9kt+m7Rmf8vsd39orGyREu/kaUNZ++U39KvC+
7o409lfsm9bLt7lrdMXHdpd5dyyAnuMZ+2gbeNbePkdb977dUZD/4hr+QX7/5/nUVUy60F0NrqeP
5zN2cQnXlpLdbNaXe6KbjvTituHN8BqTcE0Yq7NyKx/N8HgkTdZHIexrK22VbeZd7JdbvtVHF7J5
354P04qJvnfHQG4XrgtvWvEFHxv5euJV0+Hga/xNge7J1U1EDxTn3ap4cK+J94n577XcKetwU3jL
z+52P79wzcUF/NfN+u19wvAWTDfR5CyP9I/vE1uZ7ILByG9GOiTY7KVzGIc62btlsZX4o9clkhVg
3M4r8tX69McfORGafR6hC+FLLUqeIhxaeuVxR53MlJVs44HWTmV6zlC65HJotboPNOk1+lgevv2h
Jd1bRPUAL4Y7lOEXqSyQT1fcRuYRnN8lKBL1EPAGDgwg/vyjKGHKE8wumBb819e+fV899s4vroBv
BosfPhnsti5GbUzsuEB++GQC5kjJFDfJDW6Pg2IqJ7OIbpMuOjn5O2KuOw16j4jT82Jz0K35ro0d
kiL2Q+j62A3Q7RwS9UsYGScyy+5FUryUpXtDYOBBS91jn3dPPTHPASENq+I1NuWntst3JXA9a8I5
2fRnt7S3sfboaLPjQ0a4Nsk9r6vxW0zI1jZIsOjHE6PzDRWlLwloKKOLRZO86yofuQSNSZS+9rDL
AsAFqro2ze6YWPHFAG8N+Y4RUnEnO2TrSLV+flH9sAJ9u6jAIehMJvjoeOAuF913y16+5B0QnxHd
gNAxCWsRAyW0CVHtK/yT9hh3W826njp7M4bu8IuDfzRrLmeME8YKKBiyYqBkYvrh2E4gLeRrGixL
qxi92kXrkMyygkdvwKptu+6WHHXfgFL9iwvm47L3rWxi7dMYk4Av1Mwf7yRLNhD7pDVfklZ/T3Nq
7Yg0os0c6pcgpHGRdEs3F3UOPtlW2/7iI/94dMxKWL01AagOqhQD3h+ZtZXZB6DkLfUedyf7BjO8
TXInPWpIl1cqzpcN5lbEVFaJhIMYqDnur1Kr3AxafoygR13ZZvFikrCKiXbO0FZWb1VStfe5AAj4
85f6968UzzaeSc2l+/XxBAF5jQHgC/W+1+JPDuWil6vYimKafUUbf+oR6xKHVKyzpRXz80ObH8ff
YMMFHw3cPZ7qBoOPb+Px7y5MTeaNo8OyRBrYrzMCN5ECzvvNOhYLJqexFuEtDKQc4+A5jyOEV6J4
IK2lP4ZFzfan7l3GCDzxm6g7YkR5duiE3nRShz/eELr37T9t5KO+ZcrJKyYRbzt1eujRl58N1LdO
bSY3tHOCB5OxZw66MwkProiGu5IYM/ZKpMwnZDGtoxHNcSuL4TAXhbqei7a7FWFwVu3BQihiPHz7
ZP6RWfC+zPnrp0nf/7fxGJZtyP/aJLiCoxi//MYO6LfdezO/h+UQFx+lHfz8n8oOl4BvlwKPspKO
7rcC7w88g2b9zn23lH34gG1QuvwMm6wu+ve/kG8AQ7PAMnC1q8vG5D9bH1P/nWIV+OZyC6DxYGvw
D5Qd+La5a/5arRacFEHc/ELXXZButvXDXTX2RWXlEI/QVzct5ciI8gftYOZcEUmdmUiHqvZTN/bo
2pkoMdoF19PbGKdDNHPd2Mlkk/BYBRHV9vIlxO760EZiSNYwEQpEbnlDC3Ak8y70u8HSQn8kP7NA
nZDVzh5SiuwJKhhdxpptPszMyElAO1vqWASMcCce/DRcM37UDka/R4aPsj5VskfFagtSQmw9xD5i
JWIxYbnGQeidapFXpruPrmLGTw3ms1Pj9i5FFsnOdxJWM2/Pgt2yKsEC7Ulz6qUfWELyhVDXdlo8
0JWt6TIcnMmRzVXn5s68zfWWNJ1BAmIdnMz2Q9E3xxg30p2auyjupyBb27bGrzUKzA6yD5IztvQF
BJMMFXMUErAYG/dzzeRfpaFBKsczuVnNEaWzQh/RntqUqZUkc0Cdpxh/dK3R9lOMpL5tFNl9baMi
D46ZyecOtUAhF8jNYzdeG5IQHr8eWmwCs9mqwSltUnJWJ0slSKpWMxDYNtGVK5qr8WcJMYndTSfc
C2HfxJ7UnSQgNRqy8EpJWvsz/jpHrnpRDG9lqoo3YkiXmS/N6GNnucRKBKjfdmGQOC6j/RzB+5AF
0YNQsOyspChG4sLUND3nziLB01tVWenOQMyqiAgO9SKnk7hgNE0/2WkVfNabPphWMfq0R7qD6j4l
wA6XFH6WXW4LFLx8+HixZiJs7JWGQPRhICOyXnFfVA+JyMPXIrIphXoS+JwVe9P5KXcaLVyhfs0V
pvbmt0Orak3kTsHGjlXYup6HONfW0PdtfV3YmRg3odnowdG2+0W1APJN+E5ga8dkmqZwVTU4PoFv
JBFTKjvq7obZ5KXVoqfrO7nJPmtIld5XU92/Zkkuz8KeUwp+tTuPNilv9NJDjdxHkvewUtjBHQ01
DGhD0baU/kFS0PiqM5rdWhznz3KwpsJXcgU3mWMXW6J55+tJcBLXRirF5zYk8tybx7aZPbPIqf9n
B3GtgoKMzmA8OW9xMihPDk8Bg4SrQXnhJU03WBFQKFIkYl5RWAwUr49leqyCtNKuDDngUjWUQE2w
BzfETI+hrT1aTOs7gmza7l6XUT54ijE3zOOUgWzmpfNLoolBvMs6S0VSn11EKiiAqTS+qFmCBt11
lfk6Td3iKR4z/c0N8ua9kLQSiQbI+dimdImelc9ks8nnTNXTW6IXCNIaWpUarB3JQESDkC6SXS2A
0jpQz64CoaEGRzkZMqrUJjtnSOswA00KtaNedDJ548Z0GRgWLyoL/GaN0VdPStvNb1EryDrs1bgh
+FiDGIH7ag7v3dFile7Qvx26tsr0NRJw8wvjRvOT1hGYzOB3CZkjKFlYXjM0oU/G3OJNYGyW+Wgt
3JuW9gk0mEpiwGwCpkWrYRRGvXUBza6y2AxuVR5hnJUAEek4YEj1lToljCqbpq71m7GrpxN3K8pc
V1Tj+wyG6WaWwZStLFXp7DUhnTY1RI/1Tuo1o4FkTuUbq4RSEI9VVxgRVb06Ku5cMspvNBEjGiVO
1VccbXwi9Ba1mouaAkIquN0Z584InD8po8lC62KMFs7ORBEUvWqXn/OwKd4c10GtQC+5vwncqIg9
Ch3rVie3/L0dU5gb5jxrydp2DNaCGb/wYgufcRtgGyS0XTggzzxRBQkDrLhckmrVWUNsDsaG2VXl
WjzRQ1vZtWJspBdbzYRIJAz1R811M0EYMDuFXWGEzp2SpYsZ0K4ya6PQGTxzYeWYSJouqW7qOLCT
tWg5SZjgQpKii4E4sDrMrQTjCYDRQzPNivJguwrfHrFcuR4gIjSIIMg65xi6VogKptJcxe9Zsj8z
VzPalSZjQc6XEJ3YKL2iU0Nh4yjLliaRq0S4XOHjjK99USCW782y35VEeBwDU8vYiMdt/9ZFsbyQ
V23XqNgx0jEzvsB+LwZ8MNxOyInSkLxDRuOfv6tH/qaX93Ezs6zqJp1TsmVQcgqDlubHWtkspMVz
HLaM2yUtNvQw2rNqi7UiutDXk8JaY1YsjlMyiD9K5X9UEP6/yeii2vruJKxfupc/tbznl/z93//6
s19+pEf7pcy/74x/+8E/q8HfhQ2Mme0eCBh6iho13x/VoOL8TvuTxBS6gHSj/+B4/VkO2iC+cFDA
+WOzRZ1o0lT6L3yEy/8yAJ9DjQc0RDvqH1SD+jcE7l/VoAUdg0pUs1R+Gy+PA368buYUc4ZGfgWj
aTERQmezEjoM7TNGdUWluECr0sw9EijSlmuKKA3eFaFJjlKZ+0wNBAYGGTpfA3zLX0cMcAeFpvp+
wl+4GXMR3zuhrPyxZYm5m+d53KKQra5VBS2fPenmM/qvZkvjBwGcxV4nIKN1Uj/HYxd/xnHIE01W
io1PJ6M6BC5PdgHRAjX6Vh4PEwYhZwDfQzb4nSTzz72w8ID36eYEItUsxjFYh8ZQDXs3zG0NT13i
POv98vwsO31ofBIC535DLKL7XpWBLXddaIWlHwSKafjupGrjtklV9v9T6+g6yAG2WX4x1HToQyRs
tCSFOTi3uhvB/QpibRz3ZpDjrIyHlrGtKhQSENMeLo3MjXFb5NJxHwLTits1xMBw17n2xCHcMf8U
MUG7yBotJ49fRxnQ9jBanXVnCtYVGTsIlxGKXeUYKIixmsMMgmeejWKbGzR0Ar1BSV3IUPB8rwnq
oPkA03UMBhSo1mBSaZJOOH3pZpVyM6sgOaGvK0VzHUlABPsJfZRcm4WgF4E9NrsrpWtfdL0aYx+1
Y3qlTwqyLSvKRm2j1y7ppXZsFp8GQnGrQ+NW0vIgommbtp2MV404bucmcyX9qS4CT+JZbdv55qzq
iN4yVYILS6PqImYc5fdzOZa9l7sIGXxX5G6776pOfVW1ftqqAYsQ0V1JaBBnmAh5RAflIMgMBVl4
QSi36txO4Q4Qi/Ewaw1+xyQvu5tBVkaz7ks7vnc70WgrJI3FG5IS+WVATfRcTlK9MkUWQ6EIxRHL
W64wYx2EWEt3YHgaqfa8d7NKuU8hZ9y6dDp79EexWBtUwPi6wgTbSSb0uyrLaVHXoEl8CKoWaccy
TB9Lramvm9LIbHTSst2hs6SmacNEJmiMh+DFyuPxrayVFlGI087bvixxNRqiyYd1Mro2DfBE1FTr
uUb3W5mKF3RV6c4m0fkRo7fL89wJynfA4JDMqsXxvYrKfFa9RoqXMLL02TO0oFwEoiDRHQv6kRYJ
caldKCorNQWtgD/dXQzEashWrcgzzCK9ESQvjqLp/TZKlGLTyFFewVkxrlO7x2VLbOKI/EqLiyuU
V66klmlRocxqWNFjL63sCt30pG4KbttXe9LgJKT5oP2Kqv9xeAc0B4bhsoEFx6yizreMjw+tXAPJ
ZGJJJqtxXapQpZpw992T/G+W0789ArJ7ts8oAGkPfjxC26Z106ccgYlfM4udGib/h0f44cEL2lka
ecURgHbHvAfRtf87R1hiO7itmDZZPwwmtDlsuVxQbfWUAZa5q5NfxTB9w8L/tXowrqRFtoyWNfSl
5Bv8iI0PK5WJXQLXgAw4c7zCya/e4X53nuIQPP5Rbeqq4J2FnQdouLgCCBb4OlBllPmhBdKE5qq9
oSWfP434I4TXhuo0Pzco9nIybImPRsEMw+6kAjTM11qWYh/4+Yn+CErjHXD1MKODSb1MniFWfjzR
pL2NtU2WHUoq7aR2Xxw3xSGo+qU0f3Gk5YR++Kw4kk7PBaKCYPFehtvft7oVU2sjNVO0FaTte7JD
kuMg5psiyuf1z9/S3x/IcLF+MabhxH880JyBi4hB9KwwMK5zSmRDQhFz5fPPD/PfPzmh00OH+b40
rv7bTTjaWelM2oTW1QbpORC/kBXOp7Gwd4pMf3Gs5VL9+NnRMlvm9fyxoNB/uOFjnC7YeQnc7qH9
FQmaf/Ldq9nT22MkNj9/Xz/Q7JZLQvCmiBVDpMA/F//V9ycqtQt862PExI7dZGY/qsaaNcIlY7Z2
XsRwC5sKu47RFr/oObMr/vjY+XZoEK3QwWjMcYX8eDVKLAthVWADrnWrvxfagKRoatgaeaXTh5dC
sm/zyikTAG2U7BB2xcwGeih9EBs1VomGXdeOhT6+AMTBxJnaVRF5URlEVHZWrzxXMs+2g1Wpuaez
JB4Tra8eJlfnarH6pLsPplj7BDPM/Rw4NnnZrQO8G813HcRrzc56SFx5HxbIyGwJlJlYAAWoBeGn
UMe6felQ3S3OhuE1qyQ5oiLU5YNdOSNAVPhJIAxa59bqsVfdhvDtCy+szXk85GqgGsewkuorNJ/4
GmoVnUnFCGqwOrYyH9i30wEw6H7dGn2IcFGFpTCqBcq/EMYqiIepq+Y1/FftTrZ2rB97p9LtgzuG
9V09Iz3fj5XVbKZKaQksDrtrq4j+J2XnsWM5rm3bH3oCKMp3t3fhbWZHiHTyjhJFSV//xj6tyshC
Fm6rcAp1QluOWlxrzjGbYyVTIpSCpNy6Q2UD7MsxVmz6dqRLP2pmHY5r+pFvcNQK8FdhIzBpNpaL
lDsIcKI0dvstzyzkToteWgrPGRDrXbt0PWQipE43lZrHjzjUzblLoJCRliIeIqcP720lG1iDrn8J
lxgPHGmlBAJXOs83NP+bOxk1Y7Ubx0Hop2Qq8fXkXddLWqF9M930Vp+Yc+L31wwUO+4nf50Tuq73
vUy1t6rYwc5QdhsD+inAgc3AsfgSLdEpZ707eM0EgSFUcIHcPnoyhLg4ezuJd2WVBmuBxpHHzgle
Ld+OL6BqsUhVsU4ubVbU5sTNJAm+C+jfhvF40k2C1lCoZMK22ub1s+GtuTY6/GlXE+riXnR0Df+W
MkUXOSSm3C+hb722chnhzWjdb0c/1y5PNT3Le4qHYN2RsRvuyCJHUU4subrRtGS2vWWRZTsA2cWD
HafNox5m0e6meI70ueJS3uFB6Y4mjvh41PVs5ueCZ8eBFEQ8MHZEuyqoVUostdEzWviSnX+ynNVQ
+7SiWzMfvL7hWUYH2YTopxsS4akQEYMMIihPnRnTfO8huysBbWSg4+5MkfT591EQQLuNp3iwQDlE
pXkiBD3/QC4bEZM1xcERugR5B1PUoDqfq8h7Btanssvg1Fj5o2yuvE3nq/xrt9DcGDau7kEzjXzV
9y57somx6FDiqLNVYB1rJXy9aagv3+oiUgCbJJwVJ3aGXY2R5gmvUgHNzUXI7gs5fEhCyXeupZEG
zGhbJwJgKJ/d9pe0jYuuu8JwB5zykCulP0LErVs8hj0v13RVptr0u9UmI7L2f2LD8YCFzHqBUkxf
szaVCFZ5otMfjY7o1cVjZhHAXi9vyqFHTfu5XD6iNJfN2oNQRu746J16IDG0w1h1d2MfD++o+8MP
2GGgKIJJO3vLH4b7Uef8DoucCOSPXXXCVmFbKKFTx94z+aNnkwDQwQ4X055u5ZRYWwKjYcBC3NRw
yZcSV8kyvzV1m34Qklhf7DpfvueZH4d7U1VRs2Ur3M1rt0oFXhlLIlZXbZy9MMYHzFf1ltp7FVTR
zXWAnG1FKapfZujCTdE6Jnoc2cf7e3D4pXemuzPJuzTIehT7TpvNm8JTw3Lx3EzgP7ES8NCVN0Xd
AVbhIla4SKcHdpimuyFQvtSvlfYMcnZagfCGgOG07kbUGYMFDF6oa/JUTOtsktMzv5uQcnqSH/C4
xvbLwG7pGlTC0lH7zDnw8uSEzIPfrt1DikRX4LPPr7Qd2+xlbOxuHwR588NvXAAi+JLUqSIs0Kz1
bC3boIzATo+itx5TQZ99JzCRvyxx5b3UGg7NnNftKcKom2wanSSbLhzm17B1CEG3scncWPMy6edO
iUKus6yu7wcrT/caKvk3o8mBp1PYIgano9Y6W9GkofNShsh96ylpz3SgFWyoAenCkRBvo8iOnZfI
x2Qxt+aJvV++nErcZ80uoO3o3geD21fvKG8MCKdM6uyBGNxqK1DJnTR7QPtrqVO73oSZ17n3hvrx
0tnl+MAObHEPdmdkfJAmSTfJKJNb2639x7rV0l2jeUYPH2Luj5FEDxYfu26e/OTDV9zX28DV9Cxp
HEzhLteLnRygQszylQjUlo2Wj4EMblxyaPo2Sm5m+tdY8ONRHWdpNU9VOyJyqQ1ZH+fE0964CUUT
3ZeJkdF2knPVnuapKnE8BxHSbXtIcGTpWPXQamMryjPsi365y/tSKN7vcCnOlreUAMjoXzzCgYAI
OBa+9A98G9TBo/FS3aqo6feZSLy3CpgGuiiaDmYX2+NwWIxdvSWWWd4XFoCAoQjWkx7RdL5htR1h
dPs2b4kPYBloYGrvE6H0/bBkY3Cp2hQKkzvOib0jflx1q2aOnEd3WGqu7GT2LX4L5oOZEqt4jrMn
p+gFW4LY2fq5hNeoQ3yTM1XFPqjQz2C2myhHEIgDF/NSjxUsWGyclsuSTasS5ftRidG2L0XkG3h2
dhPXj27jBuB49CiekP9bNdQn7jseLRWRi+fMySPR66w9pl3clyVNH1mmaWCnYtQoxeJJ5+9FkUTm
trLAVAR93cHctNzwkiEbok0Ey5skdyTmtD38nCbBUDv86kWomY+pCHGStzS74zmfTkzBynWzUFpN
xVBWX62pLHnvxtDQ0+lNUW5rJ8NBZyN12TqdrgccpExGKrMIrEhOKw6uB03uUsWGNLwsvBKsbYXe
lMoT0xizwaibadnYXm9WcfzBTp4hl+2a/NUMdsZnTJVReOvbS16dkVWSM40wWLaQjerkmMeCP6HG
xXtfIkEfIkyGZj/aDGFYa1VhHxKG4N4xWXRRn3oE/wxFzIACpqJp/WjHix43dPgIVg4R628qq052
GJcXKqh2fibmrx+fBDYmZlr5KUw6BQQUq7dJnEMHV+Q2dZdiH5so3SUDY9LY9pNdwtsPLE1DoSuX
aTpMgs4bc1u1bID8hZjXStH/6iy61nLs6aNhS8QwYlk139oiR6IYM0V+uKKuC2BfsogO2guGWzK2
xZeKmLGChUS3W2sZ53PVtxNuvyFyyzUd1glzkt+75buhf4Iht2Hki8tlti9y6BVVb+aOWCCHRt5E
hQvuZNJR+S3n40phYEXJsS58yE9NYfzzNBr/Po+X6n6agyb8MMWI5TQSdbuR/RLlfNL84AvOGbVL
nZbM9ObqPews8cWakOau6Q73DxN6XCg2Ve+fSZIJaTqEebONIlNZ6y5HCr8LY8tZp3OKxa8dKRfJ
qmqn+uQuVvytkgBA4fLXBBGEtmZUCGnfegpqLKn0nDII3Fz7+WPI42L+IYM67r7ZqsGmr4PK0pi2
MlU9eUXKEjJ07RUAFKXUWrRxN2BScAfQ60Nh6jS4vHBOYe8C6/isZ+KeeQvEfJppEh4tO8NFGCIq
CC98MUi4TSNC+gK3637VLjajkM7m6uosnIviTL7Vqp5r6GZ15KMhnBdl4Qfsil3QpMkhj/L4bspE
+dz2u4FSvqcztMqikRdATOCb7hZvoFONUA6TBHXksmCySeJr/sICmlDmnbMySx/ehl1eb9lleLda
gJ5pMPz8KjOvfOGVI6egLcJzH7WSWVNv/bIT3qw1S/N8NCKKzcmL006cl6l1qBrnOvnuu63edwsA
pBftFA5SnIZo7XWT27V9rVHFzl6yecIqknvjawv/g11YBLClgOm9VZ7V51c0syJ2qSgufYkifBsA
hrMxVTRyH6spXtBeLXNyLK0U46bdV2Jfmbob16YcTX60fBPIo8q7pL6gT2gwk/PQvmcqwAyry6mF
27SgmLwUejFgGTCJH1kW0yObqrhcl70jUKLmZv7O1yCv1wVAo2w1pUKeku6674Lbx1FroBp+CWcp
R+mxbkTr94c2T1LzGE5uQHPMl/k93rPuWxf04w0RJN4+DmAFxE0EAUEy8WwuGt7juxiHUa3QCxjN
DF77A8tmMkzBFuwyFuuGLnpwGuI2r56HOqQ9OXA/g23ntMW7w6a4gGJXjTBzS+fBmuL+a0jq3bRN
J385J6lAZUUK0sdUyUStEzIQ6pvFGFHwGqNlf/RjIXFTti5CC0db89kak9lsO1dMt0Uw1IceOYy5
7k2KaZV0JCRAWFDf2zrTd5al6v5I17H45iYQI4h+3ZAcGrW7Zbbj4sbr0uWLZ1Ofb+Sg4G85mcWW
ENTYWz7Yclw7fHavcX1pColjhGaxGvj+DMDXZLSxfKU2GGqA1zt90F6c3Bj/mEfU8UPvUTNEgJPn
suB/QuAGlzwOu3nKy8cWP84WnQM0PjR/9crUItxHY5p8zemuPQPyHnm5Ysb83VBmD43qxavClvMN
1GJx59GL2paTj+qPpkH8Rao2oEFnd+dQZuo2XRoOO7VJ127d1Ixvkd9mv8qmJMNCot7ZR2463/rj
zL588NUE55pv4qb2s+Fubly5Lzzf7l8a15tPaY+HYbGxeu145bxkXV4BR5Xxv/u9tG4KeuuAFfH/
PVCSNl/0aLs9pRdKyGrprygoJ07gp85JC/ZuQAawYigkj47nent/nPpLkRVAD3rH3pjGzXf89O7B
kY19dYk/xTVlgkd3AzAXKgGejdLuN5Poll8sNDbmZRO5MBlSc5yp36EuoqN7gyXVYsB0c/e2SB0C
+CpFFBI7Wec7EUrF1qiuOZolQKqMXspgnFNXqQyMwS9hV1noc5l547vqdbp2epRJEHPiZdoGbtpC
KRuaftOxHrwC14l2kp3kOzITtznK3upomnd+fcokeICoJIIKYIxfPFgkmX2xVFI9+h2+d89KpnPJ
sOZiVIxs38HncNuEfnUA6l48qhjkgGCgtK4Jsbsb+iw6+EUE4yRk877q2e9VG3/wzVetvWozBLL3
D2TyeLR17M7Tu5RYS2B4wor2Dh8Ua4V8gGcJwWX80vlTuGeyb218FdtM/2bq707m5zTr0TwyJDiq
KdLxqiFLYVObsT9VCHPgnMz5Q4pnqFoZjGT+FvlLq1aVZy2bkT78ky6Nv1/GfqrXk080NpGuc3Fo
JOGHaYN9vos1FNdG2xA/jcWHJ5hhZ6341yNpH2mp164Sc7A2iHTYpvf5lelS2tODJcOUbXKnSKrF
oRy2jA/jdMZGYVjXPHuGT0r7lv9TH1XVaznnstgXrB/zyvbKZAemAYMjFwKrgS/HS00wd78eB+X9
TPoCu0Pd1l+1hz2PGNPHuLed8YbAIW9zLZ5fQiIFnyrsdpqyNdDF9yWM2rdZWe64s5ZQlPdcDl6f
qR1nKHdTQy6FDjH0ElJp3dmLD6HIXHuD1AFTCP5VNsF8yHIUo5c6sb2PJnNtFmP6ohvlsLHYZYQM
mRX1q9wK0qKjTWR30E9SFUNAS0c+R0M3fh8JCN5Grn/v2nnSrfuWndTKtsx40SOvTmAJuR55p+77
2gt/+jOdqbmSxlkP0A3fozp232NU/Y80wdhLRrlXn0PeLny3YQ9Ftka2RqiLlgzjFgY2W4Oc+Alw
EPxVJwu2kV3HGZhqGYA5KnkItop5krMKg7RDnZLZwYXERatch45KHnw1I09smY5T/fLkwRZAV/MU
L2rVvgLiSALYs8JuxbFvGLxDLGSj1l9E2cIWqqwfqGDiZaXYj/+MNb6frRVX9rq2TbrzYrWcjYLa
vBoI0EoPplb9R+BW7l4EjbvpdJPNh3mwObTpHVinlhjVg7TIO57Qgm2iQuhtEVVmI6oM0nFlD/Gt
C3IZc3YHTwf4ar94N23WPzet/ghCNd4AiJgf3THKLuRTLqyyNqO1k7dPHwoevwPg7BJ7sUs9vg+U
p9+XrA6CE1qdidW26ZobevIz5WHDpmmSCD4I83Nr9k+d/8re0JxMCHxBFmYaD4kuhx8tRSUcwSis
NmPLo4HeRWjgBmi5lxjrLe2TYnwdqIO/lY3PfVA+W8dtMTgpARJhE1FuC/ZkN3XY1NEBnScIHjgo
Gqg4RP+b1ISsvpRsBE7n5Om8RJWd2puMVv/dlI5Rs1LaYeHoXLKYVnnUjcGtA5lrF46I/dcEdcBN
Qp1qvkltsmxf9oE+yrTso31Mrf9R6Nzfp5AePyzHDdtNYKR9iiFdiR2bh9nssy6647V8KBCqr1Lw
aoBBJy8+kvfleruoz0pCKaiTox2YBAeywIA0K4nbaJMDInpvs5GcrR4p06qMqvhNseWJ1lKDYloh
NlSvPk1Y2HpL3juPTsOwOB5z9+hX/P6dMFYVb1QeUjY5owSMAA/U9OBZXRqDjvHVTZzM4Q8amj8b
WT3EoMugXE6hvJu9rLF3C6P4EplpXD45g6v3mH+zX05ZzC11QkzhGVq4iOqAxESoo3NUXea8yD1e
hTRZVl3v1cwp/Gb+SNqwEkBo9PTqxugtVnFY5Gfbqck407q0naNcWqH3erH0uA5Nr6qtS8IBznkX
GOEWCKxC42ulc7FVdsV8chDWGD9PZa8GjCyA5HcMmFFxMhCMb0J44gW4zpZ8i6IuHbIJBolTq0rm
6JBW9PdvU8KRsAYpjxgRkPPZd5vm+LguLAjGuVt3HqFqyRwcnHnOIRlC5vhA4mCbVUvlhJUtKfW+
beqleEjsLnxu/UqMa82TfdHBVU0atIkojpEpLAvFGk0W1KB4q/N7nJ9WACK/IYiOBbxasUntzEeV
9obMeafrPkbadMuPgY0WFFfq3mPNGghZBcEAOLhWygcys6DvxPijn61rtXtIXMfGzN448XoY6nrr
WlZ1p2K/f9K4+Ombd8L+uWROuptqe7LQ4AHtRdvotPAU/DS/lFz33eQonw60LXbUJtmNOw7xsocK
rR6Qe+qDQUrANkpFy90Qi+yess7c1k5PKlaAX4qGggAkYPwp/lHPWiiyMrzCWTOrTfqVqnNv2oum
Mu7Z8WoLdnwfv9Y4bDdVXKvwgmymmdkJ04V/1JIXe53xEL9WS03JmCypRWlgJ9WrgsUzb4tOoypc
RgvJNOAaZM3aSvLXTNEOYG32wWSVZbxZfLe/JEPMwhwUhALUJWj6oJk+OFgRbxH9dE/WYqmXErYp
kzW+WD/dKs/vS2xAm5q1YtiPPhie0vdJ5qjQuFbnhnbh0zAvrlmXTeHICySB6Fc5sHPFraLtZZPG
Pbwj56qh3kVBAqEphT1Nsh/gy8NUAxJYN1OQHgFguBaXZmz2aPC6L8ARvJuYPICjiAbzJByB3zwv
SXSOf0Ztaz1UJKDs8ugHUI8ZtLC9YdBJ52CiAC3XcPwbi3GMjTLSNiDLxgl4xqqu49w5F2mVvuVx
2oIq0CVbM6F4npkpRy90Be/GtHyOba9oNg7JNd3KJH3LXWxQkKC7Z6PR5ucqnYdD3/gBMpWeuHus
JYJvGZr3ZOeS1KBO7WCG9qjzumZkwK2+dYcOnWGtxyvdLC5GuVJysZKzQKTUbKt6GS5uDJh2xx0H
5MM0vSjvBC6bVQsot4FJlKd4w5C40qCfmVqhKFHgTpkZPnbXj24yhDx5ftQW6E15u78y6AML39cS
PCNPqrvNlA1tiy+KfO6rvL4bg5pKsKDvyKVi9waucEyKPfmQfBfqLmR7ZjI15yfbHoN3/EjZ2TJV
P9+pZtD2ypscQoPq1D4lEeEpm8o0cIwK5hHfCrsjqF5BYTBvCMgTasCI3Ie9alGpChTrzXa0YsOo
jq7NQ2vGBfdSPhUPNeM5ziwckvLeHjyg/5kc6lOZz/BNqjqwXpa+FXciSZZuJSraRl7RVWKLklWw
qZO+pNCJ/OmmapfgzRHXVniC4FMCmin9C89SvKOOErtoHnR9wmDmfqPi5ApBA4VIx6zrpen1wjyn
dAZ4MVVPro6swnDYwHHM5XNHKUZKkAM0isbiojmetqY1g6PEZ0rgA5b0Q4vluvRH67WJp+6AHQKo
TJWV8zduHO6EoM+LrwWnvYISL60nhqIlw5WxSBcad4GDny+0rk3HGNCl3dMQ8HJlQF7rHoh3FSXF
YUnaVu3xoy3PmAFHwnvMNL0MM37Cdk6cy0y7+oEpev61Hjp1wD5dkXsBva44pPjjv9mTJ7doB+lR
VjFxUVu3BMhZ2zMZRQitAWLRmIieKkE5cFMOqJ8fQcMHZBeF5cLeeAxtvOAaBfCuVNewD1OTs0Y1
Evi/LEQv5XEw7cCwpmJ9XDvQgI6ppob41jLEmV8sv7bTR9JyC8MjmzjQOmaXlr4XKvMyjnmFLXLK
6pfeTBE1ch/SRWe6jjOjzmibQ4pB8QsIa2gZfWVF/8VJkurYCvKC3LRx4O/l5fKa9Y6L7nEqnlKv
pa/kxiaGFuL4kH3oc2BCyLtsUmvaMa24DCaxs9uCpELxmKYzT3jOsxWcESOHR8JkbFBaTJnZk6Zc
fRAkUn+g4CRDoDAdgq4+8h8yyTpMmNZQXRFd/ZPDtt9d+dbYZieiVtoH9NCw742U9a4smuSLTyHU
o02P6TXmgmSUHpvNR1eEpCmBN8U4gkctMWvJd3s6WwtcxbWN6QRD76SzeycpneVYegBS36CKmtsS
uDe78aQo38j1RGgpbNwCg+cTNOgHxNW4fgsJp8iaU7h0Kt0skSWBQDpXvx5R7AhFqq64EqtbgjFp
6JUP/HYU1rhnB/d7MeOzGWtP3ds+hYl0u+W1JZf8pvEktDxG7ht7KceTT9sEabvH5MBfecqak/3s
X8m0eHBCVa+6Mg+mxzwfmHwGQsmHvNbyhyvaKN2QDzPuihJR55eMGpDe54wuYsXoMTj0vC9H5eX6
wswt+Gq3Ojxj5/JoqytBkkbdxcXeKAFtLPAzZyfdXDyMjRz3MvPJ7Kiy2X2J+5IVdtQsSMHQ6fSg
2RMztazAyErtssnK6mjotmhnMfsznPjFJ8tGuNoq2FVeXn70WqkbpIXpPfhGVIU8VnWz8un/NZva
Qgm5qhHM6sdOdvK+z3S2y6pxuiX7V77barAv/mSTHdHypzqm9xCbst6rri4G/JLStLu5b2aeEvwk
5KLjFdw6o5WHWKDy6Y1OUb2jciZlpSIO7gwGNrkJvDZ4FRrh/aSkvm2Njg5ZUjDvLJlBs1+xExr4
DMZqalIG/z94l+LtCCn7PleaTlUZ84MS39kllS3uCIZBQkneTQiZPXHetKC4FzyaWzSNRLYPcSqr
XximSu6EQet4SkLZp5u4ZD0+UKSjgE1NTgiPiaun3O7NV4fwmxqri4EwkCQE59ynWdz2B3R89Skf
XP8wRdS5K6+cGp5oYVWPM/oGxpl5l/8UMl6+yN5jMiKYtEFUGFlGukUM4iZlAsi1cCtITsbRKG5N
lDk/HV7DfSzcGKPOkCs8AFZRPmKBp+uAkMV+NPQwqaTouq36Qo71LrUYe0bVUMp1kjlkNS2EFm39
UQcdGWIZIjdcY3pT5c5SH+MosdIN3LbW2lFRQNcvmREe6jJZyuf5ip8brcpcJHVdtAKaSGnQ8Ek7
o/vT9r5cqvreCyly5hi3Ip1Xm+Qsbi12P/9643ZxT1F9R58zTL6OSyd5URQgjkUwRdgkWJhudNYj
lnbmehghzlFmRcncT6u4s7zpqEE30XUOaaTxiuPDBUppbwKWSWvdw+9ZpYx0F0JXt/7c7lkvivuY
ZL7sVCRD8ZjiorjQWpnOnhcsL0zbk/42E3ac0z90kgPzz+S5tTLeK6Pz28T2aVIj1EtQlFCn57ug
ttjCsqnnvVi4YOAIqZ4302J1kI6nVH1XYwHE2G+G8StsdhatuCNqoW8GzIcF861yTeO72YZMJepH
zVEf3bmuzjHL2C1bGP+OlGj1ACEdfqYUNROLsep3UWyxXwmHYlwvuo2uNX3p7vKmd4NtKr3qoEPW
4XUYCPHI4IzGb8ffalaJ58ZH8pLleBp8X9+ZbkTfWHbKSXYKYFOxmugsVFCH/UKivNDNvZO78maq
rdQ5o60jJM7xM1pcoRLNvTXUBcMdXFxXGFfGXqNTd4lyPd4NU+9z6puzHRPVHqvCPKkBISX5QJ65
miOXfttWJE+vsZJ0ctdGiDxXdluORzrX8tWn8n5Dck5oY+w5jB3czv7QTYzdm9cubu6ndiq2LmEz
ISXa7J5MkanorZyEutTeAjk55bY4O+VWXUX8g9V2q0DnTL1EWdzlIxdoR5lggyM0de8zM8X19sAU
Ip1hI4hSvVP2qB6pWZcePJUWv3o4Lta+ipwxvWcrH457TT2zcfoS2qkYId2slNuEZNMzxvVWnU9I
DVIGL39kGShQLgnc7N6MdRv8oHwJbD0xLTQkiziz+IK0D8MmEQ7Enm3YyVDw8+U2bGIXj3YEM1MM
l5tqzGPmQz0zXXje4daZBgt69UABAGnLu+SZdC+4BTpIdAjjXpw2cV9dR5CXGMj0Ryj5KQflTi28
aN2EObtFm84Uv3hKzzNEgLdoKTJ/l0W+EqSsMPFdjXwMkzeQZ+GPZF5kcaxNQxsJdaIifLAspmLt
tY19M0eK0oakm/l9qN0cJ2LtfHTh2FuIwerwa4qyaVg7XVsppvlJ+CNlfBGxxDN/oYVqgu5/Mbcs
XQTpHvs0r+7yYcYKYaPLwEUWzO1ywD0RPdDCRAYikzB7Gisl2tsiBqPKa5h7FCyuace7yk2XU2qP
03fBd/Un4X0QzcdCsu40kbw+53k4vcvWdp/mzrIBFOO2jA/X8ixgWkhraUc/2weDIokhu6BFqyUG
5dAWm0xGw7tiN3nOp7RQx6YnEnqjWajnVT4yTMZoIa8rdTLSPQBuhmm2dbuEcBzs2MV2gUE8rYrE
6l8dPbnfcNiO8xrORczHhE/rcMriofGPzM6nh6GwdLP/f8O01AQHjyzhWeEAZh3d8Veo+yvbhQ70
I+jHcE+6X36Zp8R8yHzo6MEK8eXvstQ/Vb0kZCNMjWzY/2iIPwmVG2OPfaoxeMr+EUz6TcWLS272
8e9H+RehLbNIETIIDb3QdT+FvIs2j615yJnGS9jYBDTCtoyaW2a5rXv/90P9i9Y1cmUQobH3MCqG
n04IfVZb9hUd3QX8oRDxc9HED38/xL9cswhgDV0eh/MRn81NntMCvis4hNNCl36uF9ig/yG2/lMF
HQKiEg76MgCervykTC7SBi1M2gHgicyms2BIF3uBTHbB/Pj3kwn/0ECHwnNtvuageG3vaiT7pyyZ
EFcnijNCsuYWYB5tPZMJtggHf/pehaeMbJa/H+8Tm+UqRuaSSfLDwxAVuR99ukFNuxQKna0L0nQh
pzel0D/Vap9FN3l2kyTbkXGv/x/i6z/v2FX2jIZNeqHtE2bx+0nKhKEmPn4mF+OjxF8JyXvn6O3f
z+zPJw9iIFkZNirrwHc/PxZtWOpM+ZTQdnQ36dchvPz979vXm/6bXJ0bxBOHswAlss8r+/tZ9PRP
MbjCE3Z7ve5sQZrZW+75azWnIBBd9L6tBT30Q/avPRtjeovHLA9u/v4r/nhecBlgyWCxkH5oS/nZ
/tFUyLojYmdmx7tr0najxfAI671fG8u+l12+udp+/37M/2njP505N09gLxNAB2nr/n7mfhmhvUxt
muR5dKu6t9ZQDfSueYC7fZlrudXGv2UgR4/SU+gc3eF+Cp117xQXwnBAgyU3gE0e/+NX/cv94Fc5
HovBFeby2T6g+pmpFTaeVTx8a1r3LKjBvNyFA9vchHA5kykkV1q/RMSzWt51RuB8k679HyaGf70h
kbgGkrO+4ir+/dpcSRVzMqGZJW5trT1rg+cZUEyyodNxKGjBoP75/vcz/2M5vz4D/zjk9Sf9g2Ij
FfGUXc0hoYK2Hh0PQoQMwzatwICn//Hu/vFafTrYp3s/eQkKZ8PBRtQxfLAZZAZsJ/5+Rn8sEByE
NyvwJG5nyc38/YwQRM65rp1gJWZvy9BgDx6avb7zf13WwVMG+Kg9FogoxBv7+2GSAG6XNTgxVXt4
P9filx969Eaq/mVZgub1/3pOkSv46LKy+y5cwk/n1FZOZw0e6YZkV+5tiqXEGV95iv/jg/vn88dh
wBkR7eP4uHaun7J/PAzNkMhxWKJ4FdivAzkTzMprFAKok/V7QEjk30/qz0ePQgI6A0PH4Aq8+XRS
xhpTMk7ID6456srN9HGMxy3ROg8F8SBkW/zH8a6//veVh+NhvJYsPfzz89uVkQNeFbaMAdR/G0no
KqfhsYal4JLu/Pcz++NIfBp5JjgpOFp+5H96qazrlKrO/WAFW+KB/7I5JCM5LF3uhJt0EP/xJF7f
mt/Oi0+wBIZKgYEXHIva73dNqElplHi8wnrdu0+298vgA6kF079gW43v9Wi2fz+/653544huwCMS
4Tz3Pr9iGqZKkQiO2JCV6WXYpL2f8Vz8X1/kUFJeYkCHJYj5/POXgjbTLKPaZ8g83U7tF0/F7Mn/
4xP4L3eKY4TcK5cqRrjX78I/nngGWW2IVZiizLqEbOJddQrKt1m//v2CXYO/Pl8xToQJEfIeCe/2
U9U8Ds4c2iXcOpQ+RKMLNC9d0E3HcnLyMyh1cjchNXYJvaZ2JHZ0xm6lmN4AZoin/3g6/3jv4KTZ
Pr3SkFYfBc51lf7HOZu+K6MpsKHISdcgHGDeHlau8+y4xO+x+aUR4ZIK8fcr8OeFdlyoVaEHqY1t
ymdDLhlfmCAGm6H7EK0K9R1i6y4uLrH//Pfj/HlyDhRjHhk8eigJP3sok9nrFjUg5Gu42GMLpi7z
zhV6izZbt9Gvvx/s306KZ9Mlny1wOe7/J+28euPGlq79iwgwh9tmB7WCJVm2LPuG8Dgw58xf/z3U
wTvu3s3ThM93McAMhOniTrVrV61aS9g9qdYhSu2QDIiT4onezSMtj+D++vtOlW6um7pwzTyC8CSq
zMBMmmnncZ8sWuxrUTf5mbVJk3ibe691WW55s7sgkndZ84Oi4HV7l0ccKk9Wy4RZDLSV2OIYKLFW
aFFgbaZOr+5k2L+2VA3z20FKuxVvcum/MOU4Brwk3NYEI+dDC2vT140aDh464OOjQv5vE3Zjuh1G
2O+QhQrNWx9l9jsq468WhfEVNzNv93NnphnslNkLwPN4sWOGbowBKbTIh3YOVRJa1coVlsLLdxKR
5amJeR+dLF6h2K2lVCDUEa/JbvJOGrfGmLfHCtCXWyKrsdOU7GcsdaXbZ8mj1srl39598xfAkzm/
17j8VOEL0sTzAr3jCxTSxC4N9/f5LGySjW+JVa7cRwunggY5QzPfmbhVsUUVlPBIKo8oL2mCrSLd
ys5DitIR6gLXt+iandnnnsxqJXX0KSrYoeq17ZUHj6p2CFtCmaxcEks7xFFUQ4MQD7cpC9d56SWx
3ypUYstceS4L/0eEXtD1sSwcN5rtuOYUXoMQlc1/PxlLH8Tg3BJeRRVgtE2tda6hDvUmMMqV3X7Z
uwwF0KklYScMtLXaQc6stUiLe+HTxMYLfjXSTJ+VulJFnqL9XoM9hRTv+hiVBR+GaUhVYc6kacQQ
Bhm19OACq+G9qXwK/UfKf7p8U9ZPvXqQKa7pIXJ+t/JwKOhTqz4G1T3F/tbZo1405d9XvmV5wv98
izANetSE0LEwDXzLCMVy8yGXv3nwFGjGPU2ICJ2Fw0vi3XlRR5F0Z8b7cVy5Ehe2FRGBCU8yft3Q
xCtR6UwtNyumo6hk5GDaggsLDMX1gS4cEqjbuTEgCyLbIL7xW0Ci9EOTw6X/5beaG3vwu79onNuV
yK/8tamZckjDzajEvCJhfun3pV7EkC9TJPrSheNzURt34L1+QCfXrti6XD4iQ5NABnp6Uk9irlOC
7qyE14NdjGJ2Wdo/tFil09j5+rdDwgwPIVUmD6kAKzs/lmMHUAjSRDLgTXcfDCkVaBDJ+bjj9bmS
GHm/wc/vodm1wCgiU6a2/tP5f+ICHF2qy6KDDFyKest+Lsj6H6H1k/ovSVOU0V6LqKHsyI7bX3St
QQYQXghuKwmCyNElCxceadQ00azk2frgVUX/C/YlZ7qn9QA8vEVxLt3m6az0BivvEOyppiW/R4/W
pq05hcarSqPkk1wlzi1bZmiIQ/vuUxFUtLEMmol4kV5kyUHXogFgShBWn2E09D/VYRN9pZjRHCPU
gH55VtQc6VkYohUHeek73hObULoQ2nFLC+cVXblRK0OAIWn5T+hEbmT/LFFUn8oPUXS01BWPfxlF
zi9Fm/SiarGX3y/0k7UggNXATDSshT1BHeQ9U7vbKG33MGuhaZP317ezDnWFSsLRhvIBmpHzbSab
tAMrtYM0DuSPQbszUDayJvr216joL10Ov6451NYteGYJ/88NqUbV1UYUO5ss/6rpd5G5skpLv8+r
lzQaB4BoTgiIC4deQz+niWmc8n8aatyQvL7+9ZGEjeWPCWGupEiCaxE44AbF8C21yQ2nxbWQhQc5
f93SwmCAUJGH0+YLWZv5f0/v5AnEemTVuY2PqanbwpKirZm49M7UA05MCLu6mbq+p2XLptNSSrZp
PPhulMs9pK2js6tzefh0fUjvJQDByZDdUYi32QAW9YjzMeUZENnWzpwNALWNqRW3RYyKUtLDLwF2
BEIeECyfoDP4qEeDawd0gSCqldMEPSsgK2r0fP17Ls+ZSWmHlm2LlhjHMoQkmlNNURJakrdRMv2j
rqNpUFd0ftc30RS82ZOy8qi5XFHGTTsF5QPLAPMgrKgfF6akttDPlmbo3Ue19RvpqGnFkV9eTTM1
DE9Psglznlt4qVGP8HIfaBjant/DXAZqDlWklq+s5OXMYQXWcbpzuS1Io50vZFzQKTyEaE8VtfKj
KbKDR4ftIFl0AlV9Rluefbi+VEvD0rgKSZXI8hxOnBucWnQYJOi6XCv/lBX0zyJ4r6BaeN3K5YGA
ch+iSqpJ+Fj9orpjB7EP1eys+d1FLprL4SFTCsgY/PijZfTKSgh2+fSczdk4KhPil4tXdeJBfmmX
0KsENtRq3hugy11cc/7a4UbDTZpGomzMwNheH+Xl4p2bFU4huCu4NYBeIFs33AJF29Oid2tD9zAM
zR6HsJLwuVw6PL6mKkiP2DznRZZ8SAsymhQD5LiG9rYuIciPx/6uUKWV9PGCHa5K4j/4iahDa8IW
0WGaK5WK4hXatBtjpteT7+Pk7frcXQYC8338x4hwhdEMNo4JwauLiloMtysA5zpxYeFxJ0LBxPsd
DNXLdZMLbyaHwjo+Y6ZQVS4i9S4sekCHA+Koavgc9Opep1FqqOQfiuI/D3EHKlj+AhiXBF65DfV4
5VBcbBeHJ7sMMyjnQaFKNe/ik2ikpakcvWZafHu5Q3ept344mWV8LzXkCxWqUdukzMbP18d8sZaz
TUAEPNN07ltb8C9DT6NHZObw+0YQA5oGrED45XDn9xyL66bUOcFzdilhi5AOa0ijULWYv+VkfEFk
G0AXkIsb/T18GZsgA0w9vXoJbDLxa5sMwJ7v6fK6C5J5qt0UbNtwMNNoX8TyUWo/VN4vyzoa/cp1
oV7cF/OHQX9KzUU2+HdhEqZq7ONSR3duyuhNJQEWEZE5WQ22F7RZ+hCPeWi64EyBu4eS2Taw/arG
U5Co0g4+6da7SUPbD24rnNC4IY5EFzIu1eceHGS3rbqxoAtcGqQ7dCwyHYVHQM4uff/E62Vaam+t
FYLYowwZtSse6MLPOggIMOEwxM5cwGItJPEg2JfkKnIL0jX3PKCmbdF7BWqenQzfvW/eXF/jRXuk
2Di4ZPkoi5wvcVxNnVKbAJ+cILlVm69+qMLssJf1lcB9YdtSUqcyQYjLgRGfu2FCUwPsRIxrLD9w
Mn/A/3LwJXvl9l0azpxE5zZUOSCWcCJZ7yngNorcJPqmGD+7bm9qP4tgxdUtWzEQgKHsNyOIzyct
DGUlaEMVRXr52Ew/J5gQ/OEp7H5eX5ulOdN5EVD5I2bBeZ+biZKGa9Bz0LbhljhIoZFC+qOHaMuE
Ub4SHKnzQgtn/T125ybiuXNx1iPy8zlKR5GrBr38CnMESjJZECnPwygD0xxBicIXKKnyP7DAW/sM
mODnhIay+xQkr/VEC3WRut1E5HOgwgd63pJr72cNHcKnKfCTH5ZVGzfQJABkHTvb+qpHufL97+eL
LIeMS5YVMuRCvrpsOY+97KFsi0q4FwBnd/Ibx/tr3BBH9NSMcGQy1YvJ6WIGwBvt/Dd+I7tGHNOI
+Xp9PEvbzNRJfZtU26nIztfPift19BLGLV1iPKlF9T8bdP2LYsflRx662o/JDHCA1y0uXGjYIeQi
h8PelgW/WjuRxkIOCBZPMf1Icic9sHj/DFnd0O+Aym9PLmkl1FsY5X8evTx+ePu83/Eno5Q8Wyp5
8gO97OEiLHs35R0w2umN16crcdCaKSFEsSdyJGVMkiLOXwtavkDbgjF+C/QVJ75wcM+GJEwjnLCN
oWXYAbi69et6ZzXhTYta7vXVWjID8ylBuYPK0sVdIYdypVegrpk5e9sq1QeP5nPox/bXzeiXngHN
K+q8oArhTLOEbah1VR5F7dyLF33pzYoA8uW6gYVxzDUm5HXmPBv1mPN9XnhFHJh5G7sQOfwOm3Sf
Q8QBYnflClrY3HOpF2YnvBuvWuHcyhBYBpIJoBRShXsSa9QkIBzLflLiok1oXFmcy9gUONxcNlBk
eOLnyPh8VBXEefGYxZBd0zkGvwVE7ZN5lFGWn/aWCmlcC4litQuyv9982NVJeBJBIJEmDBPd48yT
ClosaKp3NbSp0UCABVXZXV+0pQsD8KdCDoa8hULq4nx8Zj04RlplMZoyRF1FQMLz2bE/6/C/QQZA
baAJd6V3qyGNmb9CBDDYLxVUnN33orjTZ+j+bmgfydxe/6yFzUqyTgaJQ3QMVkaYdbrgSyOkR40j
fqDjkj75emVhl7YRu4glpWEQ0gjBiThTOZRJjgWba3+kXat+bChpwwpSr4Eglg4G0nqygieer2Uh
mvEt0/ThIYA+xy9uaDLe+rFxhMp0ZUTLZuaEz/y0MMTYbPL1WrNxjAi1T65JHdeIzY2tPV5fmSUr
+CkuF5DDvFuEwahe4ACcAPbe1/fGzNE1xfBErAxlYfmpqhA3K9SxIP8WNn8Zl4WsZbw/rba9MegI
ZP1WIuaFcTAE1DrmTJKJMznf9+3kt1pSMY7J615hWtnXQJbkxPrb3ABA1xktwfpT/jbFDFw5NFkb
IW8L24ezVdrbCZUayx5XjsvCjXhmRdjMI9TZUxdhpRvhICFD0MJZOkrA/+SVx+TStEGMDL6FEhRA
TmH5oS1WRrsI0ZYy46NEG48OlYjXhIfru+wiCzFPGwefA0rkdBHBaChD6U0TJK6nV/RLQgJhqOrt
iKoYKhVgeMpm27a//xebAFQBWpPFET1u41Xe6FvYhBB2F3ZExMdCea5yMlfpE7Rp160t+B/I7edM
C7X8uUB5vv/IfBtmrsFXqKHEgRrAMe2srdlycQKKtbqVy39p2cj3keBA2ttCC+XcWunZtGUYdEL5
k307K1AotrFT65XXx9I2nBM40KujhkMR4dxKa8D/4EgwEsjooc65tygtNj1cDxBurkQBiwM6MTV/
ykm4Gep00jomprTK+ZTQc55sCmMat5U5VivCPkvOiDoovo5ggxUTRhV2ecigMQVb4NEerUdIqlY2
w5oJYTSjEXR+4WGiKgbn4+RXESlE3/94fcstL8+fgcxb8mTOghGU+uRgxe6lzcSbQKcK9lGT/oer
lfL0jNEE3kRxXPARsPjIU0ZvCUxV+ssMiukc72ZSA2hc4wdNstfyd0vO4sSeJTwYRxt2HBTbOLgF
rZF1FeRu3vnWxlfLr54Hk3ToH4I83l+fzUWrs24QuW0SPWKI0ie+UfthmbhTntxSWyySX6oybOjS
STXFbe0Vc5cgJ1wiZYF/7c176GT11D6zYCbDHny57gh5lgQ9m6LLENK+9MZjSobdgIwo2l0f5iW0
UrArbH9dgdoFkYmEcul0gFJFL59HDV63Q8NogXbk9ehCjLRv6yMs3NeNLzrJkzEL58L0Zq77FNtU
Tdg5cALKg/Q0IpyoGD29genfBzdncyycEH2A6TPI57Gq974CLWoN9yLtyNdHtXgOT0Y176yTlYSn
3m8RyoEPwYFz2Gi+9XVLu40fAaJck6J4BxIKCSHTJrNOJw8RNRjRc2NJk6D3rZPCbwzIZ4MWqq7S
+oHYDP3L3qfoJm83OhRmsGNo8lGG+yr67pmm2/lvXb7if+adcvEptqPPAAMwj+IDsVPBeLVFwxsi
rH8hlXbLc9TfJLa/cjcszu+JHWHXaNDrkdNnyJIKH+GkulIDh8n0DU7I/yFOZeuRDSXJO+vPn0+u
X5LygH2L/SmNaHPmkI1BEb5iZGnaiIDAggNRXcAxafKQQq0OpyhURrZf3BuJd9829uvf70oCH4fS
DyAGW+yjs4pOCoBgJG4cmdknUx6TYwXr432gOtqrkcZfrptbelib6GMS4hMcszeFWyJAD7SowhEi
VEiWu+ZIHjbvvpqEfONtK0HTaT0k/bb29tftzj8rbkLeYnPsxZrRmHi+ZDmiGF3ry1xOUngP/5J+
iNG83ci5UT/ZzW2QvA5tDkvqKiJu/uFzw4BDFZIIKjlN4j7BcOlMYxNqiEP40NxCYdZY91IwvEmI
WO5iShqbtLW/QPk9fWn6Ytw20ai7dRx+9DXtW6/4r5pdxR8kc5wOcQfthk+HzMpb5TIK4fuYGVqi
uU5l8QGZSHItzb1MCHR+aoovffZ2feovb8zz3xf8XpbWaCMECo9s5RBLr5YKodlzkh4Me1v47V+f
mnNjwvbSo0yHY43BoBIs+wHkn9A2QR10fUgLtyMbGG/GSwiNQV1EI6h101FZJHEAjH2jW69G/E3T
PkvZsCmN+1j9XPZ3dbeHpE2N12r5ysJ6zUUm4HmIGs71mPOtnFldnpRaY2xU5asSbxNv5raF3/Q3
iqmgnKoaWk2j3zn9Zy+u957zsJoM0C9P03yOwC3MPR4U+oVNLcGaaw8dm5r+9B3EMDFkWmV42+gA
emgIkB5bqHZRpq4900Vgys3y/aDuJoRYp22vP6mFWwc3JSHv6EFv3yO0cehoEx5eegg95LkBOnZL
I9j3tu6OHmym0Yte3YxI0g12tcnq7zQXbWPpoSm+pfqvunpx7EfdOUSjfPCBUlDhSNKX1rrNsrVs
50I8dj50YTeHoeVNqM3DdYCeaGDCqE0uElGcQKeldQvcdDtGHw14X67vuIVDdDbjwqJHwyBJKHgb
MBPs254qOfP4wkudzebf8xBfiVVWFlgTYmsInGO79jGXw/XZ0OQvJ7fxADlM56oKkkbjTxkeyOtD
vLzwzmZWxDmEBdLjUtYZUFuYrl9AdwwOM0S05LoZVb30yPMlwAuF9M/c9HF+frxxhOijxc44DS58
k/RovmTJL8e4Vdpny5I2kGhPMVxbX/oqhkRmr2o/yd9vesOE1KvfSCQmC+2hHw41NGqSVKxEv+9X
rnBlnH2gEPJ7KY0bcIsyEbDqNPZtBNFqpqeY48zD7NL+SkZlMzPMWv7TFH7LC/DA6aZBNyEbHHcM
oYZynoHX0XPxaMPJWFkf1Nr8fn0eL0FvMAjw0DCAC2sW6UfBCZCtkMexZh79SUXu1nXiz2FwRDpR
BWMUwRumWx9tUuSU8pzyC/nydvgJV8jKbC3umpOvEM6jipaEFXt8hUwnge79LMF6ZnBXrwx2cdOc
mBHOn2zDVZR4vbHpK0f7mE2KPKN9jLvBmCo6oGBoRemZIMpTyV5CO7lrW6/dRLOeTq2F9sqDZSG8
Z+4RjnVsgM10SYlzLztTAcelsUnKZ5SEguqo6Ql84unGcrat82blX2XWn5cx/3w3BniSna99BW7o
0/WJeXf1F5v15EuE+affRdO0mi+puwnOtZsWSO8sYW+rtw7E/NAQK1DASeqjXH+U5b0/fRjGz7qE
QGx005K1jqJxo7a3FeWO2t6lRuNGUKUNekNL1htEX7w1i8P1b16IQefZmzt+TQPOUBF/DldUbyGS
agAMfvNUtHm+SlqwqWr9MIAX8brJbcCRgIJXmhXns7hbWbKZHAMuCfHihKDKzLtwMhCyQVykbdD2
TaXuJ0y1ycqOvXwNzWP8Y0lYF9/2YAOusAQCgncKPSjBvoE8ymzNlTGtWRKOhpqyaF6MJV+Ttx43
95SRO02e9HYlhn9H1F3utX/HJN5KENba1hjgBcNyViWGFJJ/TW6LFm7F8LmVop2Kq/QVd5I+KPJB
1W798A4F8qB9TZw3rXi17In/+NaPD5TDaex9zJzUjcpdjo5Q8WV0nlc22uJyzxlEGuEowb4f45Mn
v6klHsgJPtiUvA9DAIlvZUGli0JwM2j7WNX3gzyRybG2UFt+i70fFXrPLnpYh8np0Epe6wlc3vkn
HyT4jSnQy4FuNmOTmdM+HwtXkWHTce7rQHURuiGjc1fLT31jbqzw7693SlRzXwnzASW+sE1SNZX6
EO3mDcoW5KukB69Ldk1SrAASloaIHYs6xVxGuoDwSnUMUtniQhgMKXLRY+83qAuiIzDCbQvtprTn
//UOHr2XEDByw6bxCFims5OVAS8F6jPXyZx9If9ui32s6A6MUZDiZiI4zQdf2+aO8qo15lYdkIvP
jRd0lI9Qsd47sCpD3vRs9spjqOt7o4tXUvTLs3LyLUJM0cYOvHsGs9/OSRHjgDCWbD7kUHPAi6v1
biWnt+gEtunKEVg4AWdzMP/95AR4JV2EGfAkZCWiY2L1+3DKdnnz94Vj26A1ggHi8igdC/s6AYKg
hPPw4ugWAmXXaVaqAcsTeGJB8KdKh7innDGQ1PngW18G7VinN3H/RRue0/wW1KKu3vf52haa42zB
452NSzg0YJX8AE1UQkHrszJ98STvkMi3UvZUoQnSgCoD67eW3VpcMm2GYZn0lFM3Ol8yo+ERbY6M
VDc5F55+k8LInWfOyht6nrCLoZ2YESa0QhJntGYzCFG5RX8I0JHKIHf7mNPrBvHyiiueo/pr5oSZ
JOhX4cPjlorzJyXdS9EDAPHQ/4VKEokPWJq5Gd08+6noKEP3KxHH9SmFgPB8SpMoTZQmwe1qdQCD
pfwIM/dDl9j/y2H7d0otWTk3gx4dKbeEMRbGx7p5jMy3yft4fR5nP/Hfp5HuqnMTeSgHcjuwavEk
beQe+m1pxcLaXAnPszhvZDgpsNAGwUEbeOsO/u0sh3B9IPMuFgcCxgYcCI2BMwb9fCB+Scu9LbMk
daXBzooqlP2glA04mDvJXMNoLEXJxABzeZScjQbJlmAN1QSjjlgZdG+68bcRqDdZc1Pmg2tG8KY7
j/IEYdVATGIlNHoeZKs+2MOL06Kq9tPRP8jaz9z6KWmoUD45Tbat83yr93eS9d02Kzdu1JWYbsnd
nX3wHPSd+O1ZTytBRpS7K1brRzUaScjkzQ/NoeeUP8SA8tPwFdrs7C4Yp9CVevnRDtpk5TsWVuns
M4RVItHFKxPmxU1QkohQzUbmjdF2xximL7hYULL1m2itA352BcLWODMqeCY/VW30JzGaTruMRFaf
jZsqzHbARN0Wij5Z+2xbq6xv8+G8sEqI+J5TU+HuOZ9xPR+0zBzYkEZfberbKIGlUwLYvbU/JNZj
Nla/dTP9WJnS8fpBWMpl4ub/NWwLzsnvtCRhlue35Ke2/6qov9/ZG+1PeXVsImA+Exx+dyWiYq2x
cge8Q/0vB01YOOdi5IscgtXmiof+irFphiLdBbZTbtGske8VD46KDmKrTZL1vas70UuQpHDK9lPg
ot+hEskB4FKsNf+24H2YjD8fJKx9oLY1iU0mw6RtP+2+9uCcumzFxS2g7+wzK+Jam2bZeSNWIu66
Dv2OcHyle5xrb6vZ3ys4YYNsQ+7UyqE2lt0phsw7Q/FwfCmiZguDcN68qQ4Z1GQzTW8r+2F5I86V
9blt2hHzcHWWFWkxsiZ5+3kY7xLtqCX7jr6jAYWpEVD4Xaq7MOddN7uUlmNO/phVz/d/PNFo5KBc
vekdkoyzfGTA4y7cNeDAqnprw1qbe9+7CKKuit5KqkSWC6x9A/94In2EOFm1XLjcItKTjX1Xr33f
vPAXO5U+L2Iieb43RE8EmqsMJGbF1PvtrJoaNx0y2k/ITNfx13Fa2SKXrA70Rs19Zf9nT9iIUu4n
iEUwHVE43JBMUcJ+Eyj7okCX8DYsPnf2i2E8QLIeDC0pyQekP9CE/hUN21B5NotVgot5+q+NX9iy
5mSmShfNy2O8Ze10rJJpj0bqpg0/q5Ibt6+jrpLV+FSOfNHKXb2UdD+dDBHqAfmYMSi0EpNtbQhu
7hOv2Jveg0dBLOW5VPx0AthDVtIN/8WqI5Nkm7FT73fkyR0ocT1XVqMZmyn56iTyxsjeINPeWOVn
0z6WQ+1a1oukSyuDFTcaDYXQ9dA3QKigEpwI8U8n97QsSjY4FvkIyb7bg0kw7jXlteo+5vmKAxZz
Nxh4Zw4Bv63K8JwJcYlWIe3doTvodi0QwhbuX9VpN05s7LRkDYck3uXzYGYzlGHB+F4QxRlwgmfk
BaAEzmSvcvMxziHiRx6pJvKBKegwWVN49KssWQmLFwZp0l4IqwXNPpALCoNEu7WcdWxid4AjYMOR
a7cka9+QoYluEYRXNtc92aI5SKXg0AAgpr87/5NtU7U5QtSQcXN9f9NLkNVot0L+p6xlvt+zR6dH
kgmlt4Sq7XxxOqQTzz2mDw/tLG1Iu2YFJMhEmAmVwCzYTFSENBjv33zvc51BUP5FtQ7UVEb1BelJ
2zxcH+9FnkP8jnlCTgbcxIMjtx7fYUbexla9fYLOV/qEn9SLB7glvOzeCt1U2SGTs7HDe0dayW5c
HBlhIgTfXE8g5keVD9ARSXd729+AlUanAcnRTI53MK7vKtVYOacL2/ls9gUH7aEqZUSwrJLKC3ZR
cVtB4JEEe6m7kYav12d40RR3I8VkersuGH5qz2nV0uHkQJhORutQqLukCrdqt/W8FYcw75mLPUUT
Ftg2oLCmuHntOLd0v6KIMTiPUwM69cu0lkpZNgHcFmZFgAfiKzWS9S4rZ/x4gNbvu1Tv78R/uz5j
F0Ht+54ESfx/RoRoIqgC5AlNXi1yTSsbhSG53kma376lnZPsTDvSb/x4kl+yIYn2SVH09w0AqY6u
Bik8xqilruUfxIez+EGCWy8DtN9CXWbU6taS3SoAomBvDe/OQkkxeHbCYwkvfOtsUZ4KDbdS1j5A
TID85wMsrkmqdQD4heSA2sT6ZKV8gBUhlqm4qbTT0NCTH9DOzNEoQIXJqaidU7D/oRsr0d3FXSpa
F9ZDGvXRQPSVNiT5EDQfJkhX1fAfEPF9/0W290m1r6uVES/vsz8DFmYcVbqyyyoGrHnfkvjjWDyk
+u/r22zxYDp/TAhZ1byUJ6SlMEEVVq5+gG1L7cduAsywhhtfG8z89xMfq6coHyQ586dF44e8/SY5
8l5d7T5adKQn4xE8uRNrWgzhPlYaXp6ooOqHHt1VnkKwZVvOitueQ8ZLX/Nn9gS3nTtZbBjz7A3T
E1IGuvPBNO+H7BACKGluKeNcX6ylKaQVl3YnePRmRt7zKTS1MkGv14ndongO++9+RBViLW+yYuP9
GJwsE9KIStp32EB+m4o0IthoBZLxvj6SpQjjZCRiYKpSx+vNEitpon1Se23XNlu56+ONoq2coaUN
QUIRhI+OCC8dU+dzBgBCR4yemh4YA7/ap9QnxrcW9dHWuOu9w/VhLU7eiTHhNCmJYQ6dgrHe63em
/xzRCFx1/1w3sjh3J0bmjzhZIQ9HRHCGEYvbR+0eUnOPKjaShmseb3E0FJfhtTDmRj5hu9lN5qNE
zk1agBvJfwxdvxnRezaUXVWqOzt4SSiXKuixTpnbVttRewyG79Ua4ejicP98xTtJxMlwAVF1oVTw
FVlEZ8v3wbjVUOZe41lcsgJTMmE9lAs8YIRt4jhcpWYMFB/aHz3eOvYHadjaa1nUpRklyp1f39Tt
DUeYURMatxqRwsStfRSYnK81cNE+WoFWvKdiRa8E+w/sAzwaZjWB8w0ywj8gO7MVRaZ+2CblLGOR
5PZNDJUb2pfo1VEOmZJq58d2+2DbU7GTo37MHwbTqqGzshO7/NVLdOsBgct9R3WnKEDu10/UX3Kd
oCkGwBY4XG5kcrmHIj9H6d1Om+a+67RBPiSpMRAgVHqhb3Ut89eIrRenEYJEmgVnwKfYmF4GiFiP
NXhsqXQ+9KHqKrRuN368+/uDRgLpXzNCfJzUCCk1JvM4elq30XqEFK18A/PGY9QmN/9/toSdocek
3KUOW1321U7usvghKT60a0DWxSCGyAl+KJJj2kWK1kdirtZYQtc0ol8tdBil3G6Q1OThrCN8Wz1B
y7jNYdKr1kCfSwcMsrSZitxi94ucFUmmKlIbsmalom4zb5cqQGSgUPtb8sw5TCPpxCBpXuSRJFzJ
RaFAiW8xwrLy230RWb+TwtBXHshLoTCs4DYpFSwBoj8/YV6rBxJYdN6LeX0XAtL1s2Dl3lqcL9Qe
Zs4w2BfEHKbZBW05TfQrIokcb4fhW6VUG3OgoX8o17owl4aDUBcgDzr6yNcIc4YMU16OIzdKjIiY
nT93ydP13b1oYGaL1qGbgtdBiNxtpzOkJGEwxgz6bY9R8+N/MUD9HJVC/LfYAun40eA7Oi2Q8Ar+
JNOF0Fmwph9xUVGatxaiBCT6WXvI7YVVzys1LasI7beh9g5KuHNUkgHpFjFUzXj1o1nE537WxIXi
7X8Z3R/DQljRFT7tsQktl1aZfacvzdV9dQV0srTdTscm3BlKnaD8HTA2X/0KT89WG3aSbexHYyVC
mv2YeDeBNqeMCJ0xb3RhJ1AqsexoArhSWYqHcNaPoSLf0X+puujJGXwT6unkXoY14PoMLg4PABPU
eBBKOWI3c2o6euN1mB07GMKUUtvGkYVUvfaaST+vm1reJtztdKKadNiJdVko0dPMnHuxukJzTe/e
yh9HE1q8o6r9yssbw3iW1E9Wt3KBzGf0YmJnZgnSrpBRi7g8HfJZAjlGaCL8qYLOyX6W4Hvt+KD3
++sjXDzNSInhKkgOglY593653gVWqWKqbHhl1Up14/nRWt10zYjw3IbTJ+OSxwhsbq+9J3+yYIK+
Po7FKcPvQbU5x5eijJg0Wg6Sj3ilUWp/lX54LCDMBRt9Y/ffymqtk3npIQJF4r/WhAFpMm/tPueE
oTxOIC23OzKfG2TfYAX54nXOB8X4cn18i2lNmrwAigODoatknoCT0BmJRikNJUyi4fTcT6mLauBn
VIJfMxmJPPpLjAzl2KxAckd705xxq7b6trWLnYVE+vVvWZ7rP58ixFJeF41JUuLCHKN3S4ko6gMi
tq3R7JJhxdTCRAMcoVVvBivwUha2Z410Obq17By0mbZFjWT4NjBuTCvd+vY3BJCvD2zNmrCsYWs3
HXKpnDvey+b0ufTfBl+lAMGTybk1s5vr5hYcGR2RJgODrIhLSIgT66IyJrWncQ88yIH0Wyv9NJqP
qCWvOMwFP40oB80FxL80xIvsMfpQSWGVzk11FMuqT2YPm8Vtpt8oCfpbKq/nYiVtuzSPCilbde5F
goBWGJidtiDCPbxmMj0NpRtkw526Q6N+1zX1Spvlwl6EGJVENNpCEIKI7H2yZFa+PLdz1gg0D9xR
G6T+2COpv/Fi68n8azwagQMGZy0jiLsoxgljm/x88GLkP90IRvtWsjcNlYWec/b3e+PEjKiXUdVq
YTSzGY8QO6ofitr1CpW+pRX/v3TDIQPjUA2jfxw4mXDCSsdom2KisXMqKlC3UBTDtpOp5d2Y6M/S
UIfPdjhqP7zSbPZjRgN7EJltsNEDRKhXjt/SPmVmKcqxlJwJ4VMQYlYQIVW5JoZvofwNCs5kmnHR
twb95U69CddycIv79MSgcN6n2ivD3MRgDk1JmyBs/hn94Y2aR26fflOClfO+9GIDa/xngELQKQW2
mjZIBPEEvy/sGmxNA/PLHOfCG7mXZBw2ZRun/H59L60Nc76eT64OcFDp0AUMk7at5zLH0QTmax7Y
B8mZnkp04PpsFSo6D0UIYc6GKsSghjd4Wp1piVuov4ZiN6DfrB99595yjpb+6DSf23RfGgnC7cfe
W3luLfoEG+oWICOzrqhwVbZ9M+V+zjQ3sg9BwU1jafvOdmV6j/o1tpELzNC7P+B9ijoQHe40155P
buwPXieFTK5mFjIp6rDe9f0IUCTVU1o2vB+6HxX01vbqLUyDLxIi3NveQhmaBLDDJR6kx+urvTR6
qucIJFFb5pkmOCinR0fAyHRm3rORMIAgKzpE9d6W4kOZTofrxi5wMvPwT6yJGb080vymCA3yU9lj
qyC7XlYlqO5nnJcb5Pq2T6NtVqkPZbAvlK3qWkcz/FRE9zhpdNcRXYiehq20VaKVD1sIOfmuuRw9
C0hAQnm+LBISXKTUmIWB8mRcFo9cDSsTvXR9g9Wkr5a3qg3LyLkJJ/aCSmrm0xyHVrwduxgo0Gj1
RzQmyxBVZad5uT7biw7k1OT8SScnWW+bWCX0JO6cCQHL71372Zx2vUJ5/cuAGDCigdLX6zYXJ5Iz
xGSxn3SROBQCRT+OKkaZ9A5qjvV9763h7hYnEv1V8km8xh0RzKR4SjwBxUCHvb6Xkztr+CipB6d/
vj6QxXPBm9+gjKwg2Scsl51rVWnm87nws6dYk27LoHwZbdiO2/ZDgGT8dXOL84bChwk/kMbLSjAn
N37fpOCfXa0t67vazJ17c1qjS5h/RPSy7MB/jQj7oYhIDAYdRgxj2DpxiaxIvC3VlftjedvBDEl1
nNPORjjfdglxVxbFsCJ0evpc9Qr9lMUx7IMbCTbhKdZv2sK5641flrMWEvwX07OQwcyAqIntsSZK
RsgdO8TIrbZtwq+KhLpcpe67wHOHNj2kxrc+Hw6+slb+WdqUMzMWuDe4qgyxQN2VFIntDAjfFFbR
Y+vX5DflKX4oOwUBVb+pV146S0tJEhf8E7AgegEFh0XO1pBAWpFMgWLRa48Tt0Pw6/qeXAz2To3M
m/bUfwxTLfcBRjrJcTZDAcG5L+0Sg6mNZrHl4TCRAcsi53mwnP9H2pctS4oDS34RZoBYX4Fcz75W
n/MiqxVJrGKHrx+nxu5UppJJrOq2dfdDtXUGkkJSKMLDHcIe/Mf/8gOUXVGguqelGT4g1rKtle/c
6SOm99a4a+p401ZPpv7qkV+oJl+3u7QZT8et7JO6aoiXESymLQroNOw8Z4iuW1iKsWYqDxyRgGTi
5XM+s1VsxKSuR2x38MASY2N0b0LbWdq+BQ1yih7S6+aWvBPJIYjSzlhA5G7OzdkTBc0tw5FpGLeG
34eiAU+H+Cw0vrluaGnmTg0pIXJd2nkMzArI98v8pZ3yV5JPK2NZ8nxUJGcMMu7qC5o9btGUeB0i
KNb85yGfLB/zf3nYn5qYR3ni97bepDL7/bLo33BbuuhJx5sybOOwkY9yjTt6cXFOBqQ4uZ/4uuQU
izMmR6PqIHMBAjpPBMNakLNmSHHrQRNm2yWYOUGPhvfWpXdV/eyylThnaX2QJkYNBI0pl+RNg5i8
yaEe9mzqFUGnfZSl3PdxvnI/L3maAzgmxHRN/KM+RCnT7clycTR4iYA2NzVadFMY4u26Py/l0X4L
VM9c6yAQVQuqeiPcvIUAI3RHtM9Wkp2pEbTZ6OEImtl+YOBg/UbAgSzHauu38SbGlvLKOExbb8Xv
F09jCA+ALR8s8zb0mM+9kpROj+JehiN/atCmzrshSAbUY60C2PoC+ux+WHCJlnkeoFsnLKa1Xun5
UFLDh9MPULaF48s0c/M534WwIW+3iXuTQwkPCIE40zdtUeC9FF6f/yWXPTWp7A2b9iIuY9Tm/WrY
8uZbzXdFT6Kp+XbdzhLkDuv8Z3KVvWHn/sjdmTBxtAcOvvM8KHtwW7rVMW5AcobWqMhtvpEp2fV9
vhEmBznPX3fRzK+j049QAicLQgVeP09wndEgNZG+h0am93Oyv0vn28juoNUSJtaubv8hAQeZvt96
oHORVpllj4wsQbEeR6oh9rELJaiC3pripfEi4XwTXXR9spdC61NzylzLAlGZhmJPGLPpSz7KTWc5
6INHdnHOwxl/q8j7e1ZnRUAcE9BUU992vOHC92pQO0LlKhplVJT3kw66nTUKmMVh4WFHUHueFVKU
/cn4VLQWhx2ZvcybopO7wYgjT955a2mERVMgpZvJpoEJU+/zssqYUwmJo0A3oPO3J1qUQRCAfuV/
K/8+T95czkIjr4Pss1of5qM3NEDXI3JoNo0NQpmnLnnQnT50jdu6WdntS1fHqbE5ajq5dw2elDFz
YSzv6nzXCUOH2J4FmrUW2tjXfXDNlBKAJckkrcyAKdLfu+P3VHtEtL5iY+nwAnMaIjwTxNAAqyjD
qVFXLQQcomxlkLRFCLxJAImlwP+n0ZxYUsIudNn4k1/AUtygCZSgt4zed93H9SlbOv5Ph6P4t5Cd
pRc5jNgWR9fxcy15YNg7w3jNRhnUw4OUm+sWFycQ4odQ20Gu+YKpC5dNDIkxZOsHdm8V21I/8PQV
nHv/OyuK140AVbeDhJUyhwieEWufUzoduWE+pIyuXeLzSih36ExajxcbxoMDSTlqGTAShvCQPwdJ
6KZCW1wPYj1HpkELCrRUO1gQLcX1Yx9jNIpS0whtr1r5hoW3Bz4BLBPgs0AaS93SQwnARzl/AljX
THfTVVFpHzrwB+ru924VXbdwVM3lR0D/kVgDvbGy0cx6KOppfhFkdgd2J20L+bpXyxn2aAe4yWJn
rYFlDkLUCcbEoltmrrgC+Xm+6SajGlpCsJoA9W16x9sgQ3/dXxaOjhliNwuUgxofLLrnFvK6TseK
oD7GtM8yvs/GIRDpSk56zYbik1bKdTeTsDH1oM/yPhNXuzW8YXt9JAv762wkytr0PLFJXMITKlGg
uz9M5YGTFwNcVP8bO+CuP5+xCey/BsjewbFtdUGhPwAQ0YoyXAdJL00bcgLIruNfM9P/uSETVUZJ
KjyrpwrAqqCtxjIBuZ3hR9SAMiKwnQUrNlkr/Q1FTvzA+qE/DIAxgGuH5HsLLQwAQjnunL5kkNXx
ZL+bGBNbWGt/oh1H50HFZA7WTZ9CFrASSEDyYQJxczYmAP422HXuvkUlAzikoiabJC3NwNam4Qvt
J/1DxHV86/Ny/Bzi1KVPSWuSD6sFh07BNOSDe92Nd15qOD8oT6ZHNzXRG6p5Xb4ryzLvgQKLexFO
A3TEdhVt3O7WrxJNbkmdGGxnxDH7Utld/0WrJCFgLizYRzl6Bg+0mEIlzWvMbo/CYL7tRSX8lftu
6WABNApQP7zMgfdS7rupxDWYGUiZ0ryJGntXIXwtrf0gb0trk3nP151qaa1PrZnnax2Llo/ChDVX
9qhJo1WtYYGH5MZ1M0t75NSM4lJ1MsF9RpgxQKSXPSX0uWu/y9UC2Dw36rEFah8g5BCjgpZzHu1J
6FNRm/kEjIxhLb+XJDKzHbEeEgYZlfJGEzsAiXz56Dgrj+ilNyUaxv+YnUd/YrZvoI+F9wAyfORH
B9qhIntOoUnjdBvb7gLdeqi1TQOChDVk9wX/HuLKmbjXxPGJ0hNgm+eGPTk1GoBZWQg9u+9W8Tl1
wxbwqLh7a5P66MTjxsODYBYdGdBwk9hPuEoPEyuOI3F311d44YY6+xRlDprKS1GXwadYveGAENmO
NLsEeLmJw7ZIDmaxxvezEEhh4LihZgip7qpkCdShObeyPgvTwnkpUgjSeGUS2hm9b7XiF+oL+3qs
X0rL+3F9oEvo8FPDKlmCnRlJrxkdxNKK6UD1FMGOl7lho1nNne50oCsp80TciKl2i2PCNHqjuylH
f21Zs190JLoWNoljILmedY+6OYq9yDxIXFogpTPR/0+bD5bYw3sXoy4fCIvJI+s7+zjqevqoC1zI
eVys4EuXXBhRKQo+AHLZEMNUPEnEU92wbgDCSeu6kALVrnu1jVPB+oBKS7KpquQVGZlHO91NMiGB
MayJcCycRMCSAH03Y4+A8VCOCOAaJ41wPUNAkH0hhO382n13jDXM2sJJBBnVOfmDbANCYvV47cXg
2BKrN/ZT4KCmgd63lu0ywCuu+8lF+/68OVHMMEzgcfQZRHa+OWujR0XMG7NQmh8DHpgWeNWjyoiy
6djpb6DGAzskY3sihyBFN4NOHlJ+YPFeJ6GJP7v+NZezOyes8XoHFRfuFkcJhfRUTBr8Z8atZ0Cz
7dsxD9Phr095kBLbEDsCahzepFLctKxzyQCAAbRGkOvl0WB/mub7sNY9ehmcnptRjhoELUTWBcxk
4D3orfvRT1Zm6/Iwmy0g2nZA1QOCYyU4tdORG5kNCwVpN6P+lk8RcP27dAI/1eH6wiwNhszK4RY4
JSCJrkSPjjNRrAzYSiFr1zw2OUext8mylQEtOCMqogSINBgB7k0VPXJj24XeF8w445sNcVRmZO9+
n6M9JX3xa+Dv0aqTah3krSswj8xamHHQ2PylMV+sVtxR43Vwy1Ajq12hl1f23B7loIwDsR/wzysH
D6p9xKp0mYVx7kOclYCbjrvTAxK3AQhgNuUEup/x29Bl27QGIMp+uT79C7XOc/uKM4lYszunqTIU
JfxtJ7tAjhoUZQ12P9FfVc23o2ahQQvh/bCWUlvyMpSTcHvN2pDYN+cHRFEAljLlNdYEL1je3ZlZ
NMcqdLiZkrV6z+Wxh2H+saVCRniPjmDGYYtMDQC0IFIZbgi/8dbQXYtjQrsbahczMbmaJgQJH1LN
DsIANDMFhl6gN2bbjvdp85lru5WlW3SdE1vz1joJu4bOqtvEhS28JREi/9QNhMh7hxah5X6bkG/m
1rYACml4vW54YYx4GQFRhvMBtCNqNcP0PV67VpEDr/YrzrXAzHFRon9QHN1VEZZFW3j1wz2QQcRf
52PU+irLRVtCHNmsUT7bmeZOL0HyXrdB8/f1TeCcgemEFRsoUjWaLJtRmvEoYaveOcbdBD3qejCC
qV2Zv4Vy0LkhZc+VZKycdIChNrtJ2N1U7gbyw/Q2A3KWbht0+Q1KILr5XhQHr960ydP19buMHGHe
QmkNtzMIDtXUTW77aYzYMA+p3QMQhVZ4aE33c3nSfcnrMgTZd7LWtrGw/85sKvcvwTFvZhZsTla6
9cXWyOjeJUe7WStwrQ1OOVSgj2aLckD3GYEGJ6gdMagxaJPvhk2jxupCrm+593F9Qi+frGcTaimZ
CcQcI2RFMLjcRQrs2NTRZH1OtYU3dziI6vD31nCRQT8NYQz6uOctc7Ltx0Hv0Oxi4B1e8A1BC29S
3WpIvCVy2Mq2B8KiXbk9lzbhqUVl8Wy75ZBMhvKnZpS7eviqZWhQ9pwtZ1mgrUZRi9ZMPChR/Zgp
2ZQtD9SbYEmF8TVDEY25C7oawP3HIjJjNNusvZkv1g40EMT2CBBGCIYRHJ7PJu3NvmtbQ0P1M4Qe
2Mw6xhwzFPqdJ57wgLq+dhfRzmwN0mDA2yAMvbgeGLfzOqWwpvlf6wyNS9bndQMX7g8DADGDUwTy
jgirzPPhdEXtQl8JDP45YKjIX3bNfV28ixGyatAuyOp92a/xMqyZVGYwzXo8z0ysUTx+pqj8gVa6
ADNhCuzl186zQ3+tr/willfGqNx7Zjs1XY5cZjAM9565JWaBYHt3fR4vzivFhhKW0SmeMpfBBsO5
SOOt34NibIiktbKZlxwCLzFkL5D8g0somxkoV/BOc9ipyteUZGFVrjjE8mT9MaDsXSdpxikrZgPD
C17phvG0yk22NobZQU4OpMYeiUgamPBYvIXuRzBZaz62YkLtTCgMgUzHPE01cwIrftf9lXVYniag
qc35DYLmwvMx0MF0OqggYwyiDsDRXFXPpvN83acu4QGzU3ko4gEhjj5CdbGtBiyGwCPNWlZJFEtQ
3FTR5N90bSgsN3DcB6ZVgWxBrFdHulzx6MUpRBMXsFsgYwCf2/kIjThxEnCva4FL72T24NUrxYbF
HXPy+4qjxV3XCei842gb0YRJus3oBfp0l651Yq6NQ/E26ZDYHufdX1RpkBl7qq8VkC/fRFinGRTp
zv2XQAcrmx/9pcPUD1inASSvjo0esCAW9xUJyXgo7UjQe/nXxY3ZJMp2FkBIOAyI4n9OLRvZ6RhV
gr42PRiNVwvQIGnvr7vg0uSdmlGcIOMg3ucmzOjmhwu2FKf7ed3AghcAT40KCWTW8UJQtdbNoWSQ
A0Fni6zfDOQkZTRah8F/v25lYbfCCrx4LgmCCUMJEYiYQc7VpAWptcmRJGRVgjINC69bWZgsvAYc
sIAjD4Jqq+JpYOhzSZtDek74b777pLMV8p+LUSDlAVZ8YMNtMN4iG3e+I9lMsQtQGAst7T7pbxJn
Q+jfrjdMYH5mth80tvu/VaxOjuYuBiq96nMWovtBT58tsvL7s7+cFRzm30fqAhpCtuOilHk+BK3T
Y571BQsb8suoXvrm2LNt3keMrxi68CvFkDJXsU/hcxBpD81iQufpkbufVrrRq79dcggVgB8J4Btg
YhB6KvuDZLkOSfgeHd7mr4ZHbbdWWF4Yx5kB73zCskYYzggUe2i7DxPdohGnBJBordy0sCzIImO5
beTV0AageG5CM4PazWxF3qUUIsTmvumKEPoOw9pxvODEp6Yc9e0z+AUxBpgCg5VV7Nr62HkrN8vS
aBA1EzxY51ZS9ThOC2b1bUOwKNZ3qwy8/IbW6DpAsi5Z8bKLHY/lP7U0r97JdslNZ0JZGJYKqIyJ
HMWHNeKPhenCsxuLAsQECldqirjp+y6xapuFGZ4byZvlbES1UstYcDGYAKgZPIkzRZDiw4A7U6+h
YClIyU/PCuISlOviuYDg6PXjcdEOGmDnEhxuLVfZ+57X+4Vb+izUtEiQUMSR4z1May0KC0uC/DNw
O5AaNAmw7udL0nJicmdqeQhZJEN75dnb9VGs/b6y5J3Z5iwz8Ptlsq2zx6b8df33L2dpVs5GivP3
e+ziBOas90ldxQATCLPZ+7S596ypPjQF8BFyYGtVwUVzc9UcMBm0eauLj6N6mHwBSgI5bpy6AGnd
lmPXx9rKQXm5J5FPR1sOhoYNaaqhbJ1OEPdqaYK22QeD1Sg4b/vysTXrbdl/vT6D82F1fsfAFKSD
HFTHgAtQU/eJtFEDtGAKAmT+U5Lrw1Of1jfTmFT7oqt5aI79N1KPw03Ch+/XbV96BzTdQdqCTnkX
ROAq0KqPyaBVHqYT9DMhdfNNvYbbnw98dXQW7i6EAgBToUZx7t+xkE6aOzPFgt1uXM0OfLe5SUr+
pXHHsEOy2oXk4z8MCm9NpKdxQGBo5yYFaTlD9zrQ6PJReGXQrNXCl1YMt+esDY4eb1010LlmJn7D
oG0JCRUBBYFo8B9RjdcFFJ36gK5hRi5PVeRwZiAATiG08llKPNhlovI9CVAhzR8n1KrkU7v2Ar18
vM3ZfJx1aO+1wI2gvp9Ks2hLb4zBA8i/uDTUwVba7YcYGq4xiEMfOzSXSlDVO1DFq3fXF+xyU5+b
VoKGshkMCOjCtOkOh8FA76WD5ubn6a8BoOdDdJXkkZE2/dAYDFyeXho4yReWl9tmrWxx6Rxng1Gv
jYryXtQ9BjMZwCgCngHWgefaHwKonrzHBkTvqj6oe3/lwLp0EZidQyLwLwHSp94jZV8n+mRhbDRF
s73YVcU7/esk9zx/yB7gzgW1zSVKUcad1s02pO90+972f6LH9KHRxnKPuGN73SkWB/THmEoI3/kk
QawCY4z8tPXNhGMitlYc7/IlfD4itYbvMhtPZAIjlnZLrahzbgUYgvOMbCvzWBubqfxuav9dH9ii
t58MTPFCJiZ/NChs+tzMoyoVd3Y3WngYF9oGvXxrfQRr86gcwJlO88EtIPKhkydGH2UHvM5KZ8Sa
ifmWOQkrmS/Y5MYcS+V9Q0SGomfgxiuh6yUV+rxUM500kBYzRHH+iBMj6GOyrd7GOGz/ToP+n7wr
rKBpg4HsaXqw+asLXb1YD6AGLe0HK0VTRmA2K0/aSxyN8hXz4p58hZ+TEt3o+IoB6mokMNkQmODN
Tb6y4SGDnmtPIwfad93a8bzoNCejV4JeVkHepaxhdxQvpgPxjD24piO0/V/3zcUNATOQbUetHg1U
yizXUwueAwo7moU8nYVxGA7oqyiqExQQXjbDXXQjgrb5EWSI141fxlwA5wONARSL5+EaUl51aO+z
R8OE7UR6R3StRSlSX/1APp3CPcTtmkPNl+Z5ZHJqzlLxtoPryWI0IfiTIr5zf5aDEcU0sOrnEm2F
VV5FrNhmeX/oWXR9nEtr+WecmO1zH3K4Xo9mDMM5dI0kcQ4xr7auCcwkiBKvm1q81S2ITOB1ifjy
4lZP23pocw5bHsoxQUemwGsn8Oan0QjpN7scNvOfVzW5T4x0j28FnHeFTWhxz5x+g3K9o2bX5GmP
b9BcQV+Rou1vMifHo2oqujDXQWHRa/G0AxvVeCy5WT1kQ7Vr8P5aofD7/0wGEOn/t0ilPk4N6Ash
MYIP0R3AMJqoa/fC/a4128TexhCvRwNzj0lCsm1YO74uA204G0HGFdx6M05HWXNJBAfzUYEjMh7v
iSYBeV7TD190K8DGbbwnrZmA8dytzNH3M3BGY5r5J1jtEvLDn9vQ/yHOQEcEFD4AikcJU7lOhDYQ
rSirOc6wj61T7FmL9ozx24rfLs0X2i5wCLko4F8oCLhpyQ1PzCFhhyN2oN577kIr3G7AB0Pb1Hyj
IPcRTUaBZey/DWXxX127T9KioH/JyBttLLJyOi0ejaBBRC8I8mbIPihHcJdquJgqlIaTOttQQp+B
Y9o3k4QwGgSbKH+y2mxjD9kmTlciht9pOfWowiMNCeFZpAbQNWVpEzCOE5BIhUn5WDnDjlfWt3RM
gqx5nowmMmL2E7IOcx63Qx2vKz8agVuor8xDbScI1MzA8T+ur9C8adVPwrp4yOs6+FuFsY9uLWUz
wqH5AImV7ikj4w6cBwGlw32BhlearNFWLPn3qUUlbiqh6jCOEyyWYpIQB7OiWk8/OPIm9mrVfJ7Q
a6NTvNzQmmkwe9hKEE37PQ/c8r3sV26gpfvudEDzHjiJJSpbY7Xhw8iII1gIGfAY7FFHyvD42Vxf
raVHyakpxYGKtGkZOA6TsAb+rs43UBVz+SdN4siEqNQYt0HZrhz7yybBKQ+ULE4jotzmoi95Ails
HLZUwpIIq8Q8jL4etI5/Tx0QdWUPiTatcHsvnRuzUj0aMUHWAAq78znVssoemYFDkFiA3LrePY/X
YqSlZZvHgxaEOQelIiqKUudgNW5wfTvuWD5mY9cD2IcDw454WoI2Im6gzVlDImjlMl9ySgjEgIId
GXy81JUDqCoz3KR6B02A8SEh2wY6QP2/XCJg98IV4lsWSkPKqunN0Ofc7qGC2H7VpvuYvXH/zfG2
191xcSTgnTFRFfRwLSq34eQOY4qbBL7h8Ze27d5Fha6Uflrx+sULH0gUF/wvyEVfQLTRfkRjfRgR
4vl3Nts4yU2fb8dqV7WPur0pjA3BG8G5NbrXfxjfiV3lqGKD0bKeTfPxkW/9RByIfC4ybWUWl47g
09Epvi5iPsXZLE/EXKsMK+L+nI3ufW7loVnm7paXrRHJPF+BXCzbBcgHxT1QSqg72+5zSWrU+sHi
k4U8824614nGSXugWh7khrZ1nF/X53NpV2Mz/49FFYBGm4x3BI1lISni0BP3fruGjVy83U9NKC6J
x40lnRgmPI+iFRk7a8Pix7j/UjohyksmJMxos7Khl47I32B6A+VktKkrm43apV1PwoabdCgl2x+g
DAyHpI8IUE28Go6Nld3q/Xi4PpkrVtXJBEpjSNDFhJEOD1MJqv5Hk71X2mNt7SsZyjXE1tJePxmk
mrv0id8mwJUDUSfQxnPDCDoO2T/shFMbyn6DiF/hxCZsWEkNpcTAtlhgIqNdjdHYQIBuxdzakJSN
N2ZeMkod5lz2NQW2Ox82q6oev68RJQRx4PBz9X/G66hlAZLEjaxxh4YtiIH51jC7+ANSf853DuDu
1i+M/GUovOTeHZpqCscq1h5Q3UVZrE/i/pbJNL1pbA+Ezde9Z2HsM+GtCXU/sJsiW3x+wXo5+jIb
vF6RgDnQ+Fi7Q+B1qw3gc1VVHfz8OseDFTe5r0LnoTxZFaRDjqzvpX2redJ8jDP7Jh16PNkqfzd2
Zh8hfLkbwJscMFFMK8NcOHFmigo0gqHVHF2wynHgFHj6gBEZwyTo2QL9FC6L6xO5dOLABATM0GZu
AxynXOfxJGljx4jJCufGb/ZDvfGKMHU/LKaji2c39HgMr1SalxYPNUbwDs40whf8ealDssYq5ohT
u02dnYa4E02o18e1cLw4pzaccwepDB2IpSbHWS0jUFMMcTRld5S/gZYSTfvtP4QSIHVHCRKtJXOk
qcxiXY+x0xK8R7lxtNixHD49vhJTLs4aUK14+sHz0VZ2PqJMWpyxCSY8Ay7/vc/uxmblcQlCpgWP
n+PkmQQZdWCVBqMRQzUm4CJHlw6Xb7Mg5DdbT7p3yMaUoAKk5mda5/6BcqHdu7lojiIzso1AU8ie
Fjo7xKJqPqyB6l+lKOheN+JpKzQ7xqvCKciu6GK6Be92e9SdqbOCyc2nj2QEw5kTDykPusHSSxCN
elWUjaK9a3iqR2PtlCGvW/OuHl3toZJ0aKCOM047acj4qymM9M7J2vKJlvVwawnePKZa1eK1yUow
3SWZDzqito6jWDe/eVMCsurcqqkJXbiyeW1bzjdW0/F7263sOuI2ByFTiQopmvmZC27ACSI2740D
Mh9MXP/clVN8MGxpbHyKQCdoW8/as3IoSqScZXXLCZm/jIpDBx2PyJRtDu1gi4Es1S/6rXTsaqvn
vZ/t2li2e2QZ+4NDMx6H+sTIW5xO3rF36gEcD0NO+IZa6VgGVqZbt2ap033c+2CSKmu9roMWk7jt
Ic4V2cBpof/PybR916Ycrbp252+F0/FdNvnOf1nDsiOyj9qrSLLuc6IefajL3tpoBiMt8PoWSQOO
aqgVQZDVAq5QT4wvZDJ9lLUH5ybNWuNrm1bmT6vg+mPvpmJTVAZHwIyWgzTS8iL9kiVOL8HnXKQ/
cmoPRwFi+3dhdN2hyI0prPoxu8P/3t4xzwPwPHXJHdVGA4UVwg7eYIo7k9syqoqJl4FEuveLL03n
qc9jX0ACuSIlGnC8tN/SLI7THRrJzUNh1s1TIojcoivNb0JByHgE4Kv/dDumo9ZbIVnsQeV416M5
rgosMNo+emjNuE+pFCXY3+czHJoWL3GS5c9FPjlFJEpWHtpCyo/YcpgfSKPqv1qdAHA0NcbJPpos
bf4TwEduxZSWR9rq5DVvS0IPkH/lYAY0pyeoHeXbLBntUKOa+2S7kh4ao7b1XWdREm9kK6kRODny
rqElkrHbpXU9PKVlN3bBkPr0tre1DJ1GWrunvNSMwB1k8Q2NOuyVYF5YIMFS+xIbdp1Hudulr4Ww
hhcT1GqffgkW2Tj19SYQpchfc9LJr3aKjAL6iBy0g7CEyS9Fn/pP1I9rJ8hLQsB5bmU3Xj/Em6lF
j3da1P2rKUezCmKtKn4NXT9sDBQUX02Ho6El9VAsCjKzAAt0xn32QhIK8S9usz6IEZy/mqOpbQva
EhbohZ4C80+H/p1UcX+gaVb5Qd47zk1fmvQ+Jg02cKHbA3YRwIwsK7ubvk/0jxHIp8BMpIVPtz2a
gY23cO+zCg9sUOfYw0FSruHocKpkhKLfVB2tSkseRzG1RQCxGXmQnpNsc7tBvsyeWIXsgz2gl0Mk
P4Dr6t9K128PmZf6KGwjCfiQ442Wo0OJRWVVVF9jj7J7nIZtpFXZ+M3NTLmdLLA4kS4fWFC7JQg5
pnGMb3jHEbr6o0N30hLZy4DjequL2uwCGIoPhV/KLYAeyZ1VFuJZoyPbO4zY2A4JOBE8hzWbmIBR
Px2nbgtOuOQj82stsEbWbsBZ4e5BOQEmOSe2u6iqRhdJP8MEJgQEqvHWGl1IQlqy33CRW5uiS+x+
VzpO5YdeZtlTgDbi2g968M41kcnqlOFRVqE6bJegaA06kIpt0ODfkNCN3WTjGEn66kE2Hri2etAg
GW/Z1Rii32YqQ1+vk1+giUcv5VDI5l0WPt2MpCo/XIs2+46lyRY8DPUHibVmL6GVHFZa22wqtyoj
Mk86y7Xpi2W0+q/eSrzAdZPiCcAA9zZu/PoGMhnTwYAjgktcY2siF0ulAHAE/rnllOiRcW2EkBcV
YFJ4nvhWRy3CcD9M/4uOevLkhFoZJOPWWpMWWYzmZrjgTCWAZLJitgIGqjDmWrJW7yTY4NNqDVi5
GPWcWJi/4CSXF7elGYOaAkXddvwsjR8zyb6vQ/CCICHEv/tp+mg1a03fiyGkpaMR20euHACy+aV+
YlXWrmgHDUFDMkMf+cHutm3GA+gScbYf+Bdq/RBy5S2+FKggq+cCqYicCkKuc5u8ZqAunsvXBb3n
POidbVPu+vqOrj3qlsKuU0PKlELRafS7uaqsVa9t9R+JD+2a3OCSX5yamD/hZP6EpBXj86pN7mHI
bDAek78vjTtIcOElB4zXTHt8bqEAkM0y5/qb39/04871N769UpOeA2r1rQSOfDSRgvTAuYBxG3VW
60Y3l2wn77b30mPDE6hOcujImtH12H5pSU5MqZiMynXrMksxGuq9eNYjFBONNWjvZSc7GERPbSgv
L4IoL/cZbICRMAQDHUJEUGZOeuTSCiwr2q0JZCHrHChXoDWQgIooAwdLbgSJGPYj1PkGvNga/dMF
SOD66FcmWoUPeW4iaT0jKap445P3vkVm4RivgaGWfBISA2jXAxTYuFACd7q0BtEDXp5m9SupXln1
9g+jmDOvIAkABb2qg4UoqKZjjddM5m+kDBp0mYDu0cvXEJSLvoIjAuh/Dw3HqkBObwokLxI8bwk9
mtpP2YGxaaXEsGZCOSF0yE1Dnh0mWu/F7zhaJCJ9TS5xzcb830+OiCKpOs/y8GT2il8y2STFw1A+
/8uK/JmpixczSHzKHsMoEa5J+4tXfNIs7Ku1+sGiZ52siPJU5obJYseGnRzqL+RNdCt54bWpUm4j
TeKBRC1Mlcw2ElKDtf1u/DU5/3w6nIxBOU9FYoJTrsQYmvoo2i+V/5LQp+vLsTJNvy/dkxX3aQ40
eAUTpvUfSyG8Uf3DnTCLPgCZinwdQrBzlxr1Nhn1DDWqzDhyyAjixtb/Wq5lnieEbWjDA5+rr5bp
dU8zpd9gl48ZwCz9o6c9tfZdDAC7s3IqLsUDp5aUTSgRN7McDUrhqO8sto8rL7CcJ1AAF3+Pgp3H
5EC7b+Z0RcrnfN5Mo6QyF7DUGZFn3U/Wtuv/Ze3REwUcPnKvwJmfm6gGCBcZFIX2pryz/SJosn/Z
638M2MoY0rwpHI/Np3v3lvdbh90UdOestS0t7kQgqNAgDew1put8GK7Oc1m3cw7O3fXxVpNJINYu
6qXbEIyj6MNAGQgsu0ocWJQT2mF71NYYWsqzeJs4YwCWLkNsrm/HpSKec2pIcTBINFdW1syG6qa8
RVIpOeZIamzcpq4f0fFJw6oDdWznOJ+DbtSRM9nb1OEkBM/wWsS95Oy4l3/7IarHphKcpA2ZisnE
1nWTrW4OaKd/jvWbBpJig7GSdVw6hk5NKTWNvDQl8iowNQN6OXnqIc5xfWaXLYC8au4GQ4ebcg6R
FETlYk6dNvWuLO5Jt7KZFj0EGfz/+X3lPvBzsHRVA35f5j9EK6I4R7bEdzeEr5FK/6a3UWNgPO3Q
dITQEZh/xRnhiKhpgcMs9DoHQnU2Hj/a1o7BrIicVTO5gHq5gRlDlyYpbgFYvh+R+5vqFpmxLhCg
AibgIeK9v2+N+5b6SHytzMXS+/D0AxUnRndaO7XzXLTaF895ZM4xYxtWQCH0KMs9WQNfLE79yXwo
BwByjrYPOiBUFlEQq3kTOOWI1sJ9jATRdSdaOmpOB6YEL7kv0DoyYmACgEny1mj3ur5yAiz66Uy7
DlwC6haqn/ZaboMRAoALYd6yxED4vVb9XdzWfyyo7fc8T/0CmA7gBKBZkNavtbvN0//S+lbL1uDY
K4PxlW1NfafqpYnBMF7uC8Fvoae1/5cl+X/zpb7Qa2KOg6AYje+0u4L0yKvlQeqmK8uyNmmKS8su
qSyDYuVHtBCDFMPNQa6VRFb30ov0/5B2Xb1168z2FwmQRKq9StrFvTtOXgQnOZZE9V5+/V0M8J1o
08Qmji/gNwN7NORwOJyyVvj/U0mw56UGjiJgvHBt9jS0q5fCxmy3q1g3+Rn9u26CP4x0I3W8DusW
s6OOJtC2u1mmm8ZGAAX+HuPgkf15reRXm4dhcsCfA31B7Lau2ZJNlA64TtLrtLiM5rscvcem8Q10
ogOAfKhPjQCVYB8vxa+cW96Zhdw7wfiesKLlvGbIT0N00l2WQxLoSPQnKi4V/iOf3PJGiLCiIy0X
zeYn13MPzDm0RYeWfEXpTHqgNjKEW6Yp09VaLciYgTdTclCDQWF8KglCUBhPdZ1qGiRgLf1Iq4JR
1VQrtTwU/jDe5fyhXziN1yowxNhVga6r0mXPDC7VLwrwtgHJ1Q4cQCAB6WZ5ROXkHd1fF1+wQc4q
iWla0LdjnvZUdpNNHXP7GQVUK34oXILhnuepa5DLrq/HzgnKWX9o559r/4q++B3V/jNgJ14qgNZF
oMqnhp1PeQINHEKtAd0LZmTAkHYW/UhHzQJLfZ1du25lvJzXWGaUWGqQ6GLAQUc/9qnCczoZHAoV
Rpn4RgZc+fJujRfF8ZI5x60Q4VqE7DmtKYQk5FfqoKBzzK0aT8nnbng9rw7/JfGMbSUJZ2yemyUe
B4TH9QzkP0A+YsAoMFEkIv3385JUCyecNNwkdo5CDOJF7z2Oj0725Di78yJkB4FPwAMrEhgheMGc
7o1pNk2XTmgtK6N3JwV3DurPNSqSuj9570TbN/HP8wLlOv0rUGyGcvMB3cQdBJoV2dkz+hVAyVug
CHpejHyT/ooxT/WqK8tozZJvUra3yx2lYZk/EfoFR7VZPfHRb4EQHqjtkELat4IdxlqRaZY5wu3v
8/9vMiMOBtVnkBjhSTKDHA3Er0x1K0n3n9+GwKbAyKv4PB5ZlwMSzkCfsvPU9kvA5tdWpygmog56
kS4oE6mGhaUHFf2uGGnACD4mbE91ivvKQc4KEj3jOo0wj8L2ZTz502Agbt6ftwLp+m1kCVZgAkLb
slqsX4IRUM1Gz7zCF3xGXuTOdCNBeAeV7lLSdoaEBh2Z7LJun6r4saVB2RwGFIgRO7NLI94D3xpz
XUFZKl6U0oDGsf5ApaOH5VNAE02FbQwRLFBLjIn5hTMuLzTVUHBumVthODoqUfqbm8fcsYs7G0NQ
VcB7EG4MzPcBmZbGrWLNpQcc4xqYVADQzSfga8eMp6aLCL5ofGLmrpsue0/htFQi+OHfHAtSeEuT
5hTdzMy5zQbgqZXstmxVGL/Ss7HRRHD08L6jm64Q0415f2U5U4VgxLhkc2qHncUuXS8HhTiLr2hT
qV550lOykS345akfUmusuWxSAVtp32ZPVXIALg7GX75wRv5KEoFsGetGN24hKektv6W636vY2RXb
JZ54h1SO01aQkFOEo/XeRMMPLRSlCelR36ghHHVvNmq0r8DsRuPVcSHj6fwySTfEJUBtwnwUuge5
khubKxkD/U2DWlSK7JBuASo7ZPmNFt2jCHZe0p/iuBhgILLFOwGOBWMHgipZbrCc8EEOwAP4Ebka
x488AgTirQZiqL7aTeToFN+X6Ka27lGSOy9dpidiQ0w+UdDiYNziVM/I1koGQlysI+ve2wS95fMP
NJfdzdYzyTrFQZadMEyfYqYJswn0E8NbVeGZ5PJGP5PqwPu5KtjPmbi+VQVJeTVmYdf/c147qUBA
v2CgA/icloj8o4EI1KyjHmkat7pauu8d0Crc+TZxJ1DYx89rsYQgilYsqcz+cYm6oFXnDNRiSdrB
s88pDYyRZBQIdqBuGK8WJQ6UVAigv9BugR5mwA6f7pvnzgNSi3hLt7Tbd9F60ST6oYttxY5JG0oA
ngw6JAzlIY8pXN/tZHLYP/56SPObpb1bgRebtN0tUNV26HXdJ01yDxLTx4V1gZe/n98+2SHHuDLw
pzAM5CIpfKqk7a2l3XgI8hswIWrz9Vj9Pi9AuopAwEUxApVg5FFPBWQmbWad4Dp1ovXAK3e1pu/j
2FVYBL+gPp3wjRjhAtMJOEgdHpeAhdcfTHTpFvuBPdEvDD5zLvJ/1REOs1EZwKJFH2gQIaZL0YeT
Fe+Ngfk9VU1Keq42goSXSupG9lADQCeoTMDLe+8UbZz5U0/vBicsq/TYuV8o6blo47LhPFBWF6H0
6mnw9LZBsj7OLpf1TbePRvuF6ipYiVGyR4BlmeK1pREg6TANCRuPscCZAVKBK1KVCJVZ9FaI4Ovt
bAUWUQkhhe3e6/bw4JWP501aJUFwDISURQUyOZwZUOcY852VK7ZCGoOidmfxCTYQ04s1vExf0nhq
cSo795teYVboajGftOGFJQ8AXU5utBsk09avvPA2UsWXS4LYM7f4g3/KVrTHvPat49duqETF56Yr
ntWtHMHhxa0+zYCIygKjsctDai4P4/ytXb17e/1VYJ7Pd7Kf53dM5oS2EkWbKDNSZRUOU2ZhMIFT
DAyP2X8mMcTDZStEMIvC7My4jaDW6B2AIuuDlhcYpEQFSSnzdFsx3Do3YVPldBOZHYip8QLL58Uv
7J/9dKx1xaCFtDNvK0jw3HQxcsfks3kgaw3i5X2NsGE3Uf0I4j0QNgGE3jIRUH2hpIcxXwDwIamM
SXExA+CxmHUmvw7zUb/sS+d2VIL78+0WDBAiPA64CSiqT9wpkVVNM/rvIcJpbhv+TK5XP00Gv2AE
kzINkjWXDinDyXqb4zezViEpSLYQFUXbtTHBghFVEcTBHgejSE1cIjoQgabqwNClof+wVADZEqs/
ESPciRj+jWnmQEzfowm8n+962nz0pR6eP1yS43wiRrgS+2FtxpTPUuYduwETC8ay/exhdrybtop8
9KIornrJzejgHYwqGiZvP9fSmKHpDetw1TO7eaVmtUuGjyTC3Pn0BJNCT/FPL50OX9BxI1O4jTWq
TVbTm9xlhe361GYPvk/Av816Rclcumd4JyCutYFKKIID1l1bxCkXNC1A6nST/bgWl80aK3BEVGIE
fcjcxs6kQ8zcHxr7nnX7PDmeXzK+7Z8OGfjt8PQB6SMiplM/1UcNOMbQPB+ME3r1053XIouDIZ3C
779QowF9FXpEAMvMkSiFC8UDODCCMoiakykc7CMBfXauyh9IlwyNIvg1EP0CwulUn64gGJOwXGRh
MEoH9I4FPZpWrLj5ZWfJ0NFqi1AcyyaOJsbxbGrxoGEKlBmHKEEqnFGA1tEl9EYPQy8zEolppdgp
mWYGRgQBnojQ79NIHZvsBDMzwL9MelAseW3RhI43TvuUrAr1ZI5vK0nwSOvq2BhMgHqJRzGhTK/L
0buIgT2Im+bivPnJlDJRb0fjJtBGPj2EAXUS5V6GpGg9gx5WB5ocs3dL6ynyyTIrN228QzlvFV5x
gpU3zuDlVYpMjJeVYMA4gD8yca9sx1/Y/rxCsrXbShLufVDOrZjwhkKltgeyh287P0dvN5Kn82Ik
wS0wQ/8qxNd1E14YmqnH+C/EWOudM3mHqqoVDlyuCQfr5LTmnzD28yIH/RdBYqkoPxaMiHvfnGE3
qWi7pAYAuKj/SRFcXJoZpEl41nSo76vhYgEkyay4FWQigGSDxA6mmznM+elapUXhDRMffu+X29l6
1QBRq3eKxVLJENxOO08t7jrIcOmexm+TAQQzFZeczOugduoBUB8cW5jjP9Vjzs0MUGK4DTC9+LMu
kuuRgPWIsH0OBFKrcX0X+LH+eTuT3eJ8noDnxdAMLsZAVtWyqY+hVzrWGLK9ZXDYTVH5AOIN7HqH
CUzw354XKTurW5HCdo21mce1jrPaFM4t+j4Ccyp+jbWxKzx3PzqFwq2qNBR2jrboTItsrOpS1VXQ
0/k9qrXuIh+7t2rUv+teXO2i1Lst0A+mWFz5hv5dXMH2QdaXzXmNxV0dYwYbFxJXgGQZQ3A/vM9V
9F2vjBuQACjaGGTnGjlHwBojD4ibUriGQcdiLrXGfeF0hWcDmTN/TYM2+ji/jbKEGfqoQKGDsRQM
got9HxSDjDOm2+E/TPtGz+xgye0QjJqHRmNXRfa9d4sLC3OIVrwcY2v4dV681Ip4IgsZVEAaiGjA
9jiOLaCQEbxXv/qsgOGkezMecaW9FxpTbKR0STfCBKdPLD2NgAqGpAyw9Wr7NVuzC68DhYv2laga
P/evWoIPsDCJx+wWai0JBqp198opHcSF4LieqzvW62Gb9L67KltjVRry/2/umxKfBJg8yE1YfTTz
NmDW4FuY6gBW1s28LAHa5e7jEXAwTD9GQ/9U1Padk049aKDzQ5MNvqFEqpRusa0DPIhPsQOK6fSb
ME2bt9PAjw8y13my94CbTkNAHfgqkDjpQd1IErSfnBYoGAm0p/MPSvwiP+YohhgsjOISzB8K05Xe
JRtpgkeqFiAQEK5XCgQTfXmLkCc1QEJ4/oCopAjOJ5kyS7NybkkW+lF3mPz0EY0phEid60YV/v+N
2ZDeGhJj4Vs09G/E66+TwQ7H6BXTcDtqp7s0eS/Rq3teM1ltmrON/M8wRCYFNiasqbnU2cr3JE0v
gFgZGGO5G53+iOgZ5RUWAhTjcRzJPtHqnRu/61p8nycX579EscYiRXDfaHaEaT+ehjZDmpjAxkwP
taai2ZEFg2B1wMMAgIFATBY8upN3teVlePPEjgUmefuIgfXDVzT5K8I83Uh0PKeAvoeH68b4kjkJ
mkmT12hdFWKkbmajCTkVU5G+cvsFmtAlvmi7+sYYH43SRRuIrbBMWbERPXCg36QYwUAXkLBo1Os7
jSQeokJg0oHRbbVAte5b5NWhb/O6H6I7a/JLOgL8YdepJk6V0oX1TBCqdrSFoiZySxV9sJPLxA2m
+goYv/nwExPZOI+AYR9NtFlNu/ObKXVnG9WFVe6cqRla/kauUiCUsWC1D3E6hHHxUnogDw/OS5Nl
KE9WWrgd4zipkwKvvCBZb61xV6PN1RoPa9oirnok2mNuhjNTVMWlhsQ7HPmBIJ9mGzUvn3Svgsw6
Si7KdgQIe7crXe0wQMXz+kmvIQ7ohQF/imylYEjjYhVLZOK1bCUgxUScqg30kOOFsdI3XFsKlyJT
jPene6DXAZ6PWIZcqphaGq0Q8BOn89ss/9033hiYsZ36q2m9nNdNVuJAzVPHaAW43E3QKpweyLjy
3E63IA6davTQZfV13zVVaPXxfAFAJPsw2ORXnzadP7tDFZIZGP51tD4Vdq3ChJc5Uzh1tAdQfM0n
PFiz6MmMKCsPWO5d0qEJaOPc5MpXlsRcUfniz1FQE3A+beHO6lk8mi4ZkURMH93yvR4fKqD1LiDJ
sVGd33UaKLkchQ193lXIRGoM7bEEFC1i+VVzzSStIshkRWB0T6nbAiP4oppUcFcqOfz/m/vYMQcG
Vkmk1Bcn6IenpdyDIbul385bjUoKPzEbKTWbAKfvQhsrH/3ExdCW8UR1VMafz8v5bBF81WCeaHLV
PUc0ziZNwHTQc23yp2l8KPW7RoXb//lwn4oQfFdi1avncRGz8zN2Low2jCu0M3ysqirA5zscMye6
Ca63P0xmYvtJD8ASbeG9wnP9ELfeo+4Oipy1VAIYZijybJwfRbBrYrAkSiMk5Ic26Nk3Sv6zy+Vo
nqBDBD4eJ0MRdn1I6qWb/yTfnZeO7ElU+Vl0V2Ik6Pyuy6xrK0cIXM25RA/ehNSXXYRxnvuxA0Al
FIOoQh/ZeqH0hOIPEkdATRP8+tAjcKttZKZa786s/sknU3UxSozLgl9FOO8gs+KI9N8tJiHKpUR4
OFg1CLKfdTB+Jk7BwV/8trrxvA9qs4eeDPuMPehjd0SB43kwSagbLdC0KviIRvUskH6TDaBUAp/P
ScJOz247gOUMo/wIWe38KlqHqzY1DqSx9gtsf1lV1UuZOHCJwPSRA4TZ8CO+cRVVBYyHycFmtt1a
f1+cCEAxxQpy0aDKc5Cxs8WgwDUZwN9Ygiw59ikdHX+dnekyBknIzhvW3PUxEVqVoGhwOaIWG7uX
CEmke6saqYqkTfa9qJPYIJmlaI0Qu+GidYyQR8byLHhP+FGmh9o6X7ppdT1r/e8yHVQ2wsd0T+sz
BNRzYCA2KUwRBdfTBVpAnTvHLg8UtRY0CZ0eTmS4xmxX6KxL2DYe0jgF5m6nA1oZVbvDf/yTcNgC
BeYHRygUhGNyp9OGFaHNPHphO+lHTff2jo5OWsvaawN5WdMJIQ/aac3nsY4ViSrJAeTs8SAr44ye
aEs6Vb2Er1mLCDGcFf+cEtc3gWH1n10JGrn+FB4Ag4Eh0VMJ+RjPDRkjZG2jHU0uGuNqBkBS+XZe
iuSaOpEiHKm5TAzAL2IVR+einTFi29x57u68DMmDgkAIh8rBOUK6S1isrl3Tte1QHSqteZ9h2MCP
Y88InN5YDr2XZWBimLIwrwDEPbN+vkWnGZI3xmRddsXwMPbrovgi2UmB6VrABeQJa7FGRtJoomgA
BDSq+YFKgl+4t5Gu3Q/ehFrFHCrUl1kqTBQ4nnjRmTCZ050kY4eyNn/S1EYEspSiu/YA9LVLmqr5
PqY22yNSuOvj1bkF4PUNczUHpBCZwmD/LLJ4XrABoDk1cF7Ro3X6FZHlJvMYAZBiru2px4hwQfQg
tgv6rHmAyOmzoQXI+5yVyRV6uGB0KctQpjQwZH7hOKx9nkkGoKpec+i7O8YkBJ7tOuBqK7JLvVnK
ZJet+CW/6+3uufJSI6yjmqOdlf2yi1e7eDHt3uI4Nsaz3lPtoym75uAxzXy1oqg55v1ShCyh63WS
0gKVkChK/Bi4aPdD3M6qRqXPz0zsPQIzhOuIa2yRxiCb8fA2xzIPXBPzXqZzX1q/epQRMqMFOifZ
z6omRknKGRIBEMAvE16XF9afjTadBgevlWHZee4DicNy+FY6z8n4DsK7FDkY+4Yq6Rtl5xuXASqz
gGgHXKZw9KbcXCzQSOTBlABc1eDMLtmd3VJFM4Ak7sGdAzos5LNx0MVu2ikHXl46oxM6HzxAuV2k
9Q/mvtnO/vxRkp1bNLuA19rmHkXMWU1VSwbM9uQBdaedOecXtpeFSUf9nHyPZ6q436Rrt5Fmnp6Y
dTRHxlpI61cAiJvmLnfum1mxcnIhgMVHMzLvRxE2yEyyOXY8cA/OxfRrmu353nXGl4r1laLMLDdA
UGegPIfqLEaLTtVhaOFpJ/46r6IJPac/uwWdNVer58czKoM707kcMZlaq2Cieegu+h3qERw2cBlh
glMI7V3aO5FdYBXt/mUdnub6MmYAH/Az7UVvj4bqrSLJCmASAG36nPoAwzfinPwAAr8CXXSwkf4F
c+szCfQsjNJdn/kOeyN5EEOqfevWh/O2KYsItnKF0J+ZgBScXOjpdv0hdebjtKjmwmTmz99IWEzU
rT7lUtt+6s0cQKd8NLvuLprpuDQF7xuu7FURfcjMcitKsP2sitH1hgg4cGOwT8X20bVyXy/yLxzo
rRjhaozZ0qxtAjERhorr+X7O3ryiCqLldwL0zPMbJHP56CUCaY8Hn0/FPnWe7e/KqcdJw6iG9+gx
z/eshzZ6GkAwbasS/abMHmw4e7AdEcCYif7eaLSxaQkPetDH2Ru+Vz+ZK3ZupzUPXfSKWXCN3gzx
+1IFhXsk2UdX3yZOjcrNwR2vdPq71Rq/qJ/y9VjaYVqqMHhkxrT9PsFe7aYjmRUjHgBkNNP9cdm3
zgPpfvapIvL405MtegDceECvwWsVt5DgeEjrdkZiYSVaM0Eb1yFfUM3g4LF+nz009hImBvGzvtzl
FS7f/EdNAAcU5M0vi1xm82vpAnJ0DnT7YY4VHl4amW4/TTDzwawJyrxYhKa4AhoVFn+H1FDLQuI9
s2Jvs3DMjhU42OIiLP/7CBbBvCXEo18KWEviG6JpkPRAJgqkwcA6R+7Uj2gwqSjzZO53K4Tf3JtH
bNbVXokBQwQAxve+963+4BR7kjxP1rGI7kxVg4QsENiK41a3Edc0ixWnC8TZFgtc26fkdsawnKd6
HcmsF099HcwAyPyiwnsqZ1g0yzYqeFuSjZg4vGjXxwTAdNR4z1WoGxK/gevyTx8xutuQ0zsVhcFY
VqQUolL2ZMctxjmBR1zdxcBaJAEGws57Kcl+nUgT9mtiZpxrM6SBL2VtgPmI+fw0ob5t+gX9AZxd
tLwoHKPE15+IFPaMYRC5tEaINFuy0/shnKobXWUYkg07ESK4m3ViLGp5MBVPhd/klyg4Yll9IK2P
jSKkMqU7hvOEmVmk+lBkOd2xomQ0pwtfw/wpnS+m9LYvCYb0Qive0fI5ZTRIxt9d+Tu1r6P16JA2
nKjtE33vAoo8vejjfRvloTHsMFkVzPkApM09IooM7HjJ3eT990sQ1ZK/nyssDfzjUJopfr9Fj4KH
5iWjPTjNz0lzd87v89YlwRXlTAt/ZQnRWOtiRmflUUrU/KyssNO+pUiHer2fJRf6smvTfU2uPWNn
Vvc90JmWMmjMR896y4vkUKuuIJn73XwNSKRPNwrMZdGk6/gaD8uMwmoMEtjAynS/Gy8ATO5H09vQ
zgfLui+LcJq/UHGAeIzN2QQvM8y9n4oHeDXpZh6aRs397D2bK1pEqss5UVyA0vP1V4w4zKutkeZ1
KcSU3VvaTmFcH8um/Moh3ggRHKJFtWRGWxOWUvvRARd7SHe2CihY5pt4Xxafq3CAQCWcK2OYpzzj
ZenE/plHF2sOosiL1gHYbHZVVd/m1/PGKls3zPWC7g9JI7QyC9uj9zr6e+MF527Zae7Rcp/WL1zB
fHT4fyLEranNCXTtNUS0zU0ef2/snVYqTrdcC7CWY74VySYx1wT4+LUn2oTrYz0u9JvOrlvVNJlU
BConto40ISZNhX1JRtNoVwdajPMTuqCX7BpV1/N7Ias8AofvrwzBSS0WuC5AMwL7at/WHxQ59y7Q
rH/M9McwPuS4Fq2hUMiUq4V3Dmai8IIU04ZN3Q+0QiNVYLUXcfyRInlE3s+rJbspUG76V4Rw20aG
7hZIxQOlNdpN2hFBuBWy8nb1dmaneH+rtBE2yVviPKEDRHmgXY+N45T+QHv0eXX4bwiRNjbprzrC
JmXDMnWGDhlNuvhp7lPndXEL3zOuiKpAxFfmnCjhcBpO00ZGDVFT9cvQLvPuo57xUDycV0j2mke+
zDB5fzSCZPHRtrIJTCjgfgoWRHfomQRli+FHw3jlNHYQmS1ecvWt45LDYkU3iRM/JI1i4lTm9LZf
IJhIjS5YgDHgC4h7MS7/2OOzSVCivgQIT+XuU12lMXfUwsJisswyAUqGcW6gl55eSqO3JvNkWMgT
tqBRSfw8fXGqXR5dznT1Z+8bQQq5x9vxv98fmD9A1zxm8MHwIw7WZm3fRIAR/eOmXDcs+sM4785v
pmQlMVjDeaTAaOUBROFUs7pw6rlJQUhmN2nQu3tbPyTER/XNt9IQgRZTpbwkNroV+MenbR4jtgl+
iXqOsHWU+Tmr0Ut8sQ7XjChqUZKjfSJHuHtHHcPotPCQLAH5uusggT373Rcu+BMhwlPVqQerLBGW
BgmGobwoIN63SYXJLPEfgA9AGpK3l8AS+P83C5bZ2lqQzM4DlEWvu2oAexW76qd0V/H5zZEp1k3i
fU/ECe4KiDjg59Bhc7n5O2tSPzUNP9d24D13sZaqqVCVNMH8WmtAJFBCmmmHLXtHJ6ZP2+OchZb5
kA0f5239s0lQFO/geBBa4hFiC6rpemSXgwNOCqdrkL0AieHol9X+vJDP9g0hqIODhBo1cWA/nG6X
tRaogM4x6q+oRtMhbLQUr9NHR7s4L+fzwYUcgjYyFHsRLonvKbbGlV6nkGMYHxmQa0Fm1nwzQfk3
Ar3JmYLEUkTMn+3wVKCwVbk+VQbogKFYtGvL4+hddv13kFkpadokYc1WEpDCT5cQ/SL1VPaQtFKb
IGqOonTv9FF8YxDG9qkHOoy6aKvfNLHjx8Rwk4M9eNnz+fWVqgseXU5dgYyGWKSJWq8lhZ6i3bO5
6dBynJsPrvN9tsKmVZw46U5uJHGL2hzwwmJ6WzqQlE116CGCa2zQfM3o8jwm07eRPtBeEfZIbXQj
UXApLo0wBU4gESDc1bRbTQcNrXdR/YUqK3YS9TXUNvGaw8V5qhqdkxJ8uhCkO0FqB5bR+eMIdDbd
b4ePiD7q6fPs3aIv/it7969YKhgQmHVZbJdcPwPYQ0D40u5tb1d6O31SpDWkLuWvgmLDgxG3gB2o
IEmjOyu/mdZ7Y3k7r4z8OGxkCJeMoWm1MyQJWqk5LkW1K1AR6tcOVHMp+mJfRuZry8WowglQaSaE
PHrq6ONiQLPRXEMNjYXz/CNaVRh3Kik8Yb+x/cgrC6vmBpKSq4Q9DeAzz1S8oFJrh5sESJOLvCQV
rL1uiypaPchoLL9cme+i5RTgAAmyXed3SuoyNoKE+yXzyj4y+EGekVOn2q+4ufHIbm39RsUaJXEZ
tgGoFeKYBhpbxaYrLRpyb3ViBIbTzirvxjTsnaexukXfQlaFTvHfrRzsPWihtVAxQMFAWEGWkHh0
sxTJEnbtGPe59Vb89ygH5ZiNCGHtUmBusmlB0j8r73vzvh1fmipYlztz+O/XGOo+cEi4oVG2Foc7
mwF1D2dEm4kb3ef6E2sC1w0orhm2HM+bg+zgnogSlg2NZ65T21g2N//otTcbJNhBVS9+N9wYzavB
buJoULwYJLZ+IlJYxlyjFEC90A4Z6sl4W/VD612XqvIx/5XT5xCvnf1dQ8Gtj0vWrYsLxTzj9zK+
g/cu8h6b5DFPj5GpsD2pRoA+46kaXpYR/dAwdQk4/1A6Ru5xRC9G2oHE8JoMit2SeCIQDfyVI3ii
bBpNkvWQE693phVG9fOo6rniPyEuGxYNZwh1EDQfCfZQ9m5SmREa0iMTrZj6B1FlzuQCAGwG3Dbk
58THHHHxLnZWDPeCLQyU8ubTalWKUX+pCCTMeLEbLY1ie2GWGNYEpfk5/V3VjzZmYc6fGtl+84zc
/wQIt13SG+a8lgUSTMWDDk9tZndO/piouIBl270VI5hVy5oR9zb0SLqLtXx1Gp9FCouSXAecYepf
TQSLSuIuTuYMmrjVq5Z+90CkDqrNbMn8XIVFKN0V0HG7LuHUHyIjt5vRyeh0lOyt9Jr2ddAVjWJb
VBIEZTKEblXFG1XAbkSQAalVXHHSDdmowP+/iQTavkZZwEPzl5a8pPSZLADynRQ7IpWBnh4+woU6
gpi4iqO1bLIZjVfVfKdpoVtdk+LjvPnKbmaUjv8Vwc17o0bexl1Ga4iol1tQqg5eSNE2Wd80GqiS
G1CyqqaJZL7YdNFri3Io8uJiQhY9beAKIqgxJMu+sbvQBOdwvoSafQ3/3ADp9rx+UqPeiBP060He
AYQZiHPb68k4ps6rQ8KlPdaqXmL5Xv3VS3CW0+gCfmiFoGH+YbNDg8wsVTyDpLqg1s8HsXjziXCN
uY1XYFQENT5SP0/1S5pc0Bgdr0+MfSHmMP8KEskJm2EaiqKB49eX41g8I4bP62BEB6atGEGQLtpG
kJB8iE0X/btobQ3s5JuWVz6mMMEHqDABqYf2kP4HBgtmT0SL09Eqz4DuABMnPkVVq3VDfcCEriKa
lnqcjRjB0oyeMSOJIcbUHzTtrdHC85YsDc/Q+Iwt5ujnCG1Pj2rFbFZGvPeoWcEKpyVXLstCkppH
I5mu9Ol2Lku0p5ll45depygKyNaQIAjgCKT8T5DdA5mZrCVMb3bvqiz3LXacNPS9XpzXUWYPaHTi
dxCyg64IOJj0I1k7F/ZQGQcz+mdc7hZHlQOV9DAiDfNXiIgvCNz9AcgbEDLUAXrUQtO9iZzv1Dl4
VmCgYaJ8ZN6hUzEsysxjK1U09YWgK4JL7cqrFDyc9X8fSoNaDswClg5AOTF30ZrjWq81zKOfNXsI
qMO6A8HgZhM0TmYDGnTQvUJhk9L9+itTTFygQaLLXC6zqd4LByTV34dhf94k5Ga/kSEsXDONgPBa
IcOwL5LO8KfWQnPVfd7fr8hYdlFYaTvd3J2XKrsWCV7fAP7DFAY6hU/P2kxWA/UHCI16MK/4aBVm
I+D5tAb8Mr17sCbTDOuuTm+0PkJicSmMw/kPkPl6zt7AIX3wlBB7y/Ncc8mQ4wMoAouc7BocusjL
fS1/NUtFmCE93LxShDQzUs063+VNDKAXZBg9b8DrvE3DlZU7EF43PsiJETVZqklQqclshAlucq3K
PJob1Pz0+n6hYT+9ZK7CZKRr53HeQTQMczyxU320OHHyMp9gMU0JaA7Nd9x3PDPR5IqJvcRSXC9S
U/krTWS8auymR5MZFFpS+pS439f2LfbWh6LUr/TSxc2J0RSq6uKVepONUPNUxTxuNDM2oGKBzlAe
Qo1fyEliSg5D0RhtQawmZgqLogZvegK1KPsgq+avk08s3ytfLNUYhXy7/koSdEH5Zk46bhGDjlmd
zre9gKQP44j63vcvHCoMsKPQYeESFd+boHKLSW/PyAOgPcjpb8F0P7rP6CAfIxVDrMzM//SPo5Ru
cES20w2yM3dJSYENWoEIkNXTrhnwNjRfzyskO7mA/+H8wxjLQHrtVEqlWyXgNRe8o5x3Rj5m9AE3
0V1nKx7Rsh3CmBoGDDDoBFBAwQUP3TDFbYJ1i7XrIb7Qzdt8ujKrh8FW1Mmld/NWkmALOhophqTn
O2TUh7X1rliPvjJSEgAr1UNojBjTqJqDiZGNuet+19bbFxYUGqLLBlmJT5TOQ+uua+/xBQWqrafR
MG52PTxH/HFejtQ8NnL4K2njcl1Ny1FP1rGi7hWzrijba53ibpb5JfpXBBGKCtlsgwQ5hSrz+G3x
kNSdjwwwvTH5WFCfMpdbXcWVKrVGtNhY6B+yUeYTzMRxF3MyIihVoNZFl8A2PhLA7pupItKWmiMS
uy4aM9HlYAlyiiUdTGbBSLL1iCJsnT5r066r7yxV3lCqEH+kQh8EVaIPzIe4q2Jmwhpz7cJuP1xv
/OXlQNdrG8UJU0kS7L7No3SJWkiazAegwNHiG+GEYXG2O293f/rdxJweOH//VUkIbPASRsdrZECl
xr1Zx8ondhuMJXupO/rYZsN1qtfAL30269cyTe4x/+Zr6bqb3O8U77OlbnernQZOwy7oqEITUi0C
v/Q2h2LIrcamDb4N6Ladt6vpjZ6ErfZ4fglkCQikg0HVh8gON4FgPXHjTaYxojfGnX/kw8c4Biu7
0JvLpQ6m3+dFyW5pAMQBBh6hleWKZQ+6MGNyAYEXZPNdZdwBAsE/L0C6YhsBwoplRKuXrIGAxs5D
Rq6XPswbsh+/kn3cKiLcZo5ZjYU9QI6V/kiL1beMByP7eV4X6ane6MJ13ew+Rv/RpsllLEPhs+xt
ruMgMxLMxj+6qhK2dN0wzEjBquGCBFu4N6d4xAtwgay2Bozl29z5OmhKVCVJqaVtpAhOHuQZE5Le
8MAJjo7Ndn3kowtr0O/daE/d5/PLJ3X3G2H8/5vl0+N8IgZvckv1mwhN3x36zvee8ZzEQdcem1QR
SilWUHxEl46Gpujlz0X5NlSHuUYb1nOswvSWXpOI13jT3h9YnFOljLoCCVS14tGsuYfVAASx3d9E
vXNxfu2k53QjRnAJVoo6RARMsSAB+3UKEm7z23kB0kcsYOT/VUTw7w0hRUYB5RCs/0fale3IjSPb
LxKglZJelcqt9s3lsl8IbyVS+0ZJ1NffQw9mnMkSUrBvT/eggQYcGRQZDEacOMd+d4UZNe1hDF9d
98luPjMglqA+FVRrsX7xRJ0Y1WL9xAZo2mcw6tWI7agLIT+MM84iJMex4/+EEtWOlU+CIEMNv0yc
bQzxuTLLlwGj0k1agfR5/HR5IRa3zclP0gKWIczEqxP8pCEd8Sx7rmvMRDy1xv6ymaUPiok54M8U
+wGYJc73TVH3xVD1BLUQO+ZgNirmeSUHWXLkxIKnfdAwyUhb8AAWhs+TGU/+o+W/gVDtsh9rVrQv
SFMsltP4iIn5rwkEEUkW9dPXPny/bGbpmKE35qmhDgz36oVlMlZdOjVwpkB9A60Yz93NkCC4bESt
uZ55nBjRi8qBXZvMbmGkwchOkTyHTRymjyCC6tLrrkrjeljjLF6Kv6cWtWNt2kmI2XVYJA04izfC
xgmwI1nejD+zcq2ltbKGvrYhglAMthxhzKheMhFPwydnJeRai7shVPAuNDSA49R2Q98bbisFakJe
2734GL48TNLe+c38BvbOLMrGYNxPXStjDoavq4Dkb2PVoPyXbkP+A9wSN14x7pxp7lcAYUtxRmlI
QEtCaWX42jqHtnCZqQDwwWCg1sHBCEFRqPqWkqhfkzVdWuZTW9oyt0ARGgVk+zZ1M0bo+W/m9oe7
hpJaWuhTI9pC49pOAqlg9qUELCGx4iof7goDPML/1AJHNdpGIwyPa5AfnEcqpCYB65IJF4MVe2Aq
ZuW3y8du8eOcGFC+nuYFaZCEfgEDiYVBQMDOHcEjOrxW7tYq14QVl+IuCEp8qB+A483Rad5E4EqT
T65qWH6txx/NuLvszNLXP/3zNWcaJlw/oQ5eLzPbJE4XM/+ln9ZmRpaW7NSK+u8nS1aiCUMLjP9t
qvQ4eHtqYiR02OQBXkPP/+AP6DwwdIC7CmX7c0v5WFSQZcY9Jd1003Q7R9Cd7a/EjcWP8sfI79zk
1B2PDnZnwgjFwFjg79mwNpe5dF58YE4dG1sZ+H/NjRJKStWU4ppymsMMdbgyKqen9F/QIidWAq2g
UfoeKp42/LCTXWG9T6B2ufw1Fnh18chREnQB3odAlWt+COEhvkhYIOgslO4R71Ai7vm0Bw1WQI91
+xknNOv3dQK9HJxXvIQu/4LlhfzfD/hA7GsYaQsItSp/sU0bRJR8qrq3aTheNrN4jP74qVOgJCaH
gFwHPy2LRQHuhvw5XEtdFg9RqGjYFZcnBFjOtzaVTgfqEzzmS3DztM8eP5rlseq26RpKaemWB/v6
/wzpMcGuZJIylE5QcbLH23H8JI2D27+1xcFd65QsHqUTW9qLbqzSMpc+bKVoxcwgmaj5yl264o3+
aSp7cjsZYNnsgkVdhvbFTSBumj52s685WenzLxmD6CLkVlDrRFVIu+fmJHRzoSLDlFU7btsb4XtH
MbeHzgpB6TBFfVuvNJIXz5hSWwUARI1k6aOMTk85pznypIpvqGNGaI84Dgcl1D1tjl4QcfoLiVuU
NneZfeNncb+mlrH4Fjv9Beojn8RDI2gHiw/4BUl1Z0/xnMTeuKvzW5bcts0+SZ8o3iaXD9yyTRQa
VPUcWgF6JQgolL7n0GjZFBhGGF20bR54/WC014x0YCLENHuVRZjaXjGrPqCec/9mDwX4QdFEaDdZ
HgRlURKYDUvH+Flnc4caMGQRxGQUx7JTYFLg7/YNhqo2fpo6yI7tcX43g9nEL0OjcxDjvwBlwLiH
chhIaDDWogXZBjWKMpzVBJdZRWX/1gTv9SrL49JBPTGi33kT6t7uGGLQKegEhFNNdLFW1nYpvqmG
CLj5MecU6k9MLwPBTtLzAk8zFlXJDwGmlSz8WdYPqwMXS+H6xJRea7FcGYycJ8VmSvIY2ig3fGKx
PY0rNeg1M1oaL9K5ylobZmj71Dmf89bBYVwj0Fm64U590fJ3u5xlX1BWbFxjG7ArEtwjqUrHlY+z
+Pn/fBwdrpLL2R8ME67gNRL5jRP5a2DJNT+0IEJNqzBLCxa87HEsUP+CDTeM2L+0YUNQ/oGcWkVM
PSXJArNq6hasyUbSvqZ++NBaBiR5p2tMtO47uz9cjhiLC/fHnJ6AZAVPvZliVw+e2E/W9DjjRrhs
YnGbKaYEpcYGFiVtmxGLekNSwERX/3Awgpqx7Zh8+WsbvpI1hO4BcJN4j5yHeEG6xGuMuoAOkqRu
JKlpPmDQIvVjtyxzvr1sbWHAGNgyT+lqo8CnGD3PzUH1lzqDCxott0ij1EAs9W4oGvPCR+t3U89Z
FAh2sPIHp+13EDFZuV0WrvEz89qZMgc7hXRzixV1dwZKy6BiG+IQoF3HvDeNlQRl6So7s6bunJPr
s8P8UJZxWHOcpx5Psbnfgpcz8tmrcHDPoDhxQ/t/ONBnRrXj5klQ7PY2VpjV93UyIvdaS71ttUra
XXlmQu3bE78SJ6gKI4dfhvFIvV0XbB2WxK5569G3zNjy0ojan05h7FK2ZfwzS4WCROLFu/GBh+PX
I/lhJl9k8xIMdG2DqafNh99GPKjA/NYK1ckZMPpWNKBGLABZey1AMDB88+bdWAf7on1x5xibD+Dg
tWm4hYOKtwbwhmBsR2FQL+uY0qWNpVRq6RSlziupbtN+d/nkLFyiv4fyAQVG+cPX59Rzw3Qmxwfp
Q2c7e3/6Yec7mXSbqdxPa+KMCwH7zJS2gxrAmQJSwRSz4twAAvQQlnu5Ri65ED/PrGibCLPpfdh0
sBJk+8m+78ANf3nFFj8KcvX/rphy82SXQuatsmsOA6kNhuxPfNgxvgIzXgJhAEOIjjfApvbHuQ/G
WlAxD5g18Lm5xfAMdNe2RfY9ozG3bhzMBGW7nEMYzVwrES/FljPLWtw2nBxcao6acmgeoeBaFbGZ
fkchAUzQvI7BLbv6FF40idk0MD2iG4xCjJYiW2FKc2dAUbUXUQ7SWUztChBL9lEvRZQWAsOKyCLi
v/6KQD3/Mar7aQapzBRuspwfKvJgWu9k+nHZxO85ey1mnNrQ6+3d0HujZcKGU48vnmiuUiqjFAD7
DiNdWe/EvfPe5m/EekYe3pCbYmJbK0B7N4jMDFOHHjvygexkAUkA8smmJnTOfnCM3gK3Eg1e+TCN
3n2KafHLv3vhnJ79bP0u5QOzvA4/e8Ar0K52o/Ua8tgoV0Lqwp2JuxrwRRM5CCrq2kFNXEbrTgKO
K8nsvvIwLL4m2B1gZnMddo1TgeShL0lbYTEYGIkvO/kxTIAXH/SzSFDADP+BNGrMmwID4xzAgPy5
Mq/LfMW7j1HiP7z7yoSHUTTNu2KoeUtT/Pkdei1hk2xSM9uF5ttlLxbAJDADrBRKZSi1w9Z5MFId
TQ8CeOBe4E8tKD6znensJ6iUJQmAuffeHDdD5Ic3/aZ58dyo32ygVVvv5rWIteQudGqBGYcmFpgn
tD3Ts9pKpQ13m+pXlZGbXhp7KewVcNrv0b3zEwVqYmhMg4kB6CO0YM7dnU1TGLWJ6DQSMrPIALrk
3WIFuZaVPWSRmfeAFPbNDJWcyumgqpJjBHAurNaJLc6rBwvP6ns06juOscqwI7EzUns7du0wQT1d
FGVkQBqyivomYy/UF93LOFdYQcfMgoNN07XLSn2eD/4A5AY+BtRifD30NaLIiZu2aFm5CZ4vNeRP
8zAHp7oRBFFjFzeyzZHP5Zg0S41/wK5gNZErg00VEFNgxs5X07CmEAIROIFV/p6Qa8r3A/3sFfvL
e3Rxa5xY0bYGFC6G1FMTJkH3lGWx1YLkwvp02cbHLAaAKkyxuQQqogqyfe6J6AC1r51BgXHrB1t4
tyx09oTOuD6qKDDoyuWxFDzUeCkUraHMHOhtwK5xjMQScKkFpjls7chm3y47tGgBpSpkAEoI4kP4
oBWYRpm6nnyyC10KDomVwZ/FJTuxoKUxskGntM5gYaoeBxBIj89meh1mXRSuCQl/DPT4OKEiNgEv
toX/0z4OHaAmaQOIm853gECazYGybTlGXgBJx+3ldVvgIjwz9gEL3tKkLRUsu23iwr4d5b5otkG2
tZIDcXeTE1fdfcHjih4CZ009d2mnnzgaqvfNSWYI7RFABZSjZnPTohQeHpI1VbelgHFqQnv61Syk
1JphQuSxmI5gDUCIhw5AGu6MYNOtCYIv1IrVcuJmwWMeX09/V09llrklwDmbpN51/YM5v9npIeju
JYPuw6/AOebu19oY0dKH1Jv5rfNWKmJL5wDRCVco4HvIDtWSnywpbUiSCgf+FqA5wexONNgr4WnR
gq/gTTZIcQBmPbdgznWd2UQhj5wusopbk69xci0UJxAqsIog5FL86foBaBvDbKDjglvLQz/pupBP
Vngwstuk31YkTsIsajogJPD3Sql/6eSdGNYPQ+YPST8MMAxUemjsLed72t9Z8lNXX1l/D1A8c1LX
qEslzn6tnKyTatfJb/VsXxmMx5fP95pH+hFrypxIhdpmIFAj831eXiP/peS72R+AH1uxtnSgT9dP
O20CeI8uM5VPaNr7X7v+Kh2/XHZoKQxjVMxUc9g+IHZacKxrD3S6PSZ/Auqi19nyX3ywjWisoJbC
pmTegi5mjXVkaRFRJ1OM7cD0BYG25SeDOTxUCI4ie+578JZvDPNTZUUyvBrXSJEWltBSPO2/Rz8x
cKz5B6pEqzIIbPUhqmK2S17qnsy73Ae14eWVXAiNFvgFUNpWYoIYYT4/yIkJWd4RfAYbDr1LS/K7
pHoAYvrOsOqr2rljprMLPKSDl60uUPEicfpj9kNrYBJIETzEDz6FB4xWQXzFjxP+6kj7YBjkqqtf
2oRdD6yLcY+DyMENNxJaF+kMOSn/k5uygyvcjWutvD6dha+MH4ZthRl/ZBA6EqRN0qHyS2zeoMJk
gyGS7Ip5lWlv8pCnr3hNzl+CMA+P3BHjIXVlFreiH8eotnvIvPYzjZo5Y5/LtjYfSmqnNDbH3ssP
tMsEGJTHqb8qJ2eCtqgkTuzbrP4p0iEZY9sopp852Jt/MQom4s6d5BSNnNjf/aH1juUos2uZBGLa
4K6en0TYWtgUZvaFdg0/Ysyl2wGg1hU3RinC28wcqpWm68cHLj4ZhtKAk8CTCcJo5zslT3vLZTV6
/FZ3haeC4fyU1W1O16aqfmsDaNk9JsXRX1PDThik1jJfPHyHvmEuen9DW5obxthwizUd37kwuoPp
CpBVkKyevgelK+7KaUQLwxyyeptNWXc1+lP7lGcVKrs9CP0+tdzNHprcEN/r0JhXlmRps4AXyANS
XnEC65slEaYL2RD0oX1p8L1BZntLmvBY1217dBxUgWQQ0EhW7vD3FzzEsYBHVfcjZHm1b4HHK6r5
v/uj3SNoCiOfbC8f0KWPfWpAi+G9m/SBgY2+AcEJyiaVUUeUm5v07wtKGPxFsq5IF/EveiA3mqER
XLWjAtJshcjuSkdEYmhXrvSFdAUEDYhyeC0qAgftpVMWQ5OO2Yg6dDDG3MChnTaXF2zhRsKDEBSB
mGhzITWl3Q4jgxze0MIRW25aUIhD01rYIMIcotZyVmwtfBx0oT0CqI9StNG7hIPp1vlA0YlmVTSU
X9vpvq+26Zpo1sKawQoqE1g0pdCj7bHMC7kdSGWl/EKC23StcbH252tPKSaHechVdziYysg0tslU
rqzTmgXtq6dmSvrChgelnR3JkB6q+nD5qy9/iT9rpALESaLd1CxvZgkfmjLZhQ4IYabPBCXYvx/o
gnhLgLKbEjNWXDfndrzBqtlQwE5hPc7eFCXBt965C1O2smILeceZHbWiJ/5AUaqTgHAVGJh8kMNt
N342xJfLS7ZQpT/3RTspGaF2Nw2wMSdPKQUwvNiWfhol46Gfb+32kZdHM/wm/yGinbmmbTcCGlGD
B2o7u5D17DaiMTd1de2sfaq1JdQ3HatkHwq4R4Nnr75vkylysvjyGq7Z0LadrGZa2D1stMnTHByq
cQMk81qKtnh6UCzEtCIeseDaOd8LIrB54nZYsCYEBt2LQ5COyUhV1nzzkwS3AH9t8+eOQm0TCF2R
v2Dq9LKbCz0ObBWVc0MFHgUdnZOs6hpApitse9HsHP9xKHaALuymZkOLMDIB/TOnm/zviWU9SGqq
7BsHDqV2LSP2STbL1vKRmhYHjPKBbyXo4nbYXvZtIXU4taIDFtqwCEDBBSte+1bWsTvfBkMdZR0i
yI4Wb5eNLe0XhbxXY2OKwlbbk3NtZVVgAlWUt3HbQnrIR6306R9sgITBws3kqlf7+XYZkeWETYjt
wsv3MrnpQbSydosvuuHgwoNwJbJzHa5bjW068gnbQcEVmEL/oVy/Rva/tO3DP0Z0tO4UMD+dZxjp
6xeK3jn/l4KXd2pBXymkKDItcHqNpo7QmSTiiq7xPS+lI4AWANgMBnnVqjn/GoX0caZHwG9668ac
YjF8Gfydkx3l+PoPn93FIxylIEDKfiuBndwYoLQtwEmLz07Mw0zjpD1S+9NlE0s3huISAeryt+a3
fiJF1Q9mPwN5Y+VfauMK75+4GraSPFF/F4T7zH73zV3lr5R6F+52WIVKFVbRgga8toQeE5SgpYtA
DkEJG2rZnB4aPMSqNWCK+t7agweGMBEO3jU01/STY+Ui7+wiA5iAiG3lNBENMM2GGZgJ8C9rC1gG
ELUGUFMjdLXn7Pvl1V3Y72fWtTRvyDLTCIDTAK51isrgzmpW/FtcRwzYYJYDbROiN7lyf+h6VM3h
HgJ2ZrxP05PBbtnaZbEQHGDgjxnNj545PW9DmHGSG4gsDuzg0d0/LNWJCS0Lm20jaJKsAJ4RVL1j
Bwxw8nLZwpoT6mOdnCajBc+xo9YKJYioCt/ZANWyeqUfuFTtx+AOHlx4cqFMrD9bwVSVGSAXAxYD
ums1x9OOYWzAicryDg9u2AP7NniP6+rTJD7RNdTXQsXpzLraLyc+Qjl3SA0TG64Y0n0X+s/m0Fwr
uqzEIUBkYR58KrARu/3lpV2IiGdmtTuQ52mCxxScnp2njt7k3u1kfXHar87ahOXHb4h3oA8OFRfC
4OitaflD0Y2gBzT9FM1Uk0WZaO4KYkS5yVbi08d1VM0FUOpBrABvwA9vgl40fSlJhu5dF7nitp6e
x0ZuRudoQr8Cor5/j7NVSBPYgnIwToFekJ/qguR17WcbdJIN61PGnozuy+WPtLR2Jyb00rsnSBnS
CiZqwDhb980RJO5kfNnIx4j3GzGDyyrANQzJj/MNKEHzPY4TJKkbf9yStIvHtRziY8iDhQAjhXg7
o8+pl8oK1yClySFf7g9RbRw9ezs4oOEaXi87smAG8uuqbIKxALW5zx3BLiuGUAA+UIhPXnjtTJCA
fxHWyptwyQow7+C2QyML9Q31zU7Oq2dIYmU0gZWcYnikoU+5Ke7G2eiOlkmNw2WfPh7TAC+OP9bU
rzmxlvleOhsONNlL3mSRW3+byvzFTr4Es32Q/ftlYwvbDSyuIFLAOQLrtqMF9DStGW0abOewSkCj
8G0CdIrUz5eNLGy3QH0iDJkC1Qu6qHOPAEbuK1+xlE3AXXgRUhn/ETdl8POymYVw8JtnO1Ai24Al
amFHsrCwGoUH8+kum98YeIBSjtGvuLJ2AP+iULQ2NIkmHH76eeYSYJej4gVgiQ26ci2TZbNRhCwB
l6xTB90cmS6VGBQx6QPAkfh6PsOTO2KY4t/4wSDicGRj1FgBsmq8kTF3YKA6023c0RhBNz1343Ec
Dfe1oB1SEW4O9SGtnWyOBwfR1CxIz/ZizKE1MCCy3nTtKG5QQW7vGksm4rr2uftAZoLzNst5Z/eS
XRO7ML/asgquJx50R4HtxTE8ViAwu7NroXmYZQYohpKQvBdmNe1mN5DfuSG9x6qjxTNDJ+tznQXi
2g2zaefBxmMdAPVRl6XN4mIKhys3J+RtaBjYnTLJrGgSYy9jKzHKu4oD0DybeZdsZGsO3xSjZ7cD
AVp1FGRG2G5Hv3gYy7afr9FlHelDCGTpPUZdgmEzgiqxj6aSVUffY/K1Fi3b+XwAE2hlgR8ABU2y
Z9yBVgANQHceJ0JiAGi2mXGf26X5ljUzfaz6jqN/4nvNsRiMNIbgG5RzBrfsNqhbsfK6rLPqCp/R
SbZOmMlfdmNXBVjTsuIFdEU13tkgDN+VXcffu77J7Z3htyXexL4vMrzLE/Fmu2P/pZoTaMoMLEi/
Q6zB2baJcCGtUebOjcs6lN96Qo3o8pb/+IZGTcxUTHk+YBIAfJyfLI6LihkNuJLtYt644H6wjX4/
p+aeg5qZDsWv1FhrXC0dZpQklNZ1CEI2vSji0cR3ywKnzMl2BOAjMf09xA5OnVjQgnpd5n7VK7bU
BNKxRi6jsTxeXrY1H9SynoTYXlrClb8jBfZXx+8m+/GygYUEExRFDm4L6F2hRaHHoh541arsJYob
lW189Qff/1KyZGw3TVCiPBqCAHNX0DDBKSzIMEc9o9yO+8wufraJk+L78e665uPQxJd/2ZLrIBtF
fgZ6O5TqtYCfJ3QaExfAiFF8MqwhImyl0bBwWcLzPwbUDzhZ26Dts8r+TWw02q+ZDRpHIDA8WV+V
9oqlNVe0ze/xoEh9Ja3Yop0B9EW9qhm1dDv6eJPi4Q0Kb3QBzn3hIUd8VtgERKrY9l9DcBwyb+WL
LBpBYxH5JGyh331uxPVzXo/QV98YwePQ7XIRe86KiaVvAh7W/5nQXoYhIKuEpujSddPXzCNxKgDJ
Lkd0MNfYLdec0baXWYmqHg0408mD1V51yMjXUAgL+VGAig4yJOAegPDR1osP0h4Q9xQKodyBdXBX
7MkzA7GyS/+eyhV0CCemtHWbKrPIpIESJa35AWKnZZ7svD7uzVvG/j7rOzOlLdxk+cmQUYy2VhON
e8JjMKzm1atrgsndIJvLQWDp2gCLJkiNIVQDNLtmrEmqQXQhlnCsN7zjUc2gkXeADFXkQS85XdsU
i9vvxJwWEjorc2VpwJwsaMSHWJrvdIiG/PWyV0t7D3kmCiy2a3/spILlTHi5B8gIg/gBAAkBQBvW
vMbNtGJF14yVZWISLpHMpmCbCtgDcZ/IGnPy0oKdeKIP2hVzOzfZb+nT2iP70clalP2t2xmUeGgW
0fT58sKtmdO2OZeQN+9yLJzj/Mj9H5iz29SYHGLp58t2FroZYO5DzoCePfrDgPCfh7oWx6mlAiPy
A+7dwtuE3pOwny2JygePWbXr5XrjcGmvK8gGcO5QsAMT6rnNkIFjPakApnCqUk30OdeVEM9irIut
1d4N6OEY4QooYilChWDhh4tm6KNJfW4S+ePo+CO4BozRFVvDefAyQcHWUJrHOmjewMOx1qpatPib
CwC8YErQ+twiEb3bNRnCbiVzH+02C2rD2citr3ZGDbZp3Ibm+2ISxUohbeEKBmjKIX6AYgg4h7Un
Fz5xmZERbZWSecdK3Pq02V/eMwvH7T8kjATILHSkNM+MHDrorkDl28yyYuvN4JUkbTcBi+H/+gdL
eAdjFiFUo6CaL3MdEhSCEaXSCgUR+1H4+9putpeNLC0YJs8VZwxmUj6U1K05YG3WKmI3IqMJY1jO
mvLIwlYITy1om8+fIQVjOhJZEXry6UNq7iznUBQ3lfyHPF0he9EfBTQCpFbq051kelk5lTKQClNp
YYhUhJua/bi8WguBCf1HtKIAWge8SEcRZ2Pq107tgCDEurLHq9LdyuC98tae8QsDV6q9CuwNWON9
/E/79F5eCMlVStGnvNqFIhkO5RC2c+SXHkliP2TBLTcLdpeETFRxWxXN3Tjm+TOfHX6VF3ZR7SnG
u9OoaYS7tQnNn1Wp/MZOJxD32lBmB4rcAwVnN44djdIK01dbwrm0UTjg3nMegj5mgyYIOaZd17R4
9lhGuZIFKi/OaxXwD3hocCSj6B3ovWQqs4S2aBDg5eaZWzmWdON2nXEce2Ww6eXWtkd370kx7tuh
CTaXP+bHkwzzmFkBszGapB9kRKEUOvKsRlsRdCXNrvez5C2QAIyUtP170XWYUmhOgHcAQNfD4RSm
Vlqm6C/mYpCRb5X8yGoSRBjXWeMHWfIKX06xfYWOjRfx+SFAecaoxhyjtkzW3XUVkPrRTvvge1A7
KOFcXsGPx0FNSSGoegHgtyDIP7eF3CYk3YAJ0rq+bxy0kqBrPMi9Wxsrn2rRkA80F/T+iGPrRB+J
TRq/zAa0mQFulNzCe5XfQY1n27nN02WfPgZE+PTHlD5LRGu3MucepiQBx19X3ktRf7lsYvETgbsF
jczACT8E9sYtcOZqmBiHJC6o85BBg49lcuWmWnjzwxVAstHnA24WXp1/HsFDVPFyif7KuBPzE8+v
jfQ1sY8eRrw5pDOb6xka6eldnQOO+XLZx6VlBIuBUtbG1YIi67lt0zD8gWceGsSQai5EuSn47rKF
pVUMFPAbKRTAih/qPsKrKEHs3fD6FVpvs/34L2dJRfkAxEaKjFDv58gkq9q5xfjmmB3MAsIF84Ej
i7rsx8JKIQ1EAwdfycWV4pyvVOBVDa8DC/Qf0tqIbIv5kRULC6cHGHlUCxTCwMTf5xaKBmODjLJy
U5a3lN3x5tYP30d75cG44Iea8IJIACYAMcOpBQOIZJZ9VmblZoTAo/tG1lRvFr43AicEpnG7o+mh
x9CyE73EDE+5qcGsO2axXd47YkVxceFGIgAX4FOoahT27vlK2Tl1CUpc5aax9lbxMgb7yv/skqPp
PVEPiikY6r388RedAkpDCQQA5G6rx8JJymJlQKonIwwO6Y3nvTL/S4aBsv+fDc0pmZmJqALYmMt7
Ku5Rsk7582UTi9/+jxu6QEA7zR2g3TDhznJnWflBYkrg701gJAInBP9glksLKP7olg1YJMqNgeFV
TnzU6LN/8OLUhBYvO+4zlHdgIp/bKMS487DyOvn49EOKjVIA9liItE4PWcQbQN3VtOWGVDxyy5f0
DY1VlDhigk7N9P3ygi3tZSSrIAlTEDCoiZ1vLWy5MBdtX0IA614OkE/GNLWJnhoB/+BeUrI312TL
ljYzHITUEGYEQFGvRTKRsiqsqwFxhnD4c1Wk38QaEe9SLDu1oXbiyYFpndbAqww2jDLi70P32Uzi
lK1shIWl81H9VPrnqEahn39uhI02nVpjxKXlXRskjQr2TDAHycLIItfQjGrmlbijdpaWCQPSiUwA
3ExoUdvaER07GwKTUuJbhc+zce1CP4BsnB6gC7lGNrbwkTCvgSdy6OI6+CDGE7hDiVzcLDetkKAQ
x+vSfWmmtabMByuKNIBgVlZxKeLq1I6SaWIqBzkaoId9hhmmuLbKyOf7yzt8zYgWPJvaCns6wYhH
AfAGv5hT/oPYmuIlUAy02NCAj+g5rmmNE5kmEBOkNmrtTjwm9eayGx+29G8LsIGerRr91i7OXtQ1
RuXQ8p6aMC6bOAifrDzcmCvxYGG1kGBg1Bsy3aqur/77ycmhVVsjja5RCW96yLBikkl+Tv46KcMg
PmR+USHBV0f6p/lidBXzWqVgVTLn0RFD7JWQ30tW4uiSK6dW7HNXZD5SkVJlBfhJYpp7i4t7x1/D
Jy2acbBeePK7eCVqp3KY8GYkMwbxhty76Sfn1gd4xC7E329jqCIjQ1PIITWBp3kzGzZpPdWiQL3b
B9CscSI0kC5vsg9XDz4MeGmQ06BkZSF/OjdiV02JBycBKNTzdmPIt5jL3I8JsDx5+jQZY8zYGgXP
hyiqmdRiQBrUjT/1aFYU3MVM9ZbX3xLaxxkm7dx857Z7MF1ddlL9iWdhFHkB3teq9AdUB5ggzp30
54rUXo9GbRB0yNl9cNTUW/A27MkcPA20OFw29xEFq+ypPoIFtmIUnrTdzihIloVS5hpRZhT5tiZo
2++rdFP5n7Ls1bIeGXsLk6vLZpe8xCikCxUhpBBADJ57iRx55EWLorXTXiUM/RnVMr7upjCqhhX+
poXQhOITGo1oYGCSKtR3TZnlc1PBFLHNY+HQG5FnoDFq3kXYP172asmUapKYQGfhytAfq25ZdaM3
YLd4ZDCjzqrFbcBkf1N3jRH1ifyHSIWhyRC1J3ScVGXmfBVHO+gsqiigW5ts0W8FnTWqZX8N+sYO
AU5aYeORsn54QYaAb2D3oMQFVn0/zvzEj+a8fORWjsnTstrJsny7vI5LuwMYaeWbut31Z1Ljt0Pe
KgGGYPB+5XLa21BhnpO2i9Ig23VkjUVszZ6WK3VTBywVg7264O8m6yFKOl1NqMB3RvNI2r9OX34v
6B/3tCMuy8pv8gwLGpRg2jVeINO7q9ZYGBcCvw/gMpJ9dE2QJ2uJbFnJEBx48GHK7GPjPPaDtwXi
7u/v/TMr2solhWizVNX3J2bvzJa+ib65deYfCW9X+j9L/qAWqOCCSGZQGjzf684s03ROJSLx8JSP
IUbJjIitBd+FGwbFOZTd8RcKuvrV72LyuqVgHQJBlBUz87PJP9MujUraPTYckq4r8WLRnI9NDqgb
kPq6XqGcGNAFava5m+srP7vJnZ/t2GzJrxp98WGN+kV9C/1mAa8BkgAkNlhFLeaClV6Y3YCMIwvD
H0YOQseSr4CHlwIg0jMHjyekaeDBOv9IOETQbu8Qa1ElOpqijMUov+Ilgqkqb+WeXNoPyJ98PNJU
RVp/GnIL8LzSR6Mk9Q/AEgIJfejsfKXs8JFyBUf11Ip2eRCXF2WoNNj63C1+GrNHrujktA9guJKf
LGP2MTlO6j2aKjlqk353ndaohkRlm4b3djgOz6TY2uMaYf3Hnq/2s7TDEHLpUUbgvAH+nnzcY8KD
zJvEY9DViqvG2bhs363dA0u7FU0jXDVg+3Lt35nESfJtgXLXn0FHuKnb/siJc5y5uKH5dJA4irQV
V5nb/n3Gp/pU/zOpJclDRSQtE5gEL0fUuySagh89jQG42qKTWPKV87h0QhRqF0V6F0wB+myOyOu5
zBVHgBXSBweM5FPz6fLNtnhAMPYMfVL1dtVBInbilaFslQXgkPnVYBZWup8cq2FRWnv0W8+G+l/W
EOUm0H7g5YdK8/mZHKQc3EShh/qS74VvvpVmfVXVKDn49m0vQSZYrKnSLHqp6pzg4wJzph5pWDNP
XoqpiI2PpoA7m2BNLK/dKsT8hbdSdVjMX/GxVFCDwQ/YO9tPM4ik4u6mfY6R2DFycef5yS7Nfkx+
ZDh3DX327Z3rr4SGxfiDY4CD4CrMprasDH3tOXNVG7XzI0jHPACjt6MQk7m8YZZSE9QL/2tGR8Z0
gUxsoQ6d2SbbpH810Cxoqh2TMzSOV0Lq0mdD+RbfC2UjMLdoLiWeYUHdUyV6E6BEHQ1+hs3ob4x+
YqCjyfaXPVsMYhiEc/HIQdsAb4/zjZmEQ4AmH74WEc4db5+qwIcgdTXucy/Z2XP+ZZo9yFbcp2Rt
xmXR0RPLWlihPRRtOg97hufF22h+njPnsUZxdoOG1u6yl0vbBLVENDyQOKM+pqVhfjP8H2lXtiO3
DmO/yIA3eXm1XWvve9IvRrqTeN832V8/R5mZtEstlJC+wAXuQ4BmkaYoijw8LMMohaisIZlXE/O3
2xdHNNZkC7dEsQstU4QUGzV4jWcvTHoDmwEpJibRdv9eNW7sGVI6X6HdQBCBRxSuXHy70y+WDrSY
yh4yShsAYixEr1Ig6E0ddI2S96HQOfDWR4kHEYtNgZ6KAk3OvEwLus1W3zvasXeNKL9CsllTz8Qq
A0DUx7RzPGvSs2uzJ/G9HuvDhQMw+7/XaVBpBFUeXuUYcuYPBUnqwXEV/JCs7Z+QT2OsTU+DEiyy
kjgtVBlwKlZBY01HvjuQEi3OnQZRE2nw0XDSyMuwbjns4tdwnH4urv4cF4avV+WthufQeTf9/GXx
aEWohr1RKPpEOUOMiUw1ch0f3bfNZIEivgoicFyW5f15QZ/jGQQBr4auJ3tN8hmiMU5kMFz0J8Lu
srReaRF5ebnHgxydEYlOn4/eqSim8ypfAb1XbVATorQZW/XcjVshWZRd6DIhXCY2EtI1GmvpYJNJ
1L25yuhl/7wiAChj9D5wzaAqhFk5LoZg2qNVaYRSfoa5Gysf94Wdbw1FVgoSqAK8EVIEzGQhYPGN
w1lDUllrqKqXnf0DXfmdHSIgR3UkuWYkcngmZizprbCcdYGvFbMX18q2U+gmJDKcsVAM2J7Y7Yw8
hIeAK+44K11jwWpzOPqqUzmea1Xg+RrCfw9WGrosmLJGCQkkAvw7LmpaRKocZP+JVXuFs3FsP0uv
nCoJnPbVquOtg5mg5Z/nVFhQAgIDtRcNqDeHcz0r6eI0TCDVyfNHcEM96zXSHlXBhjbMABEMuxWR
uzl/fAVxgo2cWYyFEvRKvI+MRpTmw5JUGP1Rt6Pxls/TbkFGPmNn0HlJnyuvcMQPSbyXhEkVdZRC
Uu88YbAFOclGCclmoa9ER663aWS9eZlALh3J+yoElAsC467x7AkZ43U6YcbtJbGdTad8s2WAcaEt
wXmG+TyGAeFvlsE2B0K7rPI1wBbn+I7qc6CG3mhLUuTP7zZY8q8ctBJO42Bb1WodWlAs1QxUrl9M
d/HD1FfIt8J9cRTZSpvPiYgGlUAqBKeEXgZnR3uJpzhqEUYa60Kfa88A+/V51xCcbFBIMQpbdAFY
WnWqEG1yFBow0+vXjq56szqlm6wHdQv2Nsl40UXKoHZsAXLMzhn/IkRHLVdy3UY7Pao9Qm6lKdWf
BP60KoPFemzuGREECEI+0RlaYHDbEKeYkq706pBc2AXpt8qc3sSqclN0JjmG+nSpKcrRcdqDoldP
TbNc1XoUgQcep7CLb9FDMpE2j8cKK3BCBRlZpBqj5ER+pk7FdQ3QN+v/I0+BTU7tPrUjIExZXGE2
yNrWWrFXY0YYrwb1iP1oFJDoNPRV+h4tJEi1iDHtScqNgi8PcgFMWKNWhoIZ3zbo6hAdyFlheIBj
NNpe1N6D2Gr3z+4FIRiaxaocAGj4c1nkRVPUc4RAgDws7NSdBep96e48QbqHtgcex3ja2YDN8Mn0
kDalZmQQU9FsUw5P9sywsT3dLw2j0xmCGYuntBprD0knyzWFdsSzkklHTsGPOCINbIyEQLaZghOL
9j6ttYs8lkECBKeHIcz/imERcJ2BlS1YmAaISSr0d3Lruo9li9cFUZu1BE0gKpG7gu/kVITTYJ1Q
oSC4We29GV6P5TcQ6/T03um+meZ+CCW5i6DcgCVKK3ks2K5U6ufeCeckrfylCar2Opu9BMVvLZiW
o6m8uobXT0/KuP93j0QR38AzBBArpDOnQjGLWxU1gHzoT6g3s1EdaURuEuXbv0tB7wrDXyp8X+er
NqCYBNgyxxZHks+btp8PTdsFgPlKriORUxjYKQqoFTB2n8rQU+rEDfIhOAVGVIzuF3L/f9fDRIDQ
deCD0Inj0mU9xUDAaHVwbvVRI0cDOwVyiQ6i8wOIHRv1AkQIznf6QUJMZFdonMLrsA6kbC1GMuJJ
7waRb6NnD6QgwKe47bibNLKcykU9BJayLgaMmoDERJvusjgow1/tFBSVJI9lbsRdRcCHsNk1sD+g
Zs60Xvl2PrYt5tEx5GyAk9MeqKdPd311mziJl6eJ18h2ZwmsiIFD1pRVAVlDAn0qT5lH0uBlU/lZ
yaZ1nfcxwuVi6DLwoMDjWN8SqBF2kaNWdyqnNLQ6jBOVpZKtclwmHTTLI5FRdYqkoAmLGiTshyuS
s56TNbBePldYMnJBsVBaNqIp8AYMAOOJAbpcwMf5cpk+2GBbi/H3lXZTqyilZuiGPmrdJXj79Wg3
y1BqQnmsSYn8FEwOfMMN+BQy9SqsZlf0OLh0h0q8Z7m/DfsNOQvY+ewd+sb/On6MCGdhsR+Y2FwV
9ztnxGksmylDioOLqd/b0YQ14zJGpz9/g3dzqKUx5igUb/kkwhyMuALVbeVHKD6AGCJPDol61SMj
xm7M8UmfPWe5xWKfKPmRD7txuYll8VzkKutfoJ86ZEboSJvSrHw9XJQjNn7pN2ZD3v85DDJK5b9q
cjGqNTINhoSaaaZuFPwfK5AONgjHzosRvGL+tOAAzgdoBQNYp7rMrjqDbJsdLqQRfe34GsVekeSm
qWQMiqJwwZp9/yfpT0K1Ck+kXZIkLrTKz41lX5jgI3HTzTJZ9/+uEGbV0HZCxwR1Ts5ueaY16YD6
lx+h9my70RttkysVGS/YkmTZhMB4aJSCVoXxzcPvOeMB21jkRgRZelpfDEN0u8zWzm4LrONwtlnW
71XjVgO8Nm90UJlf69qDZbWXUUe8xnhrs0yiuii7Wf8e3sR9g2d3N+D3LCR8qUZtY7bakdTlMc3i
2w6VjRw4SBv5KrpNMUhEJC4ruIDAKYjVReBXAcKLDznTqM/Z1AOcWHauV2gHqvlYK5jriV8oyOq+
n//QAn9yEK8ZAA4AIYzQnnruYkXtXICnDFvHsNqZ7Ob8xzJK4plMBnfSSVhluRvGtd8mpbeEu3KO
gkY6NCh0o5UmnMtGTU1VrYMmZrZz+u8K5oryIE435+0lk8Ki2ur8xbWLidgBulhYARcBrHDAs093
Hs9LEVvMYkQaWIoMAv5TKY62pDbcsPZzLGPXMECfJ2g+bc8LEavyVwi/JyAGmY66tOzTK1eleVPY
+3T26SBBQwjdGXUDDC5hOu/THq6mtMOU2jCY0hlIO/pDbTSXA1i2Maav+5MW7vRJVuwRmY8VXjBi
glwHQOxT8+WpnYEEFkPZjpOi8uleqkW5c3vt6bwBBTcYWFhQAUTIhyAeNdhkTarNdQNfsPQrrBfe
VeHbeQns4cbd0iDOY4vFwEzNWKBOFYmnbtBbA8mh7SQFuNRADJDFE+bLu/J1mtMBcTEqJPHvs0wQ
9GLOFyT4WIJn8IX2pVBI75pIsfokGN3vprEJh+Nkvg6q/6/KQRCoodmMDgIeH/eTUDOGrkKaUw/f
qPU9bA/R8Nzqx0U2tPn5O50I4gN6V4GaKp9wZ2rtNztDyJatj2fH8fQzYeW3hXYx3nJghOULZJ05
LlXfW8gy6MXS31rlTolf2mjfTBe1fhF1EjCn6AutxbGDvYpBVVSmQztAXF7P/qwewKm8C5NXhe77
VAb+EcrC5B9QiIAyoVd1KmtcsEMeJw2XofrcO+neJMtdZbQbpR08dJYkucDng8sm2BlQD6xx+D/n
70Tp06hiN8U0FZ5tbyfnKaw3593uc9hjMkA8CzYDLGfjmQWqdHTmasIO5qH6Reb7Jr2MZ8BAJI9j
kc8BoY05VySGaIpwdtM0bHM0bCZFu7PCBBWRu/NqfI6rWACOoIrnwZ/IwJlqUJu6rJu09qsysGrs
4nyPzBsjPRTYzZrJwJoiL1gLYz9m5XFFU8XDADYh31lML8kOxL4jpPZs9dDJXlwiFwCaEpg24POA
8OKuPtDZTiWJYbgGuzfydscWwJFYxjAglMLWSeBOYvyBnPXitiIoG+c1llDdzS7Yzdx7xZaxsYo8
DVf4XyGc1ZxmUhBpIWTB4awOXfK+aEdVky15E34c9BiQL6IWg+28px+nrOvOzhKIcTJyUWBgd4+n
KWhLI/pqD9aVHoWF5AgJJWL5M9qk6KQAe30qMSZxSdQQ92tY/GRXbGf7jXJQpjroq915Nxfa8K8o
QAJORYFMr+/SqoI7zHtQ3TVT7bkEaZ1EjNAfVmK442qFpBmGCWLCfGON34f4vk6ez2siNJqF9SUo
L2I7Kg9Bw0IJswXUpvZ1/W5Mtz05qm4I8IhvyRB8QmUQfFRAnhEd+CJMjNn6ySigzNQl23o2/BQI
H4ql5OcVEn6alRj276ugkBeTY2GbZe1nQ4HamE+TzaxZXl99IZSyaZf/V4cZdiUHI6K5DpJ9PB+w
ftgYnOdyib7y+VciuJOK2liE5TgQMUb3JLlJ3JuFSuqK4s//oQV3ZjrTHRrCHBmkVds4uhiyXQPK
itjEnhnpk5q5K5+QrEzGp/ag4pi6xoSwoYwxlzqxmYFlp5BXa3CC3i4242IGjTWkoKQZ99ni/jd7
8lmDZWOoC1xgf8LroD+O5i7sZAVNiZfzO3T0HLQETg0ZeesGdnyj9q5ny+AzEh/noaqNVU1YJgch
WhS4/WZ0tkQ/2rKijtA3MIAE3BOqIFi9e+rhhjrHsUYhZarfsfOjmTdjfpeHkW9nsnxOaDXAiUHy
gTE1pHWnomLT7kDcXCPQqY9Gs8mLX7Yslgozk5UIlhqtzmsa5b3hhNDGKp+d8o1qPzLXH50HZ9I9
AGrOByGx6T704YKQPSp5NZl4g7UKKI+SIYgpxUSsN5G3ijyflyVTjIsSXRSNalPBdnFL9ujdjPSF
APqhGd/1+mrUv5ALY1Dh75fiAgY65VkbmZCml+Zbbs+Jh47lFutTDue1EtS7kEl+COJn/gFPrtF7
hwn7aNOGj6QMbLQPl3RPh6Cy9lWC6B7vQ1UGHmYKfApSK7ncnbtoFPTFGGT1wzZ7Ht304NJHEjKZ
mExzU19DNbppv5I2r4RytagqXLo4yiB0mNptod/VzYRNrju9+z5hMXMxvZ83ruS48W04oKObTGXH
rRwAH8ZMaNvX97liS7SSmZI7cuDmJctYQIxavZPUr/ujDV642d3Hkz+7XifLbGVqsX9fHfEor2OF
GpAXzld2f11Vj3rzcN5yogfU2iu5gz02ed24TMQyPdD5zZgl97EAenDq9lzQpU4YWekIAQ7tn5dZ
udfc1Ku1+A5MO1iAQi6S8qbOMSFQWLITx5LWc57PBZLW0Rs1TSDaMqtnoxgu0zy6sO35mJvJsXVV
f6lLEFFbG0JVSbwUxzDkn9iJgoGrP8Fg9eVKjLkORo/gnCqmn6vvahrv4mLZalgwU7TpFSZvJdUK
oa/gagPeFc+5Twh3AwMCNE/ZiSNYCdBMm1IzQfsiA+8KL4KVGO5gY3Vl66YzbNon47ZwHL+dkpsR
1MeF8St2ZRPlQjNiFhSlWSAu0Io8PQBW2xsjZiSRF/SMODPz3WHXg79NXTy9eslG7/xhECv3IY67
tU0Q93egc8d5q54VYGGcl64Klm5ryN7FMr24QILaXxjRDoKG7EEtMUh17OlFb94o6tE0f/03pbgg
gnExpSpYp30eftjmrgR7Hb3Ukis3Dc4LkinFhRKGSx3MCoJ6sHQ512n45Iagy7qvykuqfyWsoH/D
MLBIpIjJfszqgLlqaBYZZvT9OHEOVfyiGsRPi9m37BhMR2iw0Hc1yh9CV9bSZVrwQYXVoTFyCH5Q
cKecCiZWR4ZlguAkUQ9UcS8QPu/S1roa41h22ET3zVoWpyQYBMtKLRFFqJ7t4iiYqrth2aNis3EV
L4pN8K05XzgCa5HsJ63sahZR3eQJ1Ovy34VzoQy/aY89KSE4eWWk1iJ/YQ9nEFACA4S+2Kmodhh7
moPMw1+yrR1iwPZVdy7DudrqeuBEMpZu4UW0FsfFkqKyjXroIK5BTmmbhzzWPTB2OxGaZe6lU23q
4tdgWZJDIXSXlZJ8SInz3q4N9gmVK4fuxgplQyAaLBmbmCj8r7XjIopRYTatR43Kr6bXTPXV+Dab
JZky+xOfPB+1d+xRRLMMrGKn3wutkSGyGtwwlVNdj3V4j4xLcmXLRHAhpMSSXqfqWyRYdXiJ079p
OtkjUGgoNhCCpQ9sYJ1zcBSMmgSrmQA8woyUFn/vVOqlMgY54cH9K+QTDBpFLuzqoAiF9jy/Lv1j
4saHBMVc+tYpD2mi3TngfTsffYWmA0oMrUzGzsxje0sACRzs0UaZaH5t3VtTNtopdOTV3+c+DVXL
eVRYip1Y1t5xk5s4Q588qpRNOH+lrgEGQQedecCoDIP7RlY8JuA+hi7od+ZeZCuFlwz9sYllvTGx
M/wVZHJlz8GmuZ4RCFJrPMrql/8d25GEVLHlPoRwcU5F5mknOYSQHJOOuedgyH94SmLJ8RSGU4I6
OJYB2ZhS5eJbqXT97BgQMzMcb5THflxgMRqhib+41KuzfD/hyXfe6wQZE9iLMCcERlMALD8BWEqS
xsCzV5gL2YAY3hxB1eG1VaC4z+cFiZ7PjFkMk2Ng28LoLRd9MjB/WIXlAq1Fho05FzslX7Yh1mfm
7bLvzV/oRl8T1KfS2bpMiay9LtITOB0gFdnEKv5/GvusRZ3KKQVYxRyaITCwnGajTZnrDVnVY5GM
XgZqDIqo8zoLjjQA6ICXovWN6QMeoKaXQzmHGnpPeTjkoHB9m2aMWp6XIWAd0AFbZUXfP1y7fBV7
XEhnFQMaQdZs3hYj8ECQ1l842HF0VGZsk1Kocotik32hIQXw9SX9gcFdIIesMfOSCFzO6b8T9rCf
BMwrptYxJsj3eetZVwtqQO+RvJPmIYuyALzDsPrshZYriZuCEHAijItrA7qsam1BGI0oMDMKmX0d
9FKeEs9v500tuBQgCY1KPM/wguLPStmg4uJ2SK3aecQGujgavTxJlECblUMzJ2Tb5q7mgSDmV0+r
x/OyBTHoRDZztVVahy17A3iP0LxSFsvHvIytB3VvbEzZcgXROVnryJ3SOUV9sKvRfYnm7tpGstOU
O6NusRoFpLDV/rxSIoNiBwFmWUCiBiAFJyzul1bPKZQaOuzQbQwdRFmqRZ+xuIegBFr+THKQBFft
mD6p7VBIHtwikwJ65oAyEoNHYCLkTEpB4DpQBdi9pW69dGn7W9J3TZAQLKZaFjpI5IlMi7Egwugc
DMYTfCoPk29jZGbQtsEo4zg8u91xCPdadJX0kiMhSpUxL/JXFD8Pt1SFSRITMcGkJPQ0MvpzFX8j
veVneviSDe0BGMX3udYPs/qFp/GJbO62LDuC8i8qX3jNpbcj1nJHRLtRqtbPxtyrF9v2RqLcnnck
0adkzJ9gkNBQQeFfIk7aOPXE2tQD/rNUXwmftCQL5kgSAQRXNODNH3L000+I7mc3pgbkOOEUXJVB
VWJwqblVsq2jb86rJBRlGAxXCuozQHNPRdnKkA0GQbCpwGAYJcUOTFoNNt+02p6YF45sSEEojlFj
wIYIcTzIKCR1Qf60VgY1SvbNYmmgiwFKZi6q+dotXC3Ik/CqzrEl77ye7JRxjxJQVqEyBNZs8Enw
CAOj0TFHOSPrqYsbRs0DLl1VtsJCqNxKBvv3VfBMs9II1QkyaGq/9WN2ESaJj2z7AZnRwY5bz1Ds
4LxaIpE2qGjZ4irsb+fRYWMxNc7C8I+T9qgovht9t5dDNz0WaO5IH+KiOLoWxl0O1aCH2BgO2IkN
REs8/jRTULgCEakaP3Il9sLpIiH/jFXF0kq8wNClR7kNgwynJq3jZFRTJlLRli3V+uPSJ9thsrbn
zSgYI4Qcnc17qDAkOENP5SxDM3cNu931CXsxjYcoQYsMjCYAWAd69I4GDF79ihOQQjaiITIq2FwZ
4A7HgfB8eamaAlxe46yr6JRhPfWmSJ5U+3mwjpF9XxoJIAlfuOP/UKlgIITRsHMXBIbforRTYFMt
1h8GTC0Ohb6JMXvSYlulxK6C0jqOOl7P/yuL73w7NAZkJINdzexnDB7eIgxLHyiqpzZKNklZHfSe
Np5auzeOGj2fFy66CBnjIaBl4OX81FtFi2fsBhW3k5uPiKT3Lu59gIw8V4n8spagImTCuLOxLBje
STUIG413N9rpfR7k6UvTbCi2nJ/Xi/0pPpSt9eISinbpMJ3LsGyj9qznP8DH8YW/j0YnEJSopmPa
4PQsRGofObWLv9+5xYMWj296oQRfEeECfoFdBmBT5ETUamu4FVpKIBMNclAnqlhMdl6CKN4zLCTb
WmNjjpk/0GE/TikKXb6t9j4pvbkDB7BsZkYUfddCuHsajJCG07Iar+E+NfahyAN9cTAsZvgFvSne
z2sk/OwrjYzTzwL+o7khJYTpVPE08IaYmuTDC21mY7oY1DbAOPM4bVSRE1tvUbqZIwCHMDid+FH+
pKXdl+RgFhKnEsR8/LfBlg6cFgbvcZx42qnIgzcZsNSBpnWyuoPwC7mgrkWkQ9bGJ8OKmmZ5RxB/
XLXd9NYxTQLS/yJ15qnloxHe//snYsQJwGkDD/BpSttdQPZb2njV1PNLjwqOIisviL7QhwBMNp36
wNwsTpE7EGBNP2wo0djHWBazZTK4kxOjCdqVKWTM1tZN7wxyjUz3vJ1EefRaDe7c1OqgosQOEdN4
GadgKzvUQ2B2kjgpU4Q7MAR87PpgQEprdNuiybbYxOwVfSvxZlHkBwkDcmjgPfHMZD9jlfXZiu72
EwsCbNmR48XuUwZUZGa9l+7v82YTKrSSxMy6kpS6w4zcFpJq8LJb4NQtrF3eSTIuYaFnrQ/TdyWl
wbzTXE8w25gsd8RRvKnBvRlrgWVmT6PWB7Hb48PNaGxZgbn0o1dWyTbP0+u2obIfI8of1j+Guyhm
k3T6nEJl6rjPE4bfkqXa5qA2sqv4SE3TQwjZYXo2iIsv4KYYucb/f1eHO2sxnnqDybBmUXJF6VsD
DqxpA0KJGXuutYf/9GX5qeoyDp0ec8Yo/drxoYxAYVkCOjXIaFAkDuRw587SynmpbFgTg6ytXnjm
EHlYVXxeF1HIXduNy4TK0WqshIEdyXyr6b4+3vXdvZ5dFvO+kN1YMlnc2cvHRltox74RnS7LwfLa
FEvWx24zpvFtOrpY7DdK1BMWPRizESjR8IZFlD89H23TV3PD8HSY1QkP+WwUW9jxm11EhxTrkD1s
ByF+RtKHynWPajPX23+2L557eO8hqUFXm39Cj04YGxVwS35UxQhn71Pl4Dj6ZNqZ4zGV3QYidSHO
tNDERnUZZfVTdfNmSl0Le4R9J1auTQ2ZPOlRSkr8HptCMpDAzbG1mdXOU+d8f15TgbueiObiXW62
fdfm0LTQrtJ6kzfPZSgRIQjeEAH0pfFn1xpf1S6tOkwoQ3KkzV06BIq5Sd1tOF70hgSIINQF67ow
RYEiIHa+nppxnDONJDbMOFp7fT7G1XM6PZ43l1CXlQju4OWKFWVhAhFlskmHqwaEfCAxW+jelXH9
MsNzLxCMcH0ow/nE0k4uzWp8GNCLFslxrl9pBBD923l9BAkv6vtoFrENLoBQcAfNzso2Xmx4nEuw
/g4dnF62QlP0UT4kfGq/ZnriUm2ABFW5Heml0x2KMPh3JcBbAkYJHCLGwXD63cGdoo8L67ZFhUoB
XgOTKfLfQpLqiD7ISgpfiLXrwVDrCZn7YH7rTb/QL8r0pV9253URRFvs5/yrC1/+NMNiUOIEuqQu
CBJBtE8v8nSrpC+ucV0ud+eFib4Nm3hHfZkRv/LzGc6AkXPQVwC4M7c6qk1W501LHW9sjMBJrCdy
NMRydPohCUA8LuNVBjx1ENZZa2cKuqW/mFVZp1pkOjR08KK2wf0Hnz51A+LEY6GDqNOPQYSNncvY
31vtdBST0sq9M+M3xygO5+0nigagI2MQdozcgj7zVGKP1HfCfjK0ASj4BcfG05V7kkcemRUvIZKp
YpkwLrFoDCAZco3lwOUGW5f9mR67Jd3OGiixJdcfsxQfe9Z6cYGUIT+cjA07jfRaBZUbVjx5Ybop
iqALe0DBbxUk4edNKXLFtUgusLZTNs5jj4wYMKtjVrrfegwYG2Ys67GKnAQ+gro4mPCBBeWcZFzw
OIkUnGIKFKOePTf2swtspn3Qkn0YS1JrsR3/CuNJnKu+mCtbh7A6ivdTXmLscthj79MhMUtPsZdf
ukUHz1FU2aCIKFattOTHtGM1nayUQb4r4nhD80Qj3VuSK1ASSz6bJrGnznnlEGL+dmQqTnr9I9bM
1lM74lfZfGnXdFOoRpCq8Q11vqtWGFTOk6LWu7TTvd6abvT6MaImujzYuIZ1S19wKEYlCfIsVCY+
YXAMJTdqG2eTWtG+6xCwk/53s7SSeC08lSh9/iHRZcujTkOA1gESaygIoZb62IUPvXHTlrvlZzS/
fEEdHaR2GqOM/DRcO7nNqDQL4meWmv6MB6FrYwhR1hYXaoMsAGubGTEh3wrA5voibkxIUa3sDr/F
z7BhKQSxS5FXx16TXQoiIAkQbB/yOO9ZqmVBKEM6hWet7rXqzyV+rSj2kw/mFo2Yq0WbH0P1ye5a
38plzNnCQ7ISzkW5jCpjnkUjAqqaXzjkoVDDhyxetjYs+4WPt5LEBbfa0BYsDoJZq2wPuMacvg6y
cQihMi4bsgQtg4H59FM/rOk0ml0JZZL4Z2sETrlNOozky1h/hGH6QwyfntRZUpA2gxi1w7xMXfmU
zZJ85eiuhHBe4fbuqCctS7Knh2ba5919Gh2+8EVWIrhvr1R5hDXC0EMjUAC7jPQYcGVJcBQZC3zJ
eNMhFmNNOPdNoiIbQqOCkKq5xK6FtrmMZRsXhE9HNH4QgBiFH/j1Tr97Uqt5ZlMVSY/zPsyPUWx7
2MGAGcvrAXGCpp6ePjjFF9ojYGf/kMriyKp+hYfL7GLnCy42LA3oVd8CBvr8BxL4MxTC0x8gUKxj
5PEkDRrpOJuIqybVnzIDr5PEiN4GSoDu6GU1G0HYA6bL1FCV15B783ncNFuL1Xc4n4r2E5PMgTVn
B6WcA4d0npG+n9dM4BUnwjjvtmmk6fEEYUV+HGiL3MObJkmnTGi9lUKce2OfyWJoI57cCzAxi/6k
5/cZplFj5ed5XQQJzokuXGCbOkXtavyHNfT0CcO+W7tHBcptgtZxr+bBeAJ7+cZKZe4nMyH795X7
WYvujlPBvhfajRagDUUFekxJiGC/nUuCT3TjTpbjDBFYWKFbBCKDwsHe5l4GI5LpwR2jASU8mkfQ
I6XGBRD4mCFwoYhsS7cgRzvRhP37ylwxVs9U2GYIb7B3Vn/p9Fva6uw8eaQv/EriE2K7gbIQ/JV4
FvE3UV9oBXE7RO96rgKju2gS2UIiUdoAhf6K4G8h0rUOw1ijahF7w+S52iUlPghbbBAp08wbNB/t
QUsmVhwlPqRyBzd2R6XXKkjNG+J1xl1RfK/p5RhTL6KS8yuxoc2dX4MmWdewSpYFYvlp3jmK7CIX
n9wPZdgvWPlEpYxV3blMAt52zuTRaDOluyJjxP8gcd5N5f58qJBZjzuzCVppdCkgEAS6GLxblttk
yvwhCSbj9bwk8an6UI07uFPpFm2hQhIonOcBFSfNKzUJwFt07564IHd0G7Ps+iFhidAMHGdgJS9t
+dpjzG9UX8s0mHVvlFEuyZyCO8aYgwI+2YRehvY8hK/SMprMbly6ojUjWMop/n7vxj+UedqDQuyl
r8n2/OeRmY5v+vRYjDAuzLnryMTUzxYUS10Eckdwm8ZXVhmU+pHI+LCEFyIYVMFwSwAP/VznxOUf
6giBzhQFSaEeDJRobOXdBjT/vHrCr/RX0qd6Z6slajEMkDS3GC1qK6/uvuLfKwnck7Oy7WFQWThv
QQVrj+/YmhTJKImEV8ZKBh/rnKZLWwPfiOTfLez1jq7RpqZ5jzl5YE4lJhOGBkZIbgMXDaZ5LjRo
ymQ3mJLFWdLvDC33NCeg3eWQ3NTK7vzHEbr4ShIXGlQ3HYbMZKe2u1dJQNSNW8sig9gBPrThIoMR
6Um1TNBmUpAzjBvF6DelvtHq3ms0v2onbAoBbzSwb89Z8b0a/WmQnDDZL+ACBfj5kF720LKrflrG
O9qc560ovDtWVuQCxZK7S1hQpmH5HE33roY1Gbfh8EhJUHTYyVDLQNASB3G5NjFZytAssSHPj8DG
Zqt+uPhTBPKv2B9l7QqZKO5wWVOrL4PGfBElM4V9r2/J/G3MjkRGQyqTxB0xA9Mqk90xSZMC1OpF
osS+1nkWfaeO5IAJox8YgQFeBUEkSp+nl32zzGB4xXinrzovSo8lEdZbT247GTZXeLpWYvjTpSd5
F7Ea1WL/wGzIOF1aoaSiKnTtlQjucPXOqA02ezxNzkPc/57Nw3nXlqnAHR2SNhZ4eWEpvUw9NYsC
ddgZ4e//JoQ7P7PZONPI7KSPFjaKFZjf3xnRt/8khL9li7ZNezyV8TTDPZTqm0Uhnp3IiNgk9uJf
zu1opGbHCnia/RSbr0m0y7/AIoUP/td5HS4XbhwgMR2W9mDA2yfjczI2fltdZsmlhlG680YTRraV
LOZ+q6xYSfQ4sxvIiuofIdbyLE3+rKYG1tmqm951g6YptsQqvp+XKrxsV1K5c9P3mpUv7MUUTa9m
/aSA5npsrW2uaegqWY5XZplsvaQkIvCsk1U8hpPD7ve+Br9/7LnhBtxSniJDcsj8gztPtlW2GmWq
6fPBoUExvUh53WUiuNPUt4up4rqDf7hbm96X+ZsUYi0RwRf5m9JR5iH6Y63HfLh1u3szkQQ2sQhA
xVkzEXkqH9hyY2pUdpDmZfDidJ+FTwAPnfcz4Y1jfMjgPsZg6SHVHMhI8vkpKXovoeY2o6FX19X3
0pQBkIVujX48WLfAGIxywOlhaloC/JOBC87G/AJoxTx32I5tEjT1MU4PqqxqLHRpdJdNoEIx7GFy
92kbLpk72xCXqN/N+eg0h7jyC+dw3obC77SSwkUIkuUowJczDo5xCbyMSl9iRSKCOeynwhPmaLCN
FXoAUXtqt6nNdauIUFzNMVWm7rVs04FtUKdBF+1Mm3pL9vIFnVYCufjTDrqSGQp0yp1Zv7SQl/jh
QNCnUGcZq4vQfCtRnJsvTp2ldFkAonCzu6WM/SSyL3IqGc8TusJKCufoOny6iwZIsfKdY4DJ+bZQ
r4kMmS5YKMEAYh8fio88FljeqQsx0xIFGDTM1daz4uum3tDqecQcdnKBQZMkvBi7+zkFycHW/dKD
xmZTSWBAYSybnK+YoNicLFaIR4XcoJdkfrVkYUPojysZnDUNdMpNglooezTFRlAUb3b/o182Wviz
MTeNbJJU+PFW4jirdkrUq20IlUzzG5nfNf3Rci+kVQhhImmDwRwUmCj98/yDzpyTqmTfrpupPzZv
cSjxQaGnrwRwVpvM2ExqGwLafpcVR1Aygdzk/LkVBVi80cGeyGI6GsOnHx9Do0rsRIh4xlyV93Xc
H10COMgypOTYY7DkOlKxGEA3O9nGUNEnAmzMAXYI2N1Py1x1WlLilhQBw7q37Tugk6h+kcmesSIL
GmAZNzB5rmO+iHMErOtR6iY22PHSgxAMPxFZsPnO2J23osAT2IY/cCZgjtdBq+nUih04hpXEwZ50
FfOgIGsJVQ88bDKqInYQuaB+IoW7N0a3selgQQqG2m/rGiyoTb4Fxf1Dh7q1hcL1eaUEtsOOGwPs
E4wjBsTSp0rFfZ6bDmWb2Id4U/0PZ9e2I6cObL8ICQMG/Ap9nZme+ySTvKBcwYC52ICBrz+LHJ2z
uxnUKFG098PeUqptyuVy1aq1pPphN33oGuZKnXrRjI2qI3SuIcY5T/890CWDHgAq111avRcdcOxE
PrI1No0luDxqmxOtOJwNPjf9jLO03OOuoE4C/enIL+jWr7P02XST9zGL0y232zsRVfdZ6n4uAQIM
utE9RbGwA7MZ66CPanbMFF1jlVn6nhaEkyfgFyRE5gQCXWdhfriGPPQEnNSsHIOicUngId8NIaCU
BKm7RsC2aHLi+8GIPfZ7zmOX9F4M6UAhwr7fsfYmohL/fB0gi1qt4fKXarSQu/vP1iyZcrjbpa4D
WwMoWUVyKLo0UDw0x/tm3Nj20wA6AWlsrzuttRBXLqzOvNaFYnqp+hz0BCKb+Fl6Lz1ZpFRfo8gf
Tn7D7QcSufRXpHu/2sVNC+XM3DWjY2yS7kkPeYG+gkVqNDp788hIJ7tQSYXeXWW3BGKeBiM/EhW7
W81jBJYGuOs+yC27OkQZj9+SwhnyTW00yY5HHV2p2y6Ea8xi4UQCKogx2zmA1CalNoyJAHmkEFWz
X1p2BCFh4uy1dyq6FbTg0sk8NzZLvnUMzzVaGMNErGUF2pDmL4JB5ufW4PmX699tzdbssw3cyMo6
gy07fm6cY0X2URb+i4kJpwqksuPNfd+qbIxDtDhuOf3dF4+QfF8VtFpcBdK5SYcdE9jz6fWWlSnX
EkHGpMM+02aAVgJqmWuoo6UxaACroOkNNVPA0+b1DCtvM6v9s1u8DIbB+R4XP0Sb31kYzGuH/Kck
XkicNKQiO4zQjIkz/nh9M8n0QeaXkT1pnOJmoC6dx9MsNxsi7emDQXtgC+WYzyYz9I4yzDjUeQol
aeq8mNLPA9Pktz3lxhcvzZ8Fad0tGFKMlY+7FNjOf84UFs7Cu6AV4eMUSzs7CTSED7LxnjYhyW4E
e72+9KUIg3UTzJHhcoIUwaWpAmPuicpSEWLwCAMPbRyFUYH3DhmyCK8eZTRrjdZFiyApghoqYIK4
ji8tmn6hM3uymNq/GrLV6LrX48Fd66GsmZkF7AiysppUMJOV91G6qaJTm8K91rgClr0Xkm9oBbq4
hdj0Lc++VavzjKs6E2Gceemuq8ogZeldOgyvrP2cFPlJ5m1Ym/xz6xq7Ih+P1Hq//gkXvQXI3YlN
w5vAbpe/oIuV6ByKq6lxoMTwCb4c9OVe8p9iDUWzGLDPLM1yNghSQltrugRlQzcse0+SNsh6M0jw
5uGtPlaRXqkCLeWi8E7o6YD6HzfEbG1GPHTSni5AJMR9ILJ+2MjWWQMyLEU6Z0pbABcD99EHlxy4
A4HHAjtYb9LsrccUrTlurn+lxQzCccxp8gfKouYcfwusqufUBhJdMwbb0E0/fGr9nRzvfHD8QQGC
eBtvbTR4CYwMeZv/bM4CScwjaJww2LQgeVRCjhCRrPrW2fd2tKutzeg+JHU4INAZ77UV5qChKM1N
I45ueWTlWgq+oPCNYVW0ozAUPdEwzY8KK9T0aMev0eVtzALq/Ir6pyoNjCjQ1osbBWO8JVCykQ80
u7XLTYTB1vqmbbeV/pLzbZnurn+SJecCqvd/ZVMgsjd7T5FIGNImSoRt13eBOSWoTVWqlSGspUDk
APEIKXj4Fri1Lo8n60sk6XkrQmr+GtV75XogwfMxSP8P6Epc1iCdZQ5qiyj6XRpqM6V66mgB5PWR
4XuP/NFfG6JeOikIdoAFQjQU1D2z4K24X7YYxhFhMdCDR+uTV5KDQdRKsjbt/Pw+BusqXksgRpko
WC6XorO8jHMGLJZWBePBqIn50IHj7kaatdjYsjGfutZqb8TQmG44iKT4fN01FtdpT18L7UEbfy5/
AHSb+Oi2+AFGfYy7L2a0F2ufaymYYjLv/01M///s4qgre8DLDiZqkeAI3I3ulo+buDMBfvNBU7j9
hxWBlgTPeuwq/lyas+vMVr6czHVW6Ah2Snq6Hfj4fN3M4qrOzMyu3bYGcKGp4e2g4gM/tSdlUBif
XfXKjGO1Cvad/rYPfnJmbeYnVsyt0dGwhod9k7+P4JFKxBvu3qT63PjbsjQD/5dZH8G/GFxf55/s
95rp2V1ojiqS5YD9rJK9Zd50cpuwU2GEot7H+cav8700b9xKBsr5EfnbxPmSyGPUPvI1Hv6l+IJ3
98Tm7lHM5s4+LK2BbKU+9sBIJ/T2oSo3PP7ExpXH2tKJQMIGukiIy+PdMTsRTOf1QKADAaVvspc9
2fkq2Q6RveKmi9ck5N8wZWxBWQpdkks/janbKS2nS2IAhc5W6IT+NjrZZsEQWWm0Y7yNtuCSbZ5z
pKxe2BXoleJNIJJm5cZeWjHU28CRPxEsoLZ3+UtI2rRelHVwZb1j9tdCBKaxBrReOi7nNmYOnAGV
VyfjdDnEm9ELMutg5SCtLHdgG3D/AcCLgWpUv6CpNn3E2da2oAjFZYgFyRHXQ2ulQdqm/xA4z23M
Mw5h9EhGYSPyMVoE7UdytFTy3RPqX6o/55ZmDolWg2fEBa67/FWV927z0I8nM33gL9cP+uIXOtu0
WZgWvq6B6MYXirKXWDlBDv1oZwOBtdHZI+teCSuLPocXPR5kyOc/6GFK2rhNTqaBH3rrp/vcenLX
qBKW4gXYVP/PxJ8DeHbvWIMta11P+6Y/j/qnpTZEhmJtDGwptzq3MotKFrcyu9VYSANFbKtVARgs
rn+Ypa0CwhNDzlBfNUEmeHk8aVah5EgJUhH7jmLcVAB0ulYKX8pD/lTCTURXFKlmx5P1mD5TaD6i
KYK64n7EOKbAm8eq4qCv9k2RbVK9vb6sxQB4bnN2sbhFRlxEQcTzeAyc4q6JJUZpb02x00Oo4ntw
ZwAyd93otFezy8yfRHJNapuQ85vfIUYTpxKoeLwTAH7uJroy8Ssd0FmV3+019oM/JYVLYxTcuVO9
D91czAnOwhCN87bwOsxithS9aUxBun4XDNm281wo4v30QfCn6XtFhoDFCfLkXTaIIGO/7XQ8CZSI
WnVw+jvmvTTm0fWf47aAEmm+8cC3s4b6/Lgv009lUMfG96cQQr/0MZOzoRoFfmqutlw/E/EFj7fO
xBul/3X9C3w4LyDenRRJEZdN0F7Mn6CKgftWJW4ORVLoxdej0wRZPq7pnn44M5MVRqeSKyLMh++M
gffKLTjaE5hzH29Uqd56ZkEUrnDf/n45kKK0wGRvo4M0r+l1dhNlbES2YCbxN4Fy2WjF4XUTHwIz
1jLxeKHujy4VmQNEisawc1Q9UNCtvgz2SzOC6roPSBwHBf9E3e11a0s7h4oqnnGY4rC8OTOAXVRD
NlKJNhWXnyiJ7/xEfmLxGqPfghsgQZ+mc03MXrF5F5ZAWYyLuET2Y9qfvUE9KWS211eyZMKiBHN4
U9D88Ew0e932DEcqTKrWDcFR2iDSrNFgfTg4GPBzcLTxHgVJ/ofytOQYNAZHgAhJjhRcv9pFE8b0
2XDscLRXGssfLjTYonAFcIM4k/zp7JDySHRsyB3smY8iwm+DbMT42Pafrm/bkhUX7Dcgz6AoXbLJ
Qc6uzYFqFL9KOpVv+qfU/o5JpVNV+FBQHFeC8cdqNBYEZnHUo6YjivLEpanaiV1ReDAlwdjctzed
jW7MgZUHw7klNOzHrYtiSaq/pN4tQEt/v0487NHCo2jKgDTm0jhrwVNadaIAEXcZJt7e8494TwZo
aawYWvJDqCfBAYGcxuzyLEPwbcjVsgGGAPAKoWN+38fO0/W1LJtAuot+pAWW09larNKUiQP6QgjH
xsdKacxMdtWP6zaW/GJCEePthXcCJmgv9ytOoKYBsdUCTazvPspZ3hcJ0WLzr0Xk4BP4JCY8D56O
x97MTJtmmrkSu+XcljU7CcfbYNZ+5ZssRLkLK7NkF+0ObRMOK7LC0D6XECtwfopCrPRbFvcM75CJ
1x+10PnwScNpysoOZmL3nUMdMo+CWm1Wh/c/jsVNm/b/dnAZXW5a5TYlTTXs5IXaGPV+7L/a5c2Y
WEHiQhKV3ZeoTtRhvkZVtHA1XdidubZVszzuosmu02wxqhYWHQvS3N92vRM49rOJOsFfeyFIhAkF
xgHkPqiaXa606CPe9A10WxC7wEtWBrzRQWR/itYG8RY+3YWh6cidhUEXoHxiDzCk7Fy8eNy2jmjv
lreDrL5moJteWdfCTjK0pQCloB4Gx+eogtbAyDixESRUlX0Cr9mmids2wBxWkJrFyUZRLnKsFZtL
S4QoEt7HyC38DwWVzCNgRE7bIrR7FyRnXdAlG1ZA3qFeqQwvnDZE+D/cz9O1Mq9y8k7L2vcQOlCj
v/FFkQQuQS/A9tY4XpZWhOTVg+g91OpQu738aGwwq05nWNGAdz+HFi97siGJIu2VnVtc0JmdmXMk
puG4He8QCyNvz0kcWp7YZGrcXXf2pQuSna9ndhf3UYJKlcB6orHYZNkIksSd8rbuEFbuDbTVezD7
1sZGYXizHW+5/bcgn+mthGFHeAgSaTrvGxRgEZ6myYuQYYyAGNnWGpwtscrn68tcyKHOzcwHFiKn
JbmRw0yc4BkUfdV2/eKY5aaxyKGs1pxx0dp0EU8lRDQRZ80Q3te9of0Ri4JbmFV5azrfOf8Vd2qT
4PVzfWkLFzNYntEFQj+IOs7cIYmhTKCFsDSbF4+GsO+8+tt1C4uueGZh5oq1OchYMFjw0i4s4i4Y
SfMMhYoVV1xcCKXgSID6DhL32a41vBhEB/mdUPnxk+n1LzZfG5+bDufFc/nPyxwKTS5eoAwyAZeH
t+T4z6KkcPY+eo4mXFX56qHY4VSB/1IUW3Bdes7J+2WCkL8Qzf76Pi6FDijwgFZ4SnGsOUd94ag6
ogNI1FP/IUUtqtA/eLuNzHEldCwFentSbsMyfdDiz460pEITiwOSlNreCajoTV+6QTRkAWP5vvNJ
wMXaVUYW14YCBMMHZB5khi53NodSYqEdpwC7pP3ZifujCxW5r15u31YNPRWtcsPRSV5d6T1z3euA
Zgk5SkebN5Goj9SR9q5qahHExH67vusfuwv46ECjIC2eOlCgK7/8aeh/oe4IiYywrlVAEzvQrhO4
Hbopuk+PVhntqAa1lFG3AU2zkAAxQ4tThomPDrD1rtZBTX/Tem2g7UM9DD8L1zmevxSH1pqXbuD/
kU4TJNRF423QK8XSf2eV2pfkrRhDozxVYnN9J5bOsUeB28Tlz6CNPvP+yjMadM7zIiS1SA+1mTth
Zif9qbRz919MYYHInhh4E+dn2fG5igqGxZVyPLEBTenefHU9/XJ9RR/Bm7DhwQqQvOhwfAAboeHp
CnPKSkdIgXpZ8tY1/KS6X0P009b66CdNEtDWDNHLfSG831LQo28My4S2TEtWEv6lDwqGcuwr+uCU
zhHTsqJE8yHCU1OTwFYhCA/jegfZiQiQvIG9tslKwFw6c2Bghyoqrk6Qsc/fMeCp5a6M4UFWHETt
d8/bFdUY8jV83OLCzuzMXjJ+7SWGXxoo23dvTf/YFUeTYtwK7TF2ItWu0v+Qy4HIEcxdU5hGf+Xy
wHJESSPSCQ6sD25xVNcNQwdKkpUwuXQczs1M23uWfjtNkyoCVVAQDD1qrwwaDFr4a5iwpViM0IPP
NAVGa978xjkQgrUcZ66/j5KTkGC89g7M3DXFNlnT4F5c0Zmx2YdKTFkqkae43hwzqOtbi+8VKCuv
n7ml5OZ8RbNIn6lYAcmGFQ1yZ3htWGCQMCnvGv5mdf/i4P+tZ67a2GH4TucxTMXkS+Uf+uxJWq/1
mhbp4jE6szK7H1yms15RWGH+kVWfh+oBWPNOr1z+i4cIJQ34Ad5gGL2aeVucdykXeOzFdrxh7S/T
4qi2fvYUSBwMviO2GfrDWiK65BATlRaDMA2eRfOIz9PSEtKDQyCL37K8DlIZb/01erg/I/LztOrc
zCxBbAj4cgwGMwbK5W9tRjtgnhVv0m1HveHFwWRgtAM5dUEDQERasakI677hStabgZEYQ3x+lxsh
UgJSPvuW0XzqW8InMJNiHiDTEq42JEA6MVl638UwsufOlXmFggPxX9IoZU+9C1aeTkTqS42/Bd1Y
IDfe8xpKvE1SxtkuNpyuQbMJ/BlB0qDf9SQ1Cmob3E0KJK5pDRJuyzaznU56u9hqrR2181TugrR2
tDdKetVjFdUjBErTXOZBWzVe6PW02tXALYi4wZyrcsoiD/qkrVgwoC94z2RDxsB1++KnAWnQ98HM
Gh5wDxDGAPwkeFX1zoiUWtVxGzppZbk3WefZG8uLzRddd316ap3BfSSJYP0WpAs63nq9lT+A+Ljd
ALccu0HiYA7NyYFhwqytGX1KKtZ7p0TguRim2vYeiBTymMTS2/Vph6A9OFVq7p2CQeWNDan3ptM6
boK27fI9kU25E45fFbuUNQrdRu7oW6Ai+2+RmaRtqHujgtSQVeUrCcPSITx3oVnMl6MeId+H4yHQ
NVPRfRs9e6gt+dnr9ej1sSWIjAFNqImUGGUCSFNdnkOVmk5Cpjrm0D8U5QGkeam5G+o3kNIGVXob
eUfbOFy3uXgKz0zOLpre75RXGCi8SMCQK6tOUAWpnuJq/HLdzuIeou+IfjRgazjzl0tjqh67Ioed
ppcHDex/Wadvqe0+V61e+VzL2/ifrXnnux8KCPdOFefRPRD/uzk8NQ4PB/+bU23HcasySKWvacEs
PDImWDX6Ri7q6ZgfmUVqIDxiCYAwaoHsFNePpT7J/kecfBvKMKW7AQeWv+KcB5hqtaomKK0Nz96b
/Pv1bf4YyS9/hXW5zZhC8qMmwa/oMiAdoxc5ZJvC7MMo2ejqc8JDrlberR8dCBZtOqGSJ2Lh+boL
irlWnjQFVAloWNXGzuH+UUdrZhZqvLCDBwm6yS66mvPGXKQ7t8rHEjehdl8cBo3fLpGHJmE3ro1m
sbAyHSY2HnkNl0deQhwLnNz+37vW9CvciUEZjzWMIF7ub0SAUSYZcnpRf+LsV5YMgS2xq8YXQ3zr
hnuMEQ/jWqtmcYvPjDqXRk0R5bF08FF7Oh5S4r43SbsrpbOSBSycGyxu6jqgnI6Zs3kFwkSPMCpB
pgoKdjALinvJXgVufvHgQ/dCboU6iWgNLPwxLkw20TmcthT34OzYQDmnZa2E+yjxS6oMlOX3UTQA
S/jr+sFY3MMzO7ODETFWDrmHtUl1U+bfG7El+um6iekzXGYal0uZ+YaEhA5gKlhKI59Gswx6EIhf
t7C2WTNH8C3l0aTAIjKgqRG1jxn3nzxw+GKuZsXUYiA5269pP88eIKLyU3RVsJjCfzC8n4Zyg7EH
eVgUROROkyhQoNP5+9XhRE3ofEiBQJfh0iSz67bXPqq9VuNAcudh4PdFx3f2Gq/Kkiuc2ZmPo+lE
2YOZwE5CilvI1mwbN9+MebwSK9bMzD27zzunNWGmBbkIw7hRIuSmEmuw84+DKRAYQSTyXGjGToS7
MzuAeFXc9FEBrbge0TfRkbOzQNE3BH3W2OKEoSvUr/zauOcm77a2HIqvvhbdraUmBUgtgf+5/iEX
V372i6zLD+nZ0kEijV/kR91LGZGfynM2Xvly3cqSh56ve3bcSKHGaoiwv57+zJoKqnUYQK2fADtI
zBHJ2Tv659ctLq7Lx0sZJbEpvZhZjCueVYmFIjDnfrRLa5PelHaXocmYrxGEL8USTE1NmBpgJ5EO
Xm4h9N2auJxMta19J6PykRdueH01i+EebanJeyDyCqnzSxtJlKXNaKITUIOLP5YYpj9Y5qHpduBt
I+zRcpOgaVfmfJYiGLYPYHjUPZEkzWwaBoOsQo/yL+3jwCNNmI/DUTjO1i2ala/1sboBAhYUsieo
G6zNMV1exmo5cqtAa08Eo7EZuzgg7hdpnQp9U8i367u5uLAza7Pyhid0MwoBawnqXT70xs0GlQcV
lGt8OYvnHfckck2UaHHqZ2HSGGWuimldAzVB1NzsbCY2HMjLRhlh6pGNHj4DxR0OdX+Kcm8XpcOK
5yytFT8A9S/AsibvuXQcIcoKkli4hhK8QyPxo/WTjQD63mR85Rt+rOcgUKN+inYmBHQ/4PJGP2MV
nxrsXKkTSuTJPhJ+u2kG0MKycUCTnSbW6/UvuXTKAQIkuIdgEVnt5eqqjlWMm4D/xi4Et6TIVRjX
Otq2Ffl13dJSBJvgeWAqmAQx5+x0RgElAmaIEv1Fu3s3h1FL6BwTD3JXyvG/le6gHiiPNYBbaE/i
OYi8dGWDF9Nqz8UGm2BSmbSzL1dLeefGfeahGF5EgW1rtHNfahb0xVc6PPDsoXIeXHc/1s3u+toX
d9lF1QdCsKgfzTHqxPdaJ9YukiXjm+FAUgiv+CJeeZsslOAJMglAh1H79jC0OQs3royERYElDT0r
CeSwL8vHPn1yBWo/+8Q9mOrOsnYjd0KNPIN8EeZKDrD0hX2gCxz4EyBy83CH2SK/ACpyAiY9dL7e
TYjb5pH6d3Z61D0PPE+u3L1LUQ/dNbBBOTg6WPfl9/TxNYnKseLe/zYSPEweBcDsCkRUXr+J1Rrp
68IBRSDAs28KSOiOzkKBVZcVZrPqCfrt17f14PhQiZMJaJWdlG9tFJn2TeOraGWVC8gAXP3o3QC5
BlZb4LEul1mmVpsLAbvFsOudB02DjrWYL+7w8IWmyonRsPV/++ijoUGxIfSvidin8SpgRDGvislC
HN9L+xHYWAzdgOpIWDea/3DqpyT+ef2ELAX6Mxv2HNU0eDSiroQNxZwny2oDAWWD3vyR0uwOiIQD
eupfm3j4gvpmYLXkWGVr9KMLznTxC2bBAWUcpMY+fkEJRWAGvjSl7sG2c+s2/YYCZTfwdC0eTSdy
9ohCs+yPeAQGAj8AnOrcztqROGVoVPHo7g2q5Xs7xtEkAaib5wTl26faNKjYWRQyr0FEvTi+I7GT
Hbyq7OxdmzvmTcp8vTYmtJCSgaXXRlOUAr+N5/HlJ3f7ruzLqcBAU7o3Rn9X8TUU1KIJnCUMIIAu
44N0T+eKbPAGBGPwah1rC1VfoDKue9XC3U0waD0JTE4vhg9v/Hao2dhSvBaEOFh1DBW/O8mtgCXR
yqdcsoRK38RJh9jwAWDqlmmeWTEiPE81qr3xpmQ3tHyKrX+xgxwP1BU2mVqul9/Fz31H4Q7AdxHm
LTF/mHV9UD0ibUrXeFoWj6SDnjgajqATRJXk0pZl2JWTeNlEr3cf6TfUYwIzOZA8g5TKg1G+ue1t
S29E95a4K+DnpaN4bnmWX3aFJXkikZWYw8mrT6Q4WsQIqX3vJW9kPFx3kqWsAED7CSXk4anzQXQp
dZJYDGZZhhVz7pzSeh66V9ZV2zgud1XaBI2tT6aZ3fmGf6NI9OW6+aW1AsULCQVvKhf/+QpntQfe
NrSFsNx0a7NPA00Cq7ShFu1DgM18h7PeNvEaS9XyipGJuFPdHdNGs9Nt9IOdRDFW3Gf0tcegpzGQ
TU+aLMzc+M4lGpMrUFyt7JBGP4WzNnawlKlAdgrPSvTKgcCZXyh2lBCva3BaSnXnV8jlj75WaDIP
wH8ffLb12Z5FuxwsdCnKgLtsjXxu6TVIXCixTmwdSHzno0GS8Ui1kEsPdXokaEQ1AAY4xu8EscE1
DvlwdKITNI/+/ksDuAs6hj/AhDmkH8jjuE6mCwYz6Old1kgBEZ+mOjEB6vWW33tp9K3LWLPSxF8K
TZiOAUcBRhdQtZ/fa7Yscm41ZejUNnSKi8BzkewC+WNi4OP6ChcSJDBBoLUKHl/goOdjrlHlSNMr
MRvX0R8QB9mD027T4F3IGnn0QJJ/3drSV8R7AsAWmEIJ90+X4uzotHkEnneGJwVSn5c/EtYWhE7M
bEv8eq/VY8fMsGujXYw25HXTC3t6YXkWGo0Sajd6esyo6FFHadgUgC3l8c721vhOl6IwTOHymtQu
4a6zHNcYRoy9CMSHZrRvHPRicfPfJUa8sSu5zYQTiCrZlf7z6Ca3o3b3ylyrji4u1rMQnlCsxKGd
RYti5LWVFFjsaHwFhEwZKqiaZ4Uu8/VNXYiEGA1BrwEsgDbaz7OVtj6axjiTSHNJeyP9botQHbo1
+WEUzcEQ/TGP1sQ2FiBpkxQULlT0svB4mr9ZnMrzQPsLmxk/UvC90BsS72V+wNuz8A/JuBHeZ2rc
FWxnpW8QiwqgnEu9h/avWXSRV+NBARIV3N4OlE0v79rWZn1iDPgdKaoL2d6xXz168mWEVvwty9fE
ORa/6H/W6GyEoOuHmqPRjp2GMEFjfkatYdP3TlCthbylgIBiBvYXFbeJQ/JyWVFuDbptRzz6zSYE
ugLNlva5INVtYmfPPZNP1z1o8bAg+FgYBcMcHRotl/aU2Zscb8UyJGwAjK+CLMcua83AqU4gwgGT
b8Sfo+IT90Fyx1+vG1/IZ1Gp+s+2dWkbAt7ElGiaA7cYAyue3pFkDbc6nYDZewGwSWAGUfsAm+m8
fgGpryrxI1BJ5oa/9YECoOaALJAfr69k6X4G2mvC8mGUdcKsXC6Fthh2dxo0c5Vk5Z7HiROMjoif
hB+zTUf7fJ+05Sn1XBgHiEYNThok8YDEMKZvoFdvjl0phpVk/s9FNV89cKN/xF0w5zcHDIgBSUPa
4uNKVPK7nAQaStY1/Ym5zFvHnGbZEYCdb4y7QUXl3mllCG71AxeP0ncPGW2CCL3T1OW3ke/uE8sA
pH6tw7e8ddT2wN+BCpUzn1npVJvGA4MXFB3E5NObNntPowBQEnAVv6VOdXT4O1F2YLn61RL5Lk1l
IM21aY8lR4F7gCUbzxEkt7NQig9CeIa2XMhtDOpwh/QHgJGBTFdyJVVftoR3j/9nXPFPqnl2B6N+
V+ft9IRNHevgk+Sgunzr5t7+uksuRSx0atF5p6gEY2z90iN70zZSDKpC2QdYlEodePaTY6TYWaMq
WIwgE3gazwFwJ30oUxYDxriaFMPRZR1F1jaBzs+OmrJBImF0b50/eJ9JS8hBJF51pzxF7nxXklun
qECqR1i8FtGmUDx3ejaVXwBkxSTovEALkWbLppNUhZJBx++i8mdr/LaarQfaZGtfF/t87ZwtbfW5
xVluMySVVGwSzUyLL7UZ5hbqwsODttca/Ut3w7md2SMvEpFZqhZ2DCvfGTVQZ6wPjV4dIbUNpZRk
JXwsZRfn5mYepO2E91xjI/PmfZRgAaheNH82jU0ZlUHJdtf9ldAp3H/4cGgaoM8/MVfNM4sxFalX
2LhjUQIBOFPIvpd7VStfbXFk3BvZWLW9jQGq3g1Qq/5kVtJ6NCgb7JvGEx16lRXpd25mQ9ijRaEk
3jnjMDxZQ2l6oT3adv6I6FPvK1043oFHWf8tI5gvCOkQ29tkjBEGYz/OblXNGr2xMDQqwc/flcm2
p4a8yc3S2PLJbe3CikDx05rkJ2tMdbCUzoaNKZjBN12SFl6o+si/p0adAjZI/OrRjh3ztbZI/k5N
AToug/gjsnxlxmbocBJhFLFs0mMrtI28dWDgaMMUHX6D3953XmTTIDeN+BuRvNqg6ilf7NrW1WZo
a71t08b8itkFnHXH5C4mg0ScuDua1NZNrCEbHDSVbvJQKE2TvRIABgDEOLFKkNyZ5rLMA6stEHs2
eWuNAat64DvSvqgRmsB0f6OzhIG7ME79nyUUOcKh9djvLK7IUdiM71ElGDYsxzDWDUD14HpqQNYX
1CU2OYhVOqQbKPa1IfCDUB5sTUf8qquhPbkjKxW4LNOoBalsCzoNKLPQ34JFzTfCm8EPs1jJH60i
xUsJ5agooPXgbxrfYL9ziu199kovvoeMhpmG8ZCXGI5wxjsH5MbbTmYQUiC49gvN/H1XRFaPOffm
KJo2vRm1Lo4odFlHs0EZvO4rzQOrSCB3KxU8zJCAUd5QOqA7XtDS31pGx+MNCBwL0NF10cm0KkMe
hoJ48SazTOMkWvhuMJRW+W7JASCYCHhBJ5TDWNcbDdm18qnq0+TWlYPthHU11hjf6et6kikrFd32
WRLv0kSre4OO5MWRPR8BgoYoe2DZpUUeK9oV1bbVpI1PRiPtu15bamsjCf6Oofd6D4INAFQreIZY
eWIshvdp0gN9NkRUez5xLGUD7xFQNE5BsRZZ+6Q+WfpLxu/tLCjSg13+luNmsO9cf3UAfiEg4FWD
Gg/GPice91lcLbuG1SpDZoBJ4TvMid3T+GcG9Q9wvuwtmBt0t0MX/LYWPFA5UPBOuRKUFkIgWLOA
5QeiDGze8z5CYZijSNy2BEiDBFa4p3etdnAqTfA/rEnxLUR3pMLoZ+JfSMXn4S+vlCMGD3lBmSkw
MqBkHYFdIsNoI7NyVGI9aWe3mC5Iq5U4v2QYU0+YYsQAG/1A0kGMnCrSGKhttQD83lfCRT/1MESv
kc1XvGlpP1FVATuhBf0ORPnLpKQaNOJ1DdR0pBzU0WqnvCFm3+YBeG5BooTw1W7GmGRFMLauXqO3
Wci80Mn0AYRBbQfs7DPrjT0oPmpYd6AErcwWF1l0zPmaBuZCOgCqQEzpO3gSAMwwN4NSpF8lFdIB
0mwlPUCKAjf2q7f2VFxK7wGVQL6KnUQFYO6dg9tXdhVzzPthr95r9GlRjBswThQ2wKRDINWN8SuS
NBuA5NZO5AYDLrmvUdd2dZDHcXZXxMS7TVTHDknsJtsoquLbhGtjS5y8Q9FCuVm0yRqNvmjugi7c
kl2yNqKzVJTCbgHmb03QX+B/L52CdbygZgtJ68pFtSAZgyQvtvn4NbGLgCRfMURj5RvhkBW3X/KG
c7Ozz5SpQlgyhdmW6m0lXu1h2OdrkoDTb5/lNOBXcVwAryYozTwZbXJbDZ2J5LhDnTq2k4csbldY
FNZMTO54/p4oJQ52DBNCZPjCUfJkNfzv3yxTjxpNIfCXThXoSxuyNr0uV9CS8s3quVDGtzjKd/9D
2nksx4007fqKEAFvtmi0oyclkpI2CIkcwXuPqz8PdP5v1A0iGiHNQitGKLsKZbIyX4O7wEruPmWU
H2brJMysINAEcanXJmGwT8/j+wx6gh/chpYdW1ulfU30/eWcc+HkY1gMCVarjt7vbAkkBdXDRKsQ
vB98J8vq+3A0tnWvXsm16xjJsHKbLIZD6GIit07dtVm4cNQLvZHI312qrdIYb7VChwqBrpfi3+Zr
dkkLZ61KD/rfaLN1AQWjF8KBaKVwP3aVLcvvVXRbazufDk26dhgtfTqIGlAI2cEoPc1WiBohwel3
k62L/o9qbC1j33c/4/Cz1blO0bz36lqLfWkyEYMA4GSBhKNEdb4kVaWnbu5FBWg7uJGZm9tjrPZ2
E4WbwTeGTaM3Py6vloUDg+oAOSzk+Ckfmn2+xO8zK5t0GrIMqFiv33uetpfJju3LcZZGRnqo8G5H
B/mDxJA5DEbAXgNbW23b8RqBURsKjV+SHK7xPpdD0Uvj9EUUYo6pVVzUDcYYAJVRfslEETja8wCu
L3cPw1q9dmmB6JDI/i/UHFarBxF5lARKHRqXXN51euHIo74x2H2x+T2pnHpNfmUpdeWD/Q45WyJB
k6Jk0xPSwGKvyJ8t8jaxT7aqED2AQrWziWJLt2uyuhD3sWVtOldewRgtJAMTbApdfYukg5bS+TKl
VdmW4cgMx9ilBshXW0J5Wwvi0QQyfXndrIWaDoSTiyAWWlkRJm2goi8OZqE5Aolr3UfQ9launKWj
BUg+ZAuc2Piis52g9INVmgPw07BNty4+BY4sZJ+EvtuGRrI1Y2Hb99nKFbR0zZ3GnB1nhhfqfhsS
M8bZPi0VKoSfLs/f0v420BxQqUOCrphvBhdcn1oN4BZzzUVxMUbTHsCduSKguzh3v6PM90EKFa0d
O3DJY2NRrBBegsi6m+C7goHxkafuW2/NDG1p650MbF7jz+pc0scIwLXuv+rxg+n+lPtjUG3H+MFP
PuntP5fncXEdnoxwdouHdSCLwRTOd2/NHsGy7Vi+rIr1L66HkyjK+WoPNLqJyjSPpUHnogspqEe+
srJ7l87H05mbfsTJlsro+0idRRAY17bcH6TmvVQfteBN17Z/MWmTdh1gOZNzfzacJmxqQ8qYtJam
QCjWjhIc8E2y3JfLcRaX30mc2YjCympoRjMiZVpuTfRm5uKmk8JdFFtfNVe9yqPob06Lk5Cz08JI
Oy0cR0ImNYVR1/H9p2pAP5MWovbmt2tN7sXlB1UZqh1ADbpa599s8Cozlo3pcPIEO27vcpBobfCo
RWstg8XFARRiovQhXjbfVqPbDrKYEKiKX7XkVoh38JU3qbUtqCf9xVc7CTXbUiklOaNXCDUIN2Ik
23LSbOP4yqM2EkU32lpfeXFvnYSbLUYlUHzRKqcpFItd5LvXXrfmJ/7RkwKlCQoO/87ebCEmgZUE
ajPN3vAt1Z8GLMX93jaHqxp5/3EHXQ9xwzg/1OEBa7iNHjx31pNePwxItlXC58vzu5gqnP6a2RoF
L4pIvMqvwRmrKa/p5tkGiNG28uxcv7ZIwWRxV1TXfrpd1cL41fGZP3uAgOAbiB4G/MVZniLomESZ
1YD2gSl/jZAxl4vuTmjITaRoP1iZPaal05ffUiuGfO2uuRYux6cog+4HeQrA9vMd09IT7QIBpkcj
6UdFaXEwi+20eRb11lYTBb1JaL+J+13Vyy+quHI6LPX/wMhC8aePP4nWzUafKU0LipTRt91rl+qO
K5fOYE5S6MWLa8lHyrzbvI9YGv3W06IvVG+3rl7flMmqNcnS0XH6U2bbDEAtJjM1E5FakNz9rWj9
w8tMLLzDynKbxjT/4qeBZjNem4k40bFI1QzS3+hFMTEPyO0q+6y3DV6O+4LqS0jbwF/rIS1VWyaz
k4mgCjsDpcrzjw2sIGoLi+n2lMxWciAj74r4mEjbECOIKLz3h7vkLzCYZzGnS+nkGh1VdlZTELOg
kF9s5WBQYkcPkw7gSNB/hVLRPV2e4aVr7nSUU0p0EtEfgzxpJSIiXBkK11GOIENm+/1GEW/DeK1S
PZ0OHz/n/+YUssR5NFcqhlDO+ZxGml0FWXXIgbQb1j+Xx7R03/we00csw1gCXp7GNPTNJnMLshEM
8oJPicUwx7Wm5uKRiA0bRDYKWKY1B9jEsqRnDXZIG83HgGfciOKjpsZ2bnw29R9gduNssAP1S+be
N+nK/ljeh/+GnqNtql7QInMgdF30u07eJU3jJBiEBX8hqTCZSv3CMnH6fOhuGGUPYUomUpK9+O6u
HDaydyuLnS0pV3HoGONmXLVHXtz8JzFnu8EYxziVMmLqlA4iYxeL1Iep9Yc7QbvWkSd1t7rgBNL3
y8tniRRxNtbZnghaU2hiibhp0m5K61jWd5rO4Y7d4w2ITlGoHap6frZrZNvV1/bI4jcFUA6maTJ9
UmY3rEQnEOQh+Pg4K5+bLnwMum7T+S+xsKYttbgbTyJNv+Rk79d9G6NuTaTMjZ3c9x0FmnAupNvL
87k0IOrHrB4F+CkqtudhMqntAe7AVYwF6A9GGELs8zhHU1X9FknNyvN3MRrITbwg+KfO23BmUSaS
IEIVEmSI/q4CQtTfJELxiD7k5vLAluYP7uC/oWbrU8nlGKEfQvkClORIqWk+Q/d2cl3bX470q8A6
PzhPQ83m0NBSv20TQmXpdSV/k60HPb9rihs/f4vwUx2/idKL5B7k9jWLnpChstYMXZfO1JMf8Mur
7GSt0ITVK1rKpD7Ze5JciebNZDFpyg9JsNZ9WrqSTkPN8py2cNXKAiG/qUbjZ+S/RGlgZ3rr5AIL
B0Rqq8Yr07v4ISlUAo8E+/VBfV0IdSGqWpcPmWpH0MXPTe47RfsXTA6Qtr/DzLImxfTpoamEIYu8
rjN1NxIi6LUD2L4VQ7CFOYRXjRaiDhAaXuRsDrFo/b/PZVhdtY1d1XI6McEJwzMeQqpqjlb2UNna
qlzJJxZeRIi5QRM06dBSVJym+nSdoJHvJ4mfbbQsEJ6UJjE2CcpPKx9sWu6z7UDTkE7s5IuHqNRs
O4yF4maJwsMY+RC9ccQAtRAUhb6ZVDhiDIGkcoVvLS+NC2V+KvfYVmJ7OhtXkbVUDIsJ9garQIEC
HTctYrl40zUaqgTaAV+IbSCrdqQJRwXdQcPwtlod7OsxtEuvo3LVOa7ebUfd+Cxmkm2aMZXUCA2m
yMlTaxPJkXP50Fg4CTUM0zgEJ0EZKibnn2LosaDqc0CNaVXh50k2Etpx+J7Uj5fjLK01Deor/+C6
fLApNNpUoIpFP76v9xquk65/9EAgIpyj1geDffzfws1O3UwqR9EYp3Dec2b5tmTdhe297z6nXWuv
yvsvPQOQtgYWiN0t2PE5wTbJi6CvRB0ac+fE+MxZtR1GklPJQH3tSjuO2W22Rstc+nKTfDegDo6k
D11ET2603o87yA6lUyvxJo3/SYfPnbjGk1s41H/JhP8vzuxAQvCX7oLENtLMQ4sAkG5rgmpL4ybO
V9GP00ttvmU5WScTDUXmBTBfjV5flmpALEN66NUHoUeKrbURyGvqFmn5HYT7LN8hu4Si7d5cK7Uu
fkYD1NpEdJ3amNNUnJxLiW6EejL0vxZpLb5FxTdD28kt8pZYR6Fr0OzjfmVfLB0ZpyFnC9Wv3T6t
dL6iXpWbcbQ+JYqwctoufsCTUc3OQV9Xhk5rCSEU/k2hIdaIGmlbBrdaFL+2q9qTSwUQtvi/s/hL
JPBkFmU9rnKzZhaNonsv/XsDt5LY9+6pgV3lSvNJ8MydRaGyVr9UfwVzOos+u9SszKqH3GK0fnWM
im0R9iAZn4Tm3fVeTP8myz9J5rZUPufqSk659CI4izzbKIEgy+lgEhmvCkco0fCp/RtND+9LPXuu
8ng3dE8Q3/aC1zpR+GlQXqR2TT1vdfJntZBI0Yesy5n8qHiP3UcQjU5tbZLwvv1lyZCOvMVeqzWv
38WzCA1jLE4Axkvzq3YYPLFPVaL6kpPWn4zqwe12YbqykJfuEARu/xdlrgI6gRszQSOKpnKnN9yu
u1E6yNo3ubLL7vPlG2Qhe6AoIEIPhpKJAc5s1wTGkEL65yiyTIg30V7PXwZL+FSKqQ39Cg8P2Y41
f6VDshJ0/lRXYRz9f6Z7mzlZ+6y51yEPSl+jXnpjeIGtpyvX/3Sgzg7cCY4HrQHJDzLB2W5BYc7y
AOCRI0mPOSJTcnkc2rUW/MLqOAsy2xhaoidurRBk7B9qXumxhUQDOZi2cumvDWa29gPBlEAUTHHM
H37ZUQt3bfPPTZgAMALwm96ov9iU53dEWuCgiZsFizDeqPEL/Thz3A4aQqP52sdZnDeIS1zvFFM+
CFpYMqjqTCRU7t6P7T9F98nwPmn1n78CGNDvKNMNdXJcjxEdpVggimBQKI3twtzq7rZovnpKQQt/
ZcEt3bGIOUvQ+nXuCHG+r+h0e5U8hTOS+9L70SkFPtUvuvZojAep23YNMgQr62LhAqRAaxiQ48HT
UDE5HyGgY1ONp2Qw1mpsXFGzMbYZYGfzplCDlfEt7WCDUxCALSkZUMLzWPi3ZrJrTrhTDIiz6GhJ
z372xex7W6vfRmVbcgJfPqiWVgnLA9kqEibgO7ODaij02As7ImoAFoXa3QgqGg2j68hQlP5TqPn7
np5DpBXRFEroNlEfHQT5VYGWP2bmWh9jeVQ8oSw86ukJzlKxypPdvPe0bDPUZfyewhb/YeaS8AWk
dv6pMmQXn+Us9q4B4cc38TgaN/ogY9QgSZZ/jBojy2yzx4EekfJEajCB9ovWEZWkXcnfFu4k4A2y
ZE1QX9pNs9nPtb6voEeAaaYdS3FVrx60rLVjqGFK5iP49vXyJ1hay5P3FkxYcn7Vmp2lnt7kbV4R
z68LO8pQffnak47r4oMZ/AVlBcQU/BE8blAdnTc3BLXMGmUa21iU0msv+8NWNvLbEsFaB3DaHYYK
wYHBr2A6lp7RBroZkzIHT8UP+9WPFeihIchirdTdFzMVhyegHNKnMehlaaO0cf2105XoIKuJ9rPQ
Gus77NV2W7WNEto9PZ+jmlbaF3a8N9h6nZhPZhhp0V7I1K5z9KL1/W3Z6tGr5gvI1+tK5aCjI/30
RoV6hyR50trDZuFmwv+FejH9SGoScz+z1vOxqx+wkkYt9i7zsps4VQDDGH9+0KE2AviSvh8aQXPQ
O6RFE53pKKcWbsdwPET5E7VvK/qhdCvLfuGY4zTl/DYmwQr5A80wTf1MDSY+XGFDaM0H3Nmqq7Kn
iNrvk8w/8j0uL/ylzJaQUOKg28NjnwOKTKEs8wIvR0inP8Voz0lrS01gx8mm7aNdZH3NshdPeQnT
FVGBJY72aeA5xqjPm0isFQKraEsWQOorwQmtB839LsetXXQQbq6sYo9cbGBhY/xQGl8C7+uY3VVr
3IKl7u7ZT5ndLn2NMU6j81MEodxoyGx1Ev3txNHE76FRbZTyICc33uhAFPcQLAEbm/6F3iRy2Zhp
AvkH1TWnVBuKC/tKASDtIpQRave+r9titnLKLWUJ3KJsGWisk9Tm7FiVjVpOXH1CelMk63ax/N1N
9ua0kMtdOFyV+A/pxqqs9NRZnGXDkwQkXpTQyMClTtv4JBVyc35KF02I6eyrrN7KVuxo+mMuP8py
7/j9VaVuAQ5cXtcLF8hZzOkiPImpGsidqya4TQHOzRjD+B++T50CLY6hkAHhB3RzOeLiKjod5uxu
7YfO6w11ClluxWyXqftk3E9ICck45FJtB/nR8m6pBtcFPiKPufVy+QcsD3kSWWAF8WSefVweGHnc
xlAhRfE2z5yqfjJruufjFsRIypF9OdrSu5wZ/jfc/FEVBUWUuxJfNRT9jSIfMutuaI9NsRESnIEh
9Ln6Sy4eaDgn+ntfqmvxl1fV7/izTZuhuwBxneF64xFbITV4zeHYiZshePaVQ48rsxeuxFy6b06H
PMsSuoC7QZ5mWJYf/fYfcbxTm5+Xp3XpBjgNMUuq87aNx15kVn3Y+RkoKlHaaYAgrOSAj1Y5fdmV
G2Ah9cGSGHI0JCCUHOcIMaGTrG5UAMWP1hXcRbE1bav8Ebh7Y/WbLYWitopCESBj5YMDmVUmqjt4
Xb7phW9Z6mgjWKpoq8CW68c14NtCpgt9fVKzhreDAsdseai1ZqI13UObSOjLpze8x7dh+NYWh8sf
bOlMRWmc+glnG4+TeRIitaLuIlvAPdZoGCCnhgpVTI1V1OqrGgu0oRK5UXpLTG90wYSzm4RNFzuF
1ycrjZLF6T35JdMBcXLmoberiq0iYlTu94/V+JYFX2qQAUNEb3RcuzQX59dCQQwdNhVR+9n8mpri
lcg2gAwasVhxDUF10KH+klnGFyEGMHR5lheikRah/AElD1mgubSVGCBkY2ZhgSRk8mrmdXuQA7OE
D51Hj607lMfL4RY2Okh4Awogh6n2wfnJ99rALCx4G2I4mnZTRKC5JBmzxlpdU59cGhnNOjzmNWQQ
sA49/2gB7qsWxkLFRlLyvV+m27Rtj31gHOqmWkm5ppLD7B4G0gDZgFc7PnnzdkrTdTQdK0KZYX1I
jH7vG2vSfEsTByWExicbT/qg1OL6gljoCj61Yc0zGWOTd7ytsFIZjX8uf6GlbYdiBL6nHChQF+ap
TEHRLc/LrgD7AvJZbK4BVGyt1j3morEX6/Iukgv8NfOd5JrvK7GntT2fSAOpWRJ/TI6pu5x/M7o2
TegbY7GR3WFbu+M2q2MEx9qdXpS3ne5zz1d2IiB0lmj7dPDDlWrIwkafPiLFK+CgqPjNbvqySWuo
9WKxyTsdXkg/IB3QtXe0efytGgqJLRqNtL086KUvexJzft0jk8GibKWCiwl7JeObyGMojRGKvhxm
aTtMKrfypNYBu2h2hiVQ+ATDlSfGlLUXu/6tkLSDNpYHXZF2l0MtPX1wquEyMjm/yGTmW6+0YnXU
KMdlnbxJgVOqrep4oDuh9juRCLS1KZykfYnIKtrW2//H8LOhmj1oMa8gfNX0xhZFaggdQbfrchVs
SSAMGw7z+94TBrsIvR+GFt64Zvlj5UcsZFHwChVsJUFHUJmfHeOQGUdgClqxgfPxoONATW2l31lu
8V0a5KvQVfYN4O3Gtzyb42MlSV/62BAJJgEUMHywa8/3UWqWg1laRrHhXXTbVf0TeqlPgid+KUbr
6+WBLi3fk1C/jpOTu3EYchMsi0moOodTPaTJfdjq/kYv1bVa7NIxa9LmBADAvKJ9dj4qeahNBXw/
lwcFUZ50XztVe7s8ml+FgPkJZIGHMICsTra+s8+WoGw4DpGcT55qheqIxfU4vDfRIY4VO62++LV+
rXvPQ350+0+F9B5a+aaIb4V8l4wHI92rA2DMbe7t8dfqlJXL8+NXxdibJx0lExP18bkMZNVrnpq1
ML4l2HP4czWJtxnkt9B6ujwJi3HwpMQFfhKdnNuu9FartPQE0fTBk12jKRF2NK9Q01u1GViMxJDg
kv1yAJ6d976Ql24X4PQHbx0bwydUegb3vk++Xx7Qx4UDVehXhXsCHiAAdL5wrB4XTdOlzlR3sY4p
NAZiruuuUdmXBsNOoJj+S9R2nq9WjaBVpc8Lo837+Jq0VLjNShmOLzhHb+iqlT7Ix403VXFpsUES
naqrs5UqueiXjC4lh9JwyZ+avdYYGz1bU5JamjtUtCfdTwVe6py2jG6KEsUpj+/eOCTuuxx/ufxt
psP4fMMxDIjljAW2Dtnt+bfB+rQd9ASicqIh0Wi7CUIQ/jWyZnaoHtXmn8vRlkfzO9r095PTSpLc
QIkjogWdth1FxFtjw7kcYjpbPwwIeQtLUjX6KvNdWljK4I0Z7yOxUe6E2NxK2VerfzLkF3lskC9p
eAIWazpql4N+wKArsVnoWs0DsBMOVbPztf2AzFCf7AMdMAplx3yNJbSw/CaLXO42FKOpt0+/6GQm
zd4PrbZXqD1VBXYLO2EUnWjVdWohCmAv6CG6OrEWrNkid/suG7yGtDfWEkfPesi8AnWJcCMP4esQ
6p/b7EUTYidyH2G4vOFxfw1ZpLQUp0CH6/KHleSPX/bsx0x/Pxly1VEVd6cc3LIeBbzi8hrN48CJ
uALt2nxNm+y6BcJhjcI27m77flg5xhYmgwch9WQuP5iCc6aO3CO9HGZ9gWyg+Zl3m4ewflttoipe
y+A+5sGySq+TNi7C2chzz6Y9y6UgoC1XbrIBc7wW11Q7H8WHwvDeNL25j4rIWEESLGxMIJYoBwBx
pn8zbwVoNaaaclmXLODxBuTadZ0W28vfb2H60CcArA3Pin05f9h0gRaYoSyjcph9zoenON0Pf44r
meQW2RVIFqHMOt/7o2ZGhRtp5QYxAqdHwASBXaSRvT/3lyUOXfAJ44bm5Hy2giZuvS4mToGaOGrm
rnIogqMp7C7P2MKNNj0Dda6XSUpw3jUpUx6k0BzLjSfc6OmTXBxGrBLX+B5L34WdjS+iSNKFYu75
trJQ0OsLQy3Z2w0EP/PQ1NYu6NQ/rnQwZyzlCSwHPdSYXTSRpyZ0BJmzZMRe49FwCxser0mN7C8m
7STO7IoZEnS5M584bqLs/MmFwNCfkQhL7WxYqTssnPpnQ5pm9uRACiJNCc2GUAOyAjpWtZ1mOVmB
YrbUvpT6W1xicr0mcLRQnz6fyGnVnEQV6lQZ25KoI6gf1PYs+Z9BQrCMgyizDfWIYh6P5LqWQdIf
ESq7PL0LBwXAAUzgAHlO7bXZ0VRaVZmGqVvSTwk34HRASP/5B4SIadCP5M6RPhgeJ9Q19H5qWKUY
owzA4oyvYfwpGFfyhKWBkPLAh1FMHstzbYhWjpo8S4NqExQ1RKBNRxp3eaoWNhaJ2+8Is3cw/hAj
YoBEyK2jVsW2UAF2+5tRcKRyFE0Op+JsMRRKrnQopVabuMVsmDaXtGaruXAXcV7/jjA7HoS+Efsi
J0JnPQTxVkhRxQOt7NqpstJoWooE84UCJfLvIOimL3aysJW+Z1kjsrkZkuuypv5EEvGeBU7tHi5/
mLVAsw9TN4kflBmBLFZYJ2GnyXOWvhIohbX25wLJBpa1bFCCUKe7T5vFooGPKHFXVPjtdRi5fSmy
O11ArfBNGxw0nuvuTVXfxuqO17qilTYQ8MZcWYdLK/3kJ+hTqeRkXoukbMRh4CeM4Mxb/VHNVurz
C/cUmgn09nVShwkNfR5AELM0wiy62tSSbHekLaVry1Jpw8a//OEWDtzTQPPWuikMVROZjEQcgHyj
Zn+tBlfT65iXsabuFH+lHLEWTz4fWJYJUuvpxGvCQ5o7pUoKtku0jSTYefLTWFssSwfGyTzOr0hT
Ay+l1czjiMWDCOn8h1c/XJ7BtRDT30/WQlUrlYrtOp8KNe7+JZHu4jXkxfJqmADdVLck3mDnIboi
jII0YBQT1qC4abytr+z7NTOixUWt0geDqAOUam6mQAfKEMaGgfShCHI6sa21RuxCBLTC0LAgKwa5
MkevRVHpxoU8FBudBNwGpOMgJV6tZEXT9p+9VmmtQbZFz4dLb/6mUI1orENLLbCxKx1B35fRF9oK
I66IeXPvryFEl4ZEVYlHhUl34QOuqIhVfSx9Knh6LI6f9Lp4Hnyr/PPCCGWY30FmJx7UixRLKoqf
XVDauCdc1brKhaEfLq/khZmbIBfS1JGZWiWzQ6cIXSlMsZneQHTzd0VrALbBkdBO0+y+KC3zyVWL
4nMQF9pK4IVDgaIc/jc8znihabMtVLe+25hALjaBePTMbWM9lPpeCm+L6FtVowjyeHmcC5fVWbjZ
Da96DN9QJ5rdoG8bcRsJ+TYsSrI9B9+QleW4sEBw7YCMpgN/pbAwG5unWnmTWC25ZXFsk2gTgyq5
PJyF0+Eswmw4RhxruJT1DCcHQJJGmyp8UpPbrOqdy4GW5u10KNPfT046v0MAFftzElXxseoyO/Uw
mC+upQxFZth8l4OtjWq25nMdo95M7MpNMwrFfeJH/bYRCu8xH61HMa3llbEtnOJssKmLhOHZdAKe
j23AbC4fNMK11mOaHMvg3WpXVsLS9E2CeyrtYkQI5mDOtoj6ZJDHclPhb6vZXXPoIrBGn9o/Z2nA
0DgJNBuLK7uAOiMCmeEBe5hQfDBaR22cwX/y25VEZWl5/45Fxnw+b2bThgARiVX3n4LuyvyLEgcN
J2SkuPUmdt8sXxg8v+/1RuFo8Ep6la8hHHhRWCnVLLT34JjgsMMWpVbzQSqtq/1iJGVnC3mO2ztx
lTieblfii1x/qeOt2d+Awhqtn5eX+NKaO4k6z70SNMzkahqbmb3nsfYql/LWrNIv/y3K7HnZZbGV
Jx1jI43cR1Akkji7Usw1PcSlywM68dRoos1Et/18IbhWiriQymAM8WcWH7rkacwiuy3tsWMif1we
069cZHbJA3v9HW125sm+ildZQDTaw/o3M+yjo26NqkTN3R3B4SsKIuRj+VBLnrbR0iq7MYBuHgEA
VFtRiIMNduXV0Q8T3enK2tzWUf5++Scuflxgk7/KyZMTzfl8KEGs1p2l8wuThy66i6ETi09/EQJ5
I/w9NIpM8xCtGXtmlDAJ2ogxcRvBv69yO3HdlfTjV142n+1Jxg3zT/IDqnPnYwkyJR0SfeAOi+Rt
W782vA8aX3bC0Np1xZtsWHbRNps+B5oitre1Mqh2V4y7qvk6mg+xXx4FSb2i+HCvia6TW2susEuH
0OnvU85/X+cbcuGG8G6z6LVWb5M14NbS2j79/6f4JxdfpoZqpKoccjKHkJIcx7p1DP8qDB/cFrjd
Sg1saeWcRpvtJAwZhFAGxwBF69tQTsWBF20NALp0u57GmO0fvTHHrsiZMVTewuizwksvcuRhZYEu
IG9kGqHA0yf5SRrQsw/jobTfJzFDGeWXzjPgZR5L4K2ZcUR7Q6+uVGqixdqDbGlsp0FnX6uylMJ0
NVZr1z7H0Wct5rV0+xe8PYZGyjrpSJP2z0FtgdG0CaL9RMmjbVAk8NzalzH9cyPM8zCz+89MTFeM
Cj4UVlJj5lgDJjDjiM7WYONIaavKyn2+/MlOxjX7ZLBmq078tTKGGndIkC6gSXgV3CRK6HST9UiM
7HcGVNoq1vQillb+6ZzOvpzsg2xXRObUFR+D5mvU7Mv+6vKZuZSEnYaYbS5BNrJRjCTyiT5+ak3Z
HnCvr4zycwlfgs7ASgFu6WQC+jx1+xD4+ICjK0ZBCyqXcHos/DOE3Y8Ui5LLI1qcNIX3GgIbsH/n
2IbOc1tcVrjfg8J8DVDTkzL91vS1lTBLRXKoe7/jzFaiBImvKGPi+EnwXBXPQWMd9SFGYmHYKMNr
Pwp7uW0+VUG39brJIDDYmEP8fHmwSy/F0x8xW52qkUhBJ05X3qDcN66Ps1W1DWP1RtC9K5okWw0/
i4zwl8OuzfFsYbaRrKH4TdioVGwqPnYuAcPSj5ejrA1utjaVIKtBeBKljDcmw+ifFXzaFQAk3+Po
2qUNfDne4kF58kVnl4CY6VHhG1M8deu7DhCn1HqF6vUXUaBcsTQnqZm5BXMa+yKe6bwaU+VG7Pea
53TNrSKtZLmLKTz8UnCWtPWoms7yrcAz4CROgwmyl1KV7eCq/GnojiHfI3RgxE7ffh/WXGQXD5OT
mFPecJIXeHWlGENOTHyaovBnrzV2N7xa4V29qnO4lILg9gzKGM4hWIzZ8JD2NigHs/s087ZMbxv/
tlTv6/xFGR9BIv75FzuNNRtWIwvj0GTEUmPf9vVt7joqjlxCt7Le18Y07YeT6UNkKch0TKk2fhNv
s97EZOk90GVkC2p49sqGLGX7n0Y2R6ZiltIUpTfNYn6fef8Y7XOA7o8lrkzg0rqY+v7gwJDV5zI9
Hxh2u2InGPQTNQOdz/hO765GFFjd+lrO95dHtHQynYaafatejfus0QmFQ5SbfReNo+b9899CzD5T
moEy5fVMpiOhBhM8CPlb0f85mHcCZfw7ZfO3sFWpUeJK05oLGnUbiijEShX+AAGty3vJcsXN5UEt
rj2ABlTOIPNSwTj/RHqdmyDZpudZL7+McF03o947ZTdci3EKEUN5heO5EnPpvEWdg3SRVtxUYT+P
aam+5JUdjd4kQ4duOtFrvB2cWP10eWzLcYDvK/T+wKLNxuahvaRCkCg3VtodMWsP8fG0BG+TDyuL
b/qP5u9CwJtkwBB1JnTY+YBANIRVNTKJRfu9ygEIKlCu9320RRBJSbfSmlnv4r46iTe7sJI89Tq5
J548HrLOVmTHq78a0m2a/zHamO6EhODDZF1r4DdzPjA5EaS4DsJqk0kkh9uuvnUxBZOPf/qdiIJu
gExqSHV4jklK1EiThzHG9zyEhHYDCrfsHWHtqfdx0sA9UdKfzO0p689tPmTVCuHfq/SzSwc7Y4y/
khxVzId8jUf58Sg6DzT7Op3p+SBiFPpHyhtS5Qlv5OrH5RlbCgFMWqVCS33zA29RMoHaC61ZsaRv
Kumn3r5la/o9KyHm7NreaqJaHgkhD8dQOyriHqfdy6OYssXzbTN9iAlFTzEFRPb0xU7uvVwoBrGW
TEplATYdNa15L1sp2SyN4jTE7FrwlFDsRxDzgM8Qz8q9A9Is26JJ//g1xUgUUaQwhACG9AHqqsR1
ndWcaFmnfY/8hOQYstAtYKGnrqvNXarJKyvg45FDRFUB9EwjUYVKdz536oCmOMqT5AwADWLvbrT0
fdvC7jr6vmLXpZ2sdYs+nqZnEZVZhdstkBNv2umGhd2eFdu+CL7hwHgz6u0awevjpUQoVACR26Bw
SJH+fHByY0aBO11KiLdcR179pCcU9YRC/9x37lMjtk6mD8+XF+MCuf486GypVGKBFqvIbWF440Ob
I8+QmG9mOG4s49tgGNhWBruhNGPAXsKjnlV3GKjsReNZjF3HUturVDN2eeStvBoWF/DJVMy+cwGM
yHUTfpVUjzu3Ke96oMCZX6yMfnHGORspJSvcynNKnWoGTWP27JOk/6bXqq1i5ID/JmIeY3+oDMG+
PNlLZzGPlKk8DsP9g+R1LSKKGJqMKk6+1kq6M6XiMRl/pq1yDfN9Jd1YHNtJMPl8NRWW7hk0camm
VJjYpNEhqo6ihWnKdVUfJXNNq2Txi52EU87DlV4ZaGXJVI6ua3ct3jmauOmDtV7N2qhmT/FG0EWh
ddkjfW3ZgvLdDxxB/C6Fr615bQjvl7/X4t4/GdM05pOTusWg3gqoDsEbke0+kJ2ifvf69BhT7/tv
kWaXZyWkZSBOqZSe/swiWp2yHVWfU/PPATHsdk4WwKkwYXDlOh8R5EjVCCWLlE1RbWq3d3Uf234V
HS4PZ/GKOwkz+0oQO8mqci6GvI5Ex80C6YDmgbK9HGV5LfwezOzzpIEqVmbDYPTqBuLeTjG+tN0x
r/e6sCnMr5eDLa8FBOsBDeHYLM6yd61PR8sVWN/oK2+EhuxGr2ylMGw//XNZYD4S2lXm1HCZcsPz
j1TovaS4OrMnB6jS6k9K8Wr0AiJPT1EqbaR8Ze0tnUq892E2wrkBVjefRmWkq+eT7aalZkflXYlV
R5Y/Du2Xck2icWkSQUQrUPigFX1wcU/VZjDDlJQ38yBrtqUn38tyGOzTXHtARKv+fPmbLS3DqSGJ
iBW6/+DXzydygs2oSe1NuizhNpG9u8Hrd5dDLEweeCYGA4QYq635t8o0rzTHEEiqJTwG7W2ooOGR
OzrVCzNYWe4LNa6JY86jAe4Iver5e6vMuMmynA/l/z/SvqxJThzo9hcRwQ56paitu9z7YvuFmPbC
IiHEJgG//h587zeukrlFjL95mJd2VCIplZnK5ZwC+KvTNyKMGPyLkcjHXY4sRuAAsdhUI3Jg0xP3
1hrE8HjEfmmRK0YvMZ6FqQ0gCetFj6IKy9GjFK2XNor9XlFkX4J0pFurU+YE1jlKX3hiqK3ppNXR
yJ3yW1eF/kYCB/pZijB7SToEEemIKizlRrcLi9zD0yc0Tspp5F3fWQojBl4FjRAOrb9hhL/9TNng
bLzWEp/R0x9mm8ESBrBvquHDNAzvqa3D4K5hJAEiZZkd0F44/Mh7v3TuhsQFxnEwx2lsMv2f/tBV
beywzD6KaTC2Kp3YcTKzoARCJwXUo0uz4uQJ5KQi1K08M/JkZ4/xOIx+gK4Dl6uI+hWx98BFdzHZ
NZVuti0sAWLX1gxatNmqTG0ZeGa2QZLIn7IfSBtlQZHlG1L0xNkkIEk5jpYz3BaWUZ5aVqqXkE7i
rTXqV8xvP0CUPAwVD9CobU6TjLqAABsys8uZa8p2drlU7GsfdOFmsgR76pHsPqQtsTDGYAM3kg9I
/6OhIG/E1vWpkmj9Nf296zFn6xdmcbQYt7fMwqvWB+XkDS6NARyBpj0ajaxvPCnD44g2DIm81ZBt
O2n03Tea9FZ6AwQ/hj7NUoSgrvfzalu7TeDcqGywMYGALY9wEwB+13MTAz2sAUkJKsHi2W3yAsEr
haMGqfpbKRpg6hiE7AaZoEWgDvw+Ct3W/DqMBRCFehBx+LFLUnQGWkVS7DADjsnNWsj0uZ/aLnxm
bOjHjcR4zTtXXXkQLvCzN/5U0h3QmMbvZpCisabB0P+2NKh8BeUQsWOLJ361n2oXMu3Gy95Bm1iH
N25akxdE3uVhBIyCnURlnTifJqCIkQhoYhje4FbfnQZbBPwGpRzXBZuPbW55bWZVVBGUGiOHgyM+
qjgJMMKaC4GLqCq56zl33/IypQkotTi/MUrTPIiENocBo+qbsJkEzDsTLp5N1A54RNPkxZOOFUvg
unzqnW7YobRt37QZrw+J0ZGTo1huQ3ZKQeZhdumhY6p4AhzzdETXOtLe05Bb2yoBork7TGnUCCKB
ROV5Ko0FC+QRVPJgBxjywYrrybF+OrkE9k0rc0RS0h6SyE+H5OQYBns2g0r9IFOfb0cy0cdRVd0B
3djWD2C2CRUNRTjdUl4kcZl6zmPdWsYmL4EqETlY886rJUUbqZE2XwFgndtRUIr0i10UyIeKXITq
IeG8vEFHqIEcqdmxR1e15Lmz6/ShRL/BFzW2Y7AzqUP2k7ITfpgCoz1lFgvg67083ZYd9R+lYCC+
VqHBrFNnMvHkYZrj1jb84mflIU6M1ESQSnbdVm3DlPck8mko1XOnONsURd3d+FMwxl5ZFluKiaFx
zWYveDyQQQGBYQZMA2myFnApEpRe2JawDbgXsTEB2nooN2NAYjR0gDqoePXqHy44S6MM1rOP6M3H
mFYxrz555vBx3VctzPvhlX72MVpY1pqmaFM6u1+WAsLgpeRlXARfh8GJpz79WdXf6tQ7ZQkizw4o
VO3aA3fRg51/gBZqMJCzh3yYU16quCl4H/c1j3lro+XUBaWRdXDdbuuzLC5REgBcz/vKBswOX3dg
WD+yFTOGMRAVLwMCw6gLdKvAgfnNB83cOGuzncPbrz17r0CyEjWy2nZ+lcZMZBERw0o8sqgMSFoE
iH7xBNRzcWg9AyFXgBZrNArfe0n/gatyI/kNR9VjZaVzWuKPlZ6Jmj/l7OlSGWA96Hr0jBuijnOy
NYt6W2EgB5yxo3zz8/2Q3fT2Sti/EJBjcnZ+SAOBB8wP2vZSk7kJUsKIJOEHvUm9gTDvME0mcKJ4
sBENfTLWRkiX4i+MtwBgBaPcgMTTQrwsNYyJ9RCZt/lGgZY5tTOA8x0TtunW2FUWwkkL3FHIQFp4
wDg6Or3kWesKZ0T85XzrUhUFa7NHS/pxLmDe37NDgxm06yqEgL6rc8wouuUdV8lnBsp7PAxZHV9X
kvm26TriYN4OAJK/stzacaGzAy4czWMbLp8b9ZYV76m/kiFc3LLfIvRJmWw0RmEoiBicIfaHNm6b
/f9qEXqMz5PJVb4NCX3zEcpDH7z+RZ0DnBIzSQdqAih16OgvDro4RkotPCPyDI0+oBSp6jYyLOsz
t8VJZt3jlIFlulZrVbGl++TM6GPgEsQElz7gSx2G+W/TbjeytQAk8GGWW8RsRjZtW/YymCttsEva
h3k3AtowAJRBwy+1D5R2fevMropaL3W1ZdOHEdwOa5ZpSQpIbyygc+G+It1wKaXP8NY0HZxXwe9b
DHomQ1Q7cOn/vbvBQdvwbznaXfIE6VROTawGONBmFRzaiZ0qBI6MmyvloiUlB1N8iOhnvkl6MXEw
GlDCZjgmuP8TC6cT8FYO/13LgdQIvzG/1PGWvdy1UZouXDeqOEYfpBg540FcD3my4TaKR38halZ1
pKKBtqMbcUUaylhA5iChjfLhhvMfIK+6LmNxxzCwPvPwYYTdm/9+ZuhGi/U1KQwsZ3igphcl9kof
25Jp888EaPuVZmkuuzFpNykqyZipitxaRWyNomAByBOXBaOiaDPG/1C+vlyHn+d1VlF/Hmcz60PL
KZI2XjeOsZEVxjGrVHcqphoJUeF4pbVJQ7d4nmqzfa0UmFSS0hoOlTPxT6IBav5K6Lm0x+ffpl2A
bgobIAxCZRou0bk6HCtD7a4f40K34Lx+MC3N4EWo4GsepDaL3FEhgG/p5OKB6Dxb9RdlZwcKSj7B
UXoqfwhhPkovWwlllxf3r2Cd4gTt0GGbj9j4pLB2Ksh23FqjG5u/XfeOZ2vTgb67qcos4XuYHeTm
WyfsQ5q0+ynINiJw04jWKaCX/YdWuF+ub+qS6p7L1V4MzGnArGZiaaXxULOP2rgJxOt1EUs2GJ2r
MzstaFvBznWptqBQGMIgwbFhCCrAI9O799E4Yn6+LmXxjM6kaArYA3CDViOkqPx7KI79Wu/L4u/D
K8P0zv2Vvx4bZ0Zk8jksZYU7Lu03Q52ouaLdiwfhAxUUVXOMNum58gYtPMFgoxTcN2C5M4ZorB/l
ZK5kX5elBAFAaOF28fq4PAulMtgHhVWM7VOltvX40NAVx74oAulCuA4Ee8DuvhSRWmEnOwVrW4+/
wpc7NMsDAqv9G606E6OddziV+N0AK6mLo+dSTCIcXP/NLFdq24vKeyZG2zDCTGQzyhS9M+OhFCca
HHsDdD6b68o7f+wft/+3FFcr+yqS84mlkGIHm6k4mc1X4CoR6xgOW2sNIHlxRWjrw39gtEErzeX5
AJLSH5w27zaFdconDKwU9Fg03zGXuNKOvJgAABPf/0jSV+UhURTCaGNV46YXu9C/9cS7Nb5n/Eh5
hTDp2BWPJZib07Xy4OJ+nkmeU8tnl1Ui1ZB2nGKcM0O3wFPZnZz+bejvyuI01P+9AQ9uCfBbM+wn
GvD0m8sw4Olz9EyiofW+AV2y+dCoyAAX95qPXbxZcxw74xEgnTD//WxVCCqKskhwcjmQylvXihT5
kNnxuiou2rkzIbP6nAmhftP1pMChGV4SWcMTckbXBcz3X9f1udwEJBlzbobT3tBUyBL42DibCW/n
bsw2U8o+VQPZpKLd86BZeRMuqfu5OE0V0s5B852AuL5IIuamu775hTe41nm8tiztcMyw6cBsCTkk
/KfMbjCCNTIkZQ99sbu+f0tacL4g7YBIrzzVdRDkoUIMJLQq29tqDVF8AffCAajQPAg+553/7HBu
yx6Y0LN55dvUALsKu03Ze+MegWnYF7dm9mS4EVDacvdU2C+Ub5JsJahe2tDzL9AMvJlg0kp1+IKu
vGfjMzKbEXLsSAZFpMj/wi2izoCLhZFM5Fy0KCgwaTmFA+xvPt7bxve63Dlr6ZylYzsXMd+7s3tl
NK20jVnEWFmPvABBr5/sOkDpXdeOxaTnuRxNDykIcETPIacje8L+6Y0tBj3T6qfjYVSOx9m4Kcn9
sMbLvWBwoSaODXIxgGz+QRMxgVcUAQGkWk0dWdaH7AE0DChC63lIUCHsV+7AwqW+EKddalnljKGm
hRxJ2jzUnMduV+wkGkERQa1s6II9vBClqcaEkCxU/hzOyHLbdPQmbf3t9TNbW42mGo00AmfsIEKW
95P1PlrP4fTM/yIuw0KA5x2CxgNHpfn9WrnErya4qUE9ozjg5UferRzL0gvtXIbevmaBj4p3Ah5q
DFmMLuCYpGUEhPovXVBFdlpvO+BAgdcHcGvj4/VNXHodX8jW/MoI0g7iKcg23c+F2Cp6w8Shyt+m
ettmr6l36JznsT4qEbvmo+OvWJAFa3UhXdNI6mSuWw/Y3TJ1N5n5vQELLc3SKKnMt0qsYbSsSdOV
krCM0TmGA3qF5fxwJWi3uYzM8haV5pV9nb9c89d4biOImccqXbQOXxoupxC2DBOszBvrO682TiZS
XKpLH+oiQ7or+VJxFMI760nR5D50c1AnfL7+CQum8+ILNE9QlaFBLIrVFgMqJmGoLBTeGgsQQvXa
4Nnixp4tVrskQPcpe5NjsX3u3WZGuhOud+MQGVGbYRbt+98sDElxeFgA3+uRo5lOGeMA9d549RGI
h1OFYur+uojlBf0WodkWloM63RggwkK9eggiQSekGE5U7gv6dl3Uog+Y2zUwsz0jsmtKaaIcnjce
RI3sADpG07kFO51rb3P+JPx65b4tX3cAv6EVZqb506FNoQS1sk0GcwaK4hYdgJU/1+2nqBjlJ+a1
kYfuUdtPt36ebphlRxXItHvvGxprViLmxS0++xLt6meZNbSTnCNMtHUqEOlwDNRhqKiJVbZiYNdE
aadp2op0foZFGwFoDX20Z3U0bpo+KuQPIKas7fFCWc8GlcC/e6zFEqIAMrknIG403gfQkvaYqJ5h
jFPgAr0Q/wFDC1G+BsKx6A1DgDaBVR15Fr3vyJhsv68aCE16Go3IU4S+eMQIgVWtof4u2pUzSfOX
nIVknldjxs2FpBT5rxxzCtKIzGDl/bEsBDgvoO4O0cWkWZQ8bDvqmWW3UR3Ck1DsijbcZeYawcXy
rv0rRve8tB2MiQYQM2DG3oh58gCAIUVWcjtrUjQfG2IwNRsYx47Rgzf+7MhDweOU/HeOS0SSMzbO
/92zX51hZwcTovtltDAUs4Hr6Y5mm38zJK/fOS1+WNLJttft1tqiNLtVsi4kNMHWJfSnP25J/gKw
AJburkuZr+YfbpSg4DWP8KMnQLtLXtCGJBvxrmZp5mxd4aexO+Z/FUqeSZnXerZz+UAyNKnAFuWg
TMITbm+D5ioBNxzala6vZ9HaExev+LkSjsGSS0kVK3PHmq2eH4BiyEapCIit/3RQDXJvoE/6fydN
CwEmt8+QaYJGDE136ySyjWrRAlVZWujrc0zwPio/j0pCqhUbuKgcZ8vUrm9PXXR3zNmKZnwWJUYE
0dTDpz2znc31Fc4/pOsHEI3AzwDPiXkMbT/dQPYdz3G1eIi+qA6UtVUejbaxpcgAmlMblyHZKIcd
rotdOkaA8GGaH12WAEPWlL/O3RQABVD+brgj5SZrnlPrmJYfmRijplhjrFx8IJyL0xxYBSwtaUqI
CzJAoXl3AS+iyjwkzoOnXvN8V/YbTv9Cd85lajdPCuBeMgaZaQcaYvfIGxYN3h1CAzN4DNc6BJYe
4PYMxR/MwIM+jNjlxRgGjKWHXoVEUP6KoQSn27cG8p1pVDinGdAaQIdDGAfpWvn+F/fsnxr0W7B+
91Wd+IaAYJnwOYVchP9U4rXGu9IAz2BY4344xnHsaNT7Al2lTVx5/V6Wzh4sxhEh/S4RRWxyZ+cb
a+jR86KvfZum3V3dptwxoN0TcqN28sT9z8WwcoOWgiO0TIBACu0TqPNqMpoG9LHNCBlGhtGskXAj
ajMlUb9m/RYNcXcgoFUr8DnW4v05E6oZJlkGkzmkAiFSUL0Wg9oHWR8L9O7mebXDhOJGuuierr8I
M78tvJ8OnT651iszjcgBThoHiqzrTKcm4fvr93pZDc8+TDNcpp/2gwR23cYZAEtrvNv9Qco9G7+5
Xh5xwGaITwHawfrjdbmLBw0erxk/FCxsesMFL/AIRpMy9mPgBy/oDnaYolS9Vo1bNiSoJ8Jmoe3i
j4wdOkVLdN7hUstm3IDnboOZ922HCTIPkzpArXxxsyqWATpJp2xla5c8+VzK/B/Rmg1zFfJfZLZh
vS9v8ro+gvpjRZWXd/G3CM2GcDWjW1McHkFXLjgqYUJoJJDx/5vD+i1GuzGCo6+MIWOzyekQt6TY
Mr/dKsA3Xxez6NrONky7IyjS9UE7u7YwP3rTLqyeCIw/PRU9iCMP/doM5drm6ZrfAdWkGnE+zIpb
9cn3T/7w/fqKVlRAbzQrikQRMQeoRvUyOPerYdzi7wMa0sMENZqxdIxSgPwiXJzmJfD7rnmuyeH6
9y9aLXDfACUI4zEAIrz0USCMqQLW4pZ2Jj0p6keOVTx74sV3xaHx2a0c1oap51/8wwGcSdR0oC59
syY2JPrj0QfNO7oNjINXfQdMxfWlLZ7+mSDt9BUxU/QBQFAW3vetB/ZLtBWtQfQsrgYdtRgtmmv1
uquhajIKsCLDBCg4mJINR3MESFVmfjYBONxN5sp5LUWhVoieH9CRoUdAH5py+ypJqrKZF3Vo3ffQ
in2C4sGK7V7UCsAcIvgESwq68i61wqgSMKP42LrUZ3HTqahgNbwnJiPSA8+ayKhW3hCL2/hboN5X
k3WVyEsFgXW1D+27ptl21Q8zfLHWwI7WBGnv1tQIQWtazyszQFvRxQA2o/TDtjZkWqlaLd1cJwB0
Nvj7ZvCI+e9nD7C0ZaQOQolWIRsDvnJrk7X6/ZIEFO7R8zzjTeP+XkoQAJQkhGNeBSWQzSQwWPAX
TZNoQcH3Y8QJbLi+Fki6reVMVgIJhMpNqtDVFmeIZA214n4WnTjaWoA4D4iQ8I9xtqKTRVIrgDgQ
6y1gSBz/8IOTpC/Ufiu8OKM3ci2lNauwZoY8BAvAbcKjFQ5cU4SkactsqEFkP/ivFYBKynvh7vHI
CsMM2a37cM1QLFgjPPVRPwU8OKjn9CylbQPxzbcA92zWpdwPBMjFaFqX8EtsrS68oBeAKXCQ6sXL
A/3D8x040zyWi1xiRBVznMTchWL8Z3LNFeVeXM2ZCM2I81zC8nkQYbV1BA7huFP3cg3nZcHWhUAy
AoMIjB1GhLUj8uu+cHIBIZODt2GK8WQsh+5QaLjuKJa0D4LwUgBONvIYupNNrdJpMXA2Qw3dDODF
QMVGunsniYAnwtF7wz6J7Pm6zKUzQsIR6o6xfDQ9a2sDUoYoqOyByhyWO56IIwuaFZu6FPhjWb9l
2Jd6MHkZmvcpZFABpAFwzzqYKOfzeNyu6eIJA1pTnHW7LP3viU50FAHBhqCrCP5Dt0uEi5yEqgE+
312S/MiH52qNhHxRNdBZhlZrXKo/khXmAH7MEWXeTSdeamJFqfMtYAXM7Nv1Y1rSc3DP/StHM+IZ
zzGi1UFOJTbUAZn6ndWtRPhLzVFo4bZ95AnQzYuu5MtjMoKcDeAghPaV1eNUJOKQAPOjmRwQO5hu
egAL3rRvTMFPlZUdQcn2hSgAIPIpLZ+ur/ZXRl0zivgUAKdihgaFGz0HZLncSSw6AI6cDSmLWhK0
b6rK0oeADeLb6HLMXBZKBCBp8D0ay5aHdxnN/I3TY6oRDF0FP+DHqz2nAQb8azin0xC2KgCTnJ9W
UT5ND+lMPZwbYtgDeLA+iSztXj1gWDbokxbKjMzUyx/44HrfATNM3rvRRuIXBMJvOVGWiDMgdT3m
CbWgwE00gMsNGKV2cV/18wsiEWMIrgqZ7yo6Vj9VZoxphEEHc5sCG+vB4jUCmdrq7RsbCBx/0TyC
7QMo2czDScC0c3mSQBCqUjOEtqD6fmJWszcNfkrS9C+ML0r3gG8CSSY+W7Pv3pCWviimGcAuuBeA
ZxlRBY48sD1eV4cluwheKCSuUAcNAX+jrWeqLSWDcr5lBJQFpGdIEo1+HdeBrJ+btB2jKa3sjc0s
FfmAEN/a6Dd5uf4RCwEbQZp85s+G90Q58XJPs2QQDKhCQIusEF87z4WgEfCfpXod0nHFYi5YlQtZ
msF0k0y64whZBrkhzd7Luk9gtmSBsRJeL8pBSgShDuLrPxhHC4k7OKXY1zyzw8fRRo3QMwAsRXxA
IEy+x1+v7+GCswFMGvJh0HRcJZ0Mgg80x5Qy1kVAdKsctEGqtZf9gqG8EDEv+SzmkB3A+kbABG8U
WNMKMGETa4w7uUYQvywGSSXEUfCdekiQ5qFVjbPqu81HU2KiOHkujB/Xd2sBcnZGlfstRFODMs28
tpjVoA5+JSowIzTQz9w8Wtarw/Ye0FGERBXvrkdj1ZpuLDy9IBxRKfBS0IWmDxZOmcE4/YVd7bcg
gTuotgSE/h31b/wsbjFqf32xC2EwAY67iYlIEIxjVy/PrZQg8R2bWeWFOiaFu7eG4SvKALdVKk+u
yzfm5B49R71dF/sLskHzNJA7N+Yi5McchyZXGd2MEwZ94QBNCatXOCNgcZa7iUyHNrQiZ8SIf5F/
pN5Ps+6ew9GOMrt4h+mNSw/QMeg84c1XCnZ3t1UHAcA8ZsuVlO6SsiGBj9BzBszDqOLl3jD0+Zq1
h72xu/xWoaheVcPNELxf34qlEziXot2cfAp5j5lrXM5WqDsXwKRAPw2p00amn09Hk7f0iZpknwZJ
uRGDergufsk2gCXUxdwsgEpg5C8XKZLUwCARblQxtPvOru4c7y8eC5jr+i1CC6KYLErHny+tZ+aP
0iyfikxt5v6v6ytZOi7cm3muFLGLpyPluGNLp6DneJM0BB00084W05GU44qYYOmGziTOeMdhbNHR
d6wOEtnYbgWKmMyqq4gRXB2AZHgqNkvaeDuZef4ulPXwHPZC3gnGaMyAHod/ZOAjo9zMuzEKzKy1
o2LoAOUDmOIqNr3GGDdNVtAHEPE6nwAh0WIYEtCtolUpYD9MczglMphu3CIpAXxtF2lUk6R+7xIC
pK3MKruo87v8pNpmeiSuEi9tQaYbiUJ5LDsxhVFe+kD4qMBUlUaOEEWxQWiNdlpA4MhvjsdSua3s
qjoY3CJxOmTJQ6jsGh7eDtQOVKwcCLau3Dv1QIrIbsMG2aDsoZEAjDatOjkaPDnSyrCPgeFtLTE5
Oy6CcTcpQVDjJuM9kIanvesZ7smr8TKJMtZX4OzjFI14A3rnAYjmOodxaqe3sfGtMlJBIR6cCcn1
CMAgXRKNwPHZYpZTvgxssPZ9XdIvRppbADrIfRQsDVALr9jIxTgoBA+1BZcDvlv9sWYTo+UswCMK
rXHBCazT4q4Hf8fRRfrnDXXxBHgavB9iYQzhnRX2BQdMxfjfOW8clIR/f4Xmlhjyj0J5+ApFptNA
A6Ay9fvrV2jJFoU+gEExWwjKep2jXCGcbl3ZwCqHFrjrMjy7RQprJHYGqz4qs8LcW3gU/lpWcynI
C4HTCs5fG53Deq2IEOBFOi2SI9w62fmmMlL0iHJkHQ/CXMs1LQVf57K01EXZF0MZSGyjCGrAvvSs
3AHc7aVjdfPUEuMvmA1wbGdr0zxdjntu9BXkZRMbopx16JkcjVOY5z9oxj6NQSZiIHjwrcmBllIH
qvl5/VCX7CJ+AMgx6Cv0kBa6tPDVCBAZ1uEDrFriMeSQapuM6iMx2rVm1CXLCDwvZNWQNJ4neS8l
uUNdFQgE4crc5J0zKTekRgNu56DQ7YE1wkRLeOMB9+T6Ape051ysdqJFJarEmVNrdRPMmdY8iF2K
GIEjgbNGGD37Kj1uOZelnSZvmtYrDGwm8PkixnGg4nB9NcvH9e8m6myFGMk12gJyNnl45wPQXanb
hn5cl7F0B85WoQNqhb1JpqTDjqX8Z94YEd4haL5I77tarox+rUnSjBZQDQCqPe9Xh9m/apQbVz07
4XZsV8KYFR3QGbZh9Z1xKLGisEm3wbSrCI2nKa7VM6ClVvzB2ppmHTl763D0VcmO4oTMMo96MkSZ
ALLmtm5X3t+LcgB8hm5rzJq6+lOgT0nn2LNVdLosrnjceJ+EG0aBtaJxy3KQA0eKFc8AXRtqOQKQ
SMwJKCTCZf+zAVSV622H5OdfaN1cLP9/cjRdaCoMpDgB9s2y2Y749cn0kreChTdwaGuQP2tr0sLa
tKzHlgXIHXsk+fCR/IlStIK0DQsjVQVP/7uFaQoxYoCqbhUWZkDryjRqfLoV9kuSrfmuJf8MvsB/
d1A35fZIWe9CEB14FPTDFjirkUneJmfctDl9KBsBEPl6JZ+7JnXe6zN9xzMk8zAbDvta3ChmxsI/
gRo2Gi2gq5SII3dZV+6u7+jidT5bqOZJzEwFJqjS8M6XdozXXZRb/TPlNaJkY9NVazP3a9qieZC8
byQG4CCOeWPkJEdfAlgM/DJrFImLcgDvDk4qdAD/Qaehxopb44iMvE+q2yxBjwpGiQxktHy+RgC6
uINnorQllT4lEjiCc4UG0dw//nBAawdoB/im8f+iGZ0gE4kqJwDfAVejOcXeDpUoOQyV54Dzeqz+
CTJ2U9s28LTgHht3WDFYS5WNc4F6j7MXAO1PmvAqeFgfTeHe+Hl726bmkfefQap473t+ZGVQ09LE
NWHH68q56KHxDLbA92sRlDgu70M9sAqEwjhFZoi4qB0gMn4kXrIS1SzqypkU7QCr0q76roAUc8Ya
7uXRzIpdT/Hg9KqVC774wEH7B/Cs8KhFzkmzKyEyD01aQpbRbW3JYmrnCL5jG+h9jRuFaTykTuT+
xRQzQbIcT2jgVs6Z7Mt9tHu/LplCnagek93gKxFZIPvyjW4lj7Nov37L0elXxsxQSWnMRRxKQCP2
FYlqxftIhvsikRuv+eYRd3tdRebD+SNMPBOpZa2H0Oae4UAkw4GRLEb0K8tNW38tLI68zsr5rUnT
HOsUihn2Fhvpzi2Vz6nx5JNPmfucYWLXXYFBWNtMzbEqn/suNyHLl/V2MuKR77oJof0b0F5qwDvS
1QnkNYmad6XCmDvKINEai13nybgg6VZNVpziZidD+cry4d7v15g055+9doTanbAwjiXDCmJT8GKV
NUPlyVsJJJd6RgliO4ACYvwd9RVtM20ewLrkyILmximTb039uWtvnTS27ENRIacAHt3dNLEoKR5D
M4t8IJt7t0F/dAQoY/PNdZ1dNGtnH6Ptc5OXrRwZFiz9p7Ift4LeIke9ImRxV8+EaLvKHFV4qsaK
Kb1xmgG4I38BZofipY15IRfd+n9w3wU4KtZJZBsNbKElv7duEpk8AmjOyukt7teZoNmAn4VF1HXQ
JV1DEPqWogqDl6nzZvkrtutPIS7QO00koG0ky8EOcymkwbwaQLFmQ+KqjSHzfdW7eNxY//lYLsVo
FgQ16NShDs4+tG255aGZbMe8Y/F1DfvTpV1K0dTdQAMQEGGwmHCy47J4a1ge1cmH8r7+jRzgb8+9
x6jjaHLCQXgF8xH7uB0I3UP30JBARI7q9oDsW+PX/tM8YVHA+kDnCPAZwa9weUL2jKM8uMjf91CD
bHx2MIEbxBlAEYCEjZc8bu2K4v15hy4laodVZo5PU2bCn/nTHd44UUfSx+s7uKh2v8D4fNDeeETT
bRkMVQAmdFwih31wrtx3jL8k+4SSNcCbP+NUUFO56Gece7dRCtKCKSaMabBGF/UHWt0Awkt2aLNA
Zrz+gtrO9UX96SYhCqRRoQfsKd+2NQM3mXXb94MHa2vdNM275b9YxRE8yaMDa7SygQsh1aUwzdDl
pp1WxgRhNost95PjATwjj8xwJxtMVzw3yXZao49a3Mqz9WmHNiqQoue5jzCcycjp82gC2jbiD5kc
ViFDl/bS8THdQlAI8X2drwhtDomsjADHVkWD4UQDQWpe1oBwkXHf3Jbv149uIeKf+yh/y9N0nueB
K4oA8jh97dyImXel+IoXxoZUn4wxGoZd2G9asmKwlu42srdo3EN0ikqlppyDGIyMMoDrIcJICkDL
E5D/bK2MRFQcbPM1dI/X17l07wBdBrhkYJCg723+oDOfAtaPiY41BHYY0m6+BtXbkHy/LmKhvO2a
ZzL0BGPt2cLuGmOuoTfPE5/ivv8HLN5f3TlzMVoPlnBvhQe++1Dta8xG0ekdfYYrDmeh6+nyKzSz
WbA8w2dgpUqJjfA+6oQ/lkO1sxK+ycGNp1KEyyfDyPeN7IEvzlaaaJYuy/kuaApFK8srMRg0x7Fk
WwsRTe77ZJ284iEYVnKTS1p0LkpzRxUShnXQYqkm8tONaKI0iJ3+u9PuENDR9hDIvzE+5xI1S1d5
ThG0EyTS8aWo90D+TqsyMsAQ0cnXNki3mblpzP+eG788Us3kDQ2c3jRLHYLXChk3d82vr22kZuDC
0vLadqZ3afmURYAlBTmojFqen6RTbR0neePo3py493T9yiwZu/Pt1MyA0SZCoKUXZsCRkTc8u7SL
gg7I0tmPojjm//3lP+8j3uGBhWZhtAldGoGpq4sWc2F4eZQ/VSfx4I84iUvr9fqqlm3NbzGakqAi
La1gvgHdVBySdvzkdu7WtOuVCHYp6DtfjaYVgIFIzdaBGLN94mp2SnNVeBMU/uH6ev4/JuX3gjT1
cOpkLIDLjVYxJOQH1m29/N2fYjvYOwpTYbv5mehtpixGkXcltFj0T8ACx2gGWtRmnpnLMwuH1qom
NwXoJPPUj5K6w96nU3FE/TtElbFM5JMh3PZ9km4dy6avblxUc7dNURq769uwaNhQdAZoFyCwwNx7
+SVGJigNKb7EMH+AM0o1O2HcVkiEmWvx1JokTYHmBq0iKyEpJOmmCrZcvFTm57TOtpWgK/5i8eqf
rUrTohRJALcXGXKZbIc5KMyY1+6I5iERlV6OkfN3K3+7vo+LERz6Dv/dSE2d4J2NYPKhTl6wByWj
0W9NkAUU/iZpYtk/khFv9H5Nj+bTucw64O6fCdVMDamTvO8C7KkjHgN0A5reLWvf2WRtWyvd8abD
cALSLo9oc23IDV3rgFw70tkSnsUfDvP7PGiwzSXonbPiZQaJwTPGdbf/h7Pv2m5bSaL9IqyFHF67
EQhGkVR+wbIkCzlnfP3dzbPmHhHkFe6MLdH2HI+rY1V1hb21cCEzeGl//m2qM1/HG5QujGtMVata
M+wnyISwKXoqY5VWxlsqgSCj6DeNEjulqL5p4EbgAazdDf2W7745FM5Dd7oJ/2kIAUUOxpEGzolC
71RW0aapc5oYS9ypl0jo7aAZXiGcM/D+zM5hKY3Ar23Au6QIWxg82oNFRg5WU7THNQe3qY7i5m44
gbJY7R97Y63yL1q7BEVw1x6Bx+8/g5gdEqGcugobBXR7TgWrTP+Ox2kIOpjRbPkSGKi1ObSKtnA0
75qLH0Jn2xWKaZwnAYTGFZFKzBw5yWKJJw6w5XcvwP+d2/w53YLmXu8UiPEHAUVGFaCQbS8OBFB3
VcMTWFiFkxD0WU+1PmjWdRsGNYnSsP0rC5Esk9gbjQ8e5LMbYNcbO75J9Yb4mSGPx2nwmre8i8ut
0NUe+tk0pT4BU6i1R7CQBbbYx4aZG3g0NeHAtaQpCqMlAXByQfqiJ+Xaj5RmhdoRaZNrJYJKJScc
B4ConvOqDRFrAnXWygsK/SWte28dVz5qz/Pea82xLRCwk/ppn2lG4kTcYDh1VoPKiAPhXq+32TaN
as1EbKwyR3T3PYGMqF97qgHaKVAzIABo6NkuQXXQAQTp2h/A/um7tJ2KltSaLqJXP+801fYUOVtL
wRDbiqfxZoZyT9AHooW/L2rpLWzi9iGvhTA1DTSqI402ZebUpMEjF3UqSYJUf2iSbtSIJFdA7VOn
SViBsFrJUAA5qp88FnATlD5r39VaHpXERgHq5dIIhpVuIGuGsjUNeKeM3aY1jOpZn7rxETQD5YM+
DMGhRj/mWu9iwS3RiGMlfcd/h6XYHfO84t9AeWW4oLrAv+jpVWoXo1aOdBqFxq0QS1/7McDaAAXp
SyaC6/oTwCOaXVCOagHsSz778sDTY4PoqfWoj+KKlaCnRQqbl1Tyuo1GQSVi0BiZHesjGkErz1OA
R+fF7UAQzRZHokeicBqH2j/Knhiwho/E29dg3HrAGxAcr2qpp+9a5Xs1ySO/CLHwFacDj1szVryc
yQ+8FzdrcNFyO0NtGGINr0cWgAjGb7VWZZpP4Jd3fjdRd40iCD1lFSjR6NaYmfoxwbkGagdIg5tc
Js1Y7lR50i2v7f+kkf4ZV+1WyzBqJR/d3yXf93cMRFIuFWmAsbg2FGEpgVhpSNF7KNS2J9UxzXUD
XLylbFdS56NxlINORj6c8AnwJjgBj/Q8zxYeccwE32jjH6OYm+imynUecWuKmPIe6GaOzLlT6pRR
b/4+37ta6YegmcbtAPjLITgOTO6ybUnWxh0pIm+r8NxbG+qkm5bIEe96HyjLlljRlq4jtHi9wFwS
G8BYigB62m8k4YLiU2lnAcqp8eE2mt2wizTrv58l45NgRH/4nvdayOi1aZMRMvnqg1HB9cqLCm5G
vX1RljLh9+eHKAe44nUAB80fOX4AHjGUY4CTiH/0B2BTbJRkB7Vr6ijd0mQ7BH2QICxM8J4NAzwz
apFBmyDcUGB3RugXXZOBY2LKiAL02qAJrQJPn9/X8a4YVM4CXYKHoHkxkt+Oadl58GzyaVXF4P7i
dmLz/bsM5lzPj77yQ8bM+ca7QjIkETJ8rShtoUIPeAkit4UFu3fBfkphM/3hD3rjKLWlACldXwEx
sATDbkx70awGf8HBv38gJDx4kfJC6H7eBheqWRFxHEQpfWVNvUJ6KFG9nGhZ565SNirJEMMIKt0E
GdLSdbtsyb/LieybjkQBEHMQdkNbvcgzALwfEwWGfA5W5jSldnROdwXZ09XmuDG/DXO1VMRzUcv/
ytJFAdBfEIKKezil4NueeVKDxuV9GcJUFmZPawtM4uZgcoQjKHOxchqYYLimKr7xUqSNNdDeFKhH
IsKTgnJmTzxLMxWzXdiBG5rNy7hEBSkedPwLN5kMLvH5ntONnpQWG1dndiZKv2mNcU3k33FpNKTw
MOlo9+Y/o4rNjPqmRzVTp8WC5r0BM8J7mkevFDqaAaN0WzMj9DDEiPwMRB/dMCGCb1YGgY5Sz7Ut
7L0Vl25U0mKFngJy/lpaFHF+A+biZy+ijo+6HGQfA+ECAs4g8ahrNHPfDzmFXykBbJWErmcXq8+O
JiQjODkj+QZgAl1KlAAabnblAcDNirNFuC8IuOJ1fX1Gy3SqO6mMVGKa5sY0d+Zmh9/Z7Mu2ie26
hOCXnW3b+B1xidMQ13HIycHHf37gwZx9kBNx8J9d/HrC38Pftdh/xwdlXxQ/TPZBKTHp8Wiu8LVZ
QZbJPvBN8cX+Cvur7A/m1+b5+Lz52hRmgT9tNvj62rD/C8a5WTgRN08ERnjL8yg2wmmQRMGYb4kS
ZPyQpDpRSE7e/zmc0qExNTJaIQmdzkbNupnSv71dUl2yvPO0Tpx+05OWPBcmT76/dOrbmjmuuYWx
CTfHBTeHUZyA5o8HIJw6U5iJOFRpziUB3bymJCY+W+rPF2rR40Jx6A3sKe4ocBJkHAcVXd6QdX0a
AgA2eEqGF4LoVCY23XG2tZkQ7MfvhuYCw3+lrmaCZpaml8QhHkMPEL8kvagswJnidKuWhD9JmCT7
TvFz8/pq7gxrd7CJO7CJOw+fMtnKpDQVq7AU65M8wE0lSN+QF8c609Xx62uzRMB1Y0jYuxwQ4xKq
mUD5jCW6Xph2QEO4WCMCVXxGMkULG95m3Xp87T+Gt2TB0t/sAo4fzqKBKg5sOjZitt+AnxG6icsD
+mp/2O7fh09rf/YXVfNtoQgr4AHLF1JQ4GLWbtJtXCG1wZSG9Fkh2GtCtlhdQq3Vwqm6JHZ/bjab
D/wjcH6BZplB+F4vnuiJSS7ieUOhXnb26+6fHza0yg7KhX39oyiYsmAaw2H6w8X/zr4vPyyLWBnZ
binUxnH1fVyZmyOUw9fz6vdzeWMYMFTQoauMs4g10vIzM5qWjSJ7eQv6RVpTKL3worHoaqlF8pIQ
m60JoMXQEwqQJAQm5vaa7/M0TkcsPtNm0LWYtEUWbtm9HQZenYDoH5iF4BPMXhiVZKRpGYJ+MSab
zfPG3L3bzguuz4u1sMUCezncTOeHpJn65DNf8IwAkja7HbYNuul/2Bg0Gwvw7EGSDCL06zMU5kYe
1eHEBJjm687+SxwcB7pa0LW3aAU4AD/lzCYidGkexDnk7N7fPx4fH324KY9QPMxZmfB7/Amira1F
V+fvgp6/zz1hP79HMpKA/bKQd7sUus6XFrUFKJjQoZDFOeJjhd5EkHUKOCnsurgHmGTYSBjK1QqG
8vdlvo2fXqb/rzBmin64rL0GK6iUTBjMPwz/CVYeU10xA/27qBsTwK4acLx1YL5fjM3sMcojLDI2
BphOmdfBvA2XXXt2/5kLcHEHlmTeX8sfMsXr6flGPLR12UAmaswJPoB7h89nzDaGB/rXeXEetg/b
rbWwibch3tlkZ4a1LTsx4GMIhgbMiW0/Om90v6RU7t73n0s6U7SaL4hFFbLpmTuNGNCeDw5O6tPS
MbnNis2mM7NQaphUAjpOIejVtF0HL5uF03HznrmcDhUuOgo0UMQz796Tojzj4vGfndpo5BUU5JZp
w/gX1udFVdIVuwMLRa/3r/8PsbPrH0temk4CxLLzEZPXlr4+A7QQ5mCkjcneL/AI7ROBpWReRwOv
gzgvQHy9vKkSggclfmL9FwzTBazsRgv8GNjMMOlgIZ6A6fDPbcEhMneXD1wcdnmYRYWpZJeVfeAT
P7b49XKZLs43VgvXeOEOs/vyy6jmVdBc6ZUtfzUqNjIM6B/rzUbBxsIeAdbFki6NQGJHej4CgAyg
BAuQF/BjZuuS50aiyBX6O5ngyzuFPVXYK+QFs9/TNVOT5tFecmoucasrwegpVYCzYeBti1pKaaYp
myjjokCXYJBycvCJT1Ka0o78xe8mMuDTZ96UhTEQDMXZPtCTe3Jcy8KQvr+PX/C4XBu6B4+cDd5C
x+fnzXHVkm8fb/GvRf/1JtYowg8A/A5AaOHeo/zoWvGVnKpELcfHYBEj06v3XRNpNX0kH76bu9Gp
IJUTP45m/7HEeHFrUNAtYYAgHGUH6KNHAPBaMJegWX5AlyqzXgfY08dHZlKwBueRwKtaLe3LrWMF
nwquJsQBnATQJDOBXiA36BgVOaI602e4Slx7Wv2VHG5dPIf0A1QbVCVIY1BgVC357UyJXx0J5s7B
SMPbApAinJTrufZqoHJqp0H0k+i8dmb8nLh97whO7GZOvSoXdMLNu1CcyZsdwTJTWl4sIK+zhbPw
2r2K9BRTrzbFh22/FbeayTvawpX/fwhFcTzaLFgEZRbUquSWi3ofQpOEar75Hh6nbbf6rEFg8p1t
oAFt5FmeyiUHc/4G/meu/4qdeQuhZ4SggYJYQ6Tj6Zh+8xSI0zTkN/3by2im7hOqWRZr6Zn2uNlR
bCoCVwDsQPfx9Y62PO7MxCY7GaRcK5+iMzr6rvxuzMeHKCHjIcAaI3hEoid+o1q/a9ebR+dlzj+k
z7yV0qinUgbqNhkVMqEA4hkGB/BUnsU54ssS7vClw+h2rkgP4K0rIo49O715GqLaBLhEJNqW3+Wz
CHWWbFRXcIZT/jqsAaVFS9APkiUVcVcwHFtcHDwgEH2eCa5jr2sLDoLT1EI9hIU2mtLJNsopIf12
tHXbOParwYmsxegXO6vzKf+UPNOKnOZ5oiez7cXciLgubPmhIcTf1r6pEp081avMOUqu8rC0t5c+
2yvRgPkAxbYCTkcEnQC4dX2yOpALARc9RUxnQIDTXxkHiaB3yPRsYB/a4Sa2mk16lKmPUC1wzZ8f
egeg8tBeGUkf6gPOwMaz5P1+cjKauyLxzadk4c0lsunPx3i55Xinouz9pox6qutEylvwKJrq80A0
CwyllrR/L+ADofrPabbhuqOpG5BorxyTk+GmJtSAwz3mluIuXIYbVwMMAlDsqOhm5fd4BV4vmIH+
AT4vZCSvbU0kYU1EyzMLq/adUSQc1nD6WpB4o85nEmenwzdQf5WAkoRWnB0+c6g9pCXNNv62xHWQ
P5X/j7g0M06zFb+a5MybaUBPg1psiGzXGbcrUgj8a9CB8q9hCoYsIqQmuqOc3yd6+yqSQQwM42xI
WFoFO369tBKnTl02qAHtzHLvE43oa+2QnoBDQHs7+lZNlBwgMh1vs/23ZPVkn1Ce6PuU/OmJ//H7
YG4jMLPBzIwa0vS10uSgph4RD1RYn5s8EiBLbkF89tFYng0clJLmyAyIRM2J919XEM3kz3YdHQNi
WU9YjBGxyJTU+8oWreQRKDKnZiWsJucJeAN2QsCyYjZ7gHWt21VGjYUCx1uliGHogBxCNhwxj5u+
gsqH0xk2CEQ1n7VCOtSIu+HGt3Q3+Jj2/EFxfJoGlmW4wtJFY7s9O4NXkm9OA+onyg6SawtFIt2r
/N0606EmKJdRdtx7ua1D3PIlhXjrt8FdEwRA0SDIDUrb+SHkx06NODCW0WgrmZGbWr1lWNh6Do60
5ETf/qO263QKkCNz+Gxp25DfD96dW3A9gNnBCw01lTw0GbOnn82tppAIW/272b5+6fa4Hkx/M2zk
b9GSCWqvsk38KANqifLrfYN0okeA1r00ohvzhCVhTiw6+XAvNX42oiSZirjt4GcFEu0ttMVzCVRx
/2ciutmALpKMdkSe40d4Ij794kGYujCCG/eHDYBh5QK4Dkfw8lr+EQ2S9YGLNQUD6EJcQaYD5IP/
0JNF3+NW710Lms20lKMkEcG6SZVzstVAt0DKhBSb0E3pi/gp2rpBvAXrdhuSmU1uZlDiNAPYsAqZ
SEA88mueym8t1vOvfghphYhe+pEtiby3ngCyQWsLvBzmZF0rWq0puaLj4Sqr78MBTS4l0kqw993K
dzQD+c/JsnpzxKlKzaXDdEevCpKC1wmaothmqjPToqvVIIR6k9B4FbVkOGe2QVFwZ9WAOqUc0sLG
30ml0863h4nUm6Wc593l/iF//m7go7CQ5AHyweR01Fy1gjnVzYnmTm+5E6v8E+j59yt9R4lezXle
exIOXdQGMnua5AQ19SRea69gG/6Iafk5YPJmYA2W91LsljzL234Y3FkgFsFZQfuZAnV2vdNNKKLn
ZPKRL9pKX5U9vaZr2ZV2FUyahTqUjLSr3+d6R39eSZyvb9TUuESohqP8SOX3fDWY0WHc+adulZB0
N1Bob5odeTt8AuOTtl6kTLmJMFzPeL7WWSR4fKhCfuByB+Ps4+1bPkdmvNUfR9+aVlpMMlo+ivuJ
W9BSt0/SmWimXX6oqUEI4tiT2NSdbstHK7zVaPh3NEiL1vVDbw5rcYNXhCk9/r7mF0iIa1MJGFs8
DDWkz0F3Mb/PideqnJhUMZWd8EWGbcIct/lOwlNpw1lgjnGN7WDKUNoo/zAn4j2+AtDYHdbho/da
fskLZ+DOHcN4GEwwI5uGzz5TacDCmRQlQd2cd5RPgp2vfaszUFUh2vAX7NgsekKXXgm32UpZhFeO
pCjiYUhSXILSP1a/AjKh0BlZTKUzQLNHR0Fph/yWO8YeaODRc70FTN+Ck3Yb6GYyRYAYISCAUo7L
9fshM/ICTaiHMoYy6Uz+aQhJR2QUtugEB3yrH3hoUW7T2MjQLx2221cBRAPJjlFzMHqTmX+YZ7EM
QGKsMWIrJFz5lvjmbVvbcNBKf0KX/cPvZ+ymVgRZfzB6AbkVWVrsqi5eH25JToaqjznmC0OX2NVr
4x7Ar6RT1YkeVFOjAZ7Jr81aJYZTfGe0oMYTqHxQYRQuVbrdBiQwFrTdIO7JAH9vsNjqqJZqIbqM
RaToB1V8kq1Qow7mi0P48fvEb3MMM2EzFZpXwLLPUwgLUIa+qr7SdUw1Kn/yZmQNzhKc8d0jBZ8b
jidCH8gwzu6OzJel73FQIuKxggeauB8h9XfoyUrxDBIfPLt2ASWp7/3DUnPNrVfAVvVfybMTZVRT
4HtqENMqsYHZ/+1v+c/qOXK0hTfFpa9/pq6uBM1WNDPi0KsCCALohHHOn+3JQQwN/rVM1K90p5zw
tqDVHiCJ6r56WqI6v2ONMU+UgrH2M1BvzhEva42rRLnAhu7yU3PQH+QCEY+SSh41qE+j9/xh3PSu
ijjey8JRYit4M/Efkmd3SDGC3AjYUWpedYUcuIkIjmpKGsk/wcwx2hUJzXoTfkROl9HFBxX713+T
zjTKD2UVcqCmC5AtoOUzCh791UEAyt9zbxZrzgntRUfrnoJCPQHeC3AxEXifHadOSoBz1UA3qsf0
D97z+2nFofKvtdHW2NLizxLO5l0D8FPg7FjFiaL7YgqBPRVAX/kwrR66DbomHiQHQVl+u6iCb99F
mBeA22W8ipB54WcCoyRV1C6F2fWO0QFV/1BD3Ro0Y6IlfXmnhbPDnh7z3VMBzcuqDkBhMNf3o5rL
gxhB37cUbARBStt9ZgMO0CpN9dC6IMP9Dh/bs75k4m6fRCLM279yZ5PsJi3gihByM5Sf7ZsHZDSG
dUS++K2IGJAAPb+YJLp3TX6InLfJeL3XxIGBdU3caSttJLOkxt6ghRW69Sf/KRJtO64U3NrTtGDl
7nkuP2c7x4aI6l6uQdcQ0/jZ2MrHwTRsD/5y/9ZsPDtZd6eRLMlkC3i7sWAhMFhBlThX+EKrhoOS
tDGdXvt9SeNt/DCtJRouKR9mOG7kMEcBdTiM0Wv2tu0iLVaCCHJqRLenM0L5drguXrLC8tGSthnd
8hw9gf0IHpv7+9mdFSDjuMKEXqq7NAlFFjcQXKlniFPWDPBVaO+Ep8RUbKAprNRnG+REtNupr6Ed
4FDpdr19Gkm9or8P4J5nfjWA2dwHJdRz1ccABnOHAuTPcFO5f+Ot6kZ7CUFbNSPrJQCwRZkz/SeJ
4dCoZQ/9tws6ghSVcYhs1QmP2YuyQ1yRc9BGLlghajUXZsuyQfOd1hjeMEgRGNHu7MrKqq/UHJtt
qbF4paWa6Zb7q6z7x3azGDK5Z1UQBofiBV443vWz1FQ84Ik5lhP8lXXVUaBym+JXpdMOHq/fECEy
K3thevc0oaaB3wneKLi75o5+XxXCKGpSTE+JQZQD4u9vNWmyFb+RjqlZWeIJwldL1/Su24D6dpR+
AQ8HFFSzVc3kOJjCnJmXo2HLTn6aVgxL1G2s7Whq8IrJFjg5aE1ecpfuzFeTUJrHMroqfMJZtKYY
ujTmIyVGgKilyVexDU/j+pFDVmxYKXaF6JS2xvP2IJJs79vc5sheHUu+y0XK9aFCqAgJZZDzwWdC
zxsO3Q/vQQXAAj90Kosk4Bi77yIC9GZpee+1M1poRiPPO3Et2YoFfTmRlxTHoFv7ZoP0FRcRAKf9
8SyfBrvRWQK4vPMcAPQzO+3gOlOBZTJzq8AswgFRgIN6eS5Ey3+SPvi30RTVnezjHbhw+m7VNQrU
dSQqQMiKUOQ8ua6l3Fh5ucrCdfVz+wcA7x+SGXzl6ENEtXyFsugvoNC/NDt9s8SJdycRBkothhwK
WEGMQmUq/sceIARqlGiRiukGm4CYHdIBzriu3BrxeINyTyFFXHQLbPE9916R3CqcaIsYORopLX9B
ydw0VGDuKFAErCIaKsChN6/kEGoWafEwFunwHlLptbbOCG05rfX4yUo7wtNnWlsI3rOYLcCjZDPc
FiRZ52ffnizJ0h4yR7cW9ub2pvwcE6o0r9eHHwW/71nspwejDuktIOhYzUfCk4fRLFCpHWIlNtxq
SeGKtz4SwpkM8xTgSygrnlNKDiV63HIjTGj1Gv+RaZWhHKt7RhOp7W+lPSl7KpPgz7rFWtVr8L19
f/Pvi/EPpgauLygGoYFNCMcToJNzNTECgUof2iihAhhG0Ljt6Gv+D8LX8XPuJJssoNN6+B5qWyQL
q37r6KM9k2WPoZQRy56XxEaZFGp6g9R1vhc2qQMWLZPnUJKmoGcd7TxTRIaF1sg7QcZrkXPbKmgt
cEQgUnQyNzw9Zi5a04UX1lVUfGOvnWAvHIV3CR1FFZqPvn6f8X3xButwYrhoN3yHVaaXcjL1yA8c
+ID6JwYPiYXeG9a0D2no+o+GAzCs3mSRXW+fu/9DFB0L8GMEM22scXzKDREIoQdbsJVz8BiABsOU
16VTbMoIVRpUW1P/jX+tiLFsgW9tPhAd8aiDlZVQaaSxe/hDD4UB4AfFCvPnVt4u/8PVZDjJlQWS
XVNBPzRJF+PYt84rJKKWigeTDw7aJWn2Q2IqjFNfC9hw/qgeBRcOlXis/6aoUVip50YzuScP9W4U
YLLmola5d7FwteA0M0IflK5dzzZI2QrISgLHOXvFgTsEnQ1cENNvTGy0yUcgjqD5x+ID+u6cDRDx
4JXJUORmDodcjNIUSGzO6Uazu1fwvBEerBURGR8yUj8ojnpuzT9o715yl+/tLzojVWbjMN95OWWm
hL6eB8h/gZvJGojkEw/x+slp7fgLkYl4cXuXBM4UtwpqOZ/PIDDatt+Z6627TeMTULpP3zzYMshS
qEu8J1BDlxmC5nBcb8r45dxoK6MUkccE/patnQ0Sgn2FqAF52JKXl4kSlNZbKlktd2PeMxY/Rc+2
NUp7YLwOEC0d2tSsTxzl9sh7Of6OveVLt6AWGSz/3JvZk7z1UVHyu/a648jCjfx37nNa70wHSPbE
CQnV34Wzv8+fBRMGOjr/5d7rB+G4Bl85qXZLifU7gU0cYUZ2KqGehSVzr69R7veen3lIHSOOWqKl
6ps7hEhlF3a2EfHc3WpWD+mTpe6D9WLVDvvH58YRKMzg2QNcCJ7As0UX+rzWy9pPKbqZOoNgztt4
BwKF2I3NyGl98vsa37MQ8EXRbaQCphxUZzNPLVWTqkMkF/RmdLIRSaD+2v9brYIX/1h84GhLJ70g
4pcI3QG9hdKpzI1ffh/DnVgGngwyuinR6wSazzmCghQqwDTRMYZxzf+V30qW4EW3Go0fFdpugFRh
gZFyqan63umCU4jwAijeWC/j7LUSRFyTcSJKhgZ7tMQ/3rtoTfAI09z2/2Z7VGUeDMRa3ei4pERu
o0aygdQXrBK0NIglZltcef4klSyxi5wEP5JKI6rrbwHZri9s7p0pKsidqyocLWScELS5PslNkgll
0pRweEaiPCLZZ/LP6drbajtAYiJSv0u/MppukvWio3l7jCEZTger2MObex5xFDwQcskVEsmRK757
f9CkuEWd5NlAMs8z89cOF3fV96j8X6cHeR/8XdSbt4sMUloEkYAPbyDAcBOa41K8wGRY/nJfH3k0
Dj8ZKFDqna9kp5g70P8Epua8CCviu0A8RzNkgWxkRnUk+NHfvhgpvDXN8Ds1BDngesLxnCMIFyBl
NeQcpjlqIQGqZJVvgVFbbLyVLyIRhSBh5kDJLV2tW5cXnj7S6gbLciItNjsBYVqgUgZwN1Q8ts84
3JYECj+Td6d1boPKk3+sVwuX+dYZYMzaILhEATuKIOfl5F3fl6Dd8hI6OkhqJ0Sk+UnbJAfvAaVZ
35lP4pCIKBvhzKWS5zu2kolmWB1obAAq1GyyshQ3XhxDcQtn5SyvZYuzog/5+KHsOwS8aeyiT7xd
jSmB5ytRIIc5/ZI+vRQ4X+vv6zHM/N2ID4GbZGAMyqeEGiAP5pplWkOR8IHVfqhLUe875/xqzsyI
//A3gzAJuiiAvQjcdpejm8b0tiB3g7Owzohw5JzxpUV9zLP02Lwt7PStf3A91ZkC5cCPl8giplq9
AmLPDXWze0GbMTCY2EbT5hTbS4frzjVCYTnPqDuQUkXu/nq2Dci0qzHEca4A1uC5xceEjrSSgFCA
+AeFFjv+NHDoUFuY6Z1bdCWWbcKPRY44KUIPrI4yJAf+7WqwfUKqzUDb1/JcbhbTjrc+H8oC/p3l
XG0LXDlMpQgnsya+gzo6zA9pmz3uTURSx4M9fgUnhBmcztK6oklkMrj4aMl43DtZP0fBRvlj0vnQ
Fo0XYK0nxE1IvAMlKA3OhvVXdAE2hAaYoiTtZjMsHav7i40SOpU9oox5Og6cAnpcgUwZDSedqaza
fUq5PylebB5h4dJFF+julWX8v/8ROLPHLRpGxVpgOtIREttzhkf/iAL+iQpofPlfyuiwu4A5Ya8l
Hi0SszPcAhXWHz0oyJYOnw32MSWajUNMxHOIuq7iONAlDqs7GcdrmbMDrGeAfFd9XNXBlr/jTW+h
kMzJt8m+dFGKYCvuksFjazZXgz8nOVvTRGkqVesgkHf8U/oUbmN3sArKn36/mXfP6L9refFuf5xR
pQgDta8gprM1u41IbSuYTrdwJJekzOxKlAWjIJVs9T4n0z96WzGH+ZLc3+eysGQX6/ZjLkgJe03S
Q0q09RwAvbzUJlj07CXtcicIfXUWLjmwH3JaQW78aIAc+ShAmTWbygJq+Csqf46/T+jOqbs4uCjG
RhQeJZQzA+EJRlMEnY6EoYBXlF7Q9NtAkWotsa4c7Z3bqefYzFe/S73jBUAqA0SDG6AjKDDbLRZ3
DsLSQ1LJyh4ReqapHSH4ZmwTt1ZRl5+tpOxZcwp67ImB6LSxXXzE3W4leu4xZUMB27yGdtxr1cnX
ogFSnRROAElP8bPQEd+KBApHgITr0PGAECKhgGPXWb6dngGw+PsS3HlQXctn4/uxxSUIa2tDQqVu
u55swUxs+U3Yj7ZIkid996U5f74WBN7q7CuB83vY8lMFrDsI9N4VgfQA1H7uNgIxLGXXIvD3jbzK
0hxv/UxG246nMo9EA6uOuZ5jxI9cpQzY5srkztFDue/OkWaqW2DrdGRyjHeBxmbpUUlZ1Dp3wujA
GMH2ggEdoU3E069ld2lZBn7TIqx47uC4b19zqk0oGpUBf7DvNiFgkRQEpEqzfUg/AkvHEURsSFpa
gtssAobBnjfAPAbXpz6Lbkq9N+R6g4ek4dlKS8TdSD9Sivek+GBkpnQs3XCLsKq7pHXvREgQYYT5
ggtmAPZwnt7pDKUK+gJB3RYZem1lnP+i8eYTS1DBHUPxmcOv+o2xKl57w1yyLPcON6B2gLQIsDAQ
gs/1V1SmusAZWPzwj/EIBgKVTFvVxFPTR2QGXlKHThvdXqquu+3LZTEZNAUj1sje7HOxajv4wJVE
kFPvzNGSd4EpupKZbUY7MVlZtm4GKBwleQYCRzNzzD9rqlsL3fZ3atKvBzHz9kOtUCqZH9njCg9J
3KwPY+OZ9S5EV7Kx00n5Ff/diiQ+FKa+YGovE7w26dey56etrHTgvkI2DhzQAeX3d6RX3z6VtX6A
a0jUI7rb3tNj/tjspw81BDI8FSzvz4KmuX10XI9iplrBuJKBVQSjQEnYWwnOvoEUH+nTtnvmvvWV
fGpiZOx+lyneUTVo3UW/PK4b/MRLAcUPdSqFIdhTJx5hFLCIHEoQeDsNoOK0w2OkkU+eBN/q40tF
OINWFnAvTSRYUSXX4gyq+3YTLZVv3ylLRCQYJx/1agIqL7WZelcbRYsDT07xqO8B6EmGre5asRM7
6DkCqgraPzmch55MLXninMU+kNstgHiESHEhwOwE9XOt/eSwG9VUUHHllU3cm6hgszsyHMPddGwS
UnL2H3GxdftOVS+LfiO1gaDonVrIqVDyRikVYAaQmrRrZHGbiIC5CA/dFiWZB6DkoYC6WEkAo6tG
pJlTiupXkKrDH1zsI791CK8HI16vQDyB4jOpMRhoXVTwRR1eCT40XfMQ2dh//lU7oRYWsHwh3S+Y
2jvuzbXsmd1r9SwU4gyyu9f4e1ybgm+VRH5o3z71r8kZ8EhrVv1W1Uh01JycPcYXn8O3r/DrIcy0
UIvuo6Jie5Fbxll67dA9IO0UB83ldLC43VE8FktIAbcVjIhhoWICPG0IUyOyd73iLQqIer/KEdpp
nJG1GtY7qN5DXVvxw7Ak7M78UKYB5heccNj5uXn3PMAHZbkGqsB97QQvMrAet2JL+PND/BpYfrSC
71wvGfM7Z+pK6Ey9ilyQZnoKoQDScvyVQHSQhK7qt+JF24kr8aAAhhsIDOlGYCHb3zXcHbuCfAP0
ic76nUQUY10vr2ZMQ+GleorGC88pd5Grr33QhX+IDz4djtlzaCpu+Ba/hOfIWYoj3TvRaPACuxrS
pQKK5WcP4gFdm31dlDCcNHsEtjY6cRTBbBOEzuoITbSshzXe+o4OALvEgpp/yZxFX+rWg4VRR8oF
tY0oBUY/5fUKdE2VZA2HQZRWEljRQ/qkb3lXBM/QmnUqCKCm+R9c2GuZc1uG3ETOKZBZbbUzIARZ
h5dyktFJnwLVE88/qh+0dUb5/z5oeC14tt1ACA+NIagQ7j4mD53JMmxvykZEhPb/kPZdO5LjyrZf
JEDevMqmN+WrXoSuqm557/X1d7Eu9ulMppA8uw8GmBlMAxNJKhgMRqxYS19rDsafXONFeOn3vqXY
DE9bOMgajxiuo14GECk9iIJRZUJBAgFc/5nflI8qMSe6lY4JoInl1Yu2cE+BzhYNLiDpr79plPUT
6EUmlCKhOYeeNPfL6G2AjlDnZ65rIWagwP7XFuU/3JzEICyHLaCPs0O2179Dl2DIRVc8Wug27PlP
niGwt/C+JkX9vzapgyMU1SQOAmwWTojuToGbMbQJLZe0Dw+tudGZ1W3WKimP5XiBTAiiDajh3v3i
X5IAbaRpDSSsbYDhU7DSTbdmNZMWZgOv1kkLDRdZr6jtiHVCV6hx0DKDWoUlP+bb2D5p5wZUj/ed
9HZMTQGDCZm8wIg/YhL9vmlSeY5FIyqQYSsud/gc7exXY9bocFeN6U1f9esDOZv5dpccQfPx8sg9
hZvyA1ym3v1fcvuJ8UsAIAWbHRBTpKFy7cJJXxpVWadAH6+41tPPPKiJxfdWMVVbBodL7yVfjATj
dowIJlE1weoJbyfwnNcmW2NIRn2ECP18DHej268hNmEJH8VO/gL5MSsUkVTp6lVBWaPODQhmfXgw
rLUucuoVYMeesK238wHjzCOyO8Z+3jgwMWeoJJMETRqgQdeL0/CA6visKixJAEFACwKg2fzBgKkQ
zd31m9n6hYclq+N7+2CGWZSjcL3hpY7bhfqMvlKLfj0OKD6t46O+f1K/xTXG/TY8CmCYwWtsC2eK
ixh+fIvs/jELQBK6ceTFLF+vdsoDLazLHt5zRAe4twPCS6E/IZdJPG1f7OoXdVVtjTWLCeSWGoAy
TPmQUnJDXmYdfNX7GGF4Pua7Ae7rSo+FmfwudxUiFZpyLRKb2KxeuY3TATL8awIgWFkz83Vyn9FO
RrQZ/rMPlJOp0AsKeBU/p20cZaU9Auu5VcGFIj6Whd24o4OJy1W1i47JqwVVMYbPLVgHbTYa8GjB
gztWpjL2ONQCNYPqvKU+6x/ajlAkN5Z/MiITNwSaSPa8EQWT2+suBskYthf8/co25QFVXE9VV8E2
GMT/ZC/1Lj1JW6DRdCzbKK3ZkiqzfOZfGWbJ/5bacHATqcCUwPFQA6WOGcSvUPotYZbbqmC9EXba
dt4aDve7sScoCpj8ltl3vl0poDoEUQpCJkAOVOpqCoUhGrW+KEkXx+020aE4FM/4tiuUpZDKJhiv
6lbaE2Oh5K17vVBiFTzTAi+iJkSnGH7YpkIK4UKrxEsLDbr3fIvS9h5zajaUkL7vW7t9+KMAdWmN
CiNJOzYgQarQR5lWmQNCrxfCd6Qd+k29StbGM8i+nN5pMSYnefVDZJfMyjI5KTfrJeMMRCoeI17U
21+NiyKSs7ZEoRdU7KTeo66rfb0KgHNcw+wmHk3hPV4zP+/tIcKzBFVefGB0f6HIjR92UYPpUzQZ
egQzazor4IA/g9Ok2Kgx8H7ZOn9Fm3STe5OdrH1At1nx4xYkRbDjSCMxdIpyM7BC18bzks/4NMmg
l3csIswVjOvEm07Vm+yqj6r5q/yDQpdTOEC3e5hLYjWGfjqC1KajBYnFg4UCOsB0RzTl0yaXJbh2
tyFMAdMZKbuZyNA6AnKEX/uryc6d+Fl//e8ReFj4hWWdCl1zYsxBQCwrx+yQHlsX8EPnlLtja84Y
qyCHqvns93VlKqwX2cIHx4NUBHoYY+sAsVAfPM24vhGh6gwtPwiIowWe/5KcDsVNZj2LBCNqe5Hu
6BhcAdoPTADkl1y4VhKpalqEQmnJ+2kTPEyHCCketw7WGax1rEfJbWiEssNfa3QyqxXQawo5vrTS
XYiph3IXutEeb0038GZP8Wrm+3ohoYNFMAdj7gktWQyiX69P52ZtgMokOTqzPR1STCt/187k+q/h
B+cyyffJ/47eTh1UClgkxCKAPbs2F7RxKg5pV0ItxxEw+Ik3fPTMnxSfPN53JYsj5rYurQDfDuQg
LleAQkTaHrSrmxySNfBRV1qBdtaRLchJbblnsD4N75hrsMQniKXtS893ktpMPrM/CdOHFr7q5Y+4
wVnV6ph1KuLiGKD2GDk8QGWrHBNPYNSQRas6ck8j6ERam3EjLPguySuglcnrpEBNXbQYwanSZIZd
Dd221ZBhzOxDPCHHPAmHyo5f+TXkCMhQC+YVMeWWV2a1ZWLtWD+CyvZCv8iFuMMXaF1hJ0AoDkhl
0Rn+ZBYkoNQ1QRr46DLnL7x7Dj6bzQtjE8i1R3nc5Sb8UAFfHOBJ0kooxsF+vIPajyc8RBipGU96
Ytbo16MymaMI+iq6/kP8qr7y5rASD51l2M+Sl9kZ0xcWDgAyPZSpAbcHKJ4eNMzUvMnGbEK7+6F5
aaBHAuGoXXXi0Aw+yYeG+ShfuJOv7FFBGrdmrg8F7HEr/Tw5/D7aSIWdvpYYrRLWsRdvkpNisfCz
0kLChV4YhC9AgwfGDRrGOk9xr0gdkGcg/5LB3CKA7wqJlvMl2Kiaud05cKSNBloRFHh0M97Ea2T6
TraClO563E5O7kGS1XkUd9Vjjsmv+z6x8HDGb/r76zTqYJTZrKlZhV+nnuvQEbYiIC+9BTn2wp3c
/OA7vP3nvsmlLOHKJIkRF24oK4VaNgNMao9vkTOvwWf7IVrhcSdYZMTfN7PQlHeRK6Hrf980c7XU
CVRmo24qEaa7P9rT/NYfP5GGedBm2Zwyb7QSFs/ZwoMW2wuVMsLMhRm/m6E6gWAO5QRrDezwCRDx
ODTTP5NTOUfM3b8OdvAooE6zhpogZHgYBfqfCXDqwGN8Em1/XGpov9PRVjP8IKzVDgV6JwWABGRC
zg/OYdeLgI4r7ttgCq52jEzjwJmN1/UAGhfWe+hI4GjVzXErOGAYPuj2UJir9m3CR+lfZs83z6Xt
70OHEaBuy+sAexOVHF0gU7korVx7RhIHESA3+L3JC8pIs11/Yn4Cj6/fnZeAi3Md7pQTYAJOt1IP
/30VFMaBcQddLJkGRf54bVxKYq7OFODcMQP1AUXN8XNUbaV2cfXnpnS674m3xXxYw/QvCL4JLQxa
9NfWNFXNwzjo0Quqcdo1gs7UzP79rfAIb4r6XXiahhk0sCpxu9naKN/TijXFv5A5qhqkZ0jmCKQd
TY0g92MuBj3k1uu3DOWOEK+yeOM/TBgOchirJXtHOaIONABIB0FoBY4WKnWM0iTootrH5IIlW/3j
IIOS15wg0PYSbdu15GYoKOUPBuju0Rg9GWvD63LMuakm1HwbAIDu/5ylMHD5c+iBGbXwk7zmjMzK
d7qnopsSOMneX6G2EG6lTfTIBIIspD1XBqnUMhimqixirD8C+y/44jBrdm5XGkyNLz5YMUrvm7HE
mz6Ngtz5746rVFyfh8yX+gQWB6uFoqUJpoRN7J4wqYtGiegl9n17S0H9yh51uYbdMOhZBXut3e6k
3dxbhpmg554fZYv/VYD9FeqM9gGfOERZB772D6H96gdQByoP60Jtip8f0Owb0YWPqe5XsHnFpepr
Jg8tajB3/berRjJpIFiRcIFnEU3BEcUdpGwTZFSTJdj1K1onD584yRjex4MoRDQ9bTCzceogNsfq
Rd5GECICiLOkYSbIQMyi4pVgYGp10NoaTix+EObOyPl6jzGfHzngynNBm2DmiJTPA5THzv+9Igis
g1IVoyso++NvVIlF1rlQEYeuthpcXyAfOoCeB2bRegz2vSW9SDjLGNrNnlYJc9jv9qWG3hfqSJiC
wiAWGdm5Dp7BoI6cVDS1Je5BXQZWYX2dWK/FW7FOXFbsWjZGUCSgocMoNg1oGiW/k6MW+8yhHjqv
DItkCtl6dtBPWjFD080bgSztwhrlxmGqBbNqYGmVo26CDWeGx9SOIlM9vsvbPGYc21uQK2WOciJM
vFSCgKYu3ry1XQKhAIUJLcXIDypG1v3Dctueomyp119NFWIAFTvYGjad8zluEw9zAW8EO86545FZ
Dbq5cyhzlIcKcgcOK7K09q1zpl/atgeZE2BnMog9gsfWq5/PzDN500mlbFLFVVSf9EEoYFM/Z6vQ
Jr2wyQp3EMyRMtAVtKDoHD3kV7ybe6zk6SbiE9syKI5J/wtiHFQEHjBJ1kw1bAtfxnfyy/X3IpqO
nTuifL0p1szPefOapOxRnqpEHZ+U5HPKew7AogGpCuFBq8DfjpoXocdsrXSvW7l3349u0hbKLuWy
7TAZGVfBLjjHXD02Px8Uj/9fzB8sr48k75iSgkID5T8pJI9CwegR4Tai1/3O9mAFAZotA8FR7fS/
ovWvcNNtMSV1f3m3ycnP+v7apXzIyCUplmOMqhDuCZWoMvq7+rN2BICG8tR8PrPm0qXFmINegKCC
sgruQ33JfgaGNY8Qy0l2Zuwa5yisJ+v48OZDNYDM1WgHcb2Pnn+r5vQOBgQzcL1wG4F903h6ZtZS
SRi4yhWxfkgtEzwRkEUKLUrJFbFQJLlcg4Ycg67RakZeKpvKGaPcxYAWYLXjQVQznzqeFaCWTi+m
WzAnBmYAFAIpzwpltICaia/Rzu71VXlCVmg56hFNCp6RrSyu8cIS+fOLJ3DEQxMjG2GpcnqoreOt
lRuM1dxmZGQfkRIBWE8I336Qghc2Ej2TG19TEf++Rmhg4onhaQB3qGt9B2bPGe2P0DwMZgHGB20t
MlLsZetIEBTEJExn0+VbaF1lVTfiK04bMbN7ySrxgLMEDx78MHjg1VDMkHNg3gkJ27mB0WKbOZt1
2wgiewDoNQCYIgbFaI6jLo9CISkwxKvum1/6Q5AB+B6hwjF9aS6Gt39Jsyl91E7wxAOrVn5FrtEz
PsPSrQcFTGijE6ciOp/Xn7oUA9Qlu6ixMtTn3fKIwV5X2fPfLTpQJeiTROMf7vQri5RzaeLUGU0O
iz+vflCMDicDWNAWNGw1q/twOxRGFH4vlke97LJyVEG8EEKF3VPPod05sc2lIBt/nDztmxEZF84n
2LIEYHlRycaOUjfcnDUpX0OtETcc1gNxlcyEL48YsVP38zvD2EJQxFMV8GGYQhuPhneMkVqVATiP
8Vgyjrwzgy4QjIUQ5PkVm7GHo8uwR8I6Ffau7FHXTeLL+SyJGSA7AEafZY8wi7uYUUB5yu4Ms3Wk
M7l4SrPYRX+UJ4Z1EuLvWacunTEYKnXOYb2zCvKAOHz2Lo/mu27zj8V3bYW/GQYXbnFURMF4A74p
AA5oVQaRE6uZEwsoY+8B/B42qqc4x9MR/YByBZEzLzU3GAXuUIr4h0FGIkN8YZs6IHNda2JrwHZx
7k30Ayz/mHi986fTTFZLdOmrXpqivipE7sV0CMsGzOn5Ljy2K27PnVlN36UwhwVBWJZHhREjv5SV
VmtFgJ0rYmUGk00LWhn08sH0sq5X76FbvBl78Sl8mLYxkpnkM5kYznvLY/azo39/ABUF6mzuRoMn
PwCY2OmsApukeyNEnvhvgK/M2gldQN+BTxU2oMR1NWgLhd54NMwXEPY7DNciq6V9GQVmDS0FkAig
zHYdcZM6quaIrwFeQfKCuIuKWncIEXgDwmUgryK7A5kg77G+9dJLETSCfw1ThyjnIH7VjDCM6Zd5
zeNy5wGbIhxWOMBR+Q/qFmTb/xqkGVj6oIkh+A6DH8GmqczfuSniu8/AUU42j3oHmJsYe7sUgi8t
kjhykVQoY5V1igCL8Y63ut/+U7rlPkCzc5BY/cpbUBa1OOqUpirmL5WW7KYbroH63eR25hnAQmFx
CUarIaWxEl/lh/sr/HnO33oPJqbAh4deKd3KV9AnbFUNrmw8qhttK72CDQID5ifMIGJvebe0XuHK
Vop8nF/xtvDOahMuZgxwXZQ3UC8FSoe65kJjTPlOx8JVD0UAK/4Ogas+RCfOTh1Mn65ZMM7FO/zS
IPVRu1gH7z06I2QME2XZwXx9F83mcVoVIHv/l+29WByVDjUVUtbah63C4X1HxVxcYvJoRIN285Xw
NZHmz8k/fZUPgdPipZ6gL83/961AAFaRFQJwBRENYA2pkzr6oQANnBnZqed72Z/ZbbefM/JTzQGu
/DE4lZ4cIK24v/bbiTxYVRTyScH8CQQFXbbKtdkXEqkGYrQApY2T7QdvhEMrZg4BNkzu86h548yy
CD9ugTHEMFhV0AQCX+8N5kuqkrHpczwFNNEat9VGeOCsyFHXIPGcz92632QQNBjfhW+W6NXSIQaK
VDfAq8nzaIGRLOsiXox1QehPJpKAj24MrblgleIYy63lr+RHQJI2oYx0qmO+ookfUccYYGgD/CoA
lGK/KT+T8b6KplnAK9rWQF9pHxsv0hxTlJxy7zs6wjIhRmamwwt5FJDQqIiCxha1SfrRpatjq/sp
zEqPIO9LXe1NMmz/sXFna1ojc3ObyWZ41cJ1BwUHsBZCGJRovlNxspgFPjE4JKS81zwQXh5MFOPm
zU155e/QyrV5m9/ihccIlIvejIwVeDKwygF+REWNaUZXP2tHUv+Z34Bzlz5jVPIO0aZ9VdftuXxQ
A1P4zYTNLCSOGG8CZlITFTKJQt3uUOQdtKnUUEXcG4cBrPqvyapcRft6kz4LVgNVr3Vw8h3/t9Gt
kk9mcL4BLeAoXZqnIofUhA1vEPO9WxwwewNuxvwTlyCAjM0qLFiJFYn1124sQQ8EaR1e0IR9jEqs
pkGYx6yXGjyjOeTlIv7eILmSDuLGcJHnFV4j4VKKgRPeaGuUZBoLhRlWAPlpvN78DMCUDMBUedTA
qU1Xe15vuQT/cx7Tq5WFGoIreT1+CriKVh0gWSHI3BMvR8DmoKKhrHlwwcr7f/A54OyBkyV0ZPgt
tHi3PM3+wI96YwUv9ZfqCJiuOKoe2i6/NSdfxeDhFjYTg6554T6+Nkp98kgxQIlNjLZfE4YENXNe
1bsIN1bjgpX3MK0YB/o2dF3Zo8kau1IkQoGw91KudcitZ2fOFFDg3L0aaBi2e2F/vm/x9khdG6SC
9JQV0CtNYVB7lF5bjEyA+PgpZ8uE3CaP13aoxGbk5zbuJtiJ1zVgwLse8xIuSBee4EVOsZ5cdKt0
J/95/fmRy6osLrxSru1TEStQA19uyIccHB9VefnQuvF75iBibUfIWZF0Q4MX8+toffgznsSjCOG0
6NPHJ2bVXBfqY9e/hbqfCj6PJb/FbwleOgeVZXBwYyIK2mkgXY0/m7fyhfPiw2O4H6zYY3F/LCQE
19apO8NQJkVJyJeYNqrje3pqGkAaCZimJGPx+lfyzp31FbMyRRyJCiMYF0UygHc/CpIGFc24bJw4
sUUYUT9yuwXNxrF+FQ6lk62L7wp5Pas9exuswWaLPEvAPYUmJZ3mTYZYcUpmkGRzfNOgo5Q52xZJ
tWzNoKkk9BO+Cy6EZ4RTcyrMepMzyqBLG33xC9BDvM5/jKGSxmTGL+BWAJlXzj5z2k9MNXgpKNeL
L/+pOQ2v9QdzkGbh3oBdNKUlIJNRhKUCtqLJXZ1z+MDozX5AIw1aQx/Q2QzWjxX4V1dZYjFvxts8
hGz2X5NUmJSCeR4SH0vlrX4trILOVk99C6S9YHHvKigH4o144E78isnnS7yVditQ2eAvMpKKCd3r
TRaVcgql1kf1wRt34jNwhLEN9pgVriMPxWUQETzW3rB9+a+jJtb71yp1gme9H6c44BpMpeah2W/j
P5j/xbCIKXzfN7RQVyA7+9cSdVrzXG2SSMb6MsByD+1bjho25xQYuoNIbOsxeUZJHLy3n9SXrHW/
1IQe9iAvd1DwPKuctx6KAGv/kXd/NSumksnCxXC1QCouyOoY9b0Gg9IXmAKy/cxb4mB2b81TMDPF
9RZ63uA9xPMLcwpII28a+sAfohNd4cNNqd2+NZ74jvRhrx8VoKwYX27JMzXMSCJRJVgFupcFXbPK
mLOgBetg8CA99jZA5e0ufoPa7oMsOx3UA9tfoFZipRAsu5THRLkqJUECu8JX4oQvuR1Bc1kEqbcG
SJslHuQPFF15j4zJ/8uKgWYHAwhhpTOoN26oip0+pRru2E25E74bSGMiBPHPgJcFv3fcfv6VggFa
YnF9LCVpwDnis2J6EH0WGmWbx9XAg+QaLnQc3dCqAKc78CdIKX1VrrHuVkwJ24U+LdwI+DkMaEPf
GuSt11GHS5VeHiponHa/9M6pemfcgDdT8tJNBMpy9LJAgANubemdscNLof3SLvVthbyOBbUmdjeD
px25B1xv+6Kz2n3rtFb7zhIAXXjDY6GETwRQbeAyaZy2VAuDxndRaxlfk2war+Gj8JDtEyLRN1oD
+EI5tLH4bWHzmslY60IqTNj4MYwBThlMo1J7zMdhM9QVTDca2Hv4jZ8DxjY70wm8ZCv9Md1LpZkd
mc+MpbwBpGQApaOsjrEJKh5JRV4lyowtbkHViTqy6T8G6/dwb7BFaEgspWPthSmZShDiQTcCf8YK
S6BUUPA7KJ/J72I/HcGVPrmyq5wSl/8I3kM2imrRkf6u8ua7ToNUdGSVZEwKVU6ISmiHfPX+7FvF
lv0tF2PShTnqlSH0c5tCkRCbiukoAVJuVrSHjJIlPRCVaW2X7rN/oNwn+vOo4qIFjnFHVCmuD6lY
j8AUi3GLlj4oqiGMvFLM0R63gwBiUrzilY8O+iEgWD6PJ4bvLuVDl6ap10Y5GmkOUYsWWYnyJTp5
gSpUQqTHj5jOM86QevcCoMh8J2cGw4ULHNGXSHig+IUCAnVsBDEcxFGA6WmDlMHfC24DogXcdCe0
35WNvErPsXd/uT+AZcqRYROTU5CrBW6DxuQZwpgIfQSb7RNpAheYWS6R+QUQuUT+6ZARktHJXHRB
NuoBf7ALzWErndhjHuRw3vshlJ9VCSBYQ4ofohxT6yXZpqGZqZbY2jr0aoDUXP2CXm1lck/5s7QO
WcxjCxHrahuor16MdWIMBdkGF8K8IDp4a0arX8W28SA8tE5oaig5W/f3/hY3rwOeCHAB0A4gSged
97WXR3qZQEIrhatt8t0e921/ik8Q0niCj4P6ywQbv9t9c/Y5xnPvH2wLOGMQMQIxva5Q19Gg5rwY
T1lrVTWk3JMVxgj+RBCGzHb1Kl/lunUSH3VSbQUL3mp6uG/9p+VPf2zSJflJ5DBnS0XqTJuCYApb
vK9yM7T4jbpRcdTVCQK6hFA6WSv7wT3Em/cTVOLAQ/wIAXI73Spe5ebgWgSzOJMkaAGYC3zC399E
h/SSH+paUhs0ro5vnBNsJHCHFuf0FaN14GuIX8Fe65wT3lRO1TawAbfHxNv9bVnKTX74Fol8Gwbp
6cOY1GUuZQa0y8ABJW8kkCOHhG2tR50FTEEnyRSR+923uVTRuLJJnbsp9fta1WHzMwAl8G585U/T
iX+r7HfQoAAGiYhrhxt5i11fMZlEFy6XK+PUCRgMKTaMvCcFDTLnUjj+ZCUeB8GmAbIqghmBw1dn
VpQWDx7htfzPPlOnPQCLhV8mMMutZminKWaxSRJ0fJuvXfUkH6GUZqt7DRV4kdltXgy4l7apIN9O
yHgnCfstHQV3Ricdie/ngwrEp2oLG/7EHw1L8mQwRSSvjxBpNf+BrgNx5/InUGe/z9t6UH38BHEv
CXCx1nmYzdHlrJ+jl7vZW+lpGwm0Efd9bXnfIU4F4UsVMt30i3/s5akJeuw76NvgWg3iamf2bxK4
UTTUdcptDJECvPxBKOpb/3bFQBgLLQiYJojB63gr5OkQR/z4U10R7Go1IfR9Yte3X/lLaf5GB+Jp
MkE0b6UvOrN3uXS/QRMMQwcQbDIAULo2rvZ1nVQzjEuEW8gw0bY9Zr+gF2ApZ9zuNXiNeqt4r6He
TUTT14ytX7rgLs1TLj9UUZSpI1k7KEi+xrdkH2NquLQCqCRAuCj5RUTqs+P3fbOLQVWDIAThBSFg
RqomoUXSAAJ/NEJqcKyfe1QqtWMOWtFynawG0PxIaJErCSIcpqgxVBM74AgJn2UmScltoAGzAZhk
oZoggUCT7uF2TSECWYlWqoiI9ubyjyOEqwp4nGobCSDew1tgdZ+gQbu//p+L7Pqiu7ZLRVehiRJ9
UvF1NfNJ36S7+dQ487F3z+CSwn/rIIvR4T9rIME3nxQHOcdr43GAOipO7bSr+EWwgLTHHVjsCpzT
4ZVJukF+wb1fSPmlXhR1V0rkFx5DL3wCHx/k+nTwXeEXbEtAAsGFsNFN8QFiJiGI6XrWrffThaJ/
AUo6SPQhZEJI+q5PhpxMXTmIAD5qx6P6DuC9V9ug2DBroKGsdlsqJlrs68L6QhJq/oGOHO8mNuem
iE8s+OCCv8po3P39LZS/pkEAUKSA34L+M8r6gHD8/jAgTeB/I0wiNiH7xT9VsybEm8qaYxcoFmDd
Vz+BHvcu1L6KUwU/AY3hDJNAIkTZ1fVnbWefiil9T6BEKV99jkwOoQ8PPhTAWoZ36eELc9husU6t
wU5s1sDxzwG585EMypHlGQcr4fGrxH30gMnmD5CTJRvf/srNyBOPBZqYrwP61ZOLJy/rGC0kKdd7
QjlpFjaF0ZPPonufHXxwFT6ihzyfgZx6nzFZGp9RstF22tE/aOQjsViZb4M3kAESiPbQr9dQ2qBc
dBaMpKuGEFRh3E5uJ1uakjfMAz3HXPoh+Nj4FOMpLbMdcFtghVm8zAilBgldVJqsJB1flSqQs2W9
8iUzEbwekrcg9RItdQbgBNEUyJ/7Iev2ooBN0qLn0axFqKRaEHI3cblIkMGG9KCIdp1NiNKM22jR
BmHPQBkXf/HU5xyzajaKEutK1WBbiZ7Yl6uy/H1/IQv4KKzkwgp15cWtXqftACsRIVadMIdQJA+V
Px4bWbcEv+5RmK9tmchD1soT5vJYoIfbUsL1DyDbcIGi8UuUmIsMXtsm05uKgZ5xjr44qVzxXWXW
bcH4ckt33OV6KSdVMqEfeh/rzUOv7V+i8bWNXnpmXfG29EVWRaSnDMwvoi9IrSoLM6HoEryTuuR7
5vXvTJwcUDabUhPsevmrx4sy6oBR6qRoI4sAe2cgTc+rBnoEahiD9+671IV9hOk4uc0ZiqSMH6dT
dblcU9so8LHlw2xW0XbWPdCiGQp61zwUsFlgx2U/BloVEUGD+CTlx6LRNn5AtiLXJ7PMMUvKFWs5
zxlQhsXog6z1P2YoRx5lYQBUCmbi/rUtj92M5Fl29VS3JowyzpYWN879s8NaGOW5Uyv4VdjDIp/N
VqtD50qfBKtox4rhsyxDlM8GoVrKQkN2UHtOlAMA7WYZs+Bdi/uHrhGedQKpJlIeK2tJGQkNUPI+
GLWb5HWID8EU243/a448BR3sRmWRSC+eRUzx6JAtAK8VTUqUll2n+gQnHymuXune0EBlfj91gvsP
H0pH2wZjYOA11qgPlbSTOBcJ7CjNZM3yOpwFp+MS576VxUB2YYX6Spku11qMOQ5Qope7vJlSN2i5
d60FHk8Uu3MRxKz6FMsidQsVki/2Y5kDctD5btG9Vwow8DwSni7YiHGyvr++xahxsT4q68PMdKx2
Faz11ZoTnuN6owzhea4Hu4DKq6RH3n17rNVRDplncx9HNeylzehmmnQq1caU9dSJ2vgwFmLKOGXL
3vg/XkJHRb0VU02L4CW9AATn+FQ3fyrte+Qe7i9r+cb9u480cQkwlFFc5rDTGuJHk4A0pY5zbgs1
8J2YZRjaGEfVycG+avFlBkiF2P/h2pJFasBarXh9QTURYpVAVltzrqjbJdCzXQoZAY1Vz1j8jBiW
w7kDMhgcTdeGDFHNRGPCZwzLfVa5Y3IWStRt69fQX93f2UUHvbBE3QADpxn5PMKSIb60PPbRzVFF
yGuzS3QTNBX/4i9kppRwnGCck4oqMjekbdST71jBUiTYGYQN21ncq+nA6DwvfqwLU1Roieuk5EuQ
AljALjzq4vAeK5OVD+q6VgzGqhbvmgtTVExpYi6HUBg2UQ7QxzFUDM13n7LOVCO7bUMiQbqwQ0WT
WIa87s/wUA6KqNnO8VIRw9LO4RtV+tRCLqc9zbqltPZ9J2FtJRVVEi0cu6LGVlaSbLaiUZhpDSpc
6LUMucIKKQs4YrJKDB+TMWvyr9fOX2VFCWFOWFPi8XeKnhEvBkd9DNZtFr35eYZZ8qb7E0MvKTEw
Q6VDRyRu7LjybYjyvsooxdxfPbFHP1Avfg9NDtNzWl4OHUa2cpSQBOCqdRlUXKHqKIXLqXZqOGCv
+ocdB+GgAjpAwHxlifIorkgVacxr2OQx4wzhbEcuJnsuQaUtyoxC/QL+ReYvjVFulfZcAewSJlyy
aiv1W1615Gg3ZHahPYOeJkWDP2JlMQsF22ub1EfGO62FxD0ZEBM2eXTMWmxkabfxYyKZamfLxT7g
V0nsoHflt/tJXwnDJmwftMip1W0UsOoASyf4YgvoFg3HTVIopfg5jRJ8DEnzrYqJV44+oxtIoint
SigBgc8DGo1gaKHCn1AGhRQVMBNrnTeq+bugz+f73rp0dVyaoMKeEUgowAMvbMlxYzbytsHlP3Mn
IXnx+V//N1OUk6pGq2utgINRN4IZZueGq9xS2ypcbjUFY+eWP9DfnaN8tG1CP0sh8G0hEFk8OAg4
IDRlxnNo2QiR6IH4MkYKqAUlo6FHDYdTlzSYloxDKwv8bSnljE+0dOeqoAj6jxlqLXWUFn41k35g
vh/rJ5Vr3pr8UKStq0JwOQS5D+N+WkyfLi1Sp22W5JyPW1js8tEKi5XxG4uTDlNpbiLOmier63P3
H5wDExlAYP7/4ezrKN4iD207MvvIBwC4YWaX0wYnbQ+G8NRKLDL8xXN1YYz8+UU9pEyDPEBhE4+i
UnLGIYI3chb4/y2/dPtAMIXekYWXwjhXNUokLx047FnvpeU9vvgN1NkO8jkdjRoLVlXT8D9G+SFM
cCE7MocbrHT8oTZ1+dho7/f3mWmXOvClpoXa0MBuPScmlAT5/lyAQk50S6h8cWlmlioavbItIDO4
b3rxuFysmDouedZzcT7Bctk5KQ8NAHX0etaLZvnTEt0kJE7QJSc50cWn5YaZL7iAtBRn3m5aqPlI
bfd2fyELYEHcRpCL+I8RKrEfjLrVjBGoAcE4Qia4FV8Nw6u5XSYf+gjSNq+G6DXtQS++WhYtx2Iw
uDBNpfpclchcj3KPJQGu0Sm8OUdPXAgYW81bKqQAOU1hRIOlfAalA+DAAY/UbiASSpnHfDATiET5
NPX71jC1yPVLADIkCBO3K71wGNu7VG2+sEjfrr0ups2Uw2Kvea3oqMVpSmbT76H3F7amhNdGU5p8
ysKBL/onGH4Bbieju/RjQxIM9OMVmDX4lzyqnYgH8iXoV4zVLXrohRnqAI6tkQxqgd6zzn21nVlp
O4RwU/criwP/Nvi9a+0RVHd87IjhR1CNplJojNuRmLjJKy5+AnUSRylM0zgk7e8qs/lQcRP5YZLH
U90xrq7lLTWg0SqD2P2m4BXXOiTURvT0Cm7XjOfE3+fB+v5+Lm/n/5igaamDLq+KroOJKkfPXCvt
If2X2iDUTP6zCnpMPhN8yAWTVSiYUKyTwg6mbchktFj0eigcgGUG5Oi6TJ1sPhDSiNNhJU3Cd/y7
J9T6qtZKJ/bnfa5I3qCec4jo4C1RMC7ExaByYZq6DyEqm81Rj5dQKryUY2gaaW8OUbfu/Hdp+Giq
mXEGFkPKhT3iNhdBugoFJR56sqHG7Enz6IkD75SFaGZGfwwq1SN9iSgV7PuuwlomdfKysR8lnpgV
De6F8z/7tArNVprcQvoQ+swZxJJRVFh8nEIOBbS06DGhq0x91C6UM6OdsbORCF1gcXwW5nIfCaWn
64By/T/SrqS3bp1Z/iIBEiWK0lbDGTwPsR1nI8ROonme9eu/kvHutQ7Ddwj4rrw4gEskm81ms7tK
e4q1+TCF+Aw2g+AhgKayYysvaMh1rBbq1Oa4Oz8Fwt0ChQUV1QdQyOE7qIwpnvuEWmghr6d9RvqH
KZK9qa3O4y/n8i8EGGpPF3eocMdfIkCgvmSkN7gPJuneMnb69BUvtgHij/qestyeUIQbmIEbB1Ax
6iKnSpdDEcnyzkI/toHiDnxiZWWsrss4dIfBvLfGl06TnbPie/UGhLOVwuwWde4wHpaHSJDqzojK
oxTtAEHnJoXfMZ+sGYVW9lwnBea2fxGA1T/S1p5kFRqAQegs6HI3DgPqn5rJmc2DXt/U7CtHw2a0
nA+whjK1EgWgBfGYYjhBuGftIIldhOv2IfeIpCjK5DkQvcjyyVrXrUitwxSDlmE2fabp7vldJTT5
DQznWGpizlZiAgbSEE5fvTUlaPdWioZkFwSTBEx4eG/AuMMbYu+sbGaA1XPhzNlNBQa4OfzZlovE
XcqAVne68dJmqDW4dgIoLu6ScQ9WPYfhpS+WvJTK1mg9LDYwtMIBkCYwBBVdP3mYP0bqvMvr9vH8
GolhQNkJenA8kPIlreBPjnJ0RYPeUodsgT7jaeBxItqXDO4ThXMURVo1Id4lQAHY0YNmR9/mOt4n
hS3JPAhPMlAb/jMYzlX0McvC3rLhY5FKWaK9ERQ+jQ8dbuh16C2yhIBs7jgHYTXBaPQl4MLyJiKg
4hsguSsrbZGNiduryH9Ftjlh6nIke70GpR8oxVvyn3FmgWxQTZGfqvNR9/Vs6b+dtw3xpRhHFbr6
IEgISpFTGzR6JerGMQDbR+dTqOL1fhehxqm8qcoLu/MgP92jmCCcZGNeJ+6vs/IT96PcaGP7RbjU
85BizIuGbmaUKgSTLAIRhpUbCO6UnAelyzINEBA09hSMomIHE46WJG46pe6Mcl9Iq4cyBSvZyLiN
wAqIOWUDTIYq7DhV/fPSZPvzqya0ys3IuE1Azbhv1RaLZpfXTV6guuYbg3WeBxGGqhsQzvRBZ2Ep
84xxIKvvGMqxhRdsiO60WDBzggz6xaIczkPKpo7bCNmo5kVPAFkEAZLq2QV0X36chxC69s2ouAPL
1AM8w1rwuTXKfIvmugjKfW9ex9Dt+AqQDppxolMd3ZWnGysxozEwdAUkL2y80/IkdEmB5sYJOhGW
8XIeS3gKg0fmHyxuqZq6zTrThj3k9BJpg0lrPL3zdLR1gE/nPJTYKj6huCVqM5TBFBWgNL2/0sPZ
TYyHKQcBg9qHb0OTHdHN7o9VQCTTKTb5T1xu3Qw1hS5siukk8PE9CPrM8CmcRskLj9ATbyaSizB0
dCAF+jo6y/C67KEyYlStQdSR7qrG9sNod34yxcb4Oaj1czZOcOmH3tZyDCoL/QEvZEO119sfhikr
HZXhcE5ey8bBqlUMi6DSZlrvfnWMV7n0sS8Tmdddverfjv2fMYEB9HRMhaXkQWwBy46e4vEIMk49
BWdh7y4jlPPSx8X+M6nfSqOT+A4BYQRSk/+uHdptT4EnxczMJQdw3IJ7M/nTBna4sybV6RCQ1Kmy
z6vHYZgde4AqC66c1RDsyABFRR2aCgN7mIz6bs5V2ZP3eZMCm+7pZxUdM9ohwxp3yVM3XFLrviuj
iyR7Ns0faWNKtol4e4I3TIPQHNRnOa+ja3MFMV+ceU2mgjjRHUq0r+stFKKOU/FzRvGVHUk8gtC4
GDrYmIYMDq4apwOc0oCQuIHTRubSYZHfdq+t/rs2JXdecep5g7N+x2azKP2cJG2AobH6WBXHPAZl
1XvWHPLhftb2GsFZ+6vpn+rsfjYC7/xGFS7iBpvzC4ZVk85cz3S9PmQmatEhs4NH/d7a9aGn9uN/
nFLOL0DkSUu0DnBh/ruOb4zKraEFTSWDEp62m0FxXqG1EzOrdKAM6XKktP+l9UQSrZ+3Dbzknq5Z
piZ2VcSAiGu0sMGvKUjyKndZvTu/PsLTAdwF4KxWoelBOBu07IF0SR7i7WMqrxVDvzZz9dls2MN5
GHG0vMHhbLCLqrQPdPgYfXzB66Cm+wnUtjQQEYa+2ngK5JUCJ+pVya4W2/4Gl7M/Mitt2y/AbVCl
1gz1RbDoDi6PXlBAiTAFS6z9sy2i9yoBFVONtom+vWIM9dbnxy9czs1ncHapB0uhj93qy7L+ojKq
yxZ1cvmERh5lkUAJQ5oNFGecuU2rEbcvaBXkvygMp0lwuat27fgCusbDfxoWz7ietmlQ6OudMmx2
YRS7wLJnVzUkoafQiUAjy4RkMdr/LG4RDWMyEzbCSOt5b7S/UfxUlbkXqx7tnhq1lexu4UmwQePW
yu5Z2rEJa6WOP0jzZA6XxH4egwhlvpdFtZu7XrIHZYDciqVtoBhluQ6vSJwQ2lDKtdYQpylvct2n
pq/L0kFC//U5Qr5Lh0YRio0J2iTwpODMyDQsSfftvGWIq282GFxQEbSooComDErN1Hs7HtE0mJWD
U+YE1A/ZdFOPya3ate+NPqII3Fie2mA5KuuTVhPfxo0WuU2TJX6Z6YFbDHjtgkp37iR2oEiODLEH
/Ne4+OagAIytNKrxoYm6XCh4xcgq4yasIal0fkZkOFyAAVaXpEoYzAo5xYMelH7NWgeCEBIY8V5h
a5YUz6+gT+QODtMoUbeG4TDzaTAXp829vgPnBajWpnvVlKqYC6NWMACA8wFMAOCMPMULRzYFqQFb
ylI3Y7NT9lc5Hnmn6NsEIrniYKMIWUG7SCFrvRMa8QZ4/X0T1YSxrWTl2mo2s3qvTON+lLXACJ32
BoE7G7MopzjYMZUTyOqKZVeZgZeyQ2nIOGeELvujyRQTaOHSezoUliT2VI4wjSJ6oLUfo6JCRYxk
+PEgO4iEVriB4mYtmMigFsUKVd+jNcMxW9XJw0Ti0WQo3MzlYQSOgPXOqcRXNl7+Y5RzFrJmL6Hb
RPUymErBAv9XoW80ohgMbTuoqNCQOo+v5sQtQdust7d25icpeFJ1yTkkoCUyQEWKfrZV4gRsu9zm
qrIhzVMGyK5w0mv6MN+Z39obchfsQHj7Hew5CDGO4R+EGOd9h2hTb3D5c5Y0aZFoHymR5WiBMBqV
sckdCS97zZuT+/NYwm7JLRjnuUHklQ4Iy9YeTtuBhH0IOSCwFzrmXX6R76tLe3Eg1Js91bvQS6Ff
HIBY5fwniPbD9gvI6X7Ak6YemwbMZ5l2fXI5z8iRfLMaz9R+ngcSPmNtkbidB6LGgowhkEhyCZfc
z72nq5eUonREPzTmrgaNSy1LXvyt0IpzcYvKbULLGkIyKJjh1imvFwSdj2riTKGDVHz00j0FD5fd
2tEeez8DP5S9teoyY+I2J1nSWB3AcgW1xGgXfDPvkpfWY34Misp5H2JB7xPP8gy3OdKH2lN+oGX4
uAc7KKy7ctsDDnEwhoNP9aC/Njv1XrmMZVG7yLUzdHCC2gfq6AZPuZuZ85ImOZoB2XQTxJM7S48t
kYNiUNla+x+oBuWlUwtrirzL1BmHRxE4dEYRW74PpJ0IwsvHFoVb5wad0Og9BgoaXVWQrLPsGlqv
RvRL7/Gynyk7W/Nr9WlR96O9o7PqS6x73Sd8RmmLz610FiidmjPgZzpqQNtwr6IAjGZldSCJilLs
9CIaur1RpW6FW6aSjEdUGn3leWv7EespuzmnDbx0oj4SH6GV96MCImdUKeaF7OFReMHcwvB3hC5X
9DyFVeNK3li7tr1axmdTMdHe/L1NntTyQOtjvTycn2JRiLBF5e4KSjWhrHztkjVq5SJd2OWY/VG0
7KWdlV/nkWQWyx09zaCWRWFhfGy+o9rTPDx2wZ//BMFfC5I+6wsWYjAkXVwSEzfQl92SFd55GNlS
8XyNi2VHtB/XSTN2Cm7kCHd669iQ24H6o/Yr0S5LzVPN/HgeVzKDfKAfRtOgqRFgQ/q9wbvZoN1T
8nIeQ+xb//UrfDRMraSt8gqrFI+oWR1qpDuU75Y1XjaUvCXWY2vFh/OIYl/5icj5mNlOm8wIgNjU
14GKQBtEIbJIS4iB4kbwMYIC/a+KpKK1WnTxrobRRzelPSI9Yhtl/35+JMK50z7UhFDnRfm5U1EB
NGYrlQapTW9WnFm9DrLZI4ru1eZtiNe6/4bHzVweLnOarC32af3QGLdBukvnq8R6zYP7yWwkEZzQ
+DaD41wxU+MkVVc2hHlYUH9/bNLWiVJJTZ7QG21AOFebhsOIJ2+ABGPto+vbVWMb92/rFoUeErOT
LRbnbs2wSEiqAqpElb+NkhW/W97m6VEnl0oneVsSzh1Zed4YKFb+Ss2zrp2rLEC4BEF7Oo8XGthD
ahk/uTjs3aBw5lAYpFJQRoka2+votjksB7xeHfPrCjQdiYOHW2iUefqxcJXrfKfmDmRGfSJZP4EQ
EALDzTdwVtL1hmI0KbbA8H6rI+5+Rk3fr+/fCAWpTe0NLt0zSNPPL5Cjd/WLhYLxz5B8g7D8cPsN
nBEhNzrlbYh56MFn5eWjSx+my3YPPsG3+j261/20AvVVrfnnd6M4KN6MnbOorCCz2dbABWWmpUDG
e7rsDuRX8AucKXhbUnfEqd/wSnoLUnOd+V9gET6d+9XiN3FKYBhpasfAp4/Xdo5APLgaUU+dAHl2
rIf+MnggN8HihG/nBy7ctJtxcwd7YrYVNVfpxAR0acjSQNpE8VvZI5AE5eMitBkdS9H2gBpuHEzN
WxJc0sxNk8FZaskNef3YvyLOz8F8HP0bGELbAKx46ySGuZtF7LeOm4ytRY6q/1kiFZcrFXlbWcms
0BltUNc4eIMKFcMmGmag9tUvJTC8LD0E0BudrW8m8oZxuzu/YkKipc0W+Yj7N3hhldtKv+ZPZ7d2
GcPtmH3HH/TJshvaQjfxVX3rXPVBuSr23ZORuNm9cjXvz3+FxCt+8DFuPqIDTR48Fuym1rBXRm1X
Gi6kmL5ybm2mlvNIJYivh2i1m7opnMCsXQq5jlQWEsoWkPM5WVOsZQpAUZP3VvPb3qujd5r6c1o7
iVSAXJSy3C4f52moMjU5W72sMrTOzNDMfKcyLx56r2+9CIk3Wu1Y94wWUImPky0Z52JIX6vQhsAw
u36PhMOU/UYptWTBZFPJuROUppeQwQWGTZxx+T7mx3zZW6j1gwDlbjElmRrJfueL0ejcxP2wLlxu
+Urvx1B+KrAFk+NCBne2LydFYvWyY/rj943ZVxZsPm6weNkR5dvkAhK31VV3afuZE1+3u8Rpdfdh
3j1l++FidChkm89vO2Es/LkhPnzDBh/dBwHeMjFiJe38kDGkAiXuZTW/v30oJTbI+0E8yBPzDL1C
dYMgtLLK5z46Mvuyq5+jzGe6ZCgyIC7ioZNSl/nKuVTNuzoCHdIFWjez0eu/VEYDQoZ/h8R5EXMY
82hCt7Crlu9oNkdkmuGttZR18IrXxmJ4IQQvMRrPTs+BOdFVLTNXriGUuOZWimKk4/nVF++uTwRu
B89qRBbLhPUtWuLMcY3TpXQDZlwNpeJkIfXakUmO1I/s/9/28InJ7Whrfa6rV/a6uKhfUsJwxcsK
6HzaWX5gbWXggA1zQsG1ms6vcW/k6C1Gm72ZMQUk47Giv5F+ad/7CQ1VjWFNV+o4VT+MLsoe0F1p
gMwK9EMOKgHiQ760qFyt0EpW9531B2WFwXM/q/MbtCsht1VPoHZNdcV25w71CKkZhoewY8Eu76iO
qK2y02s2hMM1m+fwiF44kGJ23XXbxXQVuzEmr7b1+H2wZqhMpTY9LKw1fkdqnUB7I82RG1Kon+jT
o1qxfJ/W9FGfFPtglAR8jkp8V9qxIllQcTICBvN/NsPTy8zBwlAagNkF4YWCYv9pcfKkxzH3vYY0
onK1lE94O7MHGYG2+Cz4xOWy7MUcaQRFZGsGcgEniuIEmemmXzu+P1G4yEhhWQGKJeyIGjRntHeD
YRcFv8/vCfEU6mBvUyGXsDLonG67sLaNtJgB0ieP4bJXx6eF7lMEfejPyOOd0r41a0XbVw66DSoX
MxirknMzATVof8b1c6wloMO7VIajnj6mVJYCES7XBo1zLRmLKTivgaYor7H+bqDbamH+f5xI3rtM
ZRIGNkCS6j7ob4l9M6ml05cXc+S1yMwXpTvizaWSPYELDwLdXjkNQQcCmrHTBawiO8uWDhRZrAn2
yzS5eRzd9GN407D5J2vzrxxwGzhu5UDRyJqegMsm1F6N2pmV2GG6Y6RXk3RGRZXsaD/+d2TcspnN
aFuKgpHZCTmaSuJE1qGyXxXE5Bq7TCP0BBs+Nt75hRRFRUhgrQKooItWP0ThNjFCDQJBpVg57+Yp
d5o2281F6o5lD16gYh+FyWHOWzSaqy/nYUXLaK2a3CgoBKkTX8JYQM8IUneQjw9aHLDsfqBJCqfc
4sJnX6t4JD0PJ9oSWzgufAgiRhV1Alyq3o9Z67fWU9LJ3KTowN2CcKbJGsteygEgYfkbchZx6g0Z
KBbArlBeksCURETa6g/5sxatPnjcNbVVWYCDi7NlrCYbfCNmGjlZ8HO0HNQve3oAKqJvPc68Fupi
aBq2584JtLcvTCjItVd08ATwCdBMMarEKtFMzsgv+Fk3Xl462QVdOJ8bDG7R6pzqTbpyZqQRQavM
fgzRSpcgan8l/S9DRiclNBEL9JKoaTBMlLieOhZLT8uQjtjphY4kTgSKobeJlpI7iCjqQ2L6HxD+
BE9H0O8qK41gXbbPUUF3BSrOv7IynxDcYW1Wi1L0CsbRVrEfITtVz51rDr/Oowj3r60SDYpyIEXk
jc/WOzuOE6zNoD13qUvMBCaAt1iQSLMhk5i60BA2YJwTRl5mIWUKMHt4DMw7zUIXPH1D06pH2THq
vtCwBy9so8ockiEQyDk1hKAvKhZoq3AAqfYha5xkon6RSjbQ+s387t2irLt743dBk0pL2mIDlfZN
gNIEk+1TcpdkEhiRe9/CcI/H/Tgts7GyW4RLccg6Y98OKLPUrV2VEqcHh3Mx3aqajCFNtJe2qNzO
tdMgtMd+RSWvdv+HdBfE/nbeAGXzx3s/qLy0RANE301In9l456ks8joV4HjSHs5jCYezttca1spf
oHInc8GyvBsM8EmMsARVsy5Gg7424NU9DyMcEp46PtwPeA45mKork1nrAUNxdUMhl33XV8YfPSz3
qL7dn8cS7F/wmJLVxhELQif61PyaJDZqlBSjf8063BIoLo3DjR7LyOvWdeaM/ASF27jFbJTgQmjR
+tIcqqVzGtkRITBvAED+TAVhOIHCzukwZnOO5zQAAE1bL0cf46IZoDH9tjTQZQyU96jNndYKJI88
An8EjltiozAMhE4qT4xlB5Gph02H9jIGD64GzmQa96yKnKS46q4qKitzEhjGCd76PRtfMYcoC0F9
BErUhh1YB5K2PGT5cWlTybg+8rB/rddmYNwZWESmmbURgDR0XxhHStzO3Ketn9rPbNyRukBvz2FK
9nTpna63EJDKKsIFW207VJ7uBEEaHSuCL5jn6wzFVMQ6pMXhvO2LKqlOQDgPn6+9xcu6fqky+8GE
MpfEduKpvWptJCRYgtqqyIm08bFE+CXZ5P8POHp8QalGKIrfTxcThRfLPJIe3QW4TFO0WyrWLotf
CuOxVUonYEdoSTmQnzw/ZuFGQcHmP6icb1GqjIwqG9BX0++00CuIi0B1p9b7sHSqHM/JMk598UJ+
AnI2iw67IlcWDLNpr9HXYk9uPUmCKeFUouYKxJgmdG3/qr2aDRZUYTXCXNW4u5nsaPLUeoa4vaZD
Tc1GRyt493s0Q+FljBqLCd6vUsaNIBqntkrQU5BimgiHTpczN7tZSccFbQUItYOQoHXxJip/nl89
kbfegnA2o2QoD1uGea2EDd0p/Z6RvQrBLuaOjeRcEDXYaVsozlA6FaRtQYbxmJOP+v6puo/pS1Q9
Tt3eRn/4WPlZeh1lb7q6X/rDmLkoII1jj8iI3EQ+b/sdnP10saVa0EOEzwNbSKU/F+rsIeeAqvpJ
sjWEKwhVjVULGvWy/FUmxbMRiuoJRqxTEL3vZqK4Vbk7v4KiclxUpXyicCFRZFdRZmRASWjuaa03
zW+WejGol1G9D+jlwCDFRK7i9Fpj7tS/0vRPsLy1snLOddZ4B7/9Cs5a50pVx65Hv7Ae+wy1hGPp
9jV1uoiBThl5y06SXRDOLfR9wToAtRe015zuDtNiQaYw4C2LXXlZS/G+w8hP2lFZ9lAXxRrQmqWr
1uyqcstBZUkdpVWECaYQkqz9yaMOXszcFJLQqYNHHqiLj9Cy7xMn+9Mc5l18lbz8hrb6LbmJPW2P
w+wlg+q9epCRu4rn4N8P4wuikdep+2nEh9XWYxpEjr4cU11yZxE5CPSCQkFZZettjFvXRR/nLCt0
9IY3z7UKH5GALOOCLr5GZL0honneQnG+KJ4hZbnoGE7X+ireLVKwBZzfKzIEzgXldZeN6QKEEpoo
rVY7qew1SXhybAfBeZdkmvLYGAARJ0cQYkSGP+Y/I/WQQHRauQjaK03G5iSyAugTfIg+mxayNqc7
AXLz+ZxoqxUYO9XyazQbyCA+XjD53U1ARLAKFCAk5hskAyPCzSGBFUDI9aLdtXvb9tr3eP8ye/0O
SsBe4Aag4HBy5qA22peVwotc9haeswylzGk2r0OMQTWqwk8jMmbGRbxIzn0hDmJ9yD5olg57P51K
yxxRzBVjmPN0G5uekbyZ5S0lj+etULhgGxTOYatEGVcuVzhssOKZysEMUVEua6cTlV0jJAN1BIP6
EIVo3ulYRpL1bCiRM7St/EZR9w36LK3nIHzuF0en5WVq3+XAN6wdGkVs2U4TwRNIy1jI4+EKBWba
U/hsNsNIK2fUMa5qPaM3sXsWvdDpnRTflNqJFg/VPRY2hX5LZLxcgm2+po8sVLUjl69Rbke0DPdP
qHOiGlRVfllV7YUtlRFkiTBW0nQo4+Guiwvb6fj6dGi72TaRb6uGytFmuoOAzv15QxGcqYSsGT2E
DsiE2tw41FEz02aAcDONLNCV+gu4KxrrTx/7LUSqY2t3Hk5g/SdwnOsyI9AXxKtOtDKCfkuxrnVl
QisPYno6Hc5DfRxNnEOBgCWCS1OHVjJSH6fTF4HavQlsFOKPFyUaMEYXhC0OheyX11+U+yFBp03p
v6Hez6EPgwuWP8gLht577qVXuqs6DE0X579INNebD+LPUsXOjHEx8EFLj6rv3zOLPLjsCCwvQ3hd
NfMXLsSYAAPlAGgvhS4Ytz2HkKKDrgCetkqAQ7XX8DDq9/Z7dLBT53XMnZI56eyeH+WHRuXf8/4J
y/ke0gxIT4LuxX3OfXBbhCCi3UNeyQmOxl18tRzs3XCZOZNj+/YPPF3mzk/7+LM9gNpOd8Jd+3YD
srRuN7uBf/7DRFEs5oOBegJXVx264acGEXYxiLMDfFjwpOyqq9Dr3kFlaXnBVehr4F5au8rc/PgF
tqUTWHIKG4SZoi0rI3DYQshSHxzr5fzARNWsJwjcQuvqSIeaAWF6Hzz9gHbGm/Im+d4+xW7wSJED
dsJH43uFcBLlCN5F5KfOn//4Cdyi51VKwyyEUjQEWx0wdL1pV4ZXPt3l1++v1TXdjy+Bi5VWPMuh
3nwpo68WVSudTAEXQ9okDPHOgylQDtfTbf7HctGHYh6s4/v3co+mr6BwlB/Go/Vo79n97Pw6P3zR
xfMEfvV7myTX1KCOyIgxfHp7a7nmfnjTvAmlteE9BBcrKDPrLtgaZUQ2glMecl/orUJVCE4j3sPZ
UKyq8iUF13Tgt9WOkhjZ8cydTA+PNGp3rYQXKKlQE9dCkeSPOPIn2UOA8AzWmYF3NALdCTzEng58
rlhlMgjBuEuHy7XeOalqOHDK6NPZ6/qxtG+t1glB0p4XN4t1U8nuv6IDBRW1BsZPdbSycXtamaBs
ZfTAH+mllXhhcizsEPng5/MLLIPh9vBooim7VbG+ARptl7q8Qkf4u9JED1on05UQKZ0S3TIsEww5
DFX43JAi8GhrdLUl8Je7nRftg3vLz47TN+ubttcPw+X0oFwXfx7pL0QdOxwluxY60JPbvsh2ldhj
bj6FG3aTtGCDUDC7KfSAvQF3YFxNk13u1mijdCd0czrDXt0tF+x4fr5Fd5w15tFQSAaSICQvTu1q
mtFBpBkJJqGDZBmb9gqx3Q6CquOUo68jnm+RYP2J/lWftDJuG1HchdS4AbvCTfyvpwwwIel1PWNb
kRCdPr+H4OH84ETb1oQ4IpinTBWXKT7mmqkNjg3MKonmeXLCqmThbtLCDOpleVj759HW/8Yfx1s0
LuRKwrqd6wloWdcdC7Tadq3uz9bgpjE4KaLX82jCucPQUBWogkGEf21qGWS8+rHs4HJilLC1V5Oa
SW5QokQ/NKJBGYsKqI8M6qlthEk5Qy206tyynB0oUDkLZE/txvLToLwciuIiGCFRYcQH1hjO0vZu
qUHvttFdQunF+eESkWNADSSo9+GCQDjIHb1kyEN96JsOXCKWX02da9jBZT5n+ymYDlpGdkWR7dj4
qJWmm6v6PuvnI4jCndqCKgBNriDZ50bQg+zB0NQHP5LiZ4pHLdpXYMXNrufYGkHqkOGBlUnCNOEO
A3sF4mOdGjhBuB2WGiRSQhVfrtXf2Xil2Q7pXitIYUZ3tHKm4tJUpQLbq7/gbXGLuc7m5pg0A9qo
agvMsE2dGK/Tha644ejnurJTy9vJvtayzLF7VNTs+i+kD8kWnNt2URaQKZkB3o/KU9cmF6b1rdU6
P0Fb5BTUjjG/nTcOYVSwReS3XmHRdurW4ULVy0IuKCpeUyQuTcMzQ9MZa0+HhgnoPXXwZ7Wdk6l7
SLgU2e9xvmT2b8nXrKZ4bvK5+xDeT7JQnfA1UAL17Onqo7KUemTylyD1WXBXF99VJQdZ00ud/Vas
Rwm+oESMMCT5TDh0A4+23FahqdbUEekx/+Rbg2jIiJ5xSyfkSKGUzXZ2ivoY2Ruu6Mq1xeTCUiPW
tGoyhs5ts8do2FnxxaxA0kXfQTfSKUOJZxK4WttiuErjgU7D6xq3pShTo4KpKEfL28zpFPuxbixo
e0IXNf4xVLIHz3W9uPU8QeM2UxNojRnGa8ldEcJornOQrQfMK82HdGydtL02dMmpLEZEjhtCZmsV
Kjc+lGoZRdoitmRxBjUvpOSMlwQt932uP479H7QOgqhNVr8gcvc2rmy4xqOuBWV+nN0kRjJ0JkVN
EGQpW3pDQLxOSOEYja+OR5L5ypK5hoK6zZ+0LyEBcaz1w3nTFRxqJ1/AWVE0j7oS2phpnZXfi7aq
jnZHGslRIjSezTC5yTXiUQnLtYQrHsJjGMauSe8bM3bxkrTrjC8U9WJIePZDmzEOLoN3BknH8mnB
Utqx6jOyuFb8osXxt660dnMCq9UqifGs3/+XuX4iUo5oD2Gblgz9Wj2G2sKKZIegDd1UqgciXivU
76C/GVejD5+8OWIU07DGMkFhoYIrmVMpyw9VppUmcCqYu08Izq0HRK9GstbBqUlxQGIUXMO7teyg
CL0J3GxE+X7e/ISWYRMo/NigmYLrPD019SlGAdmqNKcUzqDouza4beK9lbl6MXvnocSbbYPFmfpQ
2BCBGoHFllK9m7vq2o7N+36x99WASk2dKI/EiMGnhYyyM7XZfAeJdN2vaXTRZ3ly21l5/iT5pnV8
f1nO5pu4nWEP1TjYMb4pyJNnqID+yNXqJsvS92B8zvEAmIKKeVSCPU0TZzFA7RaE78SEHPX57xCE
era1+QzO35Yl7RNrLVmFwNtg0wsNwnLB9Mxk2uliHIrSHCjzMItvS1raosQ7FXDi0LXUPQvTY4m+
K2l1uCg8wYA+gbi1NugwxXqPeR2sdzXq9+bcISUasKcwKg569mrakGoEm4o+d17evrRkuOup/QLN
KUcr0ptkRoupLSOPEG6uzUdxi13iAX9SI3yUSh3CrgzEia21zxn6DtCpMs2SRRV6pQ0ct6iKovRK
QzDZ/Yzcd+dNg1einuYrloPVXLXBIAHKRZ6jCvnPKUG5X125UEHagTPcoSi+SjXJGSKevE8gzjOV
iRkMcwLtvLT4ZdDljsX3IIClhdfP73owSjy62FA/0bgzpBmjNkapKTaEruPm6qh2u1e05sZWJV5p
/Ud/O4B/gfijo8xBwUdzlNBG8WuLrHmmenmXg/P6pY48ZqWXIKU7v2Ki5nwcjYhXLYQeEBzjliwN
ULn4UYi85NNhgtCXhnKGApzMmVHepCCKVMxqZ9Ffff+HFr8J2mdxE4S4q+2ZfS75GJGNbr+FW9WF
kjotcpw37ZgUToP6AW+s9cgz4ig9nB+3aEm3UNySVrTMrMQAVDqGx2zQQPfWHyHqDoIwGXm/ZFR8
R+vcVxOZ0FrkUk25Lmtk/HVyMJnkfUt4oG1GxLexwmqykgWACZRs38fGi1Ki4pt2vhKC+qsjbqqh
km0096tY0TwkPovxbmgYTjzKNOxEuxNeHVp9YNhAqpRL7Fnq2Cs1hRm34ehmEHY0O+a2Nr0au7dY
mx5HyE5KPM9qpvzOAbEiKissZNL+ElYZEaU00Sq1qs/6k91AQqAtkwygRe3VOpm9MJQJeYnX9ROS
nEYrQRWgt2qV32VWzdxQWSy/iUdooQ5U9sC1Tthfo9NMvG8xbFSVPylzbVRipmNCwQ11HYe/bHD+
ErXfq9CYStI/jCaIAiGJSPpjqQ4S77eejn+BI+1rmih6XpPPp+O0tETXxxrg1Zzs4oQ+pMMiSfAL
p3IDwW18kkyJWi5wsL2Z7lDWf1CzzCsjWbe8KBUEPtHPoXC7Xi+wStnqyJPsSo+exihCUfB9S7y0
vjAjsCqo3xV0xX3B1ejI2RNosK3XkNP5K2o7t9sWh6LZ466TB7si6fcMOnOKFUkKjIRebQPFmWRP
TbTJGoCKLNOfEEMk84hXZ/sWkt1350cl3ON4k9FxzqNEnW/RTKEbi3dXTKWSuYhW0bNegPsAMVWT
v1Er/NIcfqJx0UsTpq2RrYFFoF2bFp4wk6MdxU4qS3MK3chmVJytQxJRZdmMUc1hvp8i8KdUf2y1
vZiilwGSuOenULxan4PirL6Myppka3eW0oGh1b5O2VsXjLetzOxFUYW9GRRn9aSIu5RApsYd5tj2
6jBI8Rjd3Xfsf6R92XbcuJLtr5xV7zzNmeBdXf3AKQelMiWl5hcuWZbBeZ6//m66T5cpiJ3o8ln1
5JKtYACBQCCGvftnKvfHduxDm2L+5CrRI5W3c6vC0duB0pmpztOgn62/QyuSKKUQrgHKQSicYXgX
6p2ZhlZen5PiBxcpdnVVfwlkme8LqmDgroTAXNr05VvbOGb8lIq8WcU1OGrTXMhhjjWqsKUv1gBl
axwcAeqGW99p0YprqZa2eROuR6c+TW7q0LNw0N3LlrPqLxeymXPemV00GvksG4zvWhJ5hmzuUoV3
qa4Hhws5zIN80kBImbWQE7+prr6XXZW42l3hjl52VwJaFJfdBuCmnCh4rRr3aWmZ9xrt8ZgjxSz2
MXeTwBG2vqte94/qR7rJtmMCvii7+gEqLo3j1FbX9SdTpoo24C+NVhg2C3Pfh2AiX5sSBjJLZzQq
nnrz7ny5UBdSmN0T5CZUpNlyomqj1ScNzD0pmsSn2gFvQUFzl46bEm8zXEhmd3/ZclZPx0I2s6NZ
anRhIUA2bdSrMYEQsTwAAGVThfr2sqhVX7oQxewiICWAT04hKhP6jQDMGHmMQJ6GhgU9Qceh9nBZ
HG/v5p8v8mFD4RdtkkGcZL4U0m0+903znBlv9eafL2RoCZJGSJJi9aoQV8Nt2mypsSe/MV6DBjUU
/kQF/VwoeX0WUzdKE5BYxC2UXSWCUxXvAReUbaVIgUETDfUwNDTiP0ZG2XRFSmREdVrzJJF23/dF
5fTTyyTU1xhEd7upeM6k+zjLz5f3aTVwWAhmbr2wzvA758AhRILPLO18giNpfKtHX5QegWhY136j
WrFUlbmCUo2Eo07mUEXE4OsgGx4wGQe/u5XKuVdM5ODdzXb95Xj/UpC9gIJMDIJujlWiBiMKLX3r
RgxiXV5Engzm8snAZGACzhiAp9g1vAx8SxxFXspo1doXijB+akwaTW1rCGnbAmBWomb7MnEnQ0L4
lfOCobUGGxjkPHWNLj40uzLnt6xLaZRHLFsZbfNpE+Y3kf+CHm+V3jcKEpDjk6zt2uimCHY1r5i/
BjjySThzsPu+ybNwHoVVEzfWrlT5mupPGmAVBitBQa08SJpFOs5tsxoaAY9aUmVRRmTJaDyVhVHn
IYRmQvo0BJhuiEKnl2W30FSrrnWQJEa2mAreZdtZV3Yhl1F2qAMy6HPcOaHFZwxRptWp5ZPRHfJH
YHPY0viYgSQsJ49azMtwcYUzfqetE8UAJhBCl7hD78J1nh0N7R18Uk5o7FtjU/oOrbY+Lz2yassL
nRmvI9CJmoCmhg+Q3Toit2WrW5pfepLxeHl1V6+hhSDG2Yia2FdNAEGBEexGPCaJkHkzuMtlMRx9
fr50FzdR1GjRUGizmMH0rbIfngJlsgRU96W25bxTeHv28+cLYUGsoq5fQlgk/5AKd1Bsn+58lPPL
Gbip98TWG2qgH/OYR9YDQUx0a5gb1gHUyri5PE0BBkURyzdVb1EgJsUDxSSBsCFKailVvpWTEf+/
2qli5KpYaGEyzgkG4BLzcVQ+irTdXV72/2Upfn0R4xOLCuOSY4Xp7664BfpE3526BPN+wV4D1L6h
bATUSvTGNSknmFpr8gaVxy/BTOBWg0NGywiWYipfKqpsGl22hkE/6aOKCRzDLQRqSdFtk477jgyo
2Ik7LUh3inhWkmBvav59qX/ryUtWy7bYyjCTYN8ZKCT1crBpcumjTiqX0tgqc0m0uhq1jxkxpC95
xF2rYeFCESYslHUz1kYNiiTdTdfsaPReok1IFR06jJzdWnewv9aMcbCVX3SmP789SxlcnOfaHzZi
cSs1JxVvCsFA2eX+snmsH/5fAhnPSisx0dUe1lGoPuCHzG0tShjRHNzLYrhWyDrRDBOyXTefi/QE
9o6SAMwmtaiI5q9dHNtp2zoAhe4lbrVgtrLPsY0GfmINoFwYY0Nul1nRwkQ3nywiAC7CQ+2HG1/d
67B4PF/a6FuMtNYQ2V12GFKnajsLZUuO4l8XGPKleVQR7ZKiwRaYBL1TahSlEYCXgM2pkd/yYvFK
DWXHL4mTaqNt5DeVCMrFzJ7qOw1I30lwEse/j6j4+TuY60TGmH8blPiOoJkKD8mVHvgjQKNVs+rk
51FoAZFq9C4rv6o7yLaRqxM1BA2MB+gnOaaxpiAcM4+JuqXlfcyDrJ4/+8v2og2WaCpe2CJLi9ZN
NcqgIwZxfL1AjQD0DhooTIiKoZxAdkz/UGOuhXOTramF9lNlZhFH+p7tJRJkAwalQq1hPOqAhE1H
jw4fl5fua7iMG2QhgzmXg25S9M2reFAFNhFgNtz+K54WzIkMxzLxh3lz0sDukKMfj2XyfFmJ+SPZ
zVkqwdhci8yAKQgQYWQnwWgBJuXq9NDUfzuH/HmtmACmx35I8zGzh/JaGb7nGGhIb4nCKWms7wia
DJBlATSAzkhJR72nY4IdaeXeaqgXN5wtX1+tvwSwEBV+OJJRjCGgGM9VNdfVA/8sdz7Her9eMVgt
0LUDII0A3Yvt2aIGaIXMebX8jgKwEu3ucLxT4Wvf9ajNnqgmxN9BltjcT34EMvc6iX3OK2JV0Z/T
T5KoYOqKWcksUnsxV6GoTAOMie9S0aqN2Ep5QKWrFq5BAMixkDIwmFhsMMp0rAGviQG6V9JhuMcH
oI9+e9nGvwYHWM6FECa80gNDKJtZiJpsSHgz9eeke8SlY7Vtzdm5VQtciGLcaU59KZlUiCL+QcfY
Ztam9mVlVm1jIWH+gkXYjC5cvRA6SOjV5zTcDmAhHI9S8VDrWzV6zntOEW3NeUuYKIb/xon6gpDQ
DHUFoj4TgVV+nylALMHIdxV8D4p31XgNs91l5VaXbyGNVQ4Dhz3Cf1S1xm2ZfBMKTtJmdfEwzTej
qEIMm5+KlZj2tBNgbt1TQw+KeIwLhNbmi6E+R0BJ798v67Nq3jNNMzJugMtjH+NZJ44pmWhjR50K
IkXJqosI7dq8wIEnhrmJKiM1076AmETbqSYmARU4Bd6VKq9uzkIZ5jaaIl0m46xM5eVHIFfs6KtG
rVrD0J+bPGp2ZuvHq+m7cjac/plgHDCyqwMQYy8v6UpLAk6zqZIZBRQhIzuHqJTKhO65ELMCiSPv
Byd81V8w4r71rfQQg8DRNe+FgiN0XfVfMhkPQoRODUoTg7eIUPXuXv773RyfdWLcRtUIkRT5+P2B
cqiKrW4+mDw4+XUb+aUCc7TS0OwFlUCETo6CtqMktrg4iqu3hklwmevKnANmbo2OhBPIYyAjLWdQ
nDdknGbclvrvz0FrGJiDWwL8lz7fk599oBi3Ay6+eXKv0+HSp7g7Jz4JMANCWvnbEAf53x9Y/yyR
MYCpVKhAUwxUZf1TV+xF8+GyVa+t3FIjxgCmWCrSTsbvl+pt0f3oFfC4j5su5aV4165CGc8cyAIu
y5fuyFGSIkxVwQGKgyP1gaXJ207ckb5G4Le9rNKawS1FMQYnBBkIn0q4i0JBGmeKHSV4Kkno/HtS
5q9YXIdCpzc0aiAFiDqp1Nkoy+rA0vodIcBW0WcQH/TLfBYytbKpN+asCoheQKWhAhwt4A06r5oA
RvX+RwgTiVcUzTg0gJAQE0uTEjo6BlLjWALd+P1ldVYlGRi3wpyXqAPv9LM6coGsXiTh+BjqzIt5
ioatL7odj7hqpTEGoSvi1xnoF8SnP5Pzi70Z4jGUQ+Rl7c5Q7VIzHiNQ0qrKVFmYcLfA2GaPKWab
ferpNa/re7Yu9l2zlM1YHxkbJe9RSrflbLJbrbqZTInz2lgLJoD8QHAlIpdosABHNJiCDPYyt3VQ
3Ldt1jlqDZzaqDXROZUDn7Sp/NiRSQWEt77lFITWjheuQBgMQF9UONzPm9gZsm9MIUIlAwQ5hAJy
uyAHnzS/8RBQ8JKa5/OAgcBC47aJYKoIORGR+a6M6TLa5U4DVC6z9C4b5ao+vwSx8LjlmPdBoUOQ
ItYg/JUqvzlnadGLeMyBBZNzotdtcyGOuUKQiszHNEcYrYeDBaZRK4nELRkQ4SYGyFzCzG5MdMcO
p7aYeI+EtZgaCReMjyDhAvBtZuuUTPKlISR43iHfpJp3RREA27E8BLHsqNL3BjA9l9d2zeuj9wAT
QCKecyI7O2aY7aA22ez1tb6yxCagIBcMs61cAna2Q5WofP73BLKnj+ix0lQQaCY5ksI/qC5aUY4g
0egsTR2eLktbO+uYwAQTK3jXACfDhB1ozit7pcVjVR2Al0p01A14/OGrKwgcEPSkGYg92bNuTGKk
pLN1SvLgZLo7arFVYSwfEPvN+bI2P6Mk1nVhBhilO8TpwBVkTFPEGyFJ6gbB4M7cNs/ytQL0O2t4
7o+xDQwx+Z3sem866tZDdq2fxpvx9ILe2625NQABgrFe9/L3rK3u8nOY0KfsJ3EKCnzOvImDn6Mo
/HhZwgr8hIb2018aMwcizFNFBptyYyuedvSvATlx0zjG1jim+/ZFcLp9ca1bYMqBlukhcxteqLJ2
IS7lM+bayHWJhjLIV4HJmSQHEh79XHBylCoua7oC3D5rSsD5gnL0vL+fvXaUoJWz7jFRiWP6LOAG
jMfM0QcgZen+Jknxhm8b0PhhqgxDpOgJccS85bWOrvo+A035QM0FMh8KLp8/IvGlqVRrvKCiuN37
WrhLdWJFVeu1MpAQEmp1400UAKow+H5Z/TUfvxTMhDgoxpd4z0HwQDOrDbcZJlibYXdZyNpmGnCu
ko70L8oKzBKLhVnFuo5QWjA2kw/0kg3Rv2kTx8OtdBbMdz6gJpChAwU0C90Rt72qtkDEsSV6o4OI
FlP1dhgn206qd13cbENtPOvFC8Z27YlmGBOX9nIWcCZWVnU1EZWiWxYYXmzCUxBkWUDzMfA7msRG
d26UUyutXFAPXl7TtRvL+CWHzXsOmVgTdNjAYrLoTgkjt5SK18kXnU6mVlF+H0Neu95acEVwCEQV
YyRocGZ8ujqlmJ8YgFLghwoYU5Qp3VY5koPR4N8oSn499F1gy7ng27Ik8wia1rw9GuJnUow5cche
0KDDqKNqBAyDon2L+psu/Zh6e6i94e/Pkc6jBQootAx0AStsmhVjCwKNZTgenTwV9S6KXurwPS5e
WvGdB5uxUt6DLBVYNxqag/FEYZxs1GftiOsfK4qUctt5I2pavScFJ0nziOQRGcxJ8pPMy1eu5muW
chnnOsRgYhKBxWaLqvd9sG+FbV155PVOeCSVG9Zu9cjxMqu7pwHfYp73xH+Me9OnBNWYeVKeJBjM
1Q6qaCnSmxg9BDzUxbXjRxaSGH+WaH1OwlkS3j8WiOwK8a2PbZWHOb7qa5ZymMNAB0MZyCwna9Ap
K207K7GyvXLbIP3mlDelb2v3lw88R7OfV8ji6eb30b/WMJxn8TExmz/lMYim0rvLclamKGGVSEWA
zQcYczKbzZtqIwcy84Crd6Pb0la693IbVGHkJL3S82RHm/IGYB69Nb1cFrx2FS3lMlFNM5PO56SH
VdbfaLcDhBw1vcsi5Pl3sIHcUgZz4joxUfJYgIzOS2RLfgSHuDPsyK52/HN+L/VOZiuAytMc+pbY
V5g/sH8n3bP8AubsJZEhKEKC1Z1k+SaeRA+AV7aOho6J3HRlteMozFtU5uodNaMZ9QEKG2d9k7vS
uwC6atCO0iPGKsbekZzECTfIN7XWNFrqM91MewzPvgePxOMlhv6X1Z8DdkBsYlKfWf0mNKg+BXDi
4kbz8o2/2aW2LlmGJx1Luwaom6s69UH5kHaYdc420UZ/0H/jjQ4gqr8+gVn+YfJBPKnh2myjPbpf
ZX1HeKDdqwcVPEpw66IKGkbG2aW1KpViPmtZfG+rH6bagS7nrHc/Lm/tqk9diGE8XTyUBXq6IQbN
3XX3DdARfn6dywPYz7nh6bosoIKamN8GKhBjRfEUD1PgQxYF3UDSotKpo9HmraGarfdoGtB7G4kK
vCvjj0YPHWPsrk2tdqZKvRYi4gnJzUBjjj9cjZlhSX991LwPC4eo1qnvd2KJSwWkzi14EYTUNsfd
CLJt/Xkqt0Q8Krw83WweX/wHoKAU9HJiMdjmVbEyx1yRcXOmRLyNU/2M8/wbgR1GdP8SwailBLEw
jCWCAjlT3Cqye2kjxpioobtR2AcZzx+tOoiFOMZa69ZshGBGMFKQcek7zHMnSASCXO03rHUhhrHW
Xi+kofWxcHosbWnt5ZHoIDtiC4NT8AYZV1VCEgdeBpGm+RPPc2EYFHFo1BUwDKkGFGqpW2rj/g5B
HFgOkJkHKJgqIy5mFk7PqqRBVIram/QjUJwamThF9ULfFoCbm0Z2oAPVZXt5FdfMz5Tmcg7m8aQv
fZLGNOgl0bBZRQoMxko5Jn3FcZBr3mspgrmFhRLgumUItYQQKdPglERWBmgnpXi4rMqaS1nKYe6C
sAReFxjmEEChiYHUp6x2pyGzgtxteEydPFGMzy/lXIprFaJiOXOAClxUMsZ47ao5JOH7Za1WK7JL
tRhPWWWxDkRgPB+EbTtajWyR62anuqYtn4or0CM6iRXbkjtt9uQU3D1E9gN1eA+1+SyxTmr5DYwH
Sau2b8Vmtsw2c9PM7afc61vT0qQrgaIh8vtlndeO21IccxBKgG6MOYE4oK3fCzPyDpBDgQzR81zV
qmkCGBR5IQmHgE2SSH05KUKLmFstvUk5FOo1oW8Tz1pWV28hhfFUphkmqdwiHxSmm550W0EAQa5/
NdSpW5AbysUcn18KX3ZrIY95SWQlxgP8DloB+4/8MJAteFYc8VZ5AhMp7ayC2sLj6Ihb+Vh6jedf
0/NvbB/SXsbcVgSMIcZiOwWs5sEIfQVULWLANIWqrfPo/FYd10IIY5J01APh56L6eeiI8lMInOLL
aqzm8UBwoxuYPp1b1xiHMsXgJxn8+UUmnMr8JqNon0af6nuofq+6kw50vOKaCptYvL8seNX8F3IZ
7+LL0hQH84mvJwoqERRwDUREvFfZqpUspDC7JFRd2k1IyNpldlTzD3U8yG1qgQ+JFhmg0RI3118v
67V62hYSmS0b8qI0s2K2i3pvRi9hd03rF413V69IAWoo+hLQ6grEe7YO0omFODUypBS+YEeG4iV9
bsXk1Ekh5ym0MuQKEQtRzEbRGKRLRoan0AD08LPUWdM2vJ42wrV6U1VWuqP2eGW+SJxq3Yo7mQlX
MOeH2v6MTfY5Si1qoVVoj6QkkKcIykhgyJ7awFKlmZHXBUPv5V1bscZP4hglG6VPjD6GuEI+pMKd
FG0l4e6yCImnEmOL6HbrSTnnWSvtrsekTeWk3XWbOEAqRW7QlbofjepV5Eokt1V3pWU3dXiqqdPC
sQWc1V17UkJfjJOhHIrhRja1LNWiJkw9CueFQ4/KCfRS5/xNte/CQ3dotsFd66UgyN7GhwzVmX3w
UPOYtVaCi08fwByTzAeZlxbjAwbf8wevCJzAfOnMYxHwKhVcXZmLtirFMAk1iFKog+E54ElRS/0e
eB/x4T3yoqdccsIdvQF1+6G1wvti88ZLjvKUZe5GQnK0h5rY+TZ1etVRaW1VqRvSVyV6vGxkPEnM
rZgY+dhkOnRVR7vzr8pkPyZ39Xj2Q97FMZ8I5v5dbiA7xolGAkWNKkiqZJDcvzYxJ6Bey/JKYHNW
8VTQCGJ3RpVaLWRfnVkSQJCi+SdMMwyJVyrelF2NgwPl0GNiT6rGuRDVlWMKDHUcCiD5SmjnZYqW
Aa3rIkGVGYjTilPBv4GeG6WXqAEwbu8mxLei2Kamvk2LK9pdC8EVUKFG7UpXjr32rPe3YRZa8giE
arqJfSfKOxd19168iievzx1jwstHsUZ1FxH/qvWBXEwGt0PzIeradj08dsB1aZo3uZ2raLYB9qAi
vhqrk9GI3hCgDo3WBTAJ8zzgiuXIwE6XgGyHUEBmbxQkZPJcmDTEAfCAFOw7ANyIbRPlO4034b+2
wktRjLPNe3C5JvIsKjyA+qYObKWPrBCcANTRC45nXxWG6VFdwgypjBGxzxcJnXrgESoQlnSmBfBJ
TwTwayM9C/0hb49R0XiXT+DKzTwL+kse49jaesxCvEHxahIeRQPIvvI9rXVvat3Lcnh6MV4NXJpK
UeuzXhr6RQEKSOT3XNsoU7ApDLIjXAipFYGKhLF7QCzh2fIFfVKQA+IDjru1JQCu0mIXTq8jqAWy
8hRKLo+FfGUV0Z1GCIpWGpA62es/zYxyMqkJUHvNt8fiYfQnZAa8PuNYx8q9/0kOY4qFpARqLRqt
nZmnIb5OpPuQRxmw4ig/iWAMUJkUM1RKrFvjq7as9Lb+G6MHCmJAwE8hc4piMWMK8qToNAuwWGrQ
PjXZ5HRFcJdFnJhhVY+FlNk+FumhTiKCHoqQEsO/KQ1IY3jjVaubsZDAePxICEy5mCChTD+K0lWA
KykhTXr53HCEsOQ7qpYrFAektQc0vjTaricqPC+nO5+zViwjFUnLzlBzaCK22inoZAccAM5lPdbq
TctdV+TP+1FVGDlGRa8FCsZ0HeoHbYztHoCSzag4RZgd5lazLOjxGBctzIyg0J3ZmKJ3gg6gk724
8ftzE/PqBPMWMVHBp49iwvasi7LGFLC6aftA8nM5Him9SuorVKWk2O3a28uLsOomflnMTzrFhU1G
vthlkTzbZNhvuhDkRuETaEX9mDP0xdtP5gy3nUnqwpzPcBzdtFV5lWb3lzXhSWCujbykJhlESMAw
jJ9t5Ebi2P1a3v/T1jBeQg+TCVxlWKtEE+9JFEUWmXpiteZ4M3SCa8bEG8Lcauo7E2POl7XjCmec
R0AnSSO9jwMh3qd+hU5gu2xP6XQDZrYhMu1euMoEmSN11RiR9cLVj5rDl6pDXRGdqkLQ2Sk8lp+5
oYpxbjQ9DxgOfNPvxN+YqVPA2wngdzSYyl/YEcmg1gX4eztMoHY/0iq/H5ALa6XMEdGMyVlQeeWg
LWUxC9o3RE7LOOxs6VBjmpha8aF4M67984N8V73nnNmpFaQBtHgtVGNcM/EBLydlENe9i8fw0TjH
x/GjNK3iyhhtxXW03aN2S3kuTryspDb/fHG8C0NOwI8CqXiduv2PLrW0a3UXJFYAiBWOsDVXstDw
CyinVORiNkAWCp1OFpX2hJa26I6om8s7t3b/LOXMG7vQKdCiJG4iyEkVc6cn6lUAeLl+5CWIeGIY
R9xKQaWkzSxGE23S7yNk13hZ+7VujqVVaLNTW+iCEVJjbGchwhbFiE31HN1nB8nJrvJn9RzpVshx
w6t33nLxGD+MSSqxi+dNqrNH+ga639fGqS3BDdFR2WiW8FFcyfcduvJvk8d/b9sY/wy/mVRhBcmK
8t6TR1mprVJ8uCyDqx7jorsxlgRxtg39WkF306tkNVfhfoZt7qFS/jzth5vYASuLvCG85zbHoWiM
Q8GtrQdDCdmoi5epJZ1UFOItfWbHcF9EtBUYnBhppZ1q7ksDBR8GCkGAyk62+yMmuYpGQrNzEeJt
f0qTfRyBO8yR09oJo/NYXmf+tm035egI5TGKOSdxJcMwfwBgFzF1gMI021cxDQC9STJ0W5voJY+7
xEkLcGejxwqUyz4YU3djoIMTxU15iJOSMa/m5zjps2jm5OSEot3KwFx0rF9RAzXJFDC527jfgTtb
ME9pfqjK51zZVMajqVkd5meE3FXED0l60/FG0SxxiG/RHmqZVHQV4GP216T0t1MX20ZxjywJyAfS
vHJMNFDWRWc11SvwF+ymOdEJlBnFVpEDFCh3nVp7oGAZ60M9xSjUvJJJcIVGBdqAJ8nbaHKLdKeV
+1zI3LLfZcLGj3Z6NllNupsIkOI3VXeOh2tfAU5fZtGIOmn2nYZXFAiWOqKKNHfM6SaJTpmMMSAP
7O9FsR2yUwR+xdETG8Sr2SNA70R/GxlbYj7mxS3g3UBpcJWMt4CvMaTYIdXWKM+k8dJYsYruoOn7
iN7q+UHoHgLjyUTBfzrE1VUO0rsy3hn5XRpvsvrN7+9RN8nMs9Ftc90yxg04qzOcH7EDmFr4XqsA
qDj1k4cZFDcEJEn6LNYvuREC5toHxYIb69cBKOykhyw6C/mbMoIwxweWBSjIdIrlGlFTU/e14Jjh
u5xrtkpfxPEI+gOhCO0WhRS5i7Yp8WB+dpQ/+OUW+LZT86Mp7cg8iP4JaayufiDxtx4IPsDR6sp5
Qa7AeZ2Zgx13HlXdWqx3AoYqGuAeavIpUXpLzMmGxM/oFvLS0AV+Lu++/xo6zSOpM7WLKqIsxI77
phr1Ky1o52YcW9oZu8prnNYNreRQW41oiTfKNaBsXVjYWaQYkOU4whXxOnJRqmlKoNUFE/rni6VM
tLyt5jbB6IDRWLu3Yzs7VaLlW09nHYSd2f4dhaOn2i05iq9QaKLqsJDMHEw9H3WjwqX2sz0Ig0L7
0pqeQF2aInS17wzXuC7c+jBug53hFE60AW0toHkc3k2w4h8+fQZz0QVdnTe0x2fINpDGINp39A2c
ce/lzw/AfrdMxzjE1rP5/fLKf42CPqvPXHMgJwIshIF6GYCkgvS1ABpYUVitwtNv/n7G/33Sj7np
xDgFcpKG+lVqpUfVVq4CL4aepdNtGte/qretzUsprRSyPuvG3HBpoMhmQ7Cm6SMYuHaZV4Li2EX+
0Xlrro/JRrN5kAM8LZmoOVGAs/Ozf9cw94q28YejImwvb9jaLbpYSVNkYuRgLDCiVM1HRaffRG07
idmuAPZr3b+h4uSYyfDW9LJlxAFgjQnGazCS1ofd7TyPeflTVjjwlgv8BcnbNBO5MOeSPILBWxMk
MV62i5z46Dvf4s3gTHe41SyUWazaI1Zn9x66/Z29Flnnyx/yxYhNBd3haMZVME2A5nfm8PRCMCai
7COMGitPJqVdwrnWxrU83l0W9GV/IQiDoWit0AFphwG4z27KTKak0EHYhMQb4Mr1DDRDriJ7l4V8
3WFGCnMm5U6ZkqGGFICqAtt7Qnxm5RGQftF7u1PsDPyyKF6lHE/I0405oVnRpwYtox7zn7dNdF9o
Xs/DtJx/xScnwCjGHEhkLIVabKGYEIniLonL9EkWFD0C0OKYXxttlPwQ2mjg5DHXrAOjSwbG7QG3
TdiHXhyhTaabkh7lwI1YYwhMfuyrK1l55mwbT84ccC8eR5MqA0p4xAKaiOscafD0Dd3LL4AEpAdy
zu6KK+063ml2zeuE/Posm9dVBkcaqjjaDHnyWTI1JrM3wxjcEjucup0hWk+V1bnKBnMZ7jyvZHNU
na/jLxu5EMhsZEvLNqxaCNSvm0OIzPDGtLVb47X3hk2wJ0duOuJLYoDRkHGsgjZmvRFAYKl5g5Pb
nSVLoKu3VS8DqQbHr30t3H+W9jO5tdjJNkvyDmBJGJxxpBPZdO95YtWjK9vz+2za6KcagVFgN2+w
pnHLu7dWDyLeAoB8RePklymwUcrzTJ7SHo1VaGnttv2cxdJ0npKr5qqABVSdR0NVtoigN8QoTCwr
gq32B6gzbN0VDuW++ObfGG6FdMgxvaFew+PYXTdWMCKhdDGHeiz9Q0umluoEclFYeldv0Vjv+U7y
Tb6fbM0uT+03jq3Ox+6LrS7kzT9fbKYmyEkTBHlvGzI6WRqQbVqKHW4wn+j0otXi9cdZ2a/9B7P5
LCQywazR+omeCtCQvNLRKpGn9oDE2VmRpzvSaNWn0TE2wg4DItsfg228FnvhEHEm/Oew9YvWwMqW
ADiDlWZ7AKukqEmuzM4oOajSD9J+XF7WdSUXAhgXgM6yHmCk8OXNoKPLO7dKNbIjkdxlLdpT28JE
vwtK+RXm3kYVKegAlGkocvfBlhaRDfABS9Z9y5zKU1/0u5goltRXZ6J1SPUJIe+B8TXMn/dk8bmM
A+liEpeiPN9u+k5/7d/Ad6Z7wbnY3hVWvSXvqTf1TrRX9oMt6c5gj875b3fAfP4EkwncFEEdqkTD
iqXTrhRfhfaWhLZJnjJM2FzenNXNR4IFpJI411+4mKNOK8Oohv+aUOvKpuI4DOLmsoivCeJZGyBH
AOYNg7gaYYx8yAw8T2ePDCxvDePkx/boaVeAoR1fGovea/sGEPp26FXeZcGrbmshl3mvRX4VK+Dv
gGGH8k4tpgOq1ED7HN0geL8saX0Vf2nIBHuglNCmhkISMZ/C8FEN3cu/fz4h7BFFlwtaXtA8gKCV
6Tsx6iIApFcJk6TapkbSw78xh7s+20hZckx57R5r2iylMW4w1YspqBNIG82nlnp5w+t54glgDEI3
Qm2QZgE6Oc9QEN328nKtBY8zchaqOxoadVg4D0kegfbXVT0gWb7VmpM3mzr0MM1iUvuyoNX4eyGJ
MAc1HzBWa8SQFCpiZ2dBgIxzHF2n9DuoYjwqK2guTRon68ynPswwB5c1j2KHaQaN5Ec/qTkW/7Vj
F0cNIKcq2IXRZ/oFLwUMRqXSZfie+IdkSabToKmotvLDEU1KSIg0IuclsHbETIIGIDBDmeigYcJJ
NVSAtlXWvU39Fnwfh0JJMV3j5rXzc6H/4334f/Qjv/lvW6//6z/x5/e8QBmFAuf78x//61R8ZP+4
Sd7eP+r/nP/hX3+R+Xubj/z4ln79S5/+DX75v4TjBf/26Q9u1oTNeNt+VOPdR90mzc/fj8+c/+b/
9Yf/+Pj5W+7H4uPPP97zNmvm30bDPPvjXz/aff/zj7lx7T+Wv/5fP5u//88/rI/krWpr9h98vNXN
n38o8j/xTJkHq00ZhRZswh//6D/mn8jKP5FURsICA/vAP1IVeJMsB3L6n39oOn6E9irgMhiaOfNs
//GPGtgK84+kf8owGGLoBA0HGlBG/vifD/u0Pb+26x+AdbzJw6ypIRPdop98ljGHbBLAB02MXc09
emzRoBsUGoe+rDmSL8eqG4J2wZOG0sCw22RgXqkg1qQbG420EhCPBbLTEnrq+jJUrMCfEvQnhsYm
U7PXUpx02PKEjr5cQy5jFHbmNCS2XMiVA15G02pr8TajLXAzSJ6cDUEy3ASNZKCTq/ZlnIJ/IBJa
qxYrwx0E5D+SuhUcbaT1nmTVRk+n4cEH+p0VTAjxfL128Ld0ZP7RgNb8f46uZElyFQl+EWbaka5K
KdfKrL1ruWBd3f0ECARoF18/nnOdOXS9FBAR7h7uTK5ojKTfb6OwU5mP1sOzOZxKTlP9DJpgOc7a
ftlkeG5g11bBWrqtWIPtG+URAgBJZ8948BBGHml6BMkqwZLzGjjaPnfWHrIYPlXYGh0uelYOjkMF
Hlx8obJxzXLRYvu78C6vDe3eGuSG7bRarlHQDXC0Ie6QNA3dd2Fvzl3TxaeYT8BVhrg9ZgDXLzgj
TdUHLoBTnQINxwZxjMw9PR5Jrpe1nZB61FLO93nSTQcYSQH372NPdgWPst3cO/kLUjJXBn7xb8qZ
7CKIZWXLJ1NFkCScgD7oXT77hwQJVf+NU34cC+FfumY+JxlwbK5DqFnz8EE6n+5WEz3EWbidpWYt
zNKQ9F43Cx1rdFz/nI00NCkU23KTsWtZ8G59x0LT36IV/WVE2sO+6PvsDH9YmCD64jc0ylhwakC6
JW20nzu4IRLfukfe9UFN1tRgEFp8mXkT12PYP63xDPqEmm+wPsc1WQWOQayK04Z9z4oPkkJtTIuj
8NMpVmwqGZnmcjZiqWzbQhZslN25UVxEH34X3BG4xovKoE8rQ4+l+G3RlSecvG2NHJ+QAdx/hwE2
80Xj1JEvjl0al4JwUQzJaFs+H4Ix+y1DCH6Rt7iF5KFRYZUoV7Ut3C1WfMfUDg8LPIxcmD1wk56b
TsP0DYbh9gvfAkN74o+yD99hAyTLBE2z05yUWHMsdZMc5yQBVdSJDZK80B9ZrF0dpKp7BI89xSUg
9BTXosgKXM9k+DWuKs3LgprgrMTiLmIl/fsdrlPeIbFgAjsyJvAFt+zS972EUjXcOe9kKafogEqL
X9CGu9wl+XGAxvFxiJv4jySgcEgcSczd01AnwWT3SbBImL25Dcs5sAJ/CIM1Pg+pw3Zk0Ttam5A2
tYZvn8Y4mQYtNtmQ1hyekwF3YohncZUszp7VOCwJDkn2d2m3W6HHepLDwYjYVJ0iYWXzaK6CFBuR
ESasWmVevycmNKU2Tf852kY+aWtdmUfpdl5aMDJs5v0OBkvrofUTleU0zUEJzev6hMP9QAHVvvoG
4trMEINOYpCfERsQ0ynH4yinswJRUYVmY4fEEcN2Lp9VOU8qPU8MewmtX8pYLcuBNysvVdDA9whB
N+eY/qaZo5d5dsGRihbJ4Fu/XnuAtjhT6G33NLHgeMM7nZd58iyiYSrHWeIl4lG348vKEJ2JpW6+
ffkBoYywCj8UrYZv6UzrFrEHJTiUl8zANVAyitCeApzxmmq632Dgc+jk2jyIgci6zVlxdoxZ7MA0
YXozWB95iTieCy5T9mQsvyEDnuCjGATBZ+QmefGfnTccSGw4zaL9TvssvvoZlCHej2tAl/SIJN77
vzunDySHx8mOgHgEP9mlZTJP0+OsQdTJtMNawQozstnpmxxnUGbF4G48T9V7SOd8R0L4eK5spOVK
7HLuC2pr18f2EMdD+OCjlAL8WGNb+jaBkkyPEy2nBHtfXCV1IuMC5gQbBRLTYYe8TPpZ7RUbfg9a
Q7at65aHj/CW/dq26cS9f2tRJ5qenlcb1LKDYUMx18lEUcI2UHMZwomQOraC/Jth8Ddlw09GE7DC
FH+2eGBNj387uqkVm20FGPpUlG6ecCvNM5PEVWNEeoxBYENt2CzwKEnLeJy+tCCP4/yxJPwVWVk7
JbfnZOrHP2aLVAmvj7SEqLdcC/XU3LfCl3WH0A7Y4UGIvU3JX+SFnWT4M8v8ukV+LFO46yNizgn+
THkcPBbGYL3PK7ijKSCouxgMWgULGAxHq1EneIoXb7bJ/xqNAIIxSN+ZRWBy6gooJtJFz2W3ROth
S918mUMwpHLGqs0Y8P9wwvJjkUq4uqXOihshga6jFaJtNibIAMINIh+JtFC7tz17DNWMBasBf/mw
pnAWc+Fl68ZrxFmGsX5YmqMaW3GN3KbaEtGZ+oDQMFjULS5/saDGfxNsO//KwJDjwZN0PCS9FiD/
NBXXNQ7bc9Exd/WwiPscZXxcoXj84RSK+2aQ2Q8GQg4PQ46TUyzoGeKV0HoYo/RIsgmvcxssxcn2
BL7MnXJvS9cVt40G9nEYJF4L3iIqosiy7tBa7XDm7v9bFqFl6hddiiI79VOBiOcx59lTK9PPiAwb
fKegJsV7cOZIqf0y05BUplnFceMcl1P103PfW18Pgajakfg/3q9U4WUC77/yST/wcBDfC57+vYnz
V8NgxA8HxB/WISHHd5g4tGq3Mpo9PB5y6/bUFH1Nskz/zDMvrjhY3yYN7qsJEcjKOwZ0ckIpUfZp
/sL1RG8KDMYODuXZcQ5gCpbzL82i8bRa/9Wl+ghrDeSb9MC/+n4DE7Zh4W+Ra3Aa20JhJ7dDgGm6
mg+tQXMrFGd8dO6uZJlh8KqEZyc/LfkDRAZFTTDJ7iztyV5sywi+mIMr70b/gBSO/rDAbBI3yj7K
otPl2CKWA8/EgnXzAkl/EtoGmdr+OGqjPjKIH9q0wBmCtoBuv8XMzFdXiH6f2Hw9szGzqsoHKF8H
XjSVjIfmOBWpquF29dyOlO/7AVKAKR14jbbLnyLVCUjyFv1Lh9G8S0dUr3nReS3mnlWDs/pQ9LD2
CM5o8frr0MDXy6GxrJYkvZIRCX1+5O8IpqtgAv/qjP52HJa9MJQRAd2P4/ykhqZeecaempCJEz5i
WgJy5VUY6qDmwfbmfZt+TCvMpjexHWArKP/krsmQzjF156Hj85MZcuTWGIKvmeaIKxHjj/Rsufkh
JMBng1DVqc27neLN09jP7QcliAuMtQkfMwvdBeT0Kzpn+FlgBjNvCr/iAxIexkqkgSsNYm2qad56
uLMtUbtLixntJSfVOLP1b8vy4OJyso99AnibK6gdmP7TxCu2sgHGpYXd03a59QUCLyCSyOBhESEb
0eQ4pKm1L3T1p6TdPk3TnLIp5ugGIGHI8p3oknMk80+xrh9Lag99GtwWcMC7eAURg0gF3MyOl/mW
8LKZisPGzQy5BP+FxLt68w5mbm56XiYATEwP51QU5xAK8ZwtrFpmMR+8n15ymyGgTO2HhdSu+xNM
FOslWL3pNnjkx7z/1iT/ngyDiBALoHNu3udc/5dv0Z7JDIoY3NZuyW+xBTToB3Lt5vUQ5+MZ/F/N
oYTyyPuTRKBchNnO+rA0LHoBbKP/zYvKKux5rWc3TemDbaeg9jyTl4FwcxsW5B+pPKmkYLacpULT
1MBFHSlYw5U0mUDQZPZIm+CLDKi/q4YxN4AifC28dfiThDqaJvnoRO/KIcQr5oHVoyCbcxvCKdI7
KLTS7UmtrhSrOlEr6g4h9OjjsUHYyk1d6ZjHx9mK8Ml2Qh47atsnuJPsp2a5kSV9iJsi/AqX2Xwj
1u6GpSdRymWFllqDOO5FtxxUGDcvWi+whgKOu/etLGoZTP9iTlzdrZSVA2+mKuynCIWBLo9bW2x1
IV23K3waP2qd3OJ8el7VfXnAyvA3Fcru0UDxf1IICke0QP50fritsJs/OYqrM88fQSe79yK0exAf
VdZx4GEcHv74o7RoyrQNAeW3dr1p6v5mHfK34rgfb51HJY0DpLd17azrPs3+8RCh0ttsCohawGa6
mF43xNxbyKFcekkjFp9FZ/6xaaCV37boWsTN+xD1F8ESs0NA8I+U23jWk4rrEPjGQYTtNRpl87uQ
ueXluAwS7nlJzxDDnKe12jL9G2Z3wyWde7Gfc18Dq1xqtJ7Rbm4RvLMOdL9QnZESZU8ftz45Dqm5
ZhTBDtvWP2e5RRRo555Nyl95wz+pGq9ZP64la8RPyltXNo2oF1IciTRnlDdeEjCq5x4V+JrP6Bfw
HIkLj8H6wWogqwIdZOWKeG82oHMrXOcPCTY7aiHz+IP1a1DpxGS/OxePX30SVvHYVnAPqORcUEzw
Y23ctuM2/aX1CDcINMbJEh8B5++6qS+OPerPQaW41Mvdv2fKzSVZmvfZOXJe8+05UuInSyDFDnTe
HrLZ/p5NWLIp/ZenLXQKWIu1gNveRBsF+zRFGz1YPEWsiMtkMihsQq8PQdZmpWvVE8E7yViAoKox
xr7u7xk7q5rM+3RJsqOI7HnV5CntMvV7XOes7COpTnmyoJuFXyV+OZBoKRRzR7Gk8Rt8UVgZpn2+
z+Lx0g8jDheFGYqzIbiwOPoDivMUI+XjAs2BvCXg5OuCthOMBKf8skT9a9FirEnZUJSG2m+o3Ytj
PufZsS06SAvHQqGShHhboYeLiX5Pw47Wc2IRhkPnCv8951i4X1NixK4nc38EumFaYI7aXXyTYbRC
j98htypxMGpcMT3HvczLPNBolnXyDqJbvdMhHNB+ReQ0Dmr4SBTtHghNXdUPMy1Heo+1njZnq8RD
15jMPOSlUJhQVQj3505H/EnYpildKEy1cLQcY9rNDwZl/l+xaQQ+joEss0BsDzrN3h3t7kpCpX+Y
Cfu3lmRR7bzo/vU6zs5zglwpuiZttUVMQ++sOdRzWIHFmgLDmxO3e5N17adTEpG0sZ5+w0MFpk8i
/SejKQAJhOVPb6jbE2mBqeSATbjOSTnzwByHRN/ztFB17nbL5yDfzJ6puK299v6n5ZYcHMnWHYLn
FlYyRewLPs0Mw5nCAskUfBfA4Qta/cmRMuhm+ppMEn7JWcKfF2nilzGmoq96surjOK8YpUBk4ctA
wQgp6/QUz84+YRrPH0wXQJFXjPSyQnmyU1urdm2OmMFNYmXerQMaEGN8Rbht6s73217RTJxyQYK3
GSaiV6YiVmlC26uMRLXpEN5MTA5nyZqc45/U86eb8RnGFT5NSWCC0xakr0K5g5hwWpp5nPd5g0gq
tPN4Wrs1WS5TFz1GPUXBnpc1qUcqJX7CbcTY7Pzyk1BnD2hhurILA36kfShfJu6hKNRX6M7cLVA2
r2H6hpPZ0PWwmDH861gP8WMoUf6zNNHQzHYMlmBmHdTrqtYf2xK/K7RrXtUQq6rZsEhYFQ37CkmE
8ATCgCFEmK3vM707WE40bFbMBowQ6pZqZQu9bUhuqxDk9RWJnKHdptidwoBzLQgFjYS8sh5rZzL6
YpMajk02znihLH63RHwl2o5wHAl+WLoZGM8qd0G/ybFp68Xv0SKmlG1fZOkfCsZCAEezrtwcDWWT
bWfSxb4KBhqjFZ3DBDNV488IPKHHmcrgI29JXJTJGuaq7MHbndyimqJccuzPMNkI+FeETbVuQC7G
OciPmZnURwwN/rEDaY9fLPSXHof7wkYuHtsmWV+E5PFHroLH3tkE5oeW4WF2dyuffAgASTadqElq
2VBaFj0sgZ9xCv12S2mbYqbr+LMxTp8DH0O22pB4j9051MS0kAkuxPgPKA2rfLj6MzZgoiObYDcg
yXLJZEwOASIFHzdNbznaUNfl+zhuoSJaV/ZmO/OfQZtWsQl9wk4urS/7gqeH3keynraGlAAVF/Rq
Azn1IQbf/6PTZTbEbhcR+MOuA0MCehFikFwHIKFGHNruznOKMV8e4qLYsz5jOyCDOxnjvzmg6Ldb
BV/9AlEBmtj1VYWseRhWFu0ngihNH6llbzGHfGVyqNUY+2Pf8f6ilw1tVJI+ISbi1nKqoFIaMC9Z
AfjELvkpSxUaT3hOXlnm4kuUMJTPdQjO47itV7gCbI9mQyOJITQ6RHbUlYwagJ9Jf5yIH7dyMXSf
MooPrOffsHf9yzYgc1ygw+2CUgfuK1SQ9Nkiw21aES3leAhcYmBDdpDz5HaqVTCBSvj3GqW7iL2R
UFTMnxssgs9QoWKnXfrwGW7fp9UNfm/aNS87VxQHJAIYdHruuRAjYOnx0WXdNfD2cSnQCW8BPP/c
iJYIUEvhsDklMzvVmZ5+4UhjduTps54JEtqL4BOD2blY0ITTtMJzMx9g9Wn+A4ZRDQWBMz1t0Le6
5i/L8CFyle07nhSl931ULnjCP8KgOI9z8hKkNi67pP2Pc3R+wNwh3OYWOQhB56rMwxnExetP2Ek4
OiztS8eaue4VWz6yPmpvY+QCtZMKcqdZY8875F8WcMpikxeSd2WsoTGXl4DghyxU8R/cp/bARnak
9fdATqR5gq+80CzuMdbb+ZaN4OXTgOpz3MOXGOaoOe9NWciJYLNse918ONZbs30m0DFXmCz+C3vY
p6mAHYSl6kFtUcnJkh8WwNFHITt3WW1HaqzOnu9bLddt0MsxnjjelKnpLm1Bv2i2sL8RUM6F+fcQ
2PZbkylxr6BxeFk07DdzG8J+HzjB0N699zcR7h1CFw36326XzAKWKazA/90LwW0Vk7TbHoYpaJHo
G0v7B2MwEj9iOorHQGBvuOy3MB6u4xaY/TBDllwq2kKdPrdT6OrNzlz/QDvTDog4lYaXk5niaLfF
TZ7hH/f0DkjPzboTs/AHFqcEU8HCsFHtnbJ/EQSS3IxsSHtm2AecapaL/Cuc48GWeCLNn7Xoi7xy
US9+Rtmt52hoQLeSkMNbe4ow08NH+deWbnqX+PUb6SW8xFn5CKiZwhJDBqRfJH5JjYf6dOIPeDKA
tcH78SHAaPKKFe9ml6xxcGhJG+CujgWWRQf9unQtv3gsh4wlKVJeE363Z2bztINmAuxN18pwP5mN
PhUhxrw8aPglsKM82ExmpyIOq5TLvMEuaPI8eXJJafJteaqAqPizDwpsrcX0sNG/Y4KrtIaIgQi2
f5OQ+mMCpPxIB6STEoJmPJ46urcjUhezrXOHYotA+3go+HyP96zgNsduesMhI1y+lyJ9HsNZnrzV
pm62pXlBHGGVguEqU4JniHS+fWdMohmxI90zsGQROjC8ros8+HSoW9qd+zZR57nFpBc2YTk5OVdF
GG91yJQ8rBF4DqWBcMuR5VUq3UvoMmBu/Dlcg+LPPA/r72Ej8iY86l8pPUjozUtTZx2uXLTALLWc
OzY962l70qnEsxHfmxWsAW+IEK4Ts+AWL0Yt6OWiQyw8wsQb+Y755h2HNIJzhSpNHHzxiNU0b96g
3jr1XfGMPeP4P4BeSIEgcBOqAocbxLtW1RPROBYs7d/ybaXI2w3+NssGyGjOAXcvMcLMQTDXigXI
66X2Jtf0X+JRjR0MgB57UDxJJjJgoAEAaOYDNAUbTvSUp/4bqHtXh2u34Wy3U2XQjZRDRGBDP3FQ
Nm2YHqfeVCYb1h1PfLabhHnpyXhiAwNXVGBoxnMflwImUbVdeVJrTyHpXzw0jM7k2dOoF6wyIyN3
n81N8wUUvN3la9/uk5VmnwUxyE9oAvbf1CrkCw+afAb9xlBPUM63MqSie2ndpD5Bu3WVR0OLEbm7
Dqv4z9t+B8LuD9YO0zrOO/EVKPkNaH46WNP9xWbdE8p6GUlSepedVCTAnrSdcUdmMEeP3hUHjP5v
EORMQLvR+hiR/0X5U7WwbKdDf7cq6a4yTrcL0Pe17oOhf02yNrrev+BI4Z6S9nFSjk69wD1c4LT5
pFwIYMlFsahsiDJwM8RGec78o5a2O9hhGCo6Z6L2cBoeMgS5Gt3+mRP6nq3deeG+VKQ9NnEKOJu3
QPdUDs8W3f/KwQ7VLX5stMzS7eOCgZt15Alb8jrChUj0Y7TqGaO2OKZ6QGp1Em+l7/Ple1gC+hrG
Y/BrkdgpbEZHqwgDwkunERsOU+7kDp0j3zri/AFUI39xm+x32FbNn2GdNT0Mo6GVmYujM6bYd2sT
7pQICNAeb9XbgEax0o4V1aoLcsrHQr6OuRz2OHcILIjltu7yKNn2mmpb4d2Dy9yStZcmc2OFxvYP
qmV0gFAa9b0HmVnmFvBHYdhhdOI1hmnCJdbpnmQ9NnT57MrFcvSzavjVILF2l0a2GjL3LwrHEwIX
Ueu1sO89h/9hMMRVbtC/pGMVWYQ4sL5Eis/vCVE6db8iz1c24S1qAvOnS6e0nCjWn5pJqaqjmAVH
G5gTDmN3yzORXtiGgm+DHktOzQvDH35uBqSTt3cOaxhUVAXgjjFedsmlUD1HkZY7gDQfo8PytAoo
6lc8Xs1KkrPL3HK0Blt569i9YSzECt8CD8ORiNKm8JALB1PnAvRAU8DXhmKaKqcNbBWHKUnSIwIk
jhmwXT3VGJE6jhLDMCOR9U82RWIsu25k2O6C65clXXDogfm2GflLpkbjP00aMJtyREitK65R1zsP
HD3CDkni1mviwONm2/JrnKZ/4zK2pekwow8KI4ExnzlCtFH2gcRGKh6euF93a4/4b7bU48DgwhPy
SgMy3hkXvTmuYVMuL85lhUATv/jnBtGBNxR9U/uoj6FvtBU0bw9uCEUpQrynrIcf86ibU5RPrKIZ
Tlk7go/oCVBuhNOexllhNpueizlrz2IwD2J2t8Zl4iqQughWVLdYI3BAPZZF35Ojk/cZZMmxWYh8
ZK4jFe0loFvS9kBFuzg/jysw5QLj0Sq2Lw3KosENPeEXesyXJMRaYQdkN4DGNdJFWdypvwQkzXEZ
WHIIuZz+bnLEOL0240tbeIuedU435C+sQEyRZVKnnaH3sGy5wo+ZfqcABC/hMAOwHrP90CEYD0cG
wHa84wLdR2765DU3XIK9Xu0xGbF4tzRdd8n5JG9OhFDcQoy489h0BQTehWXggP2OoW+OVodPriv6
y7ShXvF0VVisUx4fcQjyinbJ+JOGbXIsZPa13J+6liHjI6MTCIsMfKPuIn1KDJLaaRg1F0b7c+ix
s9hxAJRt/jXY0eOv4qiscq7Hlk21E3hl243E18UrvP/Qo/L+7xBR/CIbxKwOxk/qhWYTFkQvANh2
PNreYocrLkD3htiwYfYzxAcSHkF3Ul3TXEU7G35iMwRgtnslKVAUAc1rTAbMZ0B/x8wDeZf7JQK6
6qLDCDl5Noe3cc2x3jXPZhcVyweu63kJxlefw/Nxs9GpHTIAanMdbHOl566WuEedw9JmNB7Wu3QZ
KrUaqGLdjS1iv3UMJAF1bLB4pf0EQa6OTrbodoKEP1SGuwg3ReYgB5sA5xPS9ThMYRICwNTjL+ej
O/hFYKyE5C2PTxgHAC/ASRlhLOCfNbB9EIRMHUI0midvkvAx0hMsRyZtxLuha1tOZBS1UgZpImH7
NGNYPrStWm98xF7dYqejTMEOAVbCbxgE734hB27W7qkhyFUJpxzPFYRnj9HkTIVk9biE9maronEK
jhkDFtUCVryGS/RNqYAwBG61J9yNpH0QjXZPMcQMu1FIdhrdhM7foJoFw/CzZik54Gl89B1i0QlI
UdTt5H3MQZxYwdUnqgVEAp3xO0wyxYH37ZcZwAlax1WtAuuhtgv+5V2yPQpqo51YhwnDo9iQeDUh
Pm2m2YfXEy6wAq8HLN1twSEztuwlxQgef8UYUaDpPxRRX0aYL7ocAES82GpyFLz6FiFKR651asIj
g4EUfDvxc+TiL+YWCPHNgcZbcWzEcA4tdXUOj/GqERNylQcmI0CVMKqPgYt9Flt4ikUEZhpSZjNh
gsptUakZo2PfQvR1fxflv80Ve57AOmbOOJ5a4Xc+iK906YBBoSEaBv4KFUp6QMIW1n6JmK8Qr+7T
AMi+iV5oSMLnAVMdppv8pVX5J0kgkVUrUFk2ocMIQdfIFC1rL4onfAnyaDEofMXhgEF7ZH1+mJIO
ihuk+ES3BXjPnYUBKT9VFIov+1+MsQ4Uol7z4zwHcE3c4JzWSmSppRzI/1oIcyeA38GEX4YGJH4U
oqzJeJtqrvLmoSDqtViYhtNa6naQhGNWmhRmMyYIuhgO+EJhAxsyH8lg85Y9ZcghpsK9eCJ+IZ74
sA7NIe+zJ5HQl0jouPQA/XaIARFVExavTeRAV41zVoey0GDYuL90iYPOKcD3KteUB/8hGxsesSGh
/UdouK6DkMdYkIlz+d6FqGWHmfNG7kFEI7pe50C9kdJ5C0D0AaSmz2Zodmwb9tpOAGRCVL0C+8v1
IlNvarSghSx5GgCEps7wpIQZCj/kM25k5SPns7eiRzKT4QM/9XMTvK9ilbLCnJ8WFf5xXOfUsPwl
VS1uepDZfTp689zmujmjk4T0rIjvGFaAd2kOw+YfpwxyPZaXW+8rAyO3E4ZSuFi6RNf0DmyG0BjA
lRcNEUnmWzpQtRuC8JGaHo+oxVXtSFCZgr22Nrs/sbA6GJKoOVHe9FcOtWNNRbEBR5If0MbxSmXj
B+RjGAniyZ9Mr5vnTaE052AdJMVeuhn/BYOr/II1+YTkWx0PDiC/j2MEIs+2zjNJdtFgg4MO07fN
8KcAz9A6Ls8SB27HWX+2ytyCNXqkrXm/45/7gYbmBGOyAt50gdrDxxzbCdMIjsuI4n1b1x6ReuTW
txEehQwQwwQmDwR6/wKZGehMX6+A20ujmn3S+Me8bXY+u1PDs48rE8YvIdlqwKIUWhv11naQKwSp
eUUMkAdLTIuaEvi6RbEDxIWRvUcNB2Cm3UBudhj5AV5ZEykbHJaKm+1Hk1VWlm4FNqKmZhdzIGty
xD45Rb/aOez2NwM0iAvdzAv6yexCp2BC9enIQ6hxu1X0/ys1N3ubuGhvOtnAxWZ97TZMb2MApDlf
15qywO0mLCfDkQBIvYVS/dXNSYErhQRWFU7BjsbCVspjC3IT6xl9ibtYa8ihb834gF+EliJW+quZ
eLSjHkGPnUDHB9frT5vFy1EmWDgnbDBV0CyQCfreH8DW5TcxuH8zyISys81SwztbPJF5iMoU73MN
/r0eCvZHdxN6Oo79cMi2jmQulr2e751rgq4MAA17KILlG8TrcISmE+UToSLV/6g7s924kW1NPxEN
MhhBMm76IudMZaZmyfINYXngPM98+v7SVV3b0vGxUQ00GgfYKOwL22SSjIi1/mkZdq9XeW4Gu2F2
wObnIbjpwGNXMeb0VdLBt/iFNM+I6eqlI8rxgYg/68C1HiObaVFzOBnXyeQVHKd55d/MhqzXKmZ/
qEVtbhy3Tx6o9PGQAB0vCGvTN3UY1bdVQZLjVFIK0X3I16A2hytG984nXY4Bs026NFprz2cOtlNS
GhFAso2troP6z+JbO1XiytRiOJWoNO3FiL7FgTt325XnVLh8g2m6zZqk/TpkqqR/jn3vQfXihjJy
9lZ52zNgeoxaSFIzgBv5OIX12K4ThG3pKsU+uzIghaEr4EBXBne/6muMupNd59+LUoTVp9L3JmOZ
Igr+LvpKsakh5VqEekLDVyqJkjcMR+uqsZuC+qhsToiXcT6100X1kfKRemRY2sFNIor5thQ5sAzT
ySjGijHQ4TKowrJZ5NpBTWuLiEImmjOTnIjYQbtaV+vSLt0N67ledXr+Uqqp3ao57Bd15qLZkIye
vZNh3OyUQ4QuQ2JEnm5Cl34l6mZ92zlWs0L4al7JGn5sLaO8t/eJHCxNN4kexADfW+lkvPIJcCwL
nV6HA+XQ1CfHQery1upFt4nT7nNRyWtp0OHEEpY480R1yJLM2I0+NHVWCGq9ANgslPzLDLB9aYvZ
OlktibMGs519z7qx43Ha9QX5Hrl7nXtA727/MaSm9XW3tvW4adr+yuTtRHH1udDBc1xDYWNDWIEE
HH1H78cuXRO0wgE2AWTEo9MurN5INh2nY7NAdRUcqqDrSb5SEU3OZFzNTVCt4jaUW6ogb+2kg30V
xIprouC9cEb9J9FMGzKR/HkxD4yaCUcq7YASSMMBHvoxUHdVCAG6KELf+ty4cYeuofT7pzk23NOQ
+/FnwtLoj6ZWO6va9tN1bZskqFHcMu8sqv2jlZbtRwqwW9urOiDgMfB2RtD024TOZRFnBRllNA3f
nCxK1gDcd4UtR1rg6ToU5rdCCZhoY2/G/dGMiw0f6bkqiQYaGMZVy6NR1Pd+rl5Jn+GIziV9Y42z
YoNByNiMsVE+OgJueIGG+5zEEfN1q6RGqptho8jUuuxHDm1E9o5Ydd6Yep/T2oUYsFu7XtZzbn+u
jTp7GVsquzCImPRUi17S5KV7e8jVWoh8vCly67obGCxAEEuojgx9QfVFcx+8hPPlK00L5ykZ1LxI
xjzdg5gU1KA29TBnoju011loiscsSSnswwixT9WFV26oJeSC5W9spua9ALPeMTanOrgpy4MGwfia
dcpA+RwV+jEr+UwSBsQeROnFu1Hleuln9vwxjASwB5zxNxQUxUlmU/wQIZeFljCMfS4qnkdpfe6V
+FJqql8vyuNr4ecvXdrJE+3K9ExmuL9DQl3fToh/tg0qlleHHmHflVV1bZqlvEFdL66EE8fHhod7
za4Md1GnKQg2bzKp82Hvxkny2tYaRTDKDD1azMjrQPnsqe6OGF/Dc2ZM2TrI6tXkBPG6ri29K1pt
Psej+xqHfXvVD+DNToqqe+SBn2M16ZUa5W12sWvtkiq1PwV5M67cqAjvWa/MGMxyOkuH+U3aOZJF
8T1Xwx53V3s1mb2PqgS31y7tyrpfM+T125CjAIvSKQdkmjaF39Ur1U1fDbdv101UFre6K5H0Jy2h
L7OV3rr9BLZoMovOL1INYl1Nzn1c8A8PiA6WqYl3RrjJM1JN9amVSTKtyiZeNaRTfHXZ4MgcQYBM
K83yAuQHpGpmq9xGrhDncqBwtez4tQgMiIRBegcnbL4Rk+a3OwCobFMYnXtPBybWlhP0jIzh6URR
+SnuoRgHI2LZELy6KrPpsTDsGbFjpJZaqb0wMCyBB8krm84HaQFrf4rnFzdEkAl5TASzJ/J7Enk4
CprUmXbN4HwKO62P2YXm8MY8f8xS0vXnANPA3PNS8wTpiesG7N9R/61wbHKpRfYEdAoIPOem2IDs
IcXqJpQjtt8S12MbBCU3Jqr7LEzdXVso4JfRbvI1arFsZ/e9glC3YKfc2X2h94Axbp29ZXdXbSXQ
WZW+7HaOqfwrK6nk1m2NZB/RyIJ+WP5+ynCmdhZzA4nkvsI/751F0XrgE2W2TAZ32+SeuyxNYB0C
ypOFE4fejT8TyCha19iyImYoqNl/ECklR+7p9uCFyCopF9LdPHuMHsKSvzUpuD6jAUQJKcB6XVB1
6j5rOlbopdaqDjkFA+u5951gaxNMggIXlJF92ww+gZlQGDm1eZ9B3jN0JdDLhpm9d2mjDwzuKUhO
Hk+FG36J5rJbQkbGR8hQvbSSwV7HqCVI7srpd2y3dnZe1BPjhCxi2Y/JF5UOT2VEH9wFCTK5qts3
So+71pDdepyVtSma6cGxvOlpDJkIUdsA0q5+7CKRM/jYJKN95tiiNlhG5kU8XJFil+fnPJX3pPk0
6JmafMUJyKx0TEBg6+rRoYjY5vllMntV3AmO6duhSZptZkh/bYVmvLMNpzAXHlKoVYL75VHk5S1q
A7WMQRBRzV4YWEJ5FmY86UVgJ2cohPVQpfKh+vFx5Lm6I0O6WETNNK+LkEpNCBAoHYM0LlrPM5bz
1Awrs2Z0EtMbVVQ7K93Z7sKyzHaPhjPaUWuz7Tiz94QTS3KWVcB5hVHtqiHyltpJcrSGET4SJpvs
VB2rI/a2fO0F2AtQ3LZMJ3BrO/+CfsbdRYl8CbKGlqlITqYRmeeuM6xlWEmf5yKmbcbZs9EmFotC
UdEgC6Etbzv2GyS4o10lq2DGVtX19LhOYy7C2CpvBlHZ142H0t4OJqh7ox27J2Tjw67uy/FI6VXD
qBlf5j68YEOWveSjvi6bilpnijNwpUutFWTjVs/2cHSaePorRu5vG90bk9g/1rxfefju2/rbt/b0
ufyti+8UfanBTr637//U5Xo///t/X///q40PP+5vbXxgLNkbGx9/4S8bn/NBmrbnaEd4TL4SGIf/
NvF9UJK8ZgYli0vQNbNM/2Pisz5g02f+BQklDOZ1XPy5f5v4pP5A+DZDQW0OWLLrtPw3Jr63Nlqm
CuMQ1IroGnT2ju3+GMz0UxyCKeMxrVCvI7OezLU/sHaL7rnjDPD7ut2Iudn+9Fz+/kDeuAYvPub/
+Jz/viIbiJCeKU35PjQyKoKCmZwSvqISj9JKPkfwybERPzR+d0+W761XUkr6g/2sO/XFtOu7OCpf
J1pfUHR7UyMWDJU6Jm2+dKqGkLwpXQNHs3wa7w+hiLyedzd7SY4lDcO+eNp5ieqd97WbAt8xfdiw
OhjmpZ2l4wK2JmEKpL5QjGj4NgjG4l3rteKhlsl8m0TJtg7rYRvP8+NU5Iz7DnKwcNuPwMjqhjJX
GwtHiOac2uELw+tLWFh/WiKgsT95nb6tpb2y8bQtUB+Iw+xdB5HXorew2a5pgOsWhKTvgv4xzwd7
pZgQADXE/mVqQG0/mF5H0Z5HSLmFkc2IGA2rXtkWwwUEvEHQGOOdqEtJPJ0NxIvJicIVf9BQAk8i
tKC4xUCXATtDBqXQwU1owSg5jQcgH1u3Fd4dXJABu5fIo43OS3tHf4VmcHYJdkD1rI32zBhZb+Nn
bKxkqU72Nx+O/1tTyBi9MbPrWoFxRXXG2vSMaum50X3jISkOs/w5bKXek0L/cZblvWrQewXo4Zox
TQ6JjKjNkUtsSYefjwgC9T4e/CdrDHoMR3pEbMcDMjVMF2EIxraro3JjFhXATG8cdF89BkwZu5v7
cgDqB0O3jN44JUMqXjXqv60/2Vve3w+msLsOTBCXtM/VKcrkHt7yK6VXdsOpHx1VbmJppTsOt1HE
uZOgkt7GJTmkE7rGVVuZaq80ggokDL688qYU4COdw3tQVLEu/Ab2N4zXbQwkEAmf8JjeW7AC5WOU
ZNsY5TT+V/EZLoTh5YU1E/JNHuAs8myN4uhGzVG97to5X+UNqFqE9OWsjBKJfFJU66LEv9on0IYh
NewpnfoRtMz/jsIdz/qo0AgwZLvvUyi+yAnbXelgXJrB1FdZYI1kYvCFxh7CiIoTbRlYCK/rPgw2
ynO/5C5yOuEZT0OY2td2EyXHGfcKCLhBipsVfHbnIv1YcWbdJ9jcloBZcAoButhVaQfyVHe2sRau
htVRcTgsEaIje/DLszb98lOFQXMXW+gWcw+2r8ncZG9EuOOMifxweZFd1KVzzWloPzAXNebhqGyf
1TkVW1XEZ99vy02SavXqRvA5RjUp1EMjfpExvClU2lJD5mw3mdY79r7gsTLHu8KcYxZokG7qlrK/
8HdROKAScdAr1lbLkNu6TNdBEO7qOhvXXjX4d6lE06S6EmA8l8XZMPX8Mgl3eOlmX5JbyZCEgRoP
32cf+lsRQbu5+rbJm+6qJpZskalpOEk9SdwMobdKhQth3MFXL2yje01Hde1Ydb4s4bLMltPcF9Mp
GtxHOdlfpd3IoyYBadsUHoBQYs4NSoG2ve0z34ZoKjd2TXCx6aBPHAa3quB2BHVUJLEfdWP1tR8v
MVS1dF58v3nKsD3jVMpBtKOSqaiqRHERDH7xhGf48yyy8mwlnkQl6jzHWD0fsas0t43d+ecC4eOJ
LShaFpCnMPxevm4sUiqJgS+WNca2G28evU+TkcfbiG/1Fm6zPJJPn96IGMTZLULwNQfGUUTY3Poo
h5nyy8+IqPB6xkX73Q8r+pfJDa6VLE2QHZeQdNEWHxnk+mnKLm1C196hkbK2YaPkVaaQOneGeU2A
InP15POoTEzaHcNUBr8MTklahTskftifBW30XWOb40GlwtoraP9Vygb5DVGJe2WxgHel5aN2dEur
doEeM41pBNZ9j9mAL7HvoisEBz4BPlad7my3ZF03WS+jRVPZO9NGmoJ7iFal8hOMTQXS6+uyUhBu
9ogKu6jK7sVtayvCq9hhZq/CsCPq0m/NBwx8I08WvE2WXbZj2pcNxua78dENrG3r+pdqNP0q2kms
ouoitC8HqBAtkV1o13dhSoMCiCDyV73G7E3CrkVUKOjFIVC1tcyB1Vd+EaiTh/Ts1q/T5Fqm6bQL
RmnsUWqYEG6d+DJHUQUZBZ390LidhQ8i7K1Vgar67FdjeGjnJr8N6DHXfNZ7y9NMx0kalIKmQuls
mAifu3AUm8Cx+2KdKUSImSZktg2VvilqH7CyIfm3ixkiXWL3ykKATFsX3qYPRXxKSu1/rwrZo5zD
v7ixcngsVs3GRKFJ7Fc8DAv6piRYFGjMSEaeU33s/PD7YDSEydaNBmXX8nPbu8WV6ORQLipj7q4Q
iyTlucSHth3SOFu5hZWlqznrs+syBo41Jopu3x7m3Sj7e1Hl/iGc3O4qIOlpXUaXYFzdfQuzID03
I4Ivxx2sTZOixXcbwCrYx5tGSL1pVPZc1yhzRyjAidOgCHdTlJvLIE3LVT568Sk1zWA15b3DNjEN
DGcAMrgtDAEcOxqgbonntSsb+pF3aIwvCu84Ef7zsiNsAbX1ddjM0TkZhnbfJ/7R4wQ6URnEixIH
cI7QikOyQ/29Sut0uC9RsWwgZgcCZnqsNr5O7tpM4jSthX80Wm0/29QdeJvy/Fph9t5NndplfVJD
trTDFK5bA8F4MbjeEWDFAjO10D+547DwODGujCasd5bEwIeK+HvUQB1HyimuKivVT1HDR8qWbYzY
PRuMCPUBT2uPGtokCmnpBSa9NGkj2AxoT5e+HaZLEjTlZp7DeDU3zkXgAToinO8ixZ7C2NNZb9Js
vJlUk1cwEFh3WjM41aFVLiDiNdqavt+gQWNIdwJhEgNNcyQ56jzU2CLSDuh7jkZ/V82MM2nk4F+F
o18fA9C/Z4joeUOGRbVMOP6u6n5ET1LpbiTWoY4POUblVwnucjUkTvPNGH36R1KwirXIiuE0ML1x
a8NP3EkgznboQliG4H5orHwPfYK/jHDsrbbzfln4GErVoMyVnYh257H9rLugrVaIXeKrwjJstBye
s/RaWx7xgTSHHBQW0aB7E/lQVOlYLGPpJd+UrPyNQk65c8N8R4pWtKHvjCAosRvn9cQCtKZi1dnD
BOFb5bs+jqyzNabPSY8DPpT+3ZzX7gOkQcNMujQ/yF58zYuhODSyXTgqs5/Kvm9vg37epSGXLcz6
ax20q2KuMfL0Q4IyHPTBD+Nb1+iJBCn77rbzOuh7e/a8Mydp/NR3HJ7EBxTsjhWJNVjxY3MIjjnC
jm8++lMkcrV4iqJAP3ut71MpAG5A2XiMPcatfROKfLgZ7CmJFuhbwxUhI+SNFgNxDuhOSVbUMb6Q
KP7o1j7FoxjSFRgzY7nstD5bhIKsUbfF7N3FjW9lD7IxgDstJN1jFTNDqVMHYUzRhaA8VWmTotKq
sVAY6dG2p49xEzJBytEpZmxQpKJ2CuZkYTsq3Xt2umiJT1mvlctJxkTl72XdzSu6vK9J53zO/BYC
sryd6cVOaeJ9gfX6PA1O+FDoEP9RIE4wrw8lRfYhi8KPqRxbzOm5uYo0QdjmcMkIM1KqSYTyrwN4
6iaB399jK4TdtspymcKt7MACSYaepgxaG5GZW43lNQDQfV0g9ieWh4yKhpw2E41pjiiZN3nJZatP
JfqGu1KIcDllnKCyI/xXFv5XJv+gjmhGICTKzcmruewE36nMICYxg1cftxOOD9s3FmHelA+OTBD8
Or6xVQ4ZSRZOK6TIewQY2SlVKVPVSpiJuSPu2kZ+QTHqiRvm9AH7y1BuBmRSSyzuu8Byh02Mln+T
BhljE8fyq40Xc+FPbUPbRHI68D8sO+7/wbEPfdqaZ4ZXETIL/bt2A/eTWxrNbqyj8Vpm0SEe0nYT
xB4kfQnUDxVdh8cpVascKT23AuSElPNiXbFu8Riiv3PkypWGPJbMU7gJGXK7sFqB9CVO20Mzuh1j
2pO0eG4bFF55RAz5OHpfdVsA7uavJl6blV3R4KDqzsbFIMz+NWAu/EKhO7gXbYAwJ/UEH+qo6l1e
1l63n7pCLsl8JGwpbcleaKWNK1UF3a6r9A7adzflJYSTayIkY2T2AGVf0mIy5/R7kJhqzXAStuOo
cMgxbxVnYm9Mq7oxX6rm+4B1bN9nHlLUMhpfhqHX12Mo9BeE9vOqrQlGLKiQFrpJTcCxYNyMGOK3
kZJ3TYYQRZb2bZ3oVxJY7glSDA6yYDVE80X2Nrn3URi3O2JJrY9j7kTbipZ8zJzHVnuXrJboU5ZW
E8oGdjpU/tCFsQ8Wpd1ujTnUQ0euL/PuKPWLo86svTeVWAaEC1gviq9NN2f3SSCSRZMrk1yc5Dpl
8a04WYjvq1WyH7LOR2jCnVWdPnBPL870lMKFYnAurmnWxV19MTM5KVKWbJzQprsMTotdQt8F5I+N
i2rb+QmK7nayFjK+tJojYHerrWBRz/RL3F+/wdTCY/JYsGVJUAqaReaKp/yAdR3EhxL0c8MHtHZC
ZhbokRLYHI+DSONNQx++dP07PSXJhSPjyNJkQpLZhGQq3cmg5aX7znxETVZu0Kq3iHGD49wb8t4u
QuOJmrs79rZD4kCe+V/ckX7d8dLuYJsw0WXSPNdJdyCtDO1kgRnN1fipCvrzFShheYidGMWStEvz
sYn6cuunpnGawTfQJYLdujUkdkov+222p/LLjMNwU8doKX5AQP8KJHwoMv73Hvf7Gfb7X/8tOvjm
T/0PSgKzie/6DYQYdu3nN8lhlz//F4KoxQcLrE9qUxIDaykHOPAvDNHzPrjKM4VjCRvAkMivfzBE
4X24DJ4DJjQvqZ+0eP9giML54GgCu7TneJZDxL/4NxgiaNgbmMwQlmRML7D4u0zEwM99DiglYNmN
4VBQG68iWyeI4owq24VeVB+w/bhfsWuV3tJD8kTUj3IcFJGIitrHKPWSJ8NUz6FUcUC6RtnCv7dj
k2zcJoRKiZUb3rY5uVkYC1089gsHwZmXeMimQzPVL6NFF4j71rnzDM1IpgWIqzYJFO2Q5Mqi9O7n
oVED+lLDDY4ZsP2hgby+C0qXEtFMcURyCHQOs37M1ltgu5PuSlljeUAtETxVnvCnnZ0rBKCdE/oY
+EVVbyhwpzunVhMqFFAwsTTsKq0XRu3qcm3MU0wMsTO1aoVNMamXkfTyhySz4ltVJvONpKA62EjA
cf2k9dKUFRm0M/6ukErsE1DmdAA41kfiGaKdM3bo6cqBiB6wnmJpRU7xikc930xl1RNtPg8YAcLi
1ITZyNgNBKCtJballvI2cFV4qtzMBqpsBTWmbc8dnM0odogZFl2eEBBvqCeAAPA7b/SXCUftblJ4
ehYpvouXNDKKXRIE8kiyAWPPqqy5bV1UP9VARBehUUvZmfMWmQa4oac7dPvqlDv2+MXvBcJ8MU1n
mTQ97HQ7odMx5EPpufn1rCqCu6hm+q3tGHqVeX313KamOuAGxhhiDa27JwKDoJ2ydPN9Bl/MftKT
v5wH4tH0lLtxMdIvnALMFU0N8StOkjZraahoXE1m3NyVcykWPZYcivZGQ7kaYwh1Z1yUL0Yq+X7M
6qrivMqMIFgaVWkSnE+rVUBOX4WBKZ9d27FXvTSfjcDsrziW5ImYnOAZLxJDveZWl6iCKxtICld8
0JYuBV8d7iQPAGMC4UFhBmJSRM4CzQP4idN1xHgVZICCVLo9Zv2etm2pLt5fjDODHSz8ikALrCz8
mEWHrPZrG+bI2mgmyr2Bl3I9MV2UjBIZzwBUcjqhiTWu7A7fEOVUB74M6naZn1MNptgRJ4ejNIiz
7oZwGf8uwofGuaIs8ObAx/i9nMOK8c/TGJD+EqZ+sUfQ5wJFqhgzZplOw1VOwtspcIf5yVUGZGmR
ZjjmuiCwjikZHg9E4hjzNsq9Ye20Je25ck1p3dVaVS72IyIl242B8/0yEb0XBn+zCg4OnqPk0usX
h6Ecx00eoDcEpZbGrQhcIv+EgEK1fyy7oTJPk6Ha50DHuOVFgwU8mQrclcpCU+x6TgtzTPLJrpwT
MF1yIk4GgrSlaw5MkelNidARKFwuJK9ogXK3Cjcg42Bj+RTC4Leh8Whadn5KyXBqF0Nr3jEmUrAp
VYicw1yCANm5HvaO6tXe9kvrO0o7/xZ296JKKIH+W7shQZXiUjBg0Zo8d+0rA4H25Pv1daU8yofC
t1AHO2Epkq3hduOXznDTvePNvLmmNdIbSqfp0BFDSDR0NDBWZWxAXOhZFGJlYRm3hSPcDTayivKR
McVbc+iKPdgt7A3wCWqAMk5daFQdjwP7cGB9wshSEGGgmZs6TcN8gKYigbmNRlZqzOTLGz6u6Sgq
t4IlLWaGqiVOTYNt1rFGbomGBRlJH+6aPgqv7MIWNy2hVRc3rbh05gVaL7/rxRFZlGktW4/5TXnp
ecNWg9zufWPwJYMokvSsfMs9mn2FVxADm7NvQD4Bm1Wx1mOogoWouuy2DxryuLXZGnuA+Vqjp/Oi
K09FzRHbf/1cEeMwsR57JlhG/nRXNOLRjSAPsJKMLyXCt1ePyCrAUmWIHWk2w7f/J4XL/6CSxNIc
5f99TbLtCGv4bECbN5+7n8nNH3/vr9rEsOwPDhsh4jVT/VVq/J/ixLCcD67lCse0HWB+F+3uP9WJ
JT44Hh++CU1jWRaRdf9UJ5b5QbO+geXIpLpUNP8ipPQtv0kXRaQ8NZCQF6WWA+lI5fITvzlW/oRU
KobMMRAbO01rG/BduIp8/hKmPyIQzbS2jL9KXCrPX2ejvht4+dd1GUCiBSHjOB5/DKP56bpZ3hcV
aTvXRF9J9FW9ahZhRthUDe0eZd9kKtYNAAspHsnHn97QLwjWX12aeCvBZoCbkqSyd0UZIXVVOlT1
dR/ZeOTJNOvXRG3NGw3WQwNXobM+eXNUbOagM8m+IMLpkm1ci2Dzhzu5ZDz/h+r98RCkqTQ3c5ke
yf28ffgDIn+OqPA6ygPAS2E5IiV/QwJ/D3NAvKqHrKlG351brwNQLQlASGGJN9FpQkYH0v8rERts
CUhfSGH7/c394sOQ1K2UxrZSWtvvEuBzTVrJOOszDihrQInn5ZCGfZ2h7cZRhcLKMourXrR5ufr9
hd9m5v71UGD9EV571Oxo/98+FDV5MiNK6trkG3gtVFe8jgUKSV+M0SG1MiRBgOQ3hq6KJ9NBhv37
q19e/vtXImFfL7/Ydt33IzUzUzaOavQ5DurwKXLG9lUwCm4TgGn8gei/rKz/ciXP81zWwCU3+h11
biP/rWbDP/uhbT56VlPtrKyz/nCRX/0cxThyhYrTox54t7z7QgUFXMU58CWycxmMj2Ngmuu2atvH
3z+4X/2cH+PImUouTFfSTP28kaQ9A+sjO7nuLKd7qBABXLtEW+1/f5Ff/RxPS7Yry6UNct89sy5R
iUDJd51beiJ4ToXZnu5A3nGKT39I9f7V70H14aJpYOoHapK3v6cYBsRwEZxPzWj6HiSnXmZB141/
+N5+eRnXgbBXks/tR4L0T/tgqwc06QmWGp3MDzEG6mMT5fkf1rL1VlPyY00pdg/bZjUjjvEu/elP
VxnKIigRoV4XkSkMWGvicjZ4ABDESbf+mDMJ9X4QM6hTjlCenRffm0fVLix36/jW+KeRH7/40WTS
s7yEyfFDOvXb25lTB1Y69c5Nm9f7JJjNHWrscf37b+Vtz/3Xb9a2pfkcmRngyssz+ek3lxnjxfwK
A7DoUZCACxH/gHwiTV7JbTj8/lq/+EGIl4RULrJJV5rv9iyS2CDM1Xge/ASfTgfhadqB+tNxcflX
3u0YjqP5TCSeNgvl5dtfFOeER5qpOOupF4esYZ5WVpfhio+LyXAS81flC7kWxRQSXegTvakciERa
Ifs4ExSzJ/PAf6iqNr4XcUB3VZvoD2wjju9Up/M/7DyXm3l/swQkAaMAvAA5v3v8shMIBNHjOqI2
rueiL1+dQGHym8hOyQgF2OHfUne/fw2/ODo4N/5zzXd7UBuaI75eeY4F97TEYI28YhyzqxIqbxHa
JRNUmESApclS6YS8zzFuf38Dv/oOXFvQwV3S54El376hrmx0xKZydv12XPdG3ZzGMIz+8LFZl63n
/aP1UEcz24FMHeyEb6/SFBaz6gHyqStse93hSOhWIrQA6MWs+4/kA4QvRtk098wup6KZ7RwzUk0Q
CjnApsEEUjslUo/kCeOPY7d/9QBYdB6bs3MpXN8thNkScakreeY7xqdRF+EdVo70FbuzWM9JHT1V
iP9XVtPYxYJzfAQGV9Y6JICF/6c1dN1ofU8vude/fzHvhhv+2A3Q8SltchCygLx3n0Y/Kz00Gplp
RJC2G0K+kj3U94BdjdwVaozuwQaKFycfC9K9h+iZhpXw5KhqALpTavi1E9SCONg8OeRwSw+/v79f
PrcLQngZPyA54N6+UqfsGjBM82zUKkdgrWuyTb3uD0OOfrEjooC/QKSSqe/e+9MzmKwgSoL+nJVW
n6yqVoaPGX4h2AliijekYGd/OK5/de64Coz1IuM0PSSUb39WOfeDJa3mPJpde2W1AJ9NEstPtTPg
tKrzkXwKKyStcDIH6yQja9wxT7C/92fb+r84cy4DIVg2nukgJX03pSRBK2OHXn1OA4OhxUT1m2JM
/1Az/PL3EnJONWfbih7w3e9tc5L7iBQ9Z7XAcu/F6TKsmxo1fmjfRRNyKZqLpqKQ8AvgxUm3F911
iyW9rs0/PPtfHBZEo9PfKZtTwX5//NVt7daRUZ9JKSyXmbBeyrn7NnjEv2EjceZ527j2nw6oX3zF
LtubzQEIEi9+PJ6fjtwEiIF8zvJsAzEtjJIsVj+WagniTPyKtPYyLwn7nsRxTOdn47JP2t0tzjQQ
2eITCJf3h1X/y/u5bEQXVoBq4/1uBKfd6zY/6zmo93ze8GQTwOi/XbqagGLOnR8VgLwQDD/XGUYe
1ENdVOdsFOFjZEbNA2iz869/yQ+Cgk/Kk8wDV5cj4acnW1g4eis1nLNO1l9s8lUOs0rKP/ySy52+
PVe4CGJeVqzWkg3i7UVyxDeGcoZzaw7inigIgoDmOQ+WDMjKssXvn9o7SuSyIdOUINMG35DoIt13
9cHkmPEgw/rsphGCQ+nJ4DbEfvdkN+M4r4fRu0Q0x/YjiUb4luhcPk+WCHF3iFPQpKpc4S7S/vJC
hpAZ00IYrvFSIp/5w32+VThTzHkcZi4ycPARVAj/Zd9QCtWrLwgCG31iOLBSkYSo++hKKYe4fq9R
UbYktQ/nuzM0Bv9tJ0RiDWLKf/kNXO6EPoEVpv83c+e13jiStOkrwj7w5pROJCURclUl6QRPWXiT
8MDV70vN7rSEFoj962jnbKZ7BKaLjIz4DDUbR55stFiDZBfQHjZja1yThqI8KyP7fnm80z3AR3Ao
k9HWI4ZRsZqk5oNt+xJd91OXlfG67KLu1pT7FTJ30QJ2fGLT9Dax0MN595LBmLwDJl9qylTrajZA
irL6/SiZEQAnXbaOYedou7AKIxhVeOOUXXBfZm1wBwVN+l07wjki6zA+XR72v3Kqt3H/82vegO7v
Dlho+b4JzemE0EJ1yyWS3Qm1a+5kubsVkm5uhT8EX2j5gOAexmPh5y3eEb1Cz8Kn1IuNRzwsLPd5
/O9P4/QXTQ5IP4xhVHrlCd0PVMkJtr/wykruuw7DBS8GElQrurGNY7xUlEL8T6Pa+esqlAubSqMC
3HiSkDSoQzWhUZ2sFBUJWyBmHALVWwg40zfC20cINQ6ZAV7msvkx4HitJIBVsgVoETzktemhOj3c
qmUP158mB2C//mZhnc+zNp1V+rOEa7gcJOmTNCABZzs6tThVlY3+e4/GzA1yWuOjjTkEZXalbrK1
Kuc+6YEdPkQAYxTU7nn5ARHOoSgv/JzzNE5/Dv1qjjRPYeuN4fI+rmtRVsMxrXix+M71iGsHcoot
hPY1NhnPxDd4mzw1Dk6my+veMdNNE9pw5hUzu8vTQnxf+DnnCf/3z+HgG2RJBv/5uCA1wBcoiPUJ
WA3afCqiGC9KWFk2mie6BSuQJs9tLoZKbHtKuiEq5oX5u/CHWhylIgTRPOqwr1CybZqrKBwQxZcS
WcEJKRXx74Xf+tlKEpgJiQRD0pxJ/ODWkPM+T08IGPjjVot1M1jb8mizXh3sIHAatUQRA5qhWDuV
XN81hm/91saOly8rCZXu8g+aJhvnzUw1gyDt4EhGoP44d2XS9D6K3SdFQuJ5XTSw/0wladq/2TKO
5digHCzSDnNyaBJby5BBPo9by3jxEc2jdexoCUkVVjdrD5L0IRM5xNXWbHAuGoNYSVE11pJT6Pki
XXtZB3j08uA/uTYcXeblp0JZOr9JPw7erktfHW3ntrIH58bP9OS+VYLgFfpl93j5S59MM5Qj4DoU
TXktTQO1BcYAVSvpFn3L/qCnqbntYyEthIlPzgFVRgwSdaIfJTPt43AsknKvUe1bsIk6bfy+gXXr
aHjCFyi/OW2W7C8P6l89Cf0MNnFo9JCA0T+e5nfZ6LVp2bW3qPxUaCQWaDONWQf1qbPR/4FjNPby
rhodBem8qAUZpind8CtrIQQvrCRxh8F9CALkZPSbwL6Q/Dj0SD4OntdT0DfwYjQ0IQMYv63wtxp9
hue+HJ1nQ6u7L+R2dCOCmOzrp663HaxR6krVXU/pCli8rwfGLQ5nHr4sDvr8QO+QYzmkjj/GV6qS
j9I3WaosJKRFIh8RsqzQvG5q5rYpDUixyZj67Vo16/6kANp6BHQqftIP0MECyApYsmq0y3JlIcaX
biB0BtBCkbX4Ad4vvm/DEt1/AM7iZ13J/inv+uGngbaMvs0BqyJtHcKa7tFl1Q5+Gvfox5pt3+1E
Y6Q/h1pLpHVNMTTa5EiuP1S6gl+Bk/DCWCnovQGst7ACg2qkxr8sdADgrLeK9CDGNsdwQq0yqFYk
L2gw5d1LkYHB3YSqNIIERtwLxHKraa+K5quoQQDFSFY+lGg3xLRLrPk4YNQc9dfm2EdO06ycXmv2
dUa3Cix3FFgO3mYmDgQ8mwlpV07h4OfQIe2eh2ATQzv8WSPl268xNWgBcJQ694naDejMa7EtnYV2
Szu9SiHd0jzGGQeJM/5fFiJxGa9maY3eC05GwF1U49azTfQqB6cP+x3y2E5/52StDZKg4l939LJu
9pXmKX+yCKLzptY6oPgtAIMR2Sq/Eyv5HJ5RewTxjYxHiT82rF0u1xp+IM10RbU3pZngtKSDD8XZ
CaVPRBkBoDYbpELiJ7U1ymbjICRlgg3I8QjwOh6e8OhMBEk07HQhJVWszmaE0HYvIalfsGcS9d6E
sKac9KpHlw9dXBNtfaPCFGasAIDsUUQbX+KoQoSpVjG9W0nQ6jxglGevGylpUMy3nFD5XUnUclGz
7V/RBkvGYybng3Tl6175MzfjakSrb8jStTJakMViv84f68QHRTPodoRqqBYpytoMFeNuqNX4wR8F
O0geEmiajcCdBunp3kIZqHRyf0MrlF2N+GAlr7XKRnoHy4Wo3+UDOrdUebUWNeaCUioU9QHXoqZT
BmfrO+ArtgE0ce1GTZqo2RTIFX/X66CWd76WoXJgDv2TNqhmuoMbGLQ7Gl7IZ/VRHz/JfWVzP8rx
Weo/rNq71uvaeyWnMYew4VmHCxiE+suM+0LZlS0GL+kYtteWcfYcSxAtTrq2wnUFLaWDZ/BnwFF4
CChAlPxiWoOSAn0og6dQZMoNGujStUAeBa2DShmDVQqJ1TzkUlY/1Y0Tun3tVYAWAmA5K0Gx6Gst
21jFqn3goJE7doi7jr7Aq6XQ2775z5X6P8Jb/r+BKc/2q49z1O3/D0nZOvf0PHoBwcmMDPH3m0vr
2Yr1/K//B7TAnYe1KvcrzGt6YG/+qf8BVFra/yLGnstb+vmqxx3xv5AFg39kUDigq27QOqbq9w9k
wfhfVHlseneGLFMhpz3416AF6Q1OSRHzzBR/ny2TP+tJL9XC9ZToKo/9I/hEfycNzaoV0IOw/FvI
6T5ehf986JyEvHsNNu2AvrgVCLdRh+8kdrsQf03dN2T0D7xk927S7/5zs75nfE+qhv98ZZJlYJdb
CxCYUN4s806pM921NBvVArDtsDUHomxqrQWKaGugI+vRclwjSf5c/vjcCM8Pk3cj9C01Ng1AkG4B
QWaFMu1t3yN1HajVvlmqKXx8yf4zvnMG/+4bY6l1KKFouivJ8lOkBAdakCcM4x6F7r9oMhD8AiFV
fSFB/lj4/Odrk7TFjkozFLrK17ieZfQ15faeEJp63TWsplUxLFTTZ0alTN4dQYr4mSVDQIWx+B24
APoh4VbhYnKc5zopH81afLGthUF9zK//O6hpP6WMfVMR1FJcGZVU6JItFVVjP7bqz8vbYFL/+OcD
k1dLd5ZHtIDPu0ORx98g1cFkctp9KdfZqyNj64IRr7HF91DZQmL/k2aVuk9q6bUvApD6uRktzOok
E/7nh5w36rvNknpOUXk9y0cGvK8k/E5+Vsmhj9W7sexe4UFtNKPZ5jLU58tDn9kvUwSSJannAk6i
usZg/oTDv0tx7EDR/mhFyQYrmUNRd1eXPzW3ipNwAr/AH0IvUN1cqtWV5QXwVxRJ3qt2FCyk73Oj
mcQSGTk8X68j1XU6dZ/3L3kwHkxt12bxRs9Oo/fr70YyCRs1NF98oPDOyRCXhFXqb0YDjT3KKAtB
UZsJTNMeghxLUmEC9XXN3oDkB9+i38XN7wFlCct/iES+w99vIxUHIN0GUgHRUYbcbR78Ei1fWt4d
VRzzkNX3hTDXaYQpLRYsyR8N1LONjiXlJRwqo25//pfGIxqDhz76DcNujRDwDk7r383TJBjBFuxT
r1VsF7IIFZ2sWVsNAtENMJyFp+N57/zzWvvveZkWamuKRZQjHP9Ozrpup2WxBekUS5bLv39mFaaA
BtA3HnqHkn/nORilJlmDoWMJhBVXPYShi9fLX5nZtPIk+PiqP+ZRXfD+YSmcGPmNoeuvICcdWpQm
O7k6VMX28qdmova01Ghoom2ttgzQ10ciycTCO0rkb4Ex3tjd+DxEsmt6cNcWN8BbTvLZ+kxyFalB
W88qE/8us6V7T6nu7BiEdYaD9Ba7WxkLq8CEnhar9mvgiHDdF762NUZF7NVMui59xCoykIlq7r2Y
DgBrCRA+xcDht23H3kbBCGsk8U4LQ6U6gMwfUOZ2g8aFaixsgTdYyWcjmEQtA5SADBwUHzlkHkUB
R0LKk7UUWNZes7MvST0ie/dHeNmGTpQ3Kt7NGD0johbvWmSO43HNc7a6KTpIqJfXcCaMypMYx92k
qJ3meSd63L+awb7qA9D7uTDKhQ/MnSn14x0ECQ/qqJHGbqY6cNHhosKTWDivcydqkgzZ6Er0Wmok
butH/e2o4p7eAvq9H2XzKR1hvV+eo/PR+WzRpoFH55U1Und09do/Kj1eL+19Z34LYn9XKfFCmezz
eaK59XGegraJ4xGskyvRkkCqC8afryw1sOf++DlYvEsEEH7sdSWtIhcADMzmDMusTj1cnp3PAw79
rY9/O6Sd2cvIZrpyVw3HIsdyeJRsfRVH7U6xyN3w4XLrwViCn3y+6KA7Pn6vhDkYe7oSuSABEkzB
7SZGAk8/RkuYoLkPTKIMKEivwAc1cmto7DyOxS6Lu+eyI6BI9dPlSZt5pyDu9nEUOGbHwrf10FUA
Vx0iWhlPRiLyH1as+1sLFuWb2EVgXlUOUgRe7yqhtJA5zS3Y5MgjHlfhJGqGpKf0A1Vp1cXRqkeo
3xTQfyyQRAtHf+5Dk6MfCyEjdVPHrm8nG1RIb3HBwCEXE4KDVe+KUv3LozMJA2cX9w6+cuwOPpBt
o2b22tro95eXam4Uk9MvG2PXoJUVYwrQIYWpOfJ1Q09rQ30QiaDc7q8AEcLU1VJvYTwTgNX/zUPo
F37cHFxdgJd6L3ezLLrDBA/X1z10GsVznnDcNbeoFB71xtlIaCxshWkg8X9T5Le50h91SmcL6e/n
VwOKcB9/hWy1fikkL3NRzsKYHpWIs6RAcYP47+WZnYlK0+5OhoCCOiKj66qRMGXIaM3wDVUmsbDP
537/JFDI/gCCAOYYXCgY1rL6ozeCX72kbP7u10/ChGQWBpBEPXF5q95wZkCXLoASZwKQPYkNsV1G
WDqpidvrGU5RGDFum0DeDlq3wa7+z+Wff95L/77UNHsSBRQRgyTQzcSl6OysET09BhmuOzjmbuDh
XzVKtJUF6IzC0RYmbOYgTeGCOFJWpk+1yYX5c4plFwOrldYJvIlRqlEPi2FnbltNwoHneMhlUoB3
Q8kyb237LOemVwtv6jes12fzNgkHYC0RNkzTwqUerMPfSApExnJK3vDmDl0xrsvmttWH1yx9cZrj
oGb7fMSTof+NqyTt5gBPFOrU3kHUt3LanHI4tQoOmV/oSCv6UUOvpzefOqVcNQ685VbbEDDT7AsB
04481EN2Zfq7F8GDhPpC1D+Z1sPf3uTWJOw0I5V1KUW2IwtNEkyEbuAOJeULCisa1WUD4Qw1APiN
T5u9cEXMlCg0axJkoHA67Rhk6OHK6Y1Fo4Eu+gkHPmwS6puIcmRroeuEqs4N83B558/EhSlkE5ZK
4dNv55PC2BmwfU1sdKTQX9jmM9vPmoQdE1Be5wvdPo0RfrzIJ16NOgpLl3/77HxNog4+uHbkp8wR
2U+jPofjobfrddw/IUWWK48Wio1Gv7DXZz92HuK7tDFtq6qhp+icdDF8AUW8kTyaZco+avQrw+jv
yzS4wjl2Nxgc4csDnFucSVgyvRJ7i8hxEJPELbNuAImUQ9+sG70dF9Z/dliTvAR2vBZKuuxh6LkL
i0fZJlH17vgvPsezjW5DBYn6ZuGSOy/7J/FiismDBYBCANN4Ugr1LJAirjI9QOi6+FZo3y7P2dwn
JiHJcKC4tlktnaQg+ZUgZTN2/V1W4Y8jWwujmFmWKbsERDPyvoEsnQLJwHQrsKBDh2VBIWnh1Mx9
YBIHJDr4XVOO0imtwq1shjs5b+l9Ytd2eY7m/v7klaJnHvhGTWOOKLLlzA1k5pXXP1z+6xME5n8z
tilWAyRDL0F+l04+Aj9CelQTCmXWTnYe6IKPwZNR76L0YGBqE2s4mUS3Q/ZLNQ5lv7A+M3frFCSd
qFqI2Z8hnapwvFWjnBeRvInCHJM8/0Xxs30V318e6sxmmxIlwsbz+1xmIk20hRAXZ0ADyrk3irmQ
/c6t1CQCYCImRBN20qnP+71pQK0yv0vDwq+fCc5nTZP3Ea2LO78pwcidhoj++HkfQGtYil3nvfTJ
UTcniYevavWQgz8/NZQk4pbGMi48SKIiIMJc0S5fyA/nFnty3pN+kJKu4qxQN34Ym/GYePZBZHg1
VN1VYSBC0lgvl1fb+XxIU0AYQHg/BqzKvhJgU8bH2kBUHQwrgoh1iN2RWC0uzVxYNiYhQB0lFVl4
Fp6rTUJKgSOS8pEwWqvGibstdjDMNhYOzMw2noosq37ktQN1kRMyllsUow/nJAAEzy4V2cL7aWY7
GOdPv7s9W6VxjBbDmpM2ZOs+azYpfk4kcHlzKKqljstcIWEKL1TkJm5a7FVOvS9uzxdYWd/yBUIM
JvEr3fxqahhbyAiFLd1osws1SQva1gn9fNAlQO27wEMi2uqwxzxIMnCF7muBNDHhTrKXhjgTEKY4
LrOpgGbafK5CycFvnpT6a4Wt9+UNPvfHJwGhtY1yGD3CmVrr9y3KXrWKjoyzcKu99RQ/CQnGJCTg
O6qm0CMqN9CsX1rcnrwQgwu8ZnB038VO9qPNMKf0nNRNABc5zoB7vR4fcCK69uh79sCD/YBEiOwH
r7GlPod6jqWf/axJBFH1DM+Hoq1detYvvpN/ifIY8qByGD3lBtnuBlk6fR0158ZP6B0KnXdOV+47
yy9WTtzspSLY5lKsApnDIdnLUTGLKfyz4QJTApzVVN8KL3AvL5E2E+/0c3B6d5CcxGxgo4jaHeti
axXtzveRTDFIblIjezSC8NBqaKOlAilaazUqSJnn4V6Xo+cMCPpKexgo4bW/bAtvgvJ7YJVPom62
dol+eRJvewRbMvgGBVqHaiwdQNjeCjvDtqvdjI36FR2AbWBqV419tvTh9YeQQI/Sp17ddXjVrRYG
ORNp9Un0M7vQ8JDCK12lGE6BYrSrsI+3agyqCY0iV5YUrESqtW9Ebup4P6pEuY+abG9nzs+z4Dvq
cKdBqXgN9NeZ1l/1yrkd17lNW0TkOiZObWi+9Hg54xmyKntYewPuJHVtPrZqou+8wXbh6CMVFFoY
scqHEF74OhliesQKfmy5b1YbX8JjEC/2duHwvZGGPtmH+iQrC/y2kixZVG4k+z/QuGlWIiyVjfDG
U1knLu5laPFhbYYoVbTOMv1LL/xffSGN6zSoA2zE8OsqfR0v0ujYDOU+Nqonq5WzKyy/tiGLhgvO
dQwZNw3AEAaSfD8IfVcKfeXhR3d55eYWbhLmtcg0R0iywsU7d1OH+Z+49ZAlC+5ifsnGzoptnZhP
bf98+XNzh+EcyN4dBuHrHd5IkXBj1AfGTr3Ks/ZZabQvjSx7qyAZt06Qb//uW5NAbxTA8xXdLNzA
8X8oFoVOtHek7Mav0G+HhGY1+ZfLX5q5jqfgYFoEythibepirX3nZ8m9k9onWGC41SXdwkLN3MdT
NYWqrCts7tLSDSzz2lGT3wiS3Kd9dWXX4QOaWAuTNjeUSch3ap9ysDKWbjzmX8PISNBlHB9Qx8Zg
PPWzhbf53GAmETy0h9aSSon3TN2chna4jaqIqrd9PRrGMwqjPy+vizqzu6eSJVZkYNc0etIpdL71
2T06e4gz48rY95vU/NGY34TySGWmju95P49tuzFT8Vqn+UZNw22jPxqxx+X1XcvOcnjZStf3Z9Wm
qndezAHzmsJ7rbnVY+UcW5cSlPNR+CSqvN0j745IUcQQzGrfdx0/uzORLWWzelgwKNH4d7N/NlF5
fwgxwizxEWaLYlqJ11N6fR5t1Sg3qOJ1G2AVl2d/BkkEdv7jd+pwbMIGBfiT1yYnjBs2tlFcSZqC
/mu9keLsDuvOTYOxE68w54vjlU8Y4T225VJ5bibYaOcZfjeTvWgsOquSc8LjateV/QMS+egnx2uk
/e+HGFDPEDwtjHXuW9NgI0RgKmh+uYnnOk6yLtVqFyqv1QuunWF6cNguI5qh8m6MlbUEgLmXnsNa
O1MvNmoWXxVL22d21s9Z07tRY/EgOhufUrcIke43sSyJIv1JqL5LZWjn4yDQiR2SD6+gp5Dbeyp9
79cQ2M0Sm28mgkyJ6wU+ajQgke035eJOleOntm6fpNSRj07vR5swqI59Ea7ihspoN8grgaB8ogTU
iZMMNG+gsUByiIFD1eAnfnl55n7TJKrFttFrgzYWJAm8XZRACdZKYxTbys++Y7qzBBKdnftJXGOf
j4PcDlw5WfkjywLzQHcS6c4qdDZ2j+Vq0f0oNOu5hT1LQbreITzVr0ovXvtqvXC6J3TK/1Zz3oLh
uw2QYInRYbksXCb1hBKEinRo6H0zHGzW07i2EEnWHhE0f8rM7q4thqekOAuhl6lYuA6V86b/JIRN
WdZpEUtADozC9fCRRdAQyTF47tIdlE7lBhR6sfJzBMyT4tbT2i9p2F0rijDxaY+8jYAkvOszmQft
5bWfuWvUSbSzMC4dlDAcXTOgOZ230vMA0M4AagGZQh229EAXATJzA59EvHRMU0QihtF1tIext9dF
ELtgRuKmQubgrJUaPQTipEmsuS1WmFxvG6X42iQLUWhmm0/R0PmgqUJTMGUWlnoLeukmE+Wr7zQo
LS9M5szlNBWHQ07z7PI2qm7YRD+R4rwJW3yhxe7yUs29zd9efO+27qh0wdDJreLWJASAnQNvEwjg
1RL9JWHjoqz14XXa6SDCkOPOILXcX/7yTKKgqh+Dph4XsRbWeG57iC41Ahn1WoMXl/oPg28d9cF5
0nKsDMK8jLaXvzi3VpOQpLVKIaleCDzzbEgN8/acaD+gRZID95bHhfWa2/yTgCQbOvSZCEhrX/TX
eWhsh7Mbs00ROaGwt7hwM4OZIqBRusVNT896V+v7o/DkP2hwnzwFT5HeGa4uT9hcVJkin4tAGkNP
8nsXRwbMXtpn2Sq+hlawt9WfUlCjyn1fS8pxiNp1UTx4yXeBRABvYP/v5nIqtqSUURygTNW7ZGhf
azPBtQXZcuE4W3oyD4tv6ZkleyvSvzsDqRQIHx3A0Q2t/F5tYamilowW2DdsT/fi/zBdZmUX51Zs
khuhYTzoopJHXGfLXe1r0UpReZXV2bGKFy6imZTobR3fDcSgzJ76hWy4aqw9Edq3RXuNZPcqkfqv
QBu2kXi4vDPmxjLJeOCZtTBNK8stoxKTkMBDp7bJDIxR4gqnkPwv11/9GCO0Dtv7QuimC1NJXQ2V
I1Zcp+EG0NNL1QbOlQGB4fKI5uqiU8xzhqWL5lmV6aYdJniZ9QpEaB3WKBgLfOAy3NxXWqut1Db7
U9kjdRV14Zn5FvE+ubvfQvO7VcMqVod/JkxXCvTo7HHYb0tO84/GPqvft92xKan5mZ5eUmGLLG2F
D7d2rTreq55g19tGGP/2ZRdfARz4ibGZ/CDM5AXbXIwX0pSgHkoG1M7W2eIePSyB3WcOzRT7bI0w
YIfUB7rfSq4TJldITT9iGvRVH0i1+2zp/ptbmCkMOiiAAo6os7pmGn+VDPSzo9wJrwJcmHc9LgIr
NcZFLUNDjZJVfi9KVdqmhbf0PJ8DV00B0lrtNKkfF5arShpFtsC4RsFnJWO352FiFmnJL01p7UMa
/pYitIgF3kN7U48QJ08R9a6Nrd4nvxc26UwyMEVQe1jAC/hWlos9oI+/C3rKtrYTFqbQEd4MXuh8
T9RypZf22nQCanLDbWyJTSO6Hxag3S1803yhqTSXeU+lUOwuSUQpFMs1Yqz3sl05HOwaVxR8Vqor
WjJU4Lc2flVIeqz5x3b2fHkS5uZg8u5LVQ+KhUbssWNxFGr+qtj2flxKEt608T45jVOAs9cgoVX7
huWKUP9Re/cyz0spsW+jfLyxsvrZDqxbNYBbW5bi2vN3Qnp2UGHwZWVc9W39EzcfyqRdLr7ja2us
abTb+wBdbitbAufOBF95GhU9gV3f0Nuu2RlbRPTWRZU+4PL1RFvl8hS/vRw/m4RJqmRKduFpZWW7
qt1ThgoLGlI1Do3Crx/NAkqy0K01zGH9sQydCL0MS9YeyRuP7Sj+jJGvXYnewFpUq1RwSeX3rmq4
IHpMJ/3i7NvYZubR8RWNIjoWLqiwxvd+Vf2QER5beUX+0OThwYb6ug4HvLLLuo42UWR6xtEQw4/L
Y5ybxUmeFoemWcLvZRadeO9E5feosK91O/mOkfPCG3imm4NWwuT+QuVexxPIhlzoualvUXiTjkUG
tisLgpWhSeUqLN3KUa6Uodx0Vf7qYOYGekvrD+DHlY1XnQH2+YuitEvAhrdK3L/XFomBjz8qDorG
zkbNdts4sV7iwVBWA4aUxnAWZ4cKgUOSau/qzMjvQ81A4bXLH3qEqFZwlyU3G+tfaRWvC/RYNjWy
zDd9lybrFGHHVa4Vr3D+xyt5GGjCJtUh1KTvfmOtsSw4guRTtronPchB90dXaLQoQh+3cvfaGuZz
4PnXBkU/WXQY0eIDsOoN+zUzpH2Pm9bPv1nzf8n9Rn6jx6Xhma7mtQ9mSp5aj8o+CBv6WAtohLcE
/LPpPe+3d7d5hruWhZq36Rr0vDzfP4Z4asvKs91ei8DAdherzt5J17DMu7Dd2c5VXlT7lu6Lb6xF
pV2LsF1pFlAwNUu67eWBfx4zVef8v7/7UbautIaQI8fNS5HyCBHUe+Jrq03+KvFEFP3j308HMEoR
EtFuK5d7J4/2SaQ+SF9bTABkdKqXmG+fvxlRnPn4mSTL0mwY+QzoXGAzJgrp9YsHnqyO91UT3Oh9
e18sKTbOPI2Rh/74tbbTksCXBJPGLi9tk0wwO3LF2alb2pjw4oqhNMkN4uoLYXcGFaQ6k7CrZJUR
B0npuJ2DQ7PQ8aW0LHxOUV+T0sdI+250r7WZB2j+ePmuEGiQdHb6pzt37qvQWNnGQ4sb9MLPmbkK
/yXzIgdIn/K0tCkqyb+R18u2CAccPPkmBLIqen3VaT+xngWrnxcHrvg2eOrsZ20If2rIROwbq7rz
q8dR0x8GfFsNOTnQeVysXJyX4ZODNgW9N76MfV3FNdjp7XOneO2maUGZyY26ZZFSvSEPoijUWOKE
FlG8soeMdmjHA+XymZpJDJHc/rg/OhQ89d6yiO6VtEebPdorGQJShfUUqwcNt08rUdZNhK8v1h2F
tOnwxC76HC8PEe2dysh+X/4h6vnK+mwmzin6u9MtB3oVablkuZoImy2qSojStKcAs+HVOCpUurP4
V1KOR79LPPxMqvroRU60QcbiGGApsoqUeLytdP93aVtfNDOP1nWNi2EwNs7O8sdyIUjMbe+pAnaF
kVKiaTbleqm5QygQxwz7LqNlmwbtY2FpX/3uuv9lhcO69x67Qn+uRQluNDzmMm7Eqk8ScXnGZt4U
KJ99nLGx6hRcxhrPrdI+uTM7UzspMhC8cEiaW6PpqN5ldmY/6FrlbbQitK9QaSheaMqNC+Wvz9MP
1Fk//gIfTl+qqVGF3IC6dwrxVUT+XRc0V2Yjflwe5Uy0nCL2kQ/yBb36yh1t9e5sNThkKubrVYeG
mHUGCeDlqNp3QjOXiG8z18wUsV+XKiIhUVq5st/89GRo43L0ZVl7eW7OJuGxy+pIztKycvvRf5RK
fy2n48oPvhVANPVsF6cviNreyXW57qJbB3VXx0SwxsLpRbKQN9UWDv7nVRbEOT4unWr6nuQ5Y4t5
s72SsuHe8ZF2absXOx/3pqWsjTL6cnkJ5+6gKcQ+r1qw7ZLdunIa/fBDJ7gZlTzbhKZ/1RnSXYVW
3DaU23o15BRtDVF1d5e//PnzHjmsj4PMFLNDGgNTEjNr673sJdfiDK122seaztp+RDXp8ofmosIU
Xp/Ts4yViO6Z5gO5yLW7tEIyPMGajeJO0qnbpvDcouhWQZO5cqZf5yPKOk54NwLt2QyReoXr6bfL
P2ZmA0+x+JpugCswR36LJ+5C4P5lhx500i0c+rkrY6pTazi9YXr4jLuy1bu14UcrbROp+zM5JLr1
k8EtO29bxgOVjPG6NryHhiyEGngERBPfosuDnHm5q9Yk9mR+q/bUS3K3b7JDiR8rUMqrBBOYAdpG
WG0LO6F5AlymMb9mnfonU4brFhj3wudn4tLU1UG0nmQK4ZRu3keHkmKhGmMZWu/4impQLxg90I+p
G+Au5anSoYjbp6zJ2o1nmEfJydae0LZ6eRcE5l6z8t3Cr5q5RK1zmvHuEs15iQ7luaCexPpKDuTv
JlutSmpIvOXREe1tq8U3sfV9Ees3d8Im0UxREPpQBzFwtMXWT+JV3iY3luiugjF+XiwJz8TMqXRu
napO23Ze50Z6c1c7oAKj9kF27Fdf9veXp27m0Eyx/vR5o6ouM+B2pn0j28ONUbT7atQX9svMCMxJ
JNL1MI0xhLZO+PXuwjK4BfW7SVTvNFpfLw9g7guT/Andd0oXWLqd4hTVr8QfpFVfNHuYhbBXFspl
c5N0/va77ZXmWLFmeR1CEnaeBKwbsC+3SGUeLg9hrtQwBfRbVRhLWphD0o3/VJ5y7KxTgFe05JV3
2XMvtolaHWz1Rdccf6XjozMMxouFQbwinspEetLT8ucoL1S0Z3b2FPLfmLWFKobw3VIvH5w+2nZ+
uLeL+klKnKtYo/NxedAzF7GpfZzTSisgFGly4I5Oc4PF3B8Ubr+qvv6ls+M9RfP14urNhKwpDQDa
phplBiPqUg/7xtpYKZH8ElkesCXjtvbk58rrjlFvxgubfm67TIKDXCm61Vaj74pAvuHYZiu79wOc
JJ2FPT+3RpMkxkollPRSTJaCvL+KAYaqdnNMYqSm/WFdlQs7YUa/Qp3yAZKxDqrWbjmsCX6P8Gck
kW/Kpj3URb3OKm0jiXuR/dZWyrXT/3aC8VbuO+SH/B9wwcUqBA15ea/MpfxTtkCLmklbVKF9iofh
qekcd2iCo8DmK5H928BRV1kEBr2uNkkp/5A8dUkzdmaTTokDkl+NCb4HTHR4Re1pa+T4e8bRTZCm
W6eVOSObhRGer+9PnoFT/gCtWkfPe9ys+jeD9+zU2JhkBuhjUbS+bxuKJTHdon4tjU+t315l/XiU
hmTpGpjZUVNigYeMo9TVvXaCc/glDCU4+9IaPsNejMMh8BYum7nkZeqmpUJUiniwqaeoz9Z+pf2s
cRlNHPWI0/fGqDZoNUYYo0Kv7m9Bh9AIMbVtmdd/F3Om5IIC+wS6uLF5alQDTJepfS30JryCL4YL
pHYuOgC9+d+cXVlznDjX/kVUgVgEt0BvdhsviWM7N1QSJyxCCAmx/vrv6Xw3Hl7TVOVqamaqrJaQ
jo7OeRZ4xY5Ebe3cte/6P5mJaTVDXjqJlsG+zOQbN/M75T/r2Y/cn4yfnIntbCpvapATIj4aRwvm
9R0L/lzfWGsfdhGL4IpS4jywIYF5yy9vNsM6yP+o3gpbriEtCYvC6+OsxLyl7ds8s9QUfjYkzuDf
Go7xRNzxRlg/rv/1tQCwZAXIoKydPrOGxJ3M4CJs4nbQcwVh2p3yLtYNR3tVV9BVdZuKvMigsG9B
/0LJumXt4fpv+Iv3/OSILkH7ZdW3UBloyns6ayAB3YMWd7zNLv1K4OS/pQFu57IO8L47VjbAL94R
6nmeC8lZ65VOP92e7lR9SMf5oOpzCs513X9hkE0bnF+zKkKvC8B+vQPBIcD/g7UJGjPwMXR+Xf7h
6geK/4p/Y+P++nz+Iro+m89ly3zMalo7L6HlXd67KXnszTxCc+PYQem0pE81lMGk5HEOn+zcgGOx
FQe1FUFKrIbrckHg+ZrqCPpoo/4xW0WM2lBIQagZ3QR+wpHsv5W0Rqsf0mFbfa3VPbDIwhrXhTUN
MYv7xq0jPf7G8oHrQUu1w88Cbu2EpvZtX5inzdxyrR9wkff8zxLxBqW33kfiN6GQG7iXjzrxIQK7
v+/H2M3LeG7G2ANotIC0MnvX08l07biq+I7L02i94lM7Yqtt/1cs47NPtnj8EWahZ057JIoQe60k
LFn2dvqAZ97lX+QAjMC7XTxgX/ripe9k6On24rSM9l0elTkctMlLb8xhnQbRzH/pXoSifOEUnre4
S1n1Bx3CWud7+PWGdvEb/k7hoHaFFAddvtU0bslLQKBZwN+K+osP/wyMhIGxv2d+SdiQ4ccW+uy5
Ne9G7UWDsKPARyGgiizuHMCMjlJkeTaDVDOeGbUZTxQUFTcqK3lBV2mITkKB5YbqB8zscgR8cpMa
f8YeNYRiJ0kOc97hnOYwvRv33XRieXrQw1vG6J2f8YPa40vAsAsldZh2kT2Ely3ASDfOy8ojc0lb
CHjBDdPB/nNyOBKpaARtUQvYydtT7ABvZNoo5PwwYESKH4+NMlc6tNEBJdYvJ33AD67sdwEXPTvb
us/Wyi9LlkMzCVXBD5k/QJoGqBbjD3qAP702+Nql4yvABFXIHXIAnPchLbr7AuRdixtH6BnvGw0r
9UHsqoBupIsrudLSL0myFPbMFdGJIeD1BeHAns1PmajuYTIZWWyIlHI3Euy1oRb57yR9X0AWSidu
bv9OtYCUYXebV8HjqNTr3LpPm0i9lWttyYgAeMSsZglDB7fyj11V3MHg/ncwmf92Oy/JCxI3WG/a
lk4Gro/lYLzA4OLbZJewWfJv4bj4dH3rrqzXksHgGjJrRjhTJo1v4x0Cvx/L5Rcrp33pk31FnAeg
Bb9eH+sSjT8JUUsWQw5/pFEFlU6yut57PHitxvY4ZiNwzc1WL+KSvHw2xiIsQ2tbjykN2sTS1U2N
uCadKgmaIhKS3ELBfM8975FAyG+q53twcf9tZovgG1h2N7OMtom2nedOqJNZ4c6UzbPUW4WAtYkt
HsVl0XmQV/Phf2bw/WxXP0iQxYrRm46UR9k4UQEdeBieQ6bJt3Ywp9wS7lsrbi5pCGxQquEihVYP
Otr7rpirULkjAAQl+T7lQARUkM8HP9T/Cvl5Aw4hzg9k0+kt7PLyEIK3Mg4y7+ekXXfjrbC2ZxeJ
6wxM59BfDHQUHeOLi7MvKxmhH38XTNBZ7rt2Jw13I7avZMn2IqBAjdsBxWOsE1VLKO44RfA+uDI/
czbA5zAv+Xz0W8fdEttamduScmD5PSs5ZSIJqvEGZoUXzjZ7V4UHXffAtEKKV5EwxEbiujK5Jb2g
C7q862dSJ8SbUhnDQKOGTl/nns1MgGNrVIhv4dRY87wRnleC5pJCMPutOdnSrhPd5rf4UAkbBExA
toCla4ng0iTUcdsZgbkUiZyAmpvCQR6N+jUojpfEeZRH27rzYY+JZPr6wV8pIC15Al3AuatB9kwC
q/rRtO5xQKhxkepZRN+mBhPwIxybONv0A1z7YotIU/q5VlB2EAn6BkCAXt4RTfcjmLt42JIdW13E
RagBn7AFdMetkzr3HWhqCi/0NbCRPq3reAIPej+3hTw6lem+ENmVT5W03inzt3zs1s7A4mFsc9kG
uZXxRNb2zpjmPWBmRwHJB9swQ0rnU6k3KOUrN9LSSJeMGSxJXAnDnwYszUhBWRU+KTBC42HtotQJ
gw/L/H59q1y+0Cc3098u/4c3lTV3KXrkg0C+0ItvRgM/h97gW2jjlTVb8gb8DNhGYuKbuUrGDrBf
ttk/EwMYUcu4y0fnCKeb6/NYOcJL8oCn/azwUwhft8AIhsbQ9iFvqxGGJeYWEnKtvLgkCBhDOSm8
55oELyb/puq0ARFcsNzqIR0juNjbUQ9141BzCVUtH+Crl+rSs83bB7ikHEj+ZikrdDFlC/F5Y94r
J+9vov3h+02moS/eJ00C2ZVT59g/Gu5FDYOljuBzvPn2XhtmkcA09uyzwhlU0rVF990eqm96lNVv
WNqzed8RPhwL0brT6/WPuXIAlswCJMSpUbGyA/Po2OkWIskzvuYX091IW9Y2yyKUgH3WOXD87RIA
yGR4cVrTBNhRyGZe//1r234RKmZZ0QbypR3i/ffBtb6VwQMu0DCdH/3cj2DmtXFvra3TIuUoPZoN
pE51knZu/Qu1wghO5f0TbKpjFGe/Xp/MymWyJAykHEy6Vs0qCQJJImmXAkbOyvvR4GDvgiZVh3ZI
95bfguBkV4frg658oSXeX1ZZD8+qWSf1XN24M8TIM2+QUVtUb9cHWFm6Jc5/siF7MmRDk8xedm/2
PgpxbvsGwWkvTO2NOL4SW5dY/rnL5tywM5kwaY+PfkrmaCqb7B+X6DKzDyc/L3Uva1LIZFLmWXXy
oZztE6xRt2yU11ZoceQ7QgXIZKRJctocuiK7gT7YUUv9NdgskK0NcVm4D1Og7qwBfzeaBLDDRoRN
VrxVUJ+JVG/kt7PI0NgN0ioRRQ4LI65pB7BLB2VBM0cBCFzsxgVZxoXFGrTSOIkIqTdda1eO8BKY
P7ejTAvJZWKMloMruCpj3+j/YK2rb72Td7+zMkAPbjBz698i+RJoL7p88pFHt4kB7dzaKI5ubcIO
ybhnKr/ZDE0rgdxchAwXNk4AabE2qcHFj1Bn/8rA9CHKBDh86GPTfP6387V4oPjc5V05c9iJ2ta5
wJsk6NVBlfKGdVvE35UnoLUEvPup39u50ciklt3s3YyBMP03wjMehJbob52pfPC8mgL04k3tszP1
Fdkb1AfIY4A+gOs2DPXpGjxJlbbQ2x9Ea++uz/5vZv+/aRV8kP67s1XZ+6aTtippGO0oKs7SRANe
p/UrGRy/e+ae7H0MX2a0PsAsBHTbMFNm820wKVE3DoUVXVRYRtvcoH5aguhjq24KdYNrxB4sG1L7
QQkldp/1xtdUsqxKOmV+HVsF8seQTpTfFoa2u0Nf5xdKRTYSCP8BwLKxWVcKedZSV730kfQof5ZJ
qk3hxY3Bh8TLWgBfqxJAxsL/0aRdczBzCPzU/jhAkn5szX0gJyBrjIjVNdnZI02Qn71nMLv7p5oe
zLP/u+7SILzzGUHIhZdtbOUdnDIdZBAoFDxbrG4T3GX0kHdZu/GlPw9h1hLrbgphNS2zZeLPTuxS
F6/jegTs1Q+ZJzeFuj6/SaB8/N9pEc+q3ZLBxBZm82efJegXvWu7DnaBAeBhD/fGY+kUYEBlP1vj
JTfxc0T+pXVbeSBzv4UYX4H+WktEPBJ2iHek3LhTA5pJCmjANCBdZFb12Z+934aiXqhqhuwXWK9Y
5HkbwVKLRUYfiH1awGEztOCjHFrAc0foXnIYJaZ3ndJ+JPGAC6nf/rx+ANc+yyID86B6wkybsqS3
i0cgGU+lYY2hB7xo6NEivj7ICmPZWiLoUyjkB2yE+Al1bC8qz2jrkKDIQ3h2R60IoopWB+n6R+gh
3tMcpnhCisgSnITwhNxf/xFrM10E2g6vw8yAox9g59NL65aHqm6/jE1/AiD2+ggrm28JfS+oBty9
pRkqbUSciCmqs9UHWzL8n19IYM/9d2unzZDVTVFUieycmAn7AHuDKjQZoBEDeG+Ds/HQvaQtn0Tk
vx2qD7mGAiEMuhmZSApoDIQQFKsjg6tTrvhGMr62G5aAcxumkk1g5iIZ5w5IYBQ9d71QNLKaA9Ly
t0bkGeiJ7s73YRFcdvpJtP5vR+gnWk9vo9fojcRwRSDEWuLNU8ixi5KhGgPBiFOLuyBsdLBnbK/p
oZXqCx4hVViADlQNwIJ6cHRi3vH6Xllb5UWgajM22uBKi4Slaq/q8mdA0q/DFsBnZa8vMeaTZINd
ZgNUTzx1p6w8GZlxroT1NDbelrzN5dx8tk8WkaMFJjbgtgkHrVy9N4zdqiaIh8sVMpPfPZQVKo2q
56CCm80q+ucvLMtf5GSFMXiBHlHvdDoD4qjVE5zlS/ebgHRMYSJ7AvVHWPXGDbm2hot44bgIy6zC
5jDzdgi9jB5FkRbRwGlMt3RyVnbBEkeelVbTuAxlH+QgP2me3ealv9skva3MYAkWn01edUOLYrSd
jrgAy2ODfcaYEdeQevynbbxEiaP+7BR5ykUC97N3JxvKcBbGHLueuXFOLtHtk122hH47wvdbuO0K
9NFgzjHIG83Sg9LiUEPGqqvnw+Yja2VzLUHgcy7cEkRTkXDLO8Cr2QpBz4NYY/Xq1W2sAO4ZWn43
bK3cSjhfor2zJh0H6J8KJIMeFBBVzOwO3kdqP5u/+1FtndLLafxs/RYVHGiwG5KwTiRtVRzNzn0q
L/P6Or4Pvn6HjMdXDsPayAKbuqTuXavgHX19Z6zNbxEe8qKfPcPFzuha+s0U/NBC2YubXQtxQ+PW
zzc24Fp+TRcxQQ5aph1rRELaIk6lmbjgCWSBuxuluBm97LtRObFRShVCYB31fSvOAv8gObdDWA3J
HuXPcQtNvJIALFHdsDGGU9LYNIljGTcoqh6UmrcIrCvhdgnnhnE4U8JVTRKkLIjcQER2J79NhrhY
lrCfugiOaFx4QCF5rzapNvDRa3f1EuZtw1XSGCARnwjtvsrp5BJ4JKtY8NsSzEEUaZHOdQR8NPI0
BbzZeaV/GC7qFlu1j5UA4F3214d0BE7QIBQqWiFRh4aqX3Y/Db+8T+v2dyDtJEvnnWP/vL5lV+Ll
Uv0dtdtgCAI0nGs8GA0nPQFcczZKe7c5mbURLvfAh8lMaVMTWMKUiWMqO2wzcQHborNFTFj6bRy8
tTEWmcU8A4RvkhxvHzM3whpKc3NjvlaM3G+WhVdC5RLhLUQPy59ixEIF8305vxRulFL3gO0fGa7/
gN7Ta1ds1AZX2lnWEuQ9OQTm2R0G87MS6eCMzsVUA83WvsBSNr6cMi3JTaP5Dc+tL5bYkglYW8dF
YPGl4sz3TbxZyuyX78xHAe6NJ7sjGfzd9Q23Fry8RY4BO2OW98MMiEOWsj85H4ODaRfzLuNA0Va9
sbPa8mcJL3M4NARtlGrbv2jD3nvl994nwEiOlIRmmpFzLqat1HStJrNEh/swZSdZ7SHNSoOdI7py
D59nALsUpGqJBoirAdh08E66PZAmfU5Fd1OIBgT2jtEYhjmOUX91ae6GnTOa4UDH30q/+8RAuOBF
ZJc23i7FES0XFjxwsDmuL+bKplwiyVU+1xNUFpEpeOrkGKjs4wENO5qIGvrNDpobDqnhaeuVtLI7
lvhxpTMoxAKllTQ8rU+wrpQRDVLnTvjF2aHzy/U5reSHS+w4BJyx8EMqEsTg+Vx6ZnmyByJunLrq
3q8PsUJRsZYAcYFKLUfJHY3NoQN6O4DCfBaaNIg7NOBVfduo8rZnNSCP3hEyBV9s0zjydJ/5X7nu
I1bufedW++pt4+dcEpNPEpYlkLw3U9eaICabpNOz5ta5s8Vd38BVWf9gbX7wffJYzONOoHCkmvlV
0/4MKbzrg6/cNUsUOS2toROZi841EkzYQFwwvkfupLcBEv9A6GeAOTaQB6vLvsiPPGr0kOoRGEsY
LbR1MzuauxI2pfkNuNVxKpwjCllFqFuIycNo+m0W830D5/XIcZkdtVofoI17nszsy+x235HibVVr
VjK3pdg9WqIewDGaJyqww9Hq36ZgfghGPOZg/Xm/WWBfIdFaS2B5VdYZSSmrk2mydmZdvLmu3Ale
xx01z6mnI9PpIksPcTZvJIsrM1tizbuc8sZs6jqxTXKwqanDxqU3k+z2GSQV//WWX8LJoWdYT5wS
ngRTsM+DIHaRFMGDHY5E88azaCX8LBXXC8q6CcItPPEA2ial/ZKlOraUysJ5S8mBXHbiJyfRuYz9
IVlp0ZUgJM/qZIBh3cyjukrth4w53W+7F3I3ps7ebLsiAr9ERk6r0miy4I0Ed9W9si6mnnJnAqAa
Fr79MEkUVwavMs5cmhm+6qFPzVgMW6T6tfVYJFbAjXetP/ZFIq3m6wida5RXbphg//w8dBZplQ03
4RK9BeNOUwYbwot2MzyCLCMFn11OWcjIDFEEZML2xtNtJRgtQcmM1aT2nNG4qwAEjgj3H3rSzCFq
w7u+hJ5uLW66rt84GSsXzRJuXNWwUXGExxKufT9WSKZAc3ahk3a6HlnXMp3/wRBb81jkRcESs2z2
NKgglpJl+6wCad55NId7o/kp+LdBlecWK9qRFuWj6RYEohdt6V+2zh6v/5C1iS4yLh+qxIorv0za
3Po+GLBM90DTt4tm6522cn/9D64YLgtMZBmD0rp/yCCg2tlFG6JGdrAVi3Tvx/0EvW3nez9+8eSu
JnRvNXp/fXZ/5Wc/ObNL2HEViFzKysYDA2YRUN+L6yApILzcFd/rzMI/wQ0qU3Nfc5jwgCI0yXzv
6hn2h90zmFkdAIyhrbV5Amn1Yi+fBxdHEztEsjZ3X1PhP1//oSuf4X9wy3ku0efCdghM3wm9WrxW
TXDq0o2vvHa3LLHKZAZzorVqllQamodwOuuriPr0u2fZ5bdJ5Po8eP1XeKubYUMnHY+dXe2uT20l
FC3F1iHlNzSVnFhS5vNDUVY0xs39LU09N4IXXnG4PsrKVWYvwlEzWtPEnQGj2C2KezJLIxH41YlM
wEdykHmaLcDY2kiLCpJNoTXT0w6hoUnvLIDqJK3gZlndumP15Pblj+sTWknflzDlwcKTlUOmPmlN
uTPo8wx3h8np4gxqDDDVfi6NixPaRlnjskqfHZPF264q+UCgaMaSdqT5rm9FF/ESUgvXp7KCf7OW
oGM1+q3uiSqTkY+eCQzk6HtRPpAn4o0UFsOedQTbxY/mcjIjNhiQI6+KW6kppM98UngPvme3LiyE
YGI1zRp+6y6Xh7Hr0o3sc2WPLmHKptSacU+XCUgQU2QbeNBpo/8BBZUJuNB6Ixau3GBLeHLNpyrw
0xnL4Hi/eDMNqHgccs12DgcvqGnCITM2MQ6XT/fJJ11CkxlcRrgJMeLEqQ4N/FTADX8HifosbXmr
bfM+faH1g9mKM8+3FDvWMqQlXLnv0SBwa1klhpQkAHpfnz3LiAzD8/fCmM7C7Q6tF8QtqozC9X/b
+vmixdneWGIAw5l6B4Pap4CnJFQUpix5kdmAIoKJPzGl7oLafbq+I1fO8BLnXBR2GlBR8mTw+z+e
MvVdNRQP4+DFJbzuLkSLLV71ysn6ezF9SBqnRgWumeIzsCx9DbLgHAA3El2fxcqlsRRF5+ihD1BI
vPzt/rdj5sdcmV8Ard8IqWvbdfEiM8zSLAcPf161dSR8mmQBKpyetmKHlictjJBv1ehWnLusJXK5
hlsSNcfgUvhx4WwMLv6B8n6fexX0p2nVhfBnDCJqtj/1bA6nepJjaLAJquzTIa0Bscp61ISmyosN
2D95aQ6gOgQdh8GBBm7fuY8g6XnIxa2xxgVX/5u0g7UEQQcTkULMqJCODSz2wA61YCFrgqwOaUQR
Tp2xm3v2cP1rr+ykJSQaTnvFZDOM5VAOESmgEmrlbFw2a4ioJQoaFoXwRh57njQaeMxp6L+jrA64
eMFhwcLva2nsYVkJq7Y+NJr2IMyCx33mgNndOuBS0u+myLYKnCvvrCVauk7zbvKoyRNwLmv6g5Ww
aFTw5IHcUjvc4vm/l5BZAh3wMLLsbNrN4/UFXtnvf1P1D0d1mPNprOsBFQhsocox7rKZn2rRXR5z
dURlGjH69fpQf/OuT6Lz3+/wYay6cAtbzw5PfDJrG1BEAZGH+kQFLb8NXgFlvM7aicrBmFPOTtY8
lSEf2mfldqBIzwxZhzU0kVYwEKMZ6AR5dbaFgjEz9R9LXOJhZvnaCR2jP7eWW0UyN/Idto8Nte3O
lg9zkBnfBCt13CInh3j9+D7mujozu4QQZj7+sicJ3QUYjMVmBWea6/Neq/L8bat8mLc2Z2hOO6go
5aV6L6n/R5n+g2izr6x3YMHHIjx2NGkghzaFznCjbmy3us1s9VwH9HGoxoc+rX/QttoocK21c/7K
N3z4PRUnlNYK+557ZtjaX+FOeBu4LC7pD2H7O68GoOTxIhIEF5QwZcB7N9Vp2KzlrzSx/gIxPgwf
kKzgvTSw5dLxrexxpK3g64BrCGLeUPyoQv9SdfbARN4E5awe9UWuB+Fxz+6QDieVLA4Spc2u25Pa
3wfgfmpT3s6Bc7Qrs4nAboL5k3PQbX2o+iGGWt6uzuXGVli5gv++VD5MvfZc0U+6wNQ787WX7LV2
LcAj5iKyDBg9ZU73fH3PrdySS0S4ERBQTUsUFqdWGV+y3CnivHUVmjTNz+sjrGSPS0g4AJnEsDQ2
UanJvtfGT69sYVhqjr+gy3V9iDVozhIS7rogDgWZZolR4iBo+1ftq7PqU3Rwy6TPsqOpgrCm6Ssk
jpNRyS//Wr1birn3jiCk9fGyqro8bpR5A3TOznAFVNDyf0uMlxrtALbV3lRiCJcENw1V9X2aSidp
4MgG+cc73634rfamjefI2ue6XLAfdt6UOxUYug5LZvtXIKCObmdv0KP5trlia8WdJQZcWkxSSV2W
OKTYpcqDyv10p9kQEpgyz90vkiHbVSfyQMt81wz2S+t0+9qjXyy4VFp0Y55rncIlMBzP+tIvoVcC
LHHzpevb2xEM1lHObw1B7dW37sg47k1DfnUCtm26sXbeFvEl5S3NSU8YGhYdj2YADHpevrUV3ciD
Vq5pc1GxsnAzj21HMauMh9r/pQvrDDBg2OYT1rr4vsmIX1k/cwkTB/6aaNkEwIKayAEyemo8coSY
TuJXsBNpffsu86uDReiNZbxvXwqXhfrf3AAid//dnxkB8Al1ZAat1/6tCVx6hwdKHUN0We140bdP
bosUOSigZ+6jQWp17KvjBFs34qWM8dnol3j94XT0Q6aKQrUsYZ4ftvTlUuGgQxA7wQv82w5cANOE
CH1LcyQZtgOC4cjdfbsl9PD5tWAucdhDPzek4KhEmLm7y0h7W7Z8Z5DsgRteTOvn6+H08+KKuQRf
U8SAQhYoh81Zv1eNOGscUr8xnlyY9jjEwLWvvVvHlRsBbnUrLWJOWfmd7C4FFj6O0QBh+4PN33M1
v/Usr4H4Dp58TxxV2ihs6RoiiwaeWdfn+vl5MZfYawWdUIi0oMKrJI29Nr9zaRcXCoJ71j2KvvFm
2Ftb1MV70Qa226iAs0wYm55lOz6ILKpHyIAHfolp1dYNI9Zh85ysDbeIM2BGGjmsJcqEWBqIsVRg
jCrYSSi4qQauYExDH3EYxp0h041ts1JGNYNF7OEyqOB7PV7uwiDOJInnQoIvIW4uOEVGROiz7OAP
6anfasF+Hk3NJYbad9rR7ESP8rmqLiba9DBT67sHqsD13bGyiksUtQc25uB0JtAxvGb7toHIpyh/
exOkZQhcQypThLoEOQYlm42ywtpZWAKq5UWtugtshjSF3c8ua3eDX8aGO58vbeVGBgLfrYbXRPeD
2vrM/E2Jss/TbXMJtKZdD2h4hpEVzY5F0dVvaOJPqHeaOvahQx1mtleF0NxQIVGtCmkwk411/jzp
QJ/vv2F1qAtheD2yUN0Ev1EL3RVOcOMH/fsmCGml+oY+wX+H8DLluq6XA6DTDSwqmqE4dfTgwtJW
mJAG6TrZR9wS9EBGep8PNMwgWLIb6mkHC4FH6mgRSda7Zz32EbqmtIZr8R5PXmVAGsnPvMfrO271
+19ung83jHCmQjklqoRWJarQGvFqrQ2UQPNKQvGDAZG7L91TnjnZvsHbLCwJhajK9cFXrpel9Let
iVtOcLhDX7Q4+oH35jPjvqi9B3sef25KDqwd2kVocqcBDlg26B1BZtL7tPf8h7arqr3KyVZ9d20i
i0gUgIYsAdQEx5HdeLYyw6kAAhKmBz14RBFMtV6vL9jK7bFEZCtgVp0aVoEAP6Q7SRuoXqlzr4Of
cCA6echINmsiKyfkf9DZ9eC2TKLsIlwUhFMVZVB78tj0sHlBrc3lspYfNp6vusAjmWfcFaT/Atvk
ESQR4zzyQwHF3rT9An2pjT2+NtJljh9Hagdp0Co17rrW7U6KQ5gsz2wzNgfXfSpglInWDWAsWZNt
wUJX9sMSrU1n6HU305wlbufsO+78VBZ975Ul9rKcIKW5sR3WPtIixvDMhsZVnxVJ5exaMT017TSF
FJ3cMNjq868NsQgPvqUabANWQJCBhlanHiev+5MBFgiX1K0e3toYi1SlGSuuqwI8ELC95hjYIQq9
IeN3QBV8qKuBHq8fnpU4sMRiA8fjD4SaZVIBQGvpsTuMs+fGk5lvSRuuZSRLiHWm+rKxG9QAUmiz
UQClKl7fWS67RwElTgf5ljN7Z1pjsnmKVia1BF5zCfasJC3yrio/0KbqQ9PyQi74ljv3yvPZXGKs
86kBtlngAVSK4TRz6cF+6gJbdG/S2Ywp8OxUYaL+FAEQdsAi4yfM5MeF0BYqofZuZgCRslXjX9kr
S8B13oydm8HfJvHzNJyLHtqUWQY3EuHuuq1Xz9oYl//+IV54FuyOHbBpoIZlZHVE/IlAwQzgjFjq
Sz+ESKOl/3YFLiW4fZsPHt6S5WU+6MjlD0bLzw2pDlDWg1LaRgRcm9EiUNRIKU3ctGVSZy3irA6e
5ChebWbdQqrw+ulaCXlL1HUN5v+oCfn/QDEp49bynAdeQogx8KLNBHyFu2ou8dY9euNGkLtFMjsy
cQorrOFA3aNDXPjykFknXtvvo1se0wnqjqwXp7nT4pg7Xr/L1S2kIj3j+5QBCJ5LkPV67z4Xjb3x
tls7i4tEgzbgs011jm/pwY+sAtYCluIBXiHd4foarw2wSDOmfsqb1gQOCq5vgCyPtxbDuw7A4et/
fkUm2VxCq6kyZ+WbKLHA5qy4sYDICSwI3LZqRzK296kMWSnTPajDcYN3FezBIT4qbtVobpSh14LN
EiZtUKekumxYQgllMPLg+6n0b2vUvV2v3cHR7kU3TRBB5jsPe0u8KJGGTQH1qBaPTvrL6NE38PE0
u74ga0n8Ekfd+zNkLSagS2Yl9h5Y6NlEb9L8kVRQmpQ7d3xyz4FhPY7jEI5+sW8I3xPBjwbrb1uH
3HCbh+bkh339WOLJP6DAz4xmqzh02VefFIeW+GuiCuqWCr/Od+Es5sB4oPBO8JeKKE9aYqPOCUNp
E5LpNTrp9taoKyWpJSK7GwSA3nZZJQS4tAamB+q2zdmjMwkg8qocthdAaEPeSoc53pYnZtk4brTl
Pyl44cdaWN4GTGTt6bIEY8PPU40MGKakEvCHD5oHn+ZNxAsv1hY9djDedfH+YpUJrr0B/x8/PV3f
FyvncInEtkgleskFSpFof9plf+4E+VHCvvT6n1/pg5nuIiEyezYw12UsmTLEqtYQf4gDpVrYjU9V
X++ytMJjNThA9/R17pzfTfUbZrYaVowEvPzdxo9Y212LaBbYsNG5mPkkmSuasB93lKd/YFF7I1J8
W2/mR6Kd82gAtgdr445bW6dupScG/87/3r9FPgy6osg4Rudbr+8meQQuBSqMFXQgrYgU7eMMH+ML
HrszqhdzNOLRIL/gtvuNk+r5+vRXKjFLMHY2WhDMdoMykVAGcwdnb1RuTC5e0tJ/tOb6iFJJsplx
rFyeS0z24HA/mztUBXuYrLS5IACWmceiHGG9kosWbQHo5Vyf2F/Q7CdRYwnONjV3bRC9kM95YHWV
mZnvpknvAaaGuxvL8/PkKR3zIo1HpxnDeUrNb6JD5UlAXNxhXVL5zRnlmVNH/tguRKdF6kFFmcHP
luIuukVQes6AgfmSG+BkXJw2Rse9/z/OrmtJTl2LfhFViCCkV+g0PdM9OfmFssc2QSBEEOnr78JP
PtymqfLj8akaNSBt7bBC7pGthqBzBImrm84V5k2WxfmW8UkOCpC9ibuBPb/rS0zZeVqIA0zOMz9K
x1MjnUPTQmLRcfs7p1o7xIsvYpbmefY48qwq0dnnclePrX6QDsR2BXRnijH+WWXAU5RFFnBMZjt7
rDaRy91NCXDU+9DSox29kbG+iU32BCr5i26afDvA5usUGbzYKtodXNdrfCArz3q6DxgffSTqWyr0
c8G6D24Ph8Sm93TsxIEJ+w6Qg1sTNehBoMnuhAT+AGYQU/sRl9ttrDXdxU7zDabd9koYWypX5jLj
mO9VY9pnyblJ2wfZ76ZrDLPNHW9IkLbeN2BvBz8W/Q3kEa/vvoVEdI5Tt3Sb5FolSERdRMxIAC4U
34Pmulk9SksrTNfWX8m77hxguQsk70Oa3xgD3XlADMLh4uB6az4rS6d1Fp5RHvSauQbqA0cd0UWC
Tdy4MSVUwFkEUy7z8fq7Wpgym3NUupsZKcqxPDnrArJakNPbJz2AsyODfMHAEfGcO+reDTlsXzlM
NYt8AIoYxf/15Re6Js4sCtvYuGMMmz8MZjsk8EPAI+ct8ex7R+VPUNdfhbsuAFLNOSjdgxh1H2me
nBUf9/kADJnJfI8WQfdo8/QDs2cLUpYREDkCd2zE4u9Ix068cmofkKgdhtLvEF9eiY8LH3eOUTdd
0nnQLUSBmegd66Jz0pq3hraPtV0F9pq04AL0Bho2/92mrk5ayTW4tvDgDgY6Sban6WvUwvJapkeE
kN10+gfTif3JTbYXh77fxu6Hkfwm3bEb2xvHpYHlfV3/2Eup/xySLu2BAZOHcZGMn6wwuRulDV5d
tJN1ehgANnOYe5qKAFJYLzI0bxzCzoZac/lcIHWac1h63LXDEBponDS8PxteC5l7WYb0OSxy/l4W
eeVHbdXfFXr4VGNunzo4TX9lnqjDIIS9Ett4SfeYIGlQgRjN5gBDaZQMTWi8Ra3I0bHI4LoU2taR
DeUPEpKnEupbPsj/za/CLJ6FyPuVCLe0f2aldmcpqzL0kJ5pq1/cIflI0xZqRS176SV5WucQLKRn
9izOZWWZiqzEBkrdEphe4LHHbczlvTXGbzwDINPkyE0xLZimfjfK7t9XdsoU5S7kD3MovDdwp0vz
CZ0dPQ5KvQ+We+/hnGgjOhd5+pKa9WPVJ2/VqH/B2f1e2iBXXV/7T+S7tPYsJ01H2gE6agCGX30n
DER/quGnDDEyCK+fVdJ4wEVCPpOiNI6QMOShw3xwENFciU9Obm0t9oPUIVzi822faQJiCRSsDK02
tRcerdZApQLXkz3WaM+doX2wwPIGaNUQmcAr7wUmNgD71aQ4h9T84VgtUkJ9I0Bs8RX1qkOh3MwH
nh6WvXEbtOHT9edeqDfmiP2OQaGq0aQ8lzCD9O2QHQkX31d7iNPWvPBW53h76oHjbXOICdoDxLJN
iKrhFRcr8XTpj0/Xy1/3sQnF77iUfXmmqVvDj9e98YxiZS8uJOlzVP3YAoZlNQP01Ej9HQqztzFE
zcp43NPQsfw6NV8cTNcFoGYrG3BpwVnKmHvQqek8CLgBJogWE98SWG/G5iaOhhsjYxtI2exW+b4L
kWQOi9dhk7dhG5Znr+hoAJchFeB8bRKPQmJt2qZ23ocrras/YePSHpiFLSvLHNMaoThn5Dz/Dom9
300+bAerq3YQQUTuLZQ4ug5OiNkDMg+P869SJsOuSew0KAGs6ntzwLww14eWc3h8lCN4MuGvQcDr
Fl6gYcBc07sT8KDtPfyHDYVM2Qv74A70SZoV0CtJ8So7yQOe6bD2AbSlu7CvySbRxfP1c/QHwH7p
KWdBE03rMHTrojxXwt2jRgFtvDp4kp7HnB+8Smjf8OAMj9ZOXNMdN+Ehi4mEdmO/oN9N8qzMBk87
Jm9ZZQWCOf02lOJL/GN2/KcN9ddZqePKIdAjVaBNDai4vwn3bZIFWGUYL6R0c1y/SNy0JbJVZ8u1
IR7kNEead4C3iOog4MFESvRM10hMS72zORofU7Y26/tBwQpX3HjluAlF8Q7yNsZu+daq2oMJMkrc
JRtw4TZZj7YiUD82zmvYjHvFY6hSkyCELmHUp1By+cEYLKFQYoqX65thqdc4h/B3RRQOpoCub9TH
33rYr8vmM4fMkOiAyk7YlhjRvoQshA2H+Cp6UOyov4ohAa2AieBfK6I51p/Cmhn+F1DgrJPkxIw3
h6gDaon31YJoIYzMAfwRtAjamuLy4P2D6O7i2kF3btJxNAN7Vbd9qRf35yX/tXUlV4jBCoqdZhbd
QY31HnCGt7RKf/WQ/3VJ88LyZlsoEGiL7jsIySvf0Lp8df1pIf21bFaJpAdPFg+XTq3I5BuD8j0k
y35NnViP9z9BQgQDutwzZNYKnULg2P5x6VnEFD0toC3CyzMMQ2Dx+WYV5i42QR9gpae3EQ4T/MEk
soXa2TR2sisxQDVA07m+/LTKhUg2h8rbdpuDIZFVZ8flW03FbVbIn9f/tLX0t6eX/ddLjd2+qYwo
qs4Ao5Mb2DFkhyGMQFx/Qk3mlHYY6PEbG45cD63vVNkhLbtbNMrfwOU1/QJyLNuyz2tQ8gsaQI4n
DaqSPZVCP3JzE7XZSdox3dXdP/bq/uzJv34vGQyCPR4Bac3FJkzeBd2Eun7N8qL3FRm2llDfV3Go
f+rfS29+Vhe77Qi7a48VQOw3w8cAWp3w4zxMt5p7ye2kXRw2cR+wllS+MhoY2hSWPNm5c2qbuvOV
clrwX83n3PMmQku56Wwubw0AoPy0Yv0TlY0OVOJBWJcUJBAkzPciS4eXphruteL3LQtxJyTek51W
WVAINQY15+IOc3OAF4XSm6pWbJ9AGmVfdR3b5cz67gKZfnBE9GoOPTyyr++UhV7LHMxfC/A13CFT
gODqNz2wp9yFEzU1tquGBX9y0Atve47mtxVa4bnKsUReBIWGlFOKoV9YiQeHwyiHsXMdQvPayLYA
Id/T8El27ROtHW/b4PXtBhQ/fmVZe5k5T7JQR4QCq2nuWAa5H9GhdykjPxP8JNVjJb2gjvOfOqff
cc2sedUvJO9zrkDStKlDKlzqQxZ+hEZ0Ck3yFTdrEs5L32CWkmpQN1pNNZTXKvQWnfgD4efe1ib8
AP+top3zAeyW2U1RFdDYt95Smv2Utd4PuvpRZm6wekstXSDmLJxCWhh6QpFQUByMDpbtQaGgfeKV
/Woh/Yu5DaTl8Ojqg1GaGw6d/+s7eGnUMicHMFdHjmFKpFy1cc+gvWJTSPFtVfRVPHWR2Jrwjh+c
/rZMBHpuPSz2VOwnTboyTVvIyOakAHiHAeBN8W7bcDwYUXtWw02Z8n04iKfaLr/SqtqvPOkUvS+d
pFntPAwebcIcap5OZ7y2Iwnhycd33jg1l6Cew3KYLkL8JLUhJQp6V4MO/0DIw/XVFwqnOU2gTkbD
7mPI9g5g//jwkX7ASB5J9V2U45oM4e5Tc/lerTVhLne2PT4nC1DHrposh36lZ/52bfvezuyjtKOj
06D5XotbmmZvlcr8Va3UP1XZ/71erDirc522I9qEjcfZSGp2MExmnd0wy30dxz+yKFR3iQTGLUCr
IKicvH7i0rD2KvPY6McA2+3gWhijiZBn+y7EqRJWeqyi5sMoiOs7nmF9yCGxj14phgOqrHJjYYWg
8Dy6gWnOGg3sYjDBQ0w55F83qWPjqLsp9Exrbj7EUXZPI+B9amDW1oWVLm55rDELWGarKoMWEi2U
KI0BbeVpkMu3dLyp6vGHHu3nuLEUqswRboSl+Zlw3HFNex919p1dmo9KZzeau7AWhUscdAqGtUiw
9OxT/P7r2VWLxlJT1MU5Nr2fvdE8x/UWecseum27QYxDYFp+GN+V0S8F+zuR0GNFdk11GnvlO7lY
0bde+hWzMEh4CuG2HMptcWE/CrfYJtJJ/RLUsn8T3sUHmBXBg3R4NsDY4Ww5xW1XWvdpH78Dfdv7
Wq6MLpa+8RSD/nqXJoTGLdWBNGzZUvsVueMAgBlV/62u8s9C9IH2qs31yHJ5WozHmcU1MxowjO9B
3s1ZBvVU9yTjB7OPtkmTbQojuxWK3ZVd9s1z1aervFdMrk/UjtG7xAECtm13/XdczprxO2Z5IXel
jLGB8rNk/MihnumPoc13SBIjbFZw4b1IDJs+LA9RX91EGBX6sdIPPYaeQFfHh6ZBwxHJngFITeLt
G/i5GmNY+qBwwctVpskLTDCSOxYZG9Gg8ziOr9d/+cUC0eNzUoOsXadyKnA/caQ+YTYdEFlu0FM/
j27k+KuI4oU9Mec2uHQgNQZmObwbgNhyXhX8tBp5NpMOY14o6nUuf7/+QJdzCTzRLIy1BWwMqkQD
BYNcayMYf+oj7usOvufm7yINjyzUhxyWREYttyOVP66vu/SEs8jGbKPHgLeH4RsstduBvst2OEei
FL7RWk+QJ4IfzKp08sW0Es84C1exGWZlCx70OXej/aiKjY4I33DDhiCEk9yzEc63WhLY/rbGHZpK
h541lh+bufBpl+2afvh0DbgIX3/0P02TC9ffnO6QZpXnVS6EcCcdUtT927EYNrjPVXOEd8QGAloT
odrNx12SfPV2d5B1smvid4VJf953QVo2e3ROV1tdlxM7vJ9ZlOtgDEUNUmXnLmTKJ5b6hFwNyAx9
vCvK5BeFXLpvZaTcNjigQdTBzUG5xTtEQgUgZGtk5MWfMYuE8UiLIRegOEC037V/GOFRY3SJ/HUY
ksAao/3EFEZob4nf3U1qHqs50B/M3KVPMguMydiPpkH7DIUHqh2aRCEOs8kObd3oG7dquN9E/S9b
8ToPnMxwICDi1b5O4/qQlzq5qzyL7nrwqvZhlbIAEonxg01h7zBoE6U8TDbhgxWSg0KOsCsaM92F
wEFZEKGoZLOxhrEDUim0dx1X2VZySOr5Sdk4BxBi0LJvCijJOuPwGhsy31VpXzgwzS5UH9icI+zp
voOfc5Qp60Uk0JcLegCc2g0qbeNkhSNUErIcWGqzVhBpg5/xHiMpBaOJePSYz2I3u4EZFZF4zyUN
PxxN8mcHWFA4giex9casenhAN9+68ZgN1r3pqYc+5XJFwWnhFmezuyCCmFcDHY7wJCL1YEh9a7jJ
1qGTWBRS7OtHbiHazLkgsWeKHnBT4wTTY3LHYHK16xlG5Z7p7GqrGPxSlDpgKadrN+306y9sqDkn
JK1KYmKYCc0/kya+i0/V9tkXfsMDH43bwnF2ojY/c8d5Wh1NLbxIbxbJnbHCBsjwkBC54Wjk0AZJ
ChoAAgT/DbNouPLBFu7AuZB/PKI44XEMiggR732ExkKnMM2TW6dhT+tz7qVvNgva6Cq3nYgHfjJH
d1eJ9ERdelN57Ni6feJTC+kChGWv74+lVzfLJC1NcDozi59iOvjS6srNEHnQHAZgacMIX9mFSy9u
FmapZVmMEYOdDBd6vAq7W5YJvFQdPw7jB0SftdHb0kKzQGqDe0K017KTE5kRnKrcqL8bIpr9Vm1I
YMRdqF0VZmvgl4Xbdc4VaaQRGzlN+Smr7A5BMVaQ/4AgWun4yqmhIH/9Gy3th1mcEKNNRRlXcEBp
ylvJm2NijT5L0lcnbZ/YCHxLlq2d3ulFXTi9c6ZIkZdjbhKsxfphN7JoF2ZR4tvC+GIZu6cm9S1O
biLWIMaat8DW7tf1MqYr59La0/P/VQ/0eoS2XFvEEJFA847n0IMSfgoL1p5wtFsgKS7zHio/VASx
gcx5tVu7cAjmdBEqowwybg5Mj6DpWbRPCqK9kFtY/fsX+xoen4vyD1SSfqhpdFbkzdHWBrIHwo9o
/zJxYcwsfNB2BzHqVdjQQgie00WigufwnM+MUw9ANStatZHonVgFUupE7RFJtin+DzzRY36XtKxc
aQEuFVl0Fkx0R2MBw7vobOvhw4MHiG2fnFGibdR0+x5PjYqOBcJuG9jGMw+yGv0XNSxoXETbPKxP
Y7bmlDuteGkrzQKOEDSLLC2jc57Wph+nBkUTErYP1w/kZcwdPugszBRtH1vKZMbJ1QPKRrWj0I/3
6l1o3Lgay2Qo1/Kxuy+ZcU6BsV+dAy7tpFm25jWJU4JqgJsuuQndPoDZ/JfthC+2ftST1uRuVTp5
IbbNZf3RFeOdIBa0gqsKwG6AvKAUf9vH/dv1d3h5yu7xOY2EQRgHzgQc1tCxxmT3hgAf3pXmQ2R0
55aCQ2w230K6GeDiNpA7OEsHWQct8R5Mj6IDyDjjYGhC9P04eQUfc0HQBKEP13/cUmdwzjARdqTS
AonxCe2ID4j9Q1wVQk+5OKZl0m9yE5L8Bs3UBrrRn66Vubvr6y5cX3MmCQxP7dDF5jrHvN3Uuc+G
vfLYxFZpX8ay215fZancmFNCnLy0o9bqsAxiTsvUqxUVu6gBrto7ujoHqsBSRdBoDV2N5gHU8wEI
cKA1BgOCqcP3lV8xncULZ3ROEWnsCI7SQxSDlKhSPx3igA/yFhaCP0hS7poof2i98TtNDMsXXRU0
ghwbiA6sNmMXrtU5MYTbOXOdTiXnqPzRuD+H5Ecsd10bb7Rzk8jD9ae8DHDANp9FIqaiVBYJVrHt
X46s4RAuMH57HivzAPP6nayAlantHRRTN/1PWvN7UjRnAApuzciSGxjm3DcdsXyu64MBH3XoerXk
boQewvXftxBQ5iQSg+gkrgjIwXbUH9oCikcicONPbr6Ubu6PHbQExcrm/qOZeumDz4KXaj3YUhED
H7zppJ+ASOYP4juLBPpIWQMGZfadyBcHcq4+NJ5elWiiYNINr0eU/nWN8h8+M6Ib7g0BsAct05dG
5Ruz5eRQupAMhjSDukV3YdNVo28Dfe8XxAQmNMJ0z/K6NeLn0r6ZpWMGwaYpHQYTxrFAgWt82sZ4
lG70u1FQgSlJv18N90sndU4wMUtgBwxBookqfKhDFKIpHN9RcSgNcevU69647QbGCR8pFwUcTeKf
jQFuwBpfc+EenVNOuIbzSUewPhATOKNy/LTjVYGdhTRlzjFJu9zoYUgcnSNKfotOwtxnG+O0l53c
9MkgAwmmax5DN3Jt4rNwqc3tAIhhqSrvkaCMVf4WOs1rF0ZNUIPCeP00LSSSc6oEI7LqcrONYCrE
QUGKJmzHztPGEQj0lQN7GQfv8Tk5wo1kSSPYZpzRwDy1LbjNZIh3HVOPjqXuS6SudmjDdMf7Xdf9
S5kAfNFmX9O1mddwJIbjnLA3ek0FduEwzBX+GZqDFKBDpHxuv0lN5yYcAWQe7eTZK+Uhr4Bs0f3K
oy+93XnWJUv4IIMYcAqVd0fSemd14b4vyNN6P3BpS85CFOddCqoG4adCblpDnaIh/Z7repOA0SQA
sXC4e9tl5NlNf1zfMQvxd86fIKAnxEWHWh+UpQrqy2Kb583OTbkOqrF8LUaG6TIkPbcsXMUkLVy8
cybFOMIpx1YFylaSPukifYa4xatsu0MzEL6rK0i6UMO5bdNfUOfdA1lxsjWEVqLX64+8sGXm3Amw
EsSQjoqjQac3VvXF4uguAyglNvTeiyqAOvXa0GJpqSnP+quiBD45D0EJwOf0ok0l9/x7UkJM2B2e
IkPtu5audQKWstk5MyLlCuPKsOcnXEInhTlg0f/orSoYvmVC+n0D75242GCECUQrpPs+8tS7gRb0
Yx0Nv4qMnlgsvkrAWGEaEeXJpCX2bz2rOWfCinsrqRqKBg9oR0YpN1kJSQ7w5x6mA5rU9uP1r7oQ
Wudi/h4+ZubEBj9Fun+qDPMjysapV3/9ry99yFkW1RuZsiPN0BJzjFsOaAll4lYhthk5eRhD72EV
YrJw482JCyziLDcUmrLhkJvbBtJksFU37OD6cyyEMHsWX7p+AGknHsNTjMpKJMlzmMRwYIEdFjwP
Vy6hpS8xy0/GNJNJr4fw5OlyN3nnsd4bfYnNvvIQS9XRnAowJB0ACbCNOUFtHDP2hsNj+a1zyS0L
u8eSVY+gi+aBOcAZuyvWlOovk49gzjftjb8Oc24J2HypDtj9vNqHTaiCvi83CfpguVd32z6Of9We
aSA7zJ3AGKrq1nGq342wMj+t/7GTOScTDG4yDi2g56cWDQzup4SoczmiMoa/a063YybUO4eyg1xJ
mv+wNy4kzXN9fvCrpWjTFITRFtZaaOafeQLH6doa60BJ/YBO7a2mzq9sFEFksO9WEYsNOlrNNjVC
n9PxGI1qW0fVjtDvGWVhEAvIY0OWHMU02O/gpBDCt52njC10aG8aK9oKFfq510BSOUOE5K7x2deN
Wtmel8F6+I7Tvv3rO4aUeJoqGxqxptHtI6/7UEzII+/QfPSlIW9AzXK2mNNDq6BBoIL1VHtHyuQA
++xkT6npBl5Y3vSTVXJsxtY7knwbkmORmahNyZi6Bdcr2UTAmx5anbXHEgCqAD6A6UaTdDjm0QgD
A7B3Et+ME7EnAvKY14/3Qpj6M/X/69EQO6BN4eG+ycSOduydhGpPEhQiAMruqt7deANdSYYWWgV/
VPn/WirO8dRjViNxyFzI6Ey1s2+YR27Jg03SlZO+tIj130/VUtuq8Nb5qc/ZYQq3fZEclNFvklG+
tNxaaRwuvbZZVKSpVds1wTK1NRy9yNnaBt3j8wPGCW545m7rlKypei6tNYuOrEqIjoHYOdUprD5d
oMFvx+qh6bwdMMpyD/yxGUDMuBabrhi+dx5YIF3kBKPs6Uvr9DRw1WOfOyAnDCxw5JqN5sLPmtMM
+iZ2idnZ7GS7UgSlyw685GcqISNeE71LYnNy1Vz5rEvQhzmdIEzz0cyqnEFNOLkv7XzbNgoAu3zv
JZbCBCM/TToVSdZC2z3drd6tC8nunGRQ9yPEEmrBTlFhwQxnAuODSw471E3bhYHdR5Bp906rxevS
O50u4b+PSFLWRZsxdiK2cQcN3MoPtb7Rbfk5HceE68fVXtLSk81immOHeV9goHuC80IALf8PDO2f
p9OZG8OjbYQHzlvwntZu4KXlZo323IGpO512SxI5X9ocdokmBxJ2O1xPwneLdEqk96vf7U9L7MIl
NOcR6NGLkkwjZYnQmQ3syWyhzWuQynvYgpnwBmNVY/oUQALo7KgNpfGHcOtJbARdHaA2QzA63OSj
8UAB8MhDWKvNaLZj4BoQb/Oc6j6TZriZupGjewu54gR05hZYmMI8dCFnQciSn5WbbYcY53aUygfU
YJsU47PlyMKPQmhnwk/9k7sEJfeg4gDy1bADUvU2S5I76VLgXsZmT+Ox9cGywL1Sy0Nds8dGA0Rg
QREG/wwXWmHJO0LyNDA99nb9SlgIoXO7ANg+aKCkUnrybEzpDAINHlW/AGBzaEEHrNv86fo6S5t9
FkOFrsvR0RTEJOAzT3XGjCCbPFVSEjubOAaOjKM5cQOhvmgtlE63wKVdMQulad0AO8FG66SHUe6j
aKzeZQ/+fcTtZDs6YbWxIsRIV/s9ZVDceXFg7+UzpVde7XSOL6w/JxZ4lkgaK7Ss09CoXx2KAIgj
3Bm2eFktO5YmWnNiQTS6yDihQnGy2mrnDVG471yYKkgfPiepuc/1sKEVEmsJQb/NYMO4BvwGsw3v
nYztoKO+hl9c2EVzekAzhrFUcWKdMkVCaP1Y5yysPtL6s8Xgw5dc2tvr22gpy55bB1i9hGROEpJT
rYLWDqJa+G2oYAilkpcwlJBeAacxpLuxLSBw4u2GPgM/MFtTeVzqeM55BEpD36V1Yutkuno7yPAD
BTVsTUNQPa0g5Q642xEELZLEHyp+HOv8G6Vo2zdOYEJG6/pLWNpYs/CahVDaTR1lnSRIMLiLH/DC
dznIz5hEdWtDxKVF7P/eTlVSMI7UkJxcCzYvTpJbz0XapdtGe+4tNGbalURxoaCdkwcqi9EqEnih
iWmiMIAfShbHa5nEQq1pzqIOLGcL4oDUB6iK80Cq5tYR9J1BEvrfPsQswsiSJ3xwKnISGexwmuYl
GpLfmJLdut1Ke+TyA0AP679foQD2RNikxAqO+wsD8SenjDeruqiXjy2bw/2ttkvDCCIS6CM6D1zx
KHD042grK8jAMPbHiKq1c3v5M7M5KF8zs+7hLOaeyggnF/l04OTJvkLO7gm2c+LhYFSm8Dtuv43m
pBqUBQrCBUCob7Ps5l8+F8Dg/32ZQLORoR0b99TK6pj3bkCFgqJae0bsv77C0gudPuNfKZ0QYwOV
0AEqI0K9UmTfVTvedAZmBA7LH13erTzJwoSf8VkIKOAbhOI3d09dy6oM/TKn2aUQdAsYLX+gXtXP
zJg4B6IZ/VR7X0oXYueE+cB9IsHR+LfHncWIDJ1otzczfFSo3UI38mSiPkaqok9Uw2vbiVfaa5dZ
zh7j0xX/13sdZFsVREgsZJtBUpW/q8a9MzzUlCytn+0x+1ml/NGIMhAGh6CCzJRflymcX4sT8drb
toqfiEEP15966UzOggpQaJ4C3sk60RbwV5IYv8hI9xATuv7nLyfPbA7BL5ouMcNI2qdqlDeSAk6f
97edeorLL+qRn3E7nFaRiQunco6at6uR5WZXOicb3Qof3nNHKseH68+xcBbmUPm2tUa0gwoHfcTs
sWqabe/2b6ajtqGrv1YVW5dOwhwm77JGwSSidU6DB4U/Ca3WiR5GQ0ChiddvWAfEpSmGrdtVG2aT
Byg8Kjg8u2/Xn3Lha831/ykHhBiyut6Jl96uLyZbNGi3xGgul0Bn+6GiMPJrPkeI06/sj8uZNJtj
5nkHEpEJ3sdJlPSpou6nFfLvGOI9QXq/8Z2QHqeh2vWnW9jqc0A8g5GZFRuVd5JprnyX6nvHrN5S
6Edc//sLrVo2B7j3Bkd3EqKHp9rjmwqw/9Bwth6CR2iNmyrFMSYYcI07Ssj++pKX8xo2l+unnEE8
kBE44Lj9s/SqbYbAQEz+wPP63y5tNgsQ8IvnYy+wBBvCdgN3tPepXYE5h175LEvPMMs7xhQAmDDE
AnSqp8M4v5W2DoAzduHzvLLGQmcX3eL/xtzORpYbpxTfPgbihFC6tehW1/2jnXl50JKfOSRkS3hS
FllHXmxExKBzypN2+R1TcPepJxvuGsMlAulY+64CJGFLG+czL4k/4Yg2Da2+D31pbl3SVqBbdC9V
Vm262vbxx3yApq5/8IVuEpsjvp0WnlRQmceBqUsSUCkbP1cxRPso/LcVooHtiVtZY0jdoWmdVYTu
zZSsuR/96Xj+fxnI5ujvXJkwO3M0ukpxV+87Ur9JyKEwyA27vfZFjNt4IKo6ws7K9Dv42h4gpBHg
bt9Rj5r7sdffWNPv0s7xXTPfFEV8bPGeIiuF0xZvJdROitfR+EfcE5ujyKkXN8D4W+w06o7cGmDB
iBFj30jvIdN/1wmdvScIumh+ylsl9h1qOwaH48GRKxfHUlCYGw9ksHXHfEh7Jzti9KDlB2nMNwO8
CAh4bseQkCAu+8qPmXiQoSIrG35xn8xyKnuiUce0RYcPkvC6Ap3Y66stEmQEVfcOPNZDJRmgOtaD
m4D+i6b29Q26ENC9WRaVFnFVUU+hBUPEXiBXJEreQk/9qSj7Xy7o2/8IDWKe9d8j7SYxtFG9HOPc
1Hz2Gtn6gkU/BkDbOs/eS4CA/dVke+mpZkFQt4UVDSOUaCCbZN/UJjC0woXQmYv78eSVkf1KRqv3
h05Em+vvcSGZmfsWZGYSlQRuLCezHvTWhU37TQ3FiJW/vtB5YHPoObhqo+Uy0z1VPYHaYUn9kVcQ
Fm/vG+CCM17fGxF8bwiFzaV4tvXoQFxODn4SybWsf3p3F0LJ3MUgqqSqWoKfAHeMAJ0W07e0cxwZ
/VLoZOFWYEGWhj+Yzm8rgPZaWaysvHDhzBHorWHTEmNLVE4dpGjMDEjtKGruXQMhy8698R+XmZb/
K82HEQKM0lKwX4VhvISFhbrU2iexc4Ru9PU9svgVZxWaC8sACIz3INiiC5B3/BCG8Y7VEfBp1ksP
en9AOvopEnOnuz2FWCk7Gq69FtkWDsUcgV6VTazaYnRPiVGmgW7pPhThTmZiD2uNppCBw+on08ju
WlruG0R54upvhMBT4dVOkm3SWz8hmbitc76yq6fL/NKOmsUezccMzRe0ZWHLfeSJ/ahGvTOmCKud
lyrOvzne8LHar1yAWLI5MN01tWU1ovBOfZQ9k8jiWwgYdr5hyfLUOVAczjyoEOZue1vIJPDab64T
vfUOUPm9B0OtxJCwypA0veV9/VlAM3GbS2+jBuvd5awOwlZ9kdH5LWL4u7d2+WHgmj02XfM/zq5s
yU5cCX4REeyCV86+0Ivtbi8vCntsg0AIgRDb1988frJ1m0NEP82MZ+YIbVWlqqxMdIWHmdwFnrXm
LZYWzjBvLHPsqij8MKVQLoGKoAe++hGcw9XjLOWuKe0JJd0O/NBkxUssDWjEfNyFErtPSZg2TLs4
DWj4AyTrTDoH5eFJsvaUV/N3XUHabAZocS0MfJvjlUQmDr688QBFQ4Mta4JkegjJY/RLxBEqF/XW
s5tPtfstRPgXpl5HQVdffSGjl879+BzxYk46Nl99tUp0cjuWbxxXE/eO6gAg+HHsp3lpv8ACnTPh
7IBVQtePdfBm61CI8AxZ6rSZxt1M2MdGTw94Y7xvD0z8uw8BEieoLDyXnaBJQCm/18zFvc1/TTX7
XNe6TyDam6xaqwVzYQLhLRcVdIh8BKnqbbVFJz7INSzS7PBQtzcWCJf8srlMaNa5bxyXhjNsI80z
KHGBXCx1EVYiKlabW/9IF1Qf57E4eHK+es7ay3LhOJvodqC6qQOSjiC1mvFI5pu1vRVbm+wDt1w4
0OG3FuLb/XktBZQmyH1ubri9eAB5VRW/TM5XLKEaojNHZZcife+7aE/x2Mvqk2PBXZqodR0EKD2F
dQCWJOtXWxRfeQmGwHrevzdxExjmR/u0iRgIPS657WVAaCkQzjMwIHy6v2IL735TvEB6greFiMdL
1AnyCCl3C6iDwkVeIQ4m/10s1SQy0eOhA2qelvjupfTqlNblzhqGYx50L2Hurwe9C3MxMeKoVPBw
EnK82AOa93F/yyApPVv+bm/sAvfXa+mEmVhxK6TM8XzuQcP2qsWQ9l58cEV+BNZtm+vmIDsPC5g/
BPGHd45oxEo2F1nIaITFc8CiK8EtE7aXvuk/MW0dm4ygIaVHish+dECyfn/Mt3WLsGGGgWhm8F/E
U+9Cz74Dfd5p6oMNSjfJKOShaT9UbtZuLdfZlaDFS3yZDtOrGL8Fofwp7Z/jBIpn5KLRSiPlgYNm
JBkQnr8vrWPCzuuxjKBdQ8NLK/RDniOo4DrbUhXAWD7fn/6CyTKx5IV0PU/Uo3sh4ut8Sy064qsP
FTFUkjctkxeAv5/aaUUXZsGE/NF7+CsULmLqoCheEjTd959I5X+1iyyFauUVyaU1qNvSi/cPQ/Vf
g9hVBzhaFQSXFmCixMnKhzyonpXot0EwnWyfvbJyevBip9swb96OzbSyW4sjG9EMQT1O5kEWXtQ5
aIEqGqYURLwp2rp3ykdo2Pk/YhiEYZguSIusjLpgCUxgeRtYBVfE8S7g1fiaCbbXHty4tfa2WPr5
m1v9azW7itltE+rpgm7rBg6tvukZhkCIvE8rCZwO5N8RnBn5EFSVICMQtxBhGod9kecXaCE/5qqA
Pise9N6QnV0ZbIFXO3JQft8/+gtPaxM+Hg7UimLaTReicf6pj95x1Lv1SoZu4aybGHC7Hn06TdV8
6Wf35Eygohr5wA+kZCIZGqpP9yexEN6YEPDeU9yZETpdYIUujQhfJmbDVImr0hCHcZrP1ZomyW0/
3ghTTVr7wtYyF0HpXeJ5T3MIjoHhdLQfazIgil5rk1w6bkYyB5EuFV4duhcm6bSl4fAaAkOGJjS9
UnVbGsCIMUa0YI4V6lyXTGT7crzxgPAzj4IVD7a064YJiNAkW0+0A8n9MG7oFP0X6OC/0u1O1FKr
9QXv7Z0woeBxP/leGHnuRRL3yOv6jPx/EoEusy0cJHLm/cD9swcFvSjT5yxv98JybkVUtWLGF06C
CQqPp4ZEqNOEF6h7fxo6urex/35cZGgUJoCmr0TuC1tlwr4r7ZFgRr/GJRv9o90jgg9BU6Z/3r84
S79uhBp9JUmZiYFcnNx7gvj7xyHo1nv4Fs6BibcWbA5nnRH3opDv8JroVQ3OBrDsl75YSXIsWC8T
9pyTGnoK9YybEso2cYYaXLfcf59TMYHOGffmyFLaveixvzjdcNQgCpqtFZu1tPTmJYdyDh+nerwE
bsj2oL1WFyuXdMvGUR/ft7vGNa8gNdSAsB22HZRJMXD0WfNIy3YtgbC0+MY1jxFk98C1zyAH7n9W
KgZT+moAs3C7TFQydatsGhBEXmvV7ETtn0oqXkF4D3xmVtcbosm4csEWDqmJSLYhnwXhY4wUe2Tb
RQr+XYY/G5KjndHbv2sjTPjxzEKO/r0JjDBF/HGcrEOOUtqqiViawe3P/45OyDRDK0Dh13WFjFsX
P5J6AHCpPEHW4P4Elmrxf2CKf40xc122s4cxPOHSDa8+Kchd+rkAQz6E1aCJHB4ZZ99q/jWq4sRF
f3IompeVwRfc+x/E3l+D07wEFM5WwzVDQmabOWnj3/TodzL6ESBmty/NlNJxSnwUb2QAoQANcRN/
+OLM0H2IuqMb9eM+bECde/+Dlg7nzSX99T0W0riunOzhCvUh4M8seiKOrK4opKrnkBYOcIu+XDk6
S/H0nx35ezCP6jgS+Yif73YVi58lyleAd2GjHzqqwVNDpx/Mkns22xfo0b3en+OCefrzOX8N67eq
5tD7xYZbADug83dTT84P6B+shCBLe2oYj77xYior3V9tHaZ2eYp9/UDHNkziMvukxZjm3ud3zcQE
61Z27ESyjPprGIlty9pHMcdXENC87zCYQF3mRb1HS2u69BBWhVJYdFBos9uF3Hmpu/mltIp8ZUuW
joKJxQUWJa7zRrmXChyzvbtx0P6FgHpfheNG2mxPwui3q9xjUfO0yFZJfW7u4o2Y1wTmZkNbFzNy
dxcQS+GC0QwkfCShHr3UXgX6aQsJWT96Ji1kXKf+rCy+EmItPMtNRG4knHx2ejqCuy3nX0gI0t+o
i2o0cEArGtJGkOFKSJ9bHzqoOz5pu5ujd27qzeX9dfqLIC+BLx3FlRXB96gATCUO4/7UqSI4+KP/
4HT1Suph4R6YBN8e2gQcCJWKK0WVQ7mKJOAzp1tENXrXxYKDq2P8KdrVWuftfr21me6/MyM0jsU8
sfoaT2CcAgmUaHZ+lbY3UQT+pat/0HE4VvXK+2/BipgoXT75KAqjhfZq23WKJ7978mZZHGQGXo37
t3spP2dSd/s2Wq15nclrIdhLIbqTY9sveettAdIHt6P3bPUqHTLyFBbTStb55lj/fw3BpfvvGsph
LrUvB3lFtMA2KnK3cQUyjAo9jO/jiwA/6L9DuGAiLbyQ8Ctpb0pGpEpCZIikWm2lfTt4IyZqN8zs
uWGgAwbWUntHrYItp3O84rTedpCgqfr368MaGqy1LvDjuvrVlPHneW7bxBvZjSXzN9gM27Xdf/uA
geXm35FE77tFGOTiajei1knglfw7UHTf+WjPPzua7fypK3a2z8NLpkBcTyzIXWexLaCFVTzXOtz4
7kRAYDxIvbt/It++0eDJ+PeToKkXu7Trqisg4+i+mg+O1W4bqraQ5vo2hfRrZJfvg6kTkyubTjMS
H1ZcXRun3Wcq++IGzcmZ6w2LnS/3p7N02A2DkbukmBygkq+qoUktIbQLUe+tXdmfV63En3TQWxfK
eKiQMgY2yelgbpFy5mCfDeh+4vkGAiZ97EHc6+zQq2QBum5TKJsmGBltixsnB0SNHW7/woaKYq5e
h+EzCGm44gluYpsPN0ZdD80xoc42+C+tIEiyMbj9T+CcvbD6+8hfm7VE9Z9w/q1pGDGNrVH3ahgO
44wOX/Ch+fxQoMELDMvoXIvQ3LmHUF7iesWh950DQ4tHMRVJKwDKR5K2ba/+GgvdglUErvrfQ9hD
BqIKCTJg1vhgo/pFJHL5w59FqIJXP4bLdoMPYTis3Pg/PAJvzN3EBENmPYqLsYQf6zp9zGQUPPhO
NVwhHtMCWOU/ECdnW9KCBNqVHE3SFK/eoHHmp3YgOu0KhYo/BGVOnJa/bCuaQAlGulPXMl5tVUnp
OfYAWANTY3wYfE7VJgeS4kIL3Tu7oFVgrihcYAArT2M5fdCV5n41bYtR+DtANqcVg/N2SAKe3H/X
NRRadb602yvvrO0woDDCs8Tn5WUi8QZR/0lLe7N6MZZGM+zo3PhiGlF6uVJQC8ejPOrA39qNOnga
gbnNU9z9DbVX2uoWbKkJPx7LutUhGiiusgzSyfK2mZifp7j4+C5DYiKORVO05dBV7bWwLMAIHvik
TlEWHO38x/0BllbL+3dvdKPxEo4wgN0WV2oFO9Ym4BSfGaiUrWYHJszH1Z1Z6BYjJti4b/xudCcL
synrfeFAgbb/TKJoW/T0wNxjVmTbTHmp8no0fjo2GIosENaTcUNYvxJcLTzKiYlGBuND2fC8UNeh
SN32cbppSr14zbEgMvV1tWnK+cSi6iLD6ZezlrdaHNWwcnmF1HQQZAo+Bw23Qn0F8RkorbxzMJJv
0qquhc/3TeylIfQVnOwYRMHKAV1wRSZu2Yp72wc0Q13jjCeg1UdqN3/Mm2ifBfJ0/wwtGU4TUtwQ
aN0XNsboc7IngbjCn+Pho/CQm04xoFQivPVSqQRiwPeHXLh2JorYhVByz+dRXf3YKXHn6l0U1hbk
G9ewNQvRmAn7nUZRZW2PY+Lk6Hwe6NdQvIbd/JBNyjm1GfLy9yey0LMKbS3jAgY0lzHA8Ncb8SvY
206NFZzsVqLyg1SF+4gkzgN4peAXy4s31jRpg+KAvBjyC2VIEoBU3tdHSYgRg82zbKDFHcirhW6K
qGQXV8TX2bcf8YBeebgtBNAmtncsEOUGIHO6QnbpkyucNJflp/sLuXTOjZCLDmj3yka3uQ6yS5gn
ULO9EhzDVYrVpRNhxFs1+rc8HdMplUUzNhvVaqgKOMKJ4o1fRLzf+l4Acr+gXtuPpQENmzH0Ve0q
Xo7p6Cm9ixu1Fzjx6J9HU5m2qt2qrOdC8G1CeW2rrag98jFt0CBGbiIls6iB40pZ++y3kbVO3bxk
KUzILugGwpvSNOYksjwJx+J1cAlQO5Ampk5zmdWQNrwYk6hEoMfG8uv9w7GQBSImYpe7IHJSczSk
nR1dwblzDutxO9hIk/MBMV6U8hgcSCwiT0q20JnLpVgJfhaHNuIRFNn9WjhNn0II9kcMMv1BxsfI
0ltf2ftW5d90Aex8JUDRQuuzhLzU/TkveHaTVhr6oy64HkaeWj6UsSCvN4HZOJvAZUovbdUApNHV
wWeoqL/WU/F4f8zF/TVsSDxqEIK6IU+JHyLvNG6E12whaLUpICCB7CsNkrnF09EGrlW5K6MuXJTQ
iGHcws1ZHnk8zWLQXmZRv2Fd/kW0gZOElH4sHfZ0f3oLXsfE69a0873cui0p+GBtyDy2JMOLyTu8
7+cNC1O5jcojFlRpHFv7Uc3bue9eqrFfcTULFtLkiAajRY16P5UpqFr3pU/OQM9DSDGq/hvfyQ1E
THisPejCUbyTYL59rcmsQQnFkDXg15I0hwDHcLWAs+BKTOwrqQO3iYVfpw2xt63TPdEq//yufTBx
rS6HJDcls0iLMPoG9haoSXJ1LleBpQs308Sx5hEK/cKNRSppd+y99qn17R8gSvg0gUm56CGEUDvn
SKkVQ7BwPUzm5mlE8QyoOJnaQ/TRatsd86FpyqarPbDfbC1rueBETAQrZM3oH1OX+iPvgJZ9lQBi
tkHfJXPv7npUVY/Uznfv2yHjxpfFyDW3nDrtOUDAsZI7p7bRRdaIlQGW1syIJlrweE8FH7BmtY+8
UPYBaLomqSg5gv8ID+/t/XksnQTjxktPWXEQjjJFmL6NfBFv+7JLB4ipQ5QTFAB02A78K1O2XvFG
S/MyYgoQk3SiLYAvnfp2SjLiHC2rrZM4J+ewafurW6+ReS6MZKJZy7CivaOmOvUj91OAVOLt1Gl3
6jaDxdaRvwtGzYSzggeCNUDU6xSMOvrkFjmAYIrr6xD1/jYKyModWhrmNsu/ahtTWGcgMKratMx7
kNfYKc+8pBb2cQw+3z8KC77FJDvmgBqMc+e1aZd3fsJ7kJK2yGAkEMVZIx1amsRt6L8mYfUzKHnd
ToGW85KBGk70RbZBE9x/q/wcS+9cE3fq+QNojKAIld6SkoA6oHuFI8Kh+a9AewJiMmQ/+JrhT+nz
jAocyC3OXpSvBAJLEzTMwiCdCdMBWinI7WPFX4HSOoPj4mGVWmvByJkwVOVh+ebaVymSaz9t9jtS
MzybPk9ufi3m4EOwBn5YmolhGPxqJD2F3FnaZiAErXdkiL82vrXvBvv3/fO2lIwxuYx577Asz3Ea
sr46Q9P6cRqiZ7AkTc2exxoMOlV4Cprod+fqJIKcwWaK9I/eR2cd/mkloFroBiYmBnWCMQpc7ag0
lm27L+RpJs3R0v1eu8OHrJ3PU+VFe1mirpcVOw61SUqbncVAvGuN4jh7EBqV3Y157+hYV9/Oe4hK
d/W+dKZ9VjQHwcLXlfVa2HuTCJlG3iB7n+kUGUtIBosdBGcUKDey8bvw9o2VbaIcnBvDhpC0Kb7x
cT/X+rW2XwNktJv2tHoIly6ZiXv1ROmomqC5fEZnmoiP2LR4387dKbDGb7MLhXSazx+mrk2EPa/T
sS84KxP1imYx5J9d1qQ9itdgNNlZhG/AkftNortLO+zZqovvg++uuKqlyoCJg53i2UdqMpYp/lon
ZUbyPbPJg9+cuiZLLCfYd8ibo2gRQxetD7+xvp+TRsY0wQGC4Ql7FENC6m5d/XMs42jFZy+9cUzg
rKZeXUbyFkd75BA56tzK4lPFHlprF4CwVVj1gfWfRyv6eP/kLfQZEBM/O8rMZ03RNKnnqvBIR3Js
hv7gQDwdn/KEhdi1MfnaTN4+q3N5mrxpuJZO8J8LWnIfdAN+m9LhkZX7oroJRMjdNFb0+M6PMyIl
gjxIqFBVAB7lPHhp8cOLvrcKrdSem/oe2jrHBsS7fuMkQHz8Bu/2Fpw0+5jOV7fc9NB256dQ76Ep
mLr2Wn170awY5nPKRxJEw9ikkQOCwSSv3GNsW5/Kuv4sbHHwxnavmsj9LyY12AXp/Np5Ub1Bj1Ja
Bv1TrpAYDqrhpnU4PVR2QHcOfJXdq3BjldGTg9a/Dmk31uTF8/1lXDIuRlxWB5ZHLatv0xikRXMk
9kWRnzyn2vlN9KHQdpOs+uiFa2xigD1VWmPWDQhlhuE6DO4lDCGeZXdHK0KvvSh/Mj19HLqVRO3S
aLcJ/xVzoOsm7h0Bj0mcDvWeAJHNeMh4g8etrQ86oOfCDeX2ZltXQvelhIuJ/hVFrttRYkjpyl1O
fWh2hS8Dwt2BTJ+RduLQKpcbnXM7ITMa4rkl48P9bVxw2yb9M407r6j6AmnTGDKbIX2shuKhdsR5
1fgvracRwzlWL2JGmHUNMgL1Oiu0To3Ksq0fyW+zJnislDqhtaXwwvNWwqqlMY2kDoCYgIX0LSSX
KZSfyzbRsL/B8DEavcNoKSALh8/Fet/lkn8zMcS0d2MfBALRNXfyHc8d0IyCjL/uL9BBe8zAaBB7
+vsEvGItvuaetxt19OP+/i3N1DBmQV4hMTaPwJl6etcrXAgd8EdwjpxHGrcJF97rVLovsl6TF16I
+v8IFPx1PbxYAkk7IM8+FdNXiO08Vx6AOPGaC11IkvzxKH/9/DDj8pXgULlOtnWooMqkxh3I1aX8
IkdocpX+J9DpJdEvDk1vSMUiZCmhSOIXM1t5Ny3Mz4QkRzWpbcfS8ZWWdbTvvCk7VEojalGzXrlz
S3GCCUZmHiCsTjDxtPWy/6wu34+5J9IphrJKRLaFX2xuutx92e5iqc+QstgCt+Wz/GCzEmTzEM9G
Uxzl6BAM6pWFvz0L3yjsm9hli3igowlnDv8DfZW2Co5iql0odrYowTN/U8y+WAlHFrb4D0fcX1vc
grCwn6TgKef2gXT9R2hnvty/DUuRjglg7lziKVAz8LSbGis6+26QFxvZC3LUkzuAj503Byev2HMj
ynlvhXa051G/8jZYsKUmgDmv7RmvHciZyK74kMWQis1yeoIwPIUeoreGZF9o6Ee7278OKmIe4E1W
XaWZDfxDNYQHJtxdHHUUEAVn35GKJ1FwjNQB8X44uteor8BjUIL8niNjP8U7Zql+K+VIt23VrmXv
F5g5yB/j+Ne+1gN63GWNpPaQd/oFYFxoTqLzcNsV9UcfDTMWs/oTGOuGhHGC800EmU7MH57HXH4a
yFoddCEw+eNk//qMSvMSDENI6IcZADFzeYgi66LLSaGzSp2BDvNBCzTtVg7ckrkwwiDcYvC5TC4S
7GMImc0JKs6lvfVC//cgSbep4uA1bOqzjd6YpCYVGCywQd9rmkJt25Ur8fbCR5jY5y4eJmZViqd9
mP3KLfnikXYv3RUc5FJ4YmKfexS9oDgjeepYzZNrgXBbq+knm4ODTaPNMPNdBRVupNZ3rUuvcdCv
AIMX7pMJhLarUDuZk4nUG280ZHN0JFVzdrG2q+yDC+7TBD3LrJ+HqCtEWs39R2ah2QD86uAXAzUX
qM/R31xu+RoCYOmCmEDnjtl9Ew9eleYcUwGyyOs2thbb0s6Png4ORCAG8t0fUk5HUavj6NhHzVeb
hRcuhm0ERUMdZ+gso1U6aPFfgY6wXe02dOfroN1Yw8BBCTQIAvxmtYnL9oRrwxNWAK/MmuYhQEvd
pg4uU+xtBpCMZ6Uotvm89ppY2mrDpgHv4XDwlFTpaJUJ67vPoedYSWbx3/G8lrpeGsMIlaAcO3kU
nO+I/qxPLeJNgSwAiE42XmytYHWWlth4xRVRMWfgkq9Td4YGyqzAs6ijfF+RoNs6TIwQ4IoB/QYs
6r75WfDaJip6ACgZ1AsDYoep+5CBjW7O2SsP5jihZf7YRWwlYlng/QEp5r8+x2dWEFcgtYf8VNNc
oKuC7h8NvRhWx2KLeTYfbwtZE7ULmmpndc0PNqvsmAWWdcmtAdbBggAlVF6dXcF1nXjzsK3t8TDZ
UCtGbt8ZznHroLVn2gLk95k2NyhJm4RltyP5WlfvAnIFnaL/ziJQtT3MTS9SOMs4AXfkwRPByXGT
iW9CK0SSDJoD0Re7mo4gAt5knThp3SKP6Pl7h7Nf9zdtwQ6EJii7VlRpTXHYg7EG843VH1n/B/M3
gR2pGLsvpPsM740rl0A5Gp4FLa8DbclKT87b9yA0YdtOl4WQrJRVSjLnE8orh9iqnzWN9nZwuj/D
t49laMK1q5h41aCcKuXugPY694D+8B9qjLfQnkvl9OX+KAv54NCEYOvGUjP6ByEfJ7T9xJwcujFe
1TxE3uRspr6OERwxsY27YZM7lF1Yy7IE8kDACDfigTV4MwROvb//NUtzNixYHwlUB+aOp2OhfiHb
e8R5/hYVzYYACLyaZV8I/kKTSHkUHCRrJYbhxI22uoL14s7GK8V3+OMPI+/3tC93xO82xGYfax/S
pbK8uO34UFalt4NF2ruuAPG9c6qL6V0RfRgbZk+zuOFI3XEc6OIBsQe0INru+/11XQjp0f3z76VV
hYRiIKRdUwoECprkNhloPxWYU3+4lj75QbSROvxWdtVKFL80oAmqFoOKx86WIi2pCz5Acshr96ke
soM1P0cN/HWAajcsWBcmpevylTVcuJUmsrqvetoC9CNQS20OZYuENZ2hpcnr/BBTP9/cX82FU2oC
m5mYbVJTWabNUO1QGNrkBViP7eEMseLLO+PR0ORU1pMuImI7RSqaHIyUDfL7ReGCfuR9d82EMFvI
tuiSAA5b38K1fq4f/NLbBJP1kjnqJNb4QBbe6aGJZQb4h0lFBpYWpX2Jh1h/0T7CJAV5yaObjRfS
A1BHQ4iTluxIM/bfYNfOUzzP0A7MnTkZopmjuNufpkx2T5Mqju/bRcPWIAc4dnp2WArOwyQTWxS8
zi0JNroEYVu4xmDzdjATmtjngBZTxqAsCT/xYoekuEn8XbRkh5x6c2LhNraFXa1EGEsH0zAhMbqL
BJ00SzM0AswUj3bfcvFUp9+G1jkB2kBX8jsLVPRhZNiTXGU8DMqZpZDGRs1FgjFybll1EMraBOo7
8JihXbAtHZtTryrcjImCSFb2585HS0rTne0p/N5CA2nlg95+vIUm3LmjPIKob8ZS9L8UTnPu6zFH
pS5UKyu78HwLTayzzn00WIKPJQ3pRzaxfdsPEDwbfpdzf8hYwZK40DcO6JMeo4e8X0nBLkU55LbT
f73DbUCOQdoW1ch9Zj+qcd7Ec/BV/uxapCpHiJC2Z+aWO79zrj3hPAlKd1vCfd2/IW+/68Cz/O/g
Fo/55FYYvB+BPYVZPQkCIWPnU+x+qGJr2+gxtahcQawvRSImJDro8nBEFU2mUAE/hZY3XnoUOmcp
vtURTfisz6zzHuf2jOZkUABC0ARxJj8oNty6Bj7en/PiihsPvKLsRklHJVMelY9B7u6UnHfDiOPL
B5WiQeJL6fubUPu7oql3cRlcQjd+Wi2cLFxhEyoNiw9CrSCu08D5PUX5mHhhyxKuxhPowpo16vSl
IN7kQC7bXip3YDJ1hHtAmDzThDbVl4AMTzYtLqNuj4ILf9O41s/Mt3KYa+saO+xcW9sZuZn7i710
aw17VZI+FD0Em9KbVyjzat9M/kO5Bk1bCvNMKmQU7zoKNrosDXh1hPbWcxGX2w463MqiOwLm22ma
HwMxbPoSmr5RuVc53dgo+bntdM2i+Cv1oiJB2nq1jLMQn5iQ60kNo1RViC+i/aMMNGi92xenrzco
h75rSU2kNdFcExfyYRC3DF6oah9YOX5clWZfOJ0mnjoTKquBtreuFkTcNjJS8b6ZLVRaUY6Zqknt
M02f709kyRyEpvWxel0zMJpexYDyoX0IEZI77hP+rvAm1BNRiLVepuYjCroJ+lscv99kwUrSbMFr
myBq6Y2NRDXNuhKutiF4+Gvn66365QVy40t+rn/en+TSeTCMDfUR0kSMY7eG6NhO/ol4/TkPcRnW
LsHtl/6/JBGaIGnwFNFeZU2WMq3sxPfnKrmVRe5//kLJLjSR0Q1Smn1YsCzVjVtuq6E65OPDzHS7
U2DhzquiSaasf4hLljRMvfQozSZUNCtv8KVHRmjYD9ca7LGPsE3UcV9Cjp5by/4Qx7twyoDH+NJo
J52r7IOVrYSMS2bTxFKXauojRw/WtfC86bvMCusDwyckOcTYEiTMX+ss7H7LqfrYsLLatu2vPCO/
AvD8JYRysqvb8ffsB/lKVLJgP03YtTP2TjYqbQH2Ib+rPHvKuL9bvYELh9OEWrt6yKpO5tjc2usf
dQPBR21FKKOL2IWZFOFu5RQtnFETeJ0zXILKw0CNe/Y8Kf+rBg9pJL/Lt2jnH08gWv4wBDNSW1BM
VgkwMZ+Fo8CWa1d864mJJLFX7e9/zNK3GFYnBIOM6DoFqzM6UMws1JiUct7e//GlFb3t41/RXO7H
PbPyxro6o9xBLvqJl+0BDQtQxlvJZS7dSBOPPVlkcCDuk6VjHSEhTR5dpILjjxBdmcrxVUrnODKk
UZ3maM/VZTVZtWAwTW7hnNZBJSWGZR1Psll/KgMkamOLf2lzuZWDWyfkFrW9bx3df9dR++CWDLKB
XsuyOpVZeAhycNh59XFc69xc2inTsrijYrD7FmiU6Bb0v1s+0Srxm+7SRWLFwy3dXuMN5XcdoyNQ
Rlc2+9Zl9vrvDsu7YyfyaCVRsTALE4wdVr3SVZPT66xrXKXsJfQnxLXuKx3HFRu8MAkTiC39XDmN
59ErH8XJGqzTXKg0Gsv3WTiTUZhXUTgzijIfgIdXRoMX0dnXcphXFugPIOEN92jCryURealvn49+
j8+ta+vPIiKJ7TrQxBlAwU9vLj9IFOAg0GcElGh4CpXYVgH4Um3uQP+hVgkDt8nOA6AD6q1uu8Xz
oVqJ5hbiLZNqOO8HkP3HIkunFuRVAwezOkgl5DB9pu5wWC3gLdxeE75tD9OIZnYEjb49nT0S/u6j
/NKQIYm0+jbav6Zu5bQsOVCTPVjlxOv6DErPsyiehpCh6FmffOgQygxZhI95CahioOfXWR76Quzd
Md5Ms/Wjzeg+t9SKw1mw8SacewpUCEmvmF5B7L6pB2RCtYvbfd82/Xkdv3WkDNPBm8AHZfHNyNcc
iUjedMea6GPfRfpBtd0QbXqJB67sePCFITl0aKDdlghR94ksofHAwWSjbPnYBzJ8dLoSr+62fREN
BKSrMXYgdQolAb91v9M6/CRRXSl6sBa2GhxucZc9uQ7S8QkkYPxNxiKdxBmFrpREg8nPOmDefmDU
2pLaK/8ThWIl9KBl86wLAeiAqMIuA+OLp38zNDt8UXge5X1NtlXP/8fZlfXIibPrX4RkwMZwC1RV
19Zr0p3kBmWZsdkMmNX8+vNUpCNl+JpGys1o0hdNY+zX7/IsAO+TRLv7QviAzPik/y79et6jPwDz
v7EsH6A2bfWhzu3OxyTI05jS3eSnyxyVpMhe58lXO9mR8lp5dIYQluNEpfGrs9HAE7CCwBxS3jB6
I0Y0Y6u+yUJggJPaM6T6+jSCRecQW9Ivjykao6eWZug4dTiSjin0w6xM+UWMwRagby2qLUJzC4kO
1lAvudgNOSR+8TIxXF6brd3fmpvv7JEl/p26rdeh1yGuVfaGtpUT67EVIIOS+7zvocbR4jpQYzgo
wLTSNHtrcpQ7oi9MmPBijuDlha+l0+9lC88dN+hDtwZPCdIhdtxbwZMgyQFaPydVFVAzqbashdZO
7xILTwvkLk6ikRFm/r5N4AjftoekhwEPJpG2D+fdeg6D4Zvv9qeAQngc6Yf/5HsyctwfG8fr/Xpm
CYKXIEfUjioItOVnOCYMn0nWHazJfZUmf7UAi/n4MSs35xL0DnkgsCTsmgDSgM5w4VwoGj6y1Ycy
2KolVqLQEuc+aqdpJpbM17qSl0n0eRWC+AODyKF6qRn9NQQJklvth3Y+xAA6hN7QvzSBBPKndLt7
gLL+zkvRWyLbk4RQItBru3ZNd2wSQFN85h5QfIdDIPZu21gwkOw2Suu1BtsS1i7rtIRdSwdLZUJO
ts2OpRjvvHx8LFClytbcMWk/BVPyS7R6R6GG+1tHactKeOVGdRep49AFpTdnDoHxoeBhx8fIBpQI
6A03JFSTg+tvWqmteAcCbPHfNLXsaOLTkZArDNQKntSn0ZFfmUggEonu7YNSFIc7iLTNXBCmy+Jt
cA99duhwF5GGv2SwfYLgGAy+eRDK2ngPVT3AcS4pDs7wOpevVu8hJAK9loD6NNdRM5zACcGACKnw
ln7nCqbe+/1yf9QsRRUMhZoFuVaDD4q1Yzd1SC33Lm+7YGe52RUJ5i+7KP4pSKnCfK7g/RnUz8Et
YWnHfzick0Y+oL/odiCc8X8KqUgQBnaRh35Cu3iyOgKlYGF+slr+HVEUDdj/rnw9uRB0IsF8VUZN
B1eqLAy8Ud+Vgm7VcmtojqWotRqCwPDJnq9t742hHvMDcSA02ao+4lAdYse8u8yyM5FNjRdyUvV3
+aizCEIfezLPDgStlI8NcEyh3uXA4hABNQRcdjr0vYPp76iRCxF36M6tW/iPhD8pNKMmaLJ1/fPH
Ue43Nv6de2iJmUf3pkn9LJ1BqPWPJYrdaLaGNAoY/zHUZXPlE+P7qk+OXqCLb1MOjRK/jhXJI4+P
El+YP9Vkih1pnywPQjPah2pYZn+tKLljs29HTPNPFvyRwzyjaTQMfnUoCxAdB0j27T9+iZW7egm+
D8zcyTSo8A7UfCsHfU4n+m/rs41J9tqvv/38j/2vqOePAm7R14rk31FG96783kz87xL83wnCH7+9
IDO8Nx05X1M3CU6GdSz0x7qOIHKTwJknee1VsAGrWmsNLPH1CrTzum1x4Uxa7lT3ZUSKmEKlNJXp
fTGaQ1IGMD0LRFir9iJYGW769Kw+ehF1Cc6dSB0+X2WDfHEGzmFnW5/8Nj2rub8fu+ZfC9fhHsE3
VKMMXdt9Jo1bbU3Rbmnbe9t8EYi7Khi1P7fzNUO/PcyTM5xXTVwLt392k31A8r2YAiTApLCuzPe3
QMa/07n3nrtII0fL5jVHonKFvWMRpz0ckItRhw4hNtT21EsKOGEI4C6GzlrtylyGkO+ew5RA9M2j
/efUBPvENofM+GRfZV1MtDkNhF9mkn1K6GwjSEBLwALo/Emk1ovbjufAqBLpfj3GpvdeQf0F1sNv
yZOvLfToTcHtEFzZGbQmdcydVu2ymrhlLG0VQicC/2nnrWVfyXCWLABhT12FUQSBRTiNeYpjT6FN
l1K+S4shIgh7klA02Urvrp78t3KeLiKrI1Ceboy1j6PDyn2/ZAkIR8t2KJDIzfQXjEngqty85Rgo
5F79ZIZp9/FTVoLE/wD/pRWgN4yjZdn5pUuyu84fmjBpnY23WDtAS7g/tO99HfiFc0155Z9QAQ1h
OoPO4PXfZ0n3tLRr1FSsv7Rovu0n1sZ8egYj6e3j91vL/H///I84xWg9eMw3zrWZiiYK+gyCu1V8
A//hMvfTHdB+LQyLEexTE7pp9iOzWDx0+lsqmxzTE2vjxlqbwy/pAbWrPWvoRgeouPpgRnLPDL+m
No1hOnOuiHWyKoGvSwkWCBvNx5Tv4yW4pQ7vnOXf6ewfKzA3BTdZ1TtXYsRpynyB5oQ4MF6+dOW/
Y445ofgegEuw0Spe/eKLkEldAxZl0zgQnUmLsEmckIDMk8POKW1+yOIT5EyPN6vwoB/q/VwPcS63
9G5W2kG/1/6PVzVEQ1OL4NEc+E2W9BFaMffTDDsdf9qRUf+ytsqstSHf78nOH48Sc1JmXQ2P04HN
sQvVeZqKY67O9nxPJgZibfAoIPbZVvWd73Z3NIHYmwBkLG031nklRi1R/1YZgC+eC/cqlfrsYloU
Dln3l6dmifnvk0HVYAzPVz/tgY+t6ijPvGeDDDFR/t4X4hfH3A8+6f8WSXmA05ENyHGwI6Q/ZT29
NvXW4Grli/4vCSCvg4aWM6jjepe5CczJxoepx6bh6bFuHDdWFeB4H5+Uta275APkHQTFmgavDYGv
OxlA2H1i0KeFjRE9s2p8ZoF9mk374gTk641zuzn8Xqstl+QAS5HESBjdXakuH6AtXD/Mbvo2o6m0
N7T9lqYSPutN+8TLaj/bxbHxnuqERH7ebkSJ3wy+d8LEkh9QMZ+WYHeYKy7mq/DFKS3JTtEhnDsA
H132MJantN0RWT0GQrxNA4fDS/vdKsRON5DixSpBh9cCb5v8bId/nHGrkFuJX0vxdJFnmsJKe7qC
OB+WtGkB+KjONUDM+8EShzm1Xm3mPLts/PzxNvg9ZXhvKRYRDKWWC/O/broCwBRRZkQcCPWUjfnP
TMk5hsTcD+2IO143P8Z6osdudh56PkRa+DxKixY63g17mamHcZXzlov6IBjdObSAa4WB3zpxIDIl
prINuZt8qirrR+2DLwAtYWGisa5ACTkkGEs3Tnt0i2Op7oKyLw86mGPo8AdfU9oCTA95a1xsFaSK
sqi9nYgA+mEErCPf82PWuXHlzTFPXgu+xXBbSUmWQu9J2wzEChJQyiZ+bwBJgQ5vCAbm3ZDWJ2cL
Pr525Be5J/G8FLQY17lkNrSTJ0gEHxzoCTLfPYxZAMDjxml/v1PGlqSGrmZ1y+A9fAHIYDe2BowE
L6zAr9+cLa4kH/AwxpX8xyXR0hQz2UC6F6+q4cgqdwAsAScG8wj2mHF/P7fmSXvT840bbMMpNuRg
61td9qVSJQhs1kYl+P4JYkvGQeOkCqWr5VwwT4XiyI5kQwRM+g2JUk9HCClG+fRXNS1bsguqbAQo
tKPOpSvlWXrkKXDmkI5buIH3dyBbUgtsU3rBNBj70hrzmjN5VpTuQC451/h2VkG3htHvp8VsyS1o
/UzC81V4/78HQSmP4T8DSXFYA8rpARbFHjRUyofc+gxcT1I3267Ba892/7tpJpl60N6V3gVegFBE
sceDbrJf0KzYfRzeVsAnbEkiwOAqITxLPSi46kiyAQgyed+qLMqmB/TgkvYAMueTFhvl+9o3W9Sw
tS3taZ4z72K1bzjLc5tf8h5kHypPs683DvPqSy2ixpTYGELAc/PCuuAbNny/u21v5pgLROCvhDhQ
WXHHPZPDcdKABW6s5e0l/veqQFb3349VBrNj+6bGx+oOEwaw2CHEesUSwhXTGr417hB3YGmY/MvG
A2930HsPXIQUjKWk0TgGF94A0gWiq4+gYUelnCKafkv59OI0xWXSYwFQ7xH9V+b/HSKL/Q97wMAa
yuoEv0ypOqjMHaLMl1sfcCUaL0kDucyq1haCXZqBvhS+eiEtAGxBuhuAav947d7PmNmSNxAEwivR
uWGXdPD+GXz0i6irDx//7pXyDsnSfzeCqoLGs52AXTD5xUQ4neJBPEKY4FCwYF9zZC0ixwTchWWB
B+E0mFj4G6PptZVbxovAhj6s5+C1yiByxvbiOxZE992XTb3dlftjSQWw+hlCKBZll4nIeNYYkVXy
Znpxlg0lUWFn320CJnC1UdmsBIyl4vlYqwCTFONd7Hr8OUFoB+oob6qYQBUsY5Ns3FQrIFvIUv/3
i81FbjdmGNil7NJ94SBBk+05kPHQ7+fiS0mAUnjSY/MMO8YRCMo0OdXtm5bDYW4YlMk5cWPU1Rvv
vBL0lzQAF26x3hgUWGJAMzQ0Z0O/+rttvyQAeKKvIGSKX43MCg7tSUVCtUlqXtkaS5g/dDh0VQzY
9rDLpQCcuW3YQvMFgBOYebid34R1r6uYpaBQyrY+Oh6vnx2Ln0ni1DpKugAgceiWZ3Gnpm43NpWJ
6iBzImHzEpO8gm6swgqbh/1GPfyRizlDUkMAe/YBwuG7pCgPNeSbxPgDstU7SMilBvQOQkJG86hJ
BGS4gZUcu6+cB7uB9v+SYLq22n3+OFysbPElYwBihp0loewBtXaFdq65z22+F477rejyR3fL1Gsl
4C0F0iEA5zQeCujLoHwa5+lU3JOBso08YqVJzJaI/x7WlrUrmH8h6AiXSYluj/LSA7oEJMpniFPk
dDwop9yjAppjuASjweaMx7xtwUasd4ULgRML1inoGDinkdhfFRSKWd88u9Wk7g0H0KJhwG4KjQE9
HaFgaNXDBWF03Hlux045VMwfGzE2x2wmv2rdPZadUz5Z1BpfE0Cj4h413HOQFEnkKf4MrmgWe8R2
t3bULVC8cxUvqQiJA36Qdlx+ybo8D9skgTYp23WUfWrkfGyFlUHEJXsuyp+bs/e1L7rIpXxASDxV
++4FTXAWWgriCF3mbcSglYtkyTpIU6fqtOnphcF4rWibz2VdXXJjH/MtCvZKtFiyCAhLawA5bQP/
mAB6JJ18pQwen9U8xR5KozwR//aofRsLvdmPD9pKS4ctaQVaa5UKv5kvQ2nE52zgx1J7yTHN5n+K
scFUe0rFzXIX1jzwP9r31GvinlhwfoCHwcd/w8q6LrkHDlSuDO9n4IFSmhwEhDrq0isOdgepnSGg
m7noyn5c8g5YMc2yr535AieLsy/5sZ56CFgT870h6hPaOgePJgDUDvebesArcWxJN7Dc2oFauyQX
k1RPqs4vvSdeEnTSu8oc4dW1EWrW9s3tOPwRu5uiyqZSFNNFY8oyO9H0NOfNvbGtx66dYWEA3e5N
pstaJbEkHmRO3+gG1GpoCyeXpHBOE5pOGBGg29S9ZDAmhVpSFY4lJp6khOLyx5vk94T/nWiyZCSw
cvIAL4GUV4dKrJ2fp0HtHDi8koOgaEDyfBfIq+2++OrRdX9YGM9bkww1VNHLBwqih56D6Eb4cBpy
Ar6yREGMGj9z70TZxFBoDrXrxxAga+0trawVmAhbshi4pVVPR/zJgfjB1Gf4JYZ2Zd3V9leIiRo0
GWAVBZ2FZ6AK7GSfTg/jeLRc86zI6xS8cQ1sA39Q4pMUOZrjFCZZ+6CGqVb9NpR9NAVyhxcx/hRl
Ddlqc96y4veWeZH19XLSuQEc8QLrkAiLW2b3Pmol6T/7zV01vuEv59IOuxn2Nn0SEoyZ4Q8d2jqP
qO/toVaRNtN9quAECH11/DMw1q6opo2/b2WuwJbMiJtpom3NNhTdihfNVZSwJgTrNsqr5IAuzU2b
Nd8rZR+SWzWLHoTuQhM8bWzClXJ2yZzwc3uGhROsU6umCz0HfXA7svPvqGdv7Q5d3un+F5IlQU1k
2HMHGwqZx7UBrE5F+Fb4uBGDP283YUa/FcFXwueSZMHmrrJz0iUXX5AvDWLccRryKOPscOuaorfw
L3LNNGpES/d5qmNPjCdKyKOBCh/Ea6i6FhRA3U4EW7CztdJhKYjf1ryXIxSPLnP1CcsxVPe3Mzp4
xe7GtRrrfIcyZWTQa5RWSIbq05yQPTh9SJDFfYadjrWyg41ccq30XOrli8xOjUms4GKV0znldTwk
TwWQ5pS+QXh373pXW8wxK3nIsZM/3im/8YTvnKMlXcOyG+EmikIob/jWzyK2FdSy/TRWMC1u5Rt3
BnR43jKWRTcQUe79rHoTlxjL4YBp9uVGrMJeNhCMGr7hFNn5l9uZx6KgAwUqNF4BFRi2+jz4hxts
/nYu1Ry6ZgJI92H7RVauliX/owCnceI1SS6DM3wGSw8ykSOOG0nVo9XaO8gEh5vyhr+RPe8tmvPf
e2xgtPUVa5PLBIvAsnnW5ksygGyOo2wNFtgmVnQL9PNQ7CZw3cqCR1gkHPsSkCVtrkR+w9ccxHzO
HHjw+te+l3Hn3eRi0LTOyp8bH3clSLJFmgmUIdUSwJ4L7pZsmEJB71lGwkb/usF567YObX6fjeND
A49BkwFoWl3xN2RujVmQ3t2g/ojxt2MBQUx87RtxDzFEcH70MOLAJzbmmSCkFpBxxAag0GKBsdsF
x+LjN1jJk9kiyqsMdpF90iINmsJxVukvXSRkY3VWSvUlN4XLQGKrBvpcWtVb6aRPOqFwZN+aLK/8
6UteigtRm9LBXOfcp0AmtIIdm9zZ6muvfNglK0V2twZ9w6qzSOwuyi0dOjl0jCE8RAl6sW76ID2+
o9NRVvIILhvfMesnK7bY2++PdkAn+O/+F6aXAGRomNXl4+cZUBnq9tCXtI6W49m71Df85uX58RZY
C4tLCkohJkqs0iYn5NpeQna2aM68vK8geeAle2a7d0pmcI5Sd5ss47XccclHKQKRG0H66uxC+x7p
DAz5Bto0O2cC/2U4NW33o2vGYNdnEEH4+D1XUvD/IabkrZdB1Mk+BbUdW7S5ZJV9UHl1rpSKbEDc
P37MWiG15J4oMw9gVDjDOS9SfqAVj2q7vJuQEzVzdugrD+jP7KvMvuVul8NPJbXOTc6nLY2FlcyE
LkKSp10PugmDfYJQcjh7MpxKdkjHPmz8IXSL7tLcWsfwJLW2FWDWtusiipg09QR8oZozy1kejYUk
53ZMs3PTAvheQ4TzcaI9OLTjvOVHtZLrLOkVPC/KfsRCnzFYNeP3TLR3WdG9eknz/ePPuPJKSyJE
qWQCH209nAO4QTS1PlMOv2aePmAcffaaHmIyG7Fm7Um3/fpHzTYLnrl2lcI0tXilTVyisTU79M1n
49U3/SusgzYOwIorLVtSHtLKG5XqLHIKfP/ZCs5B2h3zDEon4NzwMUejie4g/XflfgL7tB91mR2M
bPdj2z2OVf1vO0onYqKAwVlHdBwkTynS+XrmkaHQthTP/eggeSsiK60kIpZnAWs85SEvnL3btY+V
kp8//jgrN8uSWJHY7lQoczvKJS8gOjNGHa/fNjPplZtlyZZw0daoEx6Qk+zNS0Ctz7zPNz722r69
3Td/fGy3I6qaeUJOyBvCgXQn4EBuojlZsGVLt4L4Zkv+Qw47PEkTLM5cJhE8iMIRRTl9TjP34v7o
YJ8iYpe1u5kcqANPnS8Z2ENd7cJCFLwTW8UeJoAeEKYO+6l2AwfA4jMXNIJUblKWMdvKxlfC8ZI6
YfW1dopZ5GeLez8ypg+JXX1yYfMTMTjWxiPZaj+una9FcCqKUfWdD/y6NPeUw/QZKgJDh1wtmeCJ
69xtbpuVb7ukJCi4/LWI/s15gO9B2wR37fRETH7u/S0/vLUn3F7xj92T4QLxQZofzv5o7zwSnAZ0
BxvguGnzdzhXtuQLjAxtQBU0w5kxC3bH/DukagD22Bhxr937Syh/7kxTp0w7nMtWxzJPotR5AUmi
iNSsv9Qz3eGGfpR4O+hnfRwrVvaZc4shf66ZNRnmjT45EQb4xgwtZ0S3pm3vYAR+bzQYGR8/Z60h
sQT6p6ODVrOm5NSxOyeFS+HN9BJkkf2QvvmQjoKmZui0WMu7yn7zELPmv6OysyXsH437oPRzhgSu
E/tElp9obl+J037Jt4yA1xZxUY9Vmg5IJ/BuBCwqCybHVfbFSa03XgTHTTzTSlRfSuZPIm8D1iIh
y7L6m3brn34qfxZOsrH3VuLAUjIf3CVnKGyXnFBxsWTfS/hG9BfH/amLdD9sqeeu7fAlJF5DOjdr
EnwMMBIecmVBYUJEvbdT7d5A6Xvcj82bjUrw4123gkZkS/Q7IluvlIPtDXoMt+McJvCuiWVzhDLQ
GCaugHXyo4HCbQsV5amu7jHPD4P8tWZf9cQjKn64jOySqYhg7w5Z5Y1cY6VbsITLZ6njJZYo7ZMW
z5w/dEN/IG4R99V4z/LpG9hicInJ8o2zt7I9l9j5tBvA+hNAObmlOmp+Kyi88YtS04M/PX+80Kvf
dRFHcm45ReI78lzYMmpz0NqaKk5a9TARDht61z/mxv23CQBLd/X09PFTVwL+EguvKm3nI7ySTvao
X+uZvbX2DBEeAmjnls/92iMWGYkvC61nN/FOFq/onsMHFV1xmPmMc5tGEI7ckppbe84ihHRihBwJ
pHRPpXodO30MyjxyhXnDofi7tVoUPgmo7lnTYhN45a/AyDAZyn1Xit2my/3aLlskEhxj6F7VbXV2
EAmfRFJ+TSpAawFuf1Sm/jZu4TpX0s8lYB2OzWCKzjw9l0H3I7H059mmGxCYlRC7hKvXA+ScrDRN
z9jNj9wiaMyr5K3xNoqmtV9/W7k/7toySysK9EB6hl5iFWazOda3ChQqShsxfG1pbpvrjweIrrSM
mDvr5Jr0zRHVmRb93cfbZ+V6IIvzDefWspdqtE618SGT67boO7Y/+wJSYDItQzXBGBjN+48ftrKV
lhhy8EFhPltlzgl1xlFkHKKSBoxJ/w4okeDB6bqN56wcuiUkvLWg0yD9QZ5Hq70XZMRYv3kCbPgh
a+utDvfaN1kcbCh0M8ppLc7KgbJ0XyvAZsS81c5Y+yyLU+0HXV85XTqdu5QdunYs3hhk0rtcPwj/
hxmPttBTVEJIQg5oJOnm5HqsjlvXVI9gB7hRLSxUh0kRUkWnsO42HXhu8fGdFvVSUx7QXQduD+hA
wNf3ZWzMV8rhSJ0Oe3pTe5ro0yjLBnbnctc740tJxoNMYZG6Ne15/6jRJSi7ypltEmbl52bSL6nv
388MXlGwUPmbDUqXgGw02zEFtXVxTiz2jfaVOXQgyUZTYd3XvtyR5MvHz1l7jUXEIK3vVxU4V6cy
HUENrTp7iJnOOLhQ2eD+1SmgS6x1YSVlUU5qPkG5xYO5TQ/fINWGGE9H5RZiY+1Fbj//IzL5wJpQ
H5Ie53k034qsvKamOxL54+Nlej+dokuYdW45IGGX7nAWk4iHojk7st5T3kQ3VZs+8XYBuA/b3dn3
wxMNbnv+j5eRpYazG8QZztLRv/qsgCScxiGMzUhfg5q8GiuzvksIKu3gGlrfdVC/i6DAPYajycqo
E3W5V7y71HwiEbE81KcGxu3hx2ux9sct4o2bZFYjPYec4M0R1kUPf0IUVtkUgnP82Izjxl32fuik
S7F2x2Bmp1OUPLJUu+7m3fVVQdEgdYuNC2el706Xiu0z5d7Y57gEckd8KiR/KaGHFxpjwzC6dMHo
MPvEUT+dzPzDkwAGD/5G0bDyakssdoCB1WysMTtDkztuZ3fHGAxOFcDeZAum+X7YpkuZduOmhtER
yZjfQ987uyIpN9Ahx2xMqx/jlr7ab02Y/w3CdIm05h3Lpmks1LlI+zL2hrKI4CD05lYULrEF7A1o
YpqQiPSHaCoCiWGKEQekke6EAxtjN6su2lEPaVcXMYW2HcjWEK0erRHUeW6+91DjiCzXa/bO6JAk
zga4QLmpr6N8kN73SXeYkNhaKkweVRdpzKHqsPbF55FwBRS9U39uydjGDmFol1bO2TUQD5tbtlX9
rQSdJRbclb3VBQg7J4zwwHi6nQeLa7hiPn981H4Pd99b30VUg5uZ6QCbrs6plZM2clhxFTeZ6qz9
aYmqh2m6DbWeqLO4zyII/WIspZvXIbCcHUvnPBSSX8vJAJJTNvyLTjB7sKXY27Z6ID571bnKoyAT
zVXDd4qUefFcK/Zs+VimYhCfWZdZsVP4dhZCZoJ9GqV1hY8DOQPHXca5PTxIMZA4z1zvIGxA/YO0
evEDQFWE9B6JdRO01NDW0a42MWj2+Ej2UOidcqn96ooePCKozoH8wPRVO0G2K1PIMPMCPQgphxPE
MH5uLOS7yQJdgt5dn7AgkUF69jJ+7xESeR3/tdlKXbkd/EW4Lp2Jq7qoi/ONir2zU//O8SxMXc0B
eZkX0RIAi9y3IEQAQ5qNGLIy5oLX+3/vCD24FgdohJxyGVX9RebfS/dtUE+QRUnkZfZJaDIeU3ot
tnwG1l5zkQr2fjNO7oAGDobomE8O3YvVWZFM3tBMkOlPmvPDx19rpalCl4h3ZDlE24KrcwqxnZuS
W60/wdj2wOEyFTT8O7xnT9l4ypMB4mpOmHpQ8qjdz5BTjUwDHfHKpN8FUL5QVD2zJNi7wCblekt0
YuXULyHwKpuS1B+sDHVoaCdf7Dac2q8bb36rZd858EsM/NiSNm8gTn7OEv0pAQskgkibd9fl7RdS
tAdId5zmyenDDikC8A3AFFYdEAmJD/tO598M11ZFrYcsw0UGi6qYQGYtTIQVZ8bbwv+9X2/QJZIe
cvSeUAIjFB2cvOaXSdqd5T0A/oFtUUHxqR8/Veoy+EDFgxMpzhhhhbV9ykE9Kxng8wn+Ob06LcT4
JnNq7OIV1NST08vjx2u49vctalQpndElOnVOQZ98zYbgq59Pbx//6pUTsETDQ0CFJPbUK9QcGRJM
UsAn0N91eTEeHBtjG8gmvGW8eq6CLVmKtZe5/fyPTNAilqOsxGMnOiZfGqt6gUH5Ri9iJQtZouKN
4K3NPeOfxsR+cKfhMaP8W9DmOmxy+6/GbXSJPJ+72p8ntDxOtSprYBVVHrNKfzUsse9K7WR/V2Dw
RWRSLhQmLWzLM8D8RWhBXz+snMQP835+HKaNfbW2Xov2UykNbTLwMk6aTnDIzRhSxNR7yGY+R7r4
O+VMukSemwogz17a/qmb4UNfYnZ2R8pgS/NiJS1cgsxbbaQDQWv/RArIC9qzfkgs9xuUo4aoSNVe
joaEtiSPf3Vclnhy5QcT51DgO+XucFfD1wC7ABCdsoE4DnOgu5cZqBd6zZ2dDmqjQ7UiUECX4HJX
QQgJSYV9Q9ME9QBAMrR/xqaNKDmSjrehrmGwCs5engRQyMmi2/9vsgPXFniRsPmdXTQ+MfzkUH3s
bf+QVO64g/bEFFdQjWn21VbBuxKLvEVkaGrbyidJvFMG5GFISzPHduOYT7zJ/oWZGkr5jEVQBILU
YJ5++/iD/h7wv3M9LSHn7jw3Lsxp+aliTLDXGbrre2pz/jIWAQkxxXhQFuRFiq4qI8nFEUrLRwiY
duHQJPkjVRpczNY2L34x0vtS2Hc60/ZdNkFoMdOQiKidvH3ymmyMyaxpCJWdxISUQZIlKQp3z6B3
98ydhABI7vM9WArks10G+QFyS0HUW1V6DCSBvsOUDq8scOOPX3vlwl8i3m0LXflbCnnqbaWP2MO7
2W/gDeNtggbWnrAIYJ3D0imdenay4Zm091sMKWE7a+14IduNTt7aIxbhC3xi+Dc0OTsxt6zvofjo
XvP6Jk4F7dunj9dpRY+CLjHhxJ7zLhuVd5pFNdt7tzGOHVfUz3RUa4W6utBlVIGLEBqXVS8CiTGN
u4lBQb2wq36OnFZrLywdDgIU6hLYhDB69BCf3lI2iU95DgR5ZakW8rvwRoTGYfU8kv6FVMq7FLME
Iw4sv5Cnbr/XcGOI4V/gPKYZzyJPy/4u66DDkRXt+KmAqNERUmXITYhQ3plP5ec5o/AalVV+KAdh
NNyJ3cE+QO3LHBrXUp8Lt7Kg/sSsu1QKD44YDb0D2Qx3TZG2b8LJ7I3rbKXDsgS3tzlUMiqQN08j
LLTjPpXu3QB1tWhKSpA8uvqbQm2xURmtSD+AxvTfDKPvjS3S3qanZB7OOs3KV066CcK2g3cP7UwR
Oql5sl3vmSKz2bWQ496PtW9OrXR5SJ3k2fAmCRtFtu6olUkfXYLWKwIMvQJh/ZS6ZfBcT9lrI8cm
gmz4GQork4h0XQ1gJU0A1RGw6YrQo069sfar67GI4K4e9P9xdmbNdfr8lv5EVAFCA7cMe/BsJ3Hi
3KicxJYECBAIEHz6Xj590/VWnz5VffkfnHjvzZZ+w1rPMjNr2Q1LjSjTZdXVFK14qNLud3rAa4VD
z9T0wAmrh7ykfSovXT5PFwhCczzeOcbx97PZ/6cQtf+u0ftPATtDtsh2tDy5kZ2rY2Mqk3VNPQCG
VrnBHKXZZuyOYa5INoRXD3lUD2Ry79L8D9/q/0bQlP3XcOL/qEE1AuFcn4/YUEbAvF2Va1/CAE2s
nvK19AfLEAoiv/U2/mlmxe7tarZK9uvTFKf3WdrH3xRa39kcV9BR2F88Nj/Vgh9qU/2R7ZYCtrne
O0QNY5zOSrlNN9OS3W5xgw5D/08Zzf/dsI/+R7vcg/LdGSePGwaPNrJM0Uja5XneBuyrx1f5GhMQ
TEfbL+cvIC6l/395m9l/KtQT7XZ9eIsGZ3xVLvTl1grQ+WCMKWyeLvWG7JjT//v4Jf87Ifb/cj//
p5z8gOK9M6mBGiFmGqIxjR2gmcohJlGWFrmGM+Xl2FY2/zNoMsEibI4mIPwvbbYoRtyPSCnibEHK
EQ1iZMAubNiTynFrd+U0J/guAEyOBD4IW/H8JW2JEX6XvcJDt9sMZhpIij/V4nIVUGFh8vjQsJaq
v3DVtph0BrU60LbHwwJ2lpqtq6c9T89qz2hUz/EQP6ALWcwFUfFc1JrkyS8v3XTGHBhihR1yaNXv
aLIwoooxVNG02ijvbqAHwLc/93ZrLi4S9K5ryPKcmFhCFnAYTMUXpAyfTJ58guB4/JPIcSu6xTeF
i3P/U/IgHwaE7b3ZPCyPDvDck+YMaRdf5LTPfd6noegCsm8eJ8SF/rJCgBKnB9rB3bHMk0mKGfeq
veGZaaKiJYl7zE07VbONm8IeUV6qvV1FNS3U1twTd2eQQvHPDMD8tqz7NrZHdpfjNaBSgw+47OZE
VixqG6DMFvvMIROBWW5y/DTi43yKTcyQ99PJMMBz1dPHDrzjx0hyc+kWizTqxSQphFadnC9HG0BU
j4YIAH5t819RM2ElxhVLK2LTHyCGxn9lln6yHWlIY2MmFE0CaYM4YWJTRgcmCHnoaGVH1MhT5pcT
qHxzWwsTSXPhfIDZY53H13HuEEaUdjqY20njsb5s+kjjxxzyU3lGxoLbLs0kA/nhhtHxOhp6/Pyy
0xBKGEsxhFw5sxdnWHLFBzDgt+wbmBev46YELK5bwiNfGLAdmlepxJbe8rmFxqBOQNhqfBn1AHHc
JQI/ivnwsCIpUSFp16oYexHWpyephi/u3LJlS1RhizmgNIU8XD/2YZlOBs/7XbdP22kh4wxCAJii
VT8bTCbnlPdV39lpfOat6OITnR2PT8jnIezU0JBPshrtgSa3wKx0GB9RtS3injrp9GvvHIsfB5F8
ZbBK3F1x2eu+Ba5xXVwXnTGMTA/40fqtzW5Y1i/dKUWA2XRKI5iW3le/muMpAsjOnA2z0fgrXfd2
S+7IAHs6YPSYPK9waq1rf5emcUfuwj6O5q85VGLuEoN4gDuL94Q+w5YKp/COD4OetKE9A3IcsMvL
1stJlEC6QcVUjHE30HKd91zcy57n6o1nikwneVDSP4oBP1AddojAtcJ61ctnuTJOTpDOs+2k3ZiZ
jxZrPfgQdbau6nEkeBDPYllXdjMMYwOw1GgNtsSjggD/3gO1sz61YlF1M0VyQw2hkJ9bzPm2sZ8d
QUzRm9tpOz5jG0NNbWKBr2e2JCO5HH3Gw2eT6mh9hsveuDsslyN1JXbGI5voptFXz/ToP0g+NeRe
xAgdfGunPGDDTyhSzZTNRr8BxcqDqMPYEAhs+TbKV/xUvzyNjiKBFgzxSCCBmcfzcm78zpY6szMs
yh3PwgK5F57rW77YiNcuZfv4k2E4RNGMdBrP8WLj/Dy2S+7uD6I8QCRNY92v+BCpvd+zcVZJuU4u
XlThmCfsyhvv+3+TbLa0L4dkS89N0tHh0gU4wm9HCJeTC9M5Smx4CUJ3XENuV4w8W9xWpvJxyL5O
1wVUi58IeR78aVzcSO5SnEY7rQczyOYGvsNO/lzRNrc/LOtzliIXY0NKWgExsJMPHc4Kew14Tc3z
BBfOUMtczrBs9ZJ2b4g+nfmNBovkZCaNkV+34f+v+uMYJCLBeuGeZTrMMbq5pE3RwyQrcq8r2q9x
d4nzxoT+dORi7u/2Dh/MQ8Qy4z2AM4tlZ1xEcGEkuYEqfhuWrf/goMWwSzqMaVyY1baqmCc2AVc/
t13y75jWaDlbRHKEppgmvu4F0zSqFIzDkcU2Y3DL+5BiB/qEoMX2C1CewWIfodWInbqZE4Z519zl
TXwURzLggsqpNfKPYmaLXrhLkuWmd0yHcwZ/m7hLsO8Qf5shTZIfvk2j/tSA7iB/kWQCLNVyRBeh
RsZD+rmivuBXjS20i7ERSpPsTxanfroQxBDBmtGvoS8oVrXug6/rCq0UWcEngRfRzMlpMJDX37ce
MYl3m0M+AXIxVyXa98UvMn8QSTfrN/g5khUif77N8ofYkThyauSWslPK96DuDBlsVDoEjFNd2TQj
t51HdBACmxdHbzeMmM07dGcpdgPJtibNXEkEAW49kHKY7P6FPR/lPP4i28I1iy/HvJcStc2+FSny
d2JewwZF2zuTwoYL2rRSbP13QK/Tvjc9bfy7B+yQFxQ81/2HGCDC+E6GdWs/ls5AGQIJcMQWemKG
YGJRez8moJ1onLLPaRPFs74AcKLFVkJ54t1l0S4QdRlz+PU/LOTkuB4MJZms92PIrSlEx0YaCnZY
Q1nFtYkpqpF0jNa7VHzlxvWIpua4baWcMQ9nk58oXFz5DpZDpUlPhwwxAKtf3mYTb4Get8MZsxZ7
hjny72ahDiZ2tqxuqe2OKIelEHuvVgaZfhLB1eMTE87Ixx3mFm5nxlRSGdRsUX8D7c9CntPVsg0J
8yFn7r1BjTmOBWkTjaxP7QlAMplJOoucEQFT5Q0NK1RblVh9z3WZQ/MGf2kftWNbRJY09HqIaG8v
POqT9ZPGI+PnDVrg8azR1AOoeLAJsmduGxRMwYDgZ07JwKXqit0iDbRmzXrs545tbfoWSd3PdVhE
9ok5Zp98cLuSFqzopMUbmKVl5+EvTaOADRZrkyY7g8+jxG2u0jhc5oiKgDSJIyE3YtQ95GbbZtuT
RMMU/+hJq46a5ZGkzVmlQNvf7XO0Jn+FTeNLliVZcxYU93etejPTtczXAwFJAIgm6f0Q9jB3pTzm
FGtlt8knZVUvviV2Xd37HMh+jb6I3mpbWNmNy5cW3yh/BpDUTr8hE4T0FS+ZzOI6tfnmEO/QA0Be
C+SN5r7AeizvrxsqS5wayBZGiE+AW0DQJEcsN6qqLevPe+vT9CU5WFDRifDYhRvLBtM8R8lMk9uM
pinKNXx1EQdXctLn+o+KiJsuwvCbRGTDVaeI48EJmw9v25hHCwxZR2uqhu+puNJkxgi0z+ceZucI
4yXzp90lTBHHqiN9g8qakV9+ws312AytTV+AuY3bK1KO8ACy0H4NuDHj8/YMTpzDbyLa7EAKEmlD
+3wwOt9kszX/Qm9wGTbyuKiBbp+cz3qZi23t1/GJMNkvd3zUe/NIICqhj3sIU/5tJ/u4X8YlWAOX
TKcpueUd2fcTyCPz8JEnYEAip8jH4i1b+LJ9owsU8N8k0pLl3wa/K+qdlvND/5aeRywugz00ezxs
3gwDxiWdj/HKEHBYaIDYbw2ZM9il2TSv4UsyEIPLMcTwilwFtLGnJgwOiSlyhSchbVc+46wIbfMo
2aIiVJTgGjoWjaXJLRQBNUI00uk7hdJuTWCPtlP0bRmcGbc6yVEAjZeuazAa5gJXtedS5Lqc8j4i
KM4Oyv/JfhPElWwdgb5m60bNNQWZeSjSbQ3nw2bNN95Y2PfwCvsjABo/ZEaAXoKsxPtMTP2oEcUg
rHtIZdsB+bswsHBwP4O/P+ODi1Rz3Ns50ctQNuO+F/j3EaRWHdXoR3FB4PjDolViXalm01dkB1Xs
H5V79MyOTJ4mG/P5tkeZ7g+caOl0YKSWReo7ntoEIZjNyLYr3NvDBEO/3eOHxDtB+0LmNFd3DMnO
GUqGdRBLjT+4u4AcLMJ3zcd8C/cuT0YHs5ncedVBexk/o1AwSA/Z2x3ehgiwDv6y5KhWTv3EFvE8
5aPezvPC5V0m/AzJLFVnlFyqRYZJ3OaAwRqUJY8HykBbjymeq6GeYtrOiC2nAx0dKuqvMZtO1ggJ
qo1b4XNrPP+zJU36urFUfKA5xWF2yneLzJU1lWGpRoj8/u0M8weDcf/Jz3G6yxLOEuANShw+ZN3r
ZoOpz52zBYtXd1VgBLka7XjeiipbiN2+ayRvbr5yyPpxCo7UQxBzypYpXZ5oPmNwCGBM9GbcJiSG
vegMREn23rTiFZ2x8LcLIAn9UEKUtUN40UTgpmO5gRloRiud9b4vgs/9vQ4kfp+hYtFjGZqoSWWV
riOCCwrbwK/yyyXgQFUI4+6XFukum8Q0JGwNsFReopJdENMZdwjJDkqOv4UZxVa3+EbQF4EXAcQd
UuRo96UU91Xjxn0p4N3HENRGbD3KEeyiJEW7O3br+0Bokpx3kUoIXHmIpugVh6xlE3rXqN3rQycN
EinyKQ0ZLWC6VMuZtZrq+z1MhFy2JRcLgIS9QlSXVxYT+fnAcpJ+m2nTTne2z0AWvKao799mGZOC
Ty0y1zxmBNjGdG2JDmhMarEttOqJIgjlauPwBuVhdAZEK3vslz2KqijgnzEFJB/OImn55BvX3ONZ
YbeZaPOkSvwelX4dydWSff2OaIbh28Jha0BmG2YaVZ+2mS8SbBt2pLskfMi/sywLNw5Eqg/SzGSr
ECPfghIAvGFQOXsWK1oslCTgVCZoC88GJ60EBALwg3lrn2Yy4YQP8iA3ZrDTLb5dc1ICBgXal8uP
aytiC0XJ4VF9b+uFxh4FSpjAvdqFLeHDmM7NuAI9QY/5MhMqz1xJRDAYHFDiK5t6tAO9TxIMbBI9
NijYoIISmZxugTmJaz5j1++6pi1FSjY4QOfhvK7Z+DavMw6toUurRnIY0iSO3cj2vCBi+zn5vEVb
lqFw8mi5j26Oa93gzFiQElK2Hog9MWQ5JvEYeIDN9Ur06vHIwe+Ng0LW2KJmKd6DSJ58G0/omAZ/
BdX5r4emBVWjQsNmOX4fM7QBdJNZ4v1XaTKXFnjyW1Arkb+TAEjnHEt+jB2Oj8xE61s3wJXlsok9
sWlsfjSkkcinmuRNI1yP8wQAShI5VlpQlevdkAOFKIONALILlE06d9FlM36pdtegpGOs97+XvRHF
KPMGzqWEf0foHnYIjKiTkCliyUcUgUVjA0SSNLLyFl01ajuYSc5u9ew25fkwFhRHw1lh6A0WCiFe
10Fmwt72Cw1/MjehAEZzmz25djBo/3kYP1rq4sucRftLBq/yGdIH0F5Yf+BNU4ZWCiwgOHrd+Ldf
N3G7MDZ/U2FM8eSnCAVE/UULjYfh5KgKt2iPsUxolK2PnOBBn6An7cy0I8cv99vJRg7RJTG0LR+q
s+axyYn6NWwtK9I1srYmOhleu15CsthCHMZuTDy0J2M9W6ok6/pvVKnxecw6+i6T0XyuKkRP08ZQ
mMGL/ONAEDe5J0zox3Xq5RUpWnlUBDAYqi7TqAH2dhnOBnuad49z0F3YgTFXBbOoPDdUhu0rsjtG
XKCR+0XmidI1giJAmuBx2yTVOAzwSIp53SeMjpAQU7W4vmqEju7J22wD7uXCdHt8m2T88K8p9Ru/
zekaGQCLLEIp0a0D2jgfuX4gB1f3JGHt1+iUdxgi2f1vHO/2jQUH2HGE9D58dmgR0VaumCfgnoxq
z8X0DfTzgRTTQubuU5qmHUvAdsWDatLAKoVV6RfW+pifVIIS0x/NghSQtPsiGwunHrCwGtuHA+Wv
qlufqccszfu8OhQgXPjtUV+UAlf9O2OILoIXajhBBDZ9Sli1D8w8N1A5BdG8AHQwpyWeDqy3OkRW
NWWamuyRwAAeSjAe47HiCe36opuijSICg0JROPE8F+Uy89FWjjTEXTuO26+2ljjQq1PAqCJh6bNO
3cyQZ+HFv5ibXpesnVDQJqCSvcVjxvEUw1we1ylCkb5e7YIGvxO7/40ab/4pj1x+DG4itEhEpNKS
bRlKY730a3qzBHSZ5b7m64Ivyxz/MsO2POBQSN4n7Gc+JmzHnjax7DliNBAyWkfb4e+3LWc3m1b6
L+s8/YOSjf/sYwvKFy6RNbrdNz18aon6rUjHbG8qhTrpYT1mDSxQIPltouYUh7mf05fWo3pDgtBX
UQryjLpNUYHo0jV9Op9kmI/+BLTSOlxZMlgIi75GIBx/GZYPqe896k6LoUbndFeStBv4TyNU1lWK
LtCRpnA+/pdQADAYT+NW2QK0nfZ4mgPHySYynH9Px7HI6FdAVXdDJ1BA20XPrDrigIkrnBIIlsC2
339LxwZxDHEWBIUDUKr8+cBS9IKJB3ozHIqxxGBIdMOd83HsSt7v0YVLh/NCD46lP7Ua88cjDcP3
ITHowA/u5VRmXGP24Z2cD8AkujC7bx2CPv963yyXEIs5q6Pd9i8EBPXf0WD5eZiEN7eLIyj/ELbZ
zpd9M+YVeb+gPcfoZ5/Bi1UfzdF27SVrkmMpp4DR3olZ+FmLPe3sWwdZ62M+r/3DyCF7qyUd9FRj
ZsHWskcPom4UpvLLBT+R36TQyPRnhGywpsrYBArBERsH24KIp7FGuH2HyPqYa/QcEBH4yk8Zec63
HR8o/mztgKHqj8fYQtQKQHW0ylMgAVfWkA2iv91Us70bOs9QKO0d9hnMZeIcZxPEbmhOUIRn8wZh
6WpATsVwVulKp3t01IYENdyYo8M3tcUSPL3ifVOspmBSXg0grjdb75P4muKte48WRM2UHQqT+5yA
qnaS8TjvV962Q3bt8wwy2mVY2yfOTNoXS3v0+ELgZmPuiuGBbuuJY0B2AXlhhfRzseJW6gBZTeo4
rqGerWvyiNpr9+gSVq9LsYbYoIVrVmzNHPm6f1M55PlFIXv1Z2ZiPT7nPtHRM9+TFFl3oxvCOZpH
5U/tzpOnZe2b99YfaKSp2THO7FEmYbeSZMlfqNpRgRBBZwVn9+j6Mp4msiCFOKMePe2KaDnjDH8c
m2j9M/nFkAttB2SHJREGK/G2jl2BD6x7p2tDKn4sDWCnYsdStGeoDCY0ZsNJ5ODmT9Drc8TGgMNz
QIh8j4mEYGdE7OxX7EBs85eMU/yyTsqiF5qkvRtjJGc/cU3iK0aQT7rbyGOi4uMmQduNlKx9wJJu
SiXHsLG3mpz7OcAw15tFvY15tzcFEKnrFYm6TVamBlFBR7pptMyHpXXs5gkF/rDdjVmToUvfQg9m
a6AqPkc8GX+6cU7zClXvNECOPCzjGYzlFlfygsYMMcGpqAcMKhHkMSQNf1kzPd6DoN74YkZl+QUE
sv5F92CU4HTZoHVMuuOfJksOApjOoW4Z03XydZ7DlH5DHY5+THkFqgtqeqQLJ1uEYg35Ghl3hQd1
WFeBHcOK8I08by4tiwUrMR0lgNJm2m5IBGQIstxUTCs2bww7j53tQ8EMJjZA9nxxE0nW5w9URKGM
MmH+BtK2K3oME6+nBoFDQCRNATUP0pVOLO3zpohyQjBpHkcVQyk+WH89+nF3SKrZtSi6bgXG2jpo
muoO06crkjLZI+bWtGo6oh6QLYnnJDX8lfkU8yrAUlgBWou0ryryMyKiQt6h1GvyZCrDkDXQ/mHd
+PVSEExWbPmiXLEl4NGTvj/iwiKEsQ6UwtYJHi4k/wuafj1b7FnWfHoBnXn/TeOF0opbLBDKbULJ
XS/G4CRIBbDZT1oF9r07jhY4Kjm2L1G77tmDE13Y0axvCkkjWE3sNZVRwHTU0n6ERhVT3BJfPN4X
8yhNVGCVtr8Myu1LhZk+7oF0wfyv8GM8wlGkOv6uct32nwcZgZBDe4lpQTwOeJOgmVC3iHAGFRrJ
o/1aNFJHx5NjSrbnaYgQWJYpD/wdGtwnuSipa9bDO1YZ6JpgaOZ5CymhdOolQPm/Ipeby+/YrE0f
Y8J3UaOWai4UGPMz7nncTMrZG4u5WDgRdI1fm4VVP5oNz1Qxqb2jt9pter7ZDWdI/WswZ7gsKreh
7pq9e0dOoKzVIM2vLWPrG7HJ/m9HY3ODATyeOgDsvocuSQlKVQHZQytd9rigtbniq4UN/04yB2zE
BN8VupuOk5tOk2j+ngyZZ2dmh26EED03e4nlwPbQZw2zt1hg9fnvPRxITFknVN84MCb7AX33/nc6
dKpOW7wm3xuF7ZgyDkRf3CW3C7iJ/9Dw0PkcDmlQoWMZ8+HZhKdAiZAMtQUBDIthhnwfK4f9jjIM
/lZYkr8LwN9SSTMEymctsEtzBmNsumvUFM7/y4cwr/dKYkdY9wy4ujZj6VU4Mt35DdwmHQukvmIs
p5EauXM0RA5SvuuADxoD0iFBC8pnXHCo5gwMqyFD9tOGcSnUlPACnrkN6T8NKmxUrBGWM9406ydy
whOg9BzY44My8nXvXEBO7jjzoVLRtOLg2Zy/p1EwnzbLUQQDacdpgWUmtixcme0emeQOGAsv2m8h
0lhywvv2I+Bqw2U8A1FH+5BhEexEf4PIyeRlj8jwr9dRXK9jOgB7h11ZgzMGBx1BZUjA4K1JGqub
Y1x6ZNvir09ir0+zGTDzy1tcMhZLHiBShT5hLIwo+Y2vBgBiTNZe2jZHJ6YOg9X7FMv70Qwoedc2
+Pe1aV0lJ0pxq0QdiHwiPU7SgHeHnZWS5bDmAMDwfn3lYVkQez7hDIGxkt9vlo8XsoPciN0OZLbo
wLDvxtKs7Ds6YQggFXmbO/g94TFXz1AOiMojMrUKI91+LhFiclKsnF8cj7pHS1tTYsw5XDSXSL1w
BIrCWMApi2lYcl7kFCNYBwME3IXq3JGlxTfISLQlQnGkqFvIbCbkVKOE2+EfYZt+TxLX32L+jYAn
jI8fJiuwh5Coe8sEq61LOmMGEE/K3C+kTwuMRL9wkB4pwmHKJgATEWMHmyHI/Bbg/ninVUrgjqGB
04sdZLhkCZaxfb/vd2g2dujou+hppZG5NKyj164bxMlH9jhDi9/dIeg+r8FD/dvDklTiR+GzGSdp
imVoERG/DwahQXnIn9qGxq+bGdIKi8n4EUPd7gFp0clfPOykOjI9lISsUlZhiLHlUAAUDURD2dkf
spbt2rwThZkhsbG6zCbRFVfHjFM8it6hEZIYaJp3BCLYM9ukOK0iIFP9MNk/Dt38ouuDYDxYNYx3
z5obf8JEGmtRGUJFJr6cud95hPyC9c+yRhjNNMtxdUP2DwX3B/Dp7AX20b0CWDx+CA12Vhvm9N9j
FfMz1r5pZRA5dRX5FD3Mm3tn4zDWrdPYrihYQLIZqz20IIh1xH2efcdkARzIdmrBpZH6BO2fw0W+
Nx9p5ocL5pDsuZv895l35rWLWdaVC2qAs9OzLA7ZtvBDe/GSADGHoAnMI04Ry23RQhOVAjGz22L3
PIYMKvnLocrB+7nS6oA+DPoVvQNdCN5OO5VQsoArudF1KzXUExqXPXTslWsnU7kAFE+IzFvawOzx
rreehPYm4XHPslrxISoXfWiLsCm/4CJsWYR9zJPbm1jd2WVOSXTaGbLAMJXyXh0UXwBL15/rkYf+
grJtD98wSm0GLKv2Kct/6HnN/tJ2H/RjrAN39YDAmOnT7OQAJy9sLXzdetYILTzyQ/h3YVw83ODt
brq/NIWSAGvuadSPqWsZuTsm21aZWm36cyfJ4W7SNrFYNxK/afeSwzk94dpbE9ySceeS7Ue+TNp9
iGhjbi/60STTm1jwH1BtAPu4FR7qHF0uGdxq52xP8t+L71BDZ1yoB6w/26Se1l7+l8GsqVPu/Xe9
LQAHbDNyWWu5umYvMdTlKC0z7zd0kr2H6bmgyEbU77trM+y8JCDh3YNR0r2ioUS+Q9HhuLHISjv2
1zjAlvScG7HpEwBoSVzmnRvvMVRJIWdoZTt+rpH0/fexoXv/ksATO5W5wcUfqolvoEgbfFmbu2Ee
HXSCCWCi6DuxxsqQbJn3/WPvPTx7QR2Y1hbtjoF12W3JhFUDKI1Df5PnJNvvIHqV6pePhl08otqK
zeu+IZu8OJZs3F5N7/AwpbBXomwj+5a+YfEqkqcWQxb1qYXvPxcOAX5NBkiATbXSWKCbHTBhuA7T
kpASk6YjekLp41U9Cx19zzc8JTDyZa0G3hotKW9loRyFqUpFC2wDwnuDubGna8hsKbRYwjevsZyp
zAzVU1TwAXrbpKaDBwzxxGIZL5/JNiJDtMY+b/gKbOm0WoqZwXALFHLikbggk2j51dKo3z5yjJQE
4h2jKUw96jGQTUPpcK1jpozryWD5N4dR/SRNhI04DNBERFc76lnYqgFGr7/pUkiOvuyZuZcgYVOb
XKD3mfbrPEWzHSo+W9E9zGEK+ZnrRozuuvFEoSxSgh2/s3WxqgQTzQ4QoS3YNFXW5nz7oTHaIs9h
iffRVWHmC5OFX+mE8pclB32IDOpcLK1TKDTiDO/QWsD7Mm1jEUUq3M0J4cTeoidFt1v0KaB6/+hO
KQUNeWXmgPxHDxhZACrE1TCdoGvHDGyJFevuHfZh3V8ssPrj54wDi342iY+xmGSm2wxoGSKimUWt
wKGVw26rxWsHNdEakdRHwvoevZP2kYdq9EgiTBvOFh+m6q44T9DAXfp+SI9fsVoBaiazF6Z9wbJg
34YHEafcxpU4jDv+sESx8N4BNA2eTNhZ9ydgIrAgqIQQpU+jMMGN5ZzSw92rAwtsOJAZTKMB4wF7
PtSak5fxIChNoXfySL6de4ir4wMvofCigfC+2CAp+8S8v+U1vn2dWCvh9wkxixiT3ScUrdlwwl3K
YZOXC0V/shOcE3inbTf+wZe5ye5jnxqg2jayId8F7jh8+1tHdLkms4B9z+efSsfmfUX9Ezz2XJrC
etcSyAvUeczU0b1INuO6PmI7PeEwYc0Vyy1Lv7UIHpWPW9yt/j4a43W/AT3LnxLgn5AB9L84O4/d
yJEtDT8RATLIIBnb9Fa+5DaEXNF7G3z6+bJXPUKrCrjALO7cGaiUSjLinN8WCG8SHjdmk6H2PyOV
pLhA7aTmFQ0ZKxgZ6854zDmz6Ufshqxfx3lhZStkSfback26uwMHQOdNhrNbvaL4Ep+1Pc3UPfYQ
qMDao08PBiQ1OwfUhr0N3AbBlVWq7M6vYmXki8mlUIfUAlM0Z6DG7DlCZNNfU+sOHggx6tXnqIz9
eKNt3t91pSCBF3Y/zRW9JpHw5ONYdqO9VpY5tchmp/lal+U4l4sBf8+8TBLw1xsD1YvcQDETvJzY
WmoGkqk+1qLup2VAt0m0I3kRo40ZaSMlUJ+oF6cU011NQojzZI6uOb2ZhY9jQPcs5ICjg36chDU0
DMfE4r0Mliq3HT3j5Ba53l6RabkBEZzTpUgz2S18YfIqAWSQa1XFHgi2Eq5cKu4xWl1oKIfZnyOv
2xU8AOIhSCUoUZUZGT06SXbTOn7tXrdMuwwtUddPsIVJfkjT2Jv3LrblfVvO7odUlEutEWyYz3QE
Dfch32y7RKCuT6DcLmpQz2zuGjQC3qcLNv8eBLwtOxoGxmIlpAMy6JmMgnsP9t05IEoYbp3YIYYp
zws/WPTSHK7G1EjSY5JGJdOGnfdvTqXsicJeVb3C5U2feeCR36SqIEJ93TsOrF6YrlgGCnM5qmDw
l1gUI9zyjvR2wIz8x55JGKqJL4uOqNmg3CPziUUL82FLhdqUrOp4BIYwLy9yKRRsiK6a12jsZjw7
0OncFUOFv9N3RHqxb5ZfGUThZzni9bifHVm/agOt+G2SpXVwbJrUaI6mNgYK1mHImzXCyblaqaLN
GUxGOyoolia0b1nEgCgb/EOJceei7yCffk6bdyi5i874AtdjsJ3KHkSfIncoO/rOmwAmJkzs5Rhf
TL9S26pc+JZvp1yo0gyuAXCxA2EqqtP2t9VFobWOkLIwbJmqpxC0kDq3tkbVGOLZLIOyfuSt8saF
lWsArrE20+xaAWM3C7643PtqVZW+x1ZZWzxDcx9tvHms3CMaMq7quMVR46q09pazYYkdAqWkXfQR
wELXltXt4IoacLNBqhDfhKJ0wjuAKvcOCDYNKUxkpzD7ZKBMszNu8UyiErdczgeccn3L2W/0mXEX
cnbdOsEUekvPG6S/dqcoRXbq1YYTH0f8z9lT6lQFx2UYGXI3soB5O0JFQ3Pj0SxublB4xf0qNEck
Krn2cdbIsEbj42WJqe9r/q9TQ4JI6XAueU7h63YdDw3RCXYY1uKBHAGnmLaZyGd7leIEuwm70lRr
B1USzxUVwHi+tNLAs6NQCFcWcii98jrSaRS8ZnT1yBOA0BD4S7cKfGcBiDTXa7t2PXn2Q0bj6zwd
m31exrYDCd3UnEt9otpD5+vxAbMzpSGGFG2EBzyHdSihOLe57sO9l3PS7wbdt+MC2NSNITg4h46V
bmdxvPjv0/uSWwlRe4HlACF5BVD5LOe+dNajqhx+jWEcGkLXYj6FG+dq7/ZBca+m0XswlaueRM2T
vOys0TR+66kiar+TRfAlOrt59c3BKzcTDBYZy0E1hetsBjpe0vdSuR+Cs49oj16RFnHnj66c10Me
tfWjQ66YscmIrgg+C8YM72mu5ECfpciOBqPOXUtvBBqUtOH7ygKp4Rj63luYhpO0AMeebnnq+6yo
oxunLjLzerDQoZ6yoDMIxEfRws1Z6KvKYKxCnZ2k6VXdRXAqKD/xPeVRlq2lZxDZ72XdTLOQaYX2
Q4Fubl9anRveFHkTLUe2hEXFMo2XUrpq1xToO4fCqJ9tLOlqkZHlcV1ZePZvJKcixXtJV76wmYQI
AGqHqasExCnOaZ412booR00Jc5Im0dL0nYlDrBAqWKB5FJxRfjS/uNoql8iW6dJFLi9usrY1w9t8
SBrCJbwySvZNlFH7ActfTYtZ28BLerDl3eR2MdprgcBvGzH94zv0Aj2jfQGrvGcjUeW6bsRwhStF
nsMqqPeKeQGhBYEZ9h2KlslZsWy17eOcCeSV3ujm2UNMgXWxjsMJxQ7q2Sl5cotId2i3qkHGJ+R6
CVDwUHfBb8iDpHth7XEFReNArc6GaX82lpwz+bNR5D6dy6rshpHYTj/hRsq4lzmcha1cZI9wWdV2
QPs0lODMeQnhaPQ8tVUadl217GPDGne074m3okgUv0EsEBs2foWeaBnPVKiuNcdbRhHg1NnXIxlS
Jtkv4+DeTLmbZru6oXDseaIydnyEpOpqsE/+gnm6iKSn5nBhAuNC6uIC6rZ6KKxgV6p5hg730y5+
4gYhrDMeUbBuiwsOQvpEEvrAqyHxjEf2AKqcc5TA1kc9IhXceU5S/B7RWnOTWJM17a0iikAWJMKh
U9TXrn203bFlHg5Sts4PXn5HryOq+fw1se3ssE6Wi2GTB0nhPjqqaIgPYBAY3WXh4ovjbRpBjJKg
yre277LpqRE06kohJFX87UU881KHjf2OnQCMwBfdkBIGHylSxNswAmOxUtNZy8qZxC/MqJ3lbEcs
KeK5aZJ4xOmP1PYY1CLPH2YjQSNFMo07HiHY0I+npmzSz6zrfTyoLVfus2grQH5yyWrnyc3QIwCR
2s6w1mnGGLBA+MqUGneenDcg5UF3qNNOf7ZxTszRgjOA99tDXYxAIAnCaI8oJTMeYPcRQ2qAtvHW
8yuj3DmpTOyNCD1+Q8sZgbjQoo3JUiPa2vMHa8d33E68YwXgK1R0xdX+q0wjz1nyVLb2NbFlmg8g
0KBU/TLM3PTN8vlMy7DszemRBX1ct11hjiEchjcbK2eMq3paRX3D2Gz0QfgrJ54Hu73VeHa4AsdW
8dLOyspDJU8iRXcPiNPnYJxlleG+CaW+Tq0mf9KGld2Z6AX2ZMPJrT2W+bEZMDEsSoJkjkVjik0c
z8pdEjMx3PGUTefCM42bABx22AdJkNAAnJB9sigipWjWQRi6ThAiMc6XXjit+M/ZlU6G6qnFsIbb
IrUKD52FSRRikLp6x+kzzFuFaOZXXFOsmca1/cESZ8e3My8zyRTZoM1u1fRsMmfOBTwizGaniZjw
+DcLpZNwA9YR8YR1aiC6czolv/LccetfntCDOGVRNkPz18TnfuFLBVkeZDF/gktM9q5xfcVHaCXb
zMpxy/KDM8A0rwNoMnSGhfBQuiinx3wpXXvMPoqu9JwLVGE37hqazdcu5ekA58IcsdYzueZWSCgq
5dn7hD9d/dhOg0rRERZWgdAJbCIVa0cYeLHsLEcaKEw/kPOiMVVgvtg2PFTIpNP7PrgVpx195mGG
7GVJbptZLNvQDIB/+VLRzy21jbzxpPq6kcgWgQ+plnZow91PDuMRf0X/lDdlGZytxs6C9VhM4aPd
F9EbhhwARieSo7dqGi0BzJTj+P0j/JdTHGtlRJ9hGrm/ZpY6HiwrlAn3o4k0uJjB2eiMaxfZPMwe
YmRf7fwxll8p4mR29bb9JfBMVJu89UiNwSw6fIVRpTaRO7fVTsfKQSFVROm5r/v+qi67PqezR/vN
XTH3qYHaIA4jtQiiqonWgyrSDwP2tL0qotBv146j9Nb1jJHQ4jKjLCm5yLsZVPJwo4M4RrVvGsXS
nVz/E4GPc1cHVXyKSg/qyY8EKwW/LCz/PHd60/QCrQf2BLN6gDBj3DNCzwT+JCI5WYTZYAe7vqzy
4Mo2ZvNis+sKGyWvWRrG2SHgrngpxza+LorC04teu/JBUsljsxyZfnIiJWpyz2MLKvwVph4Gm7kg
3ay56GdgRiDvDg5QYr4RiZzhAYxpPhtoGBhhKDData0MbrIZTdt9zqZ04zjDCHmLoWkVyHaaTyKJ
U2/jwy++cvd11lIUU6TjBQLT+cnspLr0szRIXn1tD2CsfXwxe86S56esX1pVF7xYQfPlhibhYEoB
lxvDGD1FY1s8QJbAGMlA7HrotY86lvP9NEn3JIp2ftdxkm2IuExOnum5by5dnhfYF2VX3CQfBEtU
xTITUh+GUE4nA0VUu+wbji1IteY5R0nOTlD13lWOJe8UlK63sLiVsYSlYJOe6KoXFbsGPEY2P6Ie
m65naJ99ZniYtvKAlmdS4eTRmMr4ysoGVpI5MDjQCV1w6BmZhYe0N+w3tSVwKEdG94qgx7geoxhq
EwncEUdfrdY4iYpPNCnmEqsCMGk7Gg9+NDZ3pa6mN7L18MHgEriZvImQI2TPnT3V9+ZQw6uYXtNv
Uf2GB39omn1pCGStRsp0QOarubbk8MFCiA2ijZITchzsN2KyTiFdxS8oNitSNybFYjLlqCGCoCv3
cyjNnRgLffZ6mbzJIS+fyhA1o8E38hENcfm7yFxcBFNnPEzINe5UFIyndJj6vQP7frLthMIlbRt7
UBYmm5HXbJGS+X/23VSdwuEipWoDK0PCZeGvoxyRuadqVp5saUZTVhHCQph6DVnFZY4SlpMznhA7
qARSCPOzhKDu3eqOJJRpQHvjG4QJESp5KwTKMjkaVBB28ficDzlYF6hCpFZ6aKJdG00d+wj56csm
YdoebCdeVV4u0mVvovZbTKI1mX2AFrkEFbx0VzU94iuvDs+tQc+I2wRltjRT661NPWNPW0hwCPzJ
e5kMh9KG3JdnwOfuXSdGD1tuJo+j5QF396M4gWxTJDjM/REHQrEKFGlBITlnh6o34pWRhNMjfFRx
SnxzWnQMVBfbl7W12RrIspw2OFPePISNu25Ww44twn7z66o7trMsb0FrgL3sFpklgcVLo/Jo4woG
09l1dmxsESWmaMJNtZlwv12qhOaP2cLik+DCfXK7onkPB2HdwkniNB1hiCojG7Z0RXXusuYxQvbZ
9CuGU9EudeHNjzy/qAXq0v8VQCykKzGY4W9NxPoaBJZlAbLwyuKdgzXrA7NbJMoszq1OpbWUtmNh
A5f1BCdq5geNPpwNJpnEmXHEPFQwTdw5kwHZxnm0IlKdWC0ATvkY6YYCqLoP40UB7IRHeQToEDMB
LqJHfcE6q+87o6986th09uS7DvAX2MdaeS0iJY+57AYxDus0G5qx15XKd6UN+eJTk/LOjQTzn4du
usLs1H+4NAM/I4xvQZuJBZa+k56rkEQ/1Wq3vM1JPFhFUZU/t8WIpVRpkiwWUef4VzrDkIqVKUPK
Ibr0qkpttDMoeraZTJJDnwcMTgG96pAvBF/FlUOO3jA2WwPQO1/nsEoP02CTcamxF6GCNzKondEn
Hq+yn9gFXguycjB8dj2XY+/ijxfSKmCEXFssrRFV6y7RDerIqBdQf9hlVyOX58plmUO30edbJ9Hy
TaCGumoR8a+EX8Br87W63CJjk60iQOElZmFyNKpuejRR9xA1RoVpj2vI6fbSnFDx1i2rUWQU8WaE
hsZQDNDrHTCi2bfl6Da34TzrXW3lBP/ZpG4gJ6mt32ky5/j5lYmQOjcQfCmH4R81TK2+aiCtcKEv
nqulZcfdUTh9eg5z2XlHWDVybLIW4HqHNlgjK0HUkSwwthXBYmTO3tlD75/rqAnWoHDw+E1Frizl
Xe8YimDwkOB0a7Otu18B5jfrCQ+5up0sDUMe1nGfJQtmLMxXuAD6jZd31j5v0Ejgtes3eggx20R1
HvTLgfSgQ52FhCyXqiymg4UpXDMvWQXByJPVAK1U8410BXsByUPDynOz+YmxNFjmEfGG29SfjNew
dNsvhgq5065TbmaZmWt8C+WDmH3rYbYH66sqsQ3I3g+4l2a4ltHOwteoGUSErkI4J1aFbm3ZCfpO
FmlJiRWWKZCPkWhFxYp4gOoeAYA647VTuKBA9rz0Vz3mzp4KeeMtpaCm2Gmsp0dcPeUR2jrej2bd
nGVoFKjrVFmfUmPg2aDk5yrSfDYlp/bEGwUWQAJkhHmkHdUC2GH67bhxu2YLkfxOJiGRFJrFWH0l
hAiyyXvyeQLaMBxxhYei2LLjVBhBar3phKJh0giHKloTelXeD2UdjIsk63mjEru80nFRvhexUdwY
yjV20qvnhxrZDcY7UIB52am+SjAZJEBErqs2ok+z23ke7Y01zvJGIqP7cjGG4ByfzYsKNk13HSku
6x7A/4botviUBnp8vGgRrtilyl+e5wzPWcT0gZFl/mysFpVuN5Q9+tq5yA5gF3ppEy1zMBBe317c
XfgNDB6K5aV54Dy1OS6GTswfkWnbdx4a131g+/lNIub+3W7s0UY176Ylpz0YLxJL4C17LFLQV6qd
24VnWxyEjtcHG2cKhiskVKSkEXlE167TJqCIsNIukpTQL3/5A2bFNTeNvg47mk3XbVVY967JNZFi
LHyfegdNx6RgAK9MTDDJWxxYAPyWRp6r6tL4TeVnvnaaPpu/YiOzNm3n9P61P1gIOjoj609NiOD9
QCGT+di2wdytI2nWaK+6ykv2UQi5X4LGhV1KFUOC+CFOoowTDaVcfj8VhbLWrY7KMxJN45eoQP82
qqAEeMOeZvR0xWrSSHFxyM8qCtxyq2ssCovI5/5e0A2Um4+p5brWthlyICyd8SWQZDAMM3tQVhTY
YafeCA6tHiYWwYprIMGQI61AL0m1HusT8iZdgO80+FgW5MINErNFRMMn9gxP4/Yx7GTmbrw4uZqu
k3vD07V4zWFCl10WWMMdl6DXPYyjzzY+l2J0bok0m6dFWhu8uYXp20dP/6PrJavqGs2Nn53ywMjI
hmKQTtor2dbJ1NFqbM0bIhLQ4k5N7Pgro6oHo9zYkiJv1L8iASH2zKri/zUsdW+udOSZ4wuq6AtP
E4eJwTJflT55EqRznOg9H+zHAiBfPUCKpSUnY5bqpyoC+orPldvakMlFTZePmRMVprftrNmZ4cNS
eSamQozLZh5rRGkKNfRwN1EOb+ByQHWQB6ZT0WYsnbY5w1/4PjL/XDYhAh4P2dNChkUzH6te2cXd
3CB5ujZdE9XtEp/X3NzYPkGVyEulVA9mYdL8Ow1OP51qo9JvknTES754mfabMoJgUosmQEfEQO1J
dwAIwjWAW7xrVrDY5W2A8gG/RmVOr+7kI4y/IAL2EuIivqOsrXmGoKkPfIXtvZIp0X+G4aCS96Tz
XkM0voa4BQ597SCPtka88yUoHBc3VMU7rwuIZENESNpEzXVkdVRuSKRd0m/g/sfORcYOFvBS2F3B
nqiys44q/4FbQW0BtbiY4pS7V9ApOiMYZEcAfFyxODsvbmbaIHYj8VLgOrO1TJoeOQKQV77MfBat
VewZdFWlJWUpGRritk0yuUjIyndWSD/ETZqF8tg1Q3lAUlTeoWF+tyoV45dK2hfGxmTTCjdZ65BX
Qzm5dW/6VXej0jR7mHp6aVsc23KJfNM8u42H8dls24GMfNNWBOAaQzis6tngpoEwKjdWr3Gaz3WY
PjsqqMfHMYi9aquSyJyWhclpv5ZWE3LtOZYzII9zsN37I8LSFbcGDfFTORXRNpKcxEzkcVNt3GTi
Yh0ChGJYx8EWDAv8nP4UMVq0fef+Ld9HQpra5FuKvkvfJhGhQ0+9SjM/Kj8jUhao4yYyw71CrJHr
JXHdTX72iilONiKa63orYQw5GSbPOGfYBhDF4Bl8dWmxP+fEI721Av0RjZ2WfWMG9cR86ZZ8T6Bq
tnoh3wY6UKBsqDY16Id9nBTxKHs3wIeyd6Vf077XFO3biMI53uNpyQycRVNJyi9GRkXOSIJIzEPL
lB0Ktxrf6tEb4LnhqB2QCKIAF3ZjYjcCn23S3ZAXHAtw2624mYkn7W9cP0y6bSOF9h48ZEYn0ekq
XmtNAsOubvH478q2T7slmoIuX4cyFPM60yLO7wSoAks36C7Kddj08jnNKUQ41QUe39UQJT1ztCwt
goZQX7HkMAtUJ40Rv955JmzEOgVFWE5jPg03henxW6ZJZRSrKihnuak8OVToF9J2XuDcESw3Se/+
Bj7iSuGK8R57UbW7borTVx81j0TsNA2c2q7am9wtMlgguHR7nH+pDM7egKb9pTYVtgmENG1/10pT
JKeGRjXw0h5zxhIWemhvdAS1Guexdd86OIdW2Ef1tsO70qAMLPxqIQLEBAszxfCzLicj95ZiCguB
dhPEYwNIY/i0F3ho64fQhINDtjMl18j/q1e3rSzKpiqnZxQi421ajDjroSzChpOmHYgcZhgY5odi
TsLXJG1HjkevcOIQ6YVL/IgVV1h+sVRMpyjJvGc9Ro5cppVnxvueApx1IqbCODlVmrbb7hL9sEXa
RmwxIXfhtLWmRhhfRm0PybKNw+YijCDn7iPjZRvbhTsAHi61RcTimyFVhWiQHJQivdMqyHmV+i7F
590HTuR8DnFS57+73INaDV3SbPYaxzgjSjCRShI1WTSslGgKVE++3yCln6MsDi9pvGH5imXUI628
8ApZ3anCjJxo6bA+DYfMGUdvi4Wyb3GOlC0AbTx6zQ6fd3FHEoq6aypreOjGahLrhi8lX3EfT/nZ
6PJ+PIKZJLcF1VtP8+DqbAnaPcY0e+djsMngBXZl5VTHuEjRw7P2h8D4ZF4cJp67ZZTW/mPcNUj9
HQbWj1gEOjjYJdPFS0ISi4skXUhCDUKt3zT6u3opm7F9Q2VLdtXQM2Ie4RUCb2vGPHLrGo3gOUyt
+G3CBXJvG9p56ph9YCbRGXAoySh2Dj1udr1oqp68FzKtGv8+M8Oxvk+Ckt7hC9yUc49WvjoGmLrX
ftJjK/LRw09rwq2QUcPrd3flZFob0c3mlcYNfm67UkLBG2FXbVuiZAicAmr5BXOcoAxMw2BzUbMg
vEnQTLCfyXiZ97LfJ4El+8U4CvQdZla8hhks82Ie/PGtd2RyH/VT9jVNaQtFzwMCZMgQtOIAy3dA
N8GGZs60wNgaVI89OVDbwYvcYx7g3HeUMK5UyLXTV1iXiGsfRzSNhllucn7ylep8T2yzuWuvWgKB
8Ma1gXeaXOQKiRJtso4Cpstlaqbpg+oN67lQuU0Cp+itPZtswrIeJtN6tMPSXIXBLKulREvNFQFr
glwCgG3rBLZcKd+CyKy0R/W2Qv2/mKvcwoWSd0awoDwgBsaj+3mRtrjCG8KWTtKZ9V7i+IKuqJ15
G7B6LMgEHd5qr6JxvUo7Ne57pSkeY/zcyCYprhGikICCvoD+oGQqTnWTjVdZnl4mhSC6KsokQMnQ
2b+83LDSQwIqvh36yjSu/K5WWztRxqqR6labjnVwCD85B0SYqgO7cPXZ6TjbecnUujdFHaj2TE7Z
r5D1ZZ14olzVeiLUBzSbk0nCqQE7zrf8FvKsBQtBRU/BpsjHjowmGGMyMPIDhkGH+bSQ+5ZFr7vO
SPfALUTyaIgn3EeAGcRR/mU0Xnsspzo94PShwdANsFWlbfiBZq979uOiQXCFOxofd0uWg0ss4CxJ
QltYA6D0OpwbzIS2HaUnnvdumxGjsM6yvmVfwKh32Qw6Z+2MfYPPzkVeugocm1oGvnUiX3T0RDyA
XLp29ZmLyrrqChLNOGFweEZDvi3ULB/62Gw/8slvbkbc7/smTu17KN+StFSWypBXwULc4Hvw575V
bW0DUAxgBmUZ4f81owY2M3eBnVwf7XYamTmY3Ba8Y5YDXOg4HUo2SEBAwRxwqSpTwFd3js6I+PxD
PtQT/zvZdPMSE13xONVWtQ4IzjhFleO/0ebdvlMnZZ60ewkDcTXyE4zEO3xUFkqbktyN1iWTwRNO
eAWt5t5xsw6r3AJZJYNA3rOlGCc3o7iwtqKsWzl8+8UB5ZV1cB2i8Xn5yXIo8QXiSSt79VggbLaW
E3dyfHKyrHqrGxJvq8jnzyqTXqxDp0t2eRSExzToqVaa427cDWFc7IO66ldB2Il3xgP9YAYi4mmh
9q4BqgprcseVuxlHjREuSdROJEgOzCrIGLmipHxpZY1YGu4H2RMSzi2oKa9jYHqVhkMyh3Dnl2n9
4DfW+Jij2VvgHzKIHqvkWk6CBxNumS8QjUK1GNqB8afFpTkzCt4RUSdPvlUTTBeOombmMjhUqYQW
1SLvzOKKUa5D8CMBAoIZCW8WNfVOZ21xlpEK1p0TdMcpIWANWWVwcGrD/EXvKbyUNg004+UlhGvR
1uZnVbPejRkifMu1ojsu9fTadaN6FQq3ejTTPtv5AsurPTb0O4qJM6AC590mdadWYGnpgYMNusaN
4uLFRuMwrLt8dokLZOoIkDUxkF/eVTsdXkxLy6ex7Y2NMTnJma0Jl6rVZ2vPRvcWlv5AShbxNJ8p
Xtv3+XLeak+k1+xqll75cT6drb7EBNfPXbLGoW9hOijZ04gwIixx1Ms8ntB87TNB9o/eKDLKE9zt
MbnF70lSiuqUcKlF2EBGWbdX7oi2OVuQ1sTEvGgMTwZXZsTQBnreKa+/Q90WOwlDcZWDeyZEkBB/
Z0fKzxHZEdOE6AQpRn7jsqfDpNGA0XGw5m41t1fA3uwXrC5dnl5zD2MrXZRuhrjtPLP4JsZmJtsh
/NI5HcEbf0ZmdGeg7Sm//hxW+UOw/T8Rwv8KFdWla+N6sO0DmzeyrKYkwDkcffHrzz/+n4bG/0jC
dC4B3f/6+Q3iQXdIa+cQTRzIsXD3qr2yi3Gh+jfemW7F0xaxbVm3RmL+tlR/lNTZZXb0yZz8l6qE
nz7jt2jduHUsL8sK66DGhHRDbK2bNuv+VhFmXaJL/+sjfis6sI0wxQyCezUp1K8yMs/IvxjS9QE/
9V1Qz8fc7T+6srjN9LQi9L1YQvfOf8nJ/SEN3/kWk5umuRuTvigOhpHaSyPqDhbycI6nO/7nz9/h
5Uf91+f7lnBOEELujboSBx7yl8rt7lxzWMPFL/7843/6BPb/f0LC2u7S3Ev1gYPsesYVgZrdOarh
HP+tkviHHGfnW+ZsTzYZRr5QHxTVHYaGAXWsSxq8FzwXlnhKtfH+54/y0z/0LT48atGptX4/Htxx
OLZWuO2d9ArsL1o0idwkYbz787/z0wP9LUPcq0jOE60xHcrct6+hses98RT96s8//YdEe/vy3//r
lUWJgtcRIcEBhCK5dpzbbvZOdkJjb05YxKS/mtDIVvTtjts//4M/PGD2tzPCt0mz6qx2OASUrqzR
MMj16M2vJtqnv0Ty/vCM/dOb9a+PhKnISsM4sg5Ihz9blDJgMJo4iCF9+2vlwA9fin35t//1bxj1
P+m7jTg4vfsau+22LLP/LTP+nxqAf/1oHTCgoHUUZKuhvEhivBl8NYvyb7XWP30B395wdzTzRAj8
J2UevPdBcE/+6s7jOvvLK/7De2F/e8UNK+/KFGjicCmdcVpIt9T5BFp5nGPzmay94S//zk9fwbcX
PTQCoOUmFYew7a9Bk57YLP7yyl2exf84BO1vr3bD5BkBZlSHQpt+vyqnXlDoILxfRe8NG9f2hbNw
1fy7nYrh+n97Lb695Q4xu9Ipm+rgWunvQUao2025NUX8l6vjh29FfHvPp7pv4Dljun8IVwkGJJkI
Qkh5YFxbExC9/vOn+KkIRHx7uy9qJsbyojrQUXf0827lJu3SipFCDPPC7xIMRMm2ClCoFGA3WbrB
7YEHvLXe/vwL/PBwi8vH/9fLY9uYogXU5wHVDTnUFtrRwVsZaBH+crj8cF6Kby8+/hU/keYli8RM
rwlE3sdVeCa0Zz2W5aE1I2pVaFRw5F/aXH54EsXlc/7r8+R1RVpKLCt+NKu7dcufEpQ93I9Fu0t7
677Onb8cOz81AIhv5wIKAKdRttcfumS48ZN7RGFLu7T29niulLE17A2qAuD5/+31Fd+OCQaBuWY0
Gg6F6NaU6L60XveXAqSfHoJvJ4MY8b0lwmyOOayk4XSHSfo3MLcv/9sz9u10wBeucDGH/TEPS+96
xEOWtV5xi3bizz//h/tLfDsKVKpS0NOYkl17OlRVtEfzAFSkUNn+ra/n8pf4jwPO+nYa4MfIAYh1
f3SxAy6D0krXMWvIWkGRBaCdMvc3rg/r2vrBkrbs8S5TxpMbVX87J374jNa3cwLRQWxKVusjSaru
Cd8i2BIrtBXsJ78LNv/H2Zn1yK2k1/avGP3ONmcGDXc/JJkja56lF6JUA+d55q+/K+X2tQ6trDQE
HOBAqlKxkgx+EfHF3msPY2dt8JMX7gS6b4UiFolBjNs7aYcLrBK3gQl9CXfdLebA569v+6kXQFnU
DkxapUoKR++1mIvXoza80b9hxJvj1RzfKgq+b6JNVpFSYpK34j+9FYuKUsRI/bDJEHNbvMVQbx6q
auxYGFk79DvbsaIJMezHSn2CXJ666EZYD6T7ImkDUPR+cuwPvzfs/90zt+H4Av5ubCxKzghqt5ds
pfOQPiqbJDeCW6Jx1llSNo6fV7jD6f/uh7nHkNJHL11wXzb7sjEf4AZKZ16BE2/wzw3mL2UPunQz
SkoBom2iF4p8uDkgwlA2wsKz+PXnPHWJRf0hMKM0u9FHyg265pDWTeg2GqZWS+dU5c8usahDdi0X
QAWlwTN62WZGmvqdauSxpzT+ubXuyUG7KEYZwQQIdJBwl1bxHc9PvrbFBNBOk+kFi+gH4iAEJWsx
k01Ybb7+XKde3kWB0iqD4xOdW4eXqnAbq+aoMepqj3ALZDpy2//ZmkVeVCmL9wIRjjEwCuAupaih
npIo+7AkcH8y8NqNNnX1meFwYl6XFwVJsfWSDG3uIwlmWV87JsA2S7Beke9gqSLs3BI18/XtO7VI
kheFphmsSMe+Nnmhte+UBt/UfC83yVU9yO9VboCyVeu11KleW1nPodbsopRFWx0FZ96un4u+37zi
8qLkQIGTx4oGt9dn9ftsxlgAL+B7bMu48zBx7FpQnka1a3zpw68/j2QMuYIPH6AcTrL2IU3Hb3Km
3MmttEeaexnUsSsXwLWyyYZcM2NfQqUn8UJ1HLaMWJHGK3pPZyIUTw15eVGgbJuVMcDBwZtVXKqI
unPJ9AJZRlZqI2eyXuSyuI7VCFFCp3+ceWYnZkx5sTpKpV5qKrglXiyFn6wuQrK/52tCNjbTTBNz
32uYu0YNCqh2xMzrLnzucyliyokXTl7Uql7Vw1qLuDhqP3l8y8nv0fQ7otwAxBcbJDUkTRfyhEYF
FI/8ZE3Gpikuu8S/PRv1firLR14Usxi8FudAWu9xCnEhQBO0D5GtPZN4sQvkBhiq7/pCfY07fMZS
o5972Kfey0V9A5VbtgINk4d9o/LsLIHT5SN6MwP4lxH8dhzT3yJavU5imYQ1T8nNqGBzjDnmnYXv
yWa9Vmbw8r6VBwcpbb5DuMwuw7A5s0I/9WwWxbCZ5CHJMddDOIU/0AJFIXap2NsBBv76zObwWIT+
9/uq2YtCmCtBbAL4oM1UgAEtMwLm6TfZg/akBsOdOkQHvzVv/2ika/aiEtK6hXsAhdgrAk13Bzu7
noCoz5LkaSNqa7lUlOcqrKcbgXf7YMFfFeh/WiJmztXH4zv1u4+7qI8sO+BiDbzgxZAikkBcjub2
Sc/wdqcqFp7+1ZLqV2nSVmFIo40DIezIZUE3lKL09V34/bDDB8iv9ssCBAEyfX5ZHTz49i4OkKdi
LtaFJe8qn7weWfG4AwfDNz6/vtzvBxFAnr9eDsOAnhby3HoF9h0UaeluysQdcHJY0d++vsTv1zua
vShgoW/bSDKMxoNM+aENycEKg0elUs+sdX6ukn/30BY1yq7AmyLEUTw1v8qUZMd+2KlN7JxK7yKf
dIJMXUPZSfxhW3MgMvk/GqGhBCEaYoJE2T5353aWpz7polKRHgJoJo9GD6i80xXNj0mW39vwzPt+
4gSAQKy/PiuNTrKGBnXw7DCl57uZC8vjf4DxVlI+H9RxM/E3RnDZFXsM/l8/vVOvxKLKtBkIlRY1
gyfpU3Gllnm/S1ooA1//9OOL9ZtnJxb1pSRXywKa0nsR4Wi5iO9Q++z7rtqVpnklwjOf4cQ7JRaF
pUP+DjabvtA8E19tzvUlAkWUGVklHQJgo7tKR6iBsDB3Zkmc+Wgn5i1NLIqJkoDIqGwel4D6NM/p
TBuj+Ogz/VKX5jtRZZsSOOcK0Y7JHse/ryPjTB07MQ7FooZMx5SRpNZZ/hv9nRRLr1OmEY6Wrr5+
aCc/2aJoyG2NRaqAPZN0GhZ7JbkKRFS74XA8fCstDxLjo9yK65F8GXxUfXyYVfayZ65+fK9/N2aO
I/WXClmPwwgeveg8+E7Kta/qIMKPETBJm3zK5DO4qmLdmO0QOREgCfRjzM4d2uPbSY3jK2g85/Jx
f/YMfvebLCqPxVEwJKFh8Ejrmu5LBS/YKq5gaZa1A5qZ0h28pGQHuSpkaQ49NQR8us/5czN8lGRX
I8nTPtGnor7GP/Q4YR89zHJwLif7VMEQi3rEgCrtuh1GTxJ1dhGMMj7TWMZ/FDyqRhnues0GYwgg
G9JXa7mJdm21m76azp1ZnphcxKJgKTo2FL8T9DWQ1iOLDX8gryQiorn9wzMFYnn/OhhYjsvjOFW9
Nw7mTVjrCFeQp67Nsq6cr8fbsUj85iFbixI1dBp84j4ZWAJvDAmVJUEA+zCRlFVq04zHUKuU3f7r
a514ca1FoULwEjLtY4mJ+aSbGKD7OhyllyhFB/f1FU6UQmtRlApexraF+ORlcnoVt9F3P4mQ5EdP
raRdjRBjV5rle3+6frQWlYipo8PtwIJqALe5AmH/SLTYDSC197HV3V5Pdvgg2zNl/tR4t5Z1CRNr
m1rl6I2A5mghN/KNYljXDYp7CLNW9m0ixNCpTGNCDBmisFejWncCVZypuydmM2tRmVDZCN60kmDd
On9GuQ/o5ypDWsq6yn6R7PevH+Gp8mstyg79LwqwJY8e6BM8LiiI8enBSyO8cXWcayYCk0dh2JsE
88beHHGx7A1DnBmjpz7koqgkeEqDSCB+6vV4U4/1deBDhwyjLVydS9FXZ1Y7pwbqonZkRQiGfFDl
g0p1CmW3a+JHTp8PXWq/yrJynzbGrvetPx06izqSwr4eErlJ2eggbtdz7aEK50PjP7chhhEpBFQw
XGBt30yy9TIU1fug5Od2mifKpHm8Bb9MaK2O5TWCeOHpskJig37LA76xOpTTWckpz3QHCgXmOMYC
hAW1hrl+ldXgVDFGrBuJHRBjYVUiDj1TI05UIXNRhQSkNyKo5sQjCpbJDD4TSk2MRMN4Zgid+sCL
IsQ5WQYGVIq9ocQPNfNKptYWeo6D9/nrd+TE6DEXdQdnKXt1xY69nuxJUjuf0GU59CpqxUe+Fj01
+dHC8WevvbkoO3NV9GpsZfMh00p2qSggzXoHSvreDu+l9O7PPtGituDNlGtaurkHvnc1Rc1NlrUH
VLS87lN76YfpJa7tJ/TrX1/uxFtuLmrMQBCIqRq9cujbceVbyffZvxiMdkcrt22qM0/pRD9SMxe1
xBBm5ouqmw+zngGxiPdj1toEGWrYs6sdAbwrGGdrg9glEtGRGxH0mRvJXTnJ919/zFNThrkoM4bq
l6NUKTQ44tYNMY07RZzuOFZz1KPNNs5eejT1stzjVJyLvTROT0SqnFvKHh/eb9YW5qLqIPoeTEtD
wN8U6aVhQIcu/AuzTT1bgxsHFpP0FLzcVv0YDM1O5cmrpX1BIFEEjO/My3jibTcW1Udqpck3UOx7
M5EKHRwnjBzH+DUc1F/f4xNDaZlv37MAhPRVdZ6lo7rN/GbP3A9ORsZnbwKFxHJy5h05daXj3/9S
SLOjrUQm9tfD3wJECKbGqimPS5pGSfdKQXBEattnXvpTt21RYXAchUMPf9uDxHEFA+SzTKYd8aTP
X9+0U5O8sSgqmdEl0pAfhYpdVTktgZ+GXTitxemjnM5EjkmTY5nmt1J6g2+F9D02zzyvEwveZQL9
sYFBtlTce0ZWHGDzZXRTlC1Ipp3pK++dbn/70+aCsagyBLQS4y1rrRdFI1giuc6dKj/zgE506zVj
UVxGK5Bbzu+QamsvYaZ/2toMl5MYFtS+wuyY2YiDkkJlJ43ndlwnph1jUU1MM5Nw+M21Z5q4BfO8
i9eSYVwlyHZ9yschxYK4CbUsdVQSyRPnzFg5NRYXZUQqpLybRQCmSsy7DiAWCmd4keTduVgQpMtB
7WLsLxq+bat8Ihs3dsxshKybv1lZkG7LslK/+QzmMyPoxHu4VPvqcD6GLJMbrz8CDeTKfAYB7Hbh
QBJUExGLd2bVduo6i4UKGCkVcy6TlGpdGRqAC+U7uXto0HHdtkB4vr69p65y/PtfqkpiougrAZh6
LTnUq95u9FXWY8NHN/WKg3zaAT48sxQ88erpi6KiTXZfKHAvvMZS6+u2LMc1sYlXg89acIbdpqdA
FtAXfv3BTk2/S1Wvn5vwaPSw8YSyl7N8U3I2B2jlKmASsBJjU9PdDppsmzYRBu1A98o+FI5Q1DO/
wIlxqy/WNFZX5KWpKxAg4nZXk+5S1cX1ZIW3X3++4137zeyqL6pLhaS4IcZt9PyINHLNiCVIwkKs
SScqCHwnyvfr65waIItCo4Bzg95XTR7oqXsyV4Ar7oieHlZNVr110cPXVzl1sxa1pY3zWMXMMqLz
HmKP1RkB03TBgBAM+plCcuqGLeoIrss2JaFL88hjvuqG/oDrzy386tI+90hO3Kql6LeMKX4g4qZD
Ukvk0gZpGbgFDvvvXcKifIpGt4rDx69v2IlPs9T7hoA0tTwX4wGYCMfFMObdaojaC7kgHEes/+wi
i+IgT5ZfYgAfD7HZil2U9+Jax3Lppu2U3zdG2v7hdRaVoSHiQ4YQORwm22hv0jGW74OCPSuxOzHZ
MCYOkTOj+dRtO46/X8qdGJpS65pwOICB4xRqNHDoSGi0cauQs2VEvTGcudKJaqctXn9V1Wra43ym
otmMxKetuyBGTIvr06uwMN9VqhT9gMd0ZrY49cEW5QDoZwvueSK5RnDSgKyWrKFZJZiAWFeVKM1p
GM6s6099sEVBiG1oW0NNoLyKYHclTwP0XnkDVFpatabYAmbcw/z6egAeb9ZvitxSMdwWoEEMPdEP
baFXiROrlQEhrIFG8Icjb1EUEkKwKkNrOqxy5O3IKB6m0qSFJxz7D9ueS4lwWiR2V8PTPeRR33Ye
YVXQK4mcS0hbCdSnr2/UibXZUiAsBY1I+qCuDpnthcPwnouM7RQE+xW+q+eRJFeQ2Qpsvrevr3d8
X37zYJaCYFtJdC1GfHwIOuB8e00C7cNZqKqxh4PDeWZQn/pUi7oQ+dqsGklXHnxFMVeEOA0VOQyl
fNt28xNsJ5jK1rccIuSZd/bES7SUBVtKzVtkyiD3wiG+YDnZjRA4UEnoqtXD5ZPo2H19/36qTn93
AxflISfcMUbdVR6ItF4V02uoXGj9NykoLuYUCKe/CcofhCdcUj2Kacb1BY65uUsgZ+L0w9322ATl
rhoDzyyfv/6VTsxeS+Vwxzoo63qk8q0v1gZuTknrNr2v3CnW+EaD5OurnLrFi+pBzFmfxaWBi0RT
5+kmT0BkwBDRwdP68NwJkPPHzN792cUWq4o4BIpOFo12GBmVOcBc+gxdIwHLbEelXWuCw/Svr6Qe
f//fPc9FIamlrPQzdW4PaImC5q7ON8dniNY71QhPv0FMBMKWHE0VFyzEsUBz5gzUcAKbArh2CwAK
fjh3ueIYLWwR4kGG+/pXO1FDl6JkYTdh4kMtOMzCAmAeXNR68fr1jz7xMJdyY/2oY4a6Mx9SGWIW
UGnoJWHWPapmMu6ncB7OrHVPVJulhNhKwR926jGPwo5BVgQtbz007d2cGPLdn32URakJLJ4BxAQZ
sUvc5MAak/EY/jl9sH+WrqS4ObfWOfVZjn//ywokIfZGAxKlHYYOL64jx2geYEVZ6vUsqdgrvv44
pzosS6mvHoyG3wPnOqRB40Bq5rw4CEgd08Enkqt2YQXqodUmWh9Ge2vV8mYmVuzra59YIPzckP3y
CUkkGwJ9wGmFtdpyOpVIxVWdsynRgttAjsXFTHIb/f6cHNuvr3jqni6KCj5wTetNbGOzAINSZgBu
XL+wsu9hmtT95uuLnBrsi2IC2K8rDCPQDnVix8+wdQO3G2xt1wAicAGjnVOlnbrOopIIBULobGF7
KTT9BsrhdTLCTuuIwoul7Ny5r6Edf9xvCtZSBSxUWdam2CgOAQlOD6oUbwu9ewK1Bq67lGXS46Xi
ogt0a19a82Esamdq8vnCEHY2b0g7DJ6I20n2sRHXjuU3NobwunCObnBYds27MXJsA+e2S5zeqtEM
Krd+DRKABEGQmzT21XoKXLODyGxMqnHgXN4th/7NGo3riWwd2pqjuKFHmFynckrQmjGPV2QFRAeL
qGMUatI+7fT7qLavUfrfsp97HqdwXI9zAkkEL/ycc9nSyqXhgZGWbFpTDtawRzk4rO0jeq68TQg/
WKdBp1zOUtjvFSjKMKoZP9HkjXTY0CAZXfMIJn+npfVQrEDGS++DGlngFYweTKQGuFYnJE0ZtG0J
iPCCnKTi2K68jtnNXtuV718HWbmWg6b/Fk8q+Tut6bKt0tZG03qKqF9mmHZ7vUuvpbyH0BRW0oNV
F+PraOvrwpS9LE+2FRATa6dIUReQ+ENknogM4s7RgBE7OPbAqqVmXClaDqWTJKmc+AjaOKF/EQUd
cOvCU8p038lKzgbe97eG1Cgb06j6K4K1CV6Z4CD35NXr6k1vaDe9MIYNTvmMSCNrJGuEuDIn9yUm
zHjoHDO20+cYqbUbtdJWgaN5kxC/TEL4FUSv3M2K+HFOM+HgvcunzVxKO6bgh5ItCOwIAn4wXrms
sJPJnYV0o5MR4QDQJoq3HqcdqXbqViShuNAZL6AYpwuJJCCSWQzg6L7vCJ5+JWmG5SLdHLc+fcCd
qSlbCy7FRk4RpoBigdnYg91T5xyki5WZtom6GtQzFjIo9sRusmEZJBXy+BxZw4p2gye0xhrJWtWr
A1lD2arVGmNfVlN74dvtVcFgVMfZWAsbFcNWoBueSHkdDCfrp13XmhdDkD8O7bRVEly966InegPl
e3rXgDO8mAz5Mg58MPSmgQXRApkuKajB+1n3PbI3Wqet5EcFbOZGjkFGSmlsZxgNMvSEM8Q6ywjA
D5FDpQfbypg53WuO8DvBDS27TzsRk5tZpIVZEDr2HS4Ft9KJ7wnMn9uA2ZSdTv6Y9fm2bUVa39iB
1dBzb2qSb5Xxglz2aWvTZ88idGkqqFHoVOPllAONOHKtZ9J7OHQgzKbttUMwpsaL3nVk9NSCjfrc
mBfGUHQp8RVJ9jyQRcpN0Acn7RR7uida9dJgE6I++kX3zdKLfaKZ8kWUlMFLUzXyplPtm0qKy93M
mpvAaZeQ3b1J98exx37THIF89CCVdWXUK7zgMY9gmrYiCkhvJU2PND/GtCMTTyGZwXibkFO7ydDu
tonmkbL9wwp6cYW0nGzhtubNnuZyfpmP2n83iiJjG2PVdooBsExfhYdM1gCDZc2EZC7QybEjrZ70
YsOK5k3VR9qFoVpxgOaJPW+fhpdGZKvC7TsNei9Z0WvQk77k5hML+yn+HoZW7pLBmTpGbBYfip9z
og3K4SmK4AIqTV6vQ9KILvqZQ9zIPKaXsD6+1uFjbFQOKAAV8m7YQOO7I+ij0EErSwoR7hUxNZGv
75LaeiW+R3myJdyMNgBk/IwJFEYJDAyHazDG+XMvXxvEMK7HYZJWclEeCbBWLUlrIZWEJaZlsRYN
s5hgtuRXCGqeRUj0yxTJ+UUzpdfQR/1LYQ3XEiW8zMGkaJpEcgqg0R1RSwRgUw6UuVG/KWa5y5N6
xwCTroMqrje+FT4QVVo6YgRmW9QZCEWjIuOZGBpeZ+AO72WO3j5ptOQeyi2eYHKQXhTJHu5jWTdf
6ryTLuWCfqczdK1tf4cg2L1JeiPqVanl1YNfdx/QfSWP3idA6YlHCQa8OwQSgekTT9StWmu+S3BZ
bdosLGcXTjrNJVBib71eJxu9NxVXSJmXorFZ+5OefoceNK0LtWcFL5fq2p5x44R2ne/Ksb5pB2Ji
kjYz8Qu0LOflmg7PSi9M2xGJ/R3uSrCT2yp6hpvYFode0vvJacEUX8RDb1uOZrff6gZYtpbo86HP
BpjDSUP0SIXc9ZWjhNzJ7XaGXakbDzax8au6JR7HN6rMJXwzWxEfHlxlxHszTeMnbMqy3tl9KbZz
UgQX0KX2PYDDAylVIclflX4DhzJzNZhse8mW4TKp5Vozms5ypiy4Ac6CW3jWu2EgaFYL4c6NnzDu
TMSOchpV3y0OHZxkrIOtUVpOldn1Qx+myrPMI0X0l33i8smcQi+N8pFk4blzBc1uzRWxar2kvQ2O
rJJlcVVl866UlGmnGwBSRzMatlU8E8Ek6cnrMS0h4xyloZudap+hSiZpUeM3aNPoXYM1oIAeVoqX
bsplevV28NIfMYIV6VNuSkFWdsR9WvGKNU3qhFHXctoWkcoYp0p/LXWkfXV+Rnay1QptPybqA8cc
yj4AqUwIkhU+WlU5XUtxpm+PLCiw6fqorG3V4HFlLSguouivydOYb3QZKw5n2AcK2lH3lSpC35RN
asWHvIJ86VjA7ioHDVrNlFVouLRthdP+rMwbD+QyYcoz/MHbgUiehyLumwth9fkjkTXdujW04Al2
d8kCoSuHdoPsadqBSByLQ6IUyYqceIJeQgI3nLgLc2pQnBaroQRkIc06YRd6KLnQ/deRX0nA6ibN
HQr9cggiY0WgF1VtSB/1xh82RG/eVoDuFeJa63SrMpOyriNJVeu4QmKENPei6tFnIeYA3M1vpiDm
yWWWdOY86ETDYekNA3ZYy03DgQ9IXtrl2iiqLWj096yywOkrDTYkwmTPWfpObIOX7rDeMNtSb7Th
4HOYeB/3WjetkyQxsjPb7FMnskv3V1ppeg3tfDwAZb8kCryme80SqgK47aoS2QCcO2erqvc7QluT
/D7xzY+fO5N/fxv/I/gobv5r1d788z/581tRTjjTwnbxx38+FBn//efx3/z/7/nrv/jn9qO4es0+
muU3/eXf8HP/dV33tX39yx/WOSLN6bb7qKe7j6ZL258/n9/w+J3/1y/+28fPn/IwlR//+Ntb0eXt
8acFUZH/7V9f2r//429HDsC///rj//W14+//j7/xamFoplfxXz/rv//Bx2vT/uNvkmH9XTdUIjcU
RbdtWT124IePn18y7b9z8mZaljBMXTe0o2AmJ2It5J/xJTxPeEVseha6Ih/dYk3R/fyaqv5d2EJl
uQjNSZWP/+6/f7m/PJ3/eVr/lnfZTRHlbcOH0X72r/9n82XqGGwM4Nm6aRsQhNWlplKQ06YOmkWW
ORyJYO2bc5GZtLnrrr/Mg0gdHtB60Tq2UoQYgLAKIqnqQtGnHwZ0ux8BuV/W91ZpY+JtbUlqHc00
J+hlph5oncPCHrRAywH6XVvYYbSByJx0xELERFfj8BrHcFXMU65cV6lAmjSPIAhXRq0Z1YUsF7oo
nUyzwuEhB5V3ORDxle98UvQKbd0n7Md0Z26rqlmTGjklT2lRVcleB+mWbXRIrp9DVrbfY2ikBKy0
OUlRk0VG4wAfnPCRq1HWxoeaLHbHJ7ZgzcKFIq036wT0Jt8aPZnst9+kQTXcpgfMawXTDxlppjeP
+BpkFIKh1R9JsEnMXi+piMnkHBT+or6FROnJiig9Xu/GsYKEDFNi+vZTb3tEqqbXgCUD0w0tzbE0
/RaKTeQmNaG30UREVJ+2/dX8M/BAFyYHeOEtwFITfVZ9ZXRjuG+Jcbjv+tJcQ1ETe1klrxTcWgv+
uv3IjwBIaHLXgWnUe6jYh1IUn4o03WpGMjvQ2SV0pdFj2vXdFo3NjM8wLm5Zg/6wYwRatQ0yWffL
6pFtaL1O1Cxfx3LyQwrE93wscEKqcrElTPVNM0PpWta6co0ns1rp9TyiQEDfST5vf8+hwwtQfuWu
LPmohIx0xD8H/mOCle97xAjYYdQu11Jjjk5bi4GZ6hhpzRqvGx8iZQQNN8wV4Zi9HMWEzVqdec98
Ou0JMfC1Q9P3rfbu96kg/qjAyeU0WmYM6hUgPN3eEHbRtttYYqFfqrMu1nYasLgOO2HdS2MLqrol
k4K5y1X0KlIGV+tZx3SXokWZR7O0tcVxSarkhvgs5aAlOj6wusZWb0KdiFUAf0MrK9GhqbEkufoM
qJh9UaaFa/JtuzvCC4rJE4V8DDKQauV+KImZs2ZLHFut464DPn/LrG3f9kNT76LjJE8Cwjyxw/FD
MhNbVp0qw2OWUNIUmsmpIN6kdsexa3VZ+3H5qQVau8LxS661acvmYciD6Yo9kdU0axbYqdQ8kdLO
lteKE99J+lx1gmAgaWfUbqDzsyQ1CTpphdRjm8jMUMfCFTOKxdAhsYbYr4mDqqRTSSB8RSrQjmTN
kvj3UfIGkgl3AjP/SvdJrdIlaVrbrOhWIXN+c0EiNwv4pqxj2eVk1UdeWyST/cMOK3+XAkLunCH0
23alBwHZTL50jKtoHsO6ML5LQxGuRNaHxYoQpmEzdWV4w7p22kIiZjUkKQTRQekgOINV/IAbkwU8
MFsVo90K5PHLXBoSrrO82iuDAXU0RnNBkLy/ImwsuY1Y7B0aPcMHuAo4QBLXTaRGHojXnAC1mhfW
oH8n5HrYiECvX4pskrxjXi9rmFZcCnaIrwE4SWZWhn0wzdwMLSC6wTh+yxzm4Gb1lPbBILbAb0Jo
n7UVeazzxVYuarEVqtSALGQ/zC4bFnSE4DCZbXFV5LjRC/wjO1mPkO6Gg+QJXdMfI0NuyQwLG2g6
RD5Oc8zqeSTAiPdk9fOSZN5V9/rkowWyf/5W9lNQU7EI9CB/yeVxcF1QwC8/nyARivKuGFnzCvaQ
q0Eyhw905vnOyMLXpJAivB66dKiLcNgHYT4+iJ9k53jwr1taEg52DVa3dRnt875tNw2BFZ6oBsBi
7JC26OrmlUW+7j6q6WEM46ReVxj+1wLngBOVBru30fwm/Cl+/Xl9Fvnh80C4B0JFvkOuAvvq5z1E
xzA+yChW96LWwxEMuBE+y7x670FjiMtcC7X3MW7l2+O697Wx0txt6jl+xTRVvwDynX+MWU+yuBUc
IU89EFNCN8xviSKN+zaQ7AfiN/r7es6lp6g8RkEkNg1OhRPlKs3FxaCYiZOpYviMBim4ZHNkebYC
V1Gpc7sUzxo4fonWpB+PcnK8x6aq8qrPRdoftNFEisEKFjcv0nJVUdlXp2XXHlAZNOwZLSPZS3mR
PDQRffjRmkbSxkw2ufJ9WwGoNvPdmKOnK8SwJuBtq6bNPre6jdrR6tG0H6UQBY37QHdFADFVtjg6
DktBRGXFQBfKjQjm5z5C0agl5M6hAko2c6YgykaP6uo9i13mnGkT1eQ52UHDBrQzYLsWQoP+PouV
kKJgHUS2vMpEqHsNZo+tHOb03uhAOGZuKWzSjYDwPYZ4M5iZQnO2fbWI6nLGjnBTf5ieNMuOuP/F
Q6L637vafzPIQnGVXLrHJVZdMZfYqMXBWCuKmqHFHRjdFqW4m0N73c8i3dkoDB/HwhgJL5iblyls
y7XVs/6vo17aNkUYEjigjFuzCfeKXU0Ubl18jnKzmSdrJys95IKUlBAtmu+a1u88gmC3ROu4/WBq
bglH9FpNJOuyNMbQFQPkFfLuhDelhIklSbvOaNytIPU8+nkAdWDwCayrmkPVxs9VO29LE6Y4cQPm
lh3dvAJP90ZXEuCtqZCcVqj1Z0sq64pGgezajd+DelCsVcr2c+6kat0ZVraG4Z6TbWM7kj6IDXbJ
vT71KngcM71Av2NUK5DyboHldZ2nIWWQjNlDL88je/5uz/sab1FNm+tOKfeoVKjVBUE2wZS/xuh9
mBRb7XbQTW0bEBbsGH5l33DgUt0pjTk4Gv4uNycE/r6oAVYH+aTtkszH1ieliIWCrIncRlas2U3J
MN7RpLBv/UDbsxoUsRvZg7pPjoxzBl8YXc1NRs5zqmQbajWpRsokybe18OvnetJNAjn6qNsLssRd
FqRIRIKCaQRqcHuwbP896sV05avKcCnnbeoUiU5HpCyz2wgAvjNXVbBXmKSJNat9UOi22cJT7rRt
bSWMV70Pr4harDa1HNcPWZnoBJVJAO87s5q/ExQgbcljq93RqBtnngP6E31mHkhf7DfRWElelIlk
b+SN4mnweHYD9ep9JDeQIRlLNNPrnmEaJBfso+cNdREyhKljcDbxSzplKNmZOxMu4oSmrU0uwQNq
xXRoqTNY1HJyg0gaOI4wQ/simq3AtUj2ZK1YlJcF7FSXMJ2UY3Y4O/ko1/f5QKd4IiZwD6wJC3xi
Td+xu5IClqoRosHaCu7YHQxAnPt5nY9D+EHTAeAiklj2e2FqrkKiUNbgEyBpZKWxklmpu9CDp5ty
UO3b0m+OS+hx05iJdIVIyH/jByc39tCm67ai/hPQND/2IzmNPm1iM5Li/TzYxOuAwDCTafoI1Mx8
F7D6t5JJS6akGwueWt9FMXhAw8cOPirxwIRoWpFL9HrL+pg5ScT+p51l0dpMLYvI3eSlTYaGdMuo
uNWT3HaGvHiqojpZl6E8HvI6CR9sloyuBa1+bxYEN+PSJrp+6sx1TPz0Wlj5JzP6HdQQwomZyogl
F1e93d0RvBISnx2DN4EC3+3qmtnEt8PsVp9gTrGqoapVo/Wc2u1DzNIecnjzbtndm5wSdTAbkubm
Sak76aAwmZEWgRfcJq1lgyPlBzpB20VT9XpklmyGOStWSldd17xjdPbgbE9Gx0xbkgbAUqMB4mEC
l06OunxfJra6Jd6QaDa6+xG473GOnVFOwydZB3W8Kjmf8AKgI05RBi1LZVJJWH3jICiGzZhTRzks
MYCs5uUmktVXQdDTjgVX/kqDiKJop4eJ8BpgLYW98/WovOV0YnD+H3XnsSQ5cnbZV/lfADQ4HMq3
CCBU6syqFLWBVYqGBhxaPP2caNL4dzVpzeFuZsFedLMqMwLCP3HvPaMo26sqLWouE+y1riSnbTSX
jeip9QkehHu029YMMglTBuxtGcJPua0d9yfeKLyFtrU3vYKR5jCyDClcY9+3scvguQSA6W360fCo
Kf3Ev1zUL5n5XpC17niPlm4hYbv9mnuDQrftKhgBoO16OdVPVuqND5MBlpVAaJcVqmERcdT6OTfb
GD/3rTZ0SIFFPDfVEuyarT0x3bAPyku73VKqjwkEKKydsQa7wHXqOys+TRx1x1Ia3zABow4i0SK2
Z/MIzc+9Y/59Y9jkfhn4Mc5EBCVh2dSKtwgrmz4hCFwbncX6oN8OZOamAce2BAjFtO2UOAyaqSfz
cMg28zFOpfEyDzVD9Xh5WOvxp9h0+b2eO2Ystn7sQSJ9S2zLOjDnlW/0VYjxfOKATOWelZx5F3rt
HQyPu81sbiuvPsw+lVadGNi1dF6fCrdaMVdIwh1V+l4s2TVgXf8lFi54m6LlOgqUsCUBV+SI9MB/
elhLTrKGDjHw0WSVxcEZLMsMVKnt69kGvTPb/rBn4dHuVghWhBIVbBLUNhyLcosjRnjqaooTyjPj
h1en442npiWUaO+/4tzvnmUmqtCvMrW3jdk58v5KOCx1/Cwdu74tM3M+bC6Qkhl84TUrIjOcIQ2F
MqPmifkyXXNO7mdP1uG29s4d3MBC7+D29jumGPONMwCXqoV0bhxpgTGpxuE25+W8Sw15AZRX7W1m
rdWh08B0A0EXT6Lm9lnbagvzJZ0eMGQah+XSh1KsINqyAVGtUzu+A/pYKN+sNSyFCx5MVWkNz2R4
v1A5OQuRKKzCsQ5u5ozXDQ/2XGjxBhP7sgjLxTlzWpv7nzEwow9gJSR+A6OCMMg7+wW6QHeY29j7
hrvJfEimwb7OFZCHeJlZeSiyoqdkTS60jgcIBuDyBlfua4us8Sx1jz6j61BPvrcrh3Y6zZOPoztt
QcrgQm337rrE93y6LGr75tbeCG0LRjk7T1tuv3WuTVwOTK4xGAm7uodku0VshUjndyt7R74eX3ol
EKk5JpXIONawSmeXDKc5KY/OYJhXtZvHhAHTQ1FtqAdbltNT71sY7qFuW6Fu5PqYNomI6IWLY3PJ
svKSfLymRR2IT0m805SKPhy7ufjWqKp5lIABSYnlPXvTynI7VuXQXcnGKW7H2J8+16XgPV61FgG1
JVQ7VAPkS/l1tDS28TpId4GUTvpB2dX6DuBW+2a2tj5no5HqgKTuZS9aXi6D7aTPoFkfUrO5sWn+
k9T8UTq6/+4zztqR7Fru9UztWgNhOpAWBKG6dCISEqvX1irh8iUa/xK4xxeCFcrrMacIIBDwJ1x7
zdw+Xg9j52zXtlN/EWkprpI53a7jGT6gAMF1lMUyUE2MHpQ1HjnS0/qjTapP5EDNAo+dfDQLthAo
2+9T24+HEt5SR/vVb31z17EwfvDc1f0tvmDMZcKqfKDiezC6ODt42UVwAVhA/6hrp7zmq8tCD53a
wVstFSIh7x88ivH7kWYL+EDMSoKhw445ZwlSrB3d0HB5WC7fURywQ7QEvxCaBB4IJSCRuk64pS2k
4TVv88c57ZfjlNXeYWaat1MOmiBVe8ZOda3xqnRs70xnS0OggtXTNpfLLoEJwReTtvBGWQP0mhlj
kFszfFHHsbgJ5eIEominNKpWAL6NzNNohO1xW+RjDIuv6HcUtFVYs5P/0az8Uv2U5D1zjtY9WmhC
HjfK6qhOhfHdHWhPUlAr4Wh5xaG+TAlI6jT3Rs5puxbmSbXmcOT3Sk9qYZjErKG8sSfweSAhst9K
1q0/a0+L/VwM0Eaaqj9MbbW+9ZqXj5morsSVnNgfrtVKIoc2/6fvAKbKQSccNwftudvXzX5lbPNa
mgzukR+wdmPHIz4VEpLnwWf/EqCnVI9C++Zdu+XmByu0OHImv9sNg2d/jYyTwqRAdQKdawE1ndd7
NTKhsWJuSpUu+pkRFNnNdd7cxgQJ7OrBa64TDZsnmev5I1Pji0xII2eZAgZh6ClsHLU0P9ZlsYFr
mHMAR2x58zNNqttk++9TtqVX2jBJleHgruBTrS6sKCN/mvqYl3DTajLdLo12vRrnZhFb2LcIaGzN
IdSkdM1BUtWmZLUo/Jui8DM0w2P2LlnidJdjJ3HZwVb5/dDBFIe1DYzY7XE6Tmxzb6VrQB6ZN5Xp
Q+oSpJZVboROHEiz9noZINXh0Mmxh46Gak927At6taRVd/WSe49M24oboYvkZ2m1GPNKA0RXN2/d
Dp/M9AKl3QzjlfO/Y+b2zU7c+Eq5oxECprX2Fniec5NlUONknVLrGcbXqJsqsMzsvm+T6d6qvOXc
xCiaUKllh1i0vBuL7YZVWXKYmDeivyVpjc2QoChdFfKLSjDgdP3dOpb6RpNTfebdWt2mhZARiM7l
jsdjCLw1GT6xiHEfJe/SUu+GYz7ZDFevjbp+GUT8lMmNemgCJ2s6y0J8QhzBNf+sqnHEGKsgrl1I
MjGfVlbJFcPF8tsgUG6ybgihx3x3Z0IJfJ+hobkiyBEDgUs2W2bB0xDJ1QIi5/SBodOE1ZplBcmS
7+s8WQ9IbnjF65kCE4HAhJDxqTN8bpu+uJnSxOJ1R5DOlNfzLhWWdW6lRcrTsD4n9fjatGAhU2eM
+nraN3SjgYjBdArBBDGOK/wymPkzYcQ3ekBAujHkvvLM2jsuosQras2Ua9JPwkRdWD75QHgCRr7j
uvTrYe3WMjRVcW66eLihTSLWQSz2++TleYhYdeFZsx5k085HyPbsy2VGvIRMDrrb7C/X1N2TW/RG
tBUwfmZJI7WtZb6TnXCPKAmg5V0MgW7qWBG9lWJ0DxQXcRezV0It5qAFfUdvkr+OZlGFXmqb93k+
GDdZawg2uttoRxwp6g4/cQoWdvpWZaUIRY+KAFkRW7UBdDtC/nLfunH6MMEWi8zZM8ge7W+2hIoe
j/9wHMcugZ2BcLxmlrT3upk+StJkdw3fvW8itnCFcZa/fzJuh29LDSAc9ViQTYUdUHdS9bVtF1w6
K8Sa5H07prfLnOUcky5PZmetb+e8OVlN/qL75GbSxqeesGYZmTVF+GmyW6RgD+ZqJsHkDUQLmrF3
3JTjhmbiU/05/rvv9hjE/fqVEU8LqRdF2ow5GiRa4u90fKnbK2vfLMx/txGmo23Jh0lLboC5YiQt
TWhshBbmm9HuLvmKQaFk419kMncpD/fOtoDyTXlRnfzKux6GHvRi8zqvphOsJYGHa+vvCjt76fOs
iWgf4gBrhL8npbDfOxdpiWg3wIdZd2PnzbcFdAzYWmaytXSvkevBZOrYGNRpOpOAjn5sqxZQ8z4I
xRKpXJtq4CzxYiEALOQ3z+jfRsWYzpIM5xMDCdYASzoGqLnLV38Oq9Tvr2x//t6vCnPl2Jj7Spuv
QHkSXi3FdHRH9a1xKblawPI3VprBE6MXPSip5Vk746PnarYjSzndlkzGMSi4ho5Us2R7B3masqYf
SMWenJiRSN7kB970MBsHK+bdq/3TuBTmN8rH/JCpj813JPM7GC+Fqb5RR74k2XJHo9EEiWzSp2ys
P1f2ObeF8BA2IZkiDUt8erHHoIn0hAxhVQdGTbVbfZzZs5+lvxw4MUveadwSSHbQAl/aAFXW+9LW
n9NQndIG7VQb22FTmI8b0ZTnPKmQShHgh7AgDy1V/3R9eEpdRd8jsonVVmz36KwI1lljjg+j9uvr
DXA3XVJyniGzHixDfJRCf0uK7OeUZQIZqCGOxUw+QKVKNkkUrFfJkMDMo1S7Nl2oovTV87Fv1BSt
7qbuVml9ymoqoXBay6kx2nXnpFo/SB+yNzhu2D/pSGipyC4cbWs9YBl+y4AcZojl5jBLv/FKn09l
BQRIluN6sCoWO5PbJD/0okWIgZJb3ERQQd11Avdzibcz8rB3poOsq1M5b2/VKK4JptpvclkCAp7P
ZTHegTjOg4wQ570o87e1sR/4vk+LtAlbuNyeBcfc2poRU9dDX2RPSx+HS87qrx3J74HR2QXTWF11
JACHRq8f2bQ9yqVDqZaetOOHlWUVAWdNJKqJ37BFdAQEKqzH9B4C3zMU6MjUy6koAANu7fhZwCYL
Y0O895V5cngaJm6Nw0x4hzb9k2H5T8KV5Y7UtvPSJ2dHFpFny2BThXW/5CBq2a+N6GxmP3RN81w2
vaKfbN3ntKtfnd8hw7V+axfj3kGuZIv+CSwxqqBNnGY2kSndYsSeV7+aW36bxnhaIAhwRIVLqb+b
KUBoqth97cpbKXQfiXW1QNDF620SN8dmyOIdeGnAo1UFfnpl14V1LZyT5X2zpXc2Or9A4oQydBji
V+dSWTgGFZRbjqE7NnOgx6SH87m8Vak5I9CNbyzaFsKbzahrY94NPEel8tjgNuouYYGw91vvnPip
uoIamtHhydp7YSCG7yXJswC55Hzne+YVWbsMgGk1o8odsj2jBv2KBmO4Xzw7Pxt5lt0og+CVcvRy
pqluF5TSPTBnyU5pb7hAu8uJJ9cb9bMNp+/dbinYAbWVITd5Xf7MXIdunbrajnnna7kakdl3Oloo
5QxdfLoupqAKlQYLGSzgi9qSifqLnS72cPZ5jJ7SidAuAj7vXTSfUa0kpzeliR2L0Os7ND5MkhOm
GdnkPWU+msDJW6bI7scPuyiYPLCkYmYRAEA8cQVJe4QZXa1jjdnzosgeHedszdWjqNyJlYaxT8f1
2Y5rlF/FEIymeQ89togsT5e7Km6fy3S8nyfrO6vQInA1+3/DteF1i6Q71Vu3hq3jf3RJC+XNMMfD
hGjx29hM3tm388dhc09+rOQeZGi8kwuoyRFJqaU3HVUXtG83bSEYeYSgtXibBh+9XqvzncNwvrfN
4gFe2hWoTjeoMgTaU+IdVhajAQBFfN+q31VlXMBZj2+LKnn0aoYWvYftaUiHgNPniOQMzhm8yWZ0
fvS++DFOS7nr2ClGE/5X+EDDc4IyUJlDCMmQVYrrRJOdZNzH8j4dZ72HYMYqqDQ/XBKvjwbyWPjk
7Oe8IvUoHaxo8rc2HMvyqhumEG+be2q8/M1oWEYUpUWpONx2BmJvO20FVLH20Y8FLbfzOLgeYVGL
t4RdvLjXHWJ6Iv8Zb09E2QAgLJCK197Om7HPsoNOz8OUEXIp2uaoQNUyi6sYpsc0oZ7bEEqR+M8k
/PS3tYZwTY79FaE+Y0TY7lHEC5J3bkPzctDENBhdXkRV00dsLolOKWTHBIgNbmHldzMK74CoMCvI
vbXezVlW7EcW9lEK4W9X+FbKU7dmp9JnaG26FlAP2oIgLid02jZyzMmNFmd+aC/oRNO7kNOBzTmJ
tvlHk56yyfopF8YYTXUzJHUVEclQ3pjQNShAVbkTNo2Kh8oMLI7h1UxxaewyxsI5c0/5PEm9lAho
Ei3k12bpuA3jlu194G5gvE+yGb0CKf7mroFu+1LesJMVqOqcqehOvW8Icd1i8YLqV3YtmyioSka+
d3qgrSFz9O5nrtOSOf3Qby8po7rloWeUpIOMYeR84D/Ozs1A/9lEJQDF9J7zPe7uOqNZf9sKwI8R
q3bNvB5xtXmsoIYX+yyup8QiFFvMza5KWhChudMZ2PecgYLQXb30rdVzIm8Hx/b0o8VSjGqa+77I
rhcna8bHqYsVhWtitXk4olECupikatwr1t0M7x01ujst28k8YADo2DUXW1MYVwmz1/V2Jly/C2MU
uaxUpd0PIdRhuoVATZPIFpSi82K/wkrfzLNaxQbjKF9s3G7UPa5/lyGe4D4GKOoGwkA3Poscb6Go
fHWPmsK/tT3xvrTOvd+RM2FPk7sr3To7DEU/P/rSRguS60uGeYydbcaQ8KPKZ31vFGSD4PIZNmtn
mZylO7MW/gmhxyOqaOdbBYo7IaLKzVMG4ORUWXgN8cfJe8I0PmU8hmCX6VLytbMfWJxjSzF8jYdg
mbB62tno+79NXYd8HwWde6Xq/vusB5cXTLo3kvgjtUesTARtqbw76IkauCtR3eOKj3NBgnpOsvbs
XiCgG+SnxbP2LC/KUz/xH+t82E7Yz8uwaxUOCm9YnltSDnS3NFfxYNG8UfZezdVKNJlarKvKSdPQ
u3xJtVNLRt/doTNkc+oXtR5mqd9rw7+FBV/RI7XnWVPj0R0tvOC2duGxdNLISHiPuhZRmvCR2ZUN
nvge9x7v48Vyb0rbtEOml8jcizw+GVNnv6wXDqsxby96KD4bio5wWLpDDtjw6Ok23yUDOO5sc/KX
WqtPa/Xz09iMt43XFYdmmr+lC+kKE5Ovh7b1y8gBhLzPM/NHPdTpLkt7Thm0oGwGNp3scxq0Okin
vPnp+TS0atv29sKefEn7Uzzgs6nRrtFUtSwi2vXM0k4ePcUhqFakxbaY10OZlC5Vgvc6pjmdMpLl
h0TAQ3WdCjODpXLGx3GSoWhQSMu7Rxse9jcPemWQI3Z/QNOnjnOboErPy/YjnssimDOVRAoUJ7uZ
Xhz7CY1X1/X0Ejmb2rSzAH/y6YHxSiMYu7Y+8bQzd/V9InhF+QlMOGe4v0WynuftzrdWc1cXykFZ
bVjBHBdvhUv/2WccbY2VPxX5tOwqH/M+a9inDTnnjSpi1rqqpRr0EKOHTpUvz40tK4oZNFJnFt7j
itKC7z5gLLo6GLDV9hN5mPVeqtJpHlBy5y8WU32xr0uxoBZYm7zfD7CxwDtV+n2bILT3ZLG0DpjV
igQ5o7RfikxkbBgb/R1lm3OF6HHcGXhoIXR25+3yygqGPi5ubF/XrMPq6xK5IJwFZi5a6T6cL8WN
6A0ydLYlf84LnaJ5Suez1cfLmRcYhbUfl8Wu09wHUf27W6sbMTQFfT1rjJGWydMnh3HxP2n66n43
jY6K/CWurztVhDj05/OSNPaj4QAW8cfKCpfUcO9VtWADcgEzD2taP6a6/rAw/dzwEANhrkrjoSmq
B8vz9anrDPuJtciB0fEX7GM/BMZ67U4Or8LNth/0KMYpBNZohJub5DEaIGDBV76b/JBl853N4xiu
2RaNrUkoBsgddlrZ41KwyLNXZlOcw0e8E8ZX3aIxgG+669fmkFtksJEOM594Q+wdBx2Rz0MSVUa+
gm4tCzsUTiw4md3iJvHMp0mx24P+e2DzBcOdLGJ8XdbJkgYsF1NZuynDQeUXfPfz3Gf3nmlPlPM1
+8ghRQuP6D50EAh8t/Tg3SZu5fU0hv1APFtn7jzfGk4iLdYAnX73fcuLZ5IWOLzH9pMGCHYkBwVk
4Pkp5bW7obtali/Xs78xIMr2I/sWNvWPSWWmu7gjOUOP8zdKUGipJu+JdizmPQLzl01VivFsiSK6
N7k0YmAnPrv1pbuYu9lEirMusGWvE8dxAhbo3ndZuPZNOTvlHiFDdliUFZF58rliCYwuo3x+NvMt
P9+Yg48ucBv0tcO1l0J42FvCeB9N342YE/kna8nMW3/EpjbjLQhigU5l7nykaTIxgz533KNEHYA1
a1iHndgKcbs1w4/CaWcADKI4lHm/RiX+xCuWkf2tXFo7mMya4IMFIyH4+itQbJz0VZ18AcxFKdRG
87Dsmehfr9j4HdU+zXgccBOnHO3tdO0ZXijUlB4riaBDDpugGK9JH5Vmxq0ONBBCFdIMt9m3LBp6
lD+s3s9qFMeRlZy1DmVY9ThrOhQRfS6eVDLcepW+rix0rxgzpr2ugJaj1HSKEBDRCMNa6es87wzk
O3kaOCiVwq4m6KJIZhG6adwEbebHx76z9XFk8MbnRfiVqfW5EkOzK72UcT7fUtFDMRlycr7HJX80
egNzZrGy31L4M5wlDoaZEIFZOPdNRfBEWUNqX9mYZ3HVE2g9k46Eb4dV3RKmgpK8aRhUysKcED/4
byXUPiYoxocU69OmcXkPjN+jopuu5xm6rjE5WxOsG+2h49tfl+EzICPvS+SD7e+EOw1RQakQzGLb
Tjjyqpu4Hms6kP9e/n6TfXRN3/w2/Fnc/ose/m766oax+/qfm5+6/589U5mfA8rzP/+Z/wcF8Rds
5V8I4scy+dn9qoi//Im/K+It/2+uKW2ppBQmwPpLUvzfBfHo2jFMIpMXli1sx7lYMf6hh7ftv1nC
JVTcvGjhHWIx/ymHt8XfLGQs/CnT933XI1ngv1DDO79nlPyvGB4MuXTk5ZczJWp9k7/vV2e8PWcx
ioNp3lGi5neTLBikQ2/cMIY25sFrcc5wO8YeAxjPdr+KkrXbrpAja4GMKdELBklX0Aqy5ezsLO53
qz3mdZghvYvR1A/bK/xv9HMOd1DGbmyycMbzr71dsTgW8YPW0qmTLuP2cZO1UqEiFQyZk69hjaep
8B9GTAcGg3EL0QW6Wg4HNsgJq1SViM9WcHHyylme83SNr4d448dOyUIySqe1Z548cABEPsRflsCE
P7L8vASRUcB2c/1Cm8hy27mzZHWXOsOrscWXke2N4aTXLFzZlnOET8U+Ji7DaQ2CwJcoRreX6uV4
mQlb1EP8/xCy53KKysUxTy0yxB1OQslARJkS8vpzp/At4yOwbpAShDUTVR13SHjcY2+Cc+cwio0Z
SVp+pVv13SzQVPgu77x8iDaarmDELGskmiEG27bF35kLu4y+aTmqmjaiWMP1kvrEDTNg44/Y1Nup
sdOdCrxRvqJ73q8M7rrWrpd91Q6BnIxwINZvyew1KFPnB5F36q3MMmRhA8RZWtdlccKG2mLnGiTZ
GGQLvNI0A2MHYmV8zdZqx8w8V/tm6ipGv2zgjGAxLZRXUnbbcNlyLQkqwkp7tEhm8R1nTgfUHVA5
FlppX68pbcNQa++qvIj+Lfaj57mYUFGiF8to7If0OxJVFswFIUpuoHtSvMDUT3rfiblLd3WVJpih
wZw9JpipGWYytboquZkPseviaPCG6sF0x3VvrtLc48HkKOkWjh/m6qFnxvNvZqaKnXKn+FiIGk56
aTAydiy7/m1N5+qKO385DgnnUOHEKqRjnE7sJvsjPfG0YzKQfqwDqILAcJr2shEEg57PnMmx/kiw
9UX5Eo+/1d1Kl9jakLtjgkoDJarVP3tLszR4M4EqYFxvGeR7Aw0Y9MK4+RwWd3hN50G/WFS3zKyZ
UDDDnqV6kGU+C8wlPRdYuaL7hHLZPS8b5nBTs0gnZNVx7peptftggx/xo0mrHili5byvOLSpSlk6
ZWFN2sa1I3MA7y1Td4gKZuvc0Vyuzk6LWn3IamZLTiWkSMiuJkyAFYovJhRp/86obfR3ZJrMTBHj
zmKsgYA5uzDN0okiXEE1LIacoSMq4a/e9hB0WBg4r0mVi81d2Y989MlcMfsCKZzS66a0AaEJa/7w
ZEdMnKiQB74XeSH0Lp37Gif+nG9cUUOPh9S3y5YlUhP7R69NhI3ttyD4nf/F3RVrNfnKzcNn5O1k
MQjGvklFBZI2yNyiZu84T1VzXVZjnp0Ks3b7UzOgprwRgKh2tUPN81CO3cgbqMh6ohV4ANhBeT1K
xpXT3ThCTU8Ec30/cw/zMlQUkXHH4DcdlBmjBx0aN6w607CjJclTQFJJxpjayuGcIP7fmP2MYhJq
VxPUy9fYy84KakjfPVsXJV3EkHOS3iaCxzrkq2q9YO57ecwlt93ZFtp8m2yCbiPTsjIzQvtCzyhd
FnWHrPD87mBLY5n3DNGSKTDiUbr7qk8ESgIbI1I0o4xYXtK0n+/Q5dqCEXEF3J03LJWjsjsTXcWW
jUiWqdvaq6X21YfYhm7id9GkWyG5J8QYMwkjkLkERrXLXdNuKPRr1V63qveHkx5jFoMsU/KUjZny
XlXDLufIZp2tX4dxvN+3bTmJk2XWm0l2QtqC2VK1o6lkHKM6y5Ux1tkw43q+rpKxLqPYGetDMvb+
eL+UvYTAtvbmbtXdkERlmyXN0Z0ZLgWL8ARWH8TKS+SLGA+xNUk6G8lzK4IM2KQVbYQXiNDBX6Kv
l2HIvrbW7dgcFz1W1Msc0L32JiI1os3X+cmcuI13Yqo8BzeU9u1ITjjVWGORFRHAbJ6RHSxO/RM5
xXQdtzM+fkuV45kUVJaIHAE5yVKJpvFcp77E8bsMkEJ1cwlw5ehEumcOiJaHrmqdi08Y27pRbB5R
Eu6yUl8ahf2jq3M7iYj+MlkYm2unwrJesBbnTGXGRRvYHoyCNARsVtDr4hS3I4c67Y8hxqIIt+ni
lE6sDl6LRIU97Bzerf1Oce7wbyra9xBJKIW69GfLw6nS+cgPN8mgvscB/mMdvQnGiI6xPIgs94Yd
ktbCC2uCHewoRgMsWCFlqQoXmdJ/ubELOAClhddFSbk1n1XfTu8j6piMVmh0uWP72LlG26G/0CVA
mZtcpejga4yaoZ20YS+sp1bxl4sqdZPQzFPzqXCwjwZpWVZHIvtZCnayXK/RNc8vtl0lfmANoDRE
D6+lz2fr3dGNyewznrM51CzEzlNBuHI59YgE3TqugSM2VZYdfNsxILlUW0aj0iRvjvecXHY6JPyO
n9XClv7Wn+zlO8eTlKGVlMxqaX7Vhx17GbyObVjv1tUYEO7BXHnOeS/HaMg8LOMGzRIB1bJ2nzxt
yw/ZDA1L/NmBeQ8IVn+QG8hGgk1HI8lDdi7jFjNmjuIJ3zyl7dJvuwo/yOtqGpjAscqxGFGDcLGh
+vI3J57lp40UbQiNdpE/sDU6eUTo5gX0vbIoIXibaWuQmcKuwtL1xW8JSgg7kHqyWMM6TlEG7da4
5PeowRsC32kZF9M2eY9NjxU7UFvRfyw9jWXgzSOXb2jpLNjZmlwk0tc5jUxFoSKtNUvJcW1AB5Tl
o+xw4O469BwdOzuFXyv1Nhqr3lMdw8Q1Z9NsEdTI0qdeiNXoNmGf2aevfkA0O1jY1qdhxoflZ9gv
YmMJZ3QQD2mcIQhPcJL94JlVn1u/sZ5zNjemCVr9bt7lSTpRhLjzlO+1lS6PhGTVD0MmxU9P4aHk
AyE0j7atGwQVC56caOO4PDdlR+2xXIRXu6bS7DVjxgLcwySNIPqR/WZHqFXpd1W/We9+5hfvA/+E
BRbTw+7KqmPArpST/SM59R8+318crFy0f+8v/r9ssPRX/TR0X18DHdb/B20Vbc9f9VXfi+5nVuPG
/oPR+PIn/t5X2ebfLKZTiEhN1q+cC8QX/rOvEghX/X+aif/XZ+zQcmFEEaaJu4TYN4UrHgXzxWZM
yyWRMbkYgqWgH+Lv+y/6ql/97p7pWBYGHqVoq3zhsWb8tauq0rHNLZShmBwsdU683D7z7un+3nvT
Nf97L/O//SmsBoRpOabC1PzrT/EyzZJZb3NoxNklYyQvoCkM1fr+h6/9HzfgHy3Tv0aKXT4MYDiU
IK7CowdD8U8fZnAqLdnGT6HrMV9tGbDu4ioxjgqb35kCtf9u1P121RQiH//DJxQ0uvoP7envP9sX
vlCW6Zum/2d8EevTniSqZgqbxBH+e9k2lCfB0PppFxhTzQiMWk8vTBMd9BNMfZPnQXTirbaqNg4p
focMcqq8aDcNz0pYmZpNfSsc8hz+U37lv14NFgQK6ZFPPgVX/vJR/pDAZvvThB4ffZtI5fBobSJP
Tq65sj/768vxa3LD5XI4+CEc1+GKe/yYP12OvMegN7v4joeyGHo6MpKE7qyhYkjnQ0ju8NiM05a/
pirBUvsfLsi/fEiWcXjxPXz8DCi4IX79kOMw5KLFQ8oi3XAR067elWyHbv/XH/FfrjoRAcLyueyC
Z5Ksn19/SktGWpyIVoS5l/dvEzOGgIws/exk2+tf/6TL3/TL/YVg0HPxlKLalpb4c/iosyrWjJbJ
MINNJhp8F7EZaRHsPxZMv3DlmfD/9U/8N98gE3ETxzgtjYd17dfPlo2jPVpsbkLAuv6RSFoCutzG
+A8RhP9yk/BCNH3iDVzXZy7z55BIp3bszs75KdLU8WPuJsW+9DK2pksmqbvbZ3h+5f1ff7L/w96Z
bElqbNv2X17f7gADo+g6XkVdF5kdRkQqkxoMMMqvvxOl3rhS6l1pnP47jaMiQ+4eDpht23utuf7t
PX+5Mausdhd35T1lgCVTVvG6Rwv9TVee92YC9D9B4vv/gnL9+3uyJPG7QrPxLdb0XwjMfjJ3ps8x
D8pAxJdjvpp7G6HpZSEahP0qR/q8G8ts+s/y53gIA441pKayNHGDOr+uiUk9iSBvUXy2c1s+jqpL
P1CQeTuWXxr6o0cz4J+/3L89EqyA/M/mKOeEUv4aPdEUHJsY/Km9jez6zg41s8jBqnJvj2tIXPzz
m9nq92TcPz0Y0nUDNjApQ9ey8PU6v3yxNirpxW8Lzn0euoQTtqC8vtQ5Koq3nKyw9JTwSwJbrVZZ
n6QpgR7LeOGAUYZeeIaD1NofczlbysK7QOV82esySC6Xzl/EEQFr69PjXxg+z7NGq9yVudscbIxk
0CrGpkZsJmdcPovfzw4SUr+xo7EDF76TwZB1UUVPQ991fbW6V8vo2/UltnDHeQvW2W/3JikRYjkX
YZmG9sGhFcm+xQhSnvM0nM2nm7WcT+DGTM311Hho70cLERnE9Vh8s1H0WVDKhH5vaumrC7pOtLRC
lWLeU+Mw4m8xTVMjIyWwcr/grIJi1oXjKSs7xOMxBI4CbZ1GbZvjTmfEi24Sp6lQ+f3UhvTpVl8G
I+P7KXWOLTqhd70UAjbcmit9nNFQAOLzhUT+3VnwQGy6IncBvWLn7JFP/cq0C9NMgDUTeSDq1yX5
xurozu5By0QuTKBiHGQ0eyaJz5Di2ndfjDW7kDrAGvMV4t0CoWRiKQ90mWUSrVgoXpeZuc0pJF6S
0riBT8aR0S+7q9WSwVnOwyAObuFjuV8dN34ItZmsk7XY4dc48M2gASqPrXdlTVPn4wQr5wAEBNuF
/eC2Ku9PFR0fCUTPNZp+5to0yUGEhZnOtK9WeaTdNoprdMsermNRjfIZx8LMVGRl7Mx5K0imQ2OM
Jw6OjfFvF0vjFfcSnNt6MbYGFJZtlfx9jDUIhQczcFoAeW2/5bkIUAJOhbrqe657unNWofvrOM/C
52QxSP0Yam7GGz22r1h3MY6lcHTCaHYgt94qnevlGEgnvsB8C8KBOWRZ7hujvaeui1OOCjjOG3Jz
B4qNSoc0LWvm47AIu1p9dHVPwdQGYAV3hSbq7h3dtPs9rtNsiaplpTFgibLiVEgTji5qPrevYD7E
s6QtWxxBvtUTTB4iovB8jLZAwkXuyw5tx5RH223zgzufQ6XXaGTHnKvj12IYW407agAXQUpqpver
ljwWGb2oy2ZV4OTm0egHpkJJfRADzfe94CFyeKxwIJ18jmBvTVl3vEghUlzLvcTMKYal/XSIRAlv
AcfgNaskwptoBiqZIh8ghpZM2hTH5TSR6hOKgZwfVwNn4vZyHCfifcw3Ba/ZigIfz9y+x0ZNe1t0
S7OvJgf9KNeOzCPSUUL32Du10MfFCXQYKVeuw52msEJXBDrPRYfFc/NcbViSRzbBnBmsN4JmY39r
b5eYkSINalN9GZLJehdjm98Ftq3c00D8QMkFR4J60RGWRZMfjH/wIhmRXPLoWl9oxC7JodNCPtX0
OsOvBbqO5NimtAkAHAR2F351krRK753eihUuSLteeZ3KKnpwh5qOY3pq0ZUicrGm7o2jd9ffO/7Q
9VcI6Ien0UlUegEaQyLCxx2U0gS2CjblY0Bea3LhSBJIowJla36tS6q8I/69Xt63Seb3jxhYJI35
wHRiPKNtAV2tsBR3v+Gntudn0WY5vDwz0TWb3N4NvifemsXHkto0j+QQpxYuHDGnkUCNwWG31n39
6IfCOywdQJHj7NVmjjo/AUSa+dbXLBBujUkQr92FpfriIQAP1O1prhWPFNHWa7q6GxEOfcQ+9KuO
BtRUgvP0bOtLA5fnuzeUy4+aKsA5qa5N74jPyvR9ZVXtZ46V9yun8umBkT5aRDo/wYvFQPvV6oyC
t0Dg0gENJz5hW/jBY16GSPvDZn3vt34AUURwIQ/aqN7H1TK3J5vFc6S7TwG56yxV+UjEk/xcLTnK
Q0eX+lbUPgbnNZdMuOgSjceObEtYC0W6De2zsOcrnCXeNB3E+roI0+7ZZ2g07caWlXEXzjQCEitl
JCGUql5pOrKslr5Z45Nh5tzvA3jFMNTKcfg+hRk+Ghl24jVpkRXXYhBI4SUDRdwPjvw+F7mqj7Jt
HHMJqHY8B4i3k92QNDztMdTQc1NkMaK7wXg4MwOR7uhpDO+EjyGGrlxGRHudL/Pt4Or1AZa86KIh
TfwAFCOgop1OHFzXlRUj1LTrknFbg8/qe1Wq/MMp0ELs+IXzfo8/gE9eKnQJ0YiO3zph+HKSI6SF
4MHBP909T5YJk8genPFju7TfaCYxt1EgPCwkTPymO9vLpuy0EB1wg9idOZUpZ/dUjfVml8z75N5y
KzafvF7S90Xx+++DgDnEgV0Y0QRjQPLbQf04Ey2VurhfxdqiJ+zNEpzHihAAzMAu5kkCAhaMyGsm
Prs6nvByiQYfHeEBKTIHVMtfjfTj8HaZUaXvW5c95NlaRlcgIxvLG4wGtn1IkT0dait30HH1dfYd
egCaWfysfRI5NKK/eYwiexQbuQhPPd/oD/R+ncB6tRR0mb3a5Yo63XgAcJfEp7lseD0tl7s4mNR8
asEKejuIqSnq6cor3+ScZ/2xjkM17mnagRQMijpbI2b1C11kxnzp0VaTRuJsT3G+Q/OQ3c+IgtLI
yRr7g+AUBGu2lcF3VkXhTTu5iuCjLOv4vbEMqpFiarCQx+7svEAmFQtXFrHSbjVD8yFE7ZV7ZUkI
QHMnR0RL2czUh7b3/DWQZZwcuzDrHpPcx+7I2QVaEUjNZjqB4KDPrpmkMiNQspwPuPxxIPbSQDoD
I3rpoaFdDp2dAkR0KXk+MxbFRya8HlBiRjLrbgwmrz92dYG8CqixMQChA5ZNO22abpcFne8ce3e1
zMUojF9FQ1C4X8pg7J19MawI5/tE5hiw4iUMCeIaezZwPVggdwrZn+fCdM9LkObWBR1dBlMzDYOZ
KfKqLTyDbb1lVxRc1cKY9JGwCcIs0JzpIpplt4x7VCtQOTuG8McVTtNnHowFJWuTJSYSXk67lSAc
Ra8+IykzclMEPOA7h8123hXJbe4E2DOMPeS0MpXrYCBwtX2R1VpSQ+oCX2Ea1zNqDpeRblpV6XiG
DmEeYzi3sHFcS7EDTW76qjESrrtgdjUqVZk6d60eavdkMcjxzr5TbU3WHCQYbrM+e5vWeMSxO+Ug
UmyYAxhkMv9HTMqDR7cyTtMIc4D8Mao6fMITEF5ak/by/dzrDv2vVbwy9XNQUaUx93PKsP4EP1z9
rs6K6Zk3ngf3ali6V/BzA3s8cv3PuUmbJ/JUxhf0+GtAPa41tlLDL93BHvOYkwYdJNspCfM9jttg
v1Yujd6ZxKyHeh7znhxOvenKK7t96wuA9DuI5fVlI7wV+8xgW1tTR/uvAnv8Ns1OEAMzZAqnAyBh
PhGnPWpTRXvDirweg+QBwIBH3xUnLbC62psGEFdQi2TFAWmXerZzsxbMZ/f0tzoA4rMNS2P0OQrv
Oso4JDrG6qcoUKMOL5d4GccDaknvqfZntzhpW9U3KojX944KLz84c0WZaPUhBR34N9eKnLWdLnyT
1m/x5pLZMVCobrmcLSiJPCCwT/qpfPBMv3xN17qr9/VYVk9mzK0nKZf6hR2ogh84mfj7CJKF3na2
DPck2cJipwW+aZQYF98GsYEHGkIrfA3XNsMa25ZNGFFiz9/GtKpvXXC1nDm4sONOrRk4tJGYUwrg
ZFYDtWKK33E2FsAvoFgcABRCy532hMNw1J/lm8CV0+4GRBqIOdecLx8Van0BP5lHJ6ZgfVhZITtu
ibHJj2GYxU+bzuODxloJyWxxZXvI7EH/sPnXqLeSuf10PTnizEhJ/p7ymCPB7IdVsGvp2RMwbEL9
BAJJH/0mdjHCDysVSDYzDsX6aBi6Z7M3fUkSpVcwZq26ERNr+x5AR/OUD4lgcdYZwJuNTNftMGol
FSkgcgKxyFL0MgKj+gzCGqFGCdD3rh7XMr1iiay+MCKuYKlMc/BUxmxjqH+b4avpPMXfJtgMpn4G
UOo2TfyKe4Bodpd04beQwFaHoJQc8bJlXHGt22WbnOdT+FhWnF73UMHaZkdhi/l8pJ6maipyKLxI
IdCDT16W9WwxClpuVyb2u9cj60WdwnKf6q4xjEuAjx4WDovf846T1g5BRTwwRoaXBJO98vrzajco
KhLRlmjDtWn2o+Aouxt9WLVgeRCuouydKytafcxObsmaGzV9MGfoGJWfblL9MUY/YzvPttuwOKsp
UF+oWzDa2irXd02MVAlqkcFeS9sa0rekErhqR22xW/VESu+yye7jh0GDbY4mb5i+jE5YPxcclkpW
1ry+HTrba29pC6KDo5bYTCJaVlRUcwP8cOCIirAt6YHUGbOCYwuSpv2aIU4kvQ3+NCKTymA3H/PJ
dJEagurZxvrwbA2WUDvi9pyntEiQ+9n5yBEKwU0bcDrvQ4/p9JB9pJhd8B6G5fpRrTjMQesFLOmD
4k5He4c/HSaxzH94s0q5ctmQou9Jiq8tQWTftRzm+gh0gq2J6yHUae6zHESh2pACAAmgmkFB9H54
ubU0d8Cj0NAQxrKEO8wnJZkUHFr9fS6ZJx633/R7KvKRWWKelidbNU16CVfLOvR0kBy0EMmKAMRd
8u9IPWk1VjUl8K6yJbYjH9e7F/k9tf1OTkt57RgXEPNQOtdJb4EpqJB88GUFnvyQdiWux242X0YE
K4wP4U7NMBRz89iaQLnYfaw0B+FjwyeEVVDyRS5JUx89o+NPygM4MhT7C2dZhAAL872EQHur43nY
ebYf3OKkACKpavEy+GX7Ecflys7uZMnzUG2nmRws8xRBcfCeZoooUM1V1sbAfsrQOYVwozdHWkHX
YuFQ8pvs3fRdK0u/xD5a4R2w6dick0IGFnrq1dbb+al3jjJguHrBIZXyssO6yu9RUHWcYDRXz7iH
sISh/VLnAgF0S3p8iPjaMom56tZk2MNSqq8YSoBRQHOe4aIOinWKWt+yRJRI7TxOXtHah8yUTEqX
WrWPRTH9DqF2VtYUVOYU0oCz1r0/uA1GyDahABVF0T3A2gtDYBvcBBTqrMMHETQZyldkmclpUL2+
AxEpv4S4woEdwNZBPJ31SNiCYaC9pOmhXA/V0ohT7PvDuh/cFNE8MGnso1Xnu90Zu0oWfCDAwAA/
kFtkIU1r3Dcghw1WnXDadLu2ldpYv1V+Nw/Mbg80sdby0IKpTPdtVYUXGVRPSKT1Mg6QNObx1fg5
rRrXjPbHQH0qOAUtK5oUzb15WduFnZzHMGv6nRwFrqWZGy8S2QKOXxaV0VcIgzp+QnFCDZhOvE+z
JiRCMbl3LlTn8xlqR6Qf7YraeYPgV+FV14eNOBOvkVY70IfcWND4eAcwQwFPRg2W4+zEK1/tsISM
n50OpP6RE2F/w+A6rS6msN/cbEPFHmdyg9fA6HSBftpiuDl2mWnCg5uoQO6r0MFr7zrreETIJsq9
13OvHCyXLsI7ygk7P1Z1yso8A0TFnl0p7UUOp8gh8ltYgXbee5gl2hx/dadjQgaYUs8vPMGrOjo9
PZO0GVR+7jhCece6Quq9g4ZqTVGnvPk7sHDnncPGgpNBmfUbuSNYBW2PQXrbJ967chf/rctl9y2p
XMRnI/AlAvDmSX2ne1xSjmCc2zDcDtFV/iSH3yZ/xgNGod5+CWvPvguMTmaKjySAETg0PgN+7tPT
OI6gxCSL/g3kSP1inAooQ29Bviv9uninr4HLzxepoZBu+35AYNEDgGz9bd8XmK6andPandgpneG0
DjhdED+macnkKWPMXueZB9YHawWcNyvRxxFW6CcKsvgJUQ56vMqPLXWzBsSOH/PYXr76zgL2y97i
P1kXRmc6F11RZvd9Rq9w362gT+FAkUp7zkyLl4zUhGVvJkfXQFriOme+xfN7Lwmj23Sbnv6BSH4Y
z47nUEWwpZYIxMl7SaPcIr7hRRR587K0zHJ22WrmZ7RBWEEHx6dqMDiGDMJyg9+VL5sYk3nO9XUz
k9K1cxHesSqMTBjo+0HuxSzTSiogup/Xg1uKLVo51TGkyxmRCbVj9tB5dM53LiR68i0wbX+kZSwJ
buMhXI4iU80YzdoL3iysS0kE3CvEGNokI2/c5AslQV95d8saBO4Zw3nIYUKlyVuI3B+azdLIZkdP
j5Zbn/nub8waOnsPGoOuRN5pFw1pg8U6A1pCgdmD49jjaMGo3ci1CM4szeN7UNVecrQWBb9ytmg9
wTTBTbEr5xq2ALg2/da0TfMdRZ79lNcBNA6PCAQuJu2rCN19+8KKOd5KfGTkpHDQxMzIAv3Dwcz5
KRenoRAoZ5Gc0Ba6zgGAo/0eK6AbEbwHTKgj2vMbiGZWEsGeaL3DVGytE9GojNdjaLnwudw4vlC0
gOl2VY1IztmyGWQW4STvDhkT9yH4ky6iJRA/LEXtIP6x5/w+nHOJDiOs5TkBRgCTC3nWLdiVqj/m
wo7hpYFVefHzaeEp7h3QCiD/OH1appTBsfHiPj3Qul+paPxhgbIw+fF1akEVj1SSmP4SQ1DzvsVr
t4c4lukPK0wkWQRS4ECZgYo9u8xcuWi5El9jo+Iabp7rNEfQlWly8BHG4dnBzXwPEif4Rl4VCkpo
SdWb5Yktcmm0UcSOMLsPtoRxiv0ZfVlkMuG/jHPRsuuzPszH0oGuybCZJlKO41lEXVdCZmogbK/c
MbL+Wi+LQ42UWU77OWoXhoFpfRrNrJRhck9qhVVeNJOAS6cG85vduqC72Gm64TIzTGV2vZgEbgxi
Je5cxx/xQNhTb+GQbgpyc1sUM5Gka3GDDhXEsNfCYvUBUJprl/35zbKlmCKXcuXCmQZkQUp37rcS
ZEYbtW1M3xbzY/2WQxBHB2ktRDl4Wj0udHq+WbTC6CfNvvhM+4aTkkvaS3CC2Y5/SNm+/tGnjEX3
jAKS25kNA4N7T/ocQ+1SX8rWAxW4DEiHKk28PHV5pb+jMhSsT4OorgVyqTiqerxfHODX4jOZuhwP
GYYEuvtDw0CnaTPl75wQ2STO2M1qu1AijtFkTBnsOLeRdNKhaDJnWNQ47r2y/S1XFilnvmB2wKo5
4c+vAq7S0V0KRXwILfOWkjdGibzQP5P7cfWzL3bQcrNwYtu8q17PU0x0l7kDbLN8nVH6c9RzIOVg
0B5gVdDF79uTYFiL6B2t33Oqpftd1isBn7nu51syD2zk5LEzdWwEAGXR8Ar70UmHTSDvrn1BDk06
0vJIuC0ih4VjPIyMMxfo3x4oZaZs6m5yzNhzVHXAuScTncWD1wV0CLDirvJA7QBAc8Q9EPBR0s1Z
OqzhMxHsIOBlTON+51Ezelfa6wiWGjDh2xemDxRcTW3d29u9TYnFhksKjLZpyZYOjWf4mTHgHYBf
19NcGkZGKG7FnSMqmR7QmMSgMwuA8ceya6R1wCrLU+t0Ig5OacqYEnRUHLM81XMxHYBP0RonngcC
TxM0XX6Kc3oa14jBaBYayfZ4U9AXFfuG7tu6x61ff6kCD2y6DgubsDoOmw/UIwLiyuhSffnLWL6U
LecCKJuQLDhQA/I82DwpzalfV7+8nyTJO4egslwV+TSDLegYmgZIXNLaOSL66F0aWNDfUaJ1OUk7
XGA83DwoGW1SxEcRoLqBocdEyyvivwp/IHwkwdf4Anlt1+DiiYF91hcjZ9Mbu8lALMdojFi9EI/h
ZpWjU55qRiDdfgxjMFKF9gbw+FLc0Tup6KilQZ5EKHljwpzaLP3uroj0kcq3ujwGHefqIydPtMdW
Ond2ZDc58UWm65ZnnttKHGzXsCkPK6sCOZlWfJeVjntrNU4DWisQa4QgFlO9i5mRk108IyEsV0qh
CO6H1+wVzxzyx5aZ1DGMCSBjjVviR1XGIXyYdnPYpXaOEs9PHI6uFkE1Z6rh2T9SynCKtkqxikvK
YN8+1WNmpc8WDW3zLbMox45IBFPu7yoOBP0d3rW4a3SNF5hinyZ9Q9ezuppSi+knSv6g4KxbNi6y
d45lRz31RI5hGH9jzzSSgUDLfltnHvBkpvllfnaacrizPTUMtxwT4vbRKlKOQw3rlrdLEn98RxJA
F3llDAbBQ5YBplUnL7J0T1hE5x4zZg7BYW3gaVDuz3bkWWUld7oW5hHVUva1h89FW7akXbsjxmFi
Nc+oVjF1Vk8VOUs3SF6W5MZNXK23cpZcrZ6pQHqs7Bo6t2jrcEDQ3nJ2d9Q6gG7gCAcsPQ/LmMVI
uuHOLkecC05axd5xdtbqi/B9GIjNIAVDdOACXzo9DiWTgwzM+iibEBxcXpnugncuv4QjcMQR5mJy
0IWV/wiXpnifM3R1O72WkB7UoLvfOMUgxjqmVqbcLw2rFUbXSdJAbqPGVFV5KL2QLYJcXUHiYDmj
5Q8hCi+X9Maa4dB5AwPEGN5Ez1kGRcHOn4HfMjZnmrgj6C0Yf7RVCpu07Tsar1t4RPzMKCI1nKmm
7mNyfdYPkeIBwIgce+5pSpnL4DYJAxG14RaeRPqce05IIQJhNoRZcLA6xEsHTCTuE3Yb6l+6TsMF
EvUaAoCVl69rOvT1Hj1c018FDPwdMqjsFtEyG8T6tGS2M0OhCHjs49jOVzTSAuqTIOgiheLFLHJv
KIJSerdeirNdtFZxLMrBERd6UuF9QLFXHcAv2R4i6TSP1Zm+zNgmEariEg15uGUs6wR4z0XjkZlV
ICygcUqdLjXH9zio7rI2H6odlCMIZLSpy4QoA9AGOXvNRiLq+tqRPLdDY5CGeWwrCGrFimx7AgtE
S8ObLqdpwEs+VkV4jDWbGXMi1xDwVxCWQ5sw7QnQFWHTSGaE63DB/9XMk4Ny9qENg13YWoWL7VC3
pFgRWKZHEgb4ujQhKHZiONE0DM0jpjh4J7T2+t8M29STWKeYM6FwljGy03ljDC+uAoGHEf8gTDvQ
X6wJIt7b9Ho7GrkWtF+nt80W2UsjPwLaxwwVnFAwXQk1sr5NodHryQY9FF4CoZU362Lkzs/9Ep93
m3vEShRVG55kXlkyctsBiESWlovZfJu034dOZifUPh4v7hbN+gLSOcvPaeM56X6w25AkrIT7cr5o
ixLRtd9gh2jNtO4mNAtTSOdNNN4NZ4eBNRTtQotK3vKrF0WPP71PCmA/P4La7SD9T3l1O5WMAC4I
ipQks8zMBDaxdkogQ96bA30UYiFsQb8uIU2mHOrXheNrQ5N87f0Lg9JyfozlTAAo6VrGPbGbWx5A
e+QDh9kOaPqbAap75AKxl9d24lDKY+ZIrZPDRDG9m7vMDTGC+K1+l2yK9b0Dg1AQEoD0I6J1QRcQ
VnD7Uxf2/xXM/8dB4va/G0Ojj/rjt78EJW0//1O+LJAie44TWOAdEV95zmbM/KlfFvamcv7DCRo4
/2W7aHAwkIa4RC1P/o9i2f4vz+c1uDu97Q/UfyJY9niLPwkhcQSgHkJJ7LnKwTjmO7zPn9WrFcJ0
AgEx+9kerUkSANaemhGXkQ9rHDFCmyQ1Stopbj/FrFZiiLJU4kKhDc8I7RXq8LajTSoLWrM3KK5q
YuUAutXNIWnnKV+26V5CIFvnrAqlSGCGIOyQU8TUyWf0cn2fnRgZtD6NYuhkDg8e1kXmnWTFAsLH
8z6VfK4EfSyfi66/TBnNJrnDXC0k7kuOl9WMKIEIGwSd/gNgvoR+Y7HYo/9bhzi5eXHtePt0tbC2
F/Q6TAzyPKfJSHN68aj6/YiZfkJlIHosr0/CKfy+3/sALi37anVWRmGnIkZaqI5oV5WubpIaddBv
FFv2AHzATM3W/HUHenpRC/SX12/bTIzjdTDjh1oumELG/BMQv5x3a6FH82u32rb4CHgmZlecyhme
JM5L2HT8CHrRjF87ReDcfv7pbvx/6Lo3Peb/SPy2S75peJnDQVfneOr/csm7wigPP2H3ujpMlvwL
WNbQ8i8ByYyAcingMGFieV1xYF5QTK96fcLgjqTrbGNVAerwzx/nrzJzPo7ylR0gNleofxUi6r/e
gZmiJAvnOX7p4YRza8y5ldDGtD28m9VBe/P2VY1TWun0QchSe+P1nA0Edv1LgvbvweZ/+V4Uj6Vn
u57rOXw7v1um/yTkXoMpo0fa+y9+UzSquh3ZU8f8xLw389yHkAuC0DOhW1JiiZTFSvjWTrQj+wJZ
VoE7Lcd4Hba/jNMCVGRf0Vw19p2fY4ATdxVQxOATxQe5RTdzg3bsBmmY7T3887f5V2Ez36aHI8Dn
GOLgdUC8/4s3QKGgao3Sy8sM8AgZgjeuHLMO+FIbeDmp07fOeBki3MeIuvvnt7Z/V93+5RvElh7g
/uHWsiVS500D/advsOqQHqTUyC9ehQM3fkYbVvjt0fReyzWMHY6w46WfMSLlHMFRMZeRJXrYKzf1
qihgbrWE+0K+C3mzPKkwltIVqVTfkEQRzYlIO7PvUtvPQ7CDFWrZE4fRbTmZCFHiNb2uXXy5k/bq
QwNsqHnDL3GFU1s/6jrMeYrpgZS0mqllBclZTsl9He7ocsZee1xko7YHF58YH3OZF59Xhmw5sO4s
Yzfwiao+2J5KkWXbmoQ/yePiWyG3E+0qWjgGsLuPR8GPdItKF5Od9Bf+LPj5Kugkt5e2DOdSBrMu
/ir/RP1b8S/JzU62Xw8vEn+GRpHnfm76ljcHSGy76bc4K4dpueodoFQcob3a2mR5NJLaIz4MVmqc
SlvYKEEGkohVW3OIgqLUhVUO58fYgU+QEfZdNP4Puc7AWJwwYidj/EBQXe2Jj+bnAln6CQHhz3OL
kEd/GWnl8tLOUvN9v1lFgLTzuswl3ahzHsNeJYRixbm4LbDraPjRSYNLtA4BAQD8XtBtR/HkjmZb
1aqfn7MVBA09oUDjXt03yk9SJGqL7CrMkuVkbZbNwSsVbCErHuhLaWRf7acHpJbL9MdLJVtuonen
fq6osyFC6bECBQgINSmga58UfUojIeoR20CYM86DvHwz4xRwOix8SFzxZZHW2302mQGY8hVti541
po4J2m3/zdnwt0UXtwHPHlsQWy0Pxy+PRurFFp2EwLw2g5sx/IvXNWzr6I81T7TdzFfmjcXKTTPV
TH1LmiTtxKf740ccxsgt3jsObOKBGORts3bI3eEqmsnvpidAZxbn/aHsCu6qMJXbU6Y7z/ZOTLSY
uyLqdDrlPuU2fkyOD1bY60Y9mUbBZXi0ZrRaj9OcK4h6ZNkuls2YWHJUHq6cnxsoYlBV3DSWn/AG
P//Bdqzt/m5+3u32uGDCwe+fb2u2ckd4wTuVVSP3AanjbS/utU0SDofquh/B87z9sdtBeYAQttEO
8iGMWuywUwv1cam5HmyPzNp3mI6SGNsdfDcCxfEYD7TpkyHo+m+WQg4qz7ZRKA+uHXsdNA1EwgV6
71IBSY5D0o3stZ5PlbIh5x7hrW4PtdJiZSb9b6vgX7fXADsCm6rF+re1ibDs/HUR1JXrbMO74sn3
Vo5JxyoelwKZb83NKaNcoUWyb2PXrXJclXSV23wX2EDl1JWzOBOrMu1n6//aCf9Xz9ivu9vmmGNT
w05rIe//e6G3EquiSHrsXoBjId47rCOmIetQkmrShzdGj0o/svgGDes14ph5+hbCCdXLacZ3lIpv
i2VoFkAMn/GWn+TUjPTXazwC7C5o7XBe7zbil+vf4JDw3IsuySF//EfptZs1QWH28LFCBKGP/++X
7xY4ohi0bOWTTTOZxng2zmvCsKqgtm1Bx8WgyfC5iMlM+tQtKN/k8z9f3l+qFT4Bz7HtKW5sa3uY
tz//0xa3dkjGJtQ/T0zRC1+9TRbMDGY/9J+45QufwQSNLq8zXGtCD7er6/tAjubDf/o5GAAojw/g
KtRiv34TRSvdymtb/fRzbWRYsC3IPPls+0cTk7JSHaZSwim8dnjqKUdMWm117z9/jF/KDU4xQG7o
Lnm405SLe+SvXwd+XtNtuHsuSC8aupBs1YIOAUPKWgY/PJPDCbnK3RlJ77/44f52JXhjKh3ftbgV
+BZ+qRvXpemKplj1UyoyT9f3LBY+28kYhzjd938sPk49oDK/cNJxXF7p3aiy+ZdvgNL5lwceFw0e
TEylm4+Ma/rLdzCBxukLhGdPTTrQWb11fj5gaV5z9c6lwXVhwxZsOh63P4qYCrzhNF6nTZxP1q6g
G+7kR7tItyW7EBa1ITMBtrzUqG1DIDDl99/p5wsTWEJ//GIqiR1JMO3Pqgt2aasF089MiGbI7xiL
kER7IAcBc+cFWT9ISq4krR8W4ikmoOxTCTRORIj5SBG6fSm3ATRElWC7izVxa/lyyQmppNmkacN7
1hEn/ibmyX4ex0yIW4ZCCPzCtlP9XP7zkbvvswc3wNuABW3z/npUs5PFp8ImwsI/2UywYV2ELKIq
PMqxX5sX4qAYM10hpnfZ43/ugI3VLcaHCwGmhD8r6rLiw7qN4qh1tdLwcvTRAkwX22/Iscvito4b
Y883hEsgu46I6OV3PALj4UxzDepy7RgVLXFsZcc4iOMR6JqL1LDduwHxCwC0y8EDfbbm4Mpf+F4a
dto12y72kfNkwUdYIdXxEZqfNcvUVZLBGANnHwQIC37Gn60SQEt2Qqyx7VcasSIfhWgTlw9WBmrl
GOgFHbDHKxovKT8ifx5VBU8XP/nHf4Dea6ueavZcDpPUbNsXHKOJ5KWp/okxBBhiU1LRCQKEsLdy
GAXVmY1+qwDriXKBWlTPIX9B3b7dUX3t/TdnZ7YdN5Kk6SfCOVgc221sZHATKSmZWbrBkWqysO87
nn4+C0A9yWAfsnvqRiWlxEAADncz+zcptPCXyThPQWGk1sBkjy30SEEgZ7UxaUyL92qKzKZhhM29
ik5WXsw4IuwKZmTZ8NfkEo8c3pMUDJS/N3E6wOYNzxDqEUjiWKic2oFUo/8QDHSp3hngcY+0pCwx
TfNIZiW+KCRIk2ZKCwvWuIP0A8jYXV+NpXMW9idAO6vqGLRG+eBpD/kSNji4IEWZazS2ZLN50X9y
+gGQetN3LL99URkxs+5d4/tSt5HcRejcbe4VWHcj2gG7UParRo78UGNTzbEEGg4FnCK7gXao96eg
zcPlHif0NK6e8gAfvvkbb8yC7yfh7oosqhsy0iDbAsKomvhiLaCVzc/G+j7p+BRzP/OwymF5J4NV
8j0p0yzTwR7RgnoE5NFIo7B1N9vzNmDqUx4VazkFDCo/ZTuVEQzIzu0jmuOWrCX0xxv3u93TMylR
DNy/KFVs/7pVq7PaQMFQRl/X84OJAaWdxTeaXuxxGji9lEMAEKidlkZCZ8cb5bNBxLvDwwP4wmGX
ysTjUYlF2j/P0jp2y2RAzvKiI42YXhCYY/k4FzQTr1ph0eucCj/KONY+/upKeuB/tKnoyn1Hebou
cjm8Lq6/u1ctulZCV/7mWnitzr/aCDKSgmNaICj7I/fsHkTVZXqVarus7A0OF/wlfJ5gloTcr9Og
2zadVWcOCeTmfMmxODrDSA1d/YZVbCU/aSxlL1jisavKLz6BaDxHNLmGz8YNdEolZYVB6hV7b3G1
zHxxzMWLvwGcyptqpxr2w98w7lPtKWh6U4rqkdYbvdVaP4ZDNFFUbpfVzpikJidcWWRHyDTNb5pv
3qxhnY/VZl/jt2EULcxFTIP9VhlkB1LRJ+4xWTwcOOhnC70JPjmfL7fxzW3mmRoIJSmHyZFxzKtR
ROLkox37XfOVqGTfC2+M3I/xZYcdWU0aIqVpjNpHo47gVe8NIwKTO7LlpbN9j+9rtyx/+JHW9OHt
WC28VMe8znAtPRnhSH9w25o2TNNDtOA5i61tseD/DSCT1cPXcLYbHmCNzVUy3pggpqlBjKVbiRCK
jtrIbvA7CyvrkFkB8PQnrZ56K9mlGmJhOYxhPE4xy1XX9QAk2HEMGeN/9YsFT5ifyaQaymmcM3te
K6s0+NCd4Y09C4SQb1OeY6kW4rNjtjXvezfBAI33DMtkIGDoLe9DRWvLXyiracReX5/hZkMgxeeN
Mi9Zf7BCsZc0d11Plsx49LWGxSYZjGxj964P8hQfoy6kTDw7gT+zXPKhrbnZXaHJoW9YWhqrv2sc
oSYcb5eYKwkrXOuxo4qZZGE3W41zigEV5tEKFu7IYR8QB2oaE6hrjTi1j1+mymI+essgBTjx5FLk
YJZdt/h2euHO5ljv02I3oabhgytc+y7fvYsN/cQWmWMQ9PGr/lYmLo8C50WqUg/XRHLFr6fbSTvF
RCv0GKgp9AvVXwxOsNlDMRyypUlpyCEZJYPN3ZhMSDKfzRSvdzgGzjpLgJZfupV3VXpZc6TNae69
8LJly6u9bqmzlbksATPKBj6RPomt9+Pv/d98rmWbhu+7rq/wCLmqje0K1vmoFvWiK43PVVUr4/LR
RPPcHVBWs624mW3wZx9/riHy8H++8zDImQHKN0YczzT1akvHIqmYiK1aXgaDpc937Oqc+KKtK+Ac
iMwSd3rXdbXjzNCjsp/rjNY4hlRFQBqs9VolLigosd9A7GZLufkXkxwP7PKTDsqQuvzNtZoYqPBY
aOnwEuA0fHv8+JOe97Gyopcp8LCFQ/oUyUJQjdN6Pyi1ktDHvw2uJzzQltHYntT5Kfk3bTZUPSy7
Lh1fUIEI4lcHmRj7S8uqtHo8NJUrN/rje3s1QfJMk3bT1i3uLtRuBuZvL7etdZLUcKt7tmdipMw9
vluyiiZlIRLdV5fzGU9BEGHb7M18vtGRFXCApyiYaf8+vph3C8w0sTR1aMblf+41hiDVWIeQfHiB
Qh7zLum9khrWQpHJZ7UeOUQvOFnHy+vHn4vN6fVDU66i6RQHDd16N13xwymkB1fsNG6tdeeiGWTK
XeAmFaR7s7NlSovGvB88KfGjMn3ZStuwteTAQO4UUHWN3iz9i23EC5e9DT7zqnawGfVgVUrxjBy4
j5+MENNrmOBTTj4Ao1j05PF/Pv5S9ruViBMAByXPlsx1mc+8fbQ+4cqLPSTDyzb49glncb6AQyNw
O8bu4iC4GpgZLwiJEDmkMCYLs+2IEtUzKUvCdqz5Nh0qKSrugfYwK1nHTAW/LpVyA0wjk96xNEjy
LROCnaVwk05PtUMKL6KBHD1vj5xJEZxxozqNHuOPwcJNSTuuNRnGZTILj1UkAE3D7OzyCzOH9l/R
4jkIXxe3TXBJdWe9yqwbR4uVPe+CwtGH4ogcxfT8u74eOu0bztKZ6n5tj2OBNE1/s/Rw+hh1Ejxo
0SUqg5CKvRNmRkb+8Dr+Z5CZs5q3kT3hhxyBhx4sjritSqs4Ux4yq5Trq/Hpm8cb2mkvh++HqbIq
tDMW3RVmEi6xsglRB8Q3YCX08XN8d9oAx1qAamImZb5fmw5c3kWRBfOC9lXe0KVkwP0ri4hxoXCr
SANv9q6BGv6MuMP+dPN9//HyUhi+bstEgpHI21VErRUnoCnVyzYxVmahc76kvQerYUcIMoiCslOL
q8jChIf+ydc3312Aza7vOLYgjPgUXxc+UYfzjLHUw3Po4I7m7pOM+o1RtIVzG0a6mI9PPowcKt7+
HpqVTGtMlA+8VtARSnq3rQXWzFHGswhCpeWGSyZoSbFCL1vXNJc+aylo7UYnGrWAlYV7hH351G1l
oWkXKKkJ+y63byF4Foj0fb3rsU7pjBlT0R2jAHYN3DbiIsq1T3bIdxuVw8jVsphLCUxvXJceU+Yg
UwUjf962KLo+kYJuhbvFVKD+hYECe5jjFBarZXaiYnoZ8+bTPuu6IFWOK3Y1IHOu6SnzGtgMjCkj
JTmbvudFp4WEJEw5nzGmfcZW7SMyPH/8HhjXDZZypQJwbSVgJJZYVyfrSCZBWAZ9+D1SQYwDhKED
gpKBOTMkpGQsI38QIhcW5l1LSipYP3sdXl2pzigIU2OSSPnl44t61/WBjXILpB4Egnl/ZLUQT+ey
zKPvoY97DRYzVmpx3KdAlZS/a4E2gsVNL5WGk+k5n3QpkJbLOcOxptJHO5pHOXkZBXEbnYXwsEfE
9/L01o0yD618eXWT1kyqG+xXTPNrjSkGirk2ywXVXgvQmtqZt7BFEzO9bPBhbLWyzJ08Z0lkGKPh
Lx+1AzojP3fAQ3fCyXSxWi06qGeh5uK70OJmyqtdu0TDmLdFH+c0y8NYX8ZJjS/1LC4UBpfn9Zr0
9NM6I/34zl7XArz0YPfwHgwqAhRAVzVf3xmx7gPHfNsaeGRMHaGZsT4EJyYAs3DRKl7vzwqit6em
LWgadmgG5uUem+27GsSsZvjlbjk9zxpKSUwSA0Cu7BUMKk+h5/wXged5LQr/aYXHWPtN3WGzZlAD
kXjJe4Rw593cX02L6ZUcqc+o12Gr7FIGzBaUcruqkPfakRqm8jY3OxkLprbO+gnJWUrsPRa28gtO
5yV/MQA+5olZWFJr39a5zmDgWsHfu+CkuPSO/MY2dHp4nrJynB+O2Vv8WcIuQ7fH1Ff6x75TPnFU
imI0se7Qz0w6crHBlx/F0bhwGR4ohPbNaMG/SHFK+n54xQ01IY4Vv6wq6WB+MUEkZW69UA0iOV8M
WbD84yDU3ewpQqDHABmCIQNwxGsLUNsuZSw0oUqbrNbnM1d8tQA/aoKT3YS+Tyb8eiNGuqJp/pOY
bczK9qbR9br1BYAc/eZdniC56k84A9iqvnemFmz4JWSqzBcoVF23CqZOSugeDGaimjBf92mYiLFB
dRlPtzMmDnytgfrdyW9tBO4qAtBzADEJ5dP1LD5a9jRw1ZEZEMPxEAKm8sAWmaFisUoZsATPGdpd
IzmVg8qCZY85ugzICbFi9voSADo7P4LMk0uJcYcAJkuZRnEkbc8gxSRVfmSl6iL4ur3Hvp46zJ4L
HJii6lhb1mJZTz1eDRVK7twMGQBZKdr2+UZrQrm+hWEodCfDz8Y8oKDt5JFrk3xlpqNjQkqezizZ
OkRtqvHk2eqlkChtBB7bEtKolHgwZmH4mDUF3azImiYoDZ+oI47DNTdRETbICm2RkebabRrMIX+4
4URToxvk+8Y6Zfd0C18C4Iw8NnHFeNQHE2ICfO+Q0fpNOsdD7z5Vej1N0fcIT/y2eTUdlKWYjjAN
525AQbXH+QxYy8o8x1Ut651MSflvgzX7Cr1L1RkPW5ECsYKS6XHqktq+1RJkU8fQVK0Tf0ngjHON
fWxX/NNP3ufLEfT/mj/eZ5cti7faUthd08eYb4slPh020JSVzzA5mRAdFghKmLQ0uY13BKZh5UTp
aHUOIMZ+JWNsrA1v5WfN2BbA+YabikkFaLhThTUGBrBTvPCvEX9ejg5M3dA1H7bBNOQQoPgaZ0g4
843PQA7Su6VjTLPLVAS34zxVrc7dxcrdERipreVA2PhvPinm3CYbZ6rHmA2Z/Z5QHiEB2PwI/l40
tJ6jMCWPJ6OG7NmgoNnhsw4TIsQlGrAUIMen9aFvsIAisMDN+GewP2VqnnWtwAcbgF8nRQbYvisb
5nqM1LG1wCIfkHqsuvvMMKzc//0PZzOrNQ9nNFZsvq/rwZ3rg9ctil9sS3WE/i2GS+bCVsah1BhQ
/0+WLXGepcaqh0izlniRmUrDuiJBG/HG9AIh19hLQ1bcUhGzCocQHw8IKkWCrICrtFaUA3P8uCRI
VHZixGTOLMXjVkO2SxhoCNC0vJeZGntnXoZfHKfLG1Zn5Q8dGM1WP26kkMRGqVE/J2qxjfo2nVsB
qcx6FiCOJsdqgoM9MNGKbxgRzPzzjdsSrMVrXUy4izxtAN7GMDIryiXOfR2IpNpbUQA575IBn/yr
xTa0Ko5maxPGdy6IMKeA3nADUtfD2YKaqcFb+MRIkVnY9cnGpIYN0XIBMJlcXhdrKuqIHIY/Q1ZX
CYp45GTyyH/nVOIOHFumEdwiQEXZdJYMDOlpe5v9MqqQZM4tm1l+xvwxxd2l0vu+J4/D1opTQAwV
/5Y7h48BruJEPVlREy2vLWwMSi8Gsky++owQXfswYhEo9wb0cHpxCaGjAyB7Sf7MV4EgEUaQCGpT
EZKaq32rUUXiFtAzcYRg1TfyQ5wecwiic9vIoNcxO4qxXOUpP6pmH2EyUXiudGYJfS9TfUiFwt6D
GWVRKkH2l+GFNiL+QAS1ks9otLjGROdt/8KbAs6+K+iT5wcT7ywGpZ6mNezl2ZBdKG7oU+d+34ZT
gNojJU8vi069WcmcDxMtGjB9jGj2XyzA2PRbNUKOPa9l4JSnAt3HQlApgdzg6iykR4ZYixw3/CDt
oJjFe7K1WlDjicdQ3a91a6V0+fr2pAkNwssbJy7vhpGtrzw0Q05fUWqpF+FWpi/MM/r7EOsXPgb5
iNSKTor/2iNBATN/5mRocyQM7zIN22aVTT2k1JYtsSuOe06cWorZbjJ1TinC+YrowAg7828LPzD8
+S4xmsvoab1gJNYel9U1ntBwW7iSfKaObZrcOBLRxPS+yLKGEhbVTaBINk57zUR+Y4Vh/8XWC7i6
N96IUoOwewzZGB6PqZLZd+xO2EzezuvN6wsfD9eXNE6nEGU3HMRYO5lxNsukvXRnxnZdz3/DTYq4
UT98iYexCpuzmaC6OEcwkznjq6Xv+QAW5cQt1TWV8K/Z/GtKgxm/NFFcAtLiBRProdY0r41TyQRu
O9A8ayBU6n52kUGkt0bJ/mrebjcTYopaiIABUlq6E2+3x7ve4HjFjdj+uan3BKTvLP6jivc5gGv5
JXAboH0/kyibPUbXFdc1ebnghd0kM2aCGRy3+jrjBuIQA3hpYlwkFdwg9kuW2PabMlta/i3trjz1
TpFSCN3tQuHZgJQU7V2o32LSi5Za1B5VFZ0Gj/Hpt4phGilBkW02gk05pjAYSq2sC+veDo0i6kjS
uqBk28uox4U7YK5GWodWHUqs7HlfwvWBIY+TRbZ2oj7+a0l62/SZzC137brWcPtR53FO2ty7N9Xi
DPgrlml4OZi2AyMbRkEQDNKK29OQ6WxIJwa9MfqHNsLk6xsAhjHqdzUTZmLGtAq6QnnYvrE9NlWB
7qWfYD8+YewpWxLNYNqZ+9Lp++JXdtlGkP7JiJFjAHv4Z85kfBsI5EnCJfDus4oDbLpxoxC4Db/9
PErvKlNTuLRm0MwH/6mjH2FNdoMtzyvxnBoMflwHRNpcC33Kt1mLkl0I5AiVCHv85ZUEZiMVHcuK
1QwYlbJ6N/QPmxCcrLFoMWXMbLChADMRxCE79QyuxDPeOMhp08veo6XgnXCq+Y5cxHb3lg7FaXIK
q1rvz0vVes8wMewQCXchl2MkSia746XkyANmo8xpXGzUqDXcokanWRoZHE/4uQHWhhQEBNOnu1aZ
XlJ9w8Vk4R+khglz9Jj2fej2d78n10wHuW60fPJGpkFTyQu9ghN1EMnGZJHWOJ9isjD8nyptTHYn
M/WVs+sc3DiGXdK2LncV7+bBGXAJXF8zFM+BZpF7MDa4XZLplDSxkT1X/DVaUiQ2l3d5IMIF/DUu
U1nBFtN+2z3HkydfEPosgsJ/NSZVPG4tKyOdAGdSV4i2zKKGP60wypCln+icRCc3pt0NsYHR46g/
13YPK9dLJ5mQpjMxkAS7823ZQtbOvokHv0rvHUqyungO/EU2rNqoAq5oonfiv22V2QbaaA7mTvm+
HMwk815nF03kOaKU4wlt15OvZ5p5AQqnQFM4nGzPq8/g2EBE6xNFi0RHqMmGHYFIimwiga7encYc
J6nucSOLZagzZZtcGWRDFckCHYuGiudr6de1Zp8weFmWv8NRZ4gUxAJeReSHTS/TZXQVNagWWTbr
FIIYEcWaZnu+3GS2fn6HTpWQ1Ic875cmuSUiSN6MwcUui4SSFmnCeONEubx01RCbrIZQYPFfGa1h
/Wv2l5LozN36mmxfsPPAm1g1en6hWuIHy6JvoT3Uv7YthgE2L4DlJzIA247LIBvlk6EMKe7+tmPn
/ejwlVdKAl5TUoDUFe5wUDhjTefyBweCafE8KMwqosNQ5vLaGSvYkmWWfE41FdK/9esB2RSlPAXI
TlK/bMh13ASCR4RLJLTQrXms0dby74icEpAiRD7A70qHwoHXPMnl9O+9Vo6BDUpM1x2QCGrO+OYy
T5pXdHNRqORZda47w9Cue4tB/cnUPKxJDnY/Cj9xA0ATM4z4m+mEZ+KLuZI/8mmST0nqTl7RLIsq
jn3XyQbe1FzZ8q8d0P3lNZ4CIl3OLbumPt2ZsHzgrWzfe1tE283Y3mxblYJ4tytE5k34GFu/e+dt
E/YR4Vd4blGIoUwPR+b4lDEGpGV3H5kQyc4m3t5MG8a1+Ct6e+Hgnm1mZuX91FWamz3YTZ5iCweN
Phj/ZhrLZomXBoZqiiK7dp0fij+kll3HKXi/WxbpYYhjAndXdLYMOkjzkk7Y5vBgKCG29bLp9sR3
P2VBL4/GDBm6/mgF3ql3S97Y/DJ4JF+RAtV0DX2rKoOi8x9H5Jsyyigsi5/Y2Jn84qsYEhszUBVM
P60BEusPoZbyxSxvkhe1wY48ewKp4nI7q6fXQltKpWmSiIZPzh9ZH8vIxmo8Gdm0yyQrd50gUEC0
/GabGYTrRKhqKjn4+ziWMRXJWTI9/Lizvu4mgFRBAZg366Zl8nJfDQPJV26KAtnnEwGDElCUZe6E
W6mVcmt+oUKRldOa44Jz8ZIMiZXcr+vu46t4i0SAfEO+Nj26J7jYLkeMjCz/wdLFLgPYPfSXpzAr
hRe7oqN6RvEHFM/JRIW9ov9upH8O+7+d/fPxJlQDmnDXgO1gvptMDgPWcrnypiezUILP9bVyudMb
BMCQirorjHOdy8DdZ6333cve8D+ATE0ZZfxz1MGYAc4yjGVlscit6/ksBBOcbCMSgQFo+jl/zDpa
7xFbaGYcOGL1eWuR2jZUZckEwB87HlQUV9KXA98I9WjrweEPBm7yDOpM+YuZBvlicNOCVIiNyYW0
GroXOmiv0Wz/7EucTwastQpp0DbeaMxY0cmPIeOo+TPY4d1dh+aBcz14C+gTQNQV/uXq5B8rLEof
PYv0sPO2X2LwK6j+ugKSaZCys1h36XxFxiF/yVvx8Qp8OxRnCQDSgzUQUoNNGtXB1XuALxryAzsY
HiN7Ep79NFBac6xcmsBljC/7bzGKCOfjD373Atq64xgWrR1jcWIKrgZbZuchUfMVJjxrleU2jNPS
+w3C7VUNn2ErAIe49yP1d7g2ax9fxvX3F24FR7qLnI7p/Du2Qj8aQxvmY/aI+midWkbYa50YYceU
RLwgiAoORX5Z9R9/svFW0ioRPMLqwKME6hVTkuuBRj3E2BERHvUQ5a3MDbBapNk94vSAN9Suqzl3
f8H1FFhkWocOvVfLIcxLK0c58V54DhgVCb+fgVDXSxThBffC5pX2DUCTa9qEQ4YUEG6gP2xjFXsl
V3a9T5O2LtGxQD3+sqFBRGhI5WD/Tzapy0r4575gAhVDViGxCLAWrt71JumIIlOZzUM6pIS+7bd7
AuVy0L/OYVerHi185+o/MRGXcsawmsL4WfcoH0IsRhDCMIYOXd9Jbu0hw9vpE4bO9VJ2SMjFvc0x
gS1tVP9XMCLHzABh33cff4vi1oWKqZ4gICVR9curF9s0B4hUoTQZS06M4CcXYb+lNAHfmgRDEUHE
qwwj6h2liVIAA1DMER+ThrSw4CQWGV7ziOFEFryG06RhRNtpMzK+l2VVAm7i5tiBO57tUhBA9dS5
9lxhLbsQEv+fKuhCvMM0AzWTtXNaY4Bq4aHhZzdQM7aM9FahB8d7NMyQfZjRJkiOgrLFHd+q9zpn
D0eXpxNxGIOxX2SKGLAOHbz5ghlv/QseBASx33yNbU+vESXxI3tsIXg3NG+wx5TapkTDTKRIbUYj
MCyC7IX14OHR/Xs462TMnb6FKJuwXkPYh9XkkRmz1XrFDshApJlDOov0TB/wdQv5BlHf5zepVQrV
IfRaWcmZGeHoc3RtatnqoNt463V3uMPDVjsyBYn01082g3drCKkQ7xyEXCZZBr3n20qA0KZIjSCF
j9uUuFq/PqUfDfEdh5EeeOhAx8wHxWsAhRCsrVTs7eCqV0lqmvRyjOkLwXo+fo2dUAdXDdz2tckR
nMo/dAy29fFAor0TfAZCXmOQyP6hd7B7oECSjJar98FCcs4AWG8eaAYru/g32vzIKk4IgeiONg3m
ppZbCk1ECEg5aUfXLS8aXGEwfXJ/rystx5dYGuTGDmxDbvXVJqIHOuMj1tTDmHveEv1p2U1XpWd4
FUr75lFnU2i6EKPzv0w2MRYstiY+zWcXTliQPU2uysfxWFAp4Ie2XfyYldLwQPf1vB/00FZ7XthQ
WUUoKwOtO338Hd7SI6jPYKo4yLocRGIupdJV3TDM8JdcoLYHd9G6BmIAib3YSWoTc68Is6H/j+oA
axHXsokGRyCIXNu4umtgJjU9uZ0/bIDiVsHXa32Oj0BMs1A7EJ3NT7gZ18+LbYyQMt8j6owi9V19
ng61EDfG6iGOEqynjjnNt/Pj9+dnLkTRZ9dvBXkLjAGR+O3HN/vd50MJ9yz7Uo4qQsivvnmRzRHO
/kZ0v0kjRjY16anfqLZyw4b4cK5NlMGfsZTeXQCPGcITyhCUXDpHzNsNwWF87GBp0N7BpLvsgOrS
ZG+HX6h1Mllj/eU1CtYmbt0/P74B8gX/eeoSNwInHOYCB4v//lBLp1EhRQ3ne7x2o+W755Fue8KX
K2DIw0U3OFw7JmLhT15U87oqohLkLPBhIlEZsuauvndqWwOeUGVzj7IoqvsnVxEK9OoT3LGcNzC9
EB/TPzujEVSb90baXfjy0rrEOCfL/BsTIhrXlvCEEhszJgtxcWpIsGEz3NB6OgE5pcAmc9YQQiyd
gnuwOB6bXaJE8AWqKoyIj2/rdWUFPZaFDckU7h3V/3WTE9gBNtPYHN93/mBdTl1TDP6wBWhS/HFx
pLWT39ovewYm+dUjoht06bEhNH7ykK+3FFKBqPsVGUomW/a7VmTMCM2wujm5dy90HqLtAbXWym4d
A3785d9/HDsX6B1CSEixlHRv13QS2zYY5mLfYUviMihLTJn2qmyggO0UcUKf8doxXrxaxhQONDds
Ylh3kIZ2/ZFtS+yKT414txGAk4tecQrzannt21GwNtHRD9l9NHco6fYNmduqejL7bsGPDpF0oDf3
qoInMTxs08pNUGWHsNaZrfgNA9UJG8PldWMWlcFIWrAqUXY9Y4LW4Zzr8FPlYJjhZaCMI6iD32H4
Jj0HlYqs3cwhRMA+RFhc81c2vdOFj09O2eVU6QeBszBTFyC9i8KGv+6tjKmyGGUCmMAYZDRb4txH
cb7WoQXpT2CZQy4yrnwwqUZdI5bSlAUlb0SEGzeJBcQsAfHtkVHBCopX4G0oNBHoLS62WBC4Mo7I
i/26w4dsTUEZFjZjyaHq5SuJS8RviVSbODKg3yZpgb3IC0cw+kKB1WAnzOWsHUUmLeCvOcR9EgdA
TYXdbmyIXXJu2hxFjn9O6gXB+Tqc0XXiJe1DAkayWCc7RGL/vN6srVnZtuNk1Rhvg7MNLCgnq1he
t2kLc03p7szLzGedDTNckznxhYOqF7Y+49qIOnAmYf5Cmds6Qc/05Wa69SBS5Q0LLdUoHh/xZcj8
T57d1haoQsXqBQO5cZBAbA9d5F7GmNV/qJA9XPcXHEB+dmpM0JXZYRYTt8DtRliUR3xLZqPxZbkW
hskN1HpTBJHwA5riVPFa+c5dblajfx/3btt/T/CIQAoIvmAv/mEtrZADFRRiepC3OXgo9gChtU8a
pRgU1ij9f0J8ijF6BXBx6uOgVzIhD2N0qa/93EUg1qAeWgiZHmIm2QkGVnvWscxSJDk7/ogJZkek
gH3ThKTZwYVlpICBNHySyf5rWVGNzNE660uYOuiCD9sQfht1mStwvo2hgx5a4q88U4OUZowg1FOj
1yPB1zW+gssfIxF7y6tVk0jzdw6LE7uMKFki+3Xi5yyvYOt9/2+GGYZ6BRQf+i/Y4+SVecJ6VZtf
XbVMWvcF9V7Jvm8vSmDjFMl8C52RwJuWvJQVB94QAtwFhH+JpOiCNnkk2nILmVezWOmVHYOysEpK
0BwX3HE5bWQAdkP2gpsl951meHG9tNPAntYJOzuvzFqadRfYCjh/dlT8Z+4pI3lZl3VPWDnf5/Li
Djoz9vCwDJ7Zlseh02UZrmSFQAPvuK00U8Mnd1iZPWurniIKZWGunM7ENHGJhYuJr8VyqOrABiNA
VSf4xabocpJ0DJujXud2zwg3i/DLt5ImGJ7c1ApHiF4bn7OYIg7b7ZuuS8ybHWRgegaWjTQTe0e8
X9Zp6vqqpx7+h38OdjPgXbhuXRv2R8pjIdvfRV3ZXXis+kVvud2mzTOgSTKRiaQcVXz2ipow6mUu
sQ3uM09nJ96oqwr2MKcKdjah/koGiW2BnW2uB2FYd9+qnAiUY2nZQ84IfwU5VoTK8SYZdfbjkvEA
mdbIHSKhJSSyQefO+OFhRdEWU8d3/F6toqm87oWv5ANg8PeFJlj/2ox+uhFk1z408JzY4OfLMnUZ
tcO2iAwBWWojsqNHOy6JFThsG2VcBB6baD6VNi9jWkZ6ShKUr2G9sfM1zGVf6/VlG9efd0E7Gmue
vT/wCOPp7oJkDkqb3BFmYayClcO0Pprfa/uy67XcBTZ5F248t2zdKRFqcHmG1wgdiUNWToGkIy0C
5Oyy02+kgpUio4pGzqmQdMbldejJb+FwW0dHG9ZuXXrAbXtYh4x9YsgriLuqyXN1VmpIw+yXdVnU
bZBl4b6qYp6pX2tugmCyoInviSppRBNjQPjgfq+bOFpoRZWO04G0kNHay//WXl7Q9/9abBcB0Dhj
RwwVuUjl71vr4ALbOLkBxVpRhpnO2toekI7lO3/RJKxlib8m7ZzAFdqOOQw/qWlGb5FzbZv9pGV3
GZevc/V5sWRpDIrcDXS1lBmAVelqUdSt+0plZDD5sFtFO6Ud4STaegnLoROskzodQO+vKuhlVp+Z
MNgoE9bfGesAf1o/fa3d4BNJ47AN8An6FjJ4yobKlwt6IjZf0aQKochd1Tl0nLnxmGjerD/UzgVq
q7rK+9Ggror+DAGXC4zurVL7GyNdb1NaZ9kgp/oGSlZgFhyI20h7VCHlpNg5QN8gFIftczCJKnjd
5Fc+CJ2GDAwhnsT4hH6RWieNSB+tJMnqQmFvFRZgDJuqUc4TZsYqI9hpzoOwOGBhOvTtsdd1zHiO
3UpcX5etv/oQbJXAdtxjmMQOcI5rs4cJiE/cUvgkFZWoy4FMcwsXUnyd5fnyhLjwbUPeCsdtoTMM
kJl9OgsJasNni4aD+2XrEDM7nwU7XmlJvoapAXKsCh2UCZPlUuP2a1G1cbyQ6AjdyB9D2TLRHMqK
ATHjvbML06bQwsNP9lnSUnoWDNSYaPrWgT+TrxOvop1mJQAEJt1cuUsMgE/sMawwx/d3RV4hgUlV
qbafSH3IT+REl9loHnVC99u4YVU90HV4K4tH5yjgqlowat7l9TzyTR8QV4MTDACz7k5r8dSs5SHs
ENktNuQ3XHF2rJvgvqzI77Y8l/jCcaxHsVhYC9J1UNWulS28Ywf3vCEychNWHYwk7iSbPHOvc5Lz
vSBeaMQO+4/rasZHV7rxZH3nEiE410QJDBbczqaFO+aeva6o8X3Gq9lRv/L1YZckOyyvHUEt4mQQ
wTF8sRxdAHdrCMN2+B6EQ4HR/HQR/GPCKHQwWgAhHKyMHi25DOntFZJmQpMTRJdwT01MRhTV9H7D
4OeW3EW4cwH6L7IfWiWIzyZ2SVYOmkF5wfMnVt6uy2d9jC1073kMlADjLYVRC7J72a23dwza/NL0
RBXGJGCdt2EFsThdauxDjCkiZ1cnw2WSxSmZFvtuYDMa97MOkAtKv5IarYzkIA6Z2MAIYudis5yR
S70SB7bqNZ00WYsGRzIrZ7vJmwSRExo97F7oZtH01K4UIgSpRecRu9VMZXVQOAG3yb8+7ievZxSY
H2LvCZLi2ViQqutB40KmCUF4RXaXZxXkbIjYaz2/CF5M8LFUV5vM5H/1wSiFaOEZzzD2twGvrkdx
WWphll0u0V2SRbX3i2we3YXkX+HAghNFrU15cSw4KtjmP/7gazCEET8NrafAzUA91DsWrKZ5mGGS
EXNbSDyNOjNY7ZzwzsdjBgo3FIfe9W4WUzUGPJqlj9qMVMB4tnCzcThTG/MhvWwtnY7zSPoFRmA/
Vs8fX+Q1kgt863kMsYl39/m/jJDe9vkzbBfXJTDwZiMmrXTEabOLaxIZ+ereVGXaCduZKiJyLJg8
1/s2dUNVVTdlhskb9uV5wyi/KWOtxOCfyocElJxlYOETufr01VGeZfgOxZlWZLveboic20VUqlZ0
zLFzYY67vi32BRX4+Gsal/HnP2ZkYOeGg3Le0PEnRc54jeTqMOBYm4N56uyIRBpKp7BQeOb5vlFj
Y9dhaVDjNBVT+++X0Z+C8IjZblR+MVcfOcei4qZ/dBtD+2X0bCoYU10Alc0Wb+NjM9+EgrvLXXjg
0UHHB0Tr9lG0lM1jA5Y968TbRJFK0M3qovsoxqx38QTB7YbObuw7fMoLOpeZjbC+uNRBnxLgXA3E
OVQkRkNd43CXM+LX5gtEwHaB9zIcu8UYbiosdVqyIpPWrh5LysA0v2Ho2xLtlUIEL4+znVvua7oE
NiJbV2l9mx6DYYERfF+bAXX1zdLjcfAEG2vOaWBg6lTZrrDTuExuMnKVgkdDum54tzY5M80Bgk7l
z09kCnhWhRw6lqmBrXlLCI12wPB0Pust2rfpQPxKrKXHrdayW/yptT/nGfugct9aDc6sO7ICSu27
GnWdcGU6vmbOTin+N6Z7E3t2xl4/zogBECks3ZyFx3hoW2CBC8cgXxGVAKWT+2/sdqLkJqQFqRna
peSrpYemJiGG1PHViHND00Y4zglKb23mHT4MU+viot6RDhAWe3ZGWJ/nHNuivvkOb2hBGqXXZGPF
L3SGSVzjllS6eovdb1+lP/toGvVfVL+md8bb3jDCfToFGX7pFZQHkLPNvXNtmmKP/JDy2KRBP6cP
g1eJfdKqVdgsTbdagEQaMTVe+7ZhKUXgTGqfVNMDQqC+pYodbczcTSq84f+sL1KYFOB9keuMyAyc
Gdez5kDW8YCNXeJpyesnrxg2EG8HeMyAGQKztWNDraAMXANjSPYKeASVfZYwJWvYwWQNy+S7Aa0S
X0x2QiJy8cchTxgPHOLcmgrfDjNwb8cMK9TDZEwx87AOdeOhwh7pYRy7itlcb4Tfs6zHFsdXeTg+
mm7etvtoUs6dzj3oeZk5L8P0DrIrc7x0n/kdIQV9w3+LbnIz1covSYqtzp1W4Xp10yOLiA+ESgw/
gzadk5NlxyMqONNovmKDEJPhUXUETjWLZ89oAxxzPDtwOLNTaQV+daiD0O32cTdBSD0YXToZ9yQI
kQftzi5pKqh93F2fR+NhpBtcdkXkVQemM6V/F9ooavDUKdwHTAMK/zjCJvb4siTiZUSoP/aNGkaU
KZb54/9Sdl67cWTZtv2Vi3qPvuENcLofIh2TVlJSLEkvAZJihfc+vv6MnTvUV6SE4q1GAwVJZJow
O9Zea84xNduLL7PJam2fLlFy2+Rev226WHuYcqDuadc82lFUPyiant5mpkIw2NKZiEB8poVBPoD7
igCTXtOuYha+nSxzIYc+MQjwUK/x4CjfvSE0DvAN8+2MGWKHrjncOFbrXvBdtZ2qRKxBJf2Pexuo
it8iAAHU5S3XBFQTROJlzvxZzcxlz1TfLDeDlrV3Q1xXHwKjam5CfDf7dO6sT52rGIeAoFOimytB
MqR5cMUwrzio7By2Gr1bgZZxbiAPheR3uN29WlnW11l3o89B2zUfZ6bz1yH4sWPWNgS3oUI0tyVh
xtRL47Kzp8RE9bQk01E1uv6qRAt1V+qttltI6tmliamDLRtI40LYNX+v3DE91b05fshNtbsEUhbd
jo5K1JHSJPUuy5vlCkeVd4K6lV1qYWB9cFFHk60MzdVHLe5eqYhfP2dW33z2wNoB5I+VDX2S4MJq
esJiqSYIz1TwQtI0dc0Lc7CLU0WOerkRGvw9qQXKY0jgzrVXVnQ82DSeUGbryOwb40Bwl36jGyHh
wsuwvKRNUD6Fdgybh1zYbTmQ4dgugfakQVAjM3dOL4zYmu8WXelu7LCtDlo0DMdoTLAxBcuMnjx2
k03clOYHSMXEC8I5LngXLdgp7F2vqoo4n8R1G2fvZmnwF0rjB88u+yeNx9sBnaLnp4AeMHmRS5TH
qXpvsgDvlCl176zQcS6MheigjdHyBWgLW/cuxTzW+RGf7ZY0neKxzxOC13BGl9dcmmwTvGrkPtEL
zF1AyagvUu06BDDzOMWmclnrDe4vtjtHi+XkY1nGWEjhaT3AmCGfZxmSx6hI42wz6gXqeWss6JQQ
SObloOBQCQ8GPtQxK55YUHNC0vkPmakBRxAAsG74s67UX2bF6fcWntVj2hMnuaFLkH4EUdh9HHnY
MI1vi0MP5sp3aUOfbMSWuh/kJQE+ZBgORKu39M+nYZ+FeftVc7riNqJY2ykjU+dtMDgqkRq05nb4
Px/GBB7g1Jd/RoveHSHaPw+t8WDT94f9nU57pXfSzeLp9Z6NT6Ucta5OvWt6dfkFXywzNpRH1S0V
RUScESL0AS2AziM5IrQd8ybBG5dpgQbWF5mcjygoJtIsLCICzEr5qoSdznaQvIbC51Nl3+2lsC6S
SDGvymWuv2FbUy5TtjTcXOZ0E5rGeNnHbYLiwya7FrJF/XXk2XGlzZb9GUxd/TEPatXcFlHa7e15
tB90rc2bbRAozaXTWQ60fgriFyXKoxlNZEX0KoKxhKh0q41v6snogdoEbbWtUsspfM/Bdex+YWjv
EkHXkOlYcIQv+yHXt2o5Ik1f7PZTCcRt1+tJFO/pYqifQiYBg1+4ecAXKllLEPN+wo6vfNRgwL2U
xszy48XGNV4UErY48OrlCA9t5xp9fo89ky7btLiPgVGGn1MkDa1fComKz1EgTthLrH0yaVDZ46DJ
DmFJ3o5p9+2FQyDWk9miHzCDjqChhkzC3l4I4ZiCIuDWxHK7B/BXX8Z6XGyBbNEFM9Ngm8RV/N2t
olpkLbsfGzpp4OHM8CJzl4kNPakd8JfCq3wZqqs6nm/54M9Ja+fP9aIVDD+hBJapwdpdG90OeW7M
bzGju0zNzrvFtGTu5thq9kY9hiQWjXG1TSzFujaryfadSv0GW8e8mtIJD2BmdIfR04TknXt3GzdV
9mUx9Qj2t0WaZp523kVlDs29DYMIklqaxrdKqOgbHsLlp4IcmQvbU5ajymp2GOc5uDB572TrDKby
KXKHAbgffc9sPyVpXBzSkFD1F6mup0soFMULCYR0hhdNMEPipRaNOGkZqxYKNTKbIYxTReqEtOHX
WreLkiwhux4rdmRVtbWj0Cd9WpXsKQsK+znZ9nQ7knbTC3x5AFJ3HfS/zNuQNT0u8YODcZY6NiED
gh+xJNOK4kpsSkX0y/KwwIvpC1+teoxTPk0E5nNT3IX1nwE5S9Pwo9GyFEg7KPtxpR29wirM57X3
yugCFOimzaHabud+GJYb1DVhc9EEjDegU4XVXPncdXZxm+R9N5A77lldsuuB+UU7pW3IsVaUQhAM
g2J2X1SQq8ElyHriqXQzpcRTyDcY9zXj9+KjOdZB8qWzwrIj0wicTvwJmGegaTRm00xXrxj6TpZ9
AH8Q1qRhgpQFdjwC0J93HQpHF+RNnZY+4IcQn1YwJjy4fOAbwg5FmnV6s044SYnCotdrVDpb2THy
ziS0elkqIozZguTdC8DhtEcgiSHB+v4DQqdXbnozMl8OL2fV5hZznbI6BGnAkJ2+W7rYjxRkpKX1
ydgrB3QtafFhpfLnC6PxktMRMhuUUxIPAZzLHiTiMDrRoLV/sWcVMht1HsV2YbJE9pWP7wLv8a0s
jUnEE220dbyAqh87KOHRrAIfV4Tc6ujyAjOz7R05albR3FJLcUmMq5lJDk6MXl/yZLO4SjuHBwhf
Fe8pB4vKAkLwKPuDYggCv+o8K1m1wsiQhH6V61xIxNCOC2upHElE8u/WccxqvCpHXTDJI3UUA2Gp
PJf7iNUOIY2ugzSC1eTo0mJjFyRa1+qIWwVUkPTArDMk+WlSw+XcFlK4vHYP18nOoInJGYbRoMjE
4uNO2jFyBmtQjsz6jBj6jcOhKQ/svudGvwsI6yv/IibYaZIr9sVY0fyBCbBaXS4hERzDRscISm5V
D4eem1xmVhSg2lsUhpH0S7klY3FsjqopRheBgwKFpnWgKeDAG31AkQHxPMUSelhdI2XtCjdmTbZg
f1xHoLJfZ6skTX1cLYSdnkeM5EOd3UG3c2MQji8A3MOSkWXgFgQ4OpEt2otn5axQIkTukc06qFG/
JDEELMEyLoBXDlrZ9DOgfdlprUnwnBB9OMqgg8U7d48H6fQddH1BDa2UKe1bnzTjkWtjNcCsTWRD
zmGKshIzqB8aXnmafrRlGVbTQM2DcmEkNUSeOKEBBUtmXSepWdH/W7uOzlmlvlpp2VmItqE9RSSd
HvIRvzW1T5A2M9UgWEg+iqnj98KWVzAKZM7dEsf1hLdUXI61UD88zZJg2C8MTMjDxocU5gI4U5uf
QQEKbmSHfkaNNnHCzgG3mTW5PeDGs+FunUOvpj+7Hgb2KBPJ2mrlZ3DVpocJLlj7tNo4Sy/GMbwq
K1q6UjGfYmzruQV4ctYjeIRHz1vIj/P0LWFZUO9VCL4Vq7MXJfkea+kwfGPXFj8WgjI8Mi/3tPST
GmU9yOHJaOjTt02dmA/REibZdWwDd9837Mfsj3It6Wwm+wzUzn31LszxHCgWptHIZ3773066vOnW
MeNqxBikLS4fYnFE9axjoViNzqvHejirxElo4pIsql7M68E44GlDLJHbQHmk7rjhrrW+jc6kec9l
RCn9lFqd2Og3Urq23rRnc4TsArWBKlQdWO7FIKirMKl/Ig48yB8rHURZ79NQm8j8nk2AyvFGrkcr
ikhqbEAYi4+DgX1YSOF1UcSQp2dW7AfPXKfKGxF9yEPUpGlFQJ8VuHPAtcD2cfoiJ6NaW4YcKVOy
4ZczJlLOD+QTO0VoxcJVTKZ42uvu2SFv0FDhL8dAFVMjqWeSa/T6mJ8dBjakbM7GS2uh28ixeZMM
8HH1LuMMEjoXOQbSZ0cECmSQWfVpGyKutu7lUgaYWDjr1mm4nDu3soGigkdEXjBK3X7eteIH+/Oo
IyC0B1WXNNvT9xIfUZtmcadWA3S5/m6F7zQ5hhni26W+k8aP8AzKy4S2mXj8lHUlvrxEEZN4IB4/
q2ejLPSpZBgy6PlE4olciG3kAtztWISF7Ae9vXDGxAMojmhLzKc4XfJ66eTYLYlHIV4wCN9aHuxh
hmV/nGbGXdBAUxrAOfV8mSa2s1unXvWUYLY4DjY5foxJeery8eQEda484SMqEAOUNRmQ5EzS0ZS+
Aclh/MFZncmup5mOi5YH2SiFFvK8rSao9WRLY18J7J7XrZtQLDf2SCwpj0rpqHBK5zwQOE8goSf0
rHgFkD8FHD2GVo/i94x2aM4wB3NJh55c+7hojX4HNKbMskvan27dHLSWtCvm0Z49TRAr7ZyL/wC9
KyW2T3Po5gyXaR4J1+EAWhSJfY8iAZyQn5IDju9gnYmt8mDDbMQ8B120qEqx6BtRtckITe2e20wj
CPNkNGZuxltLHWZn3GvaLBBgKmhIjoycoZeDJ7wgPzR0FPBiep5RPn60z48cJWvFg1ZSG0I2oMIS
edZZr55GSmLxqtAIxQEEjiAqgOo8DQuQIXKsVEnLlA8vpmQ29mlD+GkZJEpo31AuhYNjDHBHWV2g
5wAmd1lC9uWjLWdJnNmpi/A6k7lpZttBYUu5RXZABtMtmRhsTbehEU1Oul1zEVYvl+fCrdA/J7CO
Mg/Z7flOXi9jeUMX0dAZwU0YK9OCJgjIbll/azW0VLuSMJhh3jI+N/kWa6VjyPMf54pjdE8knpwv
r7OIIQzLkks79ZAa5TvbaWOOlWo2YtVdPcwrCEB64mKpgACPIgRZ6wFMm0RI5awxEwKhsm/EHZoE
kRisxZMjHrNVc6aAtkxPOISNkoDKgUTZJugDYSBxuURnyG5veiN261Umsc6hV5kQg08xcF8deyv9
YQW+KS3cUexKknW66nIqnAOcZsNU2bp8JKmybo3bkqKPcLwiwRmBKZhHML8XlvkCbitNsp4W/UQm
gSgN1CBk4NchmOQQFTZAJgJMOqojaG0TVmNls5A9SUhxgyoxJ2bqXEav0kJMnqQJHQfFiJ12+4No
RxgW50WT8VI1RQsfTNpk5BNx8DBeWWRo0v+xtqtp2mpzMayeyQJiDpnMZqo3j0SNn3kDsrSlCdNw
AqUikzDXlotsvWaaSheDeMQ8AnfTBQ30/INLADD/ibFnnc3hBeUYVZm4baSIzM1UcZOtxxX0t7hT
EBeI23AKOnH3qiPLieV7LRgPdTs11ZjnG/lso5UutBYzzchx5xjqUpTIFonjZX8ub7p15wHs/7wB
aaFAHtdlP5Y4zFU+Q66EMNqu26QZjG+rbQvMxcw/5I40LFuhT+uSqOOYyYf8ek+TBye/O3viZF9L
4N6sOcTP8IwLoL7sJRVgXbAV6Tfnywt+wJoelksRwqrWcaS8wZ0NsequM1ZzJtanwTbLKwIAOaMj
8diKR866ZKNEEmt7r8JwQ8IppQkZAc/8SXIlETSY1QHRlTFqx+pcfa/qQKUySE66imKNlW/XQyzj
y8gDLS85D4Uix0j+lS5lQZL5oku//Y+zKZWTYdOKk6+aE/0mHwE4JdTSQo7Aft8LIyoQeh7VM128
XrH9efFQbvoqHLei8kMmW7TxaTmpQMekjFaeB6NzxUmX2qbGDYWHV6qrQ1lyrw9yj70Tb+VJBMP6
J9oH4hStGi3Es+IBrbVW5BK54JqhBdpC3hR1i3Mq2f9AhEsFByAfcbkW0hQfSflvA02dCgrdpsL7
/VDRyY/cVRMtgFVwKWWEEWAcTtGq9ZISHlIOxKUunwO2bGjQozxnei2LECy1Ri2OvTpPAhchDqYQ
rEh3ODpCsdR62Bw43qFeip3YGmI3aI7oo8D7EmyNpQGqAF6V9gYI4aGfxMmYWaJ5sZIONq+ywshX
lsS66V0s1BJ8CMna76XbvidohNcU2zXxWc41zFotDt6IWG8roL4I47pgDFskN1Jkzf4LXQuBMmLx
784Vm2zahIZLB3Nj0R10iF3gccO5YTMq+AMr3iBXuGyhKpy5nOOkCyWPLHbXRzfZnFSZpvRv1RH5
UZRhUliKlpzqvqarwQVjn1sjUoe4QlRkFdWe1cG5rPRDsxJSyESuFGnSDxW9UcqbQLnUZIwX4Dv2
P6syZn0uMGo7d8vktb4eOyUyJrG2ndst6x0na80JSQjfY8U1rGoQFB9CXCHLpwBvdf2EzJwtv8NC
Jk6vbHepcXVuk0kOyJoDoFbpUFDgpa2ytABHoz69BVWjLuOmVidPo+oR25kyaYRgTZbazBSE7GZ1
vhmLW80Cy6WCIEL6K56mWLpFGashbxdPJtmfs4xE1MRpoHGZS40iD/JZcJ1DMpkeVs7GSrVAFyrW
d7kVcOUqvx5qfBTicR7RxeKsO/ZZzO9MQaRPNy7tRNvc2DLBUtOp5a3tCslZFZGrRHRdgIg6EHWJ
7H/JDZAyIRy4IeNGs+gR98ZYuutDJG914UT+QaX4OWwB0dr5ppOiRHRG4hC1RooBs2C+h2y12IER
FxbuHz5dKSRiLyZq/XWDL1zR/MgPnY/UI3KbskuUl8PawiTOcQYjRUwAHtb8rHlbWy5VmHSOTjTB
pO4jWxHPw1W/Jy9kCZMmyK3j4AFgEudEugGpEy0k84bStitkqcFx3d7kLN/lRwwR+XyX1ZDdXV8q
VpemEeLZ1e6zPh1lHswakLBC2+KabYq2Q8e4NMOlVuXUKnvcbs1AIo4SCtnnuu45Yyk0hiupqpaI
sh+61nONFuK35C5f+yklmzpRVjaDuFXXrZJhj6JsKGUQzLpYrTir1etQyMqttFxBBIsQt1BQ6Won
+Bfkchluy4MUf1l1QLIgPhGgNWEv0Cw36iZIKkFKj2n9tK0X48W+W+WyTJbFFwrteVKbA2x/V5u3
9OgEVztDSsR9KVW9ttj8c/gkYIvYLa46emOcagNqH9+Km1hkbkhxvWwLrGpNeRM5Ca1/NqW1KcqM
RrUF4AePvXhVJy8Y72xXmXNds5TxoG7PJpvVt0a/dOHrWksjLoW1MBkkKmaRlRQiXCEiFngQ8Zqq
2/MLrSxrVvuFQnKow0SsS2AWb6QtJFggb+kXo9U5lI7rXnLVlMv6QDtv8fseOWG4i2rN7NITy50o
zGEuiwPuqqY4pdrMYIRmKCGiboDKw8Elu67jUYY5hx/ssO7RlZDogtXbbZqiiK5SUuhKH7mbWNxX
Gfp6UzghHL8nj54ud98qeA4kWKOV0tCmiGaHOzM1WvrlawNCUrRWfbk3tWG/y90Ozx9zp3Mpurac
V9W9MOdyCiNZ9bmSXDPK5mEhRZcrQWDEvWCqm3Is2nl4UCKavOwo3ULTpstFI9aFsAk7z/rlpkL2
P1m32MVAz4le6RJUWfQyNSo11N5JCz351KWoa+xDpNuD5WJx0sKemCEHpLJv0UXu+01id3P9EupV
OUxbHIxLestWW8u2dkXEcP9nC67EdLc6hhdwstayGM6uCmgOHZbBqeyt6EZpN20C1utqqBFFRQcv
Yyf+YY6G3jgWc1FmDwWX0V+Wwlj3IbN7b9jD2l2Yayb5bNOORzp1WY51/0Wt6qa8xRUX5Idg4POh
ojJQdJfcdxC/rB0QBPNAzy/qP0wN19Y+14NZPVSlOi5XOlSYbVomOor6UneoC0KWX+QmplfOfofL
u9+q44T+y2ij8bKxBrukU8P+TrsulqIYMXhVib0HbuNB/9GXsbxy42xRm73Zel3HsMQl/yzem9mo
kMUUl0p/o5AKkM0btLko+v2YEeCk+FYRjKlBzplaGA7TWgVG4KZfmnFG6uQm7UAoGcIyc9qUMUk/
iR+TK4V+O2J9sLcqt4GBod5UresAmbFe+kqUDo53CSkq7mzfGDR1WrYDM6vxLivtvHksrQJVizdE
1niFi7Qv94B89YIkuky9iMFRQHbG7XJXEaVbHWs6nuaNl7WlcmWVcDCfXRbl6rlSbTuhB6rgUf+W
L+id0l3UT4M5+C0y84rOMLSDJzsbmTkBIP8TGwrjK99akVtndTOXiJDUWzy4o45eo73E/tg7RvnN
WiivhMVtotu2hubIxqGjhaFyjTJGtz8gkuHI+I3pzaVBPkXKLArUP0OoeM4t8yIUtNPZz3GTQm+Q
y7KCiIV1dRV/r4WyLPGlCyHGujH86dJpZ3MgS6QyFJbAg8TP6DJaSXLZpZp6wr2e3kg5sXyRRM4v
Wf0GHs7yVTRtcfhOZCox1VlnGUlujC53GPdBMG+lSHl94MiWpxyRBpCfzmszfC0uVgclvbrpS1rZ
6P9BnxAUoy+L9TkY6kZ17yZzKRR3l3Yaw4s4dsQWadFQ+r20pESVyIjPheh/92yiOJq0mtWtxXtR
3neVGxRPcZfawfeRhHgMkuqg5h+7rDPhSrQiJ1l+23ntO53/Sqrr43mM6TBbmdrpDIPa7MHhSTbv
SrqLvQvmUQknYwuWVvQnUsnIic9VSciX1NFwkE0dF9dWn1TuYZ46pJmBqpO4d1drfZjh82UaTRpO
b7GdaIkn1saWkgL37Z1tFMHypafwIJPMRkg5bHCG0S/YGV2KM+RRz/REUw5lm8XQ4T45LS/v1BdI
fTRvuIqanuVPwUs5R6UHDDuOQ0IrIbMN0KmnXLWqXd/UTe0jmtIVrGzEkd5Wk1cjfprHMKEEsNx0
D/iq2VvdGGUHr5uRJ8EDcDyE65F+SlWlVm9bHFbbwaonRkZZ9jXFvPoAvDu9KHW3f+bh01VbZ1Hn
XeBZAd6dOeJNMyfqrmgiQrxvhmp8GWJ6cBfs68pPEV3M2zwZjEs3GYZdP3rciB39ZfN7RXpxsW0J
pmwO0ZBNz42JpMx3F32MN2PbV091WMFnmdEAbR2aKacGs/IVHFTzGoiHUfjLmETzXrfy+ta2puQJ
uXh9x+qWcZYTMwKgmBufo6pRLpyAdR7H6Dxc6Jk24sVmk61+QxbNqpZVZfcntXx42XLys8YPyt5w
tiFaz6NO9/s7zovpEhhrhOqj8fCrMILg4KVVqz8xgkitG51tXgH8e0y0TcRAu/abJqZDrtmDfQgd
Kj0/ZqxlHy1riVNMLm6YIAbT26elyFEghbptQEtjfoeOIgNCMusYsfRErW+ITmBaXDiZnm4TNkjM
7ery6OSxsU00Y7xOglD74qql8w3qUPwcR2l/ifLRuBsnjavMs4O9V+kq+qXMvNTHNnU3HX37ydfV
oLkEtVF+5dnGk2HAtPRV0cxiH4Xcd2z1Pvco778E7IdIox6TD4Xq5ftO77yDZanT3oC6/03P9egh
iC17Y3lpvB+VJfgUJWh3nFHPmMT2+rQB6VLfFqbBkhor0bBFYZfXByN34u9TqWin1m2jaZcOavOM
9nVytigbaQCakTJUfpWGrCwBFMtN3eCDJHsJdlampNWt201Nu1N7Pc+3g1cYCE3VeDhgEx8fE4+9
2LYIW3Wjm8GAMGQyrxLAzDcWz/irJezRDUazddKKOtv3SUBwPKT+I7i7EE1kN47BEe1mH+5Yl8qT
28/hNbDX1t1VVHAfxzAev+tVF7J7G1wm8kZStc2WL2KcDJF6+kGdiCViEp246qaCiHzD22JaDYNl
Xw9d/pwpIKbvE3cg8Zvf2LtiPvBXzDPzsVDUIrhQlcHuP3szYibrxh0nB0ch2+/Fs+8tlzM0pRvx
I3F4AKCOoBfBOgNUTE5KH+k9/Zoy0IzdMtMKxmfZ5dMdfqi0u9FHLCRH5DmVdqSPlmpP80wOQbJx
vdG1HkJ8FknvOxp3G2uLTsu4207EZ+d3qqrn0JJQjILsz7fprNjeYmABJEIvuYsJBEBJ1LGjoR68
BP7D8z1r5nGbF0Hv3ExqojKJLlVVvR7nkNFuMeBjPehzvHwoQY84vppa7Yc48fC4E2OgR16DQBFJ
mp+oDNgvZux0JVkSzIq2ZJ10GGb6sFaPXAaZ8SHpM2t5N87wtU4YogqUDoP2goNIhcjrN3QUICSz
ZqHkujDOlsV1g9jxhFvjQP/vq4zy9j//w5+fy4q+UBh1b/74n/sy5///I37nvz/z+jf+cxM/N2WL
MuFvf+rwUt4+5i/t2x969cq8+/rpto/d46s/7Iou7uaP/Uszf3ohFaE7f4rwpRQ/+f/7j//n5fwq
93P18u8/nom87sSrhXFZ/LH+0/H7v/9Ahv2Telu8/vqP4gv8+4+Hx6LHIP7Lb7w8tp34ZfVfOqBD
14NtxAkSOm/EguJfbPtflqlha8FAAaBHWF6Ksumif/+haMa/OJWOhd+GxgcgGH6rLfEr8G86LyjO
umcIRJkpaBI/vvualCJPGsfid8kpr8EcWGpc9MkmQyBqXzBMtvj3n1CMyag7zKDd5jRQdv8JzX/e
1IpqHpDmFRedi/AJ+blx3bapfowR6F7RHdYfndyGxxajt1eAFN9YibPchSZ6biM0ljtAXc6hdc1y
tyRL9/TT0f3NJ35tfpIf2ONwqa7B/+xzjtBPHzhcaK4BIG9PAU31bTYty24oK9SxeuvttSxKtn//
fvprwNj6hhwa8EM624GzUv+nN8T6QSRWpranIfbUB7P27ux8mSlqlHHXT+6faWaWl12RJRceQT90
msG4F+aQYYWjfVMpw01KridpW2OwAY3YXw/0XXdNl9Ubdab5UXoJ2sfZdA5QgL2jEenzO1Cf15At
8Q1EcoBjsmyKwCtN8El++gaL1tPvmPPuBNIoQtrb09ZMsBh6Rpvt5sw5qUnTHpW2P/39oXuD+ju/
MewpIoAAHupsv98QsdDSDTmyoO5UkvJ5SeBtfNDxC1whzesvPUAQ/ugo/VHsEi6qWVG2+eK2mPoa
7x38zO8+Ce8PS2qNFuGG+vkQZNB3UP/W/ckiKOYiyUrj2o2W4Tru6+5itsz2Q+/W2h6vQ3N0rKRj
N5oG0GGj/r1P8puT4Zqw6hzPgvEEbuj1J6mIMdXUolpO6Vz2aLHY2HpjP36uuYIOjogBI/faYXSq
uhtUltUtd1O6y2PL9NmkBMdeHdyPYzpmfxKsqt9kLblBrpJlt2roGYd3TuCvNxuCNZurhvKOHd3b
E0gFpGGJTHVQYWN845A/8UyoRLixiri9iYxx2RhTYx/6YC5OSWU3lzY5buz3l0LbqyVybCL/iEkI
ZgD/rmvdKSCa3zmgr+E64hoDl8V9yYpIP9S235juFB6wJpgQ42TGrXFIqnlGoBzD9/BS3f/nh4PM
Vm4hvIj0xM7Rwj/dSJmXRJ4KnPuEmdQrfDePi8WnwTHG2y7PYoIrSHW5J2XdUn0tVNVPukVZtI/7
OcGXUTVsRSIt1tud6Wn9RMJAbdlXSuxpfw5GbXz/+0/768ouPiE0S1PXGNCKZ8jPl3xrNbi6ACyc
MtB3h2agroswvh1UmlGbekj0qzpbSAJS3GKbm4H2znlxfrnQPd5eBV9pW/Qbeby8fv/ezKo+Y/d2
MrTB+prN9hRcDnnYEhxRmOqpC0RoSltMaYrsnpYOmB3DM7dOkrFzShC5fss9KqltR1DyUQsqLGyT
MgWfDTNzntHJZb4ztdZVmmtOu7HTeaDSBV5BZLcaOcQ522aPJDd0ya3M3f6Gtzd6f/bGpD3isAaM
72FJqH1M+Bp0/Imh7LZDf7pQARbMsvVgMu8Hr4YkEYYY9PwGPPH3umS75ehhG/gBhj6BZkzbe8eK
uBVwdGExMTDn+uFo6/UWM4iLdYGGq3qYcdfAQcL9N+zZo3r6rhvz6oBXWes27rBUBfDFPAe7nBnk
sWhDtjT+XDcxCpFei9o9fufkSnVgafjsi9hK5KqmpTdJmaRMlgHDpds4iHNmzm11n9gNSmSvD9Ot
Sei4tkdRqgeHoWuSaVuDBFaOlTUmx1HtmnJfo+a8q9rC7bCBjJYKA2LMtHeeo29SB7lRPaiILose
nnmxqLxZ+LCItlTKvXOy2cbsFESs9Jfo9OHENL+Vlp6DY+E7L6VlnYADRN+nKDPfuSh/Wc88Dcoa
Fl2LpEVWjjf3hFaWGCnKzjkpkP8P+kLoV4Euxh/Cgng4Rx/f+dK/LE68H0WfGJN5tu2+pbo5VbLM
WEbck6LE40WGXn5rgWTdu94SvrM4/earYcs2WKhRnYuI0ze3WzAnChwfD+Nw5MDGscJ9qpDRPLV6
SAvXy/Z/v7z85qvxGKNwpC6ibHyLpy2qia7k5HqndCGUYqkJf0jU9KVQM/2fnzSRYQgOkd6eyjPz
9TerzUjDvqMGTC20EvU1BJqQyeoFegh1C459uvr7b/a7K9VS8a+B42bwQY3++g3zingnesYgXTO9
vEhxDeyYi6cnzeUuxZa57OOud/x6KpZdDUHqwkuT6p0r543j/Xy7WKaLMxcMocjDfFM7BR6E5qZU
rBMhOSx9tQJa7oiKCeMpqX8u8VZTbrKUBebS+oGReeOm4yIMIbk5xuels2Ik/MQaWu99sNekwvMH
c9FxQgDgQYjH682FZhg0lJI68E4WIVCbyQuOVeAVR622tZNRpM5VOcQOaiGsVariQGsq5/F2QJz3
zgX4a2FOPYd6An+sy2bI0d5cF6x+tV3GbnoPMV15Jl0y/mKVHs3OyOi+9xwMDJHA7YA+Jdn0iExO
R+/ax6HGlNpTtC+MdNKHiNYsTUkrfEhAX88+ybOBdpO2lfrZ0PmCoEYcMeZQSffEBZFzmKvMNMJN
XFVz8Y/vYa5xQ0XEb0ER0D1xj/9UX/RN1REy1wcnZAlCk1gafr/Y2r6Nin6P5vq9e/jXNUNA8Nkd
6MCgXc14szHoDUSj+WIHJ09vLqD2Bds4TT8tcX7XdG7/zoXzm/NFixWxC1sC3dbAjr/+djrdZj1q
XeVUuGZ2Ko0uvtMDGFtjYFeEXczhMapbcjFVvYGQ1o1bg9H7BZ6Q55aV+SbsFECXczAcMqT2F15i
A4+LYKFiLEcx5Edz6x6dpl12WVUvV7Md119QTATvfI3fHTMuN657MKEOJefrb5FTOqi9EoeUeSFy
Azv4Rlzn93bQnzLzPXzvr2ssR8wweXJQw1FDGa/fKzEKvR5bSzkZY9htitz4RsRfhLHYeIco8uv+
iAWWSEXaWWB3aFW8ualhvHX5bHnhPRlz3TewS8ujQUo3cxxzGpXNXFuJsimSoEU7rOO78kOts7+N
Wu4tfq4pXXX7j9dgPhBFgigUABi/DaowC2Jr86rArW43Dk7BcvzQzYu1GRsnuVATFAFdrWbXvVlU
O/SM7h3bkur67z+EyeH9f5wLsdKRyUCOLSU/tQu7tdeHf4wSoDZZFN17YTYeK5DUOyumLfiP38Wy
GYzqdInYv6hvbnrEl0B66im+X9IuIg51JAGsx+T49+/ym8vWYufCRo6dHIvmm0sJ6I8DKDpO7rt2
qXGFtidrNo5o0oet1s8vf/9mZwLN6yPH3pNHKF0vRhQQA14fubmwdcWFC3jPE5set1qE1+OEMm1j
x3OjHdDmWbfwT3XEDFmQJx8XXVeSTVNp84eRhBVUf4x/Pmd65X1g7FU+6UVlHu1gUzuiLW+3BsUy
ztYNqofm4u8/+2tyqjjpdCxEO06Hl227xpsy1dYGBfTHmNy3anuZMKuBGdh+LjPzijH/s449951F
/9ebXLwhdG7emWnW28cYzdt0icj4uB9dpjD1pIR7IBfkWAWD985F8Lu3oudoiN2rLrb1r09LVlhh
jvAgvUd26AmPGGl0tNH9Wcuqd67q372VrdkYjlm+bFaW12/V6IltwT9I76l/k+1Sl/j5mlQ5QuMb
3jmAzq8VCVQiHpqcLNZjLCav3wtTVpLSbS/vU7PuP7p2o38JFzFDL1Tta4+J4Lsx9MpNQnyhtrHy
1PkSQVtNkZukWuxbfax8HkoOe4r0DvtME5bPwPUg2oQKjpxN5SQNQcqzVVMHLmN3HVRps2y5JI1l
N7Zx+6FIcdNwH5nC6Z11zVcb4uFT0wT27I/GNBSbAUF4SO6iSwanomrjndLV4LzAQmTXoT1M12ob
ZqmPM2BkZzc3trHFMYvvYCLVdZMvi25vYg98zhWGDPimPDzxPZPzvGwGnQijfcMEYmHAUtVfldys
UET8L3Vnshw3sm3ZXymrOW6hbwY1QRPBnhQbSdQEJlEi+sYBuKP5+lpQ1rMnhmRi5bDuLFN5hQDg
7nA/Z++10zz/oveLNYZ12Q11Ijyzo7WJvv3VmDOLz5aQh1KjYhqqLnDHUJM9zMGGRKmbATdtRXNw
CNjaZwo+T+NWGpk0ZTBegWzUtnCdluWmMsTTpGFcSiBYgEeY8Eb/fTpa+8J0spR4jFlqr77BvkE/
KVCbVm2Lyhj6xwasW4FICUEGJn6Fg3EBiZbGhr6VOqdx31UhKrrqGyIMwLWCqKMPnRpmVgxLeJ82
9uxE/RDPfiALdVdgpMt4TmrULqDJ+o81faVIt9viBktC10eutKYbJWZZJ5NvqQ/YWYKXcV4o5Zow
8YEQEIz8Qzh6UYRdU5ug9VD4LQjVpvIzrVUc3n9/EuYfViaOkzwLEnRIR9b3KffL7hCbRTnZeBwf
sQAEL0478RkeRkkQvaH6XvEr6K2GG2qROlz1vtePLlJ3yBUU+QPaVU13aPCjTTBdsKGEOo7RF6Q1
lh93gzBBo1j687TUFo02YbfX3FKvIrAHHmi9rXDgpGgVNeypzgwrtBunvZl4ATDbCtc9//u9/n6r
gKuhS3mA/306XCffxF52pYe+tX8kr0E7GNjFMGmrl0mzevCWq3fpVbAA/n7N31csSuOAJU22plz9
9MC1036Ak4/do0HVOiaMJj2Yje0lOpKih79fal9n345pTnV7FdFChs31Tsb0gLYI8UUpHjMDW7pr
jDIJICi8M2D2889vV9nLlSh6fLZ0J18yCsgOgC4hHhe7wq6HvAVFv0iylETGfFrvW8Ehw1HVkvz9
7v5wdKUvxcGCF7fXuU/X49Ww+6LxvPERlEX3VUeOce11ek6EH/IJhJDGXV9NdeKy+MWVW/k31EqD
H2Wee2fF0KTvfND/+HOYMqQp7L20377ok5rYPdbu9LjQoz/aRfNoDkMTwoybv6GyZ4zr/vrB7wxY
+ShljwsCebgclX5h9kX7zsb2D6/eoZFk0tQjwdy0T0a2W9pDay/6+DgLZUaNQMiutyp4Zyz/Ya1w
2Enu4UHw43Ztxtu1QmS+IQERzI9FURrXJJ2uLxOksGQKantKMJ6sINe0TCR6Z48XDb91TUhLy4lZ
1qWEKaWTuRIiP0Lz5Gty8NGzZROMaHDvL7JGdxCjprdmWBoid7EUmOMlmXjk2vsp/xCbOVTAs6EZ
nJe0mIzInLQmiLZ1KLt39jQ/90e/DnOKEAw1HqZl0wxAgPr2VqXhoxct1oUE3jk9EqjJV7PCmHEu
cnhK1HGOrTWOV7yRJ8AS5VPTmqD2TB2NPV2xQ5OVKyUL0V0AHVGHLh+NizlLu7ia9eWdA4Vx+vb3
30ohy6BcBj6PUJO3vxWtBBQQCG2Pme6tH2uBi3+tJSi/ApBGMoylFle+fraVdRUZjJV7DVz3+ej3
3YXwsuAWxcH0XDry32Ws0Hnhd+1zgylrWq5/Gs+AATcfHbddH4EMZ0QCF+pSEuIYoirJD39fHU6X
2f1SjEdAie7PfejJ68KNY7ntZK6PshBB1OuEAc+7FlXiw3lnATz9ivxzKRsMHDPOZQy/fdo6mPDU
wQ6OpIFQJOXl4+M6p36UlUJdt3XlXxsum5q/39/pQWu/KNGGOhUh1w+C02olGmRSHz3FRYVdo5ta
rHCwgRqrjHqUDljhnev9trxxQUa9x6ndpM1LsOLbu0SGUk+jnPTHBh/EwWJzgmg+K/KrHvUrlP9U
HPW9mbABo7c2ZTypoZNPvdUQe9lmwztD/A/PnFdLhZ+yEo991078ukmRfaAxt2z9kXIlPPZCLvcd
NYeQ5EHjIAZzSQjcW997Bqefuv0ZBDandQQB/O90XvmDbVWgULZHBxDM5RY4bVjZ8AS7JZuOI07p
xBq07rEf2vpARpT+ONJ6A9UGHghj9rVGu+PSGWz9g+yhXmt6v12x0ydxy9XeC7j5w/inMUYXAr2F
Q73l5Nu/QZcaK6/bHoe8aD6W6M/23VWAMHHs35lqf3gq7DLYO1sMDZQkJyMDPzILsF0bj7Ynt3O6
FOt5vSLodurBIrRX6ZwxuiVZ0uq9rMf9Lb9dk5luJnxQgCK0/k5vEimJTu052B5xz+sX02Cud2mp
ff37TPv99sgJYt3y2ePQUPpZxv9lP7wudcMRt9Yf275CX8c/fmp1uwlRZ1UHa+yXi0E06qbJJvXO
DsfaX9LJ/f08q++7ReRX/skitqpMpAgczUfyylacupp93zgYD6hHSrOH1lpUQ7xtm/61HYmyCKdO
LjM0T8+QUao3XkIPU0d25yuLtLIl75/MEf3YQut/z+zb+JvsMrixvG7Q461dt9cFfZuKekCgD75b
yIe5057RatZ3xOP44sAwyIzIhgPxam9OdxmgJdkupgJl5wEwY/FFZlpxPhRoGyKbFuPHaXUA+hcc
EG+J8IPbYiFZEe9sQ34WS948Jyzduo7+hIIDbSL7ZAvq12rvxLnVUznq4hK7hC4haXXLlbfiFEny
gLDcW42uRYOA1G4+NF5bYsxIm9qIrGJcZbQQioRpRMDwC9NJa3eotPiqNYAnadqa8Ee3utBQ4bWk
GbVqIY0vn4kZ1qYJ2cS6ZKUZNo1Q95sHCP4QmJNzsQYp6RWGoyEFpN4zntFJ8dWN3Yr3SM0/V/u3
D4D2GEmXfPUpvwWneVqdhqh2hpr8hIA9v+z7RuJrKknXLTO3zViBIPKFTS7FDcea8iybawhRQpJn
GMFT1gQYXdvIowEbYhVaW63OsqUKklqJAMgSkXpOjCh3vfYFKOzQCyqY0z6G1282fSnIPNjVDmqj
dhKlrTfcVrNBjbFxCcg7gPe13zms/zYtmIpAqXctBh8+5v/J4j9wDAVQ1j0p5PQH8hlYZ3hz+UVa
BPaRUdIljeOPZ3qW2xOBzJU4//uS8FsdG0BOgLqMG/c5w6Fre/sLbFnJUfqFegqcaj6rugYqgjdV
Z5M+AQDJHHkOnWw8dr7Jxxg3eoTmufyQe816fOeX7EvAmzePNPufBhUSjF1+9faXKH0prLbtlify
oadnz5h9FHNT7lQI60FfRVnv0D9azN78vOkbB6OMGODb1jNNQIhrPX3A/etF6P/rf17Sv9Jx/r+J
NG/7H+3DNPz4MV1/7f8/UGo6jLf/9V9iyN+EmhG82uZbwUfmx0/Z567t3P8f/wg1NeSYpJhSidUR
y1AB+G+lpuYb/2FY02ikJ+eAPt//6P9KNQ3nP/uRg+FOwiHbGp0/+i+lpv0fvrr8kUutZtcd+O6/
UWq+3Vei4wGRTS7dLvSlKYyH4u14Kvxlrgmjaw74gw6tX1FQ98CTLje1Mu5/eS53/wzS/9HK5q4r
2mn83//zt0txOGF34nFAsegKuPsW5pcPazpalkTpXBzI7Qn7XINPm2R6edYN/jsf0rf7hF2c9PZK
+y/55Uo4hQryDbiSsu5n+6Fenv5+J6c5aFyAnT9CWarrFovTT5T5LxfwZVlMzTBUB7src/FpHZUL
trzt5u6TXyECuaEt2jkHB1eAeG16f3Ef3NEJ+vNqrMflIwQL4QIzgxI9XvaNNqmzbpGgp+11stXH
Bk2/lQB3TOXd33/4/oj/e/XYHwydL5YwVg50bezu3z4YanMa60NDaIJiAblzSz9s/1176+c1qIpw
qmd/Rr/5VPpbL1bRqJFrSMV31rnYcZV/v4sTJcU/l6DIRRli19vY5slmV3pTaS5bWhxSZ/reG21i
GSW45fQC8OoT2+SwWgEP22mste+M4d9H1i6s5umxv6Cx+XMH98uLl33Xe0EpcySdXZtf6zhz7ksD
/tU7YpHfr8NUNFg3yBHfe14nc6XTaszwLl/Zgi1eHa+1KXEteVbxXlXt9xHB80A9xVHP2EuGJ4+S
3rmg7IzBlbTCF0BM5MFYuoXjcfPeOTb/Nv05mvmUyTyqU2i1nJMvF+uQ1vrIcZNMaMegcRMzuGgh
/lrtewvN6cMDfcGZFT2AzzIQsFN8O8ophmzbms7FoS2GBNft5mjx30fgb1ewOfYwh+nisp3h2b29
QkYZTngrmPxsqSHXO7Du7Wnuk79fhXLT6euhxQUgZJ9IyIborp1MWK9SxVgHqPXSNKtvrIwPeX7r
ji1pqkUsmp6C475FbKKxZ+8fOiC9R0DigK1DbSrnxxrAP3L2ZtD1Q+XomxdCXhtVNARWttKCmt3X
ae2tW4PhgQeonnS0g6Pxzco7bDf6mul3MHb6Ls5xW/vx6uf9waf0irjFdhS4bkjQK6h4m0wJZI4+
UorcAiear8p5dIecHLdy8I2zrNnm+lJsWkA2zySdJXFRrzZMWonm0S0LfSM10yJltM3LbIvx34rl
Yyms1I2wbwfLg4WL3KC7aORygpGeW2Xo11Pu0XlrFskPqdSHkXBtM95KUd4RXi6Xo7HZwS1RCTPE
65Uf2nOuoNq42PzERQ31VyGzQQ9Hvx4IwE7T8d6VmXMtUn0a6T1RpyeGxDNU7FKcNI48zLxBnFGn
t1I29HB5e20PskoZhCpoasWAp/fqu5X1FlolffZu3F6qNlGzjZvHawv3g0K8Z0c4GPTm4NB9wEu9
qe6m5Uf1EX1P81MqrKHiOWbWhCVPBwFbDFM/HwrO3ehRNorSkYEQi4ENgBGySzlXVx120zsfcHob
Eb1JL55UcmuBp2BqGKQa0fYXa91ztXmj4rpbcHsrcnu3NUIXLsUXYa1NAR0BPN8QZnrtvZoOvuLI
owuGe9qjEhQp0MKkKAaAWKLGsDXSLcuBBmdbaOldtU3plOTekBbFee2pICuPAxjKr6W5NpzDjGYq
Ek8LUAmvqOaD0NjW5TogVX2MZwHwE4u2KrMYhFznJSPnVC0mKGF5po/damG56PUQl4HVPHh+2eHC
tiRFhryv/N3Sp0FD69t5WqOyaNeUsJNmeMp6hVrNtKVF3WW1yxEzc9oXAEeW1E+cmbN9kreMwFCI
qj84RmeCVmxnPwSh4NphbYPGhtPdZoLZtFmfPKNtPwLqq7+bfuN8pfsAcK2bZGNFk0PnJfRQlJzN
VmE8MKc352yAT2UkJf/118ZtSvyEGHdeiO6g+ZWNnnplbG2Co3hqkw1AcBuntmqiCzia6ATCYHFy
73xqbb8+ZJalAXla6LKFkuG0xqs3GjyvWRfPAYdfhndAmQy7uD/6T8IEOIm32UFWL1Aetmem6AuU
uJLY9FDnhOgjClHBJVq+NQuVq3RsA20/bNeWavvb0uGXhvo81csx05YhP4ccis+9JfPvZSybIkt0
UWsPOtjdPBxzcL2x2XnOErpbCbU62A3jET4yLL9TUNb1sQDV1WPvXxHQa6syigQdjP5cmZ0JE8xb
vCcMsOq5d8oeJaaG6gnVe6UiokLrY6vV8sbH0ucwWRvnymmcUkadM01P0jLVPVFUyuA5utj/RYMH
8SjscroctR54MSZa/Ye5AIyMZm/0bsqezVFsacEo6cWLZXnIF6llbmyg+Mop8Js+J+m1KF8rvs87
edGeUzBW3ZDGwgxg4RnKaIbEkQ49CYqBjREOBbj0cAXhX8aBLsVuq2wulslc8IYY2gdzVDPVpIIG
LtJFzfmRaa0dnPeVnQ9ndE9dSmdIDadY8cFpk3rCWhu7+CHwZwyNqVM930AjjyCAoqANoOgDNZlh
JlvU1kOIJv0IOMRrnVjWAyNdQ8vJWZkW7Jb4HSqm45oZmRlPJE860agpovaGPJVaYud9Kc+9PE2P
Y9ZXRjyZBe4RKw8KSK1FUCWBrW3NDQfJ5gGSU08y6CzWLfLnQQJwVYJmMAiMYkBw3husStu4ZFQi
uvFrJmEeJtRBauuSmn9nntnCWPIoJ031x0xBl6lWjiRulaVwaRCvg1QRGYlDdlCFu30Kxh4+Bqkv
Anla1fdX9dCbRiQbn2596deYljWDdM7rGexmlYjF6PMbSZeK7lsjlRZL4m7ScAUzP3Lrpv05a6Xp
RBYu+ldRkueVMNNTH+OrkVXnNoTwLC79gaV93qRWR2vmjyB5lT7+6FexbAhmN6pazrpYd0gcUM3P
qc2MNIjJRKnMtuO7xL/h0vJ3FPRqewbe4WIXMENz8Vla20JSlars1tmYzJ5kfVp1FIg44Hs74sQn
iNlpgu7Z9crJCnPLAGC+phmAfA2DfR9CsfUuWVAUA6NviBMJNVDqosr4SgTqOZPW0iVl40M/znEc
STINhVvhPhiKz91EiTgE0NV9T+W2h/7Jpjcu8sX1twgemO6dGfTOy8ica/tDxwb+ETLbtJC14Bjf
y6CVlwEsKGI4SkZUyDkPOUJjNPOt8vtmD9CZre8bEJj+OLOLFlGZrgFKsGLAKbw0sngUSt+DJwa6
qrFvjTPVpzmzv9L1936spAwsXDqXHtuZjA5HoAY2EF4OHbQT+7+epdN9C7zNd8Ne37clo7HqRmhN
MzW91e1XhlYzGkZCxoxhnKGk5h1HFgyB58kzthQUPCGNB/jM7Ret86QIoT6ZfcSIg8hOUgBJF65g
z2EvQ/lFLR3rjxAbOyvupP+h3L7nYWBv2M4m/HlYs5XY7AThrf7qKnMkBWO2BxL+ODRmNIC36RkA
YSOhw4/kXLDTlx9rc88FaHyIfrFTGgP2OZqDiauX6iFdJDS+1Lbp2rsb6xy8l/qrDdmHyQFI02Yy
1MX6vdQXYBgjHQUX0oFf4+caCrX4R76+3XiQBBt8JdjMwEjFlDqXQymdiIXV+VTTwJBRPU35tUCb
GUTeEGz3q0fuW+TNhvu9nfL5pXBmUCxONQ2wKUonvSdDLGV8p7P3WLgORa6d33YoDMDHeNqK1jzb
UqguG7ZOzsZXlBHlFyV4IB9aqXuvG0eXPBktl8AIcIiNPI7wtw1oY7M1HjfWCoKPZ8u+CgTpA6E5
6A7Yx9wptkTn/PMUwGLYjhYorM+VRCEU6h2xXYducFMnlG4NT8NCm7WG9ugtd7Wy/TaqGlu8kAJJ
+GuvkY6Gst0yX0UOgiZchi5oE/C2xGvpRH9cScqnQdhDKbkAOQqKOhcwHy6JKfIvGeyqQLVUigFY
QB9Yhxk/eZA4aFpeU78f3EMu2zTp6MGSlmqzGdJVyiYGC3vzkXalNO7Qd2qAKqEqD+J1EoW2PnHq
t3YzuNHoFyAjgiZpIE2Nh8LqHdTS1qTmeGPzPx81093kGYSe0X0WZE+4N3kq+vlatbrf31gNKQQf
1CTd6WzMJ3M+kgat8EARIP05LyhhJKijKbdM3dASvTv4FnEKFTMQ86jQ2S/MJZ76qqi84oNPDKwI
17rVdcozBnK+EslCE5uUW188bEU/EJTwZSKUNjeOmmgq++MEmKuPGs/Wn21+bnbeko+lX1ti3IwL
yh2FPUYrWlctAmcLNyGWUyqWqyKtlsBBhNa6VxDdHDbmddmoIPFUodkulAcQ8gMra+oHCaHL6zdl
LgHO/kluX6Yhsz8iarL6Y8VBR4VGUQm0eCXr7VlAPtUAk1g6WLA6g6/9gjZ/MslrLTRZHG2SKIur
vl+NGXsqy0gVEohaPvCFJU6auIM6O5r91mS3SilrPtOIYWWJb3sP0r50MGo4CyKICy/3hSJuqBXt
hT2KoT16/a48z6EQQWGSafCI3n0rPiPpXj+D7TWDYzq33nYBWEZ/CVayycKGYIj5zE1RG0DvI8l5
hMmTz86xxMpUnAtKXflBgjbtknFaVuMDx3Pl3ZgAAoNEmRprCW4rG0K+r7I69trasO/LRu8hW4xp
49G4wtDxw8yqdjliFVyWC6Jb0xrV4GYUcdvyib7FJ9eYR1HSEH0QjjfcLA4RKB80o5d2HIwaVW+A
FOBhz332ie5zofNu4o2euwtRm1lyPeqShVhY0tJjBISyiL1F06tjIIh9SyxbDwCHwJB0D0hs7exu
qNe9UcTAnpMah4+PraxeqkSf21TE5WZqWdLKDkcEctCVGWWNwBEM1xhGnuyCi9YnUi+NhnJdVTLx
qLIvli7pe5lV24/38D03mDU+gsYLDGCNEbmNhpoSIo330PJv7lUg/btFjlZ3bFwQHE7jbfLCIW++
hpZozZ+AhwfakUUiICs3gFROYkYzGddS7xTRqd5C5JbmTNn8bM4rKTGVMrsZVAXUcdx55HnA8Cra
L01nFsaRaLng1SiA115Axi6Hm1Hn3cUe71e/8CqzcQ/zMGTGrfKGajtXSJzYbOs+TV2+s86CBEbr
cx7WRMzFFLqt9Lt4Zqe2RGxd6leDdhVqjj7NCf6S29zPZAfhi42ngkhIuI+Kr2+2LsN041q4xEMg
gYy+qcsz8uxmP3duu7owskvYcNsS4jo1/MiWRWFA+6HfwM5HT41GkQTTyPTCMmvf/thBQd4z5FL1
zcZtEarC8j+mGrmpcSFc9YTb0lMPWonzMTLXWfvRpxykD1sgxheU3BpHcZqQF7VP4uDRyuT20PWq
FxGxEtmPSbcJLrS1pra+N2On0o/DXDafV5HnBU3Qor8mxdDENNxVJF5Ww8wBxqaq8N1HQ1qeN3pb
vJqo0jEY5L3TfTY73UJe5Gdee9k1A7FLbLGC84XI4h46Wt8ojihYcy5buRCM5hiyesIvEPhRhX1x
uKMdmT/VTp11F0bl1dV520ylhl9S+Z9Eu4lPqk8ndeDkKtIQq65IsZzTsQ3BYJsaZ2osD6GrZvaj
Lnra7GxfsprbieSxGr5OPxtRMygOF+tiLld1w3oCZq12EKXz0eHexorOTdB2xlPesEREGn85+CJi
faHqOeN0bRsLKWbLOLXFHUj61rwot20ar5TGGWUILZfEjKseZvg3PCEeRZapV27SEK0KTBoiNfhF
09vaQ2e6+YeGY8RE+7RbrYNdbKUTUbwjRYUQNY0sbTHTHvZ1tZttkaSY1xWsPeOyQI5SvLBtq4Kz
leYhvjHVq+kKmkh7J2uCh4DCVC4HvM2VaKXlOrQvgJrdOyzYTXosJxJG2JOYxivlmFWEfBGn4Wj7
yPjCEuIEfWuJOiGx+PpOrAQWSaX9ZNH/aoS15NedkAoxp5UK7WxiJ4rmzGUbgy5hVmXseympXy4H
0juQucN2ReyjjlKd9GE3f/byrH+kJaqVZ4oopT2OYauQsa8Omn0vg2wbrhrsPqIxVheyN8cFuE09
6dYRgOteYDKGDB/ulf4vI5ztKhyAmyG2rqT1EdvH9uyScPp5piOenfswJG3KRSsTTMtKbT7bw/UA
oZEkUd+tEEyZARaCOOVsZOfBunERYldlFkQ89LWOU+1nFhZlDP0843AFkIYY3ZcusJi/mWiya4xm
tHfHtDVWCM/mVBL1WTl36aB5XwgRTe/dMk3TS3hD1UJkiCiPW67Bh6PduUeGWgAbQ444Y3scONJf
4MpYposRO8ldoYh7Ch3Vbhd5FvRaDMaZF8TZg1N0z7MmZbkeqfItchseC1VB8bNFq4OBdMfxS9aO
zoOtvO0hbaqdpGMsPvrnAN4858FZfe3tfvlG5oazW7Z0XYWqKUa8gEDvow241JwYaSeeek/Tn1F5
uewtTWekq6QWvsjK0/iLilVN7mGweEBX/lDDJF56UQ6h6a/GnQX00I+1UvCZhKzUP8yiQ/me5c3t
0lLUDQeyXz8Hq6UvjO+lFfEw5uMY6nnq3fVW2SITt7zsfhDY+OCDa+v3tnZHMljnzL2upM4hwAO5
aEcezs6bok4n56jcJtcOYym1MRwbGlRR4A7D3ewoPu6L0EtSAxfttchwEIR+jjYh6fzVNGPXs2vI
VJXuU3f1W5mfp2DlnMTJAW2G2LiLiVNSRsFm7A3MxxyvgvmC6QNQhL+clWVsba+IqEHZcNxGL4sr
ve6bUB/WfghRfngmfO4g53ghstI/mmwjSpapIKeflc9fjMZCLiDaLjuzt52IOBIXB37Dhb6lXK8D
b2/zcn13Fq8ekpAqLMEyTjGMR2oR5jRlP0pljy/BIIY+aWRevLoWEamhZczN09QHyzN80+Y2IC+8
P5CTOt0uJN3n+/dp/NEOlvas5CyqnREJiLHOXAfEvW88Of3Ucp40Gk+SviK3ni+1JlkeiLMALFbP
+Xrppmv3eaIQq8eFUesXBdo1Eg7rlOO4mab+i5htRZG1KLZLVwiak0FBaFttYZELBduCJpxa0iUT
PtjsPjZLBp8p4FHQ9YOx/uKONqZ4bSAjif3J4KOJryR54TXhJi/jCtkrYjOGPcVfUpyghUMFLPRc
Vxi8yxXSl4eT41tNju45ll1E1K7Pch1Z9VKnYKza9sNa6A1EqKlj7zxwAC9ilc1sqtnukFo7G6yr
F0GnmgfTo6whS5cPvoBW8Ag5fH6UcMLWECi+k5DyqBvxslkcHq2pCdC+dLX6nufYGTXhzewGu+xr
XqC7AcGvlQ9Gk5oJaWP2hTtk2UFYbS7DgvyBOcy6ILXCOnXnTzDa2pSTb1neNr4fPE8UJl6BaY9n
+K8I/6DgPE3kSnlatB85EzM/ZK6Ly9ciZfK246D2uEHCu6X8ll5N6BecUOS1+mLalJLAoYqGbKrF
+44pokY4X9hWd4knhkWGfF8Ub/6kX2atbyC40/sp0kB/f9dyn0lE5XbEtLPI507OPjUzrVy/Aolf
yX0fPJokhe2UV5zya7rSFJ6z0CHJ2YfysY1fEYLYTFrPWl5R4Oj8baVcnhaFKSiskEzKSN/04Js9
KSYe827oo4Ulcou3fuy+QLOtt8ggCAxxOnsWgwVw9h4sydmWr1ovrxst3xBk1WwmQl15bs3m2gde
I7HPndfL2LK3VkPz3deF91Gnd7eGUq3NY6GP7ZNJZIERG/bSjLEHO25l81WaihyFkbS31kaZEpHs
l95M6zCidOoLqwvzug2+BOR0ehSNUsoc1maIe8vL+28Z+6c+pAyyVy+0sv2xWcPy5K3B8NmZl5aZ
aecADieWuNTRgy4mUWa4KklheGnot7Wh0zXA9UBuW+eloUhpDURbPJX5CAlWh+l6b2dQVA4FeWsd
gw8pQJxBJjcODqlcXTi4s+cRFjljxegFkGYqZewRItnb9nfUhdMWeX3QfN+ogjBXZ28zo6oHNxS6
ft5i8htyi6kE1PnFs93F5Pep7nqnH+uhSXVfi7cK+B0QF6MATZEWdXnQKh5OUsJcYYdT8S3X3NJk
zpE/g1/QYFcEsdNg9hPs+8HjhP60gbklZVY30m+LHCZYLWyEJd0uL+DYhu3/drVa59k2900ZnzPp
hmNpzE44I+UYzSWcc9r/3aLBxIA5bMOQ7Gyk0UizmLMWQd9OYhgyxQBmdqT+LqjtdaRnsuWeoQ02
cc1DnMKiJQc1CqrRtEKrgdwZE7swroyXPi/I69FTeUYGsDlGvs1x5JrV330PW2Oe9iY9RCMeTVBE
yajR0OWeNEFpejlGI+qk9/xkqY5l6Zxv4tY2yovRfnKN8miuE/GERdKBIc6CINKcMZHGJXW6GwPC
rbBvSF1gS+DHTkbUqzong2aXNZ83/vWmVe80oE+bth4KLuQaUCwM/D9gOt7+Xq1yYa2sjRGvUEIO
FkTty8ovprO/N21/v0qw49ew28MB4a2eiNVK1ka4AlWdmELrr0syfO+zpu6O//Iq6FJZYmw0zjvE
4lSdjSdhVNPaNRDpNyOURioj4dOe+PdXMdET8yVFnYR09O0To+WgODC25LekNLbYAtHdx3OBW/Kd
V/PbUOJ2digFZ6jdmX0q757mIMhSc2iSVsG3NkzRRhtps0SM6u+xWn57P1xq1/JZBlY3HS/u23tS
gKc6RNsg401HPGn0QW/qNnvPJPX7VSydN4Qp1txlxPaJrEL4kzICiRtp60T6Ge2Dd2N7mnb4+/s5
lVRA9ESqjIPRc7FZQKt6ey8lWYSmsTll4pBl96jPg7qmRuWdg7Q2E/is879Upfy8HvUWH22Pbv/m
fPDIZzTZbZdJbw2UjtaSAwyKo3fkPX+8K1RKu7LX3wk3b+9K0vVHsGKXCaZKLalMrT+zYXOe2dTq
znpUZO+M8n2d+lUUxcAzwEnhyjYYGL+p/NeelMaffkWC5YBB2faNPsOcdzk+UnrRbtu8/nemQMR+
KDf3cQFym+tBg3l7i2VhktNBdzdGp5ueIeelyzGNTmzp6I3/PkZOpxYaGO4PhyubFd+FrfP2Utq4
ra67SCfWzKBF/Yv5EicyWYuqfu/FnQ56jGdYw1hb4Sih1T29FJ8wd5243VhLSY8I8wEj+CAMjsp/
v6U/XQfznMtwZAIgXX17S/VqdVmQFjZeKss6czw2l93ime8s5M7pk3OcwEPZDtgJfiKIzZMn5yik
LUHeNQfAatNV87G7n66cz9m9cdgO6XGJ14j86hus3svVcO4f+/Mt7g/yRnwZ7gfCJ16rR4FIPLpQ
yRyrZI2f5vjhqo/MODjSzg3pmp8Tohyn4d7OCJvtgPv5UH3/+7M68bGhlft5FzBFft4Fvom3D2ve
v+LoEptD/VkmfTycj8fcDxd2RXcm+ryP7qFMsjg/by7td7RyP1WQv06sn5f2UUog1cNbfAqRHYuA
nrMtmoN53A7Lc0kl67N/3Xz0jWN1ScHmfPOj2qNrf9Ne/P2u9+X1zZX3RQqR6U+BIJ/8fQT9ItPT
B5deBTn2B/c6u1+v07vporhbjvOnv1/m9zv8eR1Ipyh4fXBcJ1sKZxzbsjOD4mCFX0TYX1mhHs2R
irsoSLZj9hgch6h9Z/SfOLN4oftF2XSh2MVdyCr59uZaAn3HNmD/ah/r8/9D3Zn1xo1lW/qvFPqd
BmfyPPQLGaMUkkKTLfmF8CBxnsfDi/7v/VHOqrLCKgkJdAP3ApmJhAcFg8PhPnuv9a3y0tp1u2Az
nyWX9o5g+v37X1Ff6pXTUwkYlVoDTJ4LUfb1pylKapGEYIC49u2teaZcYePfm/7kPXXrcTOsh/Xs
T+vAM/zGi9bZB1/2xKf/68sKMBYqpEFYKaeCSwp6J9AZZ26ivX1W82Wn82Bv791Vtxt2vB0unBvr
BitMX/qDN/sKe7cngsx/Gkf30r509mIfrsSKTO299cGZeTnPf56Zfx3a6fowViHRFS1nZsJyEq1D
ZKjtrtO2bgbLyVvgBszal1xyD80SvZ2PCC8vbts/DgA5tQZ1A4LZy43y213u0JZPjEXnmHvhztiI
lbJxz3R/3BE1cKk8KA/xeXcFkZB/zGNwZW70c2UP2+xQ3pXH5szcsaH84N2tL4viq2NaVJ4AbvDN
snZSmr6+XSItXyKSkJUwbLuRl92V8r27tc7xiJyJtXuVHot1fTXfM8Itvqrf3Q9ulxMnLLeLg0hy
setp+G7wnJ7sSSrWcQXxgrLuNtW+2ePv90mFY6nRN9Vlvqr8D5bX01oFqSkEU+z9xKTrsLBPXkUR
yHHacTLeSL/03WO2Kz94C/1ZnBgAdk2BchZNK0va6/NZyRaNHsewQgRh3LDGOjSSFD3fpFGUfu2z
AuWG0bOcv//Y//mKhddEobz4+3kLvpzn326tJHM18qmYlxV2WW2YF2l7kJUfmXbf+hTcLOjQVXZm
4hSyGidse505NVeRS6qUFZs8LWPzd6vWl1txKcQNwc6Cwv/1KbSmNNJhrJqrga0OswV1IOe1mbbv
n7HTO2GB16m86KCKLBQN/eTGjzvauH1XGSvyqSfEG4G24f1XeEzOrVWuxvXx/c9749wJztqCnbQd
KMgnbwFrrK2RKayx0jKt3zSKGG6ccpqe3v+UP28/zCfLcwxWeNntL0fx230wlwj5mbaCjYG9dBUv
HIPeqts7bF/KcU5Rw0SuS6Pq/U9djv33RWSh4KJ+N9EYsuZbpzt10c8iHLLIWDFunT0RMikOzC72
ioFIvpeP+v9hWxqemq5vnv6Ba6n9x6Yvfn7rYLr/DzAwcRKRmxk2bgn8RHQtl+3of3Y0/dfN+nZ9
83m9+j//+PLUdk9N8Y9buP3ffnc4vfkjf1meDOsTILtlqVJ1Fi0u5D/Z9PwOVaC22JmwoCBc4Bn6
y/BkGJ9wOQj8B/wtSg2HW+Ivw5Ohf3LgfiCD17gfUNubf8fvxKL86uZ688B/v6W5xhAPIdX4YY54
qLGsXagxQIrLat7FTMtpLg7RtrSGCytTrhP8OAG8RkIf961lJmeqweSr6Ytt1liXPTM+MtJXvWgv
05phgEuT3yeEKYG2ZCNk0kN9O0DANxgfkWKWlGdSizXPbaR5paJKXCfx/JxZ4aNJXthGzu54wPox
ksDO1CDLb8bKoXxIo+C672TqO0Np7qsFqyXwoXoS9TetkyjwGhGD1xiQe940emQjcWfgEPfxtJVj
zsDSWYYTRbJhn0SycH/REvCzEUPxJU2i6mjGhvQXrYQ3x81daRrfoia+LHL7hinCwJCSBNPajZB7
R5el4VzOZfy5E/F1omgHQ1UvmBhsG0vO6zxt+4M1uORRWsa4cpNq9i096VeNI7amymCmaFEGMR5Q
gwTxRkhujDnph7yfD3Imfdcwa+nng9vTMVWf2ij71gb2JQtA64UuJHdapMCRp8baTN0I/R42Y1ZZ
/VpzyCkpQGCstUH6UZueG8yZcacCkg2okoV71evhvM27cnpq2vqZF26LQJK4vSyV+47UtDYlx7xw
v1XBtA/SwguQ9oLerpFR04NbkwdyVcTZMxPrmRgdTAh2QYGnO011Zc/lJiRzk9ZwwobGiNQRR0bY
tXvEndgjwIJdkvOe+wNI/K3JKfT61mzWgTrtylZzbkftu0M7xYeXEZ/JOLqNQp1xvFuQCW91zbCa
uMZ9OSdfGFLd5xE5CHHIWe7tYF0XU0lkm1keumYcj7OV2syzR+VsLtrHto3EFo2n5zrZj6Ew6k2X
o06IaHMjUHXOXGtO2KNPxTlKygPj1GKrDNN9i5KN6JjONX0dPcak914JDavSAWQ6+VWa8AbQ5jVh
GqtEXSwez0WPHLDjihjdthZ8wbbHRVRE66GKPebq0Phjv5EwIDUv7UEoKLbfyuK6K+D2CaQjeXVe
h6S3qI8DhjGRQHSgH6gEoT8B7g6YwCJP4uEQx8nNtk5zVCM2dN1Zwu5LXKa9y6C/8mzjsxlbF8UU
rwOXKZeiaFf0YXSvGxGsO+zGhmHb3P8/fIf8N4weWbiJ/3n598uWLJKb+MerBX/5O39ZWl39k7XQ
320ckJiRgRr+c4FXXOcTNaNtaYuf1F0W8X8aWrVP/AWaKQjmqcwhw/xrfbc+Ud2yZ3BY//kjIDn/
6bU9/qoJ3g0e4ee8Kh2ohagY2ChaKltk3hivCxYlJ3kwkyLd4MDWdKivA9vUMmvOFJKA2JbnEvxG
lOmXja67OAxsEudL1HNGnpTf06atHn87d38d4CvT6x9bEhxo9DI5IDCofNFTaIVd1lkL/RQyOymG
3uwydbSmgfB3miPnVN8/o2YRkDQNQ1/Xltp2msr23I0GZ90PgXqY8Q8crYCWuJwN40EPFAsR55Rv
Zl4ksgc90kddl61I/RIX3UJmaG2pes2s3tRW94MhULhmytsfEI+4F5gJWMNb8BmEZHc+3dTc9dCG
N8e2n5QbJyqLSz13rHPRV9iPtEomXkbl/mxMpr3N0z44Rx5bXJiUi37ZZ+fE0LbbUZ1LP6aNuUXE
+yPvgswfyvQrB2LsFCuSP4duLvyJiGK/ak3DJxrsxsyy80kg48yIJkX1mk/fUo30sim6zDLmY7Vq
/HCU9NFO1MsRlMU4dM6mdjXCGYv4Ii0jmklJ1RBjpkXXYdBFDNI5wUzdrEODPtlTtVoCUmzai7lG
bW+MwcSuyWrvi7HgJSKKdk8sKIaSjJmlkKhm4slEzwTIKUVsYVyJsTR/0MmP11Y12VD+kx957U7Y
PFxFvcI7MV6PWkIcXmkE0YwLST4VuKu8MV9iBMoh1X1y5DCZOJHdmN8w/cbZGW2dg6JFtH0brA3p
OB9su9y1AwkWyvC5stQHG5uLV4W1gODQ2gwl8++KbM5Ivnymz/aVYXK3JqePyJWkU3dhl6neUJXN
OeEG9k725C5MdvZDuAFOFM2qPVFCmZWT9NzB6hgFskL3C8Z7sUR5FkMCNRHRvQ7yGklTpyC+zLCh
zCS6lcb3RASbdtJUCJtMH7GvEG3AzPPOEfgd0qg+RFlU7ZQKTToM43U14ksA7dtsdYbxfmNHT1pS
7UpZPKTLpEpPgm5XVchJ2zShb5Vat0iJse9lNTReJuOz4+Z+NjpXxlzqGWNqt95DXFLX6VTdBH2j
L6HxBHuVjXokEUtOmx5lJe4o2zyGZD/sJPqwezbqXNJacQ9zpSrgT9sghhahalelnU7H2GCohdvE
qc7Rk9rHIiuGQ9GNzXInN6PJRDO1LB/mipKtiKufU19gtjkv5eSuUEcsQglkX57ey2/xEoum1PZW
IRgw8tjNKs5Fi6BdW49OagfntmAoe1UO9pgwz7IVO/baqtBnfBhSICNiK+R6UYV35VotrWneNWUj
yw1WKg7HHCuEOL2bXo3BZrLC9KGYyz3Wrrslr2jVDbxVu6APfNllgUeyeIvblTQwjGPVmWGO1o1M
5s4P57LY6LWO4lJBgeObpf4to336LW7m9NhYUUarKnfU/cCWM/LDVBKTYQbKE/Vffy3cXr1TCDO4
QGvV9V4QOPVPpQxmv9TTeqOATqXGkXAy1Sq66LSx8ZAZE+w9tsEaj1e5D4I4ggrUoeEfs7z3rYlo
MRcj4ReZ82CNkOvuZWyLrStIKtTacYcXzHlOOxZtQlXH9rEshvo2KlrYKs2Q2+djU6G6mSttvBQJ
9fogoJRgSq2GVWyRMVqoZbGdagM7keRGa3T0DeiTpvSm4A5jTeN2PeaT1X2O0haL5DxEcbHpLSXZ
03kN0s8zqfbuXWJoubudNBfQKpIsq6meZreeAo9qTQsuY9NMNkKg8vGSLgEHxb2JmJNC9KIiNdDP
86KzP+MT1O4CpzgQNGteIcoojq6F2ncR5ZDEnZrag9TndVyX5ghnv+l/AI5C8MkQcw+se1yNiYqJ
U+uGbVkJfJs1sR+4h6xxnfStRjJJbO6NyiHjGl0Arr92QuKAmeasDwykGWPZa3dZgEDDq4dWYg4j
Cl4i/pqmIxihrwDRGQ010p1ZJ4rgUKNIuXddLFV+H/e6QaRekvyQjnWLxQhuwQxS+FiQHn/klpmO
TheJA2neEfqRIlKadYsK7Y4CW7tDMDUd8adY+zEAQVQPLBgq8eaeGab9LV2fcUdrLb8NYTbeMms7
8ryP+4jzf9GbPd2TGZHWRWg54TpuFW0dsub6I27CXZz3i1+gCL9ZJZJ+IoW5wYc5v7HtYVgRe0Mv
iVrcPYjE2FejgezTSIfqDnuD8SjBL/U+eSFadxsrtYmEWoaY5YYERWrdYZeKSrdRPaMxK+KJTPtL
xTqEtRGA6MXAKfaVMCNdtHCs9g4bTTiswLMFN/xfvR2bKPfjIhWHsazSa6Po0OYXKsMWMTb2dWEv
puisU2ClTnXhYoev5iuSIvGRD6ax1eAfArFMjexGKcI1tNT0Hm2NFe4sWbIMDFN3l0vnMJmDseEm
VPcydkse/QExQKYFPC/DWA6+Mvb9HWDE9BgmzXzNYB0/FcovxO7ZfMi1SvncVnnmo3PdKnRXeIID
60wb53EdEqb9mM0IJLGJGo96V45ozRKxKwOlZnGIiru2SerHsFbtiyhXq6MEyXSZKI3Y2KHZb1mW
BeeU5w6qsL2RvDZidkoGaEqTY/ek1l8UAfMg2cXJQ2OL9KaPqMTIgm7WJNIE53PqdrekBGfI4XoV
aWFFbuQ+IqAUKWuC7VBETltjDjGrR9FO7gH56p1aJNW32MRTV0+O8HgY3G8piaIkHidldByQZSKb
xamxmVCS7eQYhfe2Vgwzf1S3r42mJsJszmT+JZkn9I52ttiBIradQ2AE/jw4Je9+u3Obld3OPE3u
EDVnFvYnEmFbo/3ZTSHKys7GHLCwQZQkODaz6W7Gymp9eGrFtUB2eaHCbP8ZpUJRVy/PoD5n3CxR
YSPWNWHMyS6adwmvK4I7e0TLoVSJb60zNuEaY0ekcmdTLKrHlwUijOP+AMQ3eJxRrq2yTgSXlVbn
BhWcypPGVjbeS02JTJ87q1z2nCpOrsFUw7N5NHrzQi0z/a7psPe3Q6zfZWxNkVhxZiexEgluodug
zrqf8TCwFNj2yDLjdtMRVV0bEzMr7WW7FjnmblBsnrWXJGmi/5bpYhdM2zYPqOrsQp+OL6/lWm+z
HG9KLZ6hQoqDwAH+k7aA6NGFhaZ2lyYq51YbS3S/omlAvQOFHQJP1F2ALqTNkgm8ZiiPDSLrVeVq
4wPdeddXhzA4RmhcBZawWBwso6sejXJuL5bUk47ZtzkdX36RSoMbMrEM/ktkk2HwtIzVYySw3xDd
amH/VfDCYDA2JesbSjZcUlNl/4jAfKNcTc39lMFowW+Qm3s3D5kAjYiYj6piV4+gBqqHlpxxSi8n
mVHpdTa/ZQ/Vo5wH9ThQ+W+rqebD4wy1e9fXQmM8xHvolqTk8bwph5mZs8rCFMqeX0XEFR5F0hBI
tZz+UAziyrTqu/e3Ki/SpN/brjSRaZCj9IFtuXhvl7bs783ekEFnOrgY1ybWbjI1jH1jE8MeadV4
LPohRsHMeS3JyeAVpAZfCpLxroFszL+O5G81ZaFn8s9pd/VVQuh/xE39N9xzLzDm/7zn3kbfilfb
7eWP/xX1+YnOp00X7eWSCNCA/9ptG0R28hZFgofAyGbyxUb83/ttLqWLTAdeqKYav+23zaWdulDU
GJHRF6az/3c23AxhX++4HZtmL/8uMkCO1DnFoVopVIlIfIuqcglOqVRTkl1HjmeiGRDwQYArBxCi
qkNe7lQFhICpLLg4uhnawoSv9nmERH8Ftx5FY1OpvG9SJUl2vEXN+kwjnkzxE+wFQChknXarDoer
cQzy2hrO2E8K2kvLiGIxAccJbaxkmtIDMbtgM4o6TYfzYNCzeFXZYNrjqCyF3+P+ZakpkkTdZ0g/
BjKuWZ9pMyXdHYAG7TqKbMwlbQc1AMdveFBk12s+psUo2QpcFnRN0a96xHs43bkO1j2FrVu11rdM
zlK9nOtZryhvB3T+dljl1Wqi3ij9RNeGZ+oKB3FsEmPbKBPCBXd9wIlZOXQF2fFZ2FX2TW/SgRZo
oFeOaMxt5QxDv3ZnB+lsnRUNUZNk94Q4ULNKR3rc4+TSw8E+TDF+WiT/gfWECVM5tyzGNp6SGXIR
Wyf16DnqbN27bW7q3txq1Vlp1xhfQbKLcmeRF6KugfbWX2c7zr+pCIozn8qHLO9AgaxgUafdiHkE
+xpnAkspbcf0HsRF8mSGObnTSlnFF5Xq5teOU/EeRiANrRa3YNQcyEZXauh9Mnjqa+w5ftbayr3C
pgnreuaqLfWRivo40TPH2kZlHQPOF4SkK7aWapsiEEG9tjuz+24mZgDlEpj7raolU+ipMV2RVRBO
he0LgmTy9YwMjigvSdeJ1o7bEYKOBYKy02y+d7mhgwnkuiBKF3QY5FzmX/GSRAMGRjRnXh1Lgy7+
hGELz0oELiUE3u8VhRg2hYJrNCDuQK6Q+pr9Kk4L5YqA+VkhujaOiGjkzjof0xCRF36RONqnFQ12
rF/4yvDTtJw9jaJCR/VbAmSxuzZVfACupPSFbh8d51kk340hxvHC69B5GmDUzr609O47VobioTHs
vl0rQony1YghJV1PUT2eV+1cfs/xJRhrDGDltRq7iQM7wYqfGLPal4bbhNk61fIJDVKOw3wladQP
K7MJ859K50QSY5Gjt1yMHD+wYYzOvfOSoJhlQxv5AW/98twqO+0LernskjHB4hjTTLIRG7AKxLsH
fXpbNa3F6CFibrw16BbZg9V+N8YyXbaVZvCg4pGyV25ny5kUiiqm6d41xrOqtgly6mW/SS1rMobB
HKzj67OTPmJXHjc/YzGkHN0ChcGzk2HxHdggQugJ4FZ4GuSe50ZNgTaEg07h0885FxSxfH0IAvbE
29AASrIfsX+AQ6hL3As2b1K5ItFTWNuyGZrbuSQumX1eq7sbHLlsGtgNdOnaTOdAesxrfrLlsHM0
yulYMhav0HqkjTmum8Wd7UGhUM40cyyegzAmfF2hrvwZOIBPbsn7Gp8deD3PUa221Pop9PgV7+Jl
k4V34cFNTecBdvxQ+k2quZ9pyQ3WelSd7CsehfJol81Ee4GG03McJQhiglkX36hGwX84+eLLQHAo
LmyaIE9GS/F2E1Sk4no2tyRVvmHlZ3mtEmvchxO+D4XLstcxquyB+S6S8tESytdZsZTrCmah/BwC
L31oZKYOq3looDAVZpT47YxrwKF9N4K86QC7bzMiBvIdgwq7uekM3ZaP2RCk9RmdUGfPqhEQhVI6
g41Ps6TRUc6l8wVJjwvNyulVZ8O4y31O244vV/SYP7wK0s6FhlN72LppLL5r+ugWGEYiTBuiGZsr
rRLI/huRFJsA/k/O3r0xSJQi4tibCz4Mjyqqet4uSnd05yA0FisW7rDQ6iS2vX4i/pPRuTvt2mao
xlU7OfYdBJ0ADVFXh1cxRBHXZ1fc3MCdYb8yNzQQ10mNbJggTdAYFQYwgePC0nUyD9gpUUy2hbOK
ETpUflZkOs/LCITIT4qmu0tcJxU0d9vUxEOshZeZhWxnue7lobfdNuZWyuufvAycAo8ScTqcrSTF
vBU2KcY4FprFkGpKFHw2i5rXVdgRvVI2QPIhY2O/14EOEcmitYnzoLtKzSrpmEp3IfN0jPYh9+e4
b6ty5nErc3ZeaY3hZNUWtfm5DhS9Ylc16un5aMrhiwNdvPejQc3cDRgNepmZWiU/KD3DUmMuxuN2
WGJOtM9TmifwR/MytryOgf18Tb5FQmo2L5iaQMGh+zInchq3EE1mYr+YJiiT5ygjkiRMSMMhTGuW
ZQO6wNcEXi0+R63Sr0N4Hs+Tm+aNb0Z5zSAVSlL+NUwyCFVaE/eXIHW09GHisIy7TFPmlLtCtYxV
YU29XJehazzV1WRhSrLsbWxPybU9O7PpuaPVEwWdmgeozp1hYhkptP6udSSLCobHKT40rLnVCoQw
hJygo7kIQmCenoPM4NBN8lYjTjamd6+nzBJ7t8UbyWw1iL6Uaph9bwm+UbNI+eqAYDk2XeNUO5IC
m9sgqivloEDI4RoEbvFQh+NE2xzqsyOQcQRtPz4n+iwfhVFbP8mloYM11qZ9CMHpkWpaiLjgQ5t/
Zur+rXL7P9bSryru/2noVlwF75XdPjkh3Wthw8vf+KvyFp9MhJ02jE9B4pRuI1cYEUT87/+loVZw
F7GCjfZLI2Dr34W3aX+yTLTk6JJV4rjNBX/5l5DB1D8tshbaqot8k4JZ/1uF96uyG9WfAVOIH2Qj
gCaC3D0ZdKlZLSalIIAgqgr2ha1MViGQqdVv5+ON8ZXxWtb062NQaiC8JG/LcU+hrdmoG0MZwKZw
Yq2/sfVW/QyyQFFxztXNTUDv/l5PhvEcME+legUYrskbEOE1mBsnqfjx7KhfolaGqBWgK1EdkUKF
uF7PqE55ld5FoIjz89SyeX9ym1uXAvkFc4kiY38M/DIp1wC+3NFDIqI85mAVbscsTj4PaTrRaRqd
OllFeSdu45ItEhWepZL+ViTndapRV5lt6l65cCE+Slx/48RgHkHvvhAgoTMyH/19syzpq1gZzDd/
pg+Od/YSKtGtWdyHFhu9f+0E37gE3DDVv3flL1fg1Qed7soj4sTGlg+CR/FFVuVlnbnMueF6jMaa
bGR8pRMs/I+Ut6+VX9xTYMWhZy6UU7iUjrsMWn9rBixtpcEo1IBSKydorBT0BQm4X/eBE2xMxvWe
bnWO9/53PWlB/PpUwJ0Q5RfxJrrH159KQxF2ykh/fXHZ+qVg9pZmTuGPMtePdZq3hdc6NtPdVJ9X
TFXL7STNhcCouR95XV4rWTkUhsg6jz6gC2YH6mmaUpsX1hjm1EqdXVrVim2RdWHROGFMaDBY8GL6
U/TqWlNcuiFL+cqkr3VRx4kV71CvCZDKXa8e6Ll0qKODRn6JyzG4AVTZXys9rL+zqtE01OJpWAYe
NEVFbs2klxV5FnYHO2uWxkXLr19YBAadA2izj5NiDKOXG4kNaL52rO/LaqNu1FxD7kO32pbrBof0
TRUOGqmImpW31D4MycrSaoXnDJk6rYXVJugwUvWjjJLXnYBfZ8zGv4XyF82e6rIq/n7LMBFmziR7
mBiVy+bPtevPEhrI92rS5UdC3z9uT66Og5FmwaOiDz9lwudd1dpA0RRafRp6azhNtu+2fXcwlCo+
MhjtfKo6xSfjVb1UUgXXeVY311TSDNiGEuQGEhm0SoBOz6TaJOvSSJLVxAA0+eCePlkoXu4jXM9L
BOSSheksv//bg0TpN6WybEPoigqFUCJgirWgWVYsmNVNZlZjuf7gKXrj5NCnwX1Im8fWCB57/ZF9
1FR1R10Bf9ERNxZjkKdAz4vhK25/0mXzRJkgazCk3uUSVSuJRTnRdkbRag9dRmgxe99A7us5prhm
Vg4DYyQm4j529B6qXDy0+vb9I14Wy9/WuOUcIQLBRkoniZS0U+cQyVhdEphcTR6Om9ogudQzrIKH
/f2PeeO8WFihwLDj10aDeHKDSjQJDD9cVhfTlFddP3VrIfXbWpm7Y0ZZ64F36z5Yvk9g1S9PBc8E
GVIOat3F3/j6YlihAyWvR/WhwvqwmWjJOdla9L9oCJU9XfxKzrM3AmUwPMecsmGLOgO7cwM79Fdf
lRItfCrfeJW8cZot2oTqUoKgjVFPDoXafqaogF9oMOvyJ+B/myie4837Z/lE8fLrGztQnpdmJT7Y
U806PSwk0lalLEOppcWWlus0HUEVgGVxINuGpvl1GKdsH+gVEgSqbpRxaR79gK4dX5YZQeCMvHGT
h06k/62gtL+OjcoNCRIGUCAZr6+GLPsUdjAjuTqL6Ar1qrKnxAn//qfQdUUIxSARxSqV3qtnvgpx
mNaigfqTaN0R/1XukchgfHn/RFPLnj41PN3keau0Xv80NIM0s9mZcJ41I8o3CtvLbd1p+Q6A8Hw5
2fDmDLPX/ZlW2P79Tz6pSZbnlbpThU5NLAA5NSfWOD2eBtiS3EhAdYHExGWUss1X7UUvK/GhdFN5
odq28uDIcYw9rDLJ9ftHcOK+ebmQGMtQNlt4zxef6OtTTNKS2pvu8rIZYwPtUZGtmoRdf0zH6Ebp
x2xXNV24RYY47E2nas7TROt3qWZPK3iO3Rl5n7xZQ0nypNvOH4XHLk/SyYLGE7aUEKicES2f3Ga9
VsZ49sEfKU6jXaXQLq7DljKCkMwZHA273OaDp+6tm4H34LKwUbr98ZqZkDwahaGFPussEoC8nc/N
kYzjIhRsTzWjXcXYuC5k68qH9y/FG6uqzQCAl5uG0ZTl5fWVEGGv5tZCajN6sLeEQHFDogNaoe1q
YjLz0KhWwAg/WMve+FRuQNyFqkNxivHg9adOetgM2dTzjlPzGNtIHT6OQ15r6wa46+RZGupnf0IR
sH3/25rLDz65tFhjFpsrZeqyA3z9wQ0U7rG369CPJbPdVaLwJOxs0HZnYVEG1jq01Qr/ERXYWdUn
BtOFvFeeZScVBWUYKMEdEFT1mZZ1Eu5ycm1Qoqe5nvu9BSFjhWlk/h7nxqzvRL/AMK1wqHLfIa82
gxwczONGy1z3zg1NaGyMvluyf0xIxHvYipK2aT63Bbo+uynP21S21kaWcb5jxScorsYifK+7S3tH
V3Tn0o2yXmxhKdFp7YsEKU7n9KhnJoGqCz1dKhpPYh6eQMeM7cX7Z/LEPfnyCLMRJhiQ5xi94KnR
2xBAnWHS8wgLvTsPwhE9i0a2E5VsGW17esp+kqdQe4YMWbxlkj8lJ/WSwFqsa2ld7l3ZV6QdG+Ky
7lT9ClYjG8z3D/KNVybLt4NLVuO5YjD/+mpL3QpbQEQh+JrC/pmwnPlSqYe/lXD015ng5+MLZ9vD
Xf36U0zRTJKrT+EVVWw1cpfWvj4SgunBtokJvyzlAQKHsTTO3ckH1al+UFC/+T1RqqIIFDrvxeX3
f6tSuzHtYyltBRa/oj1oukTKLfTwgxi/k+CUly/KVgptLmQC1qolKOf3j2EDB5cPhh4wF8vewGcq
oVb3licCM99Iqwf5JPNK7CEL6ltLb+INupv4CMcPVnac6qRrQ4z7HJWs2MBnVF9oC/BQJiR7vX/h
/1xPeciXkHH6NCwvSwLP70cqhZrGHdwY+m4O74gCfm1RqcmXqhzDy1kKbS/D5MvUqR+FFJ/4e5dz
BFqBmerSIUKErJ2sbMAphQB7pcAbqq1dpofWFVGu5Z40BmsnZiX0nHiwn22lMBhMhcTJq8l4Sfpi
ubKKqP4oSP7PO4PDMdm8cDaWQe/pE6DJQFfzmqJRAceWl0gMc4kh4P3TfeJT//WtMYmTRMJJJ4z6
5GMYuVSjM45krkV6tzbSsV3VjWQqoNWDvs1Byh5HNvyPs6bS7m6SMfEYrcpVG6uluclUo1gvhkZ8
F4kFOYSA8+/ADJ1tUTNL6hlmfPDILsv869fAkm2zbD0XlxMP7uv7Y0zjvOw62gPjWDKRLKG/Z6rS
+TF+w+6Dk/Pnuw5HlK4umzkdKYA4OTeMYkpFg5/J5iHByDI3GXz6zLhHhGHfx2VOWWFJ+/sHV2T5
qaff0F0WAwAj0H3+qLBy2m4N6bseYLh7xwzqjRpYrM46aQJ+JmErrpV8QcaxpUI6PKO4M1okUX6K
OgnOmV194Op/65Szg6bZSXuBp+PkzVsYhCSN7KagzbfqJqwnmlBKNTalN8ZT8EE99dYNicnBJf+U
PhCL8sljaACz4EnkpOuFYtz040Q4g5FMNdWGUCOR7krgZukKboQYd4z7rGKRexLBFqFeb3xVtwju
AU0Qbx17jqYHkYVV62d21CXQtGjmb7o5Z+YrLRSBu/ev3RuLF55wWjA0RwgYezH1/7aa50qoOWnP
sTuDNl4PCXoKSIJMMrKhYdJpZhc6yjI/xE/8UTjTn1sD1graHC8tc07cyQoPVbihKyFozLhGq/o6
JdjnLgGV6qsKYOdroqLbQ5OElvWkGuN8Nw1a0qze//pv7EA5CNOgLUvzkrnnyQMjrTSYqkHjIMwi
voNsCWmlCh2vmRbxA/qJYXbZKhBese5nZXiosjpuvVSTyX09tpOfWILiLKgi9YOa542zg0oGizpB
M3TwrZObKpaVmtlhCOo51ObHfkQ0vGlLXbsAqtfO27ESTbie4nrYB8An433F5qK6f//svLGgc12X
zjUCIY0tw+uVSypBK1qHKdQcACDjBsEwIMOP9iNvPKy/ArpQlRHWfrpmFa6UnVuyeoyOYAxt1UmE
XDxxUKCX9vTBy/rND+PFSccBUROUm9dfCaei6NCzwfMrYcnFTeJ+Q+H/MOqT9vlvnzwanJw1FFm8
o8XJBUydNIYqvjxZcKr3Eaq4NSjN+IPms/bGfWLr0LY12oZApE53Nw6jU0luDUudwC/QVPP4OerJ
IN/H8P2/2rke6Xuo0YJkMKyLc4jJwguV8KeO6hdKfZd9gzpPP821nGeyWmqUKMS7+vwwYswHiNR+
SdJPdvv3Tw79DoPtIDZ7HPevLwNdRQLfjUHxgIdr67iDWCjVyvxgcVsu5sl7iS4h/UIdSxkdgJPK
DDIybY+QT1EKGJItK+o21lvt3igj50Ad237wJjhhWryUJvA1nMXthj8NXNPrrwXqVmkphhWPfUDh
LcrNL7oe1StjbvttiG/Li2EfHpgHpn6YpcOqS6c5wUds6Ksqjed9P6LqRXCQ7+zWBaOJONaDeGbu
S8U4mAKI6yHp2o8ys994zm2i3Uhq5l4VbLReHzYG0kmrnEBBJ5DWbEub+P+ydybLcSNZFv2XWren
YR4WvQkgIsggxVmipA2MIiXMk2NwAF/fB1R2lxhkk5b7MqtNpVKJCITD8fy9e889EdhRt//8N2dK
yjuGaZGLqOPlVZJeAi0sONsitLUPciENyNVl/8FV3nrAV1ehvebArubDl1cheCslg4dqq6sjP5ST
05gbkhiysNBLImfe/0pvXQxUls76YsLnHI/2psWGt1rMgpDKMjlPVSpP8UzGGHdj//T9S731G/GI
uyb4CI0Xw9Fv1Jl5qyokkpsF+zUhWbI7LfrSun7/Km/UjwRvgonDev88nHl593L4lIim2E3GFM8f
pb7c1UufoMW8ATMaZmPafvB7vf5ezGZ4XDzyJhGuHtsw0cTLxhw458UcaIm7mZpLuxfTB8fJ1z8U
iCkTMylYl/XQerTf6Hql0+HgTTai7N9pwiVmhqQEFzt4En/U9+Eevdx1uBaTSXZ99oFXHLUh0yXe
Fq7F6U0LWyQ2QLa75YO97Y2qkw6eyYJYQ8g5eK5f+Y/KLZ+BydRRFQfR2IlHWTg4xPQSqb7TqpMh
I+6nQ0xyo+VxdqHKpD2zs3k4od28ihsJHsgzpw11LES5wvs+AbD4ZBlL9qXTEFBu3l9Wb9x+x/AZ
yq9sJnqwRw9lgaUkLX2WVdcnNNRFzWTF7ZXPODYyvr1/rddLmG6BAecIXh6H4uM92LIjeiI6HZIO
hRXiXSZ9M87IoAJTu776ZHybeqr/CGn3RiX58rpH39HHXDfVNQuZfLAIS7r5kDVNseOjLGSKlPZd
AY1on1mLOHWB312iUXwocx9lJPGQ9W7sS4QPiAUf3r8dvOder0eH0zKZaxZTasY2LxdKSSgGeLqF
qHENYdF1Ny9CfNZgGRYHBJ12drtUCJ8DI471X17H8xgQUeZkoSv7rLm2m7HyAymFdlE5TWHvMsLC
OR+YsXfLmM+xTvjhC3efxrHxJbMlVqzenQhJHMfYEVTGvr31m4w88Vpb8FlTlgCg95oItbYHMpwS
uvNlfhh9cglDxllGS0AJ0VQkLSx6FvYwZTgcKAfIg13bN4PPuSpYlMJt6HuEqxPyXT2OtZ52Z8RF
IvJmoEReQDSZE/FdsTfbQatY3ueFS8eTd+06uO1ro0Li3GbzvelkRbL1pQ72PI6WWnKfjOaM3iGA
CXzaogrzJVePE5hWumwITSR/0bfPEbf0TmgWPZxxTajiGpWK+im1Al1Jh/Z7PrdTDf0tyrwIJ9MY
ZcNWGwbKKjKJ5nubYuEm0gdcdxMhoXszsXoi5REkNkHfmeSDK2308Q3HKeGDLZrIoBup+XVPuWvE
AofpjdaPixnWlWF+c5HHPeGnKwxSPUfrEEcjkOrChmJQNZUIceY27oYeoaT06FzCQqKuXx5bc2ju
nd7ZpJk0A7ygkQFxYuIoCK4KnyYqcT8A6u6SQVllZFoamexh9iMhIJhRj7wblTD74byUNGqfeomF
mDVNEnMPGKS4KUkM+toh1PhKLsm12Q7ZqUwdqW+9qJQ/287QH/Oxre8jXyxXC9STPMCEaT95apqQ
HpLX0V40TBTKsDK0UQssCNDdAa+i9ILScEoG5DDD7/SRpF/YJQgNq0LGvPcrl7XjZvDigzrKG/1T
n6r8LEJjjNJnlh7cfuR1JLSXar529Eg8gALE0k2Kibjv09l7xDFuLXCm4+TWrNap9zx1cgm0SFmk
fuXK/T5XnitDgWDxynWqfVQKwCuqd5YK9Hhafm3bgnyTPMqqMXC9uMe6w6EN5obtRLezAr26KcZY
P1f4uos1t7K/GOe0+JFnpbooLLcHMzDX2SlpW9lpW1AKLtXksD51vbvFaAkpvJUpgkr6sYRH5Oak
n811Ld2t7QxIyhsTq+XO0bFxbROf9Kot3kGGyVUUIVCc/QHdIrAkLQkVcTAPCL2Jl7MJXZ2xAUeM
aVh/BK+UTbKfxAQshDw1+9YeRdwHS+VKuqmuKuLQmkhN2GdDNj5VXYZipCU7Dba5Nsig1lGrk2vR
N1+KMqvqsGi7kZBMBpU/BjcXcdBgCxrI+rDgkxF9BjtgYhJUbhriNOV2Is6pPEu1NX4B89NSnqBH
ztfncDbvc9nVmDr02TybIybrq1gMmqbuVnf6gBBuMxi2wlTfd+pAQrcLQdJIiELMVJn+rH1dFbgc
RPTVqeL6vJoJlEAqFfnfcQSPX63aK9giFhreUHgm5W7orbV5gI1bX/0GQ3kpirK2AkEb8g7w2vJ1
WNsUg3TQ1yZWhYFkJpwxCdH99l+0VkEnGaEKXC66jQU6Wmzjmzsm0VXKro2KtkuHGxoCyzUwzKJi
5VmcitJ2Mec9EgXe2JE5W+OhJSqm4SeXekvGbeVfVuQdPfadnozYfzFl2k1GKFacAh1YZGr/aMei
u9RULfFGWqP2Q7UD6Bnhq1yjM06YBI3Qpgk8mea/Bmlr93OmGeRFWl18jZorzXig7c4JeIqBrTuN
py2bul4cK8QTUdwoz6StSPjglBGp2rmHqVl64nhaa/hUEODl4KgYcR1EYlgt2lla3MWmar09XS7r
Tl8jHzZOm2c3mtcmPziy0USPIst7QMuU36fz0N9axojbXXNNgxRFl9bmBkVVf68lVfS8/ZC0q9go
pOsM6SZOtIX1YYroVz3Z8z2gCzO/dcwFCkQ9+N65ZnFUJouoqR97J8qTE3cg2nMzqrmYkXBhaC7a
pUTVj9LwyolTuw9mFG7GpT5WVbeDGkj+RquRprbJkCMTJDsxBdmgJinPzT6S5y1r+VwhnifFNW4X
j63GSvEjVkOlnYoyK5DGEIjBj1sPxgP94GoN91LxWYSGuzwMGYl62Ggcks38VL/oC8m7qrfNTj8h
TobIVFiO+SXz6kiGKInQhJEFiS83oTeZIR5i6wwHCGyfBpHDXuhbbWK6KsixIeHLAC8FHiC7Lds2
umEOirsBH3OX7BKvJ13ElWbyWXmLNPYR6h3yXBCL8zUPBNaklCqSeSZbWrmm8KaNwdgcck5Ys/pm
PLyLuOjIAsHBMVTOjzZxy54/M1pE13z8rT4kyYndJ7TUPFYMqdCT3uKwSeSi9lqWtDd5pRMXyDaQ
UkEQvYIGqTXxvoyFGz3GbLBfFg7uT6ATcu2kBgbK2NFRxlXvgMEPLGuojS2vpdbBj+PZaQD+FFFd
19sCGQvAA29fKuwKhrt+G/xCI7AOooyvJl1nFjtpUcE/rgh2xaPiaueymWoRQoaoL+PZ8qHwAgLQ
wNVLFZ8M+uh/HQ1vSE+zVk6fYKp55HaCSPAhhesloSZEZ4Tls2CosyvrclL1bDPEbNDmYdgUdWA0
2gIeI18GL4wIMwDQ6fdttGstAbXATWh6bmNSp4fzKHX9J1u66htdTLxScxa5t763ZORqyaxAG9+2
5QN1YAFLWGF13oz4Usi7s5X5ME8F78qEOk9AM8PUvHFgoJArIjy22mjwjSZ0/My4cLrBvxRZ398Q
EJZcOAsuByIp3PlQdTyuBqkFBW9/fboBP+CTWDRmFoiUER0jQbjd/J2Cz2s2jZ0bWRjh0qbaIb5q
3ICtmLWA0qS7jgmp/5a3Ws4utcxAHfPBcS9g31SBbw2KaXaihUOD7TfD+PUwGMw0tWVOCKcQrZkG
Oi/NaKORlbczUoqknWnO+omdSUWstCEQt0gjNXYus+n2xum0KQvt3hjjG56PhOiNPsa/UdvsRETy
Ce+bmvOkODRZVhVnBcEqcDNTMseJGU8kOpVizZMGMJblpwSjW58GaF46iegtSZmCIgJHHeoC+cle
zWq838q83LZ2gVK/Hdqqh28CamXvwqJpDpOX5QZ9wIzcWhFpNi7BUVqIngaMNeTRTJ9BgGW3dWr4
01YyT8BR0QkLe0Jcyc9abebUQAtJPRQqOCowHfkxri4bC0g4jH5+jyIKw17k19oX8mji1axSGgfD
nZIDRDd9CXFhlrs+J1Iw7FkqV9LNExK/Ii878XVTZQdvHNSnijYZY6oJKQGmHHOAHreQ6bEZJ7cY
tp3TuasErfVRzKTLdFLlHiUa4eus69kW7nk+aXq5dYuudM+L2vTZA61loF5JhI+pQXX+DUk8ytvV
1MVP49jH7m6ZirgIZGEbRFCTyEjiZe0lv0Y3i/hsVCefigrPpB0ZBEG5q5AhTJRnkI4YT194mOwp
MJGIX9emsumNNOUVvJ8kOm2MSH7TGr+6RJudR9tSU+2+VmOObgFM/bABQjFO5Dtjx5cD+YAh84Du
nL2khwnSaHN5LhdSn7cLuXZy25CgfOI6ddaFlqIK2GizbSy7opvdbiedMocGhybN5gkbcrakPNZJ
LS5nqv8mqohcogvnwLyFyNpuLJUsX9DKwytGuW6eJAu5YSQTdXl5jR0nb7aeVkRjGOtj2wJZasty
g4zBmk9sc+bv/xcMhJw8PNQ8tU01BVYuAbzQj+AXmLh0xgcdzrcO8oy4MQyDL0VOto6T/mg6zGip
KmxgMWNEI9k3Iu9+ujnhiilJjckHTYPX3VsO1ABSkW2hRKJz+PJatonfvjZ7XjccfkBe+MS/d1n3
qxLkczJoNj44Kb8hFLOfWZMMUJ9FsUcNSrNFNYABkzheguDWsxXxiQvGYXx+xfQUJaW6c+yKTYcs
k8+58JrLdiYzdbAN7KDRAuwjifyGpBb8oPt8cRknv3+Wf6u14aAcp4GKAEQ/lsEgitRqp2sQCMd8
ymlMOAL6WCMBTnjiqm9QOQxVPX/wm78eEdqc41FOabj6aXMe9c7wj7URa5irmvVwJiZdeZu8z/ww
q/1l17kE2KSeOSwBzsb8gy7X62vTQVuVoXjGgfIedz0N6P25V3FtiTvsUOfKA4BVQis0qgcKz+hq
KjmOdwQ5fdDZfUNbwZWh+q/WGfRb7tFiyIvCn0dDsfpmu0Fu3z8NiUUTY05QBMI85oH3bCYrSvtB
LLk8JNrYHYpmin4SopB80L58/cO7q9YHegUdTGY9Rz/BlArfrJVNIQOs5cB5pzyYGibnhaYnbsi5
+MowPPvgd3/9/CF9RYHDaBZhqu4fNbTAzvjFsmaYm3FmHjCxcDJYKH5qO03O+YNi//7qfuP54377
3HBzVUrQZXn5wAstHaa2QQrZibre1X1WAJjBMgc/hKlB5DuRHrqTxZvS4/xtcSBpOdMg5UxufK2t
dgsi3YM+DWiTrNQn78ywqIrf/5Bv3BRegywMxCd0/Y81fSojvzwxAPDpY+NsVE6DXKvPk8zcaa3+
9P611l/1ZSMZ+bW1PnbPiO3j6YIScF2ninhwYK419BNXipPMEj70qMS1Qcb5Vnw/EAQY0zxaY3M1
CMve9v0P8dpoQ/sG/wcDTB3d/SuwM9o62yGnEXVDNPfloTYWxwtkklq3pS7VjWhb/fsUjUsRVrx2
rHA2DQorvBXekxDkf33wA7zRZ8Uai9xJI7YBMbOx/kJ/vIIIjhXNs2VhzKSxbQu8mstaYDSQgK5L
aAChXibNPq5Xr227zGExADNth2g8kQR4fxvp/22HpvsoAun1ylg/FyMnRFA4Wo6tFNIgcpo82Ri9
TVkQnYekwU1nvFDgaE9gJH2kN3y9NSJpZc6AYwR5K8PUl/ehF6PWshCZlVfKu58ZT23SHkIA1cN6
JIhnqussp70IbxIW3vur4vXUhm/IRrQGd6yjw6MfwRmyzGyiGWmrmuVekjEe9BzRPlh7b9xSVh4P
AaYYrJKvlHWOAxRnlRom1mLd5Uior6Sx6LuuWrpTr3AgTr7/tV6XN7zfGIDxoKBQZoTz8p7m9CWE
sHnBDq2ML+1S88Iqq9zAAiEc/uNLuczYcHiuHjaQ8C8vNZaG1HvyxREBDQQB9l22nVDLbJYWEtL7
l3pDI8AVWCzUt8yk+WIvrxW7eM3GRKNkmJLyzBmq5h4jT9EwS6y8T8kYg6+IhOrOCXrUTtRi/DLG
tA4RVQLP6GkYD25dHyyJqLIdxLKlRRPtnMFqsGTkrjoARUw++Mxv/BKrodFF8YvQlPHqy488EnlU
xNCSAppV2U8mRuOZXitI+YAJTj+4Pa8WM8NofmuINGx1LnXt0bXwx+WFVyUBw2miReWQd6SG1O30
lCWS2FTPGYtvFTF18pBNVswUyUiT8aE1krzfSiz/ECJLVGChycjCuG4SP/Y/qIOeBREv3gXIJIDD
wtClHMaudfQZgY10UaHhKF8YB873cTrFeqCwb/hBQbt6CmMxzsUeSFmi9v0El+EzAqIOiTCxKOHk
2toUIIKQjCrY4ndt09a4/JqVY+YVNeJxJj/iIi56Q+7GvO3VpgU4YWwMDEnNZhqiSh1K25SfBvJ1
821fxNO2iyErn4oh0pg5kAw8X3Twn40PHpTn19zRV8cctM68uQOWe7zXRJAkc5pc1IAUmXslWjGF
hebl3+k9mHW4eISVbmkYuoS+zlbR7HinqjpEFTh/wtgzzedtWguyNZXj3naDm5nfC+YLt2aazY+E
8tItzOCm1IHT89NvqL4GEAO1QYthtOZim01p0jFNBLb9/sJ7Y92BZeJ7WVghgCwcjfTbOCpyql/y
uTUOer603aCRs/pAC/m6rEIzwGkNstNqAmeDe7m8uVNeqkfgMLMhas6zkjixfVfNHTzj0pL7dPHE
8nmWEajbNK3KE+ll3RCkQ0N0Z8NEM0gqiB9hPPU4sel0EPQ6elO2fKBken03ML0hkGVOCUXFPhbr
OPS29YkxXsDkZtrHQ8d4i+PmB6+Ut67isw0S4EFNgy7r5c2gJ2JnPKw0kRKyjQWaSC0YlyxtPli1
6019uWhRhYBRwQ/N2YE7//I6gn9udKWTBqppktBOHXAYdEq2c9lX9T6LJ+dslLqJCHmyuoO009ze
vb+6XtUHLs8L6lfEYav15VjUo7RqNFvoTIFl1GRJWySHuTjNzpnOxiMtvH7aWkL39wZzwav3L/3q
vc2l4XTpnNpQxDKDf/nlJ0btg5YK5qmqXQKF8+QTyNLohk1Hv54i8PbvX++NH3U9E6+ZD3xZDLQv
rxfxlCOnpdlCEJ8GcI8cWDz2H/yiz0q6lz/patrmJLR6M9eK/OgqnMv7YiZ2OXVK+z73JO7yxF87
+5KqIdlm5ALkYQdsaYUJDRV5V1hH5wYlmKK3hACjNsfLOu2GR2HpBWhTBohn7mDVwwmTheIeNcn0
IxLJwD5QAzENO0MtN+jXjIvCdWFar6jbYQMKBHQXfWf3+9TovtgOwMuscOGZgrijg0zB6dSVdNts
tx4u67mBsVAgiFx5s0LcpmgAo58eYc3jCa4ZJ96VajL9LXPYCBcvKuEizAWigLC3yn7Z0nguLdhH
cWzteNFP/QbplXNvRPiqQ9lAYeFMokiK4lQ8n01GvqAyn8a+3SK7njimdFOhb6qmL6tNPsbd1wU5
lh6C+renMEsSDKYpvFRjT569T0WxmPWlEJELWnrumFR1PCzXMUIrc4Ntu3n0sb9EJ4mBFeZbw6j5
1HYbAik4Bi7y927xH97Jv54Fxf8HlwgfAPn/rEhhmC8eyp///a9PDzOehJ9/Brk8/43fvBPL/gtR
h816xAXGEXXdRX/zTvgT8qV5Xa/xuXi11sTFv0GDQjf+epYqofA1kNj+SRpc/wy1BtpJpI9MLzyk
xv+A7f9y/1kvDFUFnZfPLrRaK9d2yh9HRNHqo2Hm04pb95N9hlwQeFKS7whBegTUU35QnL3cftbL
0SFCx2p6OpsPXteXl7Ng6dnR0ABb6iKypmeHIDUbGc37m9yRPfzvy9iY0emR+FDKjy6TFGJpBdRW
fC60ANyxjQ85jNbA5GudzVmcM7DrKFcF0w+EG954UU/WR9XY81X+vQv+/hT0w/TVYMLXPT4iyQk3
7cRsHnSDrH8wHImvl3y/0KP/VcOOeOoGuO6iLrpD6RhgmRkM7jJRSbkl16S5ctAif7fTTt8gKimN
PfBa0pTGsrgebDneDTbs86Xu83Mozoy8tbrQz3TB4SZwOdp6iR95OxQ41mk8olMMkLOBO0k00Haw
YKugNbP+EZWpnWwd1EnsvE63q2Nj+J5Ulfq+yPnK8pvoAiUTNOwiqXe+R1vXFUYV6EJmIYkyJWHs
Lmzm37/ff/aSf+F3/GMpv9pLztM+GR6qI3rS+nd+7yaG8xecBYuwD6SMqw2Dhf17NzG0vyigqMFY
aViatFXj+PduYjsglzgRuFjvDIqptX/7Nz3JNv/CbevCo0Hj//yf+wdbybNe+N/rnWOzj6XNdKih
MM/DNzqqLawIdCZvKrCbLqPNsKl0q2b2aBkPAklPHtblON8XTTLeAUn/XnBMC7QldXNCN5ZC387U
maTD2315NnZZ2WwXRmLIEmvhiS0zyb7awuQc/asqZnx6Nk26mEPZOdOXP2751e8P/Ge6iOm+3KWw
JfLMQiHyUNyvhoHjIskD0usuAoyjA5jMP1niNhn23kJr5dAqiSqNQ3D6lBrSZ/CptT9TBrlOEONy
ocsDfRHFlJuaFqPdpU3C0Wjiz30p0ysHQ6bJM0vCx0TDdFXsxf2NFhNoscF/7qSnqDC8fNfyuHPU
8bwiPhFUOu1JZ/QzIRGats6tVMwAaW7r4ms0KO2gyhFLuNepjLR7PHzGlR+r8os1p5NLcgcj2SBZ
Wom0tu6LxwbJJ+G5sYuRKinmKAoUk5JkI9MesVE20W7eLLGT2Vt6ZSWc0XmEMlkKEw3NuDrWGdOJ
mTpExs0V0AdVBH6TV0wWXPq9uy4GGr7J+ZHPJ7f3rh2vSGOYE6Ya8SGnPlKFuiMRui8ZuZ04fizU
bvCUPK+GdvYOsFWjZs8wbjEYChbNk5e67aFdfPssk15JWBbsv1OkevJb5maSXLEsNrlJtFYlW55O
A4rYveWkZTr5zV5UfzUmvTnsislIx7CEv38B8ZV6j6JTJaEhFuFs9cIl1ajBbrBsxBwPiGwiPbss
0xG24uhXy1PUSwmwNFHmrzaXfseXKNSdXgwjxFUQiT9jY7XiJLlMt3jSswsdQ5pxWU+Vcd4qR6EC
LNipQ8UnLs1Y0ity2YQ3NmGnNOsQ+dwwGyINIe2Ax+ywfCBDKlPGabDj3YSXM29pAPypfe51IBKY
ntVeHXrlUMY7XVr2l6o2vMdURTBpHZEknGC7KtdpeLI+A11SjAZwwYlQdXJ9avn1kjneohqbLhfa
IH0oKi1rQxQSnnUuBBa4/VRkozxrZbb8Us3EauZ9olsBAWt1t2Mlkp5QdAOSHWtUyYNqCNAiqkHz
v4HPdPgzi7kH4YJ5HW1j0AUxiivbujXIWyBX26k2Aoq8wZACeSoz9cJZNouWkNGhzSvHNk3nAgh4
QbCCkrm9F9aAEaRI15dYsUTqHouPBBFaesOV3+pdTdBL399Hme7d6Oa0qDvT6LKvwLVcmr3epL5b
iLtIVhSCfMWGPAgjYEDpJKezmDQoaXXT/BLtoD8OIukZEybVfFKCX/b28eIVvyp77j+Vbl7fOcYY
5B09ch4H3zBJHZjiMy2S6keZxM7BLq2MlGIPqVHled96xiPdyZLM0d3ct/zYiWD1EWLQPxagivxT
f5gRvHeGYCZmNJmDIFZrIrl1YSj+mBEK6nug595XfxjG/iRJJh+rZNOQP+f7I4dzSn53Sy97RKEW
JbUb6GAw6cpyKjC3+aib8+mMbQA9QddObFK6cH91Q4FMcuR+hx5M2XQ3CLfXt509eB70fFnPG8He
jfZKM4BKdnULXHXxY5JHsDl2Pww77+5tRCVQBQotOsQjVOh9qbmofgfT6umG0JGEksW76q4XOQ8z
yqNhCEnyoS+HrhBRpaHc+UceGXW1Bfy4xQtkxQgSdFpmOtfLYUmBWyY+SEGrGy0JAjsjOHmmiyX7
+5yt1Q9yI13FXMjJq4BIJNchPW1U5pnmluW2Syf/EPP/I+Re0aqPU2LeOcCAzM2E5dTeNJgpbhK/
z8YA3PM6qeq8qjrztZnRdGL3qOcQbgBbnVJot0FtmoOxkUD1kg0W91QnHEe34l1SpoivKK/Leufk
DSJ29MCWi3REL8lRs/v4Apx7258IieF3M7iKCI3Sz5n9+LJQD4YhkzuMnRbKe9pcT8aAhGOrjcU4
njts6OUTvNmF3lJtOBvYq73BxUwc+uhc/eUgRFqQe56BzQ8bo5rPYmV4UIw9jfAnL8cGOfXNgExO
WY82xxAIgB6+mDkiYCCoU1Q/m8HvjVs/dfoz1Rbz52Q2Cxi8lMjXdVd7l26SG9cGcNJf0quNH2qs
JrnLc9M2MWoPeR9QTbsFkl3MczxhJo9/H/WO3BZs3CTZkQlxmaFhKQIms6BJHVbXJl9H5ede03cP
c7rk7rYi8JF4PnMGPcNZuZ+DtHf7z6nlAtOeugWJWjfSqTyJhGB8X6t0aHcelKvvVLUZ4jSZ1dmG
TnNKdLayc4IFbI7NABIH1D80bkl9aAvrLo0QmGyKsh+9AwJexLsWz8cV9L9JAwwi4GS1avZmUjz6
wcQQbwNQiFliIVb6rg+KIaXhNnL8yM8NWftXSvb93UQ+Vc9cT0VXs2x1DucmiWiB3lby7znjf8rj
f63zhP//pB1AUhu6Pw/a67//uzI2rb8Y763CB4NltzYs/7cyJurUWJGSDBpZ3evI6v8qY7JTGQvS
zlntR+t4jr/0d2W8/vcwqeF/0pm0M0b4ZwGpa8Prj9IYQQjXXUOnVgOcRurqy3Nv7dOxJS5rIYZz
IaOo8FVLDZLl9RCMKBZvJeaDa5FL/dxvrOiHSkrG9bWlyx9T5uA2dGVH9FNpNZ8zfVLEWwivf6ih
AeAYcMuBWZPu9ts268luc8eU2NOK5pK1++N2v1EZrwX8y2/BoAlvGPeLQegr975skIJqUuiBrc8l
1hdJkBpkCKiKgIlr8oQINg7ibPj2zy9L5UCjgingysx4efP8qbErsyDYjQSCjbKikK+2qpoul2k5
NOP4iQigjxz3a4fg+Kv+eU3OTH/2RaDUC7Pp12tq06keNTbJYrwO2tb4AHmxtnleXYm7uRqwmHBg
VHt5JU2mbioaiM8pEooxYJpSErdF0U01Xo3irkc4dVbiNpwht7bsXELraWwSmYqnPXbOhKjtE7Qp
ioIkN+wUg6WJlIDdMT/VccE/aHYp7M1kLgMpY4VfX6EvXi0P+pgXHzR+mTi//jb4h1d62To1YI7y
8tvg0bEMkq2WgCCIhXkIXVcfMrM2hIgmdProdlLR368Gd9q6WGPSUJTt8tVfGjfdK2UXZ4sa9U9R
VMFkkvowlZs+bsefiTXzxJBo5916FQ1u4rZEBBhrbQlvyO4VCvXu+j2N9StbyNNOAc1E9WYZCu6J
19QTPoL1VgHcds44IdEBjbiTVmWmvA2e72+33up0veltjn5vUzz/FkqodstABkkN6p+YBKvGxKow
kqXxc8aGMwXgU/z6QCOc/iw4jakNvQEttL6AuLamJlZBwkX0baIsRZnb++avvElhNKlS771NbwiO
daMBOSBoTCDg2JKUlZ13CedkSHNT1QdlJzmwmW3mADC3zC7mtiyGvqXPj9iXGPs+CnNDR6yOWeXQ
xkS9ZnpljAdVkQmsO8vEgY44FIKP23K6r+h3p5RPRtnvYI3dJHVp3c25OX5r7UbTzpExt92VFvtK
JxyEzOSy6OtTJNbzuLOXTi1PNpyNZaumLEVP4vrTdAG3nDaUrQTGV49ItBuOKKDRQX74LO6uj+K9
U1A0cDTIGJTPtMxdUEy2KwL89fpIJlNXnA42UHwQPCmxBLmGWpQybjbQMRD2aSeOwgrQjVjkVksu
FiJhqzvUNvJgaGR17vlbLBPkpKTeYmMBaDQvdnfrOCKegi6KjV9JNPnUztZo/gSwbusk4Bpmu+nz
cXhAQaK+NAzPLTLa+KGLuCXIs8tqROCTjQQZEbPph9M4tvKs5Fejo1hyRtmCzFfRHp12SuKzdNoA
blD7tVs3aWzAnLeozZrPzrqJq+f9vFq39rqj8GNpsuFH69bfrS8B17T72/8qZ5tclpbkjsUX/raJ
G2c7obfluxERkmwsbRJeSOnmc+Z3cv8uzUrUPe/vu6/GocBl17bQOgldWyLHzWHU/4Zi9seHMMhp
NssnL5vXUzSNVfLhzqcBGCP6o1/NEIWR33fhIp1zy5Z+EMXjDbEtJwSrbN//UMfTwvUzecgdON95
zqo/ebnB/PvG4J/hGxvPX97LMSkzt+ee2M/3hyi41fK13rZ5vYHPn+E/Bdi/jHX2+f9XYDcDptaH
Pyuw57/wuwQTCHQYTaAKQXsBu4mV8781mO4zz2D+ARmD8y6vBn7Vv7uTnv4X771VlwW8bBUv0Yz7
uwaz9L+QMTCRpE5nSsos5J9MOp5d3v9+pVv4qS24LIxMmKn4zDqOyogIlIU2Zz4QiUbj1IbDKOU8
PGRy+DpZPa0RhttN3u/IFl7klYa/1rmJPA/MDylhPslo+tSY+Ya3q7ker8y8XIeCkvigYqWyhJza
teu89usvSZx61kaWRUZmJlAre1tzAnWu2apRAxF4IQAB6lXlSSuobEHKyQ6qYJuUgZY5pPVRZQw3
NpxXiBaG0K68SnaPvtaL+aoRfkafYNKXYOy0WgsAETrW3qf5qAURSv+v+mD2Hd5TPy5DTVk2J62p
KT7ZinSMTZ6m9PqU1TMhxGOVaUSZuEm3y1I7vxGxZXR8hBEvtmaMunNKEtBSWDunm7lVhYCwpKOZ
k/hxPthqXpZbv38b+FNMwhhKAyE5+m1aga+ae+ZmzEOIVtzMJHkyuF0a/6zMCaf4qE5Z/3sv18Iq
lGJTe/4f6KCXu0iUxh1LrgeUmwmq1w3tZaMLM4IW1Q8Np4PkLZ22hNOiES8eF/KP7wg16b7OCrrE
Zk6x/X5wB17ua9wBxDJM4lCw0kentD76RF0sliyOK31lEYDICS1RGyHp9II+VYZZcu9yjO62XuF3
Tmis+fTbCtfKRx/DWPfPP+8MpxRUNowLqDaxbB8nj8HcHBbiY8iFSaK+cMI6BWR5mVekxhBN3Ctt
R4QtXQymE1p+NsWO+VPTC5Skk6A7keeNsTyY8dj5X1jynhXvmW8ntEdy6OXLk95DK76xelMltypa
5ujRHqeuwSRq9LQGgj82p6vfn/rPTv7LPj4ySL4Iiji2Fc53yB6O3hVa5gF+6O0GKhVxnt8XF2/2
1knMIvtgPa1V7cubho6VewbTEmoLba2Xy4njScTqiEpumjv1Dr1IaLSfLCKf+qAqp3QOYH0XH6Ul
HD80HvWIucJwV16x/sr1UXp4kelgRvHGg0hA+lEz78z/4ey8dtxGsjD8RATIKsZbSaRandzO9twQ
9thmzplPvx97L9aiBBG9wGAwGAMuseIJfzALH81ep95o3F58Ifhh8muOi0BpjKf3/AsDBPRSnEO7
cOebKc5qmkyEf9cu9hP3U9UaAkUBiOhbahjn6cTi+YEWsiPJ6enI6K9Z/d9pWOv3UGabAN6EHszm
fqQ6+JL5cdWhn+c3X/C9aDxaCeWP2xvnYmYZFr0l6tB0cWm0rQ7jLKC6F8irMiwgSgroxjA+URwt
O8hk+JffHu08rV4+EqgevTkHARRnEak8n1urTTDZna04gEKToDtCnn30OymxkE2dl0Vs380g5d6H
TPDGCaE3t966KIDIResfSBCtkfXC+thKiaiS7J8GeTc0UhIHV7cPTZ3PyY/UsHUsDsyA3320jRnl
gBDkDtBIrVdSOD9JCYQWo4UG1WyKiQnCAC/WGPf509RLiNBq3qXiXTUqJqKkaSLaeNw53VzM74cC
Q+WjzwJn74sZQyfPHLQpDHcdDSTMFlqVjoDwTcV8P/t9NP+RUVUaw52Kjv2kQUHGdO9zhcJb/ztQ
qzn4TG6FqdsuhpuePOlDJPTnKFe16n3uZGijBSIooPwOEHSth0S1pknsB/g5uHwPaQEeMyj0zB3t
saonL5gjMXf7Tssj8TVWitbsTzAICOJ3XWw56edwTmW0C8dgxjy2xM0YaxZJOeJbZwPpPwS9kUPB
TMrApGNidaFin8o0HeKHNlBl+Fz3dh4fzYms646/I4AcREm8wN0sYeT4Z5qHrf8o0HoGXwTni6uj
QQjcLp5DK7bj7MTOpXNyKEcDP9kWm2IUoqiqo45CeVkgmJxWIhvlS0azZ9L/5NLMh/quwpt48UiQ
OQr9bq7oVWjt4UZPuoBj20/5KYgyxf7tKJnTfRb1kEx/EtPAFwt1yNAqfwL4LsnlwryihSSpg6P1
rw1K85vIBhCSNc1h/BuNkzS/V6RPTLLLs7gSj8qYl2aFSP0cFgeqbePgLqYQSQKrr8HEUcQ2oC4I
/dpAfZ0E7F50ZubcDTQy1b0RlG2PLFyvKM8mgq28Pgrymc3HMI+wgyJ2Kf9kcWk7H4JaGUJz35UG
RlaNbgUhbzpua0vbC07tE1FhJD5MOfo7D/04NYVHRX+y2bhmZNyTixIeHaLcCMbP1CLHu8DBNdsr
cazld2mYptDehX5u3IdWXn+KsAhx3KIdcps2oBJ05vzTzhV8DJHRSvHdilO70JPjoDUYVj82oKA1
84iIA/WKA5oCMBh3dmBo7qy0jdyrYPUfBtPu5XFssiQ9DSXvyrhHWD3q7ODeDoBKVi7VcD3+ZFky
677QpZqnbk+TTg1PowRQx9a1cSP0EiHTUt81qopZEIz4QVZfKWfr6n0BARkic+/4Jg06mKRGMeyQ
dMRKeod2IlT6QFey4VAjoRCf5NiXCmDB0jTBxCtk5C82+FN2RFFWs/5T1IG2KCpWYenqvtaqB2wd
E2i0iUFAqg4UCP4ZRazanlEVVfdciqLMH+fJ1qYnM+swbNMiqfQVtYihsu6oFPXj41RYWnhEvEUL
niB6B9EXtPuCpHvqgQXYjTsMYUF7gM2hjygYq61v/0TLxG8++8gLA8XG4DQdJx7jAe8kvHx8xFab
HgfmO1NvSnhhmaWb5gnAN81Xz6bAUot3+PIpfr1Ts9Yq3tMiGRvlkOIeN01IxGp6+h2datF+7ZTM
jnDDUzT1S2Z1avdgqVkBuLumBvOk+GH7QR8HXf93orSRbj2IFyENQQ3sDngegCzAji0v1194LS2Q
CpJMsf+H/q28jztNgOnDCPP2i3TxKIBGhUVIUZwCAMSV1SjoTywOc2lNmapVEZIoFbU5FinhxrFC
wST3HEj3ycag6wgYSXDqZ2hvIg2+gFNXUDRsOMeysFr/T8Xk9/tUz/OFnq7iTE3qNvSnJEpaVKPr
diZtgWF1srHF2xLev/x0gSghgBiQeUQd65rHaJiVb8tweQ9Dnzj9WI5BnXV05mwg/RVpQ5DtZCVl
tfEUn0cBcGkcTAZQ+2NDC9p3a1A3fhn0wytdv8Ol1Ix3+NdO7dEWnfYh59BgXYum024WM66P4EUi
uRHgnYc8pOaqqgMLhjxJzwP5hVXIo4gAlooRWR4q3OpdKgXS+1R/nn0MWrfUr6+MRb4vkJJdisT6
mjCaCtwoY7IXj9DLeYQxl1JeM5KX0qRs+ZadvHyWRmhqkO8vblNUss7Pi58v2lG2b3kVCvPAIZLm
1GQQ30YLllk5Wv3GKp5vn2U8hEyBQi0sUPLVdXkqpoGhdbhJeok/hHd5WDR3hQWe3JYENfMsjY3x
1ruG8ZYUdtGi5IJ29NWhUZBp6tvBdrwyKew9t/fojWE/Q8Pym0e7s7Vdkfn2ARP5YiPnWbEdXz+V
lgyCpIJgA8XQZSr+uoq6gjg8FTMFjS5swvuEp3VE+Sn1H1TU076qZj+dUpphBlSN2qAvlA2ZF1dg
vw9mkWsb3I3LPQWSdbk3uLQkwtrLxfnXr0k7FVUao1I8ms0WuIYxTh8CVIiwsZBt+SaS8eun88Ca
0PpxL6DWJc4Hm9DMAKkU4IQCKulENdvZo2JU7wSVUCrTuWruiliRG594ngy9jgpSj7SEoj6Q0vUR
DeyG4Ffqipcaafu+EGI4mebUHcSoio+pgl64huJTvXEtr8C0DIscFH0/iPSYZQuamOcfa+cWYYhw
omNhzYmK2VY/ENiLCSEu6P2m56iBAuVIA9c2u5hnZ8W+mVSLIjsWYMEWq/hinSmNIMPNb4IIxClb
bfig632qukRVXQx+fw+Eo06/9F3V7wzsydu3Tvnri0TCu6gBstKr6yOuQ60VXVMdbVydaw/vrgop
Pgzm9CnJDraVNb86M8Kw+I23FjVuElCeH84WudlqWESgCuyn/eY4JKP6MZZi+KDmzVDQKMGch9qN
uTXi+ePLIluoffLuLSwUVIbXChJqoimyI/w7BoPmijoL3uVKjNC/aMuvbOpvQo/zD1kbjI8B4dz7
2597cYkR8iPRwC29LCpP4fkOG0sd503Tb49TQdKZpMB+EiSZP6W66PFKazRvUErrMMbJuLG+K4r0
8t3ogRJK8TRQ7tLXgHQ/yJUg7Mf+2HfBjCgfGDxnzJx/67kfT1MEJAcQYYIjRhm5aY/ijonv0DFR
DedgRTZM767vDx2eW83GFrjY52wjelgsJX1RrprVPi9Kkyigracjglv9HhhNCQ5s/tFn/dYTeTH7
jITUKEx9ivd0VVbn24iqrCuaeTqmEf0mIIvq/Rw27SmJDeU7fZTmET7R0nAN2mbjdb72keYCJMAT
9lXz9HzhCx2pHn12JiR/cGPXjb7Foy4NfjjM7a/be2wlAstK2za8QbAXFFoQTVivtK40YxRrg3Zk
BhoXBNyIbkldHPPMTpAMNBuU1FFQEHYVPI/OpB3hGWN/qNbqx3KeTG9Oq696Jsp9QKK2d8B2PWVJ
Ev7OFXPr1jlfkQVIjXYfnwwyhcNPIfp8WtqMHq0obbSYIqxy7xFJ0ed/EO5ABAtOYfLOKq3mQ9ar
ZmHsnWnYIv6th+dqhSwPlnx5TlWuofPhUQ4ZIajjjj3gMX7KlTJ/b1T9jwR+wpEKQrpvwsG5z5Wo
9W6v0fkDxxuzDAzKQ19kIxAFXr3hRtYgnTiGqgdpLv+VKsmQHUKrhriBqmapwrM1+y8R7aLPt8c9
D9qWcZcAkX6VAxWPrbFcjn/FDppIisCqJ9XrIlscKbqLQ16M4gjpgZVuhvT0f4zHGnOwCRYvZI/L
SY4UeyilG77VPFizPTwpMV0clFt+hmhQblyv1z5PLFVwwFF0v8zVVQKQpU47u1I9Uy/QQERv19jD
QzDQfCxKym7A0jdihqsjUq5dQOtsX7nssL8mtGglanykad6gq8FBdSpxxKy4dqXfx7tsxHTq9oSe
3yP/XUDWDTrVgtcnRjofL0XrtBlLwYSiSYSs4dR/GPg/h96ctixsrw2F0QSMHt4qZLJXhwMIGnmS
8Gdv9vPQbaYJzElRjLaLO4avvOkR+O93cTtCgOX6MtWF7vH3PLbagJQelGQvHkYDfEBoP5pVXSLk
yxe+dQqXQjBHj7iWh9Ba9UoylFVnENqqJ3rHch28WHaq4SPe1FTWm6Ln5avggMGJI3F5NQBYRc+t
Y2RlDBHXS1Bocg290w91ENvggsleVCMsAMo4iff276N0sqwcS4RP5/lUQmob1B7jL88uUAcEn6oX
n0Z9kOmJuCjbetgur1A0iLCp5LWBjmOsX2/hdEkf9ijrRZbSIelYWBXAlby1Y7BbdSMRvwsB1KIc
2trTpzgoR7nlGHp5mVIqWvrcfC9GC+tMFFVBZZr7TvPErDS05zJUDUoo/xUVn30Zg5XW5zh9+9Iu
KT2XDcoulDRWL5c1p9miI6t5lWlFiF9o1ingtXuYIktzKzkZhwzg2ptP/8LWFwYJN6+m+mq3/tdt
w+R26KiP0oti81uvppj5Tbm+NzK7eXd7E12b0yVQYvvSL7HWbWMFLBL+IQUKRpJgXORpdyJvIkZM
k/nYK06zwynZ2Ei0L28cOm8QJgFHYDFLmeZ850bgB2IwV5LXaQoPGGfjaljNyV2TVoZ7+/su722W
DAkj8BtLQ3O9ZyJJIVcxJ7RDskxgSqzI58GKhkdMIsIPqciSjfGufBo79FW0bMGGrJ17MrPolSFm
PFEEErxcO77oYfYrqcb27vaXLZP0vw7t653D9kAqi4/DfWIdWtA7GhblyNkrnaj9BvsnQ7YOR/uN
l/1yGCoPlGfppEHEu1CAcqCsjXUeoLujglika0ItcQ8kUX69/TmX9wsFNBA1BElUC3kbzveE7Sgj
yFtd89TUZk9wEXkzZa1fKhLU+97vwYYaJmxSHJE3nqTLLbJAdQDGicUEimO3GhkV7CyYR80jL9Hg
ZQyKl1fyz1SG41OILfGbIwkq0MgVU2oh+xbrUDgncdACWkLeAILiwCkvU3cwam0ngC2eqmiCMnh7
atcfuJQLdSi7VHWoxRIRnn+gr1R+wRe29McQRusd7XcnUGo2S39HH3rYmM71CWA03nVKoKBewEXp
q+lE+hYXQtXBMguRqlNFUHhUsgLh4iy14y2r7iufBjMUUTaqzBC+1zZiBrlqEbYMVnZIUorSUQ9J
1lX3M7JGe7UszI1Dd15UWHoIfBwX84IIo58gVoGnHan0dxERc0etNU55UE7vOyf1jcOEDs0D4zVP
/lz7J9GYxjf+a8sw5drkAu1HqYjKlXqxV5uE2GmIlRbj2BQgbW/G3kSDF0nGet7YNRdDgcHAQWcB
fwDIAJdxvmtGp/cBQMjSHRpz+t7H0Fxfyqpr4nszKpOX21v02mCwfXnxKIFxFFenXwJZk1qkEyeV
efzg20nuOgUtUsRQt8RZrgxFvXGpRRhsTkD/q++SfqdXpg4ZVwuhWKZOANFM8QsAyMVQ5f+8+cN4
qTl8PD6MZq9OA+LGPkgwzl5AT90jTbK/JJUDTzbM9Y+3h1o/5VRVeA5Az7AvyLbXaMDYggRXoZzh
Zn7b3puNeSK30F0gp+RFk4z3ZTkX7u0xX11G/36FGJTKJYHvYuS11CHOZxPtTzrUaEi5Fhq7L5gc
IywWmnV7Nw80eP1E0x4s0fkeEDgVcjRizW406hFktFnJ3qe5TvciLcJ545K9MhcwZKicL2okAPBW
+2l0kjbH3ad18Z+HOTLOuFtXejHhb2WbdybUZa8udWjNt6fjYlj+OnMpcVKw55aQq2CxjfVAAhVB
9683JsB+oAr12pB7QFvzSW1rqg5au/FAX+znZcwFZ8hKkAqsHUZ9pObHMCkGF7mq5E8kO8drCBhO
Rak2b93My1AIfizEBmo665BDxl0RGlM0uIOOiR5Kh3If92l1yicr2YhL12EHm4nAjfotIHTswtdd
4Wieq7kyzcFtdEV/jq263Ku4b7z1yCyj0BXGsI0cEXzfavemcxhVhjW4fiP9I+o1lTdGVuqRB5CS
glB7qFsA+2/fJKh64hFHDXR5kM8HBQ2PJmWJhJqooEA7BhJkFbCd92EZ+TstGUwv7dDcvj3olV2y
lKSXwit3HpHH+aCRnyByH3cMimnVAS/c+Zl7aHI1kVVv/z7aOdwJHALa+esAR5RTm3c2Rd0Bwfhf
8GrGbB9LdKLHMmo/Ydk8Hn0S1J9v/8AFEAnybCm0XTSbQzWsZa0NbmT0f2RXaI8dKBbKbPq0UXy6
NpWE2wb37KJk84o3/Ss507OcArchOXCRGtzNJvLDldMg9U9ncOM+WQfFnAJQnv8banWfYFSm+HqO
jihmSai3obZd7vrSb/ZmIluAYX74ovQBJI66GDYinRWMjlBnGRuQ+sJBtJfjcb5jMMeMrLLDUqRt
oZeghjecHGQaXnBSGoEXZwkWmnnUGB8KlCfmnYlx7IsK1eed2tTNA2Z1X0TaBHc9Fi5I4pRgHshp
Mfq8vexX7gnaxLx3C3sPYMfy538thk8WiXyfPbha2/7R8nT61AvL3rgmltfi7JFjKnhW6UmD3CQz
X4VCMyQf6jesOGzd5L7kFvbs2pePuBhLVxsnbaPmcBFlLuOZaOG9Jgn/VfP466PAVpVcrj3jVTpE
oRYMg+x0TM559A+2jXUl1wdKyQPIf1Sn8+PtOb3yijE8aSwRGbWHtfRwp89J58NSdyuo5U9apfXq
sTHt8ckqatQR7CLt3rVGa+gbrrdXp5kMc5HOoxa5xujMWjqMvcqOS2XaHUht7YemtcTBzPBg6BN7
qytwZYuboGIWwSlahORFq+PVN0AbZ1Pr3RK3Jjj1jRn/puRpfIIWMeJ3kNa6h+yx+auPh/5QYutX
HRRVr34XkwaZSw3LFo6Fn7Zuj8tKsQMoXRwCe7R/3F6QyxuHzUCySA2K9QAodb7Jm6LPKEr3vSt6
ElO0jkvNJWPEiGIRAfQ3YvHLZVjiCZqIVIRQNLaWX/PX7uOwSbME54a7utojVhPO3yFqcMn4bcjX
Ktqb71OCCpqV1hK40rJYnS6tTOcUo+XepZOH+Q2cPnv8nbbzjEccK1S8fTjrNc+nBi3BPKye31an
q97BrncbLIaOMx22r2oA3toXQRzvby/c5e20SBDxD7Aztppc3aGA6GDdq9DpwrBrfoteR1wDzdyv
t0e5DMJfhZP+N8xqBht9qAczmie3B/h2aKw2/KbVqJ+Q3MBlq2RjKU+aLPBNoa3QfQUhKg85GFy3
SBp5VFEx/Iixtd+9NeYguII1u9RUKItTGj3fSClpniyIEjzNR280A+Z2V4S+iueO3DrKF3uW8j5M
dPJVytPoP62eASwtZz9JasMror57AUSou0EGzk+dKowypqQbN57HKwNCGSeNpJEh8SdYHZIQH6I2
tDThoV6T4+lrGF+kDbfHdkLjCRFH5EBuL/LFm0AeTmeNf1GN05jZ88kkgUvbfIqFN+ID8U5A+f2g
ykT+CXTYKDgH1jCzRmxxpvugc9TsromUraTqIhpZRof0z52JACBP4flPINRzJL7FwgvysPqe08x8
VqkRfFObFvpqMsbBoelUE7KGqDa2+MUNyNC4GJCcUVXlIK0CdSscOt03Yc3SWlm4TYbTuIgmdKcg
w5nJvT3VF+8fg+Gd4KhAhARtsdW+LaWVGvpcCq8f8X+MACF/YEb/ZBhvHAzodXfpgKvL7TGvfSC9
A84nSK9FTvB8bjunR2TEYm4NY0iekklphkOVNhbst1lM8fPt0a5sJuBt6Oi/dlAvCvAIfiqGPrTS
I4mNDrqYxoe5skvcumT5UZYDvgZBkj71ENh2qSqK37eHv7gW2Shg7KBi0dsgaFsm468XJohnf+4Q
4fNmM8nu/c7yT4h/bplBr2BeTCMhBJuVZaRfBLBtdSmopDoZOlG6hx6S/7Ua8+HURLr/rcnSwDy0
nY/BUhI2GICmszGW2HuIHnXo0NI3NtSV70WLA5l3GrpLfWv1QwywCU1Jj8wbk8D4UoE6O2HLV22k
zJdX0gI44naAwkKssH63zXq0W7QKpJfW0R9dQDLaqQ4rC3I8e/QXq683ryLPNeki9Uii1fUxkYjH
9uQmukew8G+IuPPBUOyt/s3lueDQU96liMZLTB/3fKtgBhL66OPrnj4Z2BxVRbkjAWvuHNEmx9vf
czF/i2oKMiCMsmClneVa+GtXtnlNYgdf0UN0zOx3QQBEyMzt/AUtrvd+jGH77fEuPo3x2JQOKFee
EZpFq/EsgRrQ3NJ3GEMfe68RK85Mz3GWqmvpbyzWxZ3GYNZiNvBaXb1wU1BQWimw59S8CT2lj9ga
NZ+zdAaHLucQ9zO6H3Exzxvhz5VBlxKybvBu0RNYc2CzDr/lIeMLAXmWj2XvqA9mYRlHrlfTNZ1m
OrQYt2186eWxx7UGCdolUQOOba0bEK1SYlWa86laUgcvmsCJUY9kfdBMZDPiUFHdIpsxyEMPzOvU
Ajf63N56Kq+s7XIklr48HQMgpudrq+ZDoChmydpmoeFWKrpXjTGjIRciVnp7G11cLnwufVvyNZRW
aIKstlHZKVicwVnxhO8kT8M4BQ9zDJXr9ihXlpJgmWNBldGiI7h6n5TRyW2z4cquilD3wsiPUS6s
Qw/fHv0hQAziAWD6VsP/2iy+Nq0ACYNNWSeiZmchpmmzkiMrvcczLb0HpxKBi4XNc/v7rhx+oC/W
4qnCNc3jeL5gOBKrTkMPglg1xrddkQo6sLi8RWUVPSqB2GqBX5tPXgMiXSCxlORWqyZ9kPMLVM6r
i0S8E21BJyLXfBd4rLOXfjHuOjPZMnW6Op+0Osm3OBdc3ucfmYnJjHEto/VoLy6mbVLvsEx0XBUW
m/fm+aRcIrhPMTgAeCfOhwK4PIq+DolnUmUqdmVKSEOHU3e+Q7nUD4Fh1RvP35UZZUSGA0pOoriu
V2XYxQyVT9SGmCiOGKg8AnEW1hEiYf0opvCfyTbERhZwZULZloxFc5U3an3MQwuN/Y5V5grH+93s
9dhDCQ8tPSxSj7cn9CL4xl2SsB/PGMDizOjqAJYqcs6J46uehM/pJRKDhnwMioMsUUOFw4esjD2X
ru8Pb26YLSMDFadOQp5J4f98KfXanvKoywA3RX52AFTY7hq9IMHCf/T/2DXUHZbQjcgCaNP5UE5n
t6bEZ9OLywBcUzWiutT12TsRNvDzlXaryHlt/SSZ+VIQX/jmqwORgNAOMPvUvGDZOCb+DDtf97M7
kA6/bi/f1ZHozpG+8DAR9p5/WYx5tKUmOR8VTrn4NUxZZ77XlFDVdpMI5m+3R7u8zUiFeX54gBbU
xvrhnecaCXSHi7okb/YU3UnciJTxiOpFeq+mtCNvj3f5dYvsBCVScyG1oxx1/nUtWAJkHXLdw7zV
uNNT0A2hmKt/TNsPP9we6srzvowFzJ29CBTtVX3srzCtQ8+B/L9Dw2O0SuyZzcFK02YXRFZdHZFe
iAPPaGGwPptYFuE2AfAb19qylgXtPoprfnC6/YsuL55FFoyWEGp79OHWFokl3d2qUBJqwgGamtWO
FzEJfo6mPmcHvL6DzKWSDogTFbtE2xj7ykKTE9PkXOArAJuXP/9rMgzNKjX81wwvSKAy8ITY4j4P
he3BBK72FtDjjZDu8hp6vWFpchLUGYDwzgdMo3kgBMkdr2uKxOumPvrm231+ojaounGlNE+Z9P3d
4PfFxv1+WeXijKK0D/YWMDXeOatvDa1WZnk3gucMS9VH15LF75H+2uNqU/6Yezk+ZDn01MjIzUd1
BHRcYWFzLOZx+KRb1ehmziw2duPl/FPeonK5ZF0OsfWqVNDD/paRWRAW6UX4YIimc5Opzh9CPNKf
S8PeqF1eGw7YHLj/BfxPunc++wD5eOYA63oKXYCPlUB/YB/bPWa2mtXP+OHpzpYx4+XRpg6ypJUg
TIml15UXFtMuNZi5nkxC/AWypoBj3aCx6/WaE2yBTrQlLjhrtYAAIXIW7CyKE+Rj51+I7hyxWcCL
imwTPvI20sZm04kPYzvnqIP17cFAWXUfZWn2k9vzG5oZ1j4b6aYahVlsvLmXoTUe4gAUubbBKgKP
PP8xWQI6q9NqQbsla4+4L0zJHv5XWGwcqstlZRx2NSkuGj64np2Pozai79HrA1ubT+EnVIejBzPV
socMMOHOSO2fty+sK58FPAFY9FL+xrhmdZCaxMyDUAddmozMMUoOxrMdFurL7VGubBy+hidhyabh
FK72amm3QTlTzPeKNNY/tWOYZjsnGYaHLq8QHb492OUdTNtoKSZhpQU6ak2KnVA3JAH2qQ82YfgD
n2njB0ykYD5RDlYal3diVI5RjX7FxtJd+UqqkVyHvOkLCHPZz39dwK1mtUu0tqREc/dgIJuBhXzT
VRAGFfXz7Y+8sk0Yi6Yc4dgS6a62o61RIhh16lnGFGb3IZflIZZIIsACCd0QK+8NFPLV8ZYGMMvI
4V+/6o1tjnZnmby0yezfpbGd3lsEKye7wrZdUPlx/4/vI28nAlyA1muOICFtbdbtpHsyi03XEaBo
i8S39smSiE2+2W69KBeXDe81h5vABerKQtU5XzwMw0NpVzaOePWMl2uZt9ZHJRorABl+3biq3Vja
DuyJHmBp2nThAU9z5zhPdILVXKv3gIu3rpyL/cRPAuHOhcuuwudlff+BPK0NENdeTvr3wK+e3HwE
opFaU3J443Qz1AKAM+HAUiVdv11hXM8RTVHdo/FaPgdlNx7DeQzdNobD0EN039hOF9cO44E1W4qU
WH2Aaz+fbQPFcYTipO5hMwjPsMloc+/mSWvNjcvgYg65BciRgKVRMqdkuHqUE1SqrBLl2CNHM/ba
UY+Pk4NdLDf519tTePFJ4Mu4d1gomqUGV/f5J422gg0WmO+jhNfykU1j3MNSCDconZej8FfTEl8u
GNSb1wEmcicCcHdjHLVCkZkbJbEQwQ6J+bGx3zx1XItk4VB08fq21i2eWaZ6OxatfcTeNfmX/pJ5
5+cT4liJOrwZu4sMNUg5cBvQuKDJrU5famm1UcjKRuIUb+1ErdsD4kjy0ZftQ6oq/kbP43IWyWEB
lAGSoIWFPdT5WvUJTmlmXdpH3ZxGl7rn/OCj+XF3e0e8Von/DmCglC+8hoV1R7UMPtBqGNMCClxg
GIDILqK+UqtT/D1gOnfmwYlLESBq3AE5e+KEMKUCYod/pE8aynvICYvO/KvmvNIs+vNDnafIs7/q
0gdjM9WeBhT/nwpJ2d9hGdQfh3K230ECli+Gn+gp8TBi90Bouwc/McXHYexaFaX33Nb2EP8Ryh/i
wPg3fpXPh/arPo2Lpn44LPL6FZXhh/ZVdN8SU0JTsV7E+Klhcf8letmKXW5NvtyZEBjfB4OAtuEI
KJzPatG3/aNfWnJ0i0Xv35GL9L8I9fCTv/gBZGIOQUq82gQEzWIZwOWDfYC/OAkUTT+0XpdZSu+Z
RhXNB2BsGA9Y6JJg8ZKoseWagwi0F7sum19DV2T5kQ6v7fqo2CCcZWCO8UsGMCrxqeQ0Ak+U0dDt
p9pIMn1fpyGy0Ej04kh3j0kKqgIxbp8IJSfdYIZHzYiRJtu1doAN5kE4SZe9y5s0CN2gDgz/t9TH
LnYJPNC2jNRIZqe2HGd7j+0MNh37SFfqiinUO6oHhKNR5WVycDJnp9o0LxTPacJ4PBV5O46/s7Iy
Kspv0um5jrpp+trjaoH4N45GtXNsaM/rh40dyYY725DUNzhpgFwQ46b5tIoaaGvMGuY1gRsFMeaT
pd4eMqAj6S4M9Nnr6E1gozNHsGLzwq1b+43W2OQOjCwWpYUFm0dpdXUg5qaYIB/j0mqOxX1rNT/8
vss901YqzxJF+2njc9dRC8k/NxeP2kKFp824+l5D+CGwTiu+D2RW+t7giKz25rEWaJbmNAoPM+4W
w0kXpTBOFkYkrYtgl3gYZ7VzjtZoCONo6XE0e71fqT7SpbVqozGto5oUNBHWs0UT4mADJnpUnwpM
XPyP8NZgT0n0R6vnCVXje3qrstohpsW/Fc7C+4wwvP/aBpZWuKIaRHvADI2yhSETPI3qxmxRBcsG
zX+X4ffeHFDvzJPdYAVEQrQx8vp7AxzJQq9BCenJwsX7VAp4/O8S4OyPmoK75m55dH+qfdTrbl1h
K/TsIPYgj0OrhtqdiEXyR9PjxMDYoyLF2nFrxFg9WKL80MR98L2H6mPuNYT7nmKtifony8DueRiq
Nvo4IN+lPvBbx+hngsOa/iWIlWB+bOcJBIkvK6tAZyGzQFxi0iMSRAXAn49a0wwv0Ygu7HFSHNxk
nWSUT06hTdEv3IvzI/kssJOELoyjuwYNMWUXd7Sjw71pwKWkXhPX9XRIojoT3yp008cSufMwLO8w
vpgjJETjQAOuhaxZu4sGczbuBbmpcuhrpwpe5BSr40eUBrVfLWGd9kDRTAsQQCodmqO2SDPXd5AK
3Os1KmXfbu/E//pU/330FvkWkizKAuj0Uulfbf0mjAZBPbi4RylGq5p9RS3H8uASc+BDpSiCdmdw
7GsP2Q3zUzr64x8n4Fp4KXOfpz0pQArvmloALWsp73R3s5VHP1Xcqp+DgofczXodhT1sYEvdjTgQ
gdwhLwVpF1XCSeyyKBT5O/Y4vnrYJqEBW06z1rJealG89EowlO/BWSuZZ9iZX7iqOmBJkldYuKpo
kaG09tjXloar/KSihbJXwxwYJ8aCQBSULI4iN0dOvEfgFTE9+6s+Nfr83VRm2/gm6rT4aTehRI4P
/aDmZGMiFqA1qErU6bgPRPrsTGgl/o6wbSm5iMwmnp7xWSq0+6lLOjfLZxF7Tpg6dc00SZyBLICB
zT/09qz9lJb4lfZh6bT38RwaZcZ9Zkw+JjBVFR2iuS/mnRZiFurF1AGf8cF1GuQT89z/bppZb+5y
HXDQKcLdfPLigNP95OP1BuqNzYj/SyTje7+plY73MzOa6T0CaE63E+o4W54RwRlJDCox7+thyO8m
JxyTPWC6Tj1NOepMDwoh/nvFyEIb48J6HBqeSlFPyj6srTb+nAhLfJvrzO8QUq05fSjMKFVYH1Cl
z9SDKiOc4Py0TIyDVdiGsqezERbmvhG8dbscWJX9aiyTzYA2+rIfdmZYROo7NUfi619rlsp8F0+y
yNw2rLtB3QH2jNP3BC7Gl7HKm+QTlecZjywtxqIstoN/6zTVPpRd0Gsnpl+dDhWql99azk9wh7QX
ixyDvK6Ug2/M4ijVOLZ2g1lAvEdOTH4DQI/lG75F0YGnU1bHCO2/CWPA3tHeNQivTD9Kp5EskybG
FGX9MI120FXGT0FnW/FeqO1wAE5MY7bt0/wuKFAIO0xDiYYY5smhAXkbcTSxSxHVTT/nyuT/oytl
K99FrTaz4PGghh7s6+wOvf5JfLLQe4seG4SkqBuVfRF98iVmHuI4pFZknZya3d8tHnGyrg7Uf5LM
nfUhnz6hf2n81vlD0CH6DOR1J1FITaedEydtc8wDnrm7oNJCHyV2vW50jCHKOf6Bdrumfx18X8f6
wDdRfngIbSXW78M5tC0v1xL5WCtWM9xNJbTfp9CpLPkw+0qmHdI2Lnva0kiRQoyxR8cVRSfSXzTQ
eueBv8sgWPVlV7qqVVnHzpwCBBeDKByl2wcKLiwFHApnJ5OmKf/ptUqmbtOY4l9cvIT8t/8PZee1
5CjSbeEnIgJvbkGuJJVp39U3RHdPD94lkAk8/fmoc/NL6ijFzMXMRIwBQZK599rLtG3Wb9JqGZIP
2miJr7bRoU+p3cma97My7YbEuzQ7jeNUzI8C7dQEAMXpsi0HQ3sA09Ao/qSkhg7HLghIH5rxQd3p
q4xhAoGv0u+IOMrmMVfV+KWr8fj+lxrMqvGVi5v2iMWfMsIp141/iI3P75kKGGurcLHRQmiA1s1h
v86qbtoW5c5D62u1e2RGnOtMboku3/iSuuTktVbuP8HtxHZTJpl/1EjEtuZQzKZH1ufoEdgVWqMI
vA+F7JcqLPqylJ/z3PVziG4OHliTGjPCFwrWrcvftU+iBN6+03ldJ92vACAgC4zJdS8jEuCqP7Hp
h4qJ8fbRN/oE9aRFqOIDZnmB2GCWXlC0NjjZl3Xjf7Frp6u2HVmS3otvzwSJBxOzh7NWJ5m+NhaG
3YUN89/4Iy1OjroqSch1o26urC2uK43xrS+G/Gg3reF8qu3C/uY7g0E2X4bL54PbjpV/h9v9RkO4
fEWrNgmUfJVN3ApQggGSaJxYxHfASWp3Za3rj6NLH9sOon7OZ1L4toM95mTBJVOcwrPuX8VcN9Zm
xjr2qPnzq81k5Q9stBJGZzXLL/Yo//FjZd4Tea5d+/WtQgA0USFzZgIrXlasNvNO4fWzOrKu5laF
U0tgRpjkLaPgcCqyvI/8LNefPF1NzW6loP1XOxUmhFinr3NlSCz041cIrT2mTCFjVz8OII5fGCGR
hAQJHDvTnA1/Sioqx/eLlZuqGWo5tQoUEqhyvKOrZjy3R1NqXa8fNZZ5uTeWeF7CwmO8PYW50xPQ
OJCNoX16/6pvg8jLRw1BmMIJhh4QnHs9zEtmeDopaUjHgo6r/uCLhVyCCGxR/LbMNHWfHCGXGO8s
eDtbbRTVtG9JkhKhPWnO8hJMa9CoX6jlX2cmFyXqm1oOhAKRmdHvFy3ufxFwJgsVDkrpHn4Vhn8m
j6kzyfodR1ncmc+svcXFzwHcWvv+/4e8b9wGCN/zCsea/GPS++qhpSB6BocPzqKbvD+jUFrEv1Df
A1JurwoICyZswTNnzV7vHIE1drE5Av+2pZc7e5GLQB0aRXrpS1LOZfq5CKzBP/sGFtD3atz1W7j8
xWy7q1wfsyGufp2OVBeWBjbUVqe+0IOzr3wciAfEScmHjLHoCymmqg3zzrL70MAV33xOCxxHd3Yy
x1iiCcxxD+zA2dOck81ZkwErnHI/VWb5fUpMVCBW3iI9oL+p/+35jRaukCTx3tE13hwfb3Rm5pZo
DVeO81XLmPR9Opp6rR09d9zNQZb8VM4w/+FDcF44C5M1yHd8xq7U+TM7S3wH3nvzDrp8hpiqwMqh
W+BjwA7xcr8xZdbWOG0XJ7lYnbFJiXI6l0PngtZQelSbKStwwZ6s1O4+ecClHSe/079gse5MUdwW
lfdqJU6TbE2PAjeO5FLF1S+iVLPH2Yv9ZkdcZafIcWq8nrxQyGnatuSUEHNoj745vChI62csIO0p
nGzCEJCztIglwzpt7X9sR7PpRKcZK5tkMNxhi7l6mpyYWAXmaZxN5YdzX7Taa0u8j54/2JZy/YhM
u0AnwsYYUATradzr+/f3jhsiALDhyu+1QHoh+vKXy8dWqyUAGNPzk3ITcm6tYB6ORr+oJxD0Zg8O
kJ8CZuMkSyb/tJNvHFEVDT/fv4nrlcMxjRMFxAegTFhO13A9GatZErujPNWCSdBDGbORkg1cGESa
SAm2aVk5AahkIylrpznELp3srNHL3X++DSbiq16PjcCHhnD5KKZlUQaB5sOp8GZhbZXrTdGIkf0U
OWZaGWHqZ8PWSQrtUU4kIM+ybO4s4jdY5X8XMU8ClqcO7AIPEdLj1dsQQQokl6XdiRCMxN+vpgxL
2EsfN9FlGAkByeJJdmdaLPHL7gbfJAHAbp6KgcwlQopl5x07Ilbxv5SD1u9GkUmxEUbnFkM46OY8
HHypj/kOwXF/bha9nn7GvOPgKFXjn2o7xntII1/52AeJwJrfF13r7hyiP/YxGQT3QpuuZwz8XKbw
6w/leF/dly6fuCK0cUk0rzlpvvt70n1NbvK0+JZ2Q2vfGTHezMTXa4EfQDDg/TL3u7pWng9ETtPf
naTSfk8oz2xS7yoyeGQ3Z/t2BBsNM2F5zU7UQ/VFxWm6WbJqfAWRkw+Q4u5+e9fVAhu9znSFpf9m
bHBtuzEDaCox5+KkQX3NomGQSYi3dTdEugOEGZl9ttzTwr6J5y9X2Oo7tQbFY4wCsGdePnK2E1ef
umE8YWnn0xU5ZWsdZGP28qCKAV9Nu+kqmZ16IsW1TzOqwfa5I+1iU8zlUH5fUgCq7wFAx3OWBlqy
rYNSnOjsTA9oVBjjPzjGq2nnuUsZ73PQ+yFc3MTLNnVR5O6rJO+EM8uqM+U8IXEp1AdkXxy69LXD
d81uMi3fdbgMNZGUbNUAN/bkPyEi6pLt+5/7lfMjX9lqXotynS9tdYjyr1YE0WyaXSeyOVmuNTzN
qaMn8E76tjwYTCjJ38N4IdkIp+8WQpGG9jfqjsnfGXmuZkR1LNIj4gh9k0H4yLDOctOvZZs082Fa
DC3ftLNpPUgnHu9ys9cm5uodIjqh0Vl1Lozmrt7hUEMASFUjTp7HCn7uG072xywFHTYM7HdPXWE4
T/oinHivmaWTPmvSLvpoJBEOG2gie7xvdx7lesWrO2LSuhqF8hmvhtOXq8oUOvn0sCHYOq32NLkS
DuVIzoRhNM9j56cvSgXxC12G+SAcp8tDHWezdqWyTt8SAWnyPxbivFrsFfyVc7JSka8pPlNaxUqN
pXXqAZLBexZXhZ5RL3u7Y96/6Iyh71zx5iCFbrnyZpmVsrusBo6Xj6AZZWnEZHCeLCUTEanWq4kB
HKpM3/Ayq7YOha3M/qOR8y9t/QaYdaOBGcG5KUrLufNGbvcWfj43gScDKqGbu1GeHSd664qT03tu
9lAuDME2emJL95eXqKzd9GSMaA/vL4O3YuFyGaB3Zwq+zknwurpmD5t5QbaH1Q6nGqjbeiR5ISYk
QeZwbRkaZPFLW9haH8IFq6ooLhf3d8trUmfYQOlToC0A2rUqjXQ3YoGiH/UpKLU93y/5z01azepE
wqb8kZuIcbbZrGm7mGzK+s6I88rAfN0XaBrpP1D98kbRw1++yYJw+MUko5GToiz6zwM58s956XY9
ed+ZT4JznC/ZEf2+fBZ1P9YfrEGZpI16Zp5+pYKs71QFN+URLQGb9WqahEMtBNvL+7ETDKcwfi7O
Bc9WFNQAS7FEWDP3FvOPATQnbBOv+WpmpLlsSCgywP+1pbLuMD1uX6/zJumjp17HUMzQL2+kJ8GR
vFA3P+exPXVkHzSqV98bpzGDqEbUz+By9sRgH7KeLjWse+l6m6U2hvNsJyMh4iS0O+kGVlYaGxFk
P18vQ20MDGEQol7p/h9sOifw+SRuzl5L8AZdc4LXqhvLWfzz/mJdn9rFWoXwidqVqd4aIIW09vLH
pIyc1JDE5jno8QL4pjfklZjkxRpEw8g2H8monWNnt4hlqL+8f+k3ItX1tVdhi2Gv3ws3cHltXWJS
Vo89obKFZpNRX88TgUN6mlEIM8TEEP9zjtNRyr0wIHBCqy9KmUVlrETfhx15SfhyGXkM82Nwk+8U
eBxdvUx8Z5dZaW5tpDMUp2rUJ/+jydQuIrzE1fRQGWWlnYa47l5Nomg/agPDV7y+gkGctTjTyyaM
zblC4SwK69OUDVUfpuNEUKkR1NbzQAySti/HfE7OIJDi6KcMfrYMhZMhsiTZX1sPPZb7verHud5h
VTY9MuCumz0xql2yg5HYTl9MoNavg2S0vhkY3v3WvEX3zk1vp0aUEyv/288wBzlWlZD/VPHMMQEb
vHdDzLysat/gTjztXU9rT2XjMLcfKtPe9wTRdQcmKqW58WIyJNa4PISX59b1esqYHiXuzi2dOThp
q/v/XnWe8VC0QUNa02jL+U5t8aZJv3rDHECrN82Kpt5QWit9duC0aClJ8O2QP6ghr1uDJgp2Vogb
V/6QmirOjkE3NkEe+nmTmiRnC28ip8AbKL9kEZ+hFZFu2/hDk+MgCVnnG6bcwbOTkzF8TG2zJP9M
mWVSPMGmmj93LbjJVgQ21jsWW9URbkLxieQoo97z3lEcLI4rlmIz9aQehZOWM3gkZyc2yafr7ZIs
a2P2fNK7zCCHN/H+or/GA1fHAwLX38QXwOjXZ8OIw0eXDEFw8lSl/rTQTPYuoVbfF8OOX3QNVWEo
LeKNwymtgzs76Jvw9/J1wCkHGGZHB0InOO7ygwu8mTStyvVPqopjTpMhV04f4VRR//LSJk++0JSV
HrB6YPxMvMHJvvTUwu4vgn/JN8wAM2XkaiRIg2EMgwixxZqfLZV40jgaeTHnX2husFIOSx83+Cli
lKZ9ZaUtQJ5OXCVPcZfq2YZpqo8keRFS7TK7K4KviZEGz368WH00dHypggQbkHaNiUXzBHOiwc9z
Et2vyZgaJlfvv5K3Z371WBA22Mzc7IB68vqxLBiImm6rO6dpJJ6BGp3xXvBkON24naql63eW18m9
U+Uk7qSOVn23NT74JoQg0S0tKG6fB386kbrZUU/TLAtrLC6010B0TDryihQujPUcNyujJBttO7I9
GbufJuF3g7ZtmKJzjNYmUtTQqEpODMfP7W5vizWjNFZT4P4g9TkzPhnd5DePfkE858br85436Pgz
E2dipu0HYWl19wk2ZG29FLCX5HnAX4zgh3Ra2kgZ2exs4ZU0mQqr1jQ25ugv9V7UqxMWk18eK/fl
fRAVDdBT4BX5x7r2ungMJ3fGMcvv2y7+1uR6vrohzp3CiMIv7Py7G1t0bD1fjvZl6OzlZA01GXch
W11wIHOVmyVSjEC5EK908W+WFT7TuTbTkq/vv8c3+vj1e6TyduCXQ3++cRnMSh1q7jgap7Ltswpf
I+H/pNJKiCjtcaP9beAZmYaDES9bCE5ztp1RN6it9PgANiOhWokIRTz35uMsZGE8C4+olg+5GKwv
CYTSFQuuwK1/kIwtvU9JWnBeOLrqCO1G+Sq/t33ppb+7FH/Rem07gm3Q9XYQBUPOEebjC/op6Coj
A1nOq12bUj/d4ef8ZXfhntA2u1g9ke+51sP/wyCGnOOXfhXMJ1eL/f6I8eT4Ymm2NT7yzZn6yRYS
Vkggx6x/zAd9ye5JH2/LCShr4DZAWStD7jr6RTFvRBMtjdPo6n3yWAx68ijscZCRUcZ6up2JKKtO
EIMWsXv/7a/l6OXLp4pYYZTVoZ7Zw1W5mpYNzMqxyc/MXFWxXQat/jCZJdpL3Wm9OzvpzQTqDST3
aK2gQbHerq0YB0cXFqJ//2QklRRU8X5iJYcYQxZsbSxVN9/HDkZvpCzVFhFoqOawEWqasav0wfT7
TTnOvTp1cz7tfaRqdqgvSS4/1G1dmg8sV1WRbYgldnLnMd2+IFbFypVcKe50ROsK+p8VohuFn6eZ
1E7llPnGnsGgXoXe0vrVx8aBhty7jvxqjKsO8f33sy69q/dD7Q4SENAVMpJc//n/XLjC5s8yxyU9
M4Zr1QZ54HiwsQF29+gKlsOAp9y39694W6gjT+WCmOCChN/WtnUlMAmlGzl3TWaP/wRSmT/QYfhy
j5dN0iI6xraTAycm3S8MgGciJkHwumjLc0cB2NRwBFK4xkuoOJiTY1FkxrxfksaZNnbemC4j+iD7
Omutyp6cxG+8w9jZ4l6y0V+WNu5wrDIGiPzZuq6TSbKYtCHPzn6K697nBf8u84s+JnD0QmpgR94L
uLvdRqBfAEjy5HRaLeMKAk4mOXZpnuXnIQ8a7BJ0GIkbSQkdv1BN+9mzr8dGG/ZDn/4aURH1d0Zf
f1kr6xRjze4CFERVcrlW6LC8fHL64NQRwn2c4sXl/XiF/mHEt+jRLONF3inLrpJu6HZdWOuch846
YmUacPWTbT8gmkkn/FQqwwNgJiBLfshkhf2cpjei+14mQ9ZHxSQy2EGMpoaIENPUfzGSuXp1EyOJ
oatJiHWfKjnD8DD1uXLv4ZZ/WdIOJEoUtICmqESuffp1TXlt4Irk3AUxZXc4a7JYfsN5HZ+0GRAk
FFW2QJirLS8syrR9XqVfKw1riI3ntG6HOtnB29GGszsAqoWuWaXaU1CXbhaJufH7gzZZzi8tNjRi
xUfeQb1LvEomd9CF220IL0c2ZETdbNjMOC/fcD127dJrRXpuJsM45ji6QunVs1Q7ZGlpkNCuwfot
1zzvur3HjnjzarncigBn8Adf81vQ91xLpCrLIVt1yr2TKlX7gnhefnf8uqf+6tzaFKHXqoTddxnI
5bT7IY4xuTSVnfFnoyF2hvids8xnvC9myG2C4gfD9J+LXVbiSw4tY/kKp3qct72WBc1r183WwXEL
mcRMjtO1nR8SIPZt4APbRNNS1cWmgQ7Vb3uFc/m5M6qx/i06rc3Ec0qseS+2qSbzOglncuy0IFLS
rb3zZKFZ/SzhPj8wMWrtXV8xRQs58/gNC9LBPoQfUf/kUx3ZwZyAiOikmLQfytKTqdzZZO4CQr+/
6f7lxTqrnNZDrYV66tobtIDttTbjydlnq6o2mP7T0fjpgjaZWYPaL73rbzDXgoP1ny+8ikFA61c8
n9d6uaIYU9NCJbDO0TyNBa0H3GkhCdTVAk1oIVBbfmZoeq+f+0tPRbICPRVCc4jJN0pSL62ovmW8
nHzEPp4XQcBzxW6GNVSGTenLP/rU5nFINqsRHGPbXx7FUNcDLrHK1kJ3tGE0qSz3T3k++1tJdeqt
eJoR77AxyrJo0YMKzp3OYPwbtmSA8H1fzf0jBbfhH2JwgPmUBnPunuRMQtTPcobz+6R54M4fl84u
fsqJgGlyslTiRk4MnU1tRx82qbvp7SKu5QZU+B7r5e2EuPzEVmIOhTgHCNNd86rMGMxK86xaD04O
X4zxQGqVJzbWUNTzx65u6q98KpQ2VZ4En+lnmleYhtKfcKnKl94DK3XSel/XufYPjvYQVt5fKn+5
O759C1cjXDHXMdg1gieF5qSxX56nclxirEfzVqUPtpHRGwVL4Xv7xGj6R5XiuP3FbCdCe0PY+hkW
35Mxpp+DCvB0A7ic2T/ljJfjvYSg268I4JUSTV/tUVYV4uViHlZb1Mmq2rN0VH7U/TzuNkJQ0CQP
BEPn8x6XFFwhbDXmtbhT294evmsbjIJjDZlFP3q1Nat5WAoJiRQieO//ixBEQR0X2UEUAISh4baZ
vbvzPm4mOejdwVJpHPyVtXw9jTM9tCx5bFZnZ3JzeocyztxDECt/L7L6g0Fy4r8Fc4sQ+t382RUK
V4xOBc0Hnaldewe9v4GZOfyZRwLRrD5D/vWj93Kv7Yl8B6x1F11FhW+iJRKmVn1LEmiBUTekzLV2
OE1ij5c1Xv0zbwxbG+/cxg0NcX3zYHn0GEQd3qLMRTL5Laa3wzlfpDZnkSlbXW4osX0s+mdnMuwX
h9HG8wg/Rovgqjrlh3HpJPqarJq1RYPwMfkp9G29z/xPXaOk7YaLHw/al77U7PgDm6GWPvRLubSH
lYmWvhA037n3Og73ZkFxFsBdh0vEmHetYi8XcwmhubLwhDwntV/kP3LLSuuPbip9+KZ5YB5tb84a
OFds29AqmFRuZFtm6it+T8UuczWo+xxdRldEhOzFNYxMsLOIrd17jQ2vqj+RaVN/1LOZ86Ysl/hH
XEgSuLuGA27TtJX/JfNoDDHGnjl1csuOvT3uvmVODCmOPHbJAMq21dFpisyKtDSeLOLGc9/Qhs2A
CKw6xGNc+btFmU7yw0VZJTfkO+vOtmiMhoFxnIIMLGaPZofc07F6SpzSIni+CewfscoN7ThMptt/
1MoJv/iidofQTAWBtBBJzOwwOCITCNfg0z2MfB5daCh7GMJWT7JgS+yLMh9cSA3xIZ0MhoZOaVLa
wW3wcGYagmX5SeqiA2CJ3Uib4I8shOlGhI34VRFCWi61by7kNmiQqSXgS73/8d5sVZgprh0wlTPu
ePBGLt8utnyug6YkOWtubYy/Ukf6EU6OCgmaGrVNMJI4nxCfYN3bxG8+VC7MCcPgwKOlZK+6vPCQ
tsxDfDc5z0uqvKi3guk88FAGGCok3f6AlZ31x6wzWu8goNo20cy+9stRtftKWmGBaEufimB+1TNd
xwuA4QAD0lBlTT0+FC7c5mNiG5hUhAPEt18p59k9UfQtG8PDKIwBG2RjMsxuynlzKharMuv8HGgg
SHsjn70NMVD2k2eJ+MzcBpKoj6wFHLBU5b4ChUojOzes0CsKD3Y8vM47ENLt3I97WqW6OlNTCKPX
yumEDm8QZVWdWfnEyJNDYBP3YDTCO/dJkmkRKg2KBpQE1q5POvGr9uLgFZ4/mnzNatT49f0Fdrt9
UE4SuETdtvai1/yEZPAoqQhmOFPREG3ejXO1GbpBKPiPVRqOfXxnwPfGt7koXjx4iACytMDQQKBi
Xa6skuqlLAhwPmuF36ZQhjrES9D/9WILkmlbEehvVlDe2aVIZTSPisew8UtYbXZYJVonX4zMcesT
JXcCMwKucgB7ywbzUTheJ0uV3vkYbhp2pNBv2ehAOswWgiuEANYBM7tROWdvsuvjWDTeJ78cZhGa
bjN+wmdjKkIc9LTnWqbencd1206hgsU1bmUaQGHivLp8XBgdQeVbAuvMovHr4kHrjfbrYOsN0hqC
O9ArDJ6VOsz32jmrzK2T9bkTh9Ms0LZ4uSH9EJ6JM4Yc+7oepogCfqWDPzePbakK8cHW837eN+Zc
GiHzwtqMBBypD6qTE1g9BEIrjXwtGJdia/RFNn/Sdc32fxeGKP7YRZ0h+TIzSfxzZc1pZDJT/5y1
szeF85w53ja2vTHfoDkaglOtT8Sc7pTsyaoK7YSpY9TYZufkG/YazdjMOra4r+bYiLPK0y5RYYkU
0hqjBOb5h8kySv/OdOIGamR3YGfAP91ZfeNv4n+ZAoJqd3p9nIRsnLAlHh4JzuLpe2eux49+lqGx
c1aRFZXLaXbGaqdirznoLdI1Nm1yg21hHG0j9T/mtYJ+6aIqDBGV3uuFro8CICr+WPsgykbq6qsd
OYUrlkurEsduwbnJL8vsn4Y5wWHuNG3bmlgNl4V2Z3f4yzUhKeIWDNy9Xv/qmkAIjYp7TR3LTuqH
bGplFOtmHZGZpQ4GhUmYWZ68s+TXEvh/Nwj2hjd+tEF9BtB+bUbd5i3cX78bD7W9VJ8dL/aKMGXu
gpmZzjDkzgq43gDfrsZehC0UgPqNvZ83BBrDUH08tKi0wcHqTEc503vtZjamlAUaSOsec+jmsfIL
V4QEfgOrDvnC5TedmFJ1Hfz3w1gGzjfik4iEav2kqJ/sKR/Qvmmi/FwNVFt32vi/PVpOQzpGGCd4
wZqXFyYpKsD4yhgPzdCLjaecZtn5RZ/1IYwK7x5acfNowbGZSuMZ4K348DXjXBBslNW03w+VjWPq
VLj5NqAM2GEE9Eu0dBzvH2Vv6MfFwuF6AfaznK+rC8ON8XYVqDGoF/cgoM+ViK+6ORnHyK6zKn/p
csNWkTcu7vLsZnN7FIXWuucSGVL70lWC1r9bjOQH4g0z24hK05D8DxbkkTxgb9+Ybu68+kap/+zY
0UhnmW3QKlc1+ecat9Ziy4EXBIfMr80Pak6x9C1qc2rOtQhcdQiyskq/BAQlOOmuHuK5M7csODv+
naFZNH6mTNTZPCDcDYuKOn0cyt8CCGquwi5xZLOpcqdLNyWj/RL+ZhYPUTdW428z7szspGukJu1Q
onjJt4LOe3zA8qvddAgnkwf0qLKLCFfBP7pmlzXPilp4i5MqnHTRWdKNkL7KpoP8YBk0QbiS2cd6
TupxdUKT4rOXB8U9Y+m/rA3gQYLRVvIcmrCrY00zbNqhvEwf5iYxls9mmhthU1T6HzWJZXwqZ/yy
7iyP622FaC8wXdyhgKLh7l/B3kEmqfWcMnsohFE+eaNv4J1NTNYPsqSze2lb1yUDKov/nwDhWoNE
522Y+r/zmKYZgDJm2D5o9S3gDaBDeLLTxo9xONAS0W7r3tfpvTQyV/7zD4VshJcn9St8sGsvVidT
eKTmo8NHPsVMXshUT4zWerQXU/5+/1Jr5XP1xa0Z9j7kSeoT85pbTZzeQr8m3AOdhAo7s8nRJSBv
/K/pDDxOTLfYMt9KRwwuL/ctI8AQmTGTf0iSVrO/SV0q51gJWx/v7ZA3WzPMUoJNsHCBucxWcrVD
ZpkJyx3tzmEkQPCZMbb6qCe+gcVG3S44WJSMHQMly/84k1mdAckcpyNduZQ3rDf64dRx2iU4eBU5
rDtvhv25C0xq3bJHlhm5EEKaw/sv7+Yw4JpoMaGqgOmu2qDLh8r0qYIXFGsHINh8eJz1Dgjdhmnx
hOXlj/96LRYJ3jvI5WiAuObltbzO6coGkjokJb3/raYq3o6w3qww9Wb95b9ey0VaioaRWEuueM0T
rpJS8xNPpUc/dqDGyAmRuAUPSWyQnsp7ZdntRsanDpLHeYouDovSy1+2Tstc6HDxQ1sG9qEM5v5F
z+dus4yBDym36u8kDv3lekx4gX5p6nmkwRV4iZxar3I7dR+YNUgMxab0IPUGYAJJT7DP+yyb7uwn
f78igfFwCU1CAK5+Iblj9rSMCyGanfM18zvjRRdGf2R3UZFwlNy///qukYdVFENtBKcN3MK+0akV
uCeAo+sO+7S2bMCm7FBz9GZrjYURxro2H7JqWDYJaZ77OLCq3fuXv+nQ1+vDhOXxovTCffnqnKgQ
v3raUPoPCj7Va4p7xSmpJ/1Vr+zq1ZfacHCawCyQTdX+ucKaYM1Is4/VYut3buX2EOFOVuomW986
NL36aByrwpsZIPWhhs20QSAz/6Zz8naC+ddzbgxovFsIOIcCFsSf95/C7d7AZguxkBt4sxy7Op4X
CvA+c0r3QePwPw44Z2wzzFg+eU137wz52/IKCJhxOSp57de5z1UQF6hIuVRb2+0OAXez6fzaDzVI
23t3xsnh/Z92u8OzJRDxCbLFnBJk7fKDBe7HbGg2WM7GbFuh6vL+5Dd0Nkavo2OayQ+IeKr3BBW3
P5MWCukbqAev7GbqP9aC5jae7AcPU5Tv0hBV6C4jUgmr1yPmo8YdpOn2Z1J6wwsF/AezwOv38mcG
S2a7GCegDintKRpUZm4COx0+xnEdO7jmJeWLNpq9/M9VFpeFEMIEiF+Kj8blZZM61tdd12Y7lNne
SDrnwWeYFia16d45M//2C4lfQ0K0lgX0jJeXyscsxmW0sh+Qour/9rEvvuEIb3shKhnMKTiFlse6
gtR+58lyTPJ/vix7GCD9z5WtyytXWDjASu+ZLbqW+ljhYisfWuHSmxoVo5NwEkERhHY8COepaapW
/wWW1j90fEfDg17LKYbGlznUStJU9B3WDOsgMhcGobAhTdIH+jqv5m1D6IqOAdrkviS5Z6mNpc/6
Z86ZqY9MqBEarOVEGQ8ZmtLxRbcQk24XGVfdN7N31XxWlSb8F9kwcN96adBi+EzKktjMaPDM7y0k
JRnZPo/wuJgNYZqWJGVhI0W7yK89fnDWJ/ZhAzJ4Bb031AVKrbAuyvhLY9e1uTdr1AjbBp+erzV6
gGRjVtn41FpYt0QGP/YJtmqVnjqMiT5q+TSVYZa5JRouiTwWEwX3p2dW3qfBjhcslUi6OSiRWP+a
ELR/6Y7stQjubt2Emq1lOcb0jObCwWpZ0iOk5V3ajkW3ZT6UjSQp9eh/lsp0n4hPoVAURjU/e8Q+
flxVQ681dQ3dG48v9KB+HnP8zNLI6kCkIgYnfvXFMOpChqpQ9nfmqSKFfmss3Rb182Dt/bGeTmM1
aRAH7NLcKq0j328hIFSF/HfjCYaXz0SzEjh7yKZsT5k3ByRpp4WFO5MMOnzUmGC4j37cNnlE86Eh
VHFTE3eRXPFYF+ibn8ZOJPG+kkX6KBQUg1D3W/WbJBrnbNS2HGnaEu13jjNVFhKZVr4mq9Xnaj4n
Ov2DhglNenbIIyxfsN6ytV+F1S3Hvkr84JcKiirfTanZVRspNdlEqmun4Ihbpn7GWFfFYT/PXRUm
mJ/Rpzuz0T3XSOCBNs22tHeG23AQCN1AsJsGRvCctJnvYGMnO8bouJYVewRj/RRlPtYWv1tD5u0j
IlSIF52NocC/PWrtNHJQ6iDQrgZr2WL75fzLbBjs3avA/HBcyXIrxEDRcJ5jcn4w5HEXzKs9kMoN
DWM8ftVLQYpjZA+WfR7gwfVjCBemU1DG5kn7U3XB8sFGArL8HD2nmWsilsfqV4sLzvBqzrH2s1UD
X09HKJ/EZClGyoYgYFhoq7usNWsc1sTYDEhFUh2fSFyR6k2hIcM9eVhcJFNYuPpcsLlkhR6RfIdU
Qk+LQvvE1yjFx9Js8M1gZAeRLO2F97sYTA1LmUXiWop2ZZgD1PV6+q3AlCsNizkgqY/F7PzWFfXG
oRwU2Cc6pFXJlZifBhel+QFz1/4lF6PhERaNgVjUZHP5R3RZZ+Od0nba1qr9TnJvfTl8Y+yiBnwN
sgrB/pACWM4OwtukITT7UC9GsETs24j9W0g486mEVNf/42UAx/9IzW7bl7RoUweHQiOW/0fZmSzX
qWRR9IuIoG+mcPur3pZka0K4kembhAQSvr4Wromt65DiVdXsvSh0gUxOnrP32tC7pNM4kV0N3bFG
pCv29TxOc8hUFmmjFkw6zVupOS3JavTgb4tJlczFLGv+yXg/UJsyYxzMoGzOtHDsmf9uubNmf4d2
2fY3dPKN566b6rvM0Vx/l3S+asLZbKBbDWaRszD6ZfhUu7q6Z0jXBORgtP2QXPerTYT+hGS8Y1jQ
d155/VP/XCS6d+0nDbYVF5RQcMx7M3msmSozfPIS/oXAmvpw8NxkpenxquxQFpWnzhYtqmo6B+dK
W3WtVS3LKup7rYOtg88w38xS6E9BtWjdZsL4QSs0UwNBMV5WHX2rs6yNxNUlQBEtKFXafvWMoGD3
7SshEvelrpR/y4lVjUhDhkEL59Ie8603ch++d1OuSDVvoTpFamwUE2nGZ0jLXAXGsUO+lOxapxsI
Vsq7jOEMZgEzFOmUv2ro2X5NZRJ8V66eMsC3hBOtRzGyPIxA/RyHnN2HkIH5nMskfVjcBmnbGExs
HGWaBk+aNlrwa1JiCPe0mZYj0MkZTnncxM8qKUWJDn7IXhSxCNeeqLGraks7XKdm4SdRSnL2uPUH
TR2DoG++lBqax3CazdYLfanJpwQ98a9OM4F/N24vxDauWnuIBuVlP5GP11nYNV4TWOGIFoJ2Rc3Y
fN+OAA+X1pDBXoG7In2oGzUjUoPOQ1p6YHppqvwsoiiY703k8mk4D85Q3gZpoZ6klZT3eRYDBtQC
VzS3di40+96ytWBOCVbEMnhUCL5+yXl15XRWIYr7Ui3OeZaTh8Vdm+uXNpbqq54Kp9jp9PCImCO+
4yolNQyaVintm34uXCOcBlfQFug6J9kLY3GvvNrQzNBTTf2ZUF3tlWGBIY6gyCb6eqLnqdhI8zgj
ggGISCZ0qwh/elMS15NwoItli6VzipE4HazfseQFuplr+nw2PETLrq4Rrbg4x1sduYxwgpNb8IEA
uG7n1bGLxdQfLQ4pcpvLfNC3XUOAXBjnIFWjMu/FlZVBJ4wKN0uJzGlKiWypB8wbupl0pmsH7fzt
xAFNbHK97uGb9ZUNLNNys6sySAK18xuyt65sBng/8y5e4ZTInZA6TpXMwyGz+ge/wupADZ+V+ZYz
6vA64Ez9Ki3akVvwohJImaPXjEjQmYcxvLD7KovbgexHvRxDAwQAU/iAh7XPpnF4KPwF19Dqubmd
m9ajxso4jYFe9ZbburT9KcSrxIjAoLyuQ9VTwvDFqRsm0vgxNNihhvTYhgLjh0d+5oQmcJLXUvO7
b1qiT8WVpU/9q1HR+giXBqHiJ70q84RnWvvPFsbsPjKmanzNNUMVxwGjZn0wjTaGq9HVVhC1GpDJ
sDfhjvjwP/Kzn/bTT29MDBGlrnDkk9HIot0mfacPEbNfyzgQAbracJaZMVxmG9LcZ4svH5wUqhI/
kOPLhphz38eGGXcxR31QVvPQuu0p7SBWhGSveNarAoOd7f3FjIsNCIVxGzQ9XFSqxvF15Hsid42v
EGBNRBDb104xucz/Ei/5Etj91IXCFWa+4X0eg8hJCCIKTRpr6VE11ZzvNd2fwV0OuoA2BvrWRpxk
xfWhLKZ0yzwQ33fp9dYTIIml2UrsIIi9h5m6LAiWeU0pVaDlFGXk1jRrl/4IdRodbk053qEKguJB
yzRQGwkzVD9qF8+/AxBpzKhpDeO6DQgBOfWGIJ3Tmg27OAxF4r+mQQ0KDsnh6O4qVedNVKVpLPi+
IiTaFO3AUw+atJYnACAVvWxp1OmzQAbUhU08GHu9XgiNAsrWgQg3zfX3zLC1AUe5RnUdI1WJ96LF
Yh1mTZzlxyJOTBbihOsBkJpAVVLPmZsTqq2lzQOHd2M6pbz0MAZrEYOySzXGwlpC6mSD8e8nZpbi
AUwdpaDj8bU5TSYqlWEqWQAFNJ2zXro8IchmrhdSnQ7Q4IJEgyUJh2gJnXqhpCsFOrTQnuMCj7M3
8NJv3EyN+vpS5xXejwREgu2n+qdMNZ5xFyxr5rE/VZkI9UBOYESctDgXalH+Ri19cevC7OvOEBDk
pp/ZODApNJL127eLkp8dOQT9xk9b/gJvcarHusIV/FlvjXiKZquWLABzyIPd1GkNbEerT40jh9AB
/qRqWqluzQkSzdEk/SsI+yarUjbwtAVKM3YTOE9Tx/K0zqGosj0TmV0YMGZ8bsAvdhzI/THZGGOZ
NzsUxF6w7cWg3RcBRPIXP+X/OWwzs4shewlXI+vZKLU7WB4GpQE7V7uBPcxlSS6ommtm8z1lSlVq
D6JZps9+F5TZ2RGDLJhqMyPSOsn+7VOcqqjQZN1cmYtpFkfbHnUrNIKGJ9cY0zzcMHLygiivZTtd
231FOUM/LNdA8hSUXk4iau8TCnjtK/5mK35ZJtHdSHR1cq/1Qvc/QLT/6/BLsAvtEnqdDGbenLOd
gpbBIBP7mIz9aRlL+ck0hBnFg2bv9Gr+1Y+auX+/cfL77P722ItyEdIBCnkO+WuL44+hxgS2WOCh
tI7YRL38ympGZW0qCni0MmBGMgY4rXRgeXbCPMUp21DYTqN5KByNZA5sSsgESNoLHoskXZnNbOFe
SNsxg0JNWxGEbJJe6V06dBszydzPUDzt+gqlnvGDPlC9IxpsTmHdFjw8OaO+2wzjACQHHqe0Hlov
z8yzqaZKXXUToi2Yj+XIzeiLPCr1pr71p5FNMdSw/qmXom1tJ2wW3/6FVSO2jwYE0EfUSvF81Qjl
PLsSq01Y8wn5lbGjWPvAjbVsJ+0F3CRNiTY7s0aF5NzQ+cgZcHqj+m7KDqiHIo1yj+22lafMw8Z4
nNNMlzu6GMt5diez3hmYPI1tOrvF4xz4Q/rYajHSG46EzGzsobByvg7yvwaGIwBFCUprFWAdIlT7
TW8T44HSnbqA95vB+ZmR4J8Z/85R21Xe5zguP+jE/6OXyvXoPzHcILqAmcrfbwx2pZZubuwc3TbI
DkS453faMvnLpuzc+cnsME943MOzmQ3YgABsUx4NY2ufdDKRP2hp/qNpw4iFTR2+tcGA7M1vp2Iy
A1l7zhEP7Hjo2sHc5QprmGUGYAqBwXQvxNd8z9M49j7oGP3r0mv6KuoNxkpgqf++DQbAFsY+unsE
/kXJQ2W/4yva7QI63VRxcT188bhNZ68ArP7+ov3XI6CRi64B6T4zyd8K+z8WrWULP6m82T3S1I43
JqkVXsiqiVsUB9oQ0TIAQzDReTBCQyKHwUigGF6TT+vfoE4o1Qcb1z/6oOgB+C8WBqaxzrqx/fn3
YKuAmO3RtVvGft9OdSA2mtL006DKNqPJlKtx+/49+Mft55JrhjHqAFqTb5rZfYC8rmgm54h6x9xk
Q5rsJ4eRfprZ6Qmsv9r3Hb4Pa7Grh/ev/I9dmohKhNc4cUgY+P1w/vixvaFQEip6zYGU/q6Mk/xb
idA4nMEaHQe82KuylfCx96/6r99LzhhKNZYei279539c1TKrOFlbS6iP4dp+K8vASncjuPxoMr2J
vIMphqM9ADLYpfMSfCRx/+flmR3wnxUw9vbys6YW6Q0aP7pQ/a5GzH/21TzdiUl6ddSnXfwjyZr+
UFPgVh98oy6HR2g/AoZ+BhFDlBxvPou1osvI2Z/p2MAhHJwhm1LEGRY/edBPdR7m/lBFyuQw4Waj
e436o/zPHXBWMmhJpgyruuHtngejxyJHwHeOOMjNXQWQ4NiQa1l49fKBUOpybRNdAX4UkyxOK4b9
bz7IvTehpl/YVwbanePOqlEbrKBAekpVapfiaqzKrAhXF5W3C0SRi/uAFnS6W4rcv5pGY/xouHLh
9Fvpehh3jZWCxij97fwclFdt4LX1j2krnL3ZUd+GNgXx3i2D5QyBpMuhSqjlziuFLM+DjqbwbNcu
PptqMasNqhMO84WRdVut6uOPHs7FguTPYy1iYEIlBE3qzdLAlwPlGC3i0U3r9FqY9IajmgyqK1nN
xhXZuUhifDc7vL8gL/a89aq0y1elC9Cft5MKmptVXw2jf0Sz7t3BfkDJarZT/s22UfqGVWH7H1xx
/aL8VapRElIZUqzRXeMw+OaLoxLfj31FbAI4bxO0TV2lh2wmiy9l//lISHCx4PGirz5SvJMMbS/U
GQyUeoyTVnrSgtp+mHpruSqqzKzCaSkVM9rE+zHLptunavj8/o29/JmOhcYMCQteHvTqbz4mCfMC
jPBNfgqke/K9Kn7FsRDsLAP61AfL+vLN4VL0RVfAB0/pgh9JwhSrcchPZTvS5HbzccdAVGyMxDNf
F7sB8Udn8IOL/uPOriND1KkoNNBnv3mMS2/3DHWK4uRUJJCGnZuYN51XiHOaJOVy7MvMGGhMzXl6
SOC8u//1Q4KogdcH9zXkTFBC65/3x4fE0YVJtWbjkZqIfpJk02BLZuhGz640xCGXYnVdOvG41RJ3
/PT+s7387djIfp9w8JEREPJmc2PPmMyFKfQxTjqcBmZrVLDcOOAnfTKddG1ojp0rJxGhltN/vX/t
S1kwOSyrKpivyRo69vY7Ao7fmtsK/ZaOEfUR+k1X73VDKo6zULqO/cQ07UrVAn1Jn1YyfsK9glqh
HVb0s3QhnWxs2Yx1Ei24cctvhq9a84xVKNH3RdVZB3co1Jf3/+jLXYY6A13wuu5/xxr9/bRaYLE0
VO2WYju+cun8fJnR1+9Mp/s5qsD+yOh7ufa4HFF9SBTYYwhB+/tyxqgYzQq3PZYJYkabbvUvLB7F
TtZGn//Xmf1aQjGe41XEn80F/74W3CyUZY1oj4md9Q/FIPGN6P/PYDKAEG0niKOfs2wePyhWL7+w
3FGURGzcFtIlmrt/X3hAZco3laSFLqhGdaJVbW6lVY/XGUX7V5HSC+gQVtahF5QgrfJG61+7ZqSL
j64h+UD6c3HHge2hEMN5zigFrtebu9DOGt0rKayj0bjzc88M+ta2Eis4VoE9fgSEu9jvICGsnGgd
sDlIuLe/HAE28Q0NMhw6hibRF4XsjEPGi+cfyQ/uIdW6XRFHMzFW5Qf29YsX2WeXJYgyQBXJe6W/
OakJ2YispnNwXFxVmqHJ2rm2agZ+jTneuq33AfD+8rZyOeQKkLTw61+ckBLgD4pG5XjscnfatHLO
74Aj53s1lR9V5pc3FV8+mho6KChesBv8/To5dldBEKjHo5np+b6yzXibF2iJqoT+MfYL86YyEvmB
5fRfF0XIg9Cc++lfnLiQgaBvd+zxGKyRWpu0dssxGsltS0KmwXZ5SBYhXnPyeT+C419s4egL2T2D
9eSFN/EtjqulBeb5RbAckY/Fz/aSmPf0wIl3suJR709zhi8fFlWlmVEWxJm5e39DvPzhvzVcVAdY
CVChv/l8DdDdNM619hG/bSBCqXtpWNoAleVUmNuir16FEcsPtqrLtwmdo8d+wbkLSOXbxlymCi2f
+ZYem6wtTqXhjFaEt9HrIo2mXXx4/ydeLBVgQGiU3VXQjKryoiUXpExZDK87t6KdqtDPWsaCSZIy
lIXT+Eq7nDv8ny+JJ3FV55k2e9Dbmiur8fL4RI6ckecZjI+nkoFmmVMguGTrJKc2IS7u/Uuuu+xf
1Syo6hUnscqZLT7KbzY+5Od1zIs0nHVIQAbEak8Ox1YyhX19/0IX3nU6cIil2PAsk9+HTe/vBdqh
p3DzXFfnXKAJO2akRtZRRj88+5n0yv3kO72ag4ig6qyI+jrzv+q8v9U1Q6r8jtH3lP1oam9yQ6gy
3vRBNXj5sL117+dcTzcDDJT19x+n9d6ozGTQz21Fxzc0cTmEJuKMex/r26Hq5w/adxfLF7wBp6Q1
1QIgKBnPf18PGyzwWwU6viqV8k49uTk3uPV+ARVJ98DUjeE+F5Z+yMcp37//IC5WUQADioQLuhi2
Rfm5/vM/Kk8jBetfYWw7Y2Ee3SGsoLPLa0eR1nOFb+2jrPTLF2z9qQhqaY2ufpU3v3Qh58tv4xpK
s9909hO0cMDvBDw57Qdv8uUtpSez4tMYYK64pvWf//G7/Nph2O2uXEkqmmzeyrYZYSHpQ/FcObOv
jsSFx909CYvV+MON7ebr+/eVCo0r/LmWftvvOchwc/lL+PL9/RcMNXW129XLqZuC/MZVhF9utAl1
XlgFqW+Gmaytk4N3L4+QRJTqjty25Fc/WEBp67yovceOdfO5NkX/iiRoeoQCmZQHLTddDUMka+Iq
QO2WfW2qqVS7GPplfFVZCcCWkUHlFVqNKnlKhZ2+qmyNkvFqd3qypBxHSLtmd5gZBSJsbRPtV9rG
yrgWjELTmS5/3opbjqHDFTaWbqlD2lt1vun7Yeg/z8x3ix3Jca1DUE256OYeDbVthKRAOdW3qhEG
sYZM7V7EIub+Bpws0c+dREYR4bG27gZVj81jI50EPM5sDAT7VFbv6AfbqpvXVPeMWyNdhpdaGS4o
GzxcjwmjizTUlkz9kpPRaigBu0LgbrYoiAOeLKBzG86mJmLH3g6lN+2a2KEVs2Ao2JlW6sengMw0
YDNgnYnxHIOx/NwgmMhvO0Pq08EanO5mAq7ESNsbUucwOYtM96RVqjjKO+Vp26wTRXXdlUV8tDEK
KcKvXDHcz65QRmQ0TEP56CGl2iVolZKN8ACmQFHn2LPJ9Gp6nGRc1bd2ZhBs1tQL3kXdH93zbDsi
jpxhoGsaEBACx7RvZDg3ajxLjMpj2GBmeqnBCnjI3IUqNjnTsmGT4Lj+igHf1sN8kv3M3DNV3wcN
63KYITt69SdDd27GwoIbI0vTfAiGuUtuahyo83XbSaJWm1FUhEkvCo1DNUvr7OYVtkx4cWQ9ZzTR
X1ziO++ndCFyAIfpTIJMknlpxPw3taD9WsHOIynV3huxzSuCunjuUFH1xY7R8YgalTfNJMiWfs1O
WKS7HaZqxduygWN6MgA6/RznRPzQ9dbJt8TvGeWd7RHgcbX4sW3stdERxnUQC4vj5+D6T8vgLO0x
GJFJOJ4zDWSqlJZxRZut/OEpOMDhQkZeCq1+bHveNereT2C52/F1ECppzy0hDOjJBqt6QRrgJ7+Y
mKfFvUNQo/rlMCUqgOAHXrwhRs6ND1YiWnAIQ1Ez3OYQvp8osCjGlTXfDRZQzK1tAUI9zqRNVds8
WVAYVqyBdlPYou83RDDgSoKDO9pHZY/0oZlY68YDC1ezPpFXzOjfG4FtRqU12T8Y5U3lJhlXtQzY
PNsMl6GU8hERjflMIH2t7vopJ52zKXXjc5YO6JRiw9fczeyxs3zJ53jixACg2Q1OZrLYPzHu8z6g
FNG7yCuW6n5ZMvexIsq12Ayp7jzScVDFo0mZSoSc7ak+LGkN9scmyax5R5Ja2WmRbzeTgSkAHdW4
IVooqL9RmvXf6AYtLwTm6T/1rGLGNKbINl5kX3QNA4be32MGC2ASWzHk0diYYhJoLRzOG+Wg3EWX
PfIv2oFMOmJKOHJCpuz1h7JQaxdESedq0iv8Ob0aHLHpyQaszwK33hLZUNk3/tJbUIY9AmgjyB3D
reoFvV+hd0v1VWPUgIgQYx7rwxnJYWA9dO0VnbJ42OrCi51IVy4tBhNe+Ql7GF8/S1XTN9guLdkN
KJpkCLM1OBuDrbrtQnyQs4vr1oG0Y0wFub75En/pM5KZIvo3YEyRUTVfRntuRTRmU/dlDloWbUzZ
/mxlSfA1H0bbvvbMJNiADHSGk9bF8T5obG0NYuuH6sDBuCnzsKRXdWoXMyv2qBOpPqpWa00V5bbj
IheUbf5gpPVsnxpMvOnRJDH0KJxlaO5bxp+tGQLZgTeNDC+7DuximE8DRp6TRjvaIDotrt3tqqV+
Ckq0fJuhrwisiXtj0tiRG+sr+SiCSNAAJe2ewjT3Nj7CBj1KFSxw4pt6LQbihR5AL8JgrJtPQcXn
7dnOSrO+a4fe60+d3yExyVuzrW4F+452aEhnfo17x1gIjhMmiayyMmy1sSaJdHVGRof3kxmu/yVI
zOAZszUZftDnKg8UCESFDRJOFzRKgvj6iBTan4Cs2RZOP0OTaG/ygSPu7Sxl3Nz0UL+nMyd8Mi+j
arVb5mGT1b38SiRimx2nwOyvSj8oiqtq7NSp0tNSfxgDZQMbtWsjzISpDZvZlXCeF30UR8uAJbjh
GGNWx3YcZR5NOG6DjUN59kklXfBow4a0D10ze+lz3Oj5dLcKkb6ygTTfpZVq10uWWeUpJeez++Jw
mJu2pPKyGWm/8w79FsrVZ5Q/hjgNfpzuBSjNbKvDTDe+USFpIFRM0UCfifWjNlQYSKHsNiTCkPBo
OuhHssUD8O1lS7uHALy0rGRlF/JqMefEuwF8PnWvg5t6r0BGm2bHYd+WB32R8ufcJ2hJm7aFo8ci
z5mVGkxIm806g0cQQwG1Xxwyxr7TEJrajeuX9msAGz8mtlSlxg59sWFvlJs4xo82dY36KlgCEaPZ
RtBbPseC9/SILdJIfwGhMe2wYBb7rEqcPYckW7ok8stqPBg8Q/9oaZnzVJLvkJN4OuscfWh0pWfP
mRVA7LrTrMOsecKOpgxq9hlsy/Qt8zLYJ7mj6do5FW6ZnO3BK5MoSDLbu4pHX99nGPPKXQNNXH/U
lR4QvwtRIkSwoFc73ONN/R0DsEgA4QsbnY5HUFSk0CO4e6JmbGO3Pk43Uj2sTJiRUts3NhIrdPoc
7m/YoRLIeknSbNNR0niotHkpWpIOeuluWkPT231i+9WTZuUo+lptsONdVVt88AW4sB2KDHPamFlt
pntvUXO+o0YkeCMhyzMPRyNp5+t6RmcbaVPSDVuD6Nhh40rpPKtgmpMI1hAzfeDxXr6dmqD8LmaR
GbsyGBG9yaz0dr6djpQxfhNToQUCxaelBQDcZ6//7uVktRDXmujDL6/xkBk1MseBBcyQNsmYmn4O
AHcxTBm61ZJfF3VbOkf44tmmjNfcHW1RVgc4pXZnuD9e74DJaK14Swk8o5zyChcY+KB52QugiZJa
N53UbUGnqI8c0brDJqv90b/h2Nmnt4Qm58OnedTqfQV8hJKOxn2w12Tv1cjummRGdiX61VgdtkEx
azJEBejd4QMp2mtgW970wEE5f2o5LtYHFXREvlNhmGIzWe38RWtG9NFh65aVGY3MlNuD1uujt+my
0tG2WG5QfpMt0m7G2lFjNGEmV1gAkSTVJLSm2vSDAGKoGV7bWPaWlxuBk29WM/0XWnZQG6zKfSkK
u+i2scingp2KDsZGmV7vHgTJDueERKckEpPVX2eW27s3XovNhoB0pKbtuYEAYW9dDU1plFKXAebQ
cgOlbmlbNGQnP6ivUSm3Hf2lWBN51FAcV1cEheB5UCh7USEg010rbnqZ94KBkEPxaAvNW/Wigp0Z
8tqMALfrP6uudoqN0fg1gege4Kqtperh1l1ybf4xLVoDRLLKp6PQiw6lVkWQB2EghJD0kcWXwLxr
g6m/X/RkKK6Q5geEWvR9AEwJF0qj61dLZaQvLqi67hgPwcy+xQHQfCCTg8xnpPrUnpjtejIPQEGn
Y5iAegKU2ggG62WypNaOL+pQbfyc1u9GEoqYbOpkKg9uDLD/OtVH5zsi7pb5swy8dK8Rr3DI4CiR
stcVBVHN6FT0q2mZNCtCJ551G+gvRrWrMuq1SKFD+cylCfqWYl4aWEudO+15iYSD9SVXehT3gVXc
zmVPchbBjxWNkTYVkTmqMbiBQk25ZKdpbTxVy6o3LInnLE5p3M3poyqGHiIm8OaDm5SZviXRlAOe
gaLUjpoC4d7GaRqdUSwdb1IbQkfAZGcnE0EdjYQEV5Qispi++xoFSVhK31HbJAhKgmiMxGlD8pT7
+Ug9YsrDsnpGFxG4gOdpRsaoJxmZhHypZMCr0Nfmts8QrTsF/OTrOiDtfstdxoKZ6h0nDdku7ufK
Nak+Vw9Dcu7nqhc4VVx8MYNUWEbKSmVsViTrTaW/pJ/tsY93AVV+Ant8CronLzbH/EQcSPYZVrs3
b8sZ+x/0oRxnL8PYIW+2KqtLFY3d0JWHnpgzh8k1fREoiwYZ2mHVIQlHmDk4aRSrAuV0lbnO13iZ
0QjG5qL5W3SFVM6QY1pF5LVcpMMhUsuMKC3YIxpoKU5ZXKnM9fprzTXBzZskKB6S3vdJ9MPsQp2L
Ok0CBUyVznOr5iIaxy7+4vroY0IX79JmKTkV4kCheRq1k6q9U5IyH90Wahxf5sEmt2O0TNVvqUBi
7j5iXfcJIEWLttKdxuLEJ93fapZa6o0BRu21YwcpYmQCrux+yKLJv4pKt9VTVTbYufQYb1o9ZdYP
PARivvZ6lJD7yaiTl9RaxvmkV75PAo/WFPK+jzt5qiDiNJt0qqzpUEjT3AFOD9AIzqnITlXjJY2O
2Jtw8P24kGe4SZy54UNmZQNiAZoemv9ZB3PenSbOX9/Ekhi/2szFh1D6dmfvLaBUO8WHrNoGyiE1
rB4sjZjw1sqESEPQt1hIqM+R0Jk9HjFSwRWcQ3Bg+g4xYbmcahppcuctTas2HGqcKUIs0TzOlUBw
iPjADeZtJQp2Ut1Z7Gei60u1nUdQr1sD0bKxERYxwwNzx+q5KfgRuyo1NfeTie61fxQaiZDkmleV
vUkWJ7XhlWa+F9oZUSKRiX1peYl7V6kbPsKT3LBzV85xpAfHydfRkWCJQiOsGX2zR8IB8vfiZEv+
fHwG7GJJBMrcHfYFqLs+zHN0weGCECO1Q1EVVX0z1YkxUSS6i9xy0NEJpEw6e7oeiq6/x2PQ53sX
Eq+zXzXqp8lFERCS2YLlwwHZLfaLAQOH4Xatt9cFi+dbl7FRkLxNaMQuF7B5EaCD6Mq2sQWf9SZw
hfSe+NAa3mOSGZT7IYqb7psRO31+J9BUGFd+3/EJAKwglmtMMwba4XlevY2eCL6zs/IdqxuVtjAk
qCZDXczIfLseR8W2HDSR7VSe6M89mkY96oYU8W0M1gSl5Dwlr26SS51znKvJJLTJGtHqDwbhb2VF
NM1sGy/6KqdiBPl2GKYzDiKhyY5PvW6KXRzPxgb5T0MvwuqiuRfeZuTbt+c9pC0zymz7ftfubeN3
vTzYMdDZzD4NaIB/9+zyuOynxgo4O1tFvW9qZu+FUfHu+n76PHZp8MH13nYpuR4iRYQVoPPoFL7V
FY1ZoncMzNKzSrTqq1WYNnQ/x9zmJmeyKOZRfpvIv97b2lgmH9zqt0Ob39de1WtMyWx6lG868IUS
Wh+bXJuzSk5YYipOqM8xc3jt8kVOVf2k0k49/+cbjLoDbhBTKnN1h/99gxkJ5P5cdtk5ixkOhBl2
0gd7EjCBpALzmGNtSj4Yo1xkufFDSVEG2+mDdeRtWW/EH61gTNGmESRLfgaomW77No0JgCzkneVl
cuMqtzxAcGujAYqwQaMSn7A3uMEHd/sfT3rVqnHKBo9I//vNSCHHUih6jAJncmKt5yAejFutUdWZ
xhDeYCfO1Snw6BA7AQb59+/5RTTiegOQKzjod4ANXKRE9pgnjcWS+ZkublMeCsw3pKAm+Aho2ibt
Y1dipWWFdyBZl3ZZju2csr6KRMOzJKcRdFJnzjuIhfkOrgd1bAVquQXpcEbFnX8b+/S/0mFWVRtA
NHr3IPNspsV/P7POWArWuE4YZWmW423uGglFk1/iC8GT2+47j77kQ8UXrD+8f7culwWiDjBJDtJ6
hH6/B1d/vC2ulfd+XpC7aDV6vetETUGiafiIQy/L5b5vRDmecrtzP0oruJBAMF3Exu75KCCYaZIY
8PdvlgXmtIQo9zMiGI5ydNxKjf53ayIBSBIdV59XfU9UgQnIBFgRup3pRgPN1p8GcegfzOr/+dcw
80TSjISYqfWb8UXvKYesC43gMR+1CWX/spwYHRAq5gxt+yhQm8nzXHTM6HAPveQe0LwNah2smAZO
nvcfysXqoYjgf5zQOXs50Bb+vjWaIrI7MGVylY1O+WSWS37siWMDXYknJxyLVh1M6WHOaayPKNsX
nwQLSRhyZgaxKxXyLZkPVBm1CqKbk1c01Rdz6OIdSTS4h2xrPGPg/YjAdPFTefEhoiK/AR6H3e/N
tmxAY1xqay5OEzGBUTpNzq0jGuN64W/kFVh70pN85qOcfvTEL769XHlFzxD2zbyK+effN1nBkOs7
OyhPvcIVQXiq3+X3ljPMChfvb9XGkHiROyMBivxU1elmnDnp7DxSY/ez3uExc+dhDrZdMdbBc64p
fdkXVCn2znHLPN2TBT/bx9I3inoT41X7aKe/WLr8AFS6a2SQvoqI3rwl7RJ7Xa0t5WmmfHYp1ifT
fcCQ6uvrjub1P0gzqIBsgkxuP1AI/+vSTFBZL6hPGVGtc88/do12mYu4kUnJUL7Sb3hMVRZZhKQ9
ahyo8wimwC8y9j4KprtcpPxiRIs2j4s5kmu++apUMQyGzp8rGpj6bIXWVDR7f67zB3CSNWcbVGN7
t/OyDIOe6d8UZHrAd9Bs94fb8Rl8f5H+869h2zLREiJUQ/n7901wTBTF/uKWJ9lrKUqmFT41ktv6
2db4QoeYTsz17BgsT6Q1kkmDNb7P/0fZeS23jSxh+IlQhTzALcAgkqIoWbIcblBrrxc5Zzz9+eBz
Y4Iqoly+W7t2iAk9Pd1/cGHcTtEFJ/dmBcX10UmaDcgBys6d4CUHxyz6tpNTOT02WNSFZt1tZyU8
J809ePKtD3VNqNSc5UDlGXh/KubgeNX7hTEGA4LMCgoanJBFKE8gdsgVxZijFBjlgxko+eiUvfih
17n/+f5Qv3PE5VgGqsIG/BnwN8ucledWBjsrzoENBOlB0xLJ2GRJHb6MQZznbxjO5d/g6kvBjq5K
EUKYbxT/q4Titn7SE0tVkV2IUGQN7ar81Zud+NxqQazsZKWXx9f7P/ajeQE+DNQWLTQ0fhfpX1JO
TRfG6Ln0FAXe6tJ/j8aqPWue6a0kPR+ORJ4FAp2sh7Cw2Iu0ZZG594ujL8nqbjatptEToAaYFrMe
+/3P+mCnEXJmADF8J/Ai89//cfrtuqappCnFEWK+RtVJpP1wAKjjP/VSpdAdRk72dcS7r0CzILX6
lY3+wbeCp6A3whWFhtUS64DkxoTFQ1wcmzKNLm2Qms/1VPffFLnXHv72SxkIcTILoWaKZNYixEp5
1en1mHVHH+LiJm6glEkZDJRKU5OzJJnBWW6mz63qr+FU5gB6tcvRciKwkJrxNuOFuFjPMutk4VEM
p2VmhY9py36mSCP0lam8ieMwPCBiGxwkig84sV2vZGOFZqjKVXucRKJshwaFgcyvpj1qaFgQVFX9
MPjll/tzOv/060/j5gB1btGjBIdtLIK4WYtYFKaBUKoqh7Btm6Tc5nQc3uQBig/P9Vw850Vl0B31
fNLguEqaf+//hA8+m3QDnIxFskOOs/gJNeXjgBKqffCFKWj9onPmKOo0nSIsM2M3BzLsJC06uveH
vV1UkzwHz174S4y8dNmWszgyenLbYw7jP3CUTopftAbwxP1hbi8m9g5JowyeC3IkCPvrVZXCgn4Y
ZOdjYIM5+4zsCwTjia5h/l5NtoKEdoj1ZOjYoSIdsMrIml1PNu47lpWgxfJQtNA4P93/UberPiNE
AS4CUAIMJ+a5+SNmVMVoo0kldcekNQdHbYwSurUeDweiTKY5KLrEv7zI67cA0YqD1lAVuP8Dbief
HwCDC4wb0wJr7/oHSC29ptZI+iOWcNq/2ihprSMl+vTXJ8qygE6CpIajhcL1IqtMzL4a60J0x27W
+Ui05B1KmbUFyFI8Wg1wurlpcbj/af8Xebs+UxRUsH0zFURoZ1vm648Li4Y2h6kOx5Fd+ww6vyhc
FkPG2Luca60SQL63UDQa5TZIxCSIyqxuAJZ43HiG5qsO7hlK+GSEUnDMOt3DYReMFnovONmQ2sV1
LTapMniyS62fmmMFhxjcDSxnnbSrhhgmEPx/lZEfyt0hbZRTM+tmwL0arA7rtclLLinGTsVrbI02
LHoaNZMruqZ98/E+5X9FVl280iyr6BP0Yai/6XTI2wsHynpADT5WvisgmuxfU4dcvDtI4Ee2bdj1
5iM2JuiMVINZmXQOS1q7oRnI6ZYqc8Mmk/LmS+P5xTtaIHZxLI1c+4f6ST1SzM1KDE6JD0q2MWd8
vFuUMA3AcLbJvhjwXftCzin9yujO2g8zVYYyMNOC07TVUDbs0uG/IB/sR2TLgBSw9xoL7ICY7H0n
tzxgaBB3j/YQqrMTkVd91qMxfos7fPLgdXs2UJuuNjogE1U87HM4nW/IY9CUpsbN+aDg3FLBASoa
fJnUwVP3NIyj4VccIY6xHQa5w5s2AuxywKAKBmht9GBXKqFJZ1rW3WtEJ6T8FvZ29+xBNfc2lW4A
lujE5E+XAqMa5HvUSvTPahHEkgP2OHz1eGrFrm9iirkFp1daBxTXoKeUUQqIvQ5xV3IyI0yr/5gk
WmplkQWZ20bWrAeSCuu7lyRtvpLd3NBmKIygE49CLfkGtQpj8UpEYHgwyS0x7dZ6+R1lGD9AwoTq
P0a9tfZVBZoxulKEpMxZS8Sgei667vMGK1r5khi2DyTPa9oBfhF44F3a8PWHKJg09N+wupZplNpa
Ma0F4jnvXRzL+dfCwabGAU96cb3GVuh3o4yfiWgBopjwDjsI4VEOOKRtP3uhGD7x7MwBulbpUw3r
5QHYi3JssMD9bqTSNP5tnv7bK5mrngtIJ6VZ3HsoNmZpo5oViAt4bJGnU1YZpd7Y2L4yrlx2t3VI
Pn2WdJi/n0tIXjwK4KyDShFZfeR4s1DcP2id5Hpt/4Ri2z2nCnCKyqLkLJI8/RQMZbDzEhCTK3tn
Dn2LNQCSSsgk8PNGWT5VbR6KbefVsALq0dyDbOrO2EOG20TLlZWhbmonc6mTcgJVG/JweBjXUVil
XkTK0aPZWqnlSxJnYHk6fyQyJHlQKm5XBMXX+6H/JpMBaMK7gkmGTMbreHndFJmAqqaWs1GE8YLI
Un5I5Ug6q3k6/ZIkH0hIXMRr+3p+2V7N6SzxoKvk4FR2QTUvrpuoy9TMRuTqBNIUaBTgBvP7BF2P
Ho8ZNT8RA0BWzAiNunJJbscfPRpzwWacGimcMXvyyp17M++Ue5E+tRSw3TwKlpXEKcHR1PeFcar9
STtMPFh2TaJLG0VtJfpiMBfuT/p8bBefD1sMrsVvQjJJxfU6T50pKr0K9FPVGcaW+6D/GSVqpewm
SBn5Vrbq6MUPwiJCJjRGyen+6DdLDrp7bqDQquTyw1r2enR9rDGUAi168gwOcQtlBAZl1Z9wZwRU
QMk4fdbtXFoTDf5gki2QoKoxk6hgrC6GNcpBs7rWUk8gvmw3Vaywek9IFH8mgZ/J75Gp2p/uf+hN
ymjy/IHngxEh6GsK+tcfOgbw4STbU04iHNV3qzBQNwGSs69Hof2EhWIDTAXOSsNSV/c6jbJihS/2
wTrbAssQAzVf4vdS2cPv65i+nKacqtDPv6ZDq71ioCFtANdLD3E6yIfE9MszxOemXFnkm6gF9pr1
pW1EWZQa2+Jcq22T8h9t5RSPzVg7MJymN7WyaXD7VChXiFy3oZrR4EPAumA8kxz9eqZ1Tevzllh8
4rDOpWYp38al3GCjTI67yYhrD5JdZL9K8B6vsGPU/jCoQ/TX0339KxbfrHdh7U29rIB59fwvRm4S
MpGK0sBeesP0jTK77hap71eOb2f+Gtn8oxmH1aDY7DpO2HIOxhRISTYw40PrCbcEtgKUUpXkh1mm
PVxZ3tudhXEJvUiZhxCP4CVx30/NVDZLNCEDhOI01AoskHl56h/oQ5ohwCm9+elJ8RSeEy9v1yiY
t0eZGh0sK3inPFWwkbhebi0KxhwakXmSJg+0sw8EYNyMbYiwbSHCTVCoxkq9+MMRARWyZakb8TS9
HtEClG3n1EpPWpYW2wT+MvKmcqa8FHZlgoNX1Yf7seOD1eR9T4mJG3luq81B9I/npt4qnoxPsDiV
SmKftKnX0m0qxZ4MELgpVwb7YDU1rkFEkGza23S0rgczJdmArC7UU2ya9mXQYvMVdMV0VLupdGI5
6xHRN+IQ5TZPrDz9br6T1Ao+mUleA/fmpoDTdwA4qnTKT1Hu6/VOjgeZzDieinwj1BJs3v1pvVlH
Kt3sWAKCarKBlxr2MthqUhu55EtnHxjFCw9QfeMTdl7BIQFH97czKyAsmIh+kOAoJjfPYmarSEAv
iauTgSLarig5mQg+NfgEa2Kr5LHyJZaC8LOSdNrL/S+9nVggWLMtwdygJC4uNpDdSUZnqGN1aqJG
fZHNSbvEUhq7EfCtNWOVmxudr7TI3oi8uJ0gpXX9lUFKZLdDvTrRebMOht/Ex4rbHKRolzkTIpGl
o0blWhX3g7W0NY39Q8EYdQ1tMSpCaGma+QPqASnkJBeNZOmtQvjztQM2tAVy3K5snttrBtYqaAh6
JYQCGHHznP9xKKcgtExJUpqT5OnJJ7BOXvXTlJGdZsuaGWU+xEL16N0zjPRbnXpRdUAJ3gts6lJh
Tifnb1dY4wlkkr3CeKQaufg1YKk5WoE1nio0ypFzmyEK/viTtG0t3t4W5ATUXZ6uZMzo97DI1x+e
N2kbVMjGn3xqCOlBnRC1iDrZK/dqn1HZzQaq5JtB88W2nEypepMn0hnAkbk+jg5YjiL6fP/jb0IW
vwg4igInAA2OGy+fAgU7PQCKfiqGxreQHVHqBN1hnkgnkO84sQUAFEPXD7Kw2We8vK23+z/gds8T
KIlatC0Fqccyhx5Ta/Rplg0nHeTZ+2BpbebCR0rMh6kMVX0XQhLtvxuNpa0WE+aH5x/pO5cesgso
5/BS+929065Xg4DVGLwX/Asw63I6JYIlECeAq2ALHAkWUpm5aZ/78T9Diwb71venHAIKnAH7VYkq
q7U3BQZ9ADT4NKGsRPTlZmFJMAgha9dxJ+c3Lrn8wzyE3nn9xUfUW69RA5F4ODphABz8wcql/oI0
FzJMlOYH31S2k0eBN3GmUpT5QWqCpnUaYsa0dnwXW4bZYsuQIBExSBrwMbmeNm/KbAneH+QzCnmj
01PCrh+CpIWSUZmiP3WjMZ4NBa7iruhGJJfub5jbeSFEycbvVzzpOBpY1+PXdFMV5kV9LC2t2Kcs
g8llgCjYzy4T/l5FPifZ2WMSx6mTKH1WoK0RyePGbrzBVbRiVfNJX+wjJkTwOkEAgetQ5Vhf/6AM
W0QvkCIcNCFZPKBBVo5OAH5+7XpYvIOYeGyA6JQgVUMUubl0k8Ye0V8vxKNIJBg7MD3wBe2MGDHw
JANctu3SLDfdDDZl6oyT6YVuOdQi/bt4+f+fMfcuqDh8wGVuaWSXWi5Zj7EBjNtJJX60g1Z83SGu
jV3EynC3242vpneBNgktRiB717NrJ0ZTeYNpPba6ijp0PCr5QZc8yJB5ELtlEg4bISkmQtJ4Uq/c
VB+NjY86/U2KOWjQzFfnHxdV2JZpMXSJhTsyVe1DRumKPpTXq4cgrnzpAake33aCcMxeZ1jXGiZm
ERvnmQZXAEeUNgJJ3bJtrMOk7UYepI9SnRpH3e+yDRHL2E2SUrvVOEoPdRCupQMffDPyU0ir0efk
ajAXx0sh4Bux3NiPPMejcpPAi0fovS3GjamH0cmvIT2AZzFetKpX1JXD/dEX89oFeYW2BZXJxeDQ
ftHhotj0yDEttqKzk4cx8rSzKStf6izotlTQrd1KQLk5V2jsgJMkHZkb56z29SqDcvOHCanssxz7
GjL8kV5bPzTZU95yQ0f+FXqUnTqh0nXmWybHo/91qAo6lPRhwufUSoxXeIhJ8mmaOpxwEsMfoUeN
g8j8Lyg1eVUBlW5SWteWi9nLabZfuf8Ftx+AKs6c9dsIoc6CCtcfMARTgk9TYJ5b/HgRXSmUWmAP
AZNddkWkpcVbk2pyQ8vGG2gFIW/QwO6oWw3vkPu/ZLl5eERi28IrhO1DqiPmX/rHgcntAT4MVfDz
CPkErrYtTYhWoW+Mnjaq9/2+KEVfP+B8K6ff1bCwoTHc/wW/28Z/3urUw5CEpbfIO0jmBb9YTdSW
MsjApfxoA1/3N60cFv7DFIFbc6K2FNLG86f4FGEF7B+oaiqfMYcgiDijVvvGe5/DCdDc2Kbf9VR5
HBCkW7NcTG4tl3ibOgiiDDjHYouZXYDzmwMEEwZ6K/wgMLeJAqQUL0w50F5Sr5+M/TB0w1ejUNrh
ILxWljEDqdpu7xtp3m19PcD9uFFl/1KTAAc7XYeV6zaJjXuTpU1JXTmZ16lySfsqtTZQR7LGIbtG
hFlLWybPxhHlreA91hQO7bY43khGLaBrdZoBQ0Pv+0R5SWR/OFQ+qsQXRavVaos0gKZvsMJqxbeo
n6Y3OQDHhbAySoEP99djeaLRakBKhMuRdIFa5VJlDY6YCDBPDx596NLKzlC78uKXmvRUQ57ZGCn+
SfjwrtYMF48a4Mac5HkLgmunISrmjfrHRsTxoE9ro7AfLSxq3FyK60Od5XxjNg7mSwxN5i/7C4xI
OsS7fg5PpAFLEdjMjjQpViP7sc0Ma+MJihotjgcb8jEoqfcn9SYHYjBD8PK2+Th0sped/XigeVRX
RXAGBTYpCGCHYLsCWq2aM9H4G6lYybm1KaOxmTlRAm61aEY53oRGEJzmU5ysnPzbCecXgQOiyTrP
gVgcO9yxaA77vX/OrMr4MSJo8JkHLI3oesZz4pCwVnyf08zrc86AhD0cjmmpIaF2vcLkQkOIOKV/
zg2tOakMu6PhFx7NfjBWbqWboWAqgEyebSznqugypLRB5/EKwcO+AuH31Krh8ITuUwhvrl7TN70d
inLu3NqczSVnG+7rr6qwKUc+VNEe4f7l29GOlMjV7Mo+E8dGaWUb3ZzNWVGTWifPH5l7b7mLZBVF
1IzuxsmHoLpFVQ8IvJL3R7QnJxQfIuVT2xlrFe3lZYXIJKU4+gY8g2nGLbPlDi2OFkCTeUrsEGOh
pi7tbdd46Fbj/tXEjlSgntpLautUejB8s7NRPN8/PfMcXu0cUqrf1nFUWgCCmIsHzNBXbVFWSXuW
A/TAN0mt2cmjX47p+M/9gdQ5N12OZHElW/+vCRqL1Sz92Cxj5Bd4DqHV6NaThhRLH2jepkg97XnM
sTpyylEpAh5x8Bpdv8f4YcdiUQN36jAxpTelNYvqnKqdwtsiaXv4SXoO8d2KDHr0kCRN+73hvZ45
GoCWd8+3tU6s5ME3h5sZQzAJ/VGKfvCEFt+hVFVLadavz1RHmmNbo1VTxaFy9OC6/NdivrO9P3Ef
jMf1PQPQiaU0URfBROlqpVLMoD633ZS7ie6l/3AXqyO02fQ5LXJz5ZK6OXVUolUQq4ALYMqQ+F6f
OpR/jI50tDlbUzke69DE3Wkw4+kfXn5rkrI3h24eiwsRRB/Ri87p9VjgYOzIqq3mLJeVelaiQdph
j+udsDJUd3VrDP+pwTCuLODNoLOKLeBcA6IX/uxLLc3ZmKqHWSyffTFNLuYq2ImrfbxX2gJ8HRAf
4XZxHq+Y8t4ctHlU8lK0oCgt0Zy+/lS8z1R47I18LpQJRKFkhOM3UIbB4f5uuVk9kFNkfeyWWZeU
K+h6mIIema5JhnIWv8291ExPTwQ980XthfK3O5Ox5g1JhZ+vooZ3PZYuk0GHEG7PQ6hnR84AIv8z
49MIf9sgmVnx/vcfN9cMVeCC4CWX+VMhh9TBog6+91jbssPuhQiPQ1WA+Lrfr+2T3/jgq4jFk567
jiSGCQIRuTjpo5WVsRiN+GnyfOzToory8Gawo5Z272ynMpWlZiMBZVTveWHGXwEAoUmAwCOWX7mN
5qREtVF2VX9oPmkglQo3xUrmgslP0jvU2YT0vaPSi50FrtPJz3pI2YpjJZLuO6kpSlG7pC3gHXdJ
m75jlmh9QveGLBjLEfD+UMzD4gugWGla03Jc6pZRbYOTyLaAoMej++bp4lXBAJ7BV844e8i1zSup
sqbeNXmujTgJBha2Lr2tX6i1+XA9fF9/jrQCaYVI53VDhxQF7mOFkZJ6iEPM41wlMsTgpGlcY45Z
U752rRLnl/e8T9Mg21Z00fvHNOkGBAXQgsLfyDFCNW8/5TjKDd/I9ZVw49XNIK1Euzn3vV5jWtlI
D0J7ERTwltGOSFD3cUFOMcZB+apHZom7EL4rDyV0QRYAoarqwRNz9bfiop52f7ujSVhpduL6zW8w
7Tn4/5GaA7iz8OwovDO3Ww6+Vm1x/elmuALPcFAk90e7/VieguRUYDToINEBvB6tVMQMMMrVc4EQ
Do5dSbAVOp6FthSFD4YV5wfEgFDASOI1m4Jlm2Ou32KJoVO4od0xlxiuhzZb9GXaYFLPZuNHJ1iG
4UFNAuQWIkTynaDssWMpGvWM7R96zaPVOLTU67XiwM1dSk1Dn//oPIfQSVKvf0WG7Z7eRp3+iFKe
fKnbJHrxQgOBjjgfXRUkpLIy4zd3DVFqtg2iU4dnAJir6wE7OxddPjYoMKXx9Kusom/9TEVC3Mpz
EfTR3WiK/lKOnpgMBgLjExyQwcjTzroeM2ws3C5rLzr3uRSe/HYwfyBK8D207TWC4M10MhIVQfTo
udJgnSz206h5ulz1cnye0DGAm614RbnRsn40Ob1++x1D2yZbmdGbC44xwXQhNgu3hpRhcY+2RVfj
2+rFZ8RdssPktxK4pj6fQJ9K/tv98/LhWBwYjWKYAehlMZNdgJtyEJnxeUDCzUENVflHQ77xh5aF
XbxymX40FuGWCibVbNZuMZc5o6e+rsSczYKQCiV841lye4gUKVoR2v5o2XSuNrIgSME3n4W+Ch1t
L00IOsW87Vv5HPZoMBvYNOYI2CnNGknt9hgQbYg4jEmugJvV9ZZEHcIXAFniM6If0bsRRtY7lgm1
BwA4ajj9uIU5/ljwVr+/gLdhh93CEQQHSAFZwU3reuBRTpIEIVJW0O6Cf9C40bddUs+SkpHV7Ipx
FKjS2EroppGOih2Cje8qNL6VtZ3X7uqSmX8FiZI+10UosC6CX5sYRofzHRPeysMzjodnIyj/jf2h
kw8VIqgOwi2ThuMk0ETqW2tV7Jv1ppQ7t2U4NSgqwBC7noRJDLaEiPB40ZskR1ESbFiDegpGnQaV
PhlVgSrpDM/arEz+zaqTElIqoPxJmRDq+aIU2zRY5lZI7VxEHJaW6WSlFL9qWglyyS2ross7UJIB
IJRGjMonZQafntDsTBPXRIlPcUfPiv4FPY8UZoevtm04vKNFfxSpkYyPAg1rHfqeaH+s/O75WF8t
F6LH1IpIzuYqOKWl6/nqRUHtuyvbpxBaxCYfx5ZecAA9HrNDDQIulqiuQPXoFNiK9BrGub1HObdo
3B4UiOwi3xe8NV7jr+yipd2LAryE1trMzCVtnKE1179rMhrby6Wue+pCOLYOGk9J4KIKZ8720JiQ
gnupPpOdIQbk4EhQ7prC1OvNUFdWhJFnUQwvuMPNvzBU7eiiDJGkrETMm50OLoXAzGuVPB0h8jkD
+SOfCfNWz+Umip/kcSgsN9BUXvCtET2lNey4TR71tY5UUGvBSUV7t96bAW7qK1fEzb6DBMsVSHUK
fgIztfgRlpH3ZZRUzZOZ0n1sAzX8YUSljEaPnSlvIyIyG1Qupy/3t83tp/NYprwBf5rq2E2LujHa
Ct9cs3nKq7pFHNfrDuYYDbOIZYxugOrmRhptpLGwXgpTrJknfDA6qAFgGyCQSG7URYTNPUp9rWy3
Tz4Kd59RbJDbHU/gHrNTXt/+P10eNM8UbQvf7btkwFuxpBz6cn8KbgINuSwoWMGpnzmQy1JFTudd
5wZontDn8XaWFJQO23j816oVz0VNsfr21+PNkD0oPqawwGAtDkQl2inBvSG61Igt+s4wVnro2llc
PCvIKf0yvbGI9/eHXIqWcwgBvZoQV5FoII1c5h+jFeW0yNrs4pPmWmj0eqMvOSSVkoZJZevBETS1
oOLYFQiubtNBMtsdqW9V4LYHUu7dUH21e9TQtghhiuhlIA8rgeImlYARQp8UmXr6lsB0573yxyEc
cyQY1LIPLyraXcgS1iPOMVnVeu+xN4zl7v6M3O488CrMMhcL+49y5vVoDB8ZQ18WF1tkI/Q5CR0z
OzS++PiovpaN9Y26NLT0oDOPqBHK8sph/02svYrWJPJgIOhxzUhsCgPX41dRWgEO6YNLDnHlEmOT
qbkmjKvweTC90jsHgz627wHs+WyDgHJUPAVdrONAT3D/Vlfx6D0IGBvvBDQ0KJH2tX1wnzzHdgl2
lhhejjgMoP5TRKheDRFcIcxl1WFvxWr+zLdnZKEgsBWnlhECfMrY52fKBtFLaleSgktzmL00+Abb
+xLEZ7URA6LDm7qMs2zr5VqCuFuh1VABkkLBCLP2pFeEGNXoBS+Q5odHU39CEjRSEFL20Wd/nBRj
Io6UsfqGRp73DkLQ1o7mrBe5FYnwkl9+29bFKVbGQvuMulQzuraWVNoGdSzf29QQh5D5aXAA36GM
x8NHgihd7EbKD8OxQE9QHLW0zp6oNRSha2CNWx8k6E3aoYugal/YQrmyG7pJw3QKlUlobpJfi09J
LxeB9Pe7i+cqlqtgf5DCuEmLZWD8SNaEF6Np+uNY5cObCiz50cOhgNOn1+UvKS6NkeqMEuKOGyTi
r680FHMoePKE4xfISyMYOZZbTjdZDMWX9lMlJcFbEKTNphJy4rkoEdZuKMn6kx4W3o6yirySRt2e
L04xPSQoyewie1muTCox0bNSvSfPCMJqF+X2pDq21RuJq1rxVCFCXk2m/jWy2vLcwu9NNjaymPHK
NPzmr1yfMx5cxFh+B6EPDMj1OUsME2FEWw0vYTZN+M17eii/WpVWP/Z9V1twhdP0kXtZfM3gtByz
LE++Ahj3rU8Tl7/5JYmKInpTvDQ3vxkJPbBTlNSSsdbHmcPN4mfyWJvL12Sd1EIX4ahGR4r3BY1V
BbjYcVQjr3KDlKvJkQKUrB2urfzn/Qh424FEDpo2P+03Cjkz7Ol6asIUsJWNCPKlq0GmbiW5z95C
q86qbd6ls1xoYMCWROuuDqPPU2BrqatmUn/ulagEyS9pfmysXI2/L/yreZjTROZg1lmgdbas9RhT
hplSnyrPVV4l9lPhBW3zPPKIVx9xL6v7DYpNNmKSmW4HL6MxGNJZxMUITk7Ou8BRqyhI3gBS570r
Nx2dNxWpvXjbVWMWv4NV6Is9Nn69/TYU7ehvczpGT5UyysOnsZ3SYVd4mi+vPFzVOfNefNSsYaUh
C8eZpJx0PdFa2cZWm+naM5zP6SCP/vTTavNMexWq5++1prSjL+gSci7toA/to50adXLQm7b5opkl
IqYB6OxHU090/UuVBOWj6ClX7EHZttKjksVd+tk2sLb6lIpOldwqE+mXxFPDNdL7b/bV1YdYvFQ0
DhSlIW5IefHECEzsMUWatBe5FjXi+DiwDxtTRtb2U9fXInRSlCSDB1R1e3inSYuhTjJ6r5Ov+9o2
9qKYfz2YTfG3sYbfQi0fVDk9mbn3ej2/IfpNbYb31gUnZqE8SIHmP01hmR894FFunCXpt9JD+dFh
foa3qbf+UnwP1vdcl6AgyhuCQsEyyHRelNOosIeL3oIzdwDO6P+mZhUabo/g6KvcBP3KJ9+WCND2
nYtlYDPQPbhRCdECm7QRlNdFTkPth9x3xxFPzd0MI3EinuX41VuxV7qK8PLnmofumdJJslsJITdv
lvlXmFQIKRXSv7EXMz8Maqk1PEousTohi9OWpd5spGyYBdttRKzRQVaGg9xRY8+NsctOGhKyGLNh
3qAhcU9wVr4M0qRFZ8NsOh2XEVReN4qdREgAgYLpHWNU1hgst4GPX036BcuSFzMBcJF7KbUHgRg2
76WuC7gPidr94P5Ip23eqtOT10w/8QlH6l/uKrGV6lloE/71i4Qry5rZ6Hz0r08UzBYUZci6UQcD
j3m9dfVQRyMhniew0MUuiKx/9bxR32RYUU9xUhf2St55U0sHqP27RaLRR0RzanEdTqGQB7Wxxgvh
HN53UE/PBQrCeytU/degnQxnGmzOh2gr4+v9zfLBXqGSM5tUQvHkKl4MTcm+oozdmZep7pr3zovr
kKYJ4tdbD/GKZ61O/gtzu32/P+oHE4zOFGB9qC6kQssXJoyEwS5qQ1wwEk47RwqDeNcJc/qWNnV0
bsvwv/vj3bxiKB+Q0QN4FXOLcalpVIuuqnv47ZcJWdeHtFSHt7apWiQ/szWk5U2KtRhq8XiezLiS
rDwyLmaWAhS2ggqYjmzkzSYogx5bHRHuYztNtoM2RJdIM9YoRLfJFXwaCvfU7VHIQAZlUbJA9Q95
bc+WL4NeWvFBT4uifqi8aoppFJbVg5Vhn71FODP9mTU9Sk0SD/HpkDSl/tTROfqhTV30UgIhbF3Y
JOEui4NxrXtyu+9wJAB8TIiCcq4t609SpxQDSah6KSSUdC15aDeyWfVvvTcO7VlFdW3v+Tgl/i2a
CuAhuJEZBzsLeSx7KLQDhioiQ79A40KH2xIFvta6eMmptD5QaPAP9zfeb2GQ61ACQo9S4hzZKGQt
0zm7Dge9KDpxQYfVVPYxaQViLHFiKk4h+4k4Bo3ctEyAORyUtjfHXePXtsSNHDZgB7Qyk9wohPq9
h/umXHhFDf2jNrUSGMRRl38VamiNe9FkzUOryKPn+iIvY6e0BpGj+KrK0SZXtcTeTjymjX3bKMAm
8QHpZv1J3YqR9M6Q6Eg9NCs2tYrV3YvRGvreg4YRfM1kqX+lIFhl30elVt9Ri5eIDPRxLKcLi/4Q
NN3oHSu651/TvsxekC5vvceeZzLeAbAf/dHJ+sb4dX9Wb4/zTAckgkDUpv24fEYZGHS3eaWIS0O/
LNh4qeFJ2wy44qwqhB/EWuX/Nj4zHqhX/KQoDgGNu74PGl+TUF+WjQvuUuBmtFwn+4tpTSC9bch7
UYp62itj2GLzYOLltNU6wvWhwFX0IQiF2nzv85QUJMonRKLn3u+mBeeKLYgNxniHMbBCWa9Oydvu
T9RSqpW9Pot/qjPAf85HlhoRaVFlA/pkzQWlJ8EPTdVgo06Yrggqpsabr88E/mSQ1P/SuI23Me0r
6xlBkgx7xyzQlG04VnjGFBQLXElu8y525EQV7T/SbOhbq1aWvDLj/rTWXr4No7SWKVLT6kVLCI2w
6yn347A1S8AKF47EBHEqDxw5E9qxzvPCqWzJ3mRD+d3u5HjHHfLXrVamjc2FlhJ4BXLr+f76o+oF
nszK4r5tLiM354tie8F3WPliO+vm7Kexrd6rugNidn+1Pthms2M0skHU5udm6PWoUpNIUydEfqmH
Pvc2kJC8jSgs7aHAJGQz4KHVHAiP6UPq58BS7w9+eyXzhKAlwOU4M0GXg+d6boSWkVSXNEvUB7kc
8tCVLVw2I8qQXzFji/+5P+AHNwBQLS4pADFgcJZbEyZUbqZj1F3yUqu7zeDlg3JI29TfhEXQu0FX
+DwV0vjz/WE/mGTqHjMrD7ksDBLnn/XH0jZxOU1W0PYX/E215Cs/ACaCEEC2N71fF/W/1Syxfc4m
THRfhTc2K7Hrw/EBU83G8jQ4lmkuoL6MNCxvL5akorNUhfDIWg3bvv1oV4g4jZo5ytgm1Va4zyUD
b7P73//RtM8QFVaYVia37/X3axC1i0SJ0UBWY6V09CYKrZ1udd6Llqmdg0wE9rLDIIUrhY0P9tec
ZFJFIBghFLbIi2h02R0aZXz3VPYHtQ9N3wnwyvmheiHRtPfstRTjg+CH2gKQghnFAMtpKdqVmbFW
snv7y2CJcDhmg5b9R4xHcDoWZlyfWmCx/8ZzC3EPid372VeikzZVOXSeq2JMoJ+0Xo2lvYRHEJhh
H0o29TGBJRvSWa2/b3Qr+lylXWiurNHvrOA6a5h1IigEUQmf5QsWkaBXIzXPR7zHIiXsX1S8mrVN
USc+vXzNw7/cj6PnwKc87U54AAVbCdOFejPhI1Wd6iAIc5qheE07+SBL8QZ9Kbl0RpuesBtaZWE/
FEWa104vqkLDDClX468Fgo+9myeD+A8LJ+V/nJ1Xj9w4s4Z/kQDlcNvqOPJMj7PXN4LX9lHOWb/+
PJzvxq0WWvAusHtjY9mkyGKx6g1fscLh/OEfQENSK4Yi2Q1zAAnu8Wa83xTg2tFSFfB+gVlaPLTG
1FJKzZLaK1s1PtdcSp8DXp/PWaxGe05Fv5GO3bc9KWMJJCNKk+AVuNJvd3+rwCl05LpH9qxK0nnX
5WNMK9isINlpdpd1F8KgjnUHRj/697CLBo+zhE6/EeR486q5ATHFgI3/VS2ULnqvmLP579+uiYDL
EQ8p/qFmtMwYJfSr4rHR56vqhIqGsKweAupzIiF41x2TWAap/HjE+5DAiBSm6QdzPomJt4tSj6WD
l80wX1sdPdtBT9WnYJQ++XZJgCowy/iZE4lOjwe9//QUStAZprJIvZOM/HZQHAwzu25b+VqoxbTP
80SYeNXhNzuVz8No1Z8eD2fwv7s9UbfDLcLPQIMSUdhBvvZINmPY4rTftdD4lsWT+vnxSPeZC0gi
GDlUDihjIAJyO7HE1kclrUv5WmZTc7T6wbeO1J6M9F80/siHE7UZ6WppegOyc07sxMV6Gq+N3eOf
sTJh3tVsdSoKMDmWT+wO/0RrCn3jailTPe/o1avgAAP50AAh3ThWK99SZOKEdqB5hFzxW/64U/XQ
rop8KHie9Ol8AlIx6TvdSKFU1Y154c2TKcfHs1sbkQsU/rdo5PAIuB0RLyQdqtuItWsl5R9iKwlP
zqiPyPVlXbCfERbayFZWllOUpsiQqCGQlC4CRx00uBTitnvN+3mcD3pm9ParnOrOtAPT5usb71QR
+BbbFaYKqRFPZDqvy84wmFXV6WtHuRYRASaTNCc+AQev1Y0q+H02ItCEdDdIRMQLZ3EKpbCcAQ0l
6nVoi85VGp1GUGoMxwx2Hy4SknxB9C1GWa+ljvzXn5ATwoMKugqArqWoSx9o2lhRmr0maYW7VR/5
F80HeQI3uNvnSHZsiTCJuSzXVCF3EzKHEI/lxSeMKoqLwLBVaHK5jk1XjCKk02BKjHnpO8WPHdeB
aPa+RZ7nWfIrx43qDrsp5F+2lDFWAi6SUzB1BLgFdQgRQv44Lzyyq1yLB+XKlZx+nGsl+QUFOj3r
hN0BM9BMn/eKpNrSxjld28RUpy0uWrKhuzpjN5RTJFeVcqXrq52cwe6jnSQiEDaR1r+PP+/qWAa8
LvSXqNMu38wUoPSk4M+vRlH13ys8INF2MABE9wpiKP9hLIGj4K0r+JCLNKKQYtwOR+ZVatn4q/ch
dCNgqvb6j6JDdWzjzKx9PRQkEDWhsANMYLGPlFh35ppK6hVFbuesT1p40OO8OTqNPP9Ds3/eVfUc
ff77KYIQAQ/0toWXhaui1Luuq2flCiGRtCNI5KdMrdLMpfFCB/U/DCa6GCD2KZgu92fb2CUigoZ6
LRKkUTwZYvlBsyX4CJGUGhvLuRLKqcyAjzN5dRKBFstZDHY3DPjIXrEWjp19AvlK5qHtqN+rapD2
XR/1W67xa1+QfJMQQPohtIpvz98cou5RSKl2tSS72kdWoWHgZdnxXonp6iq1Zh3Z0spGAFo5EcDI
qCRxQdJaWDbEJqvucHvWiT9Rqf7DtZ0qP6ilNGcuOV1///gTrqwq5CAuYyR4bKAO4sf8EWIQcO2d
eTKpr0Z1ehny/nfZoEOKbKMlsz8TbUv6dGVNGRCpGXEkSGAXn9Gysc6LqGldTa2Uu5990zvDmRqk
0Z3Y0z7lbxX+xR4lpGDe0LVbG5rcw4KkBMCflb2dKx6bcYcdqHaVLKl8Bb2VJSdLQwHnBGgt+c4L
acjdGQ39/5D3mILCCl+WUwkp4XZgM0jaPCSGX2fJTPY1kiAYqUaz/zwHdnWVu7So948/69oeEqI+
6AnyMgDJcTtigMKErDWaeqVsLL1GmuVjwIn7aHJMzDlLNhZ2pSdnWuJICrQGSI1lI2xUSihRupy9
zjWvQTt0MnNvZS1lA3xRnkjQomOP+8puaDOU9DUriF7CUgqeqKcoHx7P/B4sJziSwI/4l/9ARrid
uq2lQdIoeL1Ggcm3LvpW01G1HqMPRT2PHrdKe2niqXzuJnPwUece+71ZjvUvcJPUrOMU4WwbLZEN
5b37DIoaM4UNnk2kaoSw25+lYCDcWUZbv/pwQVDG9kvSCsBa70AAUQ9Gkv1jIvxHowki7Ma99xYb
b1MaNh+vWUH54dQtBSpAsSUhFtotm778rUgTCPzQMN5VeWidQiXJPuR13h9aNdJ3Zhfgy2jE/Uag
uT98tookAD0nQfDkQXc7f0rjcLNye3wloYk7d4zAwI2UR963ihmjLKZm+NVXSJ5s3FH3AY79SHEW
OBMtLtgHt+PmZZv2sVMOr5Ov9b9n22kvcIIa6TPwfa5gQw+s4K9vKhCmVK9IyoUJyLJiqU9ZHeCT
ZF+zQDmFdaKq+DZjP2pomf0hmyv/x+Mtf3/YxTMSxRZ0CLgD3k7nHzE8nKMBEXjZuvJOLn73fW9Q
HzX9rwNkyY+Ph7o/XUicAPAhf8KlkJt2cSXqWcBlmyf1i9Fl8wWD+vzSVQimH5wh85/0FLmsPuzk
Q9gmOCdWQ6B+NrQ2ROLdUKJvoTYVP6NEKdqNHX73DoJxAfYUNTu+MzFocauotV+1QF7ql6xTq9+j
I49wnehlbImT3u0mIcjDOxKdF7jYd8To1olyXfG76QVWhz2c9BxTTlNveaKj+Zv/xtfXPD5e8a0R
Fwvux2aLFME4vXQwNRoXsaf07Adt8y4CD3OKIvX0eLzlZuJ8ig6QICpzZVFvuD0vldlIkJqi7LnM
9eTCtaw9F5p/VRAo2erdLEPi21A2r1bMa6ntLbsnaZVNOOVk2XNk+fS49KwYgPilxTdAtHAx7db8
oRRFPrmJEmgbZ2YZjsTYtE4M6AK8aylp3U6za4xRHTo7fR5HelJRWpnQADN7F5gdJrDwR7XfeZvZ
/zxe3OXHfBtVhD82KRr6y2CU5JXulFKYIs8zy55a2F8VvQkB2szvhqxMNg7r6hxpJNLA5jVAH/R2
jlhAYDVotBnqTQOcuIBukbqbQAf6h1IJarcpA/0J5rDWbWQf9wPz4uHlSEqAnRzc89uBq9BPo0Qf
s+fYD6enIC4+d101N/SQfeUcJWN0hbM9nv92bS1K+OTMmCeyd53FF816ufSNPMifA9yKs12Rak5z
TCN9HPa54WswE4am2Lhc1iYqWIhURcgrwcreTrSvAl+N5Sh/xhsOf+O0cc6yBiQ4ABb+iiZE6tIY
3xr0/oTi2QPEEqg/h4ae5+2gQdhP9NvL/LlCMunQR7OiI43Yzc9xDb/tLwOrkHihxkiFiecIQIxF
NtVUEWa4geEcAiUfNNHU9eNdmsnj35b4GciBsgV1VaPLh9TF7awqTfHTPmucQ+hzm/iTrn+AJ93v
BAD52tpt8Xda9fQTGU+UlGgykRotjyI+cIo0lJZziIvSOjY5OxMXR1q32jC61NE2hlt+tLfhxLOD
mQlc+WJ3KrS17FBSnUNql9X3SGqrQ9ma0SlM42ojG1/ehW9DIahqg9SivLBsCinILuHSrQPlyApj
XwQqwmNqm20kOcvgLTYEyEmqKUBWUEESv+KPpMOoBnTh0OnGrApvqEAvzIMeAvdQlTw7mhIvjcIZ
cBAeMX9/fNDv58fIlMNA5fI4Zn/ejgyTIlN9s0e1Jtaco6kMHfyCYEveaGuUxcZXUevqqq51DsQx
BeUBxTyGJiiIx3NZXghvq8jqCdtZmupvogh/rCLaNFqZa7VzoEotiCCD7gZFOB1to+0OUYsMwuPx
1mZFOQqlDhxBqMIvtiFJXVXrwPkPzWzFx2iGLaUO6ZaWw9qsBFv6TTMSTPhiFNmXy7rNAvtQz7Z5
TqjGhbtaza3DXGjTwaSLtuXbezcv/BdQOBE5qUDiL7tEsjX73dgqyXHu7eK5NafqGSvheP949e4O
MQhhgDpIgRCq2PLiz//4WgHG8a2WANStZrVyZZM7dKzz+GBPVb4x1B1aW6CRCbfcZlBoebUt9p9k
lpKEc2BybIIq/pwCWzwZToeVToZ4xncdHaBX4n900BobM6S2MPxrazbm7yBrOpCSlIX1jb26vOzE
LyInpP3KGtNwXsy+nFOgED4mhmjeZZdMa/KnsQzzPSK19LvNWXma6D9uBLO1Jf9zULHV/ljyBMOH
uoQefaTSXh9bpfb3PgpVbh/DJ/77r0sRWgAPyCRIXm6HMtBYmvEPTY56WETkhJCy4Ay3U37u7Tgv
/8NoIHje8GnwF5d1sM5POpzPUmBJTYRqcK1yVFzyqcY8IttRbZVo7o6kALeTHok2Ohj35fO7Bw41
tVmeHCsEGl5kXjGuPEMjirOwOGaxNWxslrXvhjsJM6MkxBUrDuwf3y0wYr/XVW6BSa9USqfDeNAi
K99XAVnZ4+92dxNR4UJjg3/EEx8s6+1QaqirQe70/kFHftj+jE6Xnp2NJCzqCz6jluZii+ojZ0bq
CCixr1CF3IiqK5M1dcAjXLlCHmLJQZWVFsXwuJMOqj8Yv/zaxGRqzLTyFWeYotiIDCtf0kQdlvIw
9EOQH9rtdOVgHriXZDKJpBhNpC8i4ICtVYbgBqmQOzyk6rn829se8SqeaEBxORyk9YunBBLLLYXv
Jj1OeIu56Na1+3JQu+OMzvore7bbt0EdunNSbpkoLr8ur9H/nRIepPQel23y1jdBsc5a52UAT+aT
QLwgK6I1L2jY99MeTk7jIBKU1V6chBR0Hu+t5ZcVb2EhxCscddGTWTp0CNsDy4fG5MmZbdd4NzrV
TxBX2qHvlC0BS7FP/yzSvY1FhRAGOQ9vSFG3HzaKnCbJEFFG4rdXw0PdZzpWp/5UYegQqe3eqZI4
/mCbwXBpUc2w3pEyOMHp8YSXQZ4fAcaCRgIBkPrpMk/VQgndbidGRVy2irPvqMF7J57sD3HZOO/n
UWqPqNJvGQwttzQjQUmiOio2l02Z8nbmLb9mRqRz9MJKHuvfTZE4qXx0EHNtD1KszO2PnDASvj6e
6tao4s//CFF2glIAXaTBG+p4Tr4oWK8a+2GiNPBVN2GvuDyrh0+Px7zfT3Q6AVm86cqD31t8Y1kq
jF5t0snLpWa2D7kW9f0e3Hai7OyoGbbAHStThO1FtvcGgua1fzvFvkSWAH+myQMfbp56ow0+Jzr3
NrLwIZZVUxxtpUj3+wfUJM49FHUwJQeeejuihGRqZYf4GSgzkWJnKC2mK1XTKhc5kCXz3HMdvLSq
6Ww0ze5aEOwhEjIMg948yGh83A4MnqM2/GgavDZQpM927Xd4WWaRpezrOX9V7co6Kz14sVe/8c34
iLal8tmXDCu9xHrQbtFl7qOWUJ4SsuVQrFiMxRvFQRajyPtw9Kq4C/4BuB08JYX8u0Me6SOHyrrS
kYk/cF1VGwHrPoiIlJGGLIcJZMjSwmSOu6yppGrw/DEfj2qkBfsAeZgvpdEq7/IwjN8PPVUv3Z+b
K6rtWb0x/urE6XTQbBAoTmdxUfh9r9SGxWegrtUDWTCdmrJ+j89m0Nfm7OJ1kX6ptCr9bU5N8eXx
6VrZfBDZELwhQwcJuNRTDSnldf7I5NNwlg6A45Ln2hlVa9dNfbsfjLaBpCDXG0/71VFhgYn+HpTb
ZaY+0gmgn4TxQliE0WHSrcmzAEvsVTkpa1Sk2/xEzNzCJ9/1dNjw9BJF3w2xIcpLi5OWKHJotLA8
PNsHTzA5o7w3qjhC69cMndfMH/EjKEbs/xLjKonMTwEmf/oPCy5MazCVY93Vxdem70LUpC/vSaHf
/0CB+XsYyiFWnnUmffDDqPrQSqFzfDyoSB1v70kmjmKVeIcIVOBiUHmK2llp7ZELvzZPEtyGEhXW
0P/1eJi1z0paiR4pbVSWd7G+KIiKphjGKApW9kQva0p2tizJpYvKsRW4WpMo1wn+Y/mXqbP4sJQT
bRHP6GYsj7A+YeqeRBm72CrLIzaw/utQ1Z/yJss3du7aYWUcNEXI1ME5iJX+4wbkiSh3atOPnkB3
fWqqafqsFol9loJUHY6WNXXXQK0d3l6AUDcC9spNyF0PaUJ4asCqXnxFf4Z/Q8128lTaxTsO0OCp
fVzUT9qsKFvc55WoSHWWgKBRMAXVtbjqUWiw5wBTHU+pe5U3SKntQ71VLzyxu1MfZb+QM9f+zxzj
T7oWlz//eiO9FcFpegLLQSTodpVNHvFzr1izh2nK5B/JKbtc3kWYaAXuOHVO+C7vo07eW0M0b1mW
rHxh1EQBAKAwLaC7i1ux0+ImtpOR6xgEnYR5sB/O7/R5ijy7takt1DGkWLmVwH3HUZ9vCSO8IToX
Z5WwCCmKVzUMrOXCd5grD2kt8ZUdG5NkOXcMaR9oRt8852o05+4gTXiyItSjWrkbzFYgX/JZics9
BQhTRSItxmFZF53x7zI2ARieRWmx79TBkvuNq2slrsDJpI8IrxhI0zKDmCvbgY2tjh76gtM3W/d1
15KreEtMcCUnE94apIGcO/LAxXbo0aEwEPqfPEoLMeZpMw7ZutY53c43szg/jUa3pWGwsv1t2mvk
ZEBhKQQsspE2Cco4VqfZQztMhTRSo+c1x5b8glJvcW1bJchBalhadUlCc/gR1TIYp8eHYOW4A5bG
R+nNtJSq8e0h0DNMi1ojlvkJfXNs5KSLPvkQFqpdaPRp+pdVI0YSkZO8Vyio8Jq6HS2enNau5Uz2
UrOYnkutg9M6QWtSLnmQZdZGGF25KXivkfX+b7QlrBnASJT6US57thYMpxhg94cIjMcXWevkM0q0
PXzaZNp4vax9UwuKIYGb1xOvitspcmOOhZKFsheD53Gb2tGfmnIKd0qpZofRxAt8VCVo7xhMX32t
CjYu4bU5w3AUuNy34vVi+HCw0DX1FTxCJ836mXWz9Y7OUPiEoJBSuGTYYbE3J4EDeryP1k4Pqcb/
NK3vC722pIZBUveKZ5ba4Ee7Ip/T7qXmpm6OwiIeeVMV70z//x4PuxZHkbHh9iAwcFMuDu2oyXmk
ShzMUEq0vYJ9x0d7knFVxvVlDyQjPtQj3UUtHdMN3NBankfrTQi9gIAGWrXYy4ZMtwMJu9nrKV9F
bieOTkNdAF7rp9RJungX99Bm/mm7bBAuH4Xl4j6pKrtM85W/BkeLM0wjUFgDkRKBp7nddnquc4D6
cvbCvIbrk4CQrnzUtya5HPbTUKOhi/DCaRh059LFdbb3C13eNQgEbmyEtQcfHqb0QXlGwwxfEuTA
BaCnafBLsGWrfkydWf6AHyG5TRNE52gaNWypzELa2V1NFX2OpuLJaSmjKAMamBtXx8ppoJnIQxsl
Hkt0c25XJeQGjO1B5RtlU3s2qMwdiDbzsJe0vnxRE7mAHJaHWzJoK7sSqWyhOkQbWGRTt8OiZVzk
dNcnb3KkRnaVGj8DN6GygzaOaaM86uYNZAvbH0tUshWqhhvzXonq1CAF3oaaFSiKxQ/QJOrb3cRr
P5xkHfkdbFaRRcu/2ZmlbATZ1bkSZqmdiGLvkuirFxjG0/rjDoN46E1NPHo2J7LcDQS8Z7WBZrVr
pjjJ3pf4KlWnx+d/9RSCKeAYClgMQgS3Sy3lhd4g0c0XxhrC7fXJeFEUlMxQ6C2jp1Eqqj2k/vJq
ZDpP7JHa+s6oCn/reb224IL1xXsPWgB4vtufkcpFpRiN2PS6AgMgn6J9UMLLzzEN3ZjySjpEKYce
Mu1xcMVL3WoNlBx2yJbs8dhS31dm2hww/lPeP17YlWvsZpTFyQmqGlhGyyitmSpf2zH1v+Uo7h2V
2m4PvtLZH63cTy+WWdV7DcDQ18fDLw8u0CO2KP9DmG3cZktUJplgZIz2PHlJ7TvPtpVW35JqjL/K
UxYhP1WqTr7rGiT2Hg+7nDXgW8CIdEZ4VujgDxatpoyeT40HlOVpYTbHbgBSx9mhcTSdkqwtu/1k
RiWF1rL6WLU2vo44Xjpb1KHlVhK/QaSf4Pl4Td/FLEcZGmdKFMtDXrK396Jnqu+VOgblkSaNlWyE
ivuVppuJQiScanq1DLvYuQ4+5RVCGnjdTOnnLIsrN8NvwDNnZ3g/wTo7WJGtuI/XeZktiDmK2jJr
LVQ1lnE5sLu41PPcxlQUFyqntCdj17at9bHQgTDOkE6bw+MRV6YJeF/QRkXj606RtSobPl1Y2t7k
T4krd233PhxlfJNR4oj2tdQUHxVnyLc0/VeHJSwB5YcNRkZ4u7pJZ2CVh0eSF8SqcVG0DsovOajz
vgs7dY90h4WysTVuhaNljGB9BdhKtIVpEHH53Q6LkqQp95HDHirNLtlhNeY4+8zUAfI9XtaVzcpA
tAeQ+wTevXzH6giJtkGQ2l5mUYDJE6c7Vr6hXjLIC1//w1CAI4SuJ9ydpZtJU1R65Ayx7RlzFz43
taEiyVWV7qAiVP73Q3GfvUmTULheXp8NLEIrrkLHKzujelZk1DGBQRlfh97agp+vnATmIvq/Ah9B
g+f2S/EodGYJrqfXSUF/rWcsPujj+N7gB+FrU47O5fHU1nYG4ErgslSXkbYRG/aP0tKoFHkcW7Xi
xVHSfmvaOfnpq/hHPh5lbdsDo6TpSwEKIY7F7YFXJjATsjrPtvANdKcM7fxdbbXGBTkM2T9php+f
ei2yt+AZKwEc3yqqSeBN3sp0t9Oz/KYP1C7RvFJtlXkHuWN60sFhnxtDQncYAKJ6ykx5etdBI5Zc
38jCrYC6TIjE2aNbx/0BHJklWDxJUCC0YicwVW/oKr3ZzbpVoKlepMc6G/vOtc20JEuIIxyJ1ZT+
0t+vPMpImGpQ++V5sgg4A+Gg0hEG9KywgcMwlvUZ85biEElh/XGKJHvXwFLcPx50bVOJyComDX14
eV7A3kiUs0LF07Q220e07f6N2qL65/Eod7keKwsemdIyqiMKraxFVJPzwg4x71W9HFPBp5wmzcFs
G9DeUqse6LFbQNuk8qUKYIinLQql+yZy7C+Pf8XK1oapgdgBIDvCwBJtoxq5rc6Zo3ijofd6cIDb
2+huncCRdjM0wRK01+lfBWh89zlnZOPmXNld0JepC9P8Rnlr+bqKtB6xt0bWvW4Igucos5VPQdEi
cld0aetO85j91vDr3ttoY25k+iuhipqCKO6DqRAf4vZscZ8UzZRUuhdFWlOco67oDLdJVOeb1oxG
GR4qlMbVLb2TlRsGeQm+OdgYhrUXKZkfVI48qK3ujZBUD74xNx8QeLEBpGtbbmcrwYN3DG8ZmLWm
KL7fTtCa06AcylL1JC3Oi2Nbq4O57+ug1JGYAASL6TsPCuM66FIefaxgqV7yoXS2hDdXThNcLT4u
S82HXq5zZiNiXeJWBm/TSZ1dG+npAaEzfd7YSivfE4YXXxJKFlZAy+NkT4NqN3qkeW3kBP9XUJCq
d7NRNYegsfGkCvtmo7WwcnRIRSh4Ql8gH1rGptmeiYNqrnn9IM8/0iGhDdjM76O+tE+gi4d3c+xk
G+W4tUlyXhD0pEh0j3fS1b6DsRhqXtpA9rWHXgdvBCZWMTr9wMN4CwS+Oh4NXnYQD3DqH7d7KNZT
ste+1rwo1qO95WN8HMl17lZalp5IYLrL43C0Eg8obqBNJ4Ra0SMSv+eP+zzhJoi7ucQ1EjvcothR
M3bGf8JwsrsDjFhlDM5+49Ds9cs0lMbjgJD5FshzJTBT9Qdf5aBVKgxWFklFm1hFGbap6dmVbpel
q2RKWH4ess4ixagjPIeNOO579dA6cR5/AjgydQj3IRyC6bI/Jlvp7/2i8GzCkJHCOnVmtMBuFwVt
SiuZisr0cirs6SEomu4pwcrQDTQ9eZ9YSfvebhLni63l/+H6Z2zg3TSUqIgAmF+M3c2QFNlc3pDO
/ehylyDSF3RFYiHAVpT9u8Fuo96l/IYjdQPW/ffjDXEfL9nswu9CQGItpPBvx5/VtlAiydc9eNeF
vpvzbDj12WzGu0rW0o2L/z5iisEwZRVAWPAU4sf8sfvaWOUm1HPDs/JoOthxmB+TKrTO2tB8JAHx
vzgGVM9cC/PT3PVxvhHBVodnjSl3oopAqe12+KiLSiPoGqHz1EzvQKTRSUNL8MMQKtMeCjzy/h1w
2P1gpSW25MjdqRvp1upqo/IhVoFIvexNOZhMWNZscR3j2PwJi6EPjToUl2gctw762kgGgwD3o+lp
LvsK9VzElRnauidV4TkNTP9nEOnyUe/HcOOeXzs9PLNgLVK75MsuQhjXLaKVWm0AVXGa8hX9i9xC
+DSMsvE1C7tgCPdwJ51v4DnlwJtHDAn/fguTZPCeRF8EyNHys2pJnBqVaXjJPGhenTbjBzmsOryh
rC2l4Pu7VjT8QHTTMxEmNeLP/9jAyZRoiCI6hodrgVm5BQl9dAhMLf/6eEr314LOSvJu5P4Tn3B5
KiW9LfWysjzey+FRscf3feMjrZ74OFMX/rxVyFrbLcIO5a0AQLFlcTCDkruw6hjP1/tp3DWNsMds
hzw/m31ebmwY8T3+bCYDKILkKhohWMsT3BYvHqnCmJJnjuUVdmp+wQVyqD1nNrvs12SPev1DHbS0
39V+W+iXv19WAoxqw1YUflqLnWK33WDIiW96tUzLfGcbku2WhWG4UpbGyU4pkn//w4CU1Dl/Qlty
2bGttUq1i8A2PaR5y/Zsp5hpoMGXBte+zpzhAF1qq1a2troAa9g+pN3AmRafsq96W+snySTjL6vX
qs/7c2hV5tUou/Q8R4HcuKkd5X//jAUqBo8YBVKyCsjxtyeDuJlAtGQHWbVeui2oSB6sdZK+i6MS
oQ2jnabD4Evzx7GTt3jxK6dFIaISU9GjIJFa5PxqoUpaFEa2l/tS54ZzKh2iLIyOQyX7Lkj6fGMb
rZwW6BOIGjoIlnJoFhGvU+WiUWTGo6hrXADo2e/6rsi+D1gkbAhDrU0NoL8gK7Oyd9Vda+QRq1cT
lTmz1A5yn8oHADe6O6dKD7vI2iIWrY5H5ZH0TBhhLXHDcZ/6puVTgMzbvrqMg+S8zGZW/jvLU/OS
Jf0WLHxtKaklI1yNOCV7VvyePwJqZPVwhjGRAWCZ5/sGb8sPA7aFn0dtkrbg/XetRtI77ijufsj8
gsK72KNxniGq6ASO5/eVcWyzSPqU2fF8aPJqOmLFW7u6pCVEWWvq90pKTWpn+YbylaKstvG2ub80
+Smi48f24dJcAkvNiBybPojDdSVFmEXE4dd8MpQe3eY2vZjKpH3R9SoojrWf5D8eB6U78r9YB9pB
otArMKba4hZTaztAp6JxvHRWZSi2eS7EIZ3mRyNHfbob9ay/6A7iJhKecd3OwIiUNpiD7c9+0nv7
q7DVEVo6W+eYMLXYf6pMDky4fDtbQqF+cbSCqiwT5DT6Q6GoAIQKI0k0l/JY27phEqAtYWa+nO57
3Bff1wYP/V1bYxe3G7pCak69NNT53pCc7rPFAmiHLgQH4Dpax7tKSwuj3ptKrT/5ieYbB2H2ornj
qPtfQ6mlygXvZJq/iD7PWSlTSXIHw4+1yY1JXMfWjWPH7HQ309VUQfnC7/qgQyYzU+LZRf8m8l/i
Wc6Tr3S76v5HIKsVWuomOcIZ/kocNjtsoAz/i9Spdavu/EyzxsG1U2kKsA6363r43RdikfGw7QfJ
3PltNgyfdKylImyy0U06hjOX2j+UFooJoZ8ijy5aqUvON2MILfvsY2pSTruGK0Dpd07V+80JPbmw
hs05B072VOLV2O2sGOfliymXeuA2ve0rr4ZdgXhNyq4v3TAKRhM9DXhZ5TcMxlihOcF/tovkKe12
io5C1GWqVbhbzmTX0akJhip7N9llr1/DABk0bwKxG51UvUlt10nUzMJqYsqzM0qkcnrJYZyOn4Fm
jJmbo5zoH1RnMvVvTVJPyRlNYj8/aJ1vTLs24Ll2lOrGtw9tpimZS/snqPa1GajN+6FT1PmXT0FJ
e0bqXBmfoQGnQ7RzDIQ7XiTk7PF+RHwgfe1MM5x/GVKdREc7jqPwuUUvUTqOuDW3760gR8UwwSip
2EPlF2wqJYNE4IFu64PxAvx1dtw6TUf7W1sExfibtvaomEI7N2mfUrPNmp+zT2u53A/tgLTvYYBv
rbsIszucLEWbqzTd2WEehAiGa5XWqS7+DnJg76ICztZntWt9ejpcj23x7KRT6e+DkGdfu8PXMpDi
nSOFuv1uNlGzO0jF2A5nFdIQf21OowKjLTpCZhg9+3Nr1c+RBAUtdUtz0lJlH1W5Mp9H+lmpwiQ4
9y8Bzoq8p7U2MYPQLYfMrL5OqDGnT0jn6P4x11IAfwdE5+PgbIwFcgcHcmlMslzKrHY77JSpGsIB
jvAMsm6PdXmCn1fe+KX5lDsWZOKZJklxQWK8cV6VMtJi01U6JY1eEGsLml+BPyeRO8px3CiH0My6
pnGHuQH0ozsVbuimhBRhtnOGgSVGrU4Lo8FVipB+3b4zZiU/GLGQZcwlEKm7sZMc64eUQfoDn6gU
z3U/xcXOV5LW2Qm6UfYlwT+kO7Rl2ZTPDu9cCtxZXSZfqMmguhdkflse54rmnupqamiqLxYtznnv
942uvusMszIuk23xlNqnBQCSkzr5WfXdz2gSPOWZac8fh7SvxhA/tKZTdvEwJ8EvpLiw/6J+5EcO
+WxcyTOO7pJsNifo9zmoJ8kqpGI3z7PsE6vsLijPsVxZ3QVqWIymhdyo02tjTA2eS1UQ+I431oEx
77IitvRfSaE2AS728dDHu0hzJAFH7S3Z/+XrmTT90MqirL8oQTiWT3XShsmHIAoqWVBxAuk7Hhma
Tt0dE/Vd5cy68+rXcic/hTAqZy+WzEZVLyEy6H65awqaB3s1QH8/OWaGCV6iSsvM/B5qlRT8jLq+
NkAI0bo8hGoXd6ekLOXqqHa9GjzxcevyZ4nURP1sjoaE3LWpJzJnAWOpcPi3C/JkPkINs+N0p3RG
35+DAUEKrhm7VX5S35eDYFcjBjN9kPyav6TZkZ+ca3UyrWNCtS64lk3V9S9KWEn9RS6bbPzCBrFM
FxGAqnPNWm/KU28qY3UO1V4Oz1Nbiu2e12P/71RYVjx7dRvQejL7VIkv6O8MvhdNUdkTpEqJhpAa
1JHyowfA0Fxiu8qx6WzR5fmRl1worg0YqU13ZmG3/XzQgjoekQIp8YD+MjuFbrSuX+kwN+Qg1OXv
0EJL4ykPp2lqj+mYBf03VauRfxhsLgXlyLWTdSenNDFN2VF5hnEdQrjAIKKc47hwY38YyjN3YFV9
QhijaL6BlJOn/+fozJqkxrUg/Isc4X159VLVOw0NTcOLAxjwvsiWLEu//n51XyYmYga62mXpnJOZ
J3OpYlXv4udpeH0oFuc+Jww56JfWT77XReZ+SJGgvSRxC7bJ+n1d38H7nnNWtLKJl/vJVZ1zz89O
4jerje6+tQ2n+h5b9+S8Wx2/Q2IeRYvpcpxQu6dDxrVkMt3T8VcUO7F+VPAgJJWGcjDROwzAgOP6
uOrYLykEOEVhFYtrEEUTa6/rICKjNDHCbCxeFZIf+QWMOVxKOvYFbHJbozVec2RqTCuZQCj4asC1
52omywSTzimaFrLj9NIlr/1KF/0s+slO1XCkTiBzFMtNV06sXDvF7KTxTj4ZfjBurjAWWe5abP0p
FgL5bsF362PBMXVhfNeQvoVR9IAs9TGb3aWtBscs7Y8oXjLzEMTnFurqDCbChBG+p9kPtR9O9wX/
PV9VMVvbW3C3bUlN9tMu2SjK8aRZiV5yOafzSxLq9ptyUQw/4Q1YO9fDzl3XViiGu2TNrYo7+2vY
9Tr+2zfh8gkXkO7s1TSbsO9L34ZDX6xMzLYw4VTTO55YuuuXQO0kX1mZBeYy7niqEutCuoAIC+rk
Wb/V2BZc7OQIibwMQ+LrzF6i/9J0pl0e4c5YcC3Z+SDBJvNuT2REQfkft9J8VnKZxhJfA5YyjW+3
LSfDbxSvvXD4qoweZzxkeVDkyqxZ9G9sh+4t2bb2oHIH2MYodez0Z+SePg6nqf+IboeFd1bahsq0
OPgVPvzdj6hP0+5lXed0uI57us1XNQ804C4eGOw5N764sNgZTRe11oRT1GJtMXClqMwvequjhJ+G
3Plqlh0PovWQx39dqlSUp2nT/cRFvXnfAuMia2ySw7t0kxqJk27wSz5Hq/sKEYjCVWcgwS67suwS
DhdlEqGezgEXsDvPUSg3RUcZfZjGWb+RFFqfr0KkTvajngevy9kZjr+EAMjOFwf3OP1HTFP85i3e
QaZoVNevxkZ8nWdw4FDqupP6b4hDqtsYruHbLpfgdfOsDfNs9jPxaLBgL81tEejexeGwz9fklH05
eTKmExZhRGvn4whPeJPxliu3bRPdrf5+EvW5BvvbCgvQURR4TH+3JRRbgS+0NWUa1xgmL+HavtUH
L2ThJc701i1i/W9IU1lf/Uwt5qedkmD8z1jSygqTDDFvc7t6LslxpCHXVathLn/SYKrsMxGai36X
/h5JlLsNcRUW25y5cCenn57ok1aQ7H2gmdko5oTR4fGVfKa8de6DhpwMyyw1ocq37UzdS8frasni
bPrkX412i+EsYzy8NmhX1ivRzI4pNMG5A5qAI1Sv/gaF+ITXk9YfoQNtla+L0nMVN2mT3Q1YUC40
UbZprr2KmyAqiUSJeX2i4EwqGbbJQ3iamG7Z4xp8Og7ldlcvbJy4o73LYnJ3j8j9Mg7j+bd3ibcr
Iz7J1yFwMllRwkI/j9PjMJ9sbbyMKSqkTcAf0ZqsK4lVAgqJRiGGcjDH0T5AL09t2QvCHHEAa5L1
bmG/PPtB+ZyiqqdKOVfItNPWuXXdzSn1wkIYXHU6zdchIPX+BR+6oPk+JFsyV3p19+Da69BdCtNG
0XbBtabTz7vZFIzSOu/LL1ATNVZOMlDimoDr7Ifo7eLf3zSAHUsK+szuGlIilu9BeMRXUa8b0p8p
MJgZTsM5tDjCxZ1+ZbJIdEnPmGIZvwoCpPyVxVGmRULEhvrRXdK+4VgHffLADXJLDIq2dIuLfhCE
GCPlx55RZ9PKE/Ul3Ld/EncSjqNOClbtWnG1LGrJPEybYfq+bG5w4EodrLZM1KlMOaRLfeQmwxD/
/rRM95WP6/pY9itOmEUwRI0hVJBg1Q+1jgTTzguG5C5HiBaruWOuMqf8akFREVKg0M400t7dk5PK
nT5uxu4xqs/EE6/OEVBqySOZmUAB5mP4iPFI3YdEjl5Y1kLs6clITMIuDSxr50/CHh5+XFxFXTGH
5/q3wzNPsDDoG/McT4RBvzA7z+Hvlm90KtWZtrxvhyeZ4ZqQH7VnMzJT71Txm6lRn5Y9ETtzdWK/
9ZEikufsbU7wYcKgIzRK1CNkjd/q4N5rlNweVkKS46JNDcacnbtnb3HSRd+GIDY/I3pZNz8J1pHk
SxMfzm6KZ8aKU4yr3xCbJv01zonbF46Cc2EjlYwEAu+G4D6wY/h5Yt4CKNm9TNyb2RHLVXjEmeQY
h5i0XLdll3l3Ok1W1in5YaVzmpOQ+3U5PqnBQybktSfKhrGvffk4LKHhPmBFLO/BJ/vSeMHW5uT5
udHd2Q1NULT4Hn+AeGTdZelSGWDvvs6iwD17W6vermi4grRNwvzECHPO53SKzdV3JsocSUvnZd9n
N85DsvX+Zcfe/Jhb33VzQu/if+6WNb9jm9ip0D1WVEG2rWRihbV5jpybMsEdoyOh58h6p1qzsBlz
As+jDw0h/K89j+kgkV4JU8TZMf0ckjFkdOq4BkpE4wvTz9rP9b3tXSWKdEFB7AdjF6H4BFEpZdjR
7SdZE3p5gNfC7wjjb5GTLRifucDh4mu8MZzknX/GfXUOY+KgkEvGodAsGbJzqxURiY4jd4e7NFGf
Zz1tWVGDYjw5xwlGc0zK2ysRmoZIaZpMJw92o4hXDk2tigVT81suqJq9omM4aQu9bFmSj87ZfppP
l6yqWKjTXg9mkE/x0N4k5zWOqheW6xXWMHUnn7ykZ/v2DJX9YBGYuU/XwoIOiHPDKRqbkK/K70mJ
0kk4/GE8W9gSdjaz3Z23s/d0iK33Ck903ZHXR8YmcWZ27zUN7IA9gpsdr04YDqrsjIkVBylNnzRu
NM+sTYxrkXFBai7fff3n733sVvWmRgz+pLNc5cQdXaKW6vciGUaXYnnWbZOPDWNx7pwZzKnNZuIJ
dhz1/zndTIiut2OjUvCWjVtxDIv8EvLJvAqtV9NW0jWnLdvOYKk3AFokOflU09d19k+sDc+V6tDu
NPRlE3fenylw8Z5Vi+f1ZQ/wyGdpenJDcEVcXhWxf9wLsdP+Wnw5D6z1Dq6TM9Cido/UqIl+Y/S4
WIaTZ6RWoKCp7iMGupONhwrzqvgog3ZgZSRNZPxdLwzZMiXagbk3lu/w5HOUB5ENfG5nG5x45bno
K3WPNLA+d6zKsl3ewsj2lAYntS0zgRf0quYZ3zo4/yRxpFxk/B/BLKyoTr7pCn9IxN9VG86N670P
7Z7eJtvo99r13s9zSHWZbQZbHbee+xd1ALZwm9TpV9GYrbtsQUzBbVH8iJzM1xgMZLHBh6wzb2SV
IiJQcwI7uOOYzQEXpfCmfNf7GeR9IMKknH1rGv5uPVWYM61s+Qc41eUIl4hw9cilGXk6lIl8Pz2v
Zg9uwok3nU1MD0qeVnQT1Mc6r8VwsIfaeIfIk7X3GwwEl2kqvTl1X+July7F2fWJPjMi88nK7bP/
wmAhorbl4vvo/Dbq8rgmbC9PtmP5TP8jyW0LJvKYTbyw5OnTDejPiBdrBAKGjyU4uQJkJRjncpLG
oelZV6GLpBvP8FNco+jliXj+he1+EC5vcqO6jLq5+03H4LN5I5Tzn172IarOcYvfZoryVCyqXZmv
3bT95/ZykRXwk/k5+aTilZNiastly2ZaYYk2298QLjfTpzaR5/6yuIF4SI64e+t6Ev7ypfXI26RI
zxebIvN9IAWSDzmrxFtgF1S9Vg05lv9somVf9Oc6RjT3AcwjfvTH3QCYmBQDsfIDkdhZXOe8WyTk
TQAS7QU527hcQnAncwE/ZGhZ4tHNV7Fb6vpy1G0Rhs4giyZih7eiudj6xxGcuatcGJXsq3vYGlwz
1iOD4tR/GO10aSXwu2TmX+U0VL5y+89x54Tuvc+J0QWLsbP6Mzouyuhl3EL15Akg/vtasYNwV3e2
H+8zeoG1rOmK3tbA9sAuuDQhsph9ASrMlCwLYfaEGX31w2cDm+7l54zHA1rrOPKvzbnHpjSHavlf
ZBI29/Qip1ukk2PP3A1wyCggTOGavNn0LfFtOMQVaRdJly8m5L+OSh/rZQy0mZ4dx86yPMKQE+yr
qXfv3B4RYLet8XBdXNn30CBojgpWHt2sYCIntQGCvd2vk1Az41e26egjifrkuCQ7eFBBBHU/5cCh
Uv4hMDKCUHCYPYu+SZOpnIl5I4nYkgOa8gK4i3eDg//fNCn71TLTDJ9T6+t35GukgKxrzI+apWz3
57YHXb/OjXLeJAivn4tt2joYqGNJluKwjscy1lLH/0J/pcDNuL9MuegyRuBZ4f+ee0h7nEozFZ2F
9Xf/fs2kENcZ2cV7g+ZyKo6GdW5BOJy91JHa3rchG2RueNP6cmTem/AegdCpqPRAhsGyt0kVJlPy
aXIS8Jqo1dLFDH3ktuO6X6sk65yhgFowX0gdTz/cxkn7h7Sxynv1hZjob3yat4rt5H3LqSoieL6h
tqL0O2PtfYIg60vHzsZe6p2gm2qYOJQXzx51XHCklSYfnNn3niWU+lW4shGVWiPvCzU3a8imdOeP
XatI5PZm2/LYuSoKqzkUjD6ZDoIvI2hpl6/e7PweklnMOdrcqGaBWq3AER1JiExwrR8UeNyL+7Bn
w75owkn947t3/iqVzWs+0A/8w++S4WZeejvm7haecBGi6W6+UXAIl6wfm76Sw5E1VU9YT1qMyT7+
WQK77tWK4wn115rjZZFR8Du8DT75bhkfrgwDUwNRPC4Pc8qsXZq09etSr4f60U1L/CuGD/xXe93y
q8kcHAHr2tm83CXp4KwoLnRV/T4Bhu0ThixPQzSZalqPfSkH8AB+Z6a6fI0G82k89m0qZG+iz3y3
ieEwh/N7KJJlwPGkvTnbtkf0PjHseEW6WhXSvsaJKvhs03JpBrJ5LpbgZCJBMekg0yG07Vkpbujn
26n8hgFWvRUp22ZTVUNl2Atx4P6bOJObS0Kkv23p2Z1lN2DmfWf8U72hY5nbMtykfRU7Fa5K50XZ
xw5Q2FSMWXxdHQYOWTEdDlQQwapzw2M/wr6IcULYClmLQBcrEMlcbSR2yzxTKMny6BxbRrV0sDzn
do67wsrQ3myukXtN9L4Eces+E0AFe5eUySbSsh8PTHdiDBgvYAl+cwnd/fzjUdPjqjFTc39gEzYQ
jAk5AjG344mj6xb0ow+X9qLCmSc441u75Ivo2je1xGDqvLvzx+KdJ72SjvVQTJg8rrlUy/xqRSdE
KXyn/wbV7nYFLLf9Wx8MRmUzjltUrEOXvp2LEMlVYID+MyNW40E7m1RPTRy2913U7jHtvae/9ZGW
ftGjrDihluRsSvaKen2VJMXfD1Yk2SWtCd0uIpgjh8lOtg9gLVrmBDNlDyJEI577m910cbh7+4io
ZNiKMfbrtRwoNA9MwwLHgWQLZDnt6ySKzSA4KcS2tjfULVtcdgjANYFQjwUqd2gUO7XCNt92jJpE
FcE70Y/RifXl0DjyjX56OfIjOAjU0+1APKJi5fxfUKesCA/+Yp/5xW37HEVOqx86czDq+1PU/Erx
YXLy7QCELkJeqed0QZtaqMxffqwmBUFPu7NO816M6sNuxqlzM6WiLhTYhLk0LM+9uyc7ni6s3I+6
jZ1vYePWv8g12vGyXgawamMzFnWBX4l1nvTiPmxBs+jC99roMaAnPYogNPM3uzX1v5Mb2OQM0cOn
kD3SIAf3X1R+YrTqFY3rOT/60xnmasgYAQtk1LavnCyY4feC5bzFA8/pWEzKuQn0Bh/4aVgzPI6O
mBex1AdbhFUobUerZ9YozmO14s6zZE1CjJ9N1F6SUQKZyGjM+Tj7TcOMONFMkmIGL1nqLWIWcLfW
BA+REo5XHGoHIVrDY35NAn3buD2lSHNsxCYCHbIZTVI9nR/JsermYqLMOUrwoqO+d5pt9l8cxKPj
pYkBeynXXfKEMbb2gXCm7sNTeBjS+PrLBFpwS+RdTmGOixeSi1lgf0WlXA+Ps5EII+g7zdl9D1Ze
v0vStoRfLHZu/6YitRbGS3b8tU3ShqUDXcqfn3yd3nVMNOlFRS0I2ul1hC2F7dhenRFy4bqt83q8
SLZJk9yfNSAgvMfBnLzRyVZsDom0oJvtO+Y37ugLuq9a39WeVII+xPe+9mfS2ivYNY3sPrV6KBO8
a85PHQvBnJzxFjx+e9G/sOm0zdUx6s2jSDTtOHLgReuABBL5p3FFj/V67eTuV0TiCHlZVhWKwqh0
HXIQhMy9i8Mx+s6dysuZAgTw9o2aFLsgVpFDgacpYS19M4/rsEkQSu1IkzsgVl0uYfnA6Zv+7HER
lGlWaDfuROH3Lf1jxrA85vWcYbq3gEx/9zmtpNxufnz7QlTW57x6/FM03vAw9Xv2ZkkhjAskb6CP
BwGtLHCFZ//LQOHQ1czIFqq2Mb5313ubsXR1Uf0rmDJMaYNzVLZ0E6d9SHDf+S7bFhWzl27MCahL
srHqYy1X2nokF+jcXAy4h+PoyN5O6UxYzu2PAvuCwZZK+eHHLJoTcxsRpM8YNNK4u57enuAvluYK
aehND2kS1cOzQwRg85UtM+HcITah5Hs2PCD+V8/8yDol4MQmLBceI9H18jtvxE6mdCQxzujpHMDm
a1/3xZzGB4RfMAV91bVrwnWfdEd6aXQNyeVEwReiY1u/Os/Z4f8e4s7FGrpZaNBdtlGfbwI786IB
YKZ3jmE7DXmdad88j7PXT2+amv9eN/5k3rAP5JFjiZVOVYDXw+9wC/bpwsc6W5by8Fv/tEs2+n4M
pyfFc42sW1213+5VetDd3y3zRElcLbn0ebiF8c9zCSQ20hOH7m7BcT24c/U6u28h8gVbGjOFe7Wn
8caljG+M4RqU9rPbTZO5QwsEb5Rbb2uj6wxw5eVihtB5MivIQx7SssrPy3TyzwHk2zKUY/sU3fsw
6snHmCBIYWMpO87X9ZR8oadIfQle2kfLW7+3zlTYg4DYx6NnormsgZNkr/aID+ci4+VYK1wUp+Wx
TV275QERf5iP2tk9oJqDThbLHOrlqe1Gtl5vD0k/zpmN4q8aq/rzxeMNa+hlIPOiNxvt2osqpI+b
6KuwYzCmmbQEJAznav7MZqJuHZSduy3163cN7sTq0XHChcG8p0ku1LYdZT002291QPtVcGPDT4tA
qK3I4Bmz8ojNzL6xbMeXI4rNdN84ShXAQUch3PYzA/XGnTZ8ot6813FaF1m8bb9HrTYi3EX00d0C
7Mt61d1Py86d8+LpkGF3ZwOAE5P+GjDKfU909H3ApQPrsXH91hxpR8wsI31A5uIyluS9zddua8Z3
T55hfHHXUQIVtOfPJDyzjFo11uq/MfCGl9jdAPMGOhCVh0JY50FlXUqyugrBQvttw7hGHlH21yoJ
VcE2eXfXiCh7QW0BcFXXTfJHBGETXqj+WfhlSczqX1q6tbOc+mbAetEd4jwimte/ayLfXiHNg0fw
LnC9cJm++EhRL+Ab6Zw7XXv8CX3czXekEdw3YS+rLV3746LnRZ6XgCwykngnfIPaCIuQCsZ/rtyo
xZKN9bGoTJlKIHKSPvrVzy0wQKpu10vTmPo3NPb6K+3NJ4Tm2VwOhFiBeG8ZAeuHz3pdvpO60uaO
8JNqayTg6N7VRhFhKY/rHvbhVsTSneTVH6lReauSzi15dTIifuNhG2kkGS3kaQ+XYxsyLBA4oT4f
td7v944NX4ambPhJgzC9oHR1GcHiLbrbeCcDpjEVoM1cmyG9jGPX/sOtK75Fby/JD5J+Mo/xLDV/
lgalZ6HrtfubtHwpUWRb+Zl90yRHPje0kG9qfumjMxkvx7FswYcw6fxXr+cA2OxKkOlEtuY7zrkN
44G9AUCR5zpPw5Rt2YdBARS89MF8fLR2UzNI43Q6d/Woxh5hzkaO2DKjXslt5OiknITD6U+lD1+4
oSa+BrVN6otwk257Fs6oY+i+Nvrbpov7H5LYZs/ZxnfdL4auiPWdoNP9mxldVien9Ej/Orbm5NRn
P1TzfO7tNdIJzOtGE/aEpGp4QGPl4XfSoOYI+a4ceIxzr2Q0LOsXXkEGwHU6B+/iSnfXRRf3Yqs0
za8oWUpa5F+5tupAi+NTbBzuf+/OY48JSFMAspUBbMnxZLZTePw4kSEfp0A3165PgxZwWMuWHn2O
9ktLxBURzTDD2VyMSECGsk48MhXG7KSF32zMp4prpr8xQXZ2UZkJmbWZOdbbUvVOQHQ7rE7h9d76
nRRs/nrdhQp/EWH7ND9UUyNuyALQ0QCji4zmJqQYpE6b7PmG1h8xmI6H7qHZPOJqz3WN/jrymPcX
4xw0d6HFJRIpipvl5FvGfwJHyaXYw+2UpWMb5DM6RbRampmg+7w2/aoeRmuNf7lNBoBfLm9RrEHc
c6puWFfSUL3y7Ew6wJnVigraAeVHJvsMyVGoOhpHByClmFWM4qVHXcQgbQRUxjru7fYQL62N7xJ2
/iTBc1tj7skQC9uq45eJLsdJ7DmkTzS3eTz30XN79uPntT237ww0NQO3485fmtqL7qk10i0zqwST
qJ1vUL0anfttss2Us2m99FXdbfMXA437uz9N9hKuwarpY7bun6SlBHCGgV2KRkHoA3Tbw79LTEDv
hbztU++a46/rdMORn4jngnwS2fTYL728FwCNOLDAdd06U2/L3Wn0/zK0TwgPA3/6uiTT0Jeb8KDe
hr0ZvRwVl5sUXirPH2M7nffUe/uYgNDDbYZtM5bcTp8b6/JvUCealWrHS8sxHQ02zLrlwSe1i5yN
lHod5dAfJqtkGm4Pfj/q9xCX+KhY6no5q06b8eGEmVsecBwdQxy5HRWx1Cj6V7/Rw/F4KOalbkZG
mbOVjzetDwEW5Cb0tnfjL/FlZ8sHNYGPs+ZlpqO+GV11PaOJI/YEyGSox1zajGbcP7v1W5T201/u
QwQgQzO2r27qttWt1NsyVUFa/02RBF7StIZo7b1oRC0i6u29xgUDMpbGOMVtv47Gcphm7gIqOSaF
fouAiEMzhhS001AjznDTitgGtmMRYzT6cqDZf8rsSX0BrR73Ardj21VIPKCNHbLoxi9EWM4/wgmE
otChNwX3gzvK8SlZmglWy1frasqu9VtINPSVFdyPHK87vyeSUxlFUw7aNM/w97zGVbS13VqOsQjh
F4KeoeG0uGBfBWPE/CIz5er7GrAIklSoqxCm/7JDlw+VbJt+fBvrgX2mno9L7zDxKxJOBAHSNKxj
3cmulgNfBG6XD2TRkNkV2SEEX3RQKTztDaNSSf0j48xiO8e0HWkHycI0++B9sUM+94Dontnf4FhT
SB+7nFz246zKMZHyv3MYmpoPnY5jBcyPXFcx/PyOk6X1SyjiqC2y0QncYnTr5FcUnZgxnBDX5dkI
lu2XIWsvyRQnT2Ootz88Veevu5p1rQRDqHsXzAlRxAkSStgpArPEc9L7m0Jh2C/7byTWTOwIyP3n
JbH2685xWoqudo5HQy9+Vt7cu7/xNddPBr+t9qodN/2iWTYJc38c1XYXK0s3G01y8AsOSj+ytItb
YRFMB8ZYEhUpSJaoFxqFBZsmBoQ6ebeRAbaR/hEQCLvWa/26j2HT3RsEHXGRhIeecK1KAlU4Qxf5
l85ZXQqA8pQqhcVXF9Z8zNyriWM4vs0b9xeLXZAgIaveF95Q1PlRXruJhi7Ysuy4hvV51nfa31A8
kUHHBLGmNCRDn/bBPUMQq2yK0x4V3JWkqO4d8N/Fjn3wgm8oAhHPXzuvdHcLuAoYq5K8iU53pRef
z/Z723Wp89MyQDXXBVBsLHhDl8PLYV9mfU+BjI4SjSp43on0KCl1u6DIDvGmSi4qAfMstI5ifafx
+yGjdvAtJRuVXMM7vVJOlnhyf2WIWv/2kfRHPkK9R1ePISS5/Ulqc284jm9wqYQKbk6d8idFw02N
0Mb9QgSkRqDMClSfhw7cypns00dfoy17xja3aS+Bns/vwyC3rtBdHweXkNkMmmaeOS9KbSdXQJYM
3v3uUK+vQ4fj7lMI9uVcmL8SmfvQWcmVHgsUswfEc+/YYXGcUuhjewykItRhrrkH0nTg8TqO+O8Y
41hd007WIR1IN1guHCfcnuKTL6+YRHd8lhNqTnChaAvybLvJ7B1o3fkS1bZvPtkxkFkZqyBUl5ga
kfzzkzV5ZyW2Pi8nHGby0Gfp/jvgXIN/TD6I3BoTjpW7ALb45E0NahW7zVNB87Q9e6vbP/beHl4G
59DP2dp6mAtQEl4Wkgy+IZHc48qOrDQgCkz34BmBLzSZswXB55VY4abYBN6lD7XQ4ddoE9mnKRRm
KOH6J115RzS/sQQYTI8N8g9iJofWhR9La+dOZQJYJT4X360SKEdmmrB/N6qR9tvUL/FwZ/mNX1gJ
HTByixHEXIneXp/YB0LqIg42JG46kV5QttnUpajHTVyi8tRNHmoZ0uvaiME4CXbWzR2i+zCgxvQS
JimrJSgaVqgFpqjNPxwiM3NN2DkyZU9u8x9UsWiBW7BtCbUR2otmF5vU1rZ+wA5XrtURnN03s8e8
azc284sxDXM7pOpNPt600i3k0XU/TgfYN4+pwwhd65/jtCdPENXnZ6Qo5r9b6jB7BsDcIDSIXHEv
aYdpeTq6EN3LrI+wUl3Uv6vVA4bRVMLSRXRr8hVm5ws6GfXnPFBOMhj0yWsQt0edzy0WZTdMf31U
zZk+7O2SfV2gjF9Ihhn/7plimtrbUD70YoheO/84Pi2bpz7cNchoOrJDfxJ8OID+NRq/94Km3spI
nblct/DvZDmpyLbwehuaaHqchHXpu1jDK0NyF5/F5EIlUkumKJlP3Nen2P7xFMD7etzE+TKaPmTK
9GP6kb5mhPLym9gtRBqe1Q04rjoVi8twzuvVesn8dz3H4F7WUXy/K3f+tnu799iEuwONGjISRfPa
ltkC1Rft/jMCSlUxR+vPSE//a+ej4XnwYeYeZyJn9OgscGZCyTLV9m5ss1/s32Hx0d/4p1Vc3WSV
n9DBxd9uB/o6+FB6zsnH1jbs7uagkdd0Tp+aFQDcD02YY+ULwRyJ8QdC3uwF7veSZePneUx96E1q
bbFk4aU/zP7Y4PUwu4qc4fTvpDRShNk8LkgUc/7rCYwVn0/7ui9f6w3jzKJbUeLob93qMF7h9qkK
ma7HUqKUi7+ltwysKkr2oJiZNZ+jNk7QiK9y+y+OrR9fBm9Mnu0+inu9x3sD9LsJlPDpgnikO17Y
W+ftBjNA7Z3Oar/Y5VhU1faDwcxm9ZIiTofoQ/rW+WxZAH3fUpZC2qXZPi3O3Pyn0YvTWuHi8Cue
Qve7YqD46WxO+HX+H0dnstw4rkTRL0IE52GrWbItz66yNwy7qoszCZAgSPDr39Fbd7TLlkggM++5
N0XrPqJm90/O2LQXlYt53DlF7R9y7op7tzftPmUQfYeqT5U8Wa/9x4LJHNCmX4pNEshoP0EOob97
6dXq8EYaGb1nztp8uTVs1KZJ3erSoBcfExhpBDPS1j+izibfmlv/4iGX/ktbiKP46qKTKFj+iZk1
dY46QEosD6RWdu+5q6niE6XuGJVhW2/zVb56mXa+Q5wne8oAxFujmNelq/cphgBUdK29/TQOwXvC
u3KqZ1MiZxgGmWX9mnNvP7msneZlHGLvp0xvposlzOH9QnvhzG1QD71uBHVPS/eAuBZ/pPna3lMi
97zRUOlPbh00v7icY6S7zLs4gtBPIAib9eykK53jMifNndNBZgMOiQ55xW2XHz8QxfMS4ctpykpc
465eXtZq8JaNPyrvYKRXfgmT+Z/lPKgFw8VgzxRrwmAdCbJXsgPaz4U4H6BhNyj/G4rM5+fnWclo
RBnvi4GAfsGQJKFVbMQzt/QNP6dCIH+CAGeJADV2np7dNhDMIlMMTBwjhNbYJMc2YGbet7zHHyO7
ttzPvfIfgCnlnQaPvPMAODY67tbHhdywYgue54pdOHeAkEnBUdfQR+4ZFfZPqawtij4TxPcsH8vn
GtEbtNQRC+PmvM+/Jpt1E34rECK9iv5vMY35bgSNSzaRDlOahpC1qRu3Kiy7qQkmf0gpI69SaGxJ
Ef6vP+gqEIh+kKzvfZfi6U9xeGEci25OrEsuhPdDedWyYQtaVJ9XGWQ3YWX1CnWiKHGDZ187pXeh
G2NStKZCTP/1rZqdDTM258Mv1BiBjeNo/8wMMPypVvnc/jFTEE9Hjf+w/qob2zo0fEk27Olb1nCb
TKJ+g4QMG+CUunPbPZzJXO3U2MiVZqqLXJKIVjlgy1nWrg57/ri59i7YPWp7ptfQgHy3rZx4fhg2
kKCksGVJnLZSsJN4ULbR7yIq4O22KPjleihjlcVPOskS7yFvgaP3YZgnZzwx61/isct2W9h2Kk4F
vUD/1LUUDQe4oGVxDsXgtsl67UWkYnkY6TOq/DjGzOrKTaKMNJjxUmnLV6Xgcg33nl6Tzw7pIdqH
Zdnrt8lvb7hH40trcS2EcMvj0R+gOkpcdCubRHuL9rAHlE3AGPSaKVzDApTCuW96KEY2zyHJ0N32
TuWNEsYbcUltF1C7Jd/5c1S41w6lKTl57agzPk/EHPWHQ85jmDqvyjX67GWs7PjVjqsRR1C0Uk+b
xMDy+hTw2cTaLCcZEzuyioye2TnESTnnbxO75f2XZCJ28goWM0zMNEbfqVkOioXgPXKbqTsbnHYx
ogh19yUAGUhpaZd53ga5l5F/3gBm7kuov/q+CGKd7fi7y9FBRfOS5TffSAGGH83L94Th1nmzAyfl
1xg77UJ/YCtGf5t8zFvnk4Bsj+SZlcq1fo4m7Q5XiaLrnbFS996RBI0BUj4YEGd4EmqJMWpp2vIa
STQ9oMjR8fcB0k18bPqs0/+iqKtHlBoI5FdcDVn3q/cnFx169jwmJP6iqFdNKd3yurS4YBmcs2PG
25YYkbLjukQLKhtNGleH7whN4dtCn+7yhLijOwdyI1vxeyR+eRCeX/q/C13G4gHF0/L1DqMY7TVD
4krecLZgMHC6oifvdu3T6qkBHWZ5Oqk/2Qk3ZZxtSJe367m1GPQex7QcM9T+2Ke/WAX/aLHh00ry
k0gmu9htyaws6A5Mc/vymbSesHpkmwcH8po4IBVdJENmQGwwG4ZHURhGIZtcqDpPtxrdIgyP/IFp
fHKduIZUxpk8NWes7BPqcTwgpW+iuc9zgp3ooMPfTpNM7ndQseZ4X88az8oeZ7HMkDwxQ92ig7Ih
nY59ThG0l/yGnrtrNPvbj75lx6Z/5mxPqLKncmBW1HnS97+kI3hE4rEWntjeiHmKX4F3SxmyszLq
V3w24XKfGSa3G0460e8yvs54gv67DUO2vugkPAYj+cz9qJzeV08hxFD1mLkJurhiSDH8g/ls80uQ
8GNwKxWg2xufGUp+kTqazRGGcc6+SeSeh3+D6sPx3HkMbPdQvkXGM5tbdZziaW7vSVoQ6TFOGFyc
8rhfWSHSZVm2c2OA0G06B37whes0qPbE6M/zUwXPJA4jE0E8rR027I2NE0ZkuJFRsIuOppxpYK7W
vcg9GfGQeqTu7Jy6mL2dWzU8+4eEiXf+i5pRqw79Wyy+cwlTVU7zgevFQ0AYyrgUd1a0MK66dMSA
sF2Tss71EXXw7RQ9y9zQ23XTcBcEJpWIrqOugp2KA2E10xJt3VexID+gMtGUv0YrPhHgW9c3D6K2
XXwMGzSh93lp2diGsYH/fpOH4QqWAd/X3QwmZG5Ysq22LAlU6hO3cTWf8971Q045XK09yXRhhbkh
lbraWz6UyZ6ykBzb1171yAue3wfVXZ9JB07Yzx0UgH3CVFg96riqqi/pVjmvKr2+tza7PsYqmx0o
gFpPH6bK7aU8d9iM2uHY8JFY+RFp5vWfDt4VzzKk5bV/6pNwbKJ3L/PxN28KljNEO7eckpKOKldN
culk3v0znCTpVjSmSg9hrg0GZth8Zz1mi1/P90SUY4Vd6ajMU4yXFGcruTTP8WxcGiK/bpft3BDr
w5sx+t7405O87uJWDBEZokPZs0PkcUr7oW63TERFdR+HtQg+47VnFyhLjqbu0MmQhQ4byVFcONjV
seCdVRSk2X0bRy4ziYaVesFF4L1u9j7nJQctXGN6ZxEA+jPowoSArbyuf1CerOtLzD2LmDMjdvQb
MII55WFaZ/cQdUxmT42/sGkRf4w/5L98UbODnhllKryTca303ffBcN7+KWK/L351NUlePjwqDlq9
QXdcR2gmdld1GzPWEXRQpWGEFjY0FPvQMF/waCPnUV9GP2VQtZ/Z5iTvO+1iuCEjqY7H7UhGavnc
JQjV3aZJlh7oGEmw2VgxlOn3QGjgmDOcF0VZEB5IZvYhGKpg9vYE9ke+eUzCqVvPOKxl94M/AsGD
v8IXz1Iy9bx3E2DqYidFTr/WzsuUvWDc1iwcmJlaZBu8wgDOvcdu7DueL79GMlrzMMcsmonlOFDB
/g3XSOlLoDPCKISJJhSTWKXydXWKdPhdCLCCgHOtTuUFQUgLRpIIZP2A+yPI6HNqPqdiVyQzcicF
j4q2S57U9ZFmXWKDaMK2+dMQJFY8RYRetP+gJlXxz59vOz03oyaeHMIdmM1Sp5WOwrilQjyceAj9
nfDyNmQcW5r8A49DU50nMNX+MYJHKJ4bF9/VYa2CuDvPttIUQisJUM3ZL/uQljnGVYjFM1lDBwkZ
1O7bdJo7iag9TeFj5lG25tBILSq84zq15liEjpv3u8qgFZywcSLKZ7etbXfOVEfdXrWD+5/tmqZ+
BtMPRwOjyrt3aeG5LpXHoJRSHTvw735Kk+wPlPo0i00zQVTvFFRYnOyiTMbyx1nqbLUnm+fx9BF2
5Fl0m8Ij2GmTk1pCxguaDoP8xOR1SJRvmNBvLd4SxTvV5sYcJNKr+mwHhu24Ix13+QVyYTrMFtw/
7psPYsPNJIKyH3ZdAH52lZ5NUL2s6+RHh3AwaJhAzoJZkltnBy5/DlbD8By1KlECidFo1M9D41U3
cAyJ1EdQdxbv7HrLUB0z6qXp1MeU+xUVYFWLz5VRB2RrWTrpr2DqCXDYMp7M9LKZ4qBq/lLi54C7
xM/StYTosdm99XWsSOlg2PqCBDT52wp2m4ILDbV7ygGw7EcOA0ZmheC63vWJiII/3C/KOc54zIha
zUoG2qYgEKDc+CrM1KFMS09dsV2Kcp9oK4O/WezEZtwGThvMh4r0roqSBH554RfMo+Gb4RVLgwOS
r6qtKwImQhucd3hxbdh4cN55KcgTmBIUDeEYTbDc2BnJEuqsG8NbzZzLdxGbBeg+nMqqPehBx8U/
nXGcQYzmSzO/Yb9O7JEznlxzGqAlJ3Cc+tC9ecgwNgIL0pd4rvS7H7t22ezsZGOoJabB8IJEnbHx
G7n3c3UPbIOruzI3PmCIp7I9lf3kwKCwa4O0Bj3Wvn0LdGqCm1QRyTtsxbRUIq5stVBD4uP6Iltk
GI4qxId20unS9JonWYrllYgJFLyDtCODGRsaXEbHjqqn2LFV1XPtQcwQxsc6yWl4+arn8NiGUwRN
Ccjk+fjKxiUDkO9tjtFuzrwmvOdzX+11WgpfHgJtTPqDJ5UTa+ckWrMbJS89+ybZfvsJDRZ8ysBd
uMUkcFF5X00hw8A9mCnJDKE3ucWd63UCAxjPeTXAj2hmUDsWFzXrvS4Gb/xF9TmqX96MHZudwVxV
831D+ZCfKMTiYWcnzOPNmee9G5OdparCVWtiLlBBH2V08ubUeC2SoxL1lEOPZtXKYqqmIzM8keky
HlQ9Wv3q+a2eZ+DSuegCxAcJvcnOHlij8TTiEqs0sUXr1D+6MW92x5h/XHmE5VAVyysMviieVtpn
+1VDqIjvkKS55afOWdh47jlYyxXS1HHTbz7W3h7tEMFDYZ5cqnzntFIv4HYqoaV2TGDXP+SXYXWi
WDOBx5sapzDiiGFFKfxNqDUDAJ5DZYTakIERiBT1EUqb25sLN1L3KxHG47Bn3Bj3HXzDaCJ/F5Ab
0VanwPiyeme3Qg9ZDu0QLn/TNR/sH0YCjv6DcBd5LxMO1vhfMdWz95+zqNHUG0TRoPEeGkjqedxn
Tme6o3LKkfd7nFMTJ1xS+azDnbv0JEpsYzVI3C2No8vm2DDvJ5bBw9N+Qm0vg+Ni8i557nNyUe6I
OFX6pe5kEl4HJbLuZUBirX6rHrTrUMxrKq8Oaly08UVQsYOH/r78Dhn+Z+cQfJp7hFvU3RmWaJdb
pwhYzegiAQXvK/P/6MWx1Kykn/jd7Segcd8vxib+cEMoLQu7Bq4QBM/eN0F7l+XO2vwKwyZMX/C0
4d+nTa69budKTuRTmlWRe1JMuIJ93HMC3WmeC3Uk/MmH9JEOIcJJwX6KnV3wnF9sqZz5FjKw0oOE
xDIsHEpWBf4TXM4anCKXyKeSD8WfJn0ckhRuBtl7XnHyhDYuL4YHLIp2mAji9owspbyVHOqAyc6U
r6XYt4g3oebOhSZTO7Z3FOBffZiI4Ye8mLaZtjPmSdL5rRJLcCdnt1vEbkXH+n+ntmBHhvet8GHi
Bl7Dym6gNX3x3+xTjkh2S0bZcgSjnMtrqLDesOZ69YtD3ox5eNIBo6uCGAp6i8u4rJi88Kn30w1P
jTBiP/CtOZam2G0lSMCcK++ME7sLDt0qWk3x0a6EAPQ42JIHarDOfTK45uywx45PuITHyTo96EpF
3aFQyxRKSJLUib4p1QtyxXAB05KNbdTRZ8LIoFdDXYlPGohw4YkGXlq2QQDaPu5AL3PSu0uMHKa6
T5ei7OjNu1r7n4JZVfCsag6sc7Egcdx1sMCYBLmzDEkltevuxi5KCmaJVd5VlwmltCKzaOUwI5hF
MeMmLkYVh5X/MX02RWSH40jk1fg2AJDczrfej6OP1tK9/0dwQiLfp6hrMHNl3hJjv+uQUD8w1Dgk
mUSwtB+mT/3hoGif+0+QAZvB4ZFWUv6ZpWPkM+CjoJDDoshrDH3hmWdhSTJGR3OLdQdu2bTPSTvd
EBZXuZT/QzLhmDRRM4t4k/YqU9F90TfA9UMO1nFYdWWmoyXmpdwHhF6EZDQM8Bf3dR7jAk6DZWlf
+yCQ6aOsV9THWU/8rXNC9ebuWOo2zb/ngo9XUvuEnL3HtmLMdGmYjdf7kM8+Tbf1kqfBMY+T4XO8
hQHg8UwtKInx3fk7mTRpjhdmfQhO9HKkulBPs0TwPpY4Ab+yJCiZzdPjSWp+D92h+lhJJ5ip2IBn
awr7CKITbi3DSAgrIcVnQ7apfkOa0t07mjH66KafxmJ+gESY19s/zAi1n1OcJ16nmWiXbtrZ4dEt
hryO9zbtXYbQmfZZFQLOiqfFdI6Pp1152l65N3tEKaHxd4Bb9vVoCsT2IqAnqOpwbOGHfTCCirlW
ec3SQIkthlA9fC92XOUJbrsvt3kZEYCQUO5AGpX5TCAou2emMEw2DAUahBaVJsvwEBR+k74vsk+h
egOZOMGG46tQ9B8eWT0bRmNLiBcmUfzKCS7TXYkHLnlfO5z2WC3LjGNtX7oVm5SGsNfYyXsVCwxm
Ye526653siYJrrnrUXmc60CxuzlSvWflEwzOVIQvNFY+u6vZyhoHb1Xq+PN5GRoCqJnYMoTOW5vG
zJmq0j8Qkud4z03blfo5tEzA3zXZCe5vJ0EEPWQElTR3eInJczWO6ZNsExVhFhGtEMvkOk+6bi91
OfZYRPMyYKvLsbDBzDLFwSd5vwLRtQWkbX/bWIo27lUtrX3YNZX+6tNJ8mEUrnuZk1SUjzjiJK3g
0FPK7DpMId1RGIlAvAFOxOS3I3QJEADlriCnoIXCKDB51ENM24qtIBvWPQowM9QEhp8+TJRRMOzJ
dDLpI5Pdtjxx2qBIMe8TXvLZS6re33ZQHlNDPj24f4yITMRwAbvB+yQs5fIGGztoF3GMDJeRhGKH
X5nWqzobzKfBruKeUtW2zDvmmTFLmLyXJoNU0tu4q/L1UxOFQTAcO6J6eAWg74xHyw+6yexTBWMK
GFhUrrcnLAhqrnVMMj6tqFLM/4FWUhA0MZF7Gdsc2JxkiqY8eaXWbfFwi70Z9s2wWkimkTase6wZ
CjjlebrVZSWFBKbAbjcZ3cMowW5GU5JfGFLR+13lnGJXgLgP9fSPThi35BbV50ZedVHVLK/D7BIJ
dmAju9vd0fVb5791VKnyWeU3FJ44eMFSTywMmno+0XVFg9jh183scyMLp30h4CWJ5nO8+oFsLrhO
dHXFoFMdeprv+j+m6CZhQFQD4WlsqISJeO705s7RRPsq9fxnwSDGfZmv8wtziSQ+On1f/i1yeNTN
uoSTHzN1dUbRblaOL/8gpnT9FfBS/M0MkU1sECJebENL6d/VwTLM/yjv3ac86EoEzalI3V04YVfC
AKW8x2VkRnVoRFbUZ5F43aFtbOHj1FzGZ+PesA7AZRN/uYxUe5JGZiJlIIcAK2cMy9XrQOJgdy24
hesfg6/TcenK08IwdPJGf37nnI0Tf+NEfWQ/BmOpMDa0Sm5z6BnN3bBUb1qvo8SfiGNxHczWHdyR
xicwt44g6EO2N+MHgqYtFPCSt+Axh7sGmz+MXPFEY8T5GD9z8Tg/TVNAgGP68S9zGBf9EdqZxtwQ
DebxjPZ0tNup9nDAF3jAMoY9JdK639rV26HZdf8ZryMDPwaTegPc8QEdiEH1fo9twpqNpoc7O4WT
VPWlSjrfJf08bb19N47VdF9CMqrnkJVo/i8AXB38yttg8h6zhGHGnWDH6XBXAh2QEtNErTf8YoQZ
hGfysZqLHNXCuD3q0hT2hpjXY5oVBOnyx4r6XDVZpoFS8z7yfyD1usHZDhXBcGeYnLg6FP6Kdyty
nVRcx7IxDLtbS8ezQfJN1o+iDtv5AZCIUIj5/2nx5GwXTwGoKIkTjU7XS9qKSH8KbstEUy4y1GSq
0hX8G+y/cSeQN/K2DAgKUh2SglE5TyDvynPtMGtdqR10WXYMYdM2XvZ8cUvaYpGAmkDe65s2rbdh
sNbgX8SxMSEF080688tnYBpAnyWM7916FMEdZVTk3OWweNOdwA4VwInWfT39CsJQiYuTQukzfg8X
DwouHc1w8pjhh98iVcTBsUAhnM+6rnGdyrSvH4FOl46Ky4/rvRsOFAzUNTOnSjKvERkvhMjUMO9R
yjlVuvxkuhoA5apdArlPmm6JDk2VkrXjEYKIibDC4Cp3cCL6m6Z5mXcJXTiG0mq2r4uoKiao3uwT
tpSDSl49Na/9zaQRPbGK3Jh90+b5vB+RIKunOZtTf+dwoxdX29ibGWGuvkr8OtccNBFHngv+vI+a
0L6oCsb63hcEct0tHJFoWvXgXRq8TJTIFB2MytcYy9QzQzrcnCQ2Of5ReTinAc+ZmD8Nfp2dG448
rEkTlPwjd085bhIOsuR0w1+CDXET0uVJSDCOBVMUYXCKy1k/As/W/p+ZfIkc52jAuh8B2WoHTF1G
jUDHRKUViqDioAEuGbYpPXbITExS9bKgZKwGO+/Z3suCgtyh3edknANCabfV4GhDkoUQKfV17/7j
PG2AkxQmura75CUwa3DESFZMO5dp2LofF5sHjDW99idZrCfH7ZKo/pNMT4zEZTy1yW3XoRYpDykT
DNxiGF0lYKMszIUljA1feuYRnXJcwy6OSHLvC9Gf1sVp7DMhHrip6K1H+24LEGOSaboqsI99X/v/
lO/3/+EJdcJjGib51c8oMfdVOVFVOR09Cq0yLSF4+MiGZVxhpf4dgrGaQ06xdY7zkgRpnYmGAIq1
9PndSFW4zazbSNeHDIblBSy+wryFi/ieCMEe9zjMtnvg7/BfsHp1367r1eWp4stpD80whMwUSGi0
m5giRVz44cuhEvFavspw+b+li3LskjkshN0ReQARRNPKi8tcKUKsmIs/fhOZt5gT7o/wgsTel0rH
w1X3jnrnLxqDz7ytx+knLBgBMdTWdXdySzP056IZEEZVL/Nsj4hMPkqejvgSXIsZHlWkr/eStAkQ
9KJsp2cPpN2eBKNpokzcps7vebS6H9YhN9FhHcrsZWIU6O9kQHW9bwGjDE8B1kvGBWGR7IhDBa3O
2TACzTKMjtN921qH+ZaHm6qopDVUe491DPVP3TWESjHYysYGg3QXepW3cwQy4SZJ4SpxnKnGRCei
iXMCOJKKshA3geRFsns2jfVyixKj2t1imJF/iTKQy9lTRIY8OU6e2VtKFAtWQbllExPaoFwKzFUB
tG4qZ0SB26T47qr9VJcCAo1YuPCaO6P+j3mdCP9OJJv+Hka3rF6RgSFBYtTmK/ogwbHJOntntDJu
+Vw5VpyYciZ/GT01l1SQ2IUrIyjkPojj+BlGXFeHaJwJZ8H/6ZK9TDxwS4AAy6S3zUCMHUEtmKnh
aPFrPPq4XBkDZqokfKBeBS6+UEtva5D61Tve0eGYMfS2lFg18RqEFErnmpGbU537NAQwzvx8DS8q
5fVHhneTx9wxXb/VC/rKhYmhaaioJDF9pnfBHCUXzQ6bp5aEEdj56kFnmm1PBJgLNpXErzPtmDwM
PDD/BGGqtySC3tKjwqY6h7TO2uxYjIlzbmWjgntGlvgrx/oW+0JrVbzVjHzI/KNb8LaEsCZHi8DI
eD9sXBzgghWGD6qL1aPDguRmyzqw7u/Mg4Mma1giHjHFY3EE+rpgaUmLcLtxy86NmIgAg+zqLq7Z
Y2zSMT5RCSCMmrl2QM6Qj9htNa/DC6cBMO9aFuOyI8tohbVEePbTo9VqvXZxKJ90NgfNMboJ4hGi
TXyMFjmS2JriDSjvelZ2Bf6h44uqT8ggOU0yvZa7V2IM4+GSSMYu7ocrRajVHnNhAQqA06T9mqfI
re7rEfvukaqt1SxgjbK/FoXtLpvcRB71XJF252M8+F3AhSOU0jN/ROR60PpRPrEjI+KeEKeFUGH9
bRqsNEcqzbXb5VXIUchYHkt4Xkcerxi1c3CXk2Po7FcGXfabKBQ0/R+r+g4rtZO1RUPgoMwc1qJi
y01yGAmV3Dn8n3H7hvImuWlixZEBH8IJXj67k22RM92idHNYor7IFmvhmPO8/WjGdD31ozvlvxtn
zYhV9AhIModysN2A0wJSdzfNEYEUo+e6/sbzTXolYXdCTVJQIgcwXDQjIQSxQonL+waFPbBNCcdp
jVma62sFr1/09LskvnYhJahf6p1PYFi6R/cntXeYPeJzeEIuDnbM4WTYXXlNbBkvu7i1hoUyhZlK
94VVJKb+uyilUBCyRBLiQ9iM6/8ComIFwt6jNerP3hATNaW7Pv1UKC/pnpEcU/Cykd50kq3GJp5k
+XTBiBYmfxJL7MNvznhb3BM6MeyWFG4cNWVaziUfJYORNiEvGjyj/OvVEYunuUVDi/6g5kd6+KV7
a8ic+zdO+P/wJcuG+AEvXDkmx26s250qZ5hiHEI2vw9AQRnnVDORH14LpHP2CJUn96RsbXOc63QJ
D7YfGvtaeiwMRUhNE3lR5JoWUEJepo7J0IY4bSVj3U21gtQyCyb/tWYkiaJxknOxwGMlhEvkoPTV
AV6HbjOel+Y5QhKXu1J7tTwshTcRiNLU3J15ks7TwyIreZE863jN4lUcW3lbpjd1ynnOVCWSfeWH
0/2qVhcOfOXNvmsgS3FM92o6Vz5W/F3uTTUGAFuChWaZiwS6YfeXBDTU8Xi/YEKng1rFcN/lCg9d
ZyjY3gbBzXj0DI3MJrZhFX61GsfVpmbg/5crNn9KRhz4R6xj1bOYRUAOwk0sYu48LANEExq82JDj
gTY1u0v4FUc3xwrPCp07LkPSVhRO0511VfE0EFDA/29M/mtkmdy8w1fhNl/M2Sd/Axi4Xkk10vmW
6VEMb8rkjlyuJgQhT2MvAOrVWIwOLoZsuU2sEV/RKPSCkdGlhZsqIt2w3eufxRoMW7e4BoCkiB1u
bJAzV7Ls6ZVdtgS+L32sCQFxfVArUoznr4jJavnYVE4+YVkWhBtyZLaDfuqHwcP0ju+oOhZORB07
CYMdgcVeHTrCyqqRYRmxESwpQdLY7dryOPS+nB4Ule50UvWc/5iKQ5jJqrO85dbM/n6yK3FOJeqd
2jEQoqYhTdtR24aNMCeCww3T+qKa3tK8DKND68/zdJirWf0pUgrtW1OsX7pKhARUT8B5JO5EPsk6
YLQzXuI1+NUA+Tf7urZ+vVmKioc4aLj4N3Ty8+80l3G3a7rOr3aEPhi0Luklx27tSwyBsrxvc9u8
ayIngCS7rv4CNMybO0kW7ofrkaNzR3yR/4zO33wQsbOi5nn5eEkSM+EwB8QBflvtjJkyW1a/uYKn
Jf+hqObxOSD2bb4A2fXqmkZhd55GCVNKYET6jvGaUHXTYKsGvKqkvQZtjsW+rJHgCmMqf4+oMO3h
Ci3+MDU1jHRYAiVvsV0ZcC9BRul/kTGtnQ8B/bw5VDJEecg88rgPkoUF2ZYQivRSZ4AsO3yK9Xyq
jR+dCUjURyIMNeaDuUght2eKkyveytbZl70VuLoluywwwwGle+C2x9Iv2JyjQe3o/FZbc/bUsRMd
CCZb392s8sRD0SNW3SLQBzyJJAXwAmfEZc+6/ER/dXhkrTRpfG2iKhMvSFOoR8kSDvriRMofz4vK
m+FQAoKLTSXS9GtRGVEUDRUf4buLhx0rGpfcOeGOpPtNOwSRN1UnIaK7WOLwN2bzKuH2GAEmnJrU
5t04xW7Wg5DbigGRb2N0wzXuunYnM5K1CR3P9fTpeintxiYbC/1u2AnG7NfVw27SIi5fmhssvNFd
KtRjPbBD6qgblhWesYQKe9SVExMTZhTgzqpq+tlxZHaxXeHsaBzZdzXcTybpuj8jiQePs6brvs8G
ImNBUOH0GcQExIRv9FhF3T0TfoLFyLkzCmrC4fCfLQ7IXb+u1XMdxM2fjL/xdaxodvD480EytDTm
jXhQPTBwbFb039gSuk/mOfKADOHBfdnFjMJzWXe7Ml4TeYoszBbHWp26lyFO48syWv8jTMr2yvpi
gnVckLaPwvFI5Apij6RShpjLq6V8Iv8Fg/n4ADSJZp4vAJyY0ie337mF6OLvdWZbxoXtg0lxLEd6
crpMZsM7SX4dJmJBKiKxKBw3lcaasfUCsl03MXE472i3fMGV7TLOhcIs+kB12SS7OjQ+wca9qH6P
YTS/E2PODFES+fYBK5HV96y2E+NnlMcsy3NMMRyYWTTOlQDm8KHzkRtQKsvqj3Xy7r4YmqH6b/R8
Z2BHC2NpCv2EtFOWPCBaUQ8TXmmM1Shcc7Cq3zPWOKwsLd/bCXS/etcsTajftV7VQ4L6234nYRCq
J3io+Z8mta/aNu7qflFNye5CRvXQwkLM9Y8MRf3Ujk4NoBd5JMvZ2kkB111t5wcvdPAS0dEwOdGp
MwzPaREiNsZ82//j6LyWZcWxIPpFRIBACF7Lm+P96RfiXId3AiHg62fVvE10TPe9VYXRzp258m6Z
ivy38RPX+eUSlSWwqPSiDlwWCbMM41e184QiF8SKMDjNA1LAGdrNFDyzh1PuS71yEuHhW7dyvlZu
JqJnRW7e3+Hon8uL19bjn8mL3e5obFy1VwojK1Y5uWQ92Vh8Z5s+6ucJ8W4Z3J0VIerSZpTO2r9W
XVDHT/hvxcwf2bh/2zKPg4uQkXC/yLOal3asEnsZ8npSRCI8b4D3ijf3idmkSt468gnJdsK3Pu81
eNiXGTtgy8rBDOe4QHN/bQH00rXhG3ksmwEeOOd7iEvEEwqcEd/Y1EJ5H0HezTdThN+TVjFKF05l
jPOS5F0Rl4fBjTCFxaxntgGc6D3QcSo5TR44/pO2tAzeJYsYsV71pZm3bMGQFWsbz8/ZklLqxdF9
nLaLn8vvctZem27b1Kvtpu6SGn+2hHuHR6XPSPpwKACJqBP/b9AiGdy7OK8+Ie4V7jFhMaGgCInx
RVpeUrswa8VKuUhXjH8kcDRWfTHKDGxavux9ze+MuWbIPaSVdWjlLi9YM99lPcKekLUJvtTYG/9X
xOnzPFCQgAxIS0352w8Wf9hy0GmJGXBHYIdIxviC1OAx1q91d5ePVE7uiMUlcFZbpqpt5rLP2kDN
099N4GXs61stJUli1f+KywZIhF4DnbORGjH/g/Nd/ziJzwQBFjr4s9akNe5TaxaWXFGZsANoGWn6
wQhGNUbhdkOjB8c1SLy4BiZdOUytzQSdDgyn4lqqgmp4pGsFwYbFbaq2srQLJNOBnkeN+VxDSirp
GWHMam/QQcxQJ+wQCaKYwTHh5fD3WD114bClu7bpUXA88c6JPYTE7zeQxcoSMoufSbMRvJb+eQum
cui4uv1NYUBKaQUjBY/iBJ1u407J+ETq0/D25gWZAY6M7JvFZvIb5Du0hjif7MLo4MIHI/eM01ku
cj55HI7nDToMac8ebtPzgH0Vr2AFQ2XT4xjydzAhzXdWrjBFS5QrqlaCOizu81WBzlAkFbD1yqn9
WgcW7jd7kQIuZeuXal3MkSsGIA/MA+e5xzOTcGAr+osfxy6xSukIaMGlCf75sYus4fh+dciX0vmF
vR6Xl9Rx8WjmjodcAsqrQ/2t9AdOCwCxqqCLDC1UDNuyu2nGHmGHW1wEfugu9mfx0YnMfR3qqW32
LKTxX5emFvwS0zT/QSip3yVBQAmSi1XNRtS+oYEH5YTsBOS9GgxcKImp1ut3W/bVrzUUGTRRljSU
5dUBqbZkHBOUuzIMUdDRVjeeH9UvmVW4kCqL4ZaPNoW/F5iqJ360cNlmUDx6cnB57hzcLOzoB19u
Ztu6zLqnvu5ESsAzR3DA6jZmW3+JAfHSGLtWW4/x7M00Yf/Eq7MCUCh5opNnbCi2D3Fdf9SuxTM/
Z+36aeoQEyB3Zp1t1RRGj7k3cVBg0jYEI4WzVBvjCUyikDZbeDsJIbtDQvIl2tLpXHtMCAUKON7/
7mMaxPoDQ6BQBDZxT6csDIHLyyn7d5uPQdav7vyqVCnBuWG24hjH982ZLUX7XBpqPoLWOOTcFnLK
Lo0aj71QM6xdeL3R5ma3PFI708RkbDXh9gI1JN8W3M9n+HZRf1kq1sGbDK4Fedkswt9qyb18W1Fa
TPAgYJ+nUrBXqpok+l0RpoVhEhL8PagujD68pUY4rzjDvqBx8j9xst4KbPKBG9MZTaf2a6tgfQxQ
99a9iJLqOU+97KczN/IgiTvn0PDayba6G7i6oOEkD6FXkyfm9MCykC+Ct/GSxBymVRrP7XbOb6NI
3TSckioRtum+nfwB0a/Ie8wUdIe94y5l204Q5hbFXmJ9njysIbsRo8FfZ3XSvzQBacEmPxLnJKzX
z4nnoNnGQ6W+5tnRGUunPH8nHGy/qlqKiBhYYB4jYEnutvUt7L3J5a21yRllX+PBSxBwQwM7iBU2
Q79fYFlHiMCGSK6qlJdCDe1nvKBqXRK+vN/YCOGIAJNjxF/LTF0UNtb8ULXQETABjGbfmEQ9hnJx
zH6QdXYn6plHsj8nRQarQ3aP09BEv5ec2+VAICN2NnQoiXoPPJIF48SaAh2a7S91BCFz6NrNLJ2M
nK2/k1IDWWUZ5f3xMuXh6AtmOZxyMyTPZe2DxZgw+Ge7GXZxu23b0UKl0rkbVBvrC8HF4trgQuLM
+YmRn2LO4HP5wHfJ3nqgEvLM6otPQAooNYeGNidmrGHurm2B3r2LYn/hnyD1v/oJy7R+w4rH48wI
qJ+wO0Fq8ikIQLV352dOAkihg7n1WeCOUodoANZPFAjNRD9VGmvshkYl7t5m7YFOsGVOo2sq8+iX
KzSmb7/V/T874TygIqS1I8WfI2DP36sHGSXY1F6no4cbHQA3GpdVi+kNidrHyY+joxFHC9vbfFVk
ADRhZBoWZshEOJfol0nyE97qDi0BE8M00gTrctT9UnJBoz8sTJHyBC6VlSYbNfjDbLJ55fRZNJ/Y
NxO6aie9nAqKETgbqjKjvCsmky0zv//JdaijfZR5FZDlPsx+dTyYfohMUNnVjm2cMWFnyHZzM5JY
1eiTf+K4C9dkW2e9GtvLqn0/OiMEd+RtY2y1fP1aahPcTbyI6r/U8yxMteMgmlsllL6NMmDcakaK
Ljbxf8rDMLZDlE0lITNWMkfRNdmdX2M73t4OcxD7q5k42kIIgERnpYdiu+ZoDqbKPDL/fmJ/2EkH
WA+8rpnvFgDnMeh4Qbc8X25bW2xDMFun/kWSsuhDkj2Kro+coztB5hSN5mxWrd9Lt+Dfo45i6R7z
GUFkoyon+okTqFacysgYbBo81+WTTcuBRpYyKX8pJNf4ZNQYvTs6sgt+w5A4jV+35l+/BGTEauiR
/DAOaF5aopnq93D6In2Mh759w7ao5cZw7AVb0aiarpxUz+p9pOHwzcLuxkzgx8Ny8mYfrnVKqc5y
jAlWd3vZNm69G9XoP7DzMSOPAnTXaENeq+yv1tP5+Ctlzer+dfCrC94SQwVvh+D30fpz+JRaFNfP
LresnQvf7ey5LaOaQDjotLbaImbl1Y9h3zkOuyYjb8yZYkmJ4248Un/OHcMNNxcuafVnMiMIQD6K
U93lzerHgFkGyTo5KXp5HSIsmJQq5UmxGQPZUS0F1WkQj1FyOwZ2FACsADmzECecX5YFFhBrly1r
tww4F9aQet53bpVoqN2i9O0jj5as/itZdOtTgHBL8YdB1d9AEUqbV/Lt7fLiFeHysmBhRaqap4gb
vA2hF3Kt5hYq/FqI1xX1PeM1Hk/ZO2zneP7MhmJq71xvFOI+owqcx11RBMAUyAskV4OXj3qjmjjc
XoXEk0gfl/9fQBX6ESWhgHjUFaXedVR5c1SVbFg2aO3J8BgZvSynvmr1ldc7rxrydnb6gyRGvZHE
f4TpYEkwmJlG6Pd0KRp1b0sZy51r+Bt/VqZogy9SpZ56VrBd+baxJCO7QsrCPEQzlnnkId5ytO5g
0+3ZFSXuwRqTHjmN52pbWcGincvPtJsaJ+/wgyccIRTOEZ7HZLGId0B7gEim1Tz176SlAGGkkU7M
AyuBVu5bg8b+bVbukYrfDI7vAU9DlT/DG2NDEoSm+sA02YebsV/sYzZYCEfNOq1YROG5qpNfyW6+
stTtxUc7dOu0c6SmBnLD3ptMt01cr/jHsmD2z5rMxfg0UIDXfbR+yGWCloLsIXFkc9H/sex18ROp
GjvG6g0KmqjBa09NpsWuw1DSUK8AjD4gOsP6qLsykTJ21Th9gmfaKXT07gPrIvmKFSP5jkSYuS+w
DSfwX0y5F6A0Wj0YHCjDXcW69oj20TS48DEvnImWAPFZPVTJX8A4JdscjM/COeeTExZvHBgxygPm
r7Q7beuCIMtbpHQTvBEC88EJosMR4cMI6WwHABYEBokku7DOYQi85XghwiPHffeENaKK3lj+0cnl
4avMd124iCdb59lyksAP7qxNvbckLgkgOqQF9qVp8otsXLQ3dhYpeJW85rAUj1z629mfqru5vyVK
QsPu7Ll22KVfRvI3pHqJi5A1mBboPNgKR+e84onMSDG6sAkf/SGlOdJfB7s8sEbCqknDd+7/V3ps
bb+5pwq5x+iJ5YNJRfIKNxUezv9ojsd4qZAU6HKrlJ5qSusXFAsOuYpUxEYFvJsvApGrv29atvck
w5Lxvo+dGEegC4RPkUiLiadq1vckEMBKZzH74BGz1L3vx/0bJqfmhxlWJT8xH/PHqAFFsxSiZJOS
r80/cm46Qi+rBDukeZ6z7Dy3afaMC3tNdyP4g2FrwLxCL2F9cI/aq1nM8Svl1bYXxe1xJElzbXun
FjtZBH39kizd4B2CtWZOHWe8q+BT7LrQ/+WqRxnVMjqUcYNQIKOMTUQzzeA8krqPdwFLJa66PLft
buJ97HxIJN3waxyd95TEDWGK1jkGildF0PANbyiGENE9DS/rhHTjt7zWNQEjwZE17pzioQ3mlZDx
WOasJ3XPRi1a1Hw3CmqqOaaBMqeEI65NtxJfiNr7tnL1+9Lr7oZzWz33qUAtdu41iPTgCXJ+GRwN
d7s+Rgt33EcrOF5tRg/eHNC5eCqPxSjj7yyL1N8ICzEHgjWe/pR1WFP2MJgOJAFA91c9hjXlm3Tv
NNhxmvmDuRZPx5JP3l3QYJWi4ctmHEZ6olqnBAWT5DV1JdnZ6yRwIRwSxEjXnPaFY04E40dhXFhe
b4yD5THGdArqtGepu6+XPM23Ic7C4li5fU7VZ93/ruLKbZmznQ7jpBNb/5RyWGv3EpP/XR+z1t+h
rLsWUbETFsQqaW98zmX1OC29ZIMEKcX9gIgDlQ5aNSPgpGqx3s1rAazX8+POnOpw6PrD4iK6Y87p
RbWl9dVzTiXZbQZ0v4DRJUIcnluqGV0UQUXKaZewBnuWnCMhisI+HgbMqybnOlycZvkM/t82U/Rz
TtRWUPt2j8V+PnMSCrJ7Idrui8m0Ho7CCyVQhMEAaE9FNuyIaXWkciCoHfywsQdHURKyoUt3mQ/1
EOv8XOd43iGheDGKJzcNKl9o1XxM2C/VDx4nhPUqZTjJ/Zgocev5yKeiPQmZBU+JmYLuW+bUSFMe
sgzmyDZXfSSUiEFjq9h3ksqOgLIBlqeuIBfOaBmXhIBxoDhRBWEfctyOszTsnoPFq85BWOUOmFt/
WA8e4lj3FE7r8DfG98oKY1kir74ObbrsjLixsFGX1t3kINZfUWtZbzgtAYenCTw/xTcELp4qEXX5
wePAcWsyaYvgq8c0T/h8zp0fz3fJt7HpCeo9bjzj59sJ+ER1Yv2wvqwi7eP5KIgjBRywiegLfg7r
s5n3V8e5YmnCH1LXCUfNNHTYw8LUI/apy+LA48R5wsHYedt2JGod0+5XhvU+CgM1bZuMlQLuau0z
mZrG/LcMUXmVM0atbYz2Hh9D44c99CTYPiFHScUJd7vUoeYNThxAnRmmvRlvf8iLwDbgilmJrGAH
VvaZYRbjfW3CuXQ+MzyIV20qNW9DeDnLgSZBilB7B98AJ0pOwoCN1vFzJRRUH7DigUgeDYgi/MPt
Mw8495WKkGR91r3igMdus204K81kzqruxmCWsnYAIVTjF8V1mDo8fEQ4YpvkPcEJ9x/LRFHwG84I
GJijhH9q66h+9Pqg/WmbGz1k7WEm93G8+HeFM/DyH1cxw1UqWvdad95iftVuHnfPLgHGAwfmjpl+
kWHz5nW1TC+KRXd1cRHKjkHuaywVcyPc5471IZ4PLxQ/gXe7UvJIWHr/WtnCQfEjYp4L8EO7D6km
STiZGA/x2/PSbrd2KZRviiIpD2KH4Gevyzwlwa7GDqF2M79Cub+xVAMe8VR5HpigloY3/aiLF724
k3sMDAWcGzgYiCzs1QBpTMIlqINmbpzkyDI5ZHE4pImSx2TqzG0ZMvjrS5Dp+Q9NF+HfniPRHVTI
DIOCoL36OGg1re+YyTltSG9O/mjTpeO99pzkiQcOhCyMyyNYMR9068YfOeWf/98R8uXahRckHnid
iN+jSul+dnsCJXtI5Tw56y5rnB9nINkrhC6jxzLL5Qdhj9b9ZrnaRC+24TmJlZJXoUuR8trJrSfd
dfz258l12BrdrA+7LOujBDcI0eWNZQLAIV9nnT7ngHnVGx6dADQWS1Hne1iD4ArqatEABAuPuFRc
GijkRvrw013+AThVSVgHilVzsZ5K7S7gyHOH1W9I7/mJqm8inSWlG0OnJuoe2uHeDCA9Ydx203Qd
vYxSuU3m1yk3ND9585OiC4VfQTcMgsGhKanoQnLFq85MxM9i+H054YHUCnj21PRwR/Xo3BH+Axsz
EmT5D9ZBHPEMcJPprHU0N6dK4dc9BIoH7iXjhCdPri+T+4pJcn0KuhXTx6DWOaUwJBPpmSkYN/bG
ZVGZXPpbF/cTnoJ1Pbq57NxH4wMhr4GlYQXwarhWuuoNp9SGT0v+sYyFfG78Ul9uIdl1394WBMAy
/KcQkNVfsaCl7SZcUriF6RXfkQD0LsSCQ5ZwbZSmw1s52WH6PTr10IwYv7RaXtooq5y9tvPtQhci
ZHTgJPWWipJm6I3lQvphI+eI75vDwd9DQ0z8J8/mJj7HHcPafV2r8LJSbSHvcFeiCkbc4uMnIqap
jnHlO/M2G+IRGsyihx3olGrcD4gWvE2jWwx2W4VBOP8sSTLAJ+byncd1G6vVvjuAvP1HCdaL9TP9
0sj9u25xCMHfZrZ7XO26f0BLDIdDy1CBCyOrGNwxNJbzz7g0BmFRd/Z3YbtkeZLT3BPeHqeY4hye
t0TbpJXTM0qK5+G/u/mreOVkDzAwVY0Ch6DGMp9Sra2Qi22eKewcqmM2sVDcWjpELm49hvRd2JGn
aJkXXbsD36ceb5FcxiX6GYNNOHu189TQSbZspD9QtTL28BcPriUODgGMQvidlU76SgeI8C44fBUf
w6RTfdBgBN7mHsD+FoK6oj9lnjLWb/OkUnWoc8+50KSEZ0UUUHn2rEI5TXVj5PXbgmpPUjgF1iYK
OorCqxcowqmrdysYnfDgo7r9cuNiSVhHxMMDctDNnAmNdpeSxl75NmZ4fQQ/OIHYzIAHQ7ComwMC
DCt2KOM38pmgR3KrRljjft/NmiYav7M7RN32KS3IY2/7ZGBSwOGu6UW4NQQvHsC5bTQ6k8tWb5S/
VVeb9n0k+S0eWfm6YtuHqYf1E2DhPb7D8qqhLa7btSBYRktaXdgLRXvFXw80UHpIQZ9dfaXzFO6B
38/vTdE72JvH2LkWtCqFd7nrr/Elz2VbAcwK5r+x6Ez+yaNseq7jXLUXdrVkZTeKBdlzEXvzjVTs
WpTEaMJD6lNqSZH53DFcWFamCFEexxzPjCRo6bEe90mbtV+EENfqkV+zaS5k6ChqW3JwaGd2iIQK
uMz95U/BkYd3hgmHekuuT9BUIJCwd7xo2M87XWKp6W6oJOJAnVSS9pESX3tH/j7aeIZsVQQ418Vk
m7eXCpg0CB/UsJPqqaCAJYiYtTN4oWhAZ2H6suIMVCe2hOH8Xo2KEMoAueGkA12mW6zstw5KinDa
lzHFvxPGtnZeo5loJY83ln1PyAfBs9OiCzylfEPUpWcJEk9AgPWonAKTasfG66etqRzedFYbvAUq
mI/OUuf37O1FcCx4glysO9sMawgwzoc4kIbmFB7AhU/2VUbNI8FZ9xjSagOysm30cFgyDP2vrCvT
N4pUm+7UlJFztPVIG4nbR/pSRuiNzzPrzuKHmLyBcxeFa/5HFw6FqHBBufBZkPr954Rl46Kc3qUz
cya1PvVOWt/ZlVTuZtalD+dYEazfRqSeu8tioGOzBYtldVDGmSHtLNQ38E8sZB2Pz7lz6HhAlZjY
ptGrItPHCQTefIHkA5A9g/b5D/ihwcvEXu+F3z/j80UqV/vSB0WAn2CszGdVJS15asXOUNBRjALJ
vqXZ8zrUwXHkrUMyh2Inb6OXChApUQtzVzfsqp5cTQoK7YL8MI2oebu3fQF3kAXIyvEXjC+tlnZI
1n1iLehciSSj7gJopk/ZRIfdtsuy8nOso8I/RNTO57Srr/Jxabwx2ZNT6iVpxRuEe2WV84yJhgUH
mq6PHaLw4v8IIQG8ASQy9g8torja4Kvp/oNJl6E8JTfSYcFRjsXYRILGCauCwr6CEW8jFzAJz7F1
8RIKt+ieW05l7olBQXzKwXish4vInugfbdan2cWdhQcNLzZp6tW94jqieGzWXRS/ZKqO9H4VhUYW
HsU/FFHLeMeV94cjtb1gFMWB7PIsBo0yafffzfxMAyW1iv6lDzvzHMEzklvHsdh/cKeRG10o/rrR
sXs6ikxZ/fGGHAf7lpNddADZEiRvJhqyiwfisvpLfsmHP0f8VeDky4ceIKFFmaew25/d6WjgT8wf
AcOs+yfx/D4/RfidEAUJMIPM95q3KZH4Z9YgT8n/pj1doDvWZdN4BYgRQZYnTrRfofETVWiC5XUA
BMJJK86W+JsuQAVhRwAGhGzSZA+ULCzc0ouP+ShzlMjBVs45TYw5XtJrEuXFv0GFeMxC8GcjokxU
eIQUbl2bhNc5FKlJp6+zXqc7u7As3raU0iZbd6wXKhMJmj0K3jXDm2yipN0M/djkx2ZyApAQ8Zw+
sFLjgwttKNdrvFZc4xEm4EYnK5kBi4OV5xRml1+csE3KHxygu2+0oQPxpCpoHyczOP2xDUjpH6kp
uJ0MHRbt577uy9Oscfhvl0qthPpST18By86/cPfUFQUSnLQeltwEyS4b2gh2scH/vgOGKImjhsAO
MNlT4XBydbSk1BEECd18Xl0m/5CLeGTACjHxjonZ+cEXzfSYtS4oxyQITP1RLsnKmkkSXX9lrged
6ihGxi0OCbxjolDiRIWeWQ7h2obdxVaZbO846s38H4Uj/8HYGyFWDUIdkziKKDgMa/y3KXH6/kyf
IKm5BdZYgpTOF/YRjbn/BnY9YkMckquCS5MKeBsFRsGVFIY+oW5041cadUqFV59j8vLdrLN2zjNV
nPdDWBNFQmkMPkJMLOE2HwKqtmAYrJQwWKcdsACGWYcpkC5MQABurMMj908WHG1cwu4rMO28DZp6
shMI9AwenS6MuFUbBBBh3QFBj0UdQ7uYSkZDLzalQ9hhNrfYkBvtA90vj6CERIA7Nh5ucxdx6r0o
/GQ6wDigJwYHPlzudnIjvaFcFiYpL1xzR53lDWiFO5fZZJkdIE1+se5YIxi9i+2iPydLpxNnGAxp
exQs0geREuYdlu5I7yRjwLfRLcvkDjMxj3VIay5GfmqrNgnjTEzF8jC+gLSim4KZ1CG25oruogcb
6juXYfhGWxyVPXpu0z9wm2brdSmn4L/CKZnaaekY1ruyWNyfgWKibpusnXofbNkwlZPlp5mUJ2m2
JT9dLyz4GQf2MBzDd4bjlB6Fwnd6Gkbc+GEu3TG6HyrLCxpshvee2T5+QKkuc955WYVO3lh714iW
cii4KdNBr6DR7kub54+zZ6N027earj2nME124cVTPtaMrVRBeiqO7mdkVqLa/uj/K6BvHD21lPj1
YUgeUEGc8AIRc+ZhIZLsiZeZazcsskNvb9ccD2bWApsTOGG4nPre+SLOL35HVU+9Jknl/kgdUPW3
E077qxkpT8OElCDEM8kWRQN1NvWeJP2VEIYC4WDFhK/HMCwWVIrt4I340BNvYK2b+CPNrS3q7d1E
mZvYclNDgRq7FTvfRnHxLrt0XaTZdgHUnp1nnfLQIuT527rL/eCZLXpp9jNVTrcV/KST/bqC+sat
6tTdPYcGWv82E42Gr1wwDc2HqJdMUX4yfoRly1HMLaiVIvId4xr1Jm6KfRNhSt9BPyApPpDy/RuI
KXovOdbSzjxn3S/okrhFxGwXc9/ZVvSfPhu/vdKVkUiGDosTGO7jJ5UeAJpCvIyPbpfhWqerGccO
aK3Pmi6oeEv0AnJEztNesqmaxouso9ndlcJnQVLS4/y0BIjdp6EY5/Fshzx6AWmAbhCgWsT81Q2N
wznfOX1L4HQ2FFQw5TdxQociidAsOkW9VFh5BKnLM1XhmJGBkAmq/qiQ/PCZIZxfeIwTuFxW6/tZ
2jR99ieFpxrd7gujD4YfKYlV7lGeMpbsaRU0w6dsk3g9M62ZCb5oG4NWj5LVPWm+afRv2gDdGzVJ
Vi80cSyPi1GMKRmBszMZt7Q+dDRmtg+suqIrJF7JRRcS2gG50MKdXumtqa41aDbvmOj/89nnKAJP
2gLDH+nI2sdrEuhjHoD1+A+Xvni0M4fCnUclhtkKDbmL09cCbGOLASSjrGS2nar0poM4UB7JCU4E
IaXjCV5egVfRQ+Cvz5PwFepvaYfnGn4bivEoyXB9SJdegJ8aREV4jeHMAhOLVWq87inKAjzVO/60
ZnF4XZce0gWap88ylBeihYEUVVQfr3AGuLDzCW3fw1zzClLBtgc72+iZg2XQ7sd1bq7dULnTTnoB
2fV25UDyxViUpUe2BhNSeCmGS+xDzdtx2PDjfTWGw3uzGMaDLnMt1KEll6dWoTnvhRbhH0LChoej
4fWx6ZpGfBaTiK6gJ4uvqKXkYkNFi6EvT4f9T6tdJuq+pW6BKlwcMxvJgowJxxvlE2bOhLY81Q7R
ftRD0xJ6bMuzj8nGnJa2nYMj8gzNQRwhWdzOJU7rI40N7fdKh6fz5boLXesOVLyKeSaZTrSXzk8x
IV8MFk5ftj+Og013G4M94AwbtlgJKeFzkD4yXfv/wbJdy/NIocD9AGBl3ohkGf9BtSjC3Rr4xGXX
kET3iR4KG+5Rz9r6Mtn1Fl0AwIRtlRa4mPUeQXa8bnL4rbxU/sq6nqh35IzVSryO+udsashKkFKt
snPWeM4z6XZNKC3CcnFHP0PiXjmfJ1ihF9FbeWwp0UrPlPRWu9ok2DW2kI+S+hTHAEmu1l/A0MAj
wMgWIGhvmWjq7MrmdnlOci7SE3HOhXdzmNH4qSWvUCx9cHQOnOyxx63K9vKVWBy1nXVqMn9P/IgY
AUZVa0FjBDQxQVZjcskH9HOI6L7J8r0aq5D2DDhFy3wbIciXgCnR61c8GSvPjlsN+e+yLIkoOrUW
lK+A48fLt+H8uHKy59+Ds3dgw1pqb1cQ6PD31ETRvxe2AQNtzTi3AoIgHkhzFP/hHcEqLPsAIsY9
p/34r8FGOmI/7lkEtQHjwkYy9qPj6Cr9TP0GSfMxZA2TvNIXR84SSGNMcJObBCPMdamGzv/LKWQt
DhMvqL8tXTjf3UiJ9jmOemhWlgXNirFBsDXhCmziC/EKfaGVIE0uXT94r2Mc1tyWbCu8Q0Weyl7o
jpj/0crs/m5QgarbDVNFe8I3IUvQMerWnXYhdOMldIYHcG3WeRcTUahkyVEZ0BtLn0E5zbFsoY6V
5q0GMOPeJyla9p+upC7guGBJ5DsFYxV8cQESvtgOkJ6SU8aPL37pcHS985Lj5kPf6manOinluyXh
VRH8Y4juMfDP/ESXZA5pkt05XjDijwxQ4f44suAAHnHvUZaQDNo9Q8AiUOxg5U1O3sJFeUlIuxLp
EJhHeSIJaPSJdINO0eSK3XobJki5ZidmaLGgU+CcsInzHclrzPi8hNwkc8L7DjAzvNGYQ88+jYGv
78FuhOGL5/XsnYm7TPnBnfgbP+COxpxlB6nPoeOE/nlVskKTC0KiWhOkLp9ZxpH9Ie1V9cB1mtBw
NqHSAz0uAdCosQ73OXSsgK+UZfJ8cTNMeGjEMlLvNRkHQHGVVj4L4tZ8uXknfnq8M/HbQDoRMD4L
wktsB0PbblioF57zDg1ni0VqhU3Q3E1dQBFnv9Z49SHYxKeBJRW99t7oXw3Y4PnIEZNhu3OiCHWR
XEu9k9EcyAMWA1V9+gWrj3NmOZK/xRkIk40Z0yy8p2oCEzRc6TDHXVDUYfaKJCsZ3kuEgvA49lC8
kXbrG5gilvBZQacrdje7NXWYWTeqp9X0FYNVUD+scKryA0pa8qtpgZSSWcSOdqhHOjK3tWdZSDEi
0eM3q27+ctZp/sqUDZ1TJzsV3KOpkeXDSlnuNJCSP43pAuyMYeHDcx08z9nUZLst3sIQoWnFq1Bu
lsklM18YM9t9TfFNTK9V0DWn0aHHci91RKerC4TFObfhpM2FN5M3nSKf6euFJM10yxbWjLpjCpM9
j1nWb1aSBpSSBS51O5GbyP84PPBEGRpOYkexIFhsEgwNWGsr6oyOdRxQM0/AE9SpGKV9wnsdVe8K
2e5WIWzElQ+w+DwZsYvsyiSGsOn7MHrjqluq75ig+gJhoMsn5yUcGmwuuQGyQsoXv8YHwN4QlCDJ
HRz3FntAuNemGPJrQqczJlwnyMrr0tmg+V5Devt++Evp5KeTolfeTzOwOz2RRk/jQ+sP/sMYMb8Q
+c5SZzuVQC0uvG9W6JMcAfkzvbBxXgpYVcgza9ev46tt3bbE/W0gDlwMfLLwYCQS2IXNhFl+MlFO
XzeSKagZu07ojkni7sA0ZAGSjVen2ZkUtXIgAHcKF+iYTu7V0W4YbWfaB7u7sJpoVoyR4BCQ8yBt
LOVnPDvBWECey7ZeqaOH29YF11KR15AlDUCvDcZedS1EktIhDtEG2zvt4czEmKEAvN6ml3ZaVXGc
/8fReSy5bmtR9ItYBZJgmoqKrVbnPGHdDmYOYALIr39Lb+ay3fZtiQRO2HvtsC7kjvQbXh5/APIC
OZEH4Zk5cwhbaIk428GXWDo2KZo1tK6R5BZrxzT5wcIyR49dz817W5rV5/Px+dnovvCnZXghC68v
Hn30OVd1zmQnVA3k5OBeZpl5auBegeKDzIe3vlhyH6IVpuR9YCKHdgFyfYesL0+SQ+tnwPo3tuFz
wkKRQ1Fdt7Vxe4eA8EA27zS65lH4bmMDos3xITAg828EiySLJt6SCOOD0nkmfXslq0tXgDt2WBfr
cOtwrOKoybv2MPlKBa8yyukqWUaue2zYuBwUzJ8R2TebGrZPmi1+HjjBK8cranCcwz7vUx9MxCFC
2voa5sD5zcDJoSviqIRDGjEuQmYhxHvG4JVIShSDRJOLzvsyeUlqNaUIyfB0mQRNJh1BPLBNuC4f
UAGR5OXajXuvFt8jUQ3aOPViOwScYxuVQPDBdt7De3DKKBe7BVnTNfTE98RhBdD6wqKZPUqDpro8
+Iw0kIGl/49EBtqHK2TqHXEjjRMV0Od9QgT6mkqGBeFIQunYG/mFCgVaCRszPIZLyFwe0qryqnNU
997eZUhBrIuqfLOldHQ4WcmiQ1nuF4al2zQh9OL86eCy445g+Mz1nMRQNdK/fBSKwMV2Bi0dre7v
lJPCl1ZJ/k0PBNYCDeIv9FiyHWw84ie3ZlS2IYC8sL45h5HyJwMP4Y4ikejPyrIDJGUV9MHbtpXw
6KQ7qeaYG1SxiOAAld9ltNtfNbOqYhv0QfEiOnlvJhNV931hnNsgmEoTL73nkhGzBGAco8US7lH5
RoL6YB3ITBzsQ84RgVbzmT599PfsVlfSDNaJMqeqloJKtB6or6D8rbrBflnTP0IpQgAIwb4pH4PO
mfPL5Kzlj7220t7VNdaGid/Mou2J6d/X73JBQ3ioV7czMepUorfTiZ7wxmb0N8RNYBfdxir9FslD
U4v3fi71u7JVoPZ1qO1o1xe25Z7bNEo+eCZmdYBj6qXvcwWQOw6sgQF5ECz+pV7oKbYhej9iok2X
EvOkEmfhhk2clyjUhNN10bjOb73SIDh15InbloSTeguohGRQBl+u2ba2zN6aReC8ckswGViN2C9G
WxOht4uFGYb6grekpaJtGlQ7i72Is1g8wqo7nKfAMcJ0Eqjdipra70Xg/BNPMxas/ExAWtd8MTYf
4UL3GVaphSfRJNUTnW/6AX6P4RpWLGZaU5CkMvZSYeFFTGvUvvV2IGYAkV3rw5GL+6y1xtu1CaYu
Xuh78ufZUz2HmAm8aBshMcNIODPmA2uGJ8UgM+5VUkkO9UngjRusiT/jVWOCKYUBKygoHvDZHtJD
0w64X7uq7iKY6bCZOtYYKi2YnRUd/h3VaYaTTe5PCH21FdrIw7Hh0VRUg2u34pARaKLXC67jjIWs
srDb9w9Olyt7T+fVtW9LI1aSu1y3G6N9mScDPnI/w6M8+Hicn+pOTnywkOWATiAynnBbssyOlpt+
Rca4N8Tl1BcVNr5/W+Qj5+PZTmVLsgpK7XAGZ8c5J+EedN50YC0/Td/soYz3kbAhLd76rEbLTAQK
rITYHgi13RZ9tza3gmE9arKaCS6YsDAZwUWpAHf8zAi9OtgNP/6cVfidQKyxqkCo202edVNMzKkP
q6iz/EFVaDU3NPyKf6nWOgNil5IXgOZ97m9H21Tms0hbhwA2a5HENIiqiaNODmeyaOT6LODMuTfd
XAGHsuxlDk4TjbDZ5JSgxIeSR8GMofEXyl2pwDAdNOuDH/ofjTegDGxEZhSRKKm4pBsoQCnYIDop
6KE3PSvVKU4m11npj0Fqb20In5AQfKGb7diiId5GjjVVT6Ig86/fKJ/w3Eu/cHEh9xoBNl1YP/jT
U+G4Q3OhkFqGN0/T/TLbLNN061kG16CLEBd2id+OP6PnrtkdrnnntrGn/gWZt6iPrnKgg/mYQQQD
g5Y4m8WlEqwah1lQazeCTVCuxtvCTHCQK50YtCZqvhLBWkBRn02BOhYbUBl+l7xfegdY1K+IZKHk
3IwZIDGkqCKCgM4XI4ODqyJU3TkoXv+4ROvAuo3EzCpGsUUYKqhm3EgRZSABsgHQPlbtWncX0zq0
6Y0CJk3UrkE7WBK6Ep3KUU7hh83Y9r1F+YvmBRHOJauKfL2z5lnUXyBG+vyhwXAJaQdMzIocvK+i
4HmiT1NbWAv6XztYlOytR2VyRA+ffKAN7k7QylDdo4sTvPS0U7dzrVAxjtdCjVhHJk4vLBxUcAao
i69AIL60Y62MbY4TugJnp2p79B8yHl4MYRWEjztrItNha7j2vsMeOf3B8b0pwwHJcHHT26FfbO2m
q6IbnmjSKSD8XfMZdPfJZqTqt55PLwBJZFhuDN+3iLXHYPlWoStAtQF7djz3XZeu09GbVrv+Xb1w
sW74PwT1c24r80DyqxG3liO8dypDWVekN5sC3CZ0BrQlcVcMof1uammW8sB3UaYsorEPekwWiTj9
6jJ3SvaVGxRvOatUYtZKXj5se1eA+jMLyyhj/R0142tSpGmPxd7pMVGCwqvsvUeFVl1YPyfJFy/v
6gLDZaGPdkFlqdjSYV59+2OtiUvG39QHNRgApyj+jSXAzutZSQdUeI5zZZ2UXuBsnbBisDdVyYCG
cspzqZ41f1mdSo9TmDOUybN8adfR3GRRAYJBcbeQblO0WJQ7H2Y8kGDv+qiVhf+PNkwO7zXG0hue
MI2Kfg5xZjmdTyNIorqE8psCIf7Gh+XJYxAWZNRnkO2794rNSUfiFN86Zv7FRmimQAzuHVTi7x5x
8XdIGYgKhHU16D1JY86IyCLpDKOQoB4ZUYXyDUSkT2RbNVvuKxp92R40wiP7VF4JQJRTZBg9+R5+
nkmPc3WsgJ9nu8KzO3yfiOPOOuvSiCglXBY718b5R+liJSfRGTxGw1qU37zk/ZfG5g5N1hfuB/sj
cukWqIjRIfMdQpvZonUfTZDYRNjOQ/q2qnp6ADPF5LrF7YC8jWBpHB6tnJtvqrJI/5WWy/3SecRi
btOpz80N5pL6qYmm8L8M/Igmk93RIWLYEDJWkY1NGSMNN+tbYKRzGha8krHlsrWMRyayHSscrqID
C9UEKXAzQUnJG08+t2G/lLitIFL1dnWtmDq7dllcXCPV0ZwXhnEhMaOncJyR1dTdXNf7fDR+v9VU
ZkRBQmQnURihMXm/pmNtnEVpi0Smz5ldgqdEzEhtZvcklEzOfiKm3NqVnuddnNKa0HysbnHP9cIm
fo4cB5Z8H3gs7lvjqyDOLU6nPSkqJjwkJriywYFrF+N7Ul5pQ1Ufpj26HYERc0j18K+0c7BrIQAh
DL+kIcz4Dwbmpo5bvzQIc3jPKeTkRmNUgRqLPdoZnvQUIQfYoLVfncuMlfi/NQcVHvdaWmVcL8xy
ICKQhVNDdUufbcfFWcUzv7yx2aOChgFIN84cYoBPmtstEt5AW39DofKzrNuovGnXtMuOlp82l6Yk
OBvTn5pnZ2Py1SW7WzLV2c4Yyj4NDrn0Jvch8r1RORTnSfRNcbXQRu1FkxwhfhbPIXkKn24Ccsdy
+g8eG7jcKSYFFTM/9sAb+UX65tqYaw6qdlBangB71+ZzxhuAfNV4UXWYmJw9QQgMf2dkfOjw59qW
nzoZJ3Mh5ocoT/SxAJth8beEgI2Y8Ddh5nRsGu3mB5dFeCEqFwGDi8vjOdAO+cNoJqS4Dy2GXupk
r2JlvwmAZbprbG8kN0b0tf3grSZ3Dx63UYQU3JJl3+2nuay0QoROasIEPAwBIRV844ViOUdUfgFI
MjuQ8wYidGnRrLDCZ12oRPiLKyqU/CHIfz6ix5kD4o6R5m7qfGD8gJ9Rg8MRw4JdOrcHQPbN4kOR
knRLOO5q3C5UnuY26kjm3kstwhvIEsn3HIDU3E6V7XYf1JFzQaY9Z8U/B0jGGxiTiViQtPkL+lkf
GmncNywZwV/GjUzUhU1HgEecZC6Czu8itAV66yhYeBhTTPsf/fW8HI0owPV1BIC8ocnm0MdQx22s
EsEmJFAOU5pM+15yBhO8fqFKWf9hy3S/wBrzyzghax0meFjq9gESomuUDqa7nDCX9bhOlAwxfhKs
SxGl4AcR0fbKJx9F5kgSx3R1CtKc3zM3LvwH1FONQOZCxaUuXu746y20QmvZ4hYM8JMToQL7z75y
t/qGLol3OwAM2KOrqr9V5+vh1AFogm0QuEV1TuBZWQCZiUV58gQ/VWwSVJkMg9Hac3yCjLAvAFxL
bIVzHzyt3UjKBjL9nATrCV8bbwOJyDlX6KvbCesXI7ztHgP4ZOLRZGPC7Y2agNAUfGnttnfruri7
qttfeUvIkxmKaonB4BQOq9ilPDq2KkFWlwnxXD94WRB/jokjjxOxKCxIC2lu/agY5KkglBMmGzU/
NHssR6Sr5BFr+/bNqoqaRiynaybLFkP8zp1rwnbkNDsj3LVMd1+md/pg6yp7XA8sbsvlJmSuxe4d
4nLzi4444oMoeL/bz9oHJHjAV+Dq/TUcaHnzSmse46K8sj+BW5AmwlpLJdGTW/CeU7lKH88Y9n4g
SyEYg77sSKvdFGhVNqK1yM5NU8qpGz+qBwWIF815sr9e58BgKpK0HDle1a2u7bw0rMsytqDL0MQu
QetOvBLQOT9XVPLZHo6WeGpT0Jsbcf2WGWzWY37A3lNGjDhaTtQqHTVKIl2LWyHC+kjsJFkVtEir
OgLuQShQUNp/FkuAmSHipD3OqFz5fZGfPQCk8ZNv2GM53pnUV5Q8SU8eIOul5cL+guSKJPMs2Jez
B6kr5Mh91c6C6G6SNvtS47s9pMbRWnbCcZX7kC3zym2Dkx8xEPrplzFzFpyIa64us+B6jpxOR/tM
2kymWMg2K0rfSpJ3i+ajf6Kf6DHx4iP6C2vlqjMZA5qsApNPt7z3dYAuV3QvCDMI/kbPQf/SW6VO
ABIuU7abWs+7L9gTrvAzMYzmvVq/W973lO5qgmvMWN6zcW2y6AOEAtM2gZqA85WoguCI54YdOCAZ
mHuK9g/JlRs5xcHl1GlOA13YvOshLTfTnuVJ7uz4Xm3M7pkO2S1Vk7vuFPOdaNj2LZsW/4CqY+R8
FDlISvvJKQu6PNV7lnUYW3fpD54z8Ck4ObsEHsUUfUhhLeJ1kp6uaLYslAidYOa0FXmeBH8GvktC
ChSpHQjNFOC8Bg42GittBl4xJqvVE8LFZbkrOuxVPMtgbNtp7rhMSUq4sAydGIhOnG4HAAneP5Yc
DkJY+urxoBqQ8yckkyis8hKiQuzh1Hi5GsEy7mdLYZNo5uFSWBS4ZDsu7HYs44zMhtORqnGsHMR+
hBykOIXQM4w32uLC2GKC4egkb61Jb3zyb4HVD2F6z1QdBpDGp6N3QShX8zoXI5kplA0ZeLqUVMqP
sBTVJUrhGJDIjHMGwzZS8NGVMcNSjvPEUuG3RFACEU+h4d0OzMsZMTTZ9LimAwknTB7CG5I3SF/s
yiQ926UVRm9KTNOxIgOk3PjhjDSCJLAFNRlj+as2QPerFM0BZqejb9m+ZsET8CMIvkzpw7vaFgRV
tXjT/lZSLsctAkotY3G1KRz9OjMwjbyILtxCuqrRVbny2GULFNfJI22AAqgJwz31y6TvO1KRdhUN
erBLAXG4t0MY9WrXE2QiN/MEjmBfFg4V10yeWnEyYNH+VGpQ2GFHBLRJLuB//Up+3DHzA7DeEFtI
VDmyfMrXk5o1QMK8oGDnTZYEq4PJ6tPDyOaGlW6guKLvOvQkgcu3MXTzsSyH4WsozOihaCLv+Zry
Dc6Be7ufhry7xTurwvnok8Y33JTCqWx0PFynH7bqcB/UGuYQkixV89Vox7DZVHgWY4TuABx72ph/
KujKGcXBopYZYSZ4l89EVO0BnFgt3iRi8PIJfkfS3xlAWCvnPrWFNjAX/WtQap5gs3NYPTNbXCEt
oFfDM7xRDNqKZ78OUB8E5GqHLO4zKuKC2h2fUpkO/h2eCXKA2ABcGS0r4UJL3DoDW4aynIerb6Uu
ybTLSwaKduT5j0tO7sAxyELOrI1fMTsnyW4k6gaVLsc/m/FqYTWb7GQVNrRRPJUyKfZORsglfJYJ
3PBTWQs7ugJYrME8RUj0kVkor6vHTUmE5ZLuaTAqqbbr0kZfnlWV2VbZ1jq8diS3ldsKRfIdljPz
nFtJoTf4XRn0GLr4MB4gF18aBpJPdU+hzG5y0Ddu6KLS9DDuP6VWmtPNaELa94RmFqcA0fRy6CDV
yk+Lbr0gowX1TxHPVpGC91vzCi7lMA/r5yo1QtyYl7sCpCsc3aGehUP2PeZTfc2/irSv7lzGW9yH
DEDRsIdeWSWsS5GULuOmTjr0LCLI4bHJjBHx3RQgLzmHUOTYCNYJ+sgtd50n92R0WyFpFsSTt3cc
gIlE1Jl67B8x0gPWinuOJUm+eJBClgFMBQ10S//WTs7GYeEIuR0dW179hC4qNE5LzmV0+GRtAVAr
iW5EkkgdkFm3ljLOcpma1Ot+GQYapjeJLXzM662T24cG/BEqvQpDOwZ5yM9rOO6Q35fpv9YOI2cn
TWbSswNqZSLZ0jZZsn4YrqvfDDWcoYwaRPVIuAt+hG2HQsRQ7A6VfVfk0dU7RfP71tf49J7YO7ry
o3NHC4iHI2c7v23F2ns7Y8C57JALl9OfpIeQCUvVDDZGP3P5enfsbb0aLWObwLGl0nGz+5B4dBtF
U170mO2qZe7vcHPO5Y5zsGruAURJtIQg7tLb3EO68dDbNNjfiRngPu3sQZqE5TGyzgyvPEsa/8ej
nHCu0t+k+nC52fB4TEyxbiIBc/ljwZqHBL4eOpGzd2vZFWnNaq/bOpi2ox1FPuwb/ovghv9FZlr9
9EVib2CpyIolDw4tq+X5e5Ch3ePMzTprr9vetw+hGqmZV7CAGSSigIyN7YAiLCL8Kky0wDRdU2LF
jkWGCnvuLGhvUYFHKeFq+SpZuKBqmdPTYPeegNulfL18t8QGB4dZ+qxIIfLiTP4sC+pmhJdOlm5n
2XYL4kod1bemVE5LbnpGBz0nMEC+be3BsdGMokaED1wCyT3MD24HPHs2q6woE1B3m27GfjrkoCyD
uQPqApg57JzDWqy9uYNBG0gmbhByEPwIE70aRh7VbqijJThMeGyGfYc2uzBx7Y01ifeQbsQz2UEk
azKccvqTcLuBXOFclhVnHpYeF4BJm8wMnkFNWgHJ4YbeDDPF6uSABBEDocmPqG+g4cJj2EMVVE15
rIE8yBYDBoch6WlzYPPWEh1UiM3Cbrz7LMdx9F98hVCWvKXeJ5ZIB6Rexm2hM3fASk5Hy/6YSVjU
bYMCawl/k23FdzMtZRPjthv0xqSJkJ9lmPVFdua9CVxs0SW6/BYvAcj8DXEhnNKMhAUZfqnoE6hl
Poi4TVgoHwpmL8lrYB1mADzBK8JbQMfc8cv0XNwfhtmHe8u+ohR/foOyHimuscAXI5aWIWESJdNQ
qMWkmfsC2TzYxkAe3S6dXCSGCyuFm9pn0nrUMsyvbkfhcqoTFULmFeYZNHgjM//YQ8rxVVHHzb/o
Gxj7EWHkhBNpKApKioTQMnDlaW09jYRg0FVJzUMvbeX7Pv5v9uqXAPS4fAhdCDoTTF2ATjhB22x6
mii/VHTDNHsAFBfj+szB7zTYfav8LoAYpIs74IStDvctkDWldvh+nRrEYiMCEcZg8/FJL2QfaNTr
YbHO+7IpguozoQ6YzyFP3njQTU82RZ1GuWaN3gzRcTb2qA+dsEngswYJroixBUZXbS8L6UpXyuiJ
cf84IwPO0HH2Q+2AB9NhSKJ6Cu1rV0++OVX0VqhB+ZDqbY1ejUUyagUGZkWVP6GUVcz5vbkk2UjR
NsQLPohu2zTU/FtLRyOlEfMLurWsIZ0O5bSzGdxlzI4MbLzlGLD5E1tWWuLF4QGKjoJQ5W9OeYaM
deHL29YdCbF1+vVdVcKZdqIuG40tfMC9JTGLMFPyElQEuA2Yi3Ymm09ERCV/Q+sSp9x5STj8IQ/x
vH+0NnbHV4ICLvaRsXhHwpWVfkQ9R+zNZFzoCm0x1MGeuR4M5FINVtwSrca6z52tmWUeJ9Kw7fD0
aYwmayi/y1C3Z7QhBUC9cqWLsqnaKYgqz2DySB3MbCFIUgzjqszPw9C30RnowtziZq7QsaWE2Ds7
VlOUakGaElkSFDkPVmC1BerN1ngrhyLkRqS8YfZhjW2+HmuQjQPPtt0kZ04BZFLjHI4/GVvHF1EJ
w8oXxxlKebulHm4k8g9mU9QJDMVp2DZhGbbexmCXAyqx+LwDFshT4pUiP/qygQR4D4tLIbKjuvER
oNCgZDekywTzPVLxIj8NkTeKc2CqxduRDJG9DrMMQ9S/9IAX+OXqrQgRV/7zm5SpXOOB09omHnuB
fVfa1lcaetXfiKO84duwh9fJWhcsVWT+1bFG6fUNLAaLPzm8rBC65Jq/OftCPWFJrp3TSnLbT5X6
XQvKCcI4er5uzUkMTLXDmq/Q5wH65t84owGDRhpF6yO5Wdl9C/FpOSR17amYDe81vKYVQbsLSHMm
ZKYPmiMq40xu7a6NFDNQRI6Po8OuaT/2xFLdryOT/We2VaRw8PlkLcct8UgbFgbegRYJWl42lG8g
FNz/vDYvjkiqwdxj3MpfpJpSdVP4LugLcnbgovuhJe6WdMb5S7Ro/TQLObf72l/skISlSBKlB+pW
baSfD8+qMSXDaQ6jfYG4uTmEeZveh5LV9nF2mXYRu1NF2FJnoiJ31qB84FEyS8TGDRhA32dNrX1Q
45PE3DCMIQOZtLBi386xIJABIIMTMxZzCiwbp/ekA0mb0KSYe8iAVndweYnbsfwAx6mNeIiQWqwx
xFBEvnVo+oRUjBKlQMn0WfZE9fQ5e2iCRa2HNjRACeHaFO4GUVqKKhOn0/W0xtS2Vz6v8b8kxci2
DRLLe0J3BLR+anT6qGpR/EqrELcNY3IGcf+HdFmRh2y/XNfrgYj3HlFivYww2MeCURo43ubWA1OB
PmwcxFUnbZKIDCRwZuUVWjieYQ0EyM2GldvGL2v9Y9vUwAFJBlA2gjY/zUQRXOdMuP+QAs6SbC5r
rcet8Du1nNG2p90t4jQsEabIPqn6Fp8Qry59mfB6eDfay0i8wtlQvjfW2H0XhMf/FlA27ZtrkvOL
1SO5jNkyNjeKXynfZljJGdfY5G28tPYQvaWco0+eKbsK/ReHr0CD34uXGqRudyKNZ96z9+NTDpOA
IEK383QcID4fKG4Axxrgz8k3YysXOQeUsuogvMJ1jkKF+c8qxPobslwicXFai0MEwRZXnlWJ8Eip
t7CmjPjtSagWKVZVXp2IJlfoYFsj/iDaK/WG2xGQoGQ7zpPC3KT1IHfKkpkZCUzrjZ7mAP4WQvsL
UqsxPfENukCbbbTP20Z4JYuOLqKjM1aZAOkeq8E+j3gY883kGnxV3LzN3dLnesaeoG2oRI7dbN0V
us7tuvbqbQrL6QOfIzidyArLchek1JHxNNrXDjFPuy/FMAjmSc6Q7bOx5uG3XwXG+2jUhCEhFin8
8Fw5jT9/47xjPAt82P9O9cJLOTlSmQ3LPfFH7Onyx6a1mW7VmiDH3PhNkv7YSHhKOHXr4B7DnKTv
TQtwh9MUNbyzR0YeNpdJhV6zH2jr3NgNlNc/yzphEU6sXbRHHjiR8UGU6/Wl7ccXnUJh2bFGvaIE
EVEQkETdToIa/Be63aLJXBxHCN1iPUoME2mWOZ8+62DvdiANzLw0uKeB2rhZTWwvoiXMztYM1sdN
LPsUTlFFnEvZUxb7Y+I1Z2RlZIQCnGh/CmtlGp1T2D+HrSw/cJKl3wkcPL1rFu5u1BwRnek4Bzjb
c9nfJx1VYpxmM9T0duzTT9Da2I/ANvms5tpEMQxKWeIhevQA+6BrnLZe4JKFRVBVVcelxOVPwH1w
DSWUlnxC/MPC0c8JYjbEc4cPte27vwADZkDnsnf/VRl6kiN2Czpit0XsQ9jXEux84oyaexfbSMn9
nYvyzhYY9e503ntXCir8A0xUIe7ybeWF6wnqugFRWBuQiaKOOnebGxu/S6fLQVLNqwk0JvrC8ajm
1gA2g6ZhH+wIhSB/qprwohEUyTbDViw2uDvC6VH3tDybsMeqetMOXnFsJrqE86IyBSC8ZwKwWWmA
vF1mTUWw5+xeTrQUEjEwUa6+daclNozgKBKanh0GU3d+Zyyaifu6Y4/wH7YafNq7KeiAje5nxNR5
emH5R4j0gUWDO4y7IsBTSv/hzF7B51ymz5YRXg6MKUqm/raZPPeVQzwIdl6WFUO8BFX6OeCYGH7X
BX+13DHLHe3Y13i3CeyWbv1PZZV/nkbsA9hLkBLUhEChMd6Wi5zUBSHeMuwnvbQICpHEWGbrUYkl
PO2OhQtSJYzuntjx4ojwYOWqTblUTgSjIXD6dx/Oa3vAhdu1dwvOUAvbZALvOQbB1WQPJH/lDpPv
laENqpsF8TCLU6gO+MtJxIE65ldxaclVnzUHY35cOaDReREbmOJBRmR0Qj8y0kzKYL4GDfgRhwaW
typePWFeszXqJW7foe73yIrsemejSHzyUkxm26AmP4hxilW9FiQEOJek8yleGUggN2Wy38tXpnLT
X8QLTK0cejORgMbnWsb74wu2gQTXxjw11+M/aFV98DtvDo6dzWiZrRYImyPLHSf9Jd4LMSS4Qunv
2y5D6B1g8M2OJOgsLotz2Yvm7GXTOP1ywTv5BSgEn1eBYe8K0Wnls3Ot159QQqTJM5Sp60ZxWSVw
gmrhsd5fHePZXq+gvrjj0tA5Si9FdEkVO70HS7bkhzTF9L9Rg8FURkeOZJ1eXjBYyWyaF5+SETKN
X4V1XITUvHGDQsl+8mjq2S3URKkX91mIQZUbAIRUuUJ2piiC+gi8IQy9EDBRtzxQ9TjkAoRQoS7A
Hb2/AUDHcssYIxxeZlsQ+sZMXCEgCqzgVJdAkh51Tun70eGY8I9uynAICVWjsZ5n67xZUs+a3rPM
C9ubViOojZmsdoJ4K9VH925rBrFjUCm4G4inbP9zbFaCe+RrHozTrMkYgbpwPJ/Rt8/Vac40IzPm
MRHSpxRpp3x0EaB+TvjB3EtPavG4txMKDBgKDnafpeTr2s8kt19pEb3RKsbcl5Gg3feITn6YkOD7
JiVA3iIGNDaweKIMkKVaSZe9dHW4/KOuWOZHFRHgTESRtr0DCjgHy5DVybDeoDVvukuaNkNxJq0h
KO66luXPNgJgyMoar0fDcAdot4thExsgAH7Hha7KADyEw4Qeq1MRUQG41YbbFuXL2D+a2kuKl6mc
c/T9fC0cWkvBMp5rJkqsh9y3g75/odPQRI+mdlqzgbLWkSAKJZPRf+8wqBggFhOedf5J6EbvYxgt
w28R0UYfMUJN3nEOPTt/58qzrQcm5jp5kmmhhiNlDMmC2gQunnHX5kqpvUE2DwZtdra77nzso/Dw
vO38HOUWPTXrbHZNggySRGI3T2qP4pQyZyBmFtKF1SM6kntm05oK2yHMKLzpUgw3O9/Lh/oHIAFc
C5MF+YeSOj0ZiY2FgZJDLhaikfnV8Zl0IJpT2pzsucATJlPt/yTkrQ9xz2Ca9KHS4hINotm5YxRO
FElZ8KxurzeYf526+u+RA1qIgTecKBaALVgaZELAN5vB7o/rLKYrrUphqBIRck9WNkvZARUIQZH2
TbjeJAFWJmZeBmakmkOhAARq8ngG5kJpXI4IVPoqNF9Wk1ePSxZlGcapzEOxiRQbcjNMvHfTcT9i
iezTV5HBfGE6r62LhckBp9LACxUjyKOaR7Qm52sEb/6G3nr8L9cdaiQLCT4b5S73+BEIGQzUrRxk
OQXgL8ZrLMgeauKEHTJev62XTFghkX8jTW70Gr6Xflm0W4Xc/gNdP8u93DeanFl8hp9oahwCg8hS
Ofke8XW7mcH427hedzyDUy93PQ/pBaYhg82qbMPpHaxo9W9dneGKVNOJFWfB5D6CCtJP2knGTzIr
m/+cQZbfCXmzN46jJyCOHcL8jeEyx+aGtOgfw1GUV/2i+m7Xw2GwdlFdFR/R1IDAs9E/f+b41J4t
tPEZ8mbkJ1uNZfGuzgjM2kR9i/4KiFv/M5RUK+zZnfIRK637FgnX+a/M8/+nNU1TEK9h3aPOnnwl
IF/aJdGAqI/Z3qWNvfVth3PRID0tt2yR63OIMhPyETHHaoOCEaayBlfacOgp/IuLVKQXYY9kkVEk
nGukorA4qkMfk5AjC87btViwUagM8domHAQdAd2eVeHok+1/vewGPyZNs/+jzmrznaObIKeAaaB2
Fo0TnEdEhwInlWQTHrYdv6si3CanrQii6sZ3qxFjEefVRFgUwtVQoFFBr1gk84HDoP7Ts5Lflua8
vQLBa+tm6nz1E7Dii9Dw1Q3JrxED+V1qQb7aTatUd6Nrh8/cOal/JImP+IYF3SwwjIbPaTNxrtK9
WXnQn3pGoOD95rR67tVAKKXDfU2ib8vSdmezcvlPDpP1olEEH1fVOfcwla90HbBMAzuzMkNwwtUe
66hw6kOepJjQlqwKz321Rq8NFIwpnuA4oG5sW2wjuUORggoEe2/ERvDBQjSjTroOnad5HrNHldjc
hakkQAvoQGru7GFuAHMgJXc3GXCyM6a+9VvMVOdx5pJ1vfENXTgbVhtHrZyNedNigZNJM8rek511
jzrbbZgJZ1F98hA7zfHUe+MjazX1UqRLeyka4rE2aGYYnHlDMDxWUB8Z06SB+c8uC7QjbML8g1uO
VbsfBfnke8sigT5Gd06AZajM+oV9Sj2H/fw/ys5kOXJjy7a/UnbHBXsOwN0BlL16g+jZM4KZbHIC
YzIz0fc9vv4taCQGZaTpmkmDlK4QgQDcj5+z99oBIhKxeIPb3syzHXUTiea890W/Fgbl1DZX0Tys
h8gFb4WYTqzo8SX3cSLCn9ieHHpEQ6GiDR7G+ORxsHWoGv3stbMN582L2z7e8CSQkVVyJDt50H74
GCY+ni1DhOrKW2wK6znIDDptc5l8r70JnUpmDOo6KM3c2nlUTtXKaWIW0KCmkURsEOvqygNO9lyP
o4P5WPP7UzX4PBpsaAiEWBtgs3dlZN6Thcg6BZDLfA2YE/FQFZ3cN1ObPqvOSp8Bt+QvbWsjrDTF
JK8ZOMTf/FzDgm5z2vUXfRZn+3SE9rcZmWu/IMPhhOQ7FVL+YUYERe0QU/Y6VgF500JtHh6gPDAc
b7C39hcy5/js+gi+wTtNzLlqXkbwTGVJOUCwDSIr0xHQjDk7kieZzM4bWe71AMZM1c8Zp80HWxuE
LmMAcbEDVfZxwi00bg2cWD/SMOzvBheTHuW1pSja+kzOixCLLhhIufS7IVB6rbCOCjSRQeANG7o9
TbwViIAQcjb0gVdN5y34daYtdHMKx3x0eX8ZqOs8AT0+cNhdBXXQtWuaQ33JXBwlwBbhBLxnco2T
J0Xwl1jNyUCseVI3Lli5PiQZomp8jmAB2DC5y1gqb11nDq4QxpTjBv59HLzETWj/iZA66RUarob2
etpiwsjC4jUC1XAlomGB/w8mdGJOHYFLsMqUP8H9Nac7mrU19A8UWzfhOFrZhRmPkEyAdmSgiqwK
smfMwaU45HW8CC9hUMB9qmoRbA3Qy/0VqEqGibJG4UmzwlS3fZUZvzvE2Hu1fHR4rcGAdY5E0zc9
ZSbq924RsNu9WiSvSQ2T0IvL6iEZM+enVzcDuyhrID5VWCDbSVgSqhKt0GvZSTCbHNBA9bhA09I9
qYdw49gnq2FVW1Y2En0AQA55KDZCODpVuiexuMAhVAV+eFBlAWnEHajetyH8McWiroY/NglGwdbk
KNQyxW6MxZRQNhdYOc1nAOvMcEfNTrSO6FczzzXAoAMj7Z2chodQ/oodjdEIsC+mD13keiekamzd
2NaCG2bCjLGE6DnbCXPIn1LCcWPo+oX/iFAfW6cfDPa+bBlc8uPgJzfJJVwyM0d38VfnnN2sMnup
0ywPrygg5B2/f4UqvIzDn1iQi++Zm9F+Ln0ZZJcBhA0a84agQxAxSmp2de8WDz4JOZTPSaBuJC4n
8DujHl6CoGWXZsYh601oWoGz7TU59ithZSW6HjrWm4FJl7vqYxySCPWb+s7m4Is3XxnVT9508jC0
9os/I64f8mSRWCBUlV386no4qO2Ok+QuFyEcKJx57dEjbohWY1zkFwjYy57+k0Ps2FJ00uxwRusp
BTLPPIRZ8eJlJoYGXKWbX6RBuLT/mwS9YIdJmLwC5q/sRlWI2ta2R55SAmby2xHg9lsAp4iwm7mK
qnXYJsFjg5x05MXN21u3yEaDIQYv68pKOtwrqV23JBx4/m8ecNo5kIZzmuuxeGBlzB6COa/zjWqb
6YeJ9eLIwKFVa9rrFahveFi3/twuTwyZdU+OMw0XJNVKsZ4bTyw8Kh94hhn0SQCYZJyfTaTON7gB
MVaIDpAGt0/QdnNUX6LTJ2x6gCoawnjkZnDan0YTdpdgsErRkhiq2KSeYd+YFGBktUSZe0X6N1Yl
fk6r2Ni1zehwGm2KsZaASbE2htpihk11ghXInL1hWyeGrreItLn7LEPOYyojerYh4h76HlVpH3j+
+WplZlZP2nI5vmVjTx+jRfB8nLLFKkVx625y8Prx0ujBFltR0uIbSiXHsg7TwKHGdUNgS9T33wk1
zB84ePc/xzBOsBU1xOQYtBrKdU7PMluFRIqLdTBn5t5qCTukXl3Mu7WdJ49I1uvHBvJezOa4OBki
Y2Ji7QHzhscQE+hl95Hzh0XFdTZ4T2J3O6Tt8BpCxXqaS+avK23Txd0SFxfpQ+ViLNsH1Kx3jdtx
9EIdHqP9GtLo0Za4F0BxEkx/GTZGfkJXGKLVwSCPT8vPx5ewpNZahzmdyg2sRvOClYsDfYMIJd0Y
yAWGA1aC4BYzF1Mtm84HVMaIbYdkskzFa7yG2sODHwXsAYy6gaQHxfAzS5n47HBGNVuT6ACmhBVi
G9qddW1smOL34Yn+ckC5VRbGZsQJKW7bMTbHjZen6MwmlzHtRUvC6Df8vM0BYKBgPDgjd2Rcy4iV
EbYVd9u4m33QCzwS9gYSj/3SGS3cyJoEyvYidDGz75bHRXF7eYu2TLNhbnAAhVaJbrAmk8twdLUz
sD1zgCIOfIIlSOr4WFSUV6krYUO4knADRErkvjJZbQQIRK8Y9q45VN2a4pOtA5tydXLIKgt2lanH
H000LsSX2sIwzMhVomBA7kFsV9sVr/RaJdgCCxvKykBu/D0GaAMlxiRDb1XliC83Mklg8QgRIQ6p
IWqDqYsK87UtgUyvWcKtuxneEDIZNZAd1aPZIoi1lRPDfG/ByjZhMswX5hhHzS7PdPrkTlOoViWU
LQQY1AvpoW1KjxRpnHz+nqwujiF0D0GV1hxt/sRdjAfSalFzXWSG00ArpJSh9ygH6R8CWiVY20fy
r+ENpTfz1EuD7SXo82/aIf5kg23C925j1ucfXTiEzIqKyjU3Ve4PHF/J8/1JYwDWSDc2JU0lZnn2
ETZMWW/wW8b3UVLbA7IG/uEGw/LMe4GVhMxtlyJnYysjfJ5lhuo7iOzgPu1zu92S7iT3vSPIVBpV
0t1Q743R3uJIGa0kG5Hg7e+g6TRGYr4BeIpfzQ7Wy7oujbz+BqfdPWaiY7I4zFYt9qpDGYpuueZw
xwwhgt8NgYoej1XFr9hO89+Yy81inQofzwbRk+a8NaQODRxduDtY1iODngrnFEh7FHchqZf9hg2z
ppKB7PXcJy6gvrpr9avUs1vjjbFNhJhBuKRT664/+J2SCCGJsMt3LhXvb5sGZLCJ0ZFTYGJruccu
xIarCsZ2mLDa3y4tmpqWhOUAU8IV5+97geseLIXKHlEMMborm1ZuaaigCKGjx0EuhbTwjX5beV3R
lMNjldb58C0DaOisEOQwbUGbQ6oyMmaLtmTsxAuun+jRIFPRoREqc3iKswnoPe3W7teMsireNjUS
i42JXuM5YXX/lbMcPUwgaKN1rvS8dTlywscvAvVod3F+JRqSTDaysJmi26r4kTk2MhoYUuU9YLPw
brZdidGgS6c/dGnH3wI7ywvlZHnp0m+NNyWIP6hVss22KbTRx5Af+MSQCqVQ0tHaj8ICcH3l5RJN
ebZ02ryya0aGOBmxU5h5klveMJhG1Lr9UIJ8J9q5+0XxRQ+Vl7KM0yOimVCjUXWL3qIVwfK8McOp
YxERluq9Bw8vWr5rw147K8uchgS7TS0cv19lLnPobj2b49ReR4lVMF9GaNX8IAeA2+QkzJhpcDeR
sC8COP0do5tiqlAe0VZmzp7PFh2vtWlkTIAjns8lRqO1o31LXODIrHsSvCmVGXiJZNdDC3uxYDps
Ut8r8CFt4tnjvYVsBi+FYgWr7n3LsRjewBbQ5K/FOu2CR0ubInPXHb85DtAqVoD/YWSBsXyICYUG
kj+UTndFdJ0nd7KbYrXXBBrmb3haLQdehFU2AwzGstBbwA5AEi9tDzIr9X9gdkDnw9TUuHhpeo7t
Teh2TpMfXI/MJX2FX58BxDYK3YgbMtolxJ1tk+COkFtQhCMYlZDcupWgvy+W0wMnfDx9I6WaZ8z3
KZz+bI/km9EdCE8WyUy2bPjsUI1zGZMfaKxHMy9InUDsROAqRquFBTYAao9JH58B5pAMvA5DLOsg
FyyWH9w/4VPsQRhbxTW6VCqLKDfx0Gplcz6n1ttIIktvFdJ68u5rpCJpw/q0wn9t/KhpuP3RUtaP
9HLrZh2DGqCgyghqWbeRr54YapPg0xWWiQZPEXq+iQoMNBsRuKm97ntd/1kkw2QADDJesCe1woeP
lJ2s88QGOQqAXHIcG6c/rsZoTRB2NjIRQtZP5YOlIdniwxIHJIWWogVR1jdlZ6hpBe3b++mkw7SD
9E53nkiNFuVR19JFc6SNKm7o2uhlRKL/IyAoL9qOuZ3Td+KwRuIYczF14HMwe3c5NMwHDFNU+QCC
KcrKsQLhHsyqk/zdcG9kVgL+5lznIAKaWxyHo6ZaXUMA9estxCMC4gtFqkjU594znXXkK1hhM32p
GeEjqWwSBJBemxknoSX9GWXH1Z+QJuy0zmaluis3rq0Haj6UW4FHYbyaBcmh20GieVkpBVhJCmHH
F2Sf4CcpcwYqa8yPqI8iyyXD3ZaGU122yyOyibHNGHsxjHMEQcpEvOv7sROsCTCLQX6Ys/tdc6Jl
mIqOwiI7r7cwgqH9JEukSkhTHyb0YSNjLGo4i6ZPWWIAZ3kg/4xDMAJvaAQ5wSFdWLv60NR5exn7
TaA3UW8N/dpVPs0I8Cv823B11CrOC/8nSqLmyUMVSpGKyeK3Miv7F4CwnsdETzzZpdUCix/h1q6i
FnjpBmubfPIE3d9dTpf6iGCM/hLfLTl0aOyPIJbGnyq3yxtLE2i7i5jh+FuiaqS3bQhhY8e0F7SR
XTO33kgL4/FaVfzA5DPoOl2TqkFXDZarJ1aQtmAWuL0/MSyN4195mpPNmje5cQvUKYX95oj6Mk9y
+MqOdqt9FhHgeOFhub8SbZ08OyELMhmhgAQ38A7QIKJuRr9ktlo6K3+Osic0HiY+P2BcP8Momd4G
CMacr1GbNCs1BVG0ojHM2YfjMNBZbgc7f0NP9LsOreHFmtvi3lf8UPQXcxoRuQG3nggxG1zuNIjX
OFM5Y/ouOiXm0mGNMnvqgay7PG+SzDnsdyNdG057mAgoXjEEOMEQv4oCaKuZRD2eBQOQA76nOXry
JtPRmxAtobcrGVCXKwoCJgVAlRUmPZPNGsD5EAKKIGAL5y/2OZLbnOGNw99ETHI1tlf8jtiGYtOP
llMX3bhVx1IEzLK0lLswFZwX5cnFljxn0Gg4e+XI4cijuOOINXJiNyLVHehM1tW606a6B+MzvuJf
rF9jTixvzHKDjgPfPD6neItPzD/bZ7Dd9cMIoxzKUGiC1zFtzTcGAsmN+G+cb6gvqfS3FXzS8lAJ
JwSsUXs9GVxdySDoMkLXTzyVxkdgbf/zX//n//3ft/F/gt/FfZFOjNn/K++y+yLK2+Z//yP/819M
FZY/vfj1v/9xbCWEVNJDVenQ8ESDyj9/ez1FecC/bP53KKKwqRsGzaWdtTc9KPzSD/v7zy+iPl4E
u4hrEaJiWijY7PcX6bl1PG6aIC090eck8WL+hkK0RdHj0dRa/eurudT0pqtsW9t8sfdX41HAbOg6
KN8E9eQWzxXQ98nyukubccOfzy/28f6ZiumC62gPbR4pju8vlgDCZ4xO0BfisxqfEkGerFGG/fz5
ZT7eQWWiSxVUb5Z0UPK9v0yJqgoYlCfhjOEquwHQocOnATW+PkzS9f2Hzy9nLv+9vz0W0vMch0Av
W2HaUhYsxvfXm+gmdiTq6WMO1xzfQQH7gVIu6GgArkbVVMOe0Szi7szs+4pEB2uiDPc6P/1pMJ2y
ts6oQpZ5lr6+ZwQzNzM8oDyAEdLLkoVZx3EFUQGnDzv1/otPb3749K70NK+fJaVDxvvyo/3toZ6I
MkVENusj+MeMgAIbENBE7mOGpyG8mQud/YBFuMRfxmwX7F0psJFyeC6lFTeXn3+Yj3eSR81zTcGZ
Viuq6fefpZsoqRkIhKc8cBoyqmSgKdhG88dQhw4sKmxGgjHP1edX1R/ugMe1+B9vHHmWanme/nYH
8hjeZjf0/dEdcv8XsUzZN5ZSBiOLV5zGUC+H6frzS5of7zrXdC1LmjYvgqmWf/73a2ZLwGwnxHHi
t/EuUPpOkEDJ4mZunvukFA1b5Ll6z8ac0av1Rp2WLwb5t/Nm8oaghuHWwvD6YjXwPt4JbRLDbHu2
RmGhxPtPVc7Ijse+gaJFLm7rpBC+eDguBiuWas2INodSKFmJYPXm9iGc2IjXX9yY5Sf+28vEEitY
GBD6omeRnrLP1winhSgz+eYx5yjBUbfsI73nfDwbzzbRf/dzmw853f0etnwTTk1IsJAYskvmm55I
Lu0wwVXIQU5lgGJYjuTm8w+ozp5RPiALBdgFtjfPM/mg7+9RXdS+k2CpPgZDZc7xpe40TCgaGiFB
qAMGJ+Na1lM/Xsyhi1GXadvsmOu41p4+Cnfw4DnXKmFSkAPwwNaRE8/4QC0ZNFf4xiGy0+4a/tRA
nAlDrQzm+etmGjLogDHAIA7rXQw+dSJ/yh8JiK7bBwJIw7bCKFFyGiSGyXDbjRUY5oG0DzXsRpOy
5I6w4jLZcZiloETX109HF/bRAEaqDdstrvNw2MYpipTLwo9QYiCpHL6pHiT5lmRPJubrkPN1e9ux
8spjmfw14k2NeND3BOkCrsw5K85rkERknlmI2PbGnAjjxKdKn00aRUsTPuB4o9Ih6g8DrtDssqvG
29kAwXaPxg0P7xeP8/lbtvxWphQeYwMyBTWb9/vfilAakcPTNI8DHMtrAMnMMZZsDkJaoVKsc0kU
xwZjCi4DWh4+mMyhYpgUOjsVgWP49vmjszwZ7x9ti6eG3db2lGTBPVtp22KQAXCU6tTO/t3QjOHB
w2++HtJGjrz0yR9X5mA9e7/4YrX5xwsrZZkUFt6ynry/DcYgS8hGZX0CyBUeREycvZM3NN5KK7uP
gc880yjiD2s0xIfPv7O5LBlnX5rF1eFtNpXjYiZ/f20EYTwL4xSeSmRc3oaKmHTcscS7h8wZQQcy
ztT+FvUmQgRCy04DGu+n1OOo8/kH+XgPbGkJYVmmUkp47rIJ/G3BBaaDVrYw8K84POnSN62VmWbT
dQa0dC9kFb3GQodr6MrG4+dX/rhgSM22oj1uPRFM1tmKBp5gBjhaGEfMfGO8A+8dTtccpWO5kdKa
NqZmur0q0Ol/uZj+9a3e332+K+ITYYIIxDx/ts2IKB0bVK/piaOoQ+hRb+NM2o2w2swUnA1UXoZB
KXs90llSj0JP5vPDOKquXrUTfqJwgygyRrBm9JY+4PEb/KPFcjf+GWsyi+LfUwbw+mbq/craD3E2
hPs2sDxmohDkiBEtu5DRf4gFd6VLQvBg/dSmdawRfV0xuSUkMW14CxmqROKGQBKLE7UQzJHIHkJU
gq+RBDb6uH19488hliBsLAUQzqCG6ID1PemabxRmxT22zPmHzwroH1VRVXo/jibN2h43hrerpIib
fYNzlKF2qzmfh7oTztuM5zVjQILD5lJpBQECLMnA/9cOY33PODS7zuOhM/YTbCDUfdBRUNbO3LD2
soZWRggVKL9u4/S2S35zY2laW2R+VA+hQa/4nnT6NrvCZkrKDS0WNwlWhep98hWxMETRdTNmY7Jz
6tE9AYoAneqEfv2EG2qMsTYCx31ROlM/wLRBLmAa1RAv7uR630WM/dG5QmVbhwOAmV1rieHgZoiX
Hgc51QcEwjFaUs3hGX8jJd4Kv9UUbnVsJhhYiQhsagsTaCPjXzWDHdLCoBl7+T6YKln9cIfA0fe1
hQvo3okblNd2ESpCkCcQ6NuGigjiK2IiAA3VkIsb5nJOXO3mYUaSWpOQ466xCfFKjwU20Zdam0Nx
7SBNuDJJVNe/hylzgX1lw6NVTCOzb0XrZROQM0YWR1YOW9yvFpIgLGyHZHQ4JK3ROYfNmgneZKxF
OruXIWbqaa8Gt/hBjgAanAHr2JMWKgXFaWg4nRpQBRFAc2DV014PloifYbvG3h7GajnhG66QKteF
SzhE7KoQPs80DMxz0Kx66cVkj6m4oOfd/6zSLKApBmAcv6WEN/W9GfRsX3eY/J1daCH9BffV9k5G
dHNsLUGWsr8yncyRD+1kQt9dSOhmtJGZp6c7HoQ0e22wM/u3/mgVw4WBXBP0umHE5d5heoTD0xyS
7CpPolZ9UzII+uu5EqpZ9WNovc1QSHi5BlofV4OV4V1ew7+oMDeGUAaWSMhynzkosr8Z1WzMwU5z
cL1AQIsIY7cUNVRUmSO+j0bphhCndbmkuviq2MVuY43ZLYDXoTTQWU+1jVw0aY54TeP03iLshBTy
JDP8u88XybManJ0afQ5jFE7zwCikOFuo0JYadTGV8anvquC+jCABr1B50A4cI3A+1Dniiw3hr3X3
bG20JdsSs1YEXI59VuyS+8HbTLvimET0hmnIQKhdh9plNknmXWIiwyEBaibKzN61FWm03F8/9AjH
NEF/XJcunfx90AZFdclMx44X2jUvDQCUGRpwZhFMYTIggqNQTLb3ixRq+NMoyMeoILcBdTRDwKhm
rf2iQv240ynF9+Eo4yhBa/7se2WuIDwS8eCRt4SPyqRx7BDI0mO3EQREWu5DJCj9rc1ktAg3DW6C
8N/v+sqxTAmCkF8TEdTZrq+bDHrtGEUnGo3UXHAGkrvGI+BJZhXyBexhBwUo/wCZ1jmOntFsDeT3
XxxtPz5TvO30aQALe2z63ln1N2K7Sz2TCLRUZTAUUKJGU7DnxR3dbTBw+rqgEaadL56rf7oq3XdK
LboP2jo/HxBojZ+ZMPqTI0R4LJA2/G59IDEaBeod1h3T/vdVrhaOKyiwTHYp1z6rK/uyJQbdzotT
Q6JTfjCw1404LcDw1VVROJCgQ9e9narhEQdjvO8R/WIupUxEFR7K+89f5I9Pnxau1jSVePjo9izV
0N/qLNCDs1eaZnka6iL90QBPvgYyqyAFzuUVQo0Zq3jAcjOMRvdFff2x0KLS0Voq+hU2nuLzQsth
+0/HqjjZXRPf9p0tNuOgutfRcWEYpopDM7az0+ff9x8uamrUCHQPSBOwxNlFRyRveaOj9uQzEd80
XeFu4zIU15Mowu9QQZJLJlXyi2/64SZTLXBGh93DyuU68uz1SpyJNMFS+Kck1d2OmIbomxu7xRvY
OTJmCwoR8wq/GY7/1qOj/fk3/oeLW9Jy+K6S26zOG0bAgwtMZ338gKI/nTdeo6oDc121N0vC3Bwv
KpqVQ4tIbEROBN/nFz/rUPBMLT09FhcqCmc5Vrx/vBgrYlsey/RBqnBAwC/4ZamUrsWYAquDg4yg
LbHvbOQol0YUmw+fX/6vFuW7TcMyl1YZfxdYC2n4vb8+PWLoOWxGp7/IyWsjTrGlFG6vfo8e2Xb0
rSQSDuE0+7jS+TewqhgZXN7f75OfZ6sWfNnj5x/pwwPIEgOncOlG6OUxPN85E/z9Rko4WpxE6cnO
HOMgXJtQMQv0wyFOev+6nwmo+fyqH1Y5hr28YYAmmLxb9D/f34fZs+HKBVKeKt/w3asJ3+61X2XF
1ioqLyHjxOjePr/iWVeXX95y9XJ7EaibnjTPVnN8Z4jr8S+fkKll35qKxEoHxfIeiqz9xUP28Zba
tqlsjuqa/dPy5PsvF6CJ67HMBg/4meqnYrBeUBhrALI2su/O75KtNsr43x7SqWIle6YlFOsnjYv3
F62J3CFFFLds1NjBFWc2dy0IRqLM89Ut6Ernqsop+1ZUDv0XDdCPt5YrozJ3KMBokpwvnLM1FmOS
duFDQW+G8JMAuK/Z18EdnBa8uZ//jhA/+Cbv3yEbz5qHcULyFvHsvv+mBQ8zZ6jIOVElVPURC8ZQ
sWjNGJi34NJl8xtRsN9/Q28hkDUFZkbbkRKc0XXRjb0Aj+Ch+2/a1sx32iqNX1AmSE9roii7Hwh+
9Hd2R8A1ViU0IjTgqjG8rNyksQluEA6RfE0HE5msoIWf3SIRjBbPQlZfDANcnnuqcbN7Q1rhpbeJ
civBKQus0niHHY8IutawS2B/Q0PAtM2p+rHMouw7oZAhCaJRBHxnxopLkEonqjeTBSHZFDquA3Qr
jd3DIcmT26buXH9DYS3I8Arz+jewjQnGQdeU7Q2SSOMlVrLvbs1kbB7DujCe3bxr3lK4hfE2GJv5
XqvMJ0qwR9p4LexOneSYzW8DXbiHMKvJ5Uh6WsuIC0fG9JFlATlk0hXeDLYVIawVkOov2ywuTp1v
du1Fnjez2hRMJtYlSAf3Eik/GUMM5FEqSEjwGZLscQ4OjN9QP7oYUB9hKCPQ6oKm/IM+EPMyFpu6
2aeuGMKHnJO78RvxWVXcT10Sb6j+inGnvCXI3afNcg2bCHswjd32D39J60gtOLx5Gn3SVraEASBP
E/13Y8Bn+FSACyWsj33hktxM291Gg9/Fmyk0uxeMgFWxjes5b1Y08Br0l7Rk7VWJVor6lj/XGwuX
Akx0KykKTVhhwGCTeCrLu3c5LY07VxRTfS3pXUTfVRMTn7HESY04iAIbw+5ISbUKyeNy1koW6lAX
OYRUOo5Fseqwmci9irKsu6kmeidApACGPjqqSvxLgjZxTJJU6kdgeTlveeWPzFqUvgp/zWPnTH6y
QbTW7XsS6+wH2EmNZG6PcHpHAjnCecrICbeG5XFANSx/HtFoFO4zzXtPvyGLRAPQgn3/XjE4xwlN
KmV8pcgnWXgtJpaBzO2y4iIP/eiV2G4Dl2YQGRzl+0VEvOnLIX4L2KaIaOqqH1maE/JiwK3aDV4I
EDmOAvemrWeCaSuf8Oln2t9FuaF1NzlL6hDUC4fnH6zj5E3RU49e7BeLf9scO1zOtwjYCFsow4yh
Qcfi1uEvbZmKAYI3n0GFtuIe9Ihmbu9EWp9cn6b/dQpc+nqoe08cqKlYRegJJOgcyc0NqwlFTlRF
d9jFxnHnLUK370U//kVQcmQ4rPiok0DVmjFCwhxj5PZu7AeUlT4g7P6AU8LAq9En6Ckdp+ETNTBz
1U0c1u0zqrPubQa5+Ss1ebgRoSwwz6b3mh9YVcfomhSzuLgYpxxvyzwBy5FRPIKbaOBRX4jRN3pO
e3n0rDoSZX75tdtKWgIdMCOri623Srajf0jKjri+NKNA3gwETURIuJgLXkDHS4lIIRlSHkMPDuo6
seuhffMbJDKXPUr7+SHuFCZD3Nct3UOljWRfoe7H2dGW6nHkeVTIWtgtDslkjIwXCV9DEhL2yS4u
o6hcizIY4ddRQMOkGxH6bUTv+vIC32MMT8jBjsgdBIIGzyizfDp4aWRuWr+Wt848OmiEYww10Y7j
sKZRKNPyWXpmNKw65Q8F2iiHTL2Xmf8+GVL4THc5BYT63tp+1930Pu20dWa6eb0fM41dUAaWfsQr
iAvKl3V903FXO7WplgzmK7vEebGzepoUK2mYcbYbFdgXeN6MERKZIyl3a86ZJ093FQuzR5iOXo8o
ncsNJh4DKlExeVv+A1a110Vb/E6maPiNPj7/boMm7A69xw+ERAQB2yGoBGGvAgEUzXhHNa9lb1vq
VtgRUZ4WKWYEytmlHV5OrcBcSKsQ6uGmGnE+7A0TNcsRXk/9p8C8RYh4Whi/4b4F/VXXearaVoQu
hv+6TJEMEJchByM7jlpnFYO0B0kS3WSfmO8G4BNUXG6EdPGjqqk5ES8LxigouuGLDfxj6cdlHU7V
nEGchXj3fvuea7SdQC7t02IYRVcH5JVFwr1N0jm71br4ouT+WIzxhkuOc7aryAA7b2fgyJ5y22rs
k+Hq5gdu5SW7E90IiUU08RY41KGqRPpvj7FMZbWiX+/Qg1dYnN5/yaIENRn3YfoAlh/MbuBVoP6K
rL8jjBM7pTFBJG6Zl6yU17jFFz/sx0OOa5qWTSmG6cP9ICiIMpHTsujdUzeUiOW0pE9OQE+EZkdh
1+8Sieh1pquzLs3Zf4LcjZb08yrtHz6CTQeAlhxdJA4WZ9U2Q+B6JMIjf2jHhBDKIQENNBBChNyZ
mE2GnrA6A0FWJc5UIk/SRPW3n3+Cj48ZmF8GNWhtBLyr83qYI66Aw+U0DxSu9kL7GJZkKlNe4sXO
T41V598/v6D5D9/ZQf21nKeQwtDDef+bO2XZlkD4cB5CJQElOeTuRViZtBGSOXGg6Kmy0X+AXEV3
9I4N4zKw2dxAXddMc5E1YvtO4oT0m4iFeasqmf1e3OiMVQYfA5TyoPjs46gerp0JrvYXD83H98R1
GZxzCoSBZlre2RMbaKchbTmsHxboSEn513nbMTVdSEeiNxDZh/2G5QJw9ee37eNd4/xneQ4zLmb2
PLPv75pXC4Mb15YPNtYQKmWsx9m+7VyQVDMJIBQwLdk9aCun4XlIOvxk+BKD8YtP8fFp4SRqqeVM
yhERIuL7T1Ex10jhGhYPM/l3PyuuSy5ziOGtCwtjbY2zuPj8a3+4oCdo9jgsEZINjIfg7IKiwZ1A
rNSDiXfuphrEtBkiqS6Z7FSXduz2Xxy4Pw5S6e+hh1A0dlny9Xlf0Sk0dr1EEZ9ZkKPCBOmv5F8P
4ciqM4yAXFlcyd+H2XW+Sd3BsUU/XNzhYpbqi+PixybI8lH43mw57AJCLo/i33p8jipbu4p7/0Hm
3bCzCUy6xWRfriPWrYaxah7t4BwZmyEQ/ktqwVWNzNr+gU7dPJVwHr0vfvx/+ECKTusiLOO3YNp8
dqIk9x7OH7vhN/DAikyiKnzp8BTAgVZTHq5JVYs2FUom2u/WPF0GAUbkTUKc8JOySvGz7cFTff54
fHgrPEVrzNS04Pmt6Eu+v0XIZ72qNkMQWRUOuRUEA/cV5fHwQ4azumZreZ4U0KWiE+IiiQho/uKW
nD+eJpWBRX3iLpdXbGPvr+8BOFdph+zWqKIyvEx8sJ33TknG9QHXNtR8p1Sh/mLJPl+CuChvBQx4
W2nak9bZz5AHeZTFqeveJ4D5f7Utp+Z9w59ae0tQMWz1CJZmR6RjVT98frvPe5LslhaNIeR3lkUj
/Xy7QmKKZA3L8REZi/eTFCoyTYvZxGVieYO3VXNsvGBQNkgh1+hbv1gLPuhMFqEm2gaBpBQBIOKO
93cbxR6WMqWCY5FX4+toGXpLMm5Wrm08Li9p4LR7kkaMI+GxWF5x+gFI7ueVSwH+Ve/qwzrBZ6EH
zvABRCrqMnm2MBmVLxu0DunRzKLp0gWthZndig/grOYrgD6ogDvPC8jupZDb++6cPPb17NuHz3+R
f/gcLEicQVGWcltosb+/Jzga7G6gWXwkeTS/qKcpu5X16HAORKL0Vieu+erIsXlA1m/8pkEZbHGo
f7Glf3wsNH0twYtIV4sx0Nm98BIgqXHaq2PXM+Jc6xyH7IZTgvheC5xqm1CSXAN0luDBFS6X7ivB
8McXgtLJkTQu0fxQelvv70GXzi2cWTEeW9vOjok5ZrvZWUIhfdzHqT0YF9yirwqB5cb+vb3G3u+a
DjuSiZSRlt7ZWwh50O5LoqOPTTuDbtF+TlDfkCrjgs5O/MU692Gd4TLcW0plBC68AmfrXIRqoCZA
yzwSyoZnTNPCXYVZ4/+JiLLbBbZ0vyhzzhfW5XtJJB0oxmzGD9bZBZtsbLCdIemS8+zB4/j/nJ3H
btxIu4aviABz2HZWsOSWWrI8G8JyYI5VjFd/Hups3GyhCf/AzGw8M9VVrPCFN4z5FzsEGf8A7KK9
YR8nr3SyrS01XCTw3DEN3e31nf3ZlLnVCYsd1bCs+ctvFiiR1jhXHmGZBdhs+XU7PARIeu/8PNK0
m5ROW7rQHr/YyMzaQnWUCj9zJkY930gR+JJMJIN6tIIGNL4Fw+JAaaVBtt9tHeOeKhK0/sz3kZEt
/PDX9Rl/subTW8KVTipGGjY7RrasODPINB150/DuqYyw/laajrpD/iWTB16veJ+HVKn6MHMwcPLb
m+s/4GJLGyrHl16XR8BBn21anr8CDpoNpTooOhxx+j9yY2JQaN7AolJWtefj1nB9tI/E+ewEUbPW
VC4unWnTP57NV4S5Tg3J84557AHQqqoWuuAG0fzuno6exCRWJPCrMz9Eng3zCWCZBZIlyjtgEsOg
Yt22xqFBe3yLKlWU7BoIqlA+WjMEvLSu0LjJ7qC9qyVSdoUV7uiVwa4qYoucunSQtCp1HFUQUBsH
sRptEK3QXaIMNC7UY0riUVm2NswxF5Pb3ppSROmZ8jFq+1guxXpT4DxfCzIwjZ0+9frM2c4TbYTT
x+jbx3ToKTm1xTE2zN5c4bxhbjCwJvkLEbe/azDP3aLA1u1NzNl/oJ8+vHkBLi1gR9WlHzV9gNmP
mnDKk4afa+g0as73Q2jqrRUayXjUcorde3hgtXcPeQ/Tb/jSuYIPUFpSZWy1ytuWUs+UfcAtFj3F
WpkrC9vl4pJHmN9FSQpmtKp7+hxdCfYtrEfcHo66noeY7BWhv4mGfmjXjlZaW3eqjsWJb2yu79LP
hvXg75D1EPO485gjLQOnMfVCO6Lzqlo3iA/YYNWLkKp1VZWtci+ARe1EJeVCo+qTw8h7xi0wvWjU
J6Y//+sw9rWlh+D61CNgtOSPXbs4FNQKsoAxonvVwiw/yBqzTw16kQHJLIns568Zj13u4eOhHn04
I98DWu1oIJGXIbtepeGGhv4Y3wHfx6gEsRzcHIOOhoWWx/WNBsb4Hvr90H6NWtV+a+EsQm5XRrix
fVCrm9qW8bDtSroRzw0A7XAtwzpyNoXrVIdotPCzLZIy9zZmh1PTYajbCfuuDRL9iNDwYIxd/6Sf
3PKkL1NjDEYAza3ZWdOwlGnqtjeOZewF20k3aW0bFU5aoMHLAyVmjDlGOrx/lDw0D9fH/uifzhea
lvq0yMTw9jyHMsHNJUL4+lHzAIhQNfUSv1oLd2zrmwGgtPGMdEe3x5HeUL9Q7ci/eKTc2GCRrt4F
4egOyLLJblIIVazsC7zE7jFJcldf2BGfPL9UO6faFD1amkazt0ALrBEbdQKAenDUV8jtWHslom/W
GdK/+aZ26+j5+tJcfhags7T7DRW8BYix2YgZ4gdaltb6UbfVMXhskLp/CXUlHTa902qS5ErVvoO1
D4MbwxHm6/XRLx9finCUWvknTy+UkfPjNsjWAOfH29dMVCGBbslPx7daxHEBUSkV7uVUAj18tqiP
CwVryuvDXy63hjYEJTGOHvGWN11Df512ZmlyuY7GMSgjuW0RvsQrJdNRH0kijV6DKceF+OryfiFw
1ejAex8Qj3l7GABlg5QjuDw/CqA4JI5JExATB2eNjav+9fr0Lm9RBoP2Q4bCIuN5ez69YUB7W5S5
dZRDiDdS70jlD70UqAC2ofZfBjUJT5mU/x7QQCJxNf5ySBfd+RxZ0ljJ2Gv4rSjJu6K4lANBtji3
GDHgKv3vc5wgM0AZNIRPvdkO0mnVIBbNYCUCMKhz94pytFtffQSBGpTrkFQIO3lMbq4Pe5kBsmen
mtz0Jtr2RUVSDyMgloVvHhEZwWl+MCG5QV9BMceKcA3P80z8EjRhqecr0TYfrWBLcqR//19+hjOl
ooZBwK7NPjFSV0gXKY55bA1FAyhkJDsbSgRgHCTX7vBwgOcdD+XPIYzcByEKn6pMtPRaX5YI6Chx
uXKzc0xtaofnG822Kon8iK3xEUSDmeVAN3xPiynwtty3oLbaOrS/jklv5wSFGFRBLUY+hQslTCet
nGo4Xl+XTw42SCoNtg74NTBzsx+EQkGeIphuok2fRLdqHYU7GCr6JMOc3Eu0sRfu7ctjDV5KJWoG
sMZ77k6B5l8XSRgT7iZW438dKx7mlaiz8puaoh+TI4JaL9whl5fmBIxjYvC0XAt1m/PBPD8JYSmX
yVHrkZ9+lDXCwnsyx3aDWl2I2ylq584mD6vqu22P6ZuntqBA/vnckSDSJePyBhB5UbGVxmAphTUU
x6IR2Tu/p8HoDvGVdVJk7rj3/UC/SxAQW4hHLz4s9zS7fYKDkitSoj2fu8aj1AYdDbOkR7d750Gk
pPAI1lVObj2Ty+Q/biSTvhwRF61IUnIwn+fjFTDehjHSfYwp8JS6kUaTn8yyFCkQggBd78TsxwWe
6OUUGZIFdU2uNFqRsyFzOHLgFlzvKCxZNjeFZ0V7fHk8lNisvO/wBkTFf2FZL4rMHF9rKjFaXKIU
dueRaGin+PIWWfCUouiGMtKo5vXbZJwynnrRmzGWM5onbvXKS784VAKG7eAFcM0gtGT9TSUrjPFa
NN6VhYN1sdfp80OYVFEdpvJzmRyHg1WSfHnHzJHNS1J32RtACJdevIiE+djiO/6j6sImPWK2mG9h
3UcL+dgnn4N6L9KSKtU2SiOzAKnVsgrl6yF4amOlu9WDSP+OaUEBwQszXeTR0sBc2HMXIRlzpjE5
YcuhIgPhP99z+GBgVc5yHCEejcpdYaTZTVq6Lqe5R7gCYfvS3OCFhWIk2QX0ketb/uIuMymp0/6A
TEbyR5vyfHjMR2XSg0J5CiuJZ16HrNZeICUW7q0W8bPrg13O1ebaZJ6U8imuzzPw1pARklVV8hQr
irwpKfudRqsy/iOjffPAU+2AoGIRTUeRltv1oS+f8OmbgrIFakt77SL7Nwog5chvMzbwgldg7OZe
wwjsRnZK/d0OrQKcVxStpa/USI3l0Z8eRMfCYf/k4E34dloKFFAnsKl5vtp4WyhYb7fO0RA9XJ5V
aUj5HPWBYj26OMaNK9hFRC8R9Wb49gDL/YOp5CgfaVUXoxGnh/p9PYlxL2z7j37GWcoEixOqugXk
HMD/RYCTy0LPWzfxiOJ42rdSU6xqA1LNaVdprQ4R5DkX/asyDFQ0YmyBaiJUc4FMWB0EBxdSMzgY
/HhjvHdcpOqwFcm+qYPrGrdA/RUTeMwAPSUGE7trHK//A7yw/SqhX41P6JuXuFTaalVuw1LG7wtf
fiqhzOdG+93TuF9xEbNnix7Hyag5suWE0Tapt1FgOGtMOYMbyTVDPTkK4MlpJi0Oevd36aAP+9Gp
k3sHweWF03YRo7PM/BA0CmyT1oY9S0Eanh3HpqqIsqxhZQf4osErLn61sxVqF0zKVi5alwEu2M/X
F+GTgXnUgB8AyyUXmRN2EeBsCp8r6OhZtQahWU+DtwgcX7uH9tKvKUC1pzAIlXHh2F1eL0Rk0OAt
ejkGE5+Vtz60guDNBk9SWloGeUyr1qCsK21lIae3UFq+jEwneiogZ7DcJHnqPMNzy1rmLfyYpwbf
vt+h74hkjzKyIR87hOus7QDqYmJM24q8zyT2ec/AJFBENrQEITyhVsrCufrs1iFdmZ6zCRNNnen8
wCvIp5pVa4dPEfqaLyWv+UNTqLRoNGOSOZRRtcrSpL/JMjT9Qfm2/QqnIrm//vU/MAOzI/DRPqLl
AKqC1P/8Z2CcAAwGP71jpzR5eWNGCsas8Bd1GPQApMZtFhUtsDOUAkEato71FlgCZGCJCXpz6Asl
91983OEwmzLT4XffGdBjXa9yHnU0Jr6OWhji09KqbbX2hz5/HiAfWmsXF3H5ANgJob/GzIIvYxCm
v52GwAN+cW7c1x4g6F2QGHH07KpRE64VW+ByB3d/YHA3gX8BT8C3bzWU1bdWE0T1DlsM1IP8Kna1
vVVIBfNGFxaQ5cMio7Cl+t6GDnER/Yy1sDrUgBpQ/EU7MV4LdG6Q/kYXyN2xY9G+9Nwh0e4ar8N7
kfg2/1oNcTvcS5jbHSLxSljdIiajGj8MK0WXCbE/fdj2SFjAMg1d3H3cqBofUWM0/iu9XPNWqJJF
L9c/3kdWN/94EEV4OUDGAW03zj8eluephcC/f5RmPvwa8q4a96Gr2Pi2gi1GwByKI8ZNg0TmNhNu
1rzrPGUfEkdIdCdC1vj7tpV8MEEyI4boFs1PAJtVtMb3XZQLV9yHrMXs51KAcOnXTgkDP/n850Z5
3yK/5inHcMyzdhM0GPWui8AfcP+g1h3etXqbVo+BFKq7V2iO1XDYOzIZkWHrtSqBEJNU1Z2BHLnS
N6q5ZWs3hyYVMXh0VB3fR19lHxipWv7Qujh5drAkQ8koGlXM6SSArm0x6tmjVXY20M3EthhYZDEu
gi1OCezyNkFA2KOHeZNWrNeqDNuh2kqkkJbOv85k54sBzoUcEc2A6e0/XwyVggxSAJ5/jDKKcj94
6ODlrgrwoMGqlkNpvuWIpeOY1w25+uDU0rvFA08pboHAqx0S7q0sbwuqPks57GWgO7H4TYhPaJRA
KZxdzLZ0TFSZjPwpCXEmecQ8Z/wem3UbPdTwyw70aMTCO3w5ItVYym4E9ihP2fPaTdgb2AslXvYU
BUJXYbzrBDSZ09arQAxHnIuShbfnswFpmXPdgaOgFj39+V9pOm4PmqP7onxCpt898ALCXh6aNPpV
+ti+7VXhl+Jw/axePrMOjCSL4iZtvsvKcxoomTdqTfkE6UZgpZw530VqjHis4Nq8NhDoq1Y1PP6F
YS/zJuIbclb+AdbvIqzICoyorcjJnzoP58UHXOjaYh17ffULDj9IfN10RwyBO8j9q9FSWjteWdAI
mn9fcE482RuEOoBk3mxPtQ42DjURzBOYGXjcQrW23Ifhd9v0EWeoinIhnP7kAxuUcumb0a9y6WGf
f2DZB50C7KF+KmDU77PC/8/DJPAeNLbYI+sTPl3/uJ885kyNDg7bBhDnhb5UToe+GwajevIh72Hn
NGBQgh0Cdp8Eycawq4k3wi0xjqbfAfVGHddqC8xYtR7Rz4VU+bO5e1S9cPBAuAcJsvO5Y0mQQNtu
66fA97t9oI/lvZFoxghIonhEcp5O3fXZf/ABz68yh21NDMkpBoYyLxqIODY96vP5kx2ZaEn5IX7D
FMh67zCWWMmj6jmJMw4iYGgV2n0EqjgoHlUwdTnC5EYn8ZisXEglaq4YEKA0LKg9wMDo9pgJKXZl
mOVGBDm2UWozYlTWcI0g8eg2BsSYIml3Ieqx+OS6EDQ2Soy521evx9X5+kQ/OcPsXyp8ngn4C5ji
+cp6ZqwYvS3Tp6pu0pOK7douzZSMAY3utizH5IZ37+b6mJ8khrRDyL+mUNF2uUPOB810jDtrf3Se
TBDTT3zOeoOirPFf1dX63lZE/E0Pcb0KvYaVDgK7vK2g7usIJaLuicyPNvzz2aJLpEM5582aYMmz
/TV4MnIwDHKegkhLctx7kPHL0Knot8h26vdlAuprYeEvt/RUTlYBLDtAteFVnK9BGGH6F7eJ85S2
eJHCRgIazyIML1GsJhqqpXW/EFpdZieMaCAkNBX8JurB+Ygd+gVuKhkx8cfxO65c5jodxwhD7ypv
t9c/MQ19/m9nBwjiJxDG6f3j2mKe56P5VlIR5IUet7QzNj9CU4oWH5E4TeN3yjA4/e6CMUQhtCpk
pCNt0yUQOFBzCswXTnbqvYG9UoS64kRheQpGV4FyiJdHerAKO8Vat6apTIM4bt1NkXRu8ANvAUSy
LFQ/rXWMAF596MM8uO1VNHvuVVcSb8E96uH7ZJ15CqQRmA8TyDpZlZP5PAuhxQ1mj8R5GjGJXg7E
+aB0tHSD8KMy3EJl1b/oQSasZg28QYWqZlqNTkY5ePqLQo7GQ1CGPXBWPHBRDDIRq7Iyw98hUYFw
oqXWuC0reEd8c1qjfZgC+uRQ27G1g3QVyk2F9EG+6TiPKW3ywEMKRlFBCq87BH7Ul6YypLpKCDn9
ddnV49FVKs/ZppbXvocmSlAb1ypwbpSd+qz1ljZgf5KbrX8Tx0Xp39shLnwE8Zp1zFxf5EDnUu2b
lSdiWFWF5n+Ni74zN9loiHqD47X+m3jUMl5zjmFxh9w2wmZtMlbvKHjWP+qG8tm+UTVxx3lWlFWs
B/hoJAk+5Ke6oOFqdE36hoRSdYzMoBqQQ038J0SBLTh2ZZKss5Yy3QbPdXEH/riI11HVO082bLdX
LEDaU+Ik/s828bR0RfU9xzRHD4K30su835QmNX8LQr0KnvOCNuc6S8gD8J+Aq7mG3i7Thxxbme4h
xkno3ZEOWdSgxZR/KwPR8pWSQtRdhY2OssRAvbDcRJ5QJaysXLzj7lK7d6EWxrh14rMSYa8UeTjS
5Wjof3FHX3pHB8I8EiFqZt+5+tC9UO7E2kOYHt6msGe9dY1eLRKrdYjC6xAN1dEec1wEAMgFchXH
dlmSnE0XAPaZwlmpSuP9h0JC8aMp9S55YFLhBnF8t9mOnR/e+tDL9JXZqU33PLh4WG5wfx36be0n
1e/SBzxKuKd2I16WTpO+NHQPdbiF2KyuzVZozglRS/+9wx5FeW4obOPYriZYXzpl44f7MEPijYLM
0NZoyBbDiD98ppoS1wQLL6GSbtuPWtIOwX4Ioe9tjKLSdLwCtPOiSGK90NBuR4emDzVyMa9s1RWu
zthYxGoFl8DWW+2tzSEIftfKytQfAwhBzbPB8r9RwSnadzPEfxKLbU/oxU0YpN292mp18R+2eEVz
pBU7guroajSGkOQUzs9GBHH3R4SRaT8IAKPjLjOzfFiV6PzfFmrk9StEUUv89lSgvVYivMcS0wbr
DgNktb9r0nayoahRqVwjvEzWtPEh2D6ADbSyW/7FdCvhpPb2Gigi5cmUWGni0xArHPD+06LXzEpC
NHbUUt6kY4UR0CjlgEcS4BuEjQMcBvCeMivnCdBZUPB9E+FuMAjCGkLWVfdYYzKo3ZD+KHu7jS0P
O9USm1GJ+BPE32aI2l3uScSE9CodQOsHrghu7NEbxlNrlrgeMV+/eInjuCebTGuAZFql219NKQNt
a2Yy+y0V+Nb/+lSCH4IdTXHRpnLqzEVTs0KL0RNV02etbCp/p8Z6/1vBggN3HzTuxS2qSvpCwH9Z
6ZqQUkQM9HHIOAhIz98SVHsaYfIZn4QRFavUgrwa45T1pRIVlzeyJeVDh0qiuxlEKt7Lwp+82UwU
wNHnx8nw+tN28XBPiGRIFASjRAveXJAuxpsnC/S8f8KJ0oIbrsl1r0hpIsQunaMnlWChH3/xbjMg
kpraBOag7TuXrsgj1RnTxhierDIdV10VWofMSLrXQRb+EiPjIhycxuJdBrICqAKIw/lKGxTDSmQ5
hyc10K2jDw4ba2luFzTGEeS+NUdTi/Z+6idLcJVPJklqg4irRzI1QRbPB1ZNL3Bb0vcnO82VX3g7
nCQFqWijo7gkFoL7T74gZXgABXSzyc7nKiyqiRyFlRruU55jdl+UY/YekrhWK3+wrCdd1sNC+nKZ
S9FuYvNOMzNAPs4ZnyN1w9SudNj1EF624KTVh6gv8l9NaGsPWi36W9UWxl4brRaDN+TtMX9qzbfr
G3eeNwNhAJBEZZo3e2qJTsvyV4UgooeNAZqTPeuDUegro6THqTVF9I6XQLyr1ZhEeURtp4c33gFm
rTGMWKgQzbfX9BNo8FMOmWCXSD2f/wQ7dhXMEYPiubFqPdh4hvQAW1aITHlOLO/Dpq7R+C6y39dn
7vK//TsWZVgsMuk6Aj6lNj0Xyw67ErHIWi+fXRht/qOf51xXfCrxbTTCYF8GbRFsspx864sB6/7b
9dHnW3safeL58umBv9HznU/awlYKrOIzRSAoVVleOMck1dsbW7Rwuq8PNt/bCNxQ4kLghYgcPpUx
C/KdMUF9IEmcZ72Tk+OB6YUrcIsoZ9FH09/NAIvvhSEv2mm08knLUdcB6wmrbF4DhZvdFSG2cCcs
wmFIrDJ1sAwEA3InJiyrsuAAOrLTXgu1J1Ynnh+9DYAZ470IdFqftRvgXdOLxBmx4VJVnC/72I13
Pot0bxm+zQNrYNyGkK3bfyHDbvGvn8xA1hJtu+CZK0sdVq0Pd2KVNn1vP19f0stNy/Qgl5I60cdl
ec+/XxP7UUc2I08y6LOnCa14X5MhnBLZD2ulF/Yd9hzhn+uDXsA6GZAeEkrH4L94ai/Ai03glqOb
FyeEOutyndU+lpaNEwV3gdU41k2I7OUGNacs2GVDbTm3LjJOh1IotbGHoNKWK81uhnJPQtsfsJ1O
+4OOzU//dP13Tg/C+dGaoMS8hMS30Jbm5frIAhKDtqf+jF1sCbGAaoncG7gtLry6l4eIcTyWlSyc
YuMcOa7JAmVLGvvPbSXiYZePzi8LzBmWuq1Km+PfJ8Vry3wm9SLuzPMvDt8Q7zE0hp6VXEHkIQny
8MZBXmJYCGw+m9Tf48xy5MbV4rRT4aKSDVS4cHogEbBpFoM/2aEDJbs+rc+GgwqCtht5xGXbG5UD
p+zd0XiO6H/zrJfRnWVF6U8VG+il6ujlvqD0DY1xunkZcg5+iOJcOmGkk2v4SfcdY3FcTVrqmi//
OiXq+pO4wHQ+J67W+ZeqKlWvY7rIp6CvMNTSGjkSl9Ftmzxv9Pfrg108I1QDebYAdWhsNW/OmbJR
gdZcBItORpE0GERmufdO6geBx23M4R6cWHSyorj8M5qu2S0cgItbaBocCKJJ1oRu3Rx5ClzAGBMq
EifyJiR2PF1kxiZH6wi/5iD197JM8hvNt8eFYt1nk0YTkSgJOBwB6Oz2i1yseoVTx6dQ1j7NHAQV
tljZB6cRYcBTkUyJfdeoNrYvVmX/83MGhIFCCpgxEyAJP+H8+zqIwqDaVKUnrETpXHdJvsb1Svlh
iqq8aUKxVJW7OCLTeIRfbFrgvdY8/gXd6YcZwMITTARXuQ3xHy13PY4P4GeSfPAWns6LU4KpxgS+
QgkQsiEK7OfT0+3a0YntkcyqA5lRO8nMX95YLpHsL8gYtOMnvN2UuUD3M+Y5C55WyPJW2XByIwok
/yF1aTibscI3dhPXbfPFTqmlHfTG9vytQeuKKmtnV1W1zy1vuE2dyMIyyu7EeEBjXtobaZWDu0Wi
TnQhee9Qj7eVXaX1yXUxdylUtdaQD1Aa3JLaEVGyWlfI67E+JqeXez1JI4o0ZW4jtFjHP8JIBEvk
nosPiS0KL4ZDnDvBJObdkppYzpF+2JxGW3HAY/TOm4ZQ076ym3ohI74cyiKWZcNMMd4l6gHLv6Cz
CIBOEFHkKQwTT8fZWjwhhWM1u+tX0GWs9cHnUidwDvguitXnOwbEbUR6odenZkT6eO/3Ij2gGOzh
KuZHsv6DcRPWpCBcRmsfGk35DOZ/pHI+9pQ7NF9kBcDdcQzzjSoc5TioWYW1UiV6YANtYKLSYwbj
zzjAFmyN7pL+xyJeO9A9GMqdIieNq1gJRfVYQWfMFhAtF1fNxA71CFrJUwiUL0oLdGQTDNqbk+aI
FgcduMXQv8rma6/XxbdBxxbcRERyj+C7tnC7XoTN09fTyHyB6U0s+NlB1LwMO2TUi05lSDVvrSH+
Xq1QZjObdR2pldhnIfZMC4NeXOnTaaR9CHWIAwpU6vxbNpXLI4nh1EmrtKbf4waag0rBl97YEK51
Dzlc7B0mZv/8lDAuDURUSIkGoOPMHs26tnC9Mur2pKOqjSc9ana3yL/euDB0vrcUYFARtPWlrPvi
mEzRIZLCNGxVhwhuFuy0ITr+0vKVU95Q1cRNCyDHymuVNNv5nZOW2+sn5aJoRNfSAT4C85XHg2t9
NkvQRuDa8iF8GUCr30UVzWgt7OJ7an1forrY22akPWIALx4o1VmHhik/VHUnFj7yRe6PngMT5mdM
+pc8YbPfgVtIxnZP4hcRiHFrppGOQ08oJmdN1Lnwnx1DcT+UVemvcLXtKdkDEoFWYAtvYUku9hu/
BLAj+DRqEISBs8dURl1Jw6CPXwze6wTenZ/uu2gM91o51m9eOxhbwvel6/Gi20cmynU1mXlMxQ/0
Z8+3uUCFro16J33B/rt8rJCsjFelmhk3dYcv6MpXTCVCpK/F3dGUOADUbul8cQFOheumrKot35D2
6sLuuDjw5iQrQEkGuWvKefP3IfY9rVODsnwpcRGX+NC72AEIo8G3VJiuWIVV40gkI1Mn2JT5UFeH
HpeDZJsiEHZy+yr+VZmK+zNTJP1eIyQVX+tp2OxFl3YL9b8P4P9ZjsV/Pb1j7CJuJvvDx+qvwk2F
SbkYq3B4BvNZ5XjVEKuB64nAsIGhEd2qjQKudeGnGtijzrUQwPOs9I/ZKtkb30YMd0NZFK8Y0Oj/
2jmlKc/5AoqBiAY1Q3OKcM5+G2fdaLwevXwHIxw0Yp50gQnLZHua3SCVgnjj9U93+eUYcWpjuqSd
NGtnL2BueqLNlaZ/TiM/87C3D/17/HpwIs2wh4tWZW9gCPG/jAlrgZjQnCjm57NskjbTW6fvnyPy
0yfHdnGmlWX3TRvQo+HQm3+uj3fxErKq1Bz43gQwhC/TXfrXqk4AEMl37J/N0boNRC6KdWSnw4te
OkpF2QyJPHaw+FrVdvmvjzBDg5CnVMY9M7F3z4dG6iVywUUOzxTUxaFxFWuD77P1syhVsUsay7xR
28B9yXJTvlyf9DSp+TYn0QChDzZgKmLNRs4033UFI2vZmBzNrqxqOvGatlEC3fjXmA2IIYAHQETk
Njb34vlYQVl5uMMO43PSaOJN61155zuKbDZ4f5tLtYtPdiyDwVewwZRwNmfvPAF5m6DXNjwDYqGu
Kl1Ra2Bgm6ZcCbUJv9RJ5S3Rgj8dE4LkROBz+Ht2SjrZonLVSiYYWD/72sU626U5qeyKpDZ1vDIR
rF1IZj75fpNXEbuHkIJK52xNtcjG/DOumSaB6HOpF4+5SIzXdBjer2+Uy3eMU/HXQLPT6NZQWjx3
HJ65nvHwNSASe/Wgr+smc158kACHyoqtn9cHvVhQmAJ0REjBAVtPwL7zHWNVuDKgfdyfLEw365UX
dng7+wkakbuoKNNubfvUKg/XB/0oa/19JuiJTIT9CVTOrQci6XxUstwRH2ynfIl7YJQYdlIBBJKb
Ej1EZYwhZkWR9AaZIP1QhZpQdu5YaepNrsPF3QehIarbUfvm2GX9Daq389VE9B6Nr3K8r9B2qySi
dw4iqwjvOiFM7N4e1P1QGUgHjopF7YtIEXHaBgxB+ByYfn+QfoAToh0KlHeCMg7CNV0d46uBbEt3
APdav7ZRChOWR6d7i73Q8H91YR+MPzDHKX8ViOXe93preGuQoaHYV6XuJguLdhH5TY0kmN/USAjn
kZ6cfSqzbB1/qOzypbaUJN2FCBZjqi2H3t9rZLvZqiwtpdnExti+99LG3Ty1Ogfva0uXhxrVyn/F
ZpLdqyqBD5VEqDiIb55/RbUsQ+G4vnzRcoAc+OwWQLL9HPcZPxvHZJOJuls4jBdR1zQmKQVAUIpj
AKlnOyfAyKnqiqJ96XKt6ZD5HTJojK2Z4mOMcLe5dbSk/eXFJXrlFbbeXwJ4q/1uLFsTDLw2FvUa
5xPsgxee0vktMf0uHBQnoSOuesB152vRl520Db8rXxzZZl+CsfEPpNeYaPOg4QN//fzMDy2DUez8
kHQj0HPnDKSa/hq4V0W84DpgvPt+4/40A6MLNgJtQ5ShHfSxF3bf/HJiSFqKrDfoQXTkPgDjfz3d
wpAA3pyqeYEnPq5rL69eSXnVnYDL+bPmRizuUrstuoXO2rSFzi4K+vFUH3hfCBGnA3C+rJlAu7Jo
TeVkxF4m9rq0nUejccV3zYlRfcm49Lmucqe4Q3ejWPqoH2KR58OzsaduOFVR1nlep6v9iF700Don
NZ2Ei63eTfvvYxzgL2jVtiNfhAEwxs06iy1X+C+UUxTrMGBrrK51UyY/MjQ5vX2HAYu7HxBLfXaH
GKGGRBea2I5mC3xaDp2Zb+ix6ui69jWe8qNo3PpgYnqsdOQOnuj6PdwMPMu3oJ0b3IcTrWs2fem4
7s5pVO/FHSI13o9+XlOUCrR4q5htmOyTgp0wmYtVzbYLcGjcI5+syC99H3rdo0YL5jdpnFv+7uJh
MJ8HelXl0RKDybhtjbAwPt2UQusvtg8j8Nc/bmL2L/VmuPhTkYAA4vzTRmrjVO4YeCdEc/D8dkwl
OAETy+5KPSrtLd0hlOKvD3mxiUGsQ0FkO5G2klXMnvJKHwvcJKvipc+jyl5JZKQe5ZCnzTYLbBye
Nd/o1SctwBVs9z+MzFml9zU1a/XZ9YAa9agpfpu/8Op1nJRSXalSbx6dXFMpiAzU+FO8VRfm+wHn
/Xv/Qn4lrrdoLtEgn5oW52vsgM0xXF6/l56A0N7VQrO+gW13vNuKdoyzI7GeLNaxMd/1saLe0ZtT
inXjmSK8pdNuR7iYY4O1UpFd+pEpbbEUXM2/CFLGEwKEE042za+dnW+8yVWgXIXy0iR2bWIDqZc/
aATUxdYfTKQLrcF/rgbPXSIpz6/rj3EppBLS4VtDaHe+MGHdUq/r8+BVsfzyBSydscnq1j1GbVhs
r3/6i0rJ/49FG5FHCz3YOYVh6DS3rDRFean7UtxJIcsfqF1kWyXSUSzRKixNMwQ3rDVGdmqMNKFm
30jLEUtCfPO7dPodFKjIQyYZPuqs53NOzEFx4BP4L7jBusZhBE74lgoo2AWElnplisCM1nnQjPp9
FvFULmzG+aNFHZKOAOUrWumQd+dKeSM2c6Xj1/Fr76vYTIyd2qxbzGW/IaWC1aqnK/7Cyl9OeBpx
EuJla7H6swkHkw6I4oXJq191za2ZWOUGj7/uIUtdpVnVBq+zGuBqTgHfFvvrX33auGcnb6IvQjCA
Ak+DAgHk88WOMgzvJLDk1ypIVWgqnXpfpI2/c005KYbXXbuVsWE9AhKst6Af8oX63OUGZ94TCohM
ELvZeTySYIbsSnT6XwOEju8UrXD2Vo4kdNKYytIz+dk6s7en5IgoUHdnpUCMLJPI16L0tR8xasAC
JPsuHLND6blO9nA5x+9UbiFxyTRZykEv74+p2osGkmrQRLTmnxj5Zkw5ei95dUc73WW1Fz+rYTPp
22fW7Si86puvaN7CZf7JTqaNhvocHFzIJPOSb99naaMIK301E00rV15v1tkq0kx63VEUT0Rvs9f+
VV2f4zMl9kgOoipLlDm7sRTNmF73InvNvMi+lc0oT+wsZGwcmgukPIb9JkdlCRX4yTaauhcsLNUa
IOGz+zmWnj82xpi/unp260Qu+rAd1ZWt3sH2WziunxyZCclEdWaS0LvcsrS0yFOt7LXw/fa/zO89
IGXIU0AoKG9Ct9LvSupS3wGQaF/SErTMP59YhqfnjnQvKfEc7sPiB0olbb5qgw/qXQ8RJl+5RU0V
N2sK56ka2mYVar5qbUIS1k1FS8peuCM/2c5wx6mnTPpek/Hl+a0ho55qtZ/kr77Qw1f+DbFJnNpb
Saw0IgwlhmDVIyD0j7WxaWvBoSDIhfRC/XH2kfFL8equjPJXLESCg431rr0FNSb2RSnsANNUWa3V
3OvCdUWCdX3VPztLpE4fmBQHNdHZtiZjjaFtZ/kr/qyKuu6KvA82OHj/9vFBTeGADtXS1XiRSE/S
MNyLHF2KEGSRs/mGkGdDJ/o/zs6rx20k2MK/iABzeKXCaIKzR5T9QthrL3PO/PX3a1/cC4siRMwC
u4tNQKmb3dUVTp2jxV4pqQgMFUMdxw/R0IaH1kCWyS2idPgIKbf0fuyJFB4IoI0nq7bNeMfxidON
HOc2QBC/BygUaaNM7X7ZSVDRNe3rNoy8yQ+07LEsht5/iLgq+BadiVgQYk00HpykjKyDPLboatQA
zTtI7CVni0725hbiRY3/DVRU0U9ZbM4kR77dq1pAnBi3/0xZYb0ANPT9hy4ep/GBgV/ahnld1sau
M9U4fszhEt84FKu/gWow4FIecHQFr6+BNjE8hBp25NWNMe8H4seThJbijyTpfwzybL1GWoY+eO6H
8y6oknDDE9zcQraAjhbPNncC0oPFe1YM5VAYaRx4uRxYB+5LFbv0Uet937bON6WTqheVovxbSxuG
eL+AgEGVTV2FFP961QWg77mJa+kc1CEaXQxryTvI0pOHVHWi10wfrUNuV9DFh3L7otdFfGqnBLx2
IA8fBg7mRi157SOgoCBK9fwiXpzrnzOSkNTg0QJPG3uld8NcU/bjVMzyUcuZtNeyyXoJ/KQ+FZNd
7Lm3W8R7N2EF+yF6E6JNRH64TL4VA6mP2JxDLzGj4GveJs5ZcnL9JbX09NWUALLto6hK/xlnUONv
9EqYZhzA5FqSAt1w3MzqxHSEwQlQxqY4tbne8CUqikkVHOYGY6Eb0eLKiSMdpWdFTZRJ0GWKoM2R
0iumFHlEWANzLGlLKqbKMJwY8n6GFeFjGHAa3rxIzjZUgyI7FNP+1x84sUF6joMae05nmR9klOv2
daWYXya5YYpD2uINWlvjH+p1oglGEm3x3/+qIE2kBmZDWdCLpcB+0WRp3qlUHZDgCntnZwZydkRn
zNlwrjcBDPobvOVi1hWc0M2rLpUDg/ujnXg5+sJHJk8B2Xaz/KDAm7FVlltbIfgDAlFmeUVOe71C
vWt4bLJSOvcWU0cjxeov0N0bu36OrVPTGwlJLZoA97/iyi0BFy1alAK+RxP82ugcmpIGx410ljoJ
YvXAiRNPg6dkH6RGvyda1/pdnhfqsxWb1oafXnlJiUWpwpqQxFKcXjb08nKQ1dgw/XNQgGFzVWYd
areFmzTclY3ifzdJAQB9GGnmOsSv7a4EV0sZdpzocLbp8HB/L24+NhVCevLkt3wEEaFf70VI4DiV
rRaeTZRYH80JFiM3aoB+7NMW4MFGsHYTughrnCsSEHGuzcX9qaFbTxqUTc62FDkHv8/kh8pPnro8
7yo3LCfny/3VbdlbvIq+Wo0tDDDhuQuS6Pds+XCfQDI/ZLupM3+ipdNuaWOuWRQkV6R0/EHB+Xo/
5Swug7rRw3NUlT8CqZuOfWslX+HwkFkgunJvX6Do7RmGQCsRg1yboynMQGcSxGe5baLPeu1kT5kV
1EcJ9RKbEfLGjh/vW7w9MKSPcAHwwInmirHM0k3YmVu1jM8mw+pu5fSK6saQxbgoFshbu3njHgSt
EbP3TGoIcfllDdAGV6tQc43Pdoyvk2Kp9Z+gEWvL/VjDrb63LV97VEJkWY73V3n7GTGM82MiW7gK
bfGSK5OaGI1pROdwbAGgTaWTSntJjxLl0MdW8zooylxu7OyNWxKLpZ3IaBsXBFz29beUgW7MNtK0
57Zti1c/6pihNSbHeW9Jo/3Vn9Ppl6/VqFbqaQiB1f0F30bUVLno2FJo1SnwAUK9ts7oNXPVCdoL
BDf+96y2k09ZFmrBg5T5xk9ECBHKoryuftSskNy9mZrxoOZNtfE7Vo4X2CgDtD0vO3iJRSDpA9TM
usaKzzSm5v5Qx0YSHORkmGjSSdbX+4u+idfEmolXRQTJLMHyeNU8po1TSsmZ9wA1ACcfm5/1RN3W
pm51jBxKBnDWtOX3PA982gRJmZzv/4KVc0bu/Cdgp7QKUd/1riO7OdvJTM0JyuRO/VTOZfiQBLSG
dlM/BEd5TlPlrUGqKGfyBNEY517dtN0UmhqjpBnJea66utkzW0792rTL4gvkhMXJrhvnn2CCiPKB
EXgGlKPGDzdwTGJVV5U+fgLvvQBbkbjTDL1edTomDgTjUnqufOrUzBRb6bu+lvp/ZMrKzoFmxGB7
ZjIUG7da1O5v7ZKkgMAgg192QhPEHRKw6+k50+O4OcR5r06nCoquja+6sj5armQmYnLk9lyZndOZ
WYY4rIMS9MVo7exRgMiZ5+vtr2xH8GFMzWnjbb3p81KnFueY9E/GY1KCut7Vijn/ACbC7AxqfQx+
JL6OJlYfqIgMDpIWfCGUrPW9zLPe/ZQ7fYB1ManzeucrfffYjBU04BJ0i1tJ0cqNRoZboGzITExa
K9c/yyxUJcgcPzsrGvPfh3JULZe2iN0/Q8NUjxsR+oo1BjPEFBpVXAwu3ZgO1KEr+aJFCEnzpyCt
LMul5mklvwxf1aMNn71mjuSfSIZRRkY7F/eXnlhdyDWIOrNtUWiVNHKsHfWu5l8JZrNv953FyvFl
/zi74HiYOl5OxipNl0iTWRXnLDU0uND8Lh+f/DhPXu/bWV0UbCQk84wkcE2vvxiir0WMayjOU5mU
3xRHstxIa+iSF0q/4YFX3jzg3dRvGH5AT3x5OBBo7Bi5r/Ozac9dj+pD1T/PcGmf0jkld29M5eug
5hCkzlq3IYKx4np5Z4QYD1xt/LlwQrmaoYKjTflZrjJTdnWz5vwnvvXQzEH0pUOVYuNorngFvJ04
JUS/NOcXBscJcKiWWsXZYqT6sxOY6b4hCzsFc5q8C/2yCg70o4By3v+aa+tkaBGsCek9Hkl87b+S
SKWt2mjSqvKcq1O1g0IhOpRaUuy1qYHNQpq3Moobe3xPaLnAWaN7yoDx4vQgUd5QckmVs05r+LlQ
iwZwi07n3U2pkqKC0ypb/cKbA4sVcdcpQVG0sZfzzJJuU2ZnqvoczEF8DNOp+ZCEbYa+z9gApr6/
n7eREo6Wpg2oSCDlDuii6w1NtbYA5q2o51iZmi9WXg0f7YHZkmOWAUHaDUlpVKdeUeKjkjIhqpiV
9Qha4K3YfaIWohduKXgi2gxLMIBG2zHjFdLOPZnbyZn10TMktLvwrPmj3RgP0NDG9dbixeKunlBh
FTgo94WmvLZUWM2R6JyCRFfPo92lXhz28cNoN9bHbmog1QzGsfrJSNHojnI7e3lZx/uRcc13tuxD
6jdXZuvCtDH+vv9Jbo8cTx8xDTAnUQ9a1t2KhLkFuTO0s5Sn0c++iVJ/b0aDox6IdoLsVKPY2u3v
27w9c9g0xMwGFBB0xRfHvCVZhyTH1M4oMlo/Ysgo31dDMu6RiNrSoLvx++JlF3MDwPVRZlzmlGof
z+IB1c89pDztrg2CPN3Xg7SlBHfjoLAjare4RIJDOOivD3ZgdzIiBYFxltO0fKGtr38P+rx2m0Bp
fhlGmKRup2lbT8Dax0N0FiwUgAZAWouNNKVpLBJ+0bnt5ARlQwNOI4LOuu/pr1uXsXMQKn77t6PH
zFgYyjaC3+J6oXVb0cYIaviMolJ/kQJLrx7SYax3VdHDGXPf2O3Xo2PCwogScE5YuzZWtLTOM2bx
z8xrqRJcl+DODm3dyOY/9w3dvKVkTYAzBOUwY7Y38gzAyAHMzIZxjjQ58EFBiXwcCSD5c4gvO+Z2
qJr7QWPKY0QUPD3ct357eLCOXxRMZrxxy9l4qoZlHnamcS4jZXxopDI91UNVnYocTregAbDiOuZU
He9bvT0811bV681NkypKU1XCqjz1X8LZyR+LTteZy1CNf+Nqmh/u21vbY6JY3C1hOkR5i49Zt0o8
KGZhnqVxTg+prYYHSomRW5lB804ZYFGKffieGyfamvdbWylrpTiAbgGPnThmfz3jcQ+l1tjN5jmQ
jfRgpbocoSCMbOmhcLrmczgFwxYWat0kN4SuHwQpyxJ7P0Jshdq0ea7SRD/BquofoJ0Ehg+k0AQf
m5jVz/vbu3aIaDLKRIR097g314uUJiCKCcwj57Y0ba+vRzU7wtLfqbs4UFvjoGQFTV3444I3S31A
yEJ/E7OgJpGkWlZfRlZUGZNunEHjh5Cl+fXHMEFK7ABnavMohXzzAIy+fbq/YuFqrt5TIdYlMnGD
grQgpL1ecTJNdh63Yeb1VSCfDHk0R2BuxW+bllrrpmlmkDoO1t5UIEjPHPOt5xkQIXVodDiYrNZu
ak5d38rmOEql10WB6k5603pKpHQH/h3Ecn2mvSr1pD1bWR1uWL751GL+wQKTS2uDDV+ibbRiNBg7
HSovRgwelV2UfquhL2CsiKJHfS6DpwjFro1He2W3Bb0jM6V8aJzkYrersrQZumtqL4Q+zKuLoHox
/Bj5wZ6msJNGysHUwvJQj1P1WR9aacNb3YaOdM9Fd5BeJZAuPvv11y7zwHDyRKs9c+7Uzm0tyflt
gsqdP8gaFGEPFsEStJamITWELlGenySlTczHZPKlDX8tlnp98OjYQpQgKvIabmXhycox0fkASeMx
MdV0bjBrrj5P0Y9YGYyNF/BmVBliYFRXYPmE5wegyrKailSWQ+ldr700DktnFxDWQpVudcoh15zm
pZ46KTgQzPqHNotDKLuUmXJ5heI05acwYjRSHyWGmRMT6rsdvo/RkllKgwgWScn6qIWG5B+nejRD
t2Nodt45XYFAdg8be7uzsyqxdmGRzF/Spo4/3b+/t8cYt4Fmimj7ijL1wmPNaTFUbeM3npq2xh5V
m8JNTKfeR6FUP7Zd+Z64rnx33+aNX2Y7oYShgcU8Ga2zRfgCJBIgphW0np4i1up03XgcR3pJ81w3
B9ku314bFgYFUl/MLIApX1wbsEVOjWBd60FxqXtlQ/MR5y8dA0uWnigYAnbpuyo+KDHU57vQRj8I
9rvg8/1lr2w1K6YNKpoB0PkvfkXfN34xymXngWsKP/BLUYiPgoee4eyD3NXqyW/VLTDXzXtvU7AC
1IF/htqa8ezrCzsGMbNjo955aeX40a7gToMhMWrN7SZZfxqszH7Q1MQP4P/MLvfX+2fMbXFFqfaQ
a/EHwg7G0rhaNtB796lHdTp8HRI5O9lj3Vm7CkV2xoWrZjoWwZgmbpuFw8uoOPX3sFXCf6W67PvH
rlE65uaQXvkF4+v4Ifb99NgZRXEyFYSetfJjWBxlSXVOMXN9D1EH1Nu9v4RbfyuAUuydGMEmM1/c
DuSO+zpLo9Qzkin+1jKb9dKmZQh7JbTGBwSA0r3S0VhgJjh0q1lTH+/bX7kpTL7QU6EkAZB8OfXh
tH5TBHKReaWthR+rQQ7fh5JSPWZq6wBkLa2NmpK6cl7gACcjpyQIgnX5ybo0gcPDVnKPJnr90qhW
cir6vHcjEwVUV6r14gPK7eHXSrXg3/f7SZZ2OfQNnxLGVt+nqtV8meZ67NwB9oV9OVvVmVL9vAd7
7+xTw2z3ABalT/Qwk84tmrRLdiOz+qdaU7MvEK6nO2uaTYi3NN63KKv0lySBWnfjs6ricVicTNH+
I/1lGpke2eIqjpIDcX6pZp4DDtl0dX+yhn1p1kXutkYzfAev6Dw6XQJtKH06LTjULZQ1j6MZ5dpx
ikO0LrK+jH42cyldoDfV6yODabrhjiU1DwGUQToDAjrtCbhOBYZMDc13pQoh4O7+AfkzMb1cCZ+J
OorAy9DZvL7gFT0eNCGGhLAnqlFkUGMNIlQIfXYqRePTZDnFtBd8fu/pZcTifVGsx0wL/K+BUUyf
mkEffmgyzbO96SOouY+z2TyqspTuqjD79/6PXXGAuAHyVvJJ3u0l+WVPcwQIRl16ZqpIl6nI+vfg
QuD48AlTQ79JTqXhZ/8hZhGbQ9jCxD7vuPhVfyUeo5rQ6kQnyuN+pY9jpUmnXou6Z5EIvchaPp8T
ehEMWsrG0xik2S6aivjbm1f+x+XjQYiWb+DD7ZjJUMl0tQdBYufSd6cBPNjpN0r943sNgZY9sDz/
rRhPWH+o8lmQR4iiy1IVT9FTik4V1IA9BNKHYfJHvnExPYah+hpO3fxowADg5hky0fdXe+u1MIi/
h2qJJOiGntspDJlZ5GLw2NzhsW204NEfZekwlvKPrLSbDSd567OIhkVmCa0aC122FdQgbtoQ9RLP
gf72ZJkxCsuTPe4LK9T2gZbGnxr0tz8NTmdvLPQWDCOQyxgHfoJ80U06Lcd4rDFqJ69Ehfypm7Ns
b0m6s4urVHmVfTk5lmgo81zAIA7djD3tm3BQT6P0Zk4S3liBWiMW5oxTbVv4gXCcq6wY2tHzx0n9
3YI5OxlaHXtNVRkbq/4Dhrz2OUyjkgAQLoKj4Gm/vlFJH0lmysyY5/SjU+y0aJ5x5j1t310yW3bo
pmWKL0RRIkJZxyjnnx3lZGZ+GUJpHsPCCV9rxXSyXefH1QetpLGMoPyoSU9JNmTfDYOmMRzcSq6j
QDq1AaxcvvF6/4wKD79cA+VCqiBcEmLDxRpse6p0MvLRY08Z1pxKRSrgnYBmkLJ//f2+sdsLAdWa
UIoG9WuLhvH1hkEIUswt75BnWZFPNQum68OczQzpgwVhFqhSYeB9uG/zNnSBD4R3AfYBhsCwfm3T
CHqInrVO8TLGpXeqJvV7pbWCCS0vGUbwOlQe8gpQQJuoc7BjTmP8eP8HrCyakjYgQ7HDdOMWBZ9U
jOIA31G9IRCarqpZvGTZJLtDKZv/RuhWvTm8ZtLKZgCH00/ndJlVqH5dzSHFEU9qbf9gWgkM3xg9
mErtHKWgDPZ2CJ71PyySGJdmBhETLarrXWZ6HCSY3qpeyev7AJt2+ph1WfvemNvykHOcNu7e7bFl
UoJyAyNOnCYqH9f2ACNL6UxE4gVTmlyauWlR2go65dM09oayESatHSHqhAIu+kf4Xjjev15OQj64
6pNG86y8VsJT2TktsnvkUrWL3/fLQ9H2gxvoQ1wdwG5bH7NIst48BPOHRpksEy4S2rnLc0w6XlIW
1UyvVivonHRgqg8TRBg7IyggS4XInRzV2MxRbx4VzNo0ZP5UpAkdFhFiJoHhMIxK9/LZ70joeyjy
I6bA93EsGZ5Fdf/ZalActBksP73xTDHyz7CPaE6JutKS7okbLUmQWBkecLv4O9O78ZMz+dYnvVTz
wxAxb/Uf7ImBTPphok668BT2NNoTj7jh6bGe47atsYxdYP7Re7svwocavoiNFQrneuV8WSFBCckf
UAcmyxenmHphqfjcVQ8d8OFVkMV/0ABDHyWlrvZpmPevdZabW7HyilXSOOBpNHbJbgzhsP46zkk2
Dylz9JI3RdarEwb+rlCUbp/5JjxpVav9zgAhbun93FxYXDBNGhrfwOrxx4tzBDgpZS5blTw77bMf
ZWvyDmpV+dr3lvV6/zveHllhChwsATbR9ZLAyE5kvUbER/J8M5KfyyEsH7Qx1C+1xojcoOsUOVqk
SolR/S3szqppMPu0EkVZcpmFFH3ZKWMUBheN5ur0OUX197NjZJBlpHLuV1TMJOMINR2Dl/mgwAl+
f+U3Tw0tU8CjArAEEpgtuP6yUxXTyVDr8KLHZfGvnU/d0zha1adJmWTUvJDafqvbFwZ1KMBE089i
1vLaoD466FKWanhBNyILoYOlvDGW7Te69TkyDQix3V/gyikSvXosCe5UaymQmba1ls2B5nhTiQob
cRPBxE7qGG9FGAAXtLGfa+aYvxAU4yDAqN5cL683mUufNMv3GhhEDkZFPcuVVV8+qfWQVm/fS7pB
glaI28kbuthLNJMhIfDn4DICsFJOKEvqxxYeAmdnUNwx9mZTVo9v3k5MkhgRisGBtcQAl4lZEsBG
KLAYXQZPaNhLX5CeHMcdVAG/7ttaOZu02XXqRyCq2c9FhBBCaqRZsN1e6sQp97ECQ3xep+ibTm18
zFTt938wxz4y2QexGAPo159OQozamHDbl6qbQU80cas/qXHdHgPFmCU3nMctLubVBdJvZ5SQzh79
/WuLdIY71IbS8JKqRdLukM6I+qcmzi11X895nDDMkjA8dH+ZKycUIjmyHWZxeSaXfcwejaA5qSzJ
k+JUkt9V0AfkOwYap/YIuMfYepJXng6cG5ePchHj3csaQgkOMsycLLzADtKGOzR0pPyICqr0MMdj
Vb6jpPwuYeRioxx3u0omFYn3xN3/M615vbVKVkdkz1l0sWsVMDV4L2NX1CMvtTJtXcNVW/huqBnI
7mgKXNtSCyVhqKqKLlCEq49G3mpHpEG6dwACi40bv25K0EFhTCA9r03Vra1PWlmzLOCCxX4sZPUA
btz85MioYr35pLCHuOr/Myaerr9efXkQTJGyHV5KVCMqt7D6CZJE1Yylkx3n5oajvj0oWINFUIC/
CW7+1Ff/slZLSudIGksrnV6fdlDfU9FEuyWHk8ku3s+1PT3nuIuvb70OzDmR+BDFEddQLr5eJLoT
IXAnM7pEcR+dlLRzLvA9FAc5lDblOVe+nsAEC/wmVSXKDde2SrNVzSFUo0vHsl6dElmm1LcYXI2L
dEvTb9UWkQyziKLNvCTSq9RpzOphDi9TpukvTMpJ79IWuq9harYyuTVT0CHSQv8zR7SE/TlA/iiN
SuFlDtFwdaumQYfK6IYm2PEwWOHGsbz1mqKlwBQ0iBp6b8uDgpZX2alwqV5qgJYfzaF4HRjrEp0N
5Ws0dN3n+wfkNkC7Nrd4FiazCI0giMNLPsyI04FgyHh8hsH5bjdm9cEJSrn42gylYbsJP+hw3/rG
YpcZjRQxNuygcnUx+6inHqD2rk/09FFC+Q34tr4l175mTzT6CLhpb1Fwvj6iue/bg877d3GgC3xO
nFj6EthWzzj1ZPyox8x481wYsQuYM9wVIAiw2+q1waJVi5znI7r0k+N/kUc1f1fALrRrkdx6nM2+
2xhAWPucgHhQAf7TX1tS+Dl6p1V9axDwUlDW3KaLevldN4XVcMjRS5tPTlfJFlKD4xxDa2dsYcLW
Npj+kECgAd0EbXK93l6yWkimhQcv9QEZuZL4abIqL8vl4he7IW241bXLaQoRBgb8MLvs16SpFGlh
40eXtKz7z+nQUevQ9Ch+NIMZotT7p3XVGANwfFOq2Iq5iNhG2+mT0ZbDSyH5TfehbvvqUS3KqXw/
plq8UaS/LSFD0APmE1ICHg1KYouzCohbGTpGOC8Z3Iv+DmxAhmLiGBkuHNRz645BlX63kR7cqeGA
NrGVDaiyq0ryMpKIbQTGK8+XwUkGnQ/SGkrvRaEyz/O079OSi6MUpvFBC5yxQcnSd46Dz8l2mbQI
oxOltXIL0ng7/cE+MFqpmeh5CEiH+Cp/vZx+m0Va2rXJJc4Rv9xXfju96qYPQ2OTwDSo4/f5qwLz
vdtAU+khp54TO7SG834Cev+Omb5id/8giA99XaYAiSiKTiKCEA2G65+klZklFMPiS54Z2bRD3RQ2
a+S3g4f7dlZuE6wHlmCytqkTL+GcwQjU1wjn9KLq5UiCLoOMnecmDVx7yubfXdVYn+5bXPEfeEUS
D7pCyLYsy4hqwvMOIDa7pEHmP0+TGY0wTszwefvq/CuqHOlz4yuNGyW2tTGdvbJY8le8JUEmYP6b
dMEM82ScARtofX6pGrmFo96MKmaXpfzTFJqbvnnlK9L+owxNE514ZcmP3ctoyHe9w+7GWTccisrh
8FYor7YbfmNlZYCzKAmA8iDhWybpY6oEuhyW2aVMdBkRwaaGhLeO7MrNjAq6BLPZ4vpfcx5AEygx
GYiXs0rxnf+6NB10UnVazdmljnz1iFSriZDzrP6muhg8tXoenSi+tTtGL3VjJ/pyuwSOj2OsSNPr
/RO14jkEyzPxE1m1wEpd/5K+UgOoZML8EtaqI1Eqhco2KrhbrgkIOpIthsK1RD7ct7rccsHmJkBZ
gkT7j2LFtVXAlJ1FtXTyql4pH4dCr5/iqMN3lkP/20qc4K2QUmEQFlJ6bPgoAqGFS5jrnreIldJX
0+znMQ7ax2IA8IBMZt+9KKMTvTGyFwbJ5EX/ROSBxuILZ20SZAw0qZ4GmjA/hWDifqsd+Lp9k8xb
nT3xkf52eMIYfT2iPwrQQOvEdv91nFIqgzUTvLLnz0ka7ymkZs1nybGCcK9VeTpveKG1ryfGzkSa
R8d4GXL7eSFYipXZC9PGRpcdNs/0RR/BtVudY++DRBu3yAfF91mukLeWog9wVZ72xfer+lBxxpzR
DuRjZmgyaWvUspE/DzAGhLtiJoWXlSH7RtlmfugiIXB7/8Qu74nYYrA8lJ9F4ER8cb3FlVGWZV/G
iqdSl8pctVO1z5lBM04KHP1nL3Xxx1530i/3rS594P9aJS9lTJj66PJ2wk1r9HM7KZ5cVUruljm5
Fkq2hr6/b2fliwqRLJGFEs/c1PIgIm/sqIxkb0bJpXkwWsYg9h340OghilX5a68O5lsh9KxNNC8I
G7gewPwWMYvUZtDhOIXqZSpIcnTbmDZB9AfmpPip86nwuZTlCunb/ZXeQGExy36COGDkhD1dSrzA
uDxQ+Ro0L27m4mMo69le9ssuBzdTDfxteNAHPf6s9JMeAsgd5udUrc2N6HHlwtIc/1PuZ44HLbTr
0xRrQOQSBoCpC1tpzXyu6T/KIRBe10jNLf2PZdAgVszkNZy4JKwIJSw2mgGtsYKJQ/MSf5qdJ1mB
wJ9p2OfWSWrlMBoOtZtGs4oXlLy3iowrBxgHwY0B3gFl2bLAEZWZU9Ko1r1+0rpsD6Yx1g9OGxSP
9z/rygHm7UbV8w8cFpj19YbmqVqRvWg6YCGjdoBwxygTNaGvX4Zpjr/RH6uc032Tq9vKwC8BEQUB
Z0mpXScSvfDIZ2nDEEwPTVAixtjaraK7vqZJL+3spMq+H3X/kg7zFoRlxSEKIjYgSYKz4WaAPxjn
nK7DyPuCPOWPEthW/QAjr5ocAS4PT9AR59MjgNnhs4FoJGINBlLOb3/FES4g4xATDEyIiY//17MT
+mPZd0aieGBu4+R5ktSS9E6JSudDBi5WeclVe9xKdVYXTq0OJnzo6NEJvjYaBWVllSATvLIO1eS9
5I/ZvpHh6ThoaT9YO4SFZhEA5wXEz/zPlYuOoXK5/+3XjhuNj///EYu6gaRGQzgrpepVstJ+AFGV
fcsojxzM3GgAfqMsc9/eyuuDlyB+oQ1Kf3nZ1a6scEaP3lE9VQKJwauc9nu6n+rXuKVJeJjSYPqV
jY7pb7wLa3Z5ToiOxcCyvuzxtFPa2kqfaF5Y1M2P0GhV/12YIRh+jBAfRzZpiu3vKqoun++vd21/
eeTJ5aGDFazi1x9ZGhrfz0pd8ygxNwcp1pyj30Fb6qrmHB1mY9yar1pbKMOzQlkRtDWI62uDYELp
0NWN7tmF0rwkztC/K6witqEeSWwYYPI8DHYBZautwdZVw0DbARgyUUsGcm04gWIlt+pC86ShUI4R
o/XuMCT1O0ceKqTkIx8WfH9Sw/Q/fFlACgzgULuAzm5xjaCo6xU9qDXPLLTmPQyF4+c+6+n3qCha
hi5N2TF0zbg1t2Q5154+YDAig8R7ASi9XrBShUU0RDLgFA1IJ3rpqt0+yKOOiJA8Mx3zX9YJzIQ6
Db18GvrX5ow2DQbQPrpnIoDtJaU0f5yZffLdXJ1L7modaociFGpc90/w6jJxzIJuCi7YJbhxVpMQ
YsKC18EOFXWvTDP9pyhy8mE/ppRxNkoea8eIYXvCKF5y8JvCa/7litNcn0ajznRPjvT3kmRD3mP3
3ZEtbo6pNs8fCk2avr19iWSxFJ4gzCEsX9hUAqn2u55IypHH+lWTKvgGwaelRwpxTbbxHdf2k0QV
FAgZIwR4i+9oyajel73Fsakk6zdjcWoKL3UPUlSf5HY83l+a+OmLdEPkN0DDKD2A/1vcjsCHBUkx
G9PLFcN/VsuuyPbFWLyr6voilXH6oOAV7ScFYUM38/1yw/zK18QTQeHLC0cZfDnsDn6ICS2rML1m
Qkz6Qep9M0AORWd0DO7G+mRKtZzs9SyatvinVhbOmYXOBSAe7BTLJpEfD5bZpzaWDfRjZwkhQD9W
I3TISv9fggwE2gMkswN3GAtA92MR6fLGl15dvCmqmAAgyUYWxyoum7jQM9nyChOhhD5TGMOWRnob
oWPM0KjhKo60UdONG7Ty5NCpAoyM6AAJ8hJNpdg0+trStrxq0OToUBla0rtK5fwrxUGnuqU5aBtf
eW2vBXpLOH7mi3SxEX/d2UmbZT5zZHmdNARdt0vHOPxZdnEW7uW+8yXIO6dGenD0uYBKprbUrzX/
ptxIbNfWTSVbAAUFMHH5EEB9OMlTHVteXGc1SqqD6aLQF9auEfufIXwJtyjI177v3wYXsRNzQIgm
Tb7pyZ1UxAdIx+TP0ci80ckHbYKgOBgyV4lheD7cv9QrLoQEXszaEjmTOy6GgmoVidE0r/jCeViW
cAE1yjPdpjze6UHbbczK6bceBPAsLWXwnmSbS/yYpo5pZ+q+4QVJrfsu/DmR7uZ2v6ULt7YoEiyA
Y3AdAR9ZeKqcHCMmbiG5s9RqLtxSy/tP4Vgy5hSN2lR7b99Dgd0QHK9UopenRZfTBsEgzfCKKey6
pyi0rWbnlyaNz7jK7Y0BzpUUS5RaGIbgWQNAtXT6ehDLuHrDM/PCgWE3AtWkDq38JYez/9VwOvkD
yvP551gdxg0vtGoatD2kXRR8mKy6vpxmnlIfGEzdG3lzQbJrcvOoJ3oeP6oAjuonteqRXezDKfol
8c9b5Dlrn/UPKwZPOVdzCVyB5btvkra1PC1kzI5Jqvi73Ff6bqqsegPvfXsfAVPBdcjx4bkhJLxe
qZqODBNFiur5clAPOzjLy1+hgRLJMU01ozvYcpTGrlzldGPvH6Zb1wMNHOvjkaVASh3k2rItjV07
kEh4eW4G+0qBMmWP+q6ufmmQGjvNRhv2/943ebuvmIQGlVsJgIuS3rVJRUNldzB6MLpV1r0EMCtm
u4ocdidLUbjVXb71ASCwoZeySZAJzZYBkuzM0B6mkempfRH9o1iT0hyD1Km6Nz9d2IHIFkJbPiKB
7vWiRrVVzMDGjmHPdX5MEiua9/FkScaDqRXWPjGh1d14vFZODXAXiqEgKnnElvVtu7PMxkhqx6Pj
qlXHpipoSsUVNPsgdRr/uYRy7ndjKdVWqfL21SQLptxCOgyfFWfnerFs4kRPF8yoXxSGsxvRgjxG
dDejo90E2o+ssec9Oi5IJUvIS+j7bOySrRrEysH9+zcsW1OV2iB/FwTRJTfk5EPQtFF8SEo4IvZ2
1xU7VB3hC71/cG/9kUj+wbaLwjtESItvbA922/UGSF2enDl8htKr13ZV5CSaa0K89NxAAFu78ZS1
Zz9uuw23v26dKWxkxaixLSHY0UTmjFhycFF9Q/k6UQjwd4QT5te61cHcjHn8kRC1+BIFmbbhiFdu
LLeVCIniP6nUsrWtVY2ZpropeSPVmGddglU9SyzpSwse6OH+Hq99VsZLwUISyHK4Fp4wTZp0zsck
uBTKULtDMQQfndif9t2cflFHx/h639zKFUIVkylr8hlUUZbKiuBg5KyfEslL8xAqilnpxumQsfnR
QYfk6X9IO8/euI12738iAuzl7RatZFu2ZScWnTeEkzjsZchh/fTnN34O8GgpYgn5BMEdIL6R2RlO
ucq/TPGhncGixd7k7vRyNy4mUCg0UuhocBnqqxCs62P8hdwoCamzz+5djuSnd5Fe6vzGglL8ReGD
LJjyivodLyLcwWqyWiROGhpIelx4ZKbDYkDVKvxl6C6po1Fiv72mW5+QJ4VeGN1VDFhWx6QtB9wi
JysNJaTF8S4FIFBdgrl1kntYBF77UNaueLo95tZ3pDdEAE8/l7RF/aYXsyzzyKgiG6SwKS3vw7jo
07HUIv3o1DJ4cnunPXd2uSegsnUsqP1SHWN16cuvBtUW6CWm8OMQz0hvwrqwrh9MvBaeuhbK4u0J
bo6FZhXJvlIeeyUBRH1OA1UEar4YxWc915tjNJZdcKp7LEh39szW3iTs4uvB+QA1b12vZuUZceEF
SRrmpix/6EZexxdZpKI6vX1SoESI0Vk92Afqynvx1boE0QorL4NnLFWHu7yuvehoSRlbD868dHuK
v1tLyNagVYBaB2Hzal9aTuOkmKYElING3TuLTsmN2FKv0nOXWcm/t+e2tYYkszTYmRqAEPXnL+Y2
RY2XFEQazw7t/Y/CrIAAAYpq8/PtcbaeBR7iX4Arrs11kKzoW37eF9EzXQ+nvA9iL32kUeI/LgYw
VoyW/GoACVW06Q/cQPV2Z/itUIDqiHIfUX5taw0jXUc0bViE9pwvgV8eNKsbzo0p6vd1N0BMnwJx
xxKnF6Qs8u5cVl315+35b5182AFgy0GDUv1YxSJGnORNlHGDJ30TPUbw2h5zcpYPlbMUNB9cukJt
ae2cxo0OpgmmTlkf0TRVzvHXX9euDKQlojR4NuK5zR/ruo0OHUoF1qWgamPisRmVsX/IhsU039Mv
Kz9GDio4YaUv3c/bC/BL4fC6UEaJDFQx+QPpIGXA698SU3YdmqCOnsui4BpqWe57SPNNdBwKQ77T
hyC+xEYu0ZCYnYsGJrg8kpYaaPCP44z1r8hPArez+9u/a+sZwOOA04ZmGdis1SUSd6aDmmsWQamq
S/s0dYUYH5pcT6F4z3F/r6F48fAbQ3LElQCeSo9XX6U0tD42a9t7nuRiW2xGIR/5eaN/tuzJIjRL
Sufb7SFfeUaqVxUwgoLeAV8ll7pe/QYRuqocexdZp8Y3nhM9QJmFnaEZdxSZ2+4Ax8JEmTPTyvaY
JEP8wSss/Xu+TNFTFOipxHY0qR4CEU1VaGn96Jxu/8KNC4KfpYht5PDKeOH6B6ZeHUSWE0f0cZpM
HHA874PjTB79LAdTy8ZDYzrl2bEK3/nsNJ21l8Vv7AOeRgq4iDdwaNYh1rTMud8h2BTOU+c8Un7v
Ty5eYUc7I3VADn7eg0NuXEmAqRRdyCeueyVT6nWG1M1Jj557cIPl33bVDKFZj9G9mIUePGaQh8ov
cM8c97NB1SI4iiXee9k2biUlek1MSWinpHCvF70iTxyiZdGeQVREyUlUgU6MLkBv/zvmYH6PeeWK
6ODMcdvs3MhbdxMwMu4lVT5Gu2I1NiKfmTmAfQqzaRjOfh9nxwYJ1rs6ibTg3nNy7z8BJeljZ1ft
Ra9kkp0Xt93TGNtcgRe/YrXthq4bu6GDBzdbdTfeFxZwh0OQWkv75Kbp9HNc7IwgLWvtPUajmt/q
PuRBZAVczjbg+FWNsYhK2BW5pT2bs9KPaGbbeuoaqpnYX0Mee/vp4s5le/t03189vw6OQ6KNxyQc
ILHrX3SzMrXDZEA6Pg12Hr+3O+nnP5FRGC9VU3XmzvBbh4sOHl3w/9VYu95n3uI0Rd2KOIxaKHFB
U2aflqoS3/Ogar9C76rcndtk63ChdqPwxmChXikT0MEK4rH2YlCToz+eFiKgs8Ck0zpJzdfsy2Jr
HkK4GcbNR7SSmxw3nVwTOxj+rU8MupxMlAc4oDx5Pe1FNL1RoxMYosAc3Y9WEJ2QtHZOwq32kDvb
Q9HxAv2FJMP6JGtOwfiLE4fGNObfWlPlS2YwuQdDDt4eF3hrMGgB4BWxQ2UTr7Jfy+COdCU0a9ic
06NG5lSggiIaND6M1DF36hmbo3EhK11RWt/rVZRGMC7odUfPiWgN7eTmVjLfjVoXL+eOPe3d3T4q
W3sV8jiSFup2BiV//dHMTk5xrXJtR9DlGD0zP+WIMn6eE9RL42h+e/uXeEghTllO6tbrqkWq4yU7
6I32bPdudGgCjxJqMcTVH4GdFHtw4o1z4euojWEnoh6f9Strt7RwNOhyz15XJkfmubyDkF8/9Etz
381D8Edlpd6dlWtI6fs1ghM753LjWyqctrJ2RXnhVUDawEGM6APEoTTm7L7rZ/m+T0rjIGwR7fGv
XkGniSIYDFkomHqAr9Z8A6e1PFnKXuOFrdvqoxdr3r8YHLXpif+/OJdj1qbHJVfiuP2y6PVR+EFZ
nCtPeMNJdM2bSUvqB9GppGkKDQKNXvV1XiRbUYwFKcI3bK3GGC9F61nIoCW07JpJ9u8M1mAPVLf1
vZV1DKR9roZX613mqdZ2WPeGtjn8h3DnUp4i1dQ8dtx9996ipZ8iLyrOUWT5KLTtDb/1uVXxVclU
/RLauJ5wbJa2UaQRwHwns/4q/BFIRbLYPyou/n9vH9vNoYDmU3bAX5AU73oo14v7zgraLOzRtYyO
ZHwwMmnWjc1h0guxUxbbiFYBaiBwgfSNyhtWyYxtTtkkW8h2xdJb7Ze6cUr9s5u5zfhnu6RecFyC
YSj/iQyju7QOuN+dQtLGJYXUGXkU7SbKEmt2VgPoKYoLPwub2MY+NqHd/Z8NNvcPz+qc4a50p2Sv
6725wBAn/V+WdK/wmdRBwR7j3RjalTtPR3dyvIKIbSiWT1E2GTt6SlujIZJGfdUDW/EK+xNJMOLI
KufwR6YIqbtJxIv3qcRS3fw7HUf77W8MyZ8qIqFhqQrI17un6MsmodqShbUNaeUwcktWJ9nVy73w
6uTtLTtcvF+Mpr7uy3vADKIa7dwstGSZL0+zWNrofVoHzr++TObz2w/GL+YE5QdWcz01J0sXe9Bg
mFdNHskvU1Zk/nHpoSg/ITEZOTs1h62TQTGVJE7dOXjcXM+tlKLWZhyqQjC2Q3lwGhIns3KNGsHH
2M0u8egHtXUwy6H7lxbxKH/jZEAJZcsgk8I1YF+P36AmVseNh3JS13o/Om/2Lgii5+da66yntKJJ
vDPhrZ0K+kaVVinqoulzPaC03T6lvJqHo9HqyynItdI9mKTQ47HUhfdW6qJ6Q345H1CfoYy8fkOG
JhlkAzohdBNrhCjXGkt+7HSvPEp/bHfA52qxVjkKECrldQ8uHCGUVaA3R7KrZJEVYdCPvnivz+li
vR/HLn17WzJQDjeWglTy8VbXKY4L8dBiGB1G5YTju5HaTjYd0rGd7xyhLcu7GkXlvZLkxh3KUeer
QQMFcL4OvEYr8cSg6Ij9FFUUwSY7CQ5aP43dSda55d4ZtEj3CIcbuwU+L7UfimGwGtZ9jphytmMK
PQ81p03gpxgIQIMUFSJq0pOTVCgb3j7+m7PkrVKMNaLZNW95NtspXro6Dx0xj9/xj7ufY9Nqjo0w
SnkGxSX3kr2NlBq6GupEUAkg/qy1Aw0Zd9mcDnm4lHX1xV64bY9Turj90RHcso+BlrvGRdd7r3z7
q0yPmb4ckB2exmB19pfJRRcuaoqQGlIp7pxGzmf0w0vrscCiVhyTyUQW9BA3ke4fW60c/G+3F3vr
6xo2RV6Fvgappf78xcVO6XDQi9gtQ7PM63/9IdAe3cFyo+M0imknp94ay/zFUFMRCNiB67ECjeZt
iplzKGLhfEiNqvqT1CiKsLqUP25Pa+sagC6h2h80lQknr4fSbNwUAuBPYRXFxnQqZ1QGz51HaHV7
nM0pIeRBe5beEVfO9Th165qjLb0qjBPf+bvvWx9qYV+d6qyCEf0bY3lqp5AJMeBqr5SFdJFnCMrQ
75ziPgM59xl+v+cd2GF7UMnNeXF70r1V9e91vowL0tj3lV2EIocD8ZDnY3fBftp0L0abVH/cntjW
8SO8UDRYyuwo2Vwv4rIYCTRQOKr5kLngP5HH8vW4+JSPlQ04cJp+tmizP9wedHOGlNFR0Cbep8R/
PWjr5UvdF2z8Nu/w8pZF/+/stAO6xFLD7Pr2YFtXGpk5SgHkaR4SCdeDlZMNEVdn52dFVXiXFhPo
+ZAa7VAd9cWMEYGo9H7P3GRrhiTpOObScISLtjoDAZ13ZCDh4fqY6aUHVFExm7Nm/30Te87OPbY5
FsEE0FKDmoC9Govyn2tGS1SGgTOOFc6XgB9rZ4RcYFjJW5U0CCjgnkK9YmoKq7caLLW91HcLl6p+
3zm4dQ8CX+csQWkacaLEf0dOvCfYs/UBXw652i0+SIkGYk4Vlp3m9h/Swhr+grfQiqMv9P7LKPq3
s4iZJFtFV65DVAVWUWkm5NCNhaxDV4ed0SXB9DHSUiM7DKh6PMxGVn19+x4F8ERYoRQPUGe93qPO
gm44anh1mHhJeRn5nAcXzb5jX7bde56nZec621zSF+OtvuLoxGVhx1UdjvBPJTPkI1J6tH8Se1c/
CqPxd2qb6pCtQ0PK9lQbgZPBKV7d1XPHdom7tg49vWzLU+tOZnPsal/shIZbZ4EIQUFPwEvwz+uF
bDDX6kFVs5BtL74XBtreXVzWT3IO3ozDReBZXdDK5R0m9mqkRQLOM6qhDmGHZea5kFXyQyBVuRcC
bn0qpRfnWj6kFoKk6xlhjIDwJvdHmHlt/FTWIvqaLV1/bwzTl0q01s5lsjfc6kONjibA5mV12PqK
hzVgWH2oK6WFPCEh0Jxcr/uNlBM8LBB5tfuVE8b1DImbA8xj7ArlI+TITl7mWXduVLbiq9Oaub/z
HGztxF8CCTSRQNWsmWeJVok8TsYaiJLjfc60Pm0PuWicnSduI7ElNFeeAnBUgU6u13HC9K2bnSrs
AUJF7/HV0vtL0bji0pC5fJAOWMZjGyW1/lgtzV4rf+srvhx99ebpXqfCFZ/QaLH0pxhD9Q4zR6MO
DrkXTPopaMDh377CttZVLSjYGtCEKJdcf8WqdQu84o0Kf7syGy+mZozirhp077fGIfODQwOzYN0I
FLKkoE+qEJZGpTX/BKkxNp8Dyj/azkCba0gbgf43MqpsmesJZd4047nTcxJEWmqXpGzf2VMNdrny
PiZ1HVXn2wu4PR6MMoVrQ/FG/fmLbKBtlkgjC6xDe4oGcSjGqD7NMVK7rZC9e0wcTHhuj7i5R7F6
BJqN1gLtuusRK2HlWK5odYjobvvOr5cO6w7T+m+hLXjhtHZPkEZwSDB5+W6PvBV1Oi9GXh35Vlaj
NRZ5Ey5d5p+1aZzvC60rkUipkssCbfE5aCJtZ7qbgyIyjBy+qm2v75k6dpsYYYk6jGhQT3iXRP6h
Gf38kBHKnHSu8f6ITNjek7R5MKBqKHwtWO21uGGTjw2d8pgLx6d3ckGk1fPPS2frO0/f5vRejLP6
msGiU5HIXIKWUZxdMaT/QCIzfDzQaMqfU5Aqj3ks5RsVKVU8CDiF9wn1ZuLr1aipPfeNvqj8YSm1
6ZJNfaXfCWtqrA+pnjnzzrW69b5jJQHmkzeRlGV1KMkaun5qgzy0ndzU/obL0OePOKU2LgpydIv3
fDq2Ph6oOvizCvz5SpxI2vgMBYmsQr9oKdQZRkFAKNrA3eMJb51++gMUs5gbPtXq6744/a6BABES
BkXo5XX6t6xRz7mvXc7DXeM3HX4zjtXf3z6Em0OqzA+VKaW/tHqiFnO29DmQZQgxo0w+BU5jlf8N
tSG7d7EETnhEEddqd+KLLWCX6jqDxQggF70ilNJDF56eItSatUvs/OiWxKzviKZK46dhD/VyQhyz
MC8INLn6p2IsDC87Gq20nIK235j0B6+evPbSii5JP8wEe3/eXpWtHUZeigqWoqVTBL/+EJ10Y/S1
InZYEy9fqzlYhsOcFfNDXAbB19tjbR1ZhepA8pSiJbXF67HIfmWVWloR9nU9tyc9SZrxqyntLDro
VOKPQZ795ftL6e6Mu7WrlSUC3HtAhnQZr8dNJEVhgZpZOLR9EXzzAltq6dGAbTvtjLS1x1QIBNvS
BXa+LnFVUyu1rJnLsPP7OjqZaTT/B91efy/zqPrL6Yz5cntJt6ZGTRjWChgAMpzVy+IVtVfKOWVT
a6WcnhK5tMWlrf1qz616a5+ow4OVKDDlV5gRXjBnySuyUpkXForfRpv2974+991dl8yjv/Nibi4k
dm0cVVAq6DFdf7KyGRAFcYs6rOQ0XVLT0t/7C+ScQypTzztmyTRFv7OUqEOo5julrDX8vM0Blumm
VoVGBgPmjBUg3RC7L+qftz/Z5tTgdKiAjj25rq2hHThVhST5dTWZ0v7pEzi4aWun49GUU+KeskqW
exQqtQ/WCalaTDowCJq/KueXuVXn82gRrnqASB09q3Avc5fu5C3+nB8HOnLoKUbRfZnlzWe4E83f
t2e9dfYpfFOMJVklU119ULD13O50DEIdSZH0EEndaO7yTMZ/iawBbqV3rshOsHjdb7cH3lpupP6Y
OG5PXHOrE5LNGc8kyX/o15p+Jlg37YM7yMA90Qzu/uxAsC07QcLmXAm4YByiCg5W5nrz6k1j4Wuj
laGsvDG7ywPpBe80renbH1q2JEBIWwnP4FBi/7YX5G6PzU2gsGzcCKt1FkXjjAaU8nCxqAjETlZ6
78GlKnSOX1TfJz/prMNggaTb6YZtXRA0Fej5K7MbsLSrSbtz585aR8UdnekBLYi8m977Lhffl2DB
Mm6vRL0FYAHRBaEV4BPHdu1303QIDvh5Rt29HY1vzpQ82KNJ1V3vp/hD4rX5X202JO8ypPe+mXkF
ZtfBY8/oZ+fp9g57veS/1K6JzlDRQcVz9bwY6VR7C6DBELlUgUqE5r33lQ/qQbRZ1B6wxgLH3AVT
9/n2uK93NuP+UoXiuUFrexXQDKAv0gG7qdDyhuZiFnaUnTm4jjwWeEGqT93kO/HoBi5VjYk9tBLB
sl4FpPoyaQNk/oxMW+beYfCW4t6kKDr+qWS/2wOtJdd7N6VBV9zNUf4vaUIXxLipTI2xE1q9vtL4
KSQA6DvQNHjFnPQ8CO9O76VhJshslrSafmLauKTvSgFW+RxN7iQvGqIlZAha6R8dmdve5fYn2NiE
/AifZroKneDArPMBSgMV2qhp6GVEsKbW1vKfyuoRYMw79+ylafEIxxLQGpt4DlN35F+iOZqdyFK6
Jd55NV9HAwgXQiZVNGCunfXF05iLbNHHR8N78l1BKtQY5R21PADit+e9ORA4tV9tU8qCq0u1nnVw
S9A2QpFosoDil6fjXYEE2x6uZmeg9bPRmq3riEwwkBWI+5QiRXb2aidtdj7k1lkCtQN4gPomKYn6
8xf5iN/qep77Uxp2OXYpKOZRLb/Yi+aNd8J1iupjXuhij/urNsf1o8yuQWcGnWHuSzgo14MKWrVa
FaOaHddjnbxfMmv6OzCK+ONUV1NxAVWRIFU+LsOlmoWb73zDzb3LRAgIlDnbKy1IM3V6wxI4Hsih
r795Fha0QyJj526KyWMORZdY9se4ztzlnFGttQ/GNIx4k/qRb/ysGl2+1YKB0oyODg5KHnQe+Xv1
hEgbcZooQH05G53qW6EvLb0WmElnt+QcvX0Hm3AZ4K8rYNM6Uk8Ak3fGkuWhHGU0PSKFZVYPS9tO
wV7xZ2sLQ09VVXo4qq+BlukQ5TLpmFVsu/OpATkr/yuk1ux1VV6/wAiXAqbmkyo/RmN1F2WF2QlP
ywH3mMVHfUrq79og/5mX2fudewZaLS18dRCohFxv3CLS6L/B9g/5GWOBf0zQIyhDX6DbQZ5t3fHI
wymNRyVEvjYOLF1w8JXHsUyTxJu/BPVYpD9a00mzA9S8Jv2Y+8kQHcxRF/1l0GT8Cd2VyD3e3itb
D/zLX7F64HVr0E0gE1koZaffD37hz5eSwPkkx9Z+5xSO+R5kRb9nI7o1rLoccE0keX0F2Mho4jp9
k2Shl4xVforj2H6oIM7+Ac4KThKappGGgWu37Nncb20kG2VsVZ35pXB//XnTfkQrRJhZmIKPfw+Y
kvjF9MbZPToTkcHd7dXdHE1x8lUJAjjuKmINktl1snHKwgHu21nMU/A1SJuZEt6U7qTnW9uJ2x3M
lsLn01+6nhhOzsJ2GkwncJqPAHibeFYdTILh7Bh3sWMeO88ChNvkeZEe4hanbt1IbP/L2yfsKCyc
kl5UplbXv6I1+n4Z7CoJ/ciJ6cpPqdE81WU6egdrqKE+3x5u62lDOY3eNaIWpCOrSZvw0yWuVRjA
UOj5OTj6t7HHRyRLpfsnmO5sZ7itz/lyOHUdvnhJY2HPBgK0kJxdK2/PkwDw+9QsC/AKktt07xXb
OiS/SkoKNa5inuvhyk76ZmvUcej2dl18KE0sdHKKZlg6X9os0P7yIjE650Rr3T11sc2ZUqIA0MH7
8ap0xjM4T9CigOs77vhlwHQKZp7WFCe/0v3fiPUdVLUU/49zsgb/yBltb6tlrEQY49GPDee9aHr9
AEw/OSXe5L25ga3oFkjykMo56Auubnj0XObKzbU4XGy7mk5J6cbBSVv6eOeC31pDgnfK6RQmeE9W
JUFvlODtEX0OOynST1nblqroouXYPUgTceidaW2dBUovSmoWATwqnte7JSiHMuoF4fpE/2k+TIvt
/NDm2jr7GNB+WyY0YHfejs0J/gI04veN1NPqOFg5xVCsfpWHQjzcFUMSNEctr+V/lGSiPXXvzcFo
LKuuGg/mmkfeRElce0D8w8S02vLszno9H8xUK+ShRvV7J4DcXEwgVHRE6GO/QmuiWyOjNvWScKRF
8Zj6XfNogNg8gcLJnGOqp8SKb7/KKD+CbOKGMcl6rz+fATtnznryG68W1Sc8Zv9zsBJ+qgS+BgYi
hqf/03Drl6l1Xa1HmA8jFKceT9Uykca5cX4mP07/W6gm/Pyd8RQXzgGi/apB2U+GtmgWFkxJ7rn/
AoR7dGbXSI9V784YBjnDb1zVyhdMgW0Vcmv1MggXtz+DxkI4uJUxHxs0Yf5ALSsKLkT6e9K7W8kO
R8AhYKS3RG3m+tuhTd6NIxWLsDCEfjap+d03wOzfu4mOX4JvdfUDaoXBYRGm9uPt60rxEyIx8srE
rattU49BobeDloeztL4X2qRnBxez7ve2MZmPMtaL59vjbb1J1DpZWG4Yaq2r8fK87JxKm6BneK74
SWlVVqeyzqvzgEjsPeFscB9Erbmcbw+7dfopefEXiE0YgavP2XklzDavB0jZT+bDNFKIOrYuJKYq
a7S364hS/SHNUEx9VAjXBF3p1WkX60kBSm3oQhjQnBDHG/pz69n9nozo5szAopIJAJoBQny9dwo9
rWSGK3qYx1AlOhmUT75W0DDqnOR3AopfkD/kKED3rxmO5RSXy9AaeThpvVjuPT9ffrhNUn1O4dgf
5Jx7y8EcYnOP8bx1mxIQ+srDlvt7XT/FYs3D5gJqhsxE+92uff8jgexyWVJrNO9LCuvezn7Z3KYv
Rlzli4uf4vHsu+SLCG7A4KyCY6CJ+AmggH20lHjLwS3n5HJ7l27dAwGaxUq3mNOx9g0oKSD6/TzD
mqCC91Q4mfvVsipNO4MCTs3jMgcI3xaufrHaDJuj24NvLrKivtDBopVvrzI5Tzh5l4OQC7OunT/U
hVX5T77fRB8irYuqh6YlxNrL/zeXGckfnn+mBMH8evMa+JYkrtSLsKrIHBFuCtp/q0Sm34clDw5z
Yox3eALn9c5bubHO4LA4Mh74JKx/VoEHqoqUgkWah66YvpSR1pwGPxcIRw2DUZ5RFUiec6PGHWLu
iiLYiXrUf3xV2WJw1ZKEYEp1a3XZz+Y8plnV5XiiiuRBkGjJd7XmFXs9/Y21BeGsyu5EdYrwd722
botTI8MwSc0tz9iGR+cRQJZA+3uQ38YAiEaVO+P327to4zoi4IFppC54SGOrL+r3UwUpBj4cm3yq
D0kho/lRS5Uyh13LJnl7qYrhqC4rPTUg5OrnvMiopjp38FtuuBlaNC4CI3OeE0Bhe7y7jbOBqQXV
HHU+XnPDBmPppqEUBYKAEwVro85a705O88HLEOU6xCIxo7vbC7n1+SikKlsqoEJsleuZabGGy0QK
3ycdbTP9AjgJvTiNkeZzPDZ2/ZcvYn1ARxfHwp3EY2uHAh/ngFAwo3eyuvwA5wLKHyDfotzmK35T
0ohTnsbD/W9M8cU4qx3qD/niQ/svaNLE4jhJEX+F4CDOfbPk92WSGieEudK/bw+6OTmbLapoPorE
cb2u4JmXcbYs0DVBLYdPeS7M4clNsu70O+NQGiMFILham3j6QevB2fYLQJCzpZ/GTl/iLzX41mBn
o2xOiNYiOAfQUK/AifB1XSn6qsRIq3AueeVM8RnZWm/PAGpzQ1IPxvhEseLXfY2icCJ8/nDxcgsv
/rOsg8Q4U3QNCoSUO898R9DVGWfXo0C9c11vnT6l0/a/I68bHdxhAzoHjAxIRv9keBDhD1w9hn6Y
q9L/u5PZsnNHb83VBKlL0Q1U9ytlXk1H1oY7GqJIj+lepKfJo8Qb9ElP5vhcFnV6cnttyHdG3bo7
KSsiPk+Mg3H16sinwl6asauqMMozGoM5YLq/cVZpSOn87J/b23NrTV+OtTrj+SRqgriUr5la8lug
SdEcEFh17ic99p6GshNf/m8Drg47qip0K7FJDEvwc0xOc9Pq7Ax+89XoTPu7qMboN1JihelQECBi
41cOSAnMELNJOYKUxu1L3juOfPSzANjeghhUeVq8zN3j92+dRmgitup2U45an5IoKHKwHCQaTbp0
Alg3zstn4mZtZzk3d+j/H2d9JpwqE2BxCPu1JfmBr8d8hJYKT9nPHf+PKq/H9CFKI28vYNvcoi+G
Xd2eUm/LZPC6IhyovhtHxy+j4BCJus4vWPXY6c7dtjUcz98vqAj8inUzJZHZMC8pEK4GAM5dLmfn
gcgwfjeM5Z6Z3taCAk6jPURZH7NV9WFfRBI8U02cJzrhr2lP/+SJ3b2rLBMieuHHF9cX9wPugTsf
cesQcr3AheEvJTl0PaZb4uPpJDyAoI9y7+hgZPVQgUJ/P/ZFXN1JSB07ZY0tkAIIb3CzGAKYmN+Y
10POuVtLVwNcOqEY8MMrpks7DA/aUHtHbFLKYzw3+EAEwTzJQ6v5jbxzxqrfAyhvflesyeBWEZ4i
8nH9K5ZAtk5poUKhYY1YH3S76N/H4IH8IxlHswfw2vy0ULcwHgBNz7e9Hs3JNM+MZ5pFkWvJh6Xs
G+cwuYv5xS0X/Yj+kP+McqS9c8Nu3QRKuVrFb7CC9NUNa+fQ6mck6YiEE+hbch7wZUyNZDrdvli3
1pJAhgjYpxcGpfd6dgW+ciK2YE3bmokoDsKc/d2UL8I4BKWIdoAl24OBKVE9aBUOXw821GNfJcGM
WzcKhD+0qNDe6aDp/wQx3Z9vz2vrcMDmBQVAIoEOzWooac1uRcmPr4bueYYuCv8zJWL+3I05uMfA
GcTOF9vaJyhT2VCBqPkBF7menChrvfSqBF6/bC0U8etp/BvkFr7nPRoO8qTRAm8vEqLsXiS8tawc
ByXwSeoN2fB6ZL/DAkpzKaykoP7kcU4b47xQARxPaJx4O2H3LyHYdQZKe5qqiDIjeZWB8iJG1ZzL
InTSrj02tp38QXle3tWesC5aVuGYhNuCfaS0On61+94djmni+p87gZRDsPCfPvoz5M9DHsXLN9TP
3Ifbn34LfoHrp8I8wJkFirA6sXPn10Uf8QvnxR8/jJHr3Zdau/zMEV76z8iN/JMGCv5pQHW5OSS9
IftjQ95n3iXBuPNbto4x6fP/Y7Aj7rX6NHIcdQMv0iws6q6sD3Wix+mxHvUu+Y237uVAq92HB+bU
5Q16C7LUu7+WZimakwmQzXjo6w4Nw9tLrG6f9R7w2Lqg/XnyXoGzdLjrMvORySmgh9THxew0DdoE
UJxjPyFapkqYj2LK0o86AijHtw+OG7B68lR6uwazgNvjsg5i/9krzcU9dJluNZ9lHdna1yYz5+wi
ot7JHtuuyuUfiVe4eyrsG+eN8J79r+SmQd6u7ua+GZO243c9O6aM81NQYKRyb0uQNU2NyO3bp8v1
D3yHl46yyDqfLobcMyihBc+61bdfxWTUEtcfESx3Duaf6cmrOl8/VfHYftDaItn1iNi41xSThB6p
DtWCluL17WJOaPrnwkbMVwLyOnkxcIXqWEQieJqNoDpEdprEX5xqXwB766oBU4CkP45PlGjW7YUo
M6TIkGN4dgd6AcehB6CDne0SfG7KpnPv2gDBui+L1gVcdcGIzDIyAE+WjjnfWYuCtj1ZchinD7FN
TeC4NHNvPc5TBWLo9o7c/qF0WSl80tiFvXS9RlZLMatNzeg5mEy3xpG2yjDscIb5c2XzfA/aXOYH
Y6AmfvTltPQPEb6y4wVPiGk8FM3gRJdY8FzFBzvIvQu7wb8Yhf4bCAKyCwXF4/nFz2R1MbaxkGPU
6P4zsM3hzg4iSPCYVfxjRWO/HG6vyda2IRTmi/y6g9e1tbzQtFgvy+jZwrpQnBx7cXALFKPxXhuq
WGQH0Y2JfUSqMkh3ANNqGqvbSZ1OGmK8iCTCq2kusTYpFFyAE9tQuKdeRsU7+D9k/HalF+2nrnXq
/wrCj7/AqhVfpkIzsp1Xcmv26DWw1iBRaFetruNCr4ETiSh4jofcec4rbQbt2NT2n320FJhEIoP3
1xyN+R5beCPsISqmH6fcMCkErKZuxlXfFqaB3vmYISiEQJSojhkQy/IuXvL0UlIer3bmqq679XL/
gqfzFPh0Hlah1mLnaTc0UYR779Sm75oBf9ksr010lElnz/iW9e1BLhVIeWtJhu+399nWZfwLq/5L
ewefoNXRC8zKSIwBGlipmfPJDdICEUnTF1Z2P9iy3SOZ/0L1rKYLgoNVBgnAhbjWwBsHdo/QNHRB
qVh1B1343sMS5bXxLc4m/csg6vlrJuflWM2puBf+ZGb3vlY12qEUTsTSVLV+1vxI3ylmb4U9RDwK
dEqO9vpRtr1KakODsi/Cf+m3uF2Gx5y1wY01Nd3sNHRD+bFe0NQ5WVXR2aeFO/9zkQyFdUkLtVy3
P8zGVuQh1uEsUIGmOrN6NyKYDO44IzBaRLQMSAqdzP65FOlyqKhKQVLzbJqpt8fc2Ipk4ShdKsV/
LuPVZihpqvoyjYPnXnjWu7oyMYJoUJr0T4Er8uZsj2XUXSh+xNGhH9Mi+nZ7/I1wj+lSR6XyDV58
LYdrFFrZoK3s4ZWal99nAfn4iL4pjnW3x9laW7oWeGvQ6iM9XF0vIJlNYXmNsobAZ+xQzYb+wUsG
I7p0QdK9C/6Hs/PakRuH1vUTCVAOt1KFrk52t0OXfSPYnhlliQpUevrzyRtnb5da6EIb8MDA+IJF
kVxcXOsPQ9X3T28PuRHRDGIK1RvGpfa9nMM/Khyj1ntV7CreixeJ9i6Fdh0fu0TPfCiflR0UTYrM
SBWh0rZ7e+DNuf7unSCQSHRZ1vyPgS3Z2403DN4LhhhQEERYO76uh+ZxUe390mtR837tMmZK6Z1w
BvQNtfzLEXtI7FOblOFLHqfQixI9+jYZGs1pirbqTshk1A5vz3EjiHFT8QRf+l5cGqv1bGRVxnHY
eS8ZwfQAaTa/y/Tkc9aM11ipWzuUTJLIxZFEN3C1jDaKAB0ZnPsywYvbSYeXeKDgQK7/xaphj2wu
VBYSjXWU7CObOnuhuC9m3eKe25l1DCfesJ8NJSnyQ1kp75fuJOoB+Ad2vjRl11euPWoyqSh9v7SV
WXu7ifBmAwgTdnVb92bSvb+WgdyBx2ekvrhUoi43yRjHSYqRAcWftIh20OXnKSgQ8/Qp6DTXtFu2
Vo0b3QZfR5ZJQnE5WKrhUq/rGGq4bMa9RZOmCDIrn69x3LbO2p/jrOp7iDCNqNDM3kuZOsMzRnBO
dqjw7xY+lWEvDFwcb/5599Zfui3YGC6yU+Rsl1PTJrzBJsxLXhRd/2GGmfcyG/MLnFH76e2BtoqX
jLQglGFKkmqvcqOiHKcmMXhNwL7JjkXXqA/zkESObylNeSyVrt/nlpcLjGgS98UarHSntyL/9+2f
sfGJAfSRfS6qLmSp64oATzmZxSP7BpHovZHa2pdhwHmZ8YpHTZTDlWlvhBYeyRRKqdRARllz2apY
oD0SespLEaUk4LMbPWVhrD3Vhe5ds/nb2KZL3gkEG7dPaPWrwOllNZq5uhm+KHNpd37ohVN9UJOl
Yvruj4jqh6tRaCPhpA5xuWn0xOmsIUXR2nTbdgx0TWbSbwpLaW8sylPtF7RXZ/3Ks2IjuSBkLMcd
+xQSrNXsHK8Io6abMV8bbKP8FJeRu9f0sXdO1tDOxk6bej1+EHGU5DfFWF/bOFv5HePDn4YVxsNq
vX9nrbabegyR9W8crT/obCTPH5o+8gI3C70nzYr0E2UJkOBqKWs/w0v22zg0eX+MPeC5wfvXgJ9C
4xgBpIVjcLkGeAlkeukAZE6UyaAUMDp7mqooi9vZ6AapNWuf3x7wt2LCKvNeLFpIHCn/LF6glyPG
kSPg+OKuULlK7Zyoi1jngkdQfYOdYuxg9myjj/LRcSMj3GGgm5rnPu/7+dady0I9qCPFoZuo6mKv
8d1ZSx4likmdP9ANaw7QuIYE7TkzCtsAzmM4vIzcoA9Q1hXtg9smneNzs6jZF1hrg4kkvzCdvQDS
Af81Dbvm59uz3dptlLJQtkDOGDzg6vNGGXW7wURFvrLJYDPo+bU3fii0qfw89qXzVGhOcRpz27nv
sTTcvz34VtDgebPoe5LJvsJZ1jiTLDZ1mKR4Wvs1TJC20p2ybP0MgMuVsZawu15VYvLCNqbCxePl
clWxMR/12prCl7IxeCLqahQ2QdjrUvhRMTw46LpWPGFcrd330aAOviRNTK9s5o3slg4vUYvoBX1k
7Zdp6K1spm551Jlx2AMly43oU1jG6jOBPB920si7h6mzxuK/939p7vSlAcMHoJx4OXu08VVETDp8
oDRR7e3WjSKfyDzsVcTVj2+PtXUDQmEFi0ThfiE7rG7Aura8GlwAZaoong0/EUV4rypTVAX2kI4f
tSrpsoPrdgBoUUKmJJTAfHYOTd+M4lorcYmW62VflO1oOSF+90owu0wnS4uxWHpJbTe5l6NpftSF
Zx/dSStwrFfKTwjEAadT7fQDxlTGVzu3cHFtlJmj15GNJ/hleFfula1twGIgWUyBd5HyvVwNiX5J
I3s3fBF64boH22hL9abKhkT1e7QjNV91lCqY6I/+xf6DiWYtTBtwv2vwRuR4tSYQT3lJcjeOA6cd
5Qc1dkEZRJTvsbkHbbWHy9q6V07fRjqCWDIvAXSDIW6siQ1xjIRjNxnei5FZ886dLRWaf74gm7WT
MRnDlWXfHM41lto5/B4me/mB1bmyMYCN2e5eU3yxRwqgvkgVPRgdfW5vufmS/gozZSu+EEDJnGni
AtxaJVxVNQ/CSyVr2utN7SchdieqksXZo6AVl/lNbWIJa+AS+KUxkUky48799PbB2wqnzFa1gBji
erUWh68MbWqb0fZeEqucb3qSpG5fSOcfmcZ9tXt7rK17Y7kuSBCoD6D3ePmFk4xKuj0yXasc5hvX
w9sOX5d+/KdQgbEgmRMpTzbuvyy2AOX5FyEG0jP+UosOP+Tr1QtiUqq4byU3x9BQ3Ynzsn22I9tM
9+bkFubezgbOTjeF58lwD1Fc9EAEKrCdp7e/wsYXB9QG5gMV1EU+eXWQW9wdu6ZolBdU+a2vaIQ6
9dEauh+9Ai37yhffHItiA/LbJNnQzi+/OFYKscSWE0ZX0SSnzC0G3Xfy3D5g9TP8BZh96TIsDFKk
iEmCLweTvTpKF4uwc1+76dMCQfOnsMgf+lIMO12prvXRN07P70YqaIuFlLxGfKAZhh1hD5VdGpnR
Bh0SosphaLomv7ejaZZQEyb7p1rM0HWxfY7vRlXG8i++8FKMWWoWDr2LVQnIHSIlw48U3ICytNYB
v1WfBwCfZ7NVjSsR6nc/a3UxYeD1f4Ottk7XWwa4PbQDYjP3fiVgktUjepTy2EzIW5NqyxDkrmoO
1r3FG/xTV/Um+OQxbdIUl9uspPqMzM8PV6lmPdBMOV1TyNzacPRvlmsK0AaQ/8s9YGQmsP6YXzip
5jjfZsglm8fC6HCKpwh+VftiI2ajpu9xqiHULBWdy+GqpLYA2nkMh3Kdfsh16NOHsXBwic8B+sT3
WFFcSX63FwH225LoU2xc9xTCOI4iUCjRudQ9kFV+0lj2s8imSffzLhmqm17tFe+EGm97Xxaenfqd
52RO7Evcjk4quQtlrToDjKQA8P7HleagXcE5b60CtZjl4qRoR6Hw8rNg1ySLCYwcnDJbpkEGljuo
ilDcKI2czCuJyeZgS/8XZOeCRFqtQRQbTtHCODprbggXH2Z61x3mvC+641zH5X9vR88lYq2PwNJA
oApKEwki9eXU6t6anHiM0nNRlzE+sS14xefCnear18VyHbwaiU0MlMRC3nb9kAeVjjxEUaB3UCtO
EmSUun+U9mB6e31eRJ1BPHWodwGapdicjqfQSMUePGsVDJZV31Sx0R/envvWbrcAXXNzUi3iuX05
97wTEocTNT2739Ok6W/hm9WPWhgnoW+mZnstnm/l5NyVgNj+Z7xXLs9mGxl2aSdn00y1/jSlkywO
EhXaJlDt+K6myhJ+HIwsCmy705wbXkBegn1XXV0jZW7tMRvsKcVvkG6s/+XMl7uEDCpPz3pZ1JOv
hnG6m8ve+Ac26jX1ma2vTKkWBwTw0eSCq/08d4M3Y0IEebe0UtVvR6fAh1MC6/PVvnbMgNRMvZKb
bGRGFFAJ7AZFoyW0XM5v1DpkTFEDOC8W7OWDF45Zd9RgTj5IbJGyQ1IP0XSUopiMAB5KeZWItnWX
coCpPtIVxpJylYmKIgHIaZIbKS1uE/5Y9GIPodE0g87ALh3ZRn72fqTo+MWChOc7Smn+BQQXgVVm
Tx2UIujanE5B+D5UOd1no1L6r4OYnvsy97inIHCf3z5JW/uJEgz5JjZshK7VfkKaPQFJCAk2rsc5
vbVb1dwnZmYcirKS6s3bg21VxwDH8I5ZKOEUlFcfdxiFhH5FSdBrFHsnmkL70cCgMo5aUXFrlIY6
38ZdHiv0pp3E+ynJXtydTL2O/9MyiSt5xNYOZ38jYkWqRmFhdT0khiydCoFgPIwU5zaayZJkjenB
XqDp2O7owxQf3/4Ey/5dx1LKNZwmMl+GXn0Ba0RxLzW4M4uw66OdHuq9eeuhBV3thWKhNqu4fb4z
lSiJruRn2yPTHPyfkddSp2qYqY0G0vk8u6409nR2rf65zloPCPuoOA+FVwDU8kiIrmldb468KFkC
e8RHYq0SZpqZULhcsE+GyPQE4jC8RWKyMn/0/JPfg/txb5GQq/99/6f+jfFcEhS8SFeLq4FcpBDZ
xaBzte7QIyPuJ4Txmzj34q+9GMYuMJU0u8ZD3potEpMU2BmVtHz10qgz15JjRMm16mbjE47p7qc2
n+vbWh1y45AVWR76EfrX1144W5gHggW3/BKygTktR/2PHmzFwNy+CZaWqjZMdy6GPCdNhaAcRGrn
PM+iLoLcTRrnDoitFbSOs1NqNgOCu3KeDp4q9C8d0Oq/ELlYOjm0wtn32CgsH+yP32XMglSvYeMh
7wmTrpzs4bs+5d0/LmT7b2+v+daBpjyInQc4zoXmejmWPTYAvm0zOkf5oJlB1Tsjdp0N7CGn1+Qu
T8W1yujmcqOpvFQN4J3bq+Wm6AVvSc2RwMui6nmcXRpwiRj/w+WpN/2ZqsJORRcv+It5mlRkFy1h
wvdqb4+U47q0i+NzOifzmX6OVD8OXm3MzyGwpmZnttrVjvvWVUF2u8jMLNXJNUXbnMzGiKwewbTM
a781KZKlVOhdEThG4corufTmZ7VI3GF204hbD1bpRZk0UAeh0Mat7hfCmZ94NehRUI1Gk6O2l82U
hZJKf7+DEFc/zT8qQZQKKH1ebiFjTtEBn7l841wNf/RZ7N67Q9YbBxpH32ts75ora7n1XSn2ciMu
OFWW83LAUMn1sEoNdDZgOOmBHrqtepu1luj2PS/q5AoEaSPDoqGJrQePRLoH6w5V7RqCMgQbNuaZ
3t63xlBhzuJEkxsUxdxOj1Jmenvj5GGi+YmSTX8hHIRuJUKpIBzBZr0y9JvnuZqRTjnLWNN3QheL
8q/l/jOBcvz07mPC24gttKC6YcMs3+KP0KNNsLszE/mZERmfcTfPpiZuFWpB/U5zR+Cfg4e24Psv
WioL2JkvxGz7FejAlnVNRc1MeC712s7zmtjb4Y3m/IcOjnXXRHl+DDVwrle20RJoVpnFogSLpvKi
gUHt9nKuTqTJXrEAcwCsRZRSqEkvngqJ/8mVN/XG0Vzsw4Bw2LyHIIpeDoTBiW5HKAW+8AYO9SDP
ndjjUeg64c6NcB54aivDbgP69aD737+enMuF2kTJQXNXwdaM9bpQpxyIBQ7u9za8hkOfiu4O8p++
6zRluhKFtr4p8JGFdbM4SawZ2vC06jydO4AGfagNJ83KAMk6Ih+u4FS2SikIJACwoMVk8KxdpeGW
2ZWKl0v3BTzicEorJQ5gxgynyZmUALPb7LOOYWhyjJpq3+SD8g+lHhzwIruz2xv4bs3nana6+lBJ
45oO31a8gOeIBdii3vCq+VAXs5SjbN0X0EKeelvnPI5udKcb5Oc0623FrxVTPgOkMOqjSXcqOr1/
zckaqMZBtOLv1Zo7fW8lzgxa1qkL91jG7bSbgOwdptG2gnoO/4IYjBMA4Z9HARyoNZ6dN0lsFC3j
tbDLf6rC0FGRGuwhG3aJwBTbx0iyGO7GWZ+Tp7enurXdwCxwrS83D7DBy5MVTlCXVK1QXkIHRFZg
KLXs90XntL/+YhzuOIhrCwpkDccNDacqnBjstTEn400mGtyaTQp01xAgGzcbdhNY1yNPjfj6ukBY
xdqMxgZwxK7Fdwwbn+IO1G57gBCYfHl7SttDUYgkzeR9ue5ZlUWnVEBLmBISoDd9of7Mwmb4Ilru
0r8YCVwDMCjSWcowl4uky8JO9ToJX4ok7nZZWfV+I3r1nj0cXrmqtyZFxY1KxLJUr4QMcITssYPg
6GmJPftT0RbTzklEiRyF8IYrd+VWWCcLAa3Ky3QRqb+cV5mP2LbpkfJixxF+s4k6zFQ3RD+XQWbm
1cmj7TjfesZcXVm6JbatLy78iKi2qKTPGDdeDmzk1GMtAMFnnibND86H+JQ76k8hde9eS+PwSDcQ
A6sxEfV9l3XN4e313Ji3q5KPIPpBJeBVv10J4cN2Uc/zpPDKT/gSjVMw9Z64060+/27XXvIJC5pO
u3Jdb7xUeKxxsSxdbK7S1ayzmswjcjNc4h23/Lbc00AvWyv0bSUzn8ka0ivBZXNAtuwSwnkRr/dt
F0K0EBa29HE0V1/rOQ4/jm30SStkpnGR5NGVCb4OZuCgKFIuSHdGXMO869wCYtnDY5ncMn0ONZP7
iiTM+PHO5YM6wsqBB6E+uyhyrXZPqhalYsXi3NpN/skrNbfz+9ERKPJORnenVoab+G1hvVsrYzXu
KgtCpQNj+wgDL/jdXAqhYz25w1AdC6Uc9qmTqBKn+PC9d+EyKPUbDY1D4Kzrp3Q+sjFj0xDnntXc
8fQzd1kjSGPtWH/2hKzeG+sYj+flIuMGxesVQFiDA0mlFHkKGw57D09CGKrfdbZQPiQAjq554b46
istwS12Q0tii+btKYbOE55wzZPXZoq2wy/Dt22GjWt5kjdUcK2HagYmZxJVz8XpQjj+vd+IzmE+Q
QpcbCBFTUZjWWJ2X8gn2Z95dFiZt7NsD1W5kj6k8xlfN019FdoNBeUXbPPuIttZq1+L21sSF7lRn
zRtUZxdToXrOp1SddnV39RW0ORigXZYSpgfN9ssZZsKaUPvIxbkm3/mK+5B4cgQd/rlT1PG9GfMy
sT/GWmVrfeI2gz6V4pxPtjXuuywycx+wYXat2fYqnC0DLQAGErWlz7o0rf542umzSGlLDSinCOE+
DZksD/iIZ0HoRPptOrrySoq+tU1goaPhaC8Kg+sEY+Q2aIAs4gDE4+jUsTlOhlNOgy9yXnVO1SpP
ddLt3w5ur3JvJvnnoKttgl5kSVEHf86iqeZ7doYiAyfBbXLvTk35VdZ59DP2kKvqCyu8Eli3dg2S
Q2AbARmip7r6wAZ6bSN6DTjZGWULnit3+93YK469o7U9vrw90VeXxTJR0m3U/xaljLWmWOjmuLmk
ePDiSFo/ZaMyObu6KstrRfDND7rY14FkhIW1Puy6YjgKfqr4w0y0J73C6/zIm/9t1PAnNibqFMjK
immriTK/ErpfZTm/Z/j/R6afdrlf67nXo1A2+J6yX7+KxaDCngG86jISN7nsvc+zIUbhl26ZhwtY
Wvn89ifeOjCawwcGKYr871qW05SDJ0Ri4Dg5WHe6LsxHvXHbvZ7LggtTL7+/PdzGeQFnA9mDmEoD
cV1mEh5Bm7OP0lFldlQjxmL2pUtRkuCRfXbUxr0f0vCamvrGJOHV8QL47a33SkYyQ82k9KRbnoHr
O3eJWoVHyHXlLaRHPQZsbc/vNnwEvsRFDLoa1AUCx6uAV4uhaZfM8VyKLtuPcaPXN03X5t27r+LL
cZbj+ke8w+Kbbide1OdJNmEfLDzzYy973fGzjuLH24u3sVl5bLNuLAbI4nWuKIuEhCCpMHIzRK3B
6fbkSZNN+2tBUuNUn0JN9ltyPt1vsqZ1n1NkZb3j2z9icy2RASb1IL4Du7yccSNrLaH4y1qW4URp
KZuPURe6NyQk6IJ24ObfHm8j4IFDczUQeYz5KtmRmgLbuTfKs8j0eq90RDm/pe16M89eWV7Jjjcn
B6YYRUMVAts6k9OtugutEJ/QeUpkMMXV/ExPXT01baw9ZlMeXTmOm5PjhbXg0Tgha4iY5kRjNsxM
rsr65n6UptL6AqeDEtOx0TMOb3/KrcOP9iTlQRo/NJWX2f+xWW2hO03eJtWZ0zH6aVog/Bk66pPm
SvmRS33eh0br/Pf2oFtTRPUPNAxaHhRvVtljZKtlZscTJ8TU3AdPaNC8htT6XjrFNcWQrdWDU4F9
Ez0mFZ7+5fy0ykjrYYqxOOvScrwvjDRRbqtRatMDOfIYflelQm/xyp7Z/KqwVsF3UYzkv8tRraqh
XA1755wKVf0Mkgzj3k4ds59arbuf6zB7qNTYUa6MunFlYqpkEsd/11bW5V6nM4FMGm1xxlog+eKl
U+13Uhfuzh0SLQ/C0vJiP55cvbqJlSKLrySUm5OGDYZMwCLstMaq0uupQk1BtCvPq9zHjQP3RRzd
XF/pGm0v4xm74rw3xJXSy9YKY1LBRyYQEHtWYR3hgi4WMYKE7OACRJM7B9yR4iatkYeIwMv8xTQX
YgVwLsId79jLtYXRZpSxwKcPNk/+Tcm0etfAT/44q11/sjoQpUGGI/sV2PXW2rKHF/UH+hR0ZS5H
dRU1NECqIhWmh0kQTugCkQZFL5rajodxkMpeGmb3CwOf7NPbh3VrWUmjMVjAHAhpgNVeLmccxOmN
5+e675yHttS6IErxBvKFENNObwqx8yxxTRtt414juixoAEalabu+UnoVAY8kYr4kezdYFg3PA8Yy
u3KCUblLWmEPflZKrrXYC63nuOmdn2/Pe9k3F8WuRV0WUABQTTY0Hb/LLz5nvaaGNb+g1Gc3vU16
vHjpn7jv1gz/Pc7yTqFrgaPxKt3U09hsagepoTpy3CaQ+STlqZmbrNonTVVmN29PayP2so3wAlnM
SlHwX21fajA65Xg7PSN7wU6q4G/p93ZohjNcsypH0O/9UeliwFWwn4fZ5r2Merck0u5az1FGXype
+yIaHoFN31Y35ZiUP7N6mD++PdeN0MDQAGlooy50oNVc8SvXs8xBV8mIOhc3TSnd7FDOuvxae4P3
T5YW1pVNs3FYGHEBVaOkB2R+NSIq5WNntmZ2buom/qAasQNIa6zyHwmVif9KpceurLL7+Mo33jot
fw67+sayr0tFw43k7EXNj0pUzl1pdlnm21Vf/xBhcweQ6IPVtfK2VJOq3v/FZ6YcDawCITMSpcuT
0pYT4KiOFZ57EZ3BHt7VRTT96FRzOpqdM7w/v+a5AGyHJxp/1jsYye5MSYcsx0mn+9k21USKEmln
/B7xon57ZhtRF1gfBX30/JHmWmMbNCnD0lvMAzBmuA1rUdwaTThKv1UiecTht8MbNQ7dWxG9Hw+9
hIU/hl4tqVe7WBW2qFxruINiFFR7zt5TTOsFS+jxyhfd2rXckyDDgXEQ8VZXKHh0ev+ZmZ6rQvZt
kM5619/qdd63h0ZxvF2m6HXo97VmzTdvf+CtaEShazH0BmGHo97l1ill5HW5AuobdOt0N1rQ0VyI
Ab9M2corecLmUOSAvAJ/Q75WQ4WogkstVtIzEOTm5NZze+ormJ85auLPfzEr2qhMCVoWN9jlrJRq
sjKcZFEQtIv06M514o+ZNB8Th4vkL4ay8TcFP0cRf01ecGY2rrZ4IzRz3fd+n03mwY5N2R/i3KnG
K3Fm6zwg+vK/o602CqYSI/KPSCPqWLa2vhRAux60cDCDJMcjoHbGIvSREHaOwmrLKynQa2w3RwJw
IEIiqBuwX1afdQZ8qUY9o2Ppp0EKioccFU9dH9BTgCbmgLEe9XvKcNanImltNZhB+d/mmZJf8xXc
2ksIkxHyYGbxhlnlBnotJy2t0+JcDO1w6LHBuaMx3+xtK1Ou+XxsjgWQmTfa4jy3fizZWQfbSsOM
vqmxfEgKmWqBSFpA1XVH6/nt7bT1jcHhmIsWJXqfNDAut25utUKZyio90zftJnC+WjbsJ3WW+z5v
pHk0bE0OAY6U9nSrdVr16Nkxlg2gvuqnt3/KRlDifUjsxQAD14Q1QDDy8E5vc8Tlkip37stkMLzA
UQbfCn+FRbaseaFf298bCQPNb5e7zOUeo358OXs6YfY8CQBeNZjTnxbQPO3gNEXifBvSpkYYIHHL
bP/2PDfH5NHEK5WDyi1+OWanV6iuzlhHurJMb8N5rCTNk2G8gWaqPka9qrxbihuEz/I0hamKFDd6
uJcjIumgxqMdIvg7KVgj64p7apU0/wh11Q3sNBquDbiRSoOZYSFJEZDOWFMFjKGrVKdnwFRL7UB2
+ljtM23Q1CufcmvLoEzNA5hHNxfaavO2WmSPkebyKTFRetLTVtSnojKH6G6gxRkda+FSWwzRmBjf
OzInhtbUgl+jTASq4fKTJgloCV2D4lMOHg9rzAvtGPkmQ+QAebMIPRJwtE1geaXzz9vb59Wcl33D
tcYTDXFHBB0uR0Z8SEVq2JPnSKM9HjhainYHLiMxlO7EHo1AK+fuMPXatVDxKi4x8FI1ApQCRJHq
yuXAaem6STUWA4L4XfNQVf1tJNEh9qeqGN5bEluSykWRlyaHRrNxtWHHZGpClLicc2a200shzfE5
icI48PrJuZLxvZ4VQ9ESJuIAcOCUXM6qbgZr7LXUOUtan8O+UsAD4BtrjXdFaWa7t9fu1dFfpkUV
jKwZ3A24qcvBRIpj+Jya+TcXlvoeZ8/5P3Owp5e4Vasvyz67ls++3ixMTqeoRrUfquNawn0WRt42
XVZ+G2Kr2JtN28T+DJ3gLvfE/B0RsvGE1Kb3F9PkHQ8sbfFwfoUvCMPOLkcI6t9qr7F3Zakqqg/3
BOSjZxc3ok077a9GxNR3QcggdLp6UwtOYkozPP9WiHnwRzi+D4Ujo4d4SsuDqNzhyniv8iIWkrzZ
XRQ3Fgnd1QadDFsMyugW30b4QPtJJsq+U63xC90WeWjiCMPNIhtTHg5e+E4LIy4MXvEwbMEjE9df
PTmLMo11l4l9Elrjz+UcdNfMi9ZkIFIcci56DIuD8pLxLIfmjyIxciKKtFtD+6GN9XSoGtF9o9QH
NWBWISgb8TcxtsohgyXwhbpDe5/K9gk4VPf57ePyWxLoj5IMvwO43289wgXgSLy9/B1l1YEUUef6
u6XntiJ8Q8nH/i4yIIzfSekhNOVXcAqSPVoYKjyJLI2M1nfCNh0+zLk5mzeRdCv5q+vQ5NgVned+
dUK7+elkALvgt4xwEE5KUgFkANvq9Y/NYONEq1jWi1Q6tfU1s+gfDWHL5NeVqS1x5XJqmKmBjIFM
t4S6ddzp7G4QSagl38cBuPMjSIfuezolFj5YXgi2fnLUaJ+hEm3dJEZtGvvaHtXc2JdJmc93kyo0
7aOTKHHuz7EzxLupTKMJpmcyiyPGoVn4qAGprk5pRNHjZIxo7JxEoRfaU5bxj47dG9YVgadVdOOu
BzjBgV+434ti5VK0+GPXzAD6Qseppx9AjatnXXqJ9D0Na4VO96KDXV5ziYS8uv6ILhky7y1KPhxC
dY0wEslQKjlMvO9WngjrqLQTDzEfYHxt387F6ET7ukfqOnCAxWgPjYQ45qFxNO2tsNJKf6nWFIcm
jdzvahwr2i70piL1gX/1blAnmOsdUiVuyueizdTMH6o5+mBJuB/3ltsZDnAbbyiPsVtr5UtrhmF0
16BqNNcf5rETdffQFVNxNA16LM9ziqjkTVbJwqKFnSqi8BuzGfsj3ZjmVk3LovWbfNSSj7MWDQ+l
3eguBEaZ/rTbOIEZbTbzZ7NEg2fXKj1nMnfy+pBO09jfdIWShccq7fU2GPOowj4ur9P0IIU3ytvR
nRsqcIMxhfZjhZX1r4yyWO87etjUe8dQyuTHZE4IyrdZ7qRBXmRW5I9ocZrpwc6HMPkEDyT/5k18
sruSRrkT1FaRpw+iRq9bUiwwac37nVVbyp1Rh853h/Qo3hu1l3+om1l2SCyEqX20kFCL9q035eZp
dBNN7Dod3OR+7ptB7F02dud3+eg9I6+qC18drNY7gtTLQn+yoKoHY9QazS4TxtQd4PTI5NQo1GlQ
NpiV55bLLLypUB4ofOBXY/zZqwfh7kvNjt1dK0G33peqKnIkt+3C6/coe6g4NSKj6tz1ZqU5NA9Q
lwvqOkyhB02j+9WgTGrfOZPu1Z95PZny0aqs0gQDMGe3ukRH4JOIObP3TdmMj6rVSOnnVpx4aNXO
TXSqe330uACb2tqbRqUVR0V6TvqgZnpmPwqMrkH3Iq0/37SJm3p+58ag2Iu5hKBvjspdImnIBb2a
DuX3CGU0GYxc8z9du3WmoLYr8ZHwuXy11IzGvYl6+nRnoC2RPzrVMP8TzV2MVnZXOSLzU2RUEH/A
cDR0dF/0yeAG3Fn2dIwwjyke50FVtNw3MoKr2CkFEgIPJolJ+BmrG02e6jrytAdTbZTyFBZVM1aB
Ieuy+BwVhRIdRrQP4x9ab+N/26pO3lW7tstDfT+EukCLyikSNf0aKrGMdX/QWqfSg2JICuuTCvTQ
visqIFYnp66iiqYRr4eAoye7z6qr6GV00GfDEFEwJIrT+0Nhm+HtMNgjbiVNEmUN7O4+d9POx04E
mccm1LN4p9tTSGUdY6WzmOJI/RJHjfo80xyM/Ia4kJ4SQrN2QPJf/zfEMwzfVZQCdrDFp36v941q
fJ5jZRp+aIYwgKP0qky/DKK3Hk3FiOt7S3I3+UQohJNdN1Kb2zocvDGILL1rdr1nA84Z9KpQn9O6
SP+VQF2tR1XlXTRR2bP9UUmLOajS1DrOyDxrvto49k97Lo2XGjkMje0da83OnmZsi0NhDDkkUKdt
/QqVoyjQ62hGB9xpqxbFLRdpCbMQI4CjOdGQzZ3lL1eLpyJoM6X42AJcdP3YrtzxpqTZMvl9G4Wj
bzllVdzWWFK1BzXu4tNs5Ia2a7puUnxv6qYOJTwlleqepKoqdijUuh967IBrvzVx592ZoVXFR8NM
dTPbY6ejoCsPYzQ79TCXWrAImDha3xAmKX6Fvcm5zmXexjtEaXvzA3y8Tt7mDXq09yjSp31xSNXZ
tG+TJoxfrDyd2l0+G1aMWL9uloFTR9ZnaOjpsFPmyeldH93Hvor82uUdHejoZn+IzCzszrkHcimg
TaSnOASqy+wq0Ss7evu6OJAFINIlJCHqqer1/kYdSp1HWwOXJCjGuJjv2iEP5Qf41wgm5DB0zw3N
o/+43szoS1RO02HUULf61WG8rAdWOwP1Quk/b4+WmMuPqpd5VlDZTWrtjdGU4jDRcuoDYdfmeFBo
boLgznDC9KcM5ONNTpck3pWh6byUYDymu6Fb2MZubpnyJDtvsUGtksof5q4r75sMzNde2Mlon0pt
YD/D0tb/H2nntRs30obpKyLAHE7ZWZKTbNmWTghJllnFnNPV70PNLuBmCyK0PwYeDDAzqK5ihS+8
wfbpI+bVrSkzWRzAMnX2LlAzMOl14SjaTdehN6RtaySrtKcxRabqswrNFCq9NUSJfhPOhVTQACHr
CQt8aDcB2Uzxq436IpcHeOqm4myTQkzpZiUaMi8ectCdr40U0B1QZBd1mLoKXYumQvQYika5jSCy
NJ848Hm+1QChu1srpPp2yKzO8r6kKZzdXak2ZberwomXNDYi4OAQgcpTAJL6hwmEs6M213jd36AX
bm5u4Ve38mevCFXdQw5I1ZP0qvpPmdl2wmZ30/x6ApnWHXmgM2MFoHgZGNG7mNXkaWvOGP5FsaCL
BrtGB8h6nAhxqvkK1sKvsS6q617pKulTXsyrlQLFIq8lGENEisdxprvNamGL0LlqM3fUqdI9zldN
6wNq7+VVq5Dv+rkXtmvSpYuGFK3b2dEKQBJVS+qJS7sC4A9B6404EkehVXfHPGySHyU64e2XwAi4
pV0CAc0nXrCHfd40RuGnWet+UOho/hXUaIk8qXchtrPka+JWodmqsLXHwEgk6+qVv7XGizNIQmty
ohfflKGovtDDYONSE5l39D/BLvSTSIRNoT/yrmW/67EJrx0hq4emmMbuUGhOvGZRs8g5mZxNlRtQ
N1KaVGKWhZ8YsbOY1EQ8eYkpLF9xiv6z1qXaTaMgdBcWeEI4eYEHxtBoxcoBvdhN3ixaTrnpNau3
lhDJzOrp7VVK9NQ0xVBu4tGW9ylFxa09JMlK1mctUyPOGaWRue4PC5aBF8cl7JEbnYRUH4cIJ7R9
UWhZ+3VQ6n66tkhk+p1VaROsHi4Ca5vpifsAOqPTNzRnYEuNSH8MiR/B6Ey+ixIRPvsAk3SqPutF
1mrHZAxt73YqCdGlH83uyplfGIYoXuRYBBbheQc7YfBzhD7kXcFLFu4CdDjSz56bpOlGB7oY7/RW
1+7RmOw13zbLEuxkQReNJKeI6qs8FZP4YVaFVX0NMz1vM9jmQ5tvQXmr4UaxK0VxN8h1BtEpNQGV
+rkMdAyPIW0qO0ePrajbNHanOXvUgKcJ6y2zdtDOYatRIN+lndUN+bbNm4wmWhAVXX1rTjxhv7wg
TLMnR1RW/cHaFTt9JgqS3uGuDo5gueFRIY5kX/XjPf2CcCenDMciId3PzmQ8YfGorPS5lheKDfuN
BBkuF4VUnZbW+flqKjFovWjUeyUnV9jbYxzuRyXWv6qJlYQH1Z26re4mRuTHAtEOv7bz2Fy5Q5dn
nN+AMi8HnBII7balqmkfqkqYeJl+H9qhscFwPf6R9bnwqeCbhBxQ2VaKkReFl9cReSOAawBtojJw
Puu40FqrjGr93jGJKmQDeT8Rldz3eRD4Sm9PB9Q5tE0mm5+KVKJrrTXDjVsma4L6b8yclef9QLCC
QpO+qKellkh5KxLjPmikPKkwr3ZmV43fAF6p123T9sf3AwDt4syDpafGw/U2q6ty15xPvBqdtrd6
27wfI6/+4zSJ/dkj77GvodM4qi/byPW2TRNPyQH7L4UUt1KqXat3xbQNevBpe7AWwUpBY1E9pVnC
j0JTFh4D9VpzSSwIseBpobqZ98CAxEZHa2nn5mWr+lOX9Q9pjhbBfqqMQP21shrz8v5bHJoHpoMJ
3YY791LOtI5H8G3cjPdCuMFPMCZVukVcsziWojG8ncjFOG3jIBL3sZdXv+ieRjuIt6r2wcDl9Xcw
PmAlKtPUBM+/iunJPLL6wbpv6879GlW6swk8YTcEgaVD0OnmcXt4f+5vrDmOP1T+qejMlNrF5U83
UlUmVGvvCyn/Rr2ZX6tmjvtUCu1qS7mu+YkTkf4x3ND8oREIgVFsoiQ8i2icz7PTKEmoaWvfd0Ov
Hk1V4MvRT9NwS4Hb9F0rDtfIOG9cb4hYzYuK2AOwlsXKesTYSVdk1n1W1VO1y8ZqusbvxZl8ZLmD
z+CzmnhjRFbXb+AD5Ru1MsaV9voynpgnzVQpYNMYYLstznhrlI2a1ExaRQ3g0AD+uCLCyzcDSdZW
jaEeptLItuNgrTkeXdTt5qHBjYLQAr+K18R8/fwTPLUGBTbsC917OQRx/ynK2BG3IjEt0CCxpbc7
9MPi6jNUb2Mz2q1r7Doy+H4ToVP+OUfyTpzSqFeOnR2001/M5/VW+ipdB7mva0cbngezb9oIpxyh
3U7QK9xNAZnrBmpQXXz4kaACSasKPX26RwDUz+dSVjkCVXnCMhY84ZHVNpEvBjMBLeHF8WcNRNFK
MHa5dxgRcBt9JJcexFJI3w7NQGuoUd93PaSjyVSa34PSjPtGpOmVh33VsTbU8VDwtB0SHtKVS2He
mueXE1+Pi9EhSJvPy+KNwpGwMcmN7XuvE+1Bd/NmGwpvQI12mPbvXwZvvIdcvhxJNGgBStLwOF9c
QTV1DIbCvrf7CkW3Fv2mU+NprfDz0jabbee2CVWsVvuEoXzmHRuO206nrwXsThZ5+OHLiZ/DMwWE
XXXnbvr5z0EUyeySUbPvy1Hvvgk7KHeiGJO9IwrNn2CWHpzE/KBcKZcTg7Lg0LCQeEd87nzQwVVg
XxaNfU+I6BzsXO2fIscBFFLD3/lY4/X/joWGBwV8hPOWeTglYqOuoti+13I9+tmjpuhnqP6f6jzP
Vr7t5fUzzwthjfnFBz++uHNLD1iWwpe/T+wOeyteYL8L9WozxvlJWqGyCSeUHHUrlCv79+2BUeEC
OA+vbTlHYVATMjvLvlf62tsOssuOeFPgApV5iGm3+a7rq8fA0tKV+3apJMLiIqrDoKRvxJRInp5/
SKtrpWWKMnkwB5RKfoAv9jTfcEON1m+rJn5u0e3Zj6nRm/syNUtny96KNcxxij69NoXWsOH7gipy
3RnRzsBxZc0s840DR0+RCH/G0EJoXnb+ZN7kcZ4OxoMomocgSOK91UViYySJvo1DLAjBYpobs54K
vwyHZFMPoXeIKN1t3z/5l5cMVlWgMDHqQPDAXgagjVTrVojOvUesSwA86oavddkpj2NvKWvVp8uQ
AwQkahEUaUy6+0tIHQDzIrXJwO5jOhDXgWZUp0BYEaB7Vfk5aU2Mvma1dqrnU3t+i9InAu9O5YDe
PEHA+WaIptBJJruTD5Vu0LygCX/f4lNRk1SZLfqL7fDn/RV9a0D052abhLlosfR3osLVi9BUo4eu
tsZfAHjrnVfp6gFCw/i7bdSn94d7DY6XEyS+gJoyu7nRsj6fINxbp2gdJ3wopVvY3/M01osN1Zha
vU6EKn2loDSKwNafehDBdWVgreiPTqMdCmLeXWfXMUjKXrbJ3upxov9dQHVdWZI3PjwS4B73ODEI
5MtFBDR6w2jIoHbvg8ostrlF4BUNTUItJe6fzbR1/UpEPDDvr8wbWxvBVvhl5BZQvpb0aKVOygl7
bUZF4wW4UqzfTN5g/VaVqF6TK72869hbr7KSRJsEJ/Nv+SfQUhIrSgS6aQ+qI6NNWefdIa3qxM8I
369toba3o9YWmzCGVPLRWTIaRAqAZ/iKXdAOCkwK6r4VyQOSYo7hg1LKNn2NI4gfp+aa9O4bm43R
QNMBzYSijB7yYp74bbVjX8cP2Gaq+iZrygHnQhMh3q9KhLHjzmxya9yGCWpfuyTuXecRqvbwpaAH
G/iWHqh/VYQQneux6Mpxhw6lG/2Im5p9+sFlIZcCW+1ggkSZ8qIULLHFxK2kEU9y5NHZ5NiNbomS
x2CHMPUafuLi68+RCrKepLBksIA5zldlitMKmydPPKV6EN90dpwc3DSlT87y+F2uGHeVLW+MuqtW
ntiLu2YuE1FAID5FngpGxvnAIhuolFHYe4x4Hx4p0U3XXVcM34qkHB6hhqzZf7w9HiAu4nCqUxfF
oswxcnOI9cegTrOjnmDX1Q1ZsssQzCv9EFXmlerUWwOSwaAdT3OGp3IxQSdIeimDwXwEiOE+Tt1g
f80SumMqvodbozOzlefwsj7C9YRtE2f4NWtzlp9SU0XVWrry7KZVa2/zvmzIeHRBCzzwZHZtVCLp
nhJtdCzlJCA857cgopvme2aMZbiXxtSV1THVhrFe+dbE43zNs5t+5gDDleARdbTLuKZWw6hqUGN+
BhUgEA/WvVoQSYHllc6mHzLXCm5cajeHUHGT6YtZ0UugLViT3CmRJbzPRainW0RoMmc7aFbaf26K
FmmYzDHV+lhlTp+dBiVEaCiBaI0AI6Ao6zjV0pTHCuvObt+rXar8boIW+COFSiPZuW0jng1iBYFN
T0N03neazG7jBBl4sYEBmo3Rzi6Mqiz9jM7xHf1bZfztica5NywS40+aKc17YvMoeZ7MLmx3kZcl
YgNgIXkSTeNIv8gcbPcKHEMPXliist93wyi+lnpFqaIpDP7XjaWSjKC+Rxe0P+WhbclbJ4raW7Qq
g+GoZEH63QTPNPrKjGPajpFDG1CJh+J61Bv9x+TVjfYwphOWW3kcp9GXjm7StY0mpPQnOorJbAli
p3e1OajqyR1qsG7+VIOb3ta2Ed14UF7dKzN0jdZ3QqXCOCWpYhyUZeE1J5puonypUypHm7rUKur5
k57fRvCRTZr0Mk5u8BMyVD6fF9xZTou/S63lo+1bdmwiH9QLZStzqAEHpJqVmyBNB28jeyevftjl
KNR+15plEWc7O0CTV+AFFAp3PwBp/z0pkWo+x6KL+r1MqfLuvVIx/poymPIUIpPrUTC3eyBR/coD
fHEtzuWsGfBNfAtvdVnW07xQlWmhjs9cEc1BJH27l2YT7ues2q/A3yG+i+W2Kvt4JQW4GNmBJAaI
lj4qJReegfN7MbeRBkjHzvxj92paITABr2gLgk77Rqsyv6tA52A/QfUz9w4NtvE0Dt5/fi5KBwQe
iLKgNAVucCbKnf+AMR2klaZZ+LdBoy/8ZriN+1vptYlALK2+wDmPouupDKpdJNr0jtdpXLnILkIu
cLbUDmhkkXnRbV4EJHRutYzEJX4ivNcOEk+bcFtkY2b46Jd8VjCUc2mme8UaaHJ5YVNNRBuGgJuQ
ew66F7lX4pbNUFSq/TQi4b4vp7E8FbpbHBLUR1FILHHAeH+lzcWlSBMU1QlkGujbgb9dejm2SYje
sDN4Tyi2ORMYoi7xlfmNXtFJX0aTM+odpC2vEHoeNiXF8y+qKkox8cp6T1SKpG8OdffDysP0BdCN
9UFhNOSfECiY40miF332gjofSx/NYJR6HzypuEIdo3pqrmpZqujiIs9SdqtSyq8B+L8vy+uAwJIg
/3FYCGPOB0QSO0mkl3u0PC3xzem87kvgQkLu1L45jRi/hX5QUDNIq8I8GWXxqDeFcnz/Q16kxK8/
Ak4XcRQ7l87y+Y+oOq2gLZp4T2nZ6tU2sCfXl0R4d6Lpxqt+dM2dsKP4uR/C4EUXU/8lsTI19a1U
dffv/5bl/fHfT6FUTX+ImvGSJJ1krTpMTec9FZ7b2iev67LK71pMSX2vR8Vma2jlRPsxj75p7Rh+
e3/0yy3N50dH5f+NvlgIhLhMq0Xu86nsM7m1a3cMN4ZYd+u9PKuM4xJWQUGnBrEkW42GPvReU7Pg
iR5/Nz04OfbUWAeexv7alt600uZ5azywK/CfsQQCkru4k/LOtUfPG92nobcM1FwH7M7Hsd/gkGM+
NGUlV96ft44s5A0iYw4t8Ph5nf9JyroZyTukofeUhJX1VR+q8D4T7nCazChZI5O9NTc66ZQaZrIR
0eP5WHFFRFjhfPyEUb0zHPLWTq5zQ7qTrySKh21vYhl3H94mwE40shvKNogZLZbT1LLeVaI8eFIC
rQ03Nd2rcK/GPOUrV+wbp2G2LeCj0amkUbtI+gq8P0YcCoKnWi3yTZ4FHgCbQtnZGPYe9WpMNmUe
VD+iqKoP70/xjS84ZxnQ96EaUJdefEG9QYDTLCvvScPG3TtM6hThWmWa004dgN+tRA3LN5NTjxwl
CTwiiih+LVntttQbJdFC5SkxFbOeC7Jj4te6LZ6DQkmIIprUDw0v+P3+JN/YOlzyCEBQGWOXXtSd
cVOhwmyxvEEVIjSRd0dSxeGkYGSws+J2zcrnrfHgqkCMIYVjzDl2+edY0AysEk0dlacZH3GlwMrZ
djksqp3iyujGZBXW2u1vfcZZB4s4aKbI6IvPSNsp8gIkTJ5CNDfDLazaYKPodpRtMhEFK7v1jduT
sciUOPqv/a/z6SVWL+pCdMFTZhatTiPZBJykDZO6cru8tVuIO8j36d6zXRYn3uuq0ognJ3hy0rA9
TXo/7uIkllf0rYMbp5ySUzVOwcoj+dagswE5RW14eGA2zic35EHuxXUbPitkChszqfodPtIYegit
PLZFa34qdBmtnMLLQdFLo5ip00BFTWPJN+iDTpWBaofPrRTQY1Or7OgQQUrbu0NY3mR65RU+LHBz
+/7BuPySjDtHQNS1oAEtjXmoWFdDKBzORNwYlV/yIQhJKBn9fX+cy+3JBYpGE8sJ3oY+7fmi4opm
p3Xeiuehd7wbY0xHP+od+9bUFW/38aFmFgV4D3IDfvD5UGko4wjjQclQfXozKnr0A29JsM1IWXz4
Wnk1YIT9wps7w2rOhwrLWtTQOpiVZ2SfUqVWTsOocRQ6ceOKOt+/P7M3NgnaHDwO3KGzmM3iVjGD
wklbCX+nVmtrK52h+e0pRnJKvUgCvzR0FGjzNWH2ZZrFItJBQSec1gVlvuUcwbdUmZnl8llV+/5g
6FGwNXBJ9eUYG5+pMDfwDAf9JyCPYefFqr1y1by1cQgt5lLYzN5aavEHshyd0lDkM9W57sQzGW1M
J0tunamTp/eX9/LSJiugko00OmeB3Xr+Na3c7azJLtPnekiMcqemMo+/ukjm63dUqJpvYQHpek14
6q1BqYVx0EgmCW0W3zQt4hgIe54/az0kXxUf42/UhYybccjEEZGNYeV2e2M86gQkzhh4ksotA43M
s6cK+FP+bFSO5QOElWiL9nWz7cfe/BtRJl558S8/4PwK0pBCY4+i5rKeCTAoysJ2SJ7VUZ/2bh46
d500MAbSukn/8GaBZIdkMd0IMJ5Ui8+/IGFELvq+iJ+VgE7BjzGuSP8DL0iVUw5d4Mf7++ViZnMe
p80w6Ln4fbGUqEyGRW/I5nmWeXpo0D7yNQJUHl/F6P4/xiIzAyExlzoohp3PDPRYYauTbJ8NNbdA
CSBrteNNhOBRK3KtBXFxz5CEU5udcyNmRp54PlhnwlkuA3149oa6vjECaW8QoLS+DF106rxoJ/Us
Xjl7F+8QaDlw5eDTdI6Bt0Rk5oUbZEkY6c9qrBK+4IlXqjudWuFK3nf5zWZSH2bjdOqp0hnz8fgn
MPPiru7I0/Tnhh4F7Fo8Rq7EEHTNJlG9tShwXqezlJ/vNWPt4J+iv0wP+HwwrbbgvLRe8iexWgPw
Y2bdwQuNNtOQOABAZbaByObtwljP/ry/NS+qDciEIrEwq1yjP6uCUDof2hhsI22rrvpLydR+lAid
XZNZjbdlBNsoqcL+T4F44I/I1IYr3Cbdn3o69itrvbQKm/HOjoFWKYV04hr+nP8ImSlDkE9W82IY
0AR2kx0FlW/JNiypi40t8iZSRfsIsX/zTjFTAShuNLRj2ltVTM041R+bGCLFKVG1XN2vrNByx80A
f54zhGrJkhGwWPw4QyIg0iSW/oJYkXHbmYHxqIC0+k3Fu8LBTIPONlA92pVkotdllHXOxrMUbeY0
5nMwYXY/qykefoHhb9cUGS5aJPOPA0A6O6yxU4EPn6+cVrlJ02mT/qJWjfdJ0nn6reEDWfp67Rpf
ejiCve81yCr5PeX61Kc7IcS2q4r+2JgCCq0wS2GtfM/l0zH/KBJhIgGympmtff6jnI44sYtt7WUa
k+HFKrX8r5VQVTX5areIla15nr2xfzig1KhnK0yyb3MZiUMsSoU2OC9RXqm4UfRZgyqikzZ+Kerw
S14XmXrjiFH1zSRq3W3OU30bZGbnww9M/2Qj8cxe6E0abd/fPJcrQel3TtZJgMB0L/MSN8nRlWi1
4E/cWo9KbAe0+7OuvwkctBvTqHp5f7jlfUyll9463Hy2GgnJslYZeG0Nq0YPX0IeAX9S8YiplVK5
roq6OfVG1l2ZvSt27w+6vLxeB8W7iwo/uF0qv+dfG7qcgGPGoPkEZLUxhHmg5eVBCMy1ry26p4cB
jZlTHcLofX/kN1aXO5q6NoXuGay8+Oz9JErLapXwBZ2i/r5o3HwrImlcm+0QbwdXHN8f7mJ14Z+g
OcotzWuHBsliokRKqpRRFL1wcOrUNxDWeh6MdqyR6Eh7n7oWCr2W2a3lmcunCCkQVnUuiAAquCwI
a7jWtLhGxC9VwtGBvZVvQ68KLLx+efc+umMZjNYmzHJCsVm7+vxrFpWjd27Wxi9AK+Tol3BalV1i
UP0Af6/sEO6oig8GY8yPOj7EJQNcELHE4g6DJBnRKO/SFysMs2MVuO41bODgNEkgrO9/wjeWkqEA
4PLQIGKzZGxNkLqLWC3SF5Hocpd6mrIfhK5n0BIpEKzM62J7zvPCcWTOMDHHWOqQUIWMNAXbsRfQ
i2Ij48E4tjSjDuPYKV9TPOf+f8ZDqMYlyASYu3TMURtQTZEm8xcZWSGKEEVeNidVH6zrsMpyxS8K
01iBTl6c/XmKnIb5ugEfuvx0saAnr8RO+mJH0fAtiMpiV+WR7VdtDOBGrfXmpjSt2Sa56NeCpje+
Jc8LOkjsnTnxm//9PxHaaJEwhFA9X0Q75NCZujI/1mUfSTrdqf31/Y3zxrdkMNIS7nFi+SVVI8sM
mSZGnb9MWWzsctzrd0AKh0OHKuOmh8W5cte8OR4vJ63TGUu2XNhU11tRpEP+0laRfaQgEeMWWKVf
ebiyY80zv9IOuFxM1JU06rrgo2fzocVilkPqhH2qxS+T06u3ZdiWWwrM41cK+WvY8cuQkyAKbhOJ
86vumbq4R7UCfCfBUvISumWBCc+kJ2guuPYvr9ajbzjGwxmL1BLkVGd8saGv7utuKldaiJcLzI+g
QcDrgQ4Jla3z3UNVclSjMedwOlN0sOI8Qm4iM/44QxEfay//KFqHkfDoAg5L0YBS07Keja5xVzTK
lL3Uo/lYt2VzDA0ermJytpJUaf/+dr38nEDD6MRSlpyty5eyVVCE2tgIlPbFiM3gs1QnhGsiT55M
o3v5+EggCQk7aO7T3l7EetLDJrNRqu4l6PXiZtI9seu7UO4xm68O7w+1eH+BdSFpCToWCIOGDNjS
jmecaqQ6lFT/G2a5Cdu01ndU1cKfRVjbp9S1wm0g1HqNtPLmqDOkjHvOIMCeN9I/10wPULNvRKP9
hfBgmrvGLfWfjdm0BxA6xrNR6MmvFpEV7WOX+TxZiiG0eEjmef6X+SedWRDRWqP/HfVRw4UrC4zb
EE3ubyKtA82P4qpbefnnZ/afJPS/EbHiovU83wHLcqg94B+jh5nxVwx0kcI2n37qkaOsVHkW5+6/
UeZZEWPADl/C89KGwmSWacbfBhzPCcEVYJK9AvUzjzNcJkcd39CP4dYY8rU6zxNFikm8vbjb3KEd
PCU1jb9ljsv2bv57eihHCYVDtoCkJgKO93fq4vj9NyK3N9wFqoTktud7pigzVAL1xPwLBFHuai+y
T1KgVqp0prJ7f6jL9STZog9Am4y/aMudD9X2npyduUToq+FYjSDEJrm16jxARFxNoU4Y7dOHR0RZ
jYTYMIFu8Od8RC10894CORP6ZlR7V63rfYvIer1tVJkQfWsM3FZ25uURRHKMdeSZ58GHw3A+4hhg
QBqbSHf4rYau2qcWIgpCIMr4t04Gd4ffWfhogIbLHt+f6fwQnZ8IxptVB8lhoWYvgcRebAnbSyqE
VUF9qp/CoRUnVMJc3yiL8FeYxtpXtG5wPHFq89oeVWfNdfpyH6FbCdeJlxKhCZbgfOKN7nV2o+ZR
6MeWCfgES8cvrDIUbjNfY4hcHP9ZBxWYyzwWZa+l2WeR5b2i1E4X0m9BPwXENio+XZGGxUe/JgNB
smH/QKPiPM5f+58L1enLYaw6dWDHBukU7zx09/Vt0iDi9S3jSrR9EHVNeNXqKHCs3D6vINyzT8rg
xHFz5ZA+Bffc+eBBaYu+mAy2UgB9adxPVBH1a5EU4VeZGgiRJa7TqGDDARtuR6VUvSstQJoMFtKU
b8ootDO/zPKx8fW4T8kCB41YJfLR2JDm1zxFV22Dakdj+iBlbcxx0YiQj1bU5so3uypEdmVFSqdC
tMcszzdsdSQu1gbEkgo/gBsqh41phO4TSkXZb5EK1BjtyamMdhdMlWvkW4pAE3yhCq2H3+/v9otT
xmMzeyMRTVM2Rmb5fGmoKJdGMhha6NteWp+yOkg/GWaZboQosgcSweF37brVGjNgkULQNUJjgTuM
E056TRpxPmxnITRj1qke+gIKUX3qy3ysNn2HEt91UnROcgVXqr9G0a1IdyVNkLU84uIGhQIzKw7P
nTm4qUvkjQ3NC3pPbwiUqHRv9AG+NtSxwfKrm9zL2ifbDK2VW/ti0oyJtCUqGkROc9n3fNIgxRHS
6dBT8k0r/5Nj5fYlQ5+cxm3vXenDYB4s0P17e5jslRPwxmyJujGr5umd6RiLu5T0KLa8GC1Ff6zk
0WnCMj6Guj6Ft400avMmJwpOV2Lti51Fj5xi1CwACtEK0sn5bLXQbKOWQmEEAtc0/QYlwmajVZaW
+mkfFhulULxPFQCWYOWqea2vnR13MhowkDOzDyQJlN/zkRFLyr3UMKCYNGrXZFcD6WRdbYrW0JJf
DVx/EMZmqzVHF0dA2WwcF/jOzWDLrP3kZD1P+J6MGo2LCt3HL207KcLXKh0YeqqkbbF1vcY8CIJV
eHxFjX40QTaCbz5U3tD5I+LEbrcm4bF6cgySVcSW6NkF117DadZ9JXM0iV+WUk87M01V+dmOKbJs
0aeuim0CyPGDkt5Ed9x5uMCT9aBzSSH/fD1i4meVvEf/1Xvt1tLvvET46fj9YxfJcpDFosdt3xiT
JvRfxnfkMhR/GH35xVvZU8t9vBxkkUQ2AvdvSwn1X6RuvqFtQuWqkid3Tf93uXUXwxiL28l2oGQX
yutcwqNzq34fT2szWUYZyyEWGVQeWhZJBN8EoQFxozW+Mm7t5/BHc6ffvv9hlrfOcqTFrVNCIXfU
ipG0L/EVKlzWzvokrrBjeX+YtTVbPCQ6WP8c3p3+K/iUbaOt+h2n+q//2xCLW0z2ZhMogdR/cVFv
zG3gi52yf3+IVxeTf++O5Wotgi+JBZFRlEyjfCw/l4e9hHXgt3cdOP0/UvHlb+8UbpUTUnHWWkV0
qRWwPKfL7C+VShk3PfOLwkNlHutgM6Zf1brxK8W60nQfPZjPlrsLjZNmKL5ilQByTop6PdV7fvO2
R7PD/oE4Ww3B+P1lWYaky1VZ3CAq4P0oGdhDwnlK+291dt9WK/fHmweC52KuP9M7WZI2dUHkhwYH
+yf2f6RX2oP3EG7DfX58fyZvbtN/hlmchnyMpCdihsn/xsf8efytnMbD/zbE4iQodtEYKe3KX+0u
3M3bdPQ/Gk2/fo9/ZrE4CY0BnXxK5iGuipvwSj+Vp3jtJMw30MVJ+GeMxUmohFk4lckY2pfM87sb
MFm4rlVPReW3xib+oz79b8u2iBfq0FOVJmX353+na+WncZUd1j7+kpf+3wn7Z06LfezEmigURKV/
BQ/FjX7IH+yvPe/2VVftm5/izpz85rdYMWdZ23GLh7GJ86ESkjHHcaP8ssutUmy8H/bd/7Z6i5cx
K8IEhUdWr98Nx/82nXF6f4g3H1+KpsTLiHdxTM/DCBx2JkB6sf7Lqa5y5btrfrf6yTf6+/9tmMXe
VvMwSKKJYQqx86xDFF8VxUaaK4f0tR397/YmxYduROpj4y0AFmjxADcOvPMqUad7r3ZF5mtyaL8F
wBs7aOIQ0/d5lqNrhxKWPCqYdWTbGKW/vzKuTMIOrBBWqg7LxQWQAe5qBrECdaF1vLiXxn6ojKgJ
tHs3TrB/U4fsS0WETLhWGj5p6LASSc2reD79WQyHDjdiQBRVl+wklNb4ObEnHkIr9Uw/iGSCq3Pg
rIWFy5eD6J+khzwA3CrAmaVcfTsEyHKbenDf1bpbig1Yt1a9IjGeXG1Ds6r+oGMXgBpgcsS4IOVn
rvvrI/tPoSEBrirDKikejDK1Npy7TN24Cm5WjjVhARw1xZr+5PKAkzfzZM11YkQvDNxlzs9FQ50K
7JUhH2tdkdeTiOUXG0/DTwgau1+mfMpvEgD7K8XGi+83+4NpLouKMA2tlcVhTI1EHRSEl9F/1EGh
UHU4YAygb94/ixdfD1X8udMOkJsaHGiv86kphYvgeqplj5VSesUGCe78uzdbKh+AmKQrL87llGDC
zB6b4A9JU5eSlm5BPRDjm/SxsLP2psK28VtWWmsLN3+Ns40PAH6GkWkICkFpWEKNlQCpIjO27Tsp
8m5fKLb1qXOkdozC9GfvdvZRwbai8BVF6zZT2/UrmfiyDwYwhEaiS14KB4fDt3TAttQkLhURunel
4FmA6jq41aMzqADHs1y0KNu6lZRgrSdYvD8QN810z7fDMFZe4oT/bGXRXwGWi/Wg7o8GHxBT/mEJ
8eY5DBBmN8OfjYL2MVIgce1kB6ttuvBbinSHc101malt6UBX9SZECNnzVZPd971CbaF4wcO3HYNN
jXpe3Pg2hGy79L2ktuurVK+tYku623TpZgwpbh1Hs47MD1obsaT0ReA6gohi/7Cm57u0TDxsDfrY
vBs7W/kMShhR4Y7u7K/KTbVujwhODgjq/ZNxcehdmnqUpjiCNIkAPp2PWbGBhWun7l2hsWgUPQMf
KQznCo154xSAE/5k5k658gJf7l3OPLAiZksmDx7/fNBA77tkKurgTtSCxlcVmXWCk2ZtwBFvG9c5
JL2hjSeZdmoGM0DPgq3ew2FeuRWWGeWr4zDcXsAgnEhwkuc/o5vTMBOK9Z09hfX0GUWVsNriQG4b
JwHqrNxOFfW8HRWagkQwSgNrJdi5uJZmVZG5w0I1DRLGsrSkRoVpSVXPf07xKHuaAtEw7K0yGIWf
tXa4djFdDMdag7djc4EAAvC6uODdsHJw23Din8mUJNR86gwGvBJBK/dj1v3H+zvrYnVnQgsvJpJN
vM3AQ89Xt48hkVmiVe6wmxq/Ja3Rbor/Q9l5LceNZOv6VSb6HrPhzY49cwGgLL0RSekGIVEUvAcS
QD79+aCefU6z2KE6iumYaDXFQiGRWLnMbwqj2jV5PPmupLe0FNkc0rBzz+zpj7HpZ4MQ75z1f0D5
TjY1XSoLfZiiezKSTrnuSs+7NEXmXdfLaAXctHlh5KV+p0Vmcm1qyQ9dG8ozedmH94oTbeULroRB
/uWUMehZZW4qcUs2zmGTrbp8+abRp/z7NFnV0Wzjzym6ZZvfW3K0vRnTg4EiD8K8+xSzY5nTmlGM
1lPX1NVtzxT0bionU9whHS5/TLoz2GFpyTa7jhIZnZv3nD5w2s/Mt9lY8Gs4bk+dOFFGb3PhTvOT
XTvuZVTQhvzWN7pXBKmRdUwNQPOUu8Ucpl29IIr7u0/9Z/ub45AhAP//AeUSiZjWp50uTxPFkRYk
me4eq9wd86MhMKHxa7Dr11WvNw9Z29vHSizpN6OOZutMdDtNgdfvATQfcsWKZKRV/X7jK5Y2ecvY
qk9tP0SLT5LQdLtJH4oOIbw4Blk0ls0ZBMzHawI8RiaAy/45cHt/zXEucXlAqv/JwxolHEzh3cjW
Q3okV0JQPue0w093N7gwnH7QNaHoUBGdO4kkuTVIve+b7imTCIYkYpiuEPeQW8XzYt1v2eho/Jb9
919v79PEyoCFwAmFvCq7i7P+5LWOc8toQMxbT8aIrfQqc5k9W+ZinDsT/+46vDyoBnIx5kkn50I5
Tm7aoftDnBRKepSRUjhBqXedeWbLngZkbghEJrEYZMhKi1l//pccvx8WD5m2UXuK87n3cy2qNxMa
8H6iRucsDD++nFyKrB5CAFBX4KbvL+WNUCcxWdKe0MqvLw3ZORfjZEaMZtmisBGycEhq+a0QSBz9
+ql93Jow7lYfOgAwPLNTFLHWew6apbr6hHmas62KzlGPLRmH67ekr4/GiI3Sb18R6j+jYLYoCeEp
ZGLKKzXvhRo/OUnebyPbGbaeVnkbF3kT34FQeQai8eFtAHAKcwsNRlAv2HydrG1cMb1fqlE+ZbVe
7LqFtlIFvDdQeUcOcanam6YeX359jx/2KJjhFb9grsf5qrX5/nlqIoeA3lXyKa895SYvDHNr9Et9
5kD526u4oLEgokOQOyUURzGa+COWgU+eNg/h0hYmlkPJfCZg8tX5tn9N3hGcWjF1uPHikQhr5aQK
tEQlR6Qy0k+R0ikI+nULhqW2Ubf5t9lu0171kxx2hOUDRGu9zDeyNKleZCesclWEB0H9HZxFv+zt
qXCxWRmKBJfbrMJtJigAXXnfGIU4S+57iDFEL4aXRaINlMSeOs8HcD0qHNGzbcvAkFNU3vRGPUIn
ruZ+sHcMvkcaXRkMFC2Yli6x8jDC2HWZEd51mvIibiIsKHwm83R+d33PJkmCbJCGTbfdxTLogLML
WH4fbnbhAv7oSsE83ijMRlj7ERNgTDqWWm81209ASOcOnUmUJ30xQdK49DIcaq7hcBjdFCIoNLf5
xmp7N79AlyypX9JMr+sH9OGSNDtg8GbChp5sNcJVaanmJU78RtOx8fETpGxaxdf1psCcRjNqQZ2j
DDbzwMlq2wOdDS17lpmOp72fRChW6L6cmsQeqZToV+xL1VrkzdAjhbSjqnPzH+C8PKwLzBilx5vI
WkbanlgWZtsOY6z0FU5VVW1S3GIoTPEvBGOiAjoXx4kTJNpSfNvZj3oecnXbouozBVYrhf1kIJ7U
+oaV6+V2Tmup3rqxmQyXelxYKS42RjPmsV8YySoTlw3YifqOmY/F9aBFBYCXecTbeQ+F2lH2cWwM
4t4EB1OiXUy833izV1i3eYdHy2dVpdEyB1pWIsMRwFoyjY5NUtXxQdOV+g3V7GZVrtXndBMVxmRt
rRiHl53nVYoaLno/9w/4CvbVbiHVTXYNffnlkNhNIcJmNqIsFFUS96HjKrEZTNFUTBdjbHTmDpsW
bwq61sB2yYxE0x2xmrTdh9xVRvdliRavk0EmgLtsZqWo4yDtxsTaId5SJrATbFdsycfgLFhuj8lu
Id1O+AufnYZCA5+SB16K3wUCM8CcncXX7cnNOzY7FlobBC1azPlwOhyWWyVRFHlkIhUPN5MY9fSz
0HvT2k0RaJJPUhQGbvFxMU9+iQ6f/BpneOxtcNIYy4qkrl8N3Gi+9eojdBzg045tJLa7MZ0GHU7U
SU1ja9tYzl8BtDRXYqstEG7x497q1QpOywJd3HdHZKR8o4j67pGv4E6Hmaq12Get8NTNaBpzeV8D
QW3eWsr8HIMdpE1uF1drLTVIUcUCCqdPSHzpbD9Md1ppLnXQ5I61VIFaaF2PTj1ZcRny6IwUJziJ
9cZ1YyYOHspFGonoS8tXwphHwVotssKiNxHhmNoqmr+aYp4jqDlGjGhzWREIrrI8KuMD9M7UtYO6
GbJhdZFSK+3RLRN0Mk0QA6RBaRVn0vJhoY6crFoVK9peCCDt3yvAE+mwz/WM9Qj1loroO1wJN91U
MJC8b78+Lz6cwkhu/GnwSTVGt/Qkp+FmMizeCuVRK/oKDJgKpDAoum6+souUgKNWTXrmWDzNbqAq
A6slbFMDQh89bWeA8gEe1Cnl5yxx2iGMYt3rtqOSGvMrciqW8+PXd3ia4ZhrXggki6QbnAZgwvcn
YpVhjOB1ecflJs8LxqjpkjdoC5V7kXeCmKPnmSMqHrwc+l2iW7P2+dff4MMNg3hazc89gLYw10/R
KUD6m4bAUzw32LY9e4mRfJ9Vt7/TzRY7v9++1k9ln1WvEXjv6cls9BgZLoOTPY+otu7rxpr1kL70
IPykbN32TA73YW1x9aCWpu1too2FbNX7tdXNRcG5bcyftanGLQ3Qm3ePP+1wO6VlucOQUP9Mmpvr
YeMU9fOv7/TDhAMkOI0EtBuA9qMIcFpPpaalYJ5cDs/oyUePjZ3Rvtj28dw0+CcrlTluihhr+wAP
Tf217pZ4ht4E/2B0Al2as3YnnEiZz/Stfw4W/pqyoJxIacByQJBhu50uSV+mMCTjTn1Cc04Y6S5B
QQrd+MolM7klZs1zsR0AP5s0dDLp0EvMks59iSunBIrXi6KvkQNXcb4JvLZy4z0NwcqOQyzYiDFG
M51VwPywPamJ6eojzbWquwJWe/8QPaVeYiOq9JcZQUB7Vzptru+nxiMTIkNKzlUcH7owq9I8mSNZ
MVD+lePy/nppy05MF0t9KTNpGte03/U5jFyjb7bp3Jbgp6aY8LDTdWXINN8hBMW3cWNNxrazHNwn
f72PPuxhIL8ky4AnEY5ev9L7rzO3qh4PppO+9H3kbLQin4HMoa5rZVof6jIR20habTAreXVmRvVx
4VctEP5BDgjgqHWS3fLwlbThVHihLCPfNGSCfHITeSaSrvC3y9/sBaDfTBq98ifslV90WpyXw9TL
ktT3xZFOfoBPlh7s3lPu02TIDvaoF78JZ+F6CH9phHvCEG2Pk4WtFK0bomLuX7ShjrA6skX5NKRl
1IVDW+ud30sL1p1RRuaZGcTHdaUEWrX21/cPcPxJF2JijLuG+vnFSjGeObaZp1RXSVrJLHQq5LrP
rOvfbOj1SEMAH5Y7quOnIhYVA7JyElP3okB8Uh/TrCdv71u3wvFkic3sSIcAWb0a+40yBAU8zGGC
SmQauHWan2tSnB7olH6rWDNfBfFkkM/r4vyld1DmpZvkYkpeVnhquFh2dOiN684xgpie1v7X787H
laa6gAZI55i8hSu+v9gc6Sh894v34iKZ8AkKgnabNTY62yrql/e/vtbPydG7yLoKrJO7wj5AARFc
7/uLRXY1ePbYKS/lUMXUVejjOn0aID/rMQmtm6Jc7mpy+/ISSStVwf0V8YGnpmWcd9kYShwPDH9W
kwtsYLop+qRm7bzaTmMY6+67QfTaVb40SXEsga4hpI5JmPUpmd3p4dc38mHRgPyTENANRRqEKfX6
BP/yhIYYR1mnUrVnBjlOcmRvtJ9disIEjYLcVsLfvRpSFuiOIlX9c5ZxsmpG2ano5Jb2s6nk1jOG
tsDKbMXatE3jnnkR1vfq3QNaVTPQNYNlsypmns7CFzTcsKS1rRWDqq3VWBymrez3JTLpIaMU0894
rAeO3WwTS7P+3bxyFVRehdjxggAHfDr5HC1QQ3naus8R9UjKxMir8m0R46VyEceqp5zJfT68aNDr
VplkWEzrdU+pBSPap7R8VHScrXEITCGNIBvj+MgS9EC6q+wMzub0euwaAM7MqhnC08w9BZDlKZbW
3qTq34Ru37quiI9dbo+PU10+UxGdc+T+cDVGE2vHHq40Ujlgjd9v0qafhpyZwvwKcYDZu+xUfHCd
2kt3utOkzWZBnfhcR/C02wNcxV6z9JUQQ0Q95fcVYuimMZfqq+dF1S00i+pizJz2zAvxN3dGd3qV
P1lPfEqe93eG3WpamW6tvipjJJ4sYc0brAyKsF4QbfR1pX37vRcQXyYVoDYNeHr+wDdOrjfiF05K
GuWvWJmrfuslxUaIpfRF1sozCcXHW2PKwkPjdad9TDr3/tZoRLG2XTG8VrPd7dRGTjuKkquGBPIK
RSXxm7XGT/Q7eJ6V57Cy3k4uRxKbtYstF9Q2p9VZwx22sRkXgV3b53ym1o/6a2ixSPLpT6/vAKET
OdH3dzZnK6bBQZOnd8Yan/ZSHlLUGS4TbJKffv28PiwiDwr7AaTNOETJWk7SU1Ro7cWQ1vi6DF7x
4qLT4sZO2uD7OCT7LrbPHGtrFvT+ztbXi+4m/WgO0tNNb6kSfAIMmdfYaZwXK1MtemizOmFsPTpz
tUFnA8jrCj2KfzNeMoREloCxGK/c6p9zkvebU6Mu0q3KV6/mlPPJ4iJfUgUHs8AV+sxe+biqxBNm
2UyaiV5szvcPsLNbge2otRBPbG8f17n44cA8eHYLpudjXJ+LXx/AxtBfmLOu6hIgUsAundwdLa6k
gOSkfEPgxp2/2UDc5EFxsjTSArfooqoPHLnkjb6R2GhMh2ZOMZqo2rRODktkoUjoi5TN6DejO5Th
INKsGjAFm6psuMg4F3RfU1NVGXEbMqJS80eEhJygyJA5VnAe7UYGKMjQNOe0sE5XcsWCoG3ECcAI
GybdSdWg9lpZLjbC30ukLfc1Hcx94S3tBjGn/LOlLdOZJ3f66sEgomXx07mHOEbd9v7JqWOjRHrb
GV8QM8oCcCGzj899vsuZfp0rnk9PgFWwiaN7xZkRUSCzvb9WnfIOmJTC35B6FPZbo3oZsmLxEo9K
EY747NTbWLa0kfXM4jQMRAoIcvbTdiWLBt6wWkUE0NUyIwt7MF0mfixmN/qEX/wKzizMhwaEjWwJ
0BgK/ZWMC9zq/bfl5ExEETXF62h6w/SmtxjNQlAV+YRPN71cZWMkvZq/iVjBc34eUKa/izG7roLY
rVIoShkTsLY+k5ecBBSaMas6D5wkXm4sgk7zhJHKSCqKOtw7NYmIbghvC92DPpvqxpscqaRd39Tl
5tdB87QG+nlVSKyeAzsYi7PTJkIZd1lkF9ZwjygY2JxsSvZF5bXHWqf50VmTuCCBEFuTqB3Y0PRu
sEE9B0w/eTPW7wBYicQT6CBvyKm43+jKro5Mr71vprzJAjTONDcox8XdOV3vXg9xmpzj+f3NYtPV
W1UQgGVRdZ1sWHC8UzPXWnufj4txW01zs1Nwo3lJYm8IXZeQIyNT3/16sf/2oqAimbwBaPigJqqk
AISGcuruS6x4Dgmzip2qtekVkmpRAJlR+EqdTWee8EkY+Lm4SIZZbCo6XECj3m/21nIbui9Dfw+l
Ha5Z1hHkDCDMcCl/V6f9z2vZtBOZHuEYfJrHFJnSMeXQu/ukVuzqMNJAUPH2qM3oQsq+j7cVxDJm
O7qbafedlplLmER6l/mmq+gDXDYtbn/vsETXg+BHNrBiCUFIncIaJUS3malIfT+NmQHvzS32g6cy
TInm/MwLfBIE/7zUmgxwRfpjpyIeyOoM+qRW2L4UaXyleJrYjHVyLtk+KdZ+XgX6N8GW858E4OQY
GbSUWqNtqvu5XpKrse5fZanMD2DdEoSYrG5jIOeBg1fW7oFQfvn1Dj7dTOtq0jc2VxkICKqnUNhM
iZ1MxGZ6r0gvu+OUVgKvluKIOl595mX5m9Vc0YRrIkDlBAro/b5lADUXilXW94pAhTDu5+EGB4D8
669v6G9Wc0WF0JsA8YpT2knSWJR5hGGQ0tznGmw9XNG6IIsiOzS8xNmI0Wz3YjEZU7err3nZOOfE
4k5D36qGAvucAwnk71rWvL/Los0nwxkngr7aJTdq1DClVo1ULUI0+JsvlRVH587q9YX/S+LKBlrh
odTcyMCtylprlPpLGwNUR5MnrT7e412KGFuvqXqoVxKbHnA/VRwWzE6vq2gYX712KI+gWIbX0UvK
Vw1Bv28F9/EfR67/ep3/G5212z8v3v/7f/jza93A5I2T4eSP/75KX7u6r38M/7P+2v/9a+9/6d83
zVv1MHRvb8PV1+b0b777RT7/P9cPvw5f3/1hUyF7u9yNb91y/9aPxfDzInzT9W/+//7wH28/P+Vx
ad7+9ccr/vHD+mlxWld//OdHh+//+mPVSPivv378f352/bXk1wL59pqk7Ng/P+t/f+Htaz/86w/N
/SfY/ZUbjT6Yt1ZRf/xjevv5E/2fnNSr8Ay5Cw2MtWFS1d2Q/OsPS/vnCpOhpbdqtYC+YD+jT73+
yHT/idXwutXWBG2VHvnjf7/Yuyf0/57YP6qxvK3Tauj/9Qd560ks4Bv9FCzig7gOMlQnR+gSM9mG
6lAxyK7dh7rKbvpZenvbMz5lldIf2gVl0mWVI+jSqA6oir4aZeOibABOEueDLOzcb6qZ36VtumHG
E+SN2V+KpjZ87G2vZG1V1zTDLxBkq4J8hg9lV861M4L5QVHkIHvECYTRrKHhouj6fZNoli+9TYbh
nu/VV11cXylV5mdJfUVT/otdqq/1FO3NofvRQ/F2euOoNs59oovtiIFI8ZR4b/V8IbynQap7KzrG
07HK0kvN/ZS3xnWfqSjQmfRIq8UnB/IaxBcM69VrvvHtAhFfqXZe+RFWPmVa3g7eHKp6vnGzlDz3
qRDVYclnXLG2RhRfMCsPHHMJMvkgiysdXP2QR5NvKa9Zrn6StjxMnrx2UU9nsrJXvMeJ9xN0IoIb
n2VlgbylwIH2Jkvhx8kxnuurxQzwkts59jfM/ZbxKS6bHWuJA6DvpVezca0Px1aVpFdV7ffWmxIr
jxVALny9M78wbxclCjWlf4S7QbPQ16IgLh6iOgkKPdtr7bxdND2s7Oh2SuTGQvXU7dQryHh7qcam
D1nHunIoLxSre43m+NgbIvHFbAHrmy4ddbpJlg7ydbIXafot78htv+JaZUApAoNf4IeopKGu79K4
uVsqbe8JJTCUG3PI8EacyuGAl2x2F3PZJIblZ4ABve30Jxju/mgtQTPdFsMxyxq/EmK7jAARChzj
D8lYX4pc04NciQNAxPdxkQaOdhthJJ84RsjE/Da2xUPn5qPfWsuuNyoLNg5/Upby81zHEHTs5S6u
3QtD4BDrpGiEuXKrDtILZtXcNiiU9RaLLPP8xZiXIdCtOjCl9kNT39BMckK9FldL9qT25S4W+LU6
ZdCJ54ZO4WFo8iADfqTi9+XjaPypj5ghRbY/qVlQLo6/yAPVkW8N1QV2F1kg+vrGXq4Me/yBT9l1
7xVh1VmhO9S7CANuK/9cNl0oRqQ23fIiHXufZtySPHTtFLb6ECL8uYzFpy6mlueoKcYytFRx22dN
49fuZT+MgWtoG5v+fJV8TzS5NVdtAn18iNLqoBfCF9INl2W49pbHWlIpp9Zd72Ar2hQHzDH2eK1d
LTTpgOR8ThbtNetePLnvgX9Fg/S9sjuY9ZPTOUdRhW4JmcxyHkajQLrEg/yvsg1tsceZ/C4S5Y8k
tngqw5IG5qRp7PIxlLp1PUoxfGX09up19TH5+TCGLb6WnZ+K2p8R3AMH1R7dJfucKNGz5/KSKJbx
o/fUNybSwk9d4W0KjTARpZtEZhe6UmzGLg4h29x6Mtmos3sHiKzdgq5uAmRZqq02zQ/A7T97Vi5D
dCqcG4UjGtM495DUpoRHsqDRAiwIDcfiZsYMO9RE94lmW4BXwRXJ/l6dapoOn2WzSS3rJY+qfRtF
PUHkATVuLULycShlaFfSn5vkm+a218kK9AHDEySjRJsBZFmQKgohKDLlTTFa8z1xdAo1Z7nUKl5r
tPS+T6qLtQVVs6Nf6IXTPtSJcpkiYn0goJtITX0aqxzPcl3ctrHzEmllixOl+ZA7uu/INMWosxc+
rZYWSZz+YUkKv7QX/a7sqxuM5HZSHYPKnt2ju9q22XEj91HnlJtaw9YLlplxJKHJNlOefsn1/gIX
OdLg6MbF7dJX8ktcN5ZHjJmeu2K5zTE7yxzrWqOrE5kXqKfKsBHp25Ao9wD30K3x7Lcu0rNgzjM3
7Jcs2XuLbm6ABTKeM8sZ/Pt8K0ZL+Wwwmit48G4eLBY+8Eg1D77osnZrt3boLLxNphJdRpPsrtMW
+81SoEvZmMWlY0XtPhqWySWmVsP10JrpFQNP3c89lBVTwyYnU8SBGVTtq43xyWni8pBhfHHAa8N+
UDprDJ1uTojf6lW0RNHLMFb9ipJKn7qhmbaY/DV3bJBs01PNXjplOl/EcLFChiv13l6xA5XbtAAf
lBbwXiJDGrQRp2KWB60mr+g04pjW8fAUN1TGZBcbSkBYe7XUCfn2rFv8MVXzh9jFD70bO8j4SVMf
NNnQGa+/N0P8gPjn3miVervo931aG5cRbY1Q75px0xGxbjsHfKEtPLu67gxz2BpgT74lClwSWZiL
dlgcA40t+vPEW726diZXhpMULdhKlEYW+1Gx5uYwZw7xcRm7YI5/GOvxF+tfzEpVw8TVQ28ySCib
Yd4VbsgiNz4e2/DQ5zw/oJ1ubuxRlmGy5J+HOVFxHW4G3/GSZ/Ag/oK7ABiR8WAuzkOaL9WV6WD5
NagVWqLKlB2jHFewurRchJHmJlw0iOFm67msTKHtIP7YW9adtMDWv5VZhhh2rLFh7bbYKnV/a5mK
2FhVEQVmowwbqymHbUn1HLTGqPqR6MobKG9fkWqZd8wZY79Pkj3QnMfJ0G+Y7E6BUVvt5aiSKDhP
FIiYEsWLEXTZLAOgGt/0rBmJEnN64VpTFKiYd+1L8q5dz6MOlJZO/06VJEvyRzykWugh1BIUdvcs
q+q7wCowtxCXp4VONNAxx1yyT0bao2S8XEGFvJOKszWMaj9Y4yOA1FAzOVEi+To7WPLSuqLI2XUs
e5oWOzhzO9sd/XTeRublPNuhVq85k3VMe7CQeRckae5n2hTWZRRMfXKUJZjMuht3RQTOe2mvais/
enN5E3tjUEw3bW/tq0q5rptmFxn2hmZKCnm3CnpT22CmibSQ1lyz9mQQDwqmP8emqJzPdLrEhRQy
jgMvYf8nqtBuCkUZEW5DLtwvHbUP8ND11ECqZnRAWs/d5bE+b7tKzCvEHcW+YTKrdDO0Ui1DOXnF
xpR9A9y0B4wbO04VIIOF9bLVad6xbQzngiTZ/pYrJJAA8+sL0dl5kMSDuqsbmdwhcc7JmOg1oCQ8
TUNFRurOjgtvq5crwkMM1sbodew6JQcTvTKcdRNTudcSL9uNkwQBnOTaJWYV2Zclle19Td2zSRRJ
lgSnInpoo7qafMxkXLgkmWHSvJ7FDWi//NA2lrpH0aJ97sxZ+uhAofKhilQEi1JV+wYR1MdMLtoV
Bq7jsTcH60epJThvDdNwh07BV9rcNdkcml/X7gBIaY5r8pmyVZXrrEzy7UgD81EdJ/VgcOu+SFTn
jvrBCSnrrUOhOc1+9toWcxTRBTKiKaMaiRHa02wFkzaVyNrgohDgbbJsiR+GsTcaYz8X+BEID2Ey
xGDNrTao1rOGpnEghZaAgBqzW8+egfgi5YULqp04iZ/hnfDJFqN3wAlW8lDHGtHqiDQFzmSglb1y
UeUYljGGM54NyHovpdEXR8OYpiooS0mq2CzOVylIjJVWi9fg1I+7Ca+Zq7lSspfOK9zDrFlIu+lT
6ZFhIuD1XRaNuZ+FYoIWH75YCNoREA0ldBSIrnrt3qdw+/HZG/w4TkPolNu200NgCcc2FlVgpVCe
WEnFN2LlKqrqa7ebn8x8Xo1IrvW5NtlKgEsvSN/7sAUHH2QLQ5kxj74Y5rRFoF/1DRBJWAhcegkn
4OIWB3WsHxnLfjIKuYUIzqE0E57qR87Vo9G7G7USQzh3c7Gx4uyzMmqabysaUGqn2bRqLTdT1t/q
GF4G7VgFaBemvke89LMsuir0+qrRkoPXf2UP1gGQ32bj2fETDF+/KaObvlV0EkC1P9R1khwz2Pd+
riMsMyhZHJSx+SyZXm9GobP4ThcAxfjmzfZq9IQ+gb2k6TFbzOZR11vVx03LfJRFOgbgQeAHT1R+
Zqbp2zrTupDu4ydZSO8+x7fJr/DnDIbCPpaOF444SW6jqKhv2m5EmCRn47txTjfEiZrN3CjH2DG3
euPdL9qXOrUCoxkCS3Q7NJcDTpSNU/aBiZanb2ez6nt644/KvJuXPADPN4RCH7dWjYQVJC4/rpSd
WfbxNT267yPmPCBLhipMCrXbAuCzAgaaysRblXbcITdMDTDlFyq86xCqeRyqTj6GjME4MRqlvKgQ
CESO9jqGc3ys1PG2SSbNT4HQ7QqPEULagyRXOpQwzSjsMzuRPnOseVMInGB9GDQVg5HGucqFRX6l
x+neSg3jWe0ICX1i24Wv5b29NcHrXxdDZW9KHOxvEiMVG00r0rCMYveCUo6XQIvA2IOrz7a1Wph7
1zKSo5IW1adZwbKKZnhyW6DvFAyJ4TwbxbjsbLXrdkPUoCI0y9l7bt1Y3trCFp8yeykeADrre9US
w3bsogHsE0pXz7o1FFeJaLOrolK8h6pALLWtCxMrJ5DDlDNTe2DKVj5PtIMe46Iqv85OMXwT5BfH
QY7KUbUTrd+OrTZ88oQz3owAL45K4hZfbMhTRSByIXZm1YnFt7zSu/Yme3gZsIl/yLssvtfGlINI
9BF5LtJI5eNoLMYXDJyTHBM5R6vwSGmxfPKaeT8C7Q6QVXcera7Vt26Vz9e51aBPRC+VvIONaTul
9sC0TAnrtFOuKjNeDmXntNcoplo6CPeGUJ8VxqCGg2ztS4K+vJCmSdUGJql6HnLOSc1CSUWonfkA
bDN5mRnpdyHG0v3z6FmDvjXlrD/RQJgPHdITG7h89UaxsoMclPQwx2k3YI7R6fezpsicOna06Mst
CL2xLY6p23uBDhj1qcgQ/m0ZJN56ukh+jHADAe3EZp7DR5EjW8tJoh3QR4gpka5tYeJQGTpKs1zk
XrwCV3P32M8i8hEq31Rtb2yyqbpM2LWpNx+0Gdp4j36KCowyn2lKmIP9WCrdLedsj8E22QFjVj8b
zQeoC5QweRQW0ZTutVkpA1LMxDcqqX33SmH7RheFbW6kgZiz8m0Z0+FaFNkhjUoBLB55Zixy/ThS
3E3u5S91BN9Kd5Lt5JmbzCBmO3l6l1k9WoTuRNqVf65A41Ga6y9dWV43Vlvxmqvxo8s41YclTMuh
Ym5YOvoUNJUUFwUzvTL5gdsw5wMMnFF9HpPo4I3FBkXj0dd7IfxOl0dXRfBvKIzjXLW5n8L3gh4x
XcIA24rcgURCAWY0DJSx/aZ+vHPRDeQ/TmJvR6MXLuLOlp8yS/pLQbeBfpKLWibWcY9qOtAcMOo6
JEM9qE69t7qOsfOkxRR8WnOlN2+DjiAHmZYFKYP+6zVdDyfQctsKklmtA2Wik0HT37fxRfUu0nZr
6G3BO5QOPt7vb5lWbbPSeWMWXnyqSuWqn6du47Q9aRUwzb2m92TZzGb9PGtuqKQOLOV3BcEXCFiR
son7YZvH81dQPrcEOWL8IMFcN98XUW3U5iVS5BIw/AuhWU1BVVMJDO1alGXCJSDk1s6WKl9fwy3b
VpSnIe43fdlSk3rNxdjJ8QLzUQ1KULLrI9vbdG48hzIvBfQnmoRWxLPDodR0L41ii1zI59bWbuK8
eVUSbwrTkTMzVvIF6lfkhuWqt82p4/pdUeUo/JfjNlk5XO3SGJuyLtt9yysEBrru72KpZYR8l9Dy
f5g7j+XIkWxNPxHaoB3YQkQwgkEGVTLFBpaK0BoO9fT3Q1bZTDIqL2nVs5leVVtWpYcDDvfj//lF
iWyqf8L16BRJsP48r5+7uA3cxvmKIHb0h6pK95qa34z5lStBJQZI/nq+3mhonZMS59HMvcHi3/Dh
rudXbdbGfhP1VghhDrjFXb5FhXqSbmTfsmdPYVz112Y6rrS1ajesXD3zQHp9YpRPKjhQaMMw/Rqv
GYvQbuuPaz2/aNNg7dbt4kkQJ1w7R79F/nV0YzcAzPhapKl6MmP7RGh5BXCmaWdZ2e7NPBnzOe87
sZ/qJtCT5bpuopDIPZ1TyXpR0Wx5hXBvsGAkiEHglNLUz8a0itAswG8nZZh4DNj7oGzvPDXBBn8o
ZuukgDg9wsQa/bglM2Loh9suX/d2igNHRUlvjPrzwl07bFf31tBjnldVriqQTJ9T+Fe7csxZLfGH
vDaKvYsFwrWtRxTsVXLo13rnRKzSLpnvtKK0nkrgxdQxlF1cwmUxi0Ts67oVOx1vtH1WCcK709q5
V5L8ezvFd0gBjvySZ87EGwUH3VI4X11a11fxQqiPl3E2RnF6sFLTR86f+jOpO6Gl1Hdt5AIvWm7s
4aG01yP8hWCotuFiOteorf0Wjd0XDiuN2h5lFVDQSeLPRUmBqHZSl+5uTLXmTGlwow399dYUD8bJ
NAJnyu5zVxHHPop/kqWYh6O9fretVPdsfKof52Lls8/re8Xo2CS7We7ioqvv7bzNqT1qWXi1Njq7
Pl/1Y2M11mkpXPKCFD296jU33aUTia/qUqE3QOzDwXVX2BEeVA0KO5nvp8UZAlh+zR0Hz54kMvdK
Wx3rPFgp/hPswcLKzppdPjpWy35l/BgbvEQ5lXgj0dIGLNGcPDGRB1XWfrBQWF7FJjvqMuyQkXhl
pgeDbJ8N+0tKh+kcz6pxTuQhjupA6Pcj/LhC/aqAwz06tTV5tDDbo9atZGd1mvmIc3y+d4Z1fKqi
vvZWjNDPGUH0oVbnhy5a1RvMJZYwzZzP0mkpDNPuuQUSA2Zn48VuhivThBawwO+naZeEmc7NKVMJ
14F1OHlST/LrpIHIoZ5HxEDHTCHwqkMK5Ygx1EcFoJR0RLs2wzzhg8hsw6XEXbB9VwFlJU51bnRQ
NeVmQmQ3GrXXOLOvpx8oenV/7PQrtE9ZaFlDmK1ciIFdP6qO3d9snieeWQqyAVupeSiV9x17bp5p
mCibSHeIa/eNEqYyoEhj06/4lLdD5VltbV1XdS+DKJXmVWW6CYgBZVc99P0Nx6XlOTQfQ0Dtl0Rp
g7nO2zB11IRGyZrtbF1iuVAkWDAi96YjgVxp1w/ldz0W13lb4RuLIWMu808oaNTrUdrdMc+nQ4mH
9lWGGbsno3XMvbIpAnoWqzfJXvvpqMWAt4E8FdtjV0q+EqNvj2NKYKa2LOGoGzzL7psLh7D2lGiO
/MqaTgjsdTymxZE2TbcrHXMMDCIFj6XWf0cP2z9BMvlJkFxA8/hIWHowJZWyG2XCiRQjm8SRl0Oy
GlQtmPOyh/tlfc2b1vVzdzSeGmd6YhncydJOg4agCqof/YTNydGYbOt6tpTreMxKX42BgN1lQnEH
h5mSIwpxNVIDiAZoZZXpEDdGhYaIC2RdGjd5Nt/hwXbGxOijIhcgB7PcW2uc7dtMPxLIWnldSy1Q
lMlJz6YjOS4T4cRuxbUdrAykU3pzZrBVWWFZZse8nxCDZDeJPIrySuRPVX4zNN2Za2qA2dkuWoTN
2W8XO9EO7IulXwlFeG1X60HJ7RfMcAdZ48ZUk/NoavdSAc9MujwcuhXShuWeYXTOKHgxlXGLnwrU
v5KFX6u1gkahzP067a8Mdbibh+zRGlAzWnI6a1177DDb8U19uUUs6jWt+iOyU3b6NLX2bTrEfsa/
cBYSHxe8kEt/tcxNjbsEhfiiduoLpfaVUJwKC3K5Uxbn0W2zU7Wk5yGSyB5T4+T0puulddmEemxN
50WJr7uFG1wj1o8DKkrPaWoO7ttSKe7dePCACv10dY+KsVxVCJyD1e339uweJ7d3yVsBOtCmyuvb
5X501HPDmTepH1rkoMhv/ayc9mXeO4FVxGHZodg10DfPNJJQgTdeH7l3pLzyAbvszGiw47LLz2a9
XmPVHwjeZhwDiFUrp4aIkh96Et9oFbdeuuUAwEV9iC33I1bhaAvpQYpODZz4zt7weU35KK3UDtUl
O491tgaOwccvs3o9pxqf1IT/SJBLYaFnFZ/ctr6vR+Yyz+6hkjSj4n27otNNZmVfWu5ng79SsqYn
A9+eQf4Y0ZSLVg06a1fYt65b7mI72UEbu2mj1rfbZFdwa2wk3732udC12S/tb1MSfcGyILSbKVyr
kP7809Ld2JVyY87ySD/Yd1TlSo7inKbRdR05LUdxllECpn4J3yPswNoe7ZoP36x1J0jQXxAZz1UZ
F8JHl8buU9vP1mMjlsxXjFh7MuopgykHN2H0AKxQyyh8HcjHuapFJWEd3O9gTUwBzOD7jPsHCLWJ
JqsdFA+O2yGulfiq1ZyfbsXWqNG8JVF9LYKiTji4R5iQWdv5dl5qPkpFb2wyx6+2S1Ajq+LQkovn
jvKcpxCHSCt3qQOLTYuv3OeyOypFfN9lCXi6eU6UIj92SYl1ojp4kP2uiRBNjq6pTLvZiT/mTXJe
uvygxV0RNMUsQuA74cUASX7WFyPPZ74uwRA/ZHX7gufT5C2Ce2e2MoAyuY+CHTBI6wGQqypImjPM
5hom01Vmwksf1weSkzyHm8r9iF73PhkSGmguemSvSSmmdFc5NUm/K/MBdxdsQhas+9N1Pyzfh6g9
q9ZDVUdXshx9qyy4x3V0hGFS6r2+N5fqwUGFpQ8u97kf/ZAQqeNcDdgF+BVb14FouF0lxz261h1q
Fa+NW7rc9s7NDKqMzqsaFWPeU4abnKivh6ohe/HJzvuzwXYeJ+1tqisBOcmeMKZme2vmZ8Ki+1D2
uekPMtefMRqIfcOOuctMUxQJf5XMDo3lLrWfknjx8+4ZMfgusvLbxIx3cXfIxqCYT5ZI9mb83eUa
LhcL7SQHydLTqtE9q3jRm+20nZmVS8R9+ske5p0xfMf5EtrapyLrvkaLcqdOG7fACOIx8dcEBCgv
w244Fbnuq+nXCr4gsWpLxjbcDrvM7sMh46gDlCnsz2VZsF2MKfF8rk8NeBQWb1/AuWmtFEEqdFC6
+CB3OU79Pqoo9bA6XLW9qLHVh6wQ8WMX9+1dVQIINms7HqCsunuoHLqPp0P6TXUjc49/SEGrhn3I
7/qJGNFyrHPSGsyY/mOqImJ2InPjEjDVJVlumgbGemRU034YrSasy8p8rlKdy9vcs9VnOnii25l5
OCfNGUsI7bOFoMO3mmUAuC3iF9yV44Oas0Vnplp/lNowLtSryRx2mdM8zEVk+2uRnYtYc7w8zUq+
NdNZjrPISv76/i6nHHiaKerxES0CQ+tp5FmfWje6QuL6CHHwA/4UFNpu8TlaGjxQVLpeBZtorcv7
HlUbh9UzDfMaOyiz9qKpirySa0KVKtCP7dgDm46OSMzbII+K7+jk72jWPeujedCT5GWyyGskCcsb
SHXA8IO7uv0wOM4RdbLcN7N1dsWvmA7jrKZ8LdhyxGFD56uJPrHLpxihSjBhI4Bk4o0WbUARTbOH
THRvwmpt6GKYej15cHrvsTW1Pacu77ppuFpd4zYuzHNriS+Kbj0Yk4J3w3Bai24Pb7wDI5hyXuWK
+USe3RW1jRA5jR9nNIqlMXwyOV3JL1g5wc3EumoKZQc+StKpmTy2s3FXqgnZyqDStWH400y/UdKm
0fKbKIIemQr5zcpfOk0qvkpx73NLhUkCxGtsJkLcRF+GBDwrmjjaYqOAvbA5/fMPy0xxWoyWlyjY
nhny3hmIAojWaG/M+Rfp5pnXxM1PGSXfiF+mvLbTY4f53t6olKsotgZvSuYr5J57w2x3Yo2Prk3b
J7JqOtrxdRa5zxSGt4amZFQI6d2sutSby62pOh5Me+jbZXnKDI7T2nD4+roYjGDbk7UysKMkiKZl
8aoehKRumWge5Z9wDNk7yXjUzHlrKEZeU7mBigRw3yCfgHT2ZWnKcxb1nP1O8qiieEMO6NCXjB6k
gaFHoX+pzOVgDvI8VNkuBqsgOuVFNxV1F+vuU1rDnejb3aCIsCOnMzBlu3cqx7gSS7XshnI2QgxR
XD8xMSOfCvN2plIcSuNuJGXEzsqOrJn4q5bQnFFt5YsmFxOYUXvJNGjrVfar6w2I7Mi7ZNbOEUYu
uhqflSkK7H74pCs90RndTiGzWLjfXLlLC/WWdmHjiwGXF9tIucC4QTGRhs3dJ1fHqyJLf1q0Q7Xa
azW+SXXE8Gak1NBuChrUZg/EUuoHssb8WSseFvnoiMOS6ldIQO7n8lHHEmwY7I0KYMW0yazO55LK
tS3KD7E7X7eLyMNk0i1vTiz6LlV6LQgvC1uN+B74bPT5QK3WtaaNxM0WRJniVh36ede0Yp8Jt/Mx
dromewgHpKyAjlPaP5S1PEH9eLRkGior0u9ajga+U+n90JMjomTLLpnBzUfONF+Lh09FsxwLYf6I
u+GIQOKB1logMucGjOPIdXWhH0Zfk/ulV9td7ccjaVFGuyD8rfdLY+0ldsj0gjotyAap7ytEJJgF
jA1Ljg4kZVjhtYhRpKP+MDPpwTb/0Dblt0iU14s7/pRF+0NRor0qoziwoRH4uuy+D052r1gmWJTs
HhyLanskG6uZYFrF2PT0tKGIU5YZHb0XTMBHPFB+9rnzoZvz217DXXTSSv22K9rTMAznZFpVvyQJ
rdlMt9yafVSu9TXZ7jjOELICraj4RJF7UNvuayGTT1MfGfQhxPU8ac/L2L5UNHI9HQAP+Ft5Uvm0
UZau+3X5uVq99PKaXTLWHV8Sjg183MJGwi0hTdo7zuKj7izoC5FTKOZ+Y2WIQtvR1J8CMqoXppiv
nsMbtRb9lFXlGcgOqzdCMz13ak5KCXMpyZXaT7TlJZX0rfB5prfqyKBQ6cwWfRPESnzq+kYEFYiZ
1+s4raR9WvpCguDVi3Jw2lH1bBgyLOX5mMZYI4wmyC3cFG3X2O4Zqz31FOVJ4vOMyg89cdW1rnxb
hwFCVPIkFYEREa6sYsyS0Mid5DpNFh5fQ1cs1o2a9ahdVzQecNqJa3/o8IyI+FY5HpR9A7dn39mj
6Ud6+mJl7uNiouwgzQLcrty78fhlwKbSMU9VQwtm6XjQRPQGYuy+VN18MrknJLvGXCLPbKBk2Naz
O2C/k6gWKEc/hkSlpngwJV+VLvtgzWZyXc2uHuR6YX0zFPXFrjr2VO0rsjqVi3XzWU+zU7rMBd2I
eGtIfRt6/XOtEiRO5zQjFlrhW4BN1LLDfVqRZwRTQRFl6OUpmluIDOkBL847Xte14kJFo6V0lxVm
0KisJp2eBDZBHlIWb0nOsr9xk9t5eE5xPQoG2z5kenOM1+6qbccHpyiag9rwaVla9GQNNuQICQlm
0SA1utPRNpDdZ619q866COjgPq7N4sVuea3N4+2QiqdW5xEa+k4k3Q7XIaq+0lb2AwIfJTY+R/V9
h3qeBh2ugQZhRa2kn1UmDy3YNJActkXuvQavcYjnj7FdfGnXxNgPU/bYK/n3EcJhJH4alA09Td7J
Muh/WEd92CsTBqOHxWpgK9B1zYub7bPI6l2RrH6cfZD09Vz5kIIHTGFuBkvHvValydFk3goiYixQ
DRcwo83C/1hZmHw7U35KBJQwRw0/JK6vna2tww4ZLc7v28ROnrC6iB7I7u5YDL161Jch/Snyar0q
UQ//zEWRh0UyVo8r9McXI3E4YfRhp+WcROWUJrdpaU1LoKObpdW6DB9zSFq3sGjLPVZDC4wCmV0v
yuDgI9YaO2ze+9NCCXQqrTz5FlVJx5HOvdWIOmyXaWfuykjtrhR8qLHYyKNPk42/tguXxcq+ipZe
kj7UPb2WgUaPIvQQOmBzGpO1uymyJL8VRqketH587iseoxqBgoZ4vDxDBLdojuvSOGrYrNHQzH90
ceez54ZJrOxWzQxmaQdJpZFannxcnBESm/3cpzBM8Qtrt0vUHTmNeqBU7G8GzfUnHKOUe+kCfBpf
awoLv0mFl0v1Jmvyuza3vFhGVwoAxBU4krKno0yQlrkaV+k43LWpeOgSJ32Y7CaA1Q5fSq/mYwdR
OpiLPvFEIW9rW/uUpsM17jCZxCxq5AZCZwaT52mgH58hcVvwDKNHFanpJ0e9mSJyIqaTZsc7Qc8l
tu9qMV7RFPdaCjuh/VQmeouJcpVJBd59+8XIvq2uC4b8zHfrgwe7kIXWL0o6LhgegfbFvQJDpIdC
Q0DsV0NE14MK5dRCQYtXwdRQLYojqW0hSMltnDUHJLlQmGIIg3r6sXO35PXMaNlV4mDN+tCcKZuy
CjqWclc73BjY+PQ0MPVDXZZ3rTDHnZPKEHP16BPxYOXOqCmsFciOU5EE81p/TKr92KTXdbrcZxuY
NGdVFE6K0x+W3uWGO5NE342PhXRP0ZbtFQ9uFaxOOh/0NYvDOJvgYyc5mBS82btIVZxnkMFkh3Ub
dX+ToJiZ1N1YbX0AeGt5k0MFRWYfuBiaaflWs3Qp+TcOR2sx28IrCtzQrOQmztfdOGsf16G77ge4
uRWmZ7hrQIxyf7g6WyTwivJZaLPmL7hH32R2CzSvkLVRT/uxWBAs2iv34tzx0mweqbOw4arWOYIa
Fv3AR9+TAzxXxR1vWpmcxPATf0GIOSYlkom/nS/n4itHLp/OBPutnj9Vax3WFRRXhyOdVnnuTW7d
eDgRBkWpfRfZ967pYaHr7s0kqP8l/8eCMupZFNlF0w1+o/YgrkWRsZFMTpgiqLqFSeexN7t0IgTI
qKzD2I2fliHeHKcN8bPsmipQwduCWGuOtP8JGVOf6XAnvjSLCca1VS5hXvQlv4I27S9lwb/SWLyp
nniluvhf1Rj/H2osNv+o/11jEX6XX3/U3e8ai+0/+EtjoQjrP/gKk+Br4UyCKMZGLPOXyEJxUVmo
Lm4sBNTpOjFx/NHfKgvtP5ifGYgWTcwWTKT5/0dkoVj/UTWUUdiysp2j/vgXEosLB3y0GgJzIzQg
OBAggIK181qoo8x0j3N9VcI1r3cSPNkY+KTKl8oyr4jDPNTVXhZfq+q5EKetx6HZqAjm+tAqcj+3
OpZoHUTm5fDb4/tbCfK78uO1Ymn7Va6KTmnLCkA5C172+lcV9QyC6MIlkarTgLHnNBD7wQ37hFjI
1EZD/fZ4m2SFnX2BmLYJYhjQQXwOXXJ7Ejav4kIQHq1mNqJOt8N0Ldh2wf4tGuT2akfcLvIGbZhh
cuhPFa4yvq1KoMmY9N7HXstWsH/qNsggcVtAG1/QWZS0cC1PlRbdk4kAqXutTYaPLUyHLqzA0HLP
sFVaNy1+hZ+amc3RA2RaPyaUa1/Y1ud4j6HH0gSjQ8PvserdVQtL3aLPldVpG+22mdhhX9BOoWtt
Wsnenmjneo3bpc7RaLe3WWTgmZ616sND1GtC8zHQXnfNrI1sjqsT7xXuKFgWKpLMv0JP6HCXsWpT
Bxv2EaINKFHaWi1XOlllH4lKMQxPNxOoN1WGU5JXjJP83Jq2Qn5qD2zcRPD7wP30og8SVGx1kOZm
V3qVNSP+sDmPBh8r63bwEo0OLj6VdTXszMSEgWACfH+HV8yBAxLTusccTy/ge7Y5jkhS6OkXxtMC
D9iRTWjrC4/XNDKAnBWfS9sbHVEOYdy5EwastKvY7hTFglJNbNgHiSp88efasZ9nBXDMx1CTAMRY
bbJbTdHpnr+9ml7r/X4tJhzk8VfCNhlpvOCj/l38pkjyZOZyMUK6Ftz31cK9tYtWRfygaKbiY3vV
HOC9uSXnl+TWDveSS87bv+GfC1rD+HrL+Nhkqc6l1W/PVcCBB6iFdSdaSA3p0BcwJR09O+IvlLNS
yDCxvGhWqc9n4bj97u0f8CsR6bdPCvWmCdOL92OpZH1AZnv9FNZ+UTqJqiGc0sl4knnb32VJP6Ea
KruTHGV1cIu42kVa6kICTZ2TMkFMEVFZgSAmcZCMw3uJ9K/lnjg7Y5ptworeJG+4oFxGJwjSyVKy
ILUgwTfjZhP/nwnN7T68PfM/jsKVygWGRkN76ekSz7GeZRJytW7M6GLSip51tBrh26NciOq3ySDe
YZmhPKaLrF6G15LBO0RYp2mUsLlz546O9SC7wfypmRTZq2MinnE/sTVzkaOU9Ic2T97ZpS/W2D9+
wfYgfhN5Olqtrtmca8E0ay/CBN6vKb78LF3BV1rhTzEuF7jAVP/KSuqfM784s6Ilq800LTUuzXI6
ro0NlNqaX9qklXCGmrbZNVm8/FgqO03ortTL3duP/uJ0+jVvfFlUMp0wLOFDfz1vBeJvEwMGBixq
+KQmtDy4QfJOEJV1FIthf3t7vAsvib8mjA8hjD4d1Ten4+sBUyzkIn21MXzFqzRUnAQHObXRPySF
rfpQFOiz4WV5PzbKeLtCRv652KV4pHE5D+9sK/9c2wYUFPJAkDFT0lyGsNSIdVq6bloQZQAYW9TQ
g9ku+f3bE97m82rrsBiF+aL9xpuFAKbX852cGp/pZgSGM9XsaXARqMGnhFqZrK631Kxw9IhF9I6H
1j/nhj4J9ydMKEgqpvR6PapU3CUvGpaz1Qycs4nMw3W7s789t21xvp6bqaJq58vFgYa68KK0qQk/
XXidgMaiT3ZzObf7emRHLLWs+Pz2UP9cpzizEF61HUTYoF4K6VcnocYiwifAp3K6qdypflbmCoiv
UcywbuLsHYepP01NYKqICQKZcrp+8QCVGQ9DMp1V+K11u7dG9G5YYGQBQRPJO0NpF3NjW2bT26xl
8YShsL4UBifC7ho1j20kGf24hrFWYTgOnan+ZiwRrNTa1jGuRt42jsGUmdOVrvY15IK4bZZTKRp1
CIe4ne+mGH5BiFxINW+guoMhxZPCmfz2m7h4MvxaKmsb3zvuYNigXAbcyXgwBVINHVdzernGsNRB
PmQz3cbqvbzjX64ivy2wv8bC4uUvFwW0Kq+XsQY7F+3dApneluqXaZ3Rq06R1X/oKgnM3i+Vg0N7
nhTGPp1nI/bz2DGP6FGmxSehBXZLP+RoDWy4E1/LjMNlZ+aRM/i0NcwnkDMwCLvudTNY0bRtWuSl
0A7/+nltbmi4eVk8Lu4Cr+eQ5y6aCsKkoAMZzkkvDOeI48dyLcZcPrw91MVesz0udjNqe1w68bu4
tOStsNjPO5vj2aQDtgeNWu+tNQIFog/Qhxr+vE948cp3djhdf70N/BoWv5Tt4MZhl0Ls9Qxreggs
xRIuaZX2D1nb4oSTd52y0zoI1rBx4Pb5QtDCGvJZm0AWda3FNiIZZi83+sq+GtZOE8B3q31M7Wyt
91Km6d6CCCBR8LppddRI84a5FBdkmpFl1WZIeEen8HItc6bg7cd4sXn+mg+iJewC2D+hCG3z/a0W
qBwMZCeVW4rexcONKxs3EPOavDPKtoNcrG3+aiIi8Yzl2vyrJvptlKgpJzzdHC1EoFCcbJq3P2o7
s+MwHaBc4LTV7nJyOU8VpktPkoPpnSPiD+O7fMka5tLI18xLl9GSQ7evM4vdM65OXWdcN7p5hDR9
29rpz1Ka+H054tk0mu9vP91/7nbcTfFrMrDQxEXk0vWlraBnVpMKBawxxjBfux6YHezLHrE1oA0p
/vVzxq6IeFAwBuIxXfdidSKYtN1YqfUwn2V3cmHWPtLfqQ451+gSOXZihK6io2+BCOfTH7KTd+qM
y5KH9cTVn28Dv1pKLZxgXq+nKE2B1kTLjPHvfhSiJLN7wbzc5oq7seNrjaD7Q2trE02h3DYyX61T
iRjIGKsPbWpb0ztb+D8XONgNRu0bCsDDMS4Oty6hClcQrYb8qeU7bfVirM57jlG/pvV/F7gNV4kB
MOjCkEO1+N/FtHGtHcDPCS9Q8yxCdRLb1ndIBdocOFGFNolILnmXVqB4XjEI1K4wZRx9jyNQ8oLZ
egHE6aKyFHJeiXGE/sV1XhX9dYKygKDsLK10IJxaK30zWYuPfZ6vJYSDzT8C2z3g21Sg4d29vXov
kod/zcoGqsLWn9RZF9Pn1y/Thb0L09PUw7EoMWGnYw4vA/IuXMvvK3og1Vu1QvlCEwsNhDK2cj/U
2ezCCErnsF8h65hpZd2bjpJ/ePunvT6Y+WWEG2EASPLPljlgX3rKuXRAnCXv4E6KtA3GwTGg4wPh
3DuxZj3/y7HwTIVTgXz5lxvyJcYk5dT2QqfxJTiZ8SWJy4CUHMzDhfrvjP6Z1nZZ2NKuts2Yr+di
N3YTc1jWRTr0sS3jhHOICEFusC0XhXjnMnRxz/97LBBMjEVJRxYb8Pn7zl8YsaOuDWNhxX678qvY
kOToy1IT3126S6FjgCFBVJM7Vbr6MbHBwt2W5qUhs2bX5rH5zv3wHy91K9851DlZt1vTL7Dvt1NC
H7oKYpFg9rDgdr02WAB6Ezr6bvl3Lqfb5F8PdbErCBP+R1UwFIGqHa3bTRmJmeQBbUv8zgb0ulD5
NdS2LRDcwCvFX+eirsPOrHQRldjBSnTUHRKw5bkmh/JhnRcH6l+sBXlRGe8ceP/8dGmvkHSps3JV
DdLN9qx/e5YdhJbEHTOihuJJPBL5pZB0Y2YHlKf6VYxQ22/E1hZMiJGykSCe2NPrO1hA3Y9RQ/Pv
ja41PqxFq//7l8y1xsY7HpiYOIuLPWWtRvztckTFkzO7sEiGFfGqnHb4AKnhv/1wDaB4HryhWkKI
y/v+BN3MpA8tgnKt1Ssj7u0bEoPzW7UWxYe3h3p9yvx6yQy14f3bOQN49PpxrxrEQL5shuohgFkF
O7Iaw957e5TXwM3fowAebQUvFu2Xo+Dw3TWmEYkgQTC5+WVq1mejj6vrudzEZaPuyrNdV+u1M0b9
O8v44mT/a3D918M08fAkiuT1FHt6dWYSSxGstiGPIOkoVPLWPNtl1NCUStx9jO0U5gZkYdCiKg5U
/unXWEwQGN5+DK+rub9/iU6jgVsZaNpl70OtYuKq5kqAUy/FTb9iw9zb7Xxbzg4c90pddqLWmw9i
UuVT08vqHZO0P3zQeKHzTbHn/zryXz+IPF3VbKDvGLgWSSOlohrPM1SSHTKFJyp/pMQ5/J3/YsqW
pmMOaWK0e3kS25WNucdcCoQeBdxTFMxBzeX30CSO8o3jdUFwqpEF3eMTkZX2/PT28H/YmR2gIzy9
uG5ty+/1lCF05Bhet4JED63dJY4h79AURDcD/IAfbw/1Kyr2VSlFqsTvY11szWpTTx2+riIg7432
ajxYxzrrjX2syPZ6sZMO9YQwQOPX8d4SU3SrxjPST6O2b0gCS/6LPQRchG9bJSSSvsDrmS8mNrVk
QItAXXBJGlr2UTWuXyiG5v/HkS43RiWuqlxhpArnXz8CaAsrNMi0a9T33NL//C3/NquLOqNQtWiE
Fw+Xp7Gn82qXcTgvpX5OzNRr7DYLHWSJftGKCPVTaow33YQ9QWG/dy/847rabgy/gjasXzZyv51S
EqDS5DgQgTEuXbBa0YogajB25Mk5wdvr6k9DocZiczY3CFhcLKuERAvSsNi+jGQ290WHmFKHgIuu
INOv3h7q9a3vr/2J9WKRW4CJOn2L12vGLRrM72aK06mivWgmdvXFVTt5TdJpuSNDdXjHxnTbeS+/
GM4eNkTyZmxsTl6PF5NBmeGxydts4aRLulLw5oiJe3tWf9p1Dbq6+ECRU0NB/HoUgQBKh4fK/r/C
/m6nVbk1ErA6Re0Mr6ty5MRDatwQNVbd4sPRv7Pp/2nX/X34iyU7G70Q3bht+ha4PXQfZ1fkdrlP
JjLh8o0uB1CU7d+e8x+fLP709PkdMNdLQNsaY/RTfAa8SXRIhYnCZKF6eWeUPy5Ny+QSaVD4g/i+
frI4MJSNKZhaVqgbXWy29mosEeNG1jsP8Y+bK98UAAFoOeDmxVB5R32Sc88JcrdghSgtOAhC8Zn8
RBlUUbqEsz7Wu9W8GnLZfIL1vn6lma4uYQOe+86K+uN3InCyYtLM+vLrb8xODF3P081G7pjq1JE/
XxruTQ/7KcD3VB7+i7f523gXNx41ISGTZj+TT+D8tQOeOzrjvfOM/7RmgAZtQGObml9sf/7bnoZ5
gVIbKntrTxjpg4YhRYBEX/0v5vL7KNua+m2UoZpKLV1h20KbTPZ47Ytd36xp+PYT+9M3T6GOyS7o
Gdfgi7n0M+hlpfDNp0XbHRcR4wOSt9n0eVxon3m1kbagd3QWPNG1mrYv9FG+8xP+8HHQbDExLeXN
sXVflB6Fmxm4/VVOME+xvJZ43e2iFsZZRRf9+e3Z/mGLcamxgM8sAtP+0XsnRbVTZ6VmKD2uPo8F
QqMVzKjv6+ZLxxG2K+pI3b095h9WC2Miv1UhfHI53H7Tb++xnxcs+8hdCWJSdRAdZdpRtfT3mld/
HEVnOdIhIz7h8kQSaM3XZTP4kn2FtaJevxit8T/UndmOpMiWRX+lf4ArBgOMV3wOj3nIGF5QZGYk
MxgY89f38uq+6orI6AyV+qlLqlJJNeCOg5mdc/Zeu/jiwf/09iEZ4A8EFOyx779KAb1p9ix+qdQp
/Yh9QeYbhxXvmSRY+4r+cn4zZpbzxVU//Wq03iQ3D1S7++EGchJ3POS2eCToTVzQbxXHPPlykmvz
2T9ssUR5mBTTNtBp2uXvv5u2l7QvDYulY5yQkPZ++9gRVos8t1zOQcJ1kLecZddUMKINc7R3ubJn
MnbBXwCgar5qSX16q8kXQX1mntaYD7d6sAqzhttOuZlUwRyOaYUPbrSbHU6KjqW7hLMpSMf64l5/
shxwF/7nsqe79LeHNUkT3+DQ5K/deSSFQA3RG45Vf5N3QbMu4yabcQS2QThKqKvdBBXuzy/LJz0r
h93ipAE5DUh5U99/ABjTcUc8rly31ZR/Y4PriVlt3c4JC6n9Vzm4488FeyridOzi97VdiVejYIwa
As8s641a3NikxeUzjfnio316b+hs0OKxOCJ93Mw6D2jSBEt8zfkV4QhYkhwDZmFcUi3Ly7QwrKep
F7tMd8Uqs6Nl07igrNrem++XUYg33UbPvg9h0MhScWiCONuaqcyuUi8dUwg30fBFi+izF4cRHXMJ
lq6TROH9vZzdwpClwFyE2sVZebGfHKDceF/s8Z89qacsUWa+oKct+eEXa5KqYeIJnrMt8ACpdIQD
EuC921pOPOE1ntFQY/ld3C+u+/u2IXgzTg1i2rac3U7f/m+PakUSL+4kqghp4eFKEPdsWj8pTgS1
eP3nn/60A71fG7gUWbREDHlUGB9/+TFTBnG/zHLMsSqv9difjFojnDfkStIpN7ljZud9Z/rli58P
01eKMef0sn+8/inG4MSpd9CZnJ7Mv33VUfVzWcr45C2PerEiLS1/w+nJGQq1objMClKGwrQ3vXOX
kPRl43XjnWESpxhq4jlTIMDJ4m0Csy/lWrRLNpKXVfpTqD34XOCcuizemc0gXtNlUsNqWqKogyJW
2ZcSzncW2n7aQrTxzfaWo7l9c2pMvuqYuKGVtRR1vS0r3Qrom810VXUZvMM/3//fH2QBb5xWH6oC
V9Kofv/9A6bMdpVRbuVuOm507We3LV3Of9y35ConXQbvCpvWx3OIwtrvxkFO763tmepUS7B1l+GN
1PLpC43EZ88T4eusb9jTeIBPj/bffk+JzDDQPVdCs6oOfubYD2a/OFtHtS5a96lvfmE6Qb/vOl/N
BD69lWDfXOm5PNF/dZX/dmmbeLiydOkaU9RhORwnRepd0KQ7x5yhAY9xA0Jc4baSvt4OKVthy6z6
yKJmbTKQqpkBnNlV0Xjz55/4k7rlVN5SJZyUW/zNh1Ngp132uGKgATVr/D9UoPadhxz0njkQNk0X
5i7aCKv4gY3CgNnVScSTi+QlhK9gxITeev38j/uAfCZB7XIq8k+z5fe/Uxp5SeAF8Dt4KuvLIuui
sO+H5aclwHlNQOBwHZbxVwqazxY2D3EqQ00GYBx83l+1tRNeQtI31ulSjqvYdqstddRPHBLyiyX0
g1aHPgZhLb7t8ShwKEYV+uELtpGFjZpO57oxZUFgmiFC5UzxLctNf57KFCulgXf0peh0ue0zt9/V
gBXoBTfZrb2U6odsRPJTTbZ57RlTU4enlPUvFt/ftt3TZ+TBQA7Fu2J97M9FcWyQxqX4jG4xXfdu
a/yI2ih61bm3wD+r0sTcKS+ZfvV8tKcZo/zuz4/mb6/Mhw/w4SjWjpVMXFEZ674vkJsnwcMyJF91
IX9bEk4XoQDjYG3ZEr3G+x8966AzgX0z1pk0zhnlneUFsJrJcM5bdzh2wr11dfvF+eD0677bVk7X
RAVLzUVfib97f82xEQqHdWqATOSUiUGmjFn2vJZqttmRdG88/flGfhDG/vfjRmwep2yqMIJP3l/Q
xXVhwryJ1j5G3HXcx+460wS94IYS7a9pKJvvVR24iPvKIZwbdIRe+VXx/tvbdfrSHBhOeg3b54F6
/xkmnjO48rUBbIz1L2HBYwIKWLNXvbr78/f99MH526U+nL+YcWJvhsSyrqpJnGV+cruUVrH/80U+
+xElM17+/Evg9+EiM+awKTYyY23bRRJtqkXhCYWgZe6iUpuPE0r3X3++IqPjTx4cdPQu9xGx32+i
OWzPMyL2Id4kTieP8Un3s4on6JObzFemSX3E/lD7iryKGH5FyPkd4o+ZjsRWyMb2MrYXo21DkNae
CypDpcBqHbN4ZD1MHhlRXdeRE5D/RnsclKJOWigHuVNV5DbVDYO32pjTTZTW4inpCafZTU7tM7qu
dXvdmJEjiJOwxhvhDuZV77SwqCFetT0oaYPfPNBwYdaNlgAqGSygKO1LB9mGMtGYhDi4nZ/o0adf
Ffrk82DJdbCBAJk9TuCAIKcwB6MTCej2zlEzEEFEAnwf0ji+ubkP/30g/jFsIOsFYeO4/LWKFtr9
Mwi7AuTTlP1YuskGFu91RgcwSnkpVoBaTGe+OQwdMLZ2TlZWPaqJdmHa7QOCeF1SDyXZWYmn+vjc
cO0Zoa/ZNt8DT8ZY2qFfHxjm948TMtJs0yknBdusZJ3cGKOtVyW+SHmfY4fNh00zNm21otqWA2wZ
aezNBq+ata761gLAv4A+tR8suukcHX2+X9msJQPVZgREo6KHNHZoAoMiq++tJCZZadf7XQEasxlb
Eg6cpElwjZRjsbGSPHBIK4CVuXa9Hu5MXCT0ko3G9F9hvOcv7cB4YJWZQVOsnOIEvQaw43Iu6fOx
C0uAmClHgTTHi++n09vgOuaNYmT3loy5D53aK6G3FYRE67VE471807KMx61XwSXda080A2gDE/f4
NNE6XyvL8FKyaCQbWzPr4c7SFcWuVVDur5V2OdfbeUMSQoGbdtlgN9XLGacLCYjeh0kIFG7G7hok
4J83aWyhl+iWyfg1NzwDkztYFKAibq+pRVvaSrlPvsPI4mpssyLqeNSdwbuU7rKIVdGbrb1KarAD
raLLXRdkXYYqMeafNEz9DCeqH982Dgf60Eoi/3pA8KXDrgZQyhnJQZlCPlb+NFcxC+jQ2qRONAAS
u7lRd4xtFZC9plY0hOzKup5VA/FL21MLFt4h1+8cDDlM4dE3LP7/jFsHUKK1zkN+OS/ZBO5kPtu8
bA/UwsO4cW1q3hV8uvaQtqY5hJlLhOWaHWT6zkhueHUCzf+IeQkuLKPMFzBDalju3Cg27xgN2S+w
WhmZZ0N+oqX0S3tfFZoMX9pMAxQ4J/K8tU2IQRz2aga+SkFJDoQTzWfZQDMw1EWaXJPJN0F9I0nz
LDeUrnaadRHqv5tM7dpMDFBFbF0Zg0QgwuuGOUp8YpPBxsCc/gLfxr12tU8erJclWLyKKHeBJ0s7
DxPOcRfCyJYpBEzv/xj7IHZ4/sbBPBiGZ8P+CqyshMOJnWNVMvGBmeEkGNZ704HhN1eOeGu6fCmu
ByBZ6SpOMmPce+YMbafg1OuEPnjw9ADQrXpubFU9W1HsfNNGMsch9lRQfL52gxeZYVM9wVrViU0a
FzC+yhHQVpfmVbeiFwOlre5cdq3WSXZj5oz3oNXtvXYToKBT4CyhWs76vEi/E0YDv9rKi+wpcc10
DhOVtyzArtt+J/xC3ceIia1VJ0ErW4C4rb3n+rN/Whh6bwU6MHkwY897sLM+19BZs0mvoeuV0zN9
BWdaD5Nw882cJvbNlEbDtOOliPjUqWP2P9K2AYRbzmhOQUem2j+mMZ73QyQIQN4WLbV7aOmJcWCg
o47okjnyjZUykHBs5pgg8C0Wkpqok24yz4j9JXvHo8Fo0JnLzRcl8qXfgxkCmDEUBpQGaXEODDNv
wGDvazEXWNdVDQ48tdGZV6YLrleqzn8ZJh1/E26MNGbRSRSt1NBjwpkn0wB4nHngnmp4VcBdbUQn
+7z0x53MPBhkCObzfm8VnvPNJpUu2ilYJeVB+0OvQhNBSBCiU8FsTgpw7G97MyrTo+0Be0vIE/1l
k75qbsRk5uAVXXIgQ5lx5lj1WpBqn3eGrq4dm07xrisWQn98JIb8U1x4gHwGRhvrQubjUw9WvApn
N81BFziNtvaVwkD04GATLH92eTaOa9CV0AtLT6uj1QfjLvZS78FsguVJAJp2NqygYglTJ0ofPYfs
I5oZiMcv8w5zBxSFqsq+Rwa7TmgRJfGLmW3A6MjsC7pZjjXD8llUH6x8PzFeB0MHJZUqxdu6yLMW
mIqdpC8ooqbLpczG/JZHe6yJbVLWPrNS40crRN8fAA/Xrybd5HyFF3OBtedFgNeYMAaLc5b2BZtA
XRmdxcIbjGI7IoFwN8jUmLeixj7RdGZvfkzLzvoGcAIOapzmrBMG55BXmQYxfJq8tcMqL9naTdGJ
+9iLjKdGi4Gixpk4MRl6cAD/0kfqwJ3kyaNT+Va8qnNdPZQILew1TBnrl9EM3dvoLPMzjtKRF68R
2dEHzs+RoZohSQSLIKgnMUx1XFp6bdsqqud4V/hpcXBdDWtjqipxTalZvIC3BhnjVvZEjFJddw9O
m6UXXbU47ZosxeZS82+RPxEoBWcQqOn3xLHgpRBjXLqreR4WDJsyG95sa2Szjs3IO88IhnjpiecA
4W5aebcZgIKplYSVDdot0N0hJYgCvp/KDQlwr7KZxPcoOklQS1g/g2Vx2y3WBHEjkmq6iyo5tzvw
YlJdDosY5dobaRRxjOsD8HgdzzUMzLhu2EkR/oau6VbJesZUE608Y5hfc2DKiqNNaejVwH25MPwa
0ahf46rFjFvUwymk5Yzsz3E1OuUbWWFTulKNMC4KJ8ny9UJj2x09/J8pjxC7DVX2sEu6Oj8WBOXI
rRmM2XPN+9itBkKGU+iuCmhN0QnjSWqLl9DtEv3azjM4f7AthrvxDCXPgFeT7dAaJv4zC4HRazXJ
nekUhAIMfN6wBNm3y+rW1N/LyY/NTVqegiyEhKO9Q/h68uzRpXNXZaOjlM3fX86cbKzNdbYY47El
nOcSdU1Fplfni9sCoBaNGHIXiGvmW5d5xvFYAM8u16OtCjxTA2ygsI6WukMlaJB4EYEqbjZOHU9H
mYEl32UGo9WNP8agoln5Id5aRABumrKGI+olafNTlFP/S5oNJ6Iq9sqLADMCpI12QKhczBn8bN1J
AFJDGrRE0thLC/19wqIaRhGtjNBq3LhfYWbLFUgaFs4wYLyJA9h1Yf7NGbcmxOtlf9XX+70Wwwfr
ey6FBHINSvz3tZg/BWM7TEUA6aLoVoSe9be8FJwbq7k5/Llo+b2+fn+pDy1Uw+iaps5APOjKSPYk
tOg7I4aQRPJluytmNM+Lau4F57jHP1/49yKQC0tsEa4k4RgDxvvv6JWiHRlhBRyAW3tT5FB8DVzz
mz9f5dM7iTKRoSZCJkI+319lMSuSsrMsWGP2KB9Lx5c6lJhRdhTQXwruP78YdR+KSzioHzv+AVuP
aNOWny2b6nVbM+/giHQbzBzw//y1fi80uXkkdf/7Sh9uXl3CJOl8fjV629M+8aN6L+dpQUfkI8KL
FehgEFb3f77o7xU1lujTIBA7GM2/vzqVf2uRuv0IUw5SynrGx7OeCeZZp+Zlos7Jpf/KTfF7c4tr
4SagI2sRw/3x6WirGNyzXwbrqLHFG/jbEzbV7cRdPRE2UQxpdZ9UTvFk94u1m2rX/vbn7/rJDcaD
DsqCTyFc0ATvnxtDzzOOKm5wRRTd0ZLFfOFrv7gpOCdQefVZwRviluv/21VPv8Df7nAedRDwZx6g
IQjqrYtZ6JfdxPG20cGwZr2ARzbr6IvW9ycvIiIHB28nSQ/4HT40Spp8WbwpsSOe2tQ/CrPyzi0r
Lv75OkPJ4ZxyiwHzcp33X22kVSgXewA7FoDWCuCMnmCDqK+JlPBOi2gZAy+egdzWFPdf9IJ+n566
dMOlh40eHZzJRvT+6rlBtVjUbrSeyRu41KeR6WqAbn/vOfrcbiDqVkWjYAIl/p3f5MEr41YTlniH
9ENq5yAaWXyxMn2y8DJRQfiEnBEtuPyw8KrUBZXfEsaStQGooKrO95PveN+i1uoIW7Nr96KpvLFc
wwDOvlg+/hrMve9wYkVjZ+Gvpzb+R3142aKnLuaEXJe4SjDpcXWo7G2tjjN93DDy5lOSaJQxq3Ty
K+l347W7ACidijS6S73aOBjaX8iDiP3bcgF8lCBiPwLtcUN3GJwd0P5ul2XCXo2VmVKk9thHFoIE
s5yEg1A1D39+cT7poOLwBiuAw80ED/MRYNEQljZGnRmtT86ZneX14iCsxVopJdwLL+izVQGa/ZIG
TiJWE+bJS917yT9VIzKZsPF/MjCwiJX/uNmMXkRRadM3duzR/9YU2Bp9woj+axz3j5BF/yuI6B2u
6Gp4g23Wvv0HqdD6Pzio/nztIFf+PwiIZi362wNwCqB+lxB9UbP+F+8jov/6T/47I9oK/vWXQITO
L8gDtpB/44uk/y9fODz5LHfQg8y/0Ytc+1/sqShXUSrQHDxFVP87Itr6l4tL0GYvchiAskz+E34R
mvXT5vE/bx91GYyVgHjokwEJo8pHA2/U4VO0GIoTE5xAw/RFJ83V1NpQNRsz1+OFzmkNnPqUTTn2
wNYCqqKFMq5mNC1tQ8HdBjv2RlaUlFee8oZ5hZpi/I5KtfRfCWzA9JFnpfBIC9DQnevGGYhQi/Wy
nOlqVv11QbxutT2dV9babhNCRLoCDCiIDqiccwIlP1SqtWiQ5Q6JYrmzeHpFPlx6T3fKIZy3GUuc
1R0Bw14HmvPcCERxO3SDZx58fHpEV1e5vunKQnzLqyKDfB64Wf0olsw5TVOmXu8Bj7oi2+QGNSWt
Zk4dVlhxTEsvAI+7e8/LyduMqC3oScJOw3NHNkgW3y0apHMSjl0jf3rKwG2dWcMEIsfpHRIpe9KN
omQsNxFioR59btVVF5qXsT5Og1s70KBGc873y8jo51gmlrmAgq7L7qkcc9u/ZAFMk4PdurXex5ay
9U+atSo+JEZGKpnRj8VLvCgaEXlqkCOAEtCkpEz89GHxG3D+HGvUypZq/uGJUe+o4qedVXakK0DY
FfcjBVCzpRtrrE1RwG1n6gLKNoY7H0PAzysbz/RoJMz0o9h4S1M1zPTeRDWtMQ9BJ47LU1sgXaiT
sLWn2KR5KNom2C46Wy7jjvyKsHTQqeE2HrMBzH5ipeaGLi5k5DCfvZ7mTjp7pDkaSwuVF9sMeP5J
80lvSsdT0ZnohoIQosY29vTl5cYZa/+WJ9lYtnkBDukeq0suyIapLKO/Q4KRz7seP2KQAxuc6/ba
lSquLzu3RDuyyrpBudBxHOzGVhiQYwOyU0s9dpeFLK38sXEE2d2SBJpuLeFdyL0ENxmY+0j0Uv4c
4igXBH9n0+xu5ZAD4BzGmUgkK7MionYxjWKZACg53padBFBtDaOgjTj0zuMIciHZEH5V9vaWTnHZ
wI+0UpeEryG3nQcx9mZ+BgSmxNQS+WbN/lVF5SGeUK5e+1bpLDz9eWuMm3ooXVjTFZObFwHdEr+9
msb+rusBtuxhFAz6FCAIujAahJFSti2TvydKGaEIc6652EyundKpNqs03Ue95pRO/NcQg9ZaWkRS
rSQdN4SQFzC1t/jm8wnuiHkYxGshsgvTb5eppEqK5Vyubc9SyZlHppzB+UmB1k8Yx4uT+D6uFO56
Ig1poTlr4RGaQtJHTRv1MRjoEIBPIoZ4fvMTTs7fqcdHUJE10aWmFdLvyWJAYM1Aokua1cr9puSC
J3VlzIGEYCtyL/IvEjhK9EyKILLrrSpF0XU0p+y8rs+A1Xo0QnqAUu6dt6TyFDc4ts6Lcuap3dMQ
7+TKN7Xj3Uel1YBEtcCWgQsgp/hhUD7BnEHl6HRTKMr1lVy66BY2WSxDQVRXuWfAAlSMYVZZH/G0
udUqOXX9zhrH8IPruJ4hGI6g3X/G0ykjspuJ3851QpnfK0aPK10tebOuIyHuS6OizcOoPKu2wOdh
d88+po8nT9aYMjQntGbXz5w4nsbAMyBgDKZoQFOo+clLjT7dNRNQ1fumJkV5nedOwhChZ/hW1gPU
/MmaDgLBdXuMcmQDetLZxewQY3Q+uvyobdbgBK/iNCYnjH5ax4zBMgk6DkD93i5kdj9x9gc0XtOz
tIImOLqFGK50wFCM1z83r0SZ4tlM9ET8dZVO3qq3HJ9utkLGXqfGc7wY3XOuG4c+F+fQsCZS0dmP
oyd/mpy127DmvyU5SWZrEejqzBut4SBVRcy1paIr4qukG2pa4t8kAuh1rsFz7ZGhkLczLUharbF8
A9e/EJadOqTLuWJWgEBprx0YZKA7w/wpHZI0baVwb0+ozjngm8wJ+ta9EFlSEzebm09A5ujh9bqJ
L2yUNfOdbfTlBeFQOjQ74ssOM8lL5JAUwpwvoN6DyUfrNcjuIAnhrYhOjgzvIjLIC73yurS/q5EY
FYd61MxY0Ardzg6wt8ge5w1lcTttZKXKajfXpZ1tTKPwSHcr7vO855bMhn9vxh3TiTwqTR6/JGbQ
lLk23YKkNfRDbBu0T70mzbpHjFH5t9gdWngsE3DfKChSfxXHQl00ypqfy1O/ZvTz5io2AclG8Uhe
VGwltyRIGGfEgcbnTW2z/oihPjbEOkZ3QgwGh3Aq7NAzuCGx26bjqimH4jBGlq132sggXOeVuxzN
2TGezbwCTgY94jqyeu9MF528GMdkPmsx14aJJtqgtHgmZQeoLCznpj1KTaCy12j9MMz9FHrtbFzI
haxKe3Ttoye6Oy1am4fMzod1OUuK/UJLOOxsYpu0b02e5Ri0oF2mP+ke7tMMJPaCTfKm9XV2xzzA
3Ncq6w4IcQNWgjbTePoj+RTDHH2254YOrhQ8O7pOz8hMiJ/NRTtkdS8jWbHFfIxGCOalMRYHQoQI
B0B9fyZ9o6Q1D+2EKRChFCZDyHoNupCsyXTwb9F5IwFsvAZ6jk9Jqdve3Eak9/BLwpF9FZkUivTY
JguZeRvk8jAx3pBNF9wRFZtdmZMiEm9y5JGE5WbfV8Srld2SP4BTr1dRGXnb3M/g4o2kqpi9bb1G
WcpiENjNXYRAh5CgIQ+e7JgBDnu6denbGcnFWBVXolscmthOcIl+X77G3vyWF0WyUVHn3+DFELve
SvujwnJAL8cMblozyG+jFCbgQoOCKaZtOFdkb5WXBQzmtaoKkMDEpXCSdegvR+k64jAVKmuozvrK
D/YDWV5HFmNKkXhOduTYk+eLNoEQIGLwMM+SDJSR0n0M6iSl7hz8e23F5So3tXc+wV6/MbKofLTz
qDoLeCxZLsHn10t+LSqLjIvSXbZEhonHeCFvgBvKXEj3TbOiI3tf18vlPBHoSSCMQ+BLJStKMI6k
Xb/sMotgLacRz243/Eii2WQI40RbTL3ZXluNCMm5JS3MjH90Q5fdy9Yatinb6j4rs4L1FkqQJqya
OWJzVnQE/0G+2vaBU17Py5gydELcqdLsBHfu9o0BiXeRkdppf6zPRV/ROG8SaOVW08TpNc+EQ58l
JVJz50cM4K5pnbeXWFrjN6AI2YtT9/Wtj6cXcWVX7wcvmc8zGtHGqbdP3lRvSD9blXVS/iTbs/1G
jGmzo6MUcPPN66rnRaY7ru8kVeGqYqVZd5XYenJJ9mZEzntO5sq6XEYfzHZQvjgLyV3rGkruuEo7
kV0TXJ/Y4dSJ7kZxJjxnHOwe0ZPMOG3NeJu1S7txm4KZupEkDGBV0gZHBwb44cTOAv7pPXDuza47
DU44H/oi2TtTxDFQN2I+lqq3YWQP9YWYF3I8M57YlWMgRAwBUjmXXQdNeGCGCWmDvPB4TH4x8+12
i2Ox7wC3dO8QtSZqBTjLeO2Rhx8jjIaXLaoTwvgYhm3ZX5eV7+X1j2Tuc+YFpFFhqGkeeKzlqp2k
x4mUuM5qtoJ12SUR5RApq+Pk25faAwENDIroE/K6iVbn7OZyHNrVmYjfiKeC/QFCPCanlKR4h6pl
R0YjP783cCp0y+mEXOOfJj3JqUlKFLDK08dBjyMn7CDa1p5TXUy8c+0EGsqvhD4YiQGpNCZ2x9Cn
sYe5uNNadyA6m4LCAvax577EAzjT0c77Ixx9czsNg/0s8f8cTF2xd3hVuY5tv/qVdIwOM3gOCDDb
i7IqunXig4SyRV9uZaOno7U0Vx2a/1vlkqYgitw/lMEin7xEP9CXkURBggwPkyLBj8PIY90Y1XnN
0esQO1WxNc2g2tUBmhXPiMRdAj5tF3gn9YZonnoGfOFic7LvdZttjbJnwZmqjPexrdY6Id6QWqu9
jeOs2LtN0q4qnVMsFJm+bJpScpPGaF6TqF6TzhJUBzTgJjlmwXCmVWkgxymnJ6xqL02QFEciibyz
hAgMXvLqGYMIcFWIqbsA1GlBx31c6N+iCFp3zqJIHhrkeTeV1jFJ09tusAhyUXXkHSBmy5Wd2Xc4
9dQ9AJYKBZHIn1h+XyrfbXYxY/YVANfn2LAwvjQMyjwQKNve0688YPPe5HS48ZiA3841HrG64F63
TlRtJy/Kr62ghLM6VOWFIGRvzWEA08qk7uiM4kNyxHzmduRKme2p/i2F+AUr5IR6mZLtvDCFJYhG
hCXBJ2FvsI37k/E0cB4OcTcViJ0aNztWRWHsu8xZ9vMyzRtNSgclh41iNSdW/JKY9qEgQCOLtnJx
ewjzp8llu6AzKWZaEyGKm2LldvGrSZDjhVRjfqg0ualOETR3VPkoyjhmnB7rsaQ0Is9tSuYb5FLx
TVxL466DLr9bDPJwOxOAakx2EnNd1tJVEbUP6CqC16Af1U3KbC2kQqVEDjCIrOTsGs8dEhUkOX6M
6KVL7pQf5aupLPo7oecfhNkhsrBBnNNKOKVB1alXrt14hAinWjO/IrUzv+Ffmm4L/Hl7FldSnJOS
oXFsDM+znM3rKGrcYy5IpK2MuLwiETY7m2sOIUXv0BYwy3KH8qi/9AlFOjrZ9CioCx6DOk1eJJai
ELGvv+HVpH3LFrOJ0QadYT8SN3Xd39dWd2O1uQjHIZuOgTk1rzmz0jO2GfQJphLPKYGZmyIN1FXM
fPGb4mV5VAPOmzBoOdUlqOaOHA6+NbVlbVJXFxdlxrLLpGp49RIOBHLO1nFhNBcD+sJdPXvx0Vum
eg/gBLa6TPIzRjbzZi7dm3LKxHZCRQwy0Z63cVS4W41X/4kKZbqYBqBGhEg6hIyzDp8pU84XXdLe
LwHJg4tLfkMVazD+U1Yz/E+Ok2eIczRw8aHPFd0OeGzrqIj6tYod2p6VdTlYOtok/vJA7l+z6arY
ZpWinUCC9hUL9vi2tB4Bm1asqh1aNXlwFIH0SpAnLVDEH/ypuxZFb+3g3A3f0iQtN5Y6bSpegOIu
6jQxm8QGgbut7+vAu8kcwmCTyo4PNvZSUq6I5MGpVm5TZQcblUfWRUDMYliP1PWGafbXrU9zPcwy
N6VEm0mDSazWa0Kwhu1B9kWxm8mc8mv39MoqXmPLfEW2GO9jiUon4pcI7Wzw9qQutfvFz7GwN0KS
QjNVB/bz/lhPer5ZAj+9iWTeHhtjofa0nJaDRuKe8eWrs1ITg+U6quHgad+7iphv/B9nqZX7oSa6
6z6A07aSY2rcL1qXt6Y5EY2SJ1GItki8jDnk/EoVzTqtIuNoCFuTpEri9L5Bb3ili4ioFV/9bBcr
OUZGNW8sV/lEKGrnDXaDQ6ZonUehR4PwrChbtHwph7Z17SeEIjh2sJ14F49i0SOnzV482XJRr8XS
+MFW0mlc07fROybXzXXbwoJm2SWnu/IZcJAnJuK9H+cFgH3T+276OIuKiQF/5VYex5uOjAB4DiUC
v3Y4MzlEk3ZfZ+AdvGBF6VqdFabuH8usVSuHc8g18y98rVbV7oAeRt/YkqON4Xj5K75UvYmWERss
rHbO8nV2NOVk7QczWtZGiiqwkU5Vc0xOEtidpAjTcSnOk9QcjmKkQU83yyIYbzHORiu7ULMg9hyh
y1XAkIDQwxSVhBkXy5vr5WQW4Dcg6neZxBpc7jO9lHirl2zYFBYdu1B1QXmdTimJ1nhk3U2m23kN
1uu1TZR1LkcSgptJUUPXC3lckHmGXZo11dNMdtWFqfp8b7cm0UJZ0127U5VezGQxbPVUjaulmvEY
qERwbnaHl1kkRF4AApCh3cn5avIX+7Fz0nFb2Ul9L1LKxLA1C/JFTulLUZG6V83szDAaJxt22FD+
9ArHjrDklQ5C2wV4hzSmW53Jn5FvL+fltIyn0LeJEYm0+51fxsQUFqTKEXFPoCbl/YXXNpIxVjBs
jaocics2ZEs/ZyTyXSBQIR/eMG7omdIHs73xxs3m9C4Z6PnQdcZd34nlskvgDK+y0kTU6iGMQ/ll
3ozt0h0NZkW3GI2n8yBHZFX4wMXGxmd3DgbB8SfO/W1HxjV5iSMZU9TtWzwZ/8neuexGzqRn+lYG
vWeDDJ4X3iTzqFTqXFKpNkRJKvHMYJBBBslr825ubJ7sNux2AzbgxSwGmE0DPxpSSSky4vveY4zH
RKabuCyDX72e9XYow35PRRMaplS53HzC7bNN0DoV+ykcIOj8eKgIYPyBhJXbA+GsJTZphPi9p4b+
MUDvsbN0vlYbSeALyiY/driTXCv6kpQHdldsF2wCQCfAuocWbEteaJcso6T5jPwrmwgVB2nLzNUF
DD+r44D0a97y+ta7qLTrg8hYa1fR6FNW5hnLUd7vRDMW6x7l0vARUGp7dQGNzm+LFsmXYKmQm3HT
mB/5wDoLPxcdAiqMzsqxmfz8TpYbr5+ZolUA+JPOvs2k0HQlJeHLb5PV4m40zJtioVdrINHmORrt
etd4a/1H0qH1ZReOx48ROr+ygkJQ3prp0Qu6+HbiJXZY3HvnEAW5/4pnkK7X3KPvT4UTjchzdgpw
mdib0QMwdgjvTyrSuw/lSFMPukG02VS+U5EZ4pdhm6wmf964gcw3QSp+NUGKxKhg6CDyoX0bMA7R
XjVKlDwzddNqva1IPUwat6iBGd2vqizNkdH2D80rt1Y5dAmo0WfUj3cFf/CadqHeeVjdzkN06Chk
w2bdI12iKx7cbQvqLG4wqPR7VN6SIgBEZ+WCrDLlwyjG6NWbOdBnLldmlu7RK+RNV1wvitp6FF0I
Xta3L1PQbimI/MAB8z5Il8kJodZ7U6qvLK8qwIrIYQIhqU14orlfHJrLjMcnzhihNnTqgEksrn5G
oYduIZZkIpq0EhdjldnekpqVN6jYq4Km+9a1U7+tJa08PodmQK/gNh8BdaYmLxJLFgVrf+v2IcJD
5/dCcPiexdw/cGw/zx54hBv0JVEz6WXV6hruP9jWaR6qx2KiBrhadMSTbP9E7jC/KkwD294Ogitg
nidBD9LRW2vx0Bs0Fpnv4/qI3ICCOu8JDP2HyhzKwyzrh7/4/h3tExffdOuW96lAazpHD1YZnWVg
z3fANhFPGrvoPE6Xiri3T008IaNmN+/CEkTBz1rWoHQsTkhr6dtZLHvjzWbaaQranq4a+V+Og0bN
INXYtVIOp7mah1+UYtbwxoJqV5RS4QlhzbNb9cF5XSryPntl9h7L3hEVFyUCzUIHKvWwD0Hm1Ocg
bIjjzqvwvvVjQ+LxNDzZPlK9tCvNkyRwa2/WyNmgOdWvaUl3PatQ/Waq6yHrVaZKGseArvmNQyRS
kWFmKCxeYiXEcLSXBt05brxD2Q3XNuGMnoci935FDgCrXFCTGF0DNpDx8DEACTwGodVvTcMDPMbA
aNLuhofMa9bDkC3lJUp985I5sXVA1hzcUVBXgKItKHatVf3tPM+PmYrLB3QO467RXX8knNh/gYiS
hw7A7ka7YXHUMXoqCDT/RAN4eUlldWuCITvMEYg0TcxYuu0mve1rg1SZFo+bll/rzxqF35A3iMTr
NBw2ME05AG0W72bLKp9mmXOulWOwtwr0sg26d+S6auBvkCMec9bevIRiCVXiWX58HmpXs0tMvAnT
QlPy0Dmcxyks+VT7SFiH1FA22KzlskUEbSdMyIG78XBjMNtZ/UZA1lwgwQBdiKa4w+UvqBsthgAv
8/AeapfCs1VnbjJHNcpibhWkvaBI9jQDcw9jiNwz4nCAySeIOYtLTEDdpe0HsDh7vPNE9UzTZooe
PXXOABJEvsVSN8eqksUduC4Rw2osXjRu/31fhyjiAzqQdi6x2btwBF3fuG3xQmnWM+V7zb0sYn3H
L8J8hPqRWbueJ+KjfdDNhkprbn10xRNF85sYe/1l6jqkzaJhg4enukTEbzzEOvJ+i9wC8QTymJ9K
j7aACZvlJmzNdLTGNLyFdWmYAHEeb6o4/7CW8XdbqUpvhEv5K8BUSUYQaQ33OiimrS+G6abruArp
Y/Ph5OTSHok17TnISCFebeFue+EPmxrwl05rUz726bUmN2MSOmIUepSdYz4VNed3yxRboGf9z1iw
jGxsXylg9+FjpYHpxHpHjR2WkE0Y148qgPclb/wifKb9tQqnBx71mk5nNLzzTqy5MY8T/xDgTd83
fUElqFnjLYCGsCouv7TrHiGVG8KfM+b/uPLcFxb7gOLARgZvS4n4t0hUNrUyGbg2nUQVs18kQlBk
+NnoEUTFEgYOJsJpO+3XMNb+z1aN2If00nvqSA1Jx4Ll9c6wo0NTfDpNFUPSapFOD97kMBfmqXjq
SZDtt4QZmGw/S8d0ezwmM+WSha9tfEytISKwHgGTjHCfBq2ohx4sLX+gBS5WkEqJlGVe2geYuHYv
Z1oiLWiw7FSolgipfEabvF3yPPo1ehZOO7h1/rsdDQ8MgXSH6x/6baTB/UIFfXQDOjY+cmSCL+CX
DTYWcVFzYqv6GblW/hn68eNExevHAjm0E7lxkr6NHnoepI3TFlG9HeA6noomcA0vQbrcOnLt4MKd
wX2xhGiH/Uqa+amre2+89etU/pGtZx7tyeetn9jYzMlKQ/+xJ5j0Z5Eb1z6RU1o+liywFaCPIV83
qKM82q2xnO48Q3HPDfm7Kn4hi7cH1ck5G367nkVNthnTYdh5cbuOSVBCK3D+sr7Ws8uHOIKg5Vzd
XtXdDbm2QKSoVUMytfrBvgw9e6I5cOitE4LjLP/UljeypFk8Pb7EJE1wuPwWU+aVx8Djc11dMd1P
S1YcqpTR7OhMQ/u+cHntg6oq2aK1Xx98qtYLhAFjIaHciwnk1JpeCiIh93xg4qxxbJNrZMD8avHl
GQ7065Ho06yzZ+9Tx8hS/h3Gguo0azN+MPJWCbLyK8s81FvPVHoruBtYuqt+P8DuHeRq7GNL/d5F
FiWVbMJrqLxxl++Yi+C5odNCJMgKgh94Kb1HStS9TztYPeIsTPRm4yAia7oIqdytYHLT1stvRxE0
Nx189af0O71fypbi7GB0zWFRULVQ76jxIdjULfJLfAyZAvndREDNl3Ay7tc0qOY4KcipygxvSPU5
TF1140vV5FB0g3rBSYibq+7mb1BPezsM1/HKCHo15fw7o7fzXAQOov3S16e8iqaHJc3BeYqMaZcT
miSxnGFTlBpIuDfBjU0fHqkuvLIGbdWPhqcoifpJPiIdF8fcCuRFZbgoseXjuWsQWWwDB9mCYDK4
FLyVpyZ03mqUhb8U2Y4fOEjkniLV/GWeluCOzu742MVwKapNg+1Eu+gxXMvqhaCIlbLZ8ZmxW2Sb
pcZngiaBP3GxRliRYliscVqiM06+6MjTHz6PrbZ/BBmUZCTH4E22V9lyQS7idrQo60PCjoahwASW
cEShWCWbYtPD0b5F3VC9ZH0+X2xBhR6yB3khNPsHJ5J40arNb0ZK47OEEG/7cDXAwRm6LYbKMhaQ
Mtog2ACeXgNf/qji8cY2Yfhs1SOGBFruU2V/zUtmaHgpAB0c0Nab1r6aQV0/hl6kVNiXS7pdgSgS
3t0WVQhAnIJ129iOfR6ARbdVFEbHwQ7yU1X7JJlLVwX7lcMrmTl0XyuTrnsdys81ExwZHI6UBE6I
jgvtIK73gGoWVMT7bCbN+DraXF+6qr5TEjFAEOSUn2ZE6LGBMexnxg3gX/L80jtK7ACWPno3w9GF
PMZJ6qifk0xPkLuLB63T+MOR10scoarR/V+H+JoH8X4Ua/S0RGm8y7vhMUMo91i54/ia13XxjU0P
tz5ypP4rnmZx0aTHfpAY4D4bjgD8J7HzgjBz+kanMH+rWIbHxirFleJ78lxiMDs7nW8twWsWZ+Ip
E85DGY7+jyJOd9wKNuOfW5+qNP7IZJ4lkVAdBisvKA6t1Xf3UFFqa2Fy2riWS6e3WcVTWS79w1zP
n0uV/55CF9CN3JD2uNbVC3lycj+5g3oAt5zMvusZLqgmu82iFdLX64L0HM9XY4DyJDkVoLA0jUKx
Ftyfx160UZJP4QAbPMMFzDPR87aHt6ZyZX6usvJnlOe5kyAR0a+VrEGevcp/4dFYuLe9KsYkERwp
FtN7NSl+pGkNb0f0Y4B+vtgTxeHtrpHpO9teZb+ZGtfhfYqrbEdCUUxdVOw+qKY8RHro8U3a5jdP
vbVdmdCeSzlVOx2jOMkNXxvlqTn6kvHDGbX3e4YzOAbuwHw1zQ4hZ1Dmz5lV5c9QReaFvEFxKoZ0
eer1xISgqhLljCdJUEGaLd4wTBbHso5/2kMa3IRp7J17iZ/RqrL8D+gHeGzeWBWy25zXn4pq4+df
0mtquUmLZm1vMT+mB131J+nwzt6ufBj3+E3X4RYVTrDPCrlU+6HAHdhWRUmaX9Vtecqgq4ZVPfO0
pO9aS4tfTufufT8GGjjPExD3lpsHbD71eIxXEZ4cRfVpZXnBkTrNMuncUt8GQTEWr41e8ht7zept
GPU+sVbZsBti4V9crftLSyddeuihW5ZtoezWode0IkSUgfpqnS8rb0pBnOB/tpOwrflmRcQt9zAk
7TEIwvW2FiWmTsea+2mvCRYu3ksbNDvnzJoLc9Bt4ejvJhqDgL4S1E0bs9SqfAymTOhLMCj/JZSo
8rak4o9Utk4sNfYrnqQ0enTCJXNvrYBL8ZhD7k7FLm6oniGdH6H1fIOFxrdejFv4EcGxqI7OXkPU
3Na1akFjfZU3+kMvlMffoyWrs0eoXGOorfE8/bl48UR1Kdo3q/m5WirFPou4uUXwBMZZ0rQyYa4M
899xh+XqG++ple4gfeFh62o9+kywN6Ov1mazdMAa3qSabWAN6x3OL4rsMVPit4mDZ/CYdUocpIXn
um+XO5t3/phHQ5+flrQhdEtfexTmuMt2jmrCfTr61XYq7KslwkuftRBH1NNgiuhwsC/fllDl32BJ
/a8QcfNv3/LrEPBMBNT0lcv8B4Ri+Vo749xo4jZ+T46rwxvTyK5+kAvL1r61ptK7maXimSOJRXx1
FC8nnaT5IEQZBWWTasScaWXZB/yxy3eQsy7NnpdyXC8N7m5GazIcZugjCgoj39nriJ2oycbu6HOX
zLtG9j5X4Qjd8ISWWXxHczCdeqdi/cHBGtK82y8pEAVCTFzMHjDbo9+tsz5nAZEOlKiEnr/c+0Un
s61uylKI2xynuPg5KqeurGR2qrn4QvSZg6YRN9CP04tVBbK+bybHzhDFuUs4qodutRYL+3nt1Si5
6kiNIV3Xc1jdYJmo4j0Gk4IRO4r0+OSJznZL5IW2X9PaN0QZkH9OHlPDB5MX1NTjw34LezFEW92N
eGVJ9zR3QNqG2sqwbbrlKcdVnuBz/AWRML23csXmTRUbygI3BkVatk6YQjTv5OI12RuHY129DQPL
l217Q32M56XHZs/aKI9mih1wBVovNTINEtO4My3XzTD/RbKf7ktT99ULGiJXl5uySyfr73aK/xvy
7O5P+6z7P380+uz/F0TZV030f10pe1dkf4g1/8dKWef6Ff+myfb+GpDWhwHjmpCI5wDHzd8rZQX/
B8YsKltCCtpiJNH/0Sjr/pVUlIBLH8YidMn0/w9R9l9FiCSbthc8crit+Kr/Qals8E/tRiGYsBDI
I3GJ+Eiv8W/9Z4dIWFMPVXJ/1FNZdPNhseeyhraVdnxaayRyd12YtcVmnpBhX0Ydar11dU2rTZmB
3iR9x16YzCLoX8KRNWfbVfQq38dY8JkI/EIJZqyRNKGbTjttSXE2uUPgD7OobHfrEGBK63ZjW8Ue
CTJXb7h4pZ90dkm2t9cOxk5ohuWl7wt7REOmrQXFZjDq/CohDcG6CPBADYw8Col4LUEexqFyL9Ss
Wr9Wi3IZhIkG7BfL4XLxhjj7VaEwLxO3EcuUtECdfL/GYwRjHwLpraIs7I4eGDzlOZVpViQToiwS
15Qxo0Qwa17yMoS/0kVOWTv5DTLYBTZHz/UyDpaj13r1zzisxB1ObensdFZn9wwe8W/mb/+nzHT0
1aWsUvR7sepf6cPryTqOTvAzBTVu3jJH4dYsPTM3l0XUcXNjpgrMpJUCVGgEYI/Qh7WLfHbXMtBb
El4M/T/hGg9J2IXRurMnFkDEe+DKYJau8+xLyI2Lz8F3GwdpdC02s2r4BQDv9aZWqRruhwEo+oS3
Hxaro5INp7pLKaEcDA3ZGRzFXsVRjmJ9mtv0VeYk+O5NbOXNEW0Vp3xGiLi7U8WgPqiiwGm/qij8
JAk7zVFHLd6raXz9boPx+zsOZY1wWnUqybs2+hxSKfttyeE6HHDFIzm0nUaS2hL5DQEFHK3n0vct
emiQlPj7vgzCJam8goAMWLwp3LQktoQc8/xYB38IZvLAFEp7JiHrK0e9b2CKiuJM+2/+RDrA8E2T
8w9dZB1JD4NjiwT1IGtkTcjEM2hHW/ABVYr8c2d2E9TivbUJVuG+CUmJJro6m6U+BH5+Gr2JKX0q
RztLihwYi/iBa+kxostBoN9BKzK3gYvNgd3qU2ir6JMI/pjsMmzAj6oOfH42xymavXAlC3DdTtBH
lE70f3LRpJ+padp7fInOR0GFZ70fMkn36hiqFlpzSrn8g6kwvyLefAXvaIv+AJTCYF7AKZNGMbfr
b0CO7n5yfTo3UY6QqVJNMtJbu0/Zx6JcSaQ2As3zjdC9O2wKW0gCK/zBNRuCewBHRbE668+6ytLP
xuCsOnQNQZtnPxqR1tES2w3PsO6wUUy8RQFIKICEwKufEDlWt46FlBmnVGV/KTWJlSk2mJvNwHb6
s/Sz4JEkzfgnlCq6zakj1+UkAWvlKTcAmUBYxGpiuk49Xrmw7BAFRKighoUp0ocTJKEH2Fgkg4qW
BoZbmixJ57n+YRBKxRxlzIn4RursHfMif5+4Jm1zs6B0tbfgWxx9c1ELQvcDihY2OYAqh5STqUtM
jcsPG8IThDYsl9d1MW5+PzVDH/AcBiNJBrOHRNC1mTipSVizoydyxdaOWOracAwLt/NLQ6HxqCRV
r4yZDS+UCgjdgLSuCwqUG7S+ZMuyVlvx6HZbZIaAsN1U5va+aLN8vJY9XX+7uECHbeEZB6QGxb4M
FoUVdGsFeA+cNerSbYTcJ4DFQ3Ji2aF8b7CVjxtjLCQ2lhIZXQZzAetZj4g5+N+MRNQgHIL7Gtzw
Y4h0f+7mjAi7LPZbDUnTzR0Inec+8cDOzo7xE386qs3c7Aq0rDW57OR3bTteuHbjYhgwCcYFUsoW
AgnMLgy7Lr9Pczs/9YR0kI8iCLApkPTqDTkf6DyE4kxWqA430UJyNhJhNTQXavLQwOCgAYJRS5ld
182QcPRq9Uv0Y2lDu3iAGONXgXPC24xFNrfwdXH4NKQW2h6f8LdgW2vuOx7ruXhH4Y7eox9aO9rG
vGovnhcwJK2pK29StKfDjl5FH8LSQ5iKuWG17Q13xogoWlEUAYHc6IyXFPnLts4kVgYKBJrXgrSQ
dhtqYp43iv9ZEnu2u1fBGG8lPWkpMTshaGNSk9Twzj5GXj5x0sW2pwMwh87qyJyhx8z7mmPU9Bvu
+vI98tPAbk+ewfhrXlPijES/oQHD+TK6aeksxw61Ec4annzMUtMhRav8Xc6ivvPnwP8hrGJ9p6ka
5QeIU5mQKBF8OcOISHaRtv06y5KNyh16+e1lfn6Y11Cea2ddfxWOGMkJcMjsy1Mku3gVy16iNCOy
IAFDcp4WvTpvgV8iP2xCyY5u+OqfV55bbgifX5/YjdbvCk73BiMaSpe+8PTB1CWAKmBAfA8pWRAY
adsOXUO9uOZ2qVwSZZNPzskfqbXcjaYKOBp5aQoMIWZyeVGm4KXKAJkpXUwJ16hTT6u9V2bduMX1
gRhjQhN6yWuVfw6zVUWbWXWuRyNPTdtS5tJXRqEFrsW7QZMEmxDeZJZqM5OfEbOHVVPh4hxD9cUX
rtoZz0ZkzfywroRNdSwLZoxus9iZqlskB1PJzUIcavsSkMRVbU1UejwDVTinx7GyetTQ8Ce2c1rY
s+zHflEkoVE9RRqWTXkusFbgIm6T2GrPrc6hqMH+nM8wyoz5clAqq1tZpzXhbbKAJiQKYSzI2KlS
9/qVSHAwr7ofCLFKA92/NAMjf+ClGoFIkV4RNdan0zAuY/5GGCLdsdARbfmiF6iJbZ2WdnlMC0P8
CwYqJMtJ4y98MDFAN3/2dZhSgH8PaRC5trF3RAQchXIzxfXkkapEhplq973vT/YfVXGMbYj9EfYB
S5VlVpxIvgcy6EeNF93GhU6Xbx2TbnM3cED0e+1SDHgpqkz2l5TOvPiUx5WzUhvIbDEb2J/Wrve5
6cbwTMYsbacefqnsVkxenX3I3sIeTqWmzZ+p9BudFF7KDyrYuMxxRgqBYqOZkTJ+jbMe65usmpbq
AQrCXpOecdo6tIPS9g0elgm5NqEB4bFWFqCisqHvEx5T6SYAC4Xzik1AFIdMhYzCPMj+/COayjba
tD6ZpGAcQqnwPTYO+c6pNQvUcWP6bY+Q1IeWxCCCeTJaXTdUB5MCJlYe5q2emlEjfp1CfWzZxJYT
n3k1Jgv6uQHOGxHOPWkydn3OSzH+sRijL9Gchr/CdrHDvUP1XbF3+mEQBwKy4mVnWvCmZA0dEpOk
H5CcuK5hEfGhTfKuiwbL3S0j2j/qdf0su7X4xeoktFxM6BGj9kzIWKg+OBMKghOmIeJRd+zCSzLX
TNG9xj+Qg2/U5P9gXUTcPXLXu9zvQo27IIjsb+XaCNEc2kuZv6tVubtgFEoQ0pNXKZA4pVDMIJNG
3DaSebFR/sz7lsY+p17HvfnDi9EjbnhV1Yv0mKb34xLS6dEb45FPlzpzsOvConzqiL/7btnaq6Se
grG5tpotZ91RIQq3GfkaZS8c1kb28FsIvAMTb/q4CaIb0uj4iPvQzt8skBjCk4KsQv3l9mWTtP4I
dT7Rbpc/uGOfjafWl8XMeIuaBrUWoBOG0HSRyYpAoj2iK+/CpGrL1dtM41i1FzX3tGlKYAJxrmK5
IDp1ewvX3RgiigQ6NkQK2fwVgIUCwooguqM8uXrycXGMCs239vpqYBuHYgOEHjBTmTKHurSH2HxO
1lozRQ+5/JN1RR3vKJ5V5UdXdx4mLUXpJ3fyUCB9WANnkGuiZDhFY8LOH/QIiCY9zmqz+iH2iD1r
R+yD6PmZ8FNseS7o1IIYRGDyI9/sPuLMT29Wwpr7u7BHwvkW+qiA0qTtXVCspGf4914YPUtKBLK+
wyHy9+zZ/48f/EW4/y1+8PK//5XEyeXPPwIIf/uSvwMInvfXyCHjgqQ8HP7k8vLN/g1A8EEQXHwx
BDzQMxhe+xxb2ev8X/7iYeq2Ea+SPHS15cOd/TuA4Pp8P5/EC/KEvcCjiel/BCD8Z0u38NyAxM/r
v24HMf/kP+XMIPcjM5yeG0Te5fuYG1Rb8bnBLgpvBmTy76jKw9994v+LRe0BX58e/uUvQXD9Zv/g
H//bPxbxzTxWDD6I+J/TLMZB6BY+ImGva9bnpuycDl83SW+bUUuEgILkYeeS+3H5jUOkjQ5NznG2
YwCKjvbQMGLmTeB7qEjGtHu0wPf8U4URYHgQihS1Y1tInRPyXbXWiVE0mM9CpVodg9CEF4RgSt5X
uRa3/lDo7K7Ny2LZmrif1Tn3ubv3K7lF+XYimn3ZCr36w94hdh2gGMPKDlvx2m7nvr5+kc9gim7R
d6uDHrV+KHQQOjAuiKpuxq5RnHWtapqjZzxMfx10Ma1kfCc906aYBF3TvcdVhIaY7cC1EjWEWIj6
KeejKMfBfSipTADVr+AXNkG/ctAqvkFiRD1le3LFbGc72aXN8BWRk3gx82yf6IGSxFVoQ6ZfssLI
qEN7LaC9nQjtaEl5Hm0UoCXlQPoEUVSmV/KLDdIgp64SUrbi/pBjwNQbTj4biU3GHxGRcElImD+M
2ash57E9rRAib6VVeoDgmfWRlcitHeuxm8CAfcFP2q7WnORisnamSJ2NgNnY1B6chmuu3wlv1rZD
DJlMUXgoDOuB1cLSOYPeoohGbqn9u7gLnzJYvq2T6tf4SnmxLkoIIE1+tfiZj+FLsJRPVktuXG+J
e55xcRk6QTbj2j6OYbafUs9OGg7ihEf/pJbIP8UNR2eRYS8Z1pgydn4GkGlFp/d4Ey/odSH29rSk
sJC5mHUa1SQgYEkZWvfTbI4TdPK2MN6RfQtWtzKPiGTOBel4lMBY+0jTEq10Y7bXIqet4o/dFOlX
CtTkcZ0ljqNujI0nfk6HI9UW4iJm/8lrCaukUeF3PohrW8+li2oYoSGYtmpNm4ODiMJT/kOENrOE
r9uWjoVgftyvUf8Evn9HQ7V17AZ9M6EjZhJDShMOLFtlf7FSs53hfQaLCX9ul0NoluO6tIjq+QkI
O7yVwfTgi/wPtlOMaX3/ArD+7I72zoe5wKnOpjCmP1w9neEmjpZXrrsxZkakwPFEGAmxNJb+GV2r
M2kUQJXKXI6e4PqzFYnUBgWNxuzHfnfKwpn5S6994kT4vr2qacEeCaKt2/zNIwfyuj/fTxHXdajh
H2LbJpU1J/c3/nKsGEkA+YMUB5eH3B/+DCxMm2wZJ7qayx0IKV0VlAwhV9501XDpnOYF6xaRvJiP
DfrkFjWiFBmbE21r02rfoezKEFKB3cR2RddzW7ZJ2sl5z07ZbFCsvwo4fiKl2bHpXz1EuE3I9/3J
D3orIn6VWNufsVXtlJ3Lh7XIv/t6eEqb6JoripJeBfhpxp8gcEd01og3CSnb4Mv4wOdGYW/qjvvR
Y1pbZGptl969kKR9Dhd+aVGjLwHP+8AVjkIiXU/IbYZb+OYV+LJ8cDvpHQgTfIibVN/15VQyA61H
3MvRxs3DP4Te7xsZyfNSZU+do3kTZ1w4wqeIwFMQpmPfRwnRCbce007SCAYPsnK+SVskfH2KX9eK
Ihhnbc/h2L2n8ZTuUkIO+rr7gybNwdJvhZsYDYvvjTuf1EXYW6YuRvQtia4Y9EJxP60M870uzkNu
d4fCCvZuQz7fEmJyI4fr3hucm3xxT5BOZ/saTlHFGswzfRyq0QN35A0VYfNYXjm6vgBNnHwUgZWL
hji6JvqGyEy7qwJXpiLfhyr45fjTWfhV9IAcPdzpju7tUoYvswrCE3Z1VJ7VaVBmJhwSsRZqywgJ
5oLxduP2wZIIsEiciA47MNf0BkL3MpM4TDZpmeANCo/OXJ6CJvwyfS63rVkOFsD8ZsK1AFc0snek
ZBJxWHwy8mFzjVB6xiRkt+QZ7jIl9h7/eWtDfib4pMtTO1k3M970nc71MKC0ruzXvEnz40gMWpp1
O48cgcQr00csTXdB038qjKsp7ny8S7m/iyO1a7D5Q28jgLGX4qWBQBSDCcmxAFvvfZKFxZDdAaox
JvYwhk0+77gk2juedblzbKITLnO9kjkKnXVvu82wjUcwf7cu1QabCX/XqdqTYXwTxta8I6AfSDue
zmyRN+znQ9LH4beLBglQlxF0O5P1gM/G0RGboDpFrXWjytYGYyQMll2vOo5yzo+iLR6zun/3hHsh
7PWFrZJFS4aHnuwZjAtr+NbGyv0zkDUJteog+zD1JUTi2OaAojDHmEP8ZR8BU8dd/iKM9P4sDcIh
P1D3cInLY6WWmgDxYs/l9wE+8q47SThBo5YTyYvHVNSIrNLumCOW2ZRtB3Ns5KkNkA6nYfqxzNnR
KP97krmbiKmLjqWXdw8T2adnJ8AAViHD4YpsmxcMbf1hhB1K8AC5fFD8kVp7/tGGJUa7Kd/FgO8A
k92TYE/feoVzWWX93bTrsI/Hq+xpcVGf80I13jAmftEqwGowxqL1uWb78X6MqS3lpMP5mDXtW8us
liDAjHjxsYv18fiKIRQbZXVVmOe+RZo5Ccth353HLO5RMuOMjEmtLXk2iGwAGMvD8h3N03jqbP9n
tHRoMOT6K+uaR4vjiTRf7JV93F9E44utW1Tere1WdHzOUB2Tp6xtgwhuReIbyeLRBwuIwvbZjwih
dZaMLBIREi6dC++JjHT8hdc472y16+coWN/9eRQEZHqHVNZXRZBdHK0MUM5huX5UQ1eePWFdOqJD
aDCw3zPeCGxG9ngbxCUyYoo0d7FprC/j1p/jPMs7Zy6efHAc/nCMPIAEzqsfhfvW+MXB69BuyzV4
X6Fq9/TQ4ADJkc86DX92ZS3uPeTtAXcOJt61Mjs8QHSJu7uoyU+eGO+dOP5tvPnCE+6RSNMA16f1
fqwzeFk/vhtJJNi4SySTSv8fys6kOVJkzaK/CDPmYRsEMUqK0CzlBlMqM5kccHBwhl/fJ6o3r6rN
XllvymrI0kCA436/e8/l5VAzVgAwGmyGKsMHup6tKiK50+hfLQGByLHOhGp6xsLVl185l7WPLuVQ
vEjtbi1T3Pc5SkMmxXcVdRsjzXi74YCnMMTEpeRdfdt5HNZ6j7fhY0bhTQN2F2zk8hg7L4KKML+G
EJthO3pv/LYtUP75p55ooaGucVMEE+FA6yXiRqxtsz+5o6/jUHC85dxcXGriHjgSeh23qvuENTJD
NEjtBzTCbj6WPU1MG1cuYtzjpJL5Ix1XhFnz0AhmbKVT87uYYCoe85zhQExQpX7KTBszXc2L5+YR
8uociJrnnWVRm/7esNLGQIIlcHhw/cBsvipmRu9YwW/iON503pBuFjn3imQ2W0LHtKD5Kr4IjZuN
upjo5P9WInE7hP3jaAJVLsJoxY1Ak4/j8N//g2AosQONgYMVwbVaYva2NHAIwvnsCBOFYXVD3Eck
5ksAx3CO/JrrD9qIKFq1RIoRQlA9ew4JLaMTzkd1ey1NrtWYmwDpebtWA2bZcDFaUMvl6p1zk1dm
7cBl2BhL49gbs/fMl7FvM7DHhp7/hZT4dyhkwLmLE6bvMBHxGDyF3j9JiU2QB0IHI6yaXryB0xFv
2hQH7L68DXFMBB8YofCg/ffznnVr3vj7cS9yIlJKFJVZ8O3+2bZTMTYihcwI2C81RF+3kc6rQwpE
7fp5Rh3tbc0go/UK7ui6ntntz0toQOLzAzgpgGOMf8EH/t/rQBGuzUTeDOjR4rr8/UOm/4qHRORm
3GLxZO3XdrttWVruMLWmuCULOD8gwlL1L0VUf0cm3q7/rV2OAzulavQLW/9gSGoGMtogrBeP3M3n
OmjC81wp477kAHo1pDTukX5SHeM5+jdi4u1L/+0z+Et0uMVgHZik6AZ//5Wt3AiBTMDywI6a/dRZ
iKGTkWKfxY6NBI+4tvr/v95mIJl8JzKfHooCrcNR8I/vOVFKgFWGgdko1lMdHJp0TMb247/fXX/9
5P/5m2GvuHW5h5Hnh7YD4+7vv5kHwFsxx6i31nO0E9v1eAGFtVebnz/0CW/8h7uxHnlpWN2W8XAc
Hlj0d//9R+C7/VPR8BA5sF7c3Byswd4/fwhYdUUaZC1KYN6do6p9yVO2X7LiZOIEbfo851OPj9w7
0Y1xkbV3lANLbx0W6rAIuTLJYbTNmJCCkYFlrg0idZqD/I9vjMc0GwVhoaFkA9U61SO8+RzHBXl9
p8/fB0lBCm1Ncu8yyQvIl6zUPyhEAw9jQSu8U1D4VyJJSLk9TrX2YejtwyCkwkqIPbFjuAzqBpc3
o/BBh7yvHQeUBlvEu9Cv7IRDPKy6erqOTvrRm2kSefVzq3DsOvU51CGA8DZ9EP703nvziWmJzXfW
70x9Pm01f5pavqeOfSqdhnRmWGxpQ0qCm6uZ4g5iaMSZZiN6wel9q6HcmtS0gmLYU5tyNK3uEmk3
OKsw/C5tY7cOpPxwJ95gPQPbEFE+W3n9IF3GpVgOVRCeageoOVOIKDJ/TGn3nA/+V9GldzjZD8x9
nxjqxdRs9ywu6pMe3h3ht3euykuLFkzMOdyR1NyTOT3VhvfBDo1Tc/aQ18QnbP6wkcG9kuO7JlJa
lVAfOI/tMtfY41P5rni/2jgAeEnq363bvvB+wCc9rHsMEaeUQkfA/t7WaNPXJqSFgtqCZM1VXBUB
DjL7w6ty0gv1GyEHfNsumQeT2KGc1S4IbwYLf1Om1bHt7a2WETFi75itLCNl92Av5fuUFbe98aHC
5ktrw1c9RXozOu2TU0zPAlheVzMPUtYPww8O4a37BioE13DFMSJeAP6cGDQLBhwKaI+eeC2FFABm
a8NZpmw+4YXhni5RHny2adiA82c2lK/ToLotilwXC5O7yPdM63E0UBSm4TI4zUs2LtOu6+gKKtJe
fINpD3a9ad2lZbtfsR749Zi0TKn4dmYNBai4c9fgNEer3jAgvuHoI/o20SnWPNwbPeOtBsuJFOsd
zDQnJjD1aIzO8NDMBjvfoXxwQnXmIHwxOsUtv9ThzsjpaPLlmaPpKVp5zphPlDsZEXi18CPvx144
iZHZBZbearlUrbzTZbVP0xEKk1sy5Tan8iA0J8xR3cx463J0e+PVRR0DrDsaj4gzf0o4GLEejPdB
DD+YgwR0ejDnAwgxHEeetqRoi88hGl78Oq3jGQfSVnEtSLljwvAGGgBaupBYNHDF3xl4sYa0unBd
t7e04ib3rSgG1KDp02DS2hH5AYvAvg9HjnkLxCfYECA8pwfRrvYbUzFmxgswAMmbtcOjX3u6JS7A
S7hDZgMIEaUxyAlesnIQDNknIgXWMJ7V3P1Jbe/UjJiA6Y++zbdJMQe9ex/l0dNEwN5Q09MEbiVT
OWicFBNW4CCRSZ52DuLuBxnd7mR0+WENmwktwovtOrqXJSgBJ3wxTSfBphFsg3YlU8lP72vvYvqa
wXf2qSp7M1rdvrfng1V7e5myk1YeGU20xrVdHorRujB72jEgv+vb4quVw0n0RgJxbavRJ4xu3klm
tc1SXcal+Fk3VpKDbiqEe519kxHielYLgEBLwJ+J2j2D3c9x/bJy631cZXmKSoY5e5zcRv6uelPv
h4nMIjnygfNQC2V+NJJ26qXkF8744Youwfaxt2r/N6nvG4oC4/BOWEtAxUGxHlMPFiAjNWl8BY2N
NNdnIF/6snmmRgLf0VT2SMJc9Ii1kQzE2TJ089iRuMAyXGDko6gKWbh6czkbcvMv1VsUwOmTioLE
xrbLFyuquisi8q/BIBWnsQhUkbX1JuOPMeKbS6lS9Lb4s4eJzFyaJlM/XANJmARPlPlnXhFJTvkw
InCmAv1tDs37tuKkEGINaGnOBByhQU7k63ovC/PVs7UFVaJkZF0XwesIRxBkAaM+ISb72pSWiGIK
XaZz2Ldso51g+JnB2jyVjMeQIs0AQ25WMZAK6OGggOmCL7zZd0Id/ag4NxAKYwMr8qYN1zVeU05X
y+Tfg4nokkkY8BDC6zDZboxHJNuCA1cxwz0yMmNJ2tQisx7gWfMnttTQcd4G5Xx0uIg2Q08C1wuU
HUPsME7Ygx7UPD0y2Lxzl8YYN0EwtN/2MvxyYJ3urdS3Yt1hV9jUeMSNjVWkw2dkglKbg0YYP0VO
dwT2IzRPvQ4w3dru05ykPOnCXQmyYENTT7W1krxualFc0Krc3xZTh52yVJcnZedaVDP5jC+RwvNu
BcYEdWerVsaWW7CDAgdKeuk5rBhHltZco8ZEVk03fUi1FJBPmjWy1J1/EP36HjPTqw9RMFkP0CTG
3Rzm2BmMOt1lBoLFlnByrnaFOStsSpXM79FP/I3gr5u1cB4XSR62TVPOXf0kW5XwLFNeple0UxHa
7WVZ1fiRdaJ7qEdKpbZdSKlOaYP91XMb/lREGZNKC/k0wwg6ZkV556VsZiizeghzXRhH7TmM69nv
R0+a/cXLQBz1RLcVnpJoKOpH2IXcyKVFV/yQb7FBVXfcjDgY+3kHZf266DnYh0b7phG059AxNtDY
060NizQp4aqC05H7MDeqGHDk9J57/ZMVAQFgCltuCj35j10HnljhX/nAFOogcBWp+6dxHFJvde+C
vHHWGM7epbbTOCoDzEqdCVfX5yt2IUAdDKYGt2Mc9I2Mcd+Vh8huAgN9sxXPbEXEhhRhiNnNE09R
3dCxtIzL8hLhGINHqbMjTfLzPb4D970ZYZZzREl3Nqn2hEY5JjRlVG09Bx5UaKfztbQmIhtrNB3c
aKyGA2hKZ8/xoSuRAzULuuVi0HN4ng86kkRmGfjSwKLvmnCePpiL+dt5HZ8hRK/nfqBBCn5hij4C
lwq+3Xjpg6k7hZ4pGXyzwSO+1VHGwxabsE2L3ueY58qTX1yazzmPHsrRvsHajnCe9nRp7UFbBlsc
8OWuG6vMRE/vg0PBdPO39vLmLs2gNQeEXdnzmPOxH/t0n3Ff3t6eenV3jq3FebZZRBsSNdQR1P2Z
GRGWXJXycZW6JdZIjA6z82Na+dDMVuHHXeDJaxss+zAt1GPj9cm01tYh0FHSkrs9MhLB8OWK9jxO
6z1PyBJH1tgnRjchaffVF2//+jCaU7LksMmKtvoaMj6cIRLetrOnq6rlNieZzkSAOpxp/J353pNv
G4qjS3+iqfhusoGvoXhfqzD67soIWkw5bha0GYAdmMuYwiyMlmhE6spt7yD9GhU3oJFN92bTC/qY
ohOwSSzV+XDfheE1I9VQrKo6uDrqAFTD+3ELnUDvx6AkVt6GoIIwblOAhmfsNbTwW2S+HTO2u6Gh
JxL6t1IZD0Cm24jGYuzAHgJIDFhYNdo/JjZhRJ/ZUeJ8Xg8tQxjzWBbWlNDKA7iriLziOt7gKwrW
IbsBQimVR7hXpM59MBru3tCe+YFcOZxScFxuUwcb8EiCOA371w3zSY7unYDRhTzc0WbYe8GRq9Bs
IpciX9UEh2mGoSfG1fzuyeYBMmB29KsoldgbyCSXoXEeBRWBD1UTOs/mRNgWcseVeHm982q3+eFP
6p50NM2hNEJOjoHdtmGnmnnVK8iCt8HDjeal5Yhm6l6C1IQEZ3VwLZzllPXov9nU46sF/wQPFXTG
HAbq0o6L/kPEXW5ZWT7LUgenMgQcq0z90VQgm5a1Ku7ItvjUMXbLwUOH2HX9IuNUsWWdMuZcCq/t
1k3bcFc7I8xqnZFJjdYYQeyhNVvxC87c/Gjb9EFbgUycv1SOtD2ucOAq1jx22Yyh62HXlMbb2gSP
re653HKXAd/xMxzyRQOSqpws+VQosE2DSJQ5DzXtPvmwn40x/Hnj5aNiphG7udumJFv8Y37LAGw9
3npFLHw3e3YcLZ4X15vefD00Egidm45XHO9E8uVAjyk41zRZG7bz44JW6NNiiJLOQs+clJelPaUP
hPiTUUe4lpQ8rE7xyPjyxmS++DAA5/6GQZe4qJlVIyftzZbJVk9SCbtm9KevQknFUTO8k27WMXDE
GBnPPPfYrnaLVUhMNtKIoU3iiy6bNLZbPO35eotwTvU+w21Ns98as7QQbFIleE37vrXdszW2JxSt
b0YZbsKCSHVj4CYhPrYNjr4aW6zEMzt1+KLnnhI25zxiwMVSUz6Lpr1zmHTWIR2AUQtigPKumNhh
uQmy/qEbbEKVcDCjoK+eXIFD/YYiw7kojrqbrsLH8Hs7enWMIrrNWM1jXEuTbM/AKpk5x1mbdIGm
jbXtbfuLzrxXD1z8E5N3NlT46z4DC2tZUPSAjRocpSWBAUysHjG54RNCToj1XLhHCr5eAFe3j1GW
s9FH4UsmD5TtsDQEqYwO+2gEPdnOJOFNJAGfRCuz19ncom/CcGVxh7WTf5gt20U61hgVeeWdgwc4
GT322NMI0pllhnsSgwFJZuIC2tnZzMKxzNmPmYqewIB96S7402OxjUHIPgYAB5KiA6w4tyP+PoMj
utc8RM1i70XIKF6YE72owzVfgT77bX3EQcp+LOJAhCGQpIIslqTUWXni2cV21g/Rb6cwrjU78ZHO
stizmi9H+WfCn/21atEGdPA28ArmSOEce6bQR6Gck9UwXrKcLOTh7d+6xZZgHYP0iU7Da8Wc6V5n
NVY6mhdjZxrvtEHsPIOZuJmQb+0YIEtw7qYevTuXpwXA4gYC9MpbeVGx6htxyEZ7OaQ6e2a6YWzg
4Jqk8dtdKv0h25ml8Vj0xIkNXX9EHjtlTSg1Xgx41W4DCgoSFGlK2sRM/Tx0Pd6KTD0IImYv2iOL
AmAq2+LLKBIpTMjlE80inaveZjXOB3x6/imqAGe2CrpG75FRzpv0gKH0p7s28692oqRygj1zmqv1
p9nb4QnvWizy8rPrXGSgQH7WTn9dTdkQXvGNY1BT3VpNudrWlXzBdfMbtjvpb9bYpKnJFMKyimUI
9mJmNK7yKQA1NTPSU128yuKUK2yB9pxdRdGUMYC62BsMY0fG+CFYblgSlAfb1c+UI1y4QsVW+/Vh
1uNBjcx7cs8/Y+JfYi/tqn3HcozgfSl1Csmkk9EFgfiHSTMTucDwFbPdH+aNgB/b9mja7jW3tHuw
q+JDoAPuOf9S0zr2HdMwv4lnz/b30ySuS1YydRFrSLduznuqYBDqmN1PqVDrB/rQN2z1H5TrXlHI
Ozh4FXBvWZPR4foTqfzpBSXfInDz4+qDiO2kfKq0E8ZYhsTWGs1zg1e7Etj5c3aAp3yyml+C3r39
wP+i/fJjtHk4sym4a3lU76EZPFc5Gn8XcmoflQQPTafMsILyym352nXm6xIFV4zKpBdaypJdmjJS
zwAC5tovlldcRskDbZiCDLr3wxvYC9FDcZYOAfrJ6ShuHInDzAM0VL8SIANrO4+92bp4svqVuTw5
hWdsc0owuHvYItadifmoIMJt6AhcfH875oSeES+TBhQx4yZceaMsPchDl3+HTXu5gwH6mkMDIdbY
UPBnvCgt3iEcHbiKoPY9/mYR11k2H2x+j1HHCZezB3JiT6fdgo2DewQEY+eMdYyMxmxlMBKvk896
6l/FgsxjqO4RdgrbVElECGw4We/DWOr+kAqS2bk5Qt60wOWH92GknpoSbFOvvDdX4SDuCS/FpVm/
0waK0iow4Oavgcv4ShZ657bLcU7FlxvOr2Vp7v0IU1bh1B9+L8o30yWfPGlzl3Nh7phS0G9AKGZD
cOrWiFjezYC0NxYyI5+4WwJKc7+h8ZVxPpQ7Z2iuxRjwffWHxwZVlRiQVV2am6xqY7vzyZLZLhoa
ihJJWcbmFz/D/zAq7DNZhhlq/tI93QsGEERVgr2fRKT5R8TZVprPWuZQtdbfPNzu2W1FuWU+AR4x
7RLQ4ykKWfhIoOw54M6lxdbaTAEW0VAPB2ssL/7MjpKeJMiPs8E5kJkC+y/m+Rzsd/QdXTkYEvfG
pMGOJbwSTe2QmIBcMDFN6sGvPqLSvrUKi3Y7sQS5mOA3Yij9xPFrujOMkNupKb9Epu4w7+k9x9yd
tM0cmMaUb5tZXzu/q2+8qAckhKeJ1BzuU/6YS80GSx8Vllhea9As6Httwf9YRkh0dgg9yPGjQwtP
+DC5ff/Dm/tvQT33nhPWyqo4GzdTOZLMjUZob/PGG04TS/HWdmYqhXvzSi8HqnpKpMNI08viiTsc
2neM2u6zDnnK6QFjbMw5fAq85XWapx6m1PhZV2bFfM7Zm356wtMHGXzlRdhabOjTMYATHuYP+aoj
zHn+VziSFaGa/NY1LNMkHKdHywPudTNdbzxBiSN+hVMVTW9mm72Q3zM2UVcDSHGKbWFWL+7iptwQ
zUHUPjSgMvVipq/IotN9ZnYPciK0mTpnszWcbS4KgSlPfw+KJSAfxXPemHvhMn9cb8hhYt3HyV1P
HQyWncqZAetUuRvRqma7tubb4PJWz0ObHbsNIWhaOqRyW2z1VAQbI6yMbSY5UWAzdDgFk5JBoTEj
dZgNvCa4QB7ttZ0TwQTp3nSaZ4oDPF6WWXjILA4ETgGYHLO9l5BJ5JkCQBq4X3QUDR9mh3DmtjUL
mnPNIlCUCwGeJ0VeCCnCLijWmdNfmh7njU2q/idQZeM+GKSIRzNKrCk948RzEECb5QmPPDJ2BCcV
bgF2p1bGszKjc07ObN9IA5RfX1xUSXpDph66Y8E6QyD8hUAR94oYDXyE0toZvREz+ZOXlLt14xZU
VC8qoIA2D3H0qdyQbzhl1YtPlfZ1EWZ6nYinJsAzxvku9bFQWFY1OuyzRkJ/A9yEc2bysmTl3A8I
opzLb9D3grWHbVzb/fT8G0qPed+dk0fRrgdxvGHUu9bbQPf93dLnT8VMwKGr3S+yi8tBA30/sOXj
mG9+NHP6rYzWP3ae97pS2bHBjUWHbyh+VeBdYkgDZBn96ZPEpbFZc/9azbQlEwR6w9bwDn2eolU2
EJv/fWSkBIyl6l91Jq3EGruL9NmMmG5pHxjIZ3uQDsF2IIKzAVb/Q2TWLTPJr+8Pw2HK56feKJwj
RFU78R37N9mPMta2xQkbjLahV9bvENsVQBo0Nat7p+SbTV/QJmYWnhfHXk+UQb+6nOF3WA4T6vua
hEkh7kh6uDejPZd7wGBYXNDFVIoBOQ2gyzAlbVYx7VbglLGr8cbQw3escz6pKmBxhAGTEJ0Bg0ZM
A4mPiBgcBXyDgfcTIueD6xInRJCFxhZCUxqsQd6bcPu4MJRmULLNNbNOMuzyBwMZbOtkkLUzZ7lF
equmsuPA63k3YMYDnJQp3Bqyu3RT8+q3HgVVkyDKQ4JTiGrXQ8pAb4UwHQPiYL5jDZZd7z1d1E3S
K3zKG6u/DZJ8juWEpFyP1gsvgIttdbi+bgp2bilOrJU8dLZ8oMm05Hzrt8na9Zj3BHOPAdR/J5lY
seAcdRPsZM4GnMa7dRc1t+SjLoAQO5B7wePhDLQ42gYcCIFzLGBCpxPjx3dt+D9BN3O7UuB7I0G8
2p3itorAflUXkb2iP1yisRYPNDKX23GJugNrPF3MZIrmhlgeiQq2scSjb79MlUPXg3nBXIw2ptWw
8eB2xyGSqBn1p5dGe6Rw5CZP3Dd0lG2oGvE2gTEc6xWXWpTOGL6nfd9GLz0IPKQU+9OY9Fs0Nffa
51BB+S5aQ7EQZli4XrQKLdl7musPPa0c45De5zo0d9YavQLBeZ64bwM5Llukd9RbaIMNT2fOdjJT
P+pcm4y5GjdJp6DZDi7HbDdcYtBXb5hVkkE3x6VM70dtfs+OTULUupNOaiMxKGDVC4hr4eiHBn9R
FKzbyXWSUVJr47XVExChPqkG3JX8xH8wyz6YZa72kJUfq2kCvAUTeLvWs+BbiqSLnEO2hue0x5zm
lezOqkp/OTBkNsTpYM43R6J5DNxg73hSX538R+10UARH42Q0URIaYstP9s68GbDP72nhwMuZ6VYX
5PbfWTnw1gKtFxtFfmgD92Nq86eWPogWbhLcm/qcIZ4qW504UAIu7X8QIkxatSYS3pJSA0PX8Gns
oEQFw3Bf3SqHg/wyowxw1xw5suwp/voRrIrgER6Wo6AzisgmLs35mFsuEK0cqH8ePK8zvidlkwhN
b5RR7FecHlfsIEX5W6TZH+nVf4xuvdKpdmE//k6K/2zJ7CZjO2+ZSZmwCNIRFxlt15fVwCwTVNZ0
FwY+5l2PzZ5rT69lvTyy/4JbmFs7DhvnqIaQ1qFykqRtQbzRHcSFQfWlKmS92G4x3lvDgrxWa/3Z
QVO5cFjpnrxMUmUT8jBuqong5OLCx5E9k/kBe3XhyHrrlgYy/xz2W1gdo0hoq/f/KGFnr1HWZzuS
VAh09jDEzWjW0zE16U+jvS0BEfJKDhsEY21hk2Pc24/4IiYzkFunLum0D6mSsClA2Wtf0j/N6b2A
bhSnafBNA0/3DE9OkwjPb6URwpsQnKxgTDQRPHID/LqldKiPXo9DrzF8Q0woGrLq/hwHGYKMmKTe
O675A6GUBiU27yHv1ssawKENpGnt2dN9KwDQl9CRH6vLNIeqD5jLCt6lMSisaWG5M4cxyXLXfCoI
Im2dxb9bsRnggkgWpj6DG+Cxlr18LjqfQG5e8+S508assD870vhl00G+bXyM6ZHCpjaDH6aI1wI9
GEZ7rNF7c17hYYJ0xFLrffcclh505r4Eaf6YBmzi+vUbERMCQdsZyermAb9xhvB3O/44QfaL2Fu/
NVSQHZecWECZvUGkOIpIPivpnQgnxpXX3pZJs/5q6FRYK3W2Z7jKtKzCAOYddwu3rdtIRN/sTQiA
qAKxyAx/EdpMf5Yra3lE8HknOydEsOyMAiudXyvIvA1aX6igDhHvYp1vzlOVH4RpEC5f8jvCD90m
ww9tUFvNRN+voBGTMGk5DMYjUXoDJO7qy4u5BBN8DaZ8Nf0CU+97sQd9jIsVJHBDKXkvI7WRU9Vv
PZsTxho9skvYMlkZQcU6z6S8cUyDhcuM5j1r1HcHhyezWkaDwV29utBLCUtbFc+sO1whT9tJIAJj
p8SYiJW3OsI7sfWSfGgIHHfDPvRcSlIeVPIEsR3WvNLd/rRSLZevzY7W1zmhSpG91xqtO9WNxyV0
6oTP/VQuXXfsWwTyMjUeel2eDNd5r+k0ByUdkZBXGchl2L7GUn72xfDaTgHJShWm6BGgR/PRWzbS
G54CSh8jkdMNRwFITLM9T4rp7npZBYmHWsLMz+WVmuI3GHV3Nq3xYy1XbjW+DGgufr1taIk+niDj
bpq0DM7lYOzk2IACWLL02QqD8Zaz+cBMM8bsua8lXeKEmcGk0cL0yxyN90WN/MSjh4WUMctmSW+d
ZX2R77kafQnlovyYXfM3LI3h2b2hRINGsShX9spIHnfIMrO3b7i+pqzPXom12amNKF6q9VrkmfNk
kwEgtg+iKTYYX8c9RivaNYuIngH5hvP8zltvuxDA/ZAm3qDyjYzJOK5WUcUUvePN2KFgMHNaxi1y
51G0OR08TXfySY8el4KdCrnHl2CyH6uaBowiEvZ+pNZvM0wVQgneopvffWwEh3vC8T3Cr6Te3jcs
197jxrQ1MGylszOf/RpRlxDgaA6tXgUXJwf/h4aZZelm6khCnzVll6iroeN4Z5Hf1C5zrMatg+Md
9kdV9/bFFqZX3S8w2PukoXQw5LFxdSy70SxeZhuBMpnhHekT0/4oSCywBnEBYM/hoXGYkVfEoWiV
GsflK7CDpU2G1pJ+YvmcmhKPMg3uhsUfkzUEwnDRFHb+1iN7G6OTLN/dwBe9KwDLqCTw2NwRtKl4
IFXENoNjVFn+9mmxaN6amad8U7ODpwaGwqvxdy1I4G8sHGGHxXLX/r1HbhUMBN8QR7n62Tjc/poN
GD5BU1UL+vMNZ9B0luEc5joy2hjt7xe0BZspTsnOvCX8SgFjW9d3cx7q/sRgiA/GypboM+sbfi6Y
WitfFK/7z84ayuV7srUOv2fMJ2/5lJoF8FOqVjccHfzDmrFJfdITDWpbe62re8fSMFesUrT7magF
DQJjJNxtyHadUvkpc7oERzD1WrixsGzQPWVVsdWLynz2LD3sbSrJ+p0e85DCn2Kcue6rOaW7qveX
4Eq4lOKWajXD8ZNdX3Hj6GJ3pUqApXMzReFkfJRkXc0NsSHOrrTAU8pTDzkiHBA1EIT9ykx4W+Cw
T1x8Y5CJGAazO+uddZ8tAkt/qibrxb0RShICHta616IxwPloNRb30g+M/EhBjMI7RAyw/oUmk897
oPcVLqPSH9ni5tMoYaiGVaPTE6P1qoxnMXX9xSM3VT8rw/fZXDEvnh/bmsn0Sbm47m9lHbZ7ylxY
DfdTQE4ObYSBB7xvhJGqdwyTjklzBpFmTfobFauZ2HKFEqiBDtjVm6Tl0a3NyjafLH/xPoaspyfA
6UYcC45iAPxo94ZoMNOV0y7MaErY5GBtsFN0lr0db97RkzmqvMcPIxbKjaxRUmMTutoOyHlw1rAv
Fo52/eSL1XcPKoOovWNcjMl2lGEb3AUc56i0CVgCuZQ2R/9ZLnpr4IALmXHRc3spGvbud0TLfb5W
Hyzn1mxW++gBTA0eVl/wEmFZxzYbWa2ewD4r7KOmVoirRo4bYEMxD8sHNkJYixW8Gd76vnxt+iz3
GJmJFe6qKUNK3Grvl7HIkfcmQMsDg4XpDsf+fUknZrjhLYjrRFP881jLWuVxOzeSeaK3DK+r0bps
FyoMbUh9Bob+TK1EMdCuT1rWmmBcmpW7WjWCMehtbEl5Ai9FgfJM29DAbBZ/RMOGyMvKQnMvWvVP
HCOweUpeLBtH/2XHZG9lbF1n8Nw36Wmz33FSi+S9DXkKOvKiBUBtydW51ixlNxlS/nEaum33MJFZ
LidzxqoGU1o7x1D59jvcTj6IYg3IeOTTjFEnU+FYHnGVcoAHRSJw9pUASg8yLEg2jJQiPHl+/lIV
M+bc2Z6Mhf6idLLlCeLV9Cfj+1YPDbIJclsuOLf0gGVSjsWMq0hnui8ww2EzZaoCZGPLxVgJRxRA
npAx4TrPHfVlwImjzdhY4RfweHmddaSuHtRoXmp2yVQODQuNac6W16CceZQjVQ32ZYZVMsUMusQR
NE7obylLH75b28br3s+jsO81Vj8qwWqCOivASAJwXj2c2DZUTGSUyeJpzll1ouOhgoEROBi42Dwb
Ksafz/zVLWyuLwYSlk4LXxU5h7/c9n6BTXupLXwKqkmZffQ3M/2S0nKDKNU9kG1miWS08joMQDyx
Nyuf8js4F4disfhYIgmeEiLVYLx4hIaybek4ziF16vwO3FFwbU0iUHDW6iC2MCF0uyGorRd7iUbN
D2sWxFQMcQQzvzyPeUvBtGMjmIOBxaTbm3SnhaKgbbm16N7DXtkNYAY6ZLa9T3vfSB400xeMWe0H
ZluWEJQlmO8RMMTl4JhrDgZsylgfOUeldEjWi/Ob9ImTbx0wLPFQVJamy2gxIiQK7NxjwTgP3ed/
qDuz5baxLdv+yo16R8ZGtwHciKoHEiDVW5IlWfYLwnJa6PseX38HlHnqShCLrKy3itPEOWlZIIGN
3aw155h5vSuFLK5qIMPtxnGm4jxTZf8sexv5vGqqrEP1SHG5KAoWXAhVTMGFHH7UsgCiII3MLjiN
mCYAtUZtrsNJihd0Tuz+S6WghkGewRf0Nfw1g1kCt8soCsSY7I8Bv5EB8ZqhO94CwMFu6w8qTl07
jmxjE8zUND2ml7EGhIR9bDNhq1y4RU4PGCJnN3IhbPLYdDQlTKNho5AXFPffm3hEymsP4y1WZ9t2
2emnT7QMU5gZaoPaUyjIRenzBsZN0knmcFWMhu+WTWG/iqZsb3oHyxgb4BJNFOySHcwM4qOGOLO/
98VYPiCB6q4jC+9yvXCdtjgjGEuZlmJWjYJGfm1yieATASA2PmOyf/pzZDyjsONnc40dxK3NeSt0
BRM7nRdfCe+duiwQIzRW+uCHzZXRpk3rcRZnt96040MOkvXZaSqqXcLKoFPxfdP8ZyO0/G4kYerF
TFEdkNSXvQC7rijbmdi24cxynGrnkuoPcXD3dE9Q2wml1F2UTUQ+J6XRQ4up5WtUlmykJsGuBAey
tqMKlz4hTQ3xIUHy48nMSHMy0QPtG9TR/NqlVaOcGbRabqjC9J42lMRpCD0c7jnvPrQpQV5btvAI
mVtzih+m2s9/d336s0P/70kqcbM39/ds+4NbjdXozqZvmFzGsCcumXQdbNyhgxG3lvW2ojOKwmRx
6lpVeAszqLvSi8Jxk9QidBSZUnszR2mH3DxUw19R4MBESY2meIzSiAPmjLZnS6svwQDc47AVZEPc
IZOw/+RrB3eGDrOTPXKhXBGLJR7rzop+FShOFGx1nWPvgN/QIwGp0Bou/t7uPALgw1aWItaOlNxu
RE4oGNpgQ1nSNH3x5Kb1JLMlcrm+iTlW1N6MDnrcp5Q3eKHeTBOz3fXdXteJVjLUTL3VJMBCLGEJ
414F0i8RiGaQCu2UlsPUOIF2obS5+UqDXvmiBmlMUV/0lL/f/l4fOTRvMYRULmqK+RJ1l/Oji1r1
l5ixpLmU58r7MOwccFKtTnQi3d/6HGgrc0Y0ZswwKeBwLIyoRPe6ryO3aSwE/U1csfgUrNBojkx+
TCzvUxrkBXpMbTLPNUF3f2h6iofoHdFdVRxmAuLrLS9sgo7fTq0A1XuhmkhR4jh5qRHVuCZ8uEtR
SWZdAD/ORNijjvGiUmDgtSi2fo1Trze7tjPTfJvhGfjN8cK/LnAeu1Y0TjsRWIkbg3DYsm2gFQj+
kMcIb8jGDaSMy0GcPTMAFCMnv87R+mbTYM7NPXyZ6cuQc3on7CLEzzT5DYSdAi+651D0fkWorBFd
GKjyaeBFZipTU7BuORzPcstBIRy/Npql0cLT8xo9aYVHxBlEr/3Zvt2stp3D+YlqSvrEC0xyfclR
JNhYaTtSfPUxg5GZCpQ8Z/8sazvHpJhyR1qV4hb/0/av0YorrhhsovUcZ7ytRTTFpDDZOS4EPhuY
gSQrcBxlcZA7j5IEtj0uc+Prgid0x240n0Io+TakuCQTm5gT3bOhjjnGRsNGuSTb8C5sxvkGhZV2
N8wyqF3R5otiHfdodCfRyfobEngrA6A/UbcbEDzhndU5qn6ht9m866q6hAfYpE+hQwY9MUqPdYFK
ubar5E/SPUn9wFX8QoVXXtMDYMceiYUSp0w1/L9OYtWFSDelO9BotCQS0TNc8inl/ZkJDae+VNAR
hCNddPcqEVAXZW1EN3Q5f6mQP7qtCFTH9oIe6sYTQdKT9DBt8EDTLGEdSepWM86EA4jY+2v1H6IO
rTWWTF4tMLqEBxoTjC9i2sqt7deM8J46CyFtAaMUwJDJidJ689s5y1JzncPR0ncZI4WskjykzPz2
C6iE80YUuHORHMRFM97KKmDLpTvLyU12JovUoBX8E2OElg70gXwE2l86ATMjQVRKu0WXJV6SZayg
ssfiaAox7VqQ3Nq1tBwjuW4nOFC7WTXMS7MjSAerTM8NSvyKX4LtkwVqaKcxOdPrtHI8CCImsowZ
LPS11g59claGIz//1yxAUwYONZlqTcABKSGtAw1rgt/zbQLDZgDUkkpUD0jKbwcUc6SF+pRI0kjj
YkhkEcQUBZeUlpkQWWfNtHC6rZ13hSHO0HCip0evoLSI0AYqa8kF4RKcJXrkdeDlKXRN5E1wenO4
728bwobJRzwugdPlJSUC8ozRpznxtu1QJG7xx2rJLjAtQhOcULb1XpWLHpJwO2cPho3JiwRfO0fp
nCZPShZVzZbar6SZi7qHUY1O8zeRCy1FfrQcEEL6VlrbrmUjBd3PnwUkds5V20hGPMlJlGl+VU6j
Gp91Kdfe1EqSh66iFPU3xpCksEnKe+CBze+oTPk1KhRdUkraauR/fm2b2mcz07bBBcF7EdYI2Qh8
1lGCm6PStCmlZYQuejPPuansQzXCi75BGKi1jyYnENtjW4R5saskSilLWbbvsdWnT389w5pCfLNL
CRzvzvo8EcBt+eliy3nV+UWXstf3VILoCQu9AWkTmWnHrGK39laEQiBi6UaMQWnom/YuJvzTHQT+
9TvOC761l2MkMCcMWfaLrEOqVEU4TdlWmydKrubQiocgJ6rm64g6x7/gZM/wM+qRPgyiqOSp0R2G
fETlhWBnK/FRDcWD9gWdhZ9yTgwBc1BcTBs6hAk+fgcwqXPWkADxg12+/ZxU0NJtBQ1VhL1mUfMq
QXCvlIy9IcifgkgbWULSm36A+KjqHHsoRWycKQvug5guNk6zFrVS+6rVznfsg8yIBIcRct2K8dub
be8fgaoeiox/r9nVv8b/+6sopzoKwvY/rqNfNXa21/boT+1/Fzc/s9/N+oeWT/Ofv6v5j7c/Dn4X
7s/254f/4+Vt1E533e96uv/ddGn7Lxj08pP/3T/8P7/ffsvDVP7+93/7VXR5u/w2sgTy90yqxbz4
n7ym5df//deWz//v/+Y1LVjcDxTs5S/8xbDS7D80zkiaENLEyyxVLJ1/M6zUPyxe3oUdJRafr4H3
9W+Glen8IW0ThY9tqaQHqRa2Y3TnC97KtP7AGKrzRxqWWFsY1j9hWKmLb/edFVQICwPocn02gbqB
kfujFXTWSq2tI0wEtFy0S3pSz2VA3KgCnfCqnSeHlNQsv8Ss7OypAlt7vZ4yvE1WiqMwJMzJhcDe
XdDfjR/f3cLbvz7CB+TV5w9mG4bGB3MAuWKL+PjBgL8r8ZDiYkc6VAGMXMQnkBj4oLAwt6bCVuf4
BT/fCZ27oUra8HSALWOxub+zsRtgPaJmpJ5glT6rbG1jttCV9un4VVZ+ZqELU7OEwOZrs13C27y6
Sgf21i5r2430TlzBgoWHkVaRQM+la4+Yk4JHmOHabTkN4V+UOd4W3o4Dd1RdbL3vnzUYEEpQBlZb
zVi+6eob+rZeEfQ1Bp4+y+RHkBUpBDGctFigEVNh6cv3aJiGnSNRFSiNDQl3DjsYj1RFb1KrkYs9
0f5+/Iaoy1XXn8pB9LZ47AF2aiszslUuwAIfg4w/6srO5NGcVWrRgJYgSndTOnN4H4/Dl6jqmsty
wrkbTmp4JmVPv3NpZpiqg58R3oVb6wvb4cTHWx7Ip48ndVt3eFNUbSHVvx8W9gxUnCIy7fmA81Cb
OLorYqP+iYx3BNmeqN+MjFBIoKKFYJuFodOpocv67HEuyyZoL49/npUpnfEjTRUkARg4h+Xy7Rm/
G6VyluMUkogBXZmy0CYOUdaXNTFfVimUZ/Bv0wkD/qFRg5KCScgGxSwZCx9vgGZVUKPDijwR6jW7
eeQUy3JUi691PQ0oJKETUbUdXjkr0UuKm/ZmKs3EKzQAdQpsn0cBLPfEU1ls8KuHwlDWcK9DnADj
v/pMWLLMSktlBJ1aWnf10karhUaaE4evM7C5aK7rzDlx69cTBDvTJcXAZFbi/WHCXN0ICuCd40ex
B3Ag2Nt60+9nMy1O3O8DVzGWeU81bRsAgLkMgHcPGJZO7USJn9C+AS7PgTUmY6nTs/vj4+jTHQSm
aOHKB6LoOJAmlj9/f5mIaYJYVwlbd0oxBoQGGB8fGgvYJX8/d/jJYyWTt8evKmEvfnxwXJb1jq8G
DQfJwOrbtUbumBWsVbfIZgUsGtydV45nIdSBqQp3ENbZnUNPM4U7YF2uAWgVGcCkGRfR1rYV7KQK
a2OPZ6duvyZYZsN9oQ8WUfZFjCjD1IZwgzWtvK+t3AIsbcykN8ZmcMVQ0kkCidW7ytQb0ytbi/YK
Pt/mCku4iuSfhim6vUz41yFI0HHfMR3sG8EW64bbaNLX6gFBYb0pd5Wi9WC6Rg1DdOBg5aNko7ZP
YTlKLKjZkO/6UMNnQUkdXaDlDDjWjRD5dBIlBfXozkq/NhSsAfwTRqSBxerK/jzVeklRq8+Ds5KA
FntP9Q2IXjL36Y8WCBkcAX1Kn0YHlyOdGKr9rhqzkcZu0yJ30ZXBelG0uKaFnsHEoW9zDg/I/7rY
xJ5SI7a2UVbnjXv8mR4aSUxHusokaVEVXVa8dyMpbWJchRJFg6VliourzN+bwiYYouoyV5/T/iZM
7dw7ftFPi8YyjoB7wgfhd9EI/XjRwYfwQDEXGaleS49MZ8er8rJ0NWzg/3SuYe4TTH18Q/6lrQkk
DUcOtk6cGDh8oxufarHzQwR6pV4aF4zzaUfrKz2xVh+4qcBOdCk05nqQwuubytnNH+dEUsJ1kBBN
IzB5C50KeaauQNOz5Tx4Cjpz4J5Klfldk+wEVWcht75/kKjvQyXA8uRmUWTs4C5JMqLtfKdXgXV2
/PF9WsVUZm+dLYjUuSIboY+XamIjKzAi0dySY+ayasHbIpfTi0EXXJMCMJ643rLJXs87KHpsyRJO
x8lYw0ZSy6wKsPSWm8mWDQ7St1d7HtKXKJyjhy7JtGeDg/ywF0Wtzm5WV/O98K2x3IvEJF1jphNI
p5fsCJf3S9ySw1zCVMqb6bzJFfIkjt+eA0/CZm502CRCalHXsB2/ccqB6FLLzavcueo6AF0Uz1AT
lM34P7gU+1Eb+D8wFqGvJuS+7xvI5gF2uxCY4GArEaQ3xaaGrJ56CIeeARJX3lgLjzlyqY8PHVER
iJU+tvBrm/4VmCxyCNjvlBsbRv1maNP4EsFzf+LRH7iXkHQMOmD4EkCeL+vtu+mpcIgWDZWZ8BiE
MN5bXFtNggbx0NDLjz+2z6OaE4RuwRUm2EgHbfPxUuE4W+nU9NLNkUK7MWx6MBwdZIR4cQbCOrs+
fr3lo3/YBanwuwwLDrFqspyK1SToh3qSOaTWu4WszB2qgfbKYYU9MUIOfStdlwZXYnaXSx7T+xtY
IQgvHaMx3UhOzlZBxLGn8dfdYDdArZtUpxBI/MrP34uZQTL98bw0drsfr5gmFH5TuqJuK3t0/LSO
Ea/kKqoOFFMj0g6QKKHvNhMONOAbM+7YgbLhxm9UpJy2Xcb3lm9T72yo7aXuKCUVjQiMPcxV3U+2
Q2pWmBBo7eFOmP0zNLJoZmsTRy+hLemvyC+mfRjpw2uDHOMLipRU21V0ugjypsvT7YqBtXXT0IOn
UpVU0c2IMOPHGOPcdhXLAPNc1rRxUJ6k36t4HGGiiACDA1LV7ndYFLB0ekLX6cTp2vBCABAKPMcv
UCGFc1xdckgTv4y6xH7Io88eF3nlY8LTfqXV59/4GqEZbEaoFm/suiU+A8Npnm3JKiUYlgapgfaZ
JvCLCVPFv3Cs1Fxuoj/dmiTU5lt0Wqm/o9ELcnaiSn9jKDW0h1jpLBUG3wxfkJwg61LvEsyuzhiM
vzXaEpz3A5n9lGVbZR44Xe2Bw0L/LU2IbtgmdNKDqy7V8UE4pMW++H0tqfiVNo67CqEzHd0BMyuq
jrwk+1DnHDcWtO8hF1X4dNUQ8/CeuDmTrdOot8SPKzUTEsjo7Nc8Ncp9mThx7BaVzwfBSMEt7Ogz
GTsAHPwTtoTmr6z2wT9pPdIpIgMC3LTkPdwj2qArrFVD+aWW2BTYurWgkP2IanfUz2QbNBl4alg/
ShMQ36vQr4go6IPuATfBfZmbFgcQdrElbCsX1lU6E7pw3km7fUyLDKJM2EnE4ljL8gvUfJgZktl2
7h09r5x9BckPUV1KVEBGR3jalg5yAIyiDXKbCOfuJU9wVLfsPlGeTuiNsJIFijUsz5YftEo1WpK4
9O6ms4sW9gMKk4dY5ErpYse37esBWeG5Yubhn1qhOck+Bmd/PreDnDxC4fPzSM+BY/a6CO56kpwe
uBBkyREZ1tMAz+yecY33xQ8hMFW4RLp9gm4EoHjGIrcxbb/6IuvISr3jk9fnkwAbCEeotk31AMTd
arKMSGhMVRWNThUKTEoAR12WYO2aiiwZO3aebfCzDaQuDIBscfUev/rnUy2bOceybZXK3BImtwD4
3i0L4FGrSsvw+pXghfONms0VIGRtdu0J5D8h1OWuM8qADYoCcruBOekYhYXsDmqabXbDVYlq6MRO
8/NSxessOdayS2EnZq6WqlbJ0HohQXArm9MFKPjkFk67Q6XbSe9OfP8DawfbruXLk8FnWestBrw1
vTOsVkfFJofzseihdcVFfmUZ0riEtNT8DE1U/oS+AIOrI8XjAFLQk7BwE2GYRks/MVHZRr47/sE+
bxIMk2LocvwVbIHeMvvePRe6gUOjxrlFQlfRXoluwG+iy1LZFQs6AbBF/kTKznBiML5VcT4upcAF
dS7KnEXC4HqRm+NSRGY4SGxpfXBD5IS2owxYnucd7VXpS6DhGFvAv6F2saLWOkdxh84B5WDzQynn
7Pn4XdDNFQCSmgbFSJtaJLEH1IDX53MV7AvcDz1gB9F3FwbxauYOTRitm0r3S7xH4xRp+9rquhsg
/hxH0JxkOKfYUV0EjOE/e8zkTBYwEs7JbaO9kaVhwks1mwaJyTX7yy0JanV5zpGZuS7HTHIRlLZD
i16tUrohgW4+JZ0QZ6gHFgsG2gpnkzVqfabFYVACJyuI7u0Q48Id05gkcciZEowMPSikXpPauGai
6ZDyASXdpJoWkp+nqQWoEDsRzZaymfxV5iOTTJtVw3iuy7SWm8U09GgDQtI30H0m3NXYkM5VnsOz
TquwxZUeFI1bV5lNDp0ZNdmvKihwhQDkJ2oxncaUdS1SbLVBrEZyVQE7JYKsbepl8yjnYW7xu+jV
F9S7lU6rT6oBkUqTmF0kY/UDRDzUsHiqwKQMtqbMbmuKa2JaZX7bM6cQ4DVaOq6GUCBZJRgGSLhh
yz3pBBS8wrLBPUgn39ABQbU0g0c6SeZW76r2dixa888YHZGyZ11Ms99ZP4n2AXWb0B9nJzS1s2oq
sM0CLY6Fhyje6i5YuJvzmRbvzdiUsr8imcfBiaH7Mz7hdCyM83jAKL+fwpaYHMvsa/VOI+B3Ybjp
CCJqWywxbzZYebMrYbIWyPW+RGgWJCCLeHgQwYh2EMmJDTklDmTlTl2N96+ISpr7GBmEtqt10fwK
fR+3ZjgFvywGUbSB9mG+sOmVOuIpOAawv5Xy2VQtFso8FM13zpNLQHhc+3h/C5CC5/Y0RPiemqGn
VpclVAogGWEOSRrymoYqbB8aWuWM0hHRajsVdkPYT2Y9FNWA1aOpU0hlUVTE0B51nFyi8RMCrZUR
dflM55ME+IZ+8iY0eusLQEIbpq6Jv2VTY/VBwKa1zRO7hkbg93ECm9icCErhzNun7simyB5bnXQN
/E2DyfYOrAjeIKcIz0qj7IYtwnKEPRGe8RRNUZ3W+yoNzat4rvFRiSiwtSuHYCs6w9OCvxkNLO9I
mrWJqbyRcNkI+kGSNPSdyyAcy6uR2MnHUM0ZgPRBlBc5xJaFPiwDFFTPjZmcFUYSPgcmCQpK5hDG
F/mkSrmWCih3JvH+O83cSdm0nQ9+REtoJmDKrNkWknYXYdYqbSCDSJsAggVTPv4Y4P5Rk6GD+zwr
s4bK0WGkbaQwgLrV47KzCTBTAMCI6GRDYXZBaeHJ6Uu0QV2DZJToKb26GGcj/g0YTIF1IYhlKNOo
f0E6XqPgtFLxPYE/+9CPEdwydpXKXdbqg46KU8u+8qoT2TVg+/uexLZ87jWne0AQk7wOveyvayy1
5AE29KFRIDXzI6EYwUvaWpay6USHGT5OWmPcmthbSHSE0Jp5Uz4UeIkqur0bKnAQdDhYw262JZxr
LEATnrmBSCaHlrSjeZoRJImr+amK0rFL1S8pm+p0WxH0lu1ztv0/+ixMrG0KDP3C7oeS1wLNq3YO
OqTPvW5Bj2ygctpErpnB4MFxT8ZLbCBGv5s5Wd76YzU8j1kuDfRJuf2YdIF50VSVqpNQQHQr6/kc
XKuo5GmSJzBNtlU6ADkuB/JoMZdkVkVfZkIgz8JSw7csBo0UiHQU0XlJ+qUCNiyLgNHXFXJSZBGU
/uzURskqA+yxuSr9u7Isiic1DIUEV2REs6chAvpTRyHMDidAstwzS4LRqnK0xC03ttuiXYrpQtEm
fxpaxSESgbeyRlxDgRNaihE+EU+tpywpdQ46BxH0HgN6UdFJT2hfBTCwki+W0ebStZ12nPaz4wSv
+kQy7NlQYALhSdeY6DQ9I5ElHNhmm0EK0hXPXpRgsVed544zArrQIE7oiMeUBtIslrDgESs+9jht
223QAQmK1BlrGMbS5FsrguquQteIzKvL86tqijDnl/5sEFXSGeMSNGUQMyKMFkUMIn2YSLVdjC8Q
oeBLaOybn0n+m1+w+fv9WVjkrKJtj5SETI6muxoJfqDHZAFp3RC9M1meT59hsIAkbVAXsDvDBaQ+
Z3Vb1mdhrsvAFVrW+whOowEsH84nKsAZOr+/KoT/qBX/3+uzf/lfljm9QI//62Y7itf0Z/7nh+48
f+GvZruu/sEWjlgomMKqQ62CU8XfzXbxBx0bnQKNSl0fTwUb4r+b7Zb4AzsnM5lBO42/rfKX/tVs
d/6wKEI4yyFFZ0umq/+k2b7e3wttyax66+oLA671qq6hY7gOndwMPfQmHTjd1F5MxUH46BR6e+KA
s1Rl3m9oBZ1ee9lHc4zgPqz7hHQ8yBluKamyyzRemDgb2IWZNNwhU62W/jkmKxIj5mhj5mlyojB1
8OJUcExuM20BfXWQEQYUEMCSONUNBT6lkpQYFCtSHCDXuBzri21LlukF69144gj1aSP/9r2X1jrb
eDgk630zTTmlUigPeaUeTVv8ppE31ZPCobgcbsahtNjEj0Z+2QRVuJ8yhLNBYmnnWpHIbZfBeDj1
gdYb+bcP5NBuFxq3g0/28aCpqLVI1MCGXpn7/VVqFOHFHJstEj3UgP5cFa8INGt7Y+NSoXuSJDsN
cNqdLaR69e49uf3r4b9XVHzWemgWJbylY0oR1vnUyZh9tc5mqk9eOynxdZzn0kGYVDnnUoRduulg
wtwqQ2OHO4VZ77sDf+6VCJ5AUmpBLrqxxFRf0egiLwXjDWLVE59vKQCvxixMcrhBnMWWN25VIB5p
OTSLbd6r7CG6N0Q/enM2T6BfbdOr88UQ3kz1pZ7WOV5JJSIIsGhuTnyIA8+LdHn0kIZBPZzJ4uPz
smlJstG1Y0yY9filikqDJladQtFtwEGlleVOZsDeeQrq5CoJE7I9Rqo/Py2ZnqqEfp4vLIs2DG0u
XTByDOal9zUKPHOdk9N+8vIm1v6kCJLsxthq93ig/H9YumaUvr+UufrWpQ/EvwJm5WmiwnlJknJ3
ASLP/2Fm03TLLsk6cc5f1x+44HJ3maqlJR1OuB+/WwS4lBT2Bl176Ihto1f5pWHk+olZcF1NeLuK
ROxiUcFmal9dJTczTRGtYEQNpES3C9JpnpEdGuzWNuwSf1qJYbknRtCBx8bbScOQMsJSVVjdyxj3
XkTRNPZkBo6xA5B9GzdMhvCR2x9sp0nZKxEk8wLAVbdnDvNDwMs0JMK6Rdus7XEoSraYnQO6pB+b
4sR79vnzMQFYyzJoqmRayNVNYZ5CcMQ2CotPq+3zqsQnlcKC1yuUz8fvxbKifXyjl0Y/E5/OQkB6
xGrFoyXfQoA2lqdMdKHC2W3j88Eegirt3Rmp4gnxxKGvRkOEFpNDbcsylz9/Vz3KoCM0GM4gKxqE
GeaVNPd+J8ZzWQLGOf7VDl0KJZXBd2OhZePw8VIdQmtE0kHqEUkL+bYuU1ePw3Q3LqjG45f61L2k
C4xizNAXvQ+lQXsZ5u++VmI0FqinirczQZ+9zQxlusBIOJobJ12MnkM5YWmkFnGjFvV01SVGeR2A
7HX9xncQ5qjdt6gznNsqmobntNFKr1BaMmaNrNMvjn/Wz28cY1+oJsJfoWHiXS131qCpzoLN9TDB
wuZCcbxROxiVTG8Ip2Qrdm2OlON/clFuEG14tIzWaqKcEyJzC/DlXtQU1PB1/HJ3aGfts1qZ81dE
Y+FNouvKy/GrHhoBQHH+ddW1QrGCgomys0u8kK7bZWT3d2mYyjNlJuPu+JU+T5bcVM1kLuEQxJdc
jTVbIjPz+S9PL2KDRdAxrmMDAMrxq3xS4i3D7P1lVrdxgEpSq3adeAjs04uQhOhNoAfRmRoI1bP1
uGvhCYOqmGxOc6XpLw2UccxgFlGmuBBhUt0pI0q5AjXLlTngbT7+AQ/NJggEWahoVSOmXZbud69B
T8bz1IdF4vVsbs/0DiVj2doST6FTfBsGzT87fr0DGyZuiIlu1+Ithx++GsyFKGkr5mrigfq0Xlpa
zL+n3io1EBGtKXH+OAOWxDC/xYNr39mt0S0Al8iYIC0lMw0zzRc/gTJDgJEIrk4pbw7dD/jQqLiW
qYH9ysf7MQQOQy3sMw9zxPB1giykUHCqsLSbfXKZSwyNx2/IgZebbaxFVZ4bQqt7ta+ny6pbVFIy
Lw4AT20zlfUjIr/qW2vxv9rYWTKA+ty5O37ZZdytVhEV7R0KacTQ/Gc1LpNQVYcpazMvYdBtbGXy
vQrp1Q6NbvHFVCN7M2NTIigkgPwZWOqJYXDgPefynCXepjVjvYnQqqnKmqzIPA2/kktPq3YzPIPQ
jKbxxER26FJoCxlxqo7+b63GMAv2xQRLsDRbheI2Rd8A2wBakZUDIJDjd/XQw0TxzXKCHNg2ndXD
tCgaFnhASVjzAerauJl3SYr6Z+bk4ILuRwDXDeY//4ImJ1/U1WgyWIlXF+114k+xTAVeWHfhfQN4
lljYGcZDglf8+PdbRv9q1KCL4F46KDIk+oWPb0dCd14dNDr0eOT08xFjMgQArXPNMERyzSmHen+b
4exPXv/5hQk3etv3aPh/Pw/XgSQEXXE1yOHPqRo2z3mo4SxkE0RNCmZMTCza47L7PXWEOjAjsFOg
a6QzlRvGWuySGgZudqzUnmI44Ze0Cl5ntDU7KNFwHNBJese/6aHLcTWKGswGbOVXt5hjNmcUXwWE
iHfnOiDA41syzyUAzjyFPOhrJ+7sweshCREqjgj0z6uddSWVStdI+nLLsW2uchYrfI3sLoN+Dj2R
tSfOgp9HEGBcXg88EgSMU8n4OIJiUAd92JFFOdPqWk6/7UWL78+bU9HtlRDKcii+Eh1Znbitb93G
j0OXC2NDQHWoIQVeC3siNABj54jQoxVKtVGmWfclGUs57uEJOHcFhLMcQhxvNWoXBWIIldopuSwt
OZ5bMVtAhLAivNSgBQDUCkX9ZwonBiSpHjtPFvanLx2A1aV9ZoBanoJ2woNagYKFYWmK22lw6J0Z
aBYUNwp08UPFgGxvq3CyPbV0AuPETHRg4+GYDgxPpljcEQTffbzRtdGZWj4PkVe1KBMgAJfeYjh1
03GM3QSAP8HDbe/lAjUPRHidf0aeOUSLdKdR9ycwIJsuQ0WVnqLBAT4+yNVlFK+eBgJQ9gBIkTDe
WKtPp0VDHA1OCHJ6DgERm7N2j3gRq6WmmmdCDeEgaTLetCl9ObIOuj1eM4X8WumcKKt9Xh2cRRZA
MQm9qaOtD5YZcmBK2VjwpIriOaDFQBr8HJxnfWmcWPMOPRJkCMuRmQ0nLeHVq904ZDKpvRp4zdQT
P65Oen3RA0d0I7p+6sbR2vjRbEaBOqEK+l+KEmJkAQoLf0DO9oWsWuKt5kxgfyQ9NMZsEp0YNZ/X
Lwq8VFMXRQINOkv/OGj6mUC0sg1CL415LAUMJVC/UX1VmsTSakoQbjDTntoLHLzoclfYjSOaWOuO
wS30whj8wOvwVMaUzMrwLBEI9jf1nCfP2JYpq2bWqSf/+QCwFLP//2VXyyb5urBPwoRJDgX7eWrr
i/opn3bHR/qhL4fyl70dXjTJQe3jHQ0MraB/zbQDVluemzO08i4ZeoBGISnWcQ6lZ6Qnc/yi6jJp
r18vncxDwg454djrlx9eHcHPkLE9NcfPmeZBstWJ73Olqcz3Th9xdly29kluMBcUwHKoaJzSI3+S
AwmNkE9KUbpuLRpOsXrHndLn4LJ8iCLK9C8GON8zi6zlG5m27R2Ptv9m1UN4YTLTnLdRkJ2TEliQ
kAdLH6Krdm2aU96cuDOft70Oiw4GPzbc+KPWq6sqOWHWFoUjNuKl14w1aYCORVIdaRzkD5btVRtn
UAKjwfY6yrLuiQejHXgwiN4XsyGLILXrj8OhU8nGUXyu38gKUgEH7F1GauWVU4ekTSvaeFlMwyhg
sKbxS4OSGdxsY9Xu7IcGBYZSP7EcH5r+DBZFPpCqLga2j58H6UXVV+C48bpG05nad8NuDOwnOyDM
+/hXP3jnGRBvlUl0tavRwAkv06FS8SIkCZiy2jC+91TS9iV4M7InlAX03A36Ga378MbvR+378esf
2HjQJXJsVXP4wpq2/qZ6VMJhY+OxkDwWr/ZvJHzdw1gP3ZlVhvG5JqMYcHMd/Dx+4UPzjIllewkH
tdHgLo/g3Qk7m8PRGmZucSpKqA+gai5B6hgnRtZy+9ZvPL04tFZLlw4f68eryIJ2FfKc0OvKXHiR
yLGRNWbtOoUVPMDnyE4UNg7Nawik2RBjN1gMnh+vB39WjXp4WIBItOnCnGvg2LlfYZEpESo8srch
1y6L4SUdv5uHrougT2LjME3Kz6u7OZJXDMZWiSBuTtG+16yXENjZFzlEr7oSqWeV1F+PX/HQwGGV
IDCYciHXXc3gcL18O2DL79WGiFxnRnSUhNC8XYRX8psqAW7CJnZum6w++dIcej3JK17MI6aOZGa1
HkeWnSeWk0QEYEB06rJCd8nXCc8woBknZoJDA+j9pVbLYZ6nRBt1YBEVm3a+LWuyzJBmbdssX7Li
LHliwB58kBxliCBmx2GJ9YME4hQ5KhZIkhVszGiIbku0ENtuBFgfJQissikd9sef5aH7yaXojbD1
ZAitpl+jaZrB1/iSsxHQyQSvClzb1nec0YcTA/XQa8+0ypyKdw6x4ep+Jl2cOGybaAxSYttpAZ3J
qQxi7/gXeuvprN97y15qw3gOKeCtRic6Gche3ELPyqL6YtJqwtxslQaaElXlWWoHV72I6+/4eMp7
yyjUnVOV7WuLh2KvoZ85YxM4uHpf6gQnqfSnNB8Usp4NHqbN8sQUfOiR0wckttjC84s7+eOcYaHD
xrBRxQAwRUREZm66ZW3q2Ezhg/RlMe+NTOpfT9yhA3shi9l3sXzh/oIy8/Gq02gV2NvryMs0J7/S
tO6b3kbz0+RDoVMmRjjs+fSsVtF72nNLeoo2nGgSH/jetKoRDRgYdHQaoR8/gdK0Kfhd+udalHee
AVPYNQCpnjm6AsDdsKK9AANy4mYfOmJRpNGosCFWIEdo+VTv1p1GL0zgw5w2yt6u9wumsHB7ktcJ
18hbulN9slBgMrjTbX+jqPkwbeYqincRrVr9xMtw4L3js5DCvRhruAmrOwCqNRuzgIzBXAZi9/84
O89duY2mW18RAebwd4YTdlCwrWD5DyHJMnPOvPrz9H6B821yGkNsGbBhQIBqutldXWHVWia++4Mz
QPxtAADeaVeJA7+5EPSoGEtintsgBN1c8TDMdO8Fh6V1qWY+5qAUvxnQy2qnmh7LBXHr9Bc6AO0l
Cj0vP45F0zzcP3Gyz00JkA9HiMfc8dazAXHvph7JWlpP5hNUNgaUJj38t6H2X61YxmGIhv5836bE
ewtWPN4nkhr9BqKhTaTHIJbp1oD7uhhJODwoce8+OKqdXfsqjb7ctyd5FD1ef9Wl5Sx6+turDMNd
BTEQ9sAvnMIyLs52pynHyG9/9pU5PcO9ujc0JTlEvBVcIMpiNmCLzYEW5OrIQNFK4TEG32eO1gV9
yPhsTFb6x/3l3WwnCYvKg0+Hm4lu0qj13anpsy1k8SDmFLMXGVrLFCPesjAVxUc8tt55DG8vK0eV
h0kjQPTQot2Gb5qa6XmdIX8SmT0KtBqU4oHiIURUqWn9F2yL0FAzUHsK7UE7p32Bsnvi5ac6z7Od
+yNZOo1sHckk2kI0HDdXtQWmO0DexdSxulRHU22LU52d4fR0yyY/39/mmzdSrJqZeUbyRSnI3dyU
BDpZJ2TqxmdAfIBfEzon+zhXFfIM9w1JFwV+6cUQI9Xiz1/5wrCDo1VTO8VPUsWlOBegSFSgRBJo
4O/hmEyP9+3dPstkOBxVDinjOA7lxrXBUkXEeqZn65t9U10syIP9Bi6UdyDjol91Swc30RPzaVKn
6Ru4se6DCeL9W65W1jlsBwYlClSxqjAOr3XtFt/qwmme01Ipfw1D0+8c9pu7LH4rARHtcDpB+tZf
eSEwXsYfFD9gKPBRV4zoxzKo/TcNiZDlWFlN862cIZN3m1zZ2aebKy1MM20OLw/TKbqqr7fJymsm
2Jh/gS6umx+GpNY/QcRunRsv2XsPJWcNtCERGbBvl/7e5ghMi5fao6mITuocPvYZ8xlU2eMv9z+8
zArdrJdeniMyhvWClmAsQdwk0LsHevlAstA/9VW115uXWKHJRANGhwyM0yXewFfHGWETo6TADH9K
bhpPNQPNB32A4+XNazFfqlZk7S8juGsrkGa6fJsRnZGwc69QKSZoehXNTt4hOQKkVuTHHtk5y9ns
GFD2nhpWJ3pWcf4AE5ZxHiyQ203Vazte4MYU5XDwi6LLAd0T2fh6QXbluDk1IcsPZxg0J9OIv6ZI
BlCGy8Of9/dO/FWrKAR8PzU/3CipBi2zjanRrNQ2C0dMNYn22GhmcGpgPiUghwEADezowxxYn/Kx
0/37hiVrtCyXBId0n0sNk9XqaDQdKs0JsEh/TN34Q1YgTm5WvQtBte7uxDkSU3ApeMwvCxwvcf3a
VBWipBS2iIRYCJgdk24oKxqBs/ME3146n+6vS7Kh9Pdo/AHdcxng2niKwYYJkWEyz3cZXIbDNXGn
pwaiTaHZ1zrf+6Ktvloh7Lu9mYV7zBGylVI2ghVDBWlzgxVJA8aGci1FSrNz/4kDipZ5yJCLi6b9
W32xLZriVIpxVRA3bX3xYiQmowkzYNBJR3kKsl7Y1ZFS/tPsGSM55lNkPpq5h5AGdO/f7m+xbJU2
xUaAXkzt3diOrYEJnsFG4CYnAcgbxzkZQ4eqigbHw31TNw6MZQIm82w6+/TlvU34GAA8NYos8Px2
RD4LyTE4rRW73VnQzasvWkzATtGoJO+w7I0Vd9JCCIMN1yfQLx7tjJnqCVmU96C19Gs4wRN9f1WS
DXQI+kERM4IrKD/WF8ICUdCUje5C9oHSjwPX/4luuXL1ysraeWdkSwNxD0qOLvEtUg4xID1SlR6F
CmrNjx3c2deEZi106zoxu2+O3RBf76/utp7PdnrEB3w2nlD+f708xEnI7fCrvtNRDjoMM3xDBybB
tVM5h8OfDNmO1gFe7AUGdANRxiBX3EcFTnkm61KYX21Uh+CvjD/f/12yXfc4QoLozKDZuXFDg9IY
Let3edij4h+VJx6pmXCYLxCdLh/fbAsMgNh3ask6NtdbwPB/ME9F6NGxK8EdQC2PyCRsr5GR6+f7
piQO7wX1R0QIqpTp5bWpJoLoCLJL12/aIT9HiQYjLJCc8uiqRXqMjGb44vbLH62Xl7/uW5ZsKJZ5
tQQtl/C1a8s9c/qVO7PIJenQlkDj74ooln6w0qHeO1NiwzbvJEQ8AgmAPeKAzSoZV4M7R1Dcejkg
y9pstYfGzEekVEztwXbr/Ax7bHCpTcCYupPMaJKbxdvfMZjo8ESCT9JxtwDXZGGmq+o010cWB6mH
ZTQfUbDXfKsYzL/vb63sowKfoU5HngcF0Wa5IZPXqHxB76GbDvNi8ewee7rP58BEMFiFU4vcVi8O
ZpJConvftOyrounC+A68UgCFNs6pQQKMqjEkiUFe/coXZ7yEBpZptCw75S6pJSIf4MKADyiBrs9P
bXr1DL8HJMUVQ5yLTaNxSEsmMUdv58vdekHBoSequbhbAIyboGAEmMcwcgKpbQ6AsISIw7fGxjy4
WWk/dyhj7Ni7XRn2oFYSroaAZ4tag+Q3nStkuPxubH81gZtdhz7+MNXmdHnrxyLzpdsAJZ7ooeob
V1uS71ldZUFVBRLmqob41AKkhl87ew+JbEl4dTpiXHaVTsP6YxWzZ0xjBj+CnWmIY8eWdQ3rfBJ1
MeU3FsWbRcrvEC7CkbA2lWhVMiN6ZfsRg5IP9BpS4I1Dfow7r3/zS0ybjwSJk857TBFnbYqhLFEX
rWzfCJLIT1uo7CdFaQEz6PbpzZ+KoQKyMRjNyGK2Hd1KqSk7L5ntWzX9hEPfB9q10ovyQz9b44/7
tiTnXRTd6OiLZQFJWy+rVwOrZUbI9qvB+Rvo7PRhCLXeXxRmaInRrR3vfBulgQ594QtioE30GNbm
MqcI60KDwMFzWuiUIVU/JU4Wv7XghOPnU/0PmcXN2izKI4WdKUHblB9oWuaMn/OZmvYhSLryyhgE
vYz7uyhSoPWbsza4WRYjMZBom5xDLZ2jg2Yq7okiB+rm3WK+j0cjPrVeUe3spbixW6NAIKAF4ftx
ozeRA+w2qDZ47GVf5PY7yJhg/zDn7OpOUXyGTAdBcxTHHphCQquymMcv99csOzkMalL3IJRQ9S3K
mDQQ7czYtH1lWoLjqCEQDpFRfkakcriC+dXeCqvioxpwftDvoBoCAn59dMZy4OYhx+gb6At/S4JO
QVOxHq1HF4GXveqeOCE3ewuPKhAu0WjflhFrEtTUaFncVGT0dMZwesiccr4Co0ze2vZmXdwJhx6a
zfLUjWMunH7Mo6W2/VGNO6aPkP8kYGh9NXObP3nAk48Zs807z47s4zF+Ix4e3h3KpevN7EJlECxv
cNjMbXqlV9T5MEi1/KfRjkOXqG/3nmR/VEloKFKW2Ua5potv1lHM9Ksur86D7dRgH03lwVPL6I/7
5/K28C02VAxOUQCmOrP1MYXBnH4Tc1BsU/Gm46D1mXls4OF6NIE0QxJaK5+nhsBIBbZxnbSmOzWx
bV5mMoydZcvcHYeHnwP4DfaiTdxLvpoGw2Cw7GpO6Nhao186kbETHcm8j8WdELhH0hZvczOUuo1A
SwwWMrIhyg42CkXQkA0Hs5iHsx1Yg9/GhbPz9N7GnQLjSHeYVg3B5xbDYNZuA8zfJpevphzuPB2E
+jjZ5yWhZ9PN1eiH6TA8eFG652xlZ1dkEvBEgkWjzr8+uyhkLVlTG5ZvuVH+IU2KGtayWbBY0GVG
IcSmypjuOHjZhyRFpelLrgbn3SYALc1ZyVtjFkSmc3ie9VKoh3XqzlSWzOu8trJ5twKQ2TEyV5T4
CrU/QU8yHLrBW45xOOyBe2SmKM8DJCDQ0OnvrTdxNGrVXWLNokxugAVT0SOK6A2cisqKTzsX8jYj
eyElJOsUlE3aFtizTFkWup1q+Y0d9ao/TanuHkIrQFPBiIvkIUkj2MtR08iOgUk1OLBHkBvIX+2x
aMq+Io0w5u0FUQAhwnrRcWGgR6hRQrUMRiaGrnPeRbm7fL2/Xtm7LEJEmqfApAlN11aQaglCTw3h
e+wq3TxkAxKrjNnBeDwiWBIdzTrqfyBaimoQwkvt44SAyx49tcwlEBeIoX5G7L3tjDbvYlalgpg2
8yBGK7ppOdvOMDY+wKvq0upa/J9lF0a+c01kVxOc0P8oDcAjbzbYSCyUcF3K4dOEbklDYwnKQK+m
cjUYcALpAWLW9zdbZhFoGrhilfcTCMh6s4tSnxBG6SHzLFX7Y6sq6mEs8eOh2QenDjWYvXkc2RkS
sGKmyOC4J/1dG4TNOejR8bV90twE9eywfD96U/DP/WXJrif8pDZ4IvDLfMO1lToLTWc2eC8BNRqw
vIbuacjy/Ah7i/fpvinZDlKxhF1cY2SIOHZtCo2/3BhGHLkdoV+WWorOHK6C2m8Fgr+Z8nnnTbzl
fsB9vja4ea5g0YT/E4Jxv6vRM9IgZ/GN3kSpr3fh96lr72h6Y3pWtdZ9V1fpP+4Id7SNcuLRhqJs
5xmT/RreZwrxIGmoRtqb22o3Cjw5NsnWUhf1PzEo2eaoNJUyHmPFyn+VI9zYp8gOU0auUi1HUlmP
82doK9DpW2B3nK7z0rVvRrcIrlhL0D+IGBTx4fVHKVuj19yJ2H5mtPE0ddRCu8Z+nqfS2fHOkvO8
srS5QHViQgveYElTtK+ILReXaVHsnVRFcpwxQogi2sEsaPPaaLMgvMsmErLGyq5mMxNuZkikI+O6
F3JJTYFv1BkyJoveMiYuVlEOfa/yPYsErWm6LI9VWn9aDJi83nxxcPC0VqDrwCNs868x8Uom56kI
OKg3nbNRd84qsLer6xbmybCSZMeexKcDx6HFgZ+jtW5uvlSfKG5loPwBrRFDNzHad8dZK9RrhMRc
dMzgdfrsqBHI+99YJpNjLiUWRg62tVsUSjtngsUMCZnFfQbeMn+kPEFymS7Be7Oxlp0bKXk+aTfS
uhcVHZce2froJ/XcFGa4kHppCSrxSrmcrKaHiIcbUQgdr/zShDN8qrHZHqHc7HfsS7f5lX1xwF53
woe+qxYcoj+a5nLVUyU9tZnuPnYNoH4DLPkRtci9IQJJNE1bl6kKohPaDtuYwYXdrzCnzPGRaKuu
EUygx7RUwRPUXnQVOr8PhpZCCtgX+s79ly2XmIg4HlfDAyD+/NVy56RqMge34jMcHl14iYKD0cfG
MZ7L5v2S9vW1z+s3465wb4QnFMzof/KxN+4NAEfKI80lTVwKgyQLud9lRfKMI91jMJH5A0okDIxw
hFEA2HxOlPlQbZype6IhyATyYCHZBn/PeVDdPWZ+yUvKqv7P1MbLzYOtDVbmEPgtbKVbJ9o10wLt
MFfQTFoEQuf7N/N2+kvAANisl+eUKugmFnHCSMj/2KSXQaD8qkfbfPTSxjs5dUA1JliiHP3qpnX6
YzIPw1NpKMx9pXMcQhg7Il0bm83XNLQE72Wy/GWMivP3/V8oeVw4Viq8qaJgw5zi+nC50MpB1qs5
aLoH/TOR8c8xrOudWobkC/Os8IS/VKGo2a+NmGrdV87YO34wMt8XoGh4mdJqOFSxszesfEs1QKH0
ta1N3SSeITbvA9iF7LlxUIxuFkdDO66Yf+qR1/6K66nTPjA04OSw4cXpN2hykdStwjpVjmlkgxRz
aC84p3zq4a+rFLt580sreIhoBlGn5gHcOhLHU9Q+ABXj24nSPSLOMh2zJtZO0Vi7O9nq7cclu+BF
YuSJqg4x/3rflX5JVTfJLH9QLP39mNjLAzJQ3c7zc+sZqTITNYhsXwQqm/BUsTsjWpSERJUg7exO
VflANEZdJ82mmbHHqvjUjqPgbNTst+KISJ/I4Ai/aM3SStxcr6ZjToVOnuUHHS9Bq+kV3ESo3c9d
lvr3L8rtGcYUzTLcP1kbycV6L4M6yIwkq1Fn8YrsXRol6nVB8xdVbOXLb1gioxAjSwiybKsnAo89
wb/CV/NQky3sXhAutYS1CB3uRPq3Twt/P/ERMQMRy80gASrawMizwIQdvEiuYRt/w591Z2eCIR7W
emj663RveuHWB69smptvhhAznB4tNkcL3R3VDeMj8Pv6GE9VdI7TMd9Zo+wSvFrj9ngiAd6N9HKw
B5/daXH0+hxGhrdzq6Wr4pUWlXbyzi073YIcs1EEFtB+WPOPo1ej/FEN9qFMl+mqoK57uX9IpPao
1TDbRlzLhN36OI4jhJ/QMpk+6q1QBMyte3Z1eIzqnApmaEGpfd+e9JLTlqQmQ4wJGnttr+9yqGkH
g5OSuvlZteDcDyLUdJgxj4663rtHRbGzi94Yyc7jIVupGN8k5qIDdpOZ2E2bjC1UzZBgd+G1SSby
UDSsr82kNg/arHy7v9DbMVoWSdmX3B4X7ZIMrVdaN4NeAzG3fB0i0wfgNuVjYHXLIUFF0TeQQz0F
cB5CEB4pP1yj+FtL1b3Sn2zJgFbFwIwt2M82fpuXdG40ZyL/rpz0VFuJg5KCq1gPLQQUD7OS7sF8
ZM6N2jchHx11EoTNmvvKGyM62pbft9z8xWXmu7Or+YQ07ff72ytdGhtMNUjQD21TpBox9b6uqGVA
LFad1CEuDoMD0VdvT9lTqenhzumR9BqwRp6OigyuG76L9ec09GYakbwVfltAs8JBPee5DY922OsH
3Yurh0wJ7aM2j+YHCM9aZL4j9Yh6rbfzgAhD64YVP4T6lygYqQC0hJ96FcbrgEMRmad0nIB9JgUN
+U+nav5QC4BPzVT3lekdpdsxKz/P0FUyzC3EALbhdZb2WRrqPd+26TwKyU2r/zlaRvbQUSb5afSK
8q81w7OQObH5UUcS6zKNCsrt97+79ISBbhCjcTAubCdx7bg1pkXojE1wEF/zMo2+IZL3V5gt2vk3
LInyAvRpLtMMmw/OhCrVgIBwJO9c489g7hF+MhWo3ylw7OytbFEE9eKGUm6kW77+pLVqh7OCerav
z+Z8RXXdQM4hac5znO291FJTwvsCEiVQ387Vh5VitmOMV0rIwo4Rk9V/L2ma+IE9xD/vb6A4iNuD
KgAoxB4AX6D6Xa8qyzq3WSzNRNnea77rfcz7YkZ7o6ASRwCtDmhX4KDQ/m1RUc2idVpPT95Pxqg5
2X3jfHOnZnhWbP3Prg/nnUVJ9g86KIHkZSCNiu3mU+nZOA2aYpp+NlcMhKW243MN3e9K2cPccn8D
pbYYAgHQi8kbQigGTkczL2KOBXMgzCzrzmNnmT8Mb0k/37ckeZV5j0nfSNAFMnHzqbqC/qHjEEtl
fWWY594ywj+QYUiBaPZLY8BR7MbAFj3lkdnecef0yzwLalkkt+De+Xcbg8Crr1ftTEwwqk5yHhFz
fdfGnekrrtJ9ytIMSgUnaYWwo2Y9FslQnRhMT7/e3wLZZotLwSkS+jNbVPFUBrPbTETLnWJ26rHW
4+oxcRkyAYVQtTu+RXZoBdfq/6p71EnXV4PGtD6qQU6qk3qEWQm9hcNojd256Ych9a2lfrOWDbEd
qdX/mRRH4NWzMUXz4HYzqmGeOXQPrZajnKlF7odAi/foMaWniQk/qHKR4ST8WZsyplKNspp0cSoL
yFRJt+rLxJzSyUpdZAModKefg8lpvij2qO2EXTLbMBm4okEkHuzNMulwjGWNw0DPNNaePQ+2lFDX
8qNnN8aJ2uZ46sP8exxW2c4nlZ0fDg9PE31WqmveetHT0i0D9VnTLxpHvThxlB2GzDAv5TQvp7cf
VQbLGQ17GUm2N/tbmLCeLDblaLvs/i2c1PqY21l7YfDF2lmU7JyiM4caOV0jiGM3OZZCbRsGvBIV
HpyrP7SD+XGYGqYYZ1Uw7jg/7i9MFmSBkKHRz5w3rdttgWcCOpxkAiHj1kH0HU2P6iGqE+tpCvTi
h0ex9tPMlJ6PvDNEWMpo/ZHPtI7TMm53cGWS8g/Tt7hDUfIXi994xNgb9N5uiC9dsoWD0ijzc1UC
X18a7VtVLRWleTt+qs0mfCgCQJ2emqscMruixpnCEBZmNEQtYw+bKAn+cJFMIzCEBLhuO4gWlJbV
ByPPd6rAtgJIBF0mNTQObUjMMEwMp0FBuUfBLXnIV0Y33qrKoD0MqPGKWZ0BpRe9vSDzbO08A7Kz
JlA8iPgKZettBTEPkHIex9j240r/0juxdVk6cAKWmjxrgVr8cf+oieu4CU5EiUlUwjFIeWd9XWdF
HxmR02xfDUpNiMXohya3x/exNuTXUK2mU5iM6sGIqP2NQR5/vG9e5i0sZO0NMEPMemzBwJaXDA74
GVBZMRSWQRu3h77Rw6MVR8Xld0wBgwAyTtyyzRcWmL5aU4B0qzKarpCpFycy/vpDopl7wbn0EzJV
QsXJe5nLXG+qFaRVDucovewxpqFThPqHuh81H6I+6KMqxAt/Y2mv7G0OJvSNVTvCUO97lYISOtMn
R1K45eQp7l7bRro0OueCdomO4zb7cd05nloKen4ICcgTdYpsOiR1lYWHrKiHd8gvvZl6lAebYhqT
eLghRmbEEXr1YCMj2gdRR8mf2W7nmPexfqgDRDW9JHjzKPXGlFj8K1N168U9SwLpsIzo02h977d1
MexUkWVXjgIT3XeqyFRFhJt5ZaVtB61JuFC+oXitoJl3ETcPNO8x00P1YkUEgBnq2E9lvFTfdW9q
90TqpT8Arw4Gmp1lumDzA1AeaiG3R2K9Q+njkKQALoxh8H7lCGUhB8F9t41BOStKmPmaG+8RA8gu
PRIcNMN4SuHk2bwppQkvMgGe8HB9MR+8qsoRlYxc469piZPgeP9ySFcrJo3YbdgstuBIRkezwgqw
prfadEC2sf+wQK3pRx2kVXYc51A1KuGzU2n2u8Wa9no1skCMTgGlbvpWFIQ2Z4p2oFb0Fu5c86I8
Oahj8a1XE+UvzQq6sz7ycdOh6o5N3rY7Dk+aTwi6fypfJE/6tsY4OW2vNhNIIU/rl5+DOXVnCvHl
1S0H71rDovbsKGVzEKUOsKmMfFBNqfa6GbJHU4gc8KX55vZ2MMhQWgbjZ5rL1LA+1FkAP2YY7MuZ
yPwSfUg4XwWpBeOl6zOdJXCFoGJLz15t/zOzVjtHVZUcpszsTlQq9mbupat6eUiAR9Kr2R7hInPj
oAMd2ZpNclwmOk/2Mu+VXmRHV0QA1NoY7CYYXC9KCVsvnXoS31oPJ+OodM38rsnguTzPkKHFh7bV
w+rERYdvlRRZC/3eyabfQDPyPIN3p0kDBRCUHuufASkwsicalbZAW8K/VV6awzCOxaNSovxehpOD
0EhfnVUXaUQzz8qrUfXBDhZe9n1f/4at01STGjE+0JvxTKdZWaLmWWtz/Zr2WnpQAcRf73sN2QfG
QzmMtDGndDOtbPeTaTsIEPpmWY7X0ur0q4dIwV/3rcg8IaUGuHwZs8HO5uEeI6qWNBwtdPeq+GfQ
1WZ+cPNsiA/eEAx7uBaZK3JNUYtnygZWo80ear2DbOVC/KoYScOUqeXpj1U8ZtHRjQxkmDotZqyg
sLskPHQQSO9VbKWrJW6AnhRnAIfh+hyZzThkSttQWrBG91zl7XxdwCwxzjCNO3mL2LhtWMuxFONE
8GKAKFubSsfZLhZ6N/5iqXmIml3nHR1lLvwOLOcphpnVT5GY3onDpFZfOsM6/ZWbQ1MXkBblonOb
2ln5UNrpp5Kps4sKKcOTgl7kUxFyU99+hCjCUQh+AZhs29+lSTL6UhyLyqlHplBdPmtD3F2ZON3V
jJJdChHQUnY3NOpw2w+oM+YWOjCOZU1Snktodd6N6KbuXD3ZMRUZG1goQS67XdGQNWYPobDlR0jy
/WcVbTH6DeTzlzkuTHQ/tfixg3sNuFA27kymyE4orhaQPf9y8TaPtdmHemQx+OZPfTQ8tFGmHwJ2
4zFswj36EbkpRhiIgODY2uqBeVoNbi+kDAyXHFKRTve9nYIBIc2x2wmAJJbIJ5GNgrufl3jrZJpx
QlMqBe/p9LF5hCsmeBxG18oOpt0blzefRnjX6X6/KGjfYBHbUBsmtEBsv5vD2O9MTYGk1Z3fRSnZ
5X1TkhcBU2CcOCL02bazuLbJQJSRUCMJ0XD8laD2cDDQ8v2nb2oHUG2+B1CVPMa0u4T/hPOWsEoc
21dhu6ONaazauBRNCOV+GHNF/VQF0KQdsrGtRvRwq8w9T25jMrW4OBmKleP89/01Sy7gizQSlXDQ
IWRg69/gZqFBsEzlpzft5PPg9cupZUzz130rsgNDYZ/xTgortBQ2732zkL3CgUhwowWo5HVj/LPu
FZTYCUN2ciGZKeaEqDuQK+PDNpualV6L+OBkoswZNVfDre2PRUhkY6u77G5SU7wILl1DuljbStas
Ul2eGBDznaFaTqEXRA8pIsSETGG8E6xIPpPoU3hQxnMRQE+tP5NtNz3jpOgKDUY8naM4cy4IPYc7
91pyAQjGcP10sATrzyaNM3sXSIl4bUiRuxMSwNVXVGHzn57S/nD1uPvx5lMhODnw+3Dhs6jNp2pc
JwtKSqswm7TVB7SS4OH1+vGka+NeoCLbPyhHRCsLzSxtC0Pi8eksbaG5FDe6dnXroT/VYWru7J/c
igllgUdMQj66/kpBnXYVLVyTSKAsroQk+rPL5Nz1N7aNrh8QD0YOSAPXVlKvQ22tpp8SorJ2VuJh
Ibsf1HeDk3x/uyUGX3DyPM+Q42/WUwhhelhnqLy3pvleRfj6Os1RfESaPtnZOokvtCH0g5cAZnSS
ro2pvEDL12mJJAst0w5GWCEYHCjRVYmcvw0li8wDeirqtekn6IWtlnj27UuFXZABS3yxaE2vN5UY
i8GrguicOWD1wgjn59IsKV1GxjJ/uW9KdkqwgQQrg0JUDzcFUjUo0jyHMsA366YVZPMz1BK1p2c7
S5Jt6Ws7+npJaaWPNYNw3Oa57b85yFs+LLNbM+GYZOfaWbrLkFfWKVJKVNPHdk/aQ+IdYSsh1wGh
TN1560y6pLLHrsXnL2ORPaPTrvzlqMt8sALt0/0NlVlCQlOEkcye3NDVTctC1yTWacD1aXpFCtf7
M2rJ0iHNtXf2VBKPsx5oQoglBfRPfNtXT/bkTS6i8vT6YJzI/vV6U320OjX9HgJoeITdLH9vTcbw
GxeepgT9W48GhbVtgLXAJLIEOk1/TlIU3zuaIkMRdFcPpIF/fyuFy91kOeJ9EZUViB85opv1GVrV
LAaTknU3kcykQd9d4rLMniLDCc5NZ1UfYYxX/vPUdK+sI3t8eN1oDAGqYvR4Y7rR9WpQoojeZqoz
yljS8CmcJT3wRhinVi2ancBStlTCPGoZYgiN6eL1UpXY7mab4BzQvm49DDD7HPQpaPzCCFvRW9QP
ZVc0pzjq+tP9TZY5AIYb6YIInjb4d9eWB+YR6oWr52OvPnrTFOUH1SvqHe8tM0MsK2p1FNxu2Lzq
3EzivBJ99zQ3v5foK1yqTJt3IhPZjSBkEJysdCdY0XoxTcQgSRjAR7aY9ccyT61L1ebKxamUArS2
VR2TQCl3LoR0ZTxHnFPIem6ktbrKQD4+ZmV0BTN/1Jk+Hxbv3/tfSbYwHiP43uB4px63/UqlEnl0
kmCV0VVaLuXYHSDpbI/E5+0hzlB278u43/EvkpWJx0+gfRm8vyHwhfhaLdVZYfzB6vvh4CAM/9RM
8bSDypabEXBiQn4QhZu1xVGIdHRGvR5tAuVXNVvZZ61y9rrpUit0jcF9407ALKyPRpQbNCVSJved
ylaudqjMyaHue3PnBEreOXi8hVofVTXgZJvFmPlQqklPG85yEvN9oSk/Arh8oa03HjMQWR+6ZvhH
ndB30Ad3rz4jeXrgdKSXJGjroSLcLFGrAEXkQSjI10LvqWhrGGXN1J4OjTaZzs7hkBqDjlfMdfEG
bTurNWzVjRmLNk8+ex/VoHNOupXTLlb7qpxO94+/1Bi7yddjUpcIcP3xhjYMZzCWjl/W1S+cY/0X
2qOIHSzx3nSR7Jgwzcp6CGgBCm0sma1SEEcE9DPyujnDSTIuhxnNrr2epoQpz8ATwpwhit+CcWG9
pGxUqd3VfCy1gbGymvXoeaiK9hTPznDNSub3/GxcDL+2YzQWpyHUPw4Q9J9javPhsRmzmmFIGxZv
//5WSw8wWGIKKUi9UFJY/y4Nxn9l6Znw0Xla/0mbqH8kRa76Qz31wZn9cD2oaeCiO9SGmsZHO82r
eif+ln1uSoygbEQll3H39W8ok5px97QBbkEi8I7R/v45aezp3Iz6bqwt8azg8OFNAZdJXWwba2ux
FfQGBQ2qtpH7UHalcpmtvjnaHLmvsAVORz2M2984z+ToAoRGJH/DtaEmdusoOaDCtLXnL/qIcq2n
Zf0/OQnNb9xT6tFU4Fy024BKrfeyAeScwR6NU9Bh5z4EeuD8l+pZXlz6ulHN8/3TI7s+EPQy0CoE
dAAjrK0NSGYkYcjpiQBnpx8zt4Kt2qyd+TfGNEg44WIAQMQB2XqEHvoXhQyKGbGl+uA0mvuzht7n
v/urEb92E4CicsacEtyDov68WU3Y2V4TBPg4lVrwE1T22seAccBjFOs9wuFTvJclyQ6+CfJc1B+o
1Wx5rtBvDj1Ag5AfeI19NnJgdEna9ee+CPbox6WmKOEQWNMApT6w/lK0pgcNJQ0muBVEx9rOSK/N
UA+n0o320Ewyl0KD+v+b2lxnozGdsqk9SN0M5hM6mz6FPXXfOtQ0YXSevMO4aMspMpvukCdOtdMr
kR1JwHpwoYEHxOFukumySyzdot3lm61p/ZEycXLOx7zbiQJl20kuRqhE6ZJPKNzM61wsI4ceE7AV
6Rw21zmYkV0HovgMnfh4vn8qpU8HQ8ViiO4lpd18uiQswczXIaiiWgushyYjiz3q6tB4BwVSTmhX
6xD/PIWUj9/bS4hyCtIaZX2wZ1v7BqJ/uuhFPf47dqZS7vw42W4z0w4YgLkmMqjNt24ZYso0Q9T9
zbz6PJdgPAD5/gZoBgEPSmhAnUR+aKx3O4yqwE01Juf7RgtOjtl+L9VauYba8jvuU4xEEjiCQKI8
vrZERD5Zow40Ev5hpCzsvIHgIFM1hElTakg7jADSU0SpTtMg1iIrE3/+6hTpQzFVWipo56w6+sej
THhNMlX/lAaZvVOalr17gu6EygEEBFCrrk2pzFVEXS5QMkySnnQyXr9wR+rT+hweRmecHhU7Uj7f
P7riL906VEHzBHGlEPvb1iS1uYhMBmm4i00XPU9W5RxwrVVxqL1W9at22EPFSQ0SjZA4vUBENhsa
ILDg5uUEpx1i6hCAaN6P2mGwZ2iN6GtUGnsNIumuvjAfczKE3fWuQpCjeLNKhy1EwPB9ZnTWZ03J
+/OwGBmcJ3WsHjtI7/aiSemte2V24xEsJls7NJvwsKOqH5s4q2iEVXtDffLN5G0C7kJTY1v3zw1b
0SNB5FCQaJBxWhr6tRYc00dGW5A4IzeE//z+iZHdCMGWrb3kbHiU9YamTdoOoHxoWUam/b6dc+MU
jqbzLnXdeCfqlG0iWFDGAgiU6M1uTIUqAiMT7Sff6uM0OuQqOK4DXAm7eZrskFDXQnSJ+JVhoI2h
mW5ToeXMt7dDicpHaXfLOdDGujpNeoHQeua5J6+vu7/vb6XsGXbAwBLSAJgiQ11vZQ+mJ0zJrfyI
UZZL4nbd96VJwGJEsfFkGYp9tsFNHOGUb5h7Nb0dhyNDfdN1xrcxl0m95CYDLzNtXEDg0GGsobVj
wKb8aEVI9R1QWdcav1mG8bkzK1TRzX4EeDkCjR8PVe+a0IS4dbnXo5Z9B0DouCMR5CEzt94QmLL5
uJmItsrMeAbPHZ5JmVPf69QiOSxOrfmwApU7+yC1CnaDf/CAgEzXVpmyH8a+I6hMDFVUFEvjV5JO
yRMEjsv7Mqb8xnjlHrWodPN5VwTVnSoGGzcfn04UqlJw6vkRiK8zLG3tsS2a6CPsL84xAjv8zQOj
91zw2KEDodrECkH81W2h37p/CmW3TIwfcRKAXJnbAEF3IntAZYdNH6LgQq4ARZ1q7GWQciuM3sMh
TDl1O+mkTBnQ3Z403h6X5MHQx+zZTixlxzkJt7p9zgShDWeIhjmYjvWnnBLFMBqRH3hj1lJ1se1L
MqXTZUz05aHrnfJQBlDf20mlXu7vooTlSrTIGaIiNwGit01bnV6DibZKXaym/UfdVdRjkOXzF/jg
x/6kMO3dX9LU0KvDYLnjM8qmKRxu4oPnk/XRrLVkD3Yr3Qw6HpCcqVBjbgkIy6CG1qF1HGKXYP5h
TKoeA/ZyUWjRK6htH00thAOnMcxnKEn3OIZkTxN5IKVRqtj09jdXGaVgzQgXoXUQ5H3yXqnazI8K
Xfl/nJ1Xj9zGtoV/EQHm8Eo2uydII42y9EJYls0cipn89fcrXRxgmkM0IfsYPg8yvLuKVbt2WGvt
d7GZi/G7msTm0Xr37rHMKnSVCo4cF3n98YmtUqubWO8URZ71Vu8d51lnXqH6rM9Cf58vfRt2ljAO
0pmdlQLwx2EBupUEXXnyX4SIuMclg1OGcrqjZe8KneurrWX5q2uVr6s1Vgfmdh4NphmQjjIfQ5PK
wNfmlrzOBQUoztlg2O+LpWWgEMTSH3ZUGUuwjJ75iGKN9smr5Iz4VTnSl95bLqWZ30QDjvlWp3Mp
2ljRC9OVrdio8ZUR2QI/p4D6Y20HT4ZU7vrr4G7JjHBzrcm+kbiQ8mbWq7vVlguCK23vnOauSb50
YtQvzpTH72Hf2L/SfCj9xe6b2k8t5aexGP0JaX79wE3u3CZ+A2AcxHxBd2+73Z2dMV1hXqh4OtV6
ae0GbQH4aHfR6pS+bUO9g43ulOe8LbMDr7YTcpG+0dOHN0OStVXAGErLBiiN6aVMlw+ib9wvMFfd
e2313H8Ptlqe1ldbDXaajobs12wBMqVBySNB3OQ0ek32RBjg/eMwe3UOvERnxGyUaXpNNJC3T84U
K42/qJWqn9OY3+dXatbVYUpTCUHFrkxwda3eHH2I/V/ISaB0wMO57RzbypCUQ54iwxs5S8HIm758
Q/XYuLu9E3tmKJdJRAh/M6vg+p4Jqy7VOuXMaVGS1KclrUHLiWItPt62s3ef2G0QXqALSDM30Yc1
1FnvGeiSAffK40AbMvFJ7fTI70lW0HWJP9y2t7suqC0oODC0CH95vS7NyKvFdQmqU3epvoE2UH85
9nCEddldlQQ+ATZmTVv1666pTHVxUHEq13V6MuuMngcS3CehOP0zchVHV2TH96NNYHIvKXMAm9j4
/tql55dls3NqpkEpAhXNjepsWEkfB8k6lPGl1gCvhwyDTr7e3s9dy9SpyWcd+Y/NQ2c3rrV4HbmD
q+TZp8WM4k+8FRxMvbF590uNimGtLKfbVvdeAfo8UjqGPuCrYuEoCMKVjKC9GT1jABi1dm+bXI/f
QeCDdatlhiLOaWok/yRt6iUBrdflP1RikKUGdiBleMG3bfbcXrUKoW9q5manCZpNahV/96rcW3xz
Fkesmr0DRRkLCBBIWYYobK5J51kDQRzhVV8k+Zl5m7kf2Yt4U8XRz5WE/mB/974q6l4Umgmd6D5t
XlnXmCadpq4Lx9V4s0ZGe1cN6jtrqcTFWwCtt4M4wnvumyTXRQ6AfGBLXIkKxS4pEDI7CHkx8E2T
gA3fuwsqjav3o7az8pEJSdYBAnnPqlQFAlLBtnJXr92BXriMfUtUuksG5YlSSZRQseL+Pl4z76fN
NJOAuVCHoi57X/OF1W2wbCMpjJgZXQll6dT3Hgpg57lUlx9LZTZqQOgz6f4w6NQx7NR+UvTBPAt0
G09aP602wkygHO1ENT6zjd3HOKuXJ4YI9O9v37E9T4m2lpx0xDhA3vzrrTGUJe5qmhCnZI7XS+1V
0VM3zM3ltpW9xx3dbnmZXZ6abWLULpGaW/SATkxAAMFcVmag5rZ6Iobrz39uCjYGFUbaa9TF5Vd5
EalqKlOavJ5IVfNGhkkrmelnVMAuiE+lB/dnb++AKEikI4KmryZnlDZBWpW7QHqzIj8zjko5F7oz
Hhzevb2TBKzfwE0QBPJXvFjQnOUMxDZkla1c/gGQF9/p7fqDWvARpGTPEOkkUZUuRwxvJ/w1qjY0
hQCtprQ0zqLcmAKzQs8pj4n2//gjMaQINgItO9KmbYurWvOsGCXUsYYU+ogifh7q4M4DqIrtQUi7
sypiPMIbtpDMZatnYOq5CYcd8PyaphG69EN+rimt/1zRj/8PpsjIwcTRhKBNsPlS8YhqwASRlyjH
aS4U9pPQSVE16DLtqOK7140h/5M8HIldQQjn+lSQByVanjXOqcjU+qLpQglSxkuGyxgPfkWNOZhz
R4SdOy5+tMTQ6UpNXJJ1rvxEHZb7rrKKA0TNjr+j4cUUUykBTvN385wsblW0esXy1SEVp94eYWDV
GvGxbqeBNQ1HkrO79tAAoUdqQ47eBq882QxIE8AzkklRwI9q1hou7Wx8WYzIuIuSVj+IYveOkkeN
wWSaOSzt7YCMoTOQPRyJgpSpmf7Jsjq+n4gEwqn0xAGg53eHZ5OiUEQyZVFYk5nwZjPzqYgA7fFk
KVo92kHds7VPitZ2qHDRW39mXLT9b6p37XBScKeRvxJZo/aCZpWAL5jNo79YJIwn5qVAPZ46p/lA
LKw5YbK2pep3lre+byYwjkGz6uPnDBZE5a9xAcMdvk7S+gWxfBKUplI9ZYVUHFHVodf9OGZMyK9a
m1XLZ6L9YJ8TgvoYwq0YqekJ0T4XazP8o89tofh9YyNjtiyVKgK17eslMBKRP09rPTQXpPQMNcya
TldOdlu2H7NMt/5eRW1/SMrY+9AmUbueOuTGjnoKryNL2cNjEhdzFeh7b9lQ5oD4iKWNwBNcvfnW
iYWJOanVX4RlVRfPQZez8Yhu+yzSeA7VT7e93+uDK63zOhECSaGVzRM1MPIoanJ5d7sofsvchr7z
SUett7Y1dmYwJbr76z9YBFnEEDDUi3mBr71FvnBuNAfSsotDfrJBgQSLbdTvNSdpwq7p3QNP+Drg
os5KooJ6LCulqHFtr/asRF9G2nw9893QMEn6s6G7fVAzG4AMWlvOGbypg219fT0xSocIhXHovcA0
ro16eRaXBl7vZHd28aVfU51a5Gg9RSCHD95k6cmvbyem0P+h8EgxGeTntak4G5RpicgvEy5jUKZK
9C7OVOugZr93Tl5akb/ixcufLsacVjbV82ZVnIdCVMMbJzeKIBlVK/MN9I/+y2ejBwWcD6INz+a1
wcjVCmXCw5PB9n1Y62sRACyfL0XWgveE5XqfMYnyj2MB9lKCMCX4TfaIro3C3jQsKD30pfqk+2Cb
aeQP0Vi+n8QhOWXvhCAFBscCSVKqEZtkrhZD3ykW134wK9RKzFEEaEnaPuowR6rGezeASclSGAUl
JZ7q61WRWUjhCwBecc/M5Gq0vICmXPQZifbmrb1Olm+75RG1fe/A/GaVUzWlO7ANq9JVGO2qs5Up
4MHpMmtp+zwWrh6iFSD6QBgVegS3PcvuOqWKCK8iilyu/PMXZ1RFz6PvXACFQqT6PRNgxxNcRfGm
XCD9GAzguKBLUF/+i1FScknQpVa6uX5m76ZoIAF76Qq1hrzf/xg84u5EUfpAWfIpyCvtaKHbvYX1
LIkxhHYwvXHbm7ODyAwMxTxfQyqx1anLY8aXR1USNGUzn/TSWw9Kc9sn6rc9glaoAPhPYtfrjY3y
zlOXMV3DKe/bZ9lzumT5NPzIo0U8gB10L00Wq8+eqKNA1wQaP7f3eG+9LJnXUSruvPKmTjPQybBn
1uskP5ysnZ9TaOW+bU73pZFM/9y2trdaijzMw8R/Aybe7G5DaromNJfCONKZdbSI5CFrKrU6N90i
PqpKAxdPW9rv0TAXb/rZ1X/ctr+7WnrETBKAGkcEf73bjP5TxrYb15AChYv0hJWfzKQv3tqDpvnK
MhxRNF/JiMjPiyAgemQU8mjLyx/04t5MjFkcIxPOZN5X2t06rc4vmZRduqHXQnMpp5PSKHo4LEJ9
NLU8+ZiAWTuICrbukN/A3XEABCBzCwx182DOdDU6PvIamoW3nCZgFEFmZUWQwVEKb+/vrilOEvkB
CC3q9tfLXae41GuaJiHaKMOTmRTqua/U5vM4V0c8xx1TXBcuKfklHectmnHtU8vtOsZ9AGu0P9hG
SWow5dljmSsH+7f1fewfFRMUqXhLwBVtx8aOcaYA34jVUC/s5KSoK/p/86L8jAnrnzKkJg2/Msvu
ICrYW59Nkk5oyl88m9dbaVAB1SvGjYVOpzpBhAqNH9EFvRfZ4dzBvVMKooh7AXoCTuJ2hVHPEi1N
WcPRk2yP2ZkXCgOZfVfS+Pi+GHnx9+ouDmK8ln7W1sZVEcNBkfHAF+1stNRDlbRcMDKvuBpM/hjc
tlfUsM+nL0psKg8WNTREWavlnKwjDZoeztaB0Z19Jn6VRSSEEOGjyD9/cUPX0ip0tYi1kPREu2hx
rJwTa04/zGS+B+/ZjvcjmaKPAGSA2u+WUldWVN41O9fCSBNu6PKPi6shOp2W+hIKoxneeC4SiQzi
qE71MOcHifvrlUphDViDTDSXfmBzOQ2lnlXFqrSwZbbJaS7j5FvsFe1pidf1/rYfeO1nJduZpEtO
laBusXF7adlmLTNEtLAEjhQ4ZTE8DKq+PjSN1/hG2/Wfb9t7vbOayoACMOH4A8lRuf6IrtvCJkQo
PZzhgfmtOo13ndP/bQxN/t7S6uZR6TztQeVL+2tTFafb1nc2VspbEm3CxafcvXnV9KiI4tocpxBl
+OpRSZN/S0vE750uV8+3Le2sk+gENSqqHIz82qpSLfawuIuLK5pbfQ5rT88/IL6/3MdWRcF76bvH
OmaypaJn9cnMJu+gXPGbn/EyIaIBhq9FnIWTCmZ1i0kZBJ35rhqX0M71xLgYdpSrPhmfjmi5HSdv
O4oRXsCYLv1vt9G66SxbglmQqn32XJA6le9apnFmfqLHXhP0Vso8H8k2WR57YvXmcbDLnhoWYlXp
fdFlUesL4VLpyp0huhTlVDUHn+61y6E5QYeYNhZro1txfXDojgst7mtuf+TWF7N151BrVLl51E2K
uEnxhlFt/3P7M+5b5QbqUk7x1UCjsi3QtFaxmpaDfoFlN136ZZifvKXq/21n0vZyrJK/bhvdOaVg
jV2p+YmSNoWJ66Xak1J5C9MUQquIep+BGsa9Y1VzOHeufXBMd005tNJcZAdVKpfXpsD3Ga3dO2qY
do15aUBAB/hgJUBHsjz4gNJpbU8k0TM5CXbA5mxMIbRcVnWSq2Fpu3lgpNlysSM39VXFtd95kaeE
dto+Ur9vwz/fTuI5ojtwdqALNlHVxBS1pQH3F6ozdEJb52tqicNQN82KD67dzvvMbeOBlk8U/Zvt
DIYGjw54JiMCgVRzD7zu+7J67bms6HXk6izu+rZvH2YDVLxftZkIwFv2B+vdcenceLJ3MPHkRVsX
mzqxDY2y5fiozLjOhnJ4SMcs+bsFEvamFoi7HDzMOwaliooU8gUgBEj++hAZbhzrhhBLOJhz/Smu
MyrccVzdp0yCCxVS0AN7ry+lZDbSUCJyoVe6nbWR29Tj6LyroWun8aNSuQNwNiNCjiGxu3NdzOOn
pXP0T7eP0evzS7Ajh+U5xD10LqXHfxF+mENvuEnNtg4AjgJZ2GICvVJ9Saq2eoRU8rOqJfDMUg4a
gq+vKL6ALhOby+ck/by2a+QEdUvLi6lbnfec9zkN2jwtHtK8SA6u6M7GXpnaXNF4Hswsr/EGnpuV
ANpQqSxiy32ntsZ0XqOmCTRj7Q8ikN31ATNSYWtLQbENNEStmYeaNHxNrTazbyCvy1+OxXsyJaV3
cDNemyKfxMlJXTi4zNvoeWrs2Oq7pQ0H4r5goVD0dtWTD2bjKH/sV8FHcFxAdnMNUTa8/mgIaKR2
165A/6K2CEqUOc9155q+kyrKh9vn8nWkIaEY+BruvJS12LwWTYokIrw1TDn6cN9MY+8rTluetTmj
GMJ59JeK4Xho5kB+X/580CpaQ6qJZi2VH2AwsPGulzoN5Voz0roL1TUV930121+S0TF8ikXaU633
VUCQ1N1VRTM884iu5x4i5WkEblAE8UzH48A77H1ksO2ajGslrHvjjVyEndsIhfSwbNYJwZZS/Uxz
hK6X5h4NZXt9X1yNd5OUFqdAyXRzdG0mQJfGGlVhbBlVgJDlr8luvIds7LuwHo31Q7L0R2j1125I
2iSylPGrjC+vt1stnEgUBHdhrkSxHAOt+7YyLm+XvBhOqZwEKJZFP3tdcjRR9rWbRwcDmX2+NtQ2
GrjXllcwjnFZ6XVYF4lF5Kpp903mzhdlYBbiSqD0fPtg7+0u6SW+npBB4lyv7RVZFdW9ZtahVU5u
mKpOHiAFlobu2pl3WZt/pZp51HLfWyNFRcjlUhITx3ttMydoJ+RT6zCqZz3IHJGAM0q4TOqcBXHt
2n/s/Lg5L+xt/MRkOZ1Xp1odzmaT+rponLf10lcX1W3sg9hkd2kUuZjRwMNJbnC9tFrJuybqpjo0
hTn6iH5SRKga5V2OWAbqxN6fV/BYGukPorwEItCFru0tdVck5Chs5ZzHd25e/zPmNVOIW6Qp28Hy
DnZy7178RhUwCoK4eetxO91ujdwdqhChM+tLTMc/8Jw0PdXM/jp1QnPeWl2bB3lmlAevilzIdWBL
kw6NfhaDwButheuFmvCciwLKTphESfcObvryxi7H/KDK9ApggJ99YQZEyLWZuGmMRVusKqStn6Lm
3Mcnw2y7N24UP0eMJn5InDIJE0DSQRvDy0oydtuchukNc+R6wvrZPKAp7p0o+kOEfvTekNbffOHW
bci1eweF+XWZQpH1Ilw7hpmrYp3ObtIf1Sx37XmECBCjZal0c4K7wWaUKaScsNXd/Fepjs63Rtcn
NRiXrsz9JK3Hv2+7oH2LJC284LKwuHFBdtb1pOl82ll0pt9S2wuHNBJnzVxioOjuEZ195+1CZMiS
ZTVkQ0hzr79xv5jgf22zCrXS1U8MQXYDd/Wq+6YR/cF52vOuskzKY0KzCL7VtSl3qGeESFw+npt4
b81pmU6iqp2PUVdOb5D/wuctA+C32xu6YxXdLdpSKKtKMafNho4UI515NOoQldzuvp5H5a4cgcvW
BPzBUNtakNGtOjAqL+DmgkodC3QKf3eotkqPGejcbPUKEfaaM1LRMKO3eWX+skZjODFGZXpILD3+
PajmsZu04uCW7CwZIScKTrwmZPRbNcsONaJ1MpAy06ZoCCoBb2DyYgTR9TH/5NitFqSmfjTo8RXR
i1caFSKKQIbUsH210VVFZc02GvcEULixQzopK7LAYrR+Ehub93FvREtYMjruXTmDG35csj765tVx
2pxmW1EO3p7tHshfI70j8lJAABnkdn3YFpN2Z5nrrpwxudxn3TCEayuy0Orbjn4aKqZRXR7RsrZ+
GaPE3kxEpXIDJGArH4IarGIleRGdnCSpvrDb1delPWSGbw/XbysAkEDsUkJ9BdLTIo8a2FhGCOCU
xhtdUczvped1p8iIh/u5HYtzZzSW36dp/ViN7oGD2joMaZ2KpqwRm1J3QG78i6TUGAaL0fCmd4qH
Zn2TVMaDEavjQzNRrL59c/csERFRtwGIIAkx15bmtjYmRCnAfpP1TL5VUZLyoWOK72q1Vgdwjl1j
YHEkefo3yWljTHjWtK468HZrzbvAjOw2mOiMZoGhr8un2yvbOyeSfvs/Y5v3u/PWYVEGEOVt3zRA
nt324gCTufwHKzIbpDlCWLRtKVT2YmjRKBG3MGvOetpZd4nbOx9uW9ndOAAhdKh5Jzj/1xvnTA3z
VcHNn5A5LJ+jKf4MHm44L0zkPVjPq1KXPHpSHBNsDwnoq1YUSheOnjUGBFZQqhREjeKHMCsv4BEZ
Hps20QIRoZqNDG13MdrRfU+g9Kfo9d+/4TeeA2wTNdNNRDA1okzdDnw+epHpw6znmq9qwr5H2Ho5
abGyPii9OR28nNugAKNEXxA+ALDj0rcE6t7OzERNM5yZ3QynUm27KcgqPGkU6e1FIaU9+Kh7Bgmh
ZXORwikqDdcfFVpLlOaoPtGBjuA7CailbLd+cldbedCyw5mjO4cIa8CoEAIl1NrKM4xx0WSD6SEa
3Gv1ndOU40NiLvbZIWo/2MtdU7xQVH9wLUzevF5aFY2FV02ue4r0qTppRqP6gnL0WZiw/P74alAP
RTmWLFZKkW/i5262yQKKkVVlYrpPmvhnAxngWetIhG5b2nkSIDajdIOaFGpB2yCnz5RRY/YLCgJt
YT8vo95+pR+cQmazqk+ksfZjFa1xoMZTRM17ig/M7+0pI555j4A0gube+ICoXQSwbZCqJZW1s9a1
4jK5eXdql/nn7YXueE6KaZRgqTuhYb8FiSTMJnLmGZ/mlfCbhal43/Xcaw4eg73jDxSNOwelV6KL
rs9IY1e21SLJcurbqfzYt2Vyn8bZGJjd4N5ptO6C26va+3ygQGWXAl416h3X9gYGjDqrReO16Mbh
sjSx8qtc7OJZ1SozY4JP0l3s0a3eRvYgvlZOFx+NXXmV6kkPI/UxJd+VC/iq1JxOnk2h1ztBwVfj
82S1URCJofgJtFz93CZNdc60eOpOfWObMwNtuj5k2KH3kXZuyfQfL3W+pF48/oeD5ZBaMzhA5kOv
hBIiGnx9tXpovq7GGf7M4rsGykOCjuDBZd0JGKWoF8w6qfv9CuxkxqqboUrhnVaB9gCervGel2Rw
Nd+KreGpyTojHIR1dKB3dx64Ezhn2foH0XH97fGzhttBuj4VdZJ+zoSe3CFa1bwTSWxfyIzqyTdm
Xc5Kb9TYj1Wr+pz2TGsH9T+ulHfVof6pWmV0hKHZ2Q8uGkVN8EG8PtvqRhGbxTBEwju5rVb7Pft2
t3YYTBYKnY3W16nfMtX1fPsm7HgSfDMTRmSBU1ZxrnfDakQe53TzT7AqV7IFow8nyxoZJDyvp9um
di4dxRPQHTZzYjj/8qe8CGQnC7S6VvLGTanShozZBvdgdw3k6rwPetKEe7uoPpuiLMJyRcvytvUd
R8Yxg0aJHyMx3Xaw6rjrM9tLvBOAReOuZYY7ueKUHDiWve1kiCdiH1Jdhrzgeo3maK9GlPOuQp3/
q7Kq+HPMGXxkTOoREWrHZQK4kjBBqYFLoHZtSaQinquSPRxBrgW1QMGmRl01cNZOzvIW2d3t/duz
B1GeB5xUEzrq5m1VU1G2qtF5YFX6Eq56/qlj2v1FEXUVNEVx1Er+3eF7mdFzQBj3KjuAyPRTeNqs
rxvjnI/UeqehSqpzmqQjksxOFwhdbx6WTlnvEuGOfss4SV+O+fVTRHPfFgbH1ps6+26w7F8I7OnB
bFNEZ/bedLAhe58a9+Fwd/gC9GWuP4A+gE31vMKDVpkaHOfYfm5Ls/ABLkbh7b0/MrXZi4JXsysr
TE2FWt5nmlPStDPS9xZSFAeXdOeaEOsT8kIbpN+79UJJnAzZhPLHSZh5fDHXipbvqtQH12TnMJEj
oRyJ/ABqXVtFjRjIb98wIBSVV4XvWq1u7Dtxp4WNOcFb6l3739s7uC0dS3cD/uF3wU0FCrFJAOm8
rpFto1kVMWn3s+ZSj3Ki4q3SpMu3hfLfE2ILvV+taXGw0p1PR5RGme83Qgda0eaU1Hape5PFSuUE
AxetA9+jmf5kxqI8qELtrlHqLWFQDgiUm/7CvybLQulUj6PTiOjOPxAwUFtLFLUSqEiL7NtixfqT
0yrRfSv69nx7f3eXyUBhSY0DZbIlu8jhNoaDRghBfqZ/EQs4o8W1osL36vGISLRnC78nwRdoH4Pl
vV5nnTnGYs82nsEtdZ9JqO5DlucP7gq96c9XReFFZoL0lAnVri0xmGEm12wiZNBSoYSUe4AmDmNZ
D0GSj+ly8ETt5duAHuScEBR/pILTtT3VShlE7CbRaRprypVeafXfbT0bmPjlqr6y5lB6IvvL2ouC
YSylGVRV1xwc2B0HwG+QkAso6rIQf/0bkig2IYJVrJmZOV9RfhafBfnFwVJ3gh2q+7SHKd795vZd
W+HhVGq7dijcjaWahW6Z1DDrYNiIQTuZiAtZZ0XrtD+di4oboGjCGaWkQcS5VV1U9TrPU1ONTqvW
Wt8tdbI/ZVP86Y9PzZWRzVf0sqRaGw0js9FFUE64bHqdxOdSTNO/t03tBbPYkhxblNsRPty4l7wr
o9wxhggR8qV8yOPZa/3B6YvPup6vf2mKnT4sypxfxGRkX2I9mwMgdk3y0LltXfq9Chh+HJf66BDJ
JW4ebwIFqicUgsGEb5scypQYg7lq0WlItOxCCXc+MyRPDl6KhF+II0mVvdMkFcbIUWWnfpu1uIs2
WowYwJweJ1Hut1COBp8y2Tre0zFz388j1aonIBTdUZyy44wA8BG4c1+o3LzqJlfm7MHUUE5uZAJM
Qvr+YyoKwdCsfDH/POL43SdHQlziTraVP0Vximkyeqa1F1oddLlQKQenIpy0Mr2/fbD2PqBsyf/P
1MYLaJDr3bqbFKS1SuNUzN5wRp50PHvK0AcVSdqBvb1ttFA4A2eCOAb4w2t/oHkimoS1KMjhCDrl
kWb+0tP5a6kN9pfbK9u9MrKUjqguz/4rjPnoJHGv6XyxxauXv1YDfVDfUNu/BoE08azb+keZtqPp
WyQ+whnOPZonpi9U0LEdlSTqkKY43f5Ne7stAa/U4gxoqtvh4UbUK4WjqMqpczwoXDAPx3eC6Wx+
hb7DPbTd4U9ns0tH6EhMD9km+f4W6LEUjVDUpVYoiOc9kbTT/TSHsQmZhvW0elb5H1wi1Q5UiCji
Uk3afN50iGgoaBl77lblXVYOzJNx4b+kcv717b3cO0kOLB/uJCjiV01PQvI8nzI8IqTx6HOR1d8A
sHhnzYn/y5kFgwk5gi4c8dbG92petpapPSunddadb8uYPLdmO53SVD8iL8v/0tadgq4ATA8qCOyp
XPOLyG5xkrxZPM5HPuvdqcnNzo+U+Wjn9k4hpWCoSWyc+0o/nhRzpcrDHTTtpb243TR9BR4Y+UrR
5+c4hzB9+0vtroqaMBQMQMPONiNXVGdYJinVOOS1epqdTDwPSwYg/baZ1weCRAY0AZAmyFyv6irq
ilphhaRRaCV2/bVoARAHTbXUz3myNt1B9LRjjKgJIhSPEf+3PRNzr8+M3azjcNXKNTB6z7uoVuQE
o6NPB+G+DD6vDwUSZUxfAJwh9da3YJEGuQEYGCZ3ajKcn7DX4kvVTGrnMzdyuE/A8d5pwhosf7VM
b/YjY5kObvXrD8gvkOQZOCy/WW3Xx5KRJ3oyCU85afNUPM59qT1kFaL5t7/f62MprUiKreS2v+K1
G2O/dFlbxGBvYgSolLT8jqxokYWJaJRPilal+um2xd2PSFyK/LHEhGwLVdHSMJYp72PKUK13n61p
hBaEMMOEHscfP+ks7oUpufgXN3tY4qn2zDYO2zovTr1V9W+aiLRJj+3ow+1V7X4tG8l6Do1OHLEp
IjBiQHezZIjDbnYZPK113Uc19sr/sCA6S9LXy6LIltc0CNOr7ASp1zptvUtiNX/HZTyeU4eB0LfX
s/eVKCDTZpWx7yvQRRsZq2HMUQxfM43vbS1SP1RNWta+mlLC/XNbIP0lJZdXkzfs+jNpbpqpc68o
J2GrwykBVHfXLd0c2iD7/rhdhrKKTDr5RsgBbOUgzdJokkXpE1kKKe/W2IjvWk0wbsqaj0AzeyeC
BxlQ7+8CxXYAjGpPsVYPehJCSe3Dvps1qWYnzn++d1LeQNb5AUxvaahmXDlmlIoknNrcgfZv977N
TIN7Q8RH3nfHVUgYKSVmasySKXr9mcbZSyY6/GlIuz9+0zNV52wokxOKsiwuoJLs97eXtrOBEEGo
ZNEEhIuxBeoCQM81W1gJIBdzescYnfiJWc7GgQN8nd1IbhIjLaDSSSDXptBoKkosjNZLw1qLjGBo
jTGwAQ1DuM+U93oWp2FK+Hzwuuxs5ZXRjbeI81LEY+Kkod3WNeCCanyfz3n76JTr9NNt5v6AD7mz
legrw7vgOaMdvZ3dMUx6p+sxXr3sOiPgS3r3iDsejTzaqbBI1T05ugNVOo795oRktZSdQIM7XNVV
CSPP7YLZaaOwxpsEdqbo92NVxZcedugDH5yp2Xo+hbdPzY7jgvxN7uGguyrnm16fUu//x+PFebhY
TXIq1nq8uL0S0XGsvG9/borsGl/M+wycYfMVi472G/yALIzUsr1vZiX1V61Zg6513YNT6vKrN+GI
HNlFrROWKZ1D+ecvXjJIfXpZJwWDM0Z3eeCYtM8MIskvPa/pO6HK0sNYFylxXol6wu1l7hxWbAMO
4n8MPtp+VcRzHS22yjxUYsUOjXWufWTltcAQPOJ6Mx2Jgu59wZf25I19sVYRR+VimdiDMNwFbjbV
gRub7aM+GMVBYrxz+anuSBgK0EbCOf3alDuVvVoYXhbqa6L+NZc0+WezyJ5FajqVX1AJ/EF2V15u
b+juAkkQaQvidF6RaAfuvJUhvREKC+wk/15xB2BEe/DEkBwscM8U7lNqFtFxJo26XqDayWREeHy7
KZ1OUZylX3QFPEOL/PKBqb29JPaBdU1xHJyW9EEvPlvdlkXb0W0MGfRQwZQV9TlWGYmSLKP5bp3y
+mJDVjgIu/bO5kujcv0vjDq9ZShMBOFeOGrzYPexFjRpUT/Uw5A+uGN/JIIj3x7+k9urSJcV+roU
/KTKem2yG6cuzqMZIWMmDYyGjyfSmPTSMFvG7xKtRLolUqMkiIx56QJqDJ44DbGozZMyZ/opZjLG
7Bv9Otu+yBTxUaM6EaHoaIjan6bJvC/B0omggqXS+A643n9bxYb1WS1m/HNxQBwHjjd7pd/VnmDw
r4diud+YTs9QMuZbTcGSLqJCwCVJsZMm83QHtLFqOG298WMsclHez2PkTie9H4w+GBr+TQzlKM4l
Jbglf2qb/E618rILyibWv6WIeLanvk+WJximcXYZ4kH5YS2Wd1fZcd752pym7iVm1aE+pODn+3oe
9IDYNOlC0+sTZkEwf+vUKFkHVaJrNRqIbOG92tVx6cN7RiJp8mBQ+x0aIm+7NDH/zdBga4M+Q8gZ
KP7YiPuKMd+J7wpFyfwiVdfHMU0UA859lqn3Cp01uj8j/t9fahKZS7S4xccx1tBESuPYueRmz/Sv
zm28X6audH/Tcs1latAXD0PWO+ZjI9w08SfdHqcgMpXxPm8MoT25i62+yW11Mh6TeY2/4Bv053FN
p7+qMi2+I2DZ/kVjrRl9pXNVj9qLkb/xaipcYdRZNHAjS7H/0hxcTNA67hSf1RZv02nq8g6UVdtc
xJKmz2oHHynIo1HcmahSIFXZp3YRjPpYitMo0K30VQiSib+WrfK3UKpsYGxwE+l0/Kf1XjRG0foe
RMcmUFAgeN8bdBrv1jUqpqAvBsMJZ8OpqAcwXgtxY3MGBNChJOD68Or7L1rSRU/akvfpqW3M/luW
KLNEwuROHLjzWLwVeK1/9MzTFz9twAzejYA9fqrDlOSBqGfDeKsPccYgjrhAxsty82o4aWldfmWe
VlQHy/9xdl7NcStpmv4rHecevfBmYrovgEJV0VOi/A1ChoJL2MyE+/X71OmencMiQ1z1jSIURTIL
iTSfeU20TZejzFW/g6HYXUxO67uxYWbQdvpNt+/FlCOzIYdsUUmmBt5ELgZ8S2ijuI/EuYIOIsyi
MfZ1vnz08WXPLhsG+w6q1mkS1KJpO3JzZl5MH279NiP2cFW3g/8DsQ2AMHWUbX3aNGgOpTUaCnXq
BLq7l5FjBLE0o9GMc18Ve0nSG8RV5umfNjnQj8KM5svZy2pxMI3NfqeCBgMGo2t9yZxkZtJ3GKvg
eIJhLtOal2sS9CLKUcI1SrnPi2kZd3PTWOV+Nae2Q4DQrpsEwZNufbOV1eanYs79BvGPzr8exazD
mKjU/JrPZku1HbDNxezYdRfbfV1/nwYcu+K1aQzsm6f8G7zv9cFTNhGWWy2rlQgS/WspaQgk8HlK
97sZlFFwv9ZoAfVk5NPODQYFsc/tlyHZss2pWuyZu77YrxU6ibwNLuCkzScaYlr7OEfSNos+u71h
uW8ye3EQBZcKzECsgnkWF5Nt9aj5GHIoVAx21fvaaEwc9n3gi+4nDUSAPiO0VzPtOzu601alzTZx
RZG5CV8i6y5zZCDruAxUMd/mtbVNMT2y+ToYa8NFcLEDcDAb41h98gyXdstite3MVjKCC1j24xRr
y5QyCUSWyXfT4jrroRtzXcezsXmPuH/lN+jz+IWD1KO13uc1EgnJMEsjj8N+XvIhDkRTf42AmI8x
6pK6ulPIYodj3A1BYb2tQwKDZPOr8n2vLSOKA7ecavx+rIk+CDoDqBv0xgxcQi6q2xW5cJw4XIu1
PETOpD96Xp75cVDnoX1cNiPq4nqYg2LfrOVi7bcNru1+Rf3Wvl5h9TeP02bl2YMzFq1822Wd+7AB
VkPmOXJVd+tVtl3eqBDlrB/CyKz2CrpjVNwG5iLsT8jb2OFNOPW1tSPeNt72fdELDoTc9YF5SLT2
HH+xncRd66o8SNOvHyMR6Gtvrmd1HCyOm33Qoyh3jIJuaA5DqYsB4Yqh25LWr3xeYmlIdK79WR2c
IpurvVf38FGbLNCPhVWazs3sN83PBSvnDcCtrwYOtVbbN1Wzife9sajs0s9hPu16vwzfBtq0mpTK
WjPuV1d3P30dtD7t2GJ9byg9iUTns1FeF6pc/H3E93F2m45wo3FXq88vTT+bwngRg1EeheEivqtD
+PsIMEh55bill39d1dRVu7H1tm3nCtH3salkbb+VQ9kW9yzAoU585QhjSBqT5XYb1JOPBG0ZADwV
q7Cjg9/X/hBXo+soWEx5ELyly2GYQ+JL3WT7TpXGspvQhUOSRNbjKveChxluepmDjzFLXasmgdU6
O3E5av+K5GlqjtG0BdG+NBtscYWxaGLqDL8dNw3zoVQ/SmfLPyvHq2SSt0MYpJ32nPciMOfxusrt
ENvMCDuHBwBffrVrXR/heEQNtQOaMbQLvS2IF0RyIzoJC27TmynoGwPgIQ6cUY40T7FEPy1HFOad
EJY5fbQyIy/SSmwwtBaKj56z99tmC/ej9Gdxgqr4Y4pQG5RZqRCKCvZzY63DJzNH7suICxqT9d6Q
xoTAR+tiPntQVVX3sQv6rnrE1QAlNO5nctwBe53hQGl6Vu98wxzXRPZDwamIgJi1m4O2AzNXbDV3
nrPqiC1vdc6+CnUw0Lgfxz7u6M7OcbAFvfklKsOqi0/qFQ5ao0sfkTVAOks4vdo5Ro5x6ZMFdWTS
UdwngsS0a04AZeLQgT9ZpNZrQLEQ9tcpK+705DdrWuhsLW7spe+uRkOIaleOg7i2otpojg1Kn2Zi
zSL/NlW8Q0RfwlqAtKM9mlTlYJepEkpHMXAQb90VuomWS+VyyMWbnc9bsohFflohON9N7RqBnxqD
JUt0W2ozzkA1Xyx5PrtI8pWKw22y1Uc9FZFGXNzPnbha1HrXTsozDjB37DxZOVI/RPOIWwMq++IO
DVSO3IZuabGzOArq2NOuXd6jTWOanPtYPsd1rsoIq3VLewNnmLLdZHTtrdkraXb1Thlza+/XTGjc
kVEUETvHWdc7ubSjk1gE12XcFf7iIn2qxJSQgfo2i3Gb8tsc4GzxQzaVWkTSTVkNgo0YvU08ERIQ
WxVKWzEbIqz2olu89RorBuleSLdw7KNo8UU/etJS/SE3MsV3p9HUrAhpj03kvxv61R9qQiAtswjI
2hDksVt5bXQzuJ1QN31VuJrv1kN2ie1gW90wXt3AGD4Rrg79x2Dou+wua6KcM9Akjp/z2PBq3V9N
s72R2NqLUkcr85vbnEZOvguGulAXbhbKfNzxj1Him503HnlwK6fdhMBUm/oGfkxxVYVEZxwOjRvn
o0U5HYqwLOM1atD1WSYddkeHmq2xQ4nXmd9iqOi+t/hr22GjU5PHi2GPY9qwD/q9ba7h187f+izG
n7MLjoPMUSxWzoKJshNl2XQ1u5F8F2wkPakbzAGY2jZHB7nypBrveiUMM1784E/snkKZPuCAKOJK
eJKTyEDD82YhfEagiKtl2lljVn73liBc2S+V98WeM29I5iDK30hiEntHT8Y9Gr6JNskqIspwpDeF
QoPcymxMT1x5zfrLjINTwWmJI8oVd9KJuuXQSj5rw8KtdzUIqp8opeNo1VM5fVu68/JZzU11OwiH
pLGsYdJd171wiT+GLPfiLpr1cCxMmQMt7eCp2FmRTTvfqp0iRaPEFWnUT9Z7ry6CMVbuSn8bylh7
h3A3rBJDuGOUAGe074cFvGMM7jpSB1Kw4ce2qeYq0mHYH5dGzJ/QDIpuqjVCXl9PINqIHix+w5+i
VR7LOtjL2jHuWrfVHMGFE15o3Ml+1Pi7tW/CWdt3LExnJHHIjQe6H0FBiCfqSxog2Xu3MRoZ12QT
b7M6y82dW47dOx7LLa6Cos0ZpgzNu8VYIytpDUvdRP5i2gS8csuu/G5xP0qTKJZHyVZ1rFa/c3bS
8aDukr1tH9HPZsc7kV7dgxwxl7oYwkEE8dLwfnZhl4131TqMQVzrKodD2U3Mtsldd2XOtvm9dfOa
exZ1pm84dNg/jC5HImpVUXWzqIGbLdSTWcZi4vhJ2Qrupwrb9DYdoMrhias8TyQlGY8Xr2UF4t8N
1RZbeWldhKOdd4k9hznyJ46QSbSYk504rtJBWjuTdd2VrFFEOL2siSsptiYZpyBrj9Hsui3MQ3Q0
U8+ujEvyCSPf+93ofy+0Qddvm8amJJ/eRM0N03OHbE4byVsiMVyl81Z61l5yA8C4oyTxqNZuwXdo
QhbhUHt19k1tuiJX0JXjpaD3fD/ubBqXDnluDu63sE/plOGvD44MLeJNqLdXvS352/TATYESYtv6
Sb2t4rDpbF7itmyc6q2eLPM7Fk2+TvIhqNt94y3s/5FUumL/ImvCveBb3+sgEvmu8yyC/DrzW4uE
3qO30rVdtCTKF7bYVfhr1rEFlH6Oi6Wd3ER0oI7iQE41NsTzDFzNaF1AuYP0v06FHpeUazuXXMxi
sGIrMgf30OHcXKftMlRTqr0ANnTZqSgx2ilbecGorxyLyu+q2BpHHSa+mxfj7ZKJ/rZBLUPFMOej
8CYj2T1OonE+0qLNdNzNspPoq0fOQ1WAdUo9o9x2hTjdDY62cTUzzZGw3q5AIieLDvRb35V2EWu/
cKvLdqDcGEMFc9/h0STXo+yr6CO0GweP+tz6YkrRiuutRIuEO3Ub+mRuhfPGbnFPva9av/9auYZo
9xtR7eOycRkngq/4swNey0mCE/3N3FB/iokSVXlc7U4zn45RdjEQJ1vB5e3KKJbhibholy4RS7v5
X/p2mfJLIVtMnfw5dKcE1L1H6cz1mgCVh0WyTLEA5QrzpYhudTuvAeUcyi13iLnVOgZ4KN/YeZNt
+9lcusemXjCxDr0lIppaMo+akOUW304ZCZcbJ/a8J92dfnARWCXyR22J4IzQTIgfLuXeGxb8RakH
bLsm74zoylWFfQcUynpo+8gsEnNa9QX1zYKsKQiqN63rrVPc24iaxD4qkm4cekK+tzK3/GY7o/uo
FhVRqc767rAoFEkSUjZScZfs12MLRsNlHW6TjFUboq9Vdr3IOM+t9ZGzP+ywHtTzF6czDcHc65wS
sKrDu+akNEVjtWi+d+6s5gOeJXLYMafoo/u5b7/Nts7GTHvZnCY2OlRgD44gFoiZ4/Frb1atjqvJ
10tMk6Z7F4SduvaAD3Zxy0q4G7tKfCwRZnksCy87EskaM3p1TUXsIf2Let6GT/MEbDTuh4giQesM
TRbn+KJRxw2U0RAw1talKkVZHpzGzqmtjVvG7d9YC6IaUc4xV83jXF74eJn2ySBPXbVOmWQCZtPZ
t6oJVuT/Cz2NPLhrHZmMNkfM33H7lL8xPeBt43HDNs5Q7/J17lj1UTEuhAGq/0bBJTCJRfLlbUXw
3mIygFZBXM2++cOj0J3HRV+JEPyykN8a8OF+3I8jOesyLuHtOI4dynJNZT04hml9iUQxW8miRvu7
ElH3pmLBb4k32NMlzuV9kBiKCOTC1+gTUpv0uksca6IwMSrl7ouVvBYLODOY49oKFz8N+mw2CNDm
ZuVw6stP8PnFxyGy6k+yMik9SHPNvb3K+vmbnIrubVRhBh3LyJf2zus9/3NWLJglDxSbNsrMjvmt
dGvneqYpPidmYWCasQVT/iOcO+JBTe7EOWB75mffKXpKWvmUEzrNg7z2EXMxSNTr7RpPxq1Ipmij
S2tHnf/OkpV7YddT/an1kOhIC+n5j4RbK7vRGPwHict4vyvMtf5IK6P6Zglv1WDDu+mrBefFpqyw
EQP5uNMWwDM1PV98TbtvqwVeK1YqWj4A52hUAlPbZ5XiKmCned9ZRE9ZQ+7Wy2U6NBnOemj4eO5x
CMrcjEXdrdREQm0UuzobTyc2znp3g7CWnFqZF35fikE+TuDEZdyGISrwjhpLQPLoFryF0hKIZJXD
8N2UnLopy8p7XDmWPwAa6z6UnrSpPpQeEURmdBygQgz9mARlbczp5lh4SXRBxbeuR2mGFCGAjaIu
FE3Gbon84XQVhv1FP80cBbN2yrvIyFG28gM17+oJHalkcksuoZmE6NFSBFFwPFrvotENLoCkOe4H
VdHGu/VqEsOEC1sFbA/VoKeqCrEg5YZe1YVZlot937oBa2ibsJ9Kinn27qTaUKZwdFGGx5FqL9ld
57vFpUORUaSqqMRl7yzTtG9MQ0Wx1Zjekmh/6q0kRCW7TvvF9afYln7wlVbMyGtZM21TsmkRxbEo
MR+iypqdJM+2BVp9XdRXArsU48apyPJ3kxMZfRwqh7pNlHsuvY/asYjKp7CjJi6r4WGezLrc6c5d
VKyaSBd31O7zL8pGuxM8ba3uVeNZNNa31r9r2l7kF4Jb/m3XFRPYxYLgP4Xo1ulYgmmXcNsWwtXW
6twxQUzYOiipK5EO69Q8jCogVdVLQDCfEXWM9O386KZDDxN1MaXmW+D91Iki2EdbbGufe80TXjAQ
PDvYHDdyHvrYotr4YLezURwjWVWfiYfIA42sD5AXjSjKwPdoJAcSTeE3eet0n8vQzd7rdZn9UxUZ
mVhFXyJM5oqMJtmk9C6Dtu6npMkHTUyNfmYXLwRozWFpvHC56KjUfcY1wX2TG0FdJgO3fRTD4vPE
zpwtS+Mumemb3FkCtDAovlgxDGQqbG3oGZ8X0ou7YvPUu2Fa6/uu7gmu2rAL37GteEl9mNVX3ZyR
3YOXDu23ZmQY5QXOeA5oHdW3p7zCn/gZY7qSOf2W1RIQN6VyyQldkohqIopbPbLKXRZO9O/xDOyr
JBKVd3Dzycbyoa3djivS795werT3XSuWilsBOPVuzDwrdbyhdahjTdYN4dvEVgJe7YXXY0+N9Hok
Z0MhCIGPozcv0xtvttYvutWqvIyU5BjMtbSPsvGLIJlPQuhJl3nhozF41l3OUcMW7nNVpyJYovfQ
7i3qsGUbfF6zAcjBHKmQBZbp4KGWY1uhSe2D12+bsQ/iMoK9Hod1HxSHcra1tTdD6gHcbkMO/KIV
TUY9z8vr2BkDLU9hbHgQHeW73VIN1jvtuuK9l2v3FnO6FZ+N0aTy2+XLins5hcEYG4WqRxvMiNDZ
iIri06h0Jo+gY3I08iPxfS2BSMbDFpAQgSw0m304ZsJM/Tby7lql2RzFUtHE8XN3obBJrGnuJr/o
3wS0xX669jBV6BESCHGyU2eNw7zRUSK23PsmXFV9w9ZmyBEsrvQxx9Gpvu5aTaZpcwWQuvjBcknp
Dd3NMQ9k+aZ1TnB3rx2734ecnFjn8BcCilEQRZ729pRtdU0xYDoF0ae9Jnvs3g1OU76C/nixUwoK
A1BmABnkHNXuFviC1FkhUtQ+b5pmBhikiwMYLv+QIXScdFH4GhjppSHBuMDJPeFOgIQ+fbDJXk1/
iOYyXZEsOtW8Ins3KC/bIeZMzNKBYziUY/j7hE3cXi0aNEwqFK1z6ABty9ygYUQ9rJU6nUac4Y0o
UNdKez9+v6eOkosLxOVk/BqcwXiMitZClZlliva2d6xww03KxdE0Zwx5+A+GQsAFDBTQzGdCLrbO
yFAJD1PBHX7n0Zm68ExvPa6T8xp/+DluBxAq2jQAu05CCP7Za9NsT+7PoEpRtWjv0c/prl1Fc/fX
D/S8ic6sOVADUORwT6Ttp4sDkfop0ycVRqpTOxTF9d4P2Z15Z36jM+m8MtoJzfe0fw7rFDtmcIwE
IpgBPx1NWlsblT1yTkFb0F/YRLhHIeDO02S0QTHNRxkpQe9PZQfHXV5jgT3fCGxwmDxYjZ2UWs8p
PYWeG20tyEvWGY1CEU3rJYb23YMbUenM/IHsrIvGN7+e4OeQAYztbHDziBxhn3POtg3rKnDbMJIp
OMopqWspqdzWBvc9fITfHgpFOZCUjIdI2LlLz5JFxWREU5OirKonUtUcT+JctjSdbD+oXpGleg5L
ik4EJBOUOT0zQB9n7/LU2vfHGpO+zBkuZ7QrduRUFHwCGq5N2L5tMse5gO3+ylO+NC4b72QtjpIm
CfjTcdsRQVhSbpE6VRPcTKao7mZ/83d0ih6KxlaHtsLv2l5Zyr8/vSGURTvCqQdG2NnApTluJ+de
kebjOF9YU71d2IHWqFqEgtr6rwd78SlD0NkBTplgik876S/gFmq9g6/lIlLJHQzlSVuSyk9j7mu9
3tFCHN61EZ1amlWvCWi8sGAhhp8A2qDsuajO3qu7TDYcHoPg2zMBlTWTcxgIr0FgmM0rS+jFoVB3
Q12O84stcvaQlccpWsrTjIYOdDoEKD1jzO/coW9f2YYvzScKBdSzuNshK5+fPENFOGh0Iq1DBFfR
IpWH3pg6JIZt68Pk9PZhtT29Q1duemW9Pj9hI4KKE/mKwdknZzCszBzGAeFw1qt2KelEhbnvTWlh
YVl476pcLu9/vXJeQGIyoItNRHgS80Th7OmsSqGQNsDsA7vOdr11MrkktSQlyyXeXZlV06ajWHnR
CDnvCmOK9rqpXpNwfkFCjy8BAvMEiz/Ju53dXgTRChWBogFDno1XG7Hng45U/aPc+kClqLdToSpy
tLjjaSvIa2GVDfnOQ+bvEt0WOr+/npQXVhr8bZQoTxwSdKXP52R1JUiIrUnNHCk5cEozIb/vXeXt
VrwSIjy/t7m0Yfm73KvUvc7fdwEcahB51KaRmKJYF/18Ba7BfGXrvHCXnVip6BNwj2K9eFp1fzkf
ukZtTrg0PJAcifqbQDx22zC+8zIfJuqGr91oDMvD788ikAbPAuR78iI4zfJfBqUDPRPyhE26FcOc
dOHiHN2oy/ay6NpXEIUvruI/T6CIiWQBnT2ggSHaBoK+Td0i/9BroLzONMkE7E57jRFHdrQRTNwj
eik/dM42JkLY3WuKoi+9yr9+h7NFnNtG7swq4nkXxIMooIj2ujCE/ftn08mLHbVmoIWIqJydEGaA
JfJK9yNlLBoR0qy+0RnGdHab3G/ALygAVPVUfOY6fE1C+aXDiQk+Kfhh/IwQ7dM3Cily46So2rQV
rr4ugwEM5VqM4AhR81MGkLFfr6AXx0OGxwc3jbyKfTqm/7KCyh5uviFGVGhNsab05ufEM2p/P3nA
b/RJlvfX473ASSWdQ5Pm5I0acCieXvFfBoShmZurJ9o0a0RfXNQrIyWd7WXX6+xXt+PiqLdSAshp
8bbBt3kGJ+bUxubHtjuFad413mWja/vjr7/XiysLdTNkPREj989l8HTrOWWGzmSKwXL9xdBQyg2k
nl8JIl6cbUy2QW9z51GFf/rwhV4UNV+bgHCj6l9GRndXWzNYNOq6NyN1hFdO2RcOJZxeOGgReaIl
fA6KL/xh8CaKgCmmqNGFrbXaA2Ty6JMRrpmZ8t5swdhNv/uUxKDQX1jCHjrK9rlU6TbUlkudqk1l
22ePgVfVHyBFrbe9tWwXqwsh95XHfH42/TkinGrckIjpz1mjRYMYQLkWXRp4qkKI13PfuSKiWRZu
QVKC8U5awfJeV0WjzgoATTYgYH+9gp4FNKfvgGKqT+JLSnMOuVbj5FbVarCwzcBHymoLL2v3xHSb
6LC3Irf3odmHSTUI/buScowMQ4MpR+eBL3C2qgDOOCqrJNrkuG4ftRryFOipjPt1xhtqcl+TCH+2
ik/jQdjClp5z6lk8ww265uvWdHjf2NXXsPB7sQsonH7b0FsdEnsbX3PVeLaOGfFEPT5ZpIDgPhdZ
WJoI2A8FGmgsE350gS/vpgI4aokNzxVgxuAWxGTwypHwLEQ5DQoMPkCXiRT53I+71FMbIgbXpboP
2ziKNriRYJUI8cVrIcpLz3e6vhnlhFB8Lrpu2C64iDYtA1MMsWc0Q3NENswKY2cz1YFSYf2lZXIP
v16zf26MJ/k/z4ikMNUvNiqyQWdLp5uAjgIA7lMDythbReGaLliEI7ioZgeRNPRqP9Ddq9Khz8OP
lBJa8CVTll8XoK8BIQDlTguy0YeisLIwFjYQp//gNIEqdYoRKfE8I/9S8nOmws+6NOy79mjQPksp
GfSHMKLbU2zrdPfrOXlpddNBpUxGOHe6hp+e0Xk0qMalrp/287Am3iqK/WIU7hWadTXaV9VrvNg/
F+/5O+A2PBHeTESXz1X6er8B+9SoPs1ml0azmW33BBf5cpVhYHUXrP6m0nEtnM/KsIPbymybe9+e
xixuxs1900vqVb8/5ShtcnxzU1EyPL8MJ9UPk2yzPsUFt0kj2fVHOi1FijCXtQ/AN75yfr+w0yzk
NzCpwBAIVtNZvEV/wmlzc2bKK6c86lF981Y/T0MUc/a/frnPrnnCOXjxJEAIu1HFOxtpc7PCzW3w
ERXBsox9s3QeUcp7TeDw+V1wWj+ocPFKT5WJs+wmn/FtwftrSOu2N/dgehGXdhzjMtwEkoseiMwh
C5wLMobX1Kme53mnCi95NScJ9DBkP58uXxzQoy6YnSF1wB6R2NagMIOg2Cn0rKa0165/obpZp3ZB
nOOqqL8rBi0/kSG9Zrr7/K1ijuhQi7I8i510rrFdz1TvTRCYCASE2dFY5uVnRLH9flbeoF9ZsS+O
RVxJek2LH4XHp08NyiikdMFY4WCqWCwOortWtcXLutbpr5fQS0NBqowwE7cgHZ3rq7Xa67st9IbU
XKW7Y4mJCztr3tfWUL1yOj9frKddCPUSLWEEK89PIsARDsyWiFe51JuM6QNDAilk3uevzN6zKjBr
Bk15i+nDDYz74OnswRYbZldXOEmN6wep/HcGhcvdNlUy9Xz8pzeHhlNwQhsOxlC/siVfmk8ekaLE
SYOHC/fp4LIznbXYeMrZENF+BJNxAfy4PNbj1r8y1PNr9k9XQJzL2f/EEmfPScHQ6sHDjmlQeWov
etO/X4mcUjPIepC05Ege4JpofKXF9OKeDEDK/M+4ZxU82x8Ks8ZiFcw4Z8I8TPlF04TW3m57uW9x
o9whdDheNFUUccOo8WFzx/Bri2f1ayf7C5NNokfthpiQYsh58XtzcwSH63bEAkT7CRw08zJooOYO
Y/Ral+uF1cuSZfmi2+zzas8mu8EcoSA/H9MVGNWOJp+66mhof/nt3XhSXzgRRxmIusvT1YMGqcX9
OIwpnl3toZ/WIsW5zo6X1lpeuaWeBwaQi8loyN5o/nDEPh2qQzkvDwebXTKIMQ0FHp25dNrHhU0V
hwsKOa9syxcHxALa5Blo0JyrxhThYoEADUZwJcg5zrCpd6L2foAfhG/o1eKV3fHS2uDwRFUM+RiI
TGd3I27MBR4wnUQjIXeSsvXMGFlDM1mZ1Fd2xEtrw8PGlSYhtwMawE+nEoJUsIgIt4yR2X5jzTiA
7SK/oh/z69Xx0jhE1eQNqLb4aIk9HQd/uL6o6xwJXhWGaZSpW6ifr/mmvTRvf7pksq0CeoNng2gS
WiPP5jGdiwi5WOAB+zzQ285r2ee/fp4XDjCsvE6eFYQWPNjZQSItT03j0uMG5zon21+k9rJSgmqd
yuUG7Xk/0eX029KQLHtaAtQXTxXY4Ny5DKutop+qWaZWQ+YejfN4hJh636/SeuXCe2EmOQfM8GSl
TPx0Lhdg0RBs56iVaVhh+zHXWNxV0IaTOQRm8+uZfGFlMI0oAwUnbQJ6gU9XhjxRvomfZCowc7kH
dxLErvKmV9b5CzuYa80iMEG+M/LOvT39FtGvZXNZ56Je06roimPb2yNeCwB9KCX/B2EQvVzKwajK
chieN4/tTDqWWLVKuwLGt8YiNh5awsCqKZZ/FR3+z/flv/LH7v5fCYr853/z/+9dv9L3KdTZf/95
U34fO9n9VP99+rX/92NPf+mfd/1j+6DGx0d187U//8knv8jf//f4u6/q65P/pK0q1fpGP47r20dJ
4fHPQfimp5/8//3wb49//pV3a//4jz++d7pVp79Gg6H9498fXfz4xx9ckH9ZS6e//+8Pb782/N7V
ioUcGvRfn//S41ep/vFHaP6d6BuEAFEV7SXaLX/8bX48feJHfye+QdCV2JzOB5LPf/yt7UZV/OMP
1+Ej6lf0b08K5X9+JDt9+siJ/k4MiO+OhdYQBxnGBP/z8E9e0/++tr+1urnvylZJfvtf1ZL/TThJ
R2hJ0wEDrE8FB2DN2elLjarue2B/RzmOLbTictvSMhPGASiffXR6iReOL1zjdgGVf4RHMV8EQemR
Mw3GcV7xy56hdfwQvW3ciVyW91ZWA2+zKPr3roExFTinCyVsMJpgiNUNtLPxJy4OlojrEaVMj9r2
4zQJ0Nve1BjwWhv3Xd2uAcQwWUx50izDeGgW58MQrnhodH1W3gdL28Lp98pKxVHWup9yN8q+W2hy
4VAZwkErpQtowZuM7K5tLAD8vrcV8QT8GJGyo2nJcK+FuA26YgXXrzz7Y19W7qNVlvlBzghvm9Bk
LuwlWi6GJcDnFAQx4iky8N80RQCLprS3dGwC+RGBbnnhwTP7FPrzzynqRx2Xk+ih6duu2tWYFrU7
rc3iHfh+cWl2Dr0KNQ/fsZPzdyPU2NhZijuiXlz93NWGN7G1R1epbwCEK9AW/bZjAYKEc6pyj+pA
7Eq/2uuguiZWxqZATCmauAAKcv+jMr7LobkLw8WIkbDQX4iiDVxsch8+LThUPedfpFF7t+V2Y7nH
fPQfZ6Vw3a2st2vWf+mD6lOvYHAYoOZRgSQpLuwtznVpxXYbwPUK/XRrAYS1HukH9eJvMx7qhQap
FgER7KtOfC5LGcTbGBqHsChvvN4ZU28Dnd42V6PfqYegHtYP0Ewu6shDePHkqLwdfXqeXjmnrrke
gd9biRmWlwWgtUt0aX7Ms9pB6CuTWmde0gxfrAodtLU+SBEa19jzAbFcZ4wBu61NRPjYrU1cOuMb
bcvuSLL7VcM8tAYoZ74ESWc2aAg7Djw13azHei4+cRF9KDwf3uZgsAyRWwiPmemkfpHh21Y184Xr
Q/qL2V/6aBbSSGcfdsEyBhtt/q2yv/fkM0VsZNEaN77JEnhjKLr/9ewcKqgpF1FU7rjmJGhMiPyd
GPHXWa0xrWzBgnCbtThkXhO+k6ZAx2myg9j/vySd15KkRrtFn4gIXGJugfKmq6rdTN8QM9NqPCQ2
gac/q/6jCN1IIU0ZKvMze69tFw8yfEmr6yc+sFbl/zCEOoFQciCIMNdOfmeOWw3OXhLEXWadlBgf
mWMlgb5Y3oZCedrm2oBUuKjSaVNb4qI6+9VR5vIL+sm8ows/ZHgyBImW21g47UHE2XD1TH5ixB3G
H2NiVZ+DeIh0iXduN+S7pHT816lcRwC/sHeRkmTdTfJvNrJQ7cFCWw47oPIwaWhT9462G+/AWEW2
jorWqIxyOxAtdOxyw/hxY2qiXMdfCRJx3+Dhe9FTfY6aISWOech6nA5Ffpd6K4+mjc3ZU771R3Nx
xWtyPs2mcTZHUe/xmz5AepVh6/rLIe5b5+LrcbIVscS2yBHizt1FNE/nfz7o73U3angB2v6PwPeD
7S4sC1YBpBpEJrq0dfSvnY6X62m11uI4an3wVouW8CupGTwW0sfU/FLW1U+vpZhbk3bl6RecNghF
mVy958uM+6uNOHKWA690vii/+cyGMpqxw76Uefs7sXg7GOSPBBW+GiMfJErYKEfmi8/ymC7eoUZu
UWKzceP7rPJruczHHmeWlaQfS4l1sK1UfF3oa7I8/cqQNeOv9VDRlvIjy6fIcsrj4NT/aWmLWjXN
nOLiz+u6L5d2l5Uczj4+efwYvx2nTU75mOUPKwvtSWGvS3BlhEaXR4OuYS7KjfPk1+ZJ4/qPBtvb
oKrfxStu70pf+/BplqnQ5OPOqS4DC7pGy6LF1GToOsjINBtduVe4kf4cd5leva9KUWPxxeu9zule
19+0oc/2xqivnAbZ0erWX1LXcKgMxbgDBVIH/SJ+4dT+dOpit7ilxPLoVXxhJaefnkaaXWRkpYNU
xXz6u2hJptfwtvecLVEpkiuqbQZtyzSHVkZcs1LJw6qWZT/aXYs1KDlhQNmkaVeHOEu9Nzzzn7Ao
5NkV3X3WfxHAxYEYj7t+gCSiQ3madRc96LRBA3XR8iq0OuyHmGBf8kmyTyvMGsVEEi38IVvpjPnV
nsbhWLX8hPziyyyfEXbMjDo6VGwJcvhaUEwFyKl+rHKxvmbNeGrBxQHGWhHq/fTLN+I6zAvxBTB8
42kxloix1n9J59TZvfYy44vmAU7lQxg7auajM/z0/tx/8OvgIMyc5Tq7ZhN1ucJhl/cHtxfJTvQK
Mowfc7e1V6ri27rgVa9k/N741jt8kZzZi5gjUwBfQsXtfsa6Oq19sTxdFJ+p0k7OzIaL7gNteDtF
5PhMx2KUasvMxgz7JhPvVTfbN2uwq9vaGTsPRzBWiRj2zLBs1WIWYVcMv1o9LiDaY3DYpbF7mDAW
pnY5PL+8SxITjozZdAnNbFV2mKwdLuIC42frGrg/02FX9l5YZLUfpRkQbIIxxhCPb4Frz915Un6W
PhDSOi8flsoIzVisk2P2ww6l8t9Ctl+jTz7otCTBlMoimNNi3aZJd63dMrBM62XRrDzChblgskl3
udvbYSOMH6xVB6vB38ICLN24zmTzZ3lR7ox4gWPMFHFh3NsW1QO80AmgUPsujXxvJMOIb6p1L410
zVenM81tMydZmHaEXDfdpJ8NTluYbEaozbX5AL1Sn/EwZkEyDHnU40fcr7MuP1qrXXdpOm4c5nFD
ohBJpu7erGBjrOaykRNCUdnnW0vZLMo9iHYIayA7rP5L4WBvrNQWm9p0dFgJ+uB+Ap+IiH1jVDuS
Hp/kE7FdU3APHeyfUqVPc46BK4nYlR3oBMKO622R4Ip8jiMje9A/pRjzyDDbnQnBuSATcIvJOeEn
L6+2nb0hZMXwtsgLIkg+wmRsMZsKD5ecBoehYeUxOT5H+NyFWGuHfb1q4eBBA3D04Z6lpRHgNmi4
xcvILjqGLDVhADaunMZ4Ib6p2Iw59YPrx4eygFyKNZTZb+sHS7wWBGrpr502nxGouIFmGFfMr0lg
1K1/lgk+uKTQP4lSxzo6w4DqDL3cK2sh/Zx65JI4VE2je80g33iZv/fiOTm4imJBjYsXSHd6i2uu
rEpVXxPV/gHOgsDPmj7K1Ny462ifEpGlLbYlHEFmmugHmcZdCDMSM0rZG59J0nakVXQf/Gb2dODR
VJUmzm+V/5frTCdBurh7Yedx5Cwjj1xm/h3dpnmg9Ln3bCxDuwD32FNhMXzPuX85fF038LRXClIM
sjHeg9XKArxruzpJfxptNO5YqLjJpvoylO1hretAwasMYkn+FGVPGeqDtmx12GFbY/amLQPng5ZW
/yH8GTZj6u/NdfyqMEOxmoqZIdIvbC1/Tv8olBVbWA3Gti4bNlOmdKa9Yzb4oKW+fvVYOgORzvEu
S6zhlA36ctZWCrZB8VitXm28+63zz4rNfteKQYfcl7lUkHUW5tgjeES0ZHjV4aDCL/fr5aWdut+i
rWYFIbo0vmzRuIHIMBB6diFvGTa6fe6sOwqww2C0r667nLNs0Tb2hMOoyuxp45Ka9T3SkYd4+XAX
FP4agqfK4U7jZetl0gYtfu+9WJBIB0Nr/jfkFSl+C1Oro3Ca4zIZP71n/TPWZozYjp76sojiuP0S
OGhv+DTx4Da9u6t8q9mX4sdS3Bqpbd08b/mE1+GFa1vZe9E0H9WzNyEXLg2Kvh4CPuxpW9rm37SH
SpLM64UicedSU7t5gY95yQDdPGP38B5ueoEaCgp/HoBzncIpuzoK8yYo+/9ScAgBPeJ+xuB+0D3N
vmkwktPyhmo2JRCmkpvBBbAHDcwOzZTnXywPL7Pe8HYPF9Lc+Ft+efofPxsC2x2/jVgat3IUTdAW
y8ea9387L38wLbwabVLzrBvzLXYxueHn4PKSXRY5OJmC1laAtxaQCIEqzPm0GEIdoeukt9Ub15ek
hoZkMH48CQzM+9yltpcAb6LOq/TrqIwt8tqf2MdUbNQXXPRYyFKWk0VHpcZ9noyriuwuHZ9/hsXS
Mm0uChP4Lyv2tLBEUvlG32hzv2Y+Tj1YUpk7xm/keRoPMdXq28rA8vi+p66m1E3s4YZT/k262Dyn
sTWCinfGeLNAu6HymuSvdBnbXR6b1r9MTB0GN8YsKfS4aJLaXZaDeVizYtt0rDMS1MijJX8cqQW9
Dcy8EHwFhVl+pDpUtGJCBlRN8jdA8hDfGEPDGDtc0811UOWksUz+KLSgzNeDlXg7lsBY+WlNokoi
KKxlvh2Wotx7ozmdi1wexok0Gn5143XSE7m1lSOjpJ2jOOf0rOPR2LtZ/2+wV9xMxhixdF+D0RkD
rc3fgRPAJrMs2QZjr/TLOhnXsskOS6Ge0tzKOYoEo64JF830e0oTf9okbjtEokv7i/THi1muW0+Z
oW+pBRzB+rvGy5ajZnDaF5+osKPtqI1Ulv3pqfwVtGZ1sEf2k7qnjANu179Vyu/wKZD/xrn5Ktp5
67YWl3XuQgNTGzghWYAQ2r5mOZQHeNXjXjOXsCkOaNguWS0PC6LfP+BGgAikxmfaeUA+pist6hqu
Zfcf2JLtTI6MO5jPxpJBQL0+bdBulPjGslGg88+FGzunpklAuakBWuATslIX/QZLYRqm7SpONtO0
sNdrFsiE223FSEbVIl+aod6WfJqvEpkE6CpnP8IiC5u1OtROddJZUAZqFfMxTjWBGlSPPyGZasGk
5gZgFi60TWOJIpiGwbrNi8dGakq8I2R1mkt9hYcx0mkWDSqQIV7uvWup777Onah1RRMB2jFemQBT
GKhnj+AkwKK3ymw6TLPGjHW0il99X9Z6GJduifvBmM5za8q3ahiHs750qAytBDFaUbnpw4xbZ1Os
qdrSTTY75Rf1ARiS2hfNSvjIxEo3wE48/utTSGbQana6LP5AbcLG1CfERnSGC4QrHqZX2a3eKTGc
DmfOQJFilVvIZs0mGQXuROzBlphuSA6WEKO9ccGM1722rjxPFusvkr2xYXcGDcfMDg2divJPxOsd
J0hUodTFeijmRu40fMUh87R8q89eGyTKyD7ihY7bbBptNzr69G3n1DQbia3bna2vBBcsRzyfN0UA
nauRmp9OWVJutk4BFq/0IbZk9RfY7Z0fw9aBBEwROh5dp0toyDODln3UYU5pTFoNjLskhibHap6J
r7ZLc6etlfextMtnOlOolaXT7LFF+JGw+HFj7/uaJTcNrt63ZhlOg1nUO5QPrFtwBsMxaS7myi8T
reKRja0W1XOe0/LDiKFJ1bbEoGfvPYea17Um12pdXsbkm5B0LqNkqtk0evVBz5FwS2KUA6Mw3/VR
2hHPNX4eAAgBI8zloBv+RfVcBClBkKEmTTCX6GEBveX+zoj7gvLNrs+N0fzqU+DmS5oDLUpHPXCN
1tqtizybXDeQCCcQHGRUgai7No5ehX1W/Z3JcNvWDHOfKm/M+G5x1ED8ARyC27GK7CKV9g9z3z3W
+v/GstjqRfLmgg366HxRRBjBjVA4kKXiNTPv+pzcShQ0H94E3UCoUj2nYAAmNVNEzZxq35Am8x0Z
du+uOxtPDba1aeBiJbl3sipnuy6GH1HRL9FiF6eq9KvQz3JqnSR5hbX2UjXzJSvTdDP2xoM6Ffqe
IfSTdLyPtmdOOWe0xVZyjlnEVYmdRaAXbyS9/Gp7OALzcuDmv47YmebeARXRRBLmI+AIKwRlEhDP
GdprsXcd9RaXXZ4GrjOTaGvqDxdKCG+ICZhT40qfuCj4iYN6Y70YqGROzn6bpH9ie2Z0OMg530JO
SH4n6bhEqie4lNFKsu1RfCCNqqgsHIE2a30YIJL+xGWeXtalhgaSp8dWEaWbxtqHwXz0P9z0aziM
1VEM/BedTOuwtax0Gxff1VwfaAONCJcCHdi0dXIlNt1Yfoz5tGcgU/9npwMvL06wr2plsi1re1sj
UX4DSzqFc+6xUimcJ7J75BYxreE6ixmzemYZu8qd32TFjLLuu+mTt9gcGsv+xYyXV1cnzBlcMDaa
aupdjDt0a2KH/K9e1KNmCBEWMxeYO2nb5ycStQwMAmz52R599puCXxnoHe1AMbpT1Iz40LOJ0abM
+IzSpX6x+L6ZUC0PVNEMBtMeJbvh79iKfzOJSTdsUNzIYtO2gcTchqI2GAOrYvpqOQ4DTps30dkH
p68fuSvv5bTI/bq47d0s+Jb9xf6slvmmxcxqpmwkVkhZ8a6bdQXs064eY5WZj0w9j88629kq/t3I
5DLy/AalpT3GODVPbr+md3cdjgNGzkDLl4Naa3zJsRZiBe/CPJmDpc80Zl5VvYF8eOymAWwOTz7M
OPevVKJnSMVCkHZ2YfzonyGmdi+qpmpf624vNfkXkyH2unEHF9+FB8T9afpHVa5rIKvsi/nxe23N
PxzxRUCH1V6beoo8FzKBtLsz2w8CoQ0532uz9IMsgUWQKvhcATUQnBLmKJsu96GHFeOw15gFZ343
0GEu6tZWzWnq8yGaE1XRSajh4FeyOSh1rIrsKFIxBXajLcHoA/YB1UpVxGEfgKK+DEV8fiJdI1fk
CNX7NZqM9ktr63YD2edASauFNtuBI+9wusZ0z6JnWt2Z8bMVUk+86prQqTSPcliHYFaY2Su/Ve/Y
9ceT36zHBEjaqfHg21Mo9oyXi/dUMUZMhTlFvj+7bz1Lawxg2rkoyDvrV2+fTf7XE3pzI2lyF7fi
2vqwarR2PS2F+Sd1h5u5LD9IVzczDu5NXcVHCIKoF2vGGA7j5586NkB7GaeBkaavyxRpRrxtqwSi
cf9jjy4+IY3PlX69j6xefyAif2lWpW8XDNxbRLPlJi+oxcDTBRhQ4pOtt+WLK7Qy6jGUf1ceWwxz
eQwJJB1HAZWAYlkHyyCRCQuQwJluXxwV67slMVFsDRxPdlF7m6btzp0r7Z0oBg44pXFCgEYCLmLu
k0QnWrJZX1C5kcY6W9m2AYI1uL8Ht5HnulXQghrwvfO8LV1m5w516KvjafKWwAretDENDAC6EUBY
dtJtFIYelWiQ18+p19MqWY2vJZpHVL+bGaI6hXg1soNB5Fw0zU7G/bF254r7nMldwcmkj3fXeUkN
xINGT9Z07bYgChtYfHZi3bS2e0LG/HXrZExA2trdYLMOwA/P+AzM9WgbFGJsNZytxv+fhO5+a1vj
pfe1Az0qUxax/Fdb+X9W5zy1rsWd+7I8wJLaSZjMWem2e28aQmV9kH6p/zBXg3wPInZD85f9B5Lk
d0wZFHStYR+6FBJHHxtj2JMlmRTZTpXaXROJhK7QHobCWIC/TuVuku5hzl9y191bY3PGKOdEghn7
MOhGoCUwLqHZIn1JiRAYjOzSrRB6OMUTtm16ujfxE58Fw7+9USeZvnsqwxk6/cKUmRxHhjg8hrP1
Lungg9TK4Zs5a1i2K3zHlj3EMLRn2ot/Tmm9JhkLNT7W18khi7d7NWoQK0mODCYdhkdqDFPIMi3b
dIuE+9B1YZqmfaQobNJGUVKNefynGhZnAyd/3rQ+DxqyFwh/PvQKTc3dxziXJXMxZbev+jKOb+xJ
z2AIXswhc/+jvXy01WpcxkFl1VW0Q08pJ9L8T2YSHUbpND+3mUuTnOuETJlFNg4yx7RnHiRWDqm5
toI1I/AJJHjCr6vUHlPS3txe/2dDFt3MEJAY9k+kdoH/nlr7VWKVYzy5cnyOO+EPHKiNK/5otn51
YzPUjbNXw4+rPO0wtyXdSVezAJoK3adPmv8Sb7Ju4nn9ZRIuuwNr+WA4y1kwMsPNgFnZafswTKvf
yqq6+SVEQhibMRlHoTd4+qaQ1t4v3rNcRkzGHpyJWtgDLgn7JHmrTX47cw7WsTCmaWN6IEq9eKDX
s4oP4dg0rFO+ncYi0klK5X6s7rR9YdwZMyteaH6tlt+KHIul1KbXqbBbQGHJRsbVdp4adNaGj0Jh
esEyEdH6AkIoCxWuoJgJLV//AViuj/CejaFLtpyDQoYlcHPm1PK69IW207RKuy6D2CJhvLT17O9t
xTLBBmfXBAzLAEyNk3coOs2KnHi9ZvrU7WDr8c/TIQ6y2AcpSREVVJxylWivoO4+dZ3BnbEIEUL3
fhsb9o+L7ZSBC3LpnvVOscuqWIFC6sQxhbjaGbb/oUPmACGaoNyHCdC4Nzl2R1JH7wMb34Arx8R0
ChwI1LEHvtM16P+rSxH7V+mZL8XIXDudcrLbHZqXJLJ7EteUBVgo1de9oawh8qRRByiywYqYjKjW
dGWSoFkAqrC9v8a4DCIwX8c0gaw6uVXIiDGLCtu40N1DsG2cvUMPw3kzjsA4FuNs1dZPhbA70Gcq
lLJmJ+L423hsYjvyvTU9ILwrKYHGtt9OCl4F/JDEBtqszG0H0mjvd7NxqGMKHdZPMZRIivokMmAg
3oYc6KXX5uY7C1ickCYgNCPs3fzGlbnvPdfjIanmczMmS8G4xG2gqfo9P/9F03f0Irxdu0YLrsvf
OHTNV5FUvya5qpvQ50xGle1h6G+6PAlJABC7zJ9U0E7SI/t0MYDrYyy5a3n2kuJ+o2mA/pbPtnmL
lVy+4PqZf3oZ6ydPqz6Y2MqIElULU83NTvDzU3ZPIGKwqD4Ke84jEq//mJp9NShOVP2LbzYEbh8o
UYPOVVPFS2BDm43v4Ch2ynxKPWGujJXYU2me1/a5EhiPmiPYA5GnFOPNpyiYX2RcPpZ+lo8Wejuo
L9qlYd410Mr9UiA4WINcz3873Et6Od3KdX7xl6IownEA5rKo5N9o/RmdlrUycrAnDDJnu/lP2NeZ
cmoS7rZd1rsnmQ7kuXWsOn/d+wZ40rSdLh5MQZkdn5TL1OovIpeneaw21eIOpAguySNrTDDqrbqQ
YVBE/3vJxfLtr2U02X1UdvSna9NxIo3qRsJWylE+hXKVwaSl/6RqPhNnXy/TDrA1tz+da2WYv2O/
TSPpq8O6NA0ln6F8FLIx9UNc0+cBlbH9iQUFYKiwsLWDXzTtjrDgKUysgu1s6f+uNPXoME5orX0t
5/mrsm3m2ChpiDA4ZiAqwXs9chV7RzsGyGuv1lFIPg8FsODUWSw5mvZFrqwa/zdqraTHtNIXN7sV
rJvG/GljI0PPNQGo+nrL0epnVlBl3vixoBuLHIUoKqji+kPpGdx6oaWhabinTAyXeaz3ngOfXlh3
OeQrPqxaO9XCYzdVeHT2fccfNs1LqAiSHVaGiW7bdTB8cZh6Ls2rMDl18mTPggGic9fQcLeNe3GN
ytzoOlTKwK0zhnVauX7XRdpFfZd0hDKRRbeqtEJS0zX+oW8bKw/8WXkHIMbWp23OKCkWZ0p2iWFq
l+l/24hSlJgsOnfhSxu9vPqdE275OY/Qo5O0ca4d7jYYMUbLg1RpH3aZufcldutL3jNS3OYOrTUh
ADy1jTlcazGk52R0tJs/mT3gKFeA8Jv973jKpRdA6irODBv0bbx6rCyWdizqQBYNrwv87YHlY7wR
wD9PfRZ7FvuS2H7rJwGUe5rhYIOg2riLRLYjypUlyeLsFgIrvm1nVTC04R8HrYk4t8ktj7aU4Kod
KkV1JUFm3uk8dlsDEOdLKWvrV2I+97ZYQa6oH6ls3E78m+fsPFvG9I+hbREucbotWQ9Vuty3s3EV
gNzOfFryPNSN9aUbi35bp2HcDobVEM0GFCwF2wVaqwrjCTBXVhTrDifgEIh2EQ/LG43vyhH6xqib
HM9cvFDs9TvPqZj209ye49L59MXwgWLAZI0ab+1MtdvWnuy/0m4Orn7R/fmy2DBTB9fIv3KxUEW4
NzFXr7U2f06ViR5ZpO5ulhT9vo2i3hTOIybHd5PzV4GlqtR/6kQlL3Xe8ianOT773VRcF93buCVy
0JA1iNtuYUBTWOvvvfQSFfWkHGVBm+Uhoq0+VGSghEveTmxJUrYOOCBQmTh0ImU1n3JjOYFjSEI2
Q/6tSfpINFxdlpZuSJF7/qx6dr5otwjkaMuQ3h99jInQgIsgytlVfmUm7ew0T4o+Dqq5WeTW3VuY
N2QdpNhsyPdjlkxM52C8sTR0DozrvQ1SB4PSHyHmW9qUU7B0khfNecw2wMz6nG2cl/0Hk294QVFq
DHuFv4I9XZczuPn/slpEfZnavycxT6hCJLsDYf+bKjd0K1Ht8WLA+Yd2fXRcrY5YrtEPk+NzVAOL
MLdjplsNqToiTdMOGLu9z7abxk0tWtbUYCSPReFWd93y1iGEDbzgQeYXzjagfs6M4edh6Eeh5Sxh
ttDjBOPQ1UvgjGb9LykkQAWtnU6u6tetNLMStJllnww5ZRuvX/TPdRXfXEtfruUf2kyJM9MHrvnW
IoaEND/v1JV1zYW21BeGew77zTI7a3MiLuMEL6BhHM3XCzbvXtrGu6bMNoa73E7naZTNd77AQzZc
r7LoB5yBW7k7JevIaUMOaHORllsFUxyP3zlwmFfhjOOv2WxFGtlyXGCfxwnzejzWYJwTGbtvs+mo
PYbZbM+4Ko/cZHjUperuBlaCU8sP/zAbS3MYOJZPtQv63s9sxEaCRI6t1VfzpdBr7TsFg7fpijH5
q0NS3mfkUrHT02eL63fIimBR8fyoU7ONFMGy06YEtfiS2kDOK61gNVF4ZUAqANcYchEaLSjqGd/8
IC8wyMYNzbX7MRGDRRXoZgdVMKCpnFjeO9miYHHQu9gY518Xo0oPYqgGVlT0NwC4V/lSMzjZQ1de
0YVNygJwmvwppcHMwqhRyxVKHkRul5/o79rQHjqf1yy+ey3rQiFbeUE5350MzUrfMQQqN/Jg9lGI
pS8Is/Rn7bc07DrdZDrUyaD+umMt3wxklpemIUYmaS6I1vi+DV0LIdmVN4zg0++k6ZofXQ4GcjtC
VfdWa44XC/EOgwY9nX5lvVcT2qb5RWgYKSPlevxJwWleY0JYNgxx503eIZgTlZM/cNhNgVVWiETm
Kb9PpaCVHIoqR7Zt0O8nqojvpuIo6nV+2sBejTO/rz5aPR0o9crMa/Ed+2CNA/E1WVLyjfWzxzvw
k9/a4C6XmhzwXcKMJOicLjvoabduswHeNrS4cWsKezx5qtMoCNOUCElikJKyz6MWk+ldZvH0obVZ
def/VJzo7Jy/wlEEvgAxtMkS6irjHZVAztSxwv+Yes4tdftPOx/KMEVtGxEeAjG38fx9ikH2oTMt
63YaMQJADf3pUuXL+jVUIytfbO6/CSEqWBVa/tUp0FG4xjpEfY/MBxujvrWKrrrKpnEYhXVJOOkO
8z93aM4VfUXQWFWyyUjSQylXpDfLKwUSJJnu19h0GSKM1T0mnXinkirf5kbNBmFt3KtR9tmpFIOP
1SceNjkpfzPXAwkIGCl6w+O5micR5rNXHI2SHVvgF3by0mZSfYGrZCq4tO0zwGTw/07xHL+ScdO9
q2Qqo6Zt/X9JJsRPUZbTfbaW+KUXc6s2bL7KPRsFXwY87f6e2f+zGAKFdO94yRl5BbL8rtYp+9BY
0G2gzaMm9LviqqX9Rw7TLNSK0v2TA2INnw3NJu4AW8KnaeazZYAvhNfKhFSU8mWxGrKbwH8iB5PO
Vmmc9T4RuW+rmDKg911mA4+YHYNoCgelFT2t9C7Z2tj7xrRg41vT8FNjDiGEp+E0aZjRcQTyEkgs
f3pNs4zkh9mJgHj3UWyWDEgNhHslotsXmtc022tMoboAaab7SOB4RT2gqW0+wJ4gm4tSDlIysUZg
UORxcgbOa7u3DNr/ZvgevKm1CObkRJM2O8+JKfiBNI0x8hPkeXOidSGbhDWwaiGOTimH7TB3yYHQ
pPFsT3GO8nUUE8u6wSbKTeq/YukvG7ZmrN76uwUwGyEFYdI8PVGSzffWezUWCzpdka9viyP6c58S
SBUOwn7q8OrqvpQ2us2pNk45m4bNIFHjEVFBmIVRatsmUf3JmFR6qzPLinyAqAFETIDdcd3ui7KT
Q2DMIjlVgtE862QtQgyXRPXYqM/MhA0slQ/2NSGFKcj0+ht8p3dfFrf6N0uU4KFbPo9am0EKQKvv
XCiTgV3lLTvK3G6r1fUP8K6aPKi8JgMjhXH8z4RzhfmxtSLbsdCoiKn8BaS5vi1ibP/S/KOUQU6Y
SBMW7b9GOWFjoYla5iL/MYYGn4w2LZeldVpgOY7f3l2kgc9nSgHshW1/zeNbnyWKeawlX30ye+i3
tUJ/z1kq89UMmv/GVg9trdQrQIqIaBwnFnrAfZn9V1lmT+1uiPU1Q7EZFks1f0sLUYLh5vpfZr/p
g9UPg+G1Ack7NNpnNnLYlvGSIi4pJ5SmPbUmhvlrUSWsA8yl+09XpvmeVHDMkrb0zks1UlQ4zXoS
qAv2et8/k6g6lDw6S51AkRHnsAbPGKjkTXHXeIdHdBlmYBG9cDM0b30kGsic0Zrh+ScDuGy/q2QE
5EZE5KSMT28KlVAVw5FHseaweBt4cKfZ5lrROnqg/D7PVqRZevtYMopgZEI5bxlpHVkQEKY6G634
SSUdSWqlK2+gKWBKD6XRR7UF3ZuIH5UGjALHVzNjJhrAkRd3T2Nxhnt4fNfMwXm3s6HYTatkPyvS
gVnCLMs1+D/yzmNJbiTd0i9U6AHgcIhtaJVakdzAUpDQyuEAHHj6+aK6Z24Vr9ktm/WY9aatWJXM
CMD9F+d8Z67NASV7f/JaVX8O3hUFNOuKnrEf9rW7FFwLXfSiqsH/gqTyNsbdvLea1NmW/AcBtJr+
TH2HvN/qQcj6FmMhuoT00S6ktU0qBjJksvJhRQQAkM8lv6FdSi40I82jA5uH0Wd+LThJVVhZoYke
krCwHhpMwNspQJ6XlE35aOvuR9gjtZ0XyrogsQA6j10EDbYxrFJ0dskXJ3hqgNLuZmVfF/l96yPT
QgNPL5XLnSin/FvS+ydnatQNfUp+ka3lfx/bNt+MBLT9ROBF9EpLqXScTTA/5cqxUBITScTmnQko
fHw0TwgFrEtZxiWDctHnhywjPqoZEbOsJBgsxAZ+ko2rnnEYFXPvfve0n37i5uYTyILkw5oN4zpN
G5WWWbwLiZG493jV1MlzGWky6p2Sb6JDESXhQd1A81XHLO5sXjlo9AdZJqI/wJuZ1oZ2bzVVFR2S
n/p3XeOUmzAuC6Ras+2tlzS0kbRl3H7YSF6mxbQ/LOZ4jwH49LPfIwauCjmjZoX3BJaessuYLnx2
WsZMVuawLuCfYhSIovIuj8ue1bliiRIyuH4u2eMYFjROMJ6AP9Yu8zNNeMZkqm0+ewj2uiSp9yK7
xtUgWGDJkk9O+QLZ/nuw0DDvlkia78hiGes0Oe33AtaVy9utwg3gb4c4oEKl68ZP5YWHPXqVvRnu
TdU6/PL0msDuK/qQUMNAT/w8RJEcD+FWu8o7jaPfv8T86mcMMSCUu1KTC5QUqLsGhMYCjeam7gzj
V/wqTyIj+S0MEemaAax8AH18303VU+jqO1da8XmYMrE1YbycAc9Wb+0i43WqCYRNAwaFfe4Gmymh
7aRZhbnMCuV9yLuhWes5vO7w3fygbInpzmT5rqlRZxXMfZ4BnafrQZLmFUP03RhCje4cDZ65RjR8
njP+02SduTvioTBp9EG8hhNMb7ggYq0YK1nmOaGQPreOZcGvFu4LsbkkWTBuu8fdGl+GNmqe5k5W
X82IG2lV2WN240mHVS9IiGHrhbV/XUF5aJ6WxP4hkCjdVSqekXhwY+C8lg+54w3wvzL7R95P48Xz
Ki7BebDvwkQma57x6o7kl/q+UyZ/E3midz3imguY7exuorY4sb5n6uyq0loJOjbuDrbqSQhRlgFB
uK0LGdxFU0BIwOwmzx2F1VvbMsGehR9fxqTF8db54VeZyfy7h+b451SH0I5R4KxxDJPHGXsVWAY8
RyBMKv9WzH3ww1flvDJeUWCOmbMIjGSOX4/wqvQlSyoitVTMXPiaxfQ4y75es3UQkNyT+Lsd5eVD
Av5t36o8+7b4RbWpm2D5SDrRIGrw9DnHYXjo66vYyluSmdHyaK8Gi0GinfEXt6SVfxIlaZ5lWA6X
sXXUaW5Ee8pqogQywW1oGQuPTeB4G3wcBql83a5p//RPUM75+erf/5zGMtmaQiEC8qSM1hQsBHBS
XaUFHuKchntAk/dRKSH5E66DLyBiYthyp707ZZR9kUT7SAFoDv0kNWDisvlElN6fSaopjnGGXxJp
H+8pt2xIPqSOxvSdbNlxn0YcZFEfNjtGdPoUMk5ac5yyoY4xFPTYXta1RtZY+EYcJ1wqPyjl058R
qsaXa6ZzureqSJ7sMOGCijo2DVdPUoSgr0qeE8JEqa0I+zvgG/Y2c3CFz4FyZjE4mT1NenNjXMw2
RpHdtAnINNnHBNnQDsmjNRekLsw1EBUakeAJTAM7PKxmiZic9x4I22vr+PpgBgcio5+lz+Rk0v4b
KOxeXDCc6ZoUxVmbjHygg2fur1JvXnjY6cgdRrMaMrl0q5qndz8RDUL/EJ846F326G58lyF+/GWF
4N0z7cCZd60Jo1HXZTzb8LD0vK7gfn1lsvYOohnDnYsUmn1MVB+cPGnXBM5NFNuRb04dLyhV0FAV
R3XtsRiszCepuvEzjtz4JUllLZnSsrEzQdh9KW8JdjJFoeYaxYdhz87jUhKzkLrXebAy6u6PZmS/
OndLtNeigtsajILMWmMvm45p6jN5POUqZfR9YHb+5aYO2Z4BBxnzFZeCMo5JLoLzHKXbxSJCz81t
i98QWQr6vy7uTlxA7oMIU/6ZdDLvxYdn/436hcRHO1SbP9hZR6qx0+QwxJE6VK3Qv/IF9Q26Zg5K
MrkQ0rUWUhPniiyxHYRaQ7xsh84QZDYoa1+nSX/skWlv2t5tmG0tPxXr/Vs/IsCNK2RinTOQDqpW
oSNYq3pV+TywB71yR+erS7BmQ1xpr2Xxy9qHFHSqoYstYQHPBF5e1HTto8kYOpXJXB9yMoNotUlv
X4WByd6WoGV3yVPIxoqy6IFK4ibU2fCRRYXZVWV2xR9Y6XOmESVvYcYXGyOQM+aiGy6Ei2HSQ0S2
IXmOFYxOsqfKWN/8kkpSq9I9QSFIT02m+hezpAbHRuU9JFiFTrXymk1ga7ODOZY+/CH0SE/uBdmh
X5yCNHAr2rVwCXakQwOaa9H45s4L9xPbeH21Oej4mm+nJJBDbXX6M0li6AJOgVtCtNUyk1PBExYE
rvrB6VBvaV2WHT5hsRnmym1Xf3gyCzEqighbzNDuuLucB8HG8uLKNLxJrXh8Q/XfviQIZTZ/ZIhv
TGNP/j6n+tnnaYoYpKcx/kP3qR+mokwPBknefR6jPybnicBxL5/2GY3MfsBZ9G/793/cw3+zxf5f
W/L/H+7lK1Dxf/0ff/B/My/v1Hv9+fOvbufrn/+3bzn6F5JbbOpQtiIkpZGAavRv37Il/+VgJgd+
Dn48CH3n6sz/j3FZOv+6wj1Qg8OPccDL4ibmtv7T0+z8SwCahbHt01sDlvD/X4zLf/fSSy/wMOvb
wsdBDb0lCH8jVRYoS1WMfBV/ameKgwHv8+oVMuJdqHq0OINt/wM94r/9ROkJ1wH54QIw4aO50hj+
gqq0K6vVfdOPKygm9Roee9Cslmly7HVjlGp3EnvSP5BH/6QE/pc3m99LIix0uJ3BBfC/4DcIR9Nd
7QM2yVUMK5G1IVMjOYnxaM7swsUvbJhkbv0AJc22zMrkG3w6YnnnxPtlhCo/ptYdG642Yd4iLabw
HxAhf+dPXP92kUNMGfx7zxOU/7/xJ0Qz+GBCBO1Gg0V+Nda9P2/ipffvJEFBTOXKKdzUsiHo5y9P
6X9e17+61n/DhvKTr/MYwUjI5UlDgcNT+9fvIhvgpafKaoiKkVaDxj0UGFPhzK7aJh1spJc2aq3M
d9XdkLQoqVDrRx35yz0aUpV0jA/Ya2UldrlCW/8Ak/gNo/fn3+6areD5EBgj3o7fHPWe8fBW+U2z
Ir/WuEx+HP9eeT1rRUWyL4KfCjOPpaywRrqjWJC5Qdr8IqqaZ6morP7HIHX2UA11Yd2kjD2szcyw
95+YFw7vMR/Tfz1eV5IUoGkXAOXV3wIA6DfsBdZdPzKSDyOXsTwi2yNCVrj5uShK+xDY6qvBa8DR
G6nXlNTTj67OyUP0CO26U7ivLnOeyO8Ec7ObY+XeP1gmEFShJV6+IVSdf4RtJL8JAqC4kLPUmTcs
Cp33QdFsr1nIo24r5iLddwmhWRsTWnq5n+aoNA9elDkfC1oI79CSaBeXbKZVXdxjtKZuJadZiIc8
qhZ3KxSXMHVBE9Icu1na0NbpRBlMM46z5PepP2VmnwR1jWCafGkcrBxuiURYT8zSEyvF1uGLMuFH
QDZ7uVFZZ/XHobT0bpxlVe/12OYF96QVgINygisSF1L52lo0W3U1UGjczWPNnnCB/h9jK9FWz9xa
mpwcp9FS4Com854EKRZZ8hV4GYAjeNllplBku7lgPeXA4b/ITAVa2WiPXosJq3IfVM+wo9SFrNa4
Dum7lsBTN3XWNzZWAy7QlWXKa7gQdr7rMgHJAVpX0rs3Gll+t+8io5OrGZDZKEyY3OzRbNgfiY/J
G7LVwh9MZHXtza7MAjkl3amNE+aweqHDfB573Z9DcpEtfDppPt8NtsBK7DRd+eoEXh8yIY1oq8jz
m1ZSiRTlAN3CuoqW4AMHQY8Sp81Z3iCAN/e+pzmnl9iWZ2vUyPRKK3WRs4TYzHlrQ/szVNB5dlCv
4pswCb2dP0MWJRdsFAxWmWNs+gZb1jJMaHHNnJCst1gJzyCblvWkTQ0KNB/ShwXaxhc7zImsPuYW
aunJrO5hQDyActLqFJMyz4Q0l5EhfmfEBahEk0a7Kg0ddB91dy8TUyu21Lp+szhZxgNOM/+phfRm
jtIacR7nVTI9oKzJ5tVowIevHBWBxKjV2Bw72WJAKLRzEmX4XlUWchGfgNT3hZxhMAF+jEzULvKv
OZeSXs8vOKqUmI2zlYxVt1lVD8Q0+Wdc/suXU1KYdcjIGYO446ds3PzGVrn9HBAJtrAKdOlax8Xo
g56UuNUgBI4J0QRvUuHPhgRLTFbmMGA1TApIt2l2SJn5/WeDVaYsw2Sb9GlH6LDVjLuoSCsWbhIt
zdpj/7QzFcLzVR/mnONT73wuSYhtRWex+4bcD/GXU9TkezVjrg5KSjaZgAzDnWMHP8m+zZ+t3It+
QYmT85phOBqyvi+rZ8Z8wllBJclOjjLWei7CYOPVAo/c0rdPhEfOYBh0nb8VjY0YFRRywvLERdzo
8HXTSs1FwqIrwXNf9ei8uIfn5RTMg3xC1SY/MoOwWxkX3wuNB/SKOmDbyh6H1Y5vYUKUzbmVLqdK
0/lEPDVQBjSSdsKn8Ox47W7uHOsnOyV1gx2VBsNpW8NOKE5PQDlTEuRBt/1q+oV8LgR2OUMWQP2r
YrKKe3YDIaHYQcOamk04A8w2Wzt56J2LpGehlzOBvpm1NURngtHZ4I2lQ5K0Nv66d22FIyrro3Vt
c3PZNmLayAq41bSevrG+5WGNCXq9cfs0IEC1S+5Romb7nClFAXqCscgotftQJKy1+GTEIehD8raG
Rr52Udtk7KwzPGZpYy072BGjs8pcF8NKl4eHPE0wWqNKz0442uY9kmGpL01SsvurbfKo0oZKv76q
CtKyHp64+csP1EniJncUGXGVieMH7aBu2YDBUTie2R0+VgQ6KSTfw/DAOCa113aGoUriki3Oo0aX
Nc5mubfws+DbnrJlFdolZ1nak98+9MsPkfSIAOvGw7ARBdfbBxB4+FAMTWU9YBkYWmTI0RIduJCt
+DjyKlS4IEi66nhiebfxh/UBNnMm5tN2dBHe535qrZErDBurl/3JlPJ+DKejJ8LnJg7dSzHi2p8s
vXcLd4/H/LPCPNHa0c/eaR+dJtr6hfsxJ8kd84WdtxDebWnvKFXf3XlCOayoSS69yic5U1PnqWz9
G+3Y2a5noitNOZ1MxT5PFnTPXYAI1YsnZ+vwNr/EU2R2HWqQqzE7P4xz7yDwcwWK+CXYWEmW/8Rz
mW6xFnV7nkFyev1Jf4xeZ87skLOA2weVqwr5HL1QdK9NrmJ7o23rgPbU9DtboXpaSaHr7MRgdpjX
qoza85ATl7KC+c4KpHHxr3vF8J6j+iU7085u/KoYpo1jEY0RZJMqiTpxiUp+t6QZhnWIrfKpzRIs
Jw0IsmOWQyZelwLKwyEmUDm8gf4g4a3JtH9ubA5VN28dPuECov7SDfFj3YllgyQbrSYPYYvQ1ImT
U1X3LAyNlpeRgJMdUgHT7yk1JqBj6GdAOUzmtpjyaFqF0YD4QMyt2WajvbRrX9ggMKJu7Hr24d54
cEIlb6/rJSbghIIG66YhDo7ZRjDjptPL8pjHfOYcg1I4ay+t5PduCNJoCwYnxZtrYwzMoXaPu2uq
xAvvbHfJZ5sdfm3R+q/UyBw0n6v2fuEA2uUIvert2CflV5hocf2Mgu2swC9tgGdKkgmbLH8OqO0j
toQVRIEZS5K7D1mePgQWdpUyj4pfrZNYL93QZsO2KLP6iOmKUNcF9/u6CAISm9FrvhhfhN9S16uG
U8e+F6etzhAi6UzE3BzjPO1Tu+kOXj3WGxAdGM6zTt01VVWn7F/z8i60IvN9cKv2ETgDg8bKDh9G
/vGNkM7bGOb9KSg896YRZfJKbk9FaIarnR+SNvAc+X50SNAu/WKvHbwkw5Xi18TDJ5+s/K4dpJt8
cTwx/Hqx2lTKRTCYlVK9+awaipVP5iwzEfJ/51p9GLcxhDmgeyjE0B56t0Bwg6gG5iizQY9dkSWm
w5Bg8m5ZtuB2w0bqoLvDAgye9FRMogZK4I2a975BsNOkWGOEMSdIRuN+6KZig55ohK3cZm95QOW3
4Oc62ZAonXXQXq3/QyTmnWdJbLDGKaYLJrpzluTjqYqVj/WMLGooGMHHbJP5DYTa3xKueIyZW++9
cJklW55+um0cYDxgWh6HUk7LGiPyeJyMSbadhUuMcarzXDCgO1fa6W7noJ3v57bycHuXdbQrMDpt
8QbQX9pY7ucRNK9wU8Z+k3mIuDX2oIaseEu86nKXCkzidpujqpWCjoiesfuqXS++YJ10zkpZ/Yug
VyeZ3OtOFbFQN+7UJPcwxNm49XcB6WKXlnG8u6EBOCWBdaxzVXyDsT29S0TGLwPFzh7H4gNRnHuK
uBmXVNPvPYuZbxiM5UUNssd8CSwKr4W7czpnuFmsCkvQgsa2xZq3a8pK7kqFkoqhIA1jV7XPYqJH
b0JR7ud6btduCGIiY4+yn/ARAnlxthGsjNuoCGpkmFV6doNSrXUXhitHmP5OFEV8nHyMm2KY5vPc
t/pElKr1TMnlbJRE0cmWHJMCqZst33vHBrpL02CDp9J9ndna7kPRLueprie24/KDuFs4RfUAlDVC
h4QWfNwXsfjZeWg1d4RAVIDRvPjcWRjOcBJEq5rlyp1Vzc2zk/b1DSporBheAq7ApKRutbPF6gsV
0Q7NqD7PyI7WBMlDnAosidJ+mM+VV/fP6VL8iqaw/6pw1gICMiCoCTjFz5BdsfbDFO9JKEdMBpGB
cj+FdOLXqFLS6gtraLyj9q7PCCyxFboa/aDAJ12IGM1M2yacO31/GxjEqE15jQW3fUwVIifYvqby
iBc69RE73x5lzx5q2vIwhNp9Drw0P5huxMU8dWRLtqAyboacbXs9qIWNVcdzIJDl2Zy7nxGV4U8w
aRjIR4d7Jo7dY9XH1g10ZpA97AlfIkJHsZTrcjpbZTts07F8DckoxwQvq1VcgncYI1e9OegQLTi8
J03Y4riahE9rhfeZDX5nQ1WNpuRiqRHLwqDtbQZJ7hK3sCYmnTzxncBEFgTjxWnc71iTv4YxsKF5
NuXRoAXtsdZvBfZe2ph6RtYQ7NOZnA92jCAzyO5ljes388Z2Md6H1TzuapAxEH1oY1Cd2c8ZGGbs
EDjhQ+oLGrpafJY4XHes/x+FblmlqDFK3+zMui+xyOwsN/zJGsw98W0725Cr5RiRcx21w7xVnb6d
MUqcOQto3SareqJeWw6siFA3uS53KWpXd5DzDMMB5NE6jgIUb10570fSslbAe2z0M448MPqKCQ5x
v1fBROyuHwkQRkF0g0GEyqphtCwxS+4C7AHrvog++ih8clksrVtcWOu2xXnkOGWz8935gFejWtWT
Jy6mCPMvwjKmN9YUfAQmMeaImAuY0lLfl3lZVespKIKneG7b3aiDCixYZVPUyDQ+yGX5lsl02fX4
pmjG5MAgOUnwWo0QFhYR+sORiGv25dUw6GZV6JGvEF8lOLSArsnDFnfNI6X4wPXwEevmDSF5+NXN
Oj/zL1Z3QT+k/hHskLzxkjavV6lSsADJCz75YzPeWqRMvxeWo+4n3ImENE9zB5dPvqMT8fXahxR4
A2zIey89u71HApaf8G17N8qtxb3XA4mzG9oL7OP2Aw2lPMUh/qW2HtoTqPO2WiVWirMCcs/JqsPp
RmfKPDRpqW67LOL/VhOBwoMlnlAFWIw2vOmH8kbno5p0tUE7P6i9rCeINAVQJdw9UEhXPROvo/QD
oII+nUAvkHN1lHWYshb7K7a8ZRsN4fwleML3EwHAOxU0E7uL1CnPyN37tbSGdm9KmiAgtwWmGYap
jt7YYIyxPyCg7lCTVeIFSDV7lLiRFJ2Ljt6apXSydUDM88/R6gf0j3EHXqYt81ex8JOueLLhIQ4s
AFgqYBBaFOoz7jDzFCztvjXN1JySWn5ZWVmfvBkshAU6/Zmy/akk1wdMHx3tyhfLw0S03VvqU8qm
rYGnZ9vpR+GFxU8ESJxvrk+ZpfS+Ke3+hCoiuiCypUbSRfuMYiN8sAMyinIemkOU2za6UfQKps3H
dT1od9/MifXoTvWDmYFZo4t4GBrX+URXmqxF1Uw3xTh9d+yoFFxYNoCZxuCAjWxvtPecSOi9iibR
G7ok8lftzMSHarDab0ZJJKqkEp/RChT6+oGjx7cTGAV9sPFLC01Uluf+SdQGKamBMdiuqGK9XRyW
PO/aDAk0DC886FnN8WNbYhI5jOy+rd2iDOtidyYzHSzAFtBSfoN876kSsWk+U228sVyNLu7jh6Ri
2chUp6/vxqKU8XaS3TVwXtnOyRkUCqpgWFiLKw4WwE9OYdLXjunThJW/tT9QLPozyvFp+BFReBW7
UXVsbfTAPrkIFvdMoI73MBYs4nD7V8zOZs8jKXaFeMsDIYNjpsgOAvlMumOCR3VczaUfnmV3VXa6
CkU1CdlxpI/1wsDl0roJo7SGDRCB5Z1ERqwcBySlDumyHGyye26+GcrJFA33HKd18d7h6GPMjVs8
X10fWvltSmmFblOyVvxfTOCKVvH3GPVM/5prDk9sFmRc70RFyb0i9rJ17jCCxSgeB7zFKAFN8TWy
rnx2aQgIWy2HR/JFTHwOvKl8JS69fKV76sj9tivvx6IKf9hnxGMvtzbWsGyfSdyoUk7e7cBbRnue
s9fadAbiAGqzbLlJiJnvjxWzRKj4Ou7v8RhjiQvcQXerBqodjLq6utTAodlo46ug3GxKU+9rEJmU
mmPykIJxZBM3MCPm0WJ/uK7RaP6KBmauG8eRvnyBUKjLPRtAzvTUwW2KAKJlcuiGju62/TRNAAEs
TzS3jm3go0ILxz20MJgsDqLz2SAo1+XPoyLge+2riP3J0nfmflxQd2z8xPfGR9hS2r0zPeq7VUDZ
SfY5o7znuOXx3DmjjVa6nXoA18WiHb1ekhR3c4BJLMYxoygm6hm15Gg5WEga3ED5Onctc+PnfbCs
EycY3lh4TIexSEv56Ddkv5d4c2CBkY2nuDd4rZ5kLcIbqvL0hkxqqkTUaVUKTJvVE960SNrrjOoz
wMdRsA4PBo9wBycs8JYg0GKKPkZVHcONKpZhUxqdtYDESL2ImmwKHhYggNcIjjjzj2LMBEONVkz3
iFEsPpm6Q+rgL0UNgU2jKMSl4TNxymvznKdeQJW8+B4KtXHmAhm9zPigs6ZYI0ytODNw7n2lHrvj
9UDD/X1ScXrfCzzXsJWGV9/FmNSPbX8Hj4zIULcJSiRfCwvjvAZgtR8EMS8H6cdOf0xL34THRinm
tCkbXlxPOPkvfQcJDR10ce+6YpZrgonKV0H9/ja7Zrkl7wOSBdp0yBqFbuQLm367XKvIBNzNQxq8
Lx1mLotJObe0qcMrGTYYK/CUdUxBXyGih2I7MrJ30mAoEH94lPzMn+tqxximjy4J9+0+AvQDZjeM
ZzbbnHfv44gtZiWsGOBKM8tsO5iAp08U7nRSxANhe23Uc5hAfnBUkeyZM/DI2NCPw42mfkwOWsul
OC8z6rU1GIQs3DQiqcoNUkReZbwBwoUDbFNYWZbj3ssuwLI4l3WpVtqXbnm03Kwe1tbYETKPqdfE
BFHBMFunThWdTY0k8y6cLQ42XfQllB4tTwNK9epkIxatt/RqPNxTTr2PhHWwf2TyWnZmdjU9eTqt
xTptBt4Km8addw5By3H+0zWAmpKSYo75KJssjXha0LFvWWXj4Ytio6rDoqriFiBd5N4JFqguAwmH
0qqd/QqwReDxKyjeynHttxZtoPvn847+Jf2JRNb1SVkU9a3LLyk27ciWM+ydJrlqzZofvZxEv+om
37k6FnX5xDw3fM86XUCV7FKzz1tRviKI4S1YkL6/LjazAGQQxma4HoBJbLUZ70Jev5yWIDBvzlyQ
PdpHDFeQ6041jXVPKuAqqNwCMGNTaglsOM5B2QE3vvVULT/ikcFzpTte0CHRfHWpY2yS0yfZYhgd
Kbv5iVFlbQRABibds2h3RdhQveadVV3YYWITjzzPu/Wijl9tILN3P2llsd+MoRHagYADknUt+l1a
jFgfbdeFX1k7jcA3JhdYKL2CxYV6YvRgAk7l3K9RP08NuFKORpC4Sxlsh8rt7mrIDfcjlzAI3goD
244Gp6ovQz5Nl95bQvrEQAfLN8iIzedMfjoC2d5z57OkPzIPPUwSytNqunoj+mWeNipsupdJB22z
hmfBnmO2cFk+/rnFmiunqo72kiHAr1mCfTT9FN2OeQiJvTcuYWI2dyRb26hNnoqceN/D9fDc+rxs
oArTIXotvDnI6EdD/RhlzE2OoZog0WZR8rOPYFeJJqGmazIvOqYYgTjydahfseEsZqMGBdarKSrJ
nLvjqlvVaJAucedG7a7FLrqXVsiQXzPlrw8jcD6zT/0S/W1Sw5103Do+F2FU+V9DAFzmPkdRlNwq
X/PyygrJ0sU2Y8cbyKDEPRNQkcOQHDWrRPpn0nDwyQMy65SF16RXlfqlGnhyrM+s4rUVnT2fJ1O4
8Xc0YguwRtfE5VH0jtLvdmYXy6sbX6uD0JmCcCuxMwZbVGFW9+TFSF24BQlCdnQ0rP0mTL0NE6Bs
g8CHuQ8SY+4MlihZCnsZQfN6nPCX6nUVcFN8eEuKsBN7L5rke6byef9QYWx/WQZMG9u+i4TZ2U2P
rSjsoLTdDRZipgpowgat3rmoHfdxSOpipxgNvgVlsWDEsOMbQNcO7a+UZxj6yxsswowKu+8fg2Rp
Du2MiVUigtkL7YeHgnLprnMztXFbx8bXHy/BhWLuKptq7QH8mwyePOHrTyhcCY9PlAV7XDTdPXvs
8qfTqvFXvyQm462a481Sjt0jOvY8Ok9DFZ79tvPVxiqmKVtbbgQgOInntwBf9qHPof25ESDqIl2C
HwZ6+vcehewLqItkE2gehaBICTZFff6zyqrQW0UicG/GOdfHYKxtDFpCBocU7YJ7muIZmnvZtGAv
mlwfOAwkAnxPtStGJQ3kg9bnAB8my+DxgGLkD136LvAYHKzSMAEIp+jsC8+cJOqNte9Y0WlOMQ0k
pghu06h1t6jJiX5A3h0XG89Iz2IREkMOKtPlKc0s32aPVdveKoGvfxMunjnAdM7eXQRFqPyj4o43
CCdEgF4ap3zaD5+TiMBbkfHtsPQe8wsQFd9dF4xRIKtcabKrhE53N0ZdVGyboErvFuatWCbantWq
RP+18jD2YVvs4uppkWX6i102h50z0rGllW3nMPkiooRUlV6hAame4BMU3pa6tr7aEUW/IWH5yh0b
Gr5WlFr5mMU4S6ZylYfh8N0Hkr8ZukFhyF2So9OULMccQHEhwy3odrGVrwOnaeR2ySf1Nk/OrxDX
1G07jC8BPi+uwgbmCBOtC/vT+c6Qf2LWlqeyx0ZPchOoELYrU0/cxTEKR20QSfjCGp7T2Qvf53Jq
Lg4Si3uGqTz4y9TBxZfK3hjZ8WxECYp8uIjZsuavFiXUVy7w1YD0csy11rQL/NZvNlFld+lHJXrr
xOJtHY6qVXinM7WHjNBr9BHWsPGAAPqYRKglCyOfwLZVF5QkwCEIigqgeuXeweUzY1tNo3/vISqc
Vq2cmpsFv82RBrl8ZeNQbWBGuwzZ6pQ9fQy+cu1NUXTOcb/8MGD5Ff7ytHnBgQTOdcnn71Hbudg7
WTLlDOjfYPVOTHQ1V2rWKAYWorCzdDdMDLJWsGbOpDFixK1dP9klNuEdk9X+sgJ3PMi6BfB9lQit
/0gnZ+arBk+xWBFzUcgq7paPPSBCMFPUbEncnPKMoVTvQkYocZdu/2eJzN+1OUg7QuH69AMoEhAe
+79HOSrOS5uQPs7cvOOkDoWQ5yUeRizvLvs2uwru8smlsvyff+zfRVJ//liJngTpl02+MzmSfxfm
1Dgw5DJrFtq1FYSrqsTptimZeXOkwkXBG1mP4T/8TMe+yn3+pmMhU49QH7T9ggBL7/dsTtX7ka5K
ts969K7TzBzo5TGzObzQNUuwTED3hmcDDwUWMzU1YogwP7D0p+MbCxKjiBLw7Y+57AHXIZ+3aV4D
eA8QGbW0jr7FxJy0iShv5AfrZmroFhbvrwomNIDNMUSlIm1g4+c5h+sQgBiSu//N3pnsOI6sWfpd
es8EaTSSxkVvJEpyyecx3GNDePjAeZ6MfPr6mFHdN4ZbmZWrQgONCyQukOkuOUUZzc5/zncGOjYt
nswYgclbVOVtiqxhbJt8sa9Gqx4eFafcaUtReGETVHEtbEAw+XpijAV55D6dsM1mEwDVwOodxnMp
B6PmG0Sx1UFiEBHYuHzpkMp803rwk4EJKj0IxtEMsaoyVZqaFcA+LkfHLt07fKY5Xy3OCt8mTS4N
aKVCg2VrtbcNNpfbJpK2DAjGL2wLjQIWBC4sk4KK2LScowLIEgdzV85HNzc5s2kK5Fg9ATycrMxt
mJtwvv5C4UpTBrVTGR9FSTEAdADteQcmVsmLm5fCOYBMVf2OzMf8liudmFuj1UNDQFx35i4dSfZv
mnhxg75GieagWWmWANQxY2um9tAc86KvYYb7GcKx77Xtub9kPGYUVm/o+qrF8BJ51UyGogYxFsQG
MKSo6DDMVa5tkytx+2FEbAB/R0Yz81m+sc04mzkHAyOt3PT3jZ6XIxk+U38vNPpHNtOHCn9D8Wvv
zU99Of+9Hp3DR7U20HS//qr13fxocv3Pd/c/WaGDP/CHVeQ3Fyp/RvItef3RhvrnT3z3oQqHKhyL
qapFTyer2eq7/O5Dtaw/vNVhygPAsSgMlP+yobI//gPnKu2eAhUZs+jadd1996EiuPPvYH8otiYK
9pF0/okR9eeWKkVf2fo/unos6np4FK0eux9sobXgTc+C284dW6htuv/aWZTSupkSf2O3dMXqx/vX
Osdr4SDzHRhQ9motxF/482t1eNKpI2Krb+aQyowB8MRk8tLo8NhoOL9rdpfQGICPDi7SVQ7g1NXT
vYcs/Fr3HCExXUcMThhCqMJBfJQg/FJREHyJxYdvrHa7Wn9J4P+fuqEzbpIBII90fXGT5aF8sedI
3VequorZoqEeOP6uc8aPGd8TCccIBDJodabd0XMIgIbjZE0XCacotk2YhuZmIw08h2wO3PG6K/qb
UTT9R2iHGeFdx/umUH/+DKFQ32OwAOn0BFCRzUTV4GNdvMLfcpyRNFsP5fusChcx2bQ55bW1Hcxz
0pAYQ58MaikJIQwwUOivKfrog3MvRyEbzP4+phGGUh6nNwW933ZktP19YYDSs5inEgk07/3YtWNL
nVUF5lvSTYMj8+Zk+oZY8ATqavYmIknKmJ5nAblzE09pNDKW8mxAKr7t34yZNbzlOkJwMQiHJduc
ichrpxtL7yJzkEeTGoR4K6t+JlfX9caLH87u7VKE1fvgVsmdNcy+YjLDuRk2QAdEjqeB87UHOuUf
87oAA+nHWHvB+JLCh5Foe2TTSt/Y0Ci/wF6dTH0iE8oexWrdENfd2D12DAkYZaAIuieJ6rcSVdcS
T0lefyWZ98x3ZkwkX0QFjhE0a4Y1IspHbreoKTz/hG2LFLynfGyGTDwGRt0FFriNzwtXQYk6jvOy
sJ1qX8MnPXlDbSxbY06xdWRLWz7BSZ/7PX9D/wDTfvJ5cs0dRTnm4H4qrZi6cYCh7zrqJ3apluKp
tCGZxZTNWrA4b6TZwcCyZwIiKPSe/aVLiXRvfejwK8SpND7GkBPmpk1yiEh1ZoB89zr/C35PNgKZ
8Imn2Gnsg2TzFenjKm7904LUHEOWgUFEuCxhkJ0b651b2aJ6S6mruZZm2LRB2inwrN7kFQxPpspa
/+u+eV8yhhib0QuzamfAF3QB3PEkCUQrmxFpHaNrdNvBYGZdYFGa6+6D6gIZg2GLpxeZGzSFlIWh
T7XgCLnDIeWjwXUrMD02MJnsSmMo4xMGurY68/q+eHVTO3te8cx5kNuW7vezNXJxAMub9N1mHc9F
FaKgYSxkchG0dAPdYttUb9wTiTzWXWhycfORdizTSxWkWQZF39qYUmtOhLDI96ks22SXDYrVhNun
eMkW07gXqZepgG2wvF4syZE86fA3bmWqF3HwK+4Zdta4ItlbIVskicuots9bM+XMY/dPaTUMj11Z
Cu/YVxkCEiuYw+6UYdLIIdxJzkp3qohxarP7KF0LEWNO8L2UpT/MZ30xumtaU1KaYpujSG/MUU/v
ZGcJW8YVyVs8bSXdH7FhGDeR1STPJn0E0bOd+va7tpzhzcr7/A41trCDalrZd54xYpOqaXu12H5A
8N1joIgNpoQcEhdR0HI+u90NQ+sF/2g9xM3OcooEdWOI2jvLF/Qs1NjjKVdCufnEzgXsMC0MWZ8W
tkU6GMJ0zHbkq+14Zxa6Gq5NOa/BuEL3Hm75NcSu7GSI922ctNVOMGc3t3E4euIEe9Spj42Ngr0b
Yxi5Z34P2yig9ko8DzmesO0k/PEQaTmzh2rK9YtE9Td+WNKKwKd8wEvAXckEkRQwG+NBQCJ4A5g6
AQpQKqYIS/vjeZbg8Nwh00/PKmlEfmZl7ag2WnHOJtJogIwjHNypL13mzMWWXbh74TBedWGTxeaq
jebjU0kCSmwj05p7aiedIvpKoYnTf6jWoiMJC8Giv1WhSIsgEw0jIKL41tTe+YDe1C34UGNxtoy2
cqbc8ahsZzdTxjvd+8YUJRy1OFBzb3khuKsSDF4Kqomk2VhvFdPFDPxCVxn2YWjndLrmOlvGkZMG
OiyzI2iZJHWNJTxDI8iGc9JSkj9JS3AZ3oZ++9D+TA0cRme97WLE3XT9aFCiBNZx9vYVWJ6p5FxY
4k0ojMFamiDqYfl2fHWa7hGMAviY7ZKZsL29eU47Fmf0zLsahc0O1CzEAlrNqeSBKkYo65NNVQWj
r5DeDdlkRXKKEqt2OR8I6d0YfZo3zgZIO89QHrTDc2HF4M84WUibNr6UUjRyWVBR5saDjuFW6VBC
xSqnRt6h0MLTKLN28I4AnnzE4GIGhfNuT1bjf5k7F7NECUgbhht40iZ9I2ks+od6cEdxOUNgLi4d
xldNoAs5gzrTU+XFF3XHB3oIx7oIH81MLJjqGJPGB5E6VcG779pllxnFdD1N2Dt3scqTGGq2mKaP
fjGLNRQfFc7tlJmYCWLW13MsfxOAjiy2BVeI/qC7zPeN/hTHoftWWzKaA6Py02GXdDn4536hN/hm
mG3xzbGmaPhs5yaMXxloF8OlHPImuqjc1BNHUEMFNHJ6efuYJiy/gV6Dr6ih72SsdUrZeStbxiU0
vi/yZC7zu3YKCe2fyh+6dIsr1zDYLrBLIX4Ps5TEL0Z2BzhQDf0tLbocXPqMF0TYGNtDnbLjCOGo
YpZ+QKEvX6asoRYvZAa4SxbotFEY51fsGfSnUxEwnHuWrQ13JxTZkkQlluB5U1DtcN1SzrYXA/D9
Ldo+a65Ry904UqZGlW1+0BhsaGtokGv6ucbhWi1PZZbGJBktUOeqb+Daddh+ZlIj4CukY1yup9xD
K0DLu/gQ8JA6V7T8MudasbEMuy4sq5v2Y+cxgYBwCrAV7Adzom0WhfW+wVi8zkzflwEXrCsIr8Ja
Q9qaquFLk+ryxtdkcolCW2etK9PncorDF50VLeVL5DfdYFSlz4ecC7/FYCR4yImZTSZ2DMDNHuQy
N3XOJH7KHYfMnlhIMQhuaHzhpBCHyA1C6ed701uMNz90v3GbdDcag+/W7oF8pq0cLltMX1stDAr1
tKKBObaH5WYGSxqw8tUnvJ7OwXLoQ4ykvFCx7gPc1iBqFtu4Dl3cdHXTZKfUm9t7aimZOCRQNExW
sRZofBd/DiQeA3ZzFc/JUsIuweB/BfkF67DMn7KWecOkDRDS3WTe1aExBrgssJm3KOdpXBb3ZErm
yxC+zyW1Te2xxE29XwpO1OkcmfvY9CeWU7ZPQADq09xxx9CC20L0yM3kwurFve59wMUVuX4635xt
aNTlrulaDsu6jJ758rYQuYb+xRS0OBDlF5c4FOrPsprD25AI+6a2JTAuy76J/fJRrGE5ekmMs7wP
PyXRlrMJ2BTFRwtleiVnddXC//YSc37KodQ2+9iXXx22uMAWXX3E6EQLjjTzfgowSRRO0IMreR38
0LuxNY91z++cS5cH56G2pidPt8UL0uHa8TLYp1x7lCcC0n0H9AvrliDCiQBKfiRocu83SJUxE415
5fG3m2WNmKZ24Xv0BkgDV4FwHxl84PiECl19YN1y0x3YmvZTMK84VlJAQaOIBhhpNJmgCdZzvZaM
Avwak02ghEmyRJZp/0ENwxCUJf2Nzcj2lHTjM/wI4gdu7iCVZ84RUhNSSo87cSf6efhMm5gGwT8P
uP9ICfjvHfP/X6vLXYOY/3XgFNGC8+lPR/31B76f9KX7h0fAXni2TaKPEy7H2+8nfWn+wVGe1MD3
szztyf83cEpTLmo3KUCioI5USvDr/vOgL60/CKI6wvSExTCCXN4/OefzVjhd/+v0jYwqmXA4zp9S
oys48fPvfzjpF03qE4gfYOaz5mYHtD+TUiyvdp84NsA2jYfQ5OhNXsndM/vQj2IkAMQ71sdQVaTT
xsXF4prFA9MLwTdlOKFmpjlDM9t/xmpLnxg7fKhudIxlDj1dGU47ZxnHa75fHQcj3B4k3aJOfe1z
F0sdVrGZkja/CS9L5SOlt1MfL5ByKkweRebVWADMSV/0vWWjAVso45GH1f96glsFp97EWOXm81Uk
muoVyFrzWdV4YVOc/q/LAqSKs5TKXtAwsUp5jAPKjUcDKT1omX7pm9F7RN2cEjr74hRENmerYuPO
UUKJ2CR5mE55QeWbRn97dbPGemdZtCgHXZLiCyghmCEmxmj6PNBASx6N+PwDRc0V5sweB7ITu8t5
mWSuy2B/pVNwGBOyBZg2TH57EjG6wqHoSuOq5blC2QL03Pc4zXDYIPrMp9atfcz9uBLZmEyssIx1
HLZWiLpTvpWtMY7Ur/jM6PsQdO2qTQh/l+b0wq4KQ13SwmXX1PSBsdxg1hVfZUf7A0Ji3t56Jvyg
HeST6jlljwI4L5Pw4AiNKR7oNkpvHql4YRzcaTZTsjDFzmDy8sWuHP9brqGCQ30kxkQ0DfIEE1+r
JfZSqJCJ3NSfxpioBg2082QSwaexe8skth/wwOKKZBLPw87thOVw1p+nGi6JpCqEAA+tGyuT5Ayd
YhIBPQ+c0WAmq0e2iUlBi2XqYUKTK8lC9dbMsBROLZU48ESNAKOX15yaDjs4dDXs3vSFVw1uksrv
hu0YDrU466kX2zMvrPTGhJI57mI/ZvPRktKK2Ei14l4xCL8rdR8fS174Toea00aCo5JSQ5t7LIoS
RvNe142P0EnwPHjeOsq1/IFWqSUuaW9MUflfQSyYyTYkvXreqIGB8uwq2hSFCtmAYYfyip0DIwIz
82KoS2/Bqcmwx2NbJeoQmAN0JcD8GUDA5Qy3Mkk4yezFoWcWYWQ7l3apqPnN4mQ3S0t/LZl+vdSG
wIok0UK4Pp3sMPv7+O+pGZ2owptb/1u7rJk6IDP+Jp7r9hKAjOVAZkvN9ZSaZ7sprVaDLLqbAI8S
e/HON/T8mWkrecGZ1zADGXvIXWlKAucYu+wrKHlghcCZ3bSfVqRyQrTkuBFoaFyJAhxo/DXUgVT5
dkhC54tXVCVUB+QxnlO+bLiYUrZPXZnknzkG+K9F18O0m9o6/OhrRnBUJ5BJcEaxpAFxJMfeDl1V
WBi7GA5xfEXN2YSJFX9RGU2ZW44pLv40HZtAu/uYjE8GsGHZ+Bh+o6BjbEtjrqUW2omg5C7sR7h5
tiVsEu9USri4G9wyxA1tVH2Cu3Lie+r4xnKjAKIkW4CjBe5X1Rds9lxyvWhKRhkGJYAi8+h2TAIP
GGnTcEs7k+QYtlRi2tO/y9Lkpotrn83MZwm2zvRBUmwi23zXIjDJLfRRXNxLPRmMfJbUG/e4U+ld
M8dMPldO28gtzdjJk8Ja/k74ZnhmYCGNYDIT4iGu6UR0cQ59/+DrGZM8E5OM2q66FxjE56Gz9gxc
PVozZ4tehqIzbU5Rrq2H46p2YBdwO/lV+3LAqaWxGMZeFsU7iCXjdMbealkz6ovV38k25g4xjNlx
bwY9JMORy2i8lqYls/3EhhInTJY373hv8OCCvtmnhVsETZ3cgqFiU+81JLbQPVbzjir6MxHNqLFE
ayHYJXysNpRyDP9+DOQoDTeuUxwSXckL8HaXTP2IHxXh0eGjV0l5jvB24wubsAXWRVrfNpysrjLM
Ni5f46Ier2VjvnW8NhRnSKKpdeKQeaAvK6HgcNoQa+4x802BrUocB8gbKRlS21+uu7pRuySqz7vW
eUa+f2d8dK9peJMTXnFLvFrRDRraZZER90zmM7uLj12fHuvIp62AsLQJoC/Kr3UCTrGJnxEmjKBH
ZTzz2ulhoCQFcHBCf4GbD3gl7yiPZ2njBJ2H6rLkfElxhbMzGxaY4U0VSbnl7BRMPq+Wm9EBRCoW
HvDjvp1+wY8U7/scQFrKHElQe2Cg+kx0WQdLBvXcnk/JArdcdrZxUsXwQJKcvvoVl4Tr+WzKzgQU
w7Ga22MWzcDqSnXWRvDvcAF11kCjrX/yrZq1h3Gv1N+W0ey35eTNR37+S9hGiJn0AdJVc0956Wn0
4nOV2WsUcS0cpq7CJIE5Nli2DJNfW0fyNs71G5wo2PsjsYft5FhIGqQQn0p6Nktgkx0VO4YU+xjo
NR1J52ltnnKgkvhLrG1Rknp35PUQT9w1rDgmlW4Q4F1maap5hq0QUIH8AYxx19CFOqTizJzVU90R
kXIXyuHmQmWrlYxDTH3NLnxnQaPcLNDmWIs4xegi2YGiqnYM+bNtXFpPePHozrTWjUzev4Evu2sb
cNE4/33MkmbgGfm+qZoHzsnPLKdbBqjx0SjF7TihNPVEl2cjoZhKNtKz92x96IWrzpsmf2WO/YXp
rnprkU4ePEExhqS4kWCcvylitFqQgJec0wY8CysvrdK346pe1XyBdhWxsIRvo5DnxdC+KYmpovJG
63KyVlKufpZ1TkVb6n7wckGqsivUulWZwIcXFGBIsEFZZGDlDkc+sUy2GwGu3PeFiE9ZT7slX8KT
qNv6vpPgrFxBtag2TkSFQdqAW7TvUqqw0VkGTNDCpTXKHOXL0I7LxZJFQdZMW5U3wwY82a2Q075I
cWaWgtkq2V9so/KmKOtD217RsxUdXWlflfTdcu45wpL2ufLJtwVRZilIlyHqMQS5MlznyOzhBp8P
9QQ8ZHVtQlW071Hh1pPYFGBvoIGZrElcLzU6JwI6KW0ktaYXgUTMw0KJaEY2XRjZJUMpmBHujbCK
uxIGQgcD3mFFjUz/RvCccZABiAh0BAqyMx8Spek3B4SeWGWgib/GtE4YbffIJuM5Ae/gx29lrS5k
fpvMV8ZAgUFZ3SMBnXBp4pYdX9kEGlRIkSrMsaJHlE0M0dPaFeNZ7T5se4I/70bVX8wcE4c+DC/B
MZybtAGijBVbNYebAQgchC9KyqxdE6OF4xhjCGKwrneQVYAUDjQ1d7u0HOExrS+F//Vr6Fc3skbo
PIQ2aqTNYT7KqOIYp+zaIUyd002Wd6CqKrG8ZQix2zqDzWcJ3CVzy2bEXPr3sov31VSPQboQ/J8A
fflucTU53XlJpXKQUfwydclzMVEawJ+GGDlla0iqeWVrPZ751SuqR41Px5z9ZIMPL/7q9XxAx2gx
vXc776+tKQSjv/g4pgD7mqtC0imz3NNX2M4oNkX21TczJkypm6t0T7iN3GzXU6ROm8BERiscjH0B
IorulHpIKC+nFJAy2QT+Fi5y+dY6afFqSeJRO+GD2t65tGSi9FBcoylaAC+5kWimbTAOuYWbGZDy
1tcuT8TeE/TAUdV0XqsCjRK53T5xgBk+uLbZeBRu6FETm4QTUflaubdpVBSfMKt96A5mW9+1Rruw
81QNc0zylOWTmXvxCCKd7dW1Gyb9jQeGLt51+Uhhj4BCuKlqX+Y4swvUkBRc6TtfLRPnX8t0Yl+M
3oJXuxxmmr8JCTM89Hq6jy0eDUR+BLBEq+/nazwslKoVcB4c2lswPJ/x6DFVMOsI+8IkU95gUbJB
Opm1K3ksKrFuLP1cuKcqS4wvtF0YV2xM5uY8m91sV3Sz9271Lo+Zuh76YqONdPn2/2UGesXe//f/
WhWAv5IZ2uK1nH90FKw/8F1msJw/TBt9nB5uJRxXrdao7zKD84dyaYT1XdwGprSc1Wf0f7hW/BCg
K9czbUnPH+Ggf8kM3h/Cg4PFeJdAND//j+wEv/i2VsfCGrDhRXBPAeXhLfwoMixeuGLvAEuEHFg8
mprckju9l6GZ4oPXTnvpwjx9I5jfHX+4RDffhYwfoUorMesHeWN9Za6KgOnlOC5my1+oRd7UZRim
4gRGR4FjjKIO8xuz2tDbRTYHwgCAAqEesqHZB3It9Th//fLWz+YGbxV4hCsdG2SJ56Ln/AIj6mVX
Q9tNGeh6Hhb9Jc2xESq3qw5Vp/1Hwj75Bx7sUiDTLRb8xNqqDj3o0e8uHWwx0Uf1b67DLxa29X3g
HJEoUS6Kjyt+uQ71xMCP+BuhzyKU4wMBBxU4WPmMyx7uM/5y8nI3f/23/+wh+fNPR6NSGD74+7kj
14/mB2VpNKu8abA4btN04UFlZ/GzRN4+DTGVHn9znX+/wVCx0LJ8poHQzLxfbrCOPiMe2xCNevBc
VAt12smOeU9iBosG9PoWUxZ9K0tnfvvnfyQDC64vGzcfv+HPfyQUHm/G5pxtOeu17pWrUzK+tl6D
BUZEtexfv9q/+TP5HvP9sTD/+L7zyyVlRbXVvCI2Mu0652Oqwf6DyAjyKH0vWss/gjB0zv/6NddL
9/M3yMZwKWi/UFxX6f1yB+vFHCjGW/US0zEZV60MtJT14m9e5vcvqjRNxxarHMq07be7ZU6KAeGE
qrc8d867ontP5UDFDXULmBKsbG/MgNCoNy7Lv1kifr9PJTkLD+qfy9uGGvbzR1janVCiXmHMFABx
FMnwl6KULe/woggW/PXVtMRvl5MPjpdBuWXtJRH686t5BnChBjzNdkTceiKihGpTWCYdpVYydDvN
czYLehKIWJgGgBubqWfHs509jbhflQ4+xpjZ6N+8rd+vgUeyhIiOxUKhUJZ/fleZMqOKwu1qiyHA
pkMnLGZgtmRlLsGO+n+zFv27FwOW6LMwSN+Tv77YMpsy1rDLt349Oeeka5KDE9mIyB1n6Je/vt6/
373rw82SVAWw/NkOT7gfFyGX1S7lRqq2E6y8g51O3L0F/ID6bziKv9++HqY5G/erxadqrt7AH1+n
Dy1dscuvtmRYxst0NvIDGEUnyBd412gVfvRmGrp4KJippX/z2r+v7Z7F7SsVE09WeeeXNagvu6jX
NX9jjK3wGwTABbFwcRNqUEUqsksETh49//i6ekIy1mA9wm7465emsVTk4vUoCPQv+gZzUf70Jxjx
r1/lt/UOJiXmQ55arA2C//vzVR2I3SCNSfTg1jJu8JeFl2Gj5ClLaHTDZ1HfW3x5r//6RX/hMPLg
YgHyQIDa6xeVV12v9w8PrgoN3bBHDQSIIi//PLQjdYYXkcIniuAV4Y5ljg4j8IRpR7kwNxRR4eid
JGF51pnj4h8RejP7DKA07RZ/895+u5/5oF3YkDZOeJCjv+5nAIf7/TyS/sNJUx0YAabjIXVXVLwl
sLh4pZeeQ42Lb8Ii8inKWuDrpGPE13jJPhLPRzfC4NhUO2UPyd99r3/7EngmA3d2PGJd45h2/Xzh
Rp2QMrMBuFHyo760/Vh8XXy1pr7mPLld0tIwsVEY3JjsE9kGWgTExW5eOD2VbBC/ON5UnonBG73A
j0Zxgjw4TSQMBg/dJ2/1HHBuZ0nOHOHqXUu5ZrOBhoF3hI/R1cFcl9l71XIzbUeRjct+1vjR91NZ
rC4Eg8Alp7S5w+gSafNycrX6GAuLkoeOlGC61zAAp30tFP+dmCHFQmPO8hMy5JDso/W7hfGLipaa
U1e78Yf+TrdWcmPaYbkXRZIhJEw6f/Mo196a00QGUhHwRRnjmsBONkZ9U2WLMaxltOqcdFxDo2Y9
svtiVMREKnVTTUeorfvdX981v34urOrs4yHbKvzGFv/8+XPROWn5YgQdZFzlMM3gvOY7fB/u8DeL
wvq04Ff9sFsAmcrvF9QTKt+2HCV/WQdTPbS93zIaETJx41cGD6gklp7Jjwgzwdy5tB3WQvhuu8WE
nIBvyL4JaVPnIIyfc9P1rX3hYrS6csuIEqkIueyGNpR9nsUXTOQNsg94mjbTlErMHSK8W7ICBxP+
uQXuQkG/2VIW+UFMcK69MFxaECrJ10WMaxcAqZptN5FireD37Eijm69TN59VukmfTeK72AXCbLpP
5Ihgw1ZLIRsqxp9xLeitmCFvBrD3btclMUHVCyUsMK++gQmnxgvmh+m2VpXbHshYh3rTq5i1PxpC
G9aUvZa+Mz+FJejRcwWWhlF8OCnvdqpb5zKjK0dkhklVCuJGG4S+0azAxdo9xDFhZLC1Lc5Y3Fpf
7Cg51rK2l1c+dLBelNwLEEA67w6GbUu56XjyUGmTF+ODifUcr8pAGUMNkGPo5/TWGmsKXHvexbyz
Gtdwz/xFkWIqFoRAJ+9umc/Vd8iR2b0QcfEhu6ErkK8azBdW7nT4tWqomxgRrwdyRvahzRVhBbPr
/M+2ttqKr5rhPIdjSdPkOqUjXWZrb0v6iOlu61FWAS6vubXo0zmCxE1o0Q6dk9Hbe7f11b61tX3O
xTevaJeB4oJ0eaD/EpC2gfWFwhGinv0Z+Y2POJy/GmmMMt0zPH1uuaPuYsOpN9gyociTi6+Izlv2
S282FsYQhQSWh0/AScQNYAngvot4h0CPLyNRCuLaYtCVVM3jDEcwZ8waEY3HRuam50XhOHe1j8MP
9FHkQjTFsYox02k/Nax+xpEU24nDSNNidpWH9RtsivsEf+1maMWEyk3IDygesmmOPdJ6AvdQRocw
EmJfI2HfipT4PQZiHaDW2RsYO2/thD18cJDWuz89ndDD7gBIARXPEBpD6HlZwFmqOsgqpWKdG7Gn
TwK/yjYbuIKYYtxdZ2BCs3ymUjuMpGG4TZLWe6Bn6iEWUI5PHFpy+olNOw5opOoOxGedlGr0mXI4
3eOgrjInZ8WIIh4jhsy3Oq+GG4oizAMgDjMYLAkmYgDczzHb5cudvIxgm+gtae9DVDvMsiC8Bhtn
0PLUps5TyimVDA6M1NYoKZNZe394jgOj8S2o+gyJXKJoe6Rhi/wf4ft3gQjVbIuK2ngmFqW+rqtu
BINA0/CGuUuyjWCR7ZJcN5sl0+1ulIwRRixp16KNOTn39RZLpL0dnfiRsisLS090Xzd9czvQ+fwe
j25xLKv8Iu07AkdOFLgFKnvrvNZ6ec2gPwGuKLPxK7udd1/ycNPG+K3VjXymhM3jfpbyiFuYQsux
uNN+dG1gWj83Ie58ScPl2tHehAEtebGW97ZMHlXkvxOk09tFzacZzgqLFPyRYdx54FCbBa+i7zbl
TnfyBUzESCGRuMZfl1ClVe9phnq0PRJfhakBtujLEkwdT9PqMTIs++DM2ecwA+FS4sV36m9mnDz6
zuRsXCrPt8VAQ0MX6Vfg00O6yer5jf0dIarlQZmZuTc69A9hGfjd6rW2t8QVnnbRRc09lsch7c/W
XRNGahvz4L2o6GNsLWq5xAjls62oZod9c53LmU9oGXEwp9EF209shXmFzFO7FABVs3FFE8GEs504
qAXOkVcwnZN2YzMQaoJtUtAtGJdkyiKIH6WFY9FrmMj1Nq7XqbfPDADSzBfShwjS/grIZYOAgVrz
PcFrAiuDwLmw+Q6psrrG7b/1YRGyE6acPo4lNtIFKEjbCAZTNM6+Z2w86g0OZ/3eY2Z7dnqrPMEs
qS9kBXNREobGts1b11RzIJdeZx2OvdEQ+l6SskBSLR/NeTxfiG3tWn89ZES0Mgin2eiaxJVQl0vH
rN1vkOsWqw5yGnx3uShgW3bPZRaeOlx3TDLLcmNIInISsQipz986Dr1XUZsQdxlVd5V7+aMXJXgF
pAWjLi28h2ZZjKDsaH6Gams40W3O/otIs60xOky3Gf74yKVLnTUWuljj9LuaduROkHolo2Kt/dAw
MJjowXvsnMAXWXSZ1vWbiNsT8wOGiL1NkjYvP5UBkI7XTj45HhLyyEOTpusqficGX57jVCn2CnPj
vXT6/BFKMx+KiH12N8ayM+uyZoG24iCLsj2+4gO75kM9iXnDPfEhMKRy13HyH7o5uQQUrI5tPd/F
ljyzpvGeOdBFP9R3ZafTZ2qYbhO6AcEpkToVtXqzZvpggFPZx2VsBeLSnBJFxjRvNe0uzLGpxH1y
tbA6M5gb78jqgs6b9MGl61RW+tJumpj7XT5WGYcLhcVOAaBNM+IJhnOx6PFWxA0L3TBeCZldYT96
CJeVPoZecpZN42cFMhs1fr6II2ZyLXiBEdfeZqLEGPON+QlbpJ75UATERbus2KpCRqvwYFSFoJc0
ny5UFx0a3A8bdhneMez0rV1y9+8tLiT5cz7won/xorELPC0PBgsOqYEyzq7MCG4l85qN8MvykbTo
GyebeCPbDkx0JqohaFHhuBcXRjWRN1813XzqKeLe2YP/wgLubOtk+RoyBCGOEvEQt3EdEy+MLqxE
mJdSkyUXuQPPcBluJ+IyW6SLgqEZLUJxElabcgwpcVx6gyHLHG7LMN1TLsVwNTvECq+EZPCHG+GO
nApPcmcyt21dvE4GJshsKfECGGAeJZxqNfQbJUtCKyR3Nt1oX5fso7ewfx7csrlwc4xAocD0Ufj1
azRZ5zA/9XUWZsOZE0kroHKjCYzZ+DLWFEPnFInjMQivAKKGUGiTQ06hjAnvx4vOwKUF81jvZGOd
J2Z86cVUpquWp3EJZ2UKDTxM8MVwbdo7kjvvyRi/uXSwRuu1xb314JhtuZkXfLGT0/5ZEslPFGhV
rcgtjE70TTeLe6CQ8mBMJDKdVtwoAjWOed84MtzrpjuQR38KObVN+IKYpN2w09ibPiknmdUBisa7
yMdTl1TnpFQONNGAOBsYmHWOsY+yeT966gZV+dEswneGpXundwjFyZ0ckl1VefeTU1wvnZPjOs3+
g7zz3LEcSY/oq+wLcJD0JCAI0PW2vP9DdLWhZ5JJl+TT67B3pO2dNcLqp4QFBtjpqeqqe3nTxBdx
4t1XoCrs8VkGuIp6dthWmltncECig2rY2UFxh35a7DSlMqBhacdp7AKPUAWvyux5O0jvbWSVtTdZ
ho+uoyGpSljfQdseQs1TkFb2PnHhd8WjemyAUSnDqHcBehpzzeXAY8gX0RE197W4FIZ4sGL/hkGb
XHvaOINGpOhB5N3Jm+yCR8ohMFPEZ8Mh5SrdmReoMyrK8LzwI0Xt2Ub5ROC9s5lZhSBGp+w8B9WF
2qXhZqjkV39yKaAbs+wiA07knKZfg7K584mj3/aYFQ90WvCpCdi66dWD3cq0dYqM55RbyROY60+v
r5GL/OMgmofAM54gEqy7FoFQe86P1A8GrqGkuAbf/6AVi7iIBzNvpI131dvzNQ2IOYGQwYDnD+9o
3V96ME2rSPlMFKvgyRtNa+FcUXhWzHs9Ewek2vgpJ4OYJAbtF05zz/zm3qdM5oaWChpn5fzhjMZJ
dTXEBWhHm8L2H3QBpYGq7mhbxvWdkafFuo1wJmWef+SQtgfE3u5CzNMMPdxig2h+Sy0t5mPp4VQP
3XtKxT8xvXgMiJNbWRect6ik0zjEmh9khu9LaDwrjY5E5KR+aYUF2Xmqv0l7vDcZPh7rYLKfDZMh
nzV2eKeieFr3ZqtPwzjfdr4L8NKic9CNMww9DWGMFYSwL1nZX6yivqZsYKdmNqKNza1nw36VQjBi
4bjy3M1nqAbvXVVQe1dOrHMcR2aW0Isfkl7clCYtt1Eivxpdrk9dF3aUqqa3IMpuqzY9jQOh+brM
wn0tO3adyTewjODXMFWNESiAWyEJkayENSsc2V60AQ1rLhafl2ZuaYXWLGesLPgC/O1UGtWlcEFx
oXts5r56lqXxfXab4E4Amb8ytJ1O0m/odU55mzWtqtvCG+OrPTTUokXHZCRJJmzjfaANeg1Qbx+W
uEgBK0b7qjDusqDa0aL9Eg/diwxTKs6n+Oj71P1OBoE6puGtti+ya+9lj23dqpuLPUfb0KVtIp9o
w3LrJeJQJg996D9J4kdrd1Z3jXDfpiq8DXv70JfCPKqAl8nAKbah03mbxe2zMxvPZtoIjIgSeGH8
0JjyoexJweVz+i6GZm9XfO5m17kMBWWSsrXga5MunPU2aOqrFoqoGTcYtupd0mnWKOnvnF7REaa3
6BjHApgaG0tb3QQufr+1F1TTxVIUyzZDeEzL6N50KiqJfZ2jmETHsC53djnCvKDrECDyVptcauF1
clM2f3S1Xj678I0TaA10xvuwrQuTwdrC6xDcWeVgB9xRrVxummwcPVyjSmH0c8fwmQtj94glMSnW
jVhCEwbgEFaVLIuAOdmmmG9cUFn5g4cRhg6WLizaA+aw5Nq0Rn6vY9n8aOXA4oergyNjA5D1hqgs
IQsz7RzjFGk0HworXOsbSo77QluYPlBtPd4Qw4q7vQmS5AUwaX1bg3yL1sJM8QbBD7WI4xkRm7U5
RN4RInWx7VyLXCIfqaDZiBaeZd2bT3KgDPrSu53/5NVdcmehKm/6eLqdregpDKZ7SNziU2vq42Bl
sd4t5XmftprpPMO8RBIuO3kxPAhKVjGE7QBUdu+aF4gnrLVhekmPG28y3LsWzZmQcqgt5bKQJdfI
iJ9IqgCG5efWuniA5LYq5v7Oiikl9SpYtGrs19Tb3eqEnMVqktnV0kYeke1qo08XA/NtAp1HkrfE
BiroBad9YWpoX1FQNCiRG48FQ2LWdnKMfBHhOWHw7K5dxS6jxvhEuV+8rTwtbyUF8EM/vOZ0hqza
RvRPyrfeq6B+8f0lIFdUSOF14n9m4IG5cxCFZEA2n9Ow46TvJ68JvhPURyVoEmYtWRWt+1JMQfFY
1vGbBQGLZ66WLtUH/doxpL3xC6ytnPoa/Bqy6gKEA5iicdwk9gY84EhvNGihdjgaNqyi3r7tZpli
zrCiM+P1T5lnco8/WD8mtVEOF+yR1RfuZTHdMyq4K+oc8zFVYw8xNMI1FEMaDToDB9s44v8zN8Tm
TgkEzTs9tHS0qHja01LEeraYWfosyS6iit1HPuBfiI7epZzmb6tQ4V4P8J9g99HGMxdhFNeIwc7j
1Kn5yLYInY2N9akuueMVEN7vfL+fTv4cvmJSxBBo+ncxLkI4mf2ZljpMb344vxheyYPAoa3dthhw
ngvJjb5P8mQ7Jl35TLpsOYCX7qMZg5lSJInB9tvBUXdNuNGuN97VM16ogFKtr+7gDi8A6uxV0Tkv
jSmCM/BJOlVjrFmBq7NrERDTY32sCbERhMsarVfhZJ0DNfR4aQiWBSM0/MRkiN/qrzTKAFckBd6N
6gtjZppv3Pp+bKB+12SpVnxi4PrBA7JyJzkzHqm2pFrL44AL/RjA8yY/EGForN3h2dZTBEIo9N4s
E9BNwyF6zVHK3DlhaWIlsODXh1jt/DDcpkhDWPgm6wCWJMAKN3nDumfGDp/t0RtS6lotOz/NoqWE
t2AunLrhsPIJQK9U0L7hdv+R2dWOMuZoW3BWXBe9ZW3ThCrsQk60yU1D48nHWFHYtSktT127ekax
su1BPDvEH1eWVaf0vYbZOyLJhKDikYjGDGCeYZ+J/VK4sMac26+Trr8j1Ygy5nrFccijatO5IqSb
ZKkXGkTdHqaa7JDGwY+Z0CqMo8RydqNKAmhpTHKJjPkkd5BH8JsHcfzoU2d8xeB+MUqr3Hi2W7wX
8MneK8qF9YpMHpHA2hdfrCRXuxDh+HsA3YUhga0h9sWp+hKGUCgvWRvRiVNFRUIYjl6WelGauS81
2Qb4PgcVPjuxQzwuyXggJzcMVhNnQY6LIHE9e1fPPTC0TUC3PVwbje3/XoqUrPWqd3ggDwRAUSoM
VGs+36Pbr+MuC7/MAugll5M5CTlxB3EdncwluXwcIuiIqNRouyezo9rxO30lA5/erlfYj8u5Uh/Q
ldT4RhkIewGlW3b8SXVNqi9Y4rz0OJZ9G2/pKShe4EL8nEp4rHZ9y8cLQEVQE3Imo12voSohpJg9
HjyqXWz3yF7hSa5AFCY/Am/1PmNaQe4aLvzxwf85TlBN3mZHjqeTw4Giag+9SOvgHrJBNJyccMBM
GnVtPh5kV3avpDt4qKrc419oeDTEjSeNvwAhxDeyU2LpSa3hDNr0HbWWhlk2qqkob+yGMtBi6jO1
A8ZpHxIKhMFVuEnE/QrdET1blZP4LJtSrEs6FuT3zjJah/Ioz4FLQxjVZVTmipi63xFQmiIx3hyQ
5cthrRMaorYML0sIeYEwUHqGOsxPdorrdZuhqm6UYdG9NuzN2bifHIzCbIifJfAd2xpB7NYPeszH
N5khP4fmVwN/XSlboipYsVUL17erWW5CszmQwnHvZ+TWDTFI88y7/Z5wqgUs+D3oBHFff5zfiSuC
7EKNnGh55RCEdseNC70BHC43n06P3mbKEFyWS3yyc2Ttc9X8WIzvMY5hg7FRjJ+eW3xUrgZKsNax
+paGwQFs2IcZd96NxDVINEHvcLU2t3yJ84hknj/ZYe++CLOm7dvVn0HnsHWDsDs0nLa3XKGSJSNj
+SfJz7rKcj/gLUam3LbKrtDrIAiGxd4RnfTuR/qPfCzBA6uBVt4E/X7A41rVk+Yj4jWlfemhaH3G
DtVYa6rbBodwzFjaaA3LuBV8sZVhBGxTLvSOC9iBDEPHvYCubK4n3Bt7GpKtItxLGUzOJW2ySW6b
OqCMN1H1gp0fG9ItBHBItEAJhrDKAxO0O3sYNM0ZZWu4t0C7fA97eQoK0zGwGESAlfMrRHzh0REl
bHnk7YVLYIKOpAgad6J9IWOLbQy3ClNY3BwxDQwNdId7Tsw6fuqKqcBcrgVLgTcY/HNiFcKeKmTY
0VDS4iCfq+iiwAJ2O12FWFYT18EkTEEOtQSSdg2bfgkiYo+5PdKvB52gLQ4iLebxEECWqZvVn5eJ
Icj68mPwvCa9wzyflde8YayzEWPfYiy265hGAQyw9AKHXm2lB74z7KlIJcXZ7KAldrZqbsl4cMOy
/JyGW1myJTp5e8szDJBFDXZHEAujwvjSgyLZ2kovKQQjaQ9UNhICKJA37nJRqwM+Miyt8/jSdC3G
0Khuw40amV7GnDtv5rhKj8zifoT+/MqWyiWLA/i5UfZEVXXcnVPHO4MvKw5lEnp77AqL82NEy4Em
sy8tOeN1B0jSGspZE7rnbFQ54zFpjWSlluH7pJlrYWvv7W99kBk7ZubRW1RZrbnIaslb2abJuGvp
y6i45SuVHZCgOVsOqpsulQJBXXkpz4ILE/5c+DZCEIzg8KbUkz5YadBy6Qozl2tIRYJN5pBweJY5
uROSa5+WsQrGaDZprXKiISCWq69koqdtr9xLHOX5p47N6d4AbXE/tCm5vjGgacY3QA/OQjz25Iyp
pqbJCHuGh5BTQOe3Fr/z1ITtzoh765SyRDQnOi6MPXzf70VsZJs8jJpHS1ncahDkHH6TaR65/qkP
uBkjnQ2wUeAtLpD/kHa+yqnW8HSBHAtijPN2SumwqCbkrVkJ5zC3dnqqzEjf+dxU73yeuzXxlVen
miGhMqm1PgtUBAZn/mJVj53pOWfQ+pLktrzPTf/NHhF2RrMMtqUeSEqTatNL/e8dteWClYGUlW9V
9TVQykesJ8+XhzRwIOXxPgnKDZlOtliVKTOhQMSjS2Hsi25fDwssEVjuDb07/cpHoeT27ULbSJbV
rkleTBHZZ7/uP1VuFVtshUc/jfRl0lBj2DG6m7Dz7RP2opoJk6q/+GmeRkB6LDhwqlo00swe5I5p
or0t3IaGXpdSnM/eSGKgxxTXmds2L3nC8tGbvjR+ntGnFBkW1/4svYNxELwlztS9EQlkm7DFvcF3
utrm7N32NpMhDhjVfBJMjsPNxMjsZuQosmuNavgGd6W9r+akvTNUf8pMH93I9OgwR1BAtaL8D6GI
Sj1CX7mc7XdKHIJVNwXQWuRU3bROLA7KxwdAkI6teW0Cs9iDayi2HkadmIVnTj4AQAQ7I5ECiDlz
bUawdc26GhAyKGtYNCO1Q3jOrPMMIG5vhmC5g6Rc8mq1K1D3x9jkoxIEG5hg/qMtKq4DuDf3DCRD
hnpJZO2TwuLOTtCEoP9YzbvZEc01Ngb1CTbKvsny4XsvKhA8bTMfudPEUNojIKl2aYhjBdn32Hgc
RN08dM9mipYVzcLdOwRIIO7NkXNPUHd8r9vaCjfR0ExXKxTuQxWPnDxUXWznuQpuEHCIJcroMLgz
3UkzzWCih8Is9AOeEONp8qruXjEV4/iaEnpJKcvgGJjtmiIFemS6y80tcu1j7PIk4oKX/kOU4gAg
ZFwcQzWEhzrrIzI7PgpdGpJZEZLSMe+YV8n8jpsOVTtemrFI0N8bTtRuEo793GjbLH/sAYa8ja4V
37j037A3Wwk6jmfdWhoQsbfoq/CMs31PhfdGSLwF2PESorUhcIW4tQ55StAtSnJo/nVfcMwoIp7/
JPxujxENN3n1vciqca2IUH4ZMsu/aaTTtKu6x4Hqtz1/DzM9ht2a7g1cQcFoJRxsMNZPfrsLlrI8
hts7pzEOOqqGo+uRTCTsdrLg56xtKK/rUE7vcGKyLUaS57LMv7r0qrOYlNQH1g5FKOJCCLcBsjHj
F4xIU6BfeWD3TavsdtBMON9A+91UU1Wv0VX0Jec2TtmLTh6QwquzFsXDwMl5IFXmbWTLdQI6DNYK
bLcnCEY8rO7ElTkujSkh/taku3AY4jM+j443gjUxHEM24BINqxjmx1mMMMlYRLcDD/EaghtWKhFu
49558kX2WVKku6MoON4wECTakJrPnZkfkNozGp2mj7o12y39LOZ3Q7IfpfaYOmRtp+c5qEdyXumI
ZbCEVF2uUh0kJ2Muw9eojEoES3+ibYz4KmvlACdxEyxlSf3P3qRmqVAqljIludQq6ZaCJasfpzNF
sWxpCXD4EDUNEZ42pvZnL9PS0MSYeEmv0dqUYNS8oRccDR3ZeXICsUdT5BKy9D1VS/PTHA5iTQi1
fkqFgV1paYiqlq4o+N0j5Xr0R01Lk1SN9nKNTdql5NIzBROIXEbrh+euUuyCbuw+iMifLvPUN8/u
Ul1VolS+GR6Y3Mk4UUFMv9WQSXlBxV6LTn2kvVveATELz14GiIcotXmAUt0+R4FDbVYjAroPm+Yb
4rE402Abn006blcRwCb8ypm4xeFFBxfrGVMHxmQMfeJq7XZZCeUZE2EYLGdGCe9JaxsI71LsZVmG
2zG3cLu73iO3HqSMLWIu/k+1QS1YhON0W5hoYVY8a2JiS4GYsOovgd1Wl7ZgO9y10wAIrKZ2LHWA
j3Z66j7Djil/sdSTcbljeS4p8dBcva4TMvdDDAwHDu3PirMBqfdE/SoSLkdGJkBLF1pj5ptI+HqP
ZmKe/LEwVknEb1ApDFjZnyvVaGc/eVqH9UpNU0CiBRYHQ275MbHS6AOf6vBRybyI11lNXVtCupvs
XG/IA72mrAFp0W0n7GqH0p+6Ld4EPm2pqxTRR46YaB90bW4Gcrp0iPWmOGtlOKcYTcVaQ/30n53Y
Ej+SYAoPneJMNkyJI55r12vvR8cxnqu0t66E8tRp7ubXrAnKq+aKdW9nrjqVkScfKOmCK1DHpX30
iM8qZHSL4M/IcGxjL9V4ndDTFWm/2LpcDMVqQMaXx8KrWOW9ITbRr2MFj8+gXHjtQVPq19Ktq6+T
XSVUMllz9JzA3P9h51HITMVgLwgCJg1dJ3hsAMtmPPL0UtMOsHT/WfVSA4grjkrAVDZUC3tme+7a
Nt+zoHFmKwA/MC0lpYrl1zd3bTf76AkzRk4PhTmfenlnJNwWnsqR1Q8+Nr9OZNjBbYOgl2GgMZX5
4uCp4PCUefEpqKpozY2c/LQFNADqfJl2K51IRh6OHlwqx4YaEIvp9PF3wnIDc1EfmxbM6JNFyP3T
bsfmRFMD64Nra6YY9nypQ2aAQAKrqxyN6BVM9WdCpwQTeWbfOZm2aExT6th9fWNrke/82hhrRoPL
LdmR36A+HztRR6smzK7S799THnLURJ1a61QmMPpSmiMbDQt2QwEJ4T1cV9Wti2Mq3mJCY9XjtH0w
I4PqHStFWertrFnHViT3ZgzPfeVNpeR38gwfCxIU88HzvyLjpTvVVPuWSpdt0lfttcgGRQw2F4yv
iChgyfZWwsTdQkg/3CWTKo8Wl4a1rYOv9BlhcsBMuS8bs3vNDDM+hjKKW7qaG3VAjmr4AGGE4LJL
B3Gj4zteb3xE+PHOuc403tORtt2ZIM4uTybE45k3yUi6ejMzxTDOoZjLp0Fy99x45RiY/GF1nelQ
uAvgiaPKU3A0n1hXmdH6TI85QSF6MR91GAYRajacYKtTotRtXHFG58/EtmWRZoBcNgLFDIsKF5L4
ALPfVhtXjMM2xliyQ/4zyFKPzsPImJFOM818yHcwYWn3Y7BdOuRMTkHr3IL9zg2re5urdDyYdl1w
cKARbQVZp36zezKAPOeO/6ZcA6+gr6bySjdxdoZCyM/BoS9i5sV9Oe7FsDGG9j6xkTTbYkID7YEK
HFME2P/RdPk3lktcOh68WJ/kr48HnD//1a5Mtt8ZlPzdTj8HatLrsfR+9l5UmHocjgisWcuts/MB
sY9B94Vhvc8guGshS3Yht+DDGEXAnxogTNmyGuo7YMQBpzHAWDQRd3ZvbeqiS0Agd4SkN0tV7fhn
//C/xA/6/0gSduxf7Lx/AxJ++M7lqUi//kn++FOXfP8TvqtY/hoCXL789xBg8BtJaM9kcEO2RNiu
9V8hQKjCpuP7Zrj4xsnzLNbs30OA9m/s6Z7Ah02ZsGXR8PbfIUCDfKBDJgTnsO2DiSE98e//9leR
s/YP///XKJ7/Myr0F3NwQAVMCEGGNA3f0iON94cn1TLggWeq3uG9gVtLu1R8Da3JBqLXzA2+GWVQ
+BzMbQ5UMJwTfdKWVlzvek6UHuhSKgx6lrs15SSoACOaMAQzOgrY1QcJk7/Ppilc56EsHyf8mvC8
pwyre46v6MVi6hmCr0FW2ELeoBOTQFr0o3JzoaCNciZtfSGxyFIPdMX2FIHmFfbM8DQIXXvvO9hC
tw6MS+K2/hyPeA9i/dKkflgeqeMyp9fAV4yCwUUabPqGhPcGeAK+Py0CjDhdDXujZlnNyWao6MPp
QC9sxqQnVszpAu/NPCtO3yKVgHmg+LFbJpWbXkOIGhDvrJ56sNmcZgNymZEjglrYD8AcirW2XQT/
jAHvy5xm6VujelogYx12N3lQsQ8FIVW2siOkspp8JekadqR3hJgOZVmmsrhLpBlI5CYLIyviFdyD
mbnXtMVo04HglNzoGSoHnGcz5oX8SunkIPQ3kOKcLp8f2Q49Aa3CjXZU6km5HRW/DP1ewGq2tk77
YC9q5sJpZXcfNEYX+Ikp5bnzCFjfVD3mvE3TzqxT2Mc5jRUteLW1I7D+Yq4osi8qVOpBIoZPJNY7
j5RNMQ7Txp99+1LZw9zvxbyMBnozJUlpJkGv1zYTMHOnYFqWewv0S7NqAlz+ePaHznuYS663DHvE
0B4nWuLqY9tnDUBMx2KSFYdmP1PeW5hiW4YKg6ZV4w5ZM4ZCO/IUtl/snpau967HiXXrxt1s7A0X
xv4lh3nQXVIvM8pd4nkgU01PkalmAFM1pza3jDc0JiP7DCi2bLcJP0ez6Y0Q3dAyPeQOTq5Dcogz
m7lHqR38lkuVNIU/HRvzurRt0V+mLAktOHI25TLAYKYaAVZpRcklFsudP0DVXKIFKXrgTLON8USN
oefuYrPOC3pDCYKeVD4ar2nZdHqXpD7HNuVlcXpJa9v0mWE22AoheIJl0HU3je8lho2ajvShS58K
Azr0Na+i9qRHImznNO2s4SaGSjPeIkt147EZSeczkanwDQ49ta2g/cLc+cHPbch9OKWBuUHwM1zO
/hN3bl9asr53x4FZciwmC6R1M+l0C1vH7Td1QvvSkVAJx1YlE96b0pua4oZiFT+4LSpF503ClNM+
QTAAmGdELqOUJJzcH76LmrkB1V/lW+GWlIaJPGvtrWLOKHfN4CXmFn9AmRy03YlsH9oFamcwl1pd
42iA1lKgpZU3lsYft4tiRoHfJBPVelWKqO/uADVT3NZrMjc7tyEfsiVH58NvFdQjrJOWdtujNDoP
F2e1/KlFhAfDER6+8or5r80Oo1CtvLFwWvkHzWIBLwa1tD4U9JmDkOU5ik6KwUuwr4AAmeusdUH+
+L2poGqlJgNBCL8J19nWwe1YyCJ1Hp2sp0qhXrLVm1aDOHHCpTqad58vogUiwK1QDQ2sCpm9cyJW
P0BJuVS9aByqVTvJVzEuf3vZ2vwLgxk3ZmsRgSXvzRIhOKD2NmJ9Y2SxGeA6TzxDXc474TSgVZZm
yJ1j6O7WcjukjXCuKbwZKPqsqQ5qDjBcKdUZowxvmRz99LtpNf5NjmmgWhVWLynRlOoHow4RHVrA
Kz8mbbg/MstklIczDzG4MlsI5GVSyNfAbANr7cpWfoukxeNTuDUf0qoSHMn6iPLblT27qYt0Ty/K
uNxbEumJiYgQTolVpukg3qTujElT2H0QHK1ejM6q4CKXYppB6d8xNdAvIyPv5mKS83mqO5nktJSq
0TgOCggR2QZpQLSMHPvNhShkG4fYkq6NPTw1SUCXFLVcgDGAVe4q3c9LJKiDiixKpBwzsL+n1NGJ
jQcV+mEAigd1QmPuxAfRi6ckcd2jF+Eo3sU0ToYHx2yj6wA+95vqC2zUk+lNHNrMroVEE2XEpCIS
j1yzMOBfLOlRFWyGU1ntEsZaN/3YW0jzsIGeZFwoCqRsq6P0eUn7YXcu1aWE0U7ywC6ne2UR8dl3
Kb7mxYadsxYxRvI3pqb979xEITHVQgvrqeGvp/i8rFwYHT0DeorqBg7OHiQ6imEoel8Jo5yfajNt
74NCe9wwUlQ3Rqf+Cf4vHJfIHpI3KqhsFjOl4w9q7yAKY+nHgV8zUprWxNdm7q12VzzNxHUunmgg
fRgqU+8Eo+Mr1xez2tlFlN80U1O91l05vuKxst4MocOFu26hjnhNSzJShibbTdNDAhiieGi2VqrK
ZxonMxszELL6WgX4tDZ5ZCRHlWUSRcSZDGE4jMDQeJnbNB5rG46NeFvPJRbJ3MssD4es7X+zokqK
HfPC4X7wGVPUmYsJmgMQnQFeAvmOKqQxuOUQ0KmDaJMBhmHVsL3VwcxspBB0zOML7f2bHsQVMpdO
1UPHBfAz7wO7wmmvAzZm227yNa2GINPqUuJWcDIfgwTDavPVGSv1taiWt9JRTnpHXM/I93EnF+qJ
TPUDMrv4BLKVPhcpPXobqk2A2NQ6rYdtEM6WvbcBLt/IwuaVbZsEKpSVI1NFjas+qE4JP+feLZ4s
HE9nM9E27rWiX3qsCvnN9S04aCXc5EUZ0MwWLb7x4jvkKrwCXOO8YvXLmk1Qxcub7JnmQSoBh7YP
rLbcWMvGsc7Mof2a+j5tV5bGG7em/Icq7CKDqHmAtNlMW4CLBVXAotOPuD0YjNlFmXH3crLhrrHw
uG55nuLvrotP6lRMA66EeOyxfZEdG9Y1JykOgog/jB3wtaY03wY45IdSpqsEteauGzXihh9LboFE
sgCuztyWEVUHJ+vWIi7abKvzmZLymc3oJIk+AX0cMWdsTIH3xmzqJSVWhNmdBLk2kmzhI7um8ptn
QFRuTRAEGMZ76hbeGR4V4EgVGjiA1Dxl0I6hYNdrw8fWt8vLgUZNO4obH0sxJjeU2bq4QpCTZBRo
0nxwwgoeN/270V3JGK7dhtUcO9Q3epijTU4qQLbNNH4zjNj+oUSiAdaJTGPgxAXHpyE2ymcOfuMt
yY8OeSfvpivmdeUw9bBT/rPIBs09ERHHCjrMVbGDoBa58Aa5uq9qos9f0qJvyqOD3t5shgLqHSJI
4H+ADXZeMtDeWBqTjBLXjFe0p9rGDrY0GMgClb2Avtx2VHizlOnpe0am66akDjlaF146PaDotF/t
IqywLkg9vPmyZftwQru01jCDqPzg0Mw5NfXQ2sle9Jnc+K1X3qnWSJmtlu67GWSaUSlnBjr1WGA5
Z8eEELc6oqIDbFzjWGfJWZM24pKenrFs6LpCAYAHBgHBu8fv6b9b0zBw6BJe8k0AkwpxGg7zsyno
34KYOTqbCN4Os4yEXAsTDVV/y1O/x9IHJRBBjO4yGsfBaJJ8wW8xrGCRTh+YYcFxJUHl4Jc3Uy/a
um5VPtD5jcUtFgLYGdeT/EaHOPT5y+HUc16D6L+0GXOgj+LY+YqcIfH5u3J465oWNirFTfXXsVPQ
vMYmxw6humWeq9jgsHDRtELdMwJ3soYfRCo0UhMrWsDY6VU6XeQ9tG6bfKqwHD6YbcZ3QTfl8z3y
ZEkZx4y9clFUeUd7EfYc192uuqdwI5KbIq3oYIdFFsI7Ew4j91TSnm71nji1bjDkTPvRQhe7tIJj
zFjm3vYEXq4xlsxWTMKdX9Nai++JtbgV6bX0YpL0McxXqkeAi+ajnlbRZI9XXOWUO3h23j5m3pR+
Tak6W2xBxfji1ap/RadtPkkokf7M2J1fZK/otxR9lz+2sojmNRPGqVnZzZC/EpbmQmRkPDprXHXh
vVOF1s2E7PJe4i5HJwOT4e6tLhjefXvKl3FvAztyNpb2moGg/ytjQKysPgHLT2rjaqY6KPL2mgix
m60G1+m+oNKln3RTZZ/kJbu3GFZouioMen7Xve9mF5PaAdqemI0+kAmuP7jeUHGFW7i/dZXTvoU4
Ny24ZiEfjbd+SOOObYDr2ypySxx9hJzzZ9CV3rOAvvgpwsGmUqBN3TcyqlQBQyfnsScXPWc7vJ79
A/o2wJSK4851GqFSzXh3X/UQz5++bgt8xj7VFX1CG/eOB6s8+RUQVKbkAxaiIFtGJjEEuGw9En1/
K5pQfgiBjrbG/43FGvxmH+wCsxyIibgFcZJlPB1vaSL2njvLVuNNmFGoh8BehMGpL7u03TAVd39g
FkrwTlG98y1lwEXTOEzM7D6ZcYysLTm4ywJWDrukmjkPMrHiX1SYmLl6ksK4wZRAs4MfdpK2yp7T
em1GgMehW8ZfmXObau+0SX7LodiybqCp8RqDKv4ZLujk/OiM3KZWYQwXltWnA08OJae1NhbLdrVW
DAM5RXoQv9jdfBM3Wlt6zBxmjDZpL5HWgoaDIr7WWUbXcK6w1zZ55wQPNOS2y38EhvRdW13GWYpS
esMcMKMVxbweKV2NtjY+L+s1dXV6F2OzX9KSbt6Vl5860r+kt/3f5HWbC+TqH5O0Dkhofzov/3j8
j4dfpbSfX/e7lmY6vznOQux26dTyHesXLc3+LXAE4UTwEH5ggsb6Ly3Nsn5bqN0Ocix6FIQGvuh3
bjd/ZLpgDcKFjOAvX/evaGmLUvYXJQ0wtOPzPwhAf631ijhZCHrM7mI6ffL5BMN6bRmbX14MEq8T
e+uvQt0/+uZ/yO4PU1uCphnFecQd6vXtC4zo4xBa23/+7Zdv8/d+dmTLX3Xqwe8mP89bcQ592kGp
OhX/EwXqrzkHf3lVeNV//c6BqDOrT3qCDPFMtFKvBq5+2Sz3k75amDrS4fv/7lf4G1QQvhXS9OKs
gqupLj5BvH/+jf/RS/8HQgPJDnw+liPOvWWstOXwpoZL6u70z7/9P3jp/wh5TyFaG2OzvEB649XP
fg3M/r8/Pn/niVk+DH/vPV2w97++8vSdRpOoa/NMDnzn2PEpjEGml//J2XntyK5j2faLBMib15DC
p4n05kXYVt57ff0d2g1c5FGlIoBooApdp6uZDIpcJBfnmkPAQT6biifum6iHqEY2rvd2glycyJHa
JtdNS8tvEKDee5K7FmLzaBb1LYCJlSweqFXmLIf99/k+/tdL5v9PDnPmIYOU22yxXuP1VQvfB95A
c3JaY/SXWu4DFgQXPFCWRnhmfQJ6SuLkwwhL6adCyqEPL6yahZkxf93xUqpN4ooVb4ivnOxXOmB6
8/b80CysG3O24Ckw62tdpNNJo6xzZY3bOHcurAvuxVLeudmFn2AszZLZyufOKRtZPIoUQ/zhHHVE
8mMLFaraGAWa5ibbWDAPSkZaIYsPmTjlKZsXXt+5yli2Z1brbgCpLkAkd91tk+YbwRjvuX07ZYBu
TUPSj2s9Pp63UNkc0+SO7XbljosbOZ54TRHyRgYDx81mW3qWzYHK8cvXfnjLG/gGvXZ089sUEwmB
In6t9e8GkUJBgeKJYtxkMo5kTX/XcazzeEJTtEOWydziuNp59dqI4P02ohPI+h7XfJuTKd6uny2c
GL38ncm8uOPzrCJicI3fPfYhBpd0kH/Uuj6GozLpQB/Of8uleTKLgWkX8mo+huJxSJ+K8lPlJMlN
+3zb8vShvgnd7F3/WeYh78hJA7v+qGOrkZCDUWsSOkln2CMJzH7YA8dde+opQCrXyP4mTzW8xQGr
Bf4x7/ETAPZjxsIztK6dWTeHyEoPA3sZZhd49eJ9cL6fk6nXd92cRVF8sApeSZjPLeW9nfweTRrV
4ZPXCjsr30fUexF4hvN/S5t++zd/bI7IZFn2oyTUIlYl7hs3rU1FSW5V2iRJV6OFQgeUeWiwtLT7
Gj/bVS1KuNkYRyWoHa5rq7YGkdyIb17Med+nKt1jwpeSdsx1YHkKsiFywAjJbdyxsKkdqSDB2zbE
2LtYGeqHxtzyG+EGAywbPo5EI2XboQkw0YdD0+EBBWnfVkZxU1OR4olPnfSaZbcu3i+6+2zigk0N
V1J39vnxWAiAxmwncAWTxGLC2JO0wsiEe7h7oWV5qel5BJfiEXkZ+pmWgiKf+r0mlVdiv/Y5lgO4
5G5HZSf7fkpJ3ac57AyE94OkAs8Z7JIElD6+9UbAP9LYXqSbMHhIMd1r8KVK5dq/MB+WOjnbAMCW
KYUBC/EY1MPOU9nNhF/nR3ZhAzOmFf/lfd8KECPlqczW4t9olkIpK1q430mxkxLpwvlgIXjM7TPz
zgsharHJ1AI79mvb/VCEP+d7vzQuU0j50nsodMifEKodLZIm7W7QLmy4S6Myi3d5nKdhTsXMUSeM
8BJMnVFPCdPerP2dWj6d7/zSuMziHnDnqpUq/kjnnjL9Lix+6eEFt7mlcZnFKiyp9TGDBXLEEDtV
drXmnO+yuhCX9JnjYWEVpiFOhRY5FT/oBbepW08GbE5KIhNkJvrsj7IiGV2+BGhpJJd6TPUZl0nH
yOGFCZUj4fMjUPvflbB0W1SelXYI1MTR5HIDW3DTjsWWh0a74JHRL/V90JyqAPN5407WMHFMflRq
uhaGPUXheZ3vA29tiZj7v6leeOFMtzB4+izYCC1gPxQsHIpKYaMUG1KmV7Y8izU69nBlECTTJeUx
HG4UXuTPf5eF+arP4kPuu3GiSrB/wJisui4C34Ffmf7Qu7j2xeKlr//9pqTPYkVRj6MgA0o9QjMU
5H2pXlgIS72fPsSXVdyQrmbFcQCIAnk1ejdj+DYOfwcPA3+qQc+P0NJHnUUKFXKwFmCZdIy9X410
dIvUvq7heahActKhgebW5q/xTCjyCx1eiA4TjfvroHS9T+25K49HvULTInUIBvx7wbsQk5eGYxYg
kKVRZh4wHOTEnLrdKAAlzo/HQr/nnqheJCKEjazxmLlPVYWjHlJ2Dau0860vTJW5RzEe5NQ1DSWH
fWpKjei5F08+b7Uhe7bc/T7/N5Z+wWyVBoOSNLD4+BvlrlZfDAS2yEIu/ICFgddmKxU9TNkMDSs1
S7HVQ6BxZbuztemPbVKbCe02P0hyq5eOR0vdnf75l6WZ16YQFJY2IkLc+cPaHZ3zY7zU7mw59lZJ
+WBMd2veHzvpqdIv7HxLH0/+b4cFOc+1ZmrY8+5b8UHiDqbcXdfn2YqM8a7o2o6xSPM97Eo/e7yu
3dlaxFQvFKAVjUeLe82407QLK3FhjNXZXu0lIynmfOqvvzUes2Z9VXfV2fYoW9xDioJmI/y0cL4b
t9e1O1t2UcEhsaxoN/EeeuUTR7Pr2p2tuDriFRFHWSK/8aOPbv2wvHJ8Z0tO7Hk+jTNiKK4nKv50
0ZUDMVtzseePvBio41HVn+Txqb50gZ0G8ps75aTs/LqW/aAbUgMxOlSjBz2qHybjzb4Dw1fin5Aa
V47KbAF6NTruMOOv+BhaTXUklKVd9yFn6y9vK56Fq1ykmI33zn3fX7cXqrP1l/iY6waRwoSOd5lm
h9Z1C0WZrb9GoKSsUGl34NLQ2LV33Slybmav4OIoKBHxoktgx23cKy8NymwBdnWCLrGw+mPSOVq6
G4QLM2IhcTLBQ77OO5MXeJNS8/E4Wj+68i8E6i1kOJuaZccqn1Wv2ICguWqKzDXAEfUbblsauLGg
FwI5JqU/zzc8relv1s6cMYKeMzfqnDUpUigti+JWHtgGtM351hcitTJbmVAzLPBqnPV6JD5SrNr+
53UNzxZjqIhKnhoMfVsCHNq5zZUdni3FOsVE1OWZ94hZ8WqU74NrOzxbizDLdYmDDLEvPylon5sL
IIiFEf4Hqv1yjimVJsGbh++X+kdqOVY+hWDnh3hhZkww3a+zu1S9SrGm6GGpFG1wsW3kU+pdiqbS
1Mw3E0+eLUoE7x2uceyKUvhZDT5c6hibvc3QpitJMjDqeskm8XFU2R7aoIHSFU96jKXtoG4UIbel
QdwFWKKf/60zI+7//9whz5Zy0ASZoJT0psLrzcV5Tc0bKLQHikRWFiuDqmmEBo89ZvHn/+LSd5vt
sUjJ+AtJPBzxbTkVeXZfXgj6S59ttsn2La4RlK6NR6PZhsjmMxcLqfpCr5can63nuuLpqplmW61I
dhFHG1N8CgT5wleQp1X23ZyYrerY0JWyKuX+KONrKrT9aoLPpzruO9mnWwUOhe0rTxYOoHeOOn6A
yYToguzd4QJdY3Sr4aqWScFdlgpOHOrwXsUDvv8Xurf0yWaxYdQldFEdS9gXC1JCe+zZLwzrUsuz
4NCPRoHHwxR1KE/L9qlxIZotfC5ptlGryCiqJqLdQDogulmpOmpdf7gwHv+W6jef69/S/hJ7irAc
Un2KaR2WJQHWaBGl1T1G2ojyDRmXxlD5a4VvYgtJuf2ZGs+qvNU6PlOqO2nxO+7UY6tuhvxNHRNc
sSIK3KJtLuvQ8MDg4k2bV6+a8Hh+wU0r+bvOzuINDILKwq9lOOYYmkTBQ0XtYUJlgCop131FaRZD
eO5B/q+IA65fGcidv0N9XYyXZrEi1jRMUcUUwAxve1xMrrxa/w9RRsrgk+Zk7TreSQRIrTg6bc+P
9sKMlmaBAk1pL/Uhoz1kRy2y0/bCV1xqV/7vpqRImDSW2Pkfa0PnZXHCYV6ZSJNmy7vAPFFSi2w4
6jx6lqvm7bqRmK1tq1WFSsch8ThWjnzyyvVVzU4Muq+7s8Cb7yCZ6nDsUke7u7rZ2aZvhVHdRoXb
H9vnMWh/5ohHz/d3IRSJs+WXa7lXlzUPrW25C4WP3gzWrhJfd3EQZyuvCfNA8xE3HgVqrKl1ue6Q
Kc7WXTtwNM7AMWCrSkXxqriyt9Pc/hI2gdPiOp/RrHKjPVIBfH6AF1aGOFtxnSgEeakyIaDYaIbx
GeN1faFpbZqr38ROcbbqSh3F6b9V52KkKLUfFluzVtugPDb6uBcAJ3mV9yBi6iuU2F1gRY8P6No3
/1RuatdZvo7cJwFv4yw7WpitDZI98MAhP0flm44kd5hU0+GAQDldBWOxpyx6nYa/qJjea9KwM92d
1jzW3UE3d7m1d0MTLXOj446QryyqaoZCwWt3ndS4cozI54H5Wr6E1/lLKb5fN7iz2FBrRlKaLW4X
Kk7AOpJf53y7/+LhdyM7iw4Y8wYUcE9UAnQ1uvHkAb6JJFCk3bsrPIjB7zj+IyRPRfemtZ8ex5/z
f/f7yWJas+jh92LtpgU3bVNYp+lOHf5PI/mfItavWrildmfhIwooFFKhux+jH1hTDNftJpRr/3fF
GFYfea42NftXyw5Ne+F49P2RwLRmYYMdDxv86au64dvEWo7HR13/BTzpwgFpaTRm8QOkkwfgkW5n
7quirwL1Qip4+tn/O2nMCWf6NYDoap7qcjn2PG3jp41FUot4Qg0ftfSjRdZ/3RSZxRML71ZO4CQB
JdjNeJ3kzvl2v98IEIP+t/MFwui2VKdvmWwpzwdabdmqd+lxaWnIZws1Gswm0SN6nSHgyPZdvj/f
638Zi+/GfLZQXfgYqVA3HO7cG8lTHuTh8K9qYXgW/RcfMdaoYlrWahuoHadAkjAmupMsYRNgcRNW
xU7zy52mDqBjzJXiRRSeNjgmGQ8SZHBB4JYCNCb90+S7MngWgT5Qqmd3PACNHvYkUX/ho0r/9q5v
fsdc06i2UktJLbf6pNIdCrLXTa46Jm/OXfE7dCU7I7+E1wrPw0DqRHzRNAAxPXbg/b6NzZXWGHsE
7quqvGvzDkkaTlNqsxH0eBexsZf6WhZHxDweKjXVUZBu5XJ6o6c3vabaWUbApkrdkl569bcih2hu
3nEBeVIlDM/l5D6Lfor1q9HI66rHgsSDwCLoGyUt12lLBQ21GsENbu8oWvRNnZ18/w1OAAVNGCCO
Tk9FjqntU5E1MT60MZ2cEBP43ZSaBJHqRckTp+x/4AFot+JHnFIJLOIXVGJaIpc2jqCr3qhs0xRW
HgU92oniWtuNjK2GP01qug7sq1F8wavNTjx1HYnAtsxXE+umzFpRQe9Yg7U2uq3ggnoJxZMZ6ljf
C+tSloBW/BV1be2Hn0odnSqlsZWiuhBzFxbUXEw6+roUFNO11KxuwvLQhzuhv6B0nLaD7ybLLO4i
ri003N84DUYqQqvfhVfjcijBMQBYwXwf9OLQUQR2fo0thGNzFo5dJcqoYRj6I4VYWvVcRrcqtuF1
e+HHLDU/i8YmHm246LCC3aAHoxSs8+GzojpO78ILu+pCXJ4LQ6umFSPgo+RS0yMlodg+gSU5ID7T
owu/YSG8mbOgLKdU8sTAY6aDrtJsQCmeH/qldmdBWYqDWIly2o20Te9vkvpCvFlqdxaOO0Wmjkcn
X6RH+x6fPe3CEXrpW86icZrnpZRi6H0kHeUYZYr4NLEr9dSQhbjwMRfm/lyoiN9Vq5rTY1VXvMbF
pyrcUfoPAKMiS45J4TDJNS+F5YVhmqsAMz1qhDTkgt/XQDCwfUCm83DVlzVmSxhYV5ZiOj4czcH2
gmN46a1mYa4bs8UqRTFEo+lNJairW6kb9lkW2ODHGB2w94LqnO++Ms3Ab0LQXManZ0HdxjLRbfKs
oBwNqINlFJiMnMastjFF2+bWz3o4CSiRzckhoAepd69RRN1hOw8lgiLMjVtKKxHcIRjbbRlYOKBT
Ul28pGq9xfoD5NWfKLkVzIi6s3JTlJDGzc35/i/kyMy5RrDXe7xVS1ZWWr/HQ4XtRGuHDTeUpMWG
8ieQDzYJGW8vqsPyh9y9j/UHw/xZ5qVdpIWNfxs9jxw5Ko44nawEy8K6blN70aryH6ToNRmcxLgU
gRe2EmMWXvpeMDHd47kGmHJXOy3k36tSWOY/jfuXO++ouoAgtEkKoNjIOED0nR/ff9mZ7+bHLMKg
fDJjoyMhlOfPmXlj/sbVb5oJdjBucmnnRXs3u3AGXBqdWdABcucje2cquvGhbXDN8rd6cVE+s7Cg
5gLEVhKaDLchNg9BWunlD4O78PAXa+Y8fo6xdW72rvJQ44ljGb8q7wkU5yGungSMuTSqhX0Dq8XS
1opiZam3o5TtMCN8Eptmh++i0xm+beb5yjUfSy979ctNHMe2XumbRJYoEgfOYa2TPNqyV3VowJu1
zNyTLRxA5IMfvgbGA9jF2tgK+SVx/ELIm2sRa9XoXXwBmBCYF7kCUq3rAp4+C3gu3gwYTDCOiQUP
4lS2z+dn2lKHZwHP9KWQ0l++vlf+xAoN+M0lDuxSy7ODiVtTF+cXU4gzf6UY+XUf53sM+Or74KlP
//zrqqtFTF8sLrhYC6JcpSa6fIy6z0S6L1PyZIP36fEiEOefD5RKNppjqBjJvUrep1IAJZJDuyDZ
YYw4IWOn7A1/u4HoGr7HmKtSNYBM7UPCrBTwSlVs4YECbgshOkHOg6vVGupK9yRqxSksoTDdFW7i
8jhBN5JHKb/VkmOe3orjLdj6eviDn0OubiThQ4+egvEkVLjyxfVzBX4GB4zhFr/TR6PEQcAspbdI
jbjfHUr9Y+juvSh0NPOzLm9K3fFajCvwI3J9az3m1ToZ/xr1o1qXq9q/HfVu5atcUFQU7xq0LsNR
VGvlK9WtP/k11c/G8BzkJ7l7LrrHsWmgxJzE9GlMbwp3Lwp3UYqL601e3A/FU6gedeUwBqbjj55j
+MewgCHY3UcydunlS6Qec+V3pcYrXTpgCb8NsFcwq99x3a1F1bg3i+ptoOjJ19/8rsUm/IGuq83v
819+6bvP4njrKZj3iawBCkvC+g4XwevanR0T1US3cPyj3U6mGOUWqsL5dv+9KX8Txeea0IJiEN/z
exoW3Q3PoljoWsCkcBTAf1R7gQ+nRO/h24e70cYbwfgQtF8uVgOjubfMNz34o/XJY17GD5qw09po
5xtPEq6SGrfTzKPA7jphFPZv/11PrljjlCqhwnBxVNKMo+hdWKpTfuyb3z/XlhZjoIQhlTHHMQY8
BgOnAH0LSuXQik7PCeX8MC9Mi7nGFJ+SqCnxDj0mBe/nDqH/unZnIdeEZKRSvE8sj24AIcatc77d
hbyzOdeURjiu/p/ABtOhVQl1xjJ++C3UcHkFv8FppMfe+6UYvzCQywNebaoGbtEhwVcJuzWjp162
Aj4DHQ88Ddj0nyVQNBNSDF4vBUAJ1VHTOwGTdp0KonWNr47owreW/8pWuEuTP4KZ75s0vcsBl8TS
IeoF2zXHjYev5pi/VOU9hf51c2t495pyh3+nhRfD+V++9KVmW4IFn0TCqnY8FsVjJN0YJDCua3j6
g192hBDCb6R6zGBJXuu/ALRf1+ws4CiargjJdLybjJt9/d0lc3Vdy7OQA14qFxrB5bHkl+BhUGCU
F0SvC6e5fwVqX0YibTAxgWKO4gNoScohxNefW8g657stLRzn/k3pL837KR6mGISSzMCOtvSNo4pj
lx1jZVXV9cYD5sMDJn4eFagu8L1RzIFbxJK7CO/qXGZrFj6NNPiDpe51sXsumh2RricUOQzHRK9/
K28+sMzzP3Vhrs5ls17nRqomdSPKddDxeD0417U7iyqeCbMOpwuE31zIfMf/c12zs3NcIPBcFUbo
Y2T9rRQPV4qSTXW2ZDMl0Qsc1wmu+qo3N9g2XujvtLl8szeosyXbimGT+w0dxqRsZRgTIeUF9OUq
B95ptCuv/QsdkNy0ExaCrfoPJDLtUKVytH9MzV8+Nh8TutWHh52FVKHE7/nQPuFhadex67DLuHhw
pNK2N6UVJJxdheitxfbkbsxOXrGN410jbceWfFN931XviideuE4tzZtZzAjlWFSKnAFTP5X8gFHK
hfFaGK5ZwKiGPhyDkeESonuv3YrVhfWzsKD/FY59XdCtEoKzUnjHV+87gIdQG8jw+Zi1qDiT1P7v
67o/O2J4nTI0FOMRluTUaY16UxnPV7U8V+1m1aiJObymY9PvGqDIV75yzVW7Am7XY2bSriTeNO/d
pXqHhfGei3Zxymu80WhRt5fPEINWKe746ksDtbp6um5AZpFAwWlIF72G7Had3DYVt9vmwnFuYW+Z
q3W1YpAsTabvuvJRpHC6lRtsZi9sLQvrZq7YVbRUNaup8VFbNwO8kAvtLnV6th7lXMW3J+AMqoUf
uvU35jmlNPz1dWM9W5VAr7W+k5kkBdXYgFwudXppMGbpH7jGIcQzVA/1Ru13aX4p6H4fRJTZKgSQ
HIt6Q3cN94cn3ajehbeahe7O1bqjUJZWITfEPNip4ropruvvXKtrjj25TDEi6EmOXK20+IKYdKm/
0+L8EvQGg8JOxQh5M9m6p/blqrnwv1pbrRRHnUbbG0DC102wyV3oa087S7XGWP2/npK4PN/Tfy83
3+y9/xIrX36/W6XcAaS+P3YaZluRicIk0X92ErwHtTrESQW7/Vjr0iaMFYzw8V1OeP2EzWuapxwz
pFWlZ9uMG0b4ICBWS9PbIn1N8vdY9XZd6k0Gqk7gdb8Qy60LTCIMII6l24AOqUbM8+RDheWBFryY
wSmk4qTca+0dPGeRp1K53Ta5BlrzLW6LfaLwwBJ+oBCxU3FU9pGvIX8FX4j5o1HbvWgAKsn3bgS0
M6sOPgakGvjH26q+6+T0YNbb2n3sexIqR9/bVbG8lasG4m0vI3XVPIfUu4O/6WnssmMgrAe9g0IH
ra0aupWajDAPur1lpVvVk7bwiTZpZz1buIut8CDWd1iqXncd+Ge18eWDSNBKk7DjMysb72X4ef4z
L83yWXCCwyEqvhXw/LLxbocLOY1pF/lu6swik1rlVtG0/nCEDOuo5N7Gmpd8QUejdGF2Tovwu78w
C1Ja7SpFVyAhV1x9k2LXImpQqjmVBNVzPLxfNTZzCXGA/E3tQwY83he3V74GzIXDkeTqajRp1ShI
fyn4l3fdlv7vNvZlegiYR+oq+cJjqNbrRHnMEYGfH4cpjnwz2HNxb9FgbSdSKXmsy33TqzzWIB8O
L0mpF2bgXOGLDknupYZ+pxXigSeRapnruj39wS8DIhvj4EN5pDTO+CyEEQ/hZoU5zyWaxlK/Z2eG
xC0qDK+ZHcV4Xw13+aVnHWthtGcrUsCqNBJcXi1d07Vz1DQkr0HI4OzuRrYgik6J2X55qU51QYVn
zqW/+IWOelvx/qr42zG3nDr7BFCz0sR+28XVVoW6iuXdOi8Lkkdkj5tT5DrnP9DSCM4WMUThrsPb
cjhGj6SWL0SGfxVo38zWuTq4DBHDWDnBJzW9I0iiOspWjalNDrW2C661GMpdqmrrnBiPE+paFAUy
avtcRd+RptvBNNHGf9CC3aXbyHxNxPsxO0QedZXta2g2ew/1vIvSyZXan137Ax/RqNqJ474p2k1v
mPCffwvGJQu8f4L0737OlDb9MovDRBngapbjUZG4kx5UlK1Znqw7rJrEJj2id1Gj/RDdo7JOKngD
0kMgP57/PgtBdq5bDn2N0syQU3Hi3wJdBvK3r+S32Dp25pXvP3P18qCZes08QHzxOj5G112D59pl
gKFVHCtmf4wjviVu3fDezo/IwoydPCO/fozMGwPD7eiuCSosWwHRO9/uQoSdC5gLkYNmb5CQC+qb
Sn7XsSauxSt1gXMFs+U1QBEVDsi59ruR4Zw8X9fp2S5f5ZEY1lDgj/2waYEzqc17ybnufONLIz2L
DVVSdgMuv9z0sBIInUC9cDT5fqTx1vzvFyyTocxbmChHv92SDFslyWZKZJzv9L8d8X8XK2SlWetB
XNZ4GHLV64XVqEhQXC0uO68l1NIxbe2y6VcV+MIkkZ3G/Cvo7zmlJ1HlbtW2fVDVS1Zj34+eMRcN
hybQiVDnriWa70L2mlyXNoAh9d/fF4iBZHkIDo9y/lqZ90pz4WvL/A9NfDd0s0uM2qEag3/B0tJa
iHkY9v7UuxtPfDerXx3qwkTZee19lFt2avxofTA0AEk8PJ3F0m4iY9W2O9+7MfMer7K3zngz9UMn
vbMTrMRE2JpS5mDqvQJfZVviSapuDGWv8P/SnFJcrxsNeEG5HbNmK6CdyGALG+quwgyt9g8W/4r1
x151D7mVH6Xyl2Fhwp1HEIYksAt4rah/Mq3ay8azUJp3WY2KUr0jxb42NXPbi/lWDnCByAKnzYbH
sZedKD/U7gn0AKlH3XFT1xEF1y6FnWtwtdKhhoQmXtfQ5KzC8bpqzZOzTam8U4aPCYmJZATIiXtZ
63WPfi5uNOE1zf/khsSDNv/J2gJztmMzXsvuU+od3Bi6QhdseuU0jjcIm+HDONi1QoC9zbJDq2K9
3Sl23f4dhBvZBx8s7dTQ25Qq7AQX2h58nsL9I3Y/uh5+j4HmUwr/5gyR3ja213RrQbyzkp3Yheuy
yHaRBBJsKPtVLuLtOYj7fqy2g4ilofCnS/rTwGmmSP8W4iGqq51ifnaT8nbCDkBE4S0tlN+S/Gh1
fwJxXwFiykLs73MSjb4zCHc92N4q1F4r9zFCw1+WyaMG+Qh+XGbxlA3jGz8Ep4t0R2v+dlCE0zqn
ZlHeihr03wbz67sCG3SB7X7VDRvJszaxJwIRLm2FXV5wSxsgDf3+FYW3ai5tZRPIAdUPUo9LczA6
qvFE1oyM0arqza071HYD4NDinU6Wj2UZrdroj1EEd+qIfRbVnJ1yN+KAaFaajcwFgMWPuN9OQKiu
BJ/tSyujSdYcUNEzVaIDDkVdh+qTJp8q69nrn9vwpo1P7bDp+Y/19L9rMLPBOBQFzpIveXTHv6f8
e/tsbZv1WGx4OS2ttR35TkjePMG03TC2lVyuZO7ZbXsH+50XZkgId0l5LOT3eijQhXHASf+a8kcV
/VKqT9Pctu7H4H5Izd+Y/5shbSOs7wIjgSQuAApch/GtO3668i7U0Aknttee+vg+j+/keM81FQZB
CUXEpXYZoYvjdrdJclsG6058tAJxpVPJUgh3LlqK0M/X4nBPHmfjCcWuMD2nSt5b0C6NSaUUp/by
Mwn3KSRPNx4wKuw3opxuoBSteopefMHamSnwTfUerZVdC3dae9vpNcjJdZdQUp38MLXndJjM/WNn
KJvnHusymZwELnm33D/WtXSfeHS4OpSjYCfR25jtNShHoGqbTHZ0D6qidijhwKhMUiECE0bUESR3
ZU0Ps8VGJhAZ1PqFxqpSJyY9Q96F0aqpgIvJCEzG3oZS4RTmVnGjVcCa8uPm1gpOmgpA9ZSY6LId
BOm8iUH1wTvhh1E+SHJ/46nyYx+jQlFUmM+vIXnVEa1eytsuhwQzfYJAurNKwcE+Yo1BairwPozA
KW4ek/x32UcnyNKHEOKFq4RbRXl0TZiaERQdAZMQHkh6jMZ1oVvJCZ7oSQOR99myoIpU6tooPvQy
orIV/XkOc9frX2KSKU1WOqH0hC/vSlMn+MRLU6HiY+2ZnupYfm8b5l3ECFjJjwCcplcYmLUnO974
bQGnj4ZiZkW70VH6Z+WLKqEsrYJdH+816s6N1qHeAKlg5JTKq6U/ufJrE5TAjir4mvBakXXISr5B
Wr/Oq0+vJe+SVu+l2P+U0KQalnALn7eHNhBP3pmA0IFTl80O/ortKfW+JBPRRtQgiPlHhgQ+hvwg
IpJoYs3Jzcm7Kdqo1TMsmJXVuJt+aBzs9h0j1TbhsK/i+pjHG9/b1KDHWL1p/zS2lKWG67Q5xtV7
p943xasuU8D/IKRvpFCF/KBxkeC/0QN2VoTP1H/omEGQcEiLTJaxkF2Q1EfKvcSMkZsnD6htKXsb
vd365drM7sOORNVrGDypLBYfmoXoHlzZOvI4ZqdW6OjRZ5/lB4K1Rc2ZoPhk6ESkbdI6Fx9bSd4C
zgFg/aIYj2OFXDh24o7Ks+ItA/PQWBF/ad95t1mardWJE4XpmSH3z4HymZYHSSBd64NiF8jGUV6G
SgsHWqH7rPLfmrxXKi5T+T7THnLvlzSCXkDl1He7sNjV8U+pPoR0KfMOiKX2eltz0zq2mrxyw+du
2Apt4wzuKwoiKZMcS5VXeb4RQQMUwa+eIjure9Aqx6uerOK9NDdJfy+0h0YO9nUNTNxhC42H7hdA
UBi84VoWhG08Mos+9PRHRY7Cl0qSdMahJcSGOYYK4V4Oqaq+TdMJa5dxqSl3MAVXSbaJh7usgZOR
Er18p5JOUpRtYZEioxg3LhxZyfPWgXaiGHAfe3cjGey42nXCHx0PQ0Q7kFswQibxWdqkCck4aDj0
eRT4pelg54m1muLNmFW2W9XPDZt89ZBEm8G7VxWnj258yiyNYCsqWzZjtGN2FOSrIHZE6Yco7nr5
qKkvY3Mvqa9SfFLihuexh0JAwEUBc6OuXPm+Nc2NxBsUPhgh22Hnv9WeU6Y7npIwdXgM2heBva80
cVKvc/yPx5LkLX+D0g8r9e49j2qAUDiW9Q+vFViY6qprS8hWrhMiLMvEdQtEvWt3RtbcmiA2yjqB
Sc+5YCzu5dKNmdB3McjmlFNLEkVg6EMABXvC852RHxuiU5bnduB5tm9VW6GDU2Z0HLWwVU3btUxp
fJM/WYK3idrbsKu2VirgkNesrGBDHdnJ5+TsV6RnefYN/L/icBvJxyT7g1WkIJ1i/1A3T27SrLTi
AwD92qtOQUEM7m/zAMQhlrhj6ZjKuiZtrQYfVfIWypsIEpbRbEBirMyICOaxvTfhxsCrJetEAvjf
MtxRqGQHacAkMpyK3MBIBOjfLOs5NnZjfVdomVME2jaG6GAld1Le3UUeOi2MgXohuCnwFKupGBEC
9he9N8g4/KFyedtn1WNeFHbuuk4wxluQw7/qvtj1zdrgR7tWaWducZN0Hc64DxwOCQXmBrWNHv+Q
k2wVQF8CG+lUWbWR5GfUP6vUi+zRvGm1n7K0T9xpXJVT5cpARCqnqqNjzRDo3NwDYatDNTbVbSrm
mzT6NbK/JZxeRu7Kikluj0mscMIuFEi4kebIw0+BDU7HDbgp7wbvR8ZhWsShwvB3I6OcFpXta+N9
o4nrVFWnBWD5zc6rrNuaQidF+22U1SYyzLUnUBXmpvt6EFdKadkF8ybMs10sffYpdFno2GDWpFup
VqCTyOuyDjZSoK/baleWhdPHFBMKkxfGIWpuI72B4PJXV0+AZ6LkxAEUbvS2zDpgIUfLQ14iFXYW
7jCJsfUG7MHYEN8R+ia3saQ5KsydRNdu1SxyqoKzYSbvEphu1Zhss5iNrYi3VUE52P/j7DyW40ai
Nf0usx5EwJvFbApAoTxZRSdxg6BIEd6bBPD096te9a1pShFcdXRLDYIAMvOc//zGUFgaFbl6dOVk
m5WDiqxKD0bjQzh4/c0MHkarftEssp2f6vkHNcNmlMUrYRD8eG0fkaQM5ZfNTcDfep/rQI4MP6UP
XMzTNForRaWcH/gYKcvrZrwnaNDt1HMpOqJuahZG70oUVIM5ITMQNARToFgvcaERnEYIammQsDRh
79ScW9wq41a51w2OHDEQ1pPtSZGkF7D8KN2TGxmC8Tm543aj7TYFJmGmTjtakbhHddPaJESSxCJv
G5Jh1IwLFDyUtvMMYqysCVfp+n4eiNYu13XWHRPC7Qs73iCEcCXcL2wuasHPSGuMos2FIZ+90ers
MGL4TYohuTfLwSnhj+nGz5wNtcVeR6EoWtTPHqGfGVoroli3ndgaE/HOkLMnhwofIxqVQHKtmC7Z
IoKSxWlXIyYsw2qkkp+y+N5WpuPSY76hka3Ylx+mVd2pyb6t3og18k1b5fASnjl3G6tDZxKfOiKw
CntfZ4QKFYOPkx6YETq3KsDaeBV+jmHihf3zYDobuSnX2JfvNWfH75ErL8SNB/G8diZf0yY/xHZo
1AIyjn+nI1Y5TulnFtnvkVdfFdMHQpPWRGz21p2lceOo+kqB1GIYTk1t+aa4qOoc9GCrlWyvcOJb
k/p9buvi0PQQIlsorDaNY+2pZsxw7KmnRYzM54jMyQZ5B5VjGoW+HVV+sljIVcV2tJtPC2/wlejZ
2qyhO9b1A+4tRMKehyr5Vejx/cxOgwqybIJkSVzoC0WBL/J0KJWR4g47cIVdO+mmcltgLENY4cmx
9wYUfAx2VsIsocNXsJPtTVhfuvYoyK7t7B+J8wtjPqJzMPLMkpgjjQ4o6RGhsIvjCawNyknY4KdL
G7lKM61JPPOyVjsKPAYsRfNYW0G9PJWoJSMOXkM8YKPo1zZW5WH1KIzpUca/e8gzF8QJYWPQKUGu
8wMXidy/+eBIwh8FaWf1AaKAO4jQb+JhZaaPSpR7luoQZUo/QSMpUqJzWIJTWPrD8mx1lASF7pKC
vXFShQPdkYISEiTZcCtyeC5pS8C1xumqKL3XGOHz0mZuYcSnRXc8Vd7KWXbvNJ92o690BJydNnmE
UXJc0FZNutvTLMx2d9Lnx0W7K0W4X3rVV2vWo7F3wvNCUx7HfRA6dMFR46k9qYGGFpSxRfzEeCBE
/FPHlR6X/qa677W1VZ4iZYcn9MpRfqrJ8xifRydeOf2BfQs2e5scmxRYoxlgQq9NrPVJsHyU4tQN
Q9XNiPAFY6N+qFeMeQNzds5aGm/C2dn2WXTUC8KbIvUjo0I1x/ggrOd5bIDKqBicAghmWSWttnaK
xC2RxpYZm4cpEf8X72SoWN0405ADMODbhjm0uiJ2kFlptKrpJRjyrs1Q2ofmSaPT6CyGyeJxsBby
aWj7rUULIu04mghwr172FfF9ZuurTrUy7NrN2O1UXblLpPgoGBkL2dMRM0pUOkWEyk71JJWggdl8
nexPJ4/3TZetlOQX0ahPTDvvQEUwb1B2ZcwJlxOXaOvtY9eHBOdhmG/e21V1V8fndLpcG1O3oBhO
es1NxTEnKbS01KMpZtJMCdFi65nrfUQgcR1yDCxv2CK61jW2rJT8xX5NweoFqwjcCD5uHjMiHxeS
Gtdl+UpGIkAKSE586du3FLjG1AnNq3OviT5JvwDXiggPRsiLUf2svU0QIwlzXJnOe2jFD/bIFzwH
xmBvzIFWpdEOcaZ5tUmgzVUC1PpxYQSF47fcmSU+K8tcSZ21MeoTSL5LIivlzhxE9iYurZVJlhUR
gmsT6E0fia7LWRPEAvQ2Gu3puvFstajb4FZk9C8EMLPJfi5snD1qmjSMToU0biKK1lyjn1AyGMip
qyb551R3LtR0wgfOV1hE4RwTev+Qqhu7OTHMRkaEtVn5O2nenC7ck4UcKCSZqsp838SFb+Wf0hIY
hbFWw21ua8EUO268tIHMV5uSKEhW7cageqA3VrTFj+eFPU/Wto1l09dWXlpEmyIf70vntVSGUwUa
ZRjaahip1SP5tHBrPcqhjiiGxPpRLDvZehmh6ETS72q+B9aY7QfDy3yRfLSqfXBAhTLrNHfOOqOm
KgV5isurarwRtyuYYLUb0ZdBp687ZF5Sdsyo5MbuR1puK0AMffAN+Rgm/aqHFiviXyVGymlsrmoW
U5vo62X5nChYFrrLCTNurTtkivAbBi8ppkokwQXga9C2xV1BDnOLsSWJvaeUfbrJCU8o8i0ByKvc
WVZKCh2tPpfjRNyvtqroS5fJK+i04X4fotE+WLG2KSjhCiL+nOm16Ie9HN7VSYIS/66KbE9qBq93
3vROxzUrOaaMBGXuN5JNnv647fXsTjIaKuPPwh7dPhz9saH6q4g/HUdvjBJyfULgyqdwCTeOHdjM
jk1SfRIr3xftc12GrrNQW5EEOthIamSQ3P7aRxrHJp53TueiC3BbC266WbgSOWdhV7gzPHUyoQ/1
xCbutCuTxMqqmoCaFMQPwi2oCqZGB7GDiErgSjPyARKQrcqIwKic2up3N5TPVnS1pk/votki4Zld
w3Q8owm9ohb81cGL08aNVXEQROyhUjxE82lS80vaTPftVKK0ZxNLpbWuJMFYheAAaPtLscnYqlrr
1TIz8hYVgiZ7FKGUIVLC1dg3zJceZaEiKedGd54NXF1AJ57Qmbt4vR+bxXnKSrHVO+XY6+NxDqeg
g0org2yr0rbIsd0HgLz+9ZSUc1MpfWtKV/kobTkO1ZlcPdWmHIvGYz//mi52r+37vv+pEuPNjkT5
GIp1pIZAupWBol16iAcgthY+mgI4YsTqvdzaVL8tOZYmngzWmGzE3L7LTh0QS+c1MqLTQt8ViuT3
lSEFonhdQn1vMOuYDaJLMhJxswgFFOJ/OfLm6ufUQYpu5pMaKl45HipMOqafmjWtsvDRiH5ErbMb
6myPt93PeGHndkRAiqlrpCwQ88UeibtRPpvxpSGfQ48tf5EI0elDP85qkvLEXdfm08oy4wtNCaMJ
byxp1J0fcW/vRFy+TeSmMl08zo2xVTKCixdZylap1TPqZb5LIyTYiLIUHjyBmN3sC11yreYgKeKg
tTzj+SGaD7Z0N6W8sk0XFzEBrk+p5VcmZb7TE1Ng41VBYrKnGy1hLovsNu3ZwMNtkNKIIspwl/B0
aZLls9aDuq2JUpFA3zr6DKft14K+P3ae5PZipdVZahrfydQdcdrg182abNNVpMGGmh4cytWucXbt
NbA25guziRRNlnplJq+ieygALkJH3cm9BbLZVKu+NaiZlopc21OabSNI21e0bh211UZVz/pyiuHi
20J4FSENvkbILHTqixEhYxnLN/uqzc2GNZnxDJeH9fXfCYtZa8yAG/7ZMyS4/vtV7RwSEEqarSyI
lKyRqfVJee17cEviwsWgUCLmeErqVz72VsauRWsOPQVDt8RnSx1WkhGDpRqfU1jhLoQVTVfYrtmj
aTHvEeR6GWOdbC8KQJiWUnrSWoI4rWASZJTC5iD3eh0N4E/OXZRonszEbZAbt5+HB6Jc3moH/UFb
ukPxGkJlmD6N9tEK35eBY1Ky1r1RB40OHIzXx1h/WPVjY+0KZ+TM7fxWHEmFXHdD4mvDnWlLa4u/
Xi+/6Y790ah3QzcEnUM0bBGioXBWFAD7fiBH6ti0aRDNr+W8jY19oRarojw45nMjd34tlFW0yJ4E
apDKvi2jNlZUUmgtzCXeOr79GohXYXatOtThFYDxjJZCYeSsxEEitT+SUX2uhZGzHEUA9EXu506q
N5lFlmW/nY3lTabsbKceoykEkNE2FJuwaTaDhLFnKZO8Dko1DOtQMdYyC2HmYQ/xx5SRxtsVrLDc
k0zBUfthz5NbTfZzomEz6VjZg50qrpJBppcYfi+pesQQZh1lCrX1bhR7jo0tH3jQt/K2VdgHsvHT
ZJequnqzKI8R0SUm99/w9OdkAGIMLW+29be+H2HKJWcnMlfayBltlLhpVQBIy1JuytEuPEvWvWk5
ExSkuA5w3zTNfqklB1xbzmTGHESXHWxz2cSJug0leSOXNl2dfoiT8qwwRe77LgjpCcZCXzfZuNFH
kkcYWyj5MdKesvmlSt+d9D0VbxFHgIK3SXbotbdKALX3d5FxEuZ5pGcjz1iNQCIBTCQp97PlPe1e
nPklGz4n5FblfNLHDRg+NEHZXoOgarHhmxkyheOVFtIqERLMewaKSltyhftIPdugMo68lfrdJM5Z
e4zqk54flfiYKEd5fp/Uq5/3A5+hN9bZepCkM6agJVvTIqduHiKtz8T8I0bY2Vmn0bjLryfgYxNn
l9mkIW0KP29Gl4fxUVXvrbGuNeiNHSfuRJCx40+Jy05k4+ASP5jUuwYgfBnj8Rl5DVmwC5QvDAJ3
lk4DhlZW22n56dpezs59Jt21A+hReZRC7bJo7cHgSIt0RoEbbMkZvQWdgWyY6n+5N8Q2LD4xKYXG
dBjkd0WKNprGghLHNPU76XlKntrJVZUdUEGJa1Qmrj413V41glpzvKKad7T/uX193/vB0k5Scur6
O0NHFc60l2FaBHq5F9muJPP8Z7qoAeqifV69qpNz0IaL3k14MZcybjTO21ARkEvSoOeMb4b83MfK
mk5rHTkJiYfEXfV+2f9izz8vkbPRJe14tcfJh7MdvxQDxPbhSUqeC+ZF/YNde2lt7/R4Z1Oab3Tr
QxIPxs8y3Upt53ezHnTySSnuMKNgrOF2AXnAs4j8KMSwp9Me50Jxc/ZjETZ8tyctH89JdrK62Mcg
PcjV8KcZn2N2BNnA4IcakYEBjZ9NDK8VtFvamcLUCUJ/GKR8K2n0PzI/qCaZ6RGahi+Ti815X0cf
RVS8O03lL6NzINh2b6rLQa0ZPXed5jYW3F4MWHPqcCexfYPt+5rAzvCRJJQEFOAhoyXVy3QteiJ0
envw2xg+YKx56vhELiA+wR0z573cv6utWMNHXKlAHzlAhlHIXq9ID1P9gfyqIaDdqPmTMn0aRPVg
Dw+KLPl/pmF8xX64/vf3t0tSRt3/+z/K/9XjqGsHAUsh7zypZH7/F++xr657w/gj9rzi/OO6drdu
nGNtfYsZb93agslJIlfGzHVTBpnDRv4uW+OGoFMSYabWNszKucVMmlf0F2LlFwI/y7kh50RFo019
IXEoaeY2TV5HafQVU+GMZSKr6sGUNW6Uq+vC+W2H00MeE3oM/ho5rRcheS9/mVn2l3v54p3cenqh
8jfy9Po7NgajKS/73qu+NZYaM2HaWcUrkYvTzCiLAfi3vk37yrX717dpL6YzJkWBYkjxhtRP/kak
+2/KtXVrIJVorZ2FKvpmDpvSKALNPtG2r8J8+Qup7guDasu+IegkctRLYyIJXEyB6xp3WPogqqmx
GY6PytZK5dUkkUGoaVs6xn1iGL6uvoRzThl6VzrMVkb2YZARJaxOcjve9cVflBpf3trNgs/HbJHj
CLpTAepNXCxa9Q3eA1FdH7Lhgxn0thk2Zf8E20c3jzUW6iYuFlJjYeOQrXJ6CDohUgEPYfGoGt+T
71q3hlW8jgowwcGmtvDAnElK/d4ndGVQ/esTauxi6DoZBnnPaHZWfw/f82W/5k3/rwuLqq2sduHC
eiD1KzJ8vne/N7uFJTJFlxwTy0bVlTXaUO9b1711qbJaPWtE0nK7s+pFsHoNYJDvXfqGx0cinlou
A0rEst/L+TqZvrfT3zpSxcQJlNE4z3vlfXmpPv58s9p/83St/8+PKlEly5gttmMddhY0j9G4utEC
n0xLwuA6v0sKjRIwPDvSdWaNMUjLfFHkh1r/yQhCkg56ukuoJuqUWCxV3zKJWGck5TbLRzliKyum
03U6n8hOMCo/5PBtbC6OKgem9BhHI4SonbKY2A+zmArl8udf6/qs/4MQaN3sN5aaxooK4r/PxcOM
V4loR7IYOvFTq5u3pOZXjMPpe5/orVPVnBmFmTd8SlZ6t7Rry37+8+/wxel0ayqllfpQKnrCbh8d
qvTaK/z5ul/s9tbNFmDqQ43XJs9mlCo2YlIYpRBgySYB/G8Gsf98k//1/G92gzGVNbkxWAOpGrtL
eS6rg6w/VuNrnzugjCED5O2oHbrqYOWvZXfHsV6VL40kQXTLVqCYQNe5WzXvxfjqSA+h9ZKoP4lX
N2cAWxI1SELvrlNLCZudCGinytdV81tjTkoStqnWHOdPSfZsJB4agZXNyCZ1AgX7MKuJ3d46qkNg
iXsZHFH+laRnQ3l3lp+gz+4Y3ynT/WJes9jui9Y5Se1+Sk9JBe2gahgyvtbgO2bT3kelBi8SBk90
wSnKbhcydquHSZe9ungew12D7sHZRcNfVN9faC0s62YnNBGF9emAJ9HVm4NmEOIToxq8NecJoN+E
/Oi4RqSQuFF5NZ2wDvjuRPG3DBRJlv3f23s3OZUkYJnvp+YYhRvxN4nCFx/5rZ2VWkV6LMEf2A+f
9mP9lzP9q03t1stqTqTKHhtkMOX4YhAvChUUeMzFN06PUP52wHFDu54ixVNmcyXLCwnTTCQiy6u7
bZxt6fZFHxj5DGjIw2aqYRnqMaqWH3LS3Tl6CdvAPNtl7OGNGSiAy1NibqNlU0SaGxfJYQZPzrRD
QTZLov1N2f3Vs7ou6H+d3b2ei3LJFGqCHQ4E4nsuNNZtiOfYMc1uYy6bnJjGJX9zTLlutf+xBdx6
aF1tz7Oi4IsJDcZyHwiSNmb7zbPQ1P73o0g6MbQN7on7ZMGDwS/SvxSqX930zd6oSAWK65rrxlHh
OiNIB2QS8b3sROvWrUkmrqOQB0zLlXemo9/rNm69lTpJLbt8QoNl/QgfzV9/PiO++NRufZUyM+qk
EZrO1ZukS73umx3XrZOSKboqFNcnsPxYTn9z+vjiQDNu2qJiwKddDwtqOacJWgc+OhwkS4YmYffe
957HzdLTUzYUkWvTvnodvPL39y56U6SkuDHLic3H1v5oLB8U53uXvb7Tf20TRZvQdFfUibAYGXM5
P/982a+e8s2SU42olYSq0sJpw8aCAFxEtWt1WqDlf/M2/OpH3Ky+TMUd1oaJi688Q4nfo3lOCap3
sr84F31R6t46Fw1yGmuS0rN/zuIwRePKycXeBs6c1XtEct8r028NjNJcF+aU4f2sFtDMN04frf/8
Ar5Yk7dGRGqjj8PcKWjqn6NH6Xsf9q0JkalXDGxlRgSGEm4B9dG0//luv9hJ9ZtFaYYR5rHXbiXJ
NhkkJ+qrKi79P1/8q0dxsxxVh0jhAhXxFa0V43bWvvk0blZkPacGyDiPuOvW85Uvvvrz/X7x5d1a
EWFh0Kj4h81EwkEK7jGuz+DMnZs59UN9+csP+WL16LcL1MzsqE/5IcCiV14H8wUd1pfWfe+g0W9W
p2aQFxJ1eDqYTZesTF3xKuiGf35AX73Qm34hMmwlG2xeqBHiBofzw1+q5q+ue1M021i1FvPMPauG
J96lNPjz7f7THf9HcXPrCaT3wnAyR0x7GU3YjCdgCidtig4p/sLS9LFEI4xHdEUdWo258aRJRsK1
NeFcyurKZJyVV7C57kzVhgCMzKOJg7TWGHoWgVie9HK+Tvr3sa26kCWv7qBaHT85he7bsxlUC6is
Fijm6AGYuToWGmH566qOkDIZqsLrQpNFmsPBxLBvWvK9LvdQNR86qN2JyfwcP+TCemNE7yt0WRFQ
n8nIJc7LYMmnrdq3fo+/n1160mIe8mjeOil/PPw2GKb2T4sSrWOUSWNx3+HnH+oXW4WZUKjovJ8w
sINd8OvPj9mwru//v57zDZaCBF9RqE0F3vM9GvbncHoy4BtJECgr+6GaeT7hq0ilQHW07ez06z5r
d3NnMsPYWf3MXF5sCutYhnjvw0/V8d6fHEbl9Wq0P66oRFbtWgsxkVoFVwuSSfMzaACRvIMqGEQ6
gh3+dF7umuwjVd+QPqBweCwZHJb6ZmH2PA3rSYfHskTYG3qiKbwEnnci3it0X1gYuXrXrXLIwtY0
oQPa6Eq6zphuLJCScgb1xgep0abYa8PPMXeCwhaBEQOSwNCef1Xqr5SkkklsU3gZyl2fryUH3g0z
20Zx23o7qZ/A9K4wh6esK+9qqd/PGUOlkUkl4v9Oq9wWSlkIxyTT8IAVz3MHU3q8n6HMRwVPIj1Z
zOQQqMGRwgUtwdFYGi5d3MAB0zd5rLvTLF2qHs7nm6LMq4Fms46rdbZkzxP533nyXC2TX7V7zVxX
MrN6/BwHpfUs/lAUzwtRyMIQZwlnhkbnf1aTEYasJHsahPFhVlcsg9o84YO1muqNWfertjsToOGW
yeBr+nveHIzZ8FKzdDWhvJRdg0wRTjp3NSbaL5MgAqKmNolDboAYh7W8kGyNJqWIu8vU1Ff2l2Z0
l3nsPRslxaBKHryNYEru4U1bRennWOxbkuKKZNyOsPAjK3eJlVxqYifiZSshsNJPBOx5OXR0x8gI
yrBdhVsw+NENTJYxgop1HTD6qh56ethulbBbj8LE6dTZKUg9nXBCU1X4sdVvBmZtfRL7OWSFrJ2C
xvzsx3CdJM6mxFtTjbX3MoI6jUArYkBrF7JvJqpX5g9zq10tYlxTwtq3zU+5+pFY9zNSBkBSFzgE
aqpDfl7h2taw7WPDna+6wyWETPQjd+qzveDJxATFWEnoESTp6KT9sWbw20x+of+Yid9dkoOF/d2w
oRG6By+7sxdxUJyLEv+eItSaCpSEGma7UbmT/igLsXOyAESJuWgYGPAt+NGrKVozpUMA7Dpw0KEF
OR3u2EehyNDFSkiYjS/y5XGwEQQ10EZlfVXyxvTypZ1eZL5EqFETQ4JwDN0irKBKFasuktx2RgBN
7MviWCtNvOB73CWxm01ITAqYqUuxFtpOhuZg9jF0NqaWNWzfHBHAW5VpyAq3TaqtYksjJxGbvwJl
Y3tI5mmNCxTWg36aPWSFDXHg96jZq3B+VLqdVGL6AE40jbzw0XQ1/II0+WLgZoBwBwN8Ffusznjt
qmIdM82w08divnQyBPPIcXkZcKz2Kophp4Rv7/AdA0b22YtUtDgTaWgx1E0u7HNkOA+jtYe+VUB7
rpOdwJO/ntZmax4HNmir+yHlaAIztKJJ58k1Zs0ppRWOW4xNYM/mcebn/Y/JYH0O0HQwcx+13zg2
uqqMAGvWvdp4a2C39tNzP5WBnFjMXs+ZjW2mvYEcpPSZO8RkR17Fj2O2q5Y7hSNMSV66AVZ8+uaY
+qauTeiG7caxZNC5cVUh5cyNcSXJLDoEP3dmca4yPuPJWNnw+mVnMzvH0CKurbNwjK7csX+yFdib
cOy9Kot/y2m+i+KHgvk6a+l6IAoDApT1oouSLbL0lz56CZl29dCCC6c4mtGrHUGF54Pr4c8J8mFW
M6ShmiUq288pTI+SCJ0qW+7NRn4q4MTPBfLiqWRfTp3XQmJHjKesDfLJ9Mx+clsD7Nloq5/taG5H
+QApNUaqjncK0mEcSM1yrSX7fvyltMckP6ryT1tM67TiVJ4YSnZXy1yxV3WO/Y+5b7ZdrQVZeoFr
6M9heaQDcHXeG0b7bfZg1HgyIwPsHfi1PcOjsNgolnNs1ePY/mqYyEfC7YlfMHt8DKPan+2t0U6r
xnrq7VewJS9NRq8xn43iUzMfxvQnuWGejpQkougYyl8WOoaF5B21s85tel93ONFHD2n7XCRrVlQg
Qq5m5MkxyuZ7QSZYIu0yYcGlYweGg4u3qsvEBSGe0ayytEMTbO+6UnZFAXmg6FJ/SC9h1e/HEp0G
XBwTmncDd9OkMqGZMh3nZzhf5KyEhwuBJYofo+WB2/BkSEeyPf7SxvDQymdJfxJJ0IMJI6WaErHN
pZ0Vggk7x4wRUg2J/WpDVMzW+1Bx4oy/K7R5yZyvi2E69BZSN4f12/wIHWU7xUxZO5idEh9rLsvo
ZcKVwZDuGmkrJROlsKBQuxjDXx30jC+Ky3/Qx3812lUfD1kdj2CiI8y+HH049knNOVaHTSc1XsK2
hSZ3I7SgqZeDrfxs7Q/Yois1Nz2rGlfxgkoRyVINH2JKDbTLd6TJrBYEBGJBain5jT7sIeAl0zmt
c7/GnN3M7ocSeWeq7rsr666mlGMo1uvox63azcvHTDn3WAQsvfDsSvPlcPbo6j4K5JpOtqyTCPMI
4PX5TLT4ukLymGwFiqqkvzfg+2gzQQjy04iJoYXsIg2PefwO6dSox50wLyk7eipKP6LrsgfrmGZw
t8C9Q2oQpF4g8lVGoKBAZNzt8KpSVkWTIL5et4jTBXPcFvoMC2dpX5dmj+sUNQPCXqt6kSVMogHd
roatg3QwmujSs8RnOPNTt3aao2Oc2tbrk7NaLRs53c7V4HbonsII/q1UbTQ1cqFxcYLuwjoI860q
Otc0Y29h4RsWzEdkCbYOjVmpfd2+K9m+5GZYqX3Ffgc5EsmN9qYPF1FcYpRa4JXVFdRNzjWUMrwl
nNZZJxmlmh1IJoouTT4k+WmRXtlc4S4KT6PGqMfLnDJRjNZyeFw4ZtrmwV5sL1IDaVqJi9Udm2lZ
hdephLyPlrNaPlrKvZG1PrHAK51xcjIcB+tHh4Ix305sACaFpaE4q38Y5CjvM977krza2DJkCOS7
h1A8y/I5jn6N7T5JX0JUyAnfQsH3pxmnOvrltKiOuHD6WLXJNRuaU5mtyUbkzvCHJIIwsu9j9CqT
BcOXyDB/QLLXFvLjlJ8rJtAWHv1QUn27ULeOqqxtM7wQX+1nzp7QEztr13UNUV1VD30Vb0v6hBAy
dZWbcIx4Pc4MsN48V91rET50yZNSODvkNFjnaY/hNPyQ5HqfG7hyWO+LOZ1HUjLJKCAQzSuJCOtA
aobqUe8J9pCh/MfVLoQnqSU8AHTFiRQ9QIVyOwSVo8x2OZ+rIiQvZVqN4Wkm57KGE9a8hcplVKtV
i2TBsVD6608GVq5Fgq5Uzg56/TTmwTD9SLPZq4YdhnnXSE0KPPhKOluIoh1LlqJWn8nnXbHIUIuj
+CXkgMX+pqSXgYNY5u07TyihyJjpxVsb7jXmp+o9wAKFsa9Cue2Xo6EfknEKbNvx8Mro5f3MTlvo
rymagMl51u3fCuF3ZlL50VhdLD16KpE1Jxhy4BbSY5juDSEk8pi9OqNTi3DBDviPSo79wRwHhfIe
9rNvTxyY8KfdVt/ocTCLBs33XmHcl5t0id1LllZIhzMYZgPybwwLxu7Jlrq9XBEQ1MQ93aUZbhYK
0WrofsRYSZvOgFopDnQHyT/zFBO13tjDiCx6P4Kf3+nNozk4W9znTwL9uzXD/8y9wsTAT0Gipjiu
IE4pvTatgqIBnfxg3hvI5OPwdNWbYDMS2ut+cphi9W4boetFgl8s8RrpT0O1LK5lDwF0jjStY4ix
ZTR5NvICq9sl8kGtniegJi2fkVQsbhZSu6J6UEz7Ui8kalzfpzMH5bjpxm1CKa3mzWei55s01FzE
2a7dIh3QH2aa7QJcRkK8tOSRhzQCc4dtMkAYNjfTtOtS+87SCySoyVHTsJPNod81vR9HQYo9id0V
l1DRgx7NSNQOp1DXdjj3BXMMyUiQONNOm0W3t9Yg77uc75EdycayWBg/JQQyYckG1V0iqPBt+zq2
4doqYAI/ks9Uz+FhLq2HPBMbxYajh2XMn3vtrw6zG0gNjQ8PA3XxfkaCh4I4bn//+cL/OB7+Vw9/
A6oJZTSFrjbT3h76JzazU4ihzWRSsWlYKJAHNlMp2wX0SPs3xgac1qaLDGu/SMpdNtlbuVueY/sz
daKTE37++aauP/u/7un6FP51dLeL08A0NzGuy/VVRrlwJfOKuvL+fPl//Af/6/o3WJye2ePY5Ay/
alnz+kV+EtGuVImlEp+J9BANCiPsrSLg5PY7wZk4zOkpt07NX4Nq/7GE/K87uEHrsPKuTL5BfkMQ
hwUtujoXKCcaH87VLhQO+gTyGKu7icSBBE1wx1lVqJwy5aGv95BCJ/wHbFX+Hiqu3QB8MZKpJGOE
vI+lQBFPS/IXJI7T9YtXeQPxWWaJ0oHz6n84O7PeuJUsW/+VRr2zmhEcgrzo7ofMVCo1WZNlSX4h
LFnmHAySwfHX3y996nbbOnXsW40CCjiwnQOTjNix91rfusCmvmlJo6VvhYPvgIjgnmMmNgp9QQFE
6EW11czHdf7aViDdxc5d+/uGHWXN/F2LnYu94MTHVDyj8K80B8Xb0Tx7qb8PwmHvr/55ZsaTzHn2
0VI3XnQdN0+TGbdLmp/U9ad2VdupxDdmzvr+Mlk+advu4ADFeEeFve6KYluD3+hoybbJjRedR6ym
rGlbE17ikWvbx9IdaERBgbF8BqxXrO59g3WmXLfKPAPVqBJ8X+d2hF3t7tBLDLWieMRQ7tjHjIVy
xpszN/XxzL1NnH5z9OO3g6Gq+FJmFIslklZQE5XFQ5lFVzaczxwf7fuRaXESVZexe4Ld018x9rUf
suasX5JtQDNNcmKfvfpQgKwqKaAbi+1cnPmm3IAUxM3ZLA+FbXbdkJ3BNYNJ9ay8kzbPz8r23NCM
IpQoT7+s8zfdpBcGS0yboTTG7wfLRHqnwXQZA3ZuSABgmHS5rvmHLs/ZjfE+satOouBZqXfpjFd6
wviXnib7NBBwmRQ/NSbR+bnw5ZVuvnlNe6iiZVcNRx/8uck+5t36XE4UPyEOu1CccDjbmpwdB0Nb
rz+O5ZUsr5BUgkFKin28vHi1OFnc4k7Ztzh79WW2MxP4wlrRIig4lZSbTrrbWR8cc2eV2a2e+Tb1
+mCdldPNs/IvkFxjDLWXteedQP7gyOtv4Q9txrC+WbFdTzhzunHeT01Cq6W6xBr2PYs7zarniBF8
VjUng3kqaaUORyMiKE+1FjRc1EUtPmTrlaV67Jb0IXAel6K7iPWbyvCfBvVu9tqTBQX+MMUf/Mw7
t6n3knuc1ZE4xO6bM3q4dAmg6gPocoZI8scChxMcrsHsY0gUuvZvCuX+ZmLwV9rK99huNySiOzEz
bX3cPGFGCy9sLqfqvsyeJ/OUzhaiUfq8gr/xMdjHJfwM5YAPshtnQkFhsFH1CP+jxqV9+0U7r0SY
/2bh+Iv97j35u08KAckp4tyOxofbcOEs/uvF3/uLQcz3SMMfNpeswMYOKWG6iJcPthe7Y6XRdyDD
2m/+VJxqFiKLAyLvNOnAcM4wlltPnKShs50yoCj5t1XWd2VC1zO57+p6V1Mbe0buGvo2BcceJzqz
w4gbBxJaTp2UOYduaLALs3wn93HFY6ObfWhx2+AY/fW3+osRlnxXH7RlMfL4JxMV5Eiv9H5Os50T
IZzJ8ASuv9N1/MW+/J5GDvtZS9BJ04UtH2rClYP+MsbM++uv8Fc/+btNP141B06q4ovGPRQpQZfz
8puL81ev/G67V6nIffrZ08XcXw3jPbv5b174r24l+XOdEsZeM2nFfGAAijEmKzw00HlEPGt39+uL
8p3V+08Khe/P7g93a6B01ZdrwA+Lf8WUluzPkCbheQGoJS8eMvd00RF7Rr6N/Wj76zf9q5/53Z6t
V+Gq5fi1uuyLp45VPk5GwAe/fvW/uGjv0dtRmWX1OvA7p4FL/vrFLC22W9B709dfv8H3m/6fXLP3
HO4iseiHA49qJlyOu+5Z3uUfSuO/iJTRBFmPObukFa9qnGlVVB/q5CnqOF4e8/+wGcKW2g0GXFq6
HEpDd8JtXuKwPrO4TBlZ7rtRnBRFdaE5Gf36EwfHO/GffeLjY/3Dr9xyuheDzzWxuripg+W0rdOT
2E5nMlxOG2xpjjCbvql2gOuh/EDj0M2nGIOQoKmd6kNUTNsi/CwKlJSNd860aZNkaFKLbaNe0oL9
qLxvj6AS2ppCUDyRauviEJ5gQaU9OC0XpFtSHvrInnjZc5l8KQNzgj/uYJbyU7PMhxK5cZXfeAzz
NUHBQ/w5SfxtH5/qHPTDOr/4s39HICe9D+9/eaO8W9OWMs7SFiT/hagaWjvVdgbETdgbk9x/6Nf/
/XX+P+lbc/PHJe7/6z/479fGLF2eZvbdf/7XVf7aNX3zzf7H8Z/991/7+R/914cvI8b35v3f+emf
8Mr/eOfdF/vlp//AV5bb5XZ465Y7/OiV/f7yfMbj3/z//cN/e/v+Kh8X8/aff3ttBm2PrwZEU//t
H3909vU//yaPO9u///j6//jDD19q/t3H7EtefdE8U3+82n//k7cvvcVL5QZ/D70w9PxIhmHoCq7+
9Hb8k1j93fM9aOIudKQgPG4Cuulsxju6f/dDSQeZOZfwQnV8tPtmOP4RLyZk5MdKSE8JXlL+7f99
sp9+nf/5tf5ND/VNk2uLsevnhQkHjIxV4KoAC3YQxMSw/fy4BH3VFnVU9IexduxVIZluMzZn0lB4
Rx/3D5flH2/+45v9vE59fzOCkfn4cRS5gfz+zP7wbObayaUUXnuogbjsnES2BzrWAJ4sQZE0n4b8
X7rf/3jDiOGj5P886b93EhRi4PhyHOPI2BHQm/zc+eDKmN69W+mbOZx+94D9LMP//oax77qRkPyu
QfQn9LVA+lPM9KfqocHZvpYhGZBZpG/6EbRZQ4blfpCD+ZrCP/7NxfV/WvB4a4+bQSIAjN3Q54d8
t9XEmZNo4eJfdgqvYAlL5b5yst+9y5/uF96FL8bVlCr0Ivfd8lp7qz+vhAgf2pkTfa7a4FOdOnLf
tTm2tl/fLj9XYH98oyiMXd8VsYri9yrSxDSBprvfHqaJc0IF58qO/f3gQWvNyuRu0slvyvd/9uVi
JYWIfe7R+H1QlTd1zrri2zvQ8gQvl2UZ07TJoTcfvP76q4nA//kYz7eLUCBHMgj5xQT/O/6ePz4M
OfO+MG5G6PnTyNmscp6HQiGkKDOLYqouqpFCiONl43MeA34ByrEgNxt2pO98JeYbSOYydl+7Ym2g
E1blSou7ixXsOBFjXa+zdQBPVJd4BRxcChkeWnLdMtnnznYWVbae+KIV92nbzx/kKmnhDW2+PE1j
wvjZJZHFbtbGE7dl28NEtLnj3bs2h5AQquqoJUyPR/hGC5jDdV4BZVOsQ/RSY18nl2Um4BBWhacY
z5JV42+KaZW3IksldXSnwq6hDV5WWBNRSjg+JpV8BJJ2vmpIIHQK+axgOgoRPck2aaaD47Zq3ntK
MlOWmSxBbyxSKfZyb83Gajd0VWP1tujXLrtulRMvNYeDwEyPwxS2QbBZPdqkF2ORxyOEuiTK6t3o
h3Wx41CEmdkjTP05UnluT1YhR0QWXtvGGRDQcqjwKFdp4WyC0bQI5jSEckB3tVKXk+v3zrVbLC7g
DsBOPfCHTOXwN6Xzsa1oiKKCOhqhx0Yof6+zZriRXEskNGua2pMosvBUg8KY7DwwRfe5TdwAfhZA
i6bh6ES0PaMsW/mQBeNe1xcO7S0IEy4ZdluVm6LdL0xaexwaZT0BHVB23HRzVfg719WhORGBbMmR
9GqXtGs37dx7V8PRp/JZONQEcSoB0Y1uOTyBQgX+FPdq+JTqVZo9+Bu4r6lZWo7xbq3Hi6ytg+hq
qL3YPy0zTP47TUvGgWE7aQxQYZZiC0pTd3nxM6Y3BEhrJ8zPeWH/ZnTSLN/Vbi2ZO9Q5Ae9dSaDv
bRw1SfCwpJ05+unzajwhIbmsL0SwAp6JhkpAGezjScWfRTZJBqZt52HMzmAYYUdJM4zZa+C3w+nY
qiw+d5OYOX02x0y3+9oDGmASL6Arkc0ZXO6sSjiO4pqawXNmUpNhrT2TFxVFagT82W1rk2+lM9Im
DMO8j2/LrIkGMuPHyf2kA0JY+DucpQdLS3cjnWXt7ioRx/2xomP6VqaBfuhMDkCqbmsgvEM+TTA1
KzM8ki8Qhzuh5ZhtfY0Z4THKICGbuWfuZKpE6YPfwlO9G1XKUGjm8ai3HsZ0/8ynyXKVVVlnIPx1
fcvky5XVLpqxZH3kbo8fcJ6GhD6Wrn1o8tQVJw60mAkCEMFqM732tAdjVJAgr06r2M2+tpEuh61b
siB+6DsFcijx4atsfdbcdVNXbaBvw9B4E2xiw+nezoKOubtIH06E8Ei9OnhjfQwtrVWJwmOZabtJ
wBHV3h+SUTLU9499gbLA9y9LSKed1ROxyKVwikMiplKiTwmQcRV1XSdHQy7Weq/G8oC3f0EsExRT
/bbYbD4d69EB+ky+94t22xS1Wao6enYdATOnPO3DjelSQ23b5/YVKELy4hbOEO3mqFmYxUvsKhtF
XCoKfxVZFrZihhRSEmF1a5wC5LhIhPMWoNk3p4OXrY8mK+rhPAycdUDNkdJWRRKUny/l1JlNw4LU
MTUr1h4dnhPdRvWcyW3CokTT0dfDTe/Yji50mbrAQt2VGVCVpRyAFr7vtK36xCOX2stRdXhOqbez
U3NHwPko543P3uRdAbnMkKfoLHlwBzvfmy5L5GnSoEcExZpp54POS2xtIAq66yy2ETVNHsfIO4Y5
pqGkVf7oDU0abhuZi9cQiO+Xce0mxrXNorp9wgjrfqBk8jejyo6R5EtZ651mSzJXaW+zk1nWTF09
J4OUrMYFxBVTE3OWg+wdTrO1j+GBLivHQrWG3pmqEr5HM9oBaZBV/pfWjbKjm17ji/N6mFzgLnMz
kIvsKbqEUvgoQSbSHkZZrZcaI5rarI4zP+ROUb+tRVO9NEYWe2Lr5md8seaUva9+CsgUexJ9XGEF
i+ciIRAth8w3eMfkeTQbwQxCM4RNa70B6Z9EBm+heDBYw2VMlEFrJ+fb7PY0teMI+Gmu5vw5aOro
GSxb99GKMYKd3jCi3jZOnjAvSZCeEk2w2NepdpJsm0IDM9u+xk2XOxWt1KRv4PbVsi3epNAWgmmU
Dlw5aC6f8uR4NI+yKLhf+8l8Xtz0xMvpIEMrjU7WMWH8LAqve6lyDzALpJkyFoKBXoOgdqpN9GB0
W350qkBf4C8Fw6KfTT/vpSWjJ6kzuSms9J4BUDiPbhfDzlphhtdmuHJwqaqNP5X9pT3qYceomHeD
LJHxdppGJOSvLLu0DjCvzhnqu7Z0cIb765WUzbCre9lcCT+MA0ZkcgUTHFqcwyuUusSJ0aIWCvmy
4z1KmsiTl92ZyCgA7UscQUmag2/tAjnMJqI+dxsB8xSDGFMWtdrdsMb1zlMopGq3fOCmEChrvDr6
6FVC7dwluK3jiUGtGH1OxY6+KJrwgq+QnntdflxxV9LdES1eNX7Na9pa++doV2Eu4qFgBtBVQ/fW
zpF8RXzuv8lBCuaKyxixn82P+aS+Fc04npMGCPhXVy6y2VEDpvLbt2DJ6M5OfbHEeN87RBpSdWhI
zAA2LNDhwK29IFAYHSseTWLcD6hVsl3QBfacFiESoXxao/RksMI5VDGUj9ULMKfkgbt89Oy4AkTl
SXzLq6EpT6MyDhmuV9kH4FLhnTtnr3XhBiws5Gxe1NWcXhmp0vWmM1186Ter3cuKIEcioK3UGPIX
7wNjlRWRJPi789gt05MkF4k+AA9lgNEO9Rqh7pdH+ForkfgWA8ZKOtBNMxydpcY9tVNRUX6YwPAE
RxkBF9kgT6ZVr7dmzHlQq3yqxb5C4CA4pi1LRjrLEpI9ImTaAci0KF8SLwxCmtrqOuhyxouUWMGT
kRG95kk346WvkT4YFFbRM0VQ9wg8cgLJX5fipbam6Q59OU/Qsio5GwRpabONyrEbb9OwdRjdrWtV
XKsW0/3p6pdxfubgDxmfRecJ/2vmyB5BtPHmp65UdfPULPHASE8IkhdnR0B2Ld1jrkxsSRcwY4rQ
KqHCBmIj7b0fB8iDnSJnZuHJUp2WKHSOdMQ6f4ro/87HXAKYL4GHHBnQLV9qK+e8fk6MdwTAUZzs
6rEdkRE0sv1WW7ByeG+8c2odcwcHtRN3ThCzuYOGgvSYClTxkZd55CGwSKqtbor6xu2X+EmWcZoi
mNPmMUmQ2PZtmIEBKP3hoQs4i2+l33Lw6V1CurclsiVq78kyzAuTGAlfxM2lUch3TMfGpMhffSGG
27ZHAhCXx81laaBEJy0AW/BOwOo54xFNmZQ8/nU7fipJxnztp0gdpY6qunSdIUEaLJE49n7MT80Q
Ppkvakgl0LaGPCm+hLE0loDKDs5aTNTJdVQUzseQec2Mri9jTZyXstXXVVKXFoq9lz7xxFLtdoAU
H2cLsDerZPmlTRwOCUPfJTdNIlhX3PU+yI66sS4fvMs2Hkk1KJw2vmuiuY83pUrMwxINLRZgPep9
mSAeg1AZb4VvYWn65TQdlkZMp7mXzWe1joETcWrnkQ7Tc5rtMzkyzITyPEwuwrJ4hM/CAUoWy6c2
xz3P6lleDjmFZuNAUuzS40lsymoJG/7IkgipLkjZxrAlBgrsOeurzQg/8FOHzhxFerWPJwnAjOiH
b7PuSCaeOf8cBkHJq2cI+4PI7GOdob3wgJrrWLdnK6JMV6Ci6X19fRQfFUm+D2ZVs45rnBYAaw2H
Q6SH5UXKtPtbVbpnML+pZyN9miQc+qoVoUlUnGKNvibX4eiJY0tVOn0sNUTixkpmmsZ2+yxxGf8R
S5E16oNj+30yK6iq/lKQBZECslID8tT6E5W6vxsd3AEuiPM0WvptGiV7t3Bv1oEFKMA1QBE0FV/a
WIBiU/VFUPofBcDzh2wk5AAJDip7X1SnaUz1T9HVglqLbhD84TWomgZOfOQQPeLr+BNtbNg0KdV1
sprrrCsv2Cf6TQtd+dDKUMPda/E30EQ7kTpAnz95dltxcUhUmae70gq7LRBZd4kK4EkF06kz0Kml
7NrUGuJUl/G7DAUJItMkD35Pt9d47SdPS8R//NukSvrNpDqsbAZt2lJ6933Gg10MVHmbthbrc6za
D8JvObpVU/rKyy8nomJuuWQQzfzOvAm3YDCSDDdr38d2K1R52al4X3sMqDBezBSHPVB2Rj97D2cX
DfXsJVxHeaYCwDy5u+R7XU2J5EeFpbc0AfLn/tbV030K0A6ZkbpaImGvbJV597aayUFxsKszn5bJ
ydCV7seKrgaq7yrwSbQxzeSfOIN35g7pEJLp4mSgWTmO8Iy7vjnNcjs9YgZB/5BFPbyubqlYYUCO
g9b3juEk1UdPM2SdKIugZZn1BffSm+vX0Nmcvk/PdCR4cij7F8eGmyhJ9v3oc1jso/bzgIXgauZY
jdZ+7PeDV54UbRKAuWL8uS2dZQfeE1D5E2sU3Nd8jk98SEwnVi0c4gJE9XXXXq8avcwQutGVqpz6
MhFSktrj65PWIVbCY3OAgTmZD5iQvvGoXTaI0gsPXRc13ZXQlLGiPbOhOqM5eM/p+2PrVuoSfPpD
ORTI7Twz7gmHiTfAEQVHELqCxnm0MMWqYhg+1YMLkSIhZwLRLvRLz3iPxUDEJKvZt7TS866J4j1n
DIkCNoqvE6dt7sUkq/OyjhskvTwn6QDFONMjCSIJfF+v7O7CVvIbiCkZN6Kemq8q8sMbNYxUcqnz
OPpZclGNtv2oysDdD2l6yMuehbHtxgrtqK+RtDJqDzmwIvhM78u+uYdj531yYsxTYR6BERXeuUKK
FAxs1qE8on5JDr1Vma+f6RjpV11mZzgXzYeqZdJPSg/RDglCTSe9G6r0c7OWBKCIpgQ4m7DlqkF8
FkkdPzWyQJDseHP1mfc463SZ7kaE8699GCgm/b0hE0CY5cAd25+W+TpzRIJ2zI6MJXB0k+mhzOvx
DNSwfindoPauQjvMQNRMgyaqdpNI7aqMkagXrgKEcF3KTSXB06IaySmlyula2LK/9ZMYGaEJO7NN
oqj+HBACeTUPbXAo0668HUYCDKj7j9rP6n6w3sqPIBr7InI3/CBiG3JRC/2xauIhRBHF1CpJj03i
hYL/2iB0QMJCbzzjVCH5TihGF1In0ISm8dQfbOjNr2pagAcPKb80s0t0T113yIyHw6py1xFisu3P
l2qEMlf1xfQ4tp2cUSeUwU0bWNTnw5DVN+UKP5Um3GZawvpyKCkktqEU6bqfKkcAAMWhcroMTKGz
RePE4fHMYfwusQTL25Ey1Oo623tr7t7aZj4OqdOifqDPFjzXwg4f0np1gT012fJNLNO6Q/803NNi
IVskDHV7TJ8Khj07WwvcybSQ8lXoQoJKrXTHC9+09kvLaeC5du1ChEOoglvPn63g/l3hncJBR5vc
yKRw8Kv02aVq0qHbGqe0cJ2XlmydNS4JdKebu54Hx7YrEQ2IpE7coq7ue52iVIZS2Cs2N+AbW6x4
JAIEa+9LFuzIR7zsC3DNI8UrGHadViD8Sw0GfE3kkWFPV3+TAXtaGet5hdgwCCgu10SH1cnqZ+AV
l5KAwQsFH+P4TNT12QQYY9wHgeozkKt59222ccETkk89YUXByLGiTyfJGXZGyYkGWlybWaNdXZpx
IiZijvsn2XfZ5zYV1JOiWDR+r6Seac5y+IJDuaBryJux0ZyAp3KiukzFDCmcRtWmGCIVwD5ucTs6
JvERb2va7bvA7ePnpi66gPt9mh+dhDiOg2/z9bY33FZsuDEJVX0wokoaZOB0Z4RaFDHRXgCy92WE
sng/TFT9uDgGgt3C0cUjBb+bKqUfMiKJCOJ+FSY8arlMFlVn+WR8l1TorDyt1Lx4KH/K4mopkwSi
dJsFn4OsmJxt2qm1OqONO8FzzzrZYmfq3WHD/XRkIkeFGgG0jh4un0yZl6UPzBUQSRJ5U6602q4m
Y43xTELIbNUb+1LmCb2oqCS4fF0MXGk/HKhuZherBVcj8Fl2Vro4myphrcAvJ3zsMnWzSg4eCTls
tm3H26DGRUjl3dKj4UMQVQAlRl03gj7piW5TcqD41uibHY++4QOtxO52IlzB4Y6gY82tmwNXRHGU
nyY00Q09YBoQuDq94bEdu5Bsgtid7bH8aNZ9YzvA9TkM4aP7xCGMK2I28BAuOtccfspihd9ar09N
y72C0lV405nLAv6KMzCrsMFZCTo8Sd946HwHya2pWhrsqPjLoeuWnUp9vkFU+zba2amzH53E989J
cReXtWKavKHHhrZtXU30SO6IIgnaxwMV9wSrm7BuPsf0/7aJ6R+nJcc8WLaKjL6Jvogi+cgsz+EU
GAD0lpnQGPqZ2BEWUYXkLbij2VFw028imWMgqkGSDhe5AhH3PB1bUnpIw+CEqo0WbVA1ObTzMQ/l
UW+8vniezK7ohyVfTW9kSA3X4E6RuMLIWRSWk8syQ+neyLFanoPIwxYzQCRDy6YjtvF+bflR1+Nc
AZZAjuCsGfHLEQcE3nd0nSjhyZ8jF5/hLMjqiiv1SoUYku9lVX0bUmQRC9O3BG2UOp7uQrcJJkTm
7Qj60w3H/eipsTksTP24KSdTVNsojSF4idR3w5vwuGadJmVBGlyGcDPBK1YDt/fmKS82YzyTdtGT
u8VGO+M7P+ldp3gcukLW5yE9wqeKtu5dG/oG5nwbyOuAHvOIVcOMPDZunBO6Ua0dlWoSZ7gqsgEZ
ZjmoHCPQYvtXxPvuWZMUx/etuL4bFQ08hsmiUNZI4+TNoQkLRIuxN4LG65Mwv2RLp4ochrb0OWCz
vxB5V69vfaAsMWxSVJwP87Axh2ksxNkqeryzeIz0Rgpwxm9qSMLgrMvmYD5P4lwdnHIiCZK7HqFh
UszDt67q22E/ajNj+11Wlq8KyNVN17XuE53g4YUnG5NNtJTBV1skjMoG1RELtoRLnl5zrIKEP0dt
uo3ZgFi2SqE/RtppnjLWEYETsJ47xgpu/ZV2dgLIvDR0EfhW5UVZd44mK7OkUKL3gk4y1YobZBxQ
8DakG1Q76ZhjoOigAPoSzTS/hGoOUMLmhtgIy6TdbFNfrHea2qLYSYgxuLZWT7X0eN0W0huH0m+Y
hO2nLEm7hzLyayT3EDLpH8os/NjkCZtizmP+2BW5aLbNFCJDTKXjy60daeVtlDHpcyUV+5znFLQQ
2tn48tTKNLgOipQ7z3RFz0pWVwPc+G6N8K7F/qvTeijZYk+v0xEhi5GVXZw0RGju2bCrwPB4p2op
w3of+GDo48VPv1TFEnR7vbriMmRqlpwqGLpnfCGPdwm88c2bqvY+LSduuIn59hs13Yjgf6nyetMs
UfSF3n58GdKK0RuDzURh75zxQcVR4OoDhUhKU9+kR5MnRL99FU0CZFhE+TMJx5MUqE3LzKVxncd1
ZsPbMfgI6DMf5z+nsgo4TWjRhEwSoHYQD9NEJWhgOvrezrEDD26uDdZwtVRM5LzIOUY7eI2uHtbJ
755GPw1eubsg7y/Cdo+as8ydTlp2milvVh6+yKA2c3MMiJlipnhSp+UcngetRylGgFd9DWGXBacM
rFjpSRJ5BPLEcofFU+1WN3k0H/sqo01fjc3aJ0Inj4X5LKeV5LSWQzOxw8ahxTPbRx9JKH0LwaHv
JmUaPH0pTZt+oi3IhQiHbFlOZqQZr2nFseC+9/sIIvPQ0DKe0MoSqhMLRNlFLzq5b/SRSpwWCqUx
kZqet2/HBFfHKhS1duePbKyN9gCDY8bwnzkezs5Ol8sYXmVtLojRjPM5B6/OeNPs61IB5ERRCSlU
hnQoKboLvmRXtVN1sSzF6G0EgHR5HbeifxlFVgX7WOnmiXFC24AhHhYC35icAc+37GVnbBILoW1t
JcNzzsU6oBvD23JYYA9h2uGt9Ynl7vjcZtKsO1t7xzNLnzKibGVP+ZS3crpSRJqlO0piBOcrhkBJ
uRzI5mYBzEEG3SQSHDP1XH2cWkF4iFVTuJ/qhBMf82CmE1zNVh8GP7KPcV1OzWUpJ/JMtWwE5ZZp
NGrooBuJk5ggnu/WgoX0jJOoTHarD0xjVyyd4KaYorm5TqJJf7XeOE53deis8b5XI4rsJsyd51Bm
0bz3pU+pRs+VlDIaNwveM26tF4TI/qNgI0SG23RhescAgOe8LxoVf1QIBajyZ0mdkLvZeg02Gip6
FBExw8LhAeevbYJRfAxoSe98mwxU8G7nn0U+k+Ci6cAJSO7u8ySL15dUSuvtGI4ED13UFmTLGeK2
Yat2tIY4HIIWGGwMm6ENJjwbTF9xZXtpkF2Qi9AX11zeQGw9S2N4apiKbqZIiM81wjeS7fQx0KWZ
O4jsI4p/SAD2eKlTh0xFdx6Lm3YK6BBiJeTgPA8Ljv4AL4zBwC0TFhTmrGfUAP26jQUFIoFmPfBt
Lw0rQAtdKC+KygW3xzcyl7py2oibETd5yh6iNkU90ZhhWkzEQUujXOxhVCWnHA3iEDpIHt55sUkj
Aouq7mF0CiAC7drL1zSj+cJpf9X7X6ss/qQ3QlbBMchTse975A+/E6sEwsHQYBpOa8MUPEPehj/f
2vmxizhP1LlbpL/R4BzhgP8jOkTTEcvQ4/JzoJbKZwr+s6ajZmDVKcexBz8RwxekgDZjdh2mjtk5
HaqoyzEa0frHgqPPaa49ujTo4mvnN9/7TzoWPobvYmQKXY5TwXskkXfUuTFsB5JtxPiRu9zZGfJj
Tujj6X8Jk3j8xp5w/Zi3UoGM1Hdf0A8qlrrzwoXqwh6Ur0NyOGxS3NL7qw7/6i/pCRoEMf1xjmXK
feeqCdumdsAq2MNI2sO+LUpMHg1BXjM5aqdjnme/MYf9+QryfrEbINaj0EWr8/MPyTJrGaTm9uBa
rTHtSfnQ55oonTbxP/36q73TI/9xCSXFFZcSpZN8/91KzNuwTRZ7KOMyIGhucU+nGS5Ti6CLd5zi
5IQOmr5QS0Dq41HfK8XYn3fSqPtff5Q/Py+ekH4UC4/PQ/V7vCo//JiVQSrAFHg4gJw6c4PmLWum
56TK071x/xf3jRfGQkkPcZeM5Lu34sCVqjSyB5kmxWEm3w0SRyD+JRPWH5cW7SSIpjBAhvlevtz5
VGS26CzNKORTPGnDhdLADf71y4aLFx1XoCRCw3eXLSsKCp8hs4dlTjwi0koAwjcweqoZYbZKSZcJ
Jqa9v37T93coqk0i4fzjt/MCXNHv5H6hcTmDmpnM68nYbyrAAI5cYAaOYRYn+Q0K7x2LVdGQOGrw
0KnGvgqCID4ufD/cGdGQll0U9fMpU7/6i+77nM1ducAqItc9i92Jwshz5YPs++DVpGS/LXWIBUeX
ZD57s8Gx6jp3v74Cf3pwvn8oylQW25C+f/zuIY1c9I70Y2YiZKJw21ddd++NJW1+SToSJwkDSMAf
r/0GIYgiy3RvdZvshyX/3SP8T34Lj0WQpZYVl6nj+31mXQsV5P16GsxYtgRkzW91UUy3rg3Dm19/
6f9L3Xkt2W1r6/qJuIsEwXQ7Q7O7FaxkyfINy7Zk5gRmPv3+qL2WrYkO8zTvTpXKVbZVEyQIDAyM
8Qcd5ck726Zjg/wVtrR49csPMS8elsHduoY+LY5j3Q0CPSNTvEjL7sfntvnQQbChlU3P1xbXhPOs
IddgDlPXpBw5jqlP7lUGS4zZ22Rd0zx/bP62wQjvngR+qQ2XixU8Ihp64QpjFiQKwiCkn2/82GvD
F0+f6yIyL2zgsiCftwj40zrGJ7UyvNXsQ+GPAFpskzqABSX8+VEeeR8Xw3gKp2CPAX5rwa20yP25
jvYhfqjT38rN/NsgNudvbk3/8PmhHlkPbuARdmBfczDqTgn2NNElk/RXTYm+BBWy3+yyrs8vHsQz
gdeYkhDqODoQt6/XihQGQ+p2bb5naRWcF9kPL/80niX5cRaczZLTQozTiwU8oNeFq0GVE4fk5L4q
AnUlkXhkvsCzeR6ZChBt9uvlAvApEUXeIMcQcFx2Wv28QrgKZv/zE/bIAvDBN3iBY7sWw2iRqeD8
bgyVLGG31OI9+ijwXTrhGq8zwAPjlSWwPfLPSSchwbd91zQFokG+q0vY2lVvDnaKZgDZ/EgdCRCi
eRLVImZEuZfxY96qarpy5D0yjVxeOHXYRBKXCy0fY3XnCuzJjE20u7y1Ehy2skX6L/P/+BGHfAed
DZfDm+xIp1WuaV1S+aWXO4J6b983dKDcG+R6q2vEzcc+GPMoLIf1zVmpRaC6DKheBNEUeu48/j6Z
Tv/N4nr4Vzp666uXrg3LcaQNq8OyzYAc6HIFUuGmEkhFFAk8bIJsezGPY9U3Yd1Qonp+qIdfiZuI
7xNTMcF1TEc7LFrk2EY6YkEYTG6GWS8Q2iJI6u/Pj/Jw7oRJbmXZ0AEk2bK2pdIAlEnrLVYYDWYW
lojUvRKt6x5zWXZf9gxFkCDk+VxxtMDaz8OaN5FjhdLYWGVpSZN4yseTZ+fOlbnbtujlruKtvC3e
0WxzKftcfiaqF0NiyswK64Di7zBaAyrzXiH+UAlA9PNY95+qFfBCRLPiSvR4+Nm4BLCbPU54EnFb
GxoAvZtFmEGGys6Kj8GKsJE9muLFkRCMJQdhsN3bKJZp65C2p+nMVuyFJZWg22pFkUoIdY3y88i7
bAEdmtGPcfRR5OwCnSgSRnGi8SRy/MJMmAQvzoo4/si+JYkgGaqpbV/wpXyu2URTDEwteF/47wsO
B9nyUvqL59hobINnI3XgSDS1tQ6ot+hoy5ph0gXZSS0yP8nZRvAtz6sXfx8ODgoXwnXs7VjUQ+xU
j14lF+x1AQCclEyrG3PAAPb5HfXw+0jwtnBsCBCeEPqOov3eOIGlnFBurcl42XSSEltc2UyPjQKB
ByKW2Faap30fyyyB2wW9Ew5WNp25t3yLkuwasfdhHKLiYkK0k8jIQTDTDl0jpzMeB5UTglrFitCu
/Nd2AIl8wdy4efm0SdrOXIgIe2xR7eNUc9rQkfFkaG4w0KNL5pKelG2/TCZ4OwClYwYsA+5exAJf
W2/pGE0gNCecClH3PaweNrw1QNMrn2f7lctYR2IHxoRKjke7ztXOCTsuB8ohWK+ai++86qQRU6tO
zCMNveq2NmfzyniPLAeHoCpMd0snubldxlZbKQlRxcRAiVMSlo6/3tLFj658o4dv5VCLg6RGeYqc
R7/EENY4/4IMUKeqarTf6gh+EAicyDwCt1/GM9DTPr9yc9oe/XIqKbc5ckNGEyP4fpevVoph9OnA
O6GYEYf9kHfwsw/BMHjlrczAmxz8WHV1WEQ2nDaforp8V6712F159+2L6Y9BgiYktM6Njqh90aHA
htUbGszNXdXhRQwmEOm46GZBh+G9tMb5l9ZGPe2lsYRCBKwTNnlADq8nhW3u01fNCyfMoCEeHfDo
qKVOw/n5UcR2/F2+m+/ahESqc1TobF1jHHEDI2tTswtTNQHcVJ6DfCgQ4o3iU/kokmDz4R+NVEby
lKY0kUJADvlfi/IN6871RjA0btUgiuskzqhO+J23y6npvVneLeXcf+77FImvNZdufHbsjTQTxBNS
XMrLIGyMzoqEq0UB9pop3cNvBiOQw4s/1FO5CV8unbzv0GAbMTDP/U6d4Ba8iksyasTFzDuu3v4R
7Z/0SjL6cI8wpmNTJzc3wqoudb6kc+s2MDnDoMzWD+TyiHeYS/CHhV/5N18N9pV7wyPjkSTy2aiT
UJF7MF69ZolYjC4cuPOfBuhhN2gqGujQOM69D4by4/OL5eGZwEHAG/JyVOZokF7OaTpLrE0L2YWd
yso7EONYv4NPBlcZXSvIPXw1aMacP6T2ngUVVzsSSOmhiRoFy7JV/d9FhXQrhMT4bUR+dEpjNGWf
f7WHQZTSO1kVB53lSuoZl682eCNN4MhUYVqbLh7phRu6TvxfPv8Fnf9nzvZjwwhqTuTAgUlTQ3ut
glr+mqaTCp1+Lr7MkGqOyO9nV8Lmg1FcwfXBskhFOLpZ/pcvUzTo8wmA26HZIZxEykLFRFnu3fNT
9mA1MAopL2UGF440HZLLUWDkbM3fbgzpohaIXsbJLe6wIGmK0Q2fH+qxF6JdQRzg8urCf7gcqlhj
5VqJGMM5csSveeltxkzlNdm1x0ZxJXmvDPwtl9fXQAdMFpbnGEYmGC9/GOXnuS3VNSmcx4ahvUNx
0+KmQGy6fBkQLYPXGP4QAgOS5zlO4YXMUfXCYj2XBNvj6k2lahMJsLQ1MNb5MFdjMYZuXFOrjdrx
5PegHF7+YTwuCZJxhJR6RIBj6WSuDAZA83X8Ebh+fOinJfvz5aOwjNH3J45vrbjLGVvkAloS/DjF
4GRTMVWdwHd9Lm5ePMx2wjtbhkOmKLYP91M5M1oNsro5HcOljef6vqpKd34dp17ZvHwgVCKIAdxI
qTDpndS6j1a0rNUQrrYfvzEA8NxkszdfucZtGfrFyU4Vn7Yb1TkgpkQCfX+aEIX8sh5Cg4w7u4nt
xMqQ56+a6s0c1+JdEZuj92bqRtM9CmRV4pdv2u22T50JOogjXW06qxE20gSNPBxUU78VDuzEupuv
VVN/lLP11wR65lqcSD/O3cuvBod6nl1UfcO6sLN7Ecv0c14Z1nCzJgoDa4F5AD4hyW816hFnpfAe
d/I0uDLX21xqD0HtHhEC6mc22b22p8cxpz7jprgwRGv9NsEb7QbgXHQnZohIgBva6Z0H6WU6Pr9i
HwnBW0mKnJT6DYektjF474idGYxhVY3x6xySFWrZo/EGzze1Yyh0Tbje8lHBgmi3DKcMfEhF5hgm
Dv0rkC5T99cCj/V1V8bFtdz3semkShnwPVk5vtSms1ryhhaTNYZt4Ge3Kwfx60otiBQIVJhvmrTl
Q3dm8e352XwkMLOMKIVtZSKL8/NyJfngOunQjyNly9J6n0XDdK6C7ppG2aOjgLG2uFibVKa0ifTy
eLYd1NrDPp/AHTV4zSeQpK98ru3L6wuS7cARQ4a4hc3Ld2EvDGmuFOF/bheU4qWfwdNSKBnLBpT4
qcKh4O+XTx/oHZOCBKom7PrLIWc0wOESrWNotlH+Kx1LgfdF6/62ZxSybAbgbq2L0PS0G9A74JBe
4BrfBatsT3FRxFeuRY99JJpN/4yiVT/SEv8TiGFj2ESRDekfwM8wieD00nexTYSMnC100XTQl8IM
JAkMZjqEdFvr89rYoFmtQVwZ5WGQoInKUiDZcGAC6/2mgtNBqNYeQxXEN+B2/dNSoWSQx/mL6zi0
ASV9W5PKFP1OHfHQ5GXfmhhrhKgMbB7XQ39ngou4kqo/PNdsy2H3CM5Qk72qBYdCLU7nRTlSL/OK
OrK3KKrXEGJb2MrpUP3mR+a7qBwjCBpFPb044bFJQcmsfKI8edU22T/lCH5ZSitKyBG8DvZ0bKDU
MCxTc2X5PWzGM5M/D6MF9mwRNAedeAx9qNQ0IrMFUhnVnaGca1TiM+dc5gESp6rHLWpdExg0AItX
1DO+vniJWhv+iYAFNIns6PJ9UxWzeNNoCPMIgwh45/J9YNTur8+P8jDec/mCdsa9iGSS5sflKH4z
B8rMlyGknjPlbwWKvwCgW3/6yukyv8oWY/TPygG8fOXcfrjPKThSJxDbZXNbU5cDd6oqe98e+nCc
4vYXt4+ME1Yt3pUVu03SZTAGP0x/j7cDk0Q8vhxlSrKoNOtuy4TmOswSeDnFjG88+FZ1ZeU8NhQd
DTB6VM5oIGlD9cUqpzEn7qNgBV/B6EsKxGD/0Qb0X1rtoG5EvxK0EVMIPk/bh1GgxoGa2xj2Sfwm
zQHaG7P1vSbVRHrsZUa/lG6JkxJinU2qI0E5bR/yp303AZmkdIP/8pzXzU0RNfCh2iHpPj+/EB+J
LfQryaS2ewZlYm3fQebK4kJyN1tWgRJAlnRnELTuSY6G/JIs2CqgzDDeG0OVXlHLemQlOq7v+1SM
Ka7Qpr18QSrtbhVAKQgR62jOY1ktX+0sQ9bp+Rd8ZH1wJwS8yTTSatOvUkWxgoNDyS2E47+kd8IA
UX0WMK/bUw2v5/fnR9umS1v49PrApRE6fuzty5dycMIeCygyYRfbJWK2q2qPntcu+WH6gZSfxzTy
rrzhwzEpgm99OGIW/WAdC1eJLjMCGprhqICLUuxRYWT43+q5m+7ljOXV86/48LuRDwOAQMcNtB/Q
kctXTIrGV21LnTFxGqpVq1ff19SuTs+P8sgtx+EeTatMkunT6taGSTNjVqbHLSfw8zBN1z/MGZsh
RA6+x7F7llP6pwxG6Ihc+TYq+ouvctvoVFK3lQMGRxvdMYx4IkchPsOB/FsFOFOhwrR8ef4lH5tK
mtECrUZm09bRN4g5QbkY2QIZDduj22fzuZMg3l8+irv1MMiHKHrrrWhk3+tOIVUU+oYdv0JUIsBJ
y7oSG7cJuVz4bGbyIGT2qGDSNrlcFZMK0qyvShWCGEC4Paudb11WzDdRJrP3z7/PI+udobi1kD/y
efRyUtqbheNlgwqrVaXdscnn8pPnN6Z964jR+1C2qvnj+REffbmAOEnKalN51lZD2plzTUtYhXHj
ZR+DFLUOyAXD0pwgQXT9laX/yGiED/pauAbQJNYzLgsK71qaXRcq6ajzbC7q5Gb1cog6O3vxOU3X
lqyO9i1/SHguvxrmaKOP+JwKs36QoPWs7FcwofNdH8Xtlbd6mPEAZuOE9uiusq/0Hu7QqqgyZkr3
Iy2U5qjQ+FfvrFwM6Q2Mozb7pZqF+W0yo2K9AsZ+JJRQFqQJapL3s26k9vna1sraWJJsWV6j3plm
O7zG7cQxPqdjHh8hQbl4aUTNse3GEzzk+MWFSYb3mWCG3hLL7Qj+6SQXiSVUsaJ6hZxocl66yAzT
JLty8DxcNNsgrg+ZhAhPtn45SE9vPuncAemNhC5hD6EG+zEMz9b2Wl/0YdBiJOoiKL/yT7RkL0ey
/AmKursi4oVc1k3cUWtvEfq9cqg99j4kjtzh2OuUDLfl9NOkQau0y7wh/VmEtREpN5pi1gXHAHn1
K6HrkRcCAUwvhLKxzwV7+/8/DaVsoxOtx/kJsCr/PU0H526civ+Iqf9HXvjd/8VCTclY+9f/R2Hj
X5rv1cdeff/ev/mj+f9A3vjH7eVpeeO76ltKvP1X2/jH3/8/bWMUjLn80Osl/gCsBcL7X21j1/8f
8K9W4LNxTQLhFpr+I25se/9jUuHdehNwHjaQyz/ixu7/bJVfOwBsSqkZ/eMXiRtfLgyDSi7gRDJT
LV500RzVVEzdW0jOgfNLN76oW/Xv72oLLcDS1e2K2YMXhxIjVOxl+ZIId74S7556bO0IzjwjX6a5
8s4J2Er1YXJXM/4Uz2v99/On4eX5++/j6wl7ueb+kEfuOUDUCoEvC9Qj4oYZvF82MsLP0m776Ob5
wZ56Ge1k6vj22RRX7nnubN8+cC7HCj6q61+Jm5fH0r8vo93lvKA1myxY3PMAcOWNZU2y/DihTeS+
Xnx4ECEwbxctp6VtPux6Ib2c3PhmM3rbgNgXe/M9WnPRgOnxkKTn5wfYqo7/ZmL/vJGvxWUfKSWz
HzDZQrPPm+7dxSanbPJOJK8h22bijTXkQ84hB1nWO5gF6r03ZpWM1yDS2nH77wNoIbvxyi53ugWX
Lxw22yMI59CzsWHI7XbCcSieRnweF894XcP2zM+DQMEJ93VUaMoXnbj/PsG2cn+K5DhwlyOMYqaA
G+fRVjXEFvxhn5/fJ1akXhiq2amYsvXOmSaA9xsymPUBHmr2olvxv4+uxYbCz1K3s5Vzzu00/U7t
pH6N3DkCq/seXosNlJecBkEOB+tbb/xsTa3EvWn19kUe/QaqiilrGtE6575GAftszgbAGLepa2/n
42vRQKB85yMuRTSo5ZAd0VCboV+0bKXTvvnRwgHibUaF9pARVsibuu+6tEv6z2XfG1di5xOLx9Na
BZ0P9nKaHT9ca6s8L7E0NuuqHDXN55//Mm36Z/l42uYP6lwWgwAVXiMkib8zEkrjuZgWC1fmNJHB
zmG0LW7LGo50Y3hh3w+iv63cujLPK7Ty+dygBjbv22p6zaatxzay59IPERBcP+VqSX5BICn4tG+u
tON9ymffAqIfhMKY03OBvoH9mutBjbGY4+fzlal66otv//2nWJT4cZP7XuOHCvHtOwMVpV+C2EJw
8fmXeOrn7cufr6N0MZkcNxzQt0BvPZvlVxcRmiuHyVM/r531w+jV9NlcNxwRhv/UF3F5lsMmMLLv
6bX9PKR2hZ5D5oeyG3O+weLPUOcRsFt3DqDtZyiUThvMzH5gobhz11hOhVJl5q3Tu11voNMwPLHY
nWXMboj+S/rZ87vu3ZxiknLl+Z/ItfTrXBmMk5MNG7oeMZXog1eW7fDZbhEUuu+NJPDeL3FtX8M3
PfGxdfwu/SQAmdA/KJEiF3Xbr/aMKhR68Oa+/exq5/KcLuj/CgWUtosbedeVYvTRsZLq2tm8hblH
ch+9XLfE2CaWE+upjZZGnbKYYti70lhH9x5KeZkDOhJL9VtR+vbv2ELjmP78Kngq59EhH4jsRl69
TsTdwi+a+8ToNlWHFcOcFHjulMn+UPUZYm5p4jblDQ28GKEyOdn1xxF657BzgrVosEQuSJ7cgBSE
lvnJRqU49HFZuLIYtSbdP6eLDq9zxn5GrQMiEFrkW9/Wisb+DPBjLQBe297yS9yV9d+NISdgyqtf
OW9nqv7VG9obfvabjwiuc+VRnlqqWuDwq8wBY5PKsPEohx2RX/rezPP0MubTvy+qhY0COQJrmcF8
K4Stw7i3cFuMgSx9e365PPH0OnAdRLeLzlgsqSPO/leHo/QtglC7bNugoW2b46cTp7XjKjMMLwid
gpvMcbD8cj0MqVq6K6vsiV2m88G6tF0cMSs/7BdURpEnUcr8E3E1dlwiEgxAqnTAXV6gwIdaTok2
x76zVEdD2lNVsIiUG7p+VGLIgIAM3hCDNHYeF3qBd5Vr3g6u8s5Di4ynu4yYCsG2Pe377Nty+OnD
oLBsVhlu5iH2q324YlJ9cFWTXYlBTy0qbe+DKkqMmaMhzATCjuCFslMEbXRfIuCIy2fn1lP71gaC
F9wbD2ZifUFx8VrW+tSja7vZcptKzkW8hrG39G+AcyPrWLSg9nauG207J9nQN7Za1tBAevROjHN+
iuB7hLs+q9RyersZHVxO+fU+EvI42V536Eor3ffsetXYr8Tqjx6f1eixQMhteCBujt3CvmfXEvkM
ZJQ5RUgOtFZa3HRBhfuqI9eb53/9iduI1M77KnKAaFjGFE6G851rZz7eyD5vKvTivZcBcv8J1XpR
H/bUiM88lFubjfsBTarsbMk633cd10kieL7aclrdKaxBB975SJyiFFXtDDdS27JWXxaRv2YAortC
vkqL0sPDpdj56NqO5aCO8tyy+7Cts8g6Kkd0R7Ti8mRfNNOxHU4Ud3g9UOZpqnS+z/u4fz1EUbFz
U2lblvqoAVc262/UQAf2oz2ZfoEvgO9eE414IubY2q7NrXRs41HMpIQDZlmN83UJlmvKUU/9uHYE
OxmWEQh7jWeEw1GSRV7j0AbBNabPU7+ubVq7ySRiWD7Ms8r4qgT5XRXM0b7P+sOk96dDKm9WZRid
+59Hl6JFsnJ09z66dudG4iAa/MQaz8FE0Vhsv97tn5htwn5+dhRIo6Lj1+csSI6Dnw94L4lr3rJP
Tbu2WxOwwbUpTH5diu9tij9RnMY7K1u61ge968LHbYmJWYcSFV0wbkmO3/jzgfipR9cO2Lm3vahY
8vHs9BEa1NaIHmMT9fuOKB0PhQWBqGrbHM7VuOJ6kaTfEbu39p1QunYDPmyg6RPof2WeyAMd7K/G
2ImdP67tUzNylL0kRn/2WrMCQ5L+0Q3rNRLlE5Oua+y0m7EQmfBwzlwkxtwMsdZB4XW365PqCiSe
TYM6xdDh7AWD9aajPfIu8uJiX4tKB/fMgxSV5JfD1cKi9bBWCIagw2n43b41o1NORDsH5dCA81xk
iTyZAX88bCbR/7VvdrS9inaSUPVccrJGXXEPn9Q6YSC27EuGhXa0DgrflnhxhrAPbCx+xftO2u/3
Pbi+U7slg6Jt9EADjLeEx6+L8HbWCnXATIBirmdVXh9mU+KfhsT5VOMQte+D6goNVd7hGukDPECZ
FXX5zHvtidbct9h1ATbawhN2Vb5xror5W7pYX4RTvqj7/0/+qFOc/XSKDc7rJeRnOxzdRJcgZt3Z
8b7QqwMrxxgbxlwqqLGQPn6TPXHg0KVYEuxaLzpIaEB31Swi4HFlrVYkO70/k7R5GdTj37nRztPI
T1tvTEG/OYtajiWOhocuv9Z5fSI86tDnoHJl2hhlH0KfD974XWy9KYyo+bJvXrQtKnrRK+zBWY5J
lBzscvrN89Odn1Tbo6usgyxK8iFUziaX689fi9bfV0/+UWD8KYWRk0Qx3Oa3Qbl8ksPyxpHdFfL0
ExOuky7qKYri3sYs1IwM42hk0et0NXfWB3TVDGQfGm81hHEGM/RLuXhffVxg9oUWnW+L5uJINGdO
iqR6X8f1DY51+yK5LsQim2mxZwr453odb9UkXkln3wmq41abxekRT+du55bxa7+ew0pF+9qsujt0
WvRzMuA/cG7KX9dxOGbe512bRkeIFgHiwWvOR8R29U81B+/91d0Xp3SBmKEd83mZ3D5cusz6tC69
CLPB7k77HlzbkXYVzRV2cX3YGUAJRJXfBlHw277f1m6ieZEiiW+ZxtlJyW4N0/0DuPK+gw2u6uWN
hYXdtoXJkZyk7nxw0Ew5wWe9Jjf0+I6H3H356343er2EFnlu3Y+qPvlUsffMCQDpyx9O4qSVbbLA
6/ABc0x21xys1v2078e1qtFEv2tZqqg7WwnmAwW9/RaZ/V0rBanVyydXw2Dm2G12Z2xO3tlD81cq
r2IWn5ru7b//FLthpixm6wdorZf2O4ffnofxGh7yqd/WE9opRXJntigbwwt7PWzSCS2qWDtnRTst
E3xsCvJZFgqyJIfVzH4t3GRXggX34nJW5mDAPTRg58OT7LOjKSO3PgkyoHRXaIHwdzlAM5XYfmfs
oVg2fxjT+IXmw6+7lqIO1sKKxlSuzbwMQ+yc2iFPDyiEeLvyCApClw+uktGjHj3z4PP8bqjN+3mE
5L/vybUdiqk4LJ/E7rAHtd8UAA7PPvKf+2Zcl5PCBBjM5YDci9kU76VRHDOV7EpSIJVrc+IY1QJl
pguFcMQR01CMpWT2975J0TboQkehQ8oe7Hnhfo27+T71nI/7flrbn7Pqo9wXhgqXzWe8qL32piqz
fTAMCO+XswKjvgpGsEIhLaT1VMG09+zuGsbgidCiM+eGRnR5YiHNUoO1wQ95UMYrA7exD/tmRtue
k4E0ZSsHvui4fOvI4ObO/3PXT+toqp6DJ2ncGn84vBbmprkzy3LfOtSBVGPk52hdQqFaxzY5Q5IU
J6Oo/tr33NrmTFcZdQqbc5DmDfqWy1s0PK+knds+eYiAeKBLMsF0R6bOU2FSjs6AqpWbvdm0mQ5T
JobluO/5tU3q5NVc5bWjQuymfy8S+cVo8k/7flrbojOIx8LFcYr9P3a3Y6esw+bgHO77dW2XxiJx
UmULHlxaX8oR3U0UQD/v+21tjyZzi5gt5IvQEamcsGweFnmo/AL78n0DaAepTOLYH/yCJTkb79NS
fErbfXdx2DmX8aVIHbyge346WoL3vZn+EtnurjYUgnbaT/tLVLYj1CI7KkVo+KJ/b8VTugvpK3V8
lPBGZD/wDka5aMUzRLUhguT70Glwiy8fvZwjo5+7BIIZYhUHNGNu2gkr2l1fU8dC9UoOgwyYcsLj
q3ERrwpn3reHdBQUnJ9igOmkQi+Kq4O3Lq8Cle7rmz0Qt8GOQJmzyFVo1eM722pfK7Pf+dza7lQp
3Ql3Mtqwc/0vqaXeF3m76xIHz/LyU0abgFvcZCp0mZlDAAj90C6lvy8e6kITvZ1hwlgHLX2bpD0q
gW2oEexLQXVJaVhq+HU6ZhvGqV1mh4lCxXkwjZepi/y3xCd1KFKWBaDSsoV9E+Cr5Q+u+6FIzXXf
F9WhSGPmuBFYuzZcAyWOViffcpLu655Dq7v8poNR+bUz1yyXGs5fTqxdcpw4/WC8psYp+aVHDlMd
bwQW2AziuWLu4wTBOly2evS+ZLuvjyB1uNGSD4OvSqxnfKPL8UeYmvLvIfCmnZdGZ3uvny6kVokU
/wQlPERDvjuVsZsdmCFn3y3A0bar5834KY5mEw6FK46mC4gd1eOd8VEHHPUFCLzOrpoQ58+4P1gr
Fu/5MlfXdAGe+rbaaTqnylXTzNzUSYb/eF/+OhfWvjPP0Y9TUU/lppsaqspvbpfO7DDhrZPbXSeH
jjca7dFemmJqwixy1i9mHcW3aOs3+b6DSQcc2cRJRyx81gD/vO7GG6C0HpyoxoB+3/Nr+3YTd91M
7Zh5u5vulPJ/RdtuX20eAd3LJe/lJcpLvWpCT/Yf07h7P+X9x33PrWW9cbRMNoJLbehVwe9VPVmH
BL+wnZOibdWWkrlvDGUT2irzf0d1Yb4d8nLcuWS0rdpjtrastoNgMArrBxfoy8FYDO+8b2K0w1Ut
Bj36gl93xgULXau5z6trKKYfKegjMViHGbXpDLzOF3U4unkcHegWZwQbL53zY1wGcX5bNsv0cSi7
4s7ubMNFlCVpnU9Q3NDMof7XqY+BV7q3OX3J+jbD8dk9eEVKMT6eW99EO0hmrfp1aoWB9+TSVvkf
dZIYWO+RWOJN61BrP8MKnnHWtKiSHV261PPd0Bp+FgpvTuRdVGc4FVkm1YTfDJC9y41lZxhR297M
b05F2q83cRskHWw7sQ43pRAzihVjaVe/z+ixRO966RrZn53ltG3oryJAsmrmfZETXp1zZo6Of6wg
8OdHXNJiPLWtOsaL06/ghZntKj4i8oM5tHDVXZMiNhKadeAvGCQWozyNCm/M8+hNkhJ2kYzyGBdN
WZPPBsFy9FWK7nxZp8p6NVVY7N0VttXLcGW2Jzjx+Xi3rkb5VlWjKU/SHHFHzSIVrR8LC1vDfemZ
LntXznJw8wHHcxcJD6o+xkHEdrBva+lIL1tGC4lk0YSJW36PZP4x8tJ9z237l9EGiZd5LgTP7QxR
2AXFPaYS+4qDulQmktL2glZmEyIHNx8iI8jxm8RXfteW1VFeyoxtN6dpF8Yiyw4zVrZupj7t+20t
TmbQW8fKM+twWIbmLWyw9La2+3JfKLO1QJm4qTlUWJeGscrla0n+CvJ/6L/ue3YtUKoyHsexGWvE
s+PhM8aaK8X8CtfsfT+vRcq2SntoIkEdBhSVD47IXidrvI9phvrK5WI02cKI6DR1uNRNVCJIPmXh
3JrpzluODvOyqtRaDZsV6cZIj55FVw3rwTOc/JpEyBMpmQ716st2ioykr9F+K/6eGnnvGN0+Rgfa
XZeT0wyTGtvFq8PEDMCR9Z03F0c7yMS+0rIO9hodVLTHQTRh0Qarf/Dq1qbH7guxD4uBgMjlC0xN
VVjmHJMgIOeGU/aUnVGl35kg6Hivxps2J0WOcHo06giizD02xmTuK7vpYK/JhCrtpFUNq7Yo7l17
dHosMDE0O+7aVj+k/n+653RZFQNkqgnD1eDdJ5Vt/s6ddtlXCtbRXt5ctmvZka9SyprvIokmoGf2
14Sunlr02q4VdjEgJMTplKVlfOymNj4MffkyB6x/rvc65MtS1owatl+HxlLZ3xPQ5t/Xcij3IT+R
SrxclMiRVRkeyE3ouN5o3OVBZR1NvEacK73DJ3h1Ugd+wW2NIrfwq3AtLFt9avJ0rI+RV4nmNHW1
8QnC2VvDCIrsRBaXB8c44DJ6kxiOU+/7+jo+DFKwaw4Z+ee04I2M5UeGAEWZVM3LRLj/+UQ6QAyH
g5U7yxaZot6KXpUpXt8IcS/9y+xS/h1AO49RHFLQa0WFSZiV4lc9ZZM8ZLkcdyZYukSh262oxgoG
WAYBbHkdvoDe/2vX1tZRYkVfLn0wrFXYqKo7zrH999o7ex9cO47jdrW6LvfKkNz2phD5vRDdvhLA
DwrlTyGpNAwznlAQCXs5dsfckLQapvXDvknR6gt9UqBOOo0VVmnKPw8J4vMlPur7oqmOE5u8tEYB
XlUYo8zGn2U22X9hYZ/tuyzqQLEuk1UtK6sMybXeeuP6qmjjK1ouT4RSHScWz/QZXVVXYTeL5N4q
lH+I03rad4jpULEpd1N/zO0ytHMfdcoMbfP7xBuqZOe0a9tUBnNtu5VZhp5TZUf0v29zic/IrhWj
Q8ZUU8VxFKQor8pket2pUh69PhvfP//r2yM+ckfXcWPBlC/jZHG+I8LakvKbXRycC9PCQdTlVlft
y7F0DJm/uBGWPnEdYlTZN4cET+Zta5nBy/ww/omUuoV2aaRdi68Pa9MRH4fe/BBb0c5lr21ZlCyw
OFY8O9U155QqSvnrYFW7Pq+tw8gqFqORgwo8W56KPoyL0XysEmcfmwlVrctTvkgrazBFV2wx2H/f
lLYT9qnjn55fPI/vWoR1L3+9obpgRmVV0AynKlG3/ntDxunOidGy5mHpqwWn5gKEABJOR8iH7de1
COpr5qlPPby2aRGkiVDkVUW4Ku9PakdvSi/5sm9etiF/OkHkaNKthiEIabWOskPbDeP3yUbre9/P
25c/n3J9q5Jom/bGjyg4dv5d6TrXXLaemhdx+eu1yIZ5xeUwjOKEspMlmgOSKvtOKGR2L389cFdM
7Dvqb9bUW8upSsEjHLOqysZdxRdULy4H8Mcpashsi9BK3OXkx6b5robP92HX1OuosgW7jNKYWuMU
W5vdSoZy9lshGme48vQ/HOMfxmNbB5Zh8yRm1x1YOu7glL+0llUNt2k+tuqGi9ggbtDSc7tT6xRz
/dpYuBW8RtC0Lb8Ky5Y3gyvWO08ai3PANHRAXWEx8vyXsnJmcSzbdkmPa5xE6591tKTDTdVw5h4H
J5v/skspX41N1t8vaTLe2BhJ8BNoYCQHs0zl+imx4Le8zzedik9V6jfdiQubXPm/ajomJsjPt1mT
GOuJv92lb2wR1eOuRPKBxi64RkwaICSf48jK3o5BHrwWqYj3HbAPHBZrI3dqqqP/y9mVLUmqau0n
MkJFQW7VzKysuYeqHm6MnjYqoCgo4tP/X527zn369B952xFtmQiLNXyDPKVb/Ium0zueiOfrtstF
jEGtGXREvTyRHThblWbndLR/E9J4C4T/batcRJllibTY7SZPk4FWx3m2u/I1h+fQXHtUCOIMRWHV
XtVdg17f78cqmaCtm625PEUmgnaz9Oq4GyVerluni5jThmZBjUjkaR2zto6a/ZProWX+vx/+ttj/
bZ0uQk4Si26R8yJPVC3dB6Cqs6eiFdu3rU+iv3Q2//QnLoJO3HAmUjPJg92IpHXrpnnqyhXOPfu5
82C0/aWo/sMnv0TNAZ4glpXCOUR0TsrjAvteoMMidej0XqQVEN3XdZUgvf779xYteifNrLBoQxoB
6EY/IRBdeYFd+qFEEBxBI2CQpwTjOEf80ZHkLwH6D1/iUneMEWA5d3Bwaykm5s5c2fw4FhxzfypW
Ff8FqveHO/LS4zPHs2nXsQgyHRASBNddfOYTu47aCvei39feBj51XZj7E2O5OwJzXZRNm1xXrMBc
5fenrx1akWRJ2lMHE6OjWYOuC95dVcfBc/X3h8fUJEox1dTJ2t3GsKHJRnrlml8c40BiZUeHR+97
dmj4dNRdelV9SC4xdAGqa53lsqlll97BwvFuotd18f7l9Q5Y4ZsQbtfUpvfTbW9hqAFrsw//O7L9
YRteQuianLVrIBE2eyLswZg5KwPcTo7XPf0iu4+5nJs8jroT66y5A+r10yTCdeKwsGz+faMIykS0
QjkcRoypOi7cDTfxpK6DosKB4PenR2HDPEXP3anr+6k2bXEfsdkerluXi+O5wdt2sWTktdNZtx3T
1L+YWcrrmor/cvVsR+4mlQ28HtbpUSp4r8zjdZf4JZQutNsmtEAipdzSlcMyxNWu8r9E3j9txovz
uQKdv4Phh0Nk17EEaqwyFIrC1635xQW7Q6THwpuvA2tJh2oQZpzKZh74dYA0CFL/vmG4DuBcyJyD
aDXuaVmoZr4bN9ldx4OEVsbvz1/o0MAIiPBa+x0z23dAAfxlZf7Tqv0v6c0lli6jO6x9B9GekhCR
9S7udA6CkYBw6EcoJY2nLuc7Kdm06vxA0V3z1eRkvkKO09BwnBYeT7DxSkT6TTO4L5yagnTsqg48
uUThbdGUQHfDvZVLsxPnDk45y6G10g71VfviEoY3dJ2jRdKyeptbigAV+mWo2hw2VdfVHpc4PNiD
L/vamOUA4X9z0EXmaxiVX9VphoHf77sCKVtODNHLIXnT/fL5BKZ2xq7CV5NLFB4sfzLbODx8XaDd
rGw2laNKr8P4/cvpO2sXsOGXYTmkfWIqIqHwj47E9+u+6sVph3k37CMJXFTWtNVlEUUgcG1ZfN29
dgnCE8CaxllE3GEEsqYc5SweFSPu9ap3v8TgZd4Y2KRN7hBxTD0yuYtDF/LrFia7uJJhd56MGMS6
AzQq0+dBb/I7jXd2XRp0CcDb89ZPblntYRioqqBcDUWY7K9eR3+4Hy7VvhR3BNaxuT10DN6xeeOg
Lx7J62bs/7KEhw0U2RUM1A/E6xaIK/cR9OrtLzH2T69+cU4XP0EyiwV7CCzZSxnLuWLyylzl0hA9
lwuNyIRV3zXkWrwL/8Rzex2XkFxC8KLd6KmBr+ZBgD1Tc9+2FeLxdcN7con92kGDaLoViRUz6Xer
yQfdptfRq+Ha9ntsbDVayqPJlkMXz3G5mbQ5NA1gdP/7lP6hTLxEf6lETqkcSXGkjcrX53bRnT4G
mqr5CAt63IL/+8/8YeNcIsGalTRZ0uNH5GkR1WuaiwoGx9chwWDX9/sSmbZhzlE8XYihqwvAwCo+
hp/XvfpFCi17hAPgGeeD2UyoOj31tdXNdRffJRKMmyx2Ooc10iqX9ajbIi0hYLxfd/NdeqIHjXJj
n/18cO2ujomVL3vS51d+0vT3Rd9bne0jej0HU7Ss0mrrK0BSr4P9Y6r/+9MHFphjRWMOkYYVYr+b
oSQmXKfcBAb0709vMlgsJz184js3tdWea1UVkMmvr9oxlxiwJQloOc+iOPb9sH/cY7O99vHwN936
PxylSxRYQ7xPFoCVD/mcgI/ylnCYNPlbj/BPT7+4WOFwg3Z14PyYRWidr9GPUQ0fr1uWi1MqkzRp
4J/BjtD5alS57kAnunazn697/MU5TdRIxj2e+TE3egAAt99oe08TNRTXndVLBJixxYIs3nDY8CZl
z9NbFV+ZiV2CvyDENbmQ4tE6w/X3hocYrgMkkkvkF8wguqZlEz/ub9JH0idZlbWFvy4hSC+OaR+r
1u1hzGqocN0Ms3mO6XVqgv+yxoP7H9IkOPbWFPCHfojus6F7d9VW+RfkCzJC7UyGrE7popNTZhR4
163Xy8t1z78ocgeTTL1aRnbMxmSDhHpms9s3qt7f9ATfDuN/qXQv8VxdJE1W+IYetYnsjWvWVT9a
FgtxAE+VNWehd98+uL35fxTX/ylV/9sfvTi+LKTNsPaTQtm6+WGrEtWp1BykxKlTx7bZpCqnUcOu
phzIhLt9gxnfwM6jMrTVRxTWvdSl2uUazm0TouYbIR6wuyEGpFWWpA+79yWSHDPdS5oU5mG1jU/o
eYsyNsEEd1ci6ko4lnZElLNjBonQSPHpypxPo/hm5lYvSZlJ1ukz2SXknuuAgp6JOkyrnyu43PYb
LA87v3ZlLmHxA5nv0G12KBO+RDQreYA0vLxJjKSQvtfoWcKiGbwCteAFLRuHF5NqFDI964t/tNH4
53mZsrWmgPvCTBorJKt19Wl3ghvtRmfkyMQO30Y0bdlSbnMSJ77MCyraL0OXSf5DiwVGPyBy7uOs
S6h99eHzG0jvxuw6bOUA0Shbed/ZRNYMxMnmsGNkkx6itNls1RTYabxaqQ+5rtN1z+O7pFgpP3b5
smvwwqYx3MAlYKgYNSt96OOlK+q4I55ULaMTsrBCF3WhIYBbbpOg0wD8Zj+2onYc9T6r0CHZxIg3
m4aZlQVc3cEbWbtTkzGkjYglVC+3+Fpj25Vzgcyu5EmkdL3oIf06OU1rH/aN/Vi6PZCjmcdcPu5z
WtDXdoI16yNxDSH3e9MWi6jVDo5KduR+SaCIsFO2qAcwNAp8L9N1Bi8n4p2L5RhD1RjZGIyZd3kT
KNn896nQ3SiqcUUz+MzAQOIfk41tNlRqyOAkJoroTQZSLWrwEVgsO0BbUNBhy7ocAr7lOJ7THI20
9EzlULSlpJIfqWyHaqSb1zO6KSGy61tmudq7eLHy4GfEqEc6iqX/uG2pGApshzFdjj3J7VaNos1S
qMS2QdWoa9riS+HIMN7xbUfh1+bxssEF3Dg080sOl9AUGZRz8LyueE5I/y6RxUyPEFiR2x1M3xN0
tWMHbbUdY2a3CnC34mCpA5KTQmQtVsv3VEXgzMwry8wHluukqNvG5v131D6FwqHR2bjWsDoc7aNc
YkE/Ap416WMfGGhCfIzH/HbPo1TeJ62X+89uUOMCxswcjdnjhEPbHgbThvRsNGwoP7WRLuIU4U0K
mpdMZ9w8xs7J5HvWN00Bl0/BtTh5v675bTx32fi59zTkFTTvY7DRhYexOKSdc6p+NM4LKUo5yeJ7
TuhkPoFdvrcVpku4u8DzGMMDUH22wH8eo+zH2M/rftapCeGj3OMkqUyLk/Sjz7DNb4RM90fHY3GM
06non4p5YfQQF51p30+y3fZnD4JHGmESDd2AAk6ZODRn690w/CMxuWnvejqRcBrHXjWnKeXJfLdM
nKVVn5Es/VLQNOM/Ey+bR1DIo1uMkfYfoLbosve5qAUEgqJ66/YCrsWQPt9vIB5EPiveZbw2CkzH
dyy0anhMRNMlZz92SzhEU9tvNzzMMT0xusn4U0wb2bxvJy5MZYKLoInYx9yCRKMpjPzW3ebzg413
F5+JoUa9wLijGZ8WOFC2x7iVI6vd1q+InT4v5vYI/HQyP0x8pT8UNAGGqkHL0D+1WzwjlLTj5g80
H90s6hjTqvVO9hA4PjZigXn8FrFVfGwLy7OzNsbQEnbrM/3etrw3lRisdH1ZDAkMQU2ake1slYab
rPNpHNXODmlSDmr35gtxHG9Q57FIIGe44S26SNi57OGnOhyGN0meEoJ2u3ycPIhph9zM/msaB09h
ryYG6HLCCoI+IF0SvxocYVb1qk11RbXPx09hgj8jBI60huRZSeS+d2fvwJL9GOBPNzdlOzm2Id7v
xo9j2Ttc075Ex3u1P/yykvwVFhwzLgQJtRr+XuEpbx/SuGU+wMQRk87D4FOdl+B+DvlJ8YTLw7oK
okIpElfsd36zAl2LDTZW/CZuAnJEMNna9mzhshaVsPntog80l3NatxldotrGa8JrFva9f53jHb64
q9s9Py16jJp68mkT7gnMcp7jxPbdB3SO0iDLTinHj1CNF+6WS1QwjwEtseKYyQ73nWuafALOO2u3
ey3iXlbjPieuyszMIvAWZtt0Huy53SbvXSw1yBhD5txzt8UsvRkxMu4fRyjddVO5hgwGOtAVLycY
IyfnhHDrnnI7RcO3tNsKdU8VsdhjQ6tV+5OoYsdO0JBss4dRFN16xC/b+kOuZWZfqFzb5taKridn
kGipeljmFAZfB4QjBaf2JSLNrx1SydA0t22f39ixEwLYZjCwsEcK6Cjdtr0L5sb0mgAznAJDHB+s
gethubowpB/wN4vXNWnd9lVBNB6cdJ62Y1ZNkF8UVYT41FRbY7YPfUoduSm4AdclHwaAVfU6F1EF
N2QHS7l59BsIJCtLKgwUivYZr5vnT5sPoruJhjTD5KhrZLR81Hofh1tAd9sdWdGwbz9wa9hBQiMV
xurv3iY1JK5IO7H9YY95pi0i8R6ac9Hj00NolsLd7N4jIE9PcL+w8zl2LXc3m6M8f7u5txaaAALL
aG3pOE55DL06sS+imjofwjvCN8VLuKYV9MgyjfhWSuL7+Sl2STF922drsr5Ubt3yc8hIvD1m2P3t
595usKDBjyRj8yTRDvPvC4lFvN3Tft7qgSy5u8H9HxmBxU31evA7Y14geXLjjo85i/W4ehnpF5YE
p59XrNl6O/WAhT71a9d2Vda3o/28GXivf9EpC4UuoRAWDwYrRZT4OUAzNX6Gan3Gv41QXpFfJzXJ
FPUVBBFJpfu0ZzeaORuQv7VwDR7LKVoCrkK14fpAtgfJWBrlK6stRBpgLV1IFn2HqnzIqhiXen/e
l0l+ZAv290HGXtGq23b0XDUbsk95ClxERULR9BVq0YzBEXFkyylVLKdrSbZYT4+mnVpQjhPIdx4N
79X4QLTxkSopGFjf+nFy2zFPumx9SoZ4hv4u5qz8Y1YMvj2uCk45z1Paks+FhctLDVN0tAKKLnL0
MQymYcd47n36hPkTGd4ryex+l/TDNCJgZjgbgMUDqFacJERU54dGK262qsgy8RyAfImqjXZ6fW93
P4EQDd5r6ivIGDayYjzpzJO06DGVrRZqOpAAXq06gqKWHIqGDEM9x02KL9G1KnnIFvPm5ErtW/JT
AFrZiooXa57WepniZCnlvoVPfaGgmlTuGqzFjwbkNvIqLB3v52FBxlW1oo+qpIcqXKgQ3deSeUrc
p3SB7MGNoN7gvmdbjDSdgMBrXBlIFrlzh1eI3y3j4FiV5nSqZWiX4SQ3HPUveTz79ZgyqRI4k8yQ
PEuyjhQ1UYAHl5Yk+5HjMvKunPOmt48LoFN8qDTVTN1L24SnIrwZoO7zTu5sUcj4UMDBZsM1ipSj
nvcMYd+rNRJnSYfcfVxUk6zvh3lJKsxIpvRrUI1fq8a32Q3SNbhmSrBoRnTay3nr25vWGQhrZOBV
47Il1b47bsoRZki0dnOc3gjkA5+8ZuROQEpJl5T3k61gpU0FNFtNWo5j1tPbwovwMwP7p39IcXT0
ae/tzh+mKIXRt4fEK0og4u4FLdIduVOSzc9rZADbdRurKGjkD5jngKwN81ICNXLQkB/CXKQvo4/E
QaY9laXWm7tbpeJPwkNBv5bYxlW+Lb5K26a7ybKM3y9UhFuRbOprECsc4omaqy6m71Q+65e85wMv
RWwsYCeLknIqt7jj3pYC2W44BljVhRu6puKVJpu5dX0oeI3tTCu9L/t2HOY+vw2AL2YvPirYB6E8
UAt16gYW3TSawa26bLBzC9DkQxv/7FwT3EueUxrKtdNbAShnsvpQd296AGcVth2yKcWcBANn3Wmy
KeqYjox9LeiaRLdrkoGNDVqpj2/nNmn4o402644reP7x605VSisestXdLZnJxVdkrno65C6N0hvT
mS6777dVwexVDKsqfWLm4pUsysRPE1mIOUCmIQyQJLC0PY8RvL2/RC28hPsqD13e1bHtW1cueYdU
lLuFddWskKP4siERIaoMeVi6H1uRk+l+3cZ1/w5TKo90qHVFjt2tcLZyU/YgDPUHqOg06WkuVNe/
2xLU/odxyIg+Ooa4U6OiEew8vcHvDhPTKXkCqabP74CfJUmd8C3n5wS0qe2fDmBs/bRYV5i4Clys
7a2dLIlpCUGRAuPRvU9VeIfSmKWoggHZ3O+sVRZxoR2YTx6MxpH8IFGs+i8yl/ycjRiREas9+5JY
IqOvGgNWlMnbmMNxEU3otsLuQLJUNsuK6G7nZatXLebiEwWn370WHrH9s7UTT+Fmz6YI91Uz5NH6
gfq930QZpSkjpXPNrCveEJU+2r3Ywj8Z6P7q59yBzXYoetgWvg+q3TgEB/JxfobHcy63w7BC3fXE
uygdnylOGSJiTOapQHhqN4ZmYTuA1nzTk7j1N0S2MtZ1ts9IAUpFKRWQgR9RfyDj66cqrOYtF4GN
i/PvejfPwp+4FHJ+VTYa1+PYR46freVLji+2cz/XU6q29avkObhItJXcfnVeTuvRiFhHFZdLctdN
oqHVhEG4uw99nwl8EtaBDGjRZa9ms05ISicKOZnXZYdKLgjSU3M/inQ6+WYr3k8kDQ7ZQb7v5iko
pcoZ3qAlSGFiIfAXK/rxGHyRh0rATnU578SiQGv5wkrr/BiZ0i3O23cs8az9Z4W1SXHYZRy3NfVv
92opLDwmbhqk2fcdpLmw60iiyW3Tw5/1zogwfuIFFqEmzmWJKuMOkIdXq/Y+QpYa4ui07djXJ+QB
Cbt1uAL6b96T7oQSIOFfRkics7bKuYi792bN2xaS0Imm3VJik+WkKhBVA6q5CMS5nbVJ91j0Pt6r
GQf+RSa5PqimowOOWrPcjjE6GA/oV5D8uRg2Km/9OvPv6MR8RurhUgpLFQoI+AiPmPT9kIrmK/Qs
+q4WGkGx62f54FyMzGyHwIg/K1a0ldkDDEdA64hvOjYT9TA5YtXD3Cz2bjFm7L/BINr9iiZpbb0t
ET5jtrFXuWRvwx1Z4G7fMv9KkUu4WuwTcnXgmtxWKs/0EWRlTsveeIHcAKPKFWZ3xYZ+LSKhRX/H
9Y8eLBM4MBZvnR4Qv+dXiWSsTHMg0M9opXN7T6Ziip4JA4gPoCA2iPW8UiGcwkdZQmzB6G767rDF
pOjZoS9o905M8IY/JGCvTP9sayrXKmrRufoKrQa44c55YbPD0KYhxdbs0g9zh3rkFIbelmmPAGrK
dZnhYifSpf1R5Nqmr8Qv7VoFbRNUOyxT61b2a6GiL12XNN+Lt9TkptjAMn8J1PxyUrkM6S6fEiSz
OpPLDYcnSFFxOutfY44jWxaw7KhgCxJnB8Wz4j/NP0l2LEIoDtC3bDKUMjBVP24p8+yzEREH/7jj
DTqDEddQRrIGEgU1khLtb3M6jj+U2kiCOJe1/fAKpTbeV+ncenLTuyz8ROks9rtZpc0v3aqd5/D/
Dmt6r1ufTS9RE9P8VwLLjPwnSssWnZFe5Pd8nCViR9yGKhXJ5J9n3jADXgdmS5mgIn7uIkrRzUbq
Ed/lHoKiR77ONK03t8fksNLVrqXSy/YBmshJ9snMfH0XRZn9VDQseQH2w+2nsQEJ6CYaURhvSm/r
gWYFBH33fjWfsObybkgkYG20hwE3NE6y8Ty2nE9VbgbtSxM18jOYuls55SBvGZN5ejdvJnpm1G8P
lO9tcRwbSC8cVB620wRbiVNiVHzO4MmMmDcQ+9pykYcnI0awh9cVej9lPi2N++AXSLx+hYAIijMb
fNZ+RmuYsJKuAeuQ+r5HWOAkISMyDgb+cRG7l3ajSBIJWglCIMvo8wjysGyP6hkw+PyQFwJ9Ew97
dfiUsHnvTqmJzSvk13v5Pi1GkMA3ODC87/AiJenWxCwVwnZwvpzRGyNPRrYsq4jB67yMY+PHYz81
fVulGTP++xvW9TwOSuu7jbFd4W/IyL6XSebVExHMI2ELHTkWhYnGG0AomX+HVvRwQJgYhuOc572t
03ZVCeByMIY9jD5GEIE+xi2+BdoRjclHg3LbA7S8huDe26jt12rIl0TdRtGq9xPkx/afUQ7bpFLB
GvJO7OOG49MUWA7p44Pk2VJNk/O3ZEyQcLbdcBdMm78HenkCQwD6juhzQKiBZKz5HO2Akx8LMGTC
C/pM24qLyMbJT1fMImXwwJE72gNWLWY4D5hQdF/bfbK6wpcC4b2QLTJzREy16qqdGgP9cogX8QdI
pBWs4p6a5byN2VScGDzAYY3arLToyiiH7OHRc/J2CKN+FQLuihMqJgQfWfe75f7sQMrgZTpuTuEY
Y971a8Hd2ZzN7GJRr1DUjoHE1GmWvI4ZMrR69XxuK5atFFwfR4N87ShkauoYevPdZ4WGRlbqYWnb
l3jbET1EFNHklrJE55XmqUrrEd2wtRqHFa2tEiSoTdQ9yIXxU2amuXgHQ5BuLQNUoM1hCU0+liHd
M2Qw3CTuRzTDVaHMQfXg7+Bls7JTG4xnPyh+lP9kkaDS+9wmilWZYjJ9VsLHEE02KArazmr9PoDA
L49pb2Mdyhxk+xUNzHbYBQp1h5YDNvWGpBAe7c0EY21um4d2jLv9nGTxNjxwgz5tSQ3x0Es37fwr
zknXPqZ7MwCX1MRyuFmKNUqfwZtkFGdqJrvH/GcI5gj/Rj8fgXQzusJUJV++D17bCAaJuyvOkUI7
5XOs9NsXoih86mTmpgcZFQWYflzQP5QV+BXOLiW0WJL0LqZpjuIyd9Fw0wFnsX73aeC2biht3Mkj
Xvt6zo2RB0VIMdUpHGmcLKdZh/aIalDxuyaD/BrAl+rNHgxuaWPdtx3fbhsXs6ICT0TwvIYSQ4wD
1TUa82yMQkdxS9eN7MhZnMlu0CQYMa2fkNuV6MMmsgRhdO/rCdtAHbNtSaZfrMulilA7JJkj8LuF
iMk/RmoFPpfEhMzhMtXIE7MqUjM/0dSkYTvLpCDFKzSjtbv3KO03gx/eZX2GHGQj41POOrV9ivBr
eFS2iSPjcnxTs0ZBuhb7mj0ubxX0XRONckPyBbwsBKZCI8RT0IlFsTIvhOKAZxI9K1Zh1pKjWo2t
5sOPLqC6BrYvMB3/mt0aTUgGWI6CaXTgNq5wqxnnW8vHpXjKETwEUsWi33/KFtOIr33vR3nMRDZE
HqtryAAvZjp37zKk+zjLKWdZfjRIjaZfrclyX5Qu4VBr9ixbio8J+nMd7F/Q/3ff+Zwt8tVEyxg9
jwIDn3frW6EKxYJQqLRi6wRdY9DmzKzOrcbcC5skM+Q4MxQ+9AAfxWW6AwNQ5L7aMUMaUel2M+tY
HefUFXfeYJJ0j+y6oPdIizL7YVC9nG+ZIH48RwuM2b+SOG7iir7lbMdl1NFSKpb66H6MoU71Llrs
0iHGQYa+4siMh0NYdDE/dtaB6KLzmK0fdwVIY1XEFkOejqgBEjOziNyPglrTfCTeIvgP8Dfo1/02
2mHfjZQVuobq7I0gAfkULK6rhG1uuQnjwMnNjC67PylJ9/gVXcU8v+0kJoGViTUAAAfwieO5qLE3
d/S23jpq0XGa03SpCNV9VOLMPVBjQ4ZZYw55jGOcAFo9HbsowbyHDhjxhFLBYq0ow7SZvJ5blmc3
blv4fmOyLYoHSLqlfuHo6Ql4pY0LT/r7PJmtfc0tVNV/MZEt+h6JbceOKm8X/sF7jGZqJYpegJ0I
QNpzNwyK3jVCDfKDL7AwdyEtpL2NF1jqPKx41xSO5mHPn/uFaXG79TOXLyj0umat4gXZ8lT3Y6HR
ts6g0dbF1YLDbKIK2h80mBpzQFbwowQc8E3CmH2BgmFsk4pzCGDqg8YoyC5nJGAzFtax3szPuKcH
NJ4BxsEoDbkbDx8Ilh3kKp63cn/B9KTZjitO8pHvO7tHEU2juzRqOBI7GkO9Ln0b4xXpKe4pNSfZ
sym/39UI5nWShtF98d3CIVohF0iHHJ0wW2jLxNOcYcaZAnQVT7ZYK4rGhv2qV0jWP4+QXbDp8U3q
NUFPY8th7l7MO1/7imvvZR30/OYo5yx9zOcmG84ZmLz+ZhrMQmqxBjPcpxY6NWiRxpi3jmFmy7FD
Ez8pI5sk0REzStfVqhAcZaeZrEGGRHRHvm0MLvJ3zS767T0kGTKH3nvbzPtPMuREfDdyjNU5JqA6
nmN0facHqAbM7qOCJDVymyHPtvski2z4J0x5b+5DEJFFg29Li2rnSEdK9JcXzFY6awH2m1z2sMTa
+soFGIeeZ7xCXy97msoK2HiKmXmWvcFr1+LIgWx+VCucgV9iL4V9mN2eDLcMtnf729dmDbgO3AU4
w1uW9d/R5otI3edFZCzEWlHPVHbAbtcHZNYSFyQC6VuZ72fjn3g0r6QKUZTMOCzFNIMuYfK3FeQG
7SpkEnPOnyxbVQS5gY51P5e3+/EnWyCfAC55Ls7TyENSxoh36gOZ59Th7IlcT640hQWrGi0mGEWx
Nu7imqR5BHgNEVPzmLbM+SPCKLQQVzV06y/Xb2a7H3em/4+5M1uOG8nO8Ks45nrQBjKxOjxzAaAW
FneJEkXdICiJwr5mYn16fyW1PS2OW+3pK4cdimmyWEAVgDwn/+04j8Myujabl74YT+vqbcuj79Xd
dHvOcJRHVY9JWBN204d0o+kZLO+WiZoLgXnnr2vgnVSG0+AGoqTG8E5vvAFt9SWolcPgStvRzxhX
ez/EWCTm3eJ2Jajd0GdvkElYdEQTQ5nfFCgbqYvM2CC7MZj8JHjvdWaA0rwx4bOmQ5MMfavDHL+f
HbY+OgIZwX0P4wtAUgp4C2Bj6mfQii03QlfTvhahwyqrwRCrFrdHSEg9+879gj2U4UDNYrvZEw7r
dRzCcWaITX+oJ+3kRTT35IfTh5ru4ljxIDOkHPFf1aCJ5zUc/wBTJXVkoghSoeHrPokISpbvJH9t
XE5zlnYXQXbGflO230t3XjPt5LYVatiBFmwjImsjMS7+moyLuazKro4EdS9LbLpFO4bbmjm3EFbN
GLsJ5u8/p2B6PXzOXe2mbhtV7czgQ2E/uNP+z2mAzgK730QfOJWcoGt4X5m/8QEtcudPWmhexwm1
pDUGSe55e8qkCYgUTOa1YrVWx5+f+e8EVkEZ/HjqQGFCo0iDmTB4/vqszfVlPRstGYhq6ACcxFQw
FsALenG3KKBbNliFYUatsXCdfn4SZ1XR/6Y2eiUsS6FoltwYvH3LNNMqzjG1XCMe7CP6NehHuDj/
4udH+j0x1Sst6NArbjU0xXsCAXrvrV7bZIy7lD43nqlMpJMS/1DRlS5r8wff8O+ILF+nExXow6gm
wtm7PjM5NLEzux6s+Q8+0O+9+yv1WcdEP+VlgYNypP5UDtb72e+SP5CL/957v5KH0qb3dZcmzn5l
7EeYDetFPlbyT775K4WZtizdtKPr7MGgdxCpeZhYII8/v8y/d+av5KHJMuXaCXJ3n5qGoqZPSWhl
VP8/9+7no/7maRdlJ1EH8b2IrSabVwdMmdzatz9/89+5Q19HE7mDVc/dUnC7ZF4gvigwpTky3VUw
V8gXdRd2I2rsIyYnp/tT4/nk65iizE9nj8wWZ884VOfR7gd1U1jAqz//QN8W1//l6X4dUuQVqwQW
Su197QcZCHTQrDPkCv/3slrafW/TefOTxrYa95B3xUOx5Q8Wd5pzTFQ+ZuxV0mzHdMYvyyQZ3Rxq
j5bs+9n9++flP9KX9u77eai//yf//bnt2OynmX71n39/aGv+/z/Pf/M/r/nxL/5+eGlvnusX9fpF
P/wN7/vrceNn/fzDf+zoy/V6P74M65sXNVb62/tzhudX/l9/+W8v397lYe1e/vaXz7At+vxuJIM1
f/n1Vxdf/vYX66wU/fffvv+vvzx/gL/95UINzy/VP/3By7PSf/uLdH6B+yGolwEl/GOdHTTzy7ff
2L+g+oNzMC1XOp59lhg3DDzN+CP5iwhMW4BNCCFcx+VXqh3PvxLBL8wYZKcmOSvXcwhW+O8T++HS
/ONS/Vsz1ndt3mjFJ/k29O4ft5InXNgjFDjnt+JUnNczJuysVtREgj/bZSmKeHOq7cOQ1MO9v4jt
A9NlE0mYy6ReVk9278lyWJl9PovZu/eybOgj2bpWBrNbLzLmGc73fWYowqoTejiL5zk2y6B+mIoc
0DtVztYBwAIeY4E6wHGnTaxRD/mxYycm2naplUCdavTtvjYAvZEYreMcgxws5lVayHmL0360ixhr
rWHtc9+vLm00j3ANhbje4J6bo1ObhUENqsErp2Ttkx06vP7FVlLp0KmXrrnUtm3A0InBDg4oW1oR
9xYav7dCJiJFV5Z11W5Vgb42xyxpLxIeNOto0SAPeylHDRmUE0wYpo3l6+hMwaYhSLWRYAZ0rfEo
jXYsLxaYfR+/btF/WgjkWcJ8YScbOm1lIZBJfbjHyancU+lOOr8gdwXJTW6zjw99kryJuqz9sYZj
cEqJh6Oa7skESSAElxxdt0sPGm9NEozRMo4qjwo05dBzc2Nd94kCne8awg07BEgfzYZmNlJyGaOJ
sa9bKPzauZIaOfI+gCFvrxM5Phfnrh7lVZEl4VI7BOgZtu/BYzFcs4sURoyCWW+SNnj2ZJXf60ZU
XwLD297UEroqZLlJoOx7lKyFzP2rFgC82Nmgx1M0LgxyDyVpQ5fToBtEcDXh0yH4SgDLl8HXh0bO
wgyjDw+FvxmEF+ib+y4S3sDnssxhRSYw8FHDDgDWiBCEBS9b67ddtILRbkhe0vbLNLWOv2NrZhBr
JbAcVV67HjweOnQ8nk9GVyCnLJKNZXwOdEYHnanRHI5BQHzRQW2O/6Gb7O40F1MxId+aU+gAj3ip
u5ERMjeqMIHC6xF2PZIG9HxoJpbxdQWluBr1Yq0HG7J5CTUY7WQi0oCpYEBDWk1Hxny12W1FNrBz
bW1tMF9iGQ9cFuuE/fyHkkwA9MST7JNTjzBNhS6iWkSBm5e4h6ZE2RUXbpaWKLc20Hq2s8tpYmtf
vCkk7WOBBrsxeGh0tp5Gs6myoxAtlsMw7eymOFpGKYtomH22XEvpwc0UTh68qXtQhuPcCHTUEbtY
tuFEHKbqC/LIPGbtdI452UnPzoxSPDb16ovY7cBmorKw+oeWm+CmyZf8qmexhuYGPz2UI4aMDWI1
Cqag/gMTybnd+HG5Eo7tWsBvgWkJ87VjsG5hQoxJIhIOlNotM+ppFaykSBmJ9T0j51+qY9f556FV
7Vf9ukr9UNhuu5fmrR5eXvT1c/f6lf8v6xm97U/qmX6u1h/LGa//Xs4sn/LjMVPHdCFGvlem7+XM
/cW1iPrlypiB6XjuuWb+Ws5s7xczcAQaSAtNENcPL+av5YzyCPUYcKebbiAl+89/pZz92Ol53wqp
azumzfk5wnvtVm0BLxAR4aTIcj1fFp757AazhTpcyCPaPMRDjvVH0yot65up7jc3pYmGgupp2WQe
C2GJ19YywYCpwba0yYKm1faum/2iuaB+dV4coLMYASVU4V6RmdZ1N0Xht97tNidg9aVtN/0lJh1n
OFF6MI/KafDlLlEeNWLiGdwu7AQjYsd3+4WIBSuJka4OVdQOWQApV3mr+eRXrSmPXTD03clUed3G
DlHtzc7rpyUuyzKRl0D5KocnF91jinPiizEVso82dabdSjM4095q+jCVKND2s51vIhJBNg93KBC6
t25REG0zQaS7J4tprjCXqkrkBRSv/cExxi1ltpubrZzaMp9XIt/25E7xpC4Ro5ktAXzjggQSAmDI
jIWqnItoKdd8jS2Wce8ymyZ3qGLtVQPr2zDY0F4gN/UbFRB9FbfpFBxqaxzvi8yybgWz8HAhu7b5
VNfmrdEj84yNLZ2vKZvNPhvcCaGChNKum1oxv6ZVdnuXzF5b7ytIBuOtknKVO0ZIjtWVuSVo8fG+
LkQKZlb5xK7SfVxYT3aYSFwbCrjunvzORxXa+POnUdkopKGo/CRO8o0P2s7nAmlh9Kk/McKwnnd2
7/ChK5lRdXwiR/1IG7Wwjowf5ucAQEFM9lrnhHlvlrCLazqnUSLk2ykpPWcvm0p2iMwZ187irXfb
OFeSqS1l0I93+bpO01vFBuD8krp/QrCD3L9fV+AEJe0S9NXbTgUTT26QVBj2Cbo3f/CwVOX7IlUz
4L9Kis9mrQHRlrx38h1TkYXLjF7dDVFPOhKt2lo3dGjbJCo0SJu/yeR2KIxp/uLLYbHkCXIck2Zo
p9g0T6uJ6HqvbTXW0djnhbrDYNI9mVPB/yT/mGs/2b2t9hrrU44mlpjh9pZDr32xH5KkKXeGFyTD
XaksWd6hENMl4wjPrVokliYrDtg7uL+Qq5jqfukHIwUZhGagNZyFkPMd1bMp3tWdyKorh9ueu9At
z69GT6hGRnb/+kOf0cPTcUEtVcbnaQDFIcFk45XxALuiZFTRl20bYHfiTFucB006Xjhl4rkf7dRI
13hNsRDsO8/NjEcwR761LZu4m2W+dU8To3YlfgRML+GKKr5gahimoCjtOv++gb3KQsIRevW0Oovd
wALmbcyT0jrx7Ht6gUxN0V82E8FDoYFV1Ty03mKV76Zq4FExgeGLyB7bqnjv6Wwo72YXovJB522t
duDQrBta+dyQRYBXi26hUA+53Rv5BakmxRr3K8mIn9kQFF7sLqMyDyTKNC9aGflXbL3BGy3aznnK
Gh8WbmwtjTjXOpWlNeyNdEO+V2C82s+Osh+Qv3g37WiZ1/1aHbO0Dpk1gaJRCOjvocBRxfxLOOMD
wPZFMQn9cfQYA2m5I2iR806u5XR0Ui6VhqiTfZVGehq9uyBtq7ueyKgIeio3Q7DX5ZJokOT9tPk4
CUph5N69K5qHRtZfe3QJGpfZ4hzMSlsX5KygsWxy8FfEBzcZi3FFlrI9v20sFsIqF+0XUUMolMtZ
ltnWxxJB2t5LncepAHggE9UGybfed377UnOdr71e97gNrKOxzOpAiGxy4TWQwrq+lSZ9ptBzFpuJ
8dZgFEk4K2+Ng/OFgaYPEd/0p2FlgLmxvJtzfei0me0VeZiImGfvbNJD4DhNhxF3hbHm1g57bB66
I/N9EdXbH6CnGd06pvlNUGTv/VruSNHcoioVeudB0YdlkXcfrNSSUVm+b+z10hfSjUwrPY2bf3BR
EpxwcMSDW9oXJMLtqyG52oTvhxBHWD3G7TKFmNzXDs37SED03uwXyGepL6WuWMTG4g0VDIYaK0GY
2vVJdCyjxebvWaqcx81bH2TlQozWjXnMlKjDRGzDhW3KC7RTKszb7SpJpo/or1DiNQ6QaG/rULho
0a1yhooMhiFEZncYcwaPByiT2zFOhfzCSKMLw6qOAKoy7FS9PiUlLTxeG65SNpsm+rwGZ6RxJYr0
gUkeeyr/Fg7BCtXBOGYcVH7d2/GaF1kZzVuG8W2S/n1vBoYTSt1foyw6pWUT3IyJc292EwmkNTcT
26nHafLuzSIzQnZVVzpwjpPfqBCl4g0EOwv3EtRRaheEOa/FTpZivVjX6s5BvhpbbF7RKsn0FJAJ
2lMmKVRG2eQXRhd8KiYMoKGt86KJUGewDzNZH3HnbPN94BPEaLH27Jy5ureGzUCIq80ev6bSU7T4
a/M8642lyUCmbMRwJmQ2bg5+8AIB+67DCnGYrMahl3eLdyuDGLASLqnPVz3MeR7aLgmDKyKKNd/Q
JxjWmHdxhr78NCRL94CA3HoO+jr9CCfRuZHrAYzvEAdfsXKstxghmrit2B15eJXwZpXNMw65wSJ6
Yd3wLBal3q0d3xnkSZx6TolovUzqcCiAuHdjL/wH1Y0wUVkxA4AmGwOp1By0u4R6cc22BgX9mCI2
M5dJPS2Zto7M0/U+dq5AHdSy3SzpHikT5TTt3WV1b0creDYdbLV+atgy7POWrEnLSlv3E8pabV0F
mj8LcUemZljTLJghfsju0LkThIke3SjdjIx83HT5Slzi2cbXsgFv8X0/og1kgyOSAmXp2f0Sj5aj
zLBMepHv7AQMLlZukmWhMKsVSJGW7tEsKn3DAId5jBqBKHffmKV5n9bssmO4aD60YMJNnBbKuKm3
jIl6CaaiwzjB2KlpyG5rw1KHBGDlU0CW7HEzUV77ZYl8CKJ/NyitIaazoorchQQzsUC5wX9XPUuv
29NhBM691zmoXddxk7GrjLK/tsTZJoOArweZUN3eGcr+LSm+21HwU/wQSWvBii4i7ki5oOqn6fTZ
Qu16kLBzH/rOkhVLYlVt6PSXrMeLNmbHtC3sD2p0p11Zj1rs08kIVFj3ufnew4BF0itoADTiMbGH
mrnc5lKEg8Ga06rEiZx0tq+xQXqnVNTtW3/xHnPmysZKTWf9K5Of2UA2N4RLmkAr7kGxLh6cVJQC
6sywHvBgiR0lton6BDvM1i/oiGna7/PKRorPAnrUvSguELNX+4TGneUwx3hGObxEIM1E31EGNDvV
dKGBi5C/le79RK99Pw5kFjdp716iVvgKl1ZddNV5EUbxDCpRjUO7K2qvDcKgTa3rAu/VyYVmuclE
jnPXCAC5iBiu68+9r1S9K9TUXDCStLnZlgBZxpAcvHJoyogxGYpHW+rSe6ON4azydovkYBmbjn10
0J/WSmUfcBeezbNBV114uMeSo3c2vC1d5YeBgTpyG9z2UiF/iZZuzl6oqeQr+FrPAGvLcIL2G06+
6wYRyRdIvlZnvmfpwX1FEXKYhdSBt/jZMB43ZtsdJmMb/ahTpPxo6Z2HheaojKrS2Bdi0++0lMbE
pt9YjyizikudFpphdrN8CtjotC92ixAtEhpV2OXkbvpsoJnfd8wrIiK0drGRoC/pkI15SB79qfev
5YBDzB6r6Q07ShO3P5Lhg5kwMSPzz85pxHYs1isybuT8ploeZtOaJh5oP/vq1ia3dFGv4mPqWU6k
BjctkXsEMuqJ35n3o1FZOUNVzeDA+AN/DN0FLG7q6zLq5bR+6mbRFfugzACD0JIut8we9uWpxAQ3
HF3tVDM2/LT1LoGE7pGdZQ6gFFLVwzANTBmyZP0g7cCOMtyap7GUy6lBKxWq1i92QJGfu15bfbxp
a7py2sA4i9Wz/h4Oez4VTpOEAUroncg1IguzTPHT4kvZk3eA/0hOLOogoMx7E/larNGYTKm9Q0WU
pHhOyUzG++z60VqwTWeOWIbF3u5rJJ6jJ2KiC6yj9JxnMhTXN7mrq3I/z4Vi7oDyMDIyrPF6Thrj
QrNSX43ZmEXjlL9P3Cy/ZFW3LnGJOjcTxg+8dq59CPxe7CfU4ficenGLbMbbIVMz6AHS/B2wED67
fst27Sqy64ktNjZpaX/2x617BGxWV8sAcon2t2QAlP+ukFV/Ya6yvHKcunk3LEwZ3fAF7BAzqoPB
fJBjIjBv7VmDurhsxr4Ka9OFqvHFfF1qXFr4Icx21+Y5jf7G3cw4LBanfnmzTYvLFCiTRiNve0Ks
sypR46XDhnKXkWQQS1JaujCn5B8W0U8XJv4GfWVmibE/ox0nv3F1GfHIGMe+BueTQ7OEPrR9x0Fz
OsQu6No8kgh237vKt6OkYd9dpDy1I84XivimzrtKBHZJxQcuNTngCWnsxJMIcV31jfeeSaLb1wLY
dAi1aW63tTncsoFUQdRztrugYkajiUBuwtJtICnRxogIsKBXNFzdmpe+z4AQs/BtrlaHKyYftjca
b1AMEucGh2o2yjvXa5nvg+S+5KW6YwFLMQgQ4Sit7DRWM0LZwVu2Hfiojuakyr/07bbuapw8+zXL
7YHpkcxi2+M+kuhAHXG+IdlmXs7oxA0SBTTJ8aDeFyuBTmHvVlPUtTzy8Bn2J3cdnbcr2QWnSims
U+aoEhxIo73uzLUQIkzZYORQoP6E0aU1y3gRMn2Uadk/OVWKUn+w5RtLjriJ1jS5EL6Xn5rOxLM4
4I1+GGdlBWelm71GW9kGXx2WogdCcl/qdDl7A1Ka4EwoxDFc+cDBTJqIxzVl2CXa+455NibzuyQm
BDp2XbH/XDIimCbGQ1xmDBqG7MF7awxZX4clcqNd35vYX/MC42+qdLvnyFlU5ha5ETpBlIpGMTac
UT1S3Gq88IO8wbCljwMkxhqa3DMiAmmv3gYFVjPMm/lDjSr3xl4XlEpM+eTb9y89LgumkKHc459f
rF3ior5iAzTQKAxmWXypMBKdXZG5/LyOsnyuaqPmwq7eJ1iy5dQhIyXtpWkvzCHInZ0XDIWFBrLM
V2pxOt/rIfGIEcm8mgGmk+W83Tz0CMcOGcKjnrjoEZyFvJqxwuUhu+mcTSDN1GW59sSUbBWpAPFY
5oTc91mfR5go8/tCsCfaJaVwP1YWg+cjMJs6i8XWqbQIV1ziR0+Um7WvmLn3ae78mYgSBD1ehLNw
kRfYc5vnqln7Z0x/2zvMLeiiltYISN6a6Uv59jJjuJ7tZk0jzCC1fVmW67yvCz97zHDu9zTzpbkd
BzrOrzRnihvVI78ENsHIr0lLSMdY4oPEHlxbT6BTZorVZ04vvVwmj33tPVC/TSoHA8W+zKNn4ldp
gt7hzlrVc2kTVjRnzENiP3HGtxz03Qjwza75TF2YsovZMLx7mLqpi1kth3dEHhYgWJmEeuqBXI5b
1m9DpPNuOhn+1u8yy5wfcs34XVJWB/rHwMoex86vTgUpCFZEYHL6DFcCsOCAaLNTSiYDrGGZO1ld
jNJvHtF1184+2yzQNUN7IAOYPpd0Z3lkQ4eEJFYZznsMk3HPog5MkdmgWLq28o+LXVFghrEFicDq
CRblE7i34OE4D+6F5dId9sxs+Mxf0/Q7E62GVVbdk86M5LJBCDqzdWDmW4kWeeBNmBbN8Y0UgdO+
6kjPCMkzr3a2qu13vqU2xPU9L+OZlNy8wbTxDDHJvj5XLH5O8Pz5g56xE5HX8sL30xNZBQxmCAqi
9C5y4qPrikyBgWodQimOZhfV4A7bsVICCpCokKlrb+sUvXEkrGIz8WZt7lZfVsE0k6fOfGBgJ+l1
xrb36rY0wnapU3XnfpMmrsHSPTU2k3HjjkkjSzT7Cf9aRS3qSzBrs30nRaMEs6RsWb3DLMnlJ0LM
10edjVQho6hWTnCZe1leKycQ/ae68YBg6gSE9VcoB/yKL+nsEi/ANYa8usoKI3fihsihdhfUOM6P
5myYC4rKsVjul6Tvnsj45g2EU/A1fcd2ZEe/fGkYmcNEcXJAyp3bpXw4Qlx4TdDO5+kBTmq5h9WB
fcHqTuzAxiRp5gBGGpsi/3KdQF67rmlvDQt+JQRos+pLiMVaPVWexU/SLtnad6aAsLxnuUyLg8J6
X14bmKrdQ8Z2HRJtXezCiVa/GMsbi6WnvprGcnyk8Vf6feMuyfDOgkFCUd96RAiYU4refSQhuY8G
v+PdarVxosPcOtUNoS2cle8Ho3sBDMj45aaGYqWkq+amGBQrysQ5LJdY3gjNLlwJbMcwqMSOZgMy
cJe7xEVFS2Vz+giI54UGaUgP+Yg1YVB2fWW4KybnYbHfE7xAegmuvmPtWPuy8bb6wU4mQjL+agpM
mgsgf9hqgtFD8pWSjWJXqO7WhlZtL/xWOU+/IVZ+5eN/y7//KNPyhOkHgpR8nwdduDyHr/QvxZyi
A8jRT2dC9rfNInMLPGVyMVmb3pDvpTXi1fn5Mb+NC/0NXcGxTPQuyAosGkFhvk59p5lGakDzFLqe
0T2B3k1mlHA3vAxs72Ixbs7JXlXfh/gkmpR9T2MY+xWoJTzbL++rmdHEcHsm46lFM6J8NIm+RFH6
sWfq3RyTAsvWuMegLcJVY5dn46L9d7aLK9XrrWwfWL110i3K1Tggc/KPkvLPOq1XHy/wpYtEwjeF
hAv6UVO0GQIfyjysWPKNnHu7HS7SjEG1SjrL3TDb8zU2D2YGtWn/8PNv9p+uZmCRiYhVAziB3PXX
adU9j9qUN7CRUyFoLMvKvQA1zl4yB+MR03CYt/wH1/KbaPHHD0vT6gce0lNXWubrUNyhydU41cBI
DFxKbjZ7gpN2jAAd+ob/uU8C/6oue++WpIfuhGg+CMHvVYo03VfG3tDfRtlnEtn9z7+K1zytGfgW
cDKcH2yhL16P0WiQ8pc9BT2sErHc+SiS74psoF0czILe4OcHO1/RH78EAkzwuwjpQ77xPP14xQNm
CrWtImoBvpnNVVZ1coyCJbX/QBn4+kNZwoNnQzhwvrMCvvYfj7NOG2Y8rDE8nIRm0M8aebUb2mwa
I6AMasPPP9brG5nDCe4jIWFI4QGCM9v5G3Fcs1p5w3rUht23wgPNDveAPv28/CUli36l1jMIRWEA
WUbI9Udzaa1vYdO//WbhOjGZeIKZNrbpfv/9b04BAX6+lOeBe/T3/fiYYUw2dgUKd2w2sDC39Bz2
tDNU2sEWkMv+lOAjIBoBkQ6AnkcuT4x8HsREQyrekPDTJvjTPZ8AAFG6aYijFoF0oqXdRjauOEA2
zfoRET+fs8fYxHZcZDF7bIizFUkMSzTmf7MV5rFLOyOLnVGz9n+nZRx0NGsMkXDuQW0JxSTApgco
AXsoopr8go9+utr5ZUMjK25gItwuNip3XY9DpU19V80LFzFQi9W+Y29BQYW5gR3si4WiqyeTN0a2
wzeviKyr90Q4nEvvnPAvcVZtuSvbxLnsPendpwFzsPCLeo4TDrMkxc5mxbMOs+mcK3GR0Q2Iqebk
kYTlBy01l5J1LX1OCcxN9nlh+ad6UADBtvbGq8Ivg6+mzCiVfMc5PUACzXAatZskj02QnG2mWZa9
3zAZ3HvGqimmwuYUnCqBlRLg79VVPnQU9MqbaEK0byzbMXPWdXxxKpsumril0Xi7FDLRF2s7Ue4V
njbAiU4WVtxuPhHHZNfxPjIHSdqJrW/W0A5oqdDgZHRRJSlLCqcOOXfGUvBdJrA5G9pDnEQXul4o
0DWCQvi8b/2Iw9je/IQx0lj2udRAqapZFvOoSZ04W0tnNKFkKQFfj8FKPMP07R3G3OYgIwRNEbdq
7r1wSfM8OMLtffsSPD60Bw0+cNO0nOxGj48Iv54ydaeXoHtSW6Ehb7olAWmez5l/gfco5MBdU5jw
HCsD2m4SrfHfJB0B411i+M+EyV0zbBpuwcWXf2O5NhvIShWrcfrepS1ohlou7GSHRj8RhACy+ZXs
G3G/pjhjw9THUhZjNNyqE9um5o/K3ivtg7BclgpaqIBl13Hd1+rzwC0R01qNCHOV09OncIr3fEbW
KZ9UNZN0m+ym8Ecuwc9XqdeLr4WGkTLrcXxBO/G6mxC4G6rEn+G7q4D1PTWAluOW3e3dz4/zurh+
kynSLznoBvBEvZ75BBWVBQL0EHWrX1ySXuNuPLxn1rdqhqcpxcUc//yI5+X8h8UPWSSKTQ7se5aJ
xuPH9Rckl3yToh1CWxoe/m2rfilM8i+OWRE4dSjQ/eUEc5qmj/3Iaj9oHsOvPz+Ff6o4SEZRMqAF
RT+DUOCVnH/mKVrqEkJ2w/V5u6zJ3MXpIl+Iu+Oh/vmx/ukG4lgOUlDfwUnnWZ788eNmRLXYg+0x
XmRry0+Ok5CGYGcVPwgm3Nje4C9fvise/vXjui4tgs3wUl+89mVswSqMpnahw2Z/uWtXNkcAeN49
ucdITdCHf6lTjN1/cNvyQL66vMIUKMk8xye5iy/4dbY6tahxVUL+GYhQdWuaSp1W2yS7pFyrptsJ
svy+5F65fHXy1vriGHqqIlH46lllMmc8AxFHXwR5imKHhMS5LCH21rhLgureqyf57qy/vAoWQMeQ
iKvifQBH/MzIKVPHbeL77H4B3aiA0wq+SEjnHIt0mp6r3D8rac4eX4eHoUUGGazPEm8CwXSF0RdX
LJowP73bfpqJb+oPmyWWCyQTjX+3WIhyofiGNP/QBn6tdZThOg9k6BqkGx28b9vekXptRATisxE3
p5rgWw1UNb4EQrM6KEZCIoBssXTDcjWTcUQHw2Ka2YUeyek08hYG+bx9D4aOnzffMB9D0u5fE2+5
+Xf2tPIOadXlDbmWbfKm9FILdnWbtVmfRpfUyJ3yNZlW9VjXbEWFYvqr3WStoJ4F212q5Ibaw7fR
kGwdR6qg/a77aaj9fb7ZrC8NQ+tuFbT9W5IQzyeXDltYQaV+KXRzBr7ywLxVTq35IKhngIJXandQ
+MsBn7ONbLlBbmM109cKcXyDWGRKqcerb6pIeYjVroj/BEh2SlvH3dCN9rHtmhXg0XCSxzxDUbtf
6zE4LlsqP6gun987RB7QHpAf1Z2MVjqXzZDaabRmhZ+Tz+irw1Ccb22NSO4Ii+wTqIZlpgDIt7Ud
+QtZK5eKnIE46MgU+L5UO4B2Aw9GYpRX37Gaws4b9dRl8/lSBT6lGs8NbdL310PQ+CkjfJCNX+V6
8O0r5KPlh8VpZez5mMeOet0CNy7J3HkyoE0ebNQvgDrojrePqFXOSRgGDuSpM3rAbLrPg7PiiZnX
YNb7KliSOjK3cUyuiwZceD/UWvU7xBl1fZ3PCi9jtbi2FTvobowINSA383dVyjasnHLT4Cc9uLUP
kFzhZhCg0l1mhqScnrMTvl3cYsjxrneMFg0u23VZDj9fb/75uXfoai3fRB/oWmgWf1znGmRyAfme
fZgGgB8EHHSlcd/qbms+fTvQvyQg/T8YIX5XY/r/UTkq+DZ/Xzl6eq6f88/PP2hHz3/xXTtqeO4v
PLQgDwE7VtsFN/pvL4Th+b/I8z6DlfibdvScLf6rehTJqSMQnQLpeAQ3fvPV/aoetRCWyrOzAiWq
oEqzI/tXzBDyXOL+UfEdx2FjZ7Hh4s5AXgxr/OOtIXSpR1Isiv1mmWQJuWx/ngk0kIxVIeMNAqht
uioE6LPetJbJc2OpBmJpK40JM7pJOsd/UXcmy5UbWbb9lfoBlAFwdzgwvQBuQzKCPYOMCSwaBvq+
x9fXgpTvlcSXJZkGb1ADpWWkMgjeC8D9+Dl7r+1LE/KCX5Y9YxfTsHDCjskWfUKQrW8G/B5lUNL0
2MJFYB0YncI4A0lgDI1ebH2GnbpxQGra0fbJK8u/NIOOq1BZzByjBDZGgZ6C+C2N990BikdZS44v
w92NZAa/iLDaHWz4V3G4UUFFhzRW4gXntSnw2Upxw2G8fsV+7oH2iWgy0T+JbpGPosKq8kmqPTTY
y04tgI67nhrcOyeiXF4c1yhwXXvDhtogR+xHFPAs4QT0q4bOYLifmTrmkMlsa3mPQaYxZWvL5dnK
XPOMgq3Y1wwrv/DHcjzaHGy/MO6xv2uMOFgyTJ1+GzHHzwcyVWKL0yNt5XAY0TiE1jaaL+toyC8M
pMv0PG+5912nbXst51nRRteV0fgmowB5GERW7F5s13iysBEYrK+sfR6Fx3yhZrciYtcTbk7PqfO1
0b2xHSBT0PDbbLPnlGdF0YoHjWg1sICW8dVbssk6RHSh5THeJjfsRKe/1YbtVgfy4odXuxTJjyji
+TzUThPd2jMiS1rgdicCCGbDV6sVQhw2h4npodFSbjdQP7NX1LKe3zuTCzTLyrPRT+pBLUE6GenX
jjE5gI4SmZ3PwUS8T+24pD4V+FIzR+uyY9+r9HWygbmFDtW2b0jW0cOCdKQ6yiEnMq8zOJPifUmA
FwOOk/dIG5fylAwJXOVVzgNcuHJbmn/U89nfHpS9/AOHXdAw+JgVn4EF2+c46ZGhdBWm3ETG0xKC
AH3hv7nUn0tzLsXraWptISXHYqrdD+ZTxmBF3Fk6OzaqvcODshs9QDK6qkNXlHjsOW063TT81zsL
z8bvaXT/aGH/H1ftPzsDJtgjY/f+HxgD+v84jtXPb+gxq/8NHoG9bfwXK33d/fz2Z5Pc/hf+5Xnz
sK/tz4HpCZsSe1/M/6/nbVf6S6pukCTa3U+p/+15I0uWM4CmcQs4Zo9Q/Ncyj+eN/4HTgW1Sp/NG
in+yzNNg/9MyTwfP5Ji6X1+hSFXS/nCwm5bUw2c2Dr6XTNZZ2SXtlY3ceoTbnafPQ2cUDMbhP18w
Mifbkdo5KJQBSrfv5ABqCrgdSuWXubTbywxw7t5uhzfGaoFojPlzNaXrs1Fq8WQbHYreekSiRA9l
OUIs224W21KIcJrhjlN1y9iITsaVmC0vDsGL81vYhlN2R68RcAJ1iujh6OaQc3F3OQiNIId0PQwK
Z4TX4DpVGh3AkUf5e6EKVX+LQM/1SCl7iWDBixOXZRq4WhyurBBkiA8Zg0qXA3q8LKhxJGia1Kya
g5ilvp7byYFFoxMghsgbEc7h8gEzpuwKnkRZRmjxY/W56OaZaQgs50PqgVGzhq36lPJzqeAYYYxh
xXx8wOQ2zJsDZaZObN9cutZGe0V1+AC2rKEvl5lufY8gIr1AkoDcOG8p2y5H3WKY3WDfxi6daLwn
QbfNnP2c70kics+S9lrlhD8YllG+sc8s+qagofK5bReX2OZ+m24XKlk/W4f5mS3Hyj5JL1vGzzCA
+bkz3FeOlZWnvokxhoaVpktbPGEMrsorZzNGwUZhZQSdHjGI4d8A8FSVzbFfpmhKQo7jmRd09hI9
W7hp1aXJ3Kjn8KARjsAU9/qtOZiLV0QYyZX+gRDStH2Aykpfm4ScloxbJQezrHMKNN/uSPoBB38C
MBYuuhOUYpiTqs+AJmNXNf2iYKD5bWNoj4HLIrQEMTul8zslBSOcpCljsEGr1flzqsBiznm5y93g
JvATje3HAJN6DZZlQydVRdJ8W2ZFgVDqPDUfbbCq8YkOT/QyIMj4VsiN8cU6eWo7qBSG2qFGQvs4
xrNio3ZXrHjFomsTmbEeKQlQovDZmnq85nAxc0vGUd8qgmHIhHaEuO1jvbsEoE8WB2tqe8hrSZle
otmVvzQMVudg76bAiCgT/IG/eQVl3eRZWBFecmMYjb2bJLR3RjeBTDmB3fhQbtowKW0kXxaDSO9T
bgJ2ohFTVJe8E2mLmTyTCM44Xz91CiWHn875+N0FR4+qlhbHz0T3cIEKvZivHXzMZ8HEPfIbgaXA
TxjhyyBCcBIxg6zL/MauJrP+NK4JukFV04k+7ISp6jruciburYG5dPzNZ4pyn8E/U9bUCADOEEms
pLI+ySnuqX2wqlrMN62jwXGS1qUtsRhgg5lwtsL0mwPyaHG82vQD6uOWdDQW4Hzgiu1/c8hWDqq/
ACrMycrt8sXoFF7aTU88bdRE5ZO5m22d0ZWfHZNYAeCX7MTgi2aQMilq8ND5za+Le2rU91sDCvO4
7JZe3cX9+wieWBzVZiyvaVfmD269sXl30B7PHp0TTkk1EKrA5QfpY6v1cqu6rDpPykxg5FJaLaG9
H+y7k4qYzxw3Ulbyo7BvbIhUBzUyiC0Hxz2iDth7DlrGvzev/n9syf/bzHp7Y+p/3oivv23f8qQf
PmzG+1/6fTN29X8KDrm2a3JM4Ny/b7m/b8bS2a3ktsVRzP0/2/S/NmOFLQ+5Fn9JKocdcp89/Wsz
luZ/KsflyCWF6zFlZb76D85c+1b73ycutJl0/BTDu/3sJiRN1j+fuLBcICEepu1Yx13iHNyFjQxF
gagOjTTs60FhI5fprmD/w5d09/sV/jh4/9BY/f26+y+vGZtqbX5oAqTJ3EZzZG5HhNwTOiMZHclN
ac42oPu/yZvff9THj4hYxKYOoTwmUuXPHxGxN1z/wVyPExzEK7I0XzhIDSxSG6cu2/ibNvmH2ua3
D+ZZnK2pcDgUeNztPw4N59aDoj0sK0ULCKpc70ikPSKi9Yb02MzzjHe9taC8/x1l4998TAdJgUmw
rsdw9GOScjpDKM1qdDa1y4Q04Szwa3TKNUyzzQoRr9Xnv76D/+561JLMfOHu0hvfjwh/GE2ycTlJ
RLgyFgSIrgcA+viaaANO99Q3E0F8ZUH7+K+v+aF1xJe7d6jxefLA8uJ8TCgkNMjJ3Fl1x4nYFkz4
oFbc2nJP/+wqDuZVBjkMc3hxEUh/eGCMDpCt7PR8VG7hhG4zJOc2w4vw11f5+AZwFW3zgfZDlGPK
j233RPYGMb0zpLh9JuWLYkm/ZE2jU3odm3n55xejspcoFBin/D9P5ZBYjcDQuBzNiAx2J1mesezr
o0jtt7++0Mc7tH8qaUobLQDIUvcjlooqu6pSNI5Hw9O3ANq6U5t4y988ev/2IsxKWLcAdLBs/fnR
44nmDEPNeoyQOmO5XDgSRO7fLBv/7v5IjtMoOziwOB+zNkUSFbR4+CSW60xwALaH1PbqmwLC0vGv
v7P9TfnDAoUAcj+jYVizJNuDpz6swXMybatVlvkx0Rt+2S01o+5BOJk13Ndl0acEqth7UsMWQVZF
bzc1L3VhRMvDP/o1kDp4DDHR6ziO5j8/ZlM7Npx1QxXFtRly2vibN/fDPrN/Ro56Qjr8wxtlfnyn
CNxwN1pRxwEU3/bq1hHu1yS14WygcHCbs64S8XWZmsT5Z4/+b1dm2beFx7fMjOvDgqyIbyu6DdBq
hCjztKYVEKjMXf2Oh+vpr7/Bf/chWTbY5WmWMkbYb/QflkSZYCYCGoGGODH08x4P9YMdeLxMkdxO
G8fch7x1x79BHf27i+6vtMM6LHb1zZ8vGmW2meqpK451alVVOOph+DJ5eXNBTb90wQLjHCHSVIv3
f/hhWX8dlGx0EbifFBEfrmubdZWbTXmMvXh4NBzdXkbmMm99MYNa68f6DkCJ/PLXF/3w5gvFeNIE
y+Mg9LLobuz//o/f8GxLXTEIPrar5d7Pg8tsScypmP7mcf3w8v9+HaosRr+8+ZRaf75OgtNwxrxd
Hs0xjj4perN3DdP3+4TAgL95+z/ePzrqNM93eirfJU/ovs/+8SMlBaFp8WhdElA2X9O/4XVAQNhX
wz8uLx71I6805CMkjhZokT9fQIzSStEOyNM0JHRszXWrriayItJgLkg8PGT51CBc7kqvDXSd2XlA
9uw8kq+wWPTFrdjZlU4GJSFdR+NZN3gxdneO9yoHJQ0fXQeHlU73BVh9V8UxRFtGb4etbvVbTbrT
FdE7CMiFuyzv1iZ6KxgFnpemEsTmNMyezxm2ltjvOT1iFgNc+6mwN8O9R3Db+s0emnMqDWf+onE2
MpvGZf5QkUz3mvfKeKPpLj9b2aB+6FXpnyC/q3uYm7gCNHjdtzRXmBoKU7Qe3N8N0Xe3Nd7iJ328
Sb/BjcSpbSBtckiQlwZRLM2Cw7nlPPISR59Hoofw1Ch3mDjM5dV955Du6k+4xGkhiym+qKFXKhTW
kPaBpA+0nB1QPGBTc08/FVM/2uFCbo/jKyvm6+eMsMhzxQsKmtgz1u8Y6+3XhPO1d1grCzWzV2Ia
gL1vt1dYuK01jKxBDb4zjnVzRBA6pAeyrKrXOI0wuSEtKe5b7TSDT11JVI9qCboqMrVF52hwsJ20
7rwNPrxAK0EdgoXhjDcWXSl1Tt2BldD9U5QXvK4pksLAW/cYLgyBOQaOHCzDOeJfmMw6B+wtYsOW
AdoJS1xsJGCbnMHA4FS4zU+AU9stWnLTPooVb92FtNcCJIQRiTsCt+Y7pvqkERGXWA83pGoSxZqC
q1Ck5nVoVCXSmJ8bUuI+RLJavC2rLb7aFkBuTHLujOeXZ5BgwKlKej/GtdcEbRRbpR8tRVF+AjaA
S3rQ08xc0RVTDXRuEA+YFlDxym2pfsHCbVzkkG5Fj4H68S2CgmBfdA1Y6K7LzOW6lYVnnFDZUOvZ
ainfKPoscWKmkPVHUu3IrC1i2c7+OidlhaW35zdcBHiQqd+EcR4oy8dg7Nc1O8ZgfjFHYFwLYVIV
LS7u1jBDdOdog7KyHX8I/AWmP7frVPmLmOxrvLaJxlU95pZfjaN5z6+TOagj+hHURDTCyp/71tIE
qxGrB3K1aaDHzw1kp4UchNuNDAV4DY5Yv3qxTbvSjvXS45eFTHaTE0fUnIy0zVRoAGc+mfaq+6DE
WFuHcdaU5ZFYswGDPd0/TOLW1sf3ILUjXNyetK/4JrBb51Sp19HSwQCGTGa1vpuo4pl0IoXPuoJR
dRVZK4/cNjJm9Lc6G4wQYSX8YWAcej1FbbrRy5i3Ym9VeZjcQNu1Ho66KsZuEjOvLnEv6JgkDonA
0N/MIf7eddOsgrItmAOlagFy0BZiTk7l4gzVk0eID9bCJkdTJol+JVFoIB4yoIFTmmhR9fw6V3Bw
fSWS8YuFH0Q9z6rRL2kak26UixwcizeoPRDUJNSjpwMH5MpdCF3dRNpfLS0aQj/ra+cNKAoD/9gs
OgJbtdN9KVjf8mAy+vknY6pKBCtEMeOAT8ch0EqCB8aeN8rtoEfMG0e32LYv2P+Nm6o1uzVUWJXd
sAFzgf5iMwELMvSrB79y2uIEcctIQoWPUBHng52MlnQy/pqnxSDaL03zz5Gt6IsCg9neyZjl/ybt
Ub00GFnoTDMqlYemF8YQwJdLvk1eUj9A/mDAZxWRt/fnUGFeEx2GwbMuMbKg7NqHgNhfmPkTfjyp
Sxx5xhTi9KDdW20ba5RjRR1Q20Y35VVPJtS5xDofQVHfyJmKmCAUOLed6jLMvz1qfdkea7kN9SXO
x8lG4RdJ0t8X2CEBmWJYie1ERneo+YofU76Q/sxIk3XFzCYDFgo6CXI2JUh8HO7qna67oW9ipXjy
wSJ6Xmi0yqGTSOtgCrkXZL+lK6APH1AmPrRiHp00RJq2wC5mH3DOEExzdVoprmmu10RvHuCMQ3De
VtajciCZce4NLD1lFh1svagIy3VVvQIn7cIiK3nOUbwaAZPB6pOB3vV7KcVPzgqzn+rIvC1nyLNV
OjcnsRU5qlQqDKaE7YOoWX6w8JvJGFC6NG+/NVn8qoiM6KA51PLNYtllGkFdRbrz0l4Xa4pfHgQ2
pLulnK4iVKA3I+UYC0Mdogz9Vhn2LrLxwqosf1YGU2S3JjqbW/4TQ9z2ONv5L/x7x4QwN5BwjwXx
1sd8NV8htoFfyV+HMjvLxn5QcV37Ztv3BzwlGfp8Bs3Jpp4lqXlMZyGqlUZ7g6dzvV5zVro65dVa
2eV8rYzq0M3DlQSvwUfQJ8+xa383at10k+5exDAkAQECd0pjkkJuDDij7whvxJPor6q2/U6T6WIQ
xXqVrdwnUp/p0G7rxerK5DYhWu1mXhucnX3Cwuf3WVd1AVh9N6hcOr+itZqfTk/+TAg+un7qzKm9
KglsPGCCItlvL5VOvWNBJFSewjdW2xufnWftABTWftzSaHiQJXFkMAXXp9TqInJpSG0+ZHwQ+ACz
ebK8KruVbby9yN766sGjuSF5kikHb1Ds019JX+MmRiVtVW5x27oRjmKvm8vUn4dB/mwd5PcHC/K2
+dR5PUIuvhDHe56n9VukxCVa1QPTJMIvp+F5M1R/SBL7cXDN2s/7haCnJlfQC2lxX5xJ6AedzuLX
OPVOEIsYW2efUH7ACN8WdiVGPzUcccuCaNJ1Zvc9opTN/N4mUNB3Qa8M/jZ1ZqhygipJdOF2BiKa
bcRHwrypbQNEsuPZ5bnVPW9DPfd3LmLXQK9D+9mg+PmeRcY2vwzlOoNEKaOO9PYdikOwQLu+b3a/
XBFu914rPYJmMoZPER2AYKpBk0+kZP0s0lW995M7BG2dU1iMSf2yoB68X/D/zvsrwuOWmc58NcWA
CEjjEPZbY07jxZul+cuN8dF5lbi3N1E9rsN6pjwqQoth1C8DHsJN7UWEneXWa+K23Rfa7Vhox+HK
wkY6Y2WLR5apeOs+z3l1yVqPiCa8NvftMOO4dEcGXGRZlWeCNX4RbGce2hWMRrRkdpgDaw17jcUa
kgZd/3G2yXD25O6TFnHIaHU+pe2A59dK1vdMKoDqsFdgJ7Y2F7aqByedzx6mY9fYMKvnLrKSlrg3
NyBDzXnvk7ViG60NRnONUYzfsAZj7RUEuoZUpeB46OEfV2fywnk2YUvbAhE6Tilpp3aYzSXMzKgj
vM/VW34xKeYSf1ELxsKt5JW1muXYApBHoO94QY4LG2J9b9rfGXKQJZgsL9Ho5I9N3RPIGTfeetWa
M9HykRnD+YuqN0He2xN0N+vGzVaK1XxxCF2oxFOlo/TBzGyScznKR8khxXe/B3kat8BOGA3VAw9V
6c75jWRPQ8najFdNbyenTsg5cJCzHZZVsKTg4q5Pa2aps4HhkYzaMnSnafX5zMlxISLjkOJqpl7B
J+6BXvCtjrS/w1iO1RUG9v6WIrDzFeofnwgjhxtXEr1AcW30/joWhETIcnqRTb+A9MxRsYDwKpIT
gp/lLQVmeXBXohDCsmBDP26bHd/Szd0IqhdrqTFFTp0iCmhl1SAy+WrmLh2RJSeEGM1dw3u0alwK
VIEkThWCQnmzk8JXjhFtIRESJCoWGM7uMyy4wznDH/ejJIY7vWaw64qLcNhOP0U1KyaIrnaab0QJ
/j5gclpTsViVQIjEIk0KaE394eZseSmehieZGNWpxJnOy6ITAqlyzB6z71rmVh63tJX8vFLZa8PC
1tYJn2EETjXcjqz6XbiWTmVeZthml9bpcx4FMrefHCSp431ryuYWo9J705gqWNfWCkXvmT6+BOMo
RM3o042HZ48a5500g7E8tYWtH3ZgMYSA3rydZfY2CksG3ZLfpsbYEoyeEHqUUpaRjeZ2mqmpw2ET
W+JyYh3KxiDLkpiszpGCCyCKt7xtpK4MgUkgx2mZ1/y4sMkWOB66ivNmwz7ecn6tUsMIpmpfaB0a
Hkls6UuVWJ+qLfuCCUxeJXHkt5XIQofi56pIGv1Jm218g8dufHSMxK1O8J3wUBcliJVICJrMDAQP
qYPPfyjStL9ryAi7wUqfh7w89h2qXNfBBeq08thBW6f8cfj3cs/YWCysLao7k85aE3MWE/k3kgh9
x4kKDm/d9QfaMy1gK24L+tIiu81KvMJNX5+EXq0f8HDXF0WmI6cSm9ORQu90KMtmvRasTzqgD9Qc
+QZemDWYbSBiy8UyyYSD0aWHUftA+qEiSKiQHgfIRlUXSkN9El1LQmWtaobOWXJD4sIPe4u9C0eX
T7i80S6RoQXktKrBtGncy8QyDc8pyM/PbuSad9CKq7Cvc8G4d/nuLG1521iqvCXMYfnJk/VCp61j
zbQSQpPQMaC38pwrKKcn10ymB6YjFz3jDffXOua7Za5tXiwMx35a1Tgh533fNJeTVbiCGYZlbfeR
pr10sAXhc1nsemcRgw6SLIp+VZX2F4qH9Ik09Mo4dA7d9ANpj3ETZl0EkAknUfzkljBR9hc7/lzE
EVHae2X/lZ0x4aJDE7ispVRSMNwI60DYbcW3i1kRco31/3VuWjzp2TJUz0jwCJ2Y7cH2wVhHj3Ek
p5vedSLf9HSpnbCx0uUmEWoMnSk3nq1qNRfwIpELCKUsu2AezVfJnx+L2unwOhfTt7W3nukwIW/L
8bquUU3GBVLzIK06IBYzdeTR1diGJuI66nICd1CBpGsPJgfuA9Md88kY2vmdMKT0HJfNl16NuwqL
NIqMmdrERpprcgcrao53+JQs7IRfrAShgPZbns2uK37ijYyI/0irt1h38ssQewIZzSDSsO0S9zth
hYAYO6fjx2yDaZFN0qkV5JAJ4V5X8B8jwZrMZLp+dzISbBorNj5hbHXRckyxcd8W+9lhssf1jQT4
kmqcIuJzVHrRhBScFzYs51U9p1CrOVZQ3X013VgGsGWKd5tUEmjK7voyq8l8FBahMyMNozms1YCi
wamRoQWuXU8npJ4FELOscm+7Nauwxg/iOkrEGB2TZMN2qStbE7Pp4otrMoL6SNoeI5/kQFg7kBwa
+xD1wwr4DwmQF5ZQLInaTrGWZGKwl6NUm7ADZPAVTJzRGV5GSL4xsITGuep77XyRSU5KbjK2wKmy
ZaflQTYAxKTihcDqaUNppEGjxUcekGIOPML7PtlIU+B5gICAClCPqDAFFaWfNh2gt9V1FqZCtgWm
uia2MSB6fZ2C2drMH2nPoh6g83QQ/8y0UfYkpvIp88yCIrTBPR4slQms25lXQpRZPWIr1FCRHuYl
IxfZ7jHm+bqZ7BLjt7Z+Gch0MAj0EFOgpmlkEO0SJTGh5IWZYTGYYLc2lANmAEOuPtFSyBu2gswx
we3o5hfoDYWAYiqLhuzpeftUM4y9AV3GMZj4QVZ1d1qnO09suRXAKLDuyBzOyKnzSN08zDALLZAW
RGTg2IiX7kx0EDMxer2cCm0iufwkmuTTVEDURGnZ7mExU8a6t8pxe6VhMw1BP/fDTcEdh5QWKTJt
dJ4ovtdJxbctGzghlIvJDcaHmFC5IzQ7kEIG+6naxorE7ELvuDK5RqMv+5XHhFdLsKrINa4uczla
fbhltGGoHi11U0PAIuUWZ+A9QFek9jHfLHFSLLULESMa8c+aF9q4Riqks1BDLWgwCNbdU0E28nJw
FkxuB0Qg3vfJonV7GGXKwYPW30RHG0iJAojmNLdmZrJp1k3GiuQID2dAm9KtCHJsNaQMelP5NRVj
ywK6TCWgumlUvyAVqFfAizHSFXLfDTIp1ERck1GPysdAvSLH6hoy6Hs873rDg+/n1hh/5yc6v9CK
UWpGUx+/KXtwf6Fc3ZyDWVbLURhA/fzMIYfttAJU4uC39o48VEwdsZqnNjCS2pnp2caE6aDzjbAX
HonqFa9rSvgQlgLDVGenrTpqxNVwsgBfEH0HJM0rLMrWGvYmGN2NqNniKaSzNd3G67q4vuF6SwkP
1DAQkEGMpl8NSd4NOqoiXvsK1stpBEzTkg7ZxoqOXyHvk9xJxcWxnAJU/JRUaGMyEq63pW1QjtdG
ru+0ykTnE8C4FmE21MykYNHxJtCKc0wIss76VetUPfOZvcfUXXNKLHA5jo+EseuuqhG0BiXQCspr
0U0ur9u5zJdLkQ/y1WwxNx4GjrGv00CVgU3JsZ3AJp/p0QXdwo+KkVb40WQN621cZVPrF549vqRm
h9LI8YZKfl+R3ovPLoLi9RNVr9ipW2nzvlgjfK1mm7B0ANnCZzI0tMh9m/OEuxwErS8ZtH1igrSr
W/t6tSbBJWrLvpTZtkjxiyrV6F3fTDMFJ8SJFm21dzGe4CK99nqcX+yZWntzHZqgMlOyARQzyuGc
EoTnOP6mSM+Lz/Dii52j34DDR/lWJ/Wdy2Y8H2za7pymG+LnfNus2gIBJ3ciXD3SmS9AxFB9VILa
PoDh1Gx4fEwxHWXdl+UXU1QdYFGL8/kJnfqk/dFbCnC/LGCW79DXI0GrMFFvk+M+UnGzWPPJB8t0
AR4Wqb4CZZeScZhXJHoWTIuz6LrMKV/DCNbp8jrtBPULbgMXBlHFUTNIFk2H2jbmDIGhsU0j6ET4
gF4gIUWeEjGL+ssgs5n6I+VozeOP/eaSCLNO3jo1J9u1Kcn5CNvGaupv7COjuLbzGiC+FbegeFwc
QTBpDYYutIQRMIg+5ni/NFS1pxyYFXrtjpw8MnPjLvqcj25JsVsDSAkrYbYG6BvGUTDQmOPTJpji
9j2XfWOccAVWKmyWUnhvGVHnzTlvLeIIVoWfKwDYOidXGGbHLxmQRJ50CSSG8mmM0sAwsgGgyUr0
1tVURhKGIITGab0llIX32Y0jd6B3peSTUMQf8GUXy/uA5OyhkaDvEMPjC7iJcD18sddukNfzNJrp
CYJL5d1IQH2EQctEX4FSWTAKwPWc/H7yHOduzOv4gb5vynKcLD10C7PBGcFeSbwcz9QIJBl7oGcf
SMad51d4aWZ8I9UkxztJTyFHMRkZKxEAUuXkETi7Qa9H48+jZDq0zFAIhDLO9K9sBlaDibEHgX6k
kJCcNMfJkcHEc2JewX5t9X3r6BwcZJ9TYs+Ww6jdHLCxHWpRuUZIPzsliy2Kl/Lc8EoOx2gpm+o8
63b5RdmdSvaYaPTu03kRy9e0guACN9oylwBdR1VDd16gJ2Pc4Djvm8iSi58kdxfkQrgEFIT0Mgn2
wdqOhQVoDWQM5ufJo7tRPgWuteLEM9TcgSIUbZO8oy8SJNfWon/0omSVB7lq63GTea0PiDiNxy1e
rfqEtxK+5KBi3Z/I9gE91+oF+aVVm+AfNtVm6cUh7DSIKttrr3tr2+QBZIy4K2UjHwsk5LlvYRf5
6cWImK43JmcpSCmCuhsxzey/EHofJYfhb7gN6uzTSlT1LwHSzcC0BxrgAY+l82BUOY6Mdeg9720V
IlruaKfOjyukHueqcZ12u/akbuIzYcvteDMaicyhVZm1dxJ49mu2lWKbs7ArMlfdtnlaPC6xnqxj
L1ZzoKzskhfy29OvHKYHEB9ZNP6kR8YJfOuSzT0tAJ30MWK1rD5HOGw5yvOkTT4pK7I8kmqrpN/z
dBPQFnWfqcNKjsq921UnBM1ufkrN1ZlvxgZqqI9WSL2lIsXvwvALPhohepw+XY6yvJNtFv2gdBmv
iUjokIS6RbxeuV0H0B0QRvIYtx47M+nk1I/GAD4ybw1ZB/1GdRpWbZw/tz2wIch4G1ReSEu4Y0Bv
F3RzrHIJc7RtP5t46ck+Scwo9fFA4YsNpBMZFSw6M7c/cypmKmLSqh140S30pMNS/jJjz8QXiQmk
4LHcKoJPbRN/fM/s17rka1YURzUCWfcdK2ekBFwjKQGTbQW/KogjvZFVUmUU/dkwITwlvhFo41K3
WXLUadrWj9VowSvuom1g/rFGsD+I1+g2n+CKGAa8W+XMNBlSQ57X1nRNWC/HbE0HQh5yGzsox/Jx
l8Fj+cTzszVk9LWV97UsR2oXMx+KJBw65iWUZ9ihCl66KJ0/xxZUoYC3ITGv8Y3RY1Nyc97VZioo
Wvw5Q0TcjQPUwnEXnG+iNQly1OXVsDIzDYQplu8kQWbXDPJyZmh9bl6XmWx45eelfTOdWnOAnuhb
UxbOybNl8nJ+Jj+MMU/OdnLiljC9weiUEEVP5xDnqNFv53QoHEb5pFCt0Lg3zwhx2er4puODUF2L
HVxAMdy1NGWSJrlqF1xpp62Oqoz0XcsZTssUJ/aBvjJd/9lsOEH37InzYYSn8NWeSybAzD5os9Pt
oY/CiBNB9jQW2zOBsK155WXSxWkUcQC9bK6mOozxV3ZhTFjAbv1Nmuxqn38j+sxoj0qHIMqrxUTL
fDb7stjCZID8Fio599ZhqlLzPBfktWLSQs2YIOfEkk5qzETUJRAHtt6sPs+gr8CgN+tyE3F+hgFJ
EGNKg8Zd67NKF0krFQQGwXjMbuE503rVoEjkSvhy4XmGzyJnvkZtVKN8z4mbvioZdX9fvXjJwxoj
Ng2tftjrL7owZZg2eEs/pWyODXkw+B/2eaj1YDszcv4SXr8TGGsLvtbVIiHF0GMxZ/dvxHxXTA1P
JCSu1npjVms/AWSLHwQcce/sbMrNfTgphcGOtWH/Hoi1HB46KhzmZlFpvG+rU8kz5EN1KarWfqEo
yVUApl+VAWFn0bOs7TUP+K73A+mWszgAkiEMfYCYtYYuxOoI//EkV5Doi1Ve6NLXNAtdK01g7/K8
fYHbkq97Jq/VhIg6JgJtIKw7h7KwMAMQF2Uz4ncqe06D1FFbd9xmRxXfZlgkw71C/n4TpZxEbuDV
0WvbBHoaZPKgZK5pIKmvVb5YQ7AXk9GlbSQjhJYacjriuFfOoyJB93a01TSHhS37BzfP1pFmTtEo
2mANPgfmjY1gcu3MT7llrvMpMQfihTvyiqIzTmbpnf+LvTPZrRvJtvarXOScBptgN7iTc3ga9ZYt
q5sQkiyxDTbBJkg+/f1oZ1VZzqxMGP/oB7IKmSiULZ2GZMSOvdf61tBq3iLlzQzpjtSocT9wgJ5P
fGvRzVVBRgFvOuEkfzmW0MyisNAGZR6q/3ybxYMk2dyYLFqusxvUZDdX/nlexvCa/SHu2scGF6Tt
bWVFRwIcDg2deyQB3eMEannY8j0ysM/92mvJbmj9iyLOxUvSwqlcuHoTRDuQB+Lc9Xhmd1bn+5dz
SX79JvRmmMVpMOSIZVxwd4cMcppzArvZ95jsY6oWO2fWGp46BNznNhDEMYF0TWCgTNKuKNPy+gkg
NmpbsqmQiMxlM+SHkZ20PbVLg7b40iKLPCW0UZiPsZV21jlIucGd6djFDqnszdx2t/5i0yQ+R2BM
jqhoYpnc+qmkEoF2k0w91PFgxKCofRixGwt4nwaeOctwM04lFs/B99rupJlqezydCo55O5+oPX0k
tploJ4Q2wn6F7ec2kU4duNOQBq0cFxDtuC3wpfzFKTUDUihuLlLlyVPemaZY+wo8slRR1paMGstW
uf41bOfF/ex3mpDYmXzlFLq/V7yOSCQcxhGcw0gw4NXwdDlfGXDSg1G61e0RlcrQHGhmqWGLH9fH
je+6+lRNyh4+QcacHhj9peDFhUMAezeOLS18MxVvMDUN45JHqvyCI8j8krqefvRJSvrYc/airB2H
5hkxU15utOMrvdWgbq9H8DK0Q0SrmQ/4BNNHfkN7YhPHjM42GcbZN0/lcYLBxPRxiyQu4bbVxFz8
gszOib9YlzF7VG+JR8ow+g21y9T1nFYnhRNym5b8BQ5I9/Zs8D9hq63Sa7JkmEXhb0oZRah2MLdF
aefZzuIL985n38iDfY0qTF0gj0xBH7mOsjekL9EbdaaM9GcE0dDCWjmQeBy0xdLu0fPlw8GoXVHu
Grr+9+3k2EiULMloL9AQA4Ek2E5FTe2zDEOoSvyjmRAzs+EIxkaXpe0UnqPa9izCZ6rSOlI0x/c0
GjqqAiJSlp2HoPCrh5uJean2oG5DLzWB7RNis/eQdT110mrnj+k8UzgbBkni9jbWbjsfy3Cwl7Mu
rQHS+zAmkBnBEWBIOo8yOZ9tWyImE6BPz5YyFnTsdVOfJbTYZWSKUXwKDRA0WynC6oyrn4dbI03Y
twuiJr5mRVeBSbWoaTdTWy3NtiT5RSIdrTNjW2W0B7fZSBW+XcpW8q6p5mhhLVyns1xY1L0VEQJI
8Qd++iRdxhzDdcUwc1vaQ3Pl9ebibX30h+SytEWJsSbXY74RQPf8raEC5vmhGbTnOgWSGJlAOl8C
v5sk5fRQ3PndTJWvSnIlGFIz1cRhRiYe4awGHrS6/YI2AldXLIryzRKoZfYEwNCo05PLJevgQF2m
aRXaV+h76UPztrJDBqEcnimpNsBzXcP7OBHOy5G5qvXjQDvC3gZUTp/6RpdgE/2ghXdRO3azdRm3
lhuHA8/HMam8y57Z5S23MboYneuag2AytWsgBEyfDa0s50YIVVuMibklWdp7zRHbq6uPDqgGGldl
sJY0JaLBTeuZ433M6R/Ka9gk3Tov7a5gsPUT+rCCG8zuS3LiPTG/EBLlXvtO4Ty0bsm4Jjdw6kFP
n7qrAv+z2EEbfaKj6Z+sAWvz3ZgG7pP2RPLq0wOtiA7qxXk8mIMZNWVpfzInv0yvqqY1aB0OPFxR
TsPtxSAAyolUsGQcORPpvbhyro2PKnR60kYwdtpHkcfeWyBzT24NR3Z7YjwaRFDLWFOGzXZ24cFs
zWCPIA7kAGlY8emQDUX76HWOopke5wCjkgb6LdyYjsm5LOJOb6y2nxkeL4bpX00EPfF3Ot7jJnbj
UCIwQUNwzuDEXyKr6IwxaopK8ayKsS2o4xv3IihcAbQeG73eoCqmyMAQl73ZPMLk33FY7CJUMn2z
R9cVGCcKMi3XGCv+sJGJGINIlLN5zDl+A4GWdLYu3IkZ0IhoL4SW49vATvNQr7m39sdaWuZbaBU9
/IFxzrlSSVdfuPjiWQmWaXlzZVF8MRAxj5ucrv5XtrMBNQUYBUBgGP6XXe8SoY7coM/VzYDhoIbF
5ibOVyXKvD1f1g70G3AyM4PB32bFDh5xAYBX1FOxLWWYPTMelZLZ+VBPJ3VCBbzxyxHxVRpO88Xa
o+kjOeicYBuD9KYpN+vsiz14KdVBl7rLwW/SxH5BXTACHqU/t9zxG2ePuIeJY05cE/a3YTACK2jR
FbKcug4kepWhl3uYyoELs6rsZwmQt5vFkc9BL3B0iZw5kaE/0fnvYlr60k04agCAVy05eiic0ah1
Is6THWRqHgj6e8zfmNqkw9Y16d0jU4i9u2aN3XwIg6xYzkHJLDQb8aDuCDAsYzKrKk0gl2zC7MR2
UV997uyqPyOqnvyjIqgELeNmQFFlEtSRHBn7uUVkgpogjIL7rLgMs4lAZ4xcCFeFBw5u45rQ6jez
m5glRX+VGvvWoQ7lpJbbSbrVM/3phpYvrbQYxj0F32MLUGo5jmFiqtvRxHd5RYWDDytnJ5Mv+QJx
Buyd5aoLo1zj/S7mMquZgFpFDRaPk1kdLJGbjAnzTdDE9i7gzA7ksq15zwj16urcSALSCJkjEEkd
jTGQywtr6JENUioFmGkaMAVmpMPATAJ8z4YPbcNPq4RNsiD2SWd75nS52I69nkFpz5xwa0QWBJ91
L+CU8v60cZYOLzV5LgVEYzVVL9Qio9qryc0f2inHZzA0JNEcJ26QGzkiFYl6RlB07I1JPZlLlZQf
wU2E/k4j1gE2bKQZdO5aEx8CJnZKrudaK32f4YgeLubKrocjer8SkpBeYpSmU1ab9mEuTPc+TxLn
reMulmQbuPEUJbUNZLwvxx6WFeE1zHhM9kPFYmW05aeGRxG7MqpaHU0LeX3nJpv2HbfvpA4YrcVr
6cksPrNInkGbOXcVrd+SA99JnHsQJfiMxA/wwNdym8NFKdaQhtB4ksTNiGhxMMdsUwTQqckmYjL0
J+qM/SMbuU8uMZPGOafauL9DyIbwzckLxuECpW0C+l8GtGUNri57Ry6HZ5domRTp0tJ4aClSkpRp
dFTjacXUO4AJzrypOy524xpUwGNW+deoUgjAE4twXmL6vvnOBFdp0t8h/XlDKyPJdlAkoUdvzapw
kZCWqLqaKDfReO2FP/r3aeYgUcglYoA9SFfwKvTAAXi7JXHLe49UCLLOaJXI08RiLkLKCR8namRB
MkNgFLmOrInwWBp0Q56tcWxzCNifmOvh4PcYBs6QFTYmrKPerfHhzRUCIZucp02fKOJTSGLSzoNh
TVQwnH9mdbRnaaZniLMrOyLIwMcj3mVLsmO+RGAQakdJbTTT8dzIlIP61WD2HlFmNIdMhF696i6E
7aKL5FKT3DHZGtxUi0SWZQafp/7M01BYN6Y9rQPK0sByTiaJcR3bJAGdW2Q3iKtRLS0+1IDN7IQM
lcHaeOzoOKEXYA6de4ZmY+S5gcXlVPexp5L2rOZ0SgOnlUZxDWtszjjJOfSAarsx5F3XLfTp0b8n
3ZORMyX8WDRx3d2uYVNk99j5jHkxhIRZbq1aZMFXgg6YEW3ylIa4RT0maVPbWgAxSXRVVdcd7JXh
bkgc366wfwgitTZL7PfLzhJF0T14tBUp8hjaB84WVywhxJuFIoe7X1uWf69RnXgUgU0dd5Ftx81w
w/1vjhlo5DLsyWMIJ1tC7V8qwlLmEkGQkQ5zgmiI9uMYhZmh1AlsdJmczkTNVgfCHhU9Cub4wdc6
C+rszrdK0zhZoT/j9dKrGflKGxepRRqkNWgUIt0yPNR9YdkXjUm2cRQvmd8uq1wclTw1bMIMuCxy
LOtndULkSXEm6qSr7KuR4IglQBlvxCqqFmYkh0ZIo7yky6bqc0aWbnbn+chozrI67eYrgPco9ioZ
wmZl67PP5WJCcui6LjzJvIo5j0eTFBFimOfONoO+eOQAzOAwo4pDCaIQK+JqQC24IbxFvJR9g25w
LDgZb0J6v2chHveVmcofnA0mByzDP1IaJj4KJhdpQHzopzQR0yHWVKsN6QgZraeTfMgrtzoyCLGl
egrMrOaJLEpUi+SbNRbWAMD7argeTXOw6SW5svT725Fei8OISBZ5M7/IDoi9s2dp88z+VExj2gZ7
PfW0ydjAXJFE0CMzURKnYKcWsocMW/pulLOHELSB4EcZm7YueoCuC5KW1dNmHshunCjPQIWbyrmL
6mlJmUOm/ZiE2U6bTud9iuM4zdWGEWfgdCcIxABOlw5wIYwpvLfws+NlsT4qBivkWPttQl+0XPF1
WnfBoa+d/LYtBsbAmZmY19pZ5FuGK2bYuLl2X9nWYIu6DAnvfJKfH0NEusOmQVZ8kw9BeJhMa1FH
aRvFo6Va945U0fA+7ap0xBAjO6ASKqU02Iy9O5U7nEQWLhaSUrZLxXT7u7v0Hz/+b6sV/r/b8Q/D
k/wRf7b+7e8+fEuIDyFicMBI3Hcu5KJ/+fDXP/FW/xUYeOhm+KP+RT5zPmC+dwBor6ZIl0Tbf7vw
LRLiMW7Z2O6EgB8v7F9x4X/zk/3HoxWYJk46d6WrCaBn7AY/+c0S1JomTT15hTOhR7I0DMdYOfmz
NSpF+oEzVneZB4D1aPpmeaIXTUennlCdsjxABtFMHI+ZfZHNaT3tqBWTT5KeKk3NOUNYFtp382Rk
ULm6+DGp0e3Wjd40Q0t6QG3O64Si2rpzIb5QHg1nvTEanwy7daJsiqGIxT0azmAiNChVfsu2PgHE
GftrjJsc/6GpjGQSUY5QcLoL0GS7mbq1zUsPWJM4AhuBE/W3i/rP7f3bN1P7f7+/z16r+enHG/zb
3/9+hwvrQ2h6Pqg+bqDV6cft+jv2yeFPgFevZsbVtbneX/8iTXzAGmuCgRD8HHfPGq78O2nCEB/8
b/Rb3zQRYMPi/UW8309GRLFiw9wAy3ZoUZasb+9Hp2OcGhmxttazO1WxZd+D25nQLzlp3+t7BvyN
+ymMe22c0MHLIezODorGsJqYMddGrKNBBIsRHrDfsu1vC2Tf88MPS8XH78/bX0ApsC/yPXjrPz6O
byb2798gm2PdgDT4OqWeVe8waAmJmJhmJ4aVofEPf/1q772sAUUN1F3PccinQT7iBD8Zd0fOJ0oM
NJCpuJJIUJDdNlPRXP/6q7DfQTQIbMjNP5vL0xTDRmozWkpmtlV8LR1jC3/8GxPy+l5/WL++fRZk
vKFt+6xi5A68/+awKoSJzxwI+Z/MV9CGeRlO6XCsPDc5K1IjZPLWvIoumf/m47036n7/Eh0KZzIf
0CWZP0cPtG04dlqgm5x1grvbmvUJzPZib82q/b6lwotLXus/uTveAy9+fymBroo9wcKG89Pti2ER
2N1CM8i1SBBl5tTjkWmftLHAhZfWLzmQeTVoADzbWJy9ICTX4qe7Aw0DLXmcBMwqEqQn9EAD0b3O
nrX8zcda3/a7SwfsjZeAOB0SY8h3+f7S5SYWSdGmcBMtTDJ0p+WuElrsWq/S9DZ0dRaqeP4bW/If
7n04B6YJsRAyDpb88Kf9Dulslk9oqtdsIV/uGAoNb9YA6upvvsU/fR12exf7M/+YP5EiRogH0D55
nUWk9b0boypOcOc+//UzZv3h1uDjwF//9l+2auunl3EJaUUXDFP6G6M5bWwGNOEoDllS3DRKXJRJ
HZUMlcCZbdtWHbldjoU3nixwrWZk8xtL1ZeOt3z86/f1Z5+eusZ2bQobmOI/3UNj5lY1vWpQ1wsC
cMvNkdqN8d/dQH94BPnwBA5DzuKTI6346VqaS07XQPAdSzomwca0ao7sLv0ZbGAkTQ9/c0n/7Lum
3PI8x1+3k28M2R/98mFcGEGOy4QmmbHXIni0xuCsC9zTZJW1//U3+OcvBs0n9GEr8AnfPxxuDadd
tLwYnufqyBmtv7aymm5oYTj2Lrbb9u9upT8+jiAOHMt32CiBLto/vSLK1Vxpi8dxDElByNPgviOI
gngp5vxIHc3lYPT36+EPnXK0IJSMMLBu/REvS8kIlER43u1c5bepATn/r7+NP95PNrgVl+QiLjcg
mfXPf/jq4SWABA2YcgzJYGMNW6eFjpx/Cdixrny8Cg0naJTsWrBx378K4o4U6ZCPYqqDCXg20fAF
bcvpVx+SOAMH+Ncf6hv/6f0CyOt5HABCi9WAL/796zlgqFrSOZCum6qTp+PoeeW2XtLijZGI0Cg2
kuQeGDnhQSgXkmDX0om/M1NEFpGKdf0dbvpft5k/+5JhG60FF0APQqnev50e/2MgFR+fA+vQHfW4
DNMRe1Tya8ER37/nH1/op/2spkOIcpEXoktXHvF0pDuL5Ou/2V7W+/Xnb5fNeT0jmWuUzk/3jN2D
7EDJtsa7j7DqFIoN5AxkON8imB4yTPOZnk8E84SJtJI6/bvl4o+rkw25FDKKabnr4vTT1a2t0p8J
/GMf9Y0lmlkP9zLxEQ41o3H86zuJSeDPH3bdBbhmFvE2Ia/207VDzGlUOfFopBhj1T8SI4peXOD5
pDWIxZ0ExywIb2wxAV6k24Yg0mYmh7MCTGH41Yqt4AuOyspY2+LVyPAqJdgTF0dtjEH9TH3f0ukm
A86/RGOGhpPeV+pMMIE0Xnn6Um380DfzYJ0a8L4sbugCDnGnieq7NrQFBnoA22V+SqeMjafSbUf4
V9IvcXUwVbMqtNDuFwZAQZdM1bg2iVZuUK9taQoZiLCXUfX70B7afkfWa48ZQU0OzjNk2VtkDtlX
jFZo06vOSLwzpw7JEw8sSXB8h9KwOHQgVfsNzgOMXbYzk21Ke4l+WW9OvTwoepjtKc+5+0hB5Mjz
QpXKPkjPz4aN00rXJ+sG6SGqmqn0mbukiFZTDpkp/H0dX6iuYfZznYICV+GZWSeEDj3kTcW4GLVw
WhDJOiJsC8VxDq3JSLcpR+s5IDEgUQMYiLh/Eq3Tf2wkaeckJCGZJES6xs2hTJN42Ew0+MJLa/lc
hEWbHMy8MRlKoSV6HHv810qt+coMQHF+dWj+gYQQEfSRQIH4IYPjyu4PTiHZDDxt2amd0kA/ITAn
KHbBpDKPs7aTZpHQ4YhiF1PNw2h4pjpbKoqodDVHIFQfqQPVPSOCtiMdtDQeOqcMSCwI+NpwO44h
KRnAMUV7GkMIMcQGmaz4SIOswmkq1QpCqSizoqGZci+Cm1oelrmsm80arAOD1iL+qGXKj9xBxKBI
CGy00l2IJpxw1rGZb4Urg2Eft9goo2GKxTFpM0XoDFZA+n8WIYg84gVjxk3j0C3Eb0MyGE3jYfqU
KiYAW8Oag6s8aMPrddzm7lEuLgUNDHC4XaS0jZAcukmTTRfod2igoaAymO9QTgVJxwuXGCsP0tfq
LhmsUG6rvm+ujbqEFjA7njonDwsMJ/WQ5d9UzjKZn0jLQ28mnSEN6claK8Mg7JOxup2mboiwK/Xm
5yJA47IL7MqwDpxEPT85FcRFVcFZNa4pdic5W1V2womm8o7SQGS+1elQysMEUv0jONT8WYOgSS/q
1RcQVSPB8JQIZXCZWvCQ+ETGkmD7q3wGP5bVlkjMFqC/7kyyBEq5Ln115xKjMaRJZpAlrFE0CIRe
mVFu58Syu2gbw00djrBxWR+8GCtSU7lbIkPMYY/KEEmeV1VTtmLp119Jk2mdVOd8dQO+CmAGziSm
qNFyKo5e0NsisrtgOc+ZxdcbRMUuKY90zlTULIzzOcvV4a6h+Y10o1aFhbN0ZdOQ6Fqee+ia401f
JVifY3RhRdRVDqNNwLfWvGaEoUtYx+nGRmb98mSFi3tXzpbQO/RZpIrSRbexajZ5EVnmmoAIFTF8
QNuydHfMWIkX6e24eGlLJHEP46I8++AloiKMQtWug6jWb1aOjg+kWSHdJNy+lM4jI63S2rd0iukp
hBOaeRLR85c0oDV/kHNqHulRZdWuyRVKkNYvPJgQwp6Yhau8bfdUAYiQUhorHhB6KfEzMI1NN0He
ydW6krWXHaOQexQu+VuN1A6dBGiGYZu0LULRVFryvsAtjO2XDli6ZRLDKuGkDvb8QY8ISYo4ZgrO
OFT2hzot3E/JUJVAKjyncLcMwRCybXReO9uRjLnyrCr7dv7co8q1rS1ZMq042IDdm4ZfkSok0AUm
xt0wIjmjgT1lV8biI/dLeM6W4lZ7YRIUR4p+ithdmw2q4Soq3wH3+YohwlUPEgFC38IFVhjWuRcB
0RLrFYwDMpPEPkHLWj9qol277QTbJI988sKK0xTlUcWKU07zrmIKmjVb5YW+Qai1I9EhYk0FT0Ry
uT2bRfu9Nvyn7/cbLMMfqo3oqX/6n9eKMfl8+SRf//e386d+zJ7eNf7WH/je+LODDyvejm8ZPKZJ
w4Ai7HvjzzY/cKqneKCYtIkPXMuvfzX+gg8cVT3ObnSh6AiuXNrfG3/QZ2kjepRsSBQpis1f6vuJ
b52R/9SAK0zQQUTyrcXIoQ32xPuStpj8mcxB8KA0cqo3CUnqoZJ41KGZD2iGjOS1qMaWlYoE8TXB
sBh2wTxMF2aLz3FvhaW49RRDW2R1hkI1nHtJvpuxDR3ypZlTMm19MW3hZfvmzqptq9uAgimriElS
/UCKM5Zc7AOedxpOg4/CZhjtdgeAG8Nm4caoWwciDff0zmL7jEBrj6OWTosbvrW+YHFZppcJVJZx
QMQOG2lpgs5kMbdgohtaz+U2QKtXbVIXutKubjOCbRF3cnCYYpPxpSzze7ZpQVY5HINx082twjzJ
yuCSPmU4T8iAW0yDQEexitdCsVJRhYFSIpfW7fTycQzj6g2ngHHKvEhis2ynT365qOvYJdopMlfo
xl4yU32SRR0Md7M1oHB2BjO86G05X+L9n7ET52K+xU3npju6melJCDpe7tEoWg9zxVBv6zUCbmtb
xcs9RSYSySKsmif0owr1T2FAAynoNPYRbRDkLOloKGsX5L3/VWkDDspC4UEcFeTzC3/w2O/atmTW
h5d5eEs5X92yhrvjruS0UGyrjoEk8gUWOsaY2riw0tBfIMCo5MvcCOVgGdBoe7K1Oqk4qay1RLfg
AUzQknDU7ZLb3synBCVuHbYHNQag6yF3YZ5ovBogTdaRo7gVODzgWVL/SYgVFvnV8VL5J3quoPcn
Y259HYbQOXWYiTO+BSgPuHsshktgdql9wMGA9IVoBDhBQsfUK1juhlN88shqVDxQzhV4EcTWsnFn
Rz0TxyTCvNao4wgf6z7sqXRwBkJF3yDoiobamNm6mgHWxSzYYiPT7rC9jE5RReRW8B5GxpL6OHg+
ZDjDre6pYmvumaDGrNCYcLMsgYB+NwhBtdgPhHZu+yHmVlJzhi3WHqrqXJlGnEYpLuFrYfjFXY5n
mBiE0i2+AvIwCCXLfO+LRA2XYizJTfiQiKOL3agrSjHaPff9CMKKXkLpQeLy10tfIyymQgwH1e6m
ejDuxNwW3hGcXPJmBoWeD5UepBdpp8sKHPSrVBAHV9VG9E2Z02KMDBHQ2w4BCqtrJwY7wEgdXZ46
JKqh3sl7Z7llZJ8zf51tMu57fMJsdkppinVp+0z8CzGUqEMtzhFDrvvzLi+B2xSJRsnigVh+nIbW
uYvx3cTrkBmLLCKAuLtwGFjlG8spfHkoliKXpyh7K3GSJPWgTuAb07Xu6NAFW2lPbn8oc9LkrjDs
DXgfEK2jjEQb0GwtoHfdVmAbC7aqpLBB3YtzEFmUCLyDEZQxRMMwnCrML90ynU5WGt/4aDJnOjdM
xaOsycbrQEEtPoVrVbrHCYGL/oxSvrDwjjlC7nxIA2uctjWBuFNLd6+4EQQEeI0RAKkmOiN7zmlv
EzsByZTSJC/oSjeg3Zsr7JlufJ1o28cjEhvdGNm9CrEwzZljHeRYifSycMLsrfcoxgD6h5yLqqlM
uLZZ4XQHsPXmrUNHLNjBKMxfIBD5/V57IMwj36md5FkYo3hU9ZJ8RfOJ8i+VEBPTahAaNsa40lKA
BN9Wa4lZ07tpdgr6kntghlrcWbXjoQxLSY7bAM9I7nyJyf98sGCY7irKkbtKxuXMrEeJeZNNU4EC
akJ5QwVMAusWb0Vf7JwYFeQ1spwdIQdNhWavXZ7D0UIVStQrlu7J0wO1feAu9sapMudmQVPabQfT
GmjEmr7RkqswquJgl2Z82te4iDe8bHfXirJ7dnTRx+QKt51Pp6I2GlrjgmSCrjfqeaMQnqIMmeIB
S30KgmA/LCgP1bBK6A3T8N+argX3mOVIyzf5yCp+EntpCL1FW6xXWZzWPrdTQdhuIFp/F1DVs8g0
jUTLlk7heqrHmndUBG3eZ2wA1oFmo/WsMEkqFg9M95GyjbE7JdiqJ0I2K1R4QkRk/9KhMbc2U98u
NyhY45tu5SRDaAseDA64GyFFvhxwIXmnS6w06q46OYMGZINXI+ODYAuscUM9QdESQX+hOf++4S0P
g4NJUX+ki9KzfvISL03uNm+TMZkdwAzTZzPR5QjXzVvYyaCZgGFZnbaPLN8+5TS36L3bC0vfGMTq
floCr78L8KnW2zGbho8kMym9K5ZY3xWZUZOwKwaThViBavMl1wVS8FyeLHPccswjTQUpReuRWMl5
asKQj53DjkAbI0+z+vEgVOl+roeSwAQ5kgi8A1IIVK3l3FQipjbDh7GRqb8TGCifCmp44qOanKAH
chzqbo9e10J82EwO/DyVL298nlGdEUIbhsCJRszWcWXmwAeqVPcEEqvpKlVrxItbWBPm9yQkpMxU
9LsQq3OswNmGDXLrGmkKIULH8+8o8X+q4t+YJ/xlVfz6/ASe8F1ZvP7E97LY8T54q5rj9xm4+8Ey
KTB94rEolRlV/rsUdtB/oL4H+E74HGHDK4P391LYcT4gzKCkFhYxpR6tvV/RedByfNch9G1qc+by
ZC0wiXfI0uXN/thCVz2NvERyNzD67tUuH4vkaxk63CrSD4oL0wAq4mP0f5B+PR8Mf1Z0a+bCePRX
HRvip6T+SqfN0tygZfkl63X8XJDLC2HJD6yPcewXAjIOxCncx7J6xPYBPadE8rQxC0Is6VoW1T5R
Esec7CzQgrPBIHqTU0BV/M4ck0viWcTcmmGs30pcq18qOKQ3+VgVNzH39AqCNPzPta9RntajaM4x
auobOffZJZN7PJn5mCXng7J6b1+qkkrE8YY4YnU2FVLrWd33ZLtQtoSEM0UU58klBGEfV63XeV+o
zU366rDxp8PSDE1zZo1TvAvFmq1Hz6UuNoE7IEdVsy4eGOZ9LbUq8qid6x3X0Fa71tA8y6OEI0OA
DPblrY2v6ZFkHefC96b6zkmty9KtqIMNkVsVUoJi3gfOwA7UDhBa8DP3kRGsltK4tAEFmrbrgstw
59HbdpNpnmKHx0frYGZ5ZGmBK1eVI0g0ELa9AW1n5YY4aVA6WwusQx/x/7ZPlQBSsU0Yo9FlwDD7
ecyD/LLrXPPKMUmW5cPN0E3KOszZ52jjKsSmlhkfMFe5n1hC5scggJtzQClEoyBOSdGmcQMMR5Y1
M5kJm9JVPpBqtGVohcjXcZdCRNiEBroqXlJFtkbYGk/k2W6pVoiJr33ZHgdrsF/KeixwQ4DOwylg
FW/SDgjfxYDTni6qw5VQsHi+8nW1SDQXA/28aDBjw86TJ449wYBsGGM+wwNpjD1tF6JxxBQypWrg
RMs96aJpHkEOKdIthaa6zrqFU1ofZ44bIX6Kb0xnad9qp4a/h5yoNziYFd2NaBb5GTBLXkYGgkRU
r07TnipMmvfTrF1xSLrBVN/b+P+spvQYWA3/u7boPHt9SfvXqutfs/dr6vpz39fU8AOocEZlvovS
CFWCx9To+/oafhAYVOg0CFabEFHRf1oNwv9gM1cTOD+/J938p9XAH60yANZki/kQsjz/V9bXbyEn
P3Ya6GdQXNK1CEjUEWtQ3bvldTDBjZnUBkCVIG4N3tydLb24qgt6jTruh33ils5l6oKwRVMx7YDb
0JWo8Oua5uDd+IUDlrISw8VSd4KTAgMaAMSGyO4DCVkQ3q5AMu5ekfauoyKmcd4X5+PCMJoi7I7O
AWVtGdgnBXxcOocNUt1S5XrXOC5GqzaLadwnsuY8XAILqscummQZbyHjLSTW1eSZFLZPohlYds/H
tcsssNqTXCWucIXmm2CUHVL59KNhcCgMTE1T0dJMHZw8O/RVle5Dq4Jn2Ob+J9EOIvp2O/zSk/H/
Eqj7Lprx8Fqvra3u/4csxjUL4y+em2F6lc8cFJN3hcj6Q98fGo8AXWRDJvsEsa9w9/5dlLgfiFxE
9Ml/SL1dH4B/FyWuuYb10rgLudI2kT78ut+LEsGzhgqJMmLV5PE4Br/y0Djue5UD/lKeFJ4VnuzA
X5WmP8lX5sZNEwcM3QYuWE/fiM5uL5NqE9alemmbJgRUo+UxzaV1PYcx9sLWcHawlCQ0AJkD2lnk
DoAGB3cV0Ky3wuA2tMtnyEL9YbG0jkBS0dFJ+idSCp8aP76tlXiAV4vO2/H3gZu9MaK/MWdccF5a
UsanIB1tRdhuX50TWxCe+nPyyTeCr8QAowsXTXsyLa2/adLUjzzGN1sbe/VZFYKUadP4GYurfoC9
NG/RiWefJ+zL2ybJQcwlpn/RWzGR7Fg/IoayzM3o5+yqviawr0ErPlfdsg8SwGtpLcWVGZvhMfb0
dA7TF/Y87vKo66uD78xfAnTgiRz708IurlMiYZMNp8tgG7pje4CZUZwOBtaxgn7LFoTYox/a13aa
T4exal/8dMK21YOCRTG/g6J9FqSUYnHiBPuqls8uRhQsoLRJiDJv97kdxhvdecseTAvZmXVJGnAz
dnDWE5Ab0oUQ6wUrBQBujs6ow0Dgn+JLT866PnhsOqChtKLs55q+GV1E5btHwTJ5Rj4WdYcJbAWG
8ZdqbTLBQ5wvypl9uLFBZuWODQ2GTsyKYzmRgXGus87aYwFvL3U9W1Ef5Jxs5xmwnV19SgUc5445
EpQ9xpLgaS9KAhV5oxDf8YivdLkOaWUDHnq2aei2c8C/+mGThe0XJ59LWk/zvDWhmXtDfWOODFsC
d1qiMh1vm6bv94U1X7gaHJRuCJa04/9j78yW40ayNP1EKMO+mI31BQJARDC4iqIo6gZGUhL2fcfT
zwcqa5qBYDFafT1mWVmVlZl0AnA/fpZ/iSq7bidzw5tGw5HEyY6EaRf5EICZZDIklvrHdijgS8rV
fSNVsOaa/qpVO4SmoNO6Yp2xe8sJz0d0U5bfIDbTZ79kzuVLl1rVqnYsIegMY/YakfnUaXz5RZwC
3WWey9vDMrBUxadOV5BxlhH9zcKMdrdySNsE9bGAiwDfkpea1JgZ7HyD3vUDZbCXFLhrkEC1dsOQ
rBJ8r4Xl4SF7ULlIyTZIv431ppZz2WWEWX8dShFt4tBAnkr9GeA+vSny4RFjToTZCsgtzA9HO2Vm
5Vp194Rq49cyHP17Taj6XRTEiquE4XYBCjsTqv6MAHdc8rktQHrcQ+yWF51qGtj4Qucufffaxke7
2Yu5RHYb1U/Q3FQ6hCasjdrwd/GCxKWmuUCeedz1rbLHkNLcWZOyRXIU3QP216PY1i+tLjLsy4vO
KZaPALly8HShmryoN3+ggPlq9tVDryz6o3owwcqgX7kQMe3Mmsl4u4KcGU6PnfbpNe4d4QZ+GbrC
jXFAlJjmBwSRS+gs5QVknNnJLRSOmXtZtrI0uTBw+EFMoImIgaYdjrJIsyB5rE1McyIVQUIy7HsF
5mAUDW47A6ky5V6h6VKnjh/iBt0jD7cnNspbhB2MTQHta2NlFcQO0hHTM4X2Wqtnd6LFtWlnExpa
Xio7Leoi5pFc5QFIH95aon7Bc0H7auT54pOKdU03AxFBYN2ifSFNhwzXjCaWa44asvUMQmd01BBc
7frojoTrIAPZ2MYC0mb5szrM45cqSPe+gpOIkBq142c03a1ZBO8gt9dWML0AT0rAi83wBTXf/wlS
AjuQkv9ExoNlxcvscmD7BX5rR2QgXW684EZ2mfYJRxSGE12ySvF8v3pMBytx8iHcYbyCeWklvqAz
pWwh71XogcS+58eczrpdsCrddIgNQXOGgd5i6/P7YEYLuzAyfiV1J6JeCm3AVPqrUR5/FhNdO8jG
IF6aYq/AhHYN7Ent/5+5vE0Hv04l08HXAsnZevryC8P248xd/zTjv3pOf0b9r+Yob1n+lT95i7Hw
X8hYyPWX1glY3X8n+4ZMx4RUmqEibAMdCsf/y1tI6IFbkdIAhFpwmsZ/N1ME8V9QCcD0WQuEmj4L
Wc3fZC7H2DKDegPcvAIWAoVd+ARLlfK+mRJN4xTpTSs6Uf/F0r8UCTQWsa0AoqTU3kZdRwfJunyX
2n2AAl/wau8qDEC0EqPSxX1waeLIa+85n+CTA3YXnbbKCWmgATbQg1v381WMD5eBjwBOBScxfQ2q
lfwyU1AMFx0qJ4woiNv+rqkp8t0OGFT0VCSPSborUS9LL6rZxdyIOTwxVmCwFOyrB0Q0BeNCJ1qC
gyg2+B2DJuMPEf1jFDvlDZzbakTI20HMJgOpK/EH0oe2eSldj3jMFO7QH8rJ7mtbl+hmbALYxs/J
T+XZKrbavBGQ5pKRL/NIAqfX6bXCOGRw4sDDBc3WZSeaD4Z1mQf3MxCtcXDBipSJa/S7ZHb8v8IY
sg/4Jtg7i5iiMrcGn3q8D4Y6qkSpZx9U8jzQ50LAarCCQxz3XxIkDDbaHIybadbPcA8++kYLbJ4R
Oi1DVVktmzKvQMaaZUVYVyRltN5zqynPUCuW/uXJjjMgViwZOlWyyVF7v8v7Bv+NSqWhFxr7vnYq
w1HzbdhcDVZB/+0VMHIpx7ZeP2f5tya9lrSbrMhovHgm23/aIELAWETdS19pP5kjqhiPCaJhuQjI
50IyDlF9gz8KWvX+fhwQ6XvQMwap/VPQXY/JS5+fOT8fPo4pLohQQ8I21Fx3QKfQGDMjFp3AZF5w
U6RowaWxFwbYfIibIsL0Im632tLG6kdn5BLXhtuYRMdgJ4u7wtyi1ZKJgJ4O6fxM5SCE+75SHdyk
N3XzoAeXad245bBPKhezFSO+tuiCMSCFSu4MyZ3eeejI2ka3P3NkP/hMtEPQ0iLmqZK5KqLgDtNa
Q+7USXumxUo1e9Fojgg70Irzu57Tgnju50uuoMt/Nj6gdIxLCNLgaFfvkg5fFuayBplVla+sCCRB
4tPdUC+hEWa2UCFOHiXdrrAIh12pkPnR7vj8d1g2+SoeohlKR12DW8lzrzouheKXRp3ro9MxT93M
8qXS1G6GIgPiE+L279eiQmX6qC/Hfd08Z5bdLdba5GeYoThMfkQkapnXFCHfW+y9z1f74Nxxi3H1
gaABLygux/8d2n0qlQIVLhaSW+WSRKgmG2IomclaRRlUf0sMAAwJdgyxeebIfxBYWJkuGtAULtm3
Lte7lccR+aGq1XjEOMSBD3D0ltbzP5bd/0Og+dvm4WK3wJlDWJG09YZlxCbnKs/ohAgf2B1oNddX
lenM/njjvqw2iCYCTOIug9Ygvt107x4miZQiB4oyO1aPmteUUCx1GNaQthNlWhzZ4ptcAACHMAdi
Ue1wJkif5AhQjJhA0pUk+yZdWf7+u+VnBpMtuJvZibKZTyU+V601OpBeR9dE/Q/SSOSwg8+sSm9m
fSo0ZkmEAZqe9ONXmYmVNqqhoSnnFPmYbEPs1DaNhRZG9IzdNRrGyBb9yXD/49f8cEWiKjgvBiQQ
No+fM5EqKoqR2iUuOkRhpYEgHvrU1nMmbUoBbQHEeYIzH/eDww8Bx4APsmwkGlXHi6JLhxR3P074
yN1QAUGu0ifN6a3i92QqZ1KiD9daumGcew7jMqN7/yF9dQiFJGEtvyw9hGEEtxgRWEE7jo6NIJ05
gh+txkrim/0v0Wb1Ov0WZ4GUDYJRzkM/gaVV5yICd4EyyoydyeeR5oPzjss77xEaCsn0W3/u3R5V
xGDEjU8i0kCYhhIgQLxLQ/XMDjl9JFhg9OzpsaviKeeuC+YhEC1W8ZNedbX0B0Cnl0mrNqoM/uDz
JzqJnTCNF8ifakK0hzO52hhRZSnd0BiiYwHoBXlmAmnqFkWiRPyGNgvTcQS4G8w4Gj0849u84BaP
zx5rg10UFyrqErhXZw9RurJTBor8wIxe5zp/aGLkdkHZ0LQpgPZhG4Dil9uFQ+b1QVM7YGwegPef
OxwnJ5LfA4IaZGwEBMhM1xt2DPS8GWqUjub2p8zpcEtR3U5+sk1kVDoiAezw52/9w0cnHSURgFEM
Jnx1GceVOWcjKtxwwjqfcaTvDCDtdeTcmBSqSG1F8l3UFQNCg0jdd5b6O8dNCphxcu43WVY6ivrc
K7x6qj+LHgjzoOPTKgrwj1DOpzRLZoS6MvrKgSxcAJsQUEzVbqYAGU5cXkwPxbCv4zgIbi+aF5oV
XgtqH55JOk8uAQpOikTGtApgVHFNqhNRMI1miQ7FhGLdJglhpFgxssOTUw2AGyc5vMjK8PfnX+ON
2nT8DoC+WrLKt4cORJQ8fgdyoI8IQZmTAyXS7rLfPQUCVLICIrSOsdYA/JO+Se7i8tjonjV/y/Rr
NbkWmx9p/63r9rLwI7Suowq9odK+i260i3TYBYPlZJhr5VjTIZf1C5QVmBPV3BvpPaP2SXJLGWG1
b/H01Ie/M/NuSK6Q2/v80aS3+Ld+tiWQMDNAbID3evxsM5YJ8YiRCuyYnSpeCFSfhvZzMm+zIfDq
5qnKDXBgN/70tUgPvknV+tVMDvjZ4KziVNp1PXyTmJsHIBQ7PJba73q3bY3v6NfnlLXFFie7CSxq
tdVoN9s1ynnpRsi4yDYBzOTbAL3pdg9YRxvoPO1T5ZKdnXd3QvBTTq8wU1XK5yK/UgfvCb6DIrqG
zjTwTpGcETjC9/Eplb2uRW/wPk2v5XandZcWNRQiii9a+H2Mvvd4Igi/gxBl9b0Se2q0sVDcw6zW
d6cvE3YhM65NuxxwxaTdtvVBBphZPRTWDk2pKv86vMIWzKIvue9GwRaJaz925AcweTkeSvM16Tii
1pXuNbNrlY5heZTZNIvL4M7UNk3u5Sh3SsOD4d9XWHkalwYUhtkVzP2SijJnqYyDWTMA3PVPDXhM
+KhoU7Yojzn9K+1qf6N3NxjxZsl+AsSkYXpyEVvX8fSqS7ehn3hRu5/7lyx8GXN3QmahvBLnnVp7
BhjPgqkiigV06J5F/araJ6Yt45LXu/54qFoYBY6v7sdok5tnbvjTgEn1ZHDmaS2JIiXv8Z4yuZ0y
fKBJSAvFtLG8OZASxhgGZY/wm9C6JK6fuRNPbl40L5hjk/3S0lGZXh8viYhEUdfjkuPzPzZZ3yM2
lorZuWj41hVaHxcys0VhhptJWsZ875OXKhoRRwXN4wz9DTbZogkI9g4uT45N9muj8yV/lPXXqfsy
qj8V9VeDkkLf7MwyBq9GT5/WuY2nkY6uPCBi0xXKXRu5mrUFG2jI4UZqmIF9jzvZyzu377+Hd0pi
+1+EQ4aTrW8XbogstK3KdkcaeGgvgwvjil57qHvhob1qNcSggcDZc7WxttpVfV3dM5WpQepOyKo6
kBWLO1oKBSw4aRsg2XxZdrtM8azM3qOSiO8cNj3tVzO6zy3Urn/PXgDmunJQNxUKh0NfUsVPFcwY
ICOi9ljOry2i4P6h0TZS75jTddRAN/Gs4HtdX5fhTpZcS3HG/p6OgAkIM3HbcdvNTj9cKbEzMxsA
C1R5qnnRNE9gcNs7f34s0ocMYIzKKeulHyYeaG02XLTSbPco8urCs2pidnqjgDps9RzI7m0PDBhd
P+UOC+DPA+RJrkXNKHLV0KJk7st/H3/vtmhTA6ckvrcOUFCL+let1ihvNPUw+5Pv/P1qEvg0y0R/
lppjtbuw21X7Rh0QhsWYIUZ3zB4qJAiMxpcwSY3PrHZa0b0JzKAZgQYGJ9Za5cY1SqYKxqOTg/gc
YqSAijEiNWoPYPWV2rHzsIFFIgiJU7+R7q1a1c5cP8vbW52mhYO+EFtgduhvbZF3+XJslPCEgZwj
n2hxnadR7OBi0Zw5tR+tsjBNddToKMbXFVUtNrOZ4NzuaAXydwM03MzqzxXhH2wUfjjDbWRrli+3
ukflFPDvIoviZIbmQemAUcpomE4t1ALDnOUz3+40EVrWolmkou5NY2OVlsVQDrKuryanRhx9FwsX
lkgbjWrHbjX4MrnGNW6G5ZnAvn5IEz40HXPa/nT9F1GD49Nglv5c4cjVg7QZnkqENTeieSXPL1UT
CWcecF14sBTLyOTdiyIFCMvjpeJ+zAN9YM44SFZ3xfVaJiaj/sp6UBg7y/5FH9Xg2KPJ+/wIru+u
ZSqAkArKDagpyfwWx+tKwgwMrkS6EGYdY3msK+xMYopm5BpGl8MCmjPOLHlyDulsAAHRqHZIsyn9
V+cQ4wupM3uDxrqGZG0n1FfIJTrGMOF1KiTunDd2EsvytusAS4hwGD5/5NOvClSWhenrkN1S6B0/
cpRibSmAmMbLrqLNiv14V5A21RO9hna2vny+2nrn8rCcRS5pmlXk0uvkgPaS7qcCFmvieIPWpO+I
am6DIV+c/mCGgMn/0ea/P1/z5KMidsFBMbBJIMsV13oXpd63M4ls7ogmQ/hKRjHb8PGEqCBgbmok
a5KsiM5s4LfW0PvghvoFqQ/2BRQBBg3A1U4C8C9IRednTmHeztinJZYr+pdm/WBUSIvWqCGWZIy4
K9Qgw4ByluVezC75i164nYcfSeLNwi6s7Vn8EfYPsVR6QuEhaGhrGEKg9lxeTkXsDhYlb48Vb2fz
z1rlbSc98DNQIOUHaAKXPRrZyfKvCsg1S/7lXDx8/nJPtg/PaZg0Ikj4ltb16jnNvlC1yYT3NJX1
vQ+BZ4MXRbfBtAAego7BxOfLnQQGejjsnGWMYoFRXIuPjUOJ80OYwZmSKAO7BRICNQtpXBn/kfT3
rCDY3ojRLQyZ2//FyhLLk9yC+FCWXfbutsIdXJewloucKU5+haM0uAaWBJuqD4Ut6ieehf+aKbry
bJ1Z+PQN88g0BOmYkxygqHK8cCcjmK9g9MSUUtxOYoAJI3KmkKtabNGzczfZyTDC5N3yXgGT0Xuh
57qKByneEKXWziMW3g2DKuj8tQ5bvhn32qBP1wUcxdzq82sGZYGjI1DhmMG5nssaAApllcb2AjbV
KL2XYczxMyslmp9ZjWmGgqxGlu4rxJeD/kHqyUaB5eCy6IrDQ7YTpeArmgFNyoQ12qths81TbPu8
uUDeQEzQQHSn5DkrLgVwm8hd2/gQbDgg+X3IZMpsPVG/xW2Qwp46NENuWvI3ZVFhF4NIwTPDFxk3
tXz5M4dQ6jEMocFRBntE3tDpbXFbIeOxlZLFLjHa3IQtuehfz4d4G9ry9YkjDCmZJRy/DeiNZpD5
GMoW+XUE+QjofNYeUgoRuy3BTuWiXXSF5uDzcVe0DWKOCIqcCWgngXsZlgMj0EQRLbMFq3i0/UVf
i+AjUQpIfSrYcyS6I8oAZf/NGA0wY/XkYgTjfX7kTnf+wsk0NfltLkwcPV4zNVNUwuuqc+Z2drqu
WyyYYagGKm0RVbQ/X4whBj/uKGSjqsj1sEAkWJZb6ni5Ie/qeRDgAol3ymvxhdgiftMUqic3CTAw
xvDU5S+F1xzDcsaZtVN0lz1NH2wsICckwBlt8WE+BPsxd6TMyfybSvvJn7vxsbNu0mkTV1tT8gS5
JWCjnqM8g3kz2EICiGRarPsSP00NpLGby1+K6WnEnwhGf2DRImfjbTJxQ2HEnzH9xLtRx0QSWRqA
O5kTh45V0ZCh++BqyLBX8Jkco9uNGKriEq/shGgLci8LvVTYVdrWjzdKBZIT0gS0SxuDiJv5th2Y
MtvpV+MRf2AQCCFK9sJOwrY63lrqVg1+5qY3llt6z/M19uFmj8Pn0tSS7/XAKfRdjZWHdV1qXo2k
Q7xp4aOI+xL5Ymmbi7tpvi5n2KD0MLdNsOX/VCfPyrczAuztHjqLFmz0wYt/NPGNElxIT2ie49oc
XmKJ9n34nR30H/JWuMx/VfRZEg0brBuE54fpEqt1u+u9RHnwp9e6eiiT1yi7y4QNbQDptgzcQLoQ
LUeIHF3cWD/Dq/lMhD65lJaNA7/eAC+/TDVWEVpIpUnN8E1zxAaCNvo45gaU8K5XGjAs6MFczFmq
biJDhuTNNHd/ZuN+uG+h/7N5l275ukkbacWIAwleUJqYuwUc0olm5TD1W6GJTb6WxiynxzcG9xUA
AphY/21dwOPrQAHo+RgwTk6SZh4YwnbAVhOaiywMoZZX3X06V3RF8vHMYidxiLycRo/G3SQu4WgV
E8woNFqjAd8fq3Wwayb/yh8DDz8s0C1T+hy0bIZ4qvoz0UFeKrhVcGBdwEJYsjOPtlbBAUuiCgaz
jq0F5mBbqZcX/IYsQxlCEJConR0iDcs8AwQO+IHxBvc4zRV6QH7MSGFxkaa5RRoe5oE+UN7Jv6Bu
mRfkbXg3o8Udem0k0F+MWhhVfj78bfRGrYGGOZWUsQgkr9EaM9PGHvPZyumF6gD1dccIbhMN5IwY
z4BHGorHIT5T3p+k3cuaiBaS0nNxoMZ6HE71DIEFq2khWHbVvJ21cavr3UVfyQcGOQJhNTsHtzq5
LxQwFPSywdIbSDqjc3t0RyEdY9FCARLFMKe9SIWXFNKvOXTC9TBVXz8/daf7cJkFAVlatiEqmKt9
GBWwPoyoLmA0Teq2EunGGSOTEXwCY6MDkG5ZF6TF+Zkr8fSlsvdA+i8IIp1W56owtsCR441XwAKT
+8pu8OoDbiNuU1+eXCi835MYGcrPn/Q0I0TUlo4UMzjEWRVO+fFrzbVG0qowKTBk6BWbGRAiFFAM
bX3u/H0uC1D89XS4QLO/t9tOrrzchOrfS8lfh1mLq5ncn1rVUuV1HdeVKCcmlQJ1LQFg3OI2k1l4
QqvoUfnVYNgVW3jUQ2fU5rvPX8HpxjpeefXW8Rfv8JxYVjYcYzR9t7fw5dEbzXARIfp8rdPL5Hit
1bEp6T8bhDM8vCrhx2RS74edAgwSL4/2em4vVTmuEDlhDPj5uktefxzgWJewSiigSwbi8/grZ1Gu
WWUX0gTEj2MDiRHLdyEPztRvH71J0npKDC4KUJGrIxrMGnKfCBk7WgZlMxIBsCsD0k0B1HkNr7nP
n+mDrWshfQ3ykiqV2fz6aoqnRrNmLDQcZGpfIz35XQj4z/WSfzVwcxR+5Rbk1GFqGHsmj8GOUeiZ
21k+vZ2XX0EjACoIb4FsPH6vQc2wkssRO/v+Rxku7fTcwJQT44xLv0TzSYRMcCgEjPdg1j+rkyCg
U9BAkUCcK2ml4bKmsbFhCdRCOq3DGpuc0wwxeg1RKbSbMD/z0k4jG7+wIS8QlEVKfF17dUDoMYaq
cieMhZsSN3MJhTBPrxMn1SePdhWSOFEtnbmhTjYGpG2VlhBgXFrumIgfvyZT8DNQKPD7Wj3qPYj8
PwS0yOBVPSpZYv5vFoO5jfwzlTw9muPFCt9U274JE+xG6oDbG1WZIZGeoClvG+a2n2/C0ycDHwlH
nOKNDXgCNQa3JA51yMBjDOqXumryXYnNRJcZTi5V+pmP99FiC+KMXFRZOvurJ/ObLmwRrMNCS6t2
MOi3GiLNtkx+iteR/vvzJzu5jFRiBVME8jHuW+Qyj18jkH9AbRKjpYrhgYdqT0Zubz7DLod+YvT7
LBz0M1FKOrfm6jISMoY1qE5Hjol4i93rybYo9dZO8k783jUSxI+RMXaFeJOkjxsprHeY8FoXSLrJ
mzx9nGeKM30U1IPhmyne9cYZ3MrJ6eGdABagT8PASBfXQLVx6nzinxqhTGoKTpcq6Y3cvlSFv9WL
bsIhNbw106E8E2WWz3oUvAH3wMpdmPHsMlRdjr/E4u2Jsmwa020U/H0qzC8SDsdn9tbbGPW/VzHp
Bim6AVKffvWykddoKhPsUYCnT4R+Zlh6qH4C7MUEyhaz4a7h/3rJW/3OSgJpNwkTggeW9LNJuu/4
Wh0QsAdsPszlXg7DZwJvuR9E1AxKSblvsMg486seX6J/ftOFOoxFAVYF4K2P30eH/BaSjJDVp1K/
Uqzsuq18hMmaIN6X1LiW8hQibhDpk3rm80vHX4KVZVrodNSZASnmaTsd/zO1YxzEmYjaHc4IWHeO
066usOeeCoRQRVDRjQai2Jfw0JrG0I1gDBX7XKvrH8Ewf/v8iK6mC2+/j45e7tu1DnZSW124YywM
hrgoK0SqpjtKpQAycYTAqF3kbN0hKIrt3FrfQd6ISBXTX/58/ePj+s/yNI2gcotkyWsEJSbAIpqJ
LN83oBqQLfuKUiVkAvG2aixMB3toQ5+veHwA/70iVZrG0HYxfTn+9PAI9YmhAkchR50Ir07jNsJK
FP9ARwsnZVf1xl7xsfN7W/avSNVX0WtdNMXvdk2GPmJM35S/8vu2/vWrvXou1//kst5rgSpEFIRt
819vfxtfg0VI8Ogv4LEiKnjX/VroQk2Xtv/1f/5gTJd/8n/6N/+RJjxLPuIV/mfa9FUxP2cvUdX9
OqYf8S/9oR+p4r9oDDBPQzRgEQNf2nj/aLmI/5LRJQRbRrNX0t+cTv6RNRQkESECELDL5FYjuC3d
uH9404Ks/8tEFYuCBF8FVHzYVf9+/Ns/8Yo39x8ht9pR7OTHMMBYxAvIPOAhsdbxhhGNWBMCLRns
UZToMmPJe5l1ZnxX6Q1UxXev5p+131uTHF/Pf9aiNqUcJsXmRCzH5d0QIekNjC7ScrBRi8Isyq/N
HjAZLaLXpvD7A/pmwTlE8SogLY9nUjZB1kb5hi+wOg9agl1qLMPrEVCjcnplEty8DqMzF9AHD7ZU
ZTKuMLTtSeGOHyyFH1/56OAi42zl4d4AVr2hZ6ShaivnJoArDXe5M7XEBx+OuhRsrypz6bMdjtcM
05QxQWsM8DJQbQnUKfPBY80xVajR/a2FwPIaqfK5VKhAFxeG48VQAaskOTEHAD15ea3klvZTRSd5
Vwl9edFFtXVO0H75Lu8uWwC+gKR18qqFPMb5WQVuNqTYF7h1QgIPDzQWX8bQxwMOLnUTaxg/5/oh
rJo/Uew/noX1ZlkWhZrBiiprMhI+fsoQe89CH+MRx1YJrbuMFKpJi/TMZjldBWQ7YH5MQ2QO/rob
1VdlhqVliriYVPbXUL2jK0TaXj4/auvdweCA9gz+ErK5gNDU1b5HZ8icyxrqW6lJ9YM1JNMtHo/F
HrWkbPfXS9FR4kDTm6APvH6eRg3iMB7wfo/RaZoxyC0AhUY4zH9X0Jeez3yj1ZXKxsA3gXhFB3Qp
o1F1PYohA15zVEr5jHOGCXfbmvzHsOy7x7qKg6tMmsISNP0onjls6wP+tiodAguIHSy5tZ9B0OpV
VZpQmVNJxzPMn8dDbFr5pYIy42aaclE7Eyo/2CTAdpZ8aiHtoGxx/Jgj6uKmmBWzjdoKIoYRzEnT
mMbt55/u41UYqYG6gluyPtaRpgpjlJWzjd22bLcxFk6jpZxjNn7w8mjaLeNb0kLuOvn4Wfx0NsIZ
IJI91HK1LRJNuPYhb1/IDHJ/o0ZenemUncaOxQUDBA1XK/4F5urdTXWjZ0VZzYyD5h1vGZGZ2ars
ou2+l3A8YrNunbaWzuS+H5y4pfKhulkqeM7d8VNS3iNDkeMtabbIo9adVnjIBiK6AUT+4S8/2xKj
ZLR+KUVoTBrLr/LuHq30UqC0AhTL3QeFcg7ibY7/xd9uQYRbII6RxyO1hZrC6jXOQoXrrZQpmDdh
eQbKQEB6vW2l+798mCVKMd5ll3NDQ7E6fhjg/pFltgmQS72ECTOg2ZnXjJz/chWLxANhEio3mizg
ZY9XsWSzRVSOTW5VMQZRPUIKDUr2zuernOwBTqy4kN2WSAhvYrUKYxi5NxfQJpMi4aLGPPv2TdU5
1pvY+3ypk6P7thTcFHzKABKt4YPiGETTEAO9rWkcIoCXdaK6n0rGbO7nCy0B9egmpm1HwqItsZby
d03HqHuzK1p5NuwOY3CJmI4f9y5Ss4a5rTENzDTlCfMevTJS5qbqmHQMHWJz/OvnZY7CyVqIcHzC
hZD/fs9zXpUYXQXDjsd+xB3XLy1xi3FPWZx53tNvuDCllujxBs/UV+dY8GNEsihx7XQsci+00OeZ
u7nbBUhUfP381Z5+Q50HAZwlMywib1xlVfrMZKHORpNCcC5vDEHNcbAxwzN31werwGGiyDBYhVi/
PPC7aDEtWEIlRZwmNvPAxSKnQYt6CM+8NuuNkvR+o6DDbjCZ4InA7zKmWHUdtCiO5x5M1yamuBvd
lPurAacSVj8Ns/XrJ6GJYtQWjYr81Gmj0tcZWqAAEyCAl4T5vV43RubJI04Ebi0gDmbXsMgkR/ap
zC+jJJt/GlqPVC4TzqT+5fspIquqr+JLM0WNWN8HStMbns9tXLtzXI05mK9ASuoLcfRnX6VZrFS4
ljQW2nxI50j9pKEygomBal0TpIPJ3FdybEV3cTiqvYedbqArTNPkqr9DBn3qbXwsLBVMYt5JdxCD
GAWhZAuFxSgTC1w5WknGdlLiOjx0cVN+w9RZ3CqoEmKqztOVN75qCcZTWKO3fiU2GX4XC+dGQ61b
98WNOBWttUsi5M9uZ0srpv3YTDOuN74aMfRohHG8JN+ewLLlRoc6UT7EpYUKE34YOWxJ2edOTRan
hHaUI+0LYCU/9EJ0k9SNMmuCepdkWk3/SvarO+S0gXGgX09M1EoE2u2kIbmyu8QEwtBpjZx/R1Ml
EC+KVgNcQMMvxEcDIZ8ofYbXh+p2aeaKghYVajw2jaguc9rchFxRI35IL1QqCvD3+hD8wM4cjHVU
j3LiZKMUPYghxLG9aZWC7KhTjMJ1LWPafWtMof5ghnI67YqZRiEILEP5PTf9KDopUvkWukNGUfPV
8MepnSbC/QFfhy68C7rEQAPCwMHC0YskzclD+emLkw6mbkKmwwdRMi3FBzvVRwS6uixtr5MQSuhF
XsrpbVd1iv51Us1m2uO/kms+wSwbrMyt+yCGVzeJadACyR2bUHgx47pT6aso4thc16DV68MQCcBP
SiHu659RNs37WplMf6OUKTgIFKQozFRiNSgeOWJg442Z2db3ZVt10ctUayVTrjwXzdoCZlO2SoO3
noVmORpNBRxnO8+qAPpKUKXWYDigOMX+p6UUTF5Vs0qbXyg41WW+sZIWxyJPnRTpWszMPLxoSvSY
3b7WpWrHL9G8JqKZg4GxjOjWzMTqt9DojYRMGgZTB4hZBpR0EuysuK0kQWpVSj5F6V/n2I/5qmA3
LWFvjbPev4h4hOTboLPS1pGtirEkFGh4FnkRo6JhxXWMoLs4I5EAt14Y94x6UmODklkV3I2pAsVB
AkNmXY1tWDbbEEnBnyaHqt+GLWcYB24lVDemUOWHFsGz6TIdfSH1BrPszb0SJpLoThyegWGR1l+3
Aw5nh7Ez2/SLmRa66tUZuGE3FKpKdiVl8V+bQ3Tobd/yzQk0aNKXbhIzR3crJcnMbRj7jJWIpNxg
eAvwGoSJ8ZmtF75+MyaD9A2XIbHfGvxI1VUblJDtxghDvI/UsS92mIApwaZVxK7YqE1Z+Rsz7gMo
LI2R/JpbIyIBDjELt8usUCXYWgNAci3BBmkfLhO0HebvGfSpJgvU284KBv2xKLou+jKIWBjsdROX
pK1cDBjYz3KQaqCHWuux0troSiwtIXDpgBe/gFM3wVVYVhNHs1XzCJv7sijpdapmel/VJjNjQSyk
5QN1w7PaW61B67MIv0KZSi1U2gxYhQnH/zoZc1DunWRG084IMBaHogPkwY51Cv7dgOe8hk1W2Gc2
gnX198IQcDsXpjS7a7o6FzfJmArXyZRU9wR+Q8ZIEZuqrYIslQLdpgEgxRwPb8mkAsYnB8CTtwEm
LY0HJSMubyZfFkO+X6s3XhPVWraJFME03VKL8TNo87E2PVUqq3pTYDfofw+4rCjdiyqULhULf4Fr
abCifUG8UHcFHjLxZjLkKH9qgy6M3bybrSc95eLcyKY56L+rCn8dG8pn3h6MJqx725/CQXaqzsyE
S70SAd2beZqiOz5IjYbOnNgxBp+lCTWoFtVdV5W7dvJo+QJ5Cf0WZ7QSMzXJlqwJA6lALNr5IuS0
SF4txGKzMbt8bC+qPoAMN+qlhhT81CgxeE/RR3ArTWP5oW3rmqG+oQbWhchVjmfigHWRPdIUIkfR
J6vylJzGjZvIpfFCWKvEK70wAq8LNOBxHJZS9MoIlw3UxwrV+AENrUcMUcjE5GLqggBXuVBCE15E
mHi0y2nmSYagKwqnVKcI4Zm+0GD41WrwffIlWmkTEB9x40vo8+EjYmCGgIMIPo0QwOFazVJJUlha
ev2rEGrE3lVkz4cNG0onx7eUYTf2DZZt/RTKFTy9RAu8ljvgRzTVw30sRWq7yQTwM5s0rRnBCr4h
2XIZ94OdpkZQ4u7aW/FFikBdDRVWiEZiFwYTnhGCrnH6akQwmFZj/FvO5DpDoVkakKrvsunFLKum
h1ukDKabgKwktuM0BdFIlBqTkZXUdK4spnK6E7MSAYIIlMm26MsGp1x5gLxH0LV8InKvP5ptHub7
KMuFzm0QkERYIx98Hc2haLqj6zflICTwuiCJEUrTK/Q4PbSphqyirjfqN2PucxAcjURh2gSpGDtK
30EUy4CpzQ7coPYunOfk/7J3HsuRI9mafpdZX7QBDofahmYEVVIkmbmBpSIAh3Q44BBPf7+oarPp
yh7rst7PJqutqpOMAFycc35FJrmbQ+4KShVcBZNhXRJzVsKYJzoFsz8D2QoRZxC274Krjy3frH6D
VqyPBFNH7f/MMTbhApx8xlrGYjyygZqgxaasLT70/cplsOtj1VRbApeab0sv24zcs9Z7sXGScRVU
ArNit1cI9Bw1VfuwUbibZfB/7n3jrfGB2cIcUyBVesuQJEuTzQjyLPadjkp1EEuX6scMB/nsYckr
bDgHoiEH/4rk2+miG7X6e4LFCJmJXJJe78qymsWmgs4yP4u1tsG2jWWg7qWSqz2W+IjMpxUGh97U
OUnCl3Qgyu7SUUsML2Aeor6m48q0OIe4gXYRnGeD99KmDVLkI4faKWKJSeDaDtmt8Jci+NFP11CQ
phaaGBoMB7UKN/bqlVSi1PVl95WyRbRXgb2Bc6qnNN1Jpx7xZVTRNWoiCwNcCYH8NtjkkdaS0Rx2
WJGMBsFe29h5K+kE37WzZOMZY90cF8W695gKt9HyKR7xGdgVoIXVhpTbojz0aQhUigNfgSql8Huk
MXPvE3OhleDxax4BaXZjcB6Mb8xxlEP1ycVKl/C0PkBBmAdZSw2uR73L+l4+9fVkz4Ep8UfA6my8
zVJfqm229OGw9bPQ4YZqTd/vpyFN7PuYCf99obdluYlk9A5uOjTRJnHrcjhYaPfZnv/fCstW4rKq
s/Ans/4QcSXYL+QS19ePOQSLlOFLT8pXZ7gaN87YOPdu70Z4IZoGKy+F32a4tcwUsr3xCvWeYj/V
bxx4EMtm9CkSN0Sw2A79kRq/9Vzq03bUDhZRVtRDSWwJMQtaxRJbyklMOHd7Xfhi1FpV+8bzUIiK
qhxCjMjrwt1SuPZ2v4i4t6el9vAqhZ7ZvASOwON8sU4wHCj7osfQzUJ341eELmz9IlfvQhQweePA
zv4GA+PmFDZduvDbAWc2epzjJ29STr2TtUI+tLpZrTZ5ru2vaiDcg7Tyjm2o8NbExlmNkJiQGA6f
DYlsP9qyZ2S6oubFXyIMpo8mXrq3sFDhSaYptRRZKnRL9AItdq1OaW6XqGevBj0W9Nw3w9xvasUQ
dGPHCKo+wqL22+QMEWGLRHPuRUaa4n6ugvxx5qTrXiF76HA755FhKeHGH+1wU/AORFK6zqHPwzI8
YDpWN6jyg2kkdg9DuK0lwqbflYtaP42NyoZNwmV6Gzk2y845eZqvOswi97WLRTpt+r60D/Be/cfZ
jK6/jXPpPJF1mzv70LWYA+TjeKtdK/GtDhb4C0HZtd9lk7WPFuLGTIldVjTDItTrVo55ik+RR1Ti
9TpI06OQo5pvFF779SdmHtOvTDfNR9VZGL61Y7g9i6AU/S7x5ubbDANLcuXKfsZ5NrUL0oYyC3BX
3ZDjtSJj7fqGY5rl0ypziThtki/Ostb9p9J1spWPmJfjcoiK2C1ffVIIBuzIxJIJamy/F8ND3jgV
u9LpXENsMQUQ/yVy0+gzyo31dYrYXohyCIs6jJ1fmd00BMF7ZpR9kbSCPfzxaPB33tq0MUtJLcO2
HeY4PmADYy/zStG+jdaVNoTdilPU1h3DfJn3Qg75r1470O27Nl6/zdqMP5UecrttE24d1qmDkX7n
6NHQ8WSlQThYNheUZ3l+qDH5GLZpU4fpHocxKuC1Fv7ntvDdz1ZxenPYIh0/JlE1nlTT+OVeV7N7
j8cSwau102H0GlGp/8zGtE2OyCzL9w43ctIOh6Y6lJ0EbQ5RAb0H8+h0jwI38auLP0Yr3fexoJF7
qWpAsq88W1weSmfSyz6fKb03JdD1a971WHS2FhAU569oKHapj6D9kMl1lZc6GoMXGYpxPs6Ugg0B
CUwTkk8O4wx1afAsxkY5Kh25F9a4Rway+gcEcMnZFiqKlYiQqYBGuZztnmETBXk7SEJne93RKVgz
B6dgWslmRdPZG4La5vVlXZ3xaxYmxidI1PXe4yUI75qFH0Ka6sBVUUyhRQ6D0pbN4epgz4qjdmB8
GnDXjp1oN/AlUG8wHu4wZu/JPD1q00VIjElg+IEed+XkA6WdN2GgJm87QvE++/jMzvuFQDHoiHFN
bMA0tuM3B9ZygTNai0hBLXHUH4E/03RDqTE+kfyM85znxPN945k62YtWOwmXPFFr61B45XFtLLal
k3VQRDD28/mqY4z40lun8BQh6bLMIhg8bwLH9fR9WxTEkxYxYaK3tvay94bQp3RXhB3O1lFQixen
JUiTM5Rid2Pm8Fq7Vaq/FPWIfClaHfWZkm+hAM25Q0kbC9j8sFUxzellQxZnMHg13Pw4GbHaGGX/
I2qzyWyIVLHMeSKvrI4zd3UHtafiOGznJPP2TlbjAlVlinydciyqr3q6RmqbRVJmr+5avTqYyDyk
Kpt/9bUmJSSbi344T521P1mXGU6U6IuLj3UpG31E3fNHUl2BteQ4rDn4NGmS1SnuRxyyYSRzc2ov
Hv0DXa/rfq1ruZaQpxTmfL07rN9nXXDujHXuPVYkqbU3pbP2XxAS9RRNaHXjfuOv5eKkd84Sz6J+
zpdRsr/0uKjj1FGSjPduFy9iVyIy8nbtSqf6g8GBqr+6KsRrK+s9A3Mm6xhTbbSiV38pKeOIG+wm
ETrvlXSL/BlQMZIY9XVryT7NA7cyT1CwgmQbEGVKem45Fd1dnIbTxzSXDhJbjL04p0VKt0ySoEWl
ERa35RqnvwJt6w+K2/FLZ5NcvNm0G6sPNVN9H7AOhLbqha3wbhYDjfM5x7ZYE0QVD/lLOABWMwXQ
6m3IhqemXOKeJmJA5RqwNHwyU3c+5FraIvJa0y4QJ57zV1N7t7rpH5pWftDvlru8i342lZi/EJtr
9nWcJccwms4I2g++03nHuJ6HLckBQv7IYrnkl//p2Epp2ST4KvSO18C6KZxHJ2x8gyzoSg0PO8nM
UDlm+MJYIqCVQZ7P5yac5OF/SKdL+572jwa9yWbCEZVrAYrU+JCMvvdMZ+YV7Gi8lzfLFJvHLmln
7hg9lq//eS78+wg6/kNTetUsoPb00e7+dWKLwDBgZYYk4PK0t6SzEwbWpcnOkKzzXw6HrzQxCT/q
Cu/jQfu7DUIw+zNm0VO68Qh/uMu4BndyWOb/EvLmtwCJwH+6kllwk/5teG9w0h1aCLVIF6P+TBPU
3EJs8f/mt/zO9vL4NUly9WQCGbtKRX/Dhk029FIMxsGWyKnSQ19y62xSKxu9j0yJQccg4/spcukp
ykw7rzEX3ocb+pQ+//0L9PBk8clOwl/od563hXbqOQ4vkEJ53E5DlGwdl7zNRjv/hCv+P/Pq/3hX
s7H/wLz6NRc/2r+yrvgLf7KunDj8B9wKTAUASH3amuta+JN25aBj+gfsDvAsKPExBmNsr3/yrnzx
D1SmtCcgXtAX/wDw/km78uQ/4DReJd5gUCyu6L/KePkrRH1V4wuYpC5ZXHBWBXjJX3c47ZxXkHSi
7/D4LajEW7F4D4wCS/GDmQnFT+WgNrsMEC+cQ0r6yt8yI69ozP9Fa/gEfG/W5hV+unpA/+77W+Bi
k5dDZ29bylcBItqHybPMfG+8WTAw687z4ovgkRNxZkMpuJzyTEL10NbbjITRlRG6qVMqzX95h/8P
itgfVqt/+VxXthz0DtoOPEv+7XMhwaEkmCrvVkwDVXPchmhe+yKeLJa6JRpmgh768N7MvjSHsp6T
fIc0ZSk2lYEY/YgLXDltyRXFODpoDfGGf/P5/no2g+5i0hCAt1JWoUJisfz1zZV+JUXHuQJ9tljH
ndu6/nLxOyd+pC+ryRMsu3W4eBw95mBFX0Csk1ETf1/KfOx3WRL0T0kpYnvJxFCvhypATPM4NbYI
/oYF8dtpeIVJYZ1eibiJ54X8+duhy0jPg94hvMvqztV8Y5uhS2/II1+52vQ8MBqndPvV4kLzqSz7
ctmpSZvgpOU8FJf//NSuv+pfXiqXGEoxiDt4trDw+B9/fWhNkacE0nvTBYjKDhRTtanupmnF0Hgt
R9V9KUI6mL8T81+P+99+a3RNlHavEnrYv78x5Jq15e6nsbq0oMpYTq09ZglBWLqM2YY10C9r0Ct3
4zSymI+tqPn3Cw21ffrPX/63FcOXh6OHANBnx5OT8/uKqRvZwJqb9MWdFe6B2rfheMPEgMGd7rCK
/hubwL/Cvbx25m3Y4rA6oaPAe/ztEvSXrmIE0dUXELUSYH7sWqlxc4GY+Hf0oWsd8q8PmMvtugcg
fvFi/939QqdZGGPaPJ9L5SxElf75CL089GnVjFNjxkGpfLMMpK2f/vND/bdffbWlwnKD5wnr8sqB
/Quo7YSy8pPF6HPo4OF3jMN62omyE3hxFytfFF0io2edYSjzNyfA768TR9BraBhtJmwSOAK/rSqH
vBTTU8SeTaY9d6uHmp3+53GUhxMr6T9/UaTU/m+PmTvMg8HKf7l6UFLe/PW7mqKbrwGu9mhIXiZK
1jHLBzHDiz35GQ6ae/Y1wa4qqfGtSVRI5oalV65wedmn4EAPzJzILATlhh+yVLtIS8ZwRRtfCDsS
+4lAjm0/zDiwX0NQKln7bxqZ5Um7TvhEFFmxnfvG2/vjcD8Haf5s02jq5KYiZy9xDrjCFaU8uwQw
Ds4vW1Vma3o9fiRA/t+70dC7O151A0cFv8Sm/l6PnXMM3HK4IxqY3N/A7beJSL1TtcZYEwot4ktf
egMu30kMXT6IHwoGG9s6a+Vm7tro4OYdVjHgPLvCcUktY3Zd8lAYv3Cpvvqh1z/lEYYEi8XSoh0D
dQ6bNjs2af06deX6yU5i3ofE+OysN6ZHoonCU2ba/Fs3Dh8ROSPuhlRIXOQmQm/SyUG+HA7lkUBk
udVBb5MjjwEEK5fd/RDzJJiLXx18Ou80+IruOnC7z6k3MYMLZ3wHgWX7b305imMK4eAAsty+ZNrE
+9VNmx3Xs/c9nsSSYy6HjwRm/MudDMpHA43pUxAPTKLoqD4B5ZZPFvzxw6pgBloMkuYMYSeGnhVM
zSdMnaAd8UnwcMwWwKWgAbEnbzz2vwaoLVoIyYm+Fe0SnOduWLcBCNUxWELEWGH3rOrGP7d5OO85
LaZN1AJfomVft4yxB70PncR3LgJ/+Ful6vEljcv8C2maFZGYcaIeymEJn7049ckEIt2IcGtmKzm2
rDRHzkWH0kGAFS/JdmHmSLhVHXtHSwzR3qlq/I/7khky3toLUc1zcBGeqUy4g6qbqeRA0LEK6med
OSyu+5lYpvHc4nUQeF1AAinYdYXS8Qa15nyxSObeLUnuMy1grU6549AwD0U0nFq3/ywyt/rpQ9O6
QZ09HZWPhS1WKPZeR05BK60OblQW29HVd+MyDwwJSQB6RcFT7NaEN2TlGh0qUYhtHXTlgZFuuREC
TAlGx3onU3LtOZPtHhYaAB6JZM9R790qgfH/ErU/Q4RQmwkDFQ8Sx7MX5G+Lx3yO9PLhEPW01Is3
u1+8Ij7aoPYBSkZ8jrIR44tifEhbOwH/ruT9VaU6zRlDrEKU10irdGHVyXg6WA+B52TVen/tOY5C
qO4koEg9Nv5insM1rXFiLbJHIqWWW5X5zC/0PF4Y6znj1kQWg491AgHZAJqxLzth8YoLojrtmZoy
ad0yQ5x/+V0hQGXGMtkU3lyRej+o8hLnU1W95yUGV18KCxudHxKT7QTmF6n8DoCmUT+9VHkfmjcn
Pq+N3z8xsESXMzV6GO5jJcLwLYn6Iv3cM1F2602xonU729AV5UfcWjtuHbGY8JmwOfcnUDaoW05a
6PpoZZzNR1HEBtvgzHjV4c/CjMDPkTFhGA8Wu88cnwqmRMrfz9M12x279glT1NjYvmDuyhCaGjOn
qjPjOFeHRLUiv5lMRXBXi0OgvLG+g2mAs9Aq5+hCGVnN3RjfZo27EmIyN0V5DhYeATn15dz2t7NX
SXsfcRJLudeMsCibvZ5z5fOYl3O5qVO6ZuxUx2TdMmDNzF5yjoZkmraTvA06wu7vdAJa9ShdzQ0r
0JClv9aF/XEHdC6/CTgVwblbzPpKahyzs63ycCy6D8OMWykiqzF4n7XHszExZ8fWONVwXkXb+dnO
T0OXE7dbfWtaBJLLWq3pAfFrZJ9q2CbEvuVhhzFKM8fhSx3GbQWPIpkIi2F12oA5XtzFG15sKhhh
c9M3v5q1IjJMCxm0F8EQNb9xExyD8F5xYgalB+BGA6gfNUWCSwrTpuYuHCbYMNe82SefZkgVQATM
V0PioLRW9Z0Hf6bMLkz9oUpt9TRjzxZwyuPAgngagJU3rJuDFLAkjoWLMQF738bY5TYxGXEAwmXZ
hZs1X4Ggd17pRj+TWiEh3rTeEilyXeyAKiRSkMeOAfyaQ1vkWaR20spyPOJcR5ATI/W4vQ0qr8zO
CUM2+TmZ46n/VTcTr8WJ3Y4UTOouqBHbiT/mI+0nHO591g6FuhVNU45fh2lqCg6/1q3i6/WUtvKX
rN2h8xkPpgFogKIryj6oPvru00ptuhIKoqV5ylIOTOhBlO2nNu+y4rUbhAnvLfwwnlTuaT/90vRL
w5GVjnWRPmlEKhCETagrCV2KpgqnuWoBQ/xAHkqu94aEwisCXKdSkxTcmkVQJTIQHNWLo5P8LcoU
k9YivSaxJdoeZ1PqmwzgjQh6ncr7wQ/mr0Fj0ldvscm5a/JwOxVeR+6ZF36mLH/TJitu+HrNYWro
gdAdIohtq/ISynSqDnp0l/RKhhkek3H+pu2Q4/4ji2Maq/jOGdCzTHJhnYnO3IRwf57dNr0a5sBX
Z/DWb6E8tvzK2f3Uca7sEpNED0Vk/S32BOHOG/Ngl2tNWB9CiQDaTzTu9WrbQ+kQxbgIgPsuyVbw
CtzGt0z/yt1qXehDQZxVuxhGIIQmWtEZoExV5xwA0Afa1u1dFGRVeZOs0r0R5OidCrKwT76HMl3V
U3oo8umzt9RFtAmTzGyTBq8it5bBxc79cpYq0BdRT+jIB1ldbMOqDqDe7/OuDWOIMV3wXWRddfRx
YYSESrq1qcfm5sqt+9Su3ryJfaiB/VqYfWPULwlm9aSzoNkYD2Jlu6bj1pvb/KlV/DjjZdFrUEHi
2TYy7m57F1Bng0oielBTz2C48TEeItnC2yb94FkC3kf7uk5dD5w2tDN3nvXzBUefwrrYVU/eR0KI
/C22H/5nkdIMkwTYVlsD4OSCEqviAMwzkAeHopPsmjwNPpeeWIJDlGR1/EX2Sabu7bQoA00Yaghr
3ihKQINnVxPEkCK6Ju4phsQIK2alPAB0r8buueCyPmdZIb77WZteSn8SN2Im83lrk8we/Q4oFWsw
sZzKIVsczEEhOG1g443nORumt3bo28ch6Cmo+Pbx06CJ1Nt04EUvTa0Q8y6ZFW8F6qfXIlLzOe9N
+zQUqX+TXxv7nVxmc+Nq0roAOk2xX0uL8VVRBBIbta4L94sFQd+Oskx/DkiyPgdeoWF7jN3gbkZn
4e8x4GE2DYDL3F7HUAGrUQ0nfjBpe9q6Bd7+hDlu5zmCIjT2Y3au8bSBjeFzb1m1JPkWQLoYAUe7
8XYp0MzauCifPZhxKcz2cX3D05bRu9sRRhQBlvj38cDkEXpmradt1bfqLijZ9ucYptHrQMP/iQO9
uvI3iTDBRLo6DePU7ebZrZaDmaD44PGhfbVxSC3cysUleSipl/ku88PMoL/Jp4nnu2C2mMwoO+BM
QXQBJ3X2Xr7O32obRXs4o96zHU2ytT6+x/mV8mP6OTj2adYeTFoXL2VTffPaUp74goBQEBL8Nx6t
DnbL2pmdaAsvwn80CTEQy5djlpvmoumbjn6IER/5q77ezD3JmvcJ9eGjLtzpNSyiqeE4TqfX2W+G
c6x0eVuOZX3XNfUdwY3Dj0kP6V1Y6fhB2Bw/vHkhThS+X73xQXCPS5Gd4yTGX4zcQwG5UvW3K0b8
J/hxhp7KHZxTF9b9Q9CuzreYRmXeIj/HGRpGFn4pfth8qYql+xbIZjrKMf6J/UVZ8HXGeIT14suR
cmWiuSoSdZIF7Vjdw3jceUX2S8cqPIP35TsYPN5RmWolQcfr6a8acycGnNK8K6o6lBPGZHFAblpg
veeQLniHzVV+oifv9s0S/ApmJ98BCF4ylIEHGCzJJxdy3ctAD3B2qWK3ok8mKJQZ4UcxEappuA77
wqroPTCpuYfTyqmDX+ixlTATItlhGOLa7lhLE+zJ2oSdS9L81pH6FoNZQfVjIAPNk9kOLWmccRlW
5xZ21H7RjfdFTgpAUGbuTdVId0tKSbG1sTmlaQjSFtsuIZY+oKIi60MSAFanUCvKH70f5VtVOQnm
4LjoK29YTg20h90SgrdWTkmkI+m8+jh7/vRjmeRrB/HmXJowOwcKVhNV1lMI7/SDHqt9tvSR94rO
w+yXEBxwP8XO9HSlWuOuYIjnEsZtorsrX2TeQMSNL3k9u5CJoWFgRAJpJPA3TruEj3jHOC8B7VV8
jG1aKIDzCLZvB+v9K7WPt4uvnFz0LfWT67vifem1ObbF1bghzkqaMs8rP8cwYndDUMG2aNLgyS1B
p9YyqW6KVnwZcRx6mvKZOkqn9rHp9HReYENzZkcwoELIAyl1wnPq4kqn2rrZFbNHSRf48RvM83hr
/Mp5KJT4rADnThAJGAK6VR6SMlrdjS5nGKKo6KJzyYewXf2Do4yQ79yZ39qxs+VWTlF1szac18tA
FbRtwtCB4m/n+7mPllv2NkaQVia3s87Ds0rL77TG6lN5hT5mR5NrICFPY/KIK18jQrzVM4oy1knO
AEKXNzUcThg6VfGsElSRWGS63cm6i9hiR1Z/ldrp3jut9T3+Xv7W62p9qgrt4LbBG+nWqoGnJKLy
FAtnPTCyXpdt5qfeRz8BSa9RVO07KbN9xRxrb5K+CDcIA/wNR06Eu3zHybiXcLVYjHm9NWX7lg99
CX2h6p+QL0Gd9C2torO4MLGdkpgyajO3mcyp6+xP8ld7uDLahO3RNIW/Adzvvq6RwhIxIGMYRvSK
k+c4j/rqn/kt4McCqy+Ft1Gu9+iZtj2n17vW1cJc0BLHd7MV8p6xov/JWKGazVpH4mTz9AI0Cauz
XWFS09Xk/lWr6h+xT5vmfUAB+Jwj83gAryy+wTRlAxar+5Ez0KCyT2lXiVfKdgzq0mfpDu59G1oh
tjM14W0Ddnboi866W0DQ8NwReronAHk6ZtK5sS6+i1nluIesg2uzMYO3kjMQucOvkVn5tZu0uway
17FqYWWtUoVfTemKbyuzGGxER84x6n0eWGwi+Eaexvqh+FXJ5K3LSmdb1jJ5kqvX7aFrFpslrauT
N2lvSyaUOU7QJm4y2ettls3zsumNt9w6lfDI8IX/8+YKPXyabWQZiQQBHyG60NIGr06/zN9CQxgF
E+Ba7me/X+miou5LnU3LY6yXAAqPUweQSA1smx3jxnGzDGX1tVqryXxZFnY51RFep15T8sWavpU/
khpmAZclgDkv9hYfByDtFhcxYv4W+TzCgkEUErvtLTalEyemGG239eNs2hXIQYoLI6M0u03DGDZp
yeQILn3WRSefw27c0XYFbwjNpteq9Psp92heEqdJNgrxqb4dWdjj8DaHnp00/BNpha8hRHvxQN7m
bi5MPs+UhvN0t3i596aswAmik289N+0dbhj1L2YllBxd5lj5WA6eniF1iBi9dbcNfT7b2f7Rw/Q5
k4H7ptT0krkdKnlkAgOrLlznhKshoky6aJQm5iC6rmvudBn3erMuVw73YvK0cagbg1Wzw9yot3Bh
Wze5X0eo8LtGW2lfsmSQd9XgNOFdN/Vu+HVsSOm+WycMqvZpWEHoIX8HFkZTxQ47cNUxf2vRFUNE
dARlcos+KwieFuHPIFONi8IBEkOk6BEKsgLlEZCe9pmDO51/ODnyiGGT4g6UvvZlaPyDBxBgDvEE
J/VXgV/f+hShzWao10HNg8IeYlZxXMcaSU+8Zqu6wESy0aPvDCQc1z58zYXZgMj5h/T0QgvlZrHm
MJxrN8pu4qUY1QkVZ3RfBcQpPq74JxZf17b2GWmmK83juPioCDatMFF8HpQj5gfhGxr/ElNccYEb
P5ecrVXuEHaxmJbxRKczQfubwI16nFYYaChNpWEKUlJL3+ixWuoLVHtG3y5iEXkaOWnANmyazW9B
phr0QB5U4HYPTJDKY+wNYjhSmjIsyMrZhdRRYBO/BRUaUNzIYKmhnid8VkmWbXk3NXOrPpyi72iC
LBX6Tec1eA6toxs6sGCXaiA+w4uvWWokocThRxT4CuLFPBrWk+flV8isbXnwvtPzJ7zT0D5BVxH0
pUO4guyF6LqK2yp3tbrAa+Z3NxGl7TuHsRKP1EKqp0L29CfRVt63MvfDAEIw3VpPD+/3M4k1tMbs
nA6EhPwaq1ycbGFs4eiVTH1AspSfOJD+MSq3L1OZ+Ly6ysYu/8AU7LpYgkUGIUxFr6V4qqP0SnZP
s3qTE58bvBjCDRgPz0vcbaJ1UsSQ5xE0mlRxSHn9sPqfMAxq24NOO4GOkBWt9nIWTbBxsnBtHpVS
fM/ctCWDxVUQkniuisx7h1UMAQNS+AQ7xtInEuLD0jhxBU7J7Uqp6+zR7PryrlmN1ETOyxWdk0SP
QjRJD0Ca1iHN4BInh7Ic6+Gg3fXqY7ZEycXrIa1uZGWvk7My42ViW+I1+3SgIjgUfjhhsFurhswt
45VEnekrD56Db9bnxiJz2sjIRjE1H5jb2UzxStxVOl49L6Bz23X/Jyoq/3itvT/33rOoRjhkGka1
vkn7wIUrWTp2vXVMFdpNW3eDPWBlHot9stqpuZ+MNhWOdaNzYXE5yf0IJf1m5Tf2T1J5ZfctMZAr
dkuE+xWDbNWdaTXFcgGDG6OD6uOwOVVirN0nXBuXZsdBSLho4rhW3esVcxLGCp5p7mbZJLvA1F16
WCn2qWGvkeu3NEYkrcD6hETbMT9W5wBlD8NdmfRvlnCfdAOPmVXLmAYPcvj3rfkhVSmrnSet/r6M
gX3Mal7RaRFeb37i8SJLitKW1z1mfb3sEJGLtwiyePDedh3NlFiz7qfPq/7GjAi/YtId2+UQzknc
7kTRpv5u4WBI99cdxhEd09Sfqua6NAZVLd//3JxIZFmjsdsn+uQOaO7LDTrqaT011quWXR4KBoP1
2K7mLFRN5hTk6CY8DD2TREChrhHIoYy6eDZrRgwcfFz7clL9lnO4iD578N201ReIWxXmyLMa0VCa
nEjRiRrDw8mF4BYEggrtCbHvLNzoEA1JSTx766iLRaeS3USu131EBlHoh98G3srkWaSh4sFJJjvw
uzEkAxSp63fZj+z5QmhQvLKvSwan6HuA5q6au2F9FMLyCrpIVuURlUB2nER/FctVdojXDbRXXR2D
IWqXMx078DDsS79RH4rZTokGpwzLu8DG0NCxDWaZHoB/maw7QRc2hw5Xic96aZZblM2A4gARPedn
4sMxJ064oe5W/aSxj04QZJyDVbn6MMjCwQBm6FqRfi6iHFpZ4gQxEdbtSKXNOV2n00NFTErxkMxF
3h5itKTcnMNQ+Me5suBZOaRZSPSVgT+4qbvawZmvLNqqOps6dqLd5MbqtIqkCE5eXg3qhnYjeZWy
xQ6THdwtpAW6KPYa1aIZqlejvxOmQds9mMILDvDi8/dex+m0k+UfWVR/3BF/QqVznVdq3xbKew6K
sEVCliAl/dTKBeuwHjB1+Nwt+RDe/3liRlqU3qvt3VYdZs8trvlFnkCI7kjf5ngvj7y4q0+YPMlc
etcT2G3yk1jnVd0IXuVNZ3NkCMvoD+Zn2IsUdx5uPE6fsOrD40Id9lrKPpY7t6nMl86DtrW3OII2
2Ay3sB6HbQ5jmEqZl+xSs2UI+09NNLAsPHRK/tHxxrZ7nCTwBZPPYXaOblPMyYPD5DPdFG02xl+r
IA6qO0Tr4Y//Ze88luRG0mz9RCiDdACbu4CIQKiM1EzmBpZMMqG1cABPf7+o7jszLGvrmtnN4pr1
qotkigDcf3HOdxgzdOt5UEbTDHKuxfmZisiaHxMq3+0+xrU2P9vJROwMpcZ8MHNFzOeyTtTtsSfy
Y34WSIvQGOJA2bJDrPSp+ZnX0Lg0giu4JE/Gtq3dL+6TsuBCUbMqK3EelZtyN7DPb/fY71Q1sszh
NhBWJh3OWkALTSCzn85JJz7jqsdO6JhJ2hClYVVNejum8JopqtNsadAsuhKrgeayUJCnumvWlhQK
p5FAxwlin0Mxc9O/93hqZBBLcRPxsBxwWRFkLjoUT2NsTj3c22k9Pw19ObcPNBNrtmcfazlnNOHS
9MEpVVVEamr+vehXLecRnZz+NsNe2HJE+FQd7Y75U0WkGxYC45iwNGXY3uesPf5ZI1nqZFB1rYkw
oyEraq4uVBn2yFtcVdtdohbzTy1bOQGI6MMB6DsUle17b+mjySxAzuUlyZV2eXLaNkuCDDcMX9kB
f/ys5jinD4wu2jbCRJ70fmnBJHjaVGqaSEUoO0bzZiuvLJqGSEp1bX08RXV+jmdrXhs/EfO6IN1R
kl+2ze7zg55Vqd8SW1d/2DhQuk91xbRBpPGSCnv0ZJcu1ADsLFO18MZKT35AuZLpm3SXLv6w1phn
I2a86X6xYFm6aB3TeD70KxRHY1OKjRl2yioCYWxhFBdEjJoT4jAb1KeVeVaLZ4RfbIQdRhnPdcUE
5S5Gi9HutmrUi28We34O+uLPwG4tTcVQ7gA46SbrQ4qun2maiRn7U9w4wq/XjpVimWMb4n4nsYGo
zXujQ/LEfnJz5/3Kt4xQnvwrHB9tzFr6hNZYDD8q4gFWhFWJzNDssIWaTn2rt03Uo7HTbkuWbDtv
/ajrRJ85kMMUu5zXFX8f7VmMGr4Z17fGKrvsZiuw5KXqxtp8nG+Mswg3FGczySnUI7krxXac57JG
D9Sqo0MiulKsQ3bIcEK793mM3vLO2cZYZ9VCxSIYirTa7a0fDWU90TNMU6hqzES+2ZaSuSFj4Goa
Qsyx6qD7k7R6ZoUlkRJdMI2MXkiO6RqRlGGFpkIhW01Bq+xelOZmAfJICMr6Kdz4stnf8dD+ogK8
te8AfhxQUIAryXP5i5bMoqbuxdwv+7mphPE0mqs7fKtzsy0+Flxcy97V2LjfbyWf0Jtbulw/f4pL
/kfi0eem4n9/JfHBzPoPEN//+e+R/fa/mruP6tfw13/qfyXUD43Nv5GWfpTjx+/KUv78P5SlNx0o
eVHgcG6IYM10+ND+ISzlv6AK5FQmOQtpEAXef+pKxR83+BwAFfCoKgot1Jj/1JUa1h8IUXUAucgK
qdoh1P2F3vfvaH58qd/EQvz7jBkNg9WXQzi3Cqfkd7EQcwQ8dYUy4r/LvMzBQCrNYCJMsxbTQ80K
P1s/RsO418qPDRjr9DI1+xFfnVjTB3XK2TpBVMjPmOzCYXiSnC3NEPXqK5LYyCBGIas0IARYOfIy
iMEraQ8bV7Gw3rb2gnvNv31p2T7ry35kTDhT4X3SP8GF19YoeRHLg1ru7Z4nMmA1wBXOYivpPIPE
TgYvMXOIpok2ijfR7kWcQLTrjw3/l03GjcgOGGEC6jwGZbyZ/a+yyoMem406EHTB4cs+tbkXFUEi
Xf80Q8Es2q8NGlnsvq145LSq+6HF63VU14NilJ4JdUgmHGHGpVCrHf572vY3p/hhkyJCgeDbzAm5
iT2RsU+M/Ua6Yb8aPsNoBh7nxnpi6LhP54/FaF6pLMMlljtr3TBeySaq4ldMLDutTXZc1acEtQst
7E5btANuTX6J405qwJ5xo4ykcxR2G0nqUW35WmS1hyLc2g9rxujzMKckQjbfpwTmXeZZNvFZBdix
/q7KOt9wibzHdirjTwYErGY8DBWl+kvbPp3tWXE/qEr8sTfo2SY/XX9YG6SvJLt34/R5ctKwsCOr
T8K+KPbqsPqL/aZmaPaUzp9aGSoodyZrvMQzdam2jxsc+TlSBy1wsQwnW7Gfk+m6kOuZMZbUiUcq
DBxMqcGqAvO5mMK+nUN7ARrIlTnogaY3oVpKNoODJxXd11iSp91HXSa+kvPoZKavnuScHjPijPIN
NdkEPnXNTi0I4615uu158p/sMsGtJH5NKp05HhYHDlL/ri631Urp1zgrGRD4jJX4fKmuh1ssLs5Q
snoEkuWafwqVyEEMe6VRQZ7Ve+bbZ1HNJztB2RWbfltn+825tqPFCCtMkPHWenlMxOs8f283fKnl
pRzY9nGH1rwJt6+YWO/aNPmAV/2q/l6QrzsQVqQahzz7tBcZtv0azAbbZN42h2iwpCMLVCXjjEYN
1oEPjG2HCoKYXlo2TMKVK/nuEwz1S5DhjqyNT3I4KLCITVtIfab29Md03XWYZYXEt3FDLGBi7fnB
1TOboJYgDnYn/+Uk/BcCbVv/VwcMyCKdZkxFKv8X5aWBKtNNx4zojvIrk4E9VC8Fji0ZVzshg02/
T8A7uIoWbL1zNrv8sNpVeNuNt0wYlFjuG6wZ0A52s6ERXS5AV95XcGrg+PLXbJ9haI1drcQbG4y/
Uj0nqWPfaAww2J2a6BfVZkepTMnjevp8YtG9dcy/UDKQIbs6mmdKIEPGO/tWhoJUyK8upgudt1nM
5DLgxVo6gHBnYf5M8wz1oHISwwmoYEDiV55+sHAdblKvYq/IZ0SJQe1AaqCDFOI6pI/VuPqEefz7
X+pfVO//PLX/yy/1L1rtyV5BcKDyYuH9oo7FPTYl/E/MO28iofp9BZBRq28Ak7ZbpE3PHq36m8/V
+FcXB04gohBtqkNuqd8vjnpWFEcCrPYKzQ4NQY4OaqglSIb7Mg1y8WMj/GKA3mKHFnNFx7f0R1Mc
auWtsw9LHBbNlaNC1V/V7MxbrwAvsk6Jsy8JYBKZp4oIhyKH6d/ErPyuLP/zF+eq0AQwDfCdQ2f8
/bvWeGIyzS0JBnDZhJYBAxLWPee12P7m9/N7rfb/vpCBpwc3ian9VU0/JVM5AbyZmOX7OvKQkiGD
7yz7zImS7u++1p80s/9UVvPVbjJu4Hu4TTBoaLr5+48lHXVh3pPilVTOTi0e7Vij/iU4vWoiZqVB
bTJBd1nb58abJFUcP9Resw5FE1o3O6W8kOngjTXOR7zbL2iuWHeVO0a/HniWb2qiBAn3fKoI7s6K
UVLzlCdVII3XlJdXZuNPpa9Dzn+fWMwDrbuv3k7zqWVnwIDuU0OlM1rr/aYFgyMvi+iPy9VUHzq2
2oYOCWR9YMPjYa7D2/7FCsXvDddPeDEVmw42Z3W+tqxVXN+lrZsr49Coy3kBIMdkzpOssuy+jPTk
tRQOZ2x3aPskUFIlokrPt69KucfXfOzTPbskn6fCy+OFveUd4le9YW9Z6UHGaijjQnTgw4zxs8oi
lS7NGiO7fmiMm6Cl3ckMZQT7v55fg/0dDMtOtt8U6/V2Ddt9gTr2G6Arz+hWP662yE17fzafWntF
9rF4q3qRQIKW9aemngunCwT9dKo809j5XUmMPFPzKhS5BWWFlHv3y9F+2vwKUKYp7Gtk/TGhNU3t
q6095tV1HqNJPRTjI151jirMAcq3pJgDBqa3G6Bqvo2TG3REq6taFmCuBqlylhpWysJX1sGrGgWl
1uRJ5BGbsQYCNJbgbTUp2kbnWMA/GlC5qJBeFEEnN5w7U+VHd8k5hUW7GYdxq56dcoTEBB+pzCwU
cMCV2B8sAP2HEeNkE6388EbRIvaAQjRNPFKfesd7X2Iz0cJGu4mvCO7cJ9BS8phg7/UzT7sgp+Ax
eE8arE0Jd9+EIzQ5l4kbMLsKTWozvhwKshtm5pDPiFn618LejlIwV9/Xxn5IwZ01oCrEK4P3cJ66
yBb3I8NpZ7Oj25VqQPiqljxoKWSUuo9UBQZYKXxX3FnZz3iKH5YijEuLd2bc8+hBO9hV+puDUlm3
+GtTEhmLuU8sx5+RapE4zWAe4YB7sCoUdA7x9BZ0hw35DxOxenjcdOupNF6YGlzQcTAYF0emOHEC
wOwm7zEY4Rs+++3cKUGuZYg9Hwt+EkchvJ615vTQTZ9yMai+pD+ruWeqx3mlJGCIy+wUgymkupga
Jmdd+zVJQT0iQtQZjzWGdijaBw2FnN5+NWokxseWyX9uBJJ3KzYwi7P7KAqHkLu3DHLOCmCmdBWv
afRD6t5T/knn1yYqGA3UdS6kAa5I7RUdzGRpgbVFkFFOlcElXhE3ZyBvyL5NyzPyhYPi8OnI9Kko
dYLcEx9ckt/r11hFQ9n20TR80jnvB/NNTqafYs9aUQilcfJ0KyllPoSTW4cVEAoznXdp+1kP39oC
mTK15lpcCZXYjdN33MwvTOWCbVAhSyYQtjyIaBioBzdMnNfZ5qbEXJ0lX3pLqWmBR8hsn2Gr4zQe
RfdKQbqiu2rYChkVwsTF5lG9Lwvel4VnZX3cKEed6ZutXxKO2WH+FmsCHB7PpcboxNxCDCB+7SAL
098a9TgoYcuSeJ2nICWuoAYOpYw7Q7/XSClkMQZyIH3tlPSYkOq+NsWrK+dQxqRsZlZ4ayUmrbza
dhKKjhSZett3UPysegyNFVzPZAaMXwOlhANVQmKKh2vHAi4RCwqrCsrTweipW5AlCcFrTFRCT3hg
1R34tOBBvU75i1Z/1dRKCoJWS5SBCw0UKZaf5a+DrYZbowX5U7n8tGh7OvLil6rlSz8qitiz+jmm
YNusuPXVtH9Qhseu2A6xTs3LYlL0pi+yKNtkgB3GS6bRg27kbcYSOjUqGp9BkleO5bMqTymT2608
zM4JaYYGluX2rZAjH2jKfSGxntCvJMkaCqgqSgMDwxpYL35KafkOdAJF7cEgMURnWbm02Cd0r8P/
yIO0S6lqEzKTJu4hSDae05dEIKINtb9Z61Nl1mh2Sn8rmmPu/GSpezvyplg7cdXuk+xmhodI6Ns/
HGZLsMtMHMDWBWsm+KCXQo0mAojmfl/MaE6+y4lrczxDPqEFqw+WeVWs/aL7hXzolSCbo0Tdt/HR
HM/G8kTkYRdHJVWBo51tYD3Y+nxXdaOhU4NB+TUsbzG9F7WPa6HvK/D466e2uFHUUDW8b/Vre/s6
VXlX9aT+xJ03W927cFyftZqfv3YNJkiMKFT3u2F57m2CO0itn3loXYgRak4IX6L603ItLHIPJdNx
KB6AZ+4U+m8UfjuUz14/N+9OFhWzHqA+PI0yD8ttZ9LDYp1Rl2etOTTIiYvvs/2u6eWL1gv22V8V
wr91YyFCeAVSk3LhOd12iDqhLNCYpHqwvS9z7xfbDs17TEMEWt9AsarEoeMM0AKD2Kzgulg47TnA
iRlYW4TADxsfWL5lvkDVB2vT03lU2Q6zB41KdEH5HCwalwx8FnRJrFAb356TINWOiP4DC+HZaESz
9rK5JgtgK1yApiasA4t+RgmHYtJVvnUc9bJht0h7lbZPy3AmQtwjgcAr4/aslU8Dt/KoAHuAhYqc
geb+zgDYWHcv8fJLUda7wagOiil9XTdZvBdfbDm8bmxp2A41qaQA0pziu2Jg0HHdsM548crFH9X6
4rJxiBcO4mIKrJh2/lkagDEQ2y8VtDCDfoXHumX9iQjSv/38zkp/lCaehkpbqKBgumQPcOc5a9Bk
Y3xytuK49bzWo/SqOQ7z5cbUwbqoB7jz/AUxAb8fdYvDnoc9hwy28Ns1+AmteOZyry+63oYiTcOS
K4ZZsafM3Odt6TVuFRBPmlb5cVRNr2CJVKRZuJZUcg3qZC7fxi8RZlL9+it7nkpd7sjrClLmKmP8
1S1ktUFMS9kZW/b9ghJc9EiUC4+5vieA95jbTUAU2Ix8Ct3aM+z1WKygaNrOBh0/wN1fs3pjoGJl
qtp9b7SRyRC7Up07ttrnzhiueba8GK1KikuEsBptyRy0iAaF2l5MglWamJ1X3ATF9LrElT8NeShi
nlRoUYoRgIO/KwvKzpvwc7xWEC/Qc4QQHYmurT+Y6LNiTg56X8QgxUbYcRQS08+BI3NGtzjN2iER
yc4x8dewTli6+23NwqHKd7nYDi6FaIrwmKBVloE/0SjuZo59dI4MXd6HZYFoi8WHz7EprSBGBo+i
0IfVt5P8jhyohrOy4zAe1ZOhbsFCIkyiZDtTfK+cp2k0fVBLHLRvPM1mzBJf3YNe9vIxDQpFBEWS
BmX8PmhUJkqFlJhWudkC2bz2+rarDT7v5mWrX2gKUNHv1M3ameXGGbbr24+ktPf1fKk25S1BKDmZ
2qnL3xLnrcJVpMh5L9cLu64MaVR5VWR/J43hsCGwzHScSDzuZnmcKZ2qOvuHZfb/z6X/LmzGYtry
b+bSTfmzmX+fTN/+xj8m04b6hwZPGv64qTJKcBlZ/2MwrYs/BEZ11TVUjchYBLj/MZg2nT9M92YS
JleBtv/PYOt/DqZN6w+TlaXDkhYdNYs/938ymNYok34fHLHDJDreADigkiNPosdfetrFLY0egWkW
qGI+4dGrZGgO6/gARkeZYRJpnYKKP7lXSLPgXrO1MCum2belGK+FibIrajKhDrt+ypzGh5M96hHb
teWRJevRECjeFWf+aaDt8caRlEiViDvQS4nDDGOxXlVtgRTatye9XXngQfvuVzfOH7e5NgO7Ni8W
Jsc9VqPhqA70UX2lUFzK5cIq6QmU489YN2eDXe5CgE3NQYyViytEQ4DTbeaRRC3eQfh6L4i7kjvT
ioeAYaJU762sKTAeJXNWBDkDY2fndIDaPps5U9PnYtPKlBKnFlEBvABr01I9b5V8x6TlEJOt1/gj
N1zYFRnX8WrvtNlVI1bbC8zCFduenlhNhw4Rc2UvmvUCsu11XCul3+v6Gj+2zZBs4YxllemvYnNQ
Ytg9aMpkxgRlCMg4BWTGfBhf9ArMj5NM5hlTJUIs6Wr8x2S9UeuQCfPTdtRfxsT8tOhzPrCPEusp
7RDGsnDqavuKrIg4XXtB6E3Cbsy4rGp/OEXPnWXSii8t697RUuJrwsk0H3toCC8Agx09UuyuUsLU
jpdnRofWw2BSUaK9srRP1aIDEisfjmcq3XCMR8DLdV/olDCYy+DST3L6oEcrz+mgWMfZ5LbxLJbO
WJTNPOzgBX+mVl8c8qnBsdj39XsRWxzZSUHyvdXbAs2BQss3FtYpzWGOjhjGpoN0ySSyJcjsgL3N
S3z75ieSx8dk6OkY1hv9SdfF4+reoydPVowrM8Ou0crf9X5I/VLmNymHfsEoslowwrvsPIAXh3/a
F34OGc1HosYnTgYHacpU4IgyRTTzOnq6ynnf3aZx8ZC5aHS4Q8wJTRBWoNPSON8SMTKwxBxKa9ew
7KnlTpHZtLN6M0i69SKK1fAyYMZhg5VNttJCjgK5Em8igyHHZnLOCFXkO3NlzucMuvQ7RTzEsf4g
lsQ+83gFRq9T8xV2HhYbUuXGoevBcc09X2/fk2VjyNLwNKTbuu5bsqWCDmr6JlxJD4XEe463KkBT
awZLq2YHlPBnVOVHt3iQYPEOa9xVcAwh7aF2pPmPRxwaHRptuJ3KcdSZlGSF+0RqWX8z0+FJnUqd
JhYLHKzRV22c2dvrwE8hZ4YNu+NQorlg5qOs3jxCvQ5QyCJyLWGGwLZiKC/Wk+I012HNrusSn1k2
sRefR7ljzO0nlLEWlZarlC9s97MX2ZTZQZqMASg07bUQ57lDV1c7OAmSXqeMtC00KAYUsXyr/N6R
P4Dhil059y96r+le37G/sdO3BBnbpekwJXkVmTxB74AbBY/2kLZs4OpuXQ9JVTBRBJOWCSF+jBh4
94mBmcFjDIe8XRkJWmKQbd9UoxPr85fe0YgbRjLsU75kCNaL5cuKawLsKgEZrprmRY8qiMMyEEWO
CcYq512LzTOQcXa3bbzqPi8v2700X5jAOOtcvuC0wTavI9K0IKAV47V2cANoxRmTVXwWq6SUHCqi
502gbOSSUl/qD9usbA/KBtc2k8kvvEPNER63jBQtE/sSQaiKlUu0UZvY652WlfIDWb44dQ0C/rbE
0GS3TjhhiGkumUTbxWQlc1/RYW2IAJWyeBrtjIG9UuOP4OBhgZZXNk19Z2qhDhb3gQdFpyYf9e+m
CsG/4eHG3tuZD9VA4ACkjxZZbdm3ry1MKA7KFMLMzuIUdcKqpf509LLzdIVBiLfYhEiHEuTNHgxg
iZJ1TXcAUrRDyWzeZ06GUypd9cFvysZqvHEQH/CT0Q+25W0AUFuR3TCVjR12bJuNW5Eji7VEOFga
Lm6SkZC3xm61xzvDCGdeYi4//OkIn5BNdG57Vqpl8NOx2JAdKeZ5IowndFUOuXaWCc0amLmkN6fW
b0zFeCQNfmjo/zPTYvppZ+9i3ewrjm6GW1YFzssqYt8uedp4DS9D0b/J9TCXfOeW6DEs1mEKXufS
CnHfTF0DzI4/i6p9OxWKXl4dSbzIDeHc+8bNHVkWW+zj5a8CZxIgg5JcjDv4vfvRvDEUR+VbHSfK
MVWH5r5MboKzfI3vt4HzLDPqkKV6oFPReoZozlkHgrOq6ms1L2XYm1V7ndpuV8zKbQIQqCW9Tqco
AUvzBAribLDyKJZzrHf5rp5Yyao5FiP49EcEL8ljTM8B0+kpW5IfcAYMP8MjFA22ixx4GWxPI2S+
QsaWuxhBUv3eRU/t44K8AwN4z96+PcL1GQ8T0ahPoFy/hkL7mjWtObfK3Hyu21QHttbRWuR3trOk
+64pRGTx5D12Cj80uMTtqZ5pBaFgpPjBa2VnD7oeuSKvzjaY/vuaBICjg8DvUJb84vUq6a55XbX3
SskOkC2a9oNVKJYYYKWY1xsP06l5yWz3Gapn813XujQCHM3zOOmvPR4zNsIt91eWr7o3mLc5VxpH
UzFsnC1tx3CxT57KLU9e8S1+TVhUfF3K0V/wYd1lMNeJNtGZBVUT8xYhHnGy3/7JCY2erWZ7MVZG
yKC+/DEbJV6mRemP3SjhnZjDcKmt9GxU0vFTtWUeTKZpqvTtk4rE9gn+UnsSWoPLVK8xybQUSrWW
y4uBhZtxeGXtgIpgi+M94EOK/axeSVvjwHLOsdmyYlCXY0Mu4VlVucix8roHAa360GBQ/xwkzTiS
aZWYaPkCDuQ1T+pd2RvyiDVO401z63t7jhGAo/4Mx7S2X6R05bWmML6i/HsBZ1+yH7SD1GRRr3Ct
PyprnIVqAsMff0JzQlGQPzkABU5by7yS6d3SwIjHBeHJzc6+d4bJenPk7bD2eFjak+LG9dM4KgoO
nMKiFyds8dRqGTtFXETyxItUtoEQTflRWGRfBE3vfmy927xpUs0ujr458jAi9gpRJWwfcjaY3MK0
mN6rIbEexbLx8o1L88oIwbxfJ9fxRGoNR8uyX9ZRsSKD2/ykOZyL/ZKqD26nraPXojl7ntY0+S5F
On8VS1KH7TiAM+krrbvNSAq8GBipNmeRX0j4Z+RYtX0quhwPtuICZuU//wS62h1VQ0u/tkT8Av7B
iESKKeqnChvXyqBMTaR4xA4+hshe2SxAL2dABaXeJ3mZOVHZKHq0mvMEnhxF7GVMRaMEorTs57y8
feD5LdNANcrGWwneANvougABdAO0jUXLwKg1zw+x5Swncu+NI3D+uyWb+kjA0PXIo6g5n0bGVHNh
3AF50j+xbVh8Ryif6nEbvnhHalZLm5rusg4YBYWlax5Fv3xbGhstb178Gi3O5qY0xOvYzT3EKBvp
qDP+yJk7HWBtxOfcBsQMl7YJgPghoSis6aV1m3JnOtl3FEOgeTV32jnzHCSp85LM667BIG7p6tFC
gYfB3I73qT60+1biZtiKczXpHb9BdXiup+SpG0G0wD/nviOJLb9XhwnWu7L50zbckf3QeHA27D10
cdfb4lTsl3q4B3EwRZ29fZB8fJeVeFJpF1zAHWgEUF1CKqem9KUK6wIiAGqOgfpax9ZljgEQ8j0l
SHaoh/nS50aLxXQeDk1q3igWRXWtJbD+blayW+7DeFJG3joAANpOWYFrTqrtPKRJWYdrDAeIaUt6
aVImXys+mt261W6E8pDkXeI2PWuB+mKnyyuoGmZ6FK7eUsxnxaGkSzcN6ksBt3TWH9bcYjsA6yJc
FoPI9TI0kE50qkWuAtVGrRaI+5C2Y+uMvzS0/12auAccDw5LMAOy6tbFh1Vqjgcptg+qYi6PYwH1
fsT1emSjmeyKPFOCJmVIs201Yic9hoVsyyyyNOWoLDzfBpEZEQzO+ox2/WaAwZFcqP0PLQWpAG4K
cDVI0d6q50DfZHEmOgbnYI8UduV9xu20orVcR/kBzCm/VIpiXDmJv9UjqqQaA9BeRyeJ6KMoj/Zq
RtvGXo4/xIVejh1vTlmfwYwTnuOO1c3yjoihTJDlLvfT4LgRbJDnMtVROmxu1Lt20BhAJp3lQFYg
QNU+X3Y4o15HzhOoPeKs9WghKnNmxL/yi++TBPIBBG0SapZhh4GIA7RBZWOlyha1bv1D6WBXqyBx
AnupnTPr6fiKYfy7I9IqUjmebSTkKZIirnxSUC7WipQ2GwwETeDEWbYYzR6Nqr8htgktRcORCb8k
Wij5UW+5fVSu7YtpbBN2VkVG2K52jpumL3h4y3c3uWTOyOPSCunwleb5BEJWBqhQdT/O05F9VfzI
Hc9o9+Y3JoV0GRA6r3ocuQkfiQZwfsYk000NH2n9YnU5V1wCmLrvuqixKdVUOe2W3t1JwZ+jtd6X
RrHu4IW+lnmu8frJ4pB0EjLONEo6TuAKotC5FKkw4NNAnR2Oi024QWEj6tryepek202xUz7XiRIq
KmV+XMVRPw8xY7sxD4aaXY+WtMeMFVigSMbYKhPHoMPzugNSlO63nLk5s+CGvaF10BGz4Fmvj/kK
u2Jm9BxtMFLQPkFFwLFzD46njwq8dIxuR/ay+RBHeFtGTm58X/raUG/ihqm2cEjq9ZAjcWcZlI1+
puQ/l9S4H8xdNYj8PrHUPJIdfvFiGN/6VsO0Vxnv6PvtAKcvdB6OhrNbXaf5l6RXhYVyA+eC/nVz
Nei0mNu3fSsEOQeiIuoJTTCAmUiWkkkOrke1Fj+bsXpXbH3mr9AJ6xXS/qbDJk4PUQxmsFoXObl3
mSO+GYvzI05cBtADLqDSEqcR7CPwg+WCJXDx3RQABnZtHNk57Jq63w5Gy1uptOi9uNHdIE1Vwjm1
hbSCssO7qTst1KmKFmJidbUlTNuh08A+nvvWh/HBBL2eq1Oqqis6yfFhFOXk5zcxwTZ+t/U1891O
Pi1xbYZcXiwmCIbw4NSgIgOUVTQZqK3ZeeDTgUcpZnzezE3A+2A2drbDJqywIJ4tsrVxZH6AOWxg
CEY5kWpR2jRoFe2VdRUzsTfeiLssYSS/TNGo24sndRcn7cK+vKVOZVwDiSuecSnn1XAqx1fHLYpg
Rmx+T9oBJ6q79YGpNacytoTfpW6OeIAgqrWpFK8jGOOkwcu86SgoZ4aeRkXkQxHUQOQeVk7qWh2O
Wkfc6JoXPZPo7n5Oh2vVymvCNiDBZDI66A/JEpd+DATuyHmTBLZc/hzXnWZyFSp3EljvOH6Bez5n
hn6BMmYivmNHqjDzwxyKmGJMkbhr7DUikG+tr8/VI6BALCx548OcOJutLCLNiq+u2w5eOjjtj1Zn
sW3MbXa3tDloAwWOjU0TO5HAeug2HBWutTGjIDbOXyyMuMbKkVlbKqi7pX6fU0mrkfOrgwGsHDVF
FcfKgKGPm+VTQy3ubyZhqzbMMq9uzRJ7iF6hOsN/nlmbASRMG8LcGOgAkOJd4011Axfj+q3pKC6U
8beO1HjiyX1wnGm3FvF4gd6vMPpI5jCGYHbTJmAB1vRnu40vkmyGuLE+Y0gAVq48VnTkUTdmj5Yk
Q4k+7LFPR+Okl+thrZIHp6lR8FTVcR37XWIlr7pQf6podHda2RhEk7BLNZHoe5XeoxHROQ71ySkO
In7o8ZlRpWIuj6vqQa97vhtOCcsF+roo6j5NEQkYY05D5VzMqQxlhkRna+tHfB7PSU9oDyAD4ySh
pQQlPUIxmXt3XrDCAXxpJ5EFC6mnfp+ASbI7TEx2eXVTBLNzV7eoQifAgot5NdL8aI/Ji81eATfA
7Ik6QVlmjAdzE5hZNfcLgBt7zSKcCxQjkzp/Z1ob9bimNnV+RLNkB0rzq6jkx2ATkGL0GO3VRGV5
NuePDvjzfHN+mGy791Wz2gGenDXKEHLvpjn5AIO+A6CQerpJnE1v7NtcR56Md5r5XUEjk5aVV6nJ
A3YUrk9H+T475bsQ7j3DaTPgt5gFKF13lYbz0EnYgcMJQLD6oIzzK2MJ6Vlty4q+zirPFGQq2ThY
WWtCZii3It4Xa30d4U4v9v/l7kyWYzeyLfsrZTUuyNA7MHgTAIHoO/bkBMYWfd/j62vFlfJlKutZ
vlLNssyuTJQug0REINyPn7P32s9kQf00Qc1aRHSSE0T5xTaL+BYbk11U25R8TcnqdaTTbSHny6NL
3DvyDDGiipFYtqHtmyiEco0KL2qQnUrNXo67Y5+hZlTS+ntSu6ewaX1oo+/ICltHDSyOS7j7HSMW
m4ZujEd6AtVmlNc45sBG4qs6Z/H0xhDgIyon6Cc3OhpYt89BEKGTT0vljeHAsM6mxMzQRsGbmAcX
f48f4rhw5sTaorEY2PL7axbe6PME/qxKjRs/S7p7EnYSQEhof2doHY7UwcdQ5RrWjUJjOICsTjYA
iY+gWB6lUX5LdYqpYIq1B2L/nji22Qh0TMF14eEspfty0d9InPgUBQpFMpSQ9YIoUeYYoRUNGZfc
FTRmmvgSsmDCizGe6jnxmzE/YwzJvCnkvqVlHbuxUlwlHuhCUZS9sVG3gVzsiO2gRWriDRr4dZC3
khlJzRSu5FtshdakBrU6IVgYeEJvmS2SmKSA+6aWvqAACgdTPG50a2IaT5ADMUBJ6w4F7ZRI7Z5T
VacU0DiYI3BXK7oNJr9NitnVsgw5IR86cDsoCsJxvmaNTQRZgeIg0++DokGphKHUJzGjc9uE0KEZ
Z6U3VtIPDtytVKffVoUswFQuwZRuG9G/o+Zihr1ouBKJYNC16DyjA2ykaNNPkIpVLcfQYxHc3fE6
0tzuz2lZBhsYzRObN6iWfCDaUZC25EeyhZ+GDpYrUEnCI2AzFVN6R8/CkZGGZ5KySfC0PCVRtp8r
+YPT9QiU7TBMpPrZzSUO9ccpnfX9MIS39nGwmyiw2+x7VuJPsjR3kXGLIOLdqt9j1X628v5t0BF9
5dCbPCEWsUNKAVVND7ZdjRJdb2WAQnPP7B8nF3IRACatKDYKWXlTZz4Zqv7RdcoTztZow4yJxLDa
2hDOAbrl26LOqqKM+UaWemozv3VNy36RqC8cJXOemWp4Ur0A5Uo4gXdh0bjc+t5oarvWrD4rtkZP
Fmm/AyrDBSiqsdVrcA8cNYyNqYznkUbfe3Jr+tYEy8y9RH8+e7BG7WpV0ouBltqp0ps6We4YVFSU
Q4axfEVyVyO4l3gf+jerhHBlDT2ZP9ZNBhEF6SqKjYg3cDb9abEQM0t6s6e9vp8ye69rNiQPaHGx
WF6hEo0oIplPl4LdMRc5M/lcqr9xrEPRCJrIb0zjjLYkcdogvU59x2wG6ZjShw9M1S95r1+mhIWa
zBQCUmTEljdDcW6cuxKzZ2HExJfBlnCzgWS6eOzyDUwN9B8J4Vc2dEjHGJXr0BO1QjYnGr0o8eCD
oYqgbLrZlh0STIl6aAUgE3PMoL209l1Ev4I+91ies7r9+DUx/Uuj5f87P9O5+qZr03x/d8f36t/B
1GSgWf5Xw+Pi/Z94+bcH/D47Fr9xXwj7Zsg1FQa0Grah34fH/I2MXIkQaOuXMvwG0v+Dlq9rvxEM
TWQ3cclg0X55kf42POavVF2gYcaNB38btflfcDXZ+j+L03FPGTiMYCPjn0KW9U/idBHRACDECSmL
eqXvG3r9/goazEWM5GIP2RzZ8HsUfeG95cq7cVV4FD1rcV5mf2HpxQG7fwLv5ualu4aWsxoaZ35B
obPrfXiViT++zBtGhysyYsKNYe7k3qOqbU9P7Qpl7SbfiJXlL80BdJNTaavcBKv6JM+bnHzXzqEm
dpFa58fBuKtiZ+DCMNL4g2cpq8knGSt8M7zevfZcxbV3ael72Tramqtoje/HKffRVRtdE4zSHvVO
7zyBqDvIJ/WabVFe7zj/+equOphrdV15xute8jJ+iOTJz/qm2WUr9SP2g1W/eRpd6R4jrnP7DRw8
xTllyzwA9YxX0Ajlu+FVPfZu71wDt10pZ2TPhvO0uz492c5xf/sPss0O2bZdveku7A6nOTQHmnI7
ACRcOwWS8+I/PITOB0nwh87rV/ldyf9Mn+oqcUTh0mnfk8oN81V48eLaRAE+RX5BH4GfLZy32Hng
tXKSbed1/D8Sgj5tR3JITbScDxJzvPQOFKVTHEi/PM028sVHRS3uYo6u6wRySw9ARyDt1K7157KW
t9Wm298mdLSEQbnwS3jcwbjGF4KK1+2md5RztzAna1cRNOYzM5y+3fHHtM6juDQv8Pc9y4sP4Zb7
4Im4JcfwzLdsB59Pq6itPWb41AHjpfay7AJpCrxueq0+EIUxKuy/qzMaO/3b8Otrv+7XaB0/Ka6a
1NkXMW+bZmzfSGY2JCBG3sx7TY2yfA9H1FfpWnOSds1J8hmal8P2icBp0/HCHaHsqiskntsJ3XC0
nQApby8QNl6baRv99JMD1pBss8QniW8vbzVPOzSv89tNzcQk4AbZwdC6wVzvIAnrQk8Z10gRxaGV
Aac9g2gwspN9hejnVWvruTpGB/Wo3TeHcd0/muIifdgf5SJ7sgWVDXAQ2KKYmzA9RZ50LvnvRDqO
40p2m5SBFIArn0xK/CB83eA/43SOlf0gtlRmi+EqqLttb2bgoRxRD3EYwFLX/zDVpEAD2DgafvXQ
v2O0NQ7dmT5dU27HedcDsow2mhfsokuyTQ5oOvofFNze4n0svFqXy2HH9deufF97EktAiVSCovOF
GrJ6YE5NmjJa0/bHfDOPHO7X9Agtn4RK2Cm71Je4weijxDTsP1sebXnK2qOTE7m5G5R+CGfT6Tii
jJ6EwP+Fu642nPhZuaQc9l89JszBvfyZ+E7noN5d9xv9CHZ08OhCGp88MduB+OL3/mXewF5yw3T/
KwiUAGgWh/CknYNHyYfXxydY1h5xGaRk+zjtB9dF7Vq41YvBugFe+IUJ4YVY4y/TWtXf0gctYYoA
zp2gi+ppY6yL8BkQhTo/qGTJbeYjIFzXn1fzaqCLvF28c+Ub+w/JYWbDbHyffKUnoIIEU74jSXHS
b2SbEu0w13rNPugSNBv19RIe7XdAfPSSk4t6p11i+5FQ2kF9XeZt5ypX7ai+Wgdo8SA5SCVzPuWt
shyt82pxxdp6ITj7mB+YzjvVh3rZandr4SoniB8n6zK4DPLutd2p3iLn8RlDyOGdSLeMHfUnveEJ
NafbkX9DULiXrN7fow19HXsrO/fRprzskpXmPq8qJ3JOs7cyrsxWP5lEeqHbfqkHvnJkT38p3l81
FnO69Kjt/G5FarcfvdN0dyjlHMWdVtMq2xjushoPJ9VX3BP18FMbefp52fEUnHhw8215IKZ+ZZ3L
rcy3VDy2cgbXRNXj2HwPWiFiWk7GbvS4IP48HxQ3I3FyQ01ka1u9cKHrvKZbPdh1P0iV+TL7eUVy
d7uKU/d0Mwjus3XlZE9iRWIlZ2Jm+ggeD6PPgBOQD5rkn0TdtR4Iaxqiizv7t8A2/tWt8i1fHkh/
hw1lsFV1Owmf6znLPXQzyprowt7jMfR810RFS5m3WO7E7Skficti4kjIu7YKL8b6VToqPAdb95DM
hw7sDo/VYo2Zw3vX3h8TJ9ndu5sfaVvAn96be8t/PJE/bMQu8gnjHSH1tmHfFEflRPLKfEGW6fV+
7dWetr79062kq6hc6Y09lssXaw584UPxnsLZs9ftgYuyXmATn8YDw39AzZhojnb9NuN9+OLoLTqP
KM1YPwerq+0xX+qdDDDneQg3esU+Z7xmXLJUOWiVW8uvpI02bGxPQUSulzsy1J2/XkBiT+bPP9eE
f/LM/xu54Rno/jeFY/ddfIfNn8KWfj3o9+JRlX+DY4C6UEaWbuJx/8/ikaQlHTO6sDksmhaOdP7m
78WjYdB9ueUpUXvqBnLFvxWPym+WgWwHpSK6Raxwf0l5yPf/WXiIqlFTLVMI5hTkcZn/R2IHOa9G
zxGPAHIa6U5bNiis+6HTWWiiaaKp3lXTm97FZOL0w8xZKEwGPtxTkXXhJlNUMjWgNLWrIa9UsOKh
ZR7alknqKiEPl2gAlDsPurqknLDMRnylmjXabpszDjhALBm9MTPwrdcITZAs6c23gAMGIVyyhZ/P
neFZIqAv3AcR2ex1OA5nvdCTCmdZQLaijoriMaOn6QRxvQROj9wQ41uvEyo9LC1JqWOlPea5NNRo
+3oE5fKyJPQFpuZtVgzzqGuhFeHiF+0jaEk75sxcNpIrAj1ghFRBZ0KZgt8WASf2RtR3t5FsKMmb
RJM0vHK6/g1FnC6IojflDgwZqhopKmPEXVZsvXZTx+iUFiIyNNhlhEkWo6Tn7OyEJNk2IePQ0av+
BIJHtdaivu3rTUadYC/MRpEsqyE2Wy3c0eda4J4R8p26ItXyU2ouJk19Xu5XsPXGc9tq9LDmfi73
YpkGBHeElKO4t5OqXjGKhRypIkeok7nq3ErOTbodozpcZKti+ybXYnhE44ZtKQpvc7CQRGiCjYMW
y0wvaLE65J2nP2lv6McJZsw5HHTtwyiQPK7z3DKQCpU9YPGyz+3mOIe5slNj4Jy8vb2yseHEekSK
TSCTBmyQxTLlWxhJSNKGMbpl+UkN89qSJpFN2DPvc5QeOLnHz7VS2U+m2snGqg9kxtt9T3mHPoKA
xho2IrIxw2aTlLInbnAUSP0An25lScw2V1IAjoqzu1HZHlqDpjmlU9Fclq5ZELoy2SdCusS0pHPz
WVvAl8pTrmY49AdDYUIxQgHCR1PXySoMiJckaTh8l82AaaDUjsqjbkrDeyzb2E3bCdcIJRRiCCcd
9I4JpxFi6qjIYEf5WonmVSZ6k+TTrp+OICiQQKLzbOgYl7ga0xDS8pjMMr/DBqVCdyxijgDYOduC
IcsaGhYJZsQIrVLuSFafXlq7YOMAAFPACpeJMQJXE4kETWyjT+7IbBaIndTyG0gUxL2Vq6Z5sgoJ
waJS691ZT4YS29Y0DvRfIEBiJl8wby1yNRxtqYUKzAq0EaqEm9wsuyL3EJY0+a7UtWrbliKvfYP8
aQJ/CxSwroK6BdtCrx3ngFZhZ2vqNeHsqzsgplGEzrGeY4+IWvkKEVkutpUmTQcsNCM3cSGzYaq1
regPXS7I42EVHcz/h63p/8/eBukN6M//RXcDasB78T/u+48v6PJN/Nn9I77lj0f/IZMHuGIbsmIb
DFuAF/ze5gDDYiqaBm7o1w5mGhjN/xYKqP0GkM9Ub3uS8Qfx5Y+dSlN/u/ER1VtSID/rL7Q4sKz/
0y5lyLpl0DCBOKaRyWndWiCf73dxEbb/8T+V/xVXtUQLxEZhRbw6uiyTpppN8duOPYa6zE/QRy1C
eTa6/NLo30Q99IQFiaPJT1uVXbtHSb3Jy9SFNHfG17crB/2EJB/1UfoUV9FJjpbHYTI5KNViB8pr
PTC1V9LBoS//McvhjiH9HYDviNMpgUvczF95xKfq1grVlB+TQHoF/ecIBDar1mWSfIg0Nb/J1AWv
oS6q8jgVNoEZBoQqQyppp1gCLAl4YpJX0IXImdk/dSlLsaZm0xvhD0ygtJzSUJFQkhTmR9q+h0SC
n0PUKKwo5ie64cmLEiypKAyQQmCqJD9JRGdA0tFGBwPqVJWqE5PQhdYWNGhGklVj3k1zeh/KRvkp
opITS9gpnqTKZFYkveGj8qGURZ1bR24ETttJC8vYwPp+BgLRsr/YlpvoyItz6yYSNBpgIXJ1aUKx
1RJmIwEY+bXom/tKxWQPqCv6NDKMV8DmmpapaIpo62rnFQ1qXD85bAKonBwriZAacvw483YcSo/A
+x3q+Y1I9+1Iek5SbC2tcZv8qe26bYl9mDmEL3GYtwzGwpwpwO8FeKqjJ4IK+IYSd5TVeaQ2MGKp
2g8WY79Q+wtv/StavtWIDVCxXqoy9Re7poAutku2BjDiSuJe5DbOYts1UePYPCcdUnRiIxWJsGKE
U3+TJRevFf6AG9ZbdPjkg7D6bEnxIrAhWlaKTigHvZn0SQMeC4skOIGRJJUia/ypkN8mXVMeg7m6
bxE4baYgSc51etSkElwomRXDvmUcw4fNF4l0G+YTqNyFxv2QpOhHls8mbRmGGZWxaft4lzA4Y6La
IhdBHzr2I9Jj5FWpQuMHFesX94EE9QEoDZeV+qocVOSfZecsEPlRgBZk5m4cpkbNt5o+624s6xxV
a7pVVheeiRancZhi2tbt8SWIEMf/9RPDv10zGQ7Vv1huD+9l+48rLLSrv7WSFVn8RtYhvHuFoh+3
Dyvp72usIstgsDAG6bRwbRQLrL5/rLGq+psBF4t11LbxslBQ/OdpQNF+sxV60jbTEEpQQdP6L6yz
fzYhSdxRNKR10Kx/Xl2pcm9miNxm2nwOdbot/j88/f8Ci6OYvwApf2d2/P1H3xb2f1i40ygsyMyS
IFreCpVK7cEFLJZubYIiXVaNFql3pZ0ZJ6WV7aMCPnHfxYX6VahLHG5yIq4yhpACkmCtyiCutYrx
L/AcbfaFKKGRNkWNPgQG4I4FIPvW7G6+kHAFXA/Gb/SMoNxaQRMZzkvXVRcLsPkjpOnpLR/N5hV3
QPlUwwW8t2qr+wZCqjIsvFmEJUurronU2fdWt8x3rZyPL7BTp/Oso5C0lj54rceh31oScljOIiHa
/EnE6U8rLTUtWUlzy1bR7g2jrz/sPCO2PO5oQpa5zPAJQP5MQmxbdBu1HordwlRtXif4cLb5CO3P
0W+674XoerBSmHNQ6onsuUP2C8wrSUwPAaINWXQ0Lh1Tv4+isvsVDhZQ130f0z3CX7BqzTk/q5iG
nLY15q9pwUbRMzXeI/e88YAp55wWA8qGcFATC0VbX0zscF6rNPoxV5Nkby+FQZL8pIXfuHrGdz1E
iEHb025WRSqmk2Eaeugg3gtOSacFUOoHDgDYbld2V0MjqOno6bHQzmYdtCiszXn6HBFfviK4nl6G
LlkuRX6b2OXCuMO7gyzB7ozXmAS1e4Sodo8s07A2Nmzuc7pUC+PJbsjdpYYd3hM1uZpiKUW6Ci3d
rRQr33JBdNIDlSYWr+1uGgOxiTMtJ4BL6dofVZorRoNtqzyIJbceQYWMuBuyFp0R72B434OCWwcq
6vUhVWUnQ2K9lcWQDn7OB+RBw4dWumSdaZdKl/oj0ZMSdzMgSd8q4vY+jYGPlRNWcp5Csm/QCWCr
bmEXLEaW6yDDYnJEolg+o2pBcj5XuG4dSRqDHyuckfmVCgbWoVoKP26tdAOADCq31Y1XsM23eFwy
m8IChQDaP6aNGJQD/HQz4IhiwoxqGsWGs4/+FNdziGdBjd8SZUGA2OokuIw9Hg5jaNPNlPWqHxDS
DqG7noNH00RWNrYtxn4U4S3d3LQ6ol2OfgYj1pFjJzR82TSBwGl1KZBYTxKxpQVqyh5qCfh0OGRB
Zn7lKPCvPaaccxXl8boE4bgGHV9/gHDX90lSBe7CBwIYWVZfB5sLzyULrK6e0p1WbclOnLIKGl/A
sN4o40xel8bz+7L0pt3mUjxOMPsY/9JKF4pXdTLNUEFq+C10TlTxCtYwQi2NJDCnz7OEcJx4hHS1
hC9yXwWHapiNvV4r5WMs1x1HfCk/J1aH3FXK22e8hPqj3c7hKYmX/n0wtFTZDLMJbZ1XZjcsoXxv
cD9eamC372z7NITRt0Poq4cKBIdFQqQWkeloy/J9WA3kTRaTctbnXKv3VdYvXJTV1XcSEGSfzCnp
2FuhTdNUzhkkRLjj8NEnBmn2Vlapl7EgpYFbAfFNxefLnLXpiiYEPVILjv0V4LdKi5BEKH7DkAPw
xMK45SfykbJt6dWcpekRsWOPFwk0SV8J3ryKwTHH4okZA82EVVCjpCFkysK5LvfEpUnyijg47UWW
xvkF/LmyjrHW5c7QNMa2b8UCmYxmPE+93etTLnwD55yDtBmlbiLVKyVOxhebJoqnLBUZTXPNuXNg
yr6fmzJmaUz64a5bguRQ3Y7LDjuRfL9Msvwwa6YGyWHCgsR7b7BOiklss4iWAYdbpL3JoFSHNqLO
pTMBfDYii/hHC6yJ6qrC0Y5TATugPk3KOsyT6jrFC6ZMebGaO6vAQFfHagiML8EtTwrkFTb1sO36
udsU/VJ88W7E5wny73EwYd9wrB+e+2xEuQN6fL5qgEZRfRX45txlUhGPhpZGHBihakHgD6yhpB2U
ATDdsCpphRtl8o7JD8+ckgaDN06AveJGR6SYFwkDEBwQ87cUl+Y6qMK5Wi9xWkX+BJTvuthTs60n
3bifkmnYDDppYgje5otc6+ozTRq0OLDXs8cxlYcDsjxucAlYRUiQlTsos3aWJxnxwjiEy8FmIbh2
WsbsK4gbePeaQ+xQekfx8RbHs3aaRTpv6mQBGbKgv/ohoGACCTGhnEty+yEozNSv9QRkBF/tZVMG
nG33LDPV0CSfVRVhzEAy6qNNzF+jObMf1dFsd2GfyNMKZv/yEGF4uUR11G4H0vg+tDaRvN4q7WOP
GGxDNCTiYYvBpX7b8sa9UtrGmqbpxAIcI9eoSRGgp9L4dmMxYaJwWg11U9+PhkCLpdK5RO2fRI+5
DjoEi/RikldnhYduLoeDXOfME3V8TsxRguUYNsL20EnRwses91pOmrRO8rx6laxuJuBIpu0Wxou0
x1BBNAatCQYfwJhvmPEwP1lBMZ5t6P+UMWNln8qWXEjbHOQDgF4NDGU+843VsFJbnNB9lShQHcdk
L9mR+apk4JFSgo5ALmFUBmMxlySVERjZEbuyALMl9fVaWXHMJpam93HVR1syFNUtIRDZ/VhN2tEE
Zb7TLAWoF6DjytHZeNYKuEHVMSxzWYmwuGE4tUCChGxGL+3QzHckdRE0MQdhWrLIFOlewbgAoaSv
7Duj05Krjq3lgbW5XndB2UHLqBGfgJcG1hIoNvapaMGB5xllKROJnNtHQxYofHA1HODydXeBpM+g
94Oi8DCp2sdAh8wiYklD/GSUwVkNDEIC2qT7bFR5QXMYr2rMSLFDMDFMULs3n+HlD59zZWrHoNV1
zvGG9aa1GTPGfFA0tFdKMG0wmkMgVPPvfM4IawuAFkspylaLhxAanwBbmtKgvJcly74rFAAUUtQj
L65EvUX4mp/rJhe7ubVqMg8RF0EpC803HCDVAaWXsqnGHOBHykEeymLbPKc5/l+w0PKeD+7CKBHf
TxIBveoSW/mB5YULzSht/CiKYBg5VU1/GEwB+cFEK/daTHryWuql5SdZVq5wQIdHmrcBrFZ9BjPT
asdJsdstPgROkXqIBdfWiTdwKdsSAsmbINtlhiHxeesr1dEoY2BQNMrTbNvWQWuU6Q7lvrZNq1Z/
NppIPU+lWl2bwDA2dqksKGcrWXq2F72j5JD6ZW2Onb2OWDsuwD3CO/rvqS8nwEShPAY1VmIzvPHG
EpdtVQtXRoXdGFjojWRb6TgvJnN470YFGVk+nBpKjDUrWLCFPY5Jrl003Q9ySdmyRAfPQO/hLhWx
9SC3dvgwgs0+FChl3zKx1KvRxOEcEMWJpbEyvwPstFDU2ufaGlekiNCOD+TMq2KU2i6FpriLW9Ao
Azfqzoo7HP9ygyB+BBdAoF4vnSyDj8MqVAeW+BaYrxb2/WOy2CjGMNmPDwVNkGusBemnkap0cNu8
huWC8PQghepy1SgGV2M+WSdLLeyfdMnrmr9uiUqFB4hQ2jA7TOeaZKAwG9nt0Rzk5q4LAlywabgg
yDNJOvVhUg9P6iDKJ7lEKpxEKgQ7jnQ2w0krqT4byQyOWY1+nArIZAzfBuQxql1kXpaizg8yGZqR
Ow10HOhYDTh9lO7WXpWKDdFixBsG+aytYiXElNYDDwKBY52UMBn3IWK+XzQHcn9ICwdBFuQVI3JM
Za6mReaDVVrDviJBck90Jc9I1Dlj51uPKTAwhdqQrS63YQdp5pP5RaKkfh9NQbuZ8nEynFSLaBW3
YZlfxzCNTyQ9CVoOCbeThdyacQEfVW0sxAN1VbqF2j8xUFfRlmSa0R7GvtJXxUDeMq+GICvVzEjH
SMggljnPxeNKtQo4KriG5C/CEGDXMq2R0QgX5A6PS36ojFwisKCIdrHdFYDagwUWXq8tD4odh9tW
VOPFmAVg1Vgtr00+0tojlxBIgzzmJPk23VoZalS6Q9/WO40z+kYC0gq8XUBoQPcpbYJGKRm0SPN3
wjHNLY0kPNgSU2p1kNQfgSpvXZpa/RJXBlRVbHOQ9AL1q7I7PofY8k5jGJmkKs3NfONJkMEu0mlc
I/PtnyMrmtiqm3A30hS7NFjI7xuziQ+6gUrzFj87IdJJ9AvrYvillon2pC5KgslgVmfyu+UpQnM9
CM5J2aigBpoaAqIKs3PaIrBXbWMwpCahNia0BuYrSdHasU8YH4OJQGCd5DPao8UO/T5BQA9hUUlc
U+q0F0UB/4hPM0e5qWP6aMNfGT2ArppSKZ/sljsbn61MEpxeYr41DbiKFHXGil3Pcu0lF99hak5r
q5IJ+yyj4rSE5JY0AzLzyQRSVibqiDDKSrOHxcp60kpyNvjFGuyfSi8ZGk1LgyAktPRndQyQ6Es2
HGBSGYsHouTHbY+c9jEoVcGpNIEtW1vEV7E8tGCVZALfHExH/Y9q3tCjM/PSy9zK4rOuYZsUKVES
jkGle1JN7hhnNKv8krVim4ZYp8ealwz+02JScE9596TlsfUR9lLS7Ls5BJ8PKoQjsBWaQJDSjHRI
Rb0ALxS4JpMAP140W17KVdyk2CzpLdT/wy1y/AguhMJCmlCckxEfHlVcYFuOjgZCHUEhzV7upaAu
8JdmSCD6ISHcM2P0lRrmnRwA8xyZoameEWJ10loru5Tkn67TQCq+IBtofqVSZjgYcxADVx5g/htB
s+k0hHHFjCIrVoNHuwzrI2FR4thDcT5VE0kbxN2Is2pI3BVpY+vnWetDQNlYB5ZShhdmFc16ypnn
Tlbf3psJoGQ42NNzB3AXcRDxIEeCZIqdKoi40NGoZ2AoMgZEBMTccua3BqZrnJWT/S3MNn2bU41p
FVPY0AcJoT0EdktILDiHe2vMdc6ZyA9ISACLIcME1KRq+ansqV13oYhOM5lvrilwAoxwoN6A0kU3
BTOCaKmt8r3JDu9ZARwv6oEMwmiRnPMxIp7BXmxjz9uyuGloi/eJQwB6WQZxM9IPxEYql7LWJ5mo
1tjWnugxobWKQ2lD4fwwznjVraLWN0HXt34xFPURAwNmIANXXIOLESxHI6rtYC/zKqSsXM0L/sZQ
UWNAWbetUG7m8MNKmlcBZsVc6Y3av0YyIM24luQXug0cV4vudu+jgPfmWhQvfRvcl70ABY43+ZjH
Jac+9rwbULMoN60pjRINaUEPxezmCMWkIi0fQqSPrQzUVtImJfI7s5euSp9Kx7Jsq+dBU9pv4ojg
OKe3i66HtmGeKAc+wYxIoCp8wTKBmIwIls4nHQcNcmHvJoI61jB64C4mv563ng+0i825YC+wsw0G
BeloiIKCPSzsgG0S1fysluZbsyjBeUoRDIwRp6V8aLAISZTu4SSVp642s3WS9P2xzYfshD2mnzxt
lIn5DeRy8Zca6zx4klEDFSjXFQY8E2T6nJN8SmWigNK6FVwmAer3nZaGr6RX0eCpu8HjQ1XcZYOw
vwSCicRVoyo6mCqpME5TRfEHXTltcgnYwyRs1hy/cE2Ks5aX6poaryLyV9Qr8hufQ3mOuHurAjNW
N5DBVjSkK5dwyv2JFhTYUHlWdwpebQJZymFiTKGU9R1DGmNtBUNIFUTRZ7htx8uqTJKV+3Wo1cj+
dFJ5SbcaWQtVne0Qe7xINm0iNx+qrExE7wgWZpyEEW6wUGVr7hQSG3Pdsm/rHDbJuNStCydXe283
UQH2Ry6QYDZ1c9I6TKzdeIOPNq02rmYr6cHlU2bCTtNyE/ha3JN6UgDI3DF2V36qOM2e9YVkgXXM
JLpD7Be036aYQpoLWVUfxymzLlpPLJI3RV2+fAmy+C6kxpjAxaG3CKCOOeeZIR6ZwAC14l5KYiO8
69FC36ZdRrxuhwSWYbaUKNduONYCWCQ0jrafVqbZdc9hgIdFEZLYG0qa76pag/OENZyEvNoe4H1E
xdqOdQYu3RIbDLbYP1RHIar5OR5S2ruqTMypS7I3lI06MMCjt4V503AY0iUwhmXNcJrgzZ5uxapD
cwLxDkQljMfJ7c2x/YJvMO5bmIYY4doGNozAyOqb5jA+TkYvIQfDjTFKpvRlxUNA4kLVHM1cQc5J
AdY9VHYs1kLPy3OH3/e1mIfQ5lQnqY4956TDYP64GtIQ7mSUughmY6vY5oltTS7ylYFI8jL+ztVa
gR4kSA1WzUXx7Wox0cdKtr2N0aa8WxGVD4iiWNRg5MrQp+FxA32K5T6qsAU3JGVBFy0k6admgUPc
SkzhzphECv6UT34OGGzTQfvOXYKYSnw30YJ5v5SQQSTKdoy60u8JHMvcOTSWN9AdfO4EzT6LHYwi
tEgRT9KGxaFOtNS2r6XgfpIyshZ0Nf6mRSleTB2lWZcVzdfSS/pRTpP5jSRIfXTMKlgLeXwhyEw1
3SHR6kPRGvobUY7zHSMBZV6JPtd22f/m7kxyJFeyLLuVQs75QaGQFHKQE+0bUzVTtd4mhHXOvhX2
O8p11MbqaERmVUUClUAMKwc/EAj37+Gmykbeffee2xjZq56njmb7Il1VOQupOJEU9DLahPqZhSKc
xCKry/sEe9C37aa8ckdhtfctvborM+BMupj72N7ASCh5hFrei2eV2cJPlX2iRcFZ92ZqHKMJxKcO
7wOrQx9JqSUIop1gM0Hj0JvVxvFPUnqs3Aavfwxcw9rakQIyX/YmIldFxG0da7dlOsq8V7TzkEim
mcPx9rwa3xTdrt5bCVfwTz+I8Xkib3hwR4d27rIp2m0IC4ExnZfawSJfnSzR++ZPKCQ8cuwcvK+v
ApcrM7GzEzqp8x1zY1IA2A10oAZpsbeECI6JVP42gXhRw7lnRl/m/BzrLL1FQ2G2UcRj8ySg4CC3
Jb2LY1atsVB5RyOkrRVYyEDhIgSwd92V+Tuw1PnRQoa5EkXhkI+P4xRHfnnIkYa2A8CObcXkQ0u8
YCZgcmKYqSdMKB1JQQoIXNU9dcpMNsHIPl037Iqn2UAt6QuYGAQS8idn5ukX0hkFTLUstrHdT2DJ
tHuv67G9THI2l5bJSl31YJqKprA20J3UOgvkcHE5LawJjhs7eq7lBjAms0/QdwdSOuV5QBV9Tcy2
4zxMAdU+TSyaqko3eilCRLC8sFSzaUvRbFxgcJqKs9L+7JK43rXjNBE6bqt3P5IesX4NsD8tQhYZ
hbitObsE03SY5TsxQ6tI7cB/jIc4O5sZuf4h7LAIWLZ7tsKm2YWaCnheCFDhYlITpKzMl8wxY9Sk
MAdx2ozFpmF1csxG8qVZ2Zq7gfAzszCA4FR4FBmEpA2/4I4CIxKup+ttyYJ/24Xso0plevBAOhhl
gO7CbuXxjPscoqwfNoTuxFtGJ9kTKe8sOeCdYndO+RlxUTdTN1Sz6bkvk1LDHZyHfi8issMG6Dhj
aTt6st80FYnE/HoKPjb0jgywfPOpfwZZZZ6SwNVPPalS+FpIaxziKsKFiz4Ag7fmdH+Ds3KPfsYw
9l5QKhuCmBMUkD5tXhM3cE5Nb0Pv8oM6WFOMmKDTz7PHbkZ6WoAWSpS3aT0DuxYTU0vq2okh2mvY
KgteO4Ze+ZjQHpNOBDfSbhsARNHt8BQHvjiDRjU+CltSi1a3M0KjW9sDqPRYlvAZYkpGOnduXpsx
dwg3CovfoftJ2FtzRPy4tRimT6XdQBnHY+h/t8HUw4Af3TRicNGls0tpOqt4fslgWvbs+3iS+CU0
8NHVFi56pK8L7QKwTaaywU3LsyzAgJP6IWkLXnWfkw17/MMJprbfaT0RjEhgRzDhcmX5mpD1nJo8
tjO3adZufnta24OTf94AX805MpwoIg04W9m1BWkCZLxw1Y3ETxH2YsgS6LuNga+OCU5XhO4bhjTb
n6W/L3NgitSBGbW3HCo9jPs29nK5rEueL0qoONp4oaGvuccxdc0fXdbbin0wKqcXNmJb0rO66Uz2
SFjTDLE1TW6S2SDX6br5hNe800wpQxw3dzXMqWyHXkjEJfGbZUAB73McWwaRDx+jM0fu8rVQXjIf
Bxhj14bKu5+5oU0pS+bmgXIaIjFMAtskvgGUJBZPuqoHNR6xozYwd8tbkUFiEFxIA9WiFHeReNdy
wvxTxSXnMtPVDEqZW6pnJyxytW7GWWGR5sblMTQ/q3nKAM0nlQIzX91qhoemRqLs4u6YWWNP/L5w
IDQ17t4s6B3e6FuCF/BV8Q2Q+RZ5btutV7bdaS4C647nXPc6t1OD02g2gVloPznqMKpfczrE99y3
xblSITZ8GMwXFq4h3NsaUQZIg/1UZYX9pzPz/L3F3YK5ksg/uy0kqWWX+oArWqu2ThZG0k2UjdhT
M86pvy1PyWzh+H52rCehH2O8tmsswzn1yxSUOpnTPuZKD0sRdLCgcuV2j83Uxdc2sacbtL68WtEo
jtxW/brCUHgKXShdMmj7p0xV/SNN3nh1pXVrI5lZ0FGrTq3xnG3MCKpCX1XOHyd2nDPgkIldB1Dz
BaIpqwqy5PXL5PbUplMzfeipYiYPCqWadha8urCNh5c2zj3CXz0dNwmenBV7bfczYfUArznTYjMa
bf0QS12T9QfT9NoCX2SUrim0wIIa9htpapjCJZBKNDz7JWybjiDI5Cb3AZt9uFAt+0FzoCCqtN36
bOY3yzLELoMmowyXkg/8Ri4gL7HTN73xvo6T7m7qimCpir5be7lme+ClMO36oSOiD6iLenBwRWla
g5XXZdZ/JMGUAmMItXcAMRY2CwhPFLyOjpjcezpexcD8W4ufphDlSshoflJh1hvrf94i89/MVG/j
bvl/pzFBn6dx8fk/Np/6H231t3/t3231JC9vfnpP+cL5Wx3MfxhpDOcvR0iLpjdBaFMq8/8i+goH
jw22eh8PDrtDfIn/20nj/2ULkzgmQy9eRoRI9c84aYSy/1MqU/KHYZrkH19KD2zifyL60mOaiw6O
i4KVyUCHAHmGWil/W4Osb59pSCszsSOXXuUtNkLrnRUDxzPwHT7vcAsYCYB/8vQwQjgdJpROs9BY
+B6hK1H56gjmCr5BlsJZneyNO8FOrTL0lvJ2NG0DKptbzbmQrXbTtIdpqKtlZgEvpza+3nXad4+l
Th55M22HUfdse8LgPi7BALe+uzEbil/YGp0qw6rXngBz4vU2/V2+YSyEEfNs7Zr22pQqXFVTcJmm
6TUAL5TQUYWDcpNHlL252OJe/ZgUlVDF3SQiFyML4blhdq03WI7RtppxOFo12ONZM6QHbk11hKmf
c8zE90NryX0mTbLmbv4nz5TPynrQD6bLy4Hyyg/Lo/AKqZQkYplSnMvThPApMkTid/axwNp5cU1f
7PMI72DBq/c5Vnk5LHDBCJx2zERregedqx3mxrIOnQti9Io91AdMUvEzJhm2I42pcVgVojIv01iQ
Gay1Hdx51ljhlCnt+cQZRJ58ZRbleggToG954P2pI0TSKJJdunZa5SFxVnn4XkKS5bE/WpqGHku9
ZnUgvQXx7wmFL8vPkBNIuDZ5hTAZKrnX5MnrBz2PxSlu1B+/zWKGDj5CdowtsMrJ8dV2nCAxkNto
wYps3VCFg1xSYu8S5uzJIkhwdKBIE7bVlB/6b1Zie+OX1mGAh70276sb6GXZ9pklnmqAIee+UZfC
Nex1PgtCgm7GeEFi3QXoiZLDZ1eTbEQzQ9sFwbRoONkeRitz7zF0wL1nA7oOeSXeB011xnqMtaZG
ezhn9DIujDqfDnOoXtRQWOkhtuwCjIy966F3YKoKpk1YWB85lVocY81lC6b/NQ7AfMxl4aOPAKw1
nW09O2QfLbX3/GC+nxoXr+hsrdGjFjK8VKZNJqCjB3aw76j3ucM0iVJB/0s7vak6OYVse0IvPhad
5ZFJcBkywnXHGZnClHEhC2MXTQJfLTkPzI5z1MBKpnXihN52j+1jm+UgB9JgNeb6SdGy55gWxFcT
YQmU8XkM42Xr7lt57ctHMMtbXCfQS76RQtdMHnye5pvpJPrapd19QJfPaNectGDj8QKi28Q6Zo0N
0SQ44apfjejCWFsJpCXWGg8+zLLZ28VxQqkGDJK5AW4RGv7Ri6tiz1cF1Wk8ZtW4JPFjbfvUIcsw
EqUDyrBP6Aw89LYzPzgR/79RkkKrykO1roGgPnLb3InkAeUbw8VHnHrPEewIHK1b+B3LuvP3Mp/R
VgucP8k95c/LCjPqRJCC5tZVFP+xeapgMo32WtJHMDTShcnDQSnBY1IqG7sNcJ1IPasswMKgc4fn
nP4ITEvcRQm0lDGN/1Dm/ZAluHpmBoRlZ9ZvVT38GIEfrGvuxr1lw3ce81U3Zuei1p9ZHG+FMc67
VoqvqQDieMpm+uCpruq2cDyC7AKHBK6zQX0cbhDKhP0aVWICjuNZ1Zl0zrJMytsOqcBTuGHyNlYM
MdERS9jEkQpLRvgMophp2vA3YU1nCAaYm/Vs0tkjttjf2DC/iomPSkReeslnzr59uq6Cfl4XLqey
hPH0Sk24/pFzczUNM7hCHowZiy3jnER9Kald8kkn9eC6TwwNsDYqo9kN0DvJA3bZPgyJpeALvZkH
dUmGF06TxfyyNoqZTXdyg0nQc/2ZNtonzhRvwoDOUQX9ed1U+lYnQV2dILbjWuZjFDTF0om9t4wQ
CXU6yQjJuyc0eLMxxEl8iGTlH7zQw5xgJRVI2ckjaumvk8rjHJ0/CchlWd2vorZKl83cZnd1gPQe
FC3P/uiGgqak1GxvbvGNnX7GpVxy1n1UMU4CVZq/XuzuQjc4FJqutjjdipbceSnd8Rj2LHGNtP4W
wjp5afedjzgRcASAsy/TSyPEN1avm1aFUa0T8S4fobENylpXbko11nRbxJAym2eSj55KMDiFIGyM
CLCMPxUey0iGOKjMNIYHBX19c/UdCHquMkByo+knP7AFvS2oyx+fKNeQNuZGhekSquiygvJCxyB1
VUF+nvL4vq4Z4ZKGbUtf3FpC6UCrK3aCALLsFzG+zPO7ptiN4udFxKfdFEDhuOhQ1179frjLGt5q
LUdb0kA7x3iPjWIrU7KzrjW/Ki9lffTuEkDo6uFEHu4ppGBigRxdrLhKMG8Qe3fUFqbDpQFdbZfj
HmcJtwNKm636h7Ct7lmCH1kTsXZICnYFKDaxp08MLzi5mj14VnLnGVFS2O119BbA/eoRV1Iu4hJR
PmyTY+H6cEYEqeTQ/ICGcnax7dvTvMzVaVbdK8P/wTLkkwGxYqEa46z84nfuH7GORxvRg88e6B9f
MEL/QRJYy8TBW/lpc4r3MKgy/oXLYHQebem8TfoPiPpdn4cnF96b3xQ8ic3kXGYYM4LGXVhe/JDQ
Z2Z10YNv2YSdIsBKDoUfU0IaWN0giQwFESguGSTrPPtGlNuHlYMbp1olVbXsJlYwLTUl/vgRe95S
8rUvotEhcm2JEzT7LZB9Y++Zep95mO5Z8SWQd03G/0hjUQmPcnqdBsKFOfuAcYJ2KjK22EN1MC1S
X3EIIbb2qU8fL33UF8uZJq8u8HFFliBc5DbINPOKCqa9U0sTILjxg6i8j8C58oEtuTSWVJozxU+8
Cr1t0UzrBEO/6T45RvPZRCbtwwYVogYN8DEksbY5Bybwq6K9MjKDUqLa1aj3sOqWtwBDYNc4okiq
s9qDg56ePMg/NGjm76n+9TL3jB/7zRLsJeppZ6dQvzHYzhGUGQoPQUyjACb7UPXeKsP5ubSjxt82
ZEQfa9Nd+bfuHifiUWXf0ZxxN5nUj5oivHSqey4Haazy4X3Ou1XuEvmWfa6OI/Y/flB/OrT5D1/l
PrX4TGCuj11+4tZiNwCrJIU8S15v4fcpHhMT2sWgLm5/21B31DLJzjlh6EHvjcG0RtY1rMAeGhal
XBw02No8GBGvRbIODt60Zo5MeqD0yhr0VozQK8jjU9PyOErYRSWMYu6JvAI/Wd9KyvDbzdp+8+kl
fuoLu1hjXmDfYnD5se+mLm00HJyK8RtWAX8ez20lH4lYrpze2nRGe4m8+uhaaAUt1bTgOAsfuAPW
1UPLFt8N6wurQFBs/W7EmctI+tB2+cbw76zBAPMKGSQmv8pnn9HrAz76yZa3xgCz/bk90De5zS5H
lT2BdQhTTftcF9beJBlyO5vio7m53Hhr+xFhG4/UnQuVqm83anq9OdYJ4mWgRpxuyyibkeaEVbjr
OyqPTBWL9eQ4XOoVcmiSrw3f+g6brwLBfMtRHd+JbUN1sbqXQubvYvI+SCgF5AOzNfVKPAIAbYdW
8orxdg2Qei/YE7F+553Bc6EHdbsUDrQ8EdPrhdLz2QKM7VgCQiCGxo1SAd9NYmFF9d3olGRxfspl
cLbDcxB/FHAKPPs+S/W2L4y9o+t33bNSY70FyW9pVOaHDLNNSkVgi3NooM4jNSn6LAESzAVkR7PZ
lDlludi6kUiyT7YJ22Sc1l7MF+IYT2qY90VcLSs33uIT2uGXXYWWz8UzVEsizVtw5QFWJ94aib2m
N4v6jhusGKz7oraDq6o/ktybSGwWajPbV4nktnZqw2PH4OHBwXMZoiPGjtgn7FuXSt0x4G0CCO80
uKS4fQHE9O0qnvCqj/4ZLxO03uzLx1VtC2h+9sNkqy8RftMXMG7dCP9anRw68SpL69Oh/KwrgEk2
aQRlWPHWVnhrDPa3OKpqdji1/KBRMXj3br3khLkSCikH0gZzwyCJXwaWetM8NqMKXqIygJ6CU3Y6
6REEQhuTlGro0sAqi5SS64ICBJvzlWRdxGPCPUo7/SKY9zbwfEboZ0caGrdL0u2xC8UP1iS/EDiB
IMb1o6BlsCyH+eAP+tWqo+vg2KjFZvqT3N6lQXqHSw9667Bt5vjiTK25tiBaBp35o2vj0MRImS4I
BPa1KyKlP6i+S+CdJLQ8pDPrnFFyobPUwEEMY840yy1v/nUfGnchr9KHxGfcs4QBkBJN6lz5jb+b
tMOap4QiF68BdN6Sx0mSN2cmXWPTF3AquiF1HrPW0hvfK6K31lXpR2DMt63bTDLFtvSdS9hk2VbG
/GGELV58sO3Q/IV3wvns73zcwOVSAJ3U+L0Gd9PiMrojkp8NK2l0pqD09YZCF/ls/+mrCGOHSorh
nCayuw+dxoB6Nt96G4uyxmAUaiz37P/BRq9EFwzlWsdWJe5KzrlDvS1Soyv9XQIk1cOOmYbOS07U
+9YlSDvX1qDc5xS4YbzlSsNJXWDRGuOEc8fMEfyhGm5pxolH7jLqaMLwY8nGWhntHu0NchOeNLr/
MormPKsBldNmCKCLZk5jeOqlLVZ8WIIWlF6F5Ro/LP/d5mDx2vEcZYeYYg5esn9wd7P0aEyfwmAY
AUBqDHGBX4CfFCGFK6sos93NQNvZfhA8vDmktjs3iSv7rOqKLdqY0HU/a+PmhcdWuZsa1Rz9LvPR
0HgTaMk+miNZydoT/xVXdJrbrGCLsVRncnLGMoZ7wTfIL+46Tr/426Pi1FHXzvPIS6sLElI2eetB
G0Ny7wnDcaEf63l+cuyYmqJpdAwmSN8nNeKLeJ/XjGsr2wiml7ooI7lxbe6lhngNx056TdwER+Ux
nDEDrxVeUZA0UMMM8e3xWjb3kPgTyKGlIugjd7D0TMC8jiD4fjJ6WYRiFXt8UPug8IvsLhmwqXDa
ZTm1NJNZ4EWo8co3N4JAPeyzWbkjixMnE78McJH6jeHILftBF7QwOewY3zC8DHctJZ47yK45wK1x
HJZjQ2rFmktXXGsbHwss6U4cA0EgZxVTMTJtcT1lwdZpPay7g50hVNQ8TXieVYV3QtelP9htrQ5A
/Tgmw6Lkf+JI4Id5uEhsl+/ChTV2cnWP/dBPjZm24DR1vkpivdhMW7/tDsFYsII3cZTuceiS55T1
2NOJFwY3iCbVQYKFqKnuq9FzaAzwhXElgil/b/GnLws62mUSo/5ly+ZShZNS+4EBZEsbvD5UZl++
V0KAVhpTx5r3A6s6ALl+gIE3zyZrXTgVe1pyZ/U1ikGn90kQXpIgCLAY1zMl3TT/sE2MR2tfTBmk
ozqK3+Is0UeyWtOl02azts1BTajXREIW7kwcS6Wh+G1ZZe6dPvUfq9bxrjUFXSer7ZyLaQv8h4jl
NDeyo7htgxz/lWSEc6mLgX1r3SUsUzJHQxNya43rIZ+S6eBiWr99+wNship2/AfmJ+Cptx4ALVgH
1ZECwEV/DXa+UZne6+hE7R+z8bjWh8CkoFlGxWNBH9l9ETcGxrPJOuZ2yLwg7qjdQvVSKWeIXFSA
dGaaJbg+TAgyThZaVNs2/pvP+HxIRBk+Bm3DecQeNL0LXY/a5nAYP+fwKd80MApe1XGQALkKxvCz
KLJo2+fMxgkhrG9CbcCE217kLwl9O8iMoQH4q4rK8yxF8yvC4p7riJBtWyV/jMQTXKjD3Jdbq4UK
is5UuxvXi1nNmoikBc8XDu1h1V2TOkealzq032WpA6isrud6d7TduK8CZPQa3YMwcyV7aNS5YHyb
bYvySkxY6Ba1M85ofm00PKO5gsezQFXuhN+E+H5sDskAe1kXLkQmyQmYMlAL2eGx6Uat6cGO5R5T
rfPQCFxBxMPKvZw/ogbTQ5iABZImQZYti9nxUfUyPhCSyQ/SnWlPU23pgHGj/wEndfwrcFeB4BfB
dLCyJnwI8Uk+DpJ+WQ/3CkWzsX4azYjBFwlab8LOGU9ZF+JhCKvrnNpUCjk1hRTYX44gW7Ob97y9
SJ4wHDuoMB/GJ5miEFhIDLvMZ1dvt5BMwsjRFNsiSfJdgAtPpUB/8WgPzWRCx40ExOQOBXkTJ0BR
bc/dEJ3MjNepk2y5rfBkNOlbPTmPjclJuNwao38c8/CnoBpJw8AwONooDdnCn3adDzDcCjh2UM9p
BnN3R7YtWJQx0FssohYXJ6BkTyE4i7LpTyReKJdtJofhJ5U/bs7qKAlllG+oc3JfUkqCBynWvfUA
RDh+c3VynGg5/yL+GJ3yaZR/Bg4OAGBssz/WVDq9kTmffjNbZu/Cbu1DMBkEkaJm3RRBOnAXTarZ
9ZFX+ZSQGJrOpCotxi3XZx7te9e33jJVJD+ydaJ7lmfyG2IzXN+agoC1Su3s2XSleHdLvzpjcJb0
TSTa+AxJ2HcrZQCti9LuScy31KdnkFOdrHC+DKoNkN3N1v1KGhonrJhjLL9p2zmDuTNH2/0hCKvu
Ik5IYj1Yaf/ZtDRVJUNb38sC84JXO+aWMIti5rrFF2iaMmRxGUf0oS44TpM9wwWAEd7j5ngD7CG2
Q5RblPMS38DVBPV1wvgPXND18UYEYQxnLJAbzcO0Nmd6HzJOa0QhuCXHuN1Ec33qh5ygfFF7i7AP
j8haydKTIRbITAiaOtF4ZxAxLwPZs7GQuwpj7E+rMJLZpT62Y0wDede1uxIu7iolVQWCW90pH8U+
dPzH3NAMsxjjd3riHSTASBM4XSvHtuCKEWO07GTr2m5yV4qcHV3VumuXWpwHaqDex7j5TfpxBRue
WaWm79suikOHFI/DGydfKsJD3+YvRgYDL6jlp5o6hKUoMTCQcCyoO5KMRbCvMHYyk7rPwuXCb/pA
3WPDR2kx8oZWFgjOXcuRzqPNG4G3uXcr55FyKnxE5lxRXqCCL9zuR5YRq8FpoTSWxntdoWCW44gR
iMvYJ1u1NNgOtZ2Eq9n/YNpmuPCtXVVAWMdUcAnY45J65XPpMzbfnde/jmHacB87Z0Sb5IXjZ0r8
su/XPN630GTTxUiEjT9munqSvgUSq2EWlZu+BwwEFH/albJ39jhGKC5A7N1NRdO/076Qc7RuECtk
aDxkzpvjlVvdNYcQaZdmE4YbomwXdv70CYDY7SaJG2wm0MRilRIms2nVcszTcJVmHudf27qXjYtM
DCtDpNxLJX62zClWLkKdN3x78+AgeJgbxusKgAIe4wndcFCpuGZRSw0sZj4r7Me1IWoiBeHH5OFb
r9OKE1PXvtogD8zar6GKYmWobWd4MDy4ixnnsCU+yXRpBoo7UIx7gD27v/WWJVHcXHBmmpxsxzMr
hZZnHdGfjE3vXd6k1aMfmCefWCKZ4/xJi+nOCsefcVSHuqqP3qzukip58f8m9Q0tzjzsJHmZZ3gA
1fgTItxZSdScde8ZH0mcqnvXTGlXGZsOmHXVrR2IIUePZCCHD36YoSvni2ulX21HY1HAnRaxXVz5
vm3iy8OR1+mQNuzo2UbEN5MyR7+3ONl3e0Czy1mnF1aEu9yj+iKC+NF7YJw4xi9dmWN/a9aaMGJB
G1E1Jm9tP6vLBDNPNlNxoTPM+SzH3rs6lF8RDuZJx2nJzI5+G3KsGC37aWQSWGZZr9fDbC8alwi+
lOiYOVuWbd9m7d1AOsxCxFvimzvrQHcvvp9G94GhNw4uu6soZiS3FiNkV40UxvQ4jyPf+6xr1op4
VSYLgCaBr6Xug71Z2ghi1Ell5sc012JXUFroxT6GyW7YDjIUJN7lU8ejZEUPUXPoirz9GhPqYVx6
KrkoiquMQ2DK850n3KuhxZclwy0xpC1Nkku+0YPEZ2f5j2nB1iaMKUMZLOoXjWOY2nur4Hzulx8V
kPC46I/0srYcxJt2haEtXesZObGqMqR1Hux+NhI4qsxv2Rc0MPPTJEn9I6S8Vk16LGV8n0XNaqKu
mbphquWZlqadG9G71FvZy4T42EeWfAagdegQ8ugDByyb/00W5EYYI0u/4LHQryNloGnN1oVWPqrl
hglIYzQ7R9XU70kYHXHrsyxgwz0v63bsNmoENs97Gf8efkyl1avOS0zuUfbMj4PTwRnqZQWi/pZ/
s1GMR1IFHQEYCb4xqo4JAtLD0JkxiV6HtukffP8YtRKNLgPnfqOKgp6gZn6H9zV+Nc3o3OMMbn/i
cOjctU7kuBrH7qakx7UPt5BbECStgUi6cJTtX3LaLTkGe6P/QhyrNI5syI17OXnFexk6zqd509wy
/pYuv+l2PxE3AdHGua3Ra8u3akyjBmhHqwCixnMx0x3bFLF1rAHVOdD9vcV4svKqyKSu1k1nCgtY
SNmZOX+DwLHQ4Nz8l8NoyB4xoatIkdbGpCLC8BhKlpeIwb8mTDTNOShuy2FrcTCjAMBN3mU3TAOZ
RzkhbmrqUVkgjpAuS8Iq/7wJ5L8nvoos1n9lBrn+z38jKVgW/0BUuf0rfzeCOBCr+P6UcqBTsWm4
+TD+TlThVyxscdRQwF6UuDH+D7UKntFfHpY3hnRJSph7AfaiLrs2+td/Qbf/C9aKi6sE0JTtYRX5
Z5wgNzh4VdLRVRb7n3/9F8/ir+Sa9s0GYpuWktZ/8oFY3syFwgyyKlQasSQZ0qEkclRog1HZdNVG
TgZPNTvPOVzbvY8Nja0boXnR2OA1xsIlMikDnypJ6hYpNg6QVMELjZYxUMDAWH5QwqiGBa1V4Na8
ehCEYHwvIzQlTZeHIOnQh6JRBrVkERrCwhYTLAgQAs1PSLqbFvq6k1eqhEDx203lZEud+dpdxUOn
d3Y4UKDVy4pxzi2/sYSqL7toyp9//vL+/w4DpP7LC/f8W31m/3DV3n7/369az/sLyJlUSt7sQVy6
/Mrfr1oPDBCXnPSt23949u1X/oO1Zv5l0zZgeiCCHNxKggv63y9ay/1LgpgwIdRLhA7bsv6Za5a/
yj9etdwDNxCQyd3zj7yexMhJcw5Jw6zoNBeSst19FAX5vvHFjNvUMC4m3nousLbPBdhG7Ilbq9EE
3kLVXUvCC0vWNjQxseXexawQ1tyB3Z88p/OG9136xdXU77xUsTwLk6T/zaLYWZttni3LobPgB5fD
Jle+tTVdO3qsg0SfoxLyjx0VrN9tctdL3v3jycuD8HFGhl2HszB/uan8Fb5H4oSNmaqdLGNOQmYe
Q3obzCe6KkvE3Tjwrmnuib3rt95bbzrWPoGF9TU7Y/JOoTRQ8dqo642LorKirwHrvBAJxX6sVk5W
TTTBQQRfeY1RHIZRqb2tSOyze1LXIA+ns4yG+rW2SuKG7eBzWLNtUaiVaHGwj3Vd/rKMHS+1FbHU
7rrIeCf3g4zYN0F1ruOJxJ7ZO4BTc8A+mE+80gyPdO6Ic5s7464OhulKriZ7yy0nfI7TmvYzK/Hp
IfRN3Jd2hNDQl217zNEPbhbjPH4LVFqPax5Q3jZl/L/r0Is/RofeUQe4yR/Z1fgQ7Lz7SecWs4z2
6diNQ6DJxhjB5e4oeN6DiEBEclOxanCBHiZ6m0CUd/QbLiaVWET5IqT8gDA945Tjie+qnvJvSqKg
qrWUw6dOJU22Evgo5p7huyioE9PCZZyUNpN2rx9F4eVbSa4m9OWiLDkh1Gn5OrL/daeIelybeE2c
wgeZMfNeQzbfle3vhfNUwGGDujYoynOGfKvIdC2M0KfZGXZFGNm7SLRnKZJbza+xCpXlX8t4Ersg
GSSVSX94w8M5IV9PWxbSuiGhkybzF7QBFJ98awjavpBmMb+nJYtEqNOdfUVNjfGaZvMuSGlm90OK
ofzPIUmg8nisPVznT4KFeqnEiGmWQcb8GawuWBUe8auqH14AAmvmDJu75VbBbfOPN4pPSV3xzs+i
18HPh3uNIezYcHQZ9ZeLv8i3QeW1hr9VgzKWFbEG0/pwcJ6SOp0x1xj7OE22OFWKDwuReuPlVwFO
aFMY6XMKZCYznzqmP2rVTlXnufssJcAXq6UuvBpaTX8RJixcOx8eWKITUm8ZejW+fDzRNVn+BYil
dS6CV7cY99JJAATGM2ls8g+L1iN+Ztb3NwDuIWLjE5bOuxeHP0ok913TEBiwnN9YuQ9pHAyLfKiq
lVBU/9kTbyh7RMtXc+BBiwW/0YZ3+UyySQOIXfjDgwKrEym6U03LAfWdGfwd4yu000seqOa59g2k
hRYzSdMlW6hbwdnpSbJTw0m+L1m1EOxG5Q+r7H9xd2bLkSNZkv0ilJhhMQCvvm90OncyXiAkI4h9
M+z4+j6ompmuyp7pkpnHEamHlMpIBknHck2v6tEuQxwSzgpLXnKoJFeisu1ig1X5TbDjbiyIBGXH
uSqrHPuY29mTWRc/HbQVj6hK4NSwi/CgryzuTyxv+SpuJX2Jsi1PYwq5m5LNoy9bsdLcdc9ub3q3
YRZcIOMfZNT4BMr4xSAtdYOgxI/u4e2KSUL4Rs5+Mj+mbr+LctJJcWc9wTVal5p2M7etdrExiocJ
yOIPla14tyYKLfqc1TMrg6trz59uUAnExSr3Pm0Av/kqKn2qGEGKqQ3x5PyBsEH3STwxWsux0PfE
acO9gax6FSahCcrS55ZSXlts+koGp7QUdDrRoyxfyD9VSwupOPsRn68zVN+E8q1Poxzi75l54o+V
C+sW6sY+xnU97AK/dDaZZ1ebchhendZYovOBg81FvmaLqOhLOh0ABtGj7pCXVf6gT3NaSTo/xxLH
YWqrH2+0zjoEaqvRcIkTsNJtOvARnt60U1GxbZnHs7Ty8FRUgsTQaEOybJsrelO1bvMez71fdQ+m
PZ4LOLm3eOyJ/8j0VlhY19xeNOzEoZMEWEu/6bp3v7McvAI6bmFf/YRblXg/2PQ20h7eLiritp6R
lA+4LTGEhMnUrYLm2Rgw942hfMhD+T0TqdxFTix3BFbN596o+k0O0QvTB0AEHmc0dGemF52DaHbf
27F+qnMxsNJA6/sULlV/FRAlknLDfgyTS1JGAy0lsuCRGlIL3RDPPg2+zA55CuAHVyqhU59eg7Cx
h0080qK+mSKXbkPqb/VXpQr34GTlcG57mw135g1XFzZbAo9X0wpiz6A8tjzGso0dd1gn06Gz0MG4
zrS+k2A2+EL9ETKy2CHrhxs/qWlAKRgFU/ti5a26du07NZv5F0V0WE5TKudFPQbbURRUEysaFFz8
f1ELZoSPIudlXAxr/MF0AicGAhMTq0qnbRmRGtEjPyglx5y7pIt46lnFrwD5G7+TjccB1d9/S6IU
tyx6C68Gn3N64aHtrDWZcs5cGpp12/ubmer40Ino7QyttUdbamEH6zbMin2E8LHpWxpYR6DFNVyv
2dPvOm3hM9k/nkAm4dvHbo3/hN9O/zKUzOlgu9y7BWZDKMFRlGTAqg5yfaoswJwxw9iZvQIqVZ6a
a0WKca0dXhzz8lUNnDZlHZCN/224bc/Kwf8cOc3bC/2EyAKfYTd85Wl98UrXpbKOGoIxG/7AQcIB
qQ1ShyADt+bA06+3iRjOWW8eFgrJKh3pEXCnk8d2yAd803EA2Ni1Ah5jprshqHywH6QVDEec5ozW
TzDSRdXTyWP8GhVRlVm6DqDPCXG8h6oWzdaPa1r3c9gRi7SGk2XYB5g6dwmNWO2CAKvmEYC6Et8u
3A9CW3O7cn1YoQ7/IAer3rpW8zMJXEXjvXL0R59bt9EOp31pGTUBEbkKQHlFcEf+tMDe6tDb8CxC
zw3rXww57blrfX6OKo33voe1eraGOyjc6QMuNrarWDFr+lsS1Ah3eiYPCflBNt1a1XeNsvr3uO8O
1vgou1xAiv8GXGteQqm27YjzI2vp0CKibLOXKgzUFuGuSWnsmrZ4i4qOuGmRv0oq6QgQHSfz5nX2
XdZOR4KK4pTU9LDwsWAoimB9597VpruX4BOapjU/OCq8THF5bTL3hv0IR1mOnZln9MExs7cZVvAO
RtnRSZs7nI+yP8TADU52T1eTDeGpz9lHMgGc6O15hdNqP5Fz/kEGXGX6CW5IzfImfUcf5gkdBd9I
OvNW5Jd0GJP1mPVfCqeENRBhrnMuVoN9RWfnv7whTi51DRZWiGo1y/khCpyrm2GO7GNrU4jxfco9
KH2dDVWQX5NjwnBg+Vjf2bZhg5Z/qrPklTPq0THol67j7NHqxp9RLUx8QFBYAQxWqHD5fhuxQw4q
sTCGFy+0MT4PLkKlyJsL12zK0JW/e/TB8ggY4MxR+spdRuAtLeksDpatMH5kTxVgI0ocMW3Gop7q
dQ/Ub/bhZkTqUcNDZTc76dAdJyfuNEAFOHKcnKJYUEnVNi2SK7i8S14x1MIVe+xCdahaUDqGB7Nx
YNKQKnrqZHpIhmhkxig2TQx9OEJu7Yj9es6ts8R+CNUmciquZ1wPST35F1nNexsfnZLdTYXZOfWd
u2hGJiPtT+AcRfBQpa1XbnBoXdCOIjwwpN5ZMPBhKAPAo4OnbcBMDzHf3fn9d8JdtXNc9v0kb6O9
o7qjRpjiXAN5Ztjjxz6jdmXHbmLnF0JTApmVLwxUXiuN6Y9rR4rqyZlCKgpSoV6M1DoJx3UuEODP
vgsLNUsekSSmjbSzZaeHJco7Q/J41ow8Zm191aDbeFai0TU8RKveov1Q3gcLxrRPygvvpAuJzVdc
1fQHmd4p5CGO/2SPjfAQZQCKvKS9F/I+9swjrKqHIjEoASsUWLTO5GY1Z8qu5uocuMaTLVr4NE30
y2jyu2SmqmsgZ+9TtWnEPKd19ayaISfMp/3i2g+B+gjQN5yEFWLdD19csLyHJ00RGCgX0i/Njhfo
j+MM7ZrX4yWZYlp2zPBqjDa0YvHOMIUHjHzPJok7Bh9fEHzUBe5j91oWpuSxCmikVw4Xpi2XZ1LC
5bBg+VXJWn8ppV8slL7+rRVh30nyUZOZf3IX4HUQvBqyP7kqsw959myNNEGwBMPcI3izqAqvckqW
MUjNCFM+BqnCM73vIo3HX53yr7Fxio0W6AWdAnNuXQA/NKu27Svaoj2Dc2/NANTaRCgSb9i5rd77
aflijOowKPN32mEEKtDrj1Zqr43a3hdV+FKgdAYN+w5KwtujB7Vo3VoBV7dun0BpRNxiLOOcBN5n
otQDQA/oDHF7Xzbxt9vSPCPnQ+86+R79ejGznKQGk1h3gsCAx7BsDIBFIvp+SHsC5+ivZiLfdc2Q
ZpnlpUzaP6M7x3ipYJzbZvE18Ucw2mWbvgfjmZKhN3z53pui2HAxN48yjMfjKHL+dMMZIc7Y1/OI
/IVr0NyWY9jfcg94gkdvAUgWgszaAaNJYnSFy+RW1u1jDD957ecE6Ku+uFiV0sce58TGKIyvvIt+
z3X06doUUWGYhhNW4niwlH53y0q/42u6z70x3nCOqDbhUuhpVeleyexCDypMJCchrwB0g/2H8Vwb
2XRIgsrBDuCdB7/6oyPaSmB2jGfCZVRhWQ3lrIEM92FWr5xqPMEzeeSTz7fKcaCRsnfImnbCVNB6
G9EIB3RTkN9RuInOTiQXPYOtVIQ+oGLzmFF7gDONwu08eGpsgra0je8No02Xvu0zxA1MUOEza+dq
P9Zxu2/MXGw8332YmQSS3v5u4m4V+vdJ6K3DzvsOEx5xfpv8ARMGvkxTq2oiCoiwOAy+ect9yoKm
hcjG5DXZJV+KcuiwfCGMI1d0P+zDKD4TuwCjEmFfzxNJR1JPlmQYIkZSusSGyW6pgxfcqKa7rZJp
nZDMnSJ/3kDW6jaz0PIwU7he1ETYGf03gZpwSvet3k4GiIK+j+WFVcgPHIFz7pBrgphxb4tyB5yD
7cUSrudThWvxpnlK4wdzSB4oRWq+Cj541F5tP3jKTDCqdYJ2lPLCMPVA/7CO7svAfC/M8YaHPt2q
YWguUeCdqkp8xYP3p6Oihb5tUFidMHLYmOODLCRpvcRj2GAvwdIs2AGC6R4Kq36TvfXiwSkEL9nu
66DbwhbcC8lsteQg2oy97Wg/522HZ5FW7KFpuUmjoxHHNzyCX22eviQpBTdJeUMt6yg9Yx86F/Fz
NmUP2qx/ggCnWNkFEwU1GAa9hOQCnKqd4RSkrSlewVS7hhXwaBnJTVQzV3ou1zW82JXqePHMvPtS
rh4bCjYHN+NrMHjWzlNCb/ecOQg5Q/PdSHAS5Bl2IdVgOUt1zFb2XTlF2xpvU2BHP4mMd0Pr4OUe
+5dQ9/vUYBitkFdWXcnppJrqVys2v7IFVddXDX+yyZJtIsz73FHuvqqFOOIONjGm20b0oLIZxpHP
/MDBaRP28/tCuLXoNM/zetum9pZMmL4PoqpgERfXcIsc4DkNhP+yjT86b75NU9kACldPZcgvcTZH
iMMMAWbkvFbjyMGDOsWM3ZDRpfUTLFoCk/F7oZJxn2v1rKV7V8zDXRL3HA7yu8x5sV0HcldevMXa
PKYg3xrHvzSGvo/adNvxEt1ZnkF9q9fRzmXYH6BUNoZL9jrm94GUv6540APc7TduDuKsL48wtQ5+
YtF+VGMtwrrGfBlWmJGDk6pwq6P20JBLhvxNLw8XCmzANL7FWcn6E9+ua9CowoayUfMOH95j79Fy
N9FlkHaYeiWIjc5Oz3XdX2Und4OsH7qwu+MIW17TcLgvvZkTx0A3nh2mF3QBfq/FWdsZplW8sjVL
Stw5NzKNpMkxE7gmxGSK4seVI8prZ3j3WH8S5uf0Hqc3lEs8leA8d5mNWMv7CVrBYzYXb/Y4ip3q
JS2bLvu/Fpv7RMvA2ivEQ8gZwUo0uSNYj/vK4NFDibF4Gpu3ThWH2NpRQkWcxAlB5aL9TP4oVkP+
jSDGhlDQQhdJ9zY4mCbn0tnLMNgnNHPvPM2gwqV+7K17fwamanuLI+Seg+cpb53fQQX0LJXPI4Ha
rcgMPMxIWBiAGeqnty7E1OiYzAAE3Fyj3izxm5RJW8TUoenJOgzjE8kfBFjO/lheQfGSiEhE1/zC
s/LLEM0ZeNvWMgJNzacNGFDgT9edtZj0b63vhAQEp+dsmO77tj1xS12wV71gq1CrwR1eMZZjNcKt
klLL5BTetSTZoRTJk2Cu5AMMWJPz1bR2+vbMTbGJwZtLab0GnAlWtkFbW1LdqMh5ZzWTkKLV3d5U
/sIOoMTB1PU5jZD5HPs+dqwncohHr/Pua2OEkJ1uCLD+cUlNrJAj07VEI8tqjnbmclbWv6qKgr5O
IcuaAxbLvTAnvOcFT4EGwluSz5va5AitTUb70NFwdQDvCwZ9WzF8zkN8dS3OfjnhxLxp6Aqp18lA
nVVB/DKwsmOfyG8RGTRg4BSrq5ZMieX/iaOuXGmf61v0POv6NJseO1ostkbZVm9oizBtg03Ejoz6
xGkdWQRuJ+eDJMNHxmFpk4khvQRjAodn1iF2DVoR0+Gk6jnZxWa+ATTNmNXT+5U3FjCGJxiLJxln
P0PZRS9KKL2zHQxd88yHgiWzfyhmoB7TUi+umxoLZusNez9fuNPYelyTCLCRpRcrwHvgvqccP4j+
QeKYs294AgB3EM9yNtkjHd6GYlLS1YvnBB9ZDkof/WUVi08/C59FP168PsCj/5iZDI41Rpfe+wmZ
1G02E55rkarQ34WosFLF29FptqljvDnaPSpTbechO3jgRWc6T2fsZhOf7eQwrrTRk2E+GJzzWts9
C5U9mILMaKusSwcIOUiqbeU2h0TQOt9KA4CESTqjSZBTY9VPZ0Hp+F2s4mGNpZzoB8LU9JqAo1gj
WA+8eXGXzsnzrLMb+xHGW4+lQIB0pDne7fqko/1gCJ8V/EwmCJ4pKEY875x0U9vmviuiz1akjLHB
zvUzrNGW/aICPbBHkbd0JIJg2JVFqSGsh3jAdFLCJtpNSJrberozY+97rB51B4oJUXRYuVPxzdub
I2FLCx0HDnbxUXhtW2OVOu4neNp23dKa6op0O2BN892GuaRdm0ZOcMsmkRcBQ2y4shps0hzg7h2e
E/xrpS54m46YCbYE1vUOUxlduT07VD0avzqd3vVY4Qoj/s1I+eqxkIIszDUDub44GhNIND2awZbW
gFOULxoooSHwHgpePyqiZEEQ+39MImorN0oOYxQ/qBFSjdlLgki0yZmo38jE+gfWDb8SI9r01ICd
gViiCXUbEgImtatxfODEX519jLorhGgmXN6XlLX7FY5Hf43DN143Uqg9O7sSO646NF60K4Vxq/Bv
UEkRoK+O4hAFptolQPB1bP4iEklbHZktmEpnp3awEosYFrZsufsys2Rugfon7nrHaQ5Y6dFzklk9
F7XflsBsvOo2WqWDZ8bzf7kkyu50UJSftA6QLmjHkKBBI2W36/BqMpA2EQUj6eitrJJOdjt8wEDh
i03nYFxH7B/Vc4ZZu90Y2I/uIGVlLAZFQJKpkHZ95LmDeGB2OzOOv/JJwIt3mpvfldFGquRbTBnu
P3c3LsjDMZ3vpAEUpA8gBHiqus7IBV91FRQ3QgUht2fiPYQ2cSKjmxajtVfb4KvCLNlXbcZnFZr6
MxE9pnEMV4W5FjpvdoGMzU2JjemUU6bmcoAZGUAqVe/70I7ui6kjZhvhDFb1JODWlaDMEEh8HJuJ
weoG4ZpWIg9DUAiMgYPXNnC7ejeaSbyMGXJLRVx8SX3pXSNYFZtqADSysp2ajGlR6T/kSEkKOrrd
uhREYB/viMmN89AeHM4RpyEL06vrxuLRTXqXwisako5YBjj6Mdkv2euuMRWg86499rPqvjATZkfl
YpdP/HpeC/qgKczj8G8wUlY1hE0iicOF3+iSsdQOfplkLsb1yGd7IALCvBuYuqcXsrTzcUcAgWBn
kWmwhk6cAxkdvUtguF67Diupf8awjgiVYI7j03YTeFNNTuti16MWCWm4b1CShm1D09UBsAXH65m+
AzIWPq1ImtlqlwQGbyInKmLijI0tL5RCMjf1ecvMRBTM7Lz4F8w747chJ4SWSHdqBzA7PAYSKrLD
X1cwadP6BE7P/wzpuNygfsxXp4rmHZtaYpKobubHmMvxwZ4rIMm9D02MWyQlpxQ0+0m1FYGOKjuk
Y/6B42J+ltIo9+Dcmwvvq+AyTzVmQuaZGxrGdCSQQ/+C1OFWgv/elU5lU8jVkYFCxbqPujGFQYYE
tUAqnVURlfZwz1mHtZzXFprhvYn1fJRdG6Koc/d/aRBa14YmjptTGj6mTg7suNyAc1poO5j74okg
DpDZD7gQ+s6OvOx+kKV9loOvP3w/0PSWN46gZ5ip+ILGjumaKKDRfLgpxWRzPzJVlqLKf0KjsvZU
XgYjdAb2gAcvDCWsjirpEUXCifVjcc4KXLKAyYwYxEcLhWQGc8m23BydGw8QhUaT1h4k3jqODhlI
qHADtRkQYF8qc2eiX+xnEjSPojIeMXbzEeChFYdAFkArW59AtdE3bx5aLhE8iQXR7cNjXaXjnfZK
a296v3Icz3vVyMgnByphts0W2VLTqrazKVxIWW0cPTRpD9vbL1vCe6XO033HI/4xGCLrRlepKvfc
7UF4sfuBo+AQj2jtHi2QtI3C64NFEsxnQJUKmbHTtVwrD0VmBy3xZqoMo33SRXcex0i9EoYxbfu8
dsEtJX72m/+vsr4TgZQHPrTUe50TS1leDC2V5UOGwUEM7XNo4SBiJzs4rx2Hq7dauQPihjsNp87u
xgsqG2Gs0hGXchqDX53ROEgi6OfrspgnDIEyuNNAcbZlioqPUs0UIZLwM7e79NFXE7ERpm/vHPqZ
/V6PGLt7OzfIEBfdA5Vv9sHyZmeHv318beroyRMiekgwc+9krFE8eX66HxgGwmE3wGdlI0jm0e5V
IW6GnjvjadKDi8PJ/bCzWvzp0IpXcTOw6XNsNihYATivadt3iO3n/jEdgUTeJEHC5xl20kvOS0k1
MK/wjbywr/SfoDoSvO0NVOFqWtZ8Ezb2GKDseiySYandxAxBl6H9OJFceIvpL9sOGT11jtcuKhUg
GPjIanrj151fBttH0DOMID1TxkmD4ISMUygg2H2bRpcJhHPEUcu2PkTk+W8za4a9Y+e7KEGeCkm1
bQrUsrfOz90HLBrCPVLtACpO4JHYxmM7POfJQLMfjpdtqpZ+pc6BzcfePnm2SqgFlDyMm9iSnBzB
0+6whwa7Jm/h/RsuLGCCzRThBhz9CdNY95nZN+cpzYKHxhya5ymC2ZJmbX4H+Ie4K65/zrT08pRo
R1hjlONLzlT4rrfQXrxrlZrw9caitFL6O2bRr+es86m44Hq50zZVgIeJHWMKtTTvb/OkkE4Dt7Lv
phlEGIziCWaqcGe5LaqK04ayFIxac7QvnPPabVgXD0jbtKxkPuqr35GvpXsCJbCZAotnHxsUHKnD
V0A+mJ937O/LiTJCFajq3ikJyBsUs2QbnsyAtGNZuc99mbGl910V073Ei+VTAawut5bNbAT7Ar0V
LiNW0UbWC9ud95HVx3G8M7MyfZs8TddrhF/lbtJ9TzJW0kCaSfZWgBYBJHHBvCd/X7VRCU6vq5dy
4mf1S0mW3amGLnqQSRaX2H6u8AiY9HZc3cawoBWMxWlqB/2jWFARaHHnm+mI5mLTjHUUTKckxS1n
/H/oKyWxyP/+f6nSli5usv8z9ev6p43+aJpKf/9re97yX/3DNef+zTR5esG/clxpLvyu/+mas/5m
0THqCGECjMHW6fxne55j/c1Z/g3/IUc7YS04sP/hmnPE31wHp50vqU3xsOHZ/1euuaXL7j+dnq6g
mA8blUv2TQm+HM3c/9J1J725oVtT+6umqo3nJVzcoZIIjglDUDfIk2zFcVg37RbgQ7SHrL+k7V2N
EDNwzDbFiK6YDObJIzH4MXPZvdXjSNsJJgo6TqGFpQxulR8821anjz5zMu4bd9r902/9f9PWt3yb
f/kx6B53gEct3lfTXBrDvz//V9cq/CSvtjzNrp1moB0ZORiwImSOtsIWGm2W14/laEcHbn7KHmZA
Tf/932/9pZJ8+T06nidMZHK8jEL8xTE72XWZY2sn3htkyUUTEb9rhxiYYovbFcmdwYnkbx+cqpSo
g9ulZIZD4ylTYcOam/furHnv+jOlIlFzD4+nvmd11uwHTrP7ygN/gvMX407ZYIeIisp48YVFLNhW
/kfSNUiiFK0kVDi76bxj2RSc/vGrzsnc/vc/qvxXm+XfLxkiYh5OUAecA3yBf/1dF6ErGNJrwA90
QD0SifGvzSgczAlzBSUgKuFMDJyrsb6PHmlbMhNtvgZKa3Fa8aMFJpN9ujpQjByj5aPCoQiSkQ6d
ju4YDGlccf/mWxbL9/Sv1wdhSV8qeutN7sOlDPifr48BLEVGMwlsxa7OrlKOf4hazFsEfRt1Ie3P
+ZLRY2iDLkzK2M0H+Kph6yzrofy+t2iO35QF5A85RvU+0OCnrnHqd2cax4aXGV7Od9hUU7stEWmm
Ndm0+gVUnsFq0x9OHH+6nbWMHN5Uchgo7D0fY70jyqA2RQVohSBZ/ZWSVLnDe0uRj2lNP6XlG4+1
zPFKx7C2gqAyr5VBFtwubWPr9iQ3JBnvM6Y6996bCm8LepnFodP7v3FzvujUm1/Lri7eaLkoXnGx
qE0nebOyFq7PcdjApuvq6dZERUa+Fjt7QzptPOVzoq7VVDV35VwU9yj90RpSsvVmaTO4wMYeyYKn
jy5d9WTT4yHdlIjKu1Rnw5OF1L84F4JjPTp03c98sZXbkzdwXQMEnd0ew4b120irWZ/RB6lZOvpY
xv1OfJgQ1DFMeJTgJiMM11VhmC1JPF884GaCfMJEq/bjSMEjzTdQ0SJCH4oF/hr/Fve2KqHQ1axL
SXJVb94E/qpXfXuraSFgpuxOdVpLCOR5uf0319dfHz9y8UWjA3m476Vvq788firwBGPJhnvdeD1h
D2pE/LVTNn29N2Gw/5DZE4cJKWtjJPF0P4iUunnlvrUGIg/0dEqvsFQYaqm7pQ1QWSGOd7+EdrLc
/VRXNIjPrrz8m+/6L7RHwXfNAGQ7xA1cZYu/pwD+6aFJEh6zd9lHzNeGADiEVcnnqM9DffJp+AVI
m8f9Hxn0wz4LQVmLcIJynMXBx3//jfz1gbJ8H+hYniOBXEqCB/96c46UCEeza7KcGfv62YfKv0nc
Ot5E8I92KMbq2a5k++8+s//6t/KyIDRjC/IXrmn+pZ4bp3poGt3A5myieGEb9UP9brs6/O5Sy6Kv
Mg+LYe8gG7ykaenvA+HkpLNQwIKPvp7AVUa+/VF3TQMbxVOrypLeWdXU4sAPnP/NA0yp//JZSd5u
vN6UY1K/JJb54p8fYJxRvCI2FoUO1M/a6dx7vvmviDg4Zy/4KXs/8jZS15O1xOvLfdurM9GskFMH
qtC6oRiB4dX8rGy7vEGu1tfU5HSitBnvDcgLm8EO4OdYxiE2yvjUs+9cUo5v1lQLnB4cHOOCxg+l
qFxWGC725LJfNKcqfE9eMO1tUUhwnJX3pIMIsvXA0YvVHTErgNDdFUQV0iYdwvhhGsPe+2F2IR3G
yG7nLl20HjuUuu/eGtPqtyz1/BumEba4XUBhVhjgYpvFHLF0Z29ckozaJ2VCLtAPg11KjHSm3bB0
dsZQq6dmKsWBRWawT3PoVU6s9BYfH29mHN8fMJaciFMFX3xOpHofS2POVjXl5ysbPe1CMYGNT4VG
QD2Y+uY4dfPQGkX/2w6xs/A4S6+iMjnVBKTOTjkyyEzinLKfkOKQDbE16y5y0D0bnDEVJ/l3FWCs
CQNirg47g5uRWOYpDIpgmzD8Hdl34D4s+2xFFRoLwjSPTo3S80lnqt/nlh/e52BYlgNPWAGLG0qk
7IqSuoNyLfurqZXctqGasb6Du9k6idXTj0BDFV4LJGoNwXI92UZzGBtv4QfhZN4Uha4+ZVhS6WG1
NJfMyTFHWrtO8aA2XhyMl6T1jp4iIZ0Hzjvl29bZqqNXFSYGW2qCjFA677yJSbHOTcxRQ9FcMzx+
FxL+7T51Zv8LmTHbc0wFAtMTLMMlSM3kxuoxCs9wju5AcrxAu6Zwt2w9MK2zz14FtpvbF+kaqd7Z
N664icb4FTXx+DhpqiAMEkmL+6c3N1GdkdIL6JvC/bGnMRYgVhK8h6lVkotV3n2mJkpdmIUgxU3y
lTHaPJYommcRpkfLYqNFnqhdwz+cnvMavnyYVdVjO43peSRxjK1VvRUGYDGoosNNq2q69T42caPw
7MOcM85mpQcerR/WFVYJd9N7Xcj3RsBvFfXYb7EwNjh6imETEtv9xWc4PAG//hVUWXyigcu8YSSg
XQnS2onXnPtOk5LNUZW6EqVyNt4hbmurY2NiTMY+L7vRXfuj1bt03GTmaYbKDrB2DNYqCWJWHtGf
0m5NGnByN96BC8Gm3UvaMOnejMO5vusE0+lOm6Xx0HLDPAxyTr/o57jjnDmyGNHlN7MYejthLq4g
HKIni5KHR5uCZ7zMGpBWbT4lVWifANaIGjIhu3zT4UKe4zLh7FlF7SbviIey2PYW06L9KXnovxmq
zQ9Lw/KLl83VfdWY5TujarSdrWQC5Q2REtc8sjR7anSUdsiGYls0cQQuHA8GBrtELqBSKGHvRqvU
Lk2S+A/8HLSyNsrhzILVWcpmIMmEJgTRbqq/jLH+duvCW5aBoKlccEdZBLRYpuF0dkPMm3EG8LUx
tXN2Hfa69CW+WbH6KbnjMR41e16N0DMFjbU0fOOc7/J17o/+Jsik2rNxtz/ZrhzoAUdir0ZwC9Bb
3FcXwzlLOr/wGdCo8n11za62NqOPauDAFKixxaft/VCX4feUlh1CAVmaqhmoupwLGmBAJdFT4DTB
1q/agA39FBFcKuNrFCnBnZcOxpU+v+IpIqzBY6Fq4n3G7MB8LViBz0ialkrYCACphJg2jV9TF3pQ
I8riDt9jWgHvor+4BQDzO1b4QBo9529eAUZ20Mr+ws3RPUWdwYMfXSpoDO/T7228CEhOB25oeU39
yt8Ors8n0zuuoVhTULV66sfCxiLiYnMKC4cdLX3ZmjqVgcrMFe//8mOqJ5bQk8I6L3mOQV63TYM7
YLn3UWuAg2TxeBA0lNzjncO7UDmSrrg+gPaOVIUv5iVWiOmVIDC9GZ1OjFjHhPwNCr2U9z1Q0eof
fxOUGQWL1iKREyy3weR54SlntQGppJNRteI1MpgPOlaq/A1Ph3UN3/G1LwMrX5dgNXpw92K+MKhP
G+zUiyFw8UPNDi9gAmDxviqQsQfkUJr/VIn/YJzl1fWg0c1QZ46Jw8O3y4HerIdRjrfCLVlMTwAp
0bmrUFe7Bvu4tRv6uB4AFzKj0OzXZVyvbc5vV+ApHuIi3o+55114j/uv/OVZ/UjzSJJ8AR0KrZut
ahPkKcNIyhSM728X60A0lO14OAzoe2x/9xU0E5U38lolsT78/Vul9ME+VrqN95M5yOdK5Oyji0xe
847LGL1fXoXgP/MlL2MOb9rbTC2vqoC3zEXmRUOr3vLTxxjct5TYTo/anwCi0F9TvpQElohZUREz
syzrxxvgPAaM1lX942jk8hoRlkZ+C6X9mdQll4YcJ3fxDTiB3IEa4DJgkU4XU7B8IcFO5tCM2r+w
xwOpbEE8qQLKRPGgxLiEhK4+/E6DMNOlVz2aFU6YtczCFpR+TyAQtJV97OKOHwSzCp9GUyVuuzEN
Vw38M8U9fJzgY0yPDykDRrvtMjxI2yka9EHT4HmPhVQVtLn6ecSL0y/P2ShALbuO4b/6YcmvbmQP
s6q02fy2S9d/neYJC7SYie4zUYzOZwaw9U36PdV9pRzHaleVdn9LkER+ZvIZd7ZP4apjhnQEVj4X
KG5fz6RdSgeIvF0EKqnw/4OzM2uOG8fS9l/p6OthDwmCBDnxdV/kqtWSbC1W3jBStov7vvPXfw9V
NdPKlCI1npuKqCiXkQCBg4Nz3mXCIADE7AqgMvJpsd0kGMFpwbruxnGDZtadXk1yn2DgfG2N1Xmv
ZUBUpjq7c8shuEDfrv8StEGH/Hc3wfRGOO/eTOJqWMvI+pEHjWEC/An8CzMBQOhWSXyjQHHctYmQ
15OrN6sco5ll0pgVvToDqxiExHip1S5ikWQSG0hCyP3VCILjjtnnZyWeXJdGM4Jv88LkJxIiuD+K
bRwAXLmCJU+mAr3izEBj/Y9szIdrHJT0+yKgFLoMJhstDrupgHVlZdE+I9g7pyoFQMA+N7hBvDiE
Z5CWhkCpKBu3VWmeUVWB3iYUNrjLLJ+SMxuLpJEb1AwvBcBcxIVz1AwT6WYETaNitbGgIJ1ARBpx
mkxdxrU2/JJOVK8kwuLnlakPFwYe3l8jWQloCrz8zxBP969lzMleJt346An5RI75TQX+HYRl4G9l
UV3WI0T+pG2+0pZDLsAcNxR/qhc/pweKcJoFFUr5CIKRSI1Wqt3hXE6W7oTVdpy0u6DX3aUb8JbU
bGtc16ZH56jjom+ENdz4Tdde5ug/39TpNJxRRXB2CGMBjUTyYQnQxJyxlNlaIo6zNqwwXPZQsK7R
GMSPfWjruywoowdM1p6KXKd1Ujv5FzNr91oHfrqyZu0cLSigLUYhwBX6S2euVz/6eWk/w/9yl7X0
ARqHs/j9BBuwdxvQk5Pdz2BNR26hH0FRCSV3ZtPcgTPQZ/iyQ4nQMNUW5BA0nNH8GWbWgyvG66lB
thcpw/V/hDkc2gi0w8KqnS88Xvx1jmLbmkz0AbQ27A39hpbFgCIeLzbTqF5qu/nqtNYPERtPWUdM
L3VQF177Ldai+2C2GYjDvQj0h9e36n/+GP7L/5X/VWms//X/+PcflAuq0A+ao3/91/+iwv2/Uz3Y
/sq/7NNf9XGxfP41b0f/69et9s3+X69/lp86/8s6a8IGnbZfmGL/qtukef3dv/kf//br9W+5H4tf
//z7D1o6zfy3+cfqBY755lE/D/7X/zdP4J9///Kr/9vu134uhB+wx+f/6886uEYl/R9IdtvKoVKp
KJT+TyHcsNFDUFRObIcqKsVuqnd/0cc14f5DkHcqx6JGLigR8H/9VQnXLPEPquoUydE9cCigU1r/
7wU4+JD//rB/o6V7m4e43v/z73NN/U2N0HIon5rClRDSAVOawj4qhQt9yMcui0BtqYGI7PvjUw+w
jUZUgZUlQoHfbeg3xgrN+u7a80L11dJlsAd6ipCohbzwJ2URZn30e2xsQiDOA/GCQW9Aqn/75A8n
NFD7OpTPRtqB5g7D8mIyG3TtYpSA33ysv9bi7dwP61dMXZi0GSS10bm4QCfgaCgXOfhUDdEOAzwn
PZ9SCunwtJ0WaDTCV6DvErrAp8dUhyUNC10mCk+oWChHMCZqUIeDAiMBVRVF4qWlXD6LcMHO8Gm1
UtPLwI9t59udlnsKu5wXITa+pC+5v+oMRYRENwritj1o/rQszJy0txJZ4S07UrRgAX2STM7FatTE
yKBPxcar+wS0X6Aw4AkwYb8BMoHG3tTnzovT9H5GA4TKIgglUpzVhLcqKqF4yT17KYgkWFbwpJoB
t8PFoPOOqMMJFkrLp+clhEwvOhdjjfoWVytM8rxG+i0y6+ZnnYc2aXGCTRYOtQjGIsTlRfdY2+b4
KPXJOKCvJZ37YbSNYkH5dpRn2YSVwSIRSJcvzN4K3W3omSTJaeHRyou4ON2ln2PCtMBbrY5h6mco
OpqIb2IGhYPkVU1UnrWjJIKqXQpDcDllfmEtUjvkGT1hu3zdRxgkLUIwR/nllHpIitEnqpKV32KP
NdoSjPnprz3X8P5dgH/92PPZlsI1OcxYyxx+bBfJ8BDT5uklMKZmWwFFuuKhpm1Pj3J8ZGzoANKg
D0MtlsaEJPq8PTKjqSjr84J4KVSRIhMHAzFUcb50q7L+pCRnvN++jMXpdBC8oFVqHoWLFFBcFdaJ
8YKApkBYEP8pNHwwfNcXJf6UCXzSMv0Wgpu7txvX+5UUEbJerevEu1Z5tHJ+e+rotUiHAwxhVreO
fk5dVT7BZGTqmW9vLEMD0Wc0xVk1quni9FCH0YKDSjiy+YwudVND6PrRKgeOF/kC1apngj0y1ry/
MYF04uU4Qh+RnoeYu41Mlg+V5armOfdwevjDjzwPPw+MCY7kOhGGdRSsprFqAeel5rMfQVzrXaxq
UABDlCy2gs3poQ537etQaJPQF+W1D8Z9vs3e7ieHhl5A9YE6b9iat+AU5Mbp0B47Pcpcu/332fhz
lHnLEnhpUgl5FOhrEDSjagr7OS+DaBkqu7oWXoOe7RSOl24htafT4znOYe2bEfluqLgABaYvrdvy
aLOgKYojDDK21DCi+CU1JgdmvRXwkAmbCpIS3bIQyKxmtw7CF+hgrSe86QVV1pDkMJsCs9ymYPBC
smiFimDXq/xFlBpSqJ3TUNvJLSOIz1vRwC8faHi9DMo14lVfRJQ30ogc0Eqq0UaDISM9lZ4WnPe1
5NrxDSLmlgwA7z0f0soykn4ZnmdKM6ttMFpYsI7A1ndeiLXOGahlYL2GksDHod8OjwXdVyyCXaQX
FnaleV+Qe/OwpoCOQglZYrJ2n3ZKoouSyBx5Zx9OPWaFPXLOtCH6Yi3d1vgZmVNWcBGmqjvPqKg2
C94oVG0QPZ4LJr1VbNHitdD8o0PhrhSJxeMgC+chD3z+MNy1BN3yVPcx2bZB3OGbCiZDT0wD5wzl
Y3E0woOHxeLVA7k2bqPwFHPwtNct9uDQGjLyk9ugmPz4LDFSHen10Opu2IpdguEUJvFnpayCiwHJ
2oo7AhbnNkQJwuIM8PJaOkaQ6BDF9ArLH73oLbBwWEAuXFj5fDLBY+7WzUKg0Uire9VW1QWq1hqe
3KDofAnFK+W7jKtU9jyGA+X4f2D1wGNduTq3riwNSuqB7rscdNvgWtXTsl+mrUPZQNCzQ3/Ziqnl
+QjcXMVorDxOto+KTZym04bXikNZnnI18EvO+v1k+f1jmoODXWaqsu4y363SdZS7abLIe2tGhntK
PtFuRKTBxMQQPbqpwtM8AXa5UoNhAPmtgKOaZVcld0aBmyoQKU/hihG4ERwalFix1TTh4G0jOw0e
W/QWn6pp8n/Eo+ubF6UZlZdQ6mPQ0EmdO+uOvtDPbhigkpeQI7K1Hubuw1SJ4A/M5oMIUy8MvSnI
1ibbWUP9l26CGTzC4JXQglGOUwuVivhWg4aJuaeOk32bBhqckbC0t75ZT4+2bBrINE2bEzSNYcqW
hS7Qq2vM0KNmT8+XGo4N5z/u6qFD+GR073qvFhcDMIRuWSjELJYahe1iWY+9cVtkFAFA9ZAE0UGw
sRbOpzK6TwL64jtSKSf8iZZXzOsKCfQbDGm0BwtF41l37rXxIUQUXeku1erL0Oph2Ds1iP1FNrr6
pa9VGB2qQQzxJnVV3wH4BUy5zGhz3Pv4Q4HRbwZ5TdscOwfonc+FFpG+CMOOv+e0DKjfmiU8OjF5
9LSBNJG8NHpyg6oNwrpNljl3kdFbv9Alc/8wo8ZA78+b2T5W5YvzCitSl2Ut7OjM76Fx4Y7kRsgF
zySxihbfncFfSenOz4Y1dhSIg5tJSdeEHz+Ua0ug0ERrUwLiQvPjWg4+XQY8OVqywyQpf9LnRHYP
tl5yr+mti6RG3dnwqMzuzqQF9VzCgUTtwKvEneWM4WNXpu09kDOsPkvld0g0OtEOpqXFVAKXejzE
t+Bbx8eiMJ04OidSB1dvge+aFmOrumtHy4UHrK+nyDWiYE/ul3VVhQitrH90/TB7BDgdxB0djsBL
ESM9schLCIjQ2KcECSOvrv9QqutXZROj5I6/bHJd4q/6LZTY2C6LZOxvQaKCgCFm0LGPrSy7pQYk
UGKIFF+Cil99Z8KjC5bKhPCL62dSSlrunf9zBGUOPtvMlLsEikziDHdBRx6WEHZbWsS1VQ+6/ruP
xBQ8IWiEsMBju+VpgmcHlfYhHb/M7OD2zIiU4UG5cRHWRf1KnFk9ed+Vi5UeKaowon4VxwjdXBCy
BDx/ZebVGqRPAloXJ1Q4AsnQAi8ecvsJb2pofjDUtJuSJCBcp2ba4qcR01dYUC5NsMEU8oFCWTAt
Iceh4gHwdoQVhKD8c0Mlql7PWH50OiO3G2k12AAcUYCCVSsHDcGC3EdGuJwCraVjOvj90sc8iVJ2
6Td06JIs6FYAO2FE+yCkiXKwiLKZOa4w5m0jN1jGCFD1s79ffxGZY4FedSGihzHi711nptJ+JkbO
zV5rPdBvu01nm2K/xxuphBGHQqdoDPqugR1mS1DGLRylyU2hTAAFtZad3bYYSheJDou4KZ+HTJtG
BGnG9LxvRzAEnllVYpPgAe6cmzmKMk+dGyGNrg8Gmzrj8dosZKHgXw1C2bN9ooPy1NBW0MkizUbo
EnqN/VVqsf8jzQaePB5dnUsRFeFXnMrC+9jCZnXpwza54jleWMuxbeccbEoroKGkRnBpqroEthnE
9F6FFnl3SGLUN2acYCZs1ob6g2c2wkSa9NROxBryw7Sapz08hGba9Khdf4ssv3twhq7QUJeuxnZV
iNK/UUCdfmakETOmy8AFu4JMehcHtf0DDCzOu6Y/bhxIb9M6sUuMrWTj4Ccj/IaXnB84w72e0pSe
Gyw8uqwaDZJF3YNyWQsBcuXcL7XxbBKdsxvziLcYVKH+PgnLUF8zC0sHF654pVZeMt3KvpA/fMu2
vQVOYrz1RrzKX6J2rG+aLEdjSevCJFj3eee9DOUwsmTWMPfREayiijxCYgmxAv5Jk7T52aCVACHW
MOI/yGDHS6gcct3kdyiP43KPGouTbZAttZ4AJVfcr5PClKoRakCQt9PQx4hyW11baQjpD5BoUC6A
wOUwqRxq6drU+hoxgkbQwowt+wUQ04gGntMqlHXpTS9yV1KZzsLB38UyCx/6oE/jVarG+itaIhJO
pKfnzYobM9hR0Iufo7KGjaXHdronWYp+pJ1QBC46lNgHNW10Cw4GhYsSEf94A4KIR48fdO4TmnTN
rZkOQwB+UEYIsQzmgM9l3V9NInx0rTK/yTM/fKwhWGIGlDdTtVF5pdDX8Uy5K5MMv8PSz91gk+l9
+xXEk8L+lqzTW6SDBj7I8Bwigc85QeieWjv4ohLcL5jqKLwWLSZEi1QaPfLDQ4yjhd8QpkIj9Gw8
t83ki91hL3kh65J+Uzr5A7htKKcgHw2F8nKg6eIML4N2Bt1515NtYAHD0Wi+IbhFGmkNFlEwlLAA
PTzZJ8OKELbrWi5pIx0kgq9UcVELsYcnyTmNlyaSGxAYBiKwiEbq4gCdvqFoZzgr3wZSuUTVErEI
IO+jvoLD7ZcXWPslGw9BO2jUELi9G5hO6b7QsZ5Ei60DwBO4iSMQ7vZYAsSYygGie+ZTd0h7HL+A
c7dh1m4xyUCGXODSbpIxaAXRv2tdlGXK/BaBt+Y6NkIA+hLLE4BIsdaJne/XDoblNawzfKbUEk/h
Mth4g+j7ewAYMGq0PNdw7XOq5EaT5BcLKhDR2RxXEOVvCwjfVoNl+9aLkvg+6mhiLpq4qfJtK0rC
h45vU72EJAvd1wsM+DG6NqqXbByT24YyPiGKqx16utMRSQA33dnTUA8XetU5D55nNf75WIK4pmGX
hfJSoAeXjmu/wCAxWhWqLQFy6FmMljoYGH+jwUCzgYjkxCmjL7wfOBshf8zD3LzB1yaGgIc0GxDr
RtU3SRWLBmEpwubCp9EK26YsZpMoOWJZOGoVPsz0LYZsIZqxvqU01WGkASnksqpH4zvS2u4PvSAc
LOmW6CnUcCT6Fq1ODrL0MRibln2SmsZGyawtFqgndoDbLK4Frw7xrxEw6G5KV80Wb1PWb4ashCA4
VVUxrmx683AH0ly7Abc7DZsSGKTOTYIMu4N2TEICwAOMilGjtXRF8DnxXMAloE7rGF6JBeQCooLM
dkbVBnscZotzmAi4wpZ4Dn11/BZ8TDyFhMuG98tt2XWgTcIOyZclzmjql9t4MFOSLIueePl5N6Qx
dPRHUVRnWNjIlWgr+rD4ESEN7vum/uLm/ng2oi/9teSoITMD+Q8lFMf+yqZwXuxYXU1hsNKzr3Jg
lwEItJ0HXrGAFL2+6vpLLuN2LzKB2oc1et0N0paIisAFgMmTFEn+KAhp3vXY0CiCptVpKX3goPf9
ldAb/9GvYYZcdUUa+mvA+ExssJM6uEjbVtwgxqLyS7zFUOMrwqh71ii3uVCfHR+19cmau2k2m4wA
ROsYxR8WD8AVbIiuD3NAFxkcT4Kp6yFBYXVPdLyQ746Qs1uAgIT4KNvWughhizyxEUREXhzCu+tE
nt3jW4j+HxLo6YBxl8mq+lCc7lK3zO/h5BdofKGdcQnqCaY1Hibp3RTqyTdepelOl72uFp6daE+Z
nnEOZ5THI4/z4FHLi2xnod300utJ/9h5tPHoe1XaVZFAWbsFugJ/cGHZGtasnSHaG9Owp3sEn9KX
kYODZD9s7OduVG2zcWeltlkOYwhneSy/fvGHGv95T7neBcBsT7/UNWH2GMpKzK5yN4q/8yOqp1Tr
7G/RUAxfLfhXZE123F3FQP/I0tWIvk4R2JSb8RrM7+BBg/4c0gDpPEEf0D5HnjEABQOLm74P4HQH
wz6ol3Iaf+Rd+KL7HH+gGSZ6/tSayQ0yZ1pBxCwQKHFCHjNjY9ZyAV3GeqiKlmoqHSd30xjwxxY0
BALMB3Wh0EAPUpT+4HHrqCnEvc8bPzDr7zUlmmkZ9fAFr+0wsI0tbLuguZKOD08rjmIqX/3gDk+R
MlvtQdSI41+PrB4sznGq08tA2IW9LvmhGCS0VfdVDRXkEDqJfY2kltmJJ38KkPw0aUlhmuf0mb02
4qz7I8w6U8Lvz7NwE2iKDt0Y1BNiMo60+3PLQyxOehRXF1TR8wfp0MNA2RCvUcuHennuzscLVSfH
femnqlWXGhLJSMZVVXZh5UVrnGEDDaOGm7eLN0FpZy1yBoNXkCk5BaAjYAHNmSlgCSELF1khnh5y
aC58HBOidV8iNk5Kg4DehV9KN95NWkbfOkrlaK0026/C89Aph/bcT420vHThIsbfKEBk8jEcLari
LIiazvguqt8k+GNVK29q5vstEsFt05jo4gxuqRkQfNPuvhCG+Z330VAhcTMljwG6wiR5+qzY5xU8
cdyIxGfZAXkwVrGUqKINugStN9UlQqvBANLRxYALKziyvjmzyPNvcdBETx3bCmEVW0UYycRWzFEo
wrw+CyVwhCX0bxIro2xlueVuHB8yy6AAP1CWuYtoeSEEqBVIriSyxSE0YVNcKted35dmnFqXIvGw
e6jjzPqOABmagn1n5fd4OOngQdpUi5b/Qc1dWEXams8tqJRfCFyOkMr00KTh9j/8lA9aPe9Kmsqw
gZPYtqRlxmrNpcE3oF+suPMIbyjnOUwRssmjwXgySYd+t3A6j2KbAA6kPheL55Lnm1EmpPfGZhrd
Z/SS+jXK44DT8Sc/PZV3ddPXQagGO1BhiKNH1dk4sSkDUbd9HlpVg8AzvbPcgpmiBOoEsPyHT0rs
cx32oE7LeOThgpqKI4AsHdVpB4XCJDp13vPk1rD+eQXwhAx1IPsKDYpOPAZOOG5QIYs+6TW8n6iA
t0Bhn5z5FbF9uJqoA8kQb4hs56om24bgiC41MhkE5yYPHnDb3J1e2Hd7hBtVmDry8zTnUBc+Kg9b
Jdz3hIrvzu2DaTvEyDrrcV1+spzv6vgHo5j6EWgeJEQ/AtKicpJq+aXIuVXtANixDLTi8ncnpNAe
d0l6dAOU/vGmRxKJ1F752a7J0RROaQXejFbW3p8e5f2EZv3x2QHNYhTDmf/7m01PlanxBuS9d7pG
QMC2euIRGry0FHs/6Ri8/0CHIx0dL+jfrgWmOdtpjt8grza6K9Mt/jg9nXe7bu7J6/bcsIPeYKqj
71P2uqOHXZ/tkt6PN8A4shsfmUBwfLUJwWfSzk+PZ3wwK/rBBpQ2ARMAvtzh+tUwSKpmKuvd2GMx
BIc7wzQ21qxvaYXkK44ExVk2+Pde0gxAg/1ho1Um2rxACey7yW6w2fTA8COrq3/S8PrgwyrdcPlx
jsWF8toKfPNhjRFVqYIDt7OIzag109xqa0s7n4r2x+k1+GAJlOlw8oC384C0j7ZQRWuES3kod1A3
8UcGE76ideB9Ek8+mg9MAk44mqnUvedf8WY+SWMURS/TZhclLqYgU/pzwhkLA03e0KfncwSqoNME
xYIHB5eNLqTNATwcauBhqHq/RpsIiNE6bXNxRgU/u+FJY4DS9/qzMpmC61qLu8ekqkBXNH1xPYE9
/IX9p/9JHBDvWpdcetSQ+ZK0wIhs4ujnFHJqHVjCu0BmkbH0VMfTyIUsvU1IQfDq5pEl1p4oMbYt
6XWs7Lou3E3EObuF9y+B8zfozOQShvyi71zYjy6FBY/OiDueZwKs2DJGGtSmJNT6Z0Vppteayvyf
wKW1G8fqZ8NqzM4eMDbD7tcFNYYwhjnJu47wf6PFnjF9Eive3VrzlLkfAXgYnGNcFg4+doFLpev1
aoaeI16LWbuxbMkcN1C4p1XgWMF37v9mT6Ns2pz++B9sM76+0CUUIzoc4iiAqLx0LDsw2hmhVu7I
bsvrzjbSjSytevXbQ8FQNyD3YyXhGq/f/c2OVqaROvHkIQ1opeZC08mSU5U9RWWVfTKpd61T0AXz
5jEg7zKifrShC83yLcPKpl1fqfWk2Q6schD00AB/YfgancW4zv7m3FywTwgCkOgAgCIBOPyAaAjJ
KXfMZuc3PBrh6nwjq0avPQnqb78/EofDmScHiuIVsfNmFTtHaFlS+t3OaSkoeWHcb9pRGksHgtEn
H+x9YGBWc4KoSBCJrM5RDEIVqWm9wml3Em3xG63JUVWoLbx1oZQs86kL1hCS57dG8zzwrP2uJW17
poUBGlThYD+envhrqniQ2vFrlAVghKctDibufBe+mfmYpIWuhUW3i3hYgt9X9tkAE2JDx5Q28WA4
X71o9MBEVzbExwLVvKizHqs01am3uOi+1frz6Z/07vDwi2acjGmrOe87JsVpqu7pEpjdrkUF6Uqm
sT7rN5Yo7KImcHqo1xBwNHtLCOIzLEZCtnuEqMjsou960Q47cNF4RtHY71pgby5c0alW4w3OPDy4
nFYMj47bUiswMXTfVtZsqoK4Q/9lJoRPi1qMNBJUl4DA0lWd/SGD1wImNYQLank8bisW6sWmSPJo
9Jr2mESBfn96LvO2eTcVWxmkkyZgiuMtLIbOm5LQHHY93NXtGHXJqnK87JN7xPjg68yYHx04E8/s
d1EgoTNrjMih7DID202tVPaXqZiKTWkW6dfARNimTBuFsjaECYQHq9uplazYOGBBWDs+WrlpewnI
TZ7x5hvOTq/BvFmP18DE9FXyUZUtjo+WIVCID3HH3g2GhbwqMkProPSfS4QjboMO0e3Tw3205FKZ
KIGhJDBjSw7PjksrY4YRjDv6FfQ7UbpbFz4499OjfDAp4DEUuLjL4CQdx93KbDw9FAWO5TAzKLmG
9TaHV73I9Um7FrXxf5gVeYtpCUng5f44igiihannu/m4621du9Bm03nDEfH69Kw+WDvXIOPjWnaJ
uubR5ZxiSpNqfjXuynHi4yBG9JLmufjkCxnv0h4gspArlQkeg7Gco0trsETvlG5k7LxIVRdtaQ33
jh2jwd5I2kgpVbttU7XpuVHaoA5q6e1yqqYLuzaTq9DKSqpdZAwjxbJr0wnNpeaEpOGucdnGtDuz
Pso+2cLv14X0FMckUhaMo0AMHu4pdN2LDBEWY1fEfrgp4BkuMhT1PjnG708xoxDvpHTBv5rWUYJS
aY7Z2sgh76LMRbyz02cxRq9cuU1vfjKh99sX0JzFbpqvGY7k/FPeXDCRbjZuJApr51hU+BELxMVW
Vfa1K8vhgn68uTq9sd6lKexZhtJtDgyh4PWt9Wa80YDD1Re6u2PeBg5D6ALSrLJtOLVTaVCUD8dt
QVXq++lhP7hIFQeGWYr5MsEN7HCewsLwIa8abQccS+D+NDbal6K0B+8yZ3d/0brYR7w3Lto7B5hs
Tfc6sL57Ii2j5WRr7q6WdMOX8L6ov57+ae+31PzL5hLKrBICpvzwlwW97eausLwdfNnkG0c7eIAr
GX8yygfrDq2DMoNtGRTjX9OeN+vuIaXsaU2k7eLeQCAtwenR9o2SpmBQlV8QrQy3Zo+z6+m5fTAq
W4svyfUNTPEY92qUpofOGe0b3hbauW8Y8lccR+I5wi55a7SYm8QuiqCnB32/pQFF2jYAQlJuZnu0
oPVYTm7iTum+Ivk9R0cTLHOCySVSowjF6GP7eHq8Dz6gi84KyM8Zps6HPPyApdD0LiqHbM8eI0Xk
XrsOgfR9EhPej+JywcxVCGUprnbzcBTajaWoGhshJ2v66UayRgYddYvTUzkOPLy8bZ6fHE5Kl65+
/L3oWokCHJW1Lzx1TWCyLxV+JosAQ4nt6ZGOp2Niiid4P5DUk2QjJ3Q0HZMCb0Geuk8bp7y0ZgMU
JNS8m9OjiHlV3qYc8zDsvllLApYGbILDYfByAZSGccYezisC0yj2if68EF0UXpVKs65GyOPX9CbQ
tu8TE4OrwgE6s3KtzsLyhQ4ASPxGIBdkmNqCJw5KLQPgve3gGlGxzUK9bhZhD3Qe+zOju3Mnx32s
9NkwDvoi2jHoYGXFJ4fqeH+/zol9zWkxDKjKR6EsxTyt5W3N0vXGGi44RtlpX140k7wBm+B/Ejg+
+lA8h/57NHm0u4Fkul7mMlrbGCiMNQ0iq8qLP5nTu403f6f5GiLnkISKo91NrtEYqVTpvoxiDVNk
bDI9t6w2Sd/9Or0l3o9E5jnjw2d2DhXzo8wmqFt/QlEy2PsYCix6zeZBN9PLJsgGq98eSuo8kA2D
5FDwuQ43X5qVIGKTIdzjEiMu8Y+ig1U2FrI5aE+dHurds5VEEA4DzBVuckLfcXjoI17dXSbjfdbg
JlAVEm4kmH7AxU2hQ/EOUSaEB6wv5Jh5vzqcdVdmZfZXwRjkHWaOMv4ksXi/bw5/0NHkNb+2Y7QS
4j3IHtqBRqqd+YkgtTs98Y+GkXOsohyMfJKab6A391qFj15XFWa8R1RRX1VuipaR2ecvp0c5zlNZ
XduS8wU9Jw+8fY9GmalbWd/ke72D3G0lentFVWS4BBLvPjUpvNDadFEOQCN13XpB9Enf4/2JJz2m
CECgRKUWusTh8EqC0QUYmO/pvamrXOQKq03bWrZhlAOCCMieTs/3g1U9GPAoxHgiKIH9Ofm+gVO6
tf2+3LZO132yRd4lZSwr1U6ocsyJCGMfLatlD6DqvbzYB3ERfM81zwMXV0agJ4x2XSTAsAJD0tBn
j2KfaGv2MkKZMV8AJZmWEzGfiprlrk/P/YPFRsiO2+lPXp8lDhc7qgF7tcKr9ojuWFeJpqxHBzgg
wMXEuG4b3/ok9H0wHorkFCP1OTNFRutwvDhpVRjxbNyDgpxuBhgCt2Wp0JbEC+C6kKG7OT2/VwGh
wzsRYT1JH4hbEdCBOhrQLMpcmcBQ9xg+GtYmSlNLLMK6AQ7VdE7wA+sr59HFa/FnEw8dgISpPAtq
XLnwsPHSL9XATl2V3JnnFukxyj/2LDqNiXqlY2wRW1g58oc3VZH1+UIOjvrDbgCEfLJsH2xRR5EG
2Zx++IHHBXw5WBrKaXWNInxrgIBx6kuY094ni/V+FN6mgOyQYbJp5lpHFag27Gk+BFOzRxBlWGPY
rJ/lZZn99lwYxeUQCN2kQOQcHbcQZZJGguXb21OdLA0njldgnM3fPdRwWwWcTRQdURFFhu9wo9WE
+zA042mf8tTb6CFKoABmw0+Oz7tQiZ7UfN8RMOdX3symfRuQZyZHpQduu6exotXrIJBwWMwkMtae
j4xcZA6Ymuhln0CkplpcI2X/Sab87kDxC0CAwo6a8yM2+OEvSKeRd46pd/sm0ORsyjcCf+4AWaUD
gI4Z2X76QB0+crhz6dyY6FQKHsdsyeOdaGRtW8e4JtAeLJ4AeebFwm6RK4sSyzyzLNAoQYg7xSd7
xpgTr38f4z+HJWZQhoVR+L6aBhSmaVEimXbNaOZfU5U3JsQWNH42MZqDBg58KrxQytfA95pBp6NL
PjhkcOj0/F5D5fWnWIpwMvcHpeG+Rpw3lzD68TAXJDWwZnKwoeuyCZtPCmFoCbS/1fJ8HYq58oyH
zarT0Dg6kA1A3SSrbJgjMGi2OUwXkEABgjSzHd7p73oUKF/H4nXAbuY1iQKYNQeHN9MyPS1Fej3R
d24R+mppTWN8m0ceSFrS8g61CeFX9xi9RcWKXA8l5qzpsMpEZri80s3Jk/g0yfYM9CB8FcxUdRM/
3qy8ySzX025dP/YvwC1p95pBO36RsbvuHVnWD6encXgg/5wFcQX+uEnV0H2twb2ZxRja1UDbhO2J
zSPiwk5j3EgDU6VyQDR8Gnr9Cs5M+ZKaWXc9Rir75A12mHD/Nb4JDMYxiD702w5XMRxrLUE5Y9p1
hl2vavykNyHJEsyPKv8kWn84FJebQeGSz3ac2yP10zRaU+o7GcLWbh2MFRHRAWuGwunq9KrOKdfR
6eMS5byDuJnJZEch20zEaGa6MnYpsNJVCMrqV41d3bLWnQphWooaTam5F4EeRL9V3vhzPWdNR5fy
IwFWHAXYHKWYLodQshuSsvoRcXOs+dNyroLiZ5LU6HufnupHq0pVw5yfFRS437Uu8iywkknjyMGv
xIQjdi7qHlW/wDKqT073Yeie5zbTdrnUHcl7xj4OJGFnSA5Wae5kSkhFOwq3S9Mty++QzqFNhUEW
PJ2e3BFd+s8h0XygsEKGz7oebU84po3XhZO+c6KqU5vOkUWJc9UYfO3dut9l+LNDSI/D+K6TZnFF
zM2ulOVHy5K/8ZOVfr+pBNeVLi00l3nCHd/QYDlxKnHnui/gipBaRERiNo2QK4UTh5Awo+Q+rIbZ
prMQP04vxGGm87oOc7mMu5Ol5+48ujUnLZ98uzHNne/43UUy4fOhu+CRT4/yfi+BoaGhRyGSY6q/
yhW/CUbIRuDx5PruTmglJguDi2Ze1e39sYk/2UrvRwISw54lepPO00U8DDtiqPuGWBft6fKiXxqh
PW9VmEs6Wth89o55v3akvLqhINTacmbVHo4V0JUvW7eJ94XvZs/xQEsNqCY69z5Q46rz82sDztsa
Cq981HpbEvYbxGHTDFAptJalagEeh1r5WSb0wRpIsFKIv8LitmgMHv6uCdkfR2tVsu+dKFq5mBou
87H2tyKkK3r6w360BHQQZolpkIjEm8OhADYPgWX56T6rh3SrT1m+RuPKOD89yvtUy1K267rYGlAz
BIx0OErj1YgbZHWxRybOvKqo8dDX1Xv4OFYI8WBQz8AcmtXpQT+YmuKBxiPNtCSaJPOpfbNni0Yk
A6yfgry5E8sGl/tzDPh+P4eiyKnPEgacf/55NDUV6Now/H/qzmNJciXJsv/Se5SAk0VvADgPD843
kKCAgTMD+/o5ntMylRmZkzGvdrMpka7q9xDuDhjMVK+eg4OXMwD6C5GcpFaKoq9LJNHfbJB/NFp/
fXlZnLYB63LWMIAhfLmWTcRK4pigYq06qBJLr7ff3FhJDkaUTRfc6Q3NdttCMZRqFgCFnCSOANrn
ODYOnMTecgy2MwY9cgUgyDgYtNvrhXlTdr9M55ROrvmjsXS3+pS02VpNbW1vCdVA+aiMwPA0ZldQ
oU0OdyWFYPUTWafr4v3CKDhRcjhBk2jf+srpPOT3ML8eeoLHjwgG5FNRw5syiEPIoNUc75bw6/Au
ZUat1shSfPaIp4xoR2xTeV3UojZ9NB3mWlWHGAabOWFaqd2mfmsrlY8pyADhFCJPeLLb9Pqhc5hX
p2sQpe/O0OgM5JQGSL2xpHZWRW0FBa3TGMnsy3mB/Jy2lnLomUpSg6LC7segkAqFFdVnAr4t6/W3
mNrcdR8nEwxHRqvpvUQM109O3rxYiwu8oO1VF8KtxM5E2L062qU7adjIsoKauNOnZTjkQFmDEgsL
I33TgpdeZzSCmTtSIf2qcE+EDwb+3Pthwqr0ze3/h20wNz0gZhZK/pPW56/3fz7pA7dF2b7YTNwB
hSRpcciM+UMUcX1Ze6ehZqFMW6FJshh6p/CnmPVta1pyDQMjCRutz9aztKqdyfq/W7rEXXUlNYdY
7ac9B0CGM+tc30FeML95Cfzh0aWcrOonjBCcpx+8iZ8e3YSpw0kXc/tSjm3Ngawljm1X2urvC8Qf
llmP9yaZC0qv0F2+7AUHVID2PHX5SyMZc5290QvnBbsrA3LWf3Ap3qCGA42D0v9X3HJsGiPz6QYr
urc428JGs63lvbeDQDR/c8D8w1oLdMqlKE8D+rT+/fqzRwbjgoOVFy9KojPbSmuDt0fclodBWRo8
sn3kXff1NF//8y/zx2mLnAwVka+rLZwMcEROVL5Iq9VDwzAqehwg+hfhJt9sRn7fbVLQZbvJ7UEn
mhTHr59QM8rUm2yvfKngNzIuzWhVkiTZdjQlLLexTb85nvzhyA4LVaPcSXiDyK755UlSapkDj8sp
I9PhWzUN1fAsHUXY6QNFM9WJHvAjJitI1SfhkCFWJl3ob17Uvx0HKRfoJtFH06VGQ8/y1w9tSGRH
1LH4WVOmlno6WkfD6qPzQtHEBXxvtIr8iQjZ52wFtXv6ZjX57a7i2M43wPGMG5hm9JctiQk4F35I
oVFJ17pHbuIPDfL3mjmedFcT59p6Y1d98zv//pF518Hyot3I/ppq3q8fuVxKL+U9qL+A+K/2DYPF
jQ9eFKpUWXWXiI6ZpO9kcXSatlshHvlnQydsrfnM7B344rn6KZ316/VHO08I+hv6CyjzPpwtE5L1
Yn23C/2Rwf75rc4el5ggTS1uZpL+X5+ckSI5wbDCeqES22l+DJcdbk3ceYeqjnN54mYoORBJy3s0
OwbcAITEYFRUjucVLsesP08U137qPQV4AdYQJpUKY650pokGC/jvOKrXUEfcg6wMeRzKKFr1DIB0
gZ4zflrRLT1NEkWfDgDhtwhL0rG2uyINNe42OKfNnCYhoB5ty0h2bfuE+RhUiY1heVL0EYkyUUvm
vqcmWd4MeDXEZXN9OTkW0+LOjVrGFyLdy7eQq9ydNg+dutHsAZRNyQs59tXOQ9OmRpUGq5Hxp4a8
EFPnqx5S9Jkh4uFEjm3ri6oqdNNvy1I9V6TFXz+lk7GPLbN4mzJhQiDjxg2KEoI682ZF0/uMwAzP
HfNnG+jKgOiiqVC+88T8gOb9+uMxwcMyq5M45VXrfHksp5jx4maazJeljaIZoBH2Wvj+ps1GTLN3
7EQIL4InFpdRh2p1x9goY6aNwiYv6NsEnesc6+LKUBTnvtapwfrj5JjX8yiGc43vRO7L3FO+ebBI
GHPr/vJnm0yWUPiz0DSo9FpO//tPL1iQAdqY1Yy9GsxUM+4rmUxty5O3x8ncNExLyiNMwJ7QBrrR
eIBjoc7eJktavZhQtV2fhhqSWtuJI3OT93V31sdd/5onqXLjScVq9/CVYURohmxhq3oI43tl6hdY
qqpwNoMcgJjkkZu+MQ1uL75sGNTwy9NU4dCP+qudM07rt8A2In+JHNSpOIAyAjDjwNw3RBtwbJVe
MqblASKyUMUsKMO0vKvfoPoobZhVSnFrjwMqKyLQpgZaFPF6gGbaAjStRpl3A6WrnCn5uAC4oqTP
b2CLTVYg2hEaqpDxMSUELn2tq5YnL5rmg+6KIgqSuouPMushlXizwuiG2mbLlSNkpoRxVitbiThk
WgFhwSiiygmVr2eVSOBcwCKhlknv0a6kdiN6KKoreJzuax5Xy7FgIFFfg8tSsHVSY38pW1O9mKx+
fqI+CV5gUC1WvGwenA+QsYyksQBHV2VW4MQZwCl5hz6v4ueqA9QE+X2BAASCgz12lowATow29W2z
b6+tqkAnonZtRV4vB3majQv2nbKurHrFcKkCpEiI9BbZcaUeix5+AlpMfcII6hV47cemrLQwj4pR
uZ8VYsVhompxE6YN3txj3izMui8kMV6mGiLquWdBUL1iODlKn3HdWfg/s0aOTMxqqBavDTXKXZgG
aVylW7mg7Eh8Jirs/DgmKqkIkpmKvXVoEytB1cbVXco4Hjr2TMnMMI2zExG2pirhV0UuNzTsYW1w
HojgEM12/eHYff+AD4B/RLOSeSQuone3ER63NbTy1lgvyCzPCkVJVOZzU4j3E03UPYc5LUOwJCMw
hzNo/aBodC89n6PJzH1IGNq4qfqsgVglU7kdjQ7T45i1NbYJxU2KQJXKnB0KTMEflBnssxkyMqKl
SLcA3IyafaSK1r6ZRmc2AQ0B+wBeLWX+b4qgC04MZ4dAgUBskU4RE2AftYgDOUt32pxSn/w3BDqQ
clM+XnZ07Up1L810VlaUafQzp5swzBZKA3fUlOQ/d1CRmut4GpRyV/ZFnZ0NNg7Ni3Y0HNL/FDR2
msQcwORq2YggxWHxhj7XOXcjF+NdbYxKzWCKEbe+VhfOkc9pLGtlLlmvosFuziFmKp+yR+/qz0Ix
IDVNRQR3IU+j42iCIdlPlRbHW2LE3lZL2CMF3PR5F6i9Uekhpkapr6dxEuW5Wdv5yeAbdcVaw5Hn
BXQhoQyklVs4uwams7EllgaKLFJjBm+XkWeIhH8HcuGHfKNyp/rNgeBANlGn87fW+aEfka2X2Cni
fAD7pov4elD7ovEbCqRPtJUja6UpUzavsiSKdj1wEccHKZO/DVpDPF9PkkUNEX2zbI2ZXq50j78j
rL1YHCzB3wftTMuEnzhN8mZ0wjI2p/NjQ2K7tq/iDJ7ZHjpmdaCZADegdTPmhAB0jJiLcwW3RG4u
zmmh1PM7J+LM7Xegqm4XXrOfjcza3ocrGBO+honjwS+bxXPUuRDOmCD2ambdl0lsXKnFD9PSEivQ
B7ezWZ96HJ5GlHP+L/PexNoAvdJv20WYYUOpoj6BwRKLA7lh47WXMz2wHgiq8KFdcXqIoHDFHFT1
5ZaAj0cKPWr6+9ms6k+3K41n1nKYVRVg/IcsRZNQNz3bM1sR6Bwbw0mqzdzWzgs/7lIHde8gneir
JLtVaqEVIfsLqYOGE9hQ8szRwoQPyS6+17SVIVpQqKZIptq3EuEg+XUWOPq8WjSBg3KkxKqBWQiW
NK/UVc+E3+w70gP+zGueqexldI1NFXMmC5pWje70yu5KeidKesf0t3U3231TUaPohL7qQRY9UXWL
3VCfvOxiROnEZb1GO2sNpT+D3IaroiztF/Dj/FMARuSZa5d9HGiVIl5ZOExY8B6sAR9LQMISFy3m
uVKMEBCieQb2xE6S4krv1iANyTijaRRQhShsRJWztWfaEqEZqSnvPANjPDQtu3f9UQpzneU1p3TI
86rmz3WhPpki9+5pCRcJ01eNtNiApc62NxKLt0Ot6Z9J2tl50AL9f6tQchZwBtL8YPb5IuEkYUrw
06kaUfqKfHpquyEZ2UdXTbquyjmDs5nBnwJwIWF7lZkwrtjaARSrPTt+BKKfyz1CI9QHZtXEIMdb
Lzf9GjdtvWKlmZOALQ4PFnx8iGSqkcjnplSKt0YoS7wFDaZu0lmAdGRYfd4bCO1tWHcAfXy9yPt7
y4yxm0AvufRGLWm2KF9N9E0EfG7NEiQ/0aj6siwSgrbcvuwIc47d6zLSKxW1qJJd2K7yZjdGX9KF
KFhRRwTrKdEfMfBrp5OrrSbNQ60TV5o37ahELyAdgO0e2Jkg8bHFIN7B9SEjMSmbxptI6hjy3LQ2
jTtWbzOF3rXokChoI3D47I3y0qFmbQAbmBc8bHNGw2PM5chyYQvjo8z6XL/IYyM6il4daQyYE5C8
jpGyO1Z13jJTl5pABftMu57dwhPkF1PrjsqH6hyE65bZRoNbkvt0tSL3pmSpHQPQJOP8NLLvl74x
QdLYSJzO5ppibifpt9AT3EyLySt/nKFsjKAr+w0bDp6mCqLJvPfSRY2eTSpQyy5LtLp6LVUbAp+6
NAuecje2X1psAjPusSW5NsxGh140dla+lZwAH+i8AhyeSLgrexvM6H2Sew7VNs/xfDWZBzs03al6
9oSWgzgDVzauAFzoTNBULv9EwkEooF+UFleThhzhPI/a2vrk95PqUxaRYgKxKVR137DMxKvea/X8
LGHRANrc68Z10bRjsVWstGhxDExJvB7rrLfva7itZ2C37VuhmdJY0/zXPgFCzG2If6vPwp5bsQuL
kfmidScNmaGWr8yaJpJsFibUDHkgpOTpgOLZagysys+AWGoZqlSkRMgEX4/rWVYmRTVPaZ4GbdEn
0o7qMB11LV+cy9kcsmlTLXqLvkm4Y4wg5aRDo1s1pSxc+iwDo8/GD5nOjoKi0a2eCy1S6t1ctGwi
Wpvopk+vx2BEwSyKN6O3Z94Vc5Nla3PGfnIGkUMc05JqZqhFnOSY24fGtHYG6qpBJLFZrylmqpcE
dQHpUyDv7oc+GZsdxxhQPnzi4r2uVQcp36Aoa4Wh+dnv2t4Zg6HE7B5YLESXFi7wagPGbnBWXdzb
ho/Xs/vgpKzeQu7pX1iilWpdqQxUeOZYxGSLbH2XoZufgyHH76dEytLxlXOYWLdCqmcph1VWjDnJ
otAdWgc/YNt1V5OaNpw5ikapN4Bu2nO7bdRpPWmc2EKj0JFET1GmRoc60+qzgnwG/IARDS6T94uu
r7Q0L455QQLfVxtbf0WpyNt7cAAUBdHQaKu4U0ixVyC612a8qLjW5CDKJ3Zg6cqduipgjAzocG0x
wAEtCehX4MUN7zR9nnnnpu2CiW8guecnetaFcVNULUkJz2iCAaoaxwobaxgehgJTvIs4mXfx1I7t
Ru30k9kM1s9ZffJ5ZaLV1LNs0RAseLKxArONkevIU4eT046K/SbvZPo8Wer0qGpzVsJ0ncjvVrhE
2rDqcCQDZUNuEliDozowpRZ5Jm3+D78SdJR4qMzxLet089NzF+96tkYt3eWKDRxPQfXCaa6IHtVG
LhdFejJcjL1qvQxAKU1Yr4qLqskEVBa2aaH15zhDrPZcr6flzUI71u5bNDfHMRpOhGaAuZzHeeF8
jkZrD6thxhAa9MWJ6Ke7s3mTl1Nq8KmIcK/Gbp5BnVvzYp+0PLl35kLYWsJBNuMYjuNYnOeS6Vim
00defBrxowlDXIqz0HbK5FFhw/7qRPHSB2A+VWbLAVvx1BsnyWGqF8kHdNzCuO0n2gfMGXUIIl1u
723k0dXYUAqdPhtYb2xMy8l6hYbm1WEFdtoKkS16YNBPjK0U5bJ+UnGhTQsqtGiCVQs6P98tJ04+
rGhfqjTDf6ekOjqkWGTTuweBHH5X6s3lSirSvODA6MwckKlN8N4xnVtm011mGXQ9BjFEdbQPaDyC
/6mYswCZq0TpOURQR8FhDejSj4BTavtWK2Y4tMZAwd1QEnknxhOz0bQLhzHkKCvWRkrP+dSTocvC
/B9zV7El2sAyAeZsFW0ojZU+0qplcrkA2ghRT1x2dXv6DlpLu58mQe+EF6J8mZJxPqd/PF6ItJij
nQkxAGW0UyvnsEjiOTBx7zwx+TPQbJmm6qhmcwF+jTw2wZTJMN6GRHQoYpeF5OXsdPa2KZzmY4lg
q650xjYVXy5mUoTeWFS3oBfbQ2JQmPIrG0qYnzd5ewOwVzIR2/czpUzFU7ttbqWddQGGw4H1OVYF
Z3HyBNtBn9j40s01DwyewUGNDFD7QdHOUBxNqabYu9EBTa2DLgWdB69OwFSJGegJp0jfmawOmZI9
9E/LUkEIqByn4CiJc/UwgfOIDrqBaMeX7KhUf0rs7vYkObhbILSfeeho0OQgCzRDK3Wciygx7fNU
1Mt70Sm9GfDvaj6TPLPfx4Zts+/xfT2DMuzg3wpHf2GMNNO5ZDJh8a1y45EyXnyTDXCfOJ0LfUCC
ZbUd6DmvvmQQPGaaq1JYXGoS6VgBG5Deq141J/W24HEy4RpDoKSgISPWkZoXMvuBrjzDyU7ppEAJ
gHrMbvvHdkrF599L/r8VkYhd6JQmif4Ta/kNflCkRS80YyjfCzfly31eoovZ/aRrR/XyO6PE114N
YZ1frnXqGP1UsIq0obMoMZfv03yzeA91HYBK+PvH+Vpu/nqJLyXuGcdiQR2qfLfpzPmKdqXQFlT6
y6wdnkxOGmhtvOSb9MaX/D9kgS+f69Tr+Olz1RkvizLmoizqvow/i8Jdg81d3NuyohJQ8kord1X6
molrDdzfP/nEdAd/9NcY5KEWSJ7Y/FK87C3WrMlF09H5nV9tRACSbBWHynf9k1N/5N/Vxt+v86WQ
DxJwGGU8p8/A28NyHe/jVbN7YUMZfjdjo52+r79d6st90hBeyQ3BpUg986HsgB2Rr4YieGvC7egb
vr367tb8Eof/n9/w1Is6YUlOoc5ff0Onof5dzNybbrqF/2pVvv3SPcV33hVHyV1SncOv/y7c9WMI
5d8f9Pcb58t3SpoM5EEhefhexLnYZ1fuzr6kA++wNzpDXxLDvvwovkkgfHvVL3Vjraw91XG4KoWL
I2e9+q26MY/9o33FlqRG6io3tRP2m39yn/7+Wb80/ErDxROpcNXcYLJtsd7gz+4VpfUn/Hkgz+zZ
DGQ37P5+1dO/9W/f8Gm9+OnRzGzodFE/8lmhKDoOD+Q9SCnEpGQIVmNkftPg+/XO/fohqcr/erkK
ibyaRXxIe9LDPC+CWf1UnAzgafLNQvf3D0Ys5NcrjYocI31g3Z6U4YK2HVcyAtsdKCTAsevXunf7
92/y9ND9379J3hi/XrAukS10uI7e64zcCd9mKS7/foW/vx5+S+BZZR0rIIbLd2rZ/mlmVHkbp2+u
8cfXHQk44umExUjk/vopCMBYNNa18r3cdRszdDbK7p9Zbf7nHvjpEl++qGnprN6d9PKd2Y1VW7wn
2rfrxmld+O23+OkSX9YNxnY1qGJ8CmpN7GxLHKB+ft+E7WrZe1fx5RIk/8nT+9MVvyzJFhPqHV6N
8j1x5cYUm0ZS59+YVYkFfFsqD0xKfvMo/fF+++mKX97kejt3rZNxRZvRvahdx913IYs/Pqw/XeHL
kk+/hj043YJ3VVHXpmLubMjrUbTPuu9W3NNj/7ff68uKGzFpLxw5l+9MMO1IYQez03KKyEPZHoHk
B6rWrdPyo9W+xaf9cZkgFQnn6ZTat77c7zTHlpqXXvnu3BCe2hf3Yl9hUvGzjXlDETQL0yPCiZv5
bPa/2zH8cSv206W/PAc0Qmdb6G75Pngvcrqj5hKPbega72p8ruTJxjSe/4P146cLfnkqGCYojbl1
eJvyxHn9PSCNQAXp//er/BYk+bHb++kyXx6FhQCFUwDzYwnR1teXl6DuQwBf31zmj7f/T1f5cvsz
F5UYkvL0e+FgbeEUKcT67x/ku1vjy+2vowBnbIWvq4ZT3a8oxmonJkwwsZH8bqbxj8vuT5/mywOg
mBkqM8Se75UbOGvr2XkGU15885Vpv13FtYkbk6sheIyKzv7yyzRLFZv6Mmnvuj2NlwQtgUNjjQQi
kS4hzmTy7E0fHwkAGKjNyjzgLJy9ptg4QjmZzImkXTH5hWebYVspQ6CRSSWNXbvf/KH6b+u3B3rN
Mk8pICIpoAt+fQsZuqxP7MzolZQ2SSPKOVMWOAjlkoAWEpbNvjE4hJ3KdH4tUzAzzP3gJhqMzrnS
Js8AHG0t5cGbo+U1YxqHLNNojL3Pfqev9ySrHJRILmbaWipJ7Ben2I8/6IvLvL0BiTvSGS39cTv9
Iwnm/5vh8qL+KG/69uOjP77U/z9oLk0ejf+D0/1Nc3n2gY8+qX5RXJ7+if+tuMRVSY+BfNuJ2QXB
8pSFHz+6/r//S3f+RVybeQMifrw/gUb9ZLh0/0VoUic+qTIvT1qfdburZJ/8938xPfcv4MEq8wJE
A5nrsf6Z4PLHyebfLycwgATHuRdphHD4gQ/zZc8Ky8ulUuugIZDDENIiZLa5bAXzbC49Xame10V7
rZntymQY4ixX9Z49JvAuo3luigEF9IDalxUDDYjcWNmw1plBRCgVy4BRWkK5wgul512RFUYL8xA1
L1WE/GIq/CZO93ON+VnaoJYZ3WFy/nxQxe0MVfcC78Ka1kwaeM6721CeKmhftCOug6K/BP65G/r0
OTYJM2TgA+ghyemeSXEkQgZ6esNo76PRDhOnPfGnvMmn33hhlMmh6Q0zTMzqrMzFxla6S+DyY0A7
gzRTs2AV448fdNwMZpaERJro+MvuwzIY4hpg+qUuanoxrhuFru4EASlHrlXEy2ua5Rd2xsdS6jzf
m00fWg5pCduToW2Qkk/KT4XsTVBV8rFti0sJKyygROZHlvdmgXOz4p1I7ielgTinWk3gQOegrAw5
uB5jPaAmR22/x78UxHGt3JYnERP226mHJDNqzrWb2fDpu7QJalRlgdUsj3beh32OikcFY54bBqX4
iaR5pxEqld1FKcYrc9AvwOMGCyVNiFnHzHNSv6jKp6XViCLW097LGMBDk3C0KhreWsvY6gQ/fuVm
uromH5puFqe4StJ6BXFhM7jQluPlyozyo9EW54pn7Ls2kT6xnRvsCdfx3FKSiWk7gC8ORlNx3pQp
wopl7ycHuiZ8CPJyOTx6o5+bjZID8x48A0fzQnnuwLPiS8AzGIarbVfk53kKG8io5WXZGjdAqJQb
IlCxX2ItILTllRsYJPfIJw5mVt00kI7oOjavtE3Rt0yG9qlENQrG2R63A9S9oDPm6F64+MNKknBr
qsbGTp/HvUxTLDJTEgVFTrxibjsrSDG4hFlsbmy7u2zb6LPRjKMt64cyY7ykhQZNuTy7wNKqnxlm
stYHx1l7cwcQOgJrmDbeUbR4D4RXhFbv7JOCoFU/y3PN6tq1ouZtCPbcvPTc8cUUuHCa3FF8jZr3
mn7dY1bxHSFOIwBFQ9JXCNtlsn1sc++OiuTRyRNE4I2KPEjo07lZFrt8sWQ4y/QJ3HsWRm0zrFSj
vs9kxtOoV+djPTonDU+xinPxaqTyqFWY2FPHTlfCULdeesxN4n2RMMddfwqxUm0TCFRGTWfcvDoo
aUMTvbPnjZlURShwpFOs5YySuPnbqIkCq0xb+XmvWGGfyoPWijvbY0KwpxdYAO6FqZ6ETowvx0mn
N68k5dLLjtANZr2aloXeFntnQq2gTDTehf5KN26jY8cgRZGXYSF4NwIw3XpiIkAmETrF+SpBKqbn
zarmAUn6Kyhia897TjXURE2TMiWAd9QAlwyTLzFxs+UpNVySnOWZHGZEETJ14htDH+qtkWnNGTCE
LrC8GmfHMnZrXY2THaqqXRsNw3Nu11DRmDl6HL32xsJrNcczOP4JkYFZxtZ53TOtigS+fKPqK3B8
STscCyPdISxcgrmkmewhU6OLzBnbqS6MZTpmS7xvNBK6xGezPUaIFTdCfTl6ymGuh0OXe++LM9ym
6Xif02Boi6QK0d98CHvwVqJQoxWDERexXbO/0PfmMB+Q0Ga+bdHItO2UySTX4EKVsu36TEVBPo6c
EuDUMmlJ3o70uYiJT1Xjln3RJWfAc9qArAVqTC95FAnF4vEgLYYTM0UnUVOix/VOJSzlsUGS7OvN
oH6QA0YhzBxdUOsu1dASoz2egcHHyhO6SzudqTgANpImL6Pp5Rim3WSxZXPWNEtvLAeVV3tdzca2
HBUGGFLJfYQOnLnf0Uf7NkOf29EMYP2W2tDfz7beHZVY35fjsmLgZk9yrFN9IDgMt1gMYY2WCctU
6ER2Tiq3UVvqNzVj+ZwzOztmdnKBBIfIXt53vioxKdX0dtZM7VyMxYuelaBdUFIGTjaf57Npvwyy
fseQ021a9u6B2Vvb1js5HJU1DbqwiqrFr+la9Im9H8k8OZo4V4S4Xyxhr5Kh2JOG2wkCZoXVkhxT
iCCgL2Hyp/+YHXcKmzg/2JEb7XS7JKobo3sohzrIhnJVqrxjGkk4wb1rbd4GMjrY2fiu4mFcMDJm
Fj3pyE2Odax+tF1+p5FtWVVma60TtLsrALLF2k6YfGHKU4aCmZM1ppS1V9bC7zpD85uJE39C3Gxt
tHIIejlem4P6NIllXdHbC7yqfclUpQ9KjQVgNDJ7zehxdvQ83kDDMj4JJ6Kn4KBg2DQdcRG1d7nR
iRav53YBhKHIeVV2trrVEZg9TsvyQCyCye0RNzM4TN5Xij6tyt6qt5NVDfQOp3QPcjN9FWk8rE0U
E/w/koMKCZrGjMFg+EWZJl/VxEBePY/ZVklM+SBMfb635rl6mr2yuEKltyK77ISthQdwPVtWQ2Zo
CmjC3BCrfSggfN+m6jAy0v9Q1la/q6LGXCe9ObBBykve5iyySub0KysnItSN0bPXOa7vMPfEkM1Y
hCZKpM6r9pOqksVpPsbONs4izR3pk1oYJWbrJU29zVA61q7QFPUGsdyDPtu8y5zriFRIz5DXgxlX
ImCI8mjE5BtBrpf7EclzYDTaENYdb0u8LWDfXXWNesifsiSIqhj1WLpPPHVH94pwpUbelrAK8MZt
zxqvq0OoCabBnYqOPOk8EftE1O8d0ZxFCLBKnX4kUbVo7Lz1HFGkyAdAj51bb+dMuy08jiSyGBMC
eLFfR9N40Rv6JulPz6MdI7dySLo2Af38VZo6vDOrMyKVqylOUHHyMHjRhZvIm1g38KtpJN1oADIx
DppiLUzzjqRLYGjknZZUCb2Z5GtKNsujTU5EbJUn2jlBXN7zIx1aJUztNihM/UPv8k2ln5WqGwrC
yzNCU5SuW9O6JJT/luv1YelsGsYSF/TEfinmQXCK0FHiTRHJbSTqfdXomxynKduutbTtPTlNd6N5
LT95qWRrMcdOGJnLdVbahCbJJGUwwDbxtNxVJ81Sao9WQGZKbonI3jMMqIfmzAutn+0LWfK5LfU1
duyDpvI+wwTzSWflSCQtXVsUPqOSpqkW7wyhX3BTs+UTVbAsNMQbbz1W9iovzO3QkUSS7WvbXSvq
eFObdogVKKyNm6rKn4Y6fiDeu6l7dz147Q4P5FkRKzunUc8bqwjJz5FDSHM9JK3pMY4h1lPXGD7d
188qcx+RPqLss2BZNE+V036YxDYsqnAyqs46kW/AAm8UYW6STCfuX28ya3wfMKgJe9wP5vAEs8ZT
4w3RMnbz7doovDMjO/eW8Xkg2NrFZ6p5HdvLVTV5B5nTDze7NU5l5Ejtma2SOowGghgaC1k1tYfW
ZG8zx5K8tnix2etmU4YDACxaCBAUw7C+tTu6UNmxX/CcqjHTmwi1+Vwl/5pZtT8JwNEy7l0T5ByN
jcU7NievnNFeDYq1Zv04nhiYhOYvralYLe210eEOVgsAPHp+kYu595VGP6piDvsWIeWo8DJp1Ip0
GWP/3vxEhmoNj/pBiPxoslG1Ou0AL/xemMldXZLQWGK8UjMmXVSPfi7kZaWpTyKmAjgwz8ErQW5n
aVw489tgJCEDwz4aszksXcVvJ28nS+++t9m8NL3ck19F1Yj5WBrK1WBod0396Ez2GdNUb9xJImR6
8VqP6VaRD45om+fxCoHfa4k2cuXW2VrPUeCUc21syrrYLpN+nqbq5Wgvq6KbGS5DAehHEv1P4XzY
gqxzK+d7oXinE0USuLzG4tNtOeBYYa+U8ipDLnWW439bpjvG5ja1QonBYog0sM3huhRDOKvdRTNp
QazLQ8Y7MFEm1zcHXgFysnYRXW4AVU/DcOHl9TlmhaOhuMwgRGHWGo9m1DODQExR7VuGGPT6TlL1
sF9SS/lYjINQrEvVXtkkQ07L3tU8W6iD5LFqpHHVVun7VIljpVr3xSmwZpnEg01y3vx1SaScW6NY
ZW6/181hNYv609OqqykeVlX9qKfOB56nbZGWh1io03msER4ao4u6cciVD8aelzantcXXe9xkGSM2
GUMOQpM7TTjAA3BTNlUWJACslMrQ8bk5GPHG7kiYbCP+F3vnsWM5dm7pVxE03wV60+jbA/J4G95N
iIjICG56b5++P6YKrcq6fVXQXAMJpVRl5olDcvM3a32LkLiwkru6rt8SRzzXJcyFKR43ptIma6fW
0NPzakizYS+G8ILkpPcQaCJOpU1H6zmofkyAtR/kw1oodegn8GeQ2ZbfhJF6EEdrLpNyhx7IWRO3
CirK7tuVDcV2rw4OcV12gXjZeSAB4LUk3TFukN2FqgaZtXrqZ3ZXZL0OhzKzCB2fzCcDto/fJf2M
LzD+aEvjvhB6sc1x3kuNWlJ3impLZfrYEwrmaUG1F+xTvU7UL31QvWZJjoRjmX03csR1PxASSdPq
1/OoHAhcsjeEMKB6dKwPEqLvFEyqK7VzbuoYGbIWJPBxi+aqKd0ZVMIlMZTci2MgZHPNGHvJaVgH
gW4xwXMRpAG2FhbHgGiMbGc7ctjGbHyRXo3zVkFxvUFI2nhDicRVLh5arOz5IW0UFOBTFDwTHv0g
KxtB0JISxp/WXRNOYsb2FMhaLTdcHDxZKLg8RUNT5HTEYOtGd8RdPPuiDm9TovjGQbtD7epJy10H
UUMcnjms3aL60m31Jq3nTZAWKpuAAG1Lil53Uw9BfrYjjWaiivWV7VRiNfZTu5FW4fpWEdn3UW9I
BEp02PO4n4Aq8fhRrYzFeLME23mh1QenqMgaFCSl0I5Gl+ebMisxk7tDTox8qe61hHGhWVXpW+CM
2R6hd0OL9okFHdlbvJkM7o3EhgjnnOCxb9xGO1hm9u3wrtWn7E0GirMrpoKcwCoebKwW/RtRyU9B
nO+FgZTVITx7XqR4s4uyV9FPWs9tjpXoSGmaepCQyGLLIj8pe68UxskyOeFstXjo1FJx11PK7h2v
gtzzasmETedBWDBXU6MULpyNjbrxXU1HNMBJn25deust4X9oSeSiqe1LGeyjOLWztTID76hh6XkK
Tx+nR3CMQyIAGx1FG3FX5DyLmrpOewIb+NG5yUod1WNvY1/gTnQaMJXcaqTMP0ROY6/UMlkHMY4n
4iMkCfUk3KprE1FWHZACgETb2MVZYXhJkCDgCrp1bnSeRuCHpRJPWHc4GdxpU+JQWHUFGq/CzI+q
ql9iSrVMyw/1EH0RlrYmrPngRvquz+TRqD5SK3gcG+emH3rf0ExkvdrBRm/Vd6nf4Bfxor55I+vN
b9Lso06GS5XKYzq9hjaW4Xy61Y3wOk7Ji8jLU5lUO5OizSpMH5HywXSUW6eI8ZAv2lEhV7kYTkYR
E8lKFnbT3YT9czXGd3HpQJObZ2SL5QtTBWNvUxIvdo6GV6wwGBFYerhJw1bdpCjDT0JSngbVpQs0
L5vT6RyM/TXV3FseSxwCzYMRBinH2ZdB3Tfr3TNJakjImuIY5dFdMmruBaWt9YSpW1kjhl1hHkVt
n+orXdSvKemUCrpUj0yvk1hcHgHvKQ+Y8zFu4se+CRlnVQP+dhndIiwjA3fBDSR5dWl7LfLUbr6f
U1z9Q5eAJxPPhCBfwzFAilngpkTllvt5Xb2EyTRhw1DvhNvUVETpk1ZUHiY3RhBpSfneuQSxa14S
qghrQ/ndJHWxD3AGnHO3nBjlxHq3QWu4q6PkBnoor0WHZrfbNIXzhIr1UXM5OXGZTcdgtve4Ds4M
hlxfZHAealwEIV1iHG01hSJHK+OkW5thuJezpEE0cP3kJCNH6QvOMun/Z5zfTvsf//X3JULqf57m
++/l19+evuofX38c6C+/5x/zfKFpv1nADGwQKCA0HXehtv9joC8087dl+wSrlJQGTVsMm+RMLUN7
1f5tMSKDi8N4jgN70R38Ps9Xjd8Y5hPmYhPuwfSdFe3/+d+f4/8Kv4qbf4zpmz/977/lXXazUE+b
//r7Txv7P6f55PmYSzgbIm3WDQusmnXDHwUvYWZpzDUYx4+KMPfYJ/jHoHGtV7MsjEOfzPpbyV3N
OLnWtXUpl9hpFy/IJg/hDDPtPsigsyqC7gtrNcZpwwNMhsPVKlvj3XAK7dg5gD0QQg5Ub8GsIbnX
8sl5CVxVXOOOYMRVMhXZM/lC3YnB7mosoFdWPSaeXY1r47kj1hy1djFtZWcg41UM8W5kE4FWpTqs
idiefdOadWS8/cQ5Q5/MVit6/MNF/f17++P39BNB9Mv35BBNAZQalBeWbbSPv35PBWP0Ksl1jAWm
9qiTAcz5CZRta3Y1w7owzXCUqJnchTTLWMKs7tOcXHdg4sSryhNhON7jkFIxadpa/6RYPMNeDQIE
3508FykGjXUMm1zxqFlDytuOaPo8Mea/cAH/f38O8JWskcgdYfP5py2uzmFnm0PxXZVS3mVBQMWa
TNu0jDlOLWGigS9+1OWIqDUP8bP10rpzs3HyiSQWRA7gFgnaUP0I0qA/oOY2PCi+px5t9R4Dd30k
bNS4YWsS70NwsX9BCFk+25+ugYtVnjwwHhuAqMuG+g/iLM63VCe49jvPgmxp2I2TE5IwPXFIn9RE
L1b/+pr/aXPPs0HuAfb8BUrFVQX3+uvfNw+0ckSVfHU60UGJ+SjT5Q1OmveuLfL0GAxYc3k15/5Q
Ftz7Y7b51x/gJ8/s1x+Y4AUL0NBPpovm/OliZQw063YsvqI5xQgmYjNDxMzC5geLFe0b9hB58AEa
OEu0yNaZmU4fjDTQ4s+ROb0PaiX7dVZnzgkuzNXMbWWRZKfVWx/06XpOJqLPDaVlnTFnIjoS3WQx
21Nt8VREYt1bDLs2od4uOvJav5tdQfgzAxeGBXke3onAQaLcpc5fBS3+hHD+8mODf4AnwhqUDehC
Jv31e4ebUoRStp96Xy9oAM2aDpOwB+TMFcOjWYlwoOiR8i1x/jJ3x567nAVBc0md1LqXFmAQb+wa
vrJkKKZLx1DL8eqp7J4toUBOsChNNqPp3FpOYz6Nchwu/FINUAQVLsdQQa61rM+qWUQPo+Pc2gQp
/oXO8L/dyui+uIMJtGMTbxk/JcJ/uJV5OIqwr03Mk7ZB5GDKqigRQANCpCgl2Mq/UBD8hF7/+pUu
4jVN5QBTl9v5T7qeiqJHw0700bXu+GIGobmewOStMIhm8Z50au1dZ5G3AxdzlBAmobAGzZ3WE/6L
rZTziFzK/lSUtWDytUzrGzVPsLQahthiwrH3QmHl6rOapsPvEqrLedKaW1J7+wf4oBqcIaZ8D+pY
rlrc2Uc1wOemgDauvT5vwSoJvdcZAdQHV4+6b55+9WpaPSExce3+e+Q+HmvwljbgBmIpQSoj3/31
9soATo5jNn9CB+jZxtXKauIbW/BQ8kjb6NEE/pUIaBFo/Onrhza7wFSQcCiINH79K2UU2Uyix082
dM7eTTDBaKkdErsauH91aC1X8k9/1XJIcplR5y8r/1//Kl7VmdDq5pOYhBerZqbmlXgAX9U88OPZ
ZbwAIXzeJZbp4AB17PQtquPkzD5iGP/io2jLO/HXj/LzhoPlAhrIQGzz60dJ3IxeWnM/CmPE4TfN
Wcsk1qhvNLhwbDr7MmEuj5HxMQ4GBYSIEYoXmTcDkxSIZXk6VNdR7woACgqOxS4b8y8TCxFyUpPw
cELCmL/2VVnTj5JEfdSw8tE16xKVo8Y8mr8yQzf3r8/knyE7v/5QC4SI79Zlh4z0508FEyhmp8Jb
9Z4mGi2GlY7WD6WpZ6y3mnul+0YelzsIA3id4jsteXq+xtpx0QCg72FTqUGjrJfc55JovAsp2e2a
mXrkrMxczd+HKJy+J6vnVNDEDMhNztq90aTNJQkn42Ue9f6pKgLtyllMJxGruySools8/IXwUGYs
bKLC4QsgpB5Dbx0U+Q734fTKCEkz1qUQ92ky2wcxa+bRKIvupNL6Zp7ax0x2XTO2Ci9UjfgWL2IL
aCPrzb9So/6JUbY8fzpQrMV+AFhoQej9elvofQs/ItTea01ibO5qi8WgBDeGiTRjMdDkiPJWGHWz
o1VY4x7bjPATLN8HnJ9hvALxolS4bQNi/tJnW2vNuypisN0krUScXupERYyh1R3dMaSJFm1T3P68
B/4jXfo7WKI/PA7/Tbp0P9XR+x/7nJ///j8aHUP7TbcNA18JV5gMzSVu6x99jm7+Bo6R9oa3HcnT
P+uo3/sc3f5NVyHJ8gZFYA1Un4Pz9z5H588jQ8cEIAnNkZvF/Xf6HIRwy4P5zweXABtgPXwECwUU
aTmgr3+97RoYZWPcCs2PdAFYY4auziA9ULBrp9OAKhrXaeyXUaNl72qWN6C4m7jb6E4YF5vUVEPo
AGU7JH5gJcSu6q2TjeusGLvWTzKFmGHUhJZ9HBKhaL4tS+fTGUEsbUaGLHPpdV2LCxpOTtTGvkTg
a+7BoMAoMOzEZW5XKwy7YHKXQHgiSy6qok6xMMO6baVW0bINqPJPK8spE72ydqQLKqN1cdpe1IzU
iXteMYgSl/0vR4rG+J82KmyLMPvWs5qVoO9WTIsYcrcjVZzdNXcjYIfUy2JpkhFQ1+A7kMEmo/mt
qx3mNF9ruzE5d+5YKzeOUIOPeGlHWXhOlBmY5cY8bp+qFEPK3spH5mpTa8+MS+IAAkXq9tAcfNE5
OAI9KEyIr8Jxekhji9l+Z3gGeCFfG0YAAQQgfjbCeioC/dKG2OHC0TxpabudFBqmUf/qInlbpQM7
wSZP0erQE7IapZuaWjfznbg4Cy0bHmfJ3AX7eH1ySXrHlCNZSkBS4mM9BwnUCy8qq3OT0NjG4TFs
23dKvwlPaY7OK8lYilVMwRQnmPZRCXOoNqR9Z7XmyQ3h6mjOyUin9dwaO8g7m4q9rD8n5dM0V2dc
172GNruoDkPdXOdJYu+fJgVawCBvhzCPN2E6x0QNspEZx+ZChI25aWwjR87VdWtjGbnNRjFeLGka
l65XT0rboeggi9KedjIx7wc+JH1h+ER9S2ssRXKbaVRN/cSLAAv1Drl0vaVXC9cUrXy1rERbUZd+
Hy8KLU0G255NC5VYcEjjmMprarRzMqaWu4sCXTmRbX6vaOS61dkTzvpw5boVeOwa8pZvgQGrfEzS
8rGvteJgEabiqVOFuI1Z0lFxv9AgIoGyTDuD4DGnrBdq5sGVH862rytCwz1zKBwsp7kVm2sofsZD
EboiXGNbT+qVCuTJc7kRPCcrd5FZ30WU5DibgnzT1+Mlssnhcbn6XjwXl16HycK1X8nYhRAki51p
TXd9VezsEqbsMBNxT+jLo5oOGzaZmMYhF93UNeN1ttoG7xsIXVHE5FiYer03mS1PHn6u7pxSv/GL
00Gm3XwMckvfNB3/ZTc24/vCwm+Fd1fsFUI59TxAOD6Fi6AsKj/UvF1pdP8f9ZgYuMklVNKyS0q/
Neb3pjH1UzuURPmQundghhIdbas0zlZEF2kk464MdPRMOMQbnxhiTfoTaE5vLiHmNnkn/TnTz/GS
o2LFIjgzynV9JPPmip/KvQFuw0KKdEar2BjN+I4D9segqwzz20xlPq2l+c4Al3Iq+lLdxti0Wa9L
fneV492ikRVrhveIXyhQ2nA7W5J1UmYwJM3bfay1wzrHqh1uND1uWGiS5jhRGvCwEajASeBolbOa
3Qlrs5aELIYGPY6zK+7+b1V014YtkxWgr1noo5Z+MxXtQzP2YMnl+IDluPQZsXqybR+Vqkh9xHTl
STGDQ1gbL5OdpwRa6pUmPYs2zin2jFGW2lXJEOwFuf7ZuBRdypA7l1HU7hlh/yUqOAqTyEVJFhTi
xrDkoY7KS5Q3xpHzHNdsalzTnsUpu7SOE41AFaVnnCEUribVA28CtH6Y0d2VlTK50vvqC/5E8F1L
+w0621on2tcj3TajIS2dDaTG56Cfziqqlj3DfWa1uZYwdnarfdzrF9AhOqu9wigQRLA/Q9Qq8iuL
0XClmhDhaiPfJTmTdNFfJpoS5BesGTe9LdSN6FTurA4tfJvUDoUjlCNqf3SeZs0eeziq8XxujF5f
8zzxf1mj8qxWiA4Nt5HiFk6XeSR3LeWoCfnJ4+LeboExzEwvymaXmGbiwxGEwS8HH8nTVjdK85Lw
styXAUWgZUln2JUVR4Y1iO8RqSlnjrmaoUfjMG8yP5rs+0CXr2YwvNhmYZ8m9s+IRgqn2oxU6GT6
NSegW/4UU8e7VveSxQHSKrfb5/XJnPcjQUGgWa9JNfE2HZrK103u/aJ6oj1rj2EwOv4yXF1L9Bhj
k4ygCD456TovlqF5Bk1u3OmjEf7Q+6+UURoqer5B0TTJTcThQMrDLXmcnqmOW/ZeJ8p6uVLK6hrN
BkrgzFLezKa6Q+FzSqV+ZznvZWv2p1CJV2NT72pMzlXVnJWia3ZiggcH/iTdGKosPlyWfUADDoNU
waapB+aEt4m2BxANvQ6kUnBQGVGxGqUOKICmDWcRsTed1A7pk3hk+XyxSnGtWvhhIUiuTAu/OHyH
cG8HFMaaKZGDGummduOTI75L9ZaGCF1UuqE4eO5dhB6xBfJGD9y1W9JWEFi2NbIojVZDlXyWnJNF
+aDpH84Qe72E3hD/6EqK/BFFQ5htFNaZSn2mdfJHAIZlHj6gQuAxQ1/TtV68LGAb1RcSKEN7qcV9
JurnqttHGuQ2XtWg+Fbh/OVYwq/L1LdsserGiq3OsMvy7mLNHD5vcxP5HSeKbfFut2zfdi4EtJx5
ZG+oJ6njKXlqZ1fN1PUd7EcQfVUUI1GBDRL1h0Ybd61abS37M0V3RXjsjcyKdQKVPkPJbQPDysSr
KU6ZbpBmUimkjcfdau7dc9Ytp+JzktorKwNg56414wetGueUFt10cOfsKIRTxlyzni1orrpvkoTj
iOqEtGD0gnDoQUG0bnE7Y5o0pHGg593IBZM0utfSCfwmyXaddVOBOzd5HNBLyVg750VnehUjBp/5
Xnkbuwm1CDWy4w9mjXw8dvA20WLulAC5mb41Jyh0vb6VacPmkLslnT5LZkSHoUuTlR3AgHNMIFUM
46wKAgwXu+Q1HM7N7VwJbY82MT8Uwox24URd6nSbAZX9uYhbnv28fWkmQ9/HZWFHbFThEaAVjOpb
bYjusvpqy7hgf6hWK4g4V81p0Nn2R4T7te5MK80ulB7Nks0RWSR3pp6VT6Pu9jsr5Aokdg9ZEBnv
qjC+wYneuCCWQn6LNxguQtUMvZZh+CjlaNbzCUHtpG6yBJ0Owxl26tMJeMp9padL8h3tu9T3KYos
VmHQyYdyzX98M8lfjHyQh2FouLuNAB0s+BH6X4VJtaNJJAXW3gaKweCQ8nDQ74NJEuXjbnWm8cAp
9oaZPmj8zTgVCIu0AFJprNSiDqEYeS6zdjHa20pb7ng9XZVghCL0KbyLIepFPlPEkxopbOhCvhgv
KeK9tEXMG8PPSmcXRcW0mcN2HVAcTxFDdORdVjTuUtRdMlXoRynxhixfySDbAAZ60SNqzVGFE1be
Z0ZxiUcohcLWHxulfl5+l8XyUBmTe9LG3oApntFi3AlV+W5F/zi4xK7VlAQeAyy/rcB3tVRS13nI
70tAGlUab7KxOiupehA6u8cI2YCEc8W49F41mkeoeCu9+GhSHi/b4OuIs6OSWtwB1pvajK9uN7w6
tX0OO2VtzcRoRqO7EVpIhmb5OBbBxejMXVeE1ibu0GuXNdmwIaTrxwGXEfpgEbD4NSd+L+orqDae
wKThmzJJ91pkrIkp9RXRycoLS2taQTDhQs5oUeYQcmGAamkctwaC67aPYIZoY7ULQHaUVPTVMMEQ
i9ZdW61bPb0N4Y/k+qsTjMeEe+UnuC6QlEhS4cNqayut3Q0QwUMIOF6gawhBl+xMdisAbl9nx5oQ
N07NDmD8u6boKwDkHgLNFRyraxwss2UcIc038s1DYRcrUbnvdiMe3MB+WKCC4Mm9PEOR1lvjh5kc
A6G5nlHiINFUluPSvVpxP64y5PqBPh9jV8HpYJoHMSTx0Rqprg30qaDKOYV0KuWdBJhVebr5ogzK
lpXwWtOyjT2USP2LYYP7/y6yo73aGJdZ5ic4uwivYp9TZl01xRsEknXJm31Q4rUGJhUEg++Y6QkA
50HO10JBUGu8KIay1tvvsBDrbs5vo4nYuLLzClA/dtiuRr4jI78qkFeyHBOmSWUcsKHWQuV21qyd
afY7lOebJHQ8kbQrJYvfihRfqiWemvZqs2KuTHluwmWa/T5QT67Gyd2ElnVOZL+K2+Gp6IEoyZS3
x4yG+aGcHN4Pej2rfhNe4kaGfhCJb0sf15pTI7tctC9NOB0tdUQBh55gUmheqvQzCV2jOwU2Yb6e
khR0OEHdTHRDuhM/28QMcBAaI7V4NxfBZyojkUJT7Mb5ThYuatEctIGxtfWArmfOJuXLbmLtU0VD
fFfL3OAHVyPrXZJ9+4bxBsS/zrz8uw5I+vYrRLjnLNPd6R5Cl617Skjs71kObrzX2xL6mAgR5/u9
a1YNJ7+IBa1Nol57ejhWaabaLBGJel34VFn1u0KPSJWH7wEFfRAaAmFIwM6tYK25tFoo5nlnZfIt
dYqMpsSolYNuQl0DO9pZvK1TLRlh1jVkiGUVoQ8bW+/sNcTecWNbRNui6s7Bh2roYC1rLJ71edLP
HTO4N2C/YeJ3mULPD8YZG88opqlek5O8JvFlCX7A5kCoRGYW6MI6WEn8G2JkVZHVwToXVl4eIVin
VFe9hpBWkEb8CMDb5ug2O8RoEVFnq04n84/X31S/GFmHt4DU3UCuNJxFFrqIKDzNzjC2q6CKowsf
bHgIoVufBk3osJqq2b7PiEhDy9bnyUM8lslDQpDX48zm+FuY6oDCQgFMSHOHgBOPtMK2LG2WzmIY
FV6vJmyhfFMZKQWcVhg4HGdkJfOKBMdK+mFvZt3K5sCwfQP79dIo19ZdkJbmgxPPPUjMqcdCpZbm
IE7oxoAvtSPh1htw0xiVB2XOkrU+A1dZmchLBg8KjH41iEvg6e86+8rceGTMxND1SGXpaP6s2l2B
oISXpU+uMUhFliQm27ZIje9VSC0GJYFrogAm15HYUqcP36MkE09qnU7hNrWTSLkfBhOtaBYYyusw
zqrpN4zXp9UgZkCQZsoNmGSIXQwV0aU/DZNa/0f5ATx2UX4gwVh2zP+z+OOyqDX+dn7//PpR5L9O
Rn//vb+bOvXfFN1QeGctQhCSbpg9/m7qVLB7IijAuAlOnKCcf5o6fw5UScu1TXMxdjJS+3+zUUP5
zeEXcXVqEHx0+9+ydKJE+dNk1GCZwQiApZjBhJZsxF8no8pk0Vy3Y+oLu+idnTJJ9RRP2hcNswyn
lzjE0hiDU5hNh/qgfJFS7C1rsN5nIaZtLusfhAmVXu90NNoumaKNZRY7HTn/ZNYBO59XPSQdh8Nv
6wTqrTo1K92sbgDgvZRmSRL20MpvdBOJV9cVZEq6AZPQS6ZkRfqt61isy7QJ1ik5M/dti8Vplgcl
2YPdzO4TyfCGGaZJCZH5gpWMa0zJXVHVa9kAGXaybWHFqLXalauOCIPHgtgP0ubOcoqw02U5nb/R
s/xV8gbIy2Na1E9VNp/bJDmrg2QWMnHm5WIT045lEZQ3AqD0NTUlHMmisK6mKbUzwLQtopB95lIS
tsG+q9PHNtTdbWMwcI4MiI58gUFdw/rPwvgKevXLdeF/Zc3s90HtC7UlsAzELOGQP2Sk/qgcsSvJ
cqPGzZ7tXoHIG6kPVTXrmy5kjjXkxr2uwu3uCMAAIyk2JB8912xhpxByb1J+6VL0J5HmD0lhv0Iy
O5jZGEKQ037kKGpjFeX4OInbPAqORc4wY6yXfKEyReKRpe4ljPC9tgGTy66kmSy/AjalTfldINGP
YOh+LeaTVRVIxKVNhcx28tQ0kw86YXGebjTK2u6o7FpwuOaCN7Gzmq5jiO07qaUPsr5LNX4BIQmM
1qga7yPSZ5kaNw9sqt9b3uipEW/GQiAbrPmomYqf0Y2jzNeBXXqmM8HriupLU2tUHcZs4Ixp+22U
9aSXqlbJRw2X7J1wJ+sUw1TM4Vy0to9KlkQJO4NFToG8HQcYwqNqaB6daLXmPU1ZkyOGV5iUe+Mg
3yjoUceKHjnyYN+YTCzReztH4QhnzUieYsMy1qo241rTKfV7B7BchuWSvjv7YPqwxyjGlKWs8Yo4
F3uar50jDE/V+u1UMVOEN74bYjoaC1JyHGEVXOx4jGaYHmnFB3YpCHdtD4pwzh2/543Lj9Wz3qRP
e7WlKCI64JBJloZolMCDW1nYt3HTPA8p3sZANTy96Y5ToG+5zVe1Umk+cL0Hsnonno+0AoyIv8ou
ZmsVmsJ4FZLOxi6M9ViJezVmXecxHcIPxN4a65DGFRAiuzGLayqDV3jeEKPLA1Gm8fzcwblzcb65
NLVq3GlESNryYsr5tkmNaRc4anCN6x2bIKzM7HSBia8Vt868Oiu+RI2ZyON6rO2m9HXdfQthWSg8
uaop2GtGr2xNOKTCApsOE2I668RYuywvIIxWfswMfWfZU0mJag9IUk17W5AIuMqaKt3qvQqc0lp3
1OCjlLt8tJS1UtvfxqyfXVa5lySe380J/rkskVQGxcXBqYuYjT/aCuuVgblnjN1D0J+iUKNvj5V8
TR6zetfRgKMeEKWXF0ZyapIh8GqcITDdXfQF+r4wesODhvZZId3uDCxBZW0yn64KP4fTsIykHf6p
/Jw0QhudjgVmqnz1dXTARXgj+Rg7JHKFr43vbitzDJpYurVeuTo6ViFVHMmg8Vu8sq7LKLOoeWTC
vOWeVbfCHd/UiooOLuFIiILT7iomeVSSKK/jlJGk0QzP1DeneKiACc7o5Cf2w6yGXrB+Ew7HAGiO
ma0nNNTkNuysPEaCK2Cg54W2dSBneFOKtxn9yskBz9qY1bASrj2/KYk4tLr9NmXZcYQYe4E5H69t
RExLAsIrngdMzOMJVXUPkhzzbgjLmnyZ0FU9x5jPQgKPNNMS0X9h7sK2uYnwjnI3c9CXXf+g0KAN
1eyX1ltYopuRZWWesZPYs3ghmltHWzDvKpw5UmneHfDCLWqUkfmMM43PonDxMlfjK4avcxxVK+ov
kJ9EGsxSuOfQHrpLauTiIJx2Besd33yf54A28H+Y6J8+i14VNEZ9yOM6vEczilrHJROiwYdjq/2a
b/1b7fX2GFT5An/UPptxBEUXPg3hFJ91JRnfogqkpxVbz+xNVMxLwY3VPwgzNA4d9mMvqKboEJSW
7SHaam+cQd4bKH2Jg3bDFcmMOXNTm6soAfkR1YqAnFehZVVXA713MX6kZtsRl5C9EttVsUp5pd/p
oTF11saZyYNRelYIKNWFAk1OLW9U0RyjwvoOy2ryFaunuXWNAxx+EJ2Vi04z7tEFlv1nGTEKiUq3
9cElPoZ2i0nTsj6npq03LoDKe0UZq9vQ4I3aqROlgdo64T5pK2OlB6V4TNuoWXfMP7HNlOYqNu0I
azR3mmvI8gkIRnsmoLW7MRVBjxhl1cVCJH83ylhcyKw290XfKLcAJ+R3oLXpaaEl31RpwBZPirDZ
um5rv0h1lJlHurNxUptm3mRyks+lZtp7typnv5pn/YPpZUBsfFRTUiSLuW7kbtXpXOFG8IXl3TOE
1OK9roRxqPSlzVatDpn4qKwx6id3Tl+0JBMp7YinKc121N7pXcJu7+oIER1SVhwAoyYMhzUTk6gt
N26kkG6my6IB1otNQ+ninOI/SN4tI8a0qzXmAQJ0c22zWjvO+vQu3KD9kQBV4IzJqge3a7Dka1zz
YKwPsTUN7HDi4VYJZ7keSNz47MYhWLoFEh0Zp9u03BXDH1NrciausjzqCdFJhlkpV2VO5QESruBc
r+v2hkUEY6PGojNO043ZvZvO6AchgQeMOdp0XRXyyiKxu46xYybrurKqaGXiSLrFFygO5GEAl+00
c6vOcugZTBvDxY1L3PfIyXx3ZtQqQiN0cY66tUc881iABjCLdZdG1gvTm/Eqk+q9dd1+lU7t8DGY
SMeoHYttG07kGkW5PsSr1MqtO4be80Gzg+ou6ijpWMybr0mlZQU8DzydRHTO21AWbNmkQhJCcQls
BjROs9GJsOEd5jbvvToq267NPsHS4+TBVp+AGpxqEJxauieApX0E+4BZe0B0MrzFWXoUE/mJVjrs
tXqIr12X4R9uQ4OSjHAa1jHLF9t6QaZsA5KWVm2tnAppjxwq2gHxAOynOjk5TbwiQb64tWF7HEvE
f6BG71jMAxgy1TVOksxLeUvMOFS2YPx/WCMLdSIY08cp6J+aAI+rnugkucwyW3eojnUEmZuiID0K
AeGmKrXiKtziXGTOzrGMRzDinUttVd2Pw//l7EyW41aybPsrZW9cSIMDjm5QbxABRDDYU6IkShOY
WvR94wC+vhZ4M+sxgkzGu5WWOUi7ukITDm/O2XttFWSj/eDFV8rgI1zoQnFGl6huCFmSHbWzwqt3
hTvdN0i96QyIKmMfqkK/SfiQOeRXIC+06pNFnYFqNx6T+TAkA65QZ1fndbIPteSDijqJvyKadpHS
L4sk/Lws1JKcuqddgbf10pkGG0tK5WGeG4rANsK9zPTAteLPpt02145irqxjkacAD+YnDhVPLNJX
qU0DdcApb7h/Gtvy7hzajYep6hj6/NnvWok4YipZJRLV+e00+63d/4wasVwO3uMER71S2q4w7S7w
APhf9JpOsJAVECCF2Zo6HeYSWoLdlwkK63bN5Mo7z+dcd29MS0mtiw171dyFrrp0QKdjiwqT356S
eJ5BXTT9urj0n8kw0K5NN7spiQkJAC/WGzyjVvfJ7PDFeMl4g2WPdJjl0oQzsF0qGkVGnn30LDxV
Xn8JYZlciwqcg/AuczGzPur9LGht0RwRCrhw1jbJXurLlYCyzG6MgBKXYTT0Xhm0bZztsoLWBswI
2A3svVm7tIgULz5imBYdbkBA9Ww59xTyKPYQ0U4pzL7tci4vl7tuccFpkDCue/0usmTyJQP8fd3O
DY2mvy+lepfvhLPhZ0W1LIni/v/+W17UKt36nz+G/+GfUq5VwHT0fzD8s7V4GH6384ff3ZD3/7JK
rH/y//cf/sfv57/lca5//9f/AbpR9uvfRtpn+VIaRcLwmdKB+j6/+hf+qheY4h9IRQUQKCRV68mf
o/9f9QL5D/blLoYNA2eIjhAeldM/tVQO/5JDCIcgkdFxqAv8v3qB5fwDUQE6dtRPDswztFn/evD7
vyRS73lG1nLAX39qLYpwgNctpMRgyHQMBIZ4xvG+0C6HNrBzBTaU3JRM/2lr7BwwiKG01Az4F5u+
6IvrBibJX3WmI+vKSwvGKgs8vuzqo6Eo4ODEgP+9amxfXHYxnVkHfU/KRK6Vn2qUEPvYKLszwmzn
uBiyPh2IJV6VyWukbSxPZGJeOWhNSVPZnwmw/UKpXftoQUi4qwhBWaMWLePR7ClrbxuQFP02Lnqo
94ShNZux6Qp6hbHeJ/uisVzMZ53tLWsSXNUF7WBEP2kF8oZo7sy9n08TyucuaXNEShzCQd0QDXKT
zPnCnmJuq9VfXZGJ4KgxfuSLh2gg8x51P0dHwfGSiveysaZBwoLz4OuDe8P6eDul3fBLJyqG6ApF
x9q3kkp8T8lxY+8QG3IL8zqLruBqq49xG49N0MSJ/plss6rf9KIitsyxq87bFCapRyziVoHVQznZ
R5OurkByoThswvz3cB3NZl7sFzeLnYuFEqON6iWDY985mdwSJNflQTFmJk3ZJI/gm1PIDASKllsN
+1sXkOqA3AN+SyS3/1lSaS1IgrB9PW/kPTVcGy9Ro6qrbJmoDaU9iHWSN1M6w7qZJOfkyseS/Ocf
3sXgw+ehr46r00hGzBOVSToZUjizMoMh1AS8G4oXjaSKn5B6dGaknVivni/IB4TPgcIfn+vpdxS7
VZg5GYdkkIFIh9Ca5M41ISUj/kOzpkYUGQZtrkVqH7yxp2oRjVkS7/shtOPtYJKTRJd8iqRf4gN/
otAe/zCXCK2Xbg9KXTimJf5ks9snO63Bw9xqLg5avR6ND2PntutPRf0JXkln4g5W7SFaawtgbcI8
2qJxItSxy+l47TCxxofcSdZjmbOwYJhsoMuNSQzS527s6JKLgpMndfS+vST1ig2t5axc/yqPkm+k
i6fnJMRv/FQ4Q9y1xop1TX/+hl9MBd4syAXD5OAXalygNcloz0ZN2xl60V9wLhE3L6bmf86AL6ee
E8nyXz/VWoMFvrhmtBsnk4LIKGXleiT8KDSdH0WlpT6iyWqrebWiApXYJZZsKkzukESPlcSYiZyl
aAI38erPkZnBks6s9tNC6x9NgbDReFo6gs99LnIO2pg5WXmLSt8pl38LD2Hpn3mC17MnqlxHWMIC
MmEALj+ePaMSeV65hKZflOjD/S7qkquCXT5nfnoM4AmIYLjPqZ7BSk+IhMeqR7kJymfBd1rIrgDi
Hk9F7SPuhPjXLD11P7avlEgiXIEhcswO7pZVj8OVHUnMBWMdDpSOEOLcFckE4q93O3Y7c0qGafD+
0x3bK9afxyHInkwfbFoEpVsn7ha7kyXAwZxcDx79pg+pzGTWUF4sK3Tp/UudmMLWa2GYtKRh8jbX
DIj1Rb8Yexm30dJB1HxDo4ntx9m0xlWCxCFwqutoJA3apH5ZsVl/a5YkuWL/rbxNZpaZOLMgvl6H
XYCeHgnFaCtd1BLHd1KNOBFak3qkg0CYvBvAVKsUhDnThZU6ZoQE9TXIofdfwPMCeLwOey7vgPs2
kJyg2j6+bF9GGUEffRyABWvpgRVyrnZpX9e3ZojcdKOnhHb6VuG62wpGSkcDKua012eWvM6btkYK
ZAwaAAm3W6gkxTmb3darRmebGZF1R4oXbq1SYAHaDFqZhYAOTaOlrRVKWCUce76MTcksF+tGemUm
UW5uOD4XXA2MF7XVbER+RAeiuGxxiX2xYqahTQ28eQkcWh06epYEthqKCTb/E1nDnx3hlgSea1oI
HhuqavKQzkNyIWiqTYHKo/oQRaTG02VYNY211VtbZtRl33mrZd9GIC0pPg1LfWZYv5rmhA7vE12b
geHJESsk9OVQ6+MlCr02zgOjGL3fSd+kSKREcjWlcbij9ln9r65nocdnh2jb1qqgfzG0J5YF6oJF
HkCfoH3cusT3QBHStqPVyyCGtNCcGUyvPlyhk1Hv0maj+4RB6mRenScjsgWZkAF6ctAyhJLt5y6e
rwAAq8f3x604Nkbx4a7XAlgKOlU66JDXe3nxdAVBsVXGPiTgBKWupz4x9+AQIERlw9B/qb0RKBps
GPKey7D+uMSYA/EHqFij4TwYf87czav5mLuh68eqj5HbpiV4fDdA3cLaQDEX8K2K/pB7xgxNkYNg
a43ZNWR7wJ9ptvyaXPwFFLu7T4Zlu4jP7cQ3Z8FBtk2afRk2+Zmf5CTd+K/3ZAiHe1sNG9bztuXF
eyInMUQ5SHnHnJIw23dZJR5cMbPnA2yE6DTM5jpF2rZmzaomCSnA0vf5tmhtEsIy9QBlALgQbWBY
hNptm3FM7vU4QSeFNDSCG5lreQ9xwtHa/fsv9Y3RxM9rE0tDZ309Px2/03BqUNgr8LEZxZyLGizZ
Fd+w/kHXmr/pDX5+S6bNy5GCGYLt4sm17L6zDX2KNJ9o2e6TprflRSqj4vtM8/7WlX30LbYX+1AX
w7IbO8P9kdAcOGPmfmN+WM+HDCJ+LvaQJ1/P4shpRFcTQhCLJEwuXQJFsYt0b9kd1vMlcpf4r/P6
vz2EPbtkjmb/deKVBltkpgmMlCdzRArGN9PqIvTzhD7Jvu8KRLK5LmmElUQlfyrNor8D1pEPfm6R
xeZ18IG2UNGQq1dlQRtJQWSj1YSFAyF5Pje7mWJ3idw6wQi4UK7dNrUOlaMs7Hr3/gARJiPg9O45
CLPttmzbxoZ2PEIqigPrjOP4VR+GE8ilqii2dthSV1GhnYKOa2vKOqwv2DeQvNCbpHFPIbzgbn52
GBSRY+kK22rtKWM8c3vO+vJObo/NGdMTfymWp9UN9XKKknU0J20NXZD1cQlxkrSz5md1qO5UqBJa
lIxG2ualBc5DV9qVGlxJHCxWpnZPSTY1wE1BGdjMsdddT+nYpRvC1YvWtzowmr4mYk1tk76tqWl2
AK0U2Nnf2iRgJpJRWk1+byxWsYVjTgND9zraVZ1Xl8MnQoBhbg60ox5tst5AAHKF8auKCHi/AVzF
IQESZXYL1Ew90r8yfsrCzf8QDhfrm4Z9/MBWxABsNtSFaezo5NPY7nCjsOBGlns3C2/5SD7J9Lsk
SLe7sZBx0tB1tJ7xMqaUr4soaVbfk1ky36zgVZn14dcldcYPGOJjKrwLwrSOJn1FeDg9j6TW7F8Z
uVi/hVWG9Pr0uHM2zjLk32OUj9WG5BCWNicyUTaFLSq+fU/EDK1rLTXXMNd4eiLrTX6w5TCco/W/
8eXiBnZXJzIlHss++aGjyLQk1RINHYTe3eC+0ZAdl/Ymi7vyMNvktJ4Z+Ot0dDKyWF3ZJXsGTjyh
nwz8vh7TMpkLzR9J9/vYqln6dPVBRQE42C3t2qCMZsfccQTtfoIWHnaxIKrw/btY56PTm2DCZG+x
zhzsao6HN7sZmWp2C3tRCbkj7b1FxjpaB2MySbWcvV/TnMQfRGch/+7A+r5/9VfbZcoP60LLRoDF
zRQn79wtl8LLiFP1WwVNKhVu5Yfkaf7srWovRTQfTPJVz8zQfBlvPLPLDscB/wJ9/XS+tFpN85g1
ND+OvB4+oBxJYwaY3sST3y45RyaOVoOLMCJX44VIC8CPhS7bx5HesrNxoQzZ+7nUtavMTWMcghVb
NFJm3UkCrErkoxYPWQqkcNJ/VFmekmiuzV13YS0g+RC4tcwBOKJJCmiLDKq51EAF8XJJ/AxB7n3I
mpTOpZF6qMOawqVs7xG1yEGuWJqSdlS2IGOPRfcIDUHPyCie3DsVad2nqnHl7z7ri4c+b9P7LktC
1K0uofFr5C7KClIHw4ccv1G8d7Rl+WUxe+b0GlSGflgDoJWbcxqIbKLnPYiUnbQCPV5tAYQbNW2k
JUd/o7OuuUnWDFv2dS7dbpB2qBMIHfQuRyiF31rH0rSNWUj9W6jclNQvgz4jQdeV+qE34ZBsprl1
P8yEng1r6u7CK7Tr4cPSiYzsCrNqPlRZ0pNEDGb2W20DmOKIWtOpGUw7uXEm5eo4rjKTBirGm7uq
G5oU5YG+tH40AanBiVwOFMtm+jMApmj7QV20aQQ0Yyg1jHNmfu1WbTugv3S0pyRM4l8NLjmM+Mgg
brO5rJ8s4FhADvWq/62P0wqQtqf6og11648geRKthJTF/Rz39qeansl9K4fmI9IK9Xkm26HeyD6E
NgferyRyknYEKdKGpghQrLXoyyxgD2/SUfNg1li9FiEumOFSwQltv8Raa3fIeYRtbXvMJKtDq3Qf
09KeMiKaa+1GWgO2NLGw6/KTqtL3dYGZAQMg3syLtCrSu8wBKLORcSkOAH8In7Cw8aTgblU04Cb+
H3nd/V9zxctCzBvz5noysalhsN2hdnY8gxRjngHlIEm2xQgFdT3Pbl2lwYlsx2ZPEetcqNAbX+96
xF5zNyi6sxs+vh79+8GpLFpAVe3ZW7doy8syivDMlva5+JvXhYXnej8bK0zVsBtWJ/bLxR8Hn5ZV
VuqhuWpDxmruWTeISbWDSmcRkHAgP6FXxf9Ae0tdsfXrHlQ2oNZ+/xW/MU0SeMDL1ekkcDA7WSnM
SlqLTEfPdw102xddK8BhG5nWUdmI+zEMRD+gfyuaGSnu37+0lAQSr9ESJrdw/AbcNhfoqdvQj1H2
XarCBnxGgewwNWN5iT67uYADmp05NKzQoJNFCTYFh2yKSNJ9dWjQ2k5Z1ZQzpCbDVDBqaa1BykjJ
6vQa0M5EGrT2XTHSQBVen5xZIN4Y0IxnnpUb4Cael48Xhy1jzUKtskrzI8eRP5O2V5ymYKhA2bPV
dqi7+uv775hN+usHpn2jc9xGim2Se3P8lg19LpJsaUIfA0eW7ES76N+jbICyOrQL6QKjNyNhtq08
Kn0P4rbYCaK77YcRFR4iSllR3UKO5GxnY6i+L5xLIKPauubtXH2d5UotYaEA9xEV21wZZkL8xBLf
O2Gb/iiHkc10Sx3xJserpfmJ20dPCVviKlAyApJYqclpd5XX2E+6g2ZpY5CNhtpRTzuTRduzbwge
zdfEiCr7UmHqGzDU2h6kmLgnuVzVEj7InBYRYEbKFoFNqA6OsiTsL0VDLtKmG6Kc6Uul+sWsiQrx
YoH8NEioifwsuzlMgzEx1DdV2i5NpjAH/crjE0VCZDluX7rQ3x1nnLqdbQyiABmaY4MlQ5w1YIqy
LNw0tdtVvh25qx99bu7KOM7XO3DDdCvNJSNcWjO0x9zL6mizYskb9Pp9SLV9iCGbeaSN0/les3bB
jxoY9uYMJGWtt7ZGpT/uf1dqtD60pkj/sNtLqo1qoijCKaT3qa/isP7jAiVFStnlw+znlak+2n2S
wdGeaujaqhOyIeEnw7dbQMwwN2ldJNo27VQbXddK1x8KBH2Dr4W4HRWFNM7z1NM4M7VZnO+XEemn
lwh8VXqF0bSkr0CNT0I+2VQswZdhg9KZnAkTAeOIFIbGVmPWzZcpb9RPZp5Ugk4m8XpbxFN9MGsW
dk4fUN3R5pokVBhThUVPqIGxJMtJ7fWqKvI7c4bVGdBogxQe9jV/C7KCVl7TJFnEQUQpdoo+jEJ0
xka1qI2EddMEYFAoSdKjcy1Y5gnPbEXkpagiL8p9h1cS3uo0OE8TvmSwqlCLWRjZpwI5kCbGHlTz
8mHEmzJd4H2dfiRRGxI+oInppx5P1s/I42sih0bz/rCDsZxLFw4Zqaru4CQXyEqs5jKhFgKNG4jd
H3MB08xpvUivLcOIRwDt63a4LeFxbcpFzl9Ho5uuaksn7D1OyH3aVrEk6tkt5U+xhM9GO42ZKLEn
emEICNvhwkgaq0fSjJ7Ad8DiC1CuWKmCiaD3oLFISPYl0l2eq1NYUekJkvjY2ALYmxWBavfbPMbN
62Vl+cid5GTdJ3GOjQL+DOxfnbD5qzalvLwjbic6tyt/azYyaWRTAKToJM2TOkqUO9bkzmsdRZoo
sc3YsQD7yAkHYEUbCtwE5W17etCxm8cbWVFVfn9CfGOJJ0pJeM/1OFb6kxtweh0oCDEU5FMil7DG
StxgCpGbxIvP5M29Xlk5gRAXwdrG2QeA4/HE28NhipwJCJBXxOsueSwb0D8q+qVZS7u3asvcjXNk
nVlUXz8fpDEBcoduhXAgjh1ftcIYJvXBweTvhsuBKXrmnDthZ3X17MyrfL2UcikKF5bE50Cp9WTr
ME+YOJuR6oqx6AQDIf+Bh0Bpou/N7M4peKPsEjF/d2l+ZlV7vYxyZduhMrX2Zpjwjx/STeh4Cq90
fCw6cUDFxAbkD/rNisld0D1ET3930AjDZVlZ87hoFj/j1l4s2+izZdJpBYWaAgw3UvrlHti5+dCJ
f9lr/m3F7Y1RA7lt5Q+i+sBCcrJcz6nX5rmr2X7SlhTZ0BjNKM3o1oOQ1uf00EVVvM+q7tx+9I1x
gy8FZo61gkjt53L6i0dMiU0XaYuZy7OVuNUr4kWWWLqfF8bomZP5ScLweiIHCEUlBJgi+1+qc8c/
n1WOkT5IcB5ajyvwaz0nuj+MSP7oUef9b6dNiRDFkGuD2eKc7LNjCmFj23qP6HapoTKbdTSSaRsT
DYCBpGzPnDveeBnUPEEI0UAlaNY9aTCi02OKdB2slVmqbsjEWC6gUvQow5pz/bU3fm9pGoYrUdmw
FT6dJTCR9+m4yNB32gTHnzZnflYRXdM0SruFlTcG/IPePDNLvJ6GBUxTnQ6J5HRFT/34F5hNO19m
DcO2Sb+LZAvXoJ6dz1jmE0OTEDFcrTrQ7iWSwDB6/cFp9eRcjvdbL5mTHT0mRoP3ai9Ms6AAEKiH
vo6b/E9JMeWrPs/oHvDIiIf3P+A33jKNcNLrLI/vmLnx+Hlbyn5yxTj5cTU33S6evGYmB0qz052Q
U85Tx/pnqw+bM/v9N65LeZnpHxMMX7W7toVefFU1arpmmg3Xh+dQBb2tp38qTnUlVSDiCJpI9fuk
T5a/f45lBtGZq9b2OMq0k/lxskNA2vRP2Q+AVd07M8OWbWRZBdjV+jNqiTeWAZ6QYhu7cdNgf3j8
jKXuaF3NhxKkFNYDF1Ar2hPMbMEYzfmvee7lwbSUI3HctFoSvP/DvjGIACO7Qme14yWfNsWdbIwF
Aow4iGY3+liO3XCguq/faAg5z1zqjd+SCgRbBylJwWSmPH7OzHUz9E+odcRCHA2BbbUWhLnLEbmg
kFwGhZ45gUy78Mwy+/oRDR7PonqMAkFnuT2+bmOVORmNtGlFZzp/HJA5X3Risg4iHK2L99/mOhyP
D8fHlzp5RFM1PWhfeqZJRNkCUEeqUd5BfHXms1j/ntPrSFyOvE+q4nRGjx+JMuVg6OmcBWmJrx0U
M1mDdLyutXJB3IbIbPf+c4nXv92KXX3Oy5SmZZwqRgYOkSn2szzwxoZMxCoFb19vGhaaOnAWWd9C
x1AfG4+4h51L0OZDRtXwC821dh/S+EFOrwkt3ZXsDWIEY2lpbQoVVn495+nBEiHt2/fv+NmEefqK
XNZHqhRwcdnlHL8iTnMpdQxy4WOMQSXO1Cj/FKs67u8a6mw0Z8NhTLbYvbw+UOwJ/gxOgfhfW003
m9HLy2wfGbHzpCPgIeSxShVl36ZyvrV5Tb/DJA/o44j34ZtudM3DhFYIyERWFmtgZTF+KhYYxX5R
SBetsrQKg/qhh9W+NiDKnlmM3hjgFLGhQzL4YFVbJwOcuGSTY16cQEWDx5AZBWAnN/sehtJ4fP+t
vrHzQMjDokNPkAXeO92ypsPsFI6WRQGODLVTRSd2mTm6972bkrTgGct9pTfqw8Cm81ZWyFgyK8HK
QEDuTJAbUWhxWhZoXkOHZs779/bGEIWQiWeQXTsSQXnyFpZ6zL06SfjBRVvuW9iYO69eKqjh6XJH
nvtySCzydd6/6LPo8GSYSQ92rMQmbAvEkMfDzE3GGWu9p/linMF/ER1v3GCUXBq/LrHRE4ogGjgI
MhPmLs9mw3kkYaD7RdAK4ZTh2OEibj1FdSicFcQp5GzOkyvMpNhj+Y+8/fu3+3rbstKDBRsWgsoQ
rBgnd+uIKBpI2w06h8KN7OeCRMhmyiNfH3FbXlpmSlxgOZj4MkovveXY6/1+/xbemCK5BUqmaLH5
7/MIe7Gis8S7GcAyNJuYMXZtqY2/LdNdvrx/lTcmSCCYqFKxg+P5fiaFv7hKM2Pn6ZcwDqoIL9gm
V3inAHgnvuMMeCoa8mDOfISvP41V4oZJiCoh2hxiCo7fbTHjImlazBH6MFcRRYE6f7QWp7lBIR3u
tCoW9zHqIMhFdXvwqCW2GzeyIB52mdN+xDmtX/cLMKpE0Md6/228+tkNPlbBUQHTPBvW57zsl28j
HfSxaW0rcJeOqhgcquppARsbBXpHwB22T8CE8AFl9GfSJN4Vo7DRr7x/E6++T24CqbDh6myr4Eme
bCHnqNeKAr98UGE4QQZXLAfk1Ih1ei3cFOOcXUbpmAbvX9R849FNuoh8mSbFCrqpx79Kb0QKx28a
BkOHW2fTSbk0O/at5MQZ5phVAXTu1AQ2GZofjCyMf6O27H7acYGZqgtrComm2/yZp2VlCJl4ywDp
udTyljkPvxsgYnBCkXVDYGSfqz+OQiLPfA+2ehcBxHlQo2wfVksIUvF0VkBuYG6Jrc0cvXcTDGqb
fDJh4dhppQcdSQH3+ajnJH3pRFgeRkn6AWkJuAcFBGrSCLnPGAaYGK3L3CGQ6cz+5Y3fyDMlmiC+
wnVLevobSW1sarNtg8RJa7/EJn/X2yTPAEK44vwWE1kXeecGxqsZgY0MZXVh8j+xri7HP9HcTdbc
VHWHWTDuLsg9xY9bTw66kvfHwuuO0bpjMmzSHGD2rGvY8YUGZdd1LRaezjUFKBd2aNpkRXuZtjJo
gFD7qdfNF17cYiiwBjyKRHZ+fv8m3nrDbIBpXfAFMAmePCwSMbMBLNEGrdATamjJHDAfqO1EbFKQ
2bK5QFKMn+39q746YvDl6ZRgqBkw9dMaOX5yeIcDos2pC6ayMw/lghml0LXkQIAd6b3YF/bkLX9v
gfieiaB4/birrgzBBtUmD5/NyfIYk+tXDpnoAuTf3leDRtk2G+aGOB8vLRY/xAC6bUWqyTPr8qv5
nwdeBxQTMv/xTqsC7ZIW8EcbpNiizW4n4OT70cz0wwje80oV6fDj/Rf8Wi25XpD9B6/Xpv5zqpZo
pRYCscQhCKlUx0aX4nQMoTY2q2jC/eNEuDDstCUHtxcmyNLc6efbRk105xOj1YczP/hrW856PzZF
RQglqCxOWfIVHAFgDFEXQCaCxeK3YQtECiXyEPlmqgHmiZcWBQ3JXpZHfmG66rFL0jC2VdGEhKNT
GbrS22rML0kqMDGvdk4Ho4fVYU3TtfHRMXOKet/mim428PX495KjJ7pE7J3eKXaK3zSJ1J8ttqFR
e8pb0uUj6nB+M+lsh7MKYO11NyzpV21AibFRBOiNvhsiD8wMRcZdKnVuKh8S+y4e8vCRYWM+gTfJ
+o2lmvizrmUTALxuGQWdD0Hm1hTpzaGrkBjua7L/nnBcWLeLKubZF3TmLrxFB41kN+g1AywZOFut
Jq+mX4DBsjZQSHn3Bm2XEg7lImhopgCTksfW65K9kycNrr9EgccE/jg3B3bH0U4kQD3hV1Xpp1IJ
WhuYgBbzAlcB4qDR7IE8Z+PgXNCr1skStApo9R7UlkACbBzODPr1Yzrai/Kb2xwBmMCpDaLZOf7K
64hGmUrqKmi1ebxAtORsdZkuFzBj+jPrKrWB1xejwkeJleMnvT79ZGFtaoixFuEJQabrbv80arL8
mrsl6fFjt2rlNKU5PziihniDpmT6yu7IND6WpBbPO7ZG+s/UAmmL3jGH5lQtY/tHGH2o+a6uLfPV
EEb9p4yCqnNoV23iZa5B47uG6Uz8ttYCZsQF5IyPXt9WAtPqbEs/1RedhbLPyo8puXiw7RsUSptp
4ljqjyjyPnmdrVbDnZzd+7ZG8o4r3TbBTSH4af1GN7HpDA7unXHo6mE76hiwiF6GMQkbFY4YUIvB
sq4tglSbCw683t1UZs2vPCmXCTX+kOmbHLkjxJ5Zd3wIY1G0VT3MOt8CZP6xYiaA8oLL+poWLiZx
zgBdc+k0JD2ASqO8tIVINVnbyCqqb5nWozIb+hWa5xbxYG8tZTsXXtWRx5xhQr1jzrEitrWxGLcl
KkO5bWklK3/OKf7D7+RcuAuHgsVtWbDIYtNW5UVS2KRTYfwRvxInboonGY2m5U+9TlmYcrJ+sEd7
QNQzWSlIWZs+14aoFe0X25naCCzAajdEdrtfVE+lir9TJPJWSn7drUSFMxBLARXkYY6aWqBQyhzI
2pbXf0V/L0eq72byuzNAkX6csrCf9vGcdjZSHkUIaT60Em8VLT7rsjZViAU74o52bQzdYDNEvcof
GdpddteOvXrII0fkAQ5vhFd96i30P6da7ro0UbDERaepG09EGezNiDBdVBigE4iWBzeh2lJu2QN2
sFzDFWZkZFTnwPHY1M1xFafLZtbnLt13Ib7gLfkuBIV3/MfaQ+GcU1CD2YK3ThRD5heJbP/QTk3d
HTbMhuDB3LLgjk3eROUbXAnSSHO5jUJn+dA1uv7Uok/pYKZFxE4ow0ueLA38DdCfrnvMxIS5iNxl
bqoLad9t8bzNtyh3oh827glwTUNYUIDpxuhX5IwpANsR+dWmwkoFS9EW2OS7KG/zB3OwYexY6YiW
um8z009zNT9hPbce31/73ljjqWB4SAWdtbpnrpuPF6eL2egnnZdJsi/Edao/4CpXHcBF2RgojfrJ
eMpTczmzwL0x/XB4pDSL/oc1/jkT6cVFrYbN+dhMVaC5BWK0qraCDFnhzqUG8jlulLX/2w/J9dic
4j9gjvWM44ccBjkNZcTcCjlg2dc2cWqJPQ8BfO8e9DCIAKR957Q2b+0qTIte5FrbYR9zqliHYNrq
Zk/ZROu13gnY8Kg/s2xwbjmZgk0fqTK7nOuFMgey6z7/5DoxHGl0XvZTl0l1Ls3lrbfO9tnlhIEu
lZPu8Vvo9MIuZztpA0fz4s/N0qHwQBLrwydZgraazg2tN1a0ta6CeZomKX2kk/NI1o2llhLWEBh1
lX5oGgQQiG28axQ2yZkf+I1HW21amLTQrXFSPPmBzaZlP2N0Q0CdXH1QXhgf5rD85WIbfaASdq4j
+saOfC1Ir01KesBsGY/fZGQ15Qy7lxTTECTDhl4dFYlJazKqaGsMpW40O1zLYDXQXd69P5ZfV3Pp
zK0NUpoNbLuxbh9fPKljR5lDqgKOryZhBmjGav6sH7KND0YL6kHeJNqu71PoGmWU+2YuEFB2ltpy
Is1IZSjtedfYhjI3jePWvj23oLGN3nL9M7e6voeTPc2qfEYwZTj0YU5TSAZbp945wOqPuy7/jI8u
usOjNz/KOlmcDcnN6iuUFT2IYWiSaD32F9kQ9mfGxmsXBy+M9/Qsg6YHdjrusfB7dukkI6KrPIOo
3NtR8VhENJSDHI1n5zfZ3HyMRTfY/rjGFuLazopPg7mILxHL5mqSLupbhWD7Z1on+uWSSkVqo8gp
TlWqGr+giA4/ylAsf39yRsLOSQApOwWg00IYhKaktLulDypvcq4GlKwBmODxSq/LOkjR9F8uS1ac
2R2ux8mTH43SMKchztkWTaWTaUIj6rJ1e5pZjpt2vmGV7eeqjgib+vuDg+XG4JBHqc/kdH88jpGi
pKAdVtVaNZjzLp3c8mvbGdGt2ymJzhY2zUXR1P0uj2VT79YN+nVIBML/4h3TDUaixfLg0k47vg2v
4IhLcu8QNB5qEal0cdUucetToUyvy275JVi5z+z1X09XHO5or1PaonpCde/4muhewCHmXDMp0/yQ
D/H8I8Gu7JKhXcYBpDnz6szLXv/G4x+Vcy0rDLZhqoj6abhimts2yNuFCXJKcuHLuZH7OF6qweeV
xvcidhHzLZmB+rAiXpGKmASd21Bp/qZlg/h95nZeTwwYNDhys/ivLubTiYEqQgHva1QBOZoxNjKm
CFP1xYWmXLRnHZgACD2gyjJ9Ndd6EG7oG399/yZe+9xxmjKJ62x8aK95p2IhuEvwkzVyxwdhdqSX
LQj8SRkpvavZszOFPUrjRlx8zqSNybZ9aJZ5LjbV7MoHJ7KMeWOQ30PMedu2X0MI16SaipoE64m6
xddZCzHG22PWHjIowupibAkh5KwbG+cwHq/7GMyxtPWg/62NARxVx+NppBCRRGOjAgxHBV1+EIwF
iLeUlQmCUzKLiSm2TQ8ZVcug0hJhIstEi7/BL0WtUwenUfdJdQBFWFwmsV4H+mjWF++/79fFXBut
g0sHcp1W5Gn7ooa5Su7DMAUWe3daPDkm+RIud4Mi+ANOgel+LAf9UCDtDIwxbc98529entIgFFnq
d8I++eaok6VQqCJA7fHYT5sxNQmKn53BCVcKqeZuu5bWNvJdkug3pZwQuqKsDbUzy/dzs/XkS2TD
TaePADBaG6evAaws8aYGyhZWodq96colja8TMQzAsqcOGxKYb+s+pJj7tQYKqN1ahhorNmmFB/69
L7MLOzZNkAyVGmYQgi5QiFwsAFiauSFDbySssgFiWXrtdqLFahzMEAEC7sPYbPB9J9r30kwpaZd6
w+Z7KtcASLq5FLaF0jBdF5lLNP0Y8ytMAwLmubXiq0jlRDxkCS5zWEpNdGEsThfuSgVyY7sSOQ9t
XqYUZ2NCYEhz+W/OzqPHbSRMw7+IAHO4ihLV2W272+lCuB2YM4vp1+9TvXuwKEHELAaDORieUhUr
fOEN8dLdDb2NFGE/1V/acDA/RXacZa9jaGa3DYFVs7NnMgDMesz6OGMl/eAMdolGHHSTDSzieSAK
vgY+Ek5tHiCJdcSEVCoVrMHkoNtz8lCapG551bHJ9aoMrm/y90hz9XkJ+mmUSFAPj4p8Xf9JbUZv
8dRBlYAtT2/wFlE1UtF9DWRL7MLU1FHqpbpRPGmK9JPgFRA5pMdpcX5pXduot6UtuviFrUjL4vpP
u/Do0DOEmEXYSOl6XUYG8SmarsPnQiwJBiJxiN8W1h9v49B9RShm2V8f7kKc6tBUMyXEjaI1Aiyn
KzE0oYoZrawxRQac5B38STYs5pdOChp/yEXg5Gpl3IV9X2P8xnvQ7oeiyrVgGruhQH/TqtAXHgZA
vtVoQ02vFwOqWNZ2w/MQoh85AGY3N372+V5xYMvxVtIKpN5urspwjpeMNnzNjDZDSL8o7cUQiHYc
7+suxh/h+hpdGIyhuJR0UBkuAcjpEnW8LdGsL8gEaY1z5y3I0LtOUd1HtNU2hrrQP+GRIwiWFyBl
P3sV1nktSSpMrOVQWfHwsGha/VWhCh2YuY3ZX8+wNyNhZsCjGcF4TeJXwJLuxh48rzZQrAcsJVvu
JIWu/PN/TocTejqdcW85WETXvwCROC+TVyHj0ca1c1AAPOPxEWKqtPH2rCyBAV0aVDqB2oCCg84N
GeR04Bi1owGpffLcCWbZnYhU9antFmSv0YlW6yBuuzo9xpRjvqfxYHwvhzJ9sbQMBpKaj+4fGrzx
c50RygVWRmOYNx485i4VdTPt8jbpxG5wZnxNzJCLXIHeDTG56TAT7rO5x2h3KazQF5UJ8N4OhfXL
VHr3W9XOkdjjYtEsd0mhTp/aKVEn37VFDT6HX/bHpnKPWHU4iGFHcTJCCLxz4tfr2/Dsq7A4rAvd
b3jYDp7vp4sD8DE29Qj1PlmNyxC6Kerbtu80XIdGoTm7flSiwB0wktnYlHLPnVyWDAyAWYcADOqD
7bcauLRCagNYdEz6GJfo8OotrwlcHGgCwspe69hGWhowqjYClp/mb9fnfXb8GB5kGYBI2qYWWfXp
8FkEGzzO0O4mk+Odc60JLmCqBYtL6n59qAszpcTGEWMPAqM+Y8aaEXiksl0OSKzyQeOWFvQuQk8Y
z4nRRh6RZGD24MV4cRgdr4/9TitYLTNoV9TrkEKiGrVuLSSJSh4V1dLOfYDPCd2koibu5c1DFWoI
buPcqZR7BbfhmzwZCgUropKaKbozaXzD/W5Rvy1UdbodcIi6N9V5mffU1fX0EONGPkiJN/Ozws93
9zPKaxh7OGkYFI5WqfterfT54FajjlF7X9UfFn22fiRlDD8+05robx0Omec3rAuwi7boNvb2e+9u
PXkTcAf+9qw/Jc7Tj2yNWm2IEKVRzxVjfacqmvZ7Mpy4fRJxREMBJaoqCkLLWd6G0ltQVIKvPvqe
6kz1oW1m51h0rRlJktpyMxEWhn5b5tTOrn+kC2dQIlZVcNye4wISP/2Z8NPLcDZkjb6L4ehD+l+k
NI3rTo9Uk+zxGEHKwy9SX8Jk4xSexywceyywQQYTtpi2qp+OPU7IX4ZNryMWUyqLP8+J+zoM/fxX
aILrKEsoPaNRDct37pwnysUolluDnX034VX5sGyTjdNy/ljxi979I2j4g41b+3q7RlSlrsqONejh
farKYb5duKD1vVOm3g35WnXX81Dvl7LOPnrDouPPR3C18U3OUUHgTeHpAEOUZUxrDe7V4N2yGLN6
yMDWKne1itqhD3JpqPc0sMNftYP4h29aIOSHsrUyLI0Afu5UqIyYbYZx/8yVhhCD0UDZ9lvaslte
92dBnUFKhdilYcApcM4qkbqwE7eoHDT5kch8wnI08jm22ieszXB3wB3w7fo2vTAeyoYOgQTBEXHd
6jTBexeAKTFfdBszLP3I7ML7VFGy73jVxOi4lhSVNr7C+dWJBAt1IvkdDIAO691ZWUkcYTJ6aIWG
AV3nJXgF4KnW7owZjkSazvQA03AJXKgEy0al5sJO5GVCBoaqOUwbe92Kh2o9wR13zcMQU7puIw+f
y0StW+2+S+MkPBjFXN6oLkwYbTTruzQRanxvglXdeKsuLDxJM0sgu8+kjnKV/omcmkzUlptYuJoL
WKA9JPifHTl0TmSR48w2JfpibJzC8+cRIjxFBZpDDlyjswB+8UbDbCLrMNH0uqOUJ8o95lfKfWsn
Zhb8541FidOSypAS9vBO5P1nflklDe2ngsFcrCjgcSmICubR45wUvwGE1Buw/fVyOiymrL/xGrtS
S2q1nJ4TTZpImihILQPFSXQg72CE4NWijdI/DFTb1jZeX/DvIyJdBydBxhrSMfzfD1hWEdc4Gu8H
3g77AeJ/jxJBU31UUXyBca+jNO2KLcgolXb+t/8+f3JYmwY/PRGkHAGcnw476GXoTGnkHlDP1J+I
YhG8zqdm+qYJQHA7ZO2N36YaKmhX4dU0HVD40+482sCYG4ShJ8kwmvqM3gcUrMHuDGxU+yq7LfU0
/tjxF0jjS8PCn7ibo09NbJSfbfAByHKqmfg9ooE4BmEVSXZsGXc/+0QVX4sJ8fOdai22g3K1LSIf
iQ01B8KYQAipqEI+LS6WMQvG3TiOiNgJRjAm6l2XTuIO02EHkYohiX/ECYACmqc1rm1qV2HA5c0j
NfpKaYlh3A4rH1eplwFAiAUDw1W64WcEoL+VDfNo2Muwh/8VsPc/7BIR+sVCcO0n0nIM115pYWv2
1R88ekCtpFznza4N5yk9ZHHKxNtWCU0MvDrl2aPxGx/C2UkfUG6PFn9MsBL2VL71Ic1MD90lxUh/
kSCglVGy0cLd5Nnta0j4WR3CRkesVLPwSd3R3qZuNwoje8SpAGoHlOYYfnKuwzNOOjyQd53WRjqK
Pkq34KwdpYsv9Abjzsk0lHYXUap8aPmzj2ERoSTr6chh+1NZyrATyfuZBKsxPi4j4IRgqOrhj925
RIVTanbfKjpZf/qhInsh6XXBs/VR9U0vWhzFjHFu7iGqhvkerMqIikuqxX+5ObVyn052jWi7mLwZ
SDnC85j0mEuNMkmIGlIKkOCrI1QtuklLNb0JdWdEG1MDxbYj3KlBkLaqlJ4z0Xb1rarqcQlYsgm/
whDNfjojEV4SKd3RHbIuivVlpiMO2GOgNwONecIn24s82qipLvro1hCaHaG8pbQOMKcBoxm0duff
ixpCuR+h6psI/Cf5owCqjYSYWP6mYWj9dgGJ5L7qmpTc0AqY9tyMQ/xAFTf7kVoZJ1crRnv2Bcmx
vdPhQv6qZuRDD7M+OA9N5aVvLByUaktJuJevX4/ru5hjjGqu7MnINhbd29NjbHbQX3Q0xwLVqOqj
21HBdGccrvtFnb5fH0oWHVY3hpQWpSEjOxSobZ4O1UZRlkexCly0abEQRGMAY6Xabp6uD3PhPqT9
gZonpB5ZFFhFEi5F6cXOce4zaAxrByXKwg80kR0MaHLgCFgeJh9azd7qyl+4D2FfEzQRZQMrXsfZ
SIAo1IiTOOiHqDzgI6HdoGZjPJF5dk96GFtbX+4MzMenQ8LbcS2gfPQ71lwWx2jmMjKNEBgdPpVv
Ypn672T5dXvwEiX17l085W8Ko0T3q4U3/w3ZEeinqobogd83YZh/cTob4FRBkfgpK6Gw3VhIRuBL
HUKg3etRp9R+12vaq+YVeu939C1+JTR2q6CsJxrTM61ORHISONcYUKAyusOq0bhXMG4Y8M5Z5g+U
oXBG9UId52Z3ttSHOKsHqSyRmz0m4ZAxwVcVZUCMsaS7ogiHCqwUSBmOuarZvoG5zqtQdFIEKKzi
q53hEL6rGgWDZHoWNY0JdeixiwK6rx9yZJxxMJrr+rOw5kUcJySJlgDGtIbsyFxrb3XlYCs65Tq3
cTqnDlCm0Ei6Pcp72kjEVzpcOViL3bcZmBksDGI0ietKL59CLZqGvVrSxJIKfEt6oMQ6zkcOpve7
9ajA7haLaqu/4ATya1bz8jGvPVXcXN/cZwQmNDffGf7cfiSfxOanh8hprCnU1AFbCyPWLX8uRwTJ
pW80BrAoO+RWrvststuBiCvttluEgkVUFo5+XrnITtotDossYNL/KUtjhsNYj4hek2gVfTJ/NkLT
uffcdib3VqtkP82Lu/PayPAR7Cn91jYx8ogwe90jcg0roBIb0dpZx4n50cRxuYmgZxGcy0vkn3BN
yH5qOnpFgCzKBG5vtjtg9fFAFScZ9NqjKRZS3KAUV/9FOXKKCdHn4hf8s8jZm91YPCcNLgj7ua7c
m7qWSPnYdReY7EOJC8r1r3F+1QChpTQni0zyplldnlbWFQlWPHUAHkHzqwbKQAJC/SdGLF9xCf/G
JNWXjSHP7xmiSuTn0J6hBE7h53SBKhdhGFG3OPvZAokqowqrmylr1OpQpx01wzbWpOP5XIJjNJUS
3zFsv7DwKPUef6lu1pt2F0dO/gL0rUQMcezt8IPdDPZxDCeiNY53CjzZyd3XBMpCsbcnrampv9gA
GlyQsXjB203/aMzeQlt1qtp9h8zU8klUsZF8wHtrhnBoOoDX4wTGX6FMCEKqYYbQlBn9iURkfbVA
Ciawg71pvsv0vP650B1HBTrqaRg6bk+fSR1i2sluGpVPiTL1bwXeoWxqSKkopqRa/wIvxcyPJUv8
yc5l+dTTsqK7DbvS+UruMQ53FnhL1H9Ag3wX40BB38Gj7dEzAVkTHRTl3zaOVfpavI8IcmMzu+8a
zjdd21A5FuAYFeCqS0xTwclxGM0bsIY+QcXwrZ60adzHRibaW621RQw9B8NZOi8ehoULWkTHEUxr
s+s17sL99R3wDs44fUfZAZT3wbjQfSJlO90BbbFgQDZ4qTQhRN8vi3SDYF818TKyG3CMw9TgdYXK
1w0mUoa+0ybbeq1Ao5ZHPbYnw8e7T//R5/gtPAxGqxdPk1wOsGJE3CRHQ2U9Qs/MWp+7mbDDmFEY
3ulZAYuRK20gslXDsvrgDVH/iFMBxj5ubaSzX0zIo/P0Kc6fvs2V58Jr7d+GXSATeX0JLpwBhzCC
5xYCg/TvPF2BCYalg7FwFlhTVd7NCypraURVuVRt70itL9pIWOWZWq248042hzwAX2Fd6hvGvB2G
uskCnINjDe0krewevTxfjtfndR6MYWFAWgzfm8YiVbvTeVlaNCIXb6XBgEbTY+q0FSKfbfdhbvV5
YxddGIpGsSHBGzRt4G2eDgXKlJKdNeVBBxLtiM4h4PPOdp+pzSgbbI+zMjF3OgwIWdyhD0BvehWR
hXoEP9RNkiA0Y4HHsbDxy6IR7z2Nw0QLBJ9Tjxi/B/rupsImocqTGi0l1ZqhSi52euMRJuZPYeou
cBKt3nj2slwQqAhQaXt2Shvf9X3TIgigaNGtaQ/W30H3BFw6TaA0RG1HfGksU3JMi4UmCy7BNb5M
Vte+zlVn2PCtKIY+hJ29aVBxvldtDs57fxSMKL2404VusMgL47ovAoTup9IfRk94n0NHUe4V7MyI
gtxhtDY+7pn6NAU72fp71+MBuLHGHmFtqKndOOImqWSet+t6Sz92aWfdF0JR72ApWzcFTjw7xMvE
HxOL7dlv3QTLLqO0bjzU4nYWApuPbbnoeCEOUsTbK3JAypoqyp3eGdFGXHP+ktpApVQaf0jfoOiw
WiUuKiIZ0HASjaUGi4YcY9UBO7R6PfNb9CuP+WS2G8f60qDoX0DOQcqc/vXquMWYf9jL4OYBG8Y5
jr2BGlZf7jFApCXstMV978R98F+PuIc4hDSP0OQ/65AhrN2s4E1pA3gYbbpDidF6LZ0cRFhNve/6
WDIWPL22IFRCOgIJ5vJSrHUXTTiDKDF1VbAstXcg0zt4VY4rWWqRBRXeUxWpsw8VQ/1+fdyzu4U+
MDPDUsHSyHnWkg6zzVVZT2MTtLP7Sn0hpb1gZmYwD0bz6fpQZ6eLoej2Wo6NWjm3++pqUdwJmtik
1bi8zdkfo+jMI8Wk4o3eP9UZJ1q28G5rgBmwLhTzaHjpqFV4RGKnx9nkHXDbrqqDHvXPz3FYdBJ1
DSGw7prxWFiaVNuJsSjseaXu6H2WAbpw7saVelY95mdYBJw4aAA0I2JedXWKfKhRJojbIE4T5Veq
Da4P5sI+zBYEL2pko3lvVqliwCB0cUtVgUPNbllv3DPnq0/LkXMD9M+lnbGGh810ndTFWkSAB/D8
KFpv2bN47q2WR6PKr0CceXf9e59tabYzybpUbuAZZnOfLr82wIoJk6QLQmybbnKdwiZkmfRYRNPy
aHkF/ioCbWt6hfmGuMb5pka1iI4uUB+CbtDHpyMPwjDbBfGxILFFpsGQ08VdZRHNEnWl4cY0z24m
pin14Tk7fGnKuqeDcWaVGf5wF7idYfwEXqDddJ1a4aKkj3sPRubtBDV6Y9CLMwTIiYofABvCy9NB
28GgV483VuCSMe1VHTZ+U3v6TV5n/cbNe2konkSPpg3lRXC6p0OVGbKWke5hI6nG9k6I4SeqgsNX
s3Oi5+sb5sIWZWuivoWCJhHjWhMFAH9e1KNO5Borzt08Tv1HeO9vcRq7PSg9Mo3r451vULBJ8uXl
xjWQNFtdSPCDFTicPf0bZcx/OWEW+84SuvbOtehB7/SpMLCPprG9V2bL/Xx98PPJQuSF+KYSaUkp
wFVQF6ed14M4JC7WcvcYc+y/oEdf3CncFM9QIv8fw3HqNai0Evi1xr5QoMBmSyvyYOkW89FcOjzA
G5poVuRk30e0BQ7Xp3d+KijT8RkBwb3HyatdI8PIIa5tptdBKbKFPd2ppcBTUwjMcTssnMvJ2IJS
yQ928oiiNUi2JVEsIBIgZZxu1YKQZwJ2yLspZjuIiqnYzaMCabZt8Iuc4JfCvcr9zqzyB7seoo05
n58Uhmcz0aaUKnJrP7XamT23Njt8ZDM9+6DUuLuHbLC99NzduM0vLS+iJWSWNrUzoHWnM41aRx9J
lPNgnLThocxI+sK8QCo2Ltw31JJGgJSb2tBnGAEAfKASCL9o/CJ4uEZugQbCaXqx8sCOxupjJDWz
j0tBFwQwlH5rLQZ+Cuix0sBAUewxyVNMUgvPenOxOfIXtMp/Xt9k5wcYLBvVFSkeB4dAWkP+W4AC
zhWVAmXTwCvU6rmcIZ8KgzxEMwvEqHCVPTg4t+69qnX/86eWxT3UEOEssMW91faOlbJ0Z6xAArXO
si9DRwnF0itxmyTulmPQGYUMQTI+MugkQAXv++p0llaPRx9ZrIPllOPdWAj4PNE7Wp6lIONNPlhG
u0sr4QZjakASsUIYXZmWf8lLdQtHc3Zn8UvYA56USCGoWb/oyP84dWENDmhxQEGVPr3Qbk8+zl2E
f1VhWhvP+Nnn9eDqSUYXWBjixTUAJE/xPo4Me8Ijbmo+ARV5mAfN/JaNWXGDKkH4bFaifROOrtxc
31fn8wRfTN1GJwmkS2vJH/ZPYZPFxicpXdSgEZVFj5/sy0Sp+oOTRT+zUt9CyV4aTgNKQcjC9cUR
Ox0uQclWr9JaC3pU5HYVrOMj9hy0pUaqqoOolV/Xp3cekdJlgEDMS4DSO2Cw1T2ZeKU628qiBSpV
n2fTk8bOkZ0cq5h4GHP7ASd2zyY5T7Pi2xwXk9+pJmp913/GGfdC2kCZYBkAksgEZH1dR7ViFfgy
qkGH12D52iFubT+pdap9gxYCFs4brXjck3H1JhrTpRvgzDTXDzQCe+Lk3Fi+6A6H/tCEhrbslEYd
LR/XmAbA9QzhBofnxu79Et3hAknrEKupMoKqhdNCiqz99cmc71UaN5LJxKKSaaz1MtGA6XOrG7Wg
Al8+A59ynNcZrNmHTLHDG0PJ00OCsBZO3tMWPEVGCv++ejiLwDonxqZNB0hmTbHsQQwI3KoWPxsN
HYdq175L66HaAEusXxw5Cgr5BCoSDnX2sTB+0s02Vhe/1PTlV+okP8rJzp/6xFMeaQLRrI3bLe2f
swfnfwelvQAXCp7YWpp/dE0oCIO5+BFxfEN/EFRuFbrNfjIj/UVrUUzLaxiQPui05HPVg1VevLl8
MnEQPrbJ0GxcDBcXgeCJyJs3F5Wo05NqTnYW4yGigpMouWeddz9c1msGJ+EiK1EMxrEBxLJxUs7Y
i6wDZXEU7IlWyWXfpRz+uZCsImyrMuwXX8FXchcahXdU2sx7Kc0q+p02QDbSGnGDblCnI6Tmkop7
E93mOvklokPzE9izJvBCkMOmUxY36CYCEcPf/tsUYaAR5W688T6e+U7JX/xu9Ma1zPO8dgtLq25C
wB7gYGv2zoNt0AyPUOdDK02JIJnYrQP/IvdUZBniMWjNzN5j5+ocHD1VXkBxEtD06VZ184yOIH+V
BDcC5ePa4QI8/X6aUlE0inSJV+zHH3reDXiwzIP3ZVwq965KQkXdI72qRftYEdQvTZRdlF1Rq+J2
othKq5NEHbslVVE/KAgMfqntxHimHpkMO6zPy/9agZK/l6NNlkf6TOy+uqgHoD5lP2QzeL6ke0bM
PLkTuKPshW1vBa9nj8L7WDCy4FBLMsLaKWzMbaK0HGgIunv9i6445YuiAL6K8kG8NZFq7oBmpWzv
OjnMitMFi7C3BHHXL6H8DSSaEqYkQ4w1ccaOOi6uHvXdylh+K1pCI77FG9lvASF/t8pM3dqmsgax
ujtlVEXpS75BcAJON0RL5gzlmbvTWAT9tG6OfYWywg14BJy6sCnCF6LKnFuOnH4sQP7usmmam11t
hOPH6y/IhblLnTNJigNsdxYFDB5Sk1XULH5Bt4cZ98s+Ss3yTlW7GVHLxdhIId5JZuu5a7RISLTh
QoBPOJ27gohYyHiL3yNydKuPgLufrGrqaLBBBBU7twtBGeZKR4AvSpHafgSG/qewoBHuTFyNkLsy
0hahkVCZ34ZUQQ+lFDHioo6xKMeJ60Y5IgjS/sAA2/wY5VPBponq/taye2vcuJovLR+4QTYvhUzu
5lUQFc2dZ6EENNPKLJVdN9rZ0+w63W4EjO8vWWj+R+gKW5UqOMgVuIxEUOsYsRFIriP6PvuNk/0U
3qgGuFpadB6bAvG9nEsib5bb61tknWCyL2QB1QZNQPSNVtDpF2uWCFwYMj14CZru/bAUMADdLEJR
Rt9yYj176eRQsihs0Qoi31uFwE20jEuouAyld8oDliQjcuTlDHHNshFZq+zDUnX9xppenB/JlFRf
lN5l8s//eeZCzKNNI/PKPZ3j5ieQkXjftSryuFLq/PpSngVNzA+hPIk2BWzPZzwdqk3Z/hPqWHun
sqtvKTqzvp0Aitt6uS+OY7JRZJVHqnaejlNjWoR4LtzNIgyXO4oh1F08FnafLUn4YoRZ6aMfUf+w
h2L4EGszyDXs0fzSLlCWCHvH+tU3gxlkaFpsrMDZgcGEHT4UkGrqBzzVq1im1ZtRD9GVp3poeJ9J
+qYDnJsZqueM1BpKRxvl+AsfFyCxa+N1ZNLMXBOMBnyl7KSic99UjoMikAbwA3shP1q8rY97aWps
2vfpcUTXt3qWpDMoBc4Jftyg4lMwm10U135fdfmxnjVlYykvTY38XOqcQGUHZX/6kfVQzXILAsVe
0Av9HBe41pVO3dwLx90q/K5LXFwBFnoyzAmwP43nVVHdBRWgmqjF7OFDIYY6IhyP6vhkvHFYjIcO
g5knVKwGJWgUKz2oWd/vrx+cdaIjfwDT5MqDRAiaZnUxVL0aOmGJLbrtNNMjeCvlQ9kWzY007Xxa
5im5G5F1i+lBTkVwfejz8E2OTQgsy1Acp7XkCrls1Ws2nNUx7avqYJsiHY4QRzDLJvIObxqV3OuO
SgTd5BidJ+cYmsWIzTLwW/NvtpRN4Gio7j82S26+NjOl2V23KPGPCMlFdEzh/my8Sheu0ZNfvPpc
UVEqUUtuv8cvp/vs2PNwC8kthfVqgtBBYvrzYBKaX1+nS4PSaOKgkTKwKeXx+OcatR2svMiFq/3g
hcnfuW3R3tIypIWKbvwAzk4EETCJw/VBz3gycmOwLellc6nC11ndJ6g5UApUimofN5oXf088BFl9
tevD9N4q0QQF/AXIcl+3g3mbx132o1usPjlAcp+m5xG9fIQl+wYPP2MuwZm7sNQ+X/+Jl7Yu60Go
I7MpWAan61LlKWjTmPhmGAsnwLlvOrgDeoMaPfe/gwAarzZmEbh1vmXDe+lCAo0hVRyl6pK1egW0
NFHNfM5rTM+MHv1CFZUZPoT1xaUSjhds8/M/z1QaqPP9XZRVzsApDR5leQwYet9ljb7vXDPFJ6YK
few31UMxxb8r1Ui/oca45RBwYaJ0NFD5oQwhdUZWNyEaO0lqUYzdFxH2gZrZF7ciz8ReVxTzGGnm
lnD6hefV5iWX4QLEIP45/aSjYzZhFUYsLAGfHgjXKuNb9FY2tVPkFzoJlmFuEp6TgNOiAvSwGqhG
HiZ0R7qyoSGhZcuc2sdBhN3D2HYjujWTcmyUOvPDmIbqbixF/2hPAu5/GRX2jkpFvBs1Pf14/Ttf
OOkAImSKyH/Y0qv0JZ09JPWEhqwh4P8nofeZrwDbuCnbsPsEsM54aNPq9fqYl5acaAAqmWyz8Nyt
lnzJcr3ECwVP267c51FuPzpK3GzU0842EqhJMlGECuSFQgZ8Okpam9pYIFXqiyhNnzRtn6IVlUoM
oD5oYuNiuDAY8jNo+4FT5hO/V+D/uTCTlLKgQmeHz1omPjhM7GXDCk7sJNQ7ASZq4w29NB43kJT7
x5OBqtrp5Jxa73R1cFy/wqgdfPfgHemL2o+qWzZ+k4ybSOSz3QuaS1IE2cCAXwFZnQ640KBw9Eln
QF2BzqPksfMLoMkUHTrMZLEiHtsq3ltLjXqzHiEPFsPC0H0NYK93oB5NfanSW+OgYEwLNJ+7LLAS
EZcBrq7x3wmotYfNWtQcGgNR612d1NnDmCT1cMQdtfN2SuTUWyobZ3ufOZEIIQoCF0Iz190BAxH+
sqwL13ctBfKbDkYWuR4oj4dyrvWjhqxlYFibMoJnsR7DEvxQoaDlxAW5uuFyQ9iuIsBwaLPRAbuc
bMyo+tIATqGP3kbCd3bW5GCoB1rEH+D419dbMasIiFsMZkozuBs3dfCw6Mop2lLWvjQQciAUGHFp
4x1fPd61QvLeKIXnDyX4c9TRxk9VZRVfrl8dl/Y9nRxpDs09yjKebsPRrgw1n2cA/rrTf9JGrO0q
kVf+gqDabd+gfXV9vAvfCrIkDD+qx9xV63y5jcUA+6yA01Vm1BtF2VUPPdLH2q7Sq/bt+mAX9iP3
B2v3vie9tY7HCAMoSbHpQjpT6x41Y/67GGO6M+tM3HplXjzkbNmN8PLCgkoldCxPgfWQyK3u4hmB
NJIby/Mrd4AwN2EYn4Gw9RVMSN+WQd+E/MsH5eQZpN8JYoH+L+0OyQo9/YKTlWHIAYDDX1CQAoVe
FNhekJw3oiDAy5DAj3IcW/qWhsDUOg0U4cU72mM73KD6uCWKfnH6BHPy53Bxr1EwCBiFldDjUMI2
xLEYKkhzsrBbxM43YvkkuP6Fz+JHJi9jOAo/JB8Umk4n7+D4kS8xt6hShpZ+R5ztPGXeODykcIbf
FnNRb5rOcHEp0YSxMfal3QXB0sQ3V4Y769jVRDClHxy4MWmI+7OF/vJDk8DCK4u2+yyKdPyER/K0
xSx/b8GtvzeMUXYYyG067avbrqODgDNaHvplG1nzPZI0mfgOVh+BbVEpU1f5cGdnBAtcL//odmDd
/XHQ+l/K0mEq3JmKM0EqhKJ5dB2Et3x9Ct1PYaiPrZ+Q/ZTHJKa9vfP6qG98TFi8Ys/awvFrwinW
35ZCjV/SoS8prwMhGXxzsJHbNVEFOtR2hRIwgA6vvM+Uqc136QKxMOh1t0s+Ino23JSJWo27tiuK
Vzu0UP+eDTfMNxpj500qiQGQjRmgH/gxvnMA/okeZjVMuiqdUK1qZxvxDtQa/9phVdw14If3nb4U
P9C3QdNLePWttqTdLq298XOu0JrZ5dFcb5mFXDgWYAbgaxNeIG1yhvUR7pyKbtL9JCzF16UZbfkk
psN9irCxlFiOoo3azllVgurW/yGnCUVhNp+ejKasm2r0Ut3vp870xWJPPih17TgXQC13g9JTZU7r
Bo4mQUhLfS+BV3v9cF6YNCkHUTDROa7Wa0PMDGnpdoga3S9YlZvaiGaG7HLVOyBJLZ5EMUN3uz7k
+fMipWu4CKmiI165lgWo8F+huVwbfpVWy8NoNsUO/4sczqjYqvyezw40PqVmBsHr7cwNQY91QWZD
ozNPR/IqtZwDR6RvqZsmB11L/6sAFhcq9HvuOnxUTWLU1TVvK6NqJPzrAxtF5mEa4mPt5tWXWaPg
/d8XUcam/wuOxZvwdOvMg95GVW3rPiY6XrabqkS8CVHaTkCbCtbQ9dHONypJIgorNAB5Luhor0Zz
5oS8IjYIGjMq6FWav9nCw8IhSzX1uCSx1+37TIEjrGV19abno7L1aJ2HWhI7j2I6DQTsP9f5k9ea
jojMEbhv3ar3S74Yn9k0YmOilzaMNAMEdgxrxNLln/9zKY0WbqZ1DhkwnSp0qew5NPaZAX+5pOr0
unhcutdX9gymJPeMFFQwZJ8S4s1qRLVt0MtKCihLtedWgTbp4tCLDksqxN+fgS/A0crtrPCbYmi+
hjQ6SDvK8HuUN/rz9d9y6WBCSUSthV4d6dxq+3ZzPzTTCMurt2OsGKsivkl6Wz1Ky4WNdb4wlIZ4
FAUByNks+CqVm2bDUBx4MH6YavkHM3U/k4mHD100vVyf05mGEevLTKh9kjdC/16Lf+DmhrlS2pq+
M7XlJ0pt9UtI/FMTEcwJOkpAoZ8BJ5jzIWuibtpNSevgvN7hGbmL7Q6LptgpxSESTWXvLBvOra81
sPT/+3mWxqpEiRTEdZqLpxvP1RW1ywfQ7DRWG6zWgSgEaE8UI8oRerXfWBQZ4J7GJ3K7kS6Ax8AW
6KwAYqGJ0nfC8AscSQx0IGpNLBg8aUv8yc1mE85EGrXfp9yjB4CY0PincGlILiZ/z1fNsYq2joH8
4OtfxEaQctPwGflOp/Onf9WqRZuqOObF+QEBBeO3wGQjwBpJ+dXDie4gWBTYQoCGSPC6KNVgXvpu
Y2HOw0UUfuXVTbgO5GEt2xKXi9SgjPDlGAcIwhNp5C06SWmzizwliQk7hvw7Xdlio4N3aZfKSAjU
HgBRKOWrSCBB2VMJnUL1wzIf71SzT+/zVG1frT6a76iC4qVVTJUfNwshYK5E+o9BVaubfEqGY9l2
+WeQPtWPsVLzO6uy0j/X98uFuxcLAHYn5Q7SwjWA0TURQC2qTPXtGhMpAxlyNEhaO97Qdz3HUkjV
T1Aq5LqwPjl5p5tgdsOqmSOcxepGt1HxG0FKtD2sjl001Q2EVXN6qcncdKkvoX5IF3iESMBGG6Hp
hUeAhhQuYFKLVNaDT3/GaJuD4yStSjBWxC96ljRfTT1JvsCOtu8n8Kobm//SruO9QYGKZ4dndvW6
atJPuXaxHrEQMfhQuk50EGNe3OneWN/2Rgtuiz7n7fVvenHLQZvj0IHVRDlI/qp/nzpmUy9kTL7N
k/dT9sHu6jGfX4Bil8fSXfIEbnAY/rXtuf1W0BcwAfVL8xbyc/XJjCZ73vWRWoAScPuPY1FhsHT9
J176DiDY4IjQuwejILflP7+wWmg38XZgcqSoUSDm2nuGlof4H4zu5qNjLu3GPr80IJuPzhcIce7G
VV0gyTwx4mSq+YNeRfjJNnPy8X84O68dt5FtDT8RAeZwS1JSd7vbeeyxb4iZ7TFzKmY+/fnKN8ei
CBFt7AgY41IVK6zwhxyaoIFkpZ22gT6OaNDcn+Te2QKBKKkiNnnHr+bdb5NUOkdtzHbRAnUx109Y
zX3BM3P6dn+QneeWEPj/B9lcL3mVuM1M3ytYhHSIh9C2IurnxVWJMmY//8kyApDF6o1OK9XG6+8W
rYJXv8KcCuVZozyRBA7Tif2/II7Y0l7rkiPd/dsSg6zjQFuDPQBXa0smUlZTU6omJRpO9fKxGfBU
nPPOOg948TxibvSDkkfzVIHvfnj9wsLXgL5EgQNMhFz4376e12dr7nQoI4AIhnVq4ITa52J8C4Gu
O9gou3PkHPAsSTPJreBnBkhCsbn5g86LZ/FNK7Voep4zDKVpLFcGOljISJ1jA0OqQNfm+LVu0gRS
xAuwF4CYAfPeViGzOi2mxCVZ1VG7OscLggtCXav3LXIrp/uretsUZSwYKVi4IeuFD/rmRmzoldVY
NOnBatvz/MYes2l+h2LbFAfILrDIeJQDZq7UXCgv+WyifS66iiS2WHQFhL+h/BuZi9ZfnD4ZviSq
MI+EH/euCgSB6djSTydz31wVgJhSzJMjPJ5i6GSNluIVsibdM4ZFP6C7rQcBwt4TIaldyP6oMj7a
HKl+AHJizZSwEL2G51gaX0Zc3B6ioSgu7tQ6Ibzz/mBv76Um1Ahpe/AhyDO9zRwrx0qNUeNqqlYx
VF/dfE6eTOG18wlgagPuM0M5fRlXZfCHtFKMp6nLp8pXEmCKPplyUv/BviARBWRJRk/2u2V/ATzQ
anafGiTKXCsXNba0/gy8uc3/BtDseGfROl1x6htjnS5JnEKAI6rPWJ6xMP/OtFIfyc3BR/vqjJ0R
sHctPtq8Oxc69wCvCP4s0H22vNVeV0qy5U6ljNfiFpFGOsbY7nK+f0TkxbKJl/nb0TpFSgF3962z
LW3VYcTGHSNPkonHuV6tL+UwfFCzVrm8diQuVnaA7P7jdrV9hT0vEqKPGxuxgqm8pLGL5geF8n+y
dqw+3R/qdpczFD0pPqMccfsWJgAYjM7o7KB0ePDdVFHPbCasGBToB4uiTefZWuaDldwdFGSg7PMB
oNtKN7Sr6UCSxGWOZ6mngGFTiKcG4J49FKyf09KcH71WPdJHvb0/CFyoY4Ak45Xkirt+OArsaQy9
dfC2S+Gf8gajvjKr1gVpn/Li1Dji3V/andgaIiqdfgkQ1GRn53pAtKqmIae+E4hlWf9KyoYmO2Cv
4hN84+4Egjh60VD2O2VCN16i2Vk+d/Vy9FzecFckdpB6uLTkkUXAbZ6T4B05oUVnE2E1mpOjrCV1
quJsHhElgNnd+preG0/x4Mzf+zrR3xWr1PKyInhEvp7Z7U+1tt3vVpU1/YtVTu1X5BoQ1Eysean9
blTmH23rtt7ZK0z3KTUtYTxBMVH+ur+acrGuTx/ToGLKcgKavelEa8li9gZKW4GjtZN6sUstdfH/
02tq8gl+eyC95/k8cIXlp3ww0jqoqVGYj/d/xe1NQ7mA3iOlDRSaUYq5/qRCtzs1MuAI6pmAOGll
6YcOjZGDuOP2ppH5MJx2CZ6jPLEZZcVislFW1wzUedLqj+3YFEpoSvPmZiWNPnh0dkejCkbWheYb
uh7Xc8K9dMhj2zMDD69S8UTnaMpeVh3ho8CxO/QI7y/h3nAUoRA7QK5VysxdD4cCoCR14Ryy9qn7
3Xaz6jRESfp3rR96SOx8LSTEpQszVG3u0U3Jq8c0TxpaOCTRIvmfhnDflyZOD+KEnWtF6pQTdLMx
6LNvrhXAxy6oSgZZ1UYxcF+o8zNFvQSCzyxW+7FETeL7/SXcu1muxpSB6+8xsA4QxB0rB0cOOFSg
GpITikjzuYds/5HKZvxpXTQ3w3Fymi/ZnKhvxm6evt7/FTsf8upHbPaNFYnVHBdO5IIo5SnHZRZr
9UagkxUfacLvDYXyPv1T4AxkppuhwA52JTVFN4C/InTkbtboSVlbLihlXo9qA/Iv29w04J+B3xHx
yBxxs7gNTcPGKxpwE8pYGJcmKYz3ptWtxsXTyjYPvVRHQdbu83V60O0JQi2w2qh8dcuGypwGDJm8
GDyFudlWahSbgr40ezfv7B8QPct/SNrn0c8MfTrKiPf2MAeE9BvMLnWRzWAjbfsKKgWDFYjijKtR
vdUmot4kV7tAd5fhgC+79z1x2GMs0lKepc0Sm3GaZqOWOUBTHEULUTVwJ19L1TQCAjjW/9zfqL+K
WNsv6tBlpMBFvgp65Pq4IGIIOH/giJKu89/mNA190PbpAEarKPRP6Zoups99hdUObJrqMgqD0ksF
ALPox+SDEk1jeP837a0A5pbEkRAX4HnJL/LbCV5RR4wTdH4h8ZjDX2UsxqChmQ4t29Iu94fauwWR
I2Kp2c2mt6VLubgEpAU10CDNJvE9o6r+1CDblhzc63IRN4tM2V+2V8kiwdVuFjlyFiw6K5AxiWXh
uY1lsvoDRV+ElnrFMHyhlOr3DL/vg7dy57QCwAO2QIoma2qb58SsjaUkDHCDqTHdCtGIpD0nxJXm
GTe8NfaXxcZFRleb+HMv5gIT76l3tIMfsRdkcV14MPbgYksi9vXnbNe5HtD68oImyhzEuUdFW0Ph
ABv2m2FVPiZKWabBbDsxts0gU2L09q11Cq20Tz+r07r+txRF/Q2MLQs42Bpe0ObgOLGPI6/RBa7a
QTBzlqx5VNpkArZiNNjxZgKI5+uPpkXAKiV4pBXmtiuipKnRja1U/pkNL6T9j+lEoa4/7KzVDorP
t2cAExNGArJBi5N46nrRusmY6zHqk5DOQP/spKjQoJVY8JQk1cHmvL3gGMrlZoMs70BQ3GxOrXfy
ZokFyMFxaC+5LcWaXaO65AvuxSA1jkAwt2eOKqoMtqmWAgvdAnAUcir8kTIlqDxUVGPM6n13yI5A
TrcLKL02pVcvaSIyHvJX/HaJtGtaFV0PSURBbZlScc6LT4nqrdH03qu3BUNRBYCHL1OoLUDNm0cX
G7SZxmgNokU0wwCIRSqUuEZ9vn9f7c5KDsTygdXYwvOj0cBA3FugOUV2dC7Kug1Q6FNPeoO02f2h
brcFMnq/8l5YT/RBjOsFzAZolVmSK4GuF8j4ZZ61nFIlWkAsOe9K1fx5f7gbHVrSThWgMMEi9XWo
RZtrQkXgGPUyYH5rznXi01ZBmrSP8GPFQwBVTDTe1V62BRPov5DXhDf4fW+p31yUV7FZcYyl971O
WC3kp2yY3k64BesXdNCw5fHXusX75uAn33YJ6QKQeNGYl73CbYE+IpAcaIgowRzV9idbzPOnvE5n
vx0wJOSnjWHsOfWDnRlPOiLJL3GKQun933B7xUuKABpEvF+ksVtEWbJYk0l1CTXiycaYspYI9aTV
z5koa8pgjf7ocO2ekN/OnosOMtX94XfaNoxPaYn5Ex+BTL7eJU6CmT0wUET6c1dCwGDnBBmy+D90
Q8HyAZHWzi/jrP6WLJr4mJhreqasO/7AU0CAcjeGi5Vo3rkuxjE6ZR5Gevd/4O3Ly+8DbIOCHHnj
TSfzV0kuUx2FHp7nnsw8yskLtASXomS4IDaxhFpXioNBZYh2/dzTO9OQCuezcIS2Hbsi7QS+6Ggi
k2VZX6OmrnmfxBjqjdOHi2qvj0OaLkGmjMkB4H7vfpDaFagr0qgiZL3+HC1kYPCaBRq1moayQaY7
oVdG7pNhVUfFk52hZGOaQBXdLbn7rodSEj2tFpOVheRMrOZMOVCtuZ7mcKpFebTPdo4agxGhwcLE
XMfb7DMcmlP+w6MR687ifkubug9pUw6hOixqdir0Iv6Jao4XnScTbSoY4ZbnJ3N1JNm0N2spRAib
gdlz21/P2tPWHIs1eKbY0KVx4GmzhhtkEjlvOtcqL/c3795gbF5aSYjYkKVvBqs7R4uGoYxDrxgc
rPxUDHv8EX9V0HgIzh+hHvaGk1cZZ1niU7ctlbHW1bYWsDVabwIKoxT136UKJBeRiv7r62fGnUFw
T9mNGGeT5FDCHWIP4EugmOSshemUD1mXYsExo0j6B0PR/pNaVxJhrF9/saibGhSujCiI58zDamI1
4qDLxvI/JbOP3sy9FaT/YsPjRdIKaa/rsSC19yWmsFFgmvE4hBWEcnFByxlbxNIt+9cnSlRqQTIj
0AYIjX1yPVxutHywSYkCHQe3l8Se8qAuEBknMjbig2Xce591gKgSr0eJCtbQ9WCpjijP0KVRkJlU
Mt7wHvZfIstWPhmNVv1co7ztUOxpzbekqg6VcoRtcZLT3AZFm3X+34CPQcQNGM8ophNMYBJjG/m7
AaX5H/c/+O4vldxkF6Etbn1zc2zwdVsSFEjksSkbdAwKFy62EjX9KWsd8yMR3KD58Zo075pWTZZw
QYXxpAza6KdRN7y1UpQtU0yfuaHxTzzh/bg+OJQxjgAFO283x5p/AZtD9mdLWIo7VM6qxSKYix3l
1Hm58wz/wUMsYzJOlD/NEC1B/J3bsbP8ooM0cn+hdiI8+LcIr3HgWaktDSBOy8kzMwB9VVcOZzEo
I8h3nsVont9CG3mtHhcBHmhUniW4fnALt3mGsBbqth5XJxbFTzpaUQGm4IRIXTFdtPn1oiByODkQ
fh2Mu32Ey1XVu0nFAjHr+/QsqJ+d4Dwkj96MQ0Fr5E2F14E1fF7HovkaO171mHSj/SjG1TnID+Qx
3IQDgCoRBaY8DuLvBleNdsCA6LUSGKO+Pkm/WxRqze7h/tfc2U0k+dzbhM4c1K1GAbGP4sWRnoQD
/o0P+ZrE75Vs8pCiLJugBCh47vnR/tKjGJZqw2udGfi6yHAS8ci3ihb55nqoDGVwjQXQDc6H2rnE
lANLaQ1FOZGYodVaqu8iOXIQFuzct3C36Hf/gqkx7es7qddmqepD6tpqkXMCHZqHGOU5p2g6vv92
IhDECKh8glHktGxLRYJL3OMkJqG2ijUNwH7YX8x2mp+EqSYn3cvnZ3NOVx+ZYsoCUw6toY/TI72H
nRmT8dukzi6BJSXQ6xmnndei2GfHYbpO2qWvCSgpnBT/DgRqRze+zPA2+9aUqhpAWOj1q1s16xQL
KIeOfgInrqgfG/rIn4Wt9JcqzYuHsezav4u89+TDWmFNDoH30RQNTJHCiv4ZWijRcw/d5CDh2bm0
4OxJnIP8SRTTrhdAAHIwjQwAheKlP40OdIkRJ+7JLsfsUnvdfHBH7q03+Q2ZKSVZWCGbgHptTRCQ
jY4xy1zR+p3wHuF+biHBJLRG/2BulDxBXlH3pTmzGYyaaodi/cBgdaeSuc7es1dk7mNdwa8NhNGv
BwPupW9UR0CYW/S4uJs22wlYjVJaKHqEk5Fol7E3nIsDqzWMrOiC+dA7MLC2dPEoHmMCEL/BcfRd
J0Yt7JBle8oMtCrHuEG8bzK/3b/O9haePAbSEj1NQtLNI57hoLq4uZGGtVq752y1vwo02cJuiOKD
TyznuN3m6BUTrWEtA4BdHoPfKkVUFdXVsbhEqEm/s5O+/LfH4ZeCQt0/e5Vmf7Ac2P6eoxTvXz1F
GhhUwKD58NW3ZzlSbDOKoioOlQpZvHlesQfoUlj3xvgHkSIoekAqNGclOXqzmsCOvKFv2jisx2q9
WJizv7ETiEt5Vx2JB+y8dtSnAC5LrJ10S7leziVCjb+Us3JjLXoxkth4qes1eX1qhF63lEyk/AIw
djMh2EFJ0VpLHFbpGGNKJQavPWUT9vNdqh51CXbuHI4ln58VpEuwDX2NsQelkxK5ULm2nr1y5EVb
qjn109YbRRgpZn+w+/dGJGaQTrWSOb+lDOfVXOqVwTW/tHV0cZq1DaEz/kxsI34DbuiI9rE3HEkf
qhryg2FbfP3NRKyuY+tYcdi1rRL2rWaeuId6P1kT96+8c9M/+Hoyi0D1QLqGm5ucbEXMJ+pqMw7t
iSg3j6jA2AuO9Vh+/UFSCwoT01OVQJCUfbNRqhYPw9GUdl1ts4ZpVIvAKVPrQ8Tj9PpohD3yy1OX
KwtK7/UqOmsP5aoyCuSL9dWPo0F5UGP8HxL8gl5f56G8xGDSugasxWaoNk09p1rNIlymtntn6KX9
hKvt9JytynTwRuxcxLQFbJJa6AC8TZsnomzdEmx9mod60qAbkPdIMJmtqFo/H8f5YAnl797cxZJx
Ie1x4R/cIC2NcXBXh8ZYmFtq+wVUS/umiw/1TeQ7ejMK+lVUtRFWueHhAWqiIZWKPOwgeF6WzMUu
o0XOalpdHLBglfuO0FBizefyUyKc1xoXEipD/pMUNrn3ta1fYsvnbLxsysPFTqYLqNUPQ5SWnxEA
7R/rOYsO9sqtiifqA1TVTYfhSPi2AOiZXkRhaG0W5qUguLD7yKQ2bEdTOEde+dJTT3xQ+so5DWba
vgNDWH3qAOA9x5VppkFdtsY/pjWl/7v/+u18aqp5mEkBlKCgt339tEr3hFHWWbimowomUYFekuRH
VJadx51tRHcbGD0iE9uWXbQQRA1YlvCpF+ChQPexw9RJStC3WHP7Mk+O/caeiGjc2WmPCsE7Z4c6
GpcBqRHV4G1oASNkASKRF2FRLNl/laPEz/HU2k+pWx0U1PbmScsc1BWFBCRJNtecPjhjxYcGgVEJ
+4m8JH8kFlBP1OyN04Re/3Nk9dmFIMB8uP8dd94O3l/6NhrlFgBocg1+C5+GLlEbK2OO9DHTn71l
dadpMUY8hq22exjK6QgBtjdVKs6Ud5gBZHr5578N2CerDe8IhHM+qOOZvu/od1kKPS4pcDrNWvdD
NK6Nr6N1/eEPpgpHTSMqBc60xbyT7KQo8bDIJiIRPjLW01+du3xf1Hm+uJXnPN4fbm/3UDagC0xu
LbkEm4kuQH7MbEYeYLSqv2dhxQHlZvy4kl7/eX+ovY8o3boJNWSEs1URbSrkAqtVLUJ9qmw4ZpX2
T9UX5ftRo4Nq2IV3gNK6PfxU2SjPQKyioM8Ddj21VKyiG3MFr8N0zQOcdeq33bgeqXveLuD1KJsw
A/u8vKoL1AiEXmh/jVVFbU2r+vfzRMvgtQvIFUO4y4vChyJdvp6QpoilS4pVwkYT5xNKrd+VtbYf
PFDrb4pqPMLr3r5gDCcNT8jeAAlvS4fmZGltrsZV6EqjjJoktfNzSGpv1XkVKL/gW+xbk8zdZvwf
ec7yVBzEBbdbhp/gURugjw+w8hcO77dj2ERY/qgIAoUg3Nwu1Cuz+WzN3fAUGZ5yKVCoebVAIxY5
UjRD9l6gfGyj1LEy6bO4jKjSTTvlTapdVjfxaECZR1IIezuHwTBNpvENBENO/rfJdWYjqO+0VYj4
TE+fmX7FC8w7MfhFZHkHWI+9w4DagUxm8NMicboeDCRY78behCCiCeGVflDl47OaHoUB8gm4jnrk
jGQcx+1F225zGnKkFNHuQe0rbTuT2pQ9+oU92rSnVz3MjNk7L4tenBq9Xy5uEtHtj/Tov/vH5Pbu
5hWgjweAgULlje6S6uSJW7t6GY716PnGRCZVAQV5xJQ+CyJzXh7Z9EuoLuV4UITd265SEZvgiqQD
CM/1IuMbvzpRw13Q5+7y1sqWn4Wlj6WPzKgdYHwyne7PVKZM29VGB0FK7PD4A667Hi8rwCjHKuOp
zvpj0lZz8Otqqp7npHcChJgbf0j65IAqure8EoPyy+wO2vJm0Bpxkrbo0yr0TLpCXUQ4hSQCgiul
lb8Mg5Zf8tRLv2jKEL++/usgGiB1hlGFkuXY6/lWadPTIkIYVmmGJDCUqnu7JHgD9ShFhUVl1YFt
Z8tBmrzDCeIxptNON4QtRT30elSlcht79BDJpDiLYlLlKYUZpIVtfOeKiPtTDICkelRQDu194URY
CeGULcAjj1JstZv0I3CT3Eabzw4cBKM0yVAG8LddBoLAIVPR8lstoflt7qxPyOqjXaX30c/7O2x3
8p5J7w+hBpg3Wwi31cSdZeJrEha5PYVNVuaNnyBc0PhEsjyoVjo+11OyfgVxThRGwjh+WKx4uLRm
5gUHP2bndpG9HV4+j+4DRqfXX2LJ+5IyGlrWpZMgoNiv5bdR/opZi9IHFwdpom63fLRQIAlrT8/P
wjaPWCU7F6nMcIAnU+SScdP1b9D6CMlyhd8AWmDCEGHEJb2rH14/U/yTGOiXcSzSddejcFuWSpST
5scEf+pLm1jTi+kuHroFImediZOT2rcIRMWzYqfJl6jIxIT0ikmeef+37IQBtJqlnwcLDxdis+hz
piwYuMd5uGpd8zRMuvuQa+X0VNVAxBQjMp7qfiwClB6Gv2a4ygfXze1mB5lIQ5iGCCEA5ZzrlVhS
E6PqETmrdSnBQmMJGMyGkvjjoIjw/kxvr9NfpBI6LzhEoTwn//z3B7kYmjnFVjcAyefB5NWaL2OT
L2HUzuWjgmvLV3O21eL1u5p6DgoYEKFJ2fm/18P2tdBmTBs8/FJ6/aGD2xPmENJfIG9NIYauXG2r
rX+CX/GwTG79Rpu78uA33HxjFtaWbTVeTsAgv8S9fpu5UnRd0RvaFCxaCqwsTwGFogdQF/ClRsXx
NXe1Pib1kvYU6sVcnSi/Fo+vXH1+A21qWpekISS0mw89KcArdLA9SBBY8VO+9PXFMdvslGSK82Ea
Cs/3lkMz1ZsX+9eg9GURP5Ayg5v0p9O6Ph6bBiFDpW7QOkmGh6gxh1O3lF+VOBov9+d4WyaR40ml
HWiFoCq2ITwM7dFA2nlCWLP0vtSF3TwJL+memnVdQgM1qIfes6cnAgbnvRiy6AM+qNbD0HvDcz2r
xvc27hfr4OPfPOiyngiwjha9jFu2oEiukxy1RTEBLVXcc1U3OlbyVR+Yoph9y8unIHcQJdNHbFjv
L8fN2ZYjI//wqz5DsL7Z+Raun94AQiDoCy8+taIVIfT5LFgccYRh3J2kLNBKTx455vUhK+kQm5jr
jYFjC+Ut8ouqD5lXexBl1pwnz1POQm+Fr9LtPYiJd0dmSJnPE+VvhWc8e60Ur2GSrjVC2xNzq71U
oMb+XfS1vtSaKz5gYikizN1V4yDq31tg+W3BKNDP5S25nrXeNb2wa8YmfhlFUKeG8b9hyehe16aX
H3X6bu5PklIeCJzCIO0ATtycYKQV5qqbYVK4ZVNe1jEBiJlirPtpmrrpUhtl+8FZBkwy7++i3WGJ
Tcg8aNPfyGmiIW94Ys5HKLTleomMyX7Qqxkz12xNT94vo5YyFQdbd+erIuyIDjBoBGBY2xsT/DWJ
pI2IYZeLDLtlMYRY1xt+Cy0LVsEY/TCcKX7s12w835/uzjeFRoKe7S+lFnjh19+UFrk2wiBAx7ZS
q0cY//k715iK/7RG0w+27s7tSC2X9xD2iuwQbQ5NvrRGT7Q7BoSAaNOM2C5hs9F0z8VgmC9VHYu/
7s9t71Mil0vhl/hWAluv56brMXo4XTvihpmYpzhbisfC8NDTUCtxSkWEYuCcVq9lerFtf6EdKIFx
Q2zvZO5jVwPGP4LESuZzhMzc09R08RsY38kffDs6sbB00JilebOp4Kgsp81BHAOBDOolzYT64k6i
DFJ3iL7dX8pfa3WVJchpQSezqdTSKt1WpfvOwtzBicdAybTh3aDkGahZ3hQrgNTqJT7Ciqk4L6Y2
2H6reNE3Lx7zj4XpRZOfxdkAA63NoaFEhr6EiGwW7w1FV6ygmtTEeeqLzvFCpYjMvz1C8pesKuLv
LZr/OAD2dBn8hTLwq8Fk1GMJQjlx8D15qDbXmZZ3jZqMHlfpkJnPg9F3l84b81Oned0bYOFHXftf
FhWbNZSSynJTyJO+xVra2hKvRkvIKUBTuFiD4B3/H0WzwvKzIprip7Wf8m8OK7k+jFVZlh+ydimm
kOIpopqDE6Xv3TEqPd/SK6Q9KMH2y9e5mGd0LCykjP11WMdPxahNB1HzzskFRyI5lJxfbuLNStGG
LewkUuaAhA3OOU508Q8xWC3OlKmXxD5aHqlzkCjcZEZ8HfY1NXpyRWJ2+Zt+CyI1/MbE1GlYpjVL
8yH2vH97vdYPtvXeIFi5UpGXCgLUWq4HKbs11fpOJ2RIisFPKtOGDFPlp/uHZ+ceouoJvg0kA6Cm
LdBsbRo3VXuFWFQb1wc+6fhorr1UD4iXh7VEwzxPPO/gSdm52A0aOJQDpVsv6cD11DJz6b1yJQ7L
hah+jsuarOdIcQz6DSjAHQR9ezMERIe2DfuE6HdTxVHHtTOymIi/aVJs08rFbD70CM99FUg/onuR
ibMrYvvD/XXdeTWpJ4Npp6GMYugW7ZV1kzbV0EmCuVb7PogrO/2QLcg/jpjzInFWWPmzaubpS9FP
ysE33VteUHzAFyH0UuHbbE/QeqlWeVwesit4GsSixhd6Ht0qCYHKdPCo7O1TNqhk2YPjv6FnVKo3
g1lK5sCpKvsb31zXfTWzjyqOe5OSzrMwY4D3ws6+3jOr57XCoh8f4Ia3YLbcdG/GuTGeENtA0vH+
x9sbS8q+O/R4qW1um/Qzr7O6DMCcB2pcoZXMhDudpornLBfdH5wFqS7Pw0Ws42ylOyokI8E1YkAg
NNTDI7ZHsNDpfVpULTs4CTtfinSMS5vurcRebo7dMK0TOqScBENFgLxrzOhNXonmYD/sXMgUEHEE
gU8nYXfyV/x2ORpm1RvlMrH72oROxtRoDt1Dqy99a0zq9mkpbPsg+L+t3eHUBx6YCBUFQ2rhm0eA
0knLk+SO6Kw1qXLidKv/QZkyX9BxWn7i5Qe+Qsu6BpSFN5dqmKdxeVFbpdNhw9WITb16/8jsF6KJ
vFkJLK+XICljgFZVxtVNGcXP5sUBGzDUlwk9lIOp72xVkFu8fCRdFMa3pORsmvWMOseIpW9tX6yu
t/8a2syAKpcXB0PtXGkWVTqTziaHHcjF9axsym6DGLAkAsJvnr2h/NFr1vRWcfT5nbXm6oPb4luA
xq7x/tXLSYdaCoZgKSjlPK4HTnuWMTKYo2Utydu4aAzCiXRqCl8tjeVAZGNvQclnpKI8jwbKhNeD
DQ605GFBaqFyuvyvPIP8rCqG9QxMN3u8P6+dkyJ17QhaKcuAT9sMZbaW3agYEsDRVKa3S6fp51/o
0Y4dHhpiOsKl7byEjOfIhhXCsKBBr6eWe3rnNZqFxm01jOeYCpmvjO1ftpYYD07hzY+Veui7JU/e
Jq7kWuPbES5hmrgFntqKioBpOg7BYpl56cf0CDvfXDz7bYymR+PXxlh+LfhnbT9u2vqz7ub1kW/j
ziel2gZ0hJMCqdORG/u3G2nwIg3qHuscW3n5v8RU8o+L6i0vttunR4H73hpT9KLHSW8V+afNGtvC
ctPYTMjrMDB/HIzZOkGRGl8yXLlDKTYHoLs40gvfW+TfB91spF7LtDW2SYAau8IxbHWWx2KNYRkn
uYNreZa+UezqR0nyK9Xe/uAFoxFKv5XONcI0N6lsrlpdIkdH3McM60lrztDtFZxiq+58/8TsfUlY
H3QlyJp5WjZfUphxTC2J1Z2TcXnQKvKuAhZK2Ge2djDULwLNdudKNS161nAEbgIOPH8q0aM+GDij
3Z1W0WRvVkXP3ggtyb/XDtoFvpe17cd20AMrGx6GprRbvzRFCoehsC4yeCeCXu0fOCGsGTn3YP2T
DGiq3l8T+XG3vxMqnmQcST6nvXn73HnVbWDcaN8tlfLDmZNZ93EFbj92DfRvtEe0T/cH3PkIsCW4
svgQLM02jAAzXvV5xnGCmYZVpVt0LyU15bMj4vXrHwwFt0lCk2jJbA0MjIl6nxjVAcVqoXw0qhwc
VL6U3FvtaBwkkjvPG48LyH1WkQBpm3LTLmjLylqGoHXRn1YMGo4d5/zzUGUKiphV89AApvTFjEHf
/VnuxGWMTFQmVXioX27iMn3pKHhb8xAUhq08YH9qBx4EgoN9civlBCiCmoKEe3iS9Suvrt+uwbYh
01hNNrRS6uWTLfL3jtNOp8mNlZMZK9HHafQyf1bhO8WNidSjUx15N+1uHelRJdU1ZQX1+id4i2F2
LASvgcqpNWPXDBWXFBfc4BLeX9TdoWSNH0kNCNxbK6wuVqFJZS671FvcB9wEcjQ8c+3MrfJqcIJc
WNr0sIikgPYWSeOqcZGsNAUDr3GiUzpSLuoTPb7EST8EPfkz0uL1EZXmlpf5a1SA0YgbSofJza5Z
E1stk8oYghEt9fNaOvkJ2cH1rYsa3QPNY2c5N7XZnnM3M7BXrIsaMG40PkdqMZ0NPZsuozKhzOfE
Q3IqwHGEFeiCI2HZnfdQBuay48T/cLCuv3gr3DiLC41T1cXjuyFdMp6J2nuCF5h9QojRC206jQ/3
v/3Oe0iXj4SKCI7ztEWLmOgkAKVim4lhHh/hm4hvebYuL+q6ZpdxKHPL16Mhes4EMgJKMuhHPuJ7
s+aUSdS6QZ1z+07NWU9ZJyHqMZTZvRSdO78RMTlebKZD2Cp4bay6UhxgcvauEbkPUCqgJsVevF7q
tNc7vaY8H4xW7b7E+JX4QzwduYXsnSt67lSL5E1CffJ6lNnUG4TDuazMtu1OWlNV/2vL7r8oa/uD
RPJWTEuiuMg26HhIhZYtAGGI2DMQ84ag6SLXR1xSeddU/d+23VdvdSWu6F2aeqjGyoLWawVmX607
XOFb87nKy+Tb/T21O2+JEZSFMvovm9CjHqdkzHX5PFhRfzZ65V9UZ8fPNEDqg17EzubhCbJQ2qDS
Cgh5c2SqLteJzaM+yL1ajf2uGpTHSs8600fDfH2Xitr4gMnFEZhsZ4ISRU8NEI8bxHA2E1wzbxjr
tR2CmfLcdy1qXX+2evvdXM6H7Pe9KaIpD2KVejOiBZuYJUHWP+IeJvMZVPPcNMn8F2ImFCb0yR4k
ydUJnbbqIn/qux7jK5QPz3nqtI/gz6uLZ9bL7LtVlpmn0Ry8Ry+lAxXGSq2cJqud/2DLA6+DNiex
9WTucja/PZxNoYkmnTzMkBOKsIWXpGGRRdmzPYojbtTeRzC5L6hy/WrSyz//bahZWepBaRsWpoU0
l85N9G8yNOkb26mdg222c13IHFdGBGzqG/ktkaZKGTMcXRNWzOvs8qRFvf75/rHZiU6BOkiFYcDs
wPfkn/82oXaZcMYcMJLuVX1B7HcqvecC2Py3Zu7dt5mSi5/3B9xbQZIvyTAjaIJZfD2guVhiWmqD
04Mu3INp9p81RcHrJu2OpNh2p0aFED4P9s4UWTYjJUXTthMjoa9GcAh5LUjjCL2iQp0fh6xKDl61
vSqXjA5lHEzFAGeH6wGXxIx1p2Ut6bBEAB7V5OuMguWTYY44NwigNSecHdS/1cEynvMhUt4qvL4P
Y94O6usrXMT+BKuSXkQ6tvmsXTuJEU9HtA0n0b4rotIIW5zsE98esiM/470v6oLNJjaHk4Eg//W0
Ac0bpLSsc1PGSRmgPWA9dTXCib6h5PPH+9tn72aiRkDNHtAKePdNkWtWRKGsNK+CGiGob2k+5H+3
gFI+1HC2+nCy16XydbpwB6/L3mH0NBTgZdkABubm05pOx99smX1QzhE+sn0enZWhVs/3J7cTF0lT
NqAvTI/uwOZsGOng2KlglMzrpzCaMtWHzgcReSmtAIJp/hz1Rfo81bhTR9Z4VIfZH57GBNk7bcZt
9K/EsxIh7cVdUMKMrmargfS2GCdj7fvH1enXp94y+os3ewp9WjM6OD+3nxZQJ6eGQB2Q3Y2QiZjm
NutN4AS5tq7f5rFwTxFqfVlYzx6V4TJyJsUfa0c9uAJv9y/ZDv+mHExUBp73ev9Wrl3XVZJMASY7
lGiWUn3f2eKdsDiq97/vr4jouhZAw5BTSYIFkpBK3/VQi1LMRtZRH8GyVlinCRWL91qK3aqfLCL/
pgpbv0S6o3yf16x693+cnUlz3EiyhH9RmmFfrkBtJEWyRakldV9g2gaJfV9//fugd1GhYAVTT9uc
eoZZmcglwsPDnTKm9uhGsXxaMPAvpdqLd0jfOh9yJdiT2ttafEoPyI+Sji342PUvg0OS64kddEAl
Ad0+jYLhUo3dc4EDVSMxiHRML2rmPcbX7ZbjMAOtLlQ7bpC1AW2LubVt4Pnlu26SVV4xOxMk9cZq
/oFzqFo+MgvxWe/L/l85o5V5SvQZM6r7X+X2neA3IDcFQMZteVMgm7OmtOmG631Z9NW5UdL+JQrb
8pNG4fojdZo/lvFYQE7+f7TnwbujBf96qWdbFpoTAfMOGbATBkfJQdY4m8FssXaO1MbWZkbwO2B9
sdvWDJ0OtWS7TvnbKc+xX8k+hM/iWEg15XsNMptDIY5G3z25HQj99axE3OZWZQAFKa58KZzFUSlz
1fzJ0rpdO8LNsbim4AOhR0zocj2W1ttpmJek1iAlav00mkPpXooEU3vFzadPf7w96MxdOkohQVOv
XZ0MKd1I6V0GKys8EAJpvMT6HEQHOdjZQZ2GZK8F+fatQU0POIsgE59OHoPr2fEKRDpmxACbEDhe
6HKE4V1yE9yf1saBXzb8oidAVRNyxvUoRp0Isx1JJyZEgceDdNC98EpZJZdptN2PkVVrx7gMir1y
/+bsLDgNxCfE7Ddgf6hZE0bWXDSBcAbfjYroDIdD2aNZbu0RrlggOy41+I7L7/gtsFU62nFAjgF4
9BoWbQOJN0P2w4+A3g73l3JzqOWvoem5xH+roZIyDeKBqpSvl0roEyWpj1nffze63NnBQDcwQrTq
qJKQcHPSCNivZyXQh1hARC4Lp6n82miKH0U+O4e0MpKHYhbWO6M13sJ+UL/FUTR/xhlprxlv6wMS
pHAmUL3gfl7NFlVss3VR6vMlXVR+aM3zCaXueGdNNx4GSnxUEGy01yhMrY44jmhZUacZDM5JzjwD
Q/DQm1N21Aune24rt8GsrwWHRbX7XOnunsPQ1ieFOUppGA468PYq3tPLWpdmT7Gmm6P4NIqkOqAL
QGnVGtvjn+8eiJuQ5pfYgyfo+pM2chROlheYUOex6TfVFB96E7u/0aj+uKWQv070QR2INnTus9Wn
C1sqz5UC6Q/V9eab0jfl366MswcJNWxnp24sILuDpjcDWxfalVbXSza1Ri7mkjobWcjByGR1FKM9
eNnQuH/+fqOyZhGcoz7KnbbaKoMS9MijgCYqMy9ApLU9+tqL/q0D3hb6ZYKJzP1PtoF8LW0/qJUg
uAaxcc1nqDMz7ZXlXc1jbM28LJ0L869ODIN6LJqx+m61RtRCHu9yk7a/2H5fZbZKe2UT2K9jgm3I
MbRytfu687M2jiZkVTrw3KUvnmLF9VaKRzMUlsPtkOZjdRKDlVSnrh1wZePSKH9aJnQSnwZEqX1q
5GA9J1gydX6cyvzFiHE4eDea0qY4mGbKh1Yfk3InHNk41Atugig8NQ7ikdWpQihnNJUoBj2BDH2w
AIh8dOGNo1slr1GFyyLPlHrpp6oDANeNnQLL1pbUNAPLJpBfHYrt9eoUtklGbjHhUuI9Cw9dPEWh
+k3pLHUH6d0aSV+YLtCtaClwV+csdtNQVCRp7D3s4osC2BPWjfTNeRx27smNZ3xJFlnWpXcXQsT1
pHSiLYnQE8GkrKansg4nwtjagXoR6eG50iactytQ9Ps7bfmrqzwG9x2Dx5UHj5xhFRPZgKoNDW49
amTR4A/amP5jmUW+Q2jZ2C6MYi+cQC5GGjSu54Y9kRr3BoQWFYPcQza32pNsEv2rG8f2SbSGPCFa
ZR0iN9S8QmmMt/uT/MUBXM9SdblZYGMsONxqw0S9a6Q01fd+2+OAfdECGnJ8fQqCiUY7VQZ+UNEY
c7S7UhjHQBbt6OE60fyM6eyl37ZT/q1yWZ0LPIhOfRDIhwHl178bkUTWMUwGoznpg9SEF6WyAR8a
uEaPUdFY5WkCDaOP0EyH9NE2RX5M9dAtduZ3m40SQiwc9wVuAE5Zww0Jbl+tRWSEjZn7KSr7sxtY
SwF3SUdd4VKZyjCJmibakTKYWOpy1aGX/yWLrPd5i/6d2b6/v+Q3u3nZUaiq/erzJ5havRqx2ScR
JUOgpHAyn1rUoBJPqRzlKQR3OtmtQys1Ad+exsbyIa8+9K9hKYERzQCur6VBSxsfspSHww8n1yU3
d5uT0UB0nYPJhhCaNDvvx8398OvgQCZhLGgS60ObAVuVaJkDWFe2ey6rfrikQZf5raONO2H+1lC0
qy0CIg4x95r8QXIbQ0ynWLFYNx9a06hJJroJ72l1j3W93N7rVYQKQF2PBHAhgV4f1y7XzCbKetq1
nDooaNVqja9ZogafacpsDnhloqoYx+NLN83GTrSxOTTqpwvFBSrCunSum0MRK8bAB5wtie6tZnhO
GfdnZxzCd+MiXZ1Vdeo1Y/nHfkR8Shrs+S+oL/Ne3VGJaDA5aWAQxzTOeW2qzWiDW8MxSOs9aeet
XarBDKU/EwUhes+v1zfRazM23anF9bJJPYDE6TC6SHBmppke5t7Sdup7m+MB6VqMRhC+rqiBRPKR
KQP4iiKUYxbDba8MAyMcB6tNinx77fyb45ERspb0iHAfXc+PiCsehzlaLN6T4a3tKvdAV2TxUFsh
BJN62nMCua3Q8+10G1YOzBzymfWCaqKogMMzIqAWdY2TIjClOUlBT5Ovd7b5msVW5hx01+54d1wR
vhaK0Q5/KbKbWf9YDoOXN3rueE7SOVgg5LRq8i+1D/Tfm3+ckSw/FrH7X6a+5MOr1SH3HFV0Kqib
8Nwf3dGJX4KIrJnENv1y/xa+zTIZC+IQCTrq3iSaq5McDlGezaWgciIU8YUzW35JjNm42N2kfmvr
nA5YNaupenEJvBnCmX+qSt05O/Ha1n4gqWY3AL8gmrPKdYOJPoQY2XRfSYP5kMhoejZazfqsBFH0
pXSU9NP9aW+Nhz8L7OTFQwgVrev9h3RjSjNbDfzd6d3rGCQtWvdz3+B6E8TJoY3KPRrCTRjFOnNh
0Syog7gCdV6PWIVJqdp1xY3ZFOIjbZDqeymDnShqa1oom8Lx5IsuRevrQfBrmefBLlt/cCfrsamy
D3EDBc1MBAnA2GuX+6u49eD8Ptzyc37DXVQVPqniFK2Pcn92kJHm+hJZ10PTxNbx/lCbMwPwWNhK
OtXLVbTgdFlvZxSgfeHU0zswSeV9QTj+pSSeKzwxcQV7fz4iaMCiQMGFCF3menJK4FoBeXzrO041
XFynbTwwCsvLQ9M6atAKd47AbescOwRxRSI/OCNkuKsp0s9mmqPOmyr7UZdHs2309xqYjnWiyl1/
EEPZxlinVWN0xJR5io5EOKHtmXXe/o1p3WR76E6oqS8pwJsPXB90zOea1kuvSEtL9yIlVf+KZQMR
yky15CHG683wej2LfwwGHsJej3SltvPdtrYIOBl3GHr+ixj79So2fBirMFlF156xjQbOPbV6opxd
ys07icrWFgGzBcpRUFkEjbgeynby0s5NSlr5mEzHus/MbwBkiT9YpkAFWNvLcLemtjT2UNnmHiED
vB5PKrMeqcHMeBrgZi463W+RCTkbRrC3F7eGQngF8hwKePQ4r4ZSw9QAdKTEa6dBhD7zUL2Lp4lG
mCaPdvLZjfAKUIFckqZmSKXrSnpvCqs3Jtn5HQbnPwPU7AuvNKbetxRRPcK9zI5DqRSHweyqcOfI
bUyTnB1CvE61hLO3uiPrxkmioszBDLSs9KzKbC8JNEnPVofkdP90bw61sAThhVOMWnu82OpU61VO
sBFF4f/6ttBPWtn1lKOGeGek5dusQmW6mHGtofKFLOYaXiwTSTu2wgMb5qI4xkvnv2GWe6YAW/Mx
uTeAUXnNbtIM7l+Xzmzm05pol3qyqocvVasNPblmmX7788XjGaNuC+sMctTqO01uo5hYxnU+GneR
L7qheUzxR3hB3Fv9+/5Qy5+6Wb2lO5E7hH6EdZv0iGWiFafAK6qLTaSmFe5Zn/vulCSD6aM/rQJN
D3+MMi7SxECMxCMgEqRS1ycbCd96LjsGhdsSvOt4BhC+HbTTFNBn2kM820nctiZJykYuw95f8prr
8TRJk4uNzJTfWW11HIxueMMN3LiwneycPqq6eIjQ391JpDbuy0WdmzuFB24pTl6POo9GYwLE8d5U
tX1M88F5cBGeweIZRT2IqP3x/qfc2qJUTihC8XwDC652TRJHYYGsdOMX3ZwfE7tTLoUYvkPk3iso
bKwnHdsUXHExAgNcN7wvVYa2sUXDOwerWQal9jkxUsTfC0WhVcBWaoHlZ6sZ/96f4cbduWjfLv1D
jE6p7XpFuUyDql5ivLHWx4MTC9NTx7R4LjJjXswDdC8uTEkBJ6t28rdbiRfUTklLl2cIiOfG0aDG
HMetOwxOrbot3hJaoCsQh354bXsQaFxQdN+OlewUd21x0Oa6fd+4A2L36Ed/LyelPoYiLv4D1sKV
xM9CE2B5TlbrUeqj3pkFCTP0l+EozEp7CHU98HK3nR6s0FTO99f/lpW1rILLPwRRNCmso0S9diSY
M9iAKoDp/UYUBEiJlkXORfTd/KZOeWOcutgNH8FnC/UwiKSPfaOc6v/1Tk/scP8HbWx5fg+nGvXa
JURY/v3vAXIVOaGm8Hvk2BE+lrmJ86v2D1DFf4iPF80ASuSLuSycg+uRdNjcYC0xgAGiFfI8V2SX
3mTrLZROM5Mvsaune7T3jQuEqiSgAY3xxMfr4rWtZmZJk1zj0yhbnfoO76Fp0V7OeKje5hRhtPur
uTkeb+hSiOHZXjc9IrxphZOjNb49Fta/bTuWfitSjYJHSE1hzP5YiZ/dtIgcAkcjDnLDwnVaWXVp
azZIvBiBZwyN4utgPWetFf9lKC5zFx+WpXNh/cyJ2U6lWakNnUk6JdC4ip7Hyf1huEP49ueLSHiM
YDyPHDj3ssi/bUktmNOhxh4dkQFLXswG4UbcqL8Iq8FVqiUXuD/c1gngIlx60iFmwuO4Hi5Ct3Fq
yCv8MTQ7j+4a1zeKqPWsYRee2wi0+FQLw4EACDmg1RHoatekn1kCKDtGg91zpF5Qd693btqtTbiQ
LWF0wZ7ihbmeUDlHeOKpVPy0XNNfK4F9iQahzLPLQvGo6uY78fjmnUb8CBccjv/Sm3o9oBuZTZw6
nDKaWXLuEEDBqGjdo6jV6DAnQ3eaWkccaHnLF40Vy+u0rDmHtW3s/JKtmS8tWUi2UVSGt3f9Q1qn
pltC4/1WnTzxqxlvcq20a2+kKnWoKtSx72+dre+J/QVHj4XG9Wz1PSMKvW0U8T2rNFRPSWibfu26
1l/3R9naoAsdDVNANCkI+q5nFZFbqE6btH6N//kROOxH6YTVWwnLY2f9tqKDpRiKlehiebjmlQIr
1oOuE29Z6E/7Eeb2/wRDXbwD7sgAn6L5yU0QkyF2CD/cn+PmSnLouToX1ta6FmuNCeLCLTiN7DP1
c15EJVwO+mDuj7J8j1WoTiq8tPiQfyC1sYon2x6Wk1UC0dBNIC7U/qN/Ij0vkYccxqM+NCgCIPh0
UbJe8dWxi3aCr80PuXDt/n/4tU58XQ6RlblMMtNLi8r3aP6FeEPt0+YWXe7PdPNLWpRaCNURqvol
4PPbHapqUmiqYGfW5A6HQg2VM3sUrUonJrgJZt2n2lafWmfe68PZPIPMkTh6sRNep60ijrqZ+eMN
LsIYgtqkHAypmL4kwvOnijb8/zDTZTT4hMv9vcpMYrNa+rIYr8hk+uLKLDhP/dL66WTpmByDxhBv
8dy1b7PqFDtPxy8Kw3pDEchB2ASwhwa1fPHfltlqW0gLTgi8SKllehgqvVfRq5uTTzAfFO2BDNRG
cE0T8q8h7qTFO50mx7SXAVISeAJZfhtXikujA2RIL0jcpvDGcVQGr6lsTRwno1E+O3E/1Piy97qx
s3ZbG9ICg1x4i4iIr5t4xKTpTYzBqI96f3ckIlelNyozwmYluvh/3K1CsPL7aKvbcipiNY+1ZU8i
v3Ua00ShzBxl0WM028YeHrW1DUn/UZ7AYhFrqdUjOMB7awYXtEFrq9knC8suCvqovpNOxcltSrlz
SW9dLXxROmN43HkMVzshnLM4mwRFWwjS4klHI1LxDGuaFLo5p770K1TwhkOndvJTnJrO93Ey6Gm9
fxS2LlFa7Bb0Gco8XfbXuzGJpBRWUgOMpVJ5msva/GBZ2V7/6i0Rge9IGrcQeGnGouf9ehiNrxcH
jUPTQyHn5Bzhf/ojrAdU8AU7H9lfK/iY5fgkob2cZodITeVPO3CqiGIRRpcghCFllGEcs2eR60F7
QD+3n7xB6HPnOXU2/1t2ZZv5jp6Vthc3IkBVzDJH6WlCzcqXqNFUOsnTKk8Pg9NWf8zMYW9QQwXr
ADpCJ30VENpVmdTZ0hk5dpn12jtBSauukpzaVtl5bzfOH8/60idG0ZaWp+WD/nZ9VHOF304JqpJU
puEhaGFeCLECT4thRd/fG7cCBQvTE/dPvhmY2E0zNWqiBDIOmb8bxHHu22VJ9+6MPMq/UayJ9xRX
Y9sLY+RXH+gX6swPbVlY7GEzHDIvMi1MDeYpVp8dQLDai5Wyi97VTT28byaW8lSGOELv5KYbIMkS
EUByXspu9ClcL88MK3hqYoBeA87AKZrM8ugILfetWWt+TIUsI6/MCsvcuRW34lmUEUDzlhr+Qv+4
Hre0U6uKJKl2rafGi2gG80B9Q2ZeASxCmzCi0HT2D33iOwkt8f0kXM+qneLIEd8zB9nYIiSTGlAN
wNtiD339W+C3t7M9u5WPLIT+LZK9dlQrB75r00/J3lu6seB0h0PY4+2mcXFNMXIEkIPq9LylQZW/
c5JW9/umD0+kfMhcplr2L17m3c5X3pghg4Jxc58QAa4Lq1g8oe1Sz1Bohwp58q7THoxOUbD3bv9D
qWdxUAYJ4LkGvF8ejd/PG+puWuPUjd8YfXZ0SkqofTpqR7RR93CVraVcTjWUZAgoN+TW2XFGM0vJ
8noNQQh4L6nf0LR0tkoowiVag0+2Ifdir62lXJaQbIH8mZbG6/nNg2OFGqZk6EBWqm/EcXsyWhsu
QNS0OwHm5lAEePyH1+CmHzQdlMjso7zxZabJc+jm+rl1y+GQd/kevW+LAEBVlf4U2mFoRFjTzKNI
Kaj8Az3kESctoU3Yp/4jj6M2YWKToitpdgUG01E5HlyXCrkyJM1O6vBL0nIV6oF6QL/7JVYGX/R6
bQ27VMoeEVZ/0VuvTgWf9SNARfj3XJc2Av+Jwz1ZJiINL07T09s4KmVZelnbpg43lh0+2epIrQ+o
z3oY8pqwvEbr6+/71/xG2IMjOYHor1o+KOv1r+xlVSALotW+g5Iy9Rw5H/VO/7up1fQxcM1wB6Df
2AV0yWFoArJHTLCmlhbKBGnFAn+CnZPi6B0UdFkG4buynJW9B2xZ4NUHWNriEAJZ2sCxlL+eGsFe
H+gjKENZjYF11Ce7O1Dk1hH66qv8MubYsXtqEGBorU/iHOOHnHmWMMXpj5eYtrklRqDrAdON1UYo
wW/saAReUfoJQ2Ic7g9Si6aj6Xb1U5FX4af7422uMXy5pQVHoSyxurRKhQRhnEnKdbezoJRhAQjM
0T72QAJ/HI+Qy7g69xaKDdwfq6C5GCdVay0dE6MwdS+YiuDzpUrllFXtnsHx7ayWoRhk0RcEq1lt
1AZzeKybrdrvlHw8mXQHe0ofdKc02O0Fuz0TQO2QQKg68pJCVbveOFNlJ0ZQhAueOKNkbvTygSK4
PM6WVnmUBaqH+x/sFxR6vVNZwEVElKBpKfIsc//tmUF81S6okDE3wHzdz3vHLE69IBX3es7Ia5wb
0K+xt00IYMzWeCoSw8U7wHDCBon5gdRBH3DQ8AI7z5IjSlH6Y5wF/Y/YybRTEERtcqjHUX3H2uFk
WKLH/FeIgoc83p/IxsULSsnjBa+a0j759fVEgkJMlpKI2k8MY/gJgJ89FOjcPeQZPWeeLdr2mIzC
PVfY+D64TqB8Bm6vw52Tv/X9FleRpdeZrbLuHo/QdEoqmXDJCEs7itAWJ6XpzHMfaBp+9ruGCxvx
HzIT4HqQGmn4Iei6nrZbS10Xy62Gj7j5nI8DaILexuJSpphVpvFJWsbwLuHm89twtA8t+1Y1d+WP
bkMIfgbCexp0c+a+7p8wJtxTu5YnVg+NAXMZuzuPqewRq26I3EEeL4kR78H8G4tNtAkVGwCQusla
FqYkMRrTxqx9t3bo+rGL6V2gR83L4CZJR+t3j7rw/V12C1Uh1gi/khZajsxN0DLYSl4Ei3NalQq4
AJUy+emgIWteUfeKhDDxqRuUg91r1cf7Iy+x8+qcLto0mJpQO1EJC6+/M3DgWA4lANwkR8Mv8yJ+
duZ9IYbNYeip4h/SCkRhroepuiaZg9GtfcWokJUIrKl4cJpp8tpASxqvRRhNHgXShsdwAnaNIxF/
HLJIPShuIt+3Tp8WpzqQ8jRL3dm5q7Y+N/24C1wO6ZTyzvVvEw06lVrE2ZrjQvuoG7S/1IOdnOwQ
lstBDcD4DvcXfWtXLwpPNIeguIS34vWIVWApoGSMKJQ2P2bSMHzZOvZr6ybozwmebxN0bGfQrWn+
PugqpTerYs4sRVJu7xKL4kRcHVxB5GBYgfbaB+Mfq8OxoksYRqlzMR9dJ/aKMsRDmOAsYU3u9AC5
rPaqoBZHTIpmr7PH4QhoaZyxft5zAL+ZKXUI2m9AgcBCic1XMy0je7Io8NMLIyK7uRhGHSKCsVhg
IO6XKsk5n8dwz75l2cFXB4m8lICIJI4uSehfK1w9mGWcTlTP/I7u6uysdXrzzqwD9Sm31GBPFe7m
OC2D0QKzqHuAvf4K1H97XacmaUutKMiAw1l7zbpRO7lVbn+8v01vbiVGoRkeAZ8FQb8t7Sh0MBHQ
QbAZevk+KikQQLUsQbDt2SOOoEESBPPQFNNeS/ItUYKhuQdB8EhRTcTork/IIiRZFAKIbKod9Wun
FfInUa01IYQKNYBQTF8Mp/XoB9bd8yc0j0LXC8fSfQni2pyOZYpZJlTwoH67vyQ3J3f5XbwIgIvQ
llj7699lO5k6ihZNqzpuXd2vykA92UMfHcKemK1uShMoRMUl4f6wG98bbWRqmfQQkAauoyl7YT67
C9XcyoLkc547UgUrNHbpzxvTA/dYis4gp5DUlpP1274i+qxqNgPjjEp8Tg3pJJ7qjJHuD9Xk/A1u
TFInRNd/uz+/jZ22VIQ1+m/wM6Ol8HrcBMFB2lQYdw4p0uZN3Z6cqDC8Qqrz0Z1VF68rx/DAJPco
5rcri2gvaRsoxRKBrwvF1QgFircHpdvY7p7VQEwfqqhtdvCd2xuJ4JFIH34NAcVNNNzJeGLiZO9N
HLp+3PTGBXe8r/Pc9hc5gvPeX87bzwhbjM0CiQuda9j618uJQ6jb6Qbl/Ig+5tTHWKc5JVobXmLd
DN4Cc9AeaxGXf5oILxw10JBfVoDs09U7mpU9makJn2tGj+0UFtl4KDI98qNkLHfOw+1ly1DcSAtn
iTx4TW1sjd6MIwceTYfM9zdZjMGPMU7V1xj49/N/WMul++IXBEmsdL2WQpUDS03B0kRE2/4708JQ
Hq0wIlnJlWSwIf6l0Rk/nnzP0nBzkgSgSy0F9fl1VW8SelUD/3IYlSo4l5aRPDlZZp91wNmdDXN7
/kgM4ftx5mEYEvBfTxLVNFMIDWCHrn7nXBo0/Z3deu7Pul45P+1QKRxvmkz72ciltVMRvs2w2Dc0
qS0bVaEEsCZFEYngcS84c2Fda4mXOUqbUDfqKhT+w3L+HBnWkJ3Cua8/mk4+/8+FrIKAcNqN6of7
33rjMgAUXWBDYoflqr1eBhHIZBgD6qhJ1mTY4tBY6qtp7ug7y701DnoitP8tWcaNLXuowiSFl82e
MrL6KdREdZq0aE/6eevS+X2U5Vf8dpmD4Md9iW4ORKwuoWMXh1unCaCDF23ZntD47n/eX77bJvyF
+Q5z4RewTFVHvx6xAAAUOaKaPiVo7SMemIY8BKlmv+QU2f/puYMfAWxUJHOdQX9AdqR9l7p69JYF
efZoS50muvu/aHMJUDvAuYHUhhtx9YMQcoiShcxRJGnzyRJF+jgltvpP5WT2wcEyeg/y3jqzxEAL
VAW/CeWR6wHNrs3qdgYYCxIRXQaq2YegnJLjIqu0k7ZsDrWAjpBUuJ1uKkOtPQ+WA0Wsoi/sNNt5
+gDRoD3E6mBe7i/j1vVAsZO2Q3AxMOjVubAy0cVt6DQAVXZqH0wn7n62MuhaVKWNRS4Wt2SljpQT
zRbx+f7YG9P81cnJHUGSBmf3ekXnpYMiR+PD71GrfO6mSnkfDjadozTOnO4PhbbuxskEtyIUIPgk
PVsDm0aDJ0ZVw5m3sWyqn8SYOBglV9RscYLRi7daCqYZWlKbz7XadR9pgR9BsZ1atJ4h7SQ6qVBp
P4jEEl+naQw+FHUQWB7aBJl6mJSgGg6NU6muh5vmNJ0n1Qz7Q5TakXIuO7P8UdW6UZ7qumu/W3k+
jl4915b0mj5q3k8KzWl+ZJXGD6cakx9qO8bFBS8gI/Wqphz/wlamKzyQtCVIj/X0OzG9+il36tqi
RlA6X4bG7pvzNBfxl8VHt4BtbDQWnatB8hYZOnFrreFLhc18I2OPdmHluYl7t7wAudJURcgJCyNW
5vpH39dW+pJaAFGwScnOiVpx9nIxuQ4OYxrV1hlfTtRTdJxqT9KdnegSuIFLbu/kdn9A2zKX/lRM
TXqkjpLPB1Go0XhCICS9uGU6AKuVwtG9LJuq8H3dh8UX6LLh17zOuy94cZoFZI2sbGj7RH3vYPSz
+YwVLfaZdPv2L2BDqjiIoOtGX7jaqD4FcVYaHpdE/D03WymeHVuqb/DJKsy3Ijv4oNYlgWaHxBKK
lDKFfN4ouR2/9ZjAxEenh87npWY+faYNQEaeprXdxP+kij/N49zrZEQos5rojoCU9bJ5zmeBu8es
5vymzlSDcemuin66uR1inUbvfugbYzI2r2VLOyAKYChonUKEs8AaRaS9CLxfokcU3vKXyLYDZird
5DE0RWaeMoft7/NAGV+KPpZfBxphv0BAdHExR9lfoR4QT+eMB1U/RqpJbSAdY1TkAiMkC07zmDpB
jh3hs6EY03AMC7tCHDJSx9wLZY3HKqTaKTu3pY5bVx4Gn/tsVk2oBojjHOpBjY2T3RVuSmNOXibP
yBKokB6yXj5WqgJxjVmop7A1pfEojBGIG4KQkXiNnsnSc3pkWC5mbyvi0HaNhq8qWNCjkIHzE4kk
XK5KCVrEgrbu8EBbSYwpTqjYX43BrcyTFdD+46W4JjmepiKN/daNeTKdIzcdnYd8MtX4gFplYZ71
IOCPCTFOj4MRmQLBiLh472hV8Yonctl6qVI37+JA6m/DECnoq3fZ8K9lUer3tQEm8Bk3rjSBkNda
5qPqBIEONYkUE2t6aPynuXFmFZMes4HFFjlMM7X7MX1QLORUn4i1c92zcRB5M0Uo0ItUwrY4pVNd
IXbSVcH3zrKn5GJUQfu9CLT882hi1QDbfTAAxvAbLk5TOKn/k7EVv5uUMeIqsmTVe8Zo1/TT26Fh
e3lVux+aULBdi6kCS2ONk8vIXqTh0urS90FYImk9khI8jigG22ccg8kk80LL/9fE1Degg/ct+gMY
ziae6KrmwbZT3fRqAu/8lAJHgdfINOsuQ2oHBxd6vnFMpBNoD3ATimQ5FP13YGK98wbwujcXaw3n
0NfZ8BCazvB33QtYt5ORBP9YI1vlkOPkWj/04Sh/km5P/5hGZVWHPtMHXsrJHJH050srh9JxRean
Tue+tVY/5EctlEn4IOQ8jEhiCnSMtLyswqPuDIp60M1OmT34GIZySXSK3Me2ToLKKwraov1hQnr7
WKu5wIlzVmbcg4MydA6NUuSKV+cyhh2vFF38ImWH1nsTdVN/mJI86y9REI/Bk5sXQ/0YKXT7e9LG
F9EP27HvHwpHpLhDtQ2I3jSiWHER01hWni0VMf4ro3BMP5LhGj9UZ5CYjJSyLp5hMGhA6clc1PP7
hp8zHB19AhBDd37M3qmVbo9nXMxD54nFR6DemmCeC9+t0rh9nZxRj56CWfTBsUIorvhh6b2VfQll
mnMnTlMlQnywLQfNh7Nl1q79zYrCxvkWqlOrRcCufT2h5ok8rv1ZS0ykNb3BnDvxoTLM2P05ES6W
ByeZ8lqcFRmMqvDMKaAA6o2q1tBlJUonKSf6bOthUvxCSazkjIR+I78ikaykXqvPzvxDqH1fmRib
WGV1CUITne6nwHG5s3w1clvlYzt26vgJWmKAdJhaqMMLuolR+yPpNKl9FkbcpE+CV0X30WIMg//V
Oo7y3al0FgbPmfxoit/DnNWG53GUk1GRF7gQrb0mU0URH2oQx+Jn5M5anqOH3hbdB5TOo+IpGYfK
prTnzPh311kbfkG1zVRKto/ShS/xUJUG5n7hWLwLQewh2HSZ2egfHQ29W4B4o+shkQ56Gb+J1GqS
8FhoiR7zXlVt4JToMkA//cC6KfoBOpLWvDrUL0PhzQ3qlsjVzEZoTD7ppVn0n1OdxqdjrOTOVPoj
gPQYeVPoDMGltZJWvrSZ25c/s2heVCIHna3/YlTDZJ5UzgZEHAX9WxRvFBCb+CclkyasD72OJfeD
JIMOD1pgZS+9NrbtpcZer6BUb/Tlk1OgMBt6boZej+5bVVkEr0gBlkgMqvY8GY6Xl4OLlE8sjY46
nVGk7bMxT6X7LFPbDr0p65oA4o8+IRjl4VbqWh+zJuKjwE0TQ5J47eh25XlM3Hi8JFlnaJfCMRvj
ISlGkw5xpXDjU2lBj/OMdAlmC6GnuT9nXaeEGA24ofzh2HMfvpRwHDVvNjMU6MKqnwxP6TpUoxoh
qS9q+jS9NosMx2EOUgLTMtULzKG0ocTFAoXa7NSNhW741YDiVYWJaRu5B+wEM+rjSaQqdFjn+Hvk
ODstr+QcyAPWY4jJm2qXvsIAR6R57tT4k2xhfvtF35rirMNofHVzK9Q9rRBud+j7/+PovJbjRpYg
+kWIgDevMGNoRSNK1AtClLTwQDdcN/rr75n7uuJyODDVVZlZme76wzbOuqc9u4BkddiVusLRYSc9
zpGGs2pInsmbLvSej14vP2Hzlck233LmlFmo1HejSMIjZ6VlQ+fRSLcp8LzA2iiM1h79Weny87bq
q68hwGIlE8lejZcjMP0DUaNDm3taTPer5dj1Y8kOwFGYvayfd+oeFw5J7ffgJq2rU+N2YcyBBf+X
raPsYSMi/t9saDeag6iNUJntNZhq1s4Y8mEARAxFOtrLYv8S3TJAx63JLFJaxVimSRkJ70SS3p6c
YwwwglQto4jzaJ2ozLOQ+FBLZ1sIHrC3Y30Xw6rkuWkGo75oHV0/heHr23+1pVoUI0QlqHO5sA6m
nypVe93JVEYZK1XJqOTPeOxXOzoZ4rNdvN7KYC7kEqq+kE6VWF/OPtufYmZ/38X0Xh5XW80qTkP0
17xXTdtEhU1SvZUerPMM8D6xu96PS9Be7DJoxrud3LY4dXBH214cW9k2/XdwiLyyy9EUIRPdfH+s
+tBnraW70thG28Cj3q5+Tk4eAbrOkADOhoM2LNE4u8IsOYjNlXyn2uTJNAZOsTczfVnKND1XTxRj
p3tyVVh3L806OuPzMeEPVLTeNE/sT8X6DcO+sr+g1IuujexrkYmyEebsN4BsDwn38ez3JuDZ8Ol6
C8xEdfcyhYfnFbWQ8d3SWuZfJJA5annrS8e+GZ+6YJh/9ERzLWkkbVoUqSEcEOqqIUxjr0GMGhmv
/+KtWb8CdjDs1JVGhA/CrGIrJnsI/wvjrVoKL1RyuPO6Kfpv3/2lziuK58M0Y/GWV2GHbHugwR0y
J5j6JtcyGd4UZeLVX+TKgiPSQc7poRnLJ/IKvDldtg6nFzyA3TrH3cR91aJpp5T2ePpmBk6361K7
nLRibE15xzk842RYj3Sx61zd3Meigz8iDmqpHxMCxh47cTORmmdr71JKqpyy2pIj4RfNsPyKxdC9
UMtjA8k9Dh+66wD1eBPqt1IE/NItZCUz0yh66cx265gL1TZYhO0VMYNFuB58/IJj8oWVAxWlUMvs
2nVdMo75vFiMY3izJdkig55VaF3aL3XTBi1tlUNm3Rov032ld3v4ATy3/C5LOaE63B0x3/FORmdr
Q3r0GdZ9VcN3D22bkh1Sfux7u8sUkZ1Z8qTqZzulwWt+raFcT5ZMRpG6O4r3dxPGg3lYfGE1GSjw
ut71ehNfu5cY/mCWBhG9enWsLqtPFRjaKdlOMpr3/i5sInPtZu7W61TG9YOzUxmLY3aNc8erWY5X
0I5pSH1JpsiD2oxczrEPhXDq5EjUg5U0oaRxWHevWCOS7n8ururGn46ywzHFim1sP9RghUlmmclv
064dJRYlo5eUSJzk+ruyevQdTD5t42eD2kSU6YT+DvzapcHFTMI1p73tVXxXz17XZYOo7fknpppH
nFZRU/50qa14bvTV/t1v1/rT7oz6ERtffsgjGp+OQZjf0Fttf40pHTptdp7k3B2CfTiXUz1+j+q1
BAJtuHgjfj/rb2uLPJV6MxJvFcr4Q9Zhsl+qdUm+4nI1yzmoyt1/TebWDwp5uP6f0nJ0mCftGMRX
yjglNWjoVGfT9c5DEE3TQx3SVKUcFDEqVyns131gYL9gf+N4T7Wa1+WiiD+nyETlND72i9m6i/JF
63wfzCbmb51Dv/sg9kaf20G3AsHAbt1xJ/Uf38hdnH1rUuO3gcbUe/A3f/uvRpo553PPSnDqxzcv
si6elinbppYMvDVA+PJYNz1L5w52ic5z6cZWh8NcEP+1bZ289+TKrVfAjMZNVduP9uNGcNRVNV1c
5oHlx/t5X7ySVmwN+vPgjaq6NJPdfLP2Qen7cHRXdVlipzzVQDLrw6ja4BruzhRklXKNfT9wdYgb
v7ntYX3vjFfI17C9VqPnvXuV7GkuvLVDUT/H3g/HNgSqrRPAbWqtIIm3rZ8ejGDx3I5PR4iaspXN
UDERaPpzU6VsCabhGW2FXbqFdB3xim7UGzPOTOteznJucxV5hCb4kg9OsfOY/7mDVdK1lWvjo4fu
m43WdvU/A6274erOAq+iMpy9O1Y82ijbmX29b3rZ4tPsRnF5Dszg9uk8m3YtdkIWVboPPEw5FZTi
Rv+n/zh+3Yz5JHfLTuMqbv5N7XxUxRaG+q5R+LjptHcqD+yYyFb90E/lNKf+tgIVeU0TcKBM7Tid
7ANJxZkhb8V5MrZMrabUGUkcIn4nnp7cwOr0hdwUkDQbu3eKCWtZ8y1bub93TRvcH+0Q2akNVu28
tNMizQnQyw1OO9T6D08n7pHJFtvOkw1SUN257biaHO0tRiSl27T/xhJL/BTDQMs581q7znmnRxku
2scJ9upX5mju20PfEmvYx/LTfsUsmRnQquMs5h7Ji/Tq6LwdHguUVB2H1Qqck4JTVW61zFDxO+YR
c819LcZkcreP1aJPLAx/TkHPyv56hYZiynbhdTX4G4MO72hSBZiZ2WAnCx8t08aKorfKKccobepq
qNNq2kBa4rqSrBt1Y2llLjb4z41Fhn3asa49P/v1EV06u2/nHNzK+UYR738icqj91NX++FVb/nAX
by4iXGto7O4qFH0iZo2BCvO2M/5ry87UL/7aW5pERz79uQWj+MQCxHsfePv2c+9K2Rf44gQ/xuRo
ZOp5an5cfQ6n/9Rq+98xuHaWAiV++7RVe2yYSEKwHyC04xeLPj6Jobt260y1rt08WDMXK633SV3F
5C0T1piu87K1nW1d6pkItocANmDLcXgO70e2T7p8GptEnNCzea/xYM0JumO3ndMwtMqZoe//99ao
xPoLSifEm4kdsTxHPsmWhdz8ShW+v8R9vs3O8hZQJP6ZnU41w1RsCK5ev+zf7RmX80KgfE+KmOPG
ofrH+4NmN5Enn/fk3Omkt75PY7d9GTdSU772tSdPjq/627qWb55XKZb+urPpuKacn97H4ASmyuNh
q8uLd/jli3EnzetkW/TIyrJlPu01Jkq4hLKlUy81WwXeqiudbmaVHre14rZtpYmeUTSDHfL4rG7a
S4Qs+YG88qJ2zGpSVyCXL/Ro23Pudyyt0I1tI+4N3XT83hHciqwte9WlTTQ1wIbDWr9iTF92mHDR
QF9wIAbH6YKle1kFS20n0Nr5fQ46pGWIEdc5Y48JfrOp5/gvs42+RhbzYwqWIM5D44I9JGs/bV9r
4srlNC22J+7HoJqt34bMwP+SuVnLbOlr/6Gce/E3BhjuivZQ/vdtK5urccuqL2gZgiYNVE3ObAyE
+J/XAZ4V9TZjfj3LReFOMZaw8Sl3v9te58nV5rSywLTnhkpx9Wmm+4LNQv89KScNYVdby0fijfpV
hxw9/QFOlMlqdt6no979u0GL/kUfqrRfQ5qC7WTZCnLzYFdgPsN4Ls892wl9Smkdny3D8Fj4ch6v
MSSgm2lDD/kY6MGcFSaAzAnG6YfCrdv1h4v2ebliz9o/iX4pxzSqgnU/O9bSX2I9uc3dcBOQMOQE
wwTY1U+0TpwRbEaXavh7AKYfQM7z4Gb76tHOq1KxbjWEZi3zw431j5iw1j7t4sj7ZoVNzTyoY/tR
EkO5FpGb6N/0pn2b2SujWx7R4/cZlkb6p0jK4BvOhu1wrrrI/z7HPmDdHoatIfvhSICBp7j9ve3N
7Va7JihCS4+fN9qjzoQZW59twc28jP7ACIeHBda7xi7rPV1MJb+x4kpq6aCijRdBDNEpVn6pnvZQ
JhVSCrMWpt3C5WmLLTqmKpbdI23N0eRL07h7rqNQOWkCdP4+VYSZfXSyG7hMxCItbzYD2CfGr7HJ
hEf68pM4mu3BxxAm4G1gubyl5AnfSzvyMv7rJ2i283HM4omNsdDABhCr8ew1IQ8cYLNIW7e9NdOV
ktO5GpeloJVDbud6A8G3Ls7dbyuKsvE+qJrysnCivE1mdB8m9xZf5sbbhEJ4SErzYiW1y0oOsU6p
Bs/EeMi2hPtYbVbwBTgYiCtzfPBo5BRWF2Uka5Zsf3m/kMl3XyUVCxSbHbeHw+mbKaXhWj56r+kt
OBxLPYZqsnj1CebAafiQvpf5Q9wseVxWdstmxcD7yauaqCKy+C4Arzp6OOIq8gsHs3HEzeQmPztB
AD5xJFsv0SkssZ2COPlW6taxeRdzQGchjwMdQWl58DGLpUrM7X3jZJUjRJWCevDyMGmBgdJzYvob
ecSx0D5AZFyD9hA2GKpx2wsg9f7GGW05eXcgVy3C2uzNQ+gsnDuavk0+gVAe7cM+JYw/+A674jo4
Ve3lQesez2Vrhl+tjFiV2QNiVL2YKMQnf2m5bHjTNVbWibU3j3rwhh97QAf20Q/h+rvfmyB47T1v
IVRwDTbnISYR9u7QfrMXiqQY3qjSa3yw1DH823dJ5aSQZlP9WAtbPa7LAo+yzMn2062aqAWBxEyP
FHgTpTMLJvciBK7Nh6HWT1PZ7tvbvK9NXGAgMY+p71UC5oY4mrtKd3X/PTkSd7vd1hC/fqWmTy+S
Q33dmYStwsPB/11qvfPEEu+TfHkzYBz5Snb1oVQf/2AZlT+6GfANTPEU1GW+TXqb8lB7pbjIQUf6
vo+78eXgAT3uPCHK7zE5d/77OA2RzGooaP0Zina+w3UQAYyxvcHKhtnV4HP7nJAtSc1f6Zf4KlSU
Hit+Nkes5FICE1uXcbE867Fv0CA83qDE32HrhRqLiJC2ZBeLa/JjtGeVqz3Yj8KyWu+Xt62LlTpW
Mi5pqXfZnKSCTcuN780fQDqJdVm7Y/5yRuiMJ+EN899wtdvntd89NveQtrrZ6h4sdnaOViKLmkS+
QMSzqRVVdXI9cA5z37uggUxyPCy1cuwtouSHhkXrLiDKen+Im3B56wdYs6/F37Y2E846UejD4ch7
poCD+Y8BPN2NDoN7N+F9ulQ7kd8PjRGBAHZksfB64NDdvy91PTcpTYysIXgMcOrCgJdkXb17DVcx
OgCzw+5JBcofXxK1Tv+RHu6TioXAi2o6VNZ8WeEJxYW0Ur4Q5/7CpUFGFlyQn0RHNs1Bczms0p/y
BHerG4VUlvdQPgHzQDMmj1johA16s6TFCiGR8j/PZ+LIvXEh9TU0W2huWyjTC4s4+lm2/awzgeFh
yQkqSL0IoahAvymqW17Fk3u5Kb/w/xfR1nyDcsWvDNK8/GMzsWPSMUQW7O4aziaLQ2d+aojqnNPa
acxv6F8oQoJDgzLFjZROBT0pPevNgPJ+CvfJuyyia3+EcULlGFpT/VmGqRwKZm5+WCHsxQiX3TyT
ig30/NQOcfnXhMP8z28kzbbqnIY+fQxefNwe5ZPENGU7LcKzCtpJqz7JRo7rS7ArcXHo7wzoYx9M
aV0zMZ3A3gNx5rtELtDXcLx5O0rpV8n8Lc+7VtZH0q8HZkO7TJwzXt5SXDs84pe0s2v9LYZ1aYvV
NRNK66Y8FF4lhpEFNGm1CThzqINmWZzjp3doCZmYjJrhNO5ZBtBEi+vMRNp+3Wod/d5k7bSZ+f/z
MbIE0ucaYTUcuFFOhz+5m/y0Z1M7MBlL/2d0SuygJ2titbMe7PC8x0vb5PzK9q2SlnTekpGgkVS5
S7+ckll6C2ZC0QHCs3nQCB05bOEJusxvgfltFiMUMi2TBlMpxjvoJ1wRyRLT8ykWjW/nXTVVx2OJ
7eaz8Q6kOBQn+79xifqHHrH3du7tlvS4LtRh0VJSblDkIHs0K7zmdcKyVSZm5bZ4k3lAWGJb44cu
iIV19YQztQWRQKN4ZPSstpR5n0HeG8Iuh83T4i7pYuhnl9EUrjp296nYOQQAkCsLYA5fud+z53Ww
vvG4iqIeXcmksrliSMdd6E9cFxbOPe31Z2SflaG8Dn5zSZqqXe58+E2ug3N7YHuhqzysaL2uAerb
JvMiBT62TCWOReAouBDgKTb6eKu54YQnRp3otJvqhDw1DiiUJJ7hpbdGNn+KXm7iSXYNfCTakjpO
GUzEJ/1ze6QM6n2YOhEtWT6iR30dG7Ju71sVMQVZS0CeAxbc3oklnGHOzRip9iEIpBiKpCpjAJRA
V/dJYnXHg0UI5MO0KDai5tWFwvN1zQb/UsltunBM2d8nd7D/Be5BREV9U6iC5EwDSeC90/G8WaXu
sv/7axVL5S2ncu/G8VOPPU383gX207JWA/p3PbJu67uzA75qHcucxuxtH2lEnMwVpxCYBV8FvZ+i
2azfusbvndO6lXBZtDfbPVS2qs+L40PbGafip6sFHc5VI+K1ENf7q0gNDtAzDOexv1aQUUvWD9XG
fyh3uHjPYIV4DFHbnOiZFd64Nll3KXOWuiZHF0QZNFsnb54d5nXvEPXnFRtB8aWv2cC4NnhCfUj4
yTtl1mPKJrj6ipZpU/3pEKNlpT3DxC3UwhHfB3CVj9EcBgs1dZMo7HHYr3nZLFgQsUXeyjsLgvpN
0jb535kGF/HN97SM/oG718gEogbyZgAQ0nmvageMBy0iXW+lpq9umxfBnu3Czhr7LOW1HFqc45aj
85ur5+jlyNFxUqthzcvjv9Ay/ODOEPSGUqOnX/cW46WIf2xGI5kkpyaug4h6Ohzupe9F99ZWsvlV
bfDIeLVMFYIFJ9kNm51j+w9Ow4FgMHBxDeVcx8vpMGJ1c7AChBD048gW4apCfD2TNbkfj5lgvIgQ
EBRSQ4CmaJ+E+GJSoBUwcdT/meDN9lQ3oFCFMzi7uT+6zisO8t13Fl1cmQeI3sWVWWNbir5isyAn
izC8c/2b+mCvqeUZ8ouDEy6oNUy5CEY76yffzM/TgTkE2Bg5c+kkKG2yR3Nw2beJeh3P4fgNNY/0
X2yX+/QrFKY3l41aHqeLvdfhWxsLN2LTrIXC1ri11E/wHtQ6mGVAOHfx3YRVX4zW0gqYi7c17Edg
lsFRIG+99wFzxNE/rG01f4SKsv+j95ueEfR25nO+e0e2JevyjtS/7IqbJVadc5nFD6m2aHtsRttt
r6AssP7D/7+KsePe5wbT67xUjYfYQAvT/jjEUcu0GzQ7d4moWjx3m6b1WMI24qo1Lc9Nat3FmStL
rF0WjFd++kAZPFmIQ4ZME/sxnpzB56iK+MffUgWBAlWP7fdw0s1f+6jbKkV0Yn9NSxTW9+UsyZmD
vAvXk3MI8a7mY/gXi342Ba5OrXoQ27Al5JrFEp9Qr8aW12w4A985zlL9N1hLXGd4R2PkyDKj/coM
hP58Be+uuPYMWbsbo8RqA2fl/F4o6dlI0IkqsISr/mxIo95XlPSKL9A6YR77Ehhy9n3LzedkrNQv
ES3TG1H1CSIls1T9iXxqF11B3YT5MGFPj4uIlJgS2c6MfsDIZCU8zzd187D0kavTtsNrK/eqBfBe
Ak0+GIQAKIsOHfwnox2bX6zX5Xdy3GbMSeb4eBtC4TgpZ48Hc91hp/hgBCUxj8waElIKPFw+ynkB
4l+ktqJC4Gipfm37aPvZ3s6b/Qj97sjCH7FuK1yr7J/jZXQ1SFXPKVYum9lfQmWFYT7Ph5J3rbZo
GeZu9h/D0tuOAqurtc6NbhO7oLwJO63jgCwaCV1TTLGYTb7WSNxu+OzxMMaLE572Y3d8VqGkOIrR
asMQnu/oP6wdeSAQwcY17xQKwJeyiRIK9ibC+5I+4a30fARfXoJsdQenYeGklKE6JckcPdOGTJ8Q
Xt78FC9de1ltV6vLJPnVmGP03ZPjTzseZlKIZ2vsov9C09MlQLjG4wke3n+eaX0/IQumIGU/BoEN
RuAYhUqhozgNagQQ19IHYbIqLK3/dV5tjrRFHQI7qoTucrpMpC+LgQIRw+I3hZTjbuMYi5tXYFdt
DOFhMzKl6G7oQW2B9Lsg6JbzmiSdlU60h6wpxmCoUIBB579Klo2CbFXe8rc8KGP37Yo8Iy+d3tlz
cZskGWXbjca6rJrnbdHD/N506P0eLBL43m+iUpPG/mEuIajy8sk4u3xB1Q7e09qXeshRzZRBYdG5
PpgJHjVzlGUemkVrP0UPkQRpDb6/PWAMNb/VQUCWGE8yJehYA8ofkbziaTIhUaXoL44+3dUx/AqH
LejuOM+CL1VuzdOBgc57ssgQt/EjQO2OXKL7jr//Xma+DeKKksmOv4Hx++tjHXLwpGKuE7z6tnD/
axofSB6HnspcerfuHg+7bVBJweUDbMwLcohY9vEdTbpX57UDA5IfYTW8q51A7BOK6Nl+buudysMs
Of8dD90+D3Np8UiOVPtsLfvu5KwkskAggsT+OMZhXdLdIssZPXx5PE3KqPlPMBn9vLneHp9p7kun
WMt1T9AwWskvI7qAgRC/f1AlVEXOn8hDK1h0uzedb1kZ7KcNXk3rp5KkzihFarlvvUqvsAfY3GV7
2HjPwgq23xy76iAzxpt04a7O9KNqTYf+aMHf8zImtq7uRLctMJ5ySJ4csYV+dpQx1DJGYL17qZJ1
/M7sPUBJ66Z6pgjIKK/R+H6JI2o/vb0CjL+BYz/8QdbvbTl5UVaBGfGd8e7hYey6+FTG5EwUkbGr
771dT7hFrkiOUA/1ZYVIbqKgVnqRr1AfSVoqgoNRki4e4NOCqpX2Ia5/9lvTL0UXJ+K9bEqKAoqB
4BviWIRcDt/vZViCJKBUVO2QbrP0l8dtsKpPAFZCd+2mmTAWTQRlNqy65c7zjT4yPTW4OmKYp/+B
6rG4iWW/6bOtheAusETDPNaRYTLfZpHIfu22fnKRq2mnxjjdGp5M0nk/N/Yr3Ls9dtQdQ5vLmcap
sp9d33jmpQP8+t3Gh7YysUVMFYyZVXhqtj36MDhGt0+6MW7FBNuPn8FhRVuhQy4JNbYxTCXNMtlF
dEQrwE/dt9ul3ZKJFdrKq65g0e14Gp2wvQ89lMdw4j1Han8coPzG9O5vS/uJda76vuLrJNJ9bAGZ
LZ5SNYvc1LHH5xyu+/NYvD48o+tXF5ch4Dbuz/JbrCy3LpYg4MmMEWF94hIHLKoqb0Q63tevzRxV
VSa3LfgzhBGKo4Fovu/OMDpvTWftFiq5EHMflRAtm8mI1uNkDWvwGe1r/6dpnP0Djwy2z8OJy0uf
ZhkQrDbZ0y2IzH87UpPt7IbSYmobN++hRzP4s0HFJ08KGidC3XGjnSHlNnYZyc4WCLzp2prRF0eG
OKuiLR5Ff7+WkRqzeXHb737pOUemcJOxzma4Uf5k/+wvA9oouJMy6j9Q8PgTagSHC+U2YQBlzBzx
rQnWiijXJlG/d7ul2uDgFD+UNgrLkzpUrFKw2uqz7DYbFa0VOLhNef1wpFYL807ziK2UqBrRFmCk
w88BISPSrNXpyRvyJxxnlpuvzgWAdKHKO4sLathWLyWPNeLyxgKoWOYxRtLihyMe15vnXurNsceL
dAL9HEJptNmK2CdK8U7RbYrRzDzf7ESiPa2CA9LF9gFev0Vdab0il0KUUS1r+33f4ejGdGdqvcMp
oRvRV6kG0TML3YxMtIoQR5bwz1hZ+0e+zlEi+YUVcjr0D5NJJ0TEa1rPpTgB/s8QhslR+8wSe7X/
SvCg+tP6ZfQPPVB0780BQLKj6OvR6TRhksfJVq9F5WnXPUdcg/coaVy/QAS3XTfcctYnkra6P0pa
tf2EGCPY75ZJ99tz7Yj4Bb5zGjOxz+63VuFBdrdPzvBrRPSN5Mq3yY4bLLU9EWAYqrTbvOYBkckq
CYAfrA8YwhrdMUL1zBUhJ4Wrhv5lElb0pXDOTf4gNvTWU4vq3IfPVO0jgnnAR7H5yd9pj4GVPJRl
xcxKKdEfbjc1WbyvvnXpjr016FcPM94Fa6n1eVicYchn1IX+A2RI+W2L4f9Peh4FMLxXlfZJLy3k
viVlR2yB1wAHMbW+2ehf+xODRXiaj9rWp1sWCRsiRsQ7irUNYrGDdBsLHSMFed3lpj+rZdqftzCu
xGkrNwlBEM6yZJPQhk3vAt8HCdgtb8ZA0A3uK4X0L7WXZMLsv6f6fKjR7+YvbN05545BtlZukLV1
j158jPI1GBqlU1vQLCDc3zsn3Tq95aFkyL0F4DROGq4w2rh/o7s4sV4bwcSIoH+q4lu6J6I4+0Ra
issexLYe99W4U+pxhEAaNk9D9bdhMTqk6Qaeuee58IpRjdRCCFjhojuWHOGYv/cHrtuB/FJuzM5R
OanZz0IW1gF94n2rOTVkJ787qwusw6AKu6huuwZIyeU6nImsm7pLSeL1a0X2bvcw+8020lO36h6N
i/g4MFG/P/rKcwCsGsqaLVmJhJI6lHZy31OxU1giifzHeFP2eF6dTY0XMTX2kY8rnTBIE0Bw6pCK
xIHN9txFBsi4WTD2OoRZk9N9MRT5LBfNjloKp0H7ghS/JmcVpWV9H/QWnFAd1S1PQuzpx2HEx61A
iDYWdhNOE+NuLPhTej1/+suB3kfsw3RNXAGrzBMBH664G8vLIiqEmHPvi8dEcFqklXXUYYpwdC6f
491pEAyVh598qxNibopuI5fgMdqZhTLCOxLvuvbVMNJuhP2e1zpkGu0QLz1AN0/TmQl2ewk2H31a
5bNwnTpl7M5XytayMqpN0784AthCdL+uFHKTxGMWoGYqTwGBRuhOentyrhvoBKkPMZVkJwnsfW76
7m8UwZMVhKXx8kZy2X5awOwe1ZCBL0WFWR2nCakZiXSixcuqc/b+u9vUqj4NnWc7+CxyuBZWLQKI
abkrTpqxIh0+bEX8YVBO0JAnYQ360Wqk/QrdAPPEhDC3QZ4LZFZu8P91bHf5sZdDkKng2J9xeRC6
YDu9mTNjtgOCYF/H/nGEPBJpk7jtlHeGWNjUcN0173V36BzyFS3GaoXWeaeq7aeFoJz6VBv/pjHQ
qnzy9S5Apy1Rl6m01f4Di+v5RU3zythI0GmTCaT3AZQlizJpMHSNzrxuG8xV8TQD5g5H+TPgI795
XrS+DQtZUcXIhYAxjHaExnMfzeLOAyl5BMna8BT1bw4LLkfH86xM157iWkTY+B+NZgUH9eOcVdq2
2/y2xw9tStX8ilga8IpQrKrDyNltGcc3TV5OPBE6mzb+hHg28SkKiAxlyYi9I4qSaHA27GaG9s3a
m2i+bmVgP4zuFgOtOWwyLugewQ6CyQvv7YglLHYbVPtKZvsCwxaNy73u9oiXGpTqqyvtKTwBQPNv
ZcehmgFOrG8rfUeZemvSPAMoBHHR6MDrnqNAbG9q9Gz9o/Xqyr2uRE8mX+Me6mu/eLMFWV/W9t8D
pmx+GmcssXLU7//j6LyWY9WxMPxEVIkMt3Tuds72DbV9bAMiCISITz9fz+3UmW27G6S1/ugReW+X
lTmkzlweHMT68temnyr4E62YVYIwgIBU6fQ2jeFRJx6oRACoa9fef161W9dvAWuyBo4t9PVRX6+P
TLvUQO+Wjg78lu5yxAkxnCu3zoJj4FYOIttwrXc2iNi8w6VbV3BP5DOeMmxOM3+Phm1PAe0+sqzh
bLFQ1v81mSd+yBxEfEQ+b3Cf4mECal8yHIwSqCk+DBOw9mYgg8ZA01YDMnIhvXfQM1vvWuLUZ2jY
0f+JTYudBNkk6mkbQfSnaVvxlWodB7e6GtfhfeKi++AaWeOtFxBbt0HNkbWQOnXwjTMGmFZPvi7u
RjbWbCftrlo2VH5bEV9LOR29FroIRVReBtum68A9mr4VzzqH4zzwy6CEZGFp3yskwf0WNNfpdw5t
THLHIlD99tgV5Z8VpM1P2aDgOMg+dM1WURj85BewbVKv7P8usIlvoJrz5U3wWFMYXFDhvInjdb2X
yHyXM293174Vc4iIK5lGNX4Bk3Tm4EGQzyyonqGKEGOPea2GzJFPpvXJ1B/8AG29t8b1v7T27BtX
T0BEZcjguq0jkuHTbAJNthdhLxckiNW6kWs1PJmwwejB3TmdG29sCOe3aiSSMIa8qzr2OJHdoeLs
0YMJHvKgmpGyW1l027vKRNcHxsD0iGCV5SZzdZx/1HLJZMIISRsD7I1NvlDBt0EWVHYpkBTqkxnD
Di17H7AQpFHDHEpZlmZMbutl2loeDpUkGmy9MLG4zBb8Es7DDLtkDmMh5hdeLj0epTRSHDIuviNM
GUIq0xnnlphTe/keoQ/SHR8yQlGPdGq0TsPQ3sQlwSZbO2QfOs1YDT0UP9TaJrOaHdRi0l7Xf8aj
hPDeoeIqPYywdN5NO9fRvpKjY+8dolJ/Jtzqt0BNiLFnEKCdL69MDx+vgDQOp/8fxXLMwZrV8GdE
tL6WGilrYuuhePbIu5q2our1vbV4izo0QQX811hTTRqvn4HRuSsvOi3e6AW2dNGreVPant98N2Hf
gUHaXfoHyFJiLnG6sdx3PY6RTVnwkDHhlNlHXglINGbWKd7UzQreIkNw502mEKycpwWcaKh7UNrZ
lgKaoQWXZy+UdXWUcFnug7am9R6TBe6yyQTLpWJH50oWJufW7kVukhWXNdOaV2OmLEATg7t5xOSB
244DIeoc8YQwYq62NrdzeDu2uulOCw2WWMs8Hskd+9V8z0wqy0QW4MYs1rgRwX7JOUbDFbvDFv2t
8LYkt4XOtjTZ+BJJRuazXeYsSu5kpZeW+/Ik3GB4b/sUTs6ldQQfv6wRoJmIk2KfWo54nzQjWlLL
bnj2ceU94IQHP2nGtPq0zJi+CCBkcLjFlGrTdTr7AdtjmyoNMSSvgpngP+GCrgLdMclDuVbLQ7cu
Iw99iTnmEIlGBNuSu+kR2MUH3h6w7x6iKPVfF1c21mss3ZRxuA6jd6Xa9UMxN6KyWAumrtGfCe0Q
DQHL1iiQFmq77u8qHtRqF2ZYINnLpqC4ybJ+gTPidwKUoLD0DErii703RGJ4rfw6zE6iMtn1+6lz
LCP57DLAMtlBivguJc5dWDwDRqbFkVSJ/BN7jJjB4RoNf+hjWdpzRjTNfVML/47unAL9KFGFL3XZ
WB98Nc2yQSZXv6orp7tRbhb+jtQk/yktGO8Ht3X9rVkjXf0MjZH+9QR1JgVp3IpX7VDCd0bbvDbP
8O9+xsljIrAbSTzVj+bNhKlLg47xV+Y2g1opnA1xZCOCrMWiMX6MyvKShqM7PyG9dc+DJq2R4DiU
Bcemaa3u6PQA8Uyv0eDtQREKFOMTiiGoVBnDSGvv2wi34p4hLYtIt3wyDwQg4fKU2NJf+kKI/9w+
W859ZpeAmhXcORLBdX7A+ts+IlfLFLAG+TKPXu51r4VyrLehrrS7GZg77u1eWOmx7S3rFo1nal6d
Bt/dlqDS8UjvPSC2VY/yiSnR7fj6stFJMHiLS9SpEFluzBOUOKBPRAb4sziG9RCqg1tkS3fwlm6c
d5kckIdGrfHlQ0xPafHpqljH9wAD83irNcPltp2DQ2yR5mEG58tbpfMMrSN6Zu5+8Q95Kpzi2GNs
UFeyy/mjVCMFQ22leQQeK/MjosbivlzWMX8AfIjypFiD6Zd8f46nHLf6bCXE9BXD3ivsUIHTNcW6
6dOQG7ppcIdtWq/wwsMyAzQd/doP2121uN6hNpSl7/OMPo1Ph+jInJAsqeGcJdox8C2ggO2wRLi8
UTiwIm6XSeXlqWqH7pejO3tZXWONO7uSUFWt2+OTkbQz/1lM4Rdk88t0USFb78YrJkLeBnt1d5PT
+uW2qyMZ7VciIHFTzCD2VcnnSmMKN7DvL/UIzVvbGF3t1HZPONWLdzQkUYnJMoIrZABKuxdrsZpv
PBvQPy3AKMEAy9C6GEU0Ps9CKXWpss4mpclQaHiYerzab6R1TwYqDAwb7l4VAUO87zEoVwvyoNqj
PQXBnfkvAz2fWdmbEn05pmXgccdCnIjHAEluZzv8KnqOij3FBK2P8nqMM7AygU+LcXT4gFisvlwu
AZsHjIUaEbLM9n5HLO5VIRC+QEPkdzOmnDxpqs5Th8hvEd+OwepCfUetd2Mzmf85TbjY+zWCX0g6
gmL+61nv8xPkXPnrFD6qxGwcx28OkXZGY88Yuscmp/4VdhFG+Fw4dBI8bo5OlhVD7LZiL8TJ4zcp
xLIXh1/YZGtyQYo6smGSavUdhnimNXhruJEMfJc0MxGVaNrT/zEKoCFTk+fHpFw0qjm5KCWeGkrq
eSmrefbBKUv1Nw4i+vQGLA8EI0HqOtnMex9bHjdj2/dtdNCLQNKaBc38Da0tuyPiueAO/3mx3K8G
6cmRZR6CkdD5dcBFacQPvjPAMXwK2bkWeEkQQtpVtZlzd7Z3GFgxZYYmiC426Fu1r9YYqyEJBGj8
PDtyftvVDt8H3Q538LRA5E3UjK+G97jmLQ/qC2YYxG7NgEtK1i6chVjK4n7qXU/slz7zOEoyjdI+
R9x9tnxunC1tYfqehPD2Oyps729pu/KyLvgBoMs8BaOH6fGPYjf3xWUvhS2l9sjaF6GhfKscQRkd
t1nr7TiQ/41eMUN8wy/IbotkYn3grdb/oXgk/r9vYKKOpd0GRwYAghQaZeFGsvoGHSJpkXKbd67j
f8asUcNWZn7jbLwmzpeja1ZnPE1V2ZwbXxT5JrOa0DvCfat6kxE1SHyEEmv/4dOGYZ+Qk8O7k25Q
I15CMNcjBeHBT6awmW/Y8or4bLMi9bcjEuRHNXt1QBJBXXCfR8y2u0gQyZdIOS637nSFYGw5xeF2
6j2Pf8QKm/KrWPGxHADGecyj0rb0E5lEntp4qYwvuWVdAbc0kPc+fYq/AhGJ4P9ehBeRR9kXm0C8
JuGUVsGJqLamurQVaPaTXXRWcWpWXazbFEU/AtemsYGIsLmEUrblgy4naSfANOqrjmNoJ69pYBEn
mwbCncnsMd+WuM3vMIFiV2St9DBrB9N8g8cS7j1k8HCS1qkHJKlDSDBlX9bevHXsufS5NCkr3bT9
MN44aV/8OJHx1GeYz/a/GV6okVtRd2mzw3uU30XAW9VhUkuMqo8ChHhjOKjvEWO4zn+8T3V6qXPl
3HFO5hzOyp/MjeJAwNBY8ffZNxXQmnsuCaKSJx9O8H7KzfgvRI30I9glnwzZit5uXmX/EfVFNu5y
zzTTU4Pge5tju8W139G62ERDGJ8py8yOQtUTrGem813hkBW8DVFUZ3s39aL6BObadLRux5y+/P56
Ztyaytch7oW5r8pCXkKenQXeqgNrSEdqLw4DIDCBUVVZbWwU9XjyCIR/s6er8BElevzaRPh4k2AK
u69szL0rBy0pHVMBNXibGBa5SDy/zP6pBkoG9QTYJ30a0BVbLpX5WcmA96uQ2DETi3NNn1KZjh8+
8+pDZleK6cFzph/f1tPLLCnfYMgc3H2MRetL6qKvt4jHrKNo+vJfpA0Leek2JoHNcshQR7rsbnNI
7HGfekWutpQ3iw8UT+qf5cv+whPRcSPmMnyq20KkF4figwuxJrN7yiLSuPcoZ7FEEhM0PJGG3K5b
jHsYUlryRNIL2xOSm7CG8E8WiIc+0U4wuOxByv+ElIvzo81jzxVYhvUbMFI/3mTI86p9QNHoSNyj
aP4Y3H2XooLYEdxSDqnzuB0i76jZgLDR9Z3CEuLMmbOR8qpWU4W06xvS58ZpX8bGhcFtKvVYw0IC
DdkyQtY/p/5620hGaOaZIXBPTefEiqnFKdP94gNU7KbQdvZkdkXsxXAQiOPSutuU2H1p7SzNgstz
cazTNDGg7CYDPZUI8BEUBRRWEDQxTopti6QkfTHjVRDuONw2JEn3IXKqFBsY+kx5T6ksXJYrZ00U
zTTSlFbT0Lknl3vlrq3IfUmInNNf09RXL2nfLPW5Wprlvi/T4Y45GLLS9ZwF2WTvdTcpulEs1lba
M4S71nDv4PR38FX546VvVLy+4f5f70Jh2pzV30E5zTCrAdzWCCM5r8TTHBKEtLeClSxgPpUoJOKF
U+gsI277g2/qatpbUI1ctgjp5I4cg/qezl9eWq4+74ld2WuOaUuqCRlcXfOhqzS8rDbHfcJgW791
rqxvR2KX1TarUrNnC4swsgHynBh0UTCVSpGkT3tZtPcZwwMWXBVAW4dht/60ykM10a5+tzVFmt4R
aGKyG6BCP5cbXYuYP6sb36wy888tJm8+VSi0w1wt3rjrEREOiQIuBZgvQqf+cSYKBi6DxPA2Jlbh
zeq9ImLlv7pzUY9Zxp4dPO1E3k+j589Jo1wV7hnpGH4kIQJlQjZhB11WLugSIejtbFePqbgoO7ha
hTD6SQT1losM4ap63JQzsnM8cI4HSmtIGkx0Oy/+NrzCMAAzXop/Dp/6mnQokcydtaAVuW/LMPhu
Teui0WdA0LvVm2Pxzg3XRueZ4r0V6pzDN8lnpbGHzYGFHsKX6zko4WOaxJpGY+3bjolwa0THCd6g
6dwIvP3ZJka+iH2Yu3EzF9F4B14e82J1zHV7XeJTvSaYz+4FORXl4oADHZLDQuqfNBhM9opyNO/3
Ps9RujGqI10ogt3C3F8OGuctBsL8YUid9gkZ0Ygfll0w2pDVEf/nTUNUnkKVjz/1vOS3QzQGhPq0
tX9vub7v/CvJQUIdnaNUSVrYjWF7HdpZCvIS46Eel2AiMWC6usiWLHgMBFUAXOpWCxDqDH3/WJe4
5/lhDbaxKJiLfhcVnfeUXq2wTNzCq3fssB7u5B5pBg6mXIlHxBVI40aRqbur7+g010g9gFZqEI5a
59iburjoelbvJiwOjE34GtxgeQ5a8lG/lgwH2DjGUf2wKC9vTnma6+Z3skD9EywUkPsKnro/os8N
b9GzG5ixzsHbEAOrAQOlMW9+jXTwEfafwUY7A7k/AYE87zrEPZK4i7+8gIV7j3rQ83cBC/oZpGvr
3rmlXAmzYQMGnGmbmikgrP7sLFt+BRxOmph16J9LfqErKgL7uy1z3InsYoX46FWYOm5CRUvEqyn5
a0cos7aOIUqN8hHtMydB3xJ3vJFEZsBIgGTs7IzyoBzRrtnjHBLnbA3sQh04M3R+5ii5NsIhYg52
DjpCbk3hrt9oisZ1SwFzFJ3LEghy43l6vnQ199eudMqsI5zKUe5zUHW5PkdNOvxTMB94oQhUebs6
WguiFIr5jhOReSssuJz3Oq+BnXXPtk7aBjqLHWqrvP7KrZYzdxBSxyfZT/ZjvhC7eLR5b7IkW8rx
zhriZdjERC+wZPg9k3/f6WHcsNdjHYUTmLBu2oQPo/VXza+dEzmY1HHpm53b0FVFlHeGL4y/JAX+
coLsxiD6+gwhNCAFipzkcc+EebzNyEopNrKU84OiMeDdqpe1fzEuTwhPKW88qtC2Hl5Z4OXwHgZI
07HArubVIqbnHajn6t3vcvWQZiV/DTTpcEMyR0eJDlVlbRI3xn8ml5AMgqmQK7cCyz16SIwH0SaW
IrqPbaMxgM+ofUd4g0L1N17oRig17Mw8uGkY6L1NRsU7ZZTBPz5u1z966SpY2Ht8q3uhyzk4IrGV
Z5v2UbVxe98GNAMcIBjKoPbdrNTMQ4Cz9ka3cTWzDo8q4p9dgmCJLp1aphuVZV1/noo0hEGLiInZ
ACJFQCMgD1hg+V+AiODo1R4fAC6hke6pYoMFZMDFVYp12jLBEt2RLw5v2zJmqbct+xyB7qAzJABA
qYysLbHJaAXIS7N3M36gA2qLLthZWPkYCkD5xBaDpVMna+NhJneVIx67PsWJzRGpdnhfc2szDGgU
NkW/rg4+okjq4zQFnC+yUpn8r2a3MmTuUDmbjMvUfubLGqsj2j4vSITpspciGLPXERM83KUfG3+X
FY3+B1TF5xXlZf/ZV0LADmEqCRN8RPoGWh5WwOiFIC7HnfPogLew+68ciKkmzCNa0mQoGnwfKU7R
ZT+ocXpc6ZhNE9Gg2CXzpC6fSZVZ7QPx7BjS0oCv4VylozNVnGviGm9M+lyFLsnyzxHu4PZcVCER
BA3TfH9ga5fPS8/xvsnQsBn+AaDkXYiVf9pXDaErSVQQBrd18zh9Hmoh7Xtb1cEJNcBQbMjZyfYk
MJfVcWlyU1wQ3XGh9ShZxTkm1FYlMGcGf0ZMfiCipOAAG6n1jU3Amr2J9Khe+smLX2xM1N5e8+Jc
Te/KOgxt0WUHHs/rKT9YmlN6aMs9rO6Aemh2wvc+qJEZ9rOFgGn0eCfjwfEOUzeg16gKp44Oo+qH
YDthKd1f6Vp8LthPrwilBxSKwVG0+9lM0ZOlFaKPwmtMtY3R6n8uJHeF2wqt8BNKdNimFMcxUnSq
G3UytI5fE4iSo2GetcbTY8GUxIhMsWUxfhUsarOPghB70Uwu21VMmHd2JxNDHNvPyJ36OquVrAEE
SE53P/Gz7uwV/8SO8Awr4+dW/XHBMmVdgGjdYDPjQp+Q5pb+KcWgOmyrJgcw5eSY4gT32v/P4C4q
HmrpAHx2sFOJDdeYXqZlaMR+qBwyEcjHcb3fPvSiu6gzeoKOJz0HzZzsWzvBvRyKTZHGwyNf3lhB
ZjTqO6YH+KNF0BOeQzeV4mjHYokZmx2nuXHnYQ1423znC3tX+MYNX9q7AcUn225hx9+2tuxnwgHY
fns1gXPUKHs1xsWfuOtXZ1MTJzOc1zSzswMgdvzbBm2bn2xXZASfA8Jbm8kd2nXXUUA03xA64RZb
Birm4FqN+n3VqZcn2ooUBmYrtxGwRD4ze4kGYzzZQW14feKqnveuwkSwbTPQ/V3gk+pB3h7Fu7D/
qRU+k9SA+SLIUN/uV6BFQD1/9k42EHALEeMRvOaTpXgeaPz2N+SNkXMwz/1MqZ/wIo4QBIuPspul
Bx89gHPnyIQvboSxnTxYXtGthDEiuM+x5n8krKSvbmA1xRE3mfMNWUQwJ+PZRAzn4Di7BezN3gRR
3yt4Lh/zcDmW5M3l+GS4y8VI4ZQ/XjOoEQ4z8IXovZuECODmz8Pepc6hz2y2kTVX/462r/Ca4pfj
0+S9iln6yR8ZXhm2+JYUhY3r1ltCW36KLuhnRGstgShZvtYPbkwl5GFmCuYJBxeon8joVGCVqweW
UHIsfFgVmvMj8tiePMk6BFCkfaRBh904QYrXOBR86ZPNR31faaiJE4MJzelsU3N5RrQjro3RY0n0
qF/lEb7eiOAETNnQf2vdcZNzWKzrJayGBq9IvVbRHdZZ09wBQAefYQcl92KRAhPtFnA7fqCFrItg
i7XFGuVWcj0EOFTByoYi675jZI/nGvPWcoPMTawHd8I3fBgjrcd7+NT0flBB+S0a0xdPiMDRLfIM
LkCUOI3ZIjqXGhMxjH745QL5yzOOuUJu+zpjoij5AhUGTwcpWNcrY51zJxVv5UJ957EcZvkilCHi
YFRqwkZQZviEoqioLnww40PcK1XsuH5U/S17Zp5dbxVrdxj8YrlFT070+GLr4CMvkRfOvN+8tpnu
cySwYTbfN1d1JQhU9CSIp8Lu67hy34H2T1AuEAhPTRYgvsBHUA43ZezO4V5YdXNYBRsQHl3REUnB
t3Gx7XbsNuShxcFulN4Y7UeyVNHr+6T1Y7uQQ3Oa3Eh/kv7ZQlG48FfHZiYZcjf1LDZHSSjEbpGx
Ufexb5oPv1jL94jIQHYgO11ellVKdePMyOl2jDWRs8sc9MvbbF6zdGuiBRVmTiAT70aGVgtk2YYp
YhGE358jBxlhTVl1TnzQepkJEBoOKs5Kb8PnV454e7OZh1Xp5qmy5GS9Ii+mfTeWdLXdhHRipjvU
x3kMZyZYkuxpaqojO1ypb3ur6x/E7LbjbjTTWKBSkLm/s4m//ChRZhX7sI/NcIBcySm3jVm45tZB
5QFJUnMRrpYcd0PctTeuq1qPHJlwrQ59Oju8xT4qXvYOqx7+mXhGfdX6ZABiQY+jw4qcMU/YJxz2
ydWuXcIfS6PeZ+4k5B62ZeoEg1ADewYmP+Oy8mRN7EU4tAmSVnd+YB502g2ZkAC5Uan8syMReJ9G
rabi1PJdABMgfW1vUIJO025FxXRbRmPm30+mjMvbaS5myOiynw/IR4ufybJCQWmX5EuzndU5gZ4R
9uQEzfUF7y3/r8nHbr6D+w31vq/qPj7PFk5AyIMJEzjUmsl2NnGfBGH1nnizlD+AhKyB4foPF8Ae
cnMkttGgiHAr+PXVo2ZRTRSZRpAXuMJGgrw5mX3ft3E2kVMWhP6uJeebI8Ewde3tFsyIxCKC+VbX
mn5Qa/h/pdL4r6NaYjt2lVpu8b3lP0whbX21vZttPM3o/65n+ZbVZ4aVzefsSWkJvot4A0RQaOFK
SLZG/5JXVnyzZEEgpcx7hxAMIL/BLdZTvo36bKCVw1TDczEp9jqTu+lj2dnqZzL4j0lywFi4K+2e
6te8XgE17MgmEz4E7YzJcnCI2Yo4NLiIsDe85XWnonOaqeFtbdb1mRAN8heYxn8xSykOn5B+Y0IY
+vjo9qi3COtZlxdRdv5VzLCgCAx4uh57N5dHKrWyB9YmCKjAYJw/V37PnnRNHVMb4sGIUfC0bckk
MqMdnlpT6p+hm7BIOhpbPXm0Hd6lCPRhOQrcCO1bWxFCu78WhP3zy9kM54Z394BbOTWX2TTlH4hi
LxCX0XvmI9MwxI/iQfmLR9xSIHkofXl/MwbvMardbkconYoT7ab1IZZxRk1UDRBynqWsbEi/1QG3
9XEqoJppyzuyyrLqjpAajmI1lky5gQvku+0qVsbrEjum50hALO6Es4ZqJ3RMZq3f4KNLPOJk0Wfi
bjd3ijfty9Ox+elCld4Q/CNQNU8GPUjfdvY1R57Nhtk+KNfdGuX2IznQSJ90XLWPqCOguHu+5mNP
FBgEPjvil0D/Xm6R8RLsTHIs8etr2trlzird4I8vS9ubhgzu/OQVswNa0xKDuEn9qvQvXHVDdiCP
yMsPuCj5Cvgvx2Mkm4qbyXfD/iZFEt1Dyy8pj2DfRO85M4o+ZoIYa7tprF9fpOV6XJuhcPazHFZ1
ddPUjyhewWK9yTL/BAlBLjINs/7VNTF7t8S3aHefj8L8R5B9/ss+M98VSBsfvUlh+2squ30rI9t9
5dCL74qhNh8xPslhl1lxhEW+9nBrTc57xiD55q/rNCUZOQiGNW2VtJuTg30qUTWhiCuEx3UuFtNv
S/YMXO1RhOrftAOxzKmX+vcVMnuLI1QO/7Evw15WU2H/K9Bofo2DG36KdqQvwpaEHbFsZ/5z5QwI
oxQdvlxTZTBdyMcK3E0FMKHEJ5RYnZ6UyqJpVwN7eRuJeVnvQbms5zUt1i9HaK23FFT7n8DkPOaU
ErEpETyrHxZyDIgwILAF6hs50r2XAYQnDDEOo1JjF3dWhx4ziU2mpl1sBRXIGVzQttdFNECow0Ag
V3WmX2+R1QPlvikqZ64wkqpSr0c4l9K4vPHDaZY3ZHGKVzMyF1hjlVIkO85AlyKCZ5v8sLE2aezG
wV20xjapm70vPgN8Do+od/J8UyJHpYC0oUWeLKx0OMKIYONvOit6p0k1tLcWM+AeMJMsoqEaCRuh
5GnO9w03HroBtHgb3FFa7vCEgWP6NVFsT8jtBV450kRwn7UDzPV8pSIaSF6sFhX+oml1bHPIkRVc
EwH6ip2rgANOeh9ukOQwxGNn4gudg0uBa3ffh5LAB+Q5lnOo7Jl+pRQA0kUd3gb12xAQnYWmmZ/9
qIP+Gp1b8xstnTY/WUGADsTdZLdnZil1IydjE7AxT+3vEljixgGjAcqHIL91S6cd9tESo6wueWHd
G2DCVW59t405dV1u7Dt7QTKxW+vCqvdtNUTv7AbUsglN3GICscRdWiwrEX6d1IawGCbAaV9HK2N3
6kZKX7nlrNj6E46GrSedK81r+enrEizVn2mY0v98m3lvTxKpPVzqjoCbhJA/MvLHDhYx8eSqgl1D
beQExwB0kuSF579OeavgGyIHbF92BRZy+KD2ZwnWeiadseynbYHZdUxII+t8euid4LdG43fRSy/+
rsKiLLFHdgJOH9CHZCBd8Oo5QrJPJOwSP9t1NpYPkxUN+aXo2wAjHyZ+XkeN6bVTSmKL0pk51NS+
EijqxRX7p7Wu3wWQDuF3Stt7lQXGA9KJPPSBhiDl27QjRyehvb2vjlPog2jhRxM6SY3lPxfEBf+Y
gExkIlzi6b6MdZptfLfnhE0L3t+9nyNV2FfaX/xkcVt1R9ou/L1FPgv5sbN4D3q3/zbEkKOocRhD
D1Ewil9Jm1F1x22r7jAzUd3dp8IedpZOBULpCoMif0AmwT9J6T5Hk5EvxJ/ARxGZp19br6OgEzvQ
+B8JXZ1KRgoaf7WnRLoldgIig8Sz6MFUQc50wGlLll3nyb+YV5D0X2eUsE7eFNxMDMB4lPIh/K8m
wnYkb4rsnKRiFQwTUpg4BJpKTBOOe42fLoZ2Pa8d4war18xkQDZP8BP0SLx7qXW6caqU20O5OrxF
fY7BBSVS/I6mPD86uiCNR9cTVmTpE8i94/tAEkJguUGwM0fhlWbLUVvYblc296Junf8UmoD2FBMY
WZNR3osfmj0sd7NkjYtltAmMPAjU6ndeNNfmEDvpOm4qDbe5W2jSEQdUd8tdEM0DtpU5s+dtXfrt
vyrLis8UIeOrF8QzQW+z5mX6oc1Q1Aeyn4Y+CWqRCcQ2w/BY0BeRHqUuy+KE1oGZGpGdOUWesgmR
Qj7+PjdF9B4Rrc/8Mo4zspd6JGXaXsd/Re0yra+mR71XeaycCCL9lzXyQsBMYrmwIfpUrcDBmDK/
tyzbf7XiCi+wVXrVtc0TjHsgwSBAK1HrAD0xkNN1DKDfWT37ZuVQbFucdrCd/djvg7HxP4esDbCX
O6v7EqwICmlMyMROwlOj1CBbw4F79thOeYdyn7xRjBZb5MghpssWf2AiIESLnb2EwEzeSORtktUc
rdscDGw3kc80cNrA1G/GENH3HToQQ14ZJBDJ1gIThFNs+FlxtxPDVFYvGUkjKTHXM+Qj2sl43JG3
i+8gDcoZOi6NlvrIhVxkW+AQrzq6Lmq6XeuM7jfZv7o4tiJHjJ2Hxr0hzX4stwMKfk53jz4IHjbL
/bB1Fryk7LbRzq3ttUKihL1t64ZoObaodhhTcTCqm5m6lLcaPcT3oLTVQP1F3mvdLyMpGXivgSey
1v4ge756ika98Oej8rqNiaLQ9Chfymo5dyK4lugAwv81nK0LijeVR4Qpji2YOxHY9GqE0fxaj8P8
0a2I3a1IlkiQ+3W86GIGY3Y9UZCFi777tUKH51xmOgjwhTFjXWMFsFkd6GTSD/bo8IBMSOpeltZV
1BUqPiU0Q9iXCWmc0FORLY4FI0DJae0RGJErZShBfCZ+LnO+/KAHM5+o/rrLOcX/8+zMWfaBJJz6
1sJdAla8xJHkeCXhHTCwdqMHr8qxHwwYOLrd6uTYKmW+uMs2Q4J54kYZKgJJFcrp3vL8p6H2B26y
isupxUM6JIXTWSXzZKDPwVjE8VY2eciQQkKMuwtnM36t4eK+2fnSONseVpaOrrGLeKwzCu22fNIL
6HGDqcZFdlRfFl+4ApAlTs1nPmHfvmFeWc74lx2z1y6YfsaRgMUe+p48cOy86gHtJysq1G3+OtIV
iuJ7yP7H2Zn0ym00a/qvXNz1RzTnJC+6e3GKNZ1BlizJGjaEJUuc55m/vp9Ub0QWUcSx4YVhAcrK
ZGZkZMQ7GLFHO8ihMO9T8/B4UiWfFfQ+qgOSlZM4lfR4P+dhY4+Izyjj438qHia8hugyidTillEL
hDr6ukLE/D9V6A5Dlac40ThGpj7X+Ih8M7QwpgqcqfROeh9uAtLclfE9aCGdQkMDvoZOwRD8WVp0
dHB1iSn35RkaDZRh1BagS4cu4FdK453ztqrDvHuhla2Twxd14H/QulGdPT2azStcoyiDaVOF+cN/
3MEwppzczgNbEz/RV3DRDWerJ6f/aCUVi5ICoRcK3/6HXl37MTfiSCZQwLBUmMmf/jPPkBnV3oD9
aze6T1qrAlZUQLdSCykz+/QfyJOtqwo/PRa2HhoHlcvzUU0w4bnEYJinHVuoDT8jXfqq8bcIFaEK
6Tn0mzOWpgaIuxhlewCTNKE0ZQFyOY1DOxqXsQvS5xmM3dfJT6arQ+HA++//+l//939/H/8n+FG8
/f+WoP+Vd9nbIqLy9X/+e8tiyKT3TTJvmqqrrbwOB3IaQazj6QO7A+gSkrSU89yn+6Ns2SYhlWcC
agRh4jorC8Agnmosg3g9KTrNVVQYfypdW7/hnTE+3h9JemgtjE+JE6DOTdXg7WOxoMvFHOIwKNDU
wlK2VqKnYe70M5fpcDAVfCGszPi7tgcEzjHYeGqs7vv9weU0VoPLb6gJE6tXm670cvAq7IMEHj7e
EXkdX0s1wq8SqY5TE7QwBM0+RIMnSY/3B71ZW7p+dP4YTgVQp7urLzhP5dCGFqi3uenKv1QDYey8
rJQ/kMOPXuupyMRcyzQcA30f/MtWn5Fm2djibwDBrCybUy7c3IOq2nqjj6vSa2dlatRUNEuYKBPa
6srky/T1vkQDH7FJYb+v3Th9GY3qp5n12ZvXD8Rb0sSFXmMZ1ZUpW6rZFsAm1ALQyW0eRioCf+hE
1RM9cNiZ98e6MYBjMqaDCaSLz54DVXe5P2DYYriSueZBoDaKlvSkPyRGQcMClPADhhj9aw+3HM+V
n4u4osOVW44Xl22A0Bnj1aDxz2g+Kkezm7N3r54Vvp66S5NCpbRhrj5VVgUzt7lDwokd2cEvYvcE
YRRl3FZF/MQY7B1fxNsNj7S2gNvr6oKO0PqIawo82EwFg5eqXXPQLZtmboU8kTk481+vnhrsSt1i
vwvW0Fx9sF6WBrIIu4k5T+2PcdnRcBCl+bNFoPAMXjV8bZwUJs7nYPkoD3DAdDn1364CBT8ALkhQ
dApivJc5KMjIgVAduL33/Bg3VpFtgYUdEk0m7JjVV0PjoJXEBQRn0AG9YOjCCaA6c4C71u0YTG4P
hRKt/Ndl5y9npfswU+AQybNsVg+KHqlXHwBhrcTmToDaOGAGMYNYCNSW6L/6XqUOyHAMmUoNjgGG
Lg/sIRjjc2gNKK7NVfz6KMV4rmratuWylKvYi9fHkPYuWzHHBfk8DkbgmXiGndsm/nl/J26uoe4a
SI04quDCXq4hJH+8cwTE8KSmLT93gX+sCwzq4zGo/82kDOiUKktoW8ZqqICU3tSikSg16OjkoRRw
tXxoFwg/iB3XyNvbGn9nZD3pqwFQxNN2OSug5IBufCSF0cLJATMPqOacAvJxGvLYhf4c6hq4Xqsr
dEFmcMmPk2vw4P0XS+uojmtqjmM4a4P2gsd7Xo/oPOi+UuGBBNucYmV9UZ0h3gnIv/6uZYYAf1nF
xMJW6f7q2io9UYOsLWiIGYd8zsPPSk0H56EdsTYqQZn9oYZp8jaqa/OJ5ljzjBme+gdX7nyk1e5c
geKIH1NS9j+AZecO73uwWXT3k0scaRR3FegvOxeWPJn3fu7q+ygKMNXEdoxDQr8iyEM6sP6I9QFG
F0fk2tVDNrURWsMIhdz/Jr/yznsj68udgTIKFJeBkRvEGwE8oCyXOX/YFM4OlWb3T66EBFAk+OnX
Rv2sRll4qTp/51dsHTqCP9/LloHLkX/+WziGPGTGBugemH5oS/oRGuMNcP8rIuHVzlDyUN3MFwEF
TjgwYNteHTpKLnEHdc88+O1XC4zmmaZMTlsXHdkSEaH7q7s1mCGNRUF6QH/QVzmPWyatKfVvaTvm
gXYoNLN8VkRcn61hTKnFm7DOduanba2lQ6WAjES3hb52M3bhWJNF4MGJgEuDti9eBCCw/fIqSNev
E25fgFF0+4Rc4PC25Kagw4UnwJHSSPxR0V37aQL1XXnwZ9RTRbH8fH9N5NWw+gCQijXkUxxqfVwh
y2+dy+UvkNACFQex0qnA25u03o73R9lYBa4ll4SWC0pX1dW29ueR7iuyB4dmUpHUNRFIEZb+APd+
Ot0faSO0Er41LnadFTfs1d5NB6MHbUfuR3eovs5h7l9LujsHyiiyBWHn577RQrQgXeUZ55D69UGV
hJpYZ1PzJqqutlg2wvyMhtA6uEqhvGttFW6FOpXFM5Tr9PP9qW5sZwuLY5OXAhtLWz+gQUjCAa4Y
C6CwdAEw8KmlTgeaeq4glmF9trO2G1/R5mbkE2LQbdHNW+4VTHQQ87Qo6QNaax6rIUH7r2yd51p3
3J2h5F+12pYM5Wo6aQ0v57WFMy49DcZAPpdxKmgBpU3UIVEahYiAY6p2HExVf8EZS9mJEJszdHTH
tsDcWJYmT8tvkQ8QZx2jzoQiGqSLE3VOUCQlmuiwOorLq78enQn0yDnDjkBudDmUraAlD72UJHf2
1fdmVcb0DcAdX2BVJi44vL7Sd4LR5uxcm1cld74mnNXsLKPViIFsGDUI2uqoICr2grKJFXsR1PLX
P1dYRT6h7di6QQa8nF/Lwwk1OJYSZRUbpBF5jsCv+1iXwDvvL+XWvIhcjqub2MEKYzWvBBntAvyx
dYBwZmEwhPqwkuJR2wE+3NkgWxe0PAE8HijpwPVcTQuuvmp3HdPC5EkEh9IpeguYgCguCOsraBiH
SA6ng5sPvNOm4UddV/0VL5/6ce40kvPXz9zmLqN5TlC1rFW4aVJcocSATiamu+LSwYA6jW7zsRsg
xf6LkVwXPSzwPdwWMhj9djJ4vWFQyi8gW9QxFIAehtSRDu4VR7ydNd46+0K+z3BVo+/rrC6LZqyB
aDXAKUrgvlf0GOmy4V7l1fRwHhGOVq5QE51/cRx5X8C/JXJTozCW8wsEOo8TwtkgitMApi0wjCy0
tS+TmV3K2fV3Xrybc6R9JExSLPQsVx+ugOPg6BO6TX5UdO9EZMYHPHjmC4oayTMsQSwn0Cp8/TOR
2G1IaJVGWmev5jgjQQe+Dun2FKyqdpSkUXCCrdDfuIz9zYrC6Mv9XbM1TUc47E12qE20W64qSmim
P6LjcbAnq/k4zgiN1wVw1hhH0r+G0Emfu0GZ/rk/6FY4oK6MoqjLc860VuFArXNRmQNKCVBhRq+Y
lOlgpwoEAbrF51cPRd2TmgxVQVkEWq0oLtuSaUbvAPqv5oVUK58pKyentPL7nRtxY1aUyaE5qYI3
IznOcik76EuQshqUYl1VPSUgK+mFpDby187P+5OSf9Pq7oXmx6Ykf6Iao64+2qj6fpOUWnMwgJW8
qTGtHuF65nh03h9H7vGbcQwewVDlVKa0CqWOqPIkRtoWvEvtXjgrxdkeGxvfcQPBqdkWH40ezELJ
dYgJgki+3R9eRqz18EK1AZbQKLMpCi0X1KnzzgqEwYlXreG98NX5T1DdSJY6fX6qplzZqbhunAWB
1ykVcmpchrOOoB3YRBEmtBSdOYB5lBXiR6E2wSGivY+AibSnBAL556snScxG/sUwDFXlIbGcJNLH
iPaD1T70LuJ0BSoRf9h0p0/oQaJpwoty55v+WrXVqnIpsj8dw+IMilXwdtNhok3aIKzWJck3K8zE
dxniv6kCSifcqRp9di0cQyhMM6QP0FzBh4wKpO3dn/jtalvCdskoDLIsnMVXxwUyB/JNEYVS1Vb0
d5gmpj9pSeCACgHhCakESzxMEGzMh/vD3m4qS3BMmT+0EEQb5Cn+7Zq00ReOHEyV8C/EcSzJpZQJ
NpNX+Cw/2ITRziw3h9Mc2WNyNZdLczkckoUa1CVATlID8AM4HvNap/DiR2WElB0WyMy9en5yRfH5
ggSvMcflgI4tVYmLoYH+o9CWjI2sfT93pn2NLX/AQLNod2a48R0xdGNMwT1C2rq6KI2qjzJclqB+
ullziYwS9XqsHTzF95NLGCr+dVYU/Y/7s5SRZ7mJqekTz3ni8IrjebWcJQXagjYSRxVPD9BN9YjJ
YELGI7Sy/McOq+qfuG3wD4BktHN+bqO8HNkmM+A9bgO/Wo5soiw01ZXFhYl+6ZHWs7jWhqM/o/NT
7LQMN/YOFVzNoCpHKZcguBxK8fW4DE0TiEOJZmM9TvMRbjVg57l8X/g4ed9f082Z8QWpK4GuM63V
rZJkIlTmCOgJFOf8VJBBAvP3lRPSOenOIm59Po0Cj2u7tJ1UsdqksT7C8cikfswMAbCvleBooruD
wrfxF41f/YygkbRJGJWdrE4GleW+Ib9iSMcljWRFV5s1GSacibK6hQJCfUnBpegUUfjYORK3H473
B+Vj9iWh5uYM9hqaJBC/20PTxEjqQArwEKEpTyh1ojiEM8zOcmpyJ6ynJeTjjM6TTna8Og61WiKS
3BotTafKfBOnvCDDOMfUzDSqCNcWvz6rZQNZwFazS1VlSJVGbnts+8BA1mOoXlRE1T7e306339hG
v0+nlEfnmRtktZ1AXgdQ8PjGTZaiDtETZD8HSTue0QmyP7UtTMxLPMIu9MBxA7K8P/rGJ3B5Z5L1
8Q+8jVWYd4U9wsutaOw389cA+WMaL5hMT1CaCIGn+4Pd5klEIY02LefGMvR1+1ma4iKIiDuFCrT7
giEXIjtiHi5+hmUuhTVxLYIMMcmubeOjBRTh9fVgwSFifH6FjSD76jyllEhVBJ66g5PE//Agal5w
aPcRkk3Md/enenuAGImEDAopdzfzXcakrsKaL7HA2+hjDuO4CttzRLtzZ0NvjEIGxgNTpgb0JFZf
r1JcZLRVnwWdXWi/mP88KjpSqffnchvwhCxBytlAb2G7LOdSoFmLkvSIPKuU85pCo7/aWvzZGOb5
/C9GssnwDF52VM1WmWyPaBnslQFjV8DI+JkG4jFDfBi9DyO93h9qYy9SO+cRoqFSTWd9/YFCB1sa
W2rH4PvYwJLorJM56sOLplOvf8iMJvmQTfD2GtFXn5rBfn0lGfU5IEM6AAWbTufq3CPQS30nA0aF
eWH+TDt8PhYDupSJOprH+3Pd+oC/QAvur8+3bgiiAdN3otMH5HgqaFIJZDK47/Fb1A73OhNy2ZYR
FndcZiSBLCqC0qsd6fiYVGkTbMvKmI336N2Vn0rF1j/pCvjeh751XC8r8uLV1xWjglzjQalRO1t/
TOR6xjENzP4wAqV8wlip9LTBtf7FOcDgjjqgxBPQyF2eg2HCGFo1kWiHcYgu6Gyg1WrM9QEvv9cX
qZgK70niB41VKoLLoTQdxjIga2BPAssSgUjrESc86yEwkGN5/eaQtRQJIqADbq3OnF43mAL1Rn+o
/GY6zy7K2CGN4lPaj9/uj7QVrWjEcc1IeBXN6eWk7NbI3DnFbaOqy+7a1ryQcwek//1RtjY7F6ph
wa1FFdNaRavS8Cn9xXAvKwfbEFT5kYKureoyt0W/c3neDMUkyKp5CWPyBcJklSXN6Cw1doe3q2r1
4ow9ynSpho4aAyyk4/1Z3ZwrORQrZ1MkJdM1VzeXgpE3vCLkjpI8Cy7AnwMkiNrwLZ5szRe3N6Gk
xjh2FDsz3BjWJsvFXoguAtfMOkrSymYflHhhcgWQVbefsU3UzmmW6D+QXHUKRKCs6rXnjAfD74Ou
Nr+FFE4WhOOMll0BOU3HYAdVjvY0RUN/ub+sG1+QTp7LDA0gNOoNFCniCaSjmXAoEd58BLGMMqfA
zw0AuLlzzm7yPDkroJO0a1lLABPL3e8DLomMMZHGnOmINRvSrqaBAA/wBeVc9rr9lTwseT+KZufY
3dx0q4FXWwdNF2D1Zjgf2lYbTrwDUS+KLKia2hyXj6ithx5KXjDwMR9+prGc7RzIzT3EZcDBp4NC
ZXo5cUT25rZ2sTpRQ0yoHiIVWUsvCNP82UciIIaiUaEMMiFxsXPFbw9sWOhO0UUj41wOXAsNCVac
tujyJf1fqH5Uf+vYEJ2hwgivUsV8TjCBfP1BlT1yqoFcfwDBVqs9lIqr5X4hZwuI/0DJqsmeuzbP
h+9znytv+7CJFSq4Rf39/la+ia7AingFU72lgGIAr1vO1i5ms5pQwDkgv6DMsEk6UPE4FosPrx+H
pNMg3XQBk657b1wXeuXU8KdtylDSUWeq/acwhLey8/m2JkRopXLBkcOAcTWhqJ2FmfqJKjWRMW8t
8F+Ym36vP7sRAcTvo6yOZZig0Y7wh3pADqQ9C9tHxT10pQqReHVJhC9Esk6PBHImDZrVdYGOVJX1
oQ7oxi70L6Eyae/0TtDtAk/k3f9IG1tfkNTiWm/L3vMaR4dRjuPmqa8eUHxDbQ/NSlTBh+la96pz
CXDWfegRZ9/5YBsRjnzFtmkfaIhv2qtMQhWhUDDZ0pCYy+rvVF7+RhFxfjMQE56g4OeeNUtvOVcg
Kn9/ulsf0ZYVLqoJ1PvXWwWzu6DNEnZJl9nTGVo6RowxLD8drZ2dy2lrV5K1A3ujMmLfgGVdej11
YCERQgG8OBdqUXmCosJOzJRRYpFGs1UoFgLhE7AXnXXnUJhIflYzLm7AqyfUI0V1lX63p0raXQ7V
pO801LYWUFZEJLhT8DpexWh3xDIOmy/9UFt5dizCbjrh/DWd4TXu1UE3hxIEEJV03eI5uYxTagUT
imaTfqggJR6JlggTYlCG7qTYg8huriK3H3VFSoO0KpZDJRFo/Uyk+qHBE/MKicG8lrinPI4wF/8Y
LCM439+GW6eOT0Zk1MnUaG8tx8M5IW5bm6kZRv0jga54iVpYcwkOuV6LYQTm1XOxM+bWHHny/Cqb
U1NZQwZKAO9BPhL2J7dVD7NWJbE3VUOWw6HHhxER6vz5/ixvOyNsTperDfQMwQW+7HKaVmFjCDC5
BObY7aKHNPoleT262ilBPhnhOlTDiHPOKQot1OjgG2onv1Chmd3/IVvxhnnzhAf2RZNmFU8ToeET
FUbg32JHf6tgyKKC0bCHM+W04XtetBbUJWTp+6Y29uBwt2Nz/gmwGPlRzqeWtFyDUgnssZ987LqK
uPI60xwTdPIedPcEN6nxKjMcjm3WKMf7U76NPgxraexlU2Ky1g9dCPvUteTFjre6eRRT7L8kaN9d
7o9ye0TlAKC9eUlzU6jrySXOPGEkN4Kl9S0CT4CZFnIvp7GsPr16JGESBeSbmhxtnUzgi06RbhQ6
7ERDP7rJHJ4Hx63O2jzYO5O6PZw00iVw17EBY9yAzAI7spS8iYDmu8iqG3mBeriqIEuVO/4JQKyC
1ECzB1S6PZ30nQGF8t7lMUobZLlNOgGZu7MA8cHdjC5mhbdtjc3cZWxh3jYROOLXrqcsJ/Gc551I
r2m9nnmfJA3+U8hkhXMH13esiQwFD4/nDHzNzma8PQPLweQ2+q1FWHZ+OAwSQSTqFiFqp0ErIugM
T52tAateePuiIMRnuHrv1Hs2QpAO7AsxBbDnMtFZRdpCtVoroPdJxz0WL9gY9gclND/nioVbUYns
KcKk2MeOSJhWNY7HVqb3O2Hw9tPaXJgQqiS7hAAg99tvsy8i1wlbVZu8qVbcR2WYgvOUCv+SZNWM
wtC0l9LdHkrGow8NjYUBqcAsx0uRcEQCyJ1w0tHdFyrOI2ZooeEFZrdXbLj9sEIlyOiabvMshoix
HAo1mXFGK2PwrLLuUTXsm/Zj5KLZrnVt0kEZHq2vGK/UTwFu7Dub6nZZGZuPCrLZpLKyplilk4ae
6lgMnoNV+MsAg+aSU5BF90pvzqGqdTuZ8u2yyryRRjDpjwOG0VjOFcecUbEjMWCIWBG83Xh8QE4D
o1O1/nz/bP5qeS6TOiEBrlydtNZkz2s5VBrWLhX7YPKwjkWmccjAEz3UJlapQP2M7q8ezay3Nko7
f4DKndD6j2mOPEiBaDwKMNh9GNLM3umd3l4oQicAqyTN8ipbowARj+pUYMSoqPgqpoPI+YQHY8in
n/fnLq/i1dThcVkyUaEEcBMH4YnjuqWZqCsEDQpCUN3VA6CfKjpr+I6CTTMAOMCUcjzkOlvjIZvQ
zbv/EzY+NEUXOTrFOsQg5Kb/7byaro92bOKwqS01eSZFaC9qbamPAOaNnYfQ5lD006DgEPNB/i6H
amKDLKTRBk+flRYvtDzUzEPYNCg+C2Podh4/G8GQYjEPLgMknHzvrWYW9nwJFckSlJAGJT90ugZf
Gk2dRwPK6qFvNXjrxhSdYQk7b5q5Dt4Gs7bH99z6wtBY6RA5wLhhBK3njIagrhUj/kKa9jzpBj4x
EZW7PJvRK8QNFqVLXfHSFH4/WUz34f7X3Ryec0XwsNjP6wevmTZ+mBA4PE1LLDQoNRrKSQ8t2omt
Eb1E8PGArDtUHkpsYhXxary1wzegsSxJQfJ1uPoGrQ20oxvr0Qv6rPxW4lh4NvzOehi6qts5shsR
kouHvQwnlKrImtQSaJ3T6vMwIpOSIKWBg/JlGAF5I3UToXqjt+f7S7u1mwEe0bmlk6mRPC2/bIwp
ZmIKtlfVu+MHmwE8GI7tU1xGe0iOrWgkiyMyXQLrtd7JbadiHBmBdUyMUi+uYe4gt4QRGsYD9+ck
Q+0qHlGj4N6G8wrDdk15FenUl0HBDVdUhvOEOap19AtkiIqund+3FqLXyG25x/uDbiwkF7esx0hk
hf4LnfBbBELnVAxBgqCeHZQDJmJ4BXmlIU2C6gbxr52w8AsRt54jPXbgRrBIJP9g+d0mgMdZrk5Y
NoM+HjT0znMXw785V8VprnptPg5+1BboLmfTN0QZLLTlkVtF8LeScjQDFdLhoVVj5EATXC3egM9u
pzM9US04DR1S8jNaG187VWAwi3Qb3wjbGHt+p2iB4j9YddA7R5Tax/Yx1qPihYkHKcrM+qs5o+wV
g3yH9MiF6aCvyk55WNSpsDpE+VDFfK8Ww2MwILeIh5Z4TE2sFF79FaHD8doEJGtRMJFf+beviLBf
36RpavLE7dzPTiuC5wKBgi+G3s87ae7GhoFB78AYBUwAfWQ1VDNU6CyFnelVRua8RyYme2pVK7/Y
I0KH92e1cSBkI4uqjE1ycpPNdk0In6xjKBrh4xPJteNp7Rw+xikNOniX+rOO+dHO/DYiGcklfU5W
khaaufpyxqzXwkeSzMtyO38XieiKjQVJWD2AjG/bPYzh1hx/H251IPJUPqmpa3gzflfupXUCBNfU
GbPEB7fhqurpkOJEY5bq8f7ibn1HJDLRDOD1SYl0lWNGSKciN0iRd5hG9UtCteZzpQbVxzTJ5rf3
h5L3zOrQ02HhhWACqwLVs5pjo6F6EtCi86ppVo8UETHz7oyfmOxg4jUq+qHAAOZn1dCguD/wxuIy
sAC6ycfUIOUsj4UVo6PV+43mJa1Ah2fQlQ+gpn4Wndq/GVtwlfak5TvrurF/XAo/VHzpuxPjVpMd
nBLpZMGYvV87XBQIlLxkgADjh0bHpSmfHHG6P8uNLwlNXJWAEbotFGiXs2yQBXO7GQHTAS2kL5ra
Nm8mM8bCl1bezvtya0EliZuvSRCnzLUcSkmhh2VIPiA72qqog7b14LTvRJsL+iCtrh/02nHeDiVs
odfPEWqjYaDBRCZlyVX/LcBFFaUfgyTSq30fC6EWldQPVarUyKu5Wb2TzGwtKJuVgqLMlokEy8Fq
obdJRHPdy3Pf+WQUU4GxRIRphO1E006OuHU2LHkdgtAHLLJG3CTY97VYwGiecP26wQdO65/61LFQ
6+IhSjlGRgKaXvoRVYBuBzS/kaC6AH7INagOM/oqQSS2znFVm1gbWKXSXyeRBhfhozV/qKYAnFib
6uafmW/YH7Le6n7mDfWp+991a/pUKiWKns4kP2S51PiCCmtoKsOzkwyZ9rSx4vFsFqn1d5rU6tXC
dPwYgvzzmolH2s7gW9OnXgPaSTJKb/ALhj52Y2EPBmJhYZ4eJ2EEFWKXevU+cYHSmoWfPGEYYHs8
V/sjVPg9vNfWRuN5iwKDVBXiMl3OPqHrXiuoDoHoNHKEcFv1ISpd86Igz/EvggQMYYmeJz+4SdBD
LYlDgV65lw0heo6h050zPF6vWYnTyf1vuhUBGQLQEw94MsvV8dGDXEPmLDY8/OqN4DBQPvmRD0CS
H/B2GZ567JpfPyRSC5wfaozgktGmWS5kYBUlWmH1TFwa+rcdnMkjvp2Y1/B/x79LH92y+3O8DYQO
ulaoS0idJCnxsxwQgfHaRihw9lJNjz+D10Dlyle0h0TFzinDL/EBGeZxJ/r+ujuWFylkY4MujhR7
oDSyOi2jruIBnfQTCqCBWnhjP2pPg2n5fw+wyt+n/hQ+t0GDIvZU5valzeLhJcHx+Dz1rvrP/QW4
3bpkgaQN9PShu930VXtUThGJUKj8YQbwQYVG/C0HL/hS5lX+6f5Qt8eULFCCmbhSeRWt0wfdoDcc
1/HsdahtH8dMd48hfrXHMmusD67fZUd1iOoHbldxabLRP94f/nY7yySUCEGHlVxpDTsPYErblMNQ
xUBEMUe1IUEiLwbVQHKm19Vz37v1zofe2F2aIZETlMFAoTur286BJd1jWDh5mqRl9KldH41OcY/Y
tMzf8ECqzoku3t2f5m0kRsGZKr3DLUumuS4dY1KmjV2FRGHdRNHHNNPfNr5T/EkkVC7aEKI5yuPf
c0iGd8LF1k4i+IEVBoXNG3Q12SDDtNMNExXrVfSP2lEPnpQUbH/SJsHOxX6LtXccMhegFfj9sJPW
hdWm7ep0sDC4MACFAqgdYhTmE4wEndov3rB5hocUi1kv1ofxKrRg+jMi7/qA3CpeqG2avOiVCC73
F37rY9O0pFoPDIsMYHWocReLMTMglEQzZANMQR3A6Bg3BQcfewvMlRAavuauhe7b/YG3vjipFNUa
+HIgqPVlDIsLzLzicZi9piyHZwyD9L9wa02vTmNk/0xjrZ4KBA9OWmIOO/t760gRvkCI67yPKXEv
R9YK9LH8Ct1k6v3tm7HRCuaqKZ/QxWof6zDwdyLI1hbjEHOmLLC4dL6W42UAdQcRYU8JfbQ7jahS
H0j9MIoYnWLnYpBfaxWiiVWsJh134tW6oltkGPFKh0wkcsf2HQ0KE8H5dvj46k9HvUa+qahLkQ+v
zkyFCODkNPGEe2c2Vgf8CsW1yhHM0ZSkPCG5SRWpiVrcRWF5KDv7ZmPDkqnB/iVH5mm1xgFTzq36
hmqVNwdziXtWVV2tctDfdFiTPVEu7x5GbSxeH4VJJ7jbJViJvbP6hBYtfyuKcqmg2uDpappYbuAL
fVJ766OTRPr5/gL/wgusvyNoXfIXZA8sbt3lljFQs9UTzB09GqXJAfHn5IhV5XSaB8t+Vxpd8VVD
+dmb8Ew5jiquiMe6Vu0zHprJh6gr0a1HUdI8uBWPop2ftrGbabcTbani48a+LkiSytHHbNrJswuh
v01cZb6KvqveA33LvwW4wh3VCTnVZKjDzyWvxu8xlj8qopFmccLxMjrO+Ac8t8Sii5rEw87u2Kj8
UzyhbyVfwSbV/1U8gxBezsLoR2+wigZpnXIYUi9CZudLoxqKOAkFn9RHG5WM7wPY/+BQBLn6jDYz
SgQ7K7URZziBmkrjjqYsIKLlR8xiisNhQf3f6nGpxF0vCU4dCs9PstM+H1FzMR4n7NYuNh7JCJ67
+fdumsroWKBV5lVCyV/AxZrnSJTZc1IPmPB1iWLtbO2N/IYoSCKFJqVsFsg///1t21cCvpc6erFf
jJToZzN60qcie+KudL8i7Y68boHaO0uZT+WD2k7+X/cXauNES/IAzQLQ9gYRefkLLMT6cIxUOVyR
hbVfgF32I74G/Uc7dWje9C3C20fc+pzX3wMwrhhS0hYBrqzugbit9J6OPV59SldiN1pjE/0jrA0F
CrUO/AGjd5Hp11dPlv64ZkK3AsVmrB+9lq9hjhUNqofjUF1+DZQpvMR0Pauzg1dA9BA0uEU94nQz
vbqySDWRsE3lhCDGcVuuMiBEE1uknMpQnZQVPjguTi1GUqWwmH1lvuBYbxR7wULGxVUcA2UmlVzp
0ZP2rC556J86lOkE/frCRvVO84cEi8GufHL76ZsBBukUq93b0U3684jOyoEGcPf+/oLfxivKExDs
uOdBnSCHt5y3acTzEFKp9UCa6Z8oFlmw6SwEnJocLe/7Y21EH3AtKmmsRGHQ3F0d+dDlvaPOHJZZ
H5riKSNA5Z6RhuKL2dVN/ZLN0+ScXLOeTHzhITkeGh8NbjxrsmKPzn2bCwAGEb8IXeS36GIuJz5E
BtImkDGwZiesPDSVFp5nLHN2Tu9tlFsOI//8t/jRDiXcEsfoPOBtToAzqdM9NSXOBnh6NH+7cW+e
7i/y1oAcWCpH4AZoiK32VBvbnTVmSY8XHZRJp8AxCCtTSFQ4ID74wG12MuStdQQxLz8nBQXU7JYT
xGRTA5DQ9J7R18FLMTf5B90a96782zBMqQK1DAPpJrJEbbWMYObcIc+6HiuBqjlBxkzsBxcLmrd0
quq3s+X6b6tEMV6KMsg8u1fNt/dXdeOYMDbZDQmqJfEmy1lS2gjNIWb8MGtyD+8tnMbbpnmZ5qk6
3h/qNvOn6mUA+SAQkTmt2Q+IWXf6DInGw9YpwSKljJVPcaaLx0DTsPamHY8TSK77P3gZJHtVt1vR
PllzozSE/hD9qpt2QKVgNRDoLRONMLc44AjiP4mhSZ5ytbUrhI9QrP1lqfg5xCv54Jtl91dbdd+z
sDU+NNGcHpMyHBEY7MUzPaL2z/uLs7UPIOMCmZX8Utjmy+9QhKOJpVDW08ruSiraiAz9qdhFeJ6U
0jDwjXYEenf9gIRRbKjvEXW3dpLPrf1OHoBKKkGMZ9LqF/hObvq1yy8YLBxYH0I/A7AbO81O9Xfr
GMPxBPoP3xQ+/So8JVjr9Touc56iqP3HqlATnCYxYZ3O7jxXp5628fX+0m5OjMKZ/Yujcdu1jxoT
J4Gcg8zF/Ekddf+NYfNIuT/K1kFCIAQNJoIGDJ9VuIDOnRdFSDzM01Y9toovvCjrMQcrlNfjdyha
gIqnYoLWHM/35V7xo5BoGwoEM3onPhfD4Hp2qIZHP3DLnVxpa1YIB1EjoRTFoKtN0RVakUaG23kg
SlF67br2qIc6xuZhuFeR2doYgrguRRZ1ClDrBWzb2ikt4vuEwdmTrraxh/F3jtlzbEuXi+HVQH+y
ArBeEqcC+H59T9LYyMsOPyLPh0SE1ndWn+uxCjwNG7fT/b2xEfl0lSQbjAUPFJLA5QcDAGXE1NN6
rxUOkrP+7B6CXIkBj/TNRQ9cHgmKCVxzSPydQ73xokSZiJAHFknWn9aC1aEOvok2UOeZSth8zJNJ
RB6mnOJBiwDmXarS1b4gM40DtoqH2nQIB8qpvELNXBqsY0rFbu5wK+MGuwQlZETv/tJsbDCJX6XC
SVVX6pYsl6aYnLKhmTZ4Jk4H57lKv5TYA6EXbu8E2I0osBhoFXcanyf8EIKmnMENjB4qIliWGK3V
7FT7bl81PEHhNpI2gIOiI7GcUIcB99ApbGN9ntWz2/c1L19NOdYmSoKOmqtvFPQEdwbdut3gUtp0
BnhPQblb7TCdtkBnNBiVdrEdFodZmTACNtAMPThDrn9TykxFx0JtDS/mpTlg9WKY73KjLP8sqwlF
aiJHl5BF+cFTzLPzzIkZP93/0lsLA4pedt2IKOZagCfBjtA2S5RTYk2xP6SYsh6NqFOOQeJSWolH
4WGmbe9E5a1BJQ6Qrir1mxtFTlT18V8Vfu85bOZLHBZfU2BOxxZ70ivmYfi9+tA/709UxsTl44fO
BLeARXjRCNGrnebHzQzbRiHTcIP8i130nxMEMs9R2ebPStv710gTSGVNdfGU+MmP+4NvdGvIjjmO
4B+lD8qaXFs6g99qtrxfoRQ0XtbUxZtoEoH7MBWTdY6KNj1kvjqcxkgrh0udAhcamhywK030PYbT
RkyXbzD6NUBeJSZzeRjwuUyDPtX45lmTXgmx45sh0P9uRT092mPVnO9PfivOos2B9YvM8IBArYZL
cE5UKrwn5tlqf+L0A3+5zUrraA0Vvuw4mEZPARJxb2ardHeuk62pOtR9aGnTMCJLWY49G2pcYKnd
elo1uWc3VHGKttA5eXDdOjvW1bDTOZFzWe8ytIC5TOTVAvNnOV6SlaHmdoxHajoe0wzPY8Wui1Ni
iW7njbC1rJBpKfsCg+c/VvlGnM9TkmGm6kVCH6Jj41j40FEMxb6raS48VNofqD7jYQpMW/90/5Nu
HGDJY5SgXkCKtz4telAkWcDYXa7Yp05ppQMZ9sEvDv+3Oph53D6OduUc7w+7cYYB79D0JHjICsLq
a4ZWlXK0axiwQWTnl0RVByzLFGoIka+Mf47CGKpzryvG+wksO7oKjbn3YtlYddAgFIFt2ZRDxnv5
gW3M/JxZ8RtPcdrk5E7pe1H22FvPendSS7e8Ir7//9g7k964kWzff5VG7VnNeQBe3QWTOWi2Rlve
EB5kjkEygjM//fvRdnWX0mrp1gUecBdvUyhLymSSSUacc/5TGrVs3m88RS/cWfAiVoorqzweQUdD
7zjzVDB2ZRdpeeZ/JJvW3pez2QBSVW9ZGZovniQyWUoAHIWRPT0/yUpf/HjRyd0ZJ8/5rAgwPgWZ
MvdqKIeTpevTKE3cdOMZWfXQE4noIoaAprHoNhlIhR8PSYg8YTwZpsmKqgQ6IgtrhbszzPP2g2ys
lMykyr0a4yWzMFxfho8CNffI9VzG077M5IZlwvFDhlKk7uWuPKRz9la2xotniW/iOvxDxXrMy/T9
lEjbduzIo9LqO20aT0tc2WYkpqYKwdZnjdzKablg5irfaH5eWJZgL9H6sDRBXT6+kU3SDVPltV3U
EVf1yMp5K606aSG/wk5wUvP+9efmhSqLCdiq7VjX+18sR3qZ+yl1ZBe5bUMXjV6xN0NRveWf8tIt
CoGI80LHhlva0S3qyTYeqlTrIl32BGxUhcgIkGva+bTxSfd8/ZxeWgug1K67GA6foNTP71FSX3On
HBY6O82e75Vvq+p66WIk5f3YWhcj86iZyKNuINuS7no7FkT0vf4RXhDMwLvASAHkEoNxhprPP4NG
1sIwWAb6SsORE8b+OMfiF9G08bm7VPBdVGKpB1xCbHHhpbO5RoIPCY4hnfGlaObiycjE+OX1D/XC
0kyNCxxE4Q7X8XiBStuglKVFijFUy/Fc5MRXD53T7URSzdtMtWYa4qbzlnHZC0dFT7yylwJqK/Co
51ciNYuA7ElNRkPTuu8DNGZkDsrYvtUb055DQJPgrEj7+u+fLLgxlFUGWBZ77tF2q3w1wFvFF3vI
fb3dFKiFzosaAGcTkISyxVsaqgY71RuP70tnu9oBQntmPMiW9PxsLT0zUjdeyCuvnOC9I82JRsKO
c2QBKml2elf1O3dKpjcO+33seFRdwDqhhlqxVmIaj7oYvTJU4ZsarPyCZ+vCMloy6QcrKD/PzNBv
8kBZRVgi8z70s125oVGAKETxmEsTpntK0KyPNW5k4PqNKyOyBTzMOqLJwqXWkqfX78MXFoPvveMK
fvPVHFdChlOkYxOMGF2pyiSB2C6DbH7nWjhzCGIbe/XWgvDSAVnGgRlprFlaj3ZmGGwNQ3WctXSv
getPGV2eqbLJTkWHIcLm9bN74Q7g4WJOsd4C3PJHd0A/+a2fst1HcZw771vl3tfNIi58EoWjSQ7N
LpPJWxXAC5sGPndUet+n39zwz++6GaDSLhpPRnOtEQ+Tl61Hnrhe4j/ryvG9DMb/wRgcSTIy8rVR
WEcBz49IOrK9dJ1QDLLSsUA/kS/dIfUnQNwiC/BLWwwtvfASexSn4yJtLQ8rZZqfXr/WL3yxqLwx
yAbnXmvqo2udgT7EQkkZGQKC8ewpK9QSj3UsJdBu9/qxXrrG2PEAguN/Qol3dBMFJQMBHmcZpbka
bhKjnO8LfRAhh/b31dKkb0zyXriPkE6SE4HjEmXAsQutZzPqgINCR1ga8hq7P5JCJz1PJ+wtu/xK
NjEVnj8Mb4lvXqgIVscahIYU0viQHe2eVmnkjtkCjWWwb7YpnhCR4dMcv341X/jmsJZkfA22YGFn
erQ8Z3qQeUHRtFFZ9DUSc3s+zUl936RBIf/+hQT5AkSgplqPeXRCSz13YrD6LgoqR8owKSB2FXXi
33AFntAUeTsUDsn2b59fQLQjMi3wRVzPjs4PwrRemz5OzHGllnfDTMotVqEaXEAjf2Ptf+HGxCJk
dcr6sbUfHcovCuz8ZUMJ13fpt1EItTVyXT9HAuTdVLX5lhj4peOBNtDerVUEk/Pnj35fVkphed1F
crK9bsvGmi8HrnFwRkll3k5t77y1vv0qCAN8QHyG8Bi1FBDp0TkijMzKYR4Y0pkldgejh8nDbmQO
LvIwG4w6j2SrW/dG5i3FiTEw1N0ls+z2yaBTaNpSjy3MumrH/KycyVP7RHfyJz921LwTeFhSD4wq
F9cLz+NqGGHF75K2Sr6mXdMRB6cFNfzNxX9f1r4QmyCuzGTvlwCBb5SNvzzzPAns4DCJ4JkzfT5a
VWndpt7JFKcJ7+U6Z4uKJkvpYdnYyyF3hi9ch/vXb9RfD4kgn7HE6u6GFuXYESVdYEAWVe1EMm/9
4QxSEu2bXZJdHzIjUMtOKyhzTnuoPG9Vhr+sNKCnYC+0ruwgAGlHq3ebk3I3z4kTtTkeE9tkTbrP
Ym6Av/ssrsdhIaUfAGgnA+P5Ddv6MRkKkhganE3GOZyxEt+MWmmdz5MvPr9+OX95ODgWihcYiauY
Nzg2V8Gno/J6/Nmj3IrjvW813gelrHe9lsbbWvRsg3/7eGulCQeYflFnVPv83ExPKEItuYYMlITW
h9KNg29pmg2Eb5fcwreBVeF78PpBf2mPVw4u0D7oMwzZXyYdBFUrg3AoDqoneKPreRstTS4ipbI+
mqHrbByyhq7MxHorIWa9JZ6VuRwZJcqqR+OGwzn4+enWJAz3bZa7UZtK7X5IIKodcqwzNmbSvBlG
+b1UOz4a3yV2ppRW3J9HF7c1+1InDx7ZSYAva9h2qX0uCSgfQ6qO/Fr3ETmGsZmYtOfSxObaSXPt
yqgd/4YwGfHNlALrA44orAiNzLKSPKs+PSlyRdkbEB12oRepgU1FnE6nfY5oKjQ7HbqkF3d1Huoa
Rnwbvr/8o1sX8+Pr3+Kvk2cAD92F7sPcbKWWHfWodupQsJGRFjVJpp8jFTDHMJgcUfMxVa7CcfJ7
Z0tr15z1jsIr05sdlYfalHkduSSWJw6vf6Jfp0vrJ1ql8EyzaFWPQXW9tVPFeLLGNszOxi1fatHu
MitZtC0ujCaAx7LQk1QtzISQfPjyyabfwR4yIT5vs+S6224UWe0q1OHAV6GLKXcdLZNu67sMGUKx
ydo8f1dJvcQz3XLnR+bdThN2uNUX25qQk7vZ9HDBKgubdAwCmruTbBmDjJgBx0Dcg1D/y+vn/Osd
jXEHFuroV7FkYRL9/I6eS4niaq6aCPWfu5lrszwo0cF3WMa3kK5f1yYUSMA5tEJA+b9oVqVCF5Lg
SBKZvuof08F2EXC5BsE8ePuFOs3gG+vEi3cYKBc9wloqYMjy/OTIpEvEyoKNzC4ft+zwcGRLVWwp
jNB0DpWKNOnrYZovznaBwHGo5jjepF6d/SB8/fNZ1nz7PXv+S93MKsPv/eif/3XVPFW3nXp66i4+
Nf9nfem//vT5C//rIvui6rb+1h3/1bMX8f4/jx996j49+8e26rJuvu6f1HzzROB09/0AyVO9/uV/
95f/ePr+Lndz8/THb1/qvurWd0uyuvrt569Ovv7xGz3/itH95aZbj/HzDy4/CV571XaqHv5xm2ZF
3X2q/vHPf//vSVt+qr6++H5Pn9ruj9+AK34HkCYOHQYLEqZ18xyf/vwNCDVtF8Y+oNUrylDVqkv/
+M22fsdPAsoIBRiTRcwGf/tHi//Aj19xk6MtW1UyQG40jn9em3c/lt4fXxvX6ue//1H14l2N0L/9
4zdW4mcbwhpZCmbG+wGmroqn4zhE18SOP6my5V6Txnt7Jtoqra5zZXwpRSmi3LHODD/Z8T5nZhF7
27asn+x5vkWz8tBbzoUhiA3PW/N80C6yJb2Jl2GXdPgUVuPeKbOHglDgjcR3dufG+cEZ8mk71D1s
wDo56YP5dlbFNWXgg/TdE0/OH/3aOcOU646RNLoRV8MyciHMM3DaMKjrpwF+BOnCTRk6XXBn5cat
0OQ2c7XDkPhtWEtlhF3tfjNG/6rvrHMA1hOcf+5qT7ujcryKRR/iO03cLHMcXzuoSTwKkX+u4CRv
JquOaXzjjOSL+kkxDApJUCTCeLT77yt66GSe5Dk3T8eh7DZDPX+sq4zXTMWjZjGJpwRuomTOPifG
dAs0jJrHcIaN0yL/HoYcC+/6wR/1lPf1r2x+2jpGGhZmd6O12iE32t0ovIfWmBL6OGlvtdTcMfw6
BIwmwla1Vjja421SZAvxmOZpMMffzLG+KQ2uijaUMdAb1xZzOrEVZi83fq3v/MDhM6suD/EHY/jf
acN+oFQ3vc4JybnYTLN84LU04qTvza7H29bWrkT3wEXmx5SFl4TwiG1MtDOeKhIhhC+f8pKPHmiy
3AypKEPPTrGZSBgdlIpvYmnlQ54s70cr3s66duWW+lkJ8TqsFnmjjfoXpISExE5kiiMocdYd6cbo
3Ts96C81584eZ0hx/rssyR4rA1vRtq2eEinLMPB3+UrojX3xtAiVRJStNfKLrAtLVHsb2pty07R5
cJjy+X2QU6Tm00enT3hEvMvS04LQsbRvfdruy3q5TTCJAEBpm6hstWzrzMHB1io88mXpo1fVtk4u
b6SBNmvQ3w+lfCgM58Tx6odS767jpb+YzeqG+KJsM9biIV7mWzMoE6hey21WunWY1FgOZCDQWH3E
4cKIbuOmtGGD6XwYfFWGZhwjD+A4lEaBmS4h6oKGXgITSYNvWJlnWlpcD0G89aHSelZ6iPnme6me
Br84FL6x9XNxwbCbryD2ryd7gPYABcNr463mD06Yq47ce7l3pXGervkKfR9fWTmhIzxjj1pOOAUm
VJMzfzONdkX4DnpeHpgtr1v9Y9zoH8e+2fqjScpdeY2/f7lBacCcqA/u5Gh/CRrjSxc4J00nvn+0
0fHvKl37VqT2KbmnJ43GxcGDBNul9POsO3fYuJ7NA8O8ZbRPS704BFZz0xbTrS61g5OLw+yvSfN2
+jnVmhvdnD7Wo/8N/+SrUVqnAAZn+bx8zGv3pHDmj3BJn6bGPBsd+ebu++LayPSIoAZ2CHD257sv
YGXmJOO03Fc+urlYNh9yylhSsfJINMgqpuo899zdElfnSdd+yKES1qO7+8tW88ISfSSm+7FCr5Yj
AZgh7grHfncikKOUqF74FKLZWkmshU0BkWmg4zPL86Csb/NGfBRGctbM8WmtrGszyb51NOXfP8nP
PfjZ7vGvjf24BviPO/uzauA//tX/wv3/u0Dgn3/uob/u/eLTs3Lh+5//2Nqd4HdYT/SNcE/QsX1n
3P/Y2h3upJ9buen+juyP7oAmn6H294yfn1u54f5OIUnsIuNJ2gg24L+zlX8ntv272QKRYqa0ulAR
6IpajNrg+d2K3WyWi9x3IkNDDx7ixGYVO43OxIqCaTbeDZhgdSfD4A/yQqumoAoLZu24AtW1X0Va
o6yG1sRqvjUa6gV6pya+zM16iEMpeo//EoiXh11vELRVoQP/gukj0wBkw6TwxYFfNGdOIQoZMitx
brVqGB70eU12zsAM5tBTZmWzkzdjH7q61K+7Tks/VBBX+tBP4YGHLZEtUzgsCf6Ydt2YxcEwlFOe
5UuNzmtq1cReHRgqMidFBh6SWQn8xbNh7Ehdd8strg51v4Nh7pzSmeXxXkhmDBvWr2U5VZYyzI09
t0axDQAUQGYoUIpdW2SZdRfUxYA4oUi90E7gLp5NUw4BOUvmYA67RDpG6Lc9ND1B4Hpox7PUTr06
NgusnFLrluS6hiksmFgcGt5bRhlHYChf7Qqhr6brCDah3B43mmVswKvJXTsa46CpDkOvsafHTCrH
gxuXLoOuOohiRxOA3ql3qbcwvOlKMhecavT8A29cvUGRed4LeRYUEbh+EGTwU4DadowcsA6SQTgG
fiT6wrqE4EZIqSTQlvl6dwo86b+xDL5wPLA5/MHQQayat6O1eIz1oTQXyfGmdtn1aMQfqUG7SHR1
+wVzALV/fdl93lau58dDREmIHxnPNq3X86epb1rgQEimUZlwagX5CKd2PeZE3cZv2ec9H+P9PBTL
CIA7k0tml88Phf9XCyfF8sknzf1tpU31lwyrurdSHX85DMsPmDr/ZdJFr7xe4b/oV7KRiciSZF6U
aKa/TVK452myeOHr1+1HyPBf1iEc+BgzE7NmMb7jbI4n98U42SM9v72BMYBn/9adHA1vvmS05tPB
6jJ535ul7jySkmVo+8ozs29JlZvNNs5l7cebKlVwMUPsuwZWoZR4nytQsRRfNgrx+DG3k6wJE7Mu
JloBtzFjpNtijMN81BOIS6C1TwG0FnERJJY2HHr8TN/bo9bNWOf03EAFiyQIaYVQrwVTawUBA53T
k/Lmj4t4xK9RaiQzBcsskKdMMNxwcWRus0NPUd6OlsYa0aEtQzxSmk2wz9o2hlqqoeTbiNFzmUzF
IrVEtDhDos7AY60x3jhar5UYzQwswGR8Cyj19UYXqTOfFhCsnE1SuF550CpnTnaVgWXvxqjcQVwa
i0DL1rl9XomwbwsvPutrKEO8hyj0baIbXb4bkF2XjGuGcY7PIeG7lLJyWMrLeNQb994V8TBQt3Q5
lKOixYRFmm0j96lPXX2m11X8gcxPDJGDpc76DxM40BeGQeW1UxTZtKySqqx7t1SFlj+IAPzu2ppl
P1Cte01+8Gmbs4ulqJohbMtK4GgDtOZmkvYRPv/ObuO5P3RLM8hz0pry4iHJcE66gashm2RjqTS7
XGC7mWdLPvXzZ6eMKz5K58vgaujdeI6k8FW644h+HRZTk/nU1LbzeS7K8mLUkpnYoqHB+lFpedt8
xVmnyIcw7xK/PziET1nh4hqtS6o6w17tXuvLwAN7tPwaFUzvl7s6WwJ7ayuCQO9bqBT27bCQ7/pQ
YhtabdvEn6b9KKDEbEDy5uGqlEuVaOEQyzL+YA/IAk+RC6guJEfFqD7yXaRJeaDaxtsAfaszmJ9M
JCZat2+MScgviV96I1lSSTsynvSDbNyMCWEUYWxlOHZ6AxsobuaaFvraWCQgwpT1Z6UV+5Igz76d
DwWNTHmKqay3b9PRcveNTSRl2Ex9mbIJ0DvtIUgzGuo0zfK2HZ873yic/skRUEtvHpqgqB9nk3sy
IuR2TMK+C2CJ6yN0WfyBkjjeZkXv8IiNM1aa3qji7tTv7CHZlo2zBFtb16BVu7E/3/tznJzrFaDH
FuUlzSltVhfAOW4NN0T8p04WONZ2lKqpDUhIWiMpes0w00jgFVrsp2rWsjALmnkKqzRFw+c2lp6c
W7ackh1TkmE+pGbjnOVdZlb7qpDBRySr0EFSpTy6LZMU0J0kXhmrMUHeXugtvauf0lhabth5mjaE
uNpUF2ZB/szVgD2Fc5emE71ObWFStjEKvbpsB8drWI+auoiUiJM7G6cg1ItSY3Px2WdEsTH63BLL
xWyrptQiMtQswUdekHx6fPLS4zi9kGTsiKW6nLRcLKGYVIbj3MS+wQpkL4my90k/uGYiT6Vlkn/T
Q/Usy4SWO5OQH72lEWihxwqJ3+b1xfloUyOXw6Y8ZG9DE4/f0XHkET5bSZqpHI7hWNlXwaSjsOvj
MbQgG7yxXx+NLnF251irzu77Fkp5e7SrUadBV3K8NNIVUdRWCTUl80dkD2btPMxOkN00VhPzMzO5
jH1NJ8k9iDfkPzUnr5/0UeWwfhCAubU8J0Z1Nad4vu8FUm+tzqtQgdiz5x5YxJPPNivNBLMVFv05
niQMcl8/5tFeC2zNBguL16FIQtxzbGuQx5Vha7Y9RgaOalFXsW6VU/1W3tCvR6H8stYgEjrDFVF+
fmbDZGVpM2BDjhuTvQXAyfdDoP89eS0qJ/R5UHGgx3yv9o4ROYmLiF6KbI4qPM+vVWubJ6PWem+M
8Y90O98PwxwWaT6o1Gr/cwSmsLt1WNjHI4mceU9z4rtFbF+C/cli26+mug+T0MblxHSrJtvrWmJ+
7FjBg/OqlkN3DjypG3tZTbq/MTp3Di7TXAbD/evf63Owlw+JMfkqMwCz4xHiqjy/4laLYY1kzhQR
8ultHWZ0G6cpjV1QB+wQfjJFqfZndO3/g7771Qn9/8Lee10U/nPrvUk/ff3rZH396x+dt2n9DlOP
bpfbBcT/+/P1c6hu/Q7uvwZwgTeuIq1/N+L8BsLGyvDjty5Lwb9m6t7vfKNYkPCzAIOg1Qjqz3nA
s6nIyzN1Xspd8JcKGJLMOpeHgQAgg+TumE/OyLu3peGeooqSWoOUNRbjCVHjK4U9JpTBL0yhQUrw
CS66s4I6vc5ga4eLH5BZ0Mey2DBRXoK7wEgc++DCLHZ3mbDm4owyadLP6oqhpOkty7hxkzwIdrkt
nTgsFxr8OdThLza7Fmqguk8NBBObRKOqmMJkyKGEs0w4GPtDLZ+LeeP2WX3m5Gps2xNnLHSxQUSl
tGiijD3YWRLTP5ey6ETYUNWHqV9X79KsUfsKA4Oa8GR9T64GpPNRM6sQwNoNexv7GLeQK7Or1pPL
SWlowOghMUUIV8LiOZVN8WEZ6kAcihLtzge/KtNPwAZLpE0dce86quh3EJTbLQljQa0uG89ZIlXG
932Vzo0fithTrcMQ3MHOyOItIgqi2boZe7GoS1mIWoM24MautUmC5CYXVevjAm5ZzUTBRRtQnuu1
J4i0RSVnXSEG8tMbXZt75td5bFTN1ymD4CKlpufOxh8Ke4oGKpzkNkmDzrlxNGVXjyDm9bybl9Ta
NNY0fqWfNCy4Uar+nEpv/taVs00gRNkzu9lSMbhX9lzqhzZu8jR0rVhku7Z1epQd1ZJfkRQ7taHW
muaVbBFdHBY31dIIxNGgxKr18Sk3jaK5LmM3Jdgyobr0QXiT5k7if3SqtNmL9Nl3D7o9ZNfVMhaH
cTYGhvgzdRXRINM2i02GFfMoWh2I3LPFtMsyD/gHgswaMrwxhBLBRYBCgHC+aiR+XA+nymzhRKbl
JCgNkxQ6xVltBSPuTi44Yr1qyOXMfMTyFR1AsDQBHDtdszpY8V4VN1zfhChfzChsFs3Jhtd11iVj
akQ42U7zSYJev902jE61sz5zRbmfYtd/Z8Y0PafLlOfpqRs3kglU3KHbp0Dv1C72PTAcTxWyOmnr
0XlwcUzeZNrCHKKeGGQjGHdDIRtv2NICNeezEOmlJkS76xybyXyPSumytxLirqd40S7iVPPUbiit
FZSac7WtCbE/4LY8XCdpM1/luPxGZjFP2qXfyv56rCvD20ytWRWRSMrkwdC06mCmNaOZtOKR2Laz
0Pb20DfrwEiVt2a9RiaRlidPGmna14BTzaekStzHmFtLbXwSY/JNW44NbmQ6g7FNSZcxh7iTWc2J
Y1WiiOi1Ui0ECq+gprZFoeF1XXTv3dhJ7wBy7Euf5OlQDUxg2u5kNtNWyPuuH/Ns+gqnM48XOACd
nXpCC4GCeJrGDc+l7IYvrApEMWwZbUkvCKfcSq02iTC+6rk/w1EvgtLcB6qafGNv6bKbvG1qjMny
0TTMdjTP0tbWu9ugzQcDR9Mgddf0Poz/l208qaUWJ0XQVn39rVGjNeTMGsET0zxqRZ+N5/pU5cwU
w6YGvKi2FVG0bRau+QyBOIv9XhodFYGkeQpHUuPtnaoUdlDhZI32Di50FZSbyePih0unF3fEQfEx
L6yxdcbxQcSpP1sb21eovlFNpKW+z6pWI3oyaexEbtzBhN/WetWQ3tdJ2dVNWJnumH6yA2hsD0HX
V+7jUtp1ceeb5TjteqOv1UVQdJm6wA9qycgvSpVRhjWhOP07lU498ikFLYvAg1FElWIOF8bKcT/1
0hEJi7T0CKjN7H2HSUNY17r4mPLlhk4ATXXk6kepUzan1lBqt/5cTYxFKMJCV+QF/HfWhdWvDr92
3uhicaQ69QvXv0kr9Nz4v7hbrE5Blybf77U9OR/VwZvG9tGyRnMjlBmoULMQeAzEiuyyfgj8UG8r
Yz+JoHxIZ8e7Srq5GkO91oOtWbc6wuHEC0mUtE+qrtSuerehZ1XMaGO3cvdzk/gnejPCFZQzCTHD
3HubbhR0eD3Od3rQioMirOI8YDmHhiuX+a5QDvYSAbrYrQBnjuJBlGNomjiOmFXrqRA0OtjZlsqx
+0qNe4bLN1j3EeGAu9xp0+vfXCZId16D4xG2DXbKMEdZJ0HaVA+gba44m7nW+9jyPndGIdVHevIe
Il4+DPJrXFptfUGKwWRsCwx5GiBEr32YzCHNNwX2cvNjJly/zjAnritYSo6w44tJlXbylWy5/NOa
1qt9cKe+SM5VVVT+Ls5zLY54QMzIGrllwjYxyZEMkmz0N+TqVNeTNzf7DBbJTNiAW126BcyayK5s
Q4aU4NW8y+w4G0JDT/yLMsOAJTIK1lIp5m6fm+28kapbUdaAGFEZiPld59BRbq2q14Noaos8OHEp
T91iu8y+tSM5WISawQh+CQa5L63GBwldsGgYbcQ0Ok/ntWildx5jwnLTqcVzNuRKJCq0bBRMpWaN
55lVNJ9GUkUR/2TI8mLSjprt4szE1VpwajckQXWfBmifWXKoUraZMF+yYvnSwo5KLzE0GL3dLDrp
7+Msm8+s0jXPUag6XpgnWRrOnpZ+mxc7IXBwYRq3LpCkEvyYVv//Evo3RAuv1dDvPq1Jh0cQ1vqS
H4W054BOmXCZIFAxrCON/k92iqtDQaFSRsJMEQu6BUPmJ6RlwWjBbwmft++vMJky/ES0qMuhKZmg
YWsXh1DE/juFNM5Zz3t3bVVaobWi23reZyWBv+jJUJMgCPYbnyet23aMCkiRYU7VsxJlSrg3WUKe
/cZwa6c+VLU11c3eZLhDAdnMi1dMLLj5bPCzieo3t430JOspy+aMLC2Iei5i+CToT4a6M+dd6mio
MhuYZMVmzinhYej1/rXmrLk6MEMz1m+3EQ/1krv+NhizCXrMMsTFxuyr+LMzzE0VZUUx3k96UyQX
c2d4PTQFmcrNPA/9zci67H0zC3YjqKV5oU5xxxuvZr127cs8xaUaFLlYkvPFcTv/rGBzTt7FwaKq
B08Jbzybx7zmgR4NaBlL6CvVoIsTOkx1D1utatmWRudPrEM9m7zV1Ya+FVYZdwdqxyLDNsVN5Huc
LlBrY85FNKZqVZzcD6Yv34kaMOdq8R1YLIXlVtlpoNu5fllBBbI2AQRHca7VqRjfOYom2wpTNh4n
CbFLCXqJmyuXA9JfaQ3nvQqm7OMIraM5QSXm9gbFA5XitcbuU55j0NETeGIQHlJf9wgHGnz7kTTR
PfTjYFwrNqv2ROh2Qpk/1X77kKtyXnaOxeytixwVl+3WTpPa+dhV2ig9WDcACnPU6l7r+5vEKtqx
Dr1eFMGXkbLR+EalqOSdhSVad96UzlhdaTbz0zOyJgJx1fvLwBdAkR/3YZ/pCM82RezOy/ohqZHF
xiNQLr0bctzUrpLcwTd4Y2NeNzWhAHHszkEiXP+hMBXGbkzol3h1uls18Qkd1M5Psd5gfylEcJP0
jjFedUI0+YVXpUOOEdxYtV+DeoxVv8X116o/Wkq2Z7bZ+msYVotEU4dnMw23VZz7RSizpDTuyji1
zKhBhYGRcKPnkbYIg2/dQWBNxW7X6UZfRsycIed0l9Iz5WUyZDBlKMWDx9j2m+QU+ryygV3jRC2c
kJZjAhVLm8xgHy2CGpt9zVWgSjdG1UYd1Pn3+lLX7Z6aTDsVhYJz7qpU6NtZNfY7QwrjpPMHSxL8
VOckxs3gxrvaInkL7YCmm6EvS33YAoJBBEJ4gw1Hubj+o8gqgGQ/8RMDXxjlIzbUGbnGtbkjrdV7
JLGCQTa+4zVVUJeVkR2PaoavJJq9akbrw6jc2Qlbp2mK7ZQwZoziLk/6fQMc9jXrBu1D5eburUfx
Ue+XLF/iCFp9Uh9q2cDWHdRCRTY4MMpmp42qwKXEwynTSS/Za7Wd5rMsnBipbB+lNJLTrE9T4sQN
PhUVeN0QfuOO1kkXxFl902hZSQNvrNZWSylkEBqNCNS1nP3iGq4dtYQaY+PdFBc+anaEJsSvl37+
KY5FfVLTPl3HIPDGYXY0bDy6qr3BNNE94GjhNagZmMSzseNQueuUMZM0aqKbD3V/gUyZVJZ+AWRW
p/DVOpmfUSkBltV93I8nVV7UGxVrZXWwoKy0W/yB5/YiN+RJ5Y/qyVgSro5IKMm1IUlYZ6R1UtRG
91ClNn9eeAhCNvkweteiKgxto+zZgl8G6S0/JMYYfKaMM6x9MdXs6DqakgcV6OIUe1fIPmUXu9cZ
UUPlpdOz2kQxde+Z1TrkEmlFMX+eZnGpZwvwBxkw+YWPNfd01gwOOasGK4oTOhIGEZoKLX3KlRNc
elpxWcupFre9MxhX2H7QIrbCIcquaocHmWv2o+psotAsoTPFYFEdIg+5hBtC2vP8nVfl9S6deIwl
ZGko9/+Xs/PqjRvZtvAvIsAcXpvNDmoFS7IV/EI4MudY/PX3o+/BGQ2PKAJ+mQGEmS5W2rXD2mvF
FyPTiEzUqNXwuga7Lb1GkkGdmQ2kQvhGU2BdW4WsTISb49R8j/EIk3M4SMY1hZYqePTzDq9c2EHe
/oLfre1ODrIh9tk3ButbRNSQH0zQt/Rshk1r36OgGTjnsWmV58AUY7DXZcH/U9C0p7vz8ywB3Qtp
Syi5DYDbhozHEHkljehdQVTX6Iaw3ls+HXc7ZZwoGIiJtPq+BboWexQLtYEwD1DlvrSLZHgghlUL
nq3Uv9FSQy7ckQgmRu7Hor0rg1tf3JVkIWCByMiEPqmgDsSBIwfrAMmAULtQ2KjJu5iV2V9nDgfi
F72aar1v0etC8b40wXGAm5r1I5W4SfY+HQbXyBhKxalq5jJTTnl33FtppA+HJJYvk8m8d1LMa4OQ
QY/0ByUrO0iPsRFKh1qOxJeWWutTKxEs7cOwrDv6k2SwGUNCMuNQdlHd7YLKLxGUDqvwLh+tTj43
ZZlqL3phQYcQdMNLLHyBXZHzvNq3VdRmriFwWr16KOzqiOIBWfq0K/OzkULNhmts6NMBTAewSaFq
SXyPNll9l/WiKTySbNF4oeEQshURVfRLGU1SnooSkjcYUKI8/xxXQXc/NmHhHJBFrlM3pMLfXJFi
SNqjP2ZNdujQjlE8iUSbdA/jVGZc+V1oBG4/lk130061T36lCQJAqFUIE4hWVpO6C+xcVaFYUQCm
nRU5tyo3RYAg2Y3qNCaHktbG6lZDngpVkTbTglMxJaQgx8gJravW4u0D81n23W+hpoaz0zkJwutT
kg6oQA52uq+qAJX6CBEN/lNllOtnO/SpDFeK7XeQg5ijwgeNzWc5KUpaBsJJu67tzOhPmuH3P4fO
zqVDofsyiMikrrqLaVXOrU206R8lg4cc2GVjiM9OXafGrlDVQXZzgs3sUxX22ktplEQmupAKXkPH
l8CwKtGQeSFlo2jfNOpoHTVptJSD5tPUd4bGPnXguaPd6yGoKzyWzDEANfD0BCcK55LKCmSwn5NE
9jPqXiBoXFpSlGfKsSM7DUgmyU9SJ5OaySN8JBcK+EwDKerroTuHetquJ7S6g+/AKnchmEBzZ06q
I04GdPrppQpt5XNpar3l4i/mR/qM7bt4FHK7B50QNQ+TUg8PfLf8HTZ8kTFneHHP8oTs1s5uhd3/
mHphq96s5D3sSLJRMYqtqLGegrox6xNZQDOxXHIXTvC9y1qrPUxRKZG7GHPns2EXY+zZFukWzr/e
RK6QWjk/QPZsJ/sOCyQu0lCggagHuVrt0y4mcscWytfUtsceT4ua/SWbovFZi+eKcQHoOdrRDzn2
HmXb8Zuj5iNYX+LYIT81PVqPJ9SW8sJraJkvdnwrKI/e4sJ6cYbWjddplZTehWoPqLPoRpFfJhFS
4VVHaHXO44hW6L62KDLv/VFB91NpKVeiX25W+ikaVLtzSWBBH+20rWhPymSS0hpitQ+e2HPNuOj4
w/WvMs979UjWdKq+JaqZOq5mKsH4SRihUO6ppneh17Wxb8O1JWcHWrCVl0JV2ttQ02i4UpWqQ6NR
ztrwmM0NJvtUr/yJJtei605lM6dgbJ3eKDIKfmXd4/RonUvzTVR/sbOpLG+SEJdhp/T5eC3Dj1kf
ZH75NvcnnBmSjVr6JUaGr7uOc8NyXqTU0IuXXs1k844MFlApQan2cw8pT8k5S8u7oq+N6FS3KBLu
ceHo9ai62IH3nHKY6rZVJTu/wBjW5N0jRLI9SxeddC1ZJpV5vWwi253gpwCfqpRw7Fax4VBUsHQq
VVecenpwVNmQpLtI9n3p02g6PSkqoCfIbFQkpMHP5WBewoMmZJKCth4AkaN/p5N3cajXn3UqBhw6
E7G44rUsunj44RQYhR9t4ivTT6fn5Da/UfZVC9mbMiutCYdQhPXdLuUdIdAvRs0j24BFiyJnuHQJ
eMJ9Ogbo4SZ1QCAVRG30Tc9M82WEUhcwgVQGZBhyy+IG7AZtgFY8KxpV7DVSGwCcfSSJh/Hi60NV
iE9KD6JQuFBwoP4JhFoOcza1szXVjXHQaaKJGzzlFrYQagFdg9IHhRQeKQ2a/8aVNGoTu8CEXQCr
MGr9riewe+pJiEhAYHodftCZSVBG1tW0fL8k5d2T4X8BfaahZeEX+ER6mEYgDJRBC35hZqt8P8BZ
Mh7Cjjals02OVcvnHF/tvDphrTYPiNjnc5exBWy9Mcw8wKMNuoimdQ3jZ2FHfQ9UcBAhsiNabbph
W83oMoWS86jmZhQflV7rqzup0XCdeixMfFWAxHuctDRuP5W0y+n3ZZT0484hLpV/dcgNKB5hvJGd
qiEB01Lj3vWPgOBBLhlTlqVXohn8/hjC4vhc1JP6W23rQd4NRTB+kyVLebS7oCt3kVQ29S4MOkSV
0qLTywugluhXTg9SQ7OfmmU97mKRcAqVZkySw5DKdKgT0ez6oClvM3wSOjGM7iWUUZDbaQBWTqhI
2r9j2SI0MulBQ828IZ3vaUlkpTctu0LbQFIhUZPtaJku0t0UDxo70U3Gp9j2yxqiH9Bj8OBJ+6EB
r7JXjYpiktOq+UVTqEbs2oznbReks3xQL6V0woVwt8huXASOdlArmWZ2p+TV/zHSWNF5kzo2ukuN
SKH9QUm5YWVZzyU0CQZskPOpcac6rdV8MkoBpEhLtTiHkHDK4OOf2ia8TBSTGuwbkt07rTbyyIuI
ddqzJlrpRnRdEO9ULR/s60bHNyQzjmp7s2v00nw20sb+qY2S3L7KStOMd6El9cahifWOVsfC8JnC
mBt3qUGiLSSRrdv3/ERlXPc2NFrYIUXpWHLguDhWWRUnJ9kcMm1XdXZBdazMDOUJJjODlycQxmOi
WHMfi8HxdtPRLOwz700bnnUj1M5FWxXmcQZ8OuQOTD9zZamqo5tBYOa8pO5Hf6ebpYxopV8MlDLR
HfAvtZJP6V6gTqiSWVXsB1RuHGsnO4Odu6XdRC8mDtm5LfxadQM1s7/4Hcq9GCUn/Izig4kagJUY
riInERpT7fRIqjTnIwcedBuCcWfXh5rzyez96Ksld6myBzSVnxlEfNKEJnkY1uQ+CeKWKKAdh4yc
pd0cDeRJ5XMWiyz00G5RfBdYfTUfWRs51Ak3IDiQ4iwD3rkOMpjBx2ReSXiM4WPQS1bxtUxK3By1
gYToN314QfiY6U2oedOMziY3ACDFjXySOreJ06bXjTBkL+6koHcjlmOWsogT+0FPK3lwLUnF6vq8
WjkM45Fq+PsaEQT4FkZDUkjbSGlNYz0ZC3caoa52UyJxGpJGL3GKWxCZ4sugJt0pSG1ZUF4r8vpH
M8o+j0XWtsGVJJDdCXi/Is0BGxdr+qdRJhpz4YugqEIWTpI+aZUIb1ottGWXaqx1nuxR8s8NLrW+
LxI/iL5kwTR0n3w70lV8VKUfyQrTaU+6MBOe03TZrdH0mqALyC/EzVhZ8lmjf+EifFXv3L7P6Rcy
fB7S1nGq5BOcevZ3JUvTiAIunsmuMCLnEY2J5CrwtbLc6V1f42X20fhEBERFQpJqMQFYiov2gi6h
WbpjPYhnpF+Hsy/Vk4ZSoR/fln2R/U4VWrByYl4Fa+ELIEiXDFDkeOlrG6HIblK60RUgEvO9kaeS
SoWSPTtCuIaOxc7Ijch/tIygtC9SLEVXaZmkA1FvMkpXqt91Jatptb9yu0rg4qJ7D47ZSRfVUe8y
7bUDNNi7+HH+XaTSPaP7zn3X0daFVz3QqI/ZnG4aLSrV6zTX819pY1r3SH44r8KO5OQK4fDUP1FT
gveaxKnojhPyXO2urYbowaAb9l5v/VkvyrfEq5yO1ouaD/lV0mq5J+f9QVBmzI38x6BxJXZ60wwv
Mlk1+os0vLWWehdrKN8GvmPegeEnumyaSBAM4D49hco0nivezntbtI10zqBcssny+cM9uk/TFcI0
RrQTPhjEoDz+KCfUgoVZz3iAYW8dAf9FqWvOWcdQiYNHNQ3CF8XmcEU2jYruqBuoAhVRnLh1RPLI
BQjBVkB7rN2iiKjemsEkvvkklL5kht/cidJplZOTK0+ODP/AUP82gv7zlKIK59ZtEFzFxpQAtKiM
8GJUYXhmY+iSaajRuGk6ZAR3TT0An4X57gsaEBBmmjjPMwqRFoDdnM/5rQFIsLgNQLvcWG+cB5BU
yl1Ek/mdpMHmyauDNuJO4dhyTxuR3sfyAEkO8baeeGEkyPH1sl69wnxDusHyNY1McCbdK47UnoGr
tCV7NeQ/dGMSv+AEL2WSXZDg8yRk9u+cOtNPIM8x/6tZ9YnrY3eBx+Wkgcl6heojxJA2ZXIK76+V
mmfqbsg12PTSum79feFYNJyrgeEDa6NJ67obxyh2DXLBn0nVo8g+wtcd3MGHM3wlHVXmh96s7F9c
LBWEyXSbS1p268RKcgP+A+C1SdvxXWU6wQ3m2vqeZJZvbvDKzJ3Z/8Bk/knuz7C2N0D0QbFzHr6i
hAVd8XysURenu9Ia6MN7EdVB1C+g9TYAeTN67L2xtH+PpaYkEMmrlV6iTvUxnSLw5fLExivTPcGX
i8Abyfja2Zjav4GW/0xtgchLsUVdooylZ+XJdVlpni9fZ/54/6aE8x/E0duu3UVL2D8/D7rp7cpF
4cBj0vLzYVMQlnaI/yT9HQ3r5yqSaDT0A8QhBmPvg5dmRTvgFP5TZBo/RLtBar82wRn69GbvQquV
paKZAOtbNJPqvp3uyLTq6OYFGw0YC0DgfydpzcfmzRCN5VdFUpall+mzN5f6iZdGMlTSbVsA0i9q
+6BQvzyAvtZACsHzaxTBzy5kAcIBwHHkaDXCfSByvI+XfeUMLbtvfOEAFlCr0iPf8jtrzUdiUbJI
TvEloscRsV5iDrGxxSvray3aXBChAHiYMJbF4Rx5BhJZPRClfP14Kit1taWg2dQPSjRWDQVcSjBp
KR9DIEeq9VDWzQbqdgGC+2f75pm92b7CiRs9MerS60uSN3V1HGZriEcwmDy5EH/C2ehmk+4Szmz0
niwwx/+MubQobW8lgYYv1DdXcpEdSdmeSkPGHj5JzW+a0A5yxo5F5V5Pt47pbEHesSxL9v7cLokU
e0BVFpgSmnb2jS2RK7zxx3RfRCBRDyBYd4nxVJZHOfyetRsnZG0LFyZGwXMDu1+P3ozKu4Sq0BFN
BppHDD89dGqxeQ/nK/3eBBfGxqyFpHIPGSiUrkYl2TMRPbsRTk63Ojgv4Agl1CvU5P7ubC5MCx0X
kab0BaoAXPYpDA+tap4HpCLxPzeGWHl5loofqZ5oxNbd6BUAYmTQB6Fj7tkpDIuXmyhBNr/z7O7j
6fzpEn5n/ZZCBEFilBJ92SOKxsoVg8xjjn7vWVH9BOrR1RN5Rw+WCZ8K/5LrO84Kiab5eyS/uExg
dD7+krVZL2zKGBdWgyIj8L8CnmB9uKFGt2cwtfhKUJ7SuKgbG+/f2lDzoX1z+UGNmG3TQM8NcYmL
vIULFX9PNrGQRoBlkBpq8o785cfzWnB3/vfaL5nfQ+IE2HaT0RPSsyNL59I0ZwsgaPcQxL7EpqQN
b5zmdzmNronNHsPJk8S3KHy1x43FXXkclmpj5IwyO6k4teTZvYikaG68gDI8Buqjaf4g5tx4hP7w
2bx3nBaeTDyrdEDug43LMGyjuCTEQUbe9js0Hn4MytnR0tdePjD+fLItsoodl0cP6qvCKY/ZUMH2
TJafyGY+XgW9vPMiVYMBCpIKDBINNr2ujOO2xU+JDrk4rbdkw2ab8d7HL4xW6htTVQcVH48vvVOd
ezBwbmRE15oy3ULbQnVc3nEKx9rczxfx4wPyhybnvWEXJiywHcLh2YTVU//FMidv0jge9ngudGBt
in9QxJMFj2rAKrbtzRDnzzqNgLOhM64tEe/nJGzcpORYqiOUXSeF3iK9+CrL1r6xXj/+ytVjvDB8
oPMQTrNhRpmPMQag9b9bzTEXBFic5PnMcmWKSXNbMmdCPI1wXfCcWMPV5iledBr/9yoZ84V+c3FD
tUIHReYqTc0NeG+XRNauKW4d7izznVtFta+kBHb1JKMsmW8c6tVhF00f9NGFNdn80ZMyKqByspvn
X2KlCvsTFrHlYLIUdX5ofAp3yfBzY8lXzuNSmiNOjBx9rHb0RiW6b7JnhUa3OUFZmo9afRPSEpqk
9o4E7t5O2o3T+Eet6J3TOGOt3q5xjdhzGSmYCsmSDlV8q0dwhHKJwai8Noo41eY3HAdDQKhDVov0
Zu4x87KzrqNOvjJ6QMt5Wrjbz+HsHr33QQtXzZLbmpQpD0MbAvMMho40nZRHnzYWecVTMeZh35yp
VK6jKp/+8wAG2vcCkV6ztm5FfMPR6rQMfO7NMBzN9qAliseVswfllodJ1MPp429Y+4SF0TRFXPmp
7I9eqP7Ss+TenCAp8SN4yDY8inmp3lvChWFTZTOswD6NnkPqzwU4/bsoyhNH6ePvX4v4lr3hIXws
6L3jsXASLPl3bw3A0r7yhludvudaDsB9TP/PCz44PHLyxs1cedb+h3Q8EbkxdoEgCHN6tzLF59YP
vtmh/KWkPzkW1TdVg6Xl41mu7NKSYFY1s05Q6BAeVXNwePYtjHHBju6uOxK9G2OsnHV9YWli6taZ
3RgYuML4Ipvxw6YbsuLzLJmcRVnkFq2uI2A77bpMgKOLAGLs+Hr2X0XXH8wgecRYf7xWa/HVUlqr
QYJSpILhdKu4rQVolfYpK65i7BUWkyNhTN23v57cwkS0Mu0Y1YChnKOcHn8iVkA641j5ye//j202
z/rKkVsKtKuxmoLDYGJDCcWH3XmqFt1hGwLIw+y0/olf/PESzn7vO3dWXxiFIAVZn+fMqTLj77Pl
n81Q/ZIE+qVXNo7bil3QF3ahaZS26E3GGGRxCqDisWjnIAm7EX2uneaFYxNShq7jcRo9OSteC9X/
RIT58eKsffjCGelpljUheCNEisSPtJxei9R6sfrm58c/v3LVl9zHvgV6oFe10QMK+tMUwa1jV2fK
21QpAK1+PMbKFJbqPSSRxWhFJjZTGiFuM2kloAvmvt3SDFi58EsqEiXJocyxBpyHntKTfAAQfwmm
e7WojtXsI0b3m37Z2nLNf3/zhAKuiRU9xvwD0L+CXPBLyRs6ycEXssV/6Ztriyue+KMNl1cpPBq6
3TmoGAkL4IndzVejwQMD3upiUOryuGlW1hy/pdxCpWmJTvuj8Cy/Ps1WnkANt3tezfrFMCpvjo5l
8WSIW0za352Lxb0nWwOVq5MIr6ut3/FIJ0UwZtMBB/Pj31+xK0vKGBqxy9YI+X3y2w+yL3+uncgt
HXEF1OksKY9/N8ri6mcg0ylaDAJ11gJmRfB2YF1v53eGXsMTPEYbns3abBaGoKaPTSRDJzzVFKAQ
Q+WqQ0wOlcpjN/X3f7toS/rWTAcB5MRMp1Zoxyu627ryD7ae3UEJcdMPf7c1S9Ulij8FWL5eICZV
4Z2hLlV0p6wunkupeQq0v8uuqvNSvrmtvl36jU/ezDNNeLX+RNKD5nYhAJc47jcGWXkm/zC9vxkk
DmrfNEoGiYLETUPfjVR1jlh5jW3A2koWeX910OY2j7ezCZB0pL+KAxAmPYw0w01h09Qk+zq+6BgC
c0g2AoW1Gc2P3JsZ0bTXWCDXhJdbPbyCmX3SNOKehFJpi/ym2sIbrIiNDNWKRVUXRsABPAMWBcfW
EcmdIxpq6GN1qu3qO9DJjZVbeZ3VxeM/IjEDvIqoww7gBU6Tqt8hwfl3r5u6uP/6AFGlTz+AJ4cl
JGBT/gVAIfiMjfVZ8y+X0l1DalLhd0KsZPrYiReb1EM0R+CAsWA04liPypdqS59gxcjMTUZvtz4P
IW2YCnZjpCDISjVfiZKhyLQpH+tqCDubr2gbM1t5tpciwk0LyJiaM+a5PUCQdbBlsJjRccYqVTqo
hLZxN730lSO9ZI5sE20YNV5Wr+5GtOvKPRLjt38yzJA/heHkblq2tf36k1V6c3sKIVlt6TiEH4Z0
JEujBE8oU7kUHgkHRH5fJyk8qxuHb20NFzbBbFQ7cirmRdCB2YQd8GQAvOT0sZLTnFA3nb97f/6U
B9/MKwCXaJVoj3hhOXw2AvuUp6QudVomd33SwCcIscHHhm7NGfkTfL8ZStWHXNZKToaW0cNO3tOW
j1UPFbqlzyVWIGK0vacjIKupfVB9y3ntAxrPykHxH5SwkTa+Y21xF2aDjmIo+0SMT0ThKDOtT/QV
A0ozj51i7cNi/NzUz8NWzWzFRv0ppb2Zc4cdD8oUBywNm19OZNRuOgFy+nhFV4zsn7P65sdNw3e6
QKoEBKVlvqtLRHl99bEbAnfQ9I3rvHLFlkLdkhpTWJAZA+S2V/ayJ7fDd1EVO4lI2CT7rUTR3x1F
ef6EN9MBVir5Rs9Q84ZQQcxSAIb4d6nEM7hV/lpLD8oL78GiYVHRw1lJLg6/Vk79IswUeFoCrTXM
j9IQwzrdXPe03c9BQGYkXqUN32m8uJ6dMsWJHnOy2vz3lwkevI83cuWUyIv4IzChXHPofoJmrrsL
uNtpXr18/NMrpn9JIKlnxlC28xkxCp3WTufgm43XQWy361Pnes4VfjzObJreifbleWpvNk9LVfgy
csYZUv9a9CadeFP28LeB/pLpaRQwBVnB7LyYyg+7t9HI0y96b377+OtXbMJMWvP268HI93DF4e1N
wJ8PfQTFv6Y32CgA0jdhXoDo0+aehaLvdkpaGX954hdOBuDitg+TGdKnt4XrhPkNvtlVk0EEoZE6
geI1/Et/Rl7EGWotUgkCD6we9atB7fYR5Gw1pv7jBXzfTMhLNa5RCvJCmGy/I4Fed7hFslW8xglO
hlJcde14lW0Rjq0NNf/9zUkLp1ZxakMGQhc/zM5/MaWAuY8U7q4oLE/1VmF5Xpn/PdG0bf97HMCR
+VSaE5YvTrXvUQ+kqVZOM64+8W9aUAjpKGVAQk1zNzbNllP7/j36Hw1AwNGVXo6q8ARkj6gdnNCt
uBPFxoF7/8X4Hykj+lEiKDD4dSVXXyJ9fGzC/rMfqcfNi/q+KZtb0/+1O7Ee4exHrFoZ0QBTGDG2
u9iIydZ+exFUWHIzCkvnt1HVeJjTJVLhbJjJtWVfGIBBjiuRQXTsqXIJ50N3lRvq7eaHry374p77
rZpANMOyy2jXJnJ3nc3YC3qpNtMVayMsrrcVVnZvlRIGzG/hennWc/PR1s9SmW6cnBUHGMref2+s
gMpPdiba2OjBuhHpE25vnT3zT8J8eKQ8RtuM8P+4R+/cPXtxx0VUl5GsM51MKz87Wrgf2umstNMl
lgOoZsEny7D0w8Pqpj3dmJNiPX9sx1bWcalsZpo8/DFMUF5OY6KTx4fS8N2iQhcpPP/dCPPIb8yX
VBeonEUGsRgg+HFGzlbZdWeCu/XzDQ935Z4saR3GELhGVWuEYNrY0gRi/t4u8KxYX3txv60klrQy
riavSO2M6ECFE8yXkvscLejrrqy+ydCWoikKTvzj9VobcHHpmxrcfj0xoEZzsk00AnOwawKhCIAi
+6Zy3Izx1kZa2IAJOLJvIeLkFUlanswhRbMvFHCX5cbMv53HFzVSaw9S8GRjo9ZO28Iu1HSzNGES
T/ii5QjPsRjPHcJ6B2VSlFNAs4z38RquWDd7YR10WuUb0RUTZy6ExBja0xL9CVvZmMb7Pibkf/8+
0kWKQB5dT5MXI4oQjM213CYXtN7jHUhRT9cTZ8PLWDnYS4hojJ4i9LHskGFXF7qAnhUIeD9eorU5
zH9/cy3tWDPjtuJa+mDQ56A3tqmNRs3F5MFXt8g+10ZZXH7yVVIVWja+C8BQ24yPcp1fxviGHqxt
wNbKqbLmU/BmKmEJJZVE2ytd186hyaPvUi3dhoFxrOR+4zVYG2JhBaAOKhQEeCavypIn2aEQSy7E
dCSvamhn/HhH1sZYXHz2gUqMwjTiqO2AYiN0po9dTBv+FJ7tbtg4vGvDLG59VUKICzX25A36WN72
Q6Se4X06E+jRz61sGLGVC2gtLrqZ9moU9Vz0SWpDt5DFjWSjMj+p4UZ5acV2LRlTE7kWZkITIRsQ
76CROhnm0wz4iqle5Cls1FupxLWneQnu1Gh4FPGAPc5iKCNGGCcrj2JSTvt7QyswpaUqI+MHD+S2
K76yfEuMZ+E38IcLqHfmX/9TviITD6hsSn/FNMPlwDzz4HVOjFEwUcgDJsjkEQx8fBBX1tZcmIYU
FZBchSXFo0oe569TO0IAA/uF35+K+CWhfeTjcVaMgzmf0Df3NuABShIUgbyEFGMvYN2z5XsRkg3o
Xjt1K6yZz/U7rpW5sA5R6OiJatSql1mHcqphuJCvxlGCQuIuhhUCzeZbYYyHJDLcavptbOVd/iS2
3xt3YTL0rDRtXnIVvnMfGgXd8zWZBvkDz3dZnqGa8eCEugWnJKdPgCt1BNAz0u+iSa9iJ7xRSq6/
AQeQv51mXbn65sLCWGqNUEFLpSUMY82T5ZaG8DA5CrS5L3rWQfL68cauPFvmwsQAe9bhjMsMsFeQ
x8MOKe0cqK+OH//62vFc2Ja+D2GIQh6S5iiaT80WJTi9qjy63tMdHU4PsY9v0SmbB2j+3fc2cuFM
hFooxYqIDN4wGNwJZHT9eawOaZjsG3FT5K+R9GX0H7qtFOrKLi0xk5NeOxNiboanDObVaNTHph5v
SpkMZCxtbNDaEPPSvrl5SDqScoeC1ou1lu4CS2uvafkdzkGEssRIuP/xTq2YsSUcEsaw0a/9wvBQ
L/gZp9U179vZcH5+/OtrEdoS+Aj/SZ5OamN4lZoeW106jwCS9VyGAyU52ZP6jUZGzzDqM61svz4e
c/bw3jkLxsKYJKk0SzZzsn0FAaKWQHBEuyFBHPCmC0tenrMmyRubtFI/kJdAxyYIzd5GeJpG4Tl7
WZ2M+iaIjCOD9cUtPJNdbB+S8TBJiIhs2a2VPinZWBiJYpjQLikZVQEUCHfP596/RyN3H4+H2nhh
7FEEhKe3cfM0N9jZyFJLWwn+teVdGA7HGehzSyXDy8rmMsTmrqRhux2OWT689FN7tLUscpH0OHy8
m2vXYGFJYKsz7ZBw0TPqE733Txl6KX4lrqPK+ssRlrZjgKzI75gQrLKXkeazdEy+IcxBLm//8RxW
rOES5KiVtGj3hY91mkS8yxDUtWTpok70y04ZqpujA/X3/cdjrdznJdhRaJnTQ/qnezk6r7BU9MdM
7l+rLRnrlWdjiXiU8naqwFjpHs3LXwZD/xn59tYyrRmLJb5xGgZ4qea3T0PUUnG+d8VDkl0Pw2OK
2JYgOim7wTO3hONXTpa+sBNKPIWJOeUmHUGqjf8b3CBo/FxqDRwBf7kZ8yq+seGmmXZYaoZQpOwJ
SakvaVIfNut4axNYWIFAlyp9GjPTg0agh/iMvpu6AkCvqMPXATKrDRu3dqIWF17rG4meSybhl4hZ
BlZx1iVbuHH1H5HBf+kMv+1tXRtgccXhkIlgKYLx0zZHOMicS6RVkDZNG77I2jIt7rfiQ+yoSrbh
qekkoEmngBxY9AbOjGU7FT3LjZd0LQpZAhwRlerlEhU+z1RhU+mdw3yMw+GnhahdoNPTCaAu7iFv
kiC030IkrtiWJeKx1dClGQMDP05qD9DvXY1TepCB7jR0kBaTfosb9LFlWbueS/CjCkVbDZqq94L0
Nw0LJlq9cGjvBt6gAWIowHqQw+1VyMM+HnBl45bqIwI2Z5jcsp6O1e9lZd5b8L/J1eOQb9zOWRni
PU9hCX/MUEhUqsTpPWhAT4KovpWgV7iG89JzohiSYuNoF5JLTWciR+WH8CgpmnoiiCPmm9OXc0fV
WOQPdRDsA6s7G9mNGdRn+omiUPkC3bVbJfkMz+rN/NUBtl8ajZcXV/xF7xFWIE1tRNJXmX4/UBU2
vxin08WJO88KNya5FuMs4ZaabIdmWwKJNcwkmHYOits0kyiRc4U+ZfPY66l8Y00jdLcKmhAiHW4U
GHWeYV0bLlUXNBW8dpApHJCc0bvj2OflzaAOzR1cB4TXdSv7Z9o9wnsx0B6+ERCuWARtYdmKtm1G
RZmTxZb2XIS/5Lq+NlA//PhcrR7khUWj3amsWpm8ml30aOJNrXOE9vt3BkPTvkrM4mcfqt05qe32
EplzV1a2xX+wdqQXps6xhqScQpKeVZC7Q4/EoNFfjfkzqkHux5NbCdiXkkdSH+WmP1KlkEPpSYcS
IjGUh2GmPBh6iFaGx78aZondhM5eKmgmRzkN3jVadv1PeZJ+EiHKeGp/lUmqtmV1Vi7pEr8J563J
+uPQzFa1DZFdrg4OCs7jIUbwAte6QvDNikaURDfctZXTt8RyTskE3giQgjfJ9TUQ6W+hKS6TrG9U
DFd2aIniFEFp2KgK80xkprPTquDWyIFfZ3ZxyKXpxRk2zOfaNOa/v3E+Aksfewt6RjJhULL3+dmO
IeNJy7/8+YVvo0MCLdo6J8Q36PJtI6TRBspTW3ZrbZUWJqDSEX9K7MnwZCP5hHzF52KcHtOhGSD8
hH9m0zdfW6WFLYiJfRWYpBinC85Wa92gqU2GUt1YpZVoaQnZtGDhrqOGaaQWCLb0aMGIZloJYJon
Iz1OTujRwPPxlVybycLPKRASsuKOmThh/6nvKEqZ5rU9bkmWrvz8Eq8ZotlhTqDcPUf+XYJWO4pe
PwSKsL2/+vwlRrPtDDMLot7woKy8RpXFC/zodtNNWvv6+Zi9uQzwwqrJ0PP1tij1e7C56UEVEaqk
YVa+fDyBlYY9hKb+PYZZdkLo2mAA0voaDgcllKH71newZUluWF7VhY8Nk1wcsix/JXv0d0dMmaf8
dmoRbI1QeJIoyu+m5FunhKfZJGbyU1d1cCBZu82IY8XZXAIz2yAFiKkzVIN6+x4wrR8bn9SpgTP4
Qa2zDZdlzZFegjLhyYa8cz5qQm8PxiinHtCaY1PV3kxii4r1bVjCRGyL50ikvzZnt3ZGFqbAHxp7
1nEkETCC8pPk9HNlhue6bDe8mpXY+c9032yUrcDENyKs6UEYd5MJ5/OwmSVZaSSX/7g6b35bofwd
tf/H2Zc1x60jWf+VifvOHmwkwIi5/cAiq0q7Jcvy8sKQbJn7vvPXz6G6v/kkWCzOKLrj3mvLLhSA
RCKRefKctMaS+eKx4GTcyc66AF/gbTYml7Nvnk2cfWNFTV9eJoTlHhBdB7Ctg8YDkW+S15cgEtw4
Cit2ogM0wbrWJDzBk7Hh8VMlQME2+hNoSbOFQg0V+hoarFt9sishlY7QpI2Uo/Dxegxt8CKGgf2c
tvx7OX9JGODdp4/22hia9wDZKyR3LGZ6UvrfuxkyrUW9KyP+sHndra2Y5jv6CjKmA6RR8EhlVz2e
85VFdxQRXHqwAsPdvO5W7iMdehkkY9r1BWaSzMZFGIjvfmfuAOBGHCUmH0A8EENvJcnX4mwdf2nO
QRJYPgTQluPKKYjI0ChNfFA9QOwIDywwMVo5iHi3BlyJGXRAJtaQ9CLAeOBaeSDleDVCnm1m6XU5
Ne6whVdbnZbmJ8QMFcKswTvfX/DvYN0s8vZIcMQSaHh3UX4NBPSu4zHk6K16IyZd84lEezkYEVKG
HJxx3pSUZ0PQuTVEKfaDbVOX2SBGneUA4uroLiEU/OuWfSFSJANOm//aumqRRQIWVOC4YiRoTHqT
5PYRkcZhAFzZB93W5u69634ZxBrf3mNKpeU4idTyZrBXlxAcI1N1kVbSOz2Jd08YPn75/VceEjmy
FroMpeUF6CFw5uiLPZB8RyL2Oe/bBymh1AIWw9NjvbtgGEvzF1Fk9YRH8EmkAwieqeL6JVhCnGxm
MWjYt7Kx755mjKN5DXikEbzOqK4MxV2MrIGaIKEA8pC8SR2/KCAUGB9n4+z0pN6vOmA0LdAwVUsG
e7m/KPq23KznV+CAu0f6J4P6dvEJKM5uHyXkSyO7rz0JYscoITdM2qfCzMBPnI0bT9z3DyC+iPb0
GA0qoQuCsyCMhyK7wVOQFv5Z2H4d5+/ceDDz/GmznefdSxtjae8QAphEpGZcrBLKgUfGm2hfgxHm
9JKu7Z/mSfpCjgYrl1s7ai9pSr+blDyPQXgAC+70k5ZV4loDC4+hCH+dHnFtOpobGSYVx008WF4H
fXJvIcdtU7bV+b66MZqjgA6YhQZeSNDhCJ8FgZgvGzv6lRbqngxxtTMEvQGi1a2L+HdLS7oRL644
Dh0FGhITtFMd5kTDH3QSDDnecDcVRrlhb+/e/gzSs289BxmgNQxCa8vLuuIAlADE7+IraCZ5H3V9
OsIzgwwnlW1kedw0bnrkCKMWzQpxEjQbU1hxSFC5feP8ipG1rJlDLNEc7hRUElkTgqpOHdBod0i3
SoNrC6U5CBRZq8LP4cHZLNC/WRmgBQ7Oqo5JdzOrsXJkdKwnCHQ7G5G65Q3qOpofW1R0K/CHjhAI
MiRfQhmwsW6s2sqVobSz31SkQADbYdVQFcRzfXE08rpngQf8JyzMPX0mX15qf1SsYWCaGxiFIZFB
hWPt/MYVyHV2IgAHelhQCLGm0REiRD40PdLioKC6KA1o81SJvBuiCXCZfEpdCYGKnYR66ukvtOIk
lO4kRqhP2KAHRzMz+nMEtEdQYthCFK0ZieYjTGPKMrTlIEgLOEokI+tuyzlHUCiMaF/0vdrYvJVJ
6ADQsICMQChQ1i3LUO5M3mSfgKL2N5bo/cI/s3XYpwGtRxkZCNgNwH4Xc/D5bZQRNydLYgdwkxYk
lMjyJOQw+xt9byu2rzOE1kXat2NhmR7E32Mn5cMBKPCHyVJnVh6fKZl9z3N2LtQcbsxyxbPqnKEl
+HLR2YIBIdh5Dp90z8bkLAMnxWk7W/FKOijU73oxIF2B2n4IUZxugi5k9RVqACleihCC2eIlXbOE
5fdfRX5lQccwgHaLR+PJ3PvgBb7pksJ8Oj2JFXvWyUD9aQSRaodJJIX/U8j5ZozCcwPnd9OtrgVe
UvMPJVRjiihA/A2ku9tL+TTmOYThRHAkI4JyAyVs0/xpN9AUCqEHghxJW5BLLCJ0FjaCvxVX+AdY
NE6gAF1jltWiwtAF7aFugqs47b4CyFtDlJuNuzGmGw+OtTXVfASDjsg8l9ixLqC3EE7KocoH9vgg
SwuvmCAXcnrrVsxbh41WpaiwsIkF9oHMLWnlhmA3akmzgX9dOa46QjQdImOA5qkJfFMqnCQsDlM4
uElZQVYCpkJ7tA6gb6CcaLlxoNYmtBy0V5YeGynSZlCVBp+LcR+39W0aQf7SLIvYOb1iK0dJh4PK
sZSB4MuJBUfYbtFgAbfv/P30h6/suo4CTbJAThAGRhTUQxaTxmlw3jT5vAPj9exKE6php8dZm4Tm
D6DiMthpguPElfm9z+dDmTcf4chmto7eFOnsJznENDzoP0LiiNFHwPU/cfvu9DdfWyHNEcQjJHis
EdkbU0L2q2fAfxVAsxnHjwEbMQHt6k9HKN74UETy6r69okaJjqYw+ql867mziw0rXZuFdrpDA4IJ
L9dYZ2fgu5V3UWJAekpcbV6UKyPo8EwFgVdIsRHcW51/jUS4gUQN0u4jbsrTG7FiQqb2JKgCDnnC
lGMj0ANmR+HoUFH8Pv3ZK7eiqR3ikVWBBak3JNkFkmMske25Vc8PfQDZLll9DUKz3zjNa0GMjs4M
q4RxyDujKkKkh7oqolvEuBAycZdItGHXor5aouoAfpGZH1y7xXm9clJElEnegRPNM5opOYeWotpD
AnaLuub9RBmzdUQmlWhqiCSWb+ohkpgeOhLvQMryqaLPSHKicozMM6ALTs26D26Y9kwIQScKMmms
4vLqZZX4Vsf2rQ+F1IL229WJlRvY1M7+NPqVzxpbeICD4+U+g8LEAsEcNL2PkQS3cjGrazGmWz2/
a8NpjqCMuiCAIonwgoRz6eSCNT9Lm6Lkk9fJeQnJqCseRqXH25ZuPQ1Wri+deXI0agi8QLvT64fp
cwjpIUiJAqK1ZXhr6Qkdh1kHFMTzFKj0lD3Twtqpatov0SydYwfac7vCaM8na0Y0swEJW1lEHYxJ
mOiNQmBC0Cq7DG3/sh3oLkyDT62VfrUQv8ktoPXK0um4TC78POilJTylIPUDYcmFg7/fXrsVj6pD
MykVAJkNMIdacATonekaAOAOaEg1QEq2EY+teD4dkYneqrCva1N4pKDpLgvDDBV5Pp9LOTcHAgnn
u5IPyYYber9cC/ClFgZAVK+HpBSWrE1H4XZZtEiuROj9aBrHL9n3oI/vO5DAtAHUAC15xZrkVz1D
oA/sdcfTrn5tVTXPYYxAWSVwYd4wlA9d2kOHtfys/PbzKPuN5NjammpuAzZBLCm5gHqM9WRCg3N5
LkIG8BMioPNNXsS1iWjeoqepQFIMo4A9wgbYsXMhgJe5ph1/3XwGrdy5QgsbUsU7HhQCixXIO6SB
9k1Ub9XQV1ZJh252fY9sS4MGoLAjoUeQEeWV2ll5whzSqLMS5fzTO27jknsn1aPDNes+6DIKmABw
U1V7HyqZXqeVAcWMOiw9kACh1EcEOy8Gbt/GUGvdMLS1W1HHbja2AYpnQQQycocaQkqGSV38Z5Y/
QAncyfoKurcEmpxgaP+ou9Xxm0af0BZSiQLSoHxXxQDtFNcjYA8d/oX2Wx7WDq0E+hQ2wpkVA9Hh
nC2L6oBNGG+2gLJJ8PxpxnbjRbr22ZqzyAMzM8G7YULcakrPCoYeB9QFmo3tWbMKzQ8URQz9WoaQ
qM3qX5Yx3IhKopcITEbQMvPQpnkO5b7ngJmfTlvhynHV6Srt2BcZW94RxsjPu4B/DRJgXjkE6CCZ
2D+eHmTlSuKaTxhEqIqoxSChAtl5yyHBKC+arS6ftU/XvEFVgPdsygFF8QFg9bIcDYNhmns0tTfu
7hWXoCMcTWGUFUj4EYaPswOOkmsEx4VdnQOBvOnSVvZBxzYyGqhGCIxh9ONVlFZ3cVd97ezmR0s/
hN5ntg5mjKH1WY4WQEl2xfaSQ2a4qdoKAhnqI6gWDLDM7VU4L4RvZEGPAXBn1k5RsbNY2c3GkV7Z
ZZ2IMpUlKvo+DoYPkiN7ss+tsjoj1P5+2kTX1l871XPazKQl+HgL8przIhoMBHcdo2d3Ey2wNgPt
aMdw8+1QYIiuKK5amt+gKvZg9h+iCMDqa9c7ErSiMGscAwD97gKQxLgTeE+gwPiVkvCYJ+FGYmPt
NGiHmSgO8VeUAzzwJbp9U7m4OYrUuAVAb9N/r8XnOv9kaPf9aHWIIgKT7BaJM7xAFwGI6VuXQm31
zgogeVy5p/d+bTQd0DibNgq5HNcFVEoP09Ce8yZ8XFZvNkQFgGn6jJdWgWgvPjbRZvvcisnpMEeh
uiRvI4R8VlLVt3HC03sI+FWRMxiF4cRtKjZ8/MqNpfNQkjCsueIIl6I2npwS4rcTL7KPReo61NFM
fUbqDqDsvk16Apkm9LenLMycLAcmvBp5u1e8rp5Ob9XK9agjHAs1gTGuq7FTBroWkBZMoC3axqDJ
S/jTZJtHK2I4sltxxIqt/4FyhOJ0CyJ64ZksFDuD8Ox3MpHZjYK5dMfSykvHbsPQOz25tdE0BxF2
NRrsgwb7JKIbcOx1QG4kXofHW5/ywJlzslE9WosBX7JArzw1RG1rqDhgf4rGPthzeMVVBrly1Cuc
TI17I6uj86wZ+yMvU9hjZhbIvw8byfC159bLt3o1etY0fVYhO4Kmi3qnwMkCTjYc7qVgC0B/SCEZ
/HXRiTOt2G0gTru5nSse+OX8vxpYEjur5iJFR2QeX1tjEndoF5jqS8Ma7S8f2kMd71j1TdD6dYLc
DIBZYhzv5AilDpIeYquKkSYHGfjpgVa8hw52TKoxqW2FgfKscW0iQDLXfRmLAlHQlsjcymHTuSgN
MmRlkoXC67oOLMkJ3TU+4MSLA8HuHWODPKXJTA+oRuZbrni5rd55Felck8WU2dCwN7hXoH45gGEB
uiaPvcx3UB75IofarfPugAt0bwEY7vRAOG8CItdWdLGaV9bRZn4fVz1kLLMmu4wK8Qhhu4vQDz/N
+dbja20ILcoomqyr5qrFpiXQe5seOqt3QzCXDtPDaatYcSE67pF3dSpsiCZ7YzNA0jarPi9XmWVA
zisg/Q5mf3qcNdPQgg2EYgZkgmEaZkxuKt9wx8z2BMg7d0oFZ3jW7mfAH882X5ArV5iOeQR90+jb
kCv2qqk+60uUoH268eJacQo69SSPSJAYET5aoje+CdTsKMQ4220l7++50sGMpM86E1ED96y4B2cP
736CrAUYgfZbZG48UNaGUG8tl5UtG4IAQ8gli0ljdwr5uUzKxkF8f3rD3zcspeMYxxHq1AaNlxQZ
OLopT+ojnRY5yMkCGyjhN+bQb5E+v7/Z6g8so2XYqZowHWrH0EQ0ssd2nrYyyyvBntKxix2AVXVv
4NPHwjimNXT08hn7bVnluENIe10FAqJfBqhnoRp3hGzwVj1i2Y0/XZvSsYo9HltlOMG/+HaDokB7
Bt1QyyUSyQ9h0S9j2Z9RYHY3bOL9E6p0tGIBJmGS1ahLodfzkcQwazFOiTeFP2WMUQv2o8pT2xlz
Lj90Iylb8wlJkgF2n+IBIqX52ZB7H5EYOOQPWT1vHNXVvdPeHjSsRuXneEIhXMgafgTqEywXquyd
IvB3/hi4uRiPm0XWtR3TMgtG3gxV4uNRzoGV4+U07VLgurM4dochfY6q9qO4P6UjFw2L5An028Gl
kVR30HUHhkceP5hdUDpu0Q5Q3YsGQJTAI7NbJhPnoMjMsq+byLUVF6TjFhOL9HO8lCoV9OwM2tx3
RJ7zmOeA8Gy4oLXd16GLuejTmtYYYyh+QdsHGs/kuDDOt8kehoACn0i+Zx8sQSmdprKvKLHJWOO5
bsnr1lCfJzwBNyezYlp/gBdrMSd4F4EIRPoOUuZneDJdqyG6VK3Yp774vNnDujaS9qqwjAIlaglH
UDP/EEwvjYCu3YLxQAzyEvrZP2Jzej59S6w4HR2+mMY+YmyOHRrNY240Tl/epEKgaPxNBOTCb5/l
2emB1sxNcwTWSMZ+kOAHmYGkBxTOsWv7Jun6s81ocOXC00kpKzOE9WaoA1j1TzAT7tGsIuxFXR3V
O+Pz6Vm8H3ooHZg4BVZlj0qi1iCGELdodBGpBM2h5Qc/fzGJVxEtAUwrs1Mc+6mxkA3y0exQKVck
1hZsYOWm1mGIyNmHKkkocuFWGjgNtX5tvtVW3qhKRxzCQNuEdkjKtP50m/bmGSDyLTBZ/oWS4RUp
ut9WkSIUwaoFwfQ9M/2tHq8VFK76A41YqhylGGSfwHFw2Q/ZOSPZPsPD0THs/uvMlBfm4fmctU/E
TL+KUblA+lxMKLWatnlASLGltLFmIPp7oegS2+qQIipbcpFU7BEMBQvRwoZHXbFxHbAYBI1tzfGM
KD7ixAN/lflkml3w3QZb+YW9EGjOALffnzb2FT+kQxfzrDK5n6PulKK2dJmXtX9v1v0woy+1MVLH
Tpm8TKWgv5FX4VvVvLUF1PwEHdRom0tll6LOuSwgDUC/uNVnveKFdFpLO7Bz0lY4v3E77XAFqTK+
ypOfQgn39JqtnC8dlpjy3DLMQcHN+X27G33gV1JSbcRrK85aByXWYMruwwgeDvQN5D6r0Zrjxbaq
B2cYuynyqmE0DSev56bY+b4UQEZwo9mwhpWl01krSQRWBWhYw7KZ9XXsWyR1i+yWNx2q/Wn89fTy
rdi3jlFskjJMiIGIOzHGB6DlQGXSuU2pblTUL8Tgp0dZwU4pHa1IGrQGTT0ew4jun3tmHqMcEgm1
1bodKyE6G/ye0WRbKxMKltVD3fWHj778dOFxi2R2MTZ4llkmMoR07j+PZdK6bQWcpD3dnp7g2l5p
EQRrw2LC/xbSMto6JFFnA/aqNtWxnr6dHmLFOegclKUFAsrcr3BTQd3a7vdBODno4YG6pYdqtGMm
fMPlrTgEHdU4FT4xjDFGEQwPML/hiQMhyk+b+7E2D+3F0CwnJApS08t7dYSk9zXCBtbEnlXW5wuV
BGEfyulDsfDt1V6PgZGLCg02wPawc6vzyY6KbNpwDSs7roMaZwvEJ1mIrsXRV15gjT/TLnA5SJc2
EzprIyxH9lVoglAhjqIGgOuRhZeytbvdYld5kRzjPNx666+cfx3USMJpzmWCDiGSVuIKCk7xIZYB
WIq6fAaaI4q9fBrCjTVbcad/kE1maUAzBsyysPJfEfGffJX7Dh3HwzjZoOIFyDvkQMkBDvMxW9bx
jWVPjQH87MB4L3xvIX0Ioqxw/GneSNSv7ZF27rNqSJJgQN9MFkOFL20HJLBVfBvYUe6lbbk/ffRX
TqSOZpzzMS7TFj11uETZXpnik5xb5URjVG8gNtYctK6fnaeJnAJK0ClmyAfuR7dtCSakJLuJx+lH
n1ceH/JPbQ/l+RgtHE7WmDaY/7aaVNcmqPkEyhrknEaK3gLW1g6J+uualZ/KrVTsyi7pUMZqhKJc
VaHnkUz+Y2qFjWdM/dEv0IvrG+r3hzZJhy/apZElNXAv3rDIPpPWPII26waoz40tWlkjHbQ4FnRK
EwjCoP+n6p5oymOUEosWyhZtmU6fT09ixR3oyEUTSsOm5aONvDPjQyN9vFgK48K05KKfhNfDR5Mh
OnpxtpuWSD+VHi8zdo+2weJsUMV8bUbtCME4ZJQ+5gF04CJpitFPFWYERjmTIo9g2JdRE9eFo+hA
N0K1lTtNaG7Ask0FWoFGeSP6y3MvUlR9IUmBvoO+jcBCjQIUqUCCl07lbuwyVW/UGNbyPbp8NtqH
26Y0I8D8Knk9FFbn8Jlyp5yHm+WyqMbma51Gn+Glxt1Hb/AXhsBXFxNK5T0bBOpqNO9cUvs7ExyN
nLMD85NL6GK7RreF2Fg7uZpjCKIyqvoYwdsMweilMGCxyKuz5iwJjZ+nTX5lCB3NKCkyZgVfhphJ
BL7ZTjno31yUDMGC3+Xl99PDrG2VDmZMCYjZWJIvj3XuwNu6o38LlFTMUcPm9CqpwEgQ3qXM2Bhw
5WGkgxgzkLXWVZctJeTEOMTIykZ+1+xPz2btw5fFfGUCUROlZjziw0Mj/2Fm9LYOtnR71z568X+v
PhoE1FGEfhTgWgL/qRyy77RWW7XTlXOq0zt2uUx9HuKzVR7tZnRBWwqdG2reRap0bf9hM3ZbcdY6
JyMXUxKwBgMVXeaQkobXFPmRks/Vxm2wZrXs7SqBXpQbClw+Xj/S3VzFRz9KoA0uzzd7x1cNVksM
TFNMkiFE6qMUjTOl3wFiQgI5KJ9I+MvEhQDlTWfTp6ztunbQW9EUskBS10tnPjgKiAM6bTUWrHy2
Dk4sZkIyEgOOb7TNPZRZbwppRBvXy4pF6aDEqhdR0UDTzBtHwnayhPhDZ5qFU5WzO9HokeXQYU3T
s9PHbmXXdXxi21WxXUDl0svUZ6v1L/F0Kqr6yyYyfSVA1+GJ3TgTP7IAeqFLJ2RmnwN87cBJDVbg
VKYEGxbdNrCVWEOHK0LlphsyqEB6PUr8rZW51hTvFijPVNhLEvn0kq2NshjFK3ei2qIqDWRhPZKl
2VVcR4Vjdj1uwyQU6KPrW/BkT/nGk3PtzOiq2R2U/zJuArGOumIM+FNe7ZJ+/ra8ajpVfgvmCNpE
OdmZCd1Tlm7l+tcsXPMGE9SmjKFCIjiWxhNkd1qXBqk4nl7BNaPT/ADlxRT6cqHgrOqs9Qjv4lvJ
Ia4EQqPaYw0uz/3pkdbMT3MCvK1CO11YMolEC3D0zBPTjUrhLp6aStNJJbtGQ5B3erSVeemQxm4h
fprDEFSACtFRntPvQ2WcQdEh2mWD2IjQVvyDjmAEXkz2QqKpiVq+ky13PG6epqFO2Dwg/D1M7cZA
KzeOjmDsrbnypUK7lqLRfsjjH7bqPxkoMJ1erBUL0zGMfTD6cgawH/G6/dBX/NKO5VYxYeWI6ojF
Gh3XlrmQXNRD8Bzw5roLqngfUX6ksXGu1LD1Fljbcd0XTBQgch9UHSCKq3MeQbq9dguw/Bw2eUVX
6AeUTsc4R20bR71AN21Wq+zYBWSQqImEhoAccpN+yokPHGFhW5axU2EkvxjoLuhdagoTai9ZEnZu
BwT68vfTjO2H0mdbtGhre6h5CW6TiXcGSo/WUng0B4s73VaHwZrn0xGL5kAghQrpQE8B92YGELKR
QwAhS+HkZnzeFVc+yqkgntkudq+ZjeYtTBMN2aGFhGg6dEXpBNw3/fOaIEnu8DK3rQtfxEl5zCwK
0MPLKfjPN+z7zT//C7/+WZRTDfWHVvvlP++LDP//r+Xv/M+fefs3/nl4Lq4fs+dG/0Nv/g4+99/j
uo/t45tfeAA3t9Nt91xPd8/I67cvnx88F8uf/N/+8D+eXz7lfiqf//7rZ9HlUA27ew6iIv/r3z86
+/X3X3TBovzn68//9w+XCfz916fH/DF7/OMvPD827d9/GVL+g0rOlCW4BOMTWzhwhueXHyn+DyJs
SUwTwisSeAAYY17Ubfj3X/Y/LAEiAtgFE5Zi1uKymqJbfoTPsyUDEExwvJ2Jhdr///tqn/6FE/rX
bmAp/v3r11IJL7zB/x9OZJqWTdG1t/zDshm39PxZbkq7ETaC5QpI5D1aCOlnJqfhOM8LBb8a2bWR
9QAbzRPjEItk9p1dWtaVSdL4EvI3icu6RuzilvTLzQS9GtA1NcACt4ZrQy/hYMEMXbB5qR3oNfON
WO/lYah9e8gESyEYIAjL938bwVDIx9i2b3MvNSz1KQv96MK2MwZ1LQj4uW1ufi/ihjiI1xHVgv4j
PJ/iucIZoKbpFAL6OrEK831Poj0kYBGpii5xqjZLzoFERyXL6n40YXFnMqv6JokgoKfO7R+4nIhL
Yx4PLhtje1eN03ioeNhfhPAjrj+3rQsgquW1eVhcA8IXHYvCaPaIQPp90im2r8YivqizbNyIQ95e
pctuMg5DsoiQts2Uvh5mTbKiSxPuqTob79Myajpn7qrgwreBE5sinnyrCFgYna7un14Z/TuWpFXa
l7Etih5Qhv+yLGnrkGII8WWB6sAd0w34xxzb9pd2EcooVDTuy9LfQ4McDFNdVjth3z8YY5Kcg7Fk
I1Xx1uMt3wLmjHI/OhKwAlR/XRZhiUaCUQFb1XPqGDXeG2RIfxtSPQiWgWMhrLfeN2/DipchkVcG
SJrhKibmH+FFGfod6ritpwZi7ZilvmVVfdcgmtkIMP7cXanADitRIzQpt3WUV172QW7OVusJqKmm
zmzOxQGKW+0+r5hwRwk21KZW7DzuY3Mjia/dXf+apA1nwLiJeXIdme5jZ4Oy7Fov8dvikJVVCZWV
PHFVE0gPug33Ze5D+i5FzoDOD7kPtajT9vXe5MGOZXIbbCrWH6vcGIEFMF3dgqLI/0YA6x4r61vM
U+JUQwuQP93nuXV/esy30cDLpG0boj3U4gKwQ92kQbsDas8uar1yaMyzKAKNnpWo8svpUf60H0Vt
OHPKUIij8MFvnVgHMtsml3YNVqYohDyRyOGw2sbJE7EF939nGzGWJXCzWMJW8BVvx5LWMCRVY9bY
RnHRVfJLRc1nI8zjXUTA4DzHtVeRKT3ONHVZ23w9PdOXo/DWXyvGBFK+uN5wF+qVwUbMSsLCaq/l
7FedFJeAyP2QpP3Bg+5I/WxflOCHiwBsjUP5mRj2jyG2p505sxK/ax4qVI92nUqiXSK/n/5u7+zC
m6+2PLxePYbbJgt7P8BXk6Z9znL7ky3aJ2zNhod+x01iCSRhhHG4J/jLt+NYBlpk0KJbezEU6mXb
QBmGP6R4Ljqq67wG8m4hCa/UABALS4IJaAqlNo7Sn2aNrwAHTWHYgjOdgyuKEYcX3QgjUFUBPtLS
doeSVxszffuSWA7PMgrCCkIpIzC4txMlRZxmA+kxSiy/BJO8b9P2IcdtW4+Nd3rv/nT6Cne/rQRG
ZabUnX4sUptUZofO47msj3Mgv0XF1DisC8WhN1vTiRTb0rt8b3p8ieyoyS1BibaPdk2pNcZN7Ymy
uw9sO3GssH5qhYQUAP91en7vHVvGpSXxksdIQocKVYYFpq8JKQXI06ZuZlTjzgSX6C6YihGSADFk
RtuoR+ea+lYEw45UJdvYzXftliuC2QKAhBYG7Xx0g28QYNBrkAuIKxtX/MVSfti3/uyOU/c8YVsu
KY0jd4yKA+LWu6ivtyQs3/0S4AWB/ye4BwAGfWtTiR2gLzjMwd8/Ft84J3d4tl5NtL1Hs80DQrtP
uLtmpzJ/ixC8AGOBsP1/Avv3Ypw/LyHFQMQNJ4UYS8Gq347fQwkaSkZB7fVNP3lxb1zaCSkOiR+H
Xmuiw1Q0Xp9EyR7QTMMZ0XNioGxvhq7BDK9tOV58E90lAuJqfmWAghMgYbDY5sQ9/UX/NE5bEcIR
l5r4ktCSevs9icplOJuE4uISX6KOK8jMqgO0uQdn7o0tdek/XSeukoX8wwZ3sYRw9dvRmoFZ0FlI
qWebTf8rSaLPJi/4797YCm9fUsZv7w8ccgwGqhGTmVRPwsaxT5MxEcSjaA830vLbzBOxm/Lm0xgg
roz8IXWCeoIkdJafjwGzwRxChmOZpW5HIBiQS144cbhALhP5o7VUf2wHEThlnrFjayKYoGF4W/fY
H5FmyjHZWLtlO7k978BgRsafQZv/n8oUpikJrgJc/ohplshd98ZDl4dWGUJzGph3YCnNTN2OQWE6
aha+Gw35ll/Wvf+/xkP2BS9PPCR1Mv0wa2PIy0FNu0Z0flHExLxtAt/asEDdJS+jCEqVQtmdLTHr
W5tIRUSziGSzx/w5decyfJrH6EcryssmI57dztnGgPrRxIBoQmYWqAcIxwNk+UKv7u+xHEKwyieT
xwIZfAPjNQMHS/XIavqTQi0R1CRR5MSF2KqXvaT3XtvkMjBiYr4EicBw6+AGM1Zt3IItCVy+eY2M
OfK+Bb/3W1S4k6Hh56wvvdiMv6j5d2ipzzmJbkDLdukjApqL7BujDIKvdlhsXPL6ocTXwkMBPkoK
YgpLh6qNedA2Oc4C+BoaBUKWQJyVfmDv7HLa4vLUEnovJqxM8vIAAtEk18G5yWR0aOyKRvjAIN3V
SIbu0DXgCslmJ8ArwZslI64100dz8PcQTmx2ePkZO1GIPcwDPFBD9HTaA75jDspkcvk6CnGWnlzu
gC3HWMnoxQ10uBvEIjteNWBflvMj49O3uAuiXRCl4f70uH9c1RKaKRQXlGXCBS+Phrd2iJwN/PkY
Q/G7SX6n1pwEji2zJHPtEdx0TMXz5ZB3xYUFeO6+j5NaIrVZtb9Of40X6OZbq0SgQJWg3CRwmPqW
dGnFQRFk9MjnDvyXWfrfkz66GQjrDr5sn5Ohs+57xDYL7t4O7uq4nI5pOrsZgxSJoeqzJJXqsuuT
4jjWMnCEDCBCmRtFfVGJsUbLzFzcSqMOb8rZgGKFmOmZnc8DRFDT/LsJuPax4DP50ZYzO/iisA9d
2HXIO+TVvpJZs2tG4mRTmbkp+rmviyE/VFXOd2yqsp015OxsFPFTjvzaOUUqDMk2Ot61WYEvCflD
O2YQOWPsoRr4eDelc+6oIemPzGrM66owYyfq0+Ima9r5ENqZ9MIKfY0IRlPfDYZhvEqTSly3KkZW
xCK1uhgHmnxJZBGbh3KhCts4jO9YBXYC4RPePEj5/eEkjKmaYrOzBy/I+b0ZiC9Y1KdClj+6JkGn
7RDgjdMcK8m9YPq/oTeW04lbWdgWNA7hH20d4oUKuBJJWvfegF7SXwAR+18Y9fNjNoNiura3SJhf
ipNvTQ/jKWJRSolkcP5vT0AWzTmkItPeA8er/9BRAFezSELoQRL/Z9QzK3LTsTJ2LDVAxTH4w9fU
4PF9mNbyAqqw1u8+7mGI8WhctFkD3QsjjXi3q6simhE2wZslZBrvyGSznZ1X0a6V+CCQ95NDyQt6
LZouOpw+Tn96E4GDywSxkVcjlqUd6tScJrv+b+q+bElu3FzzVc4LsIPgApC3JHOvzNo33SCqSxJA
cANBcAGffr6UezyW7LGOI87FjCPaEb2UMosL8ONb5xlvk0HfItOmvDNpCSW4XvDsUMkPybSIjQ1Y
/bvCNwwC19H6lwsK0AO7F75BGmLT/vmCSsKt4BwwBJcKwXKVaquMxElzCLrESjjqqX5H/PBAM3BR
DEVTZYxMx8ZrbnnctF+XpCxfRUstzpJleWiHeLlDkRMHglSN0Unpzr0lVIaHQE/fUTRMLkomwymo
SA1PGcHJqedtHGWTTNI9uk+WaQv7dne39PF7S8jFZzXZI2o5OmlEMhRybp7XtPkI21bgvbMIlh2G
4NWwhn0Bfa1z3XX1uV3C5VBzw/Y6Dvo7lEewHBNL+jC5SF9mpEQmqOcem2ajmyg8wNNr9jJRwVPn
s64rJjhwV+y3+zYe9bu0PtkpTtsc/Q0sC1vImrMS28ybbLr5GbhNuqmiKjAb7roy171CrHbaAV/Y
6NDHhWga00H6Vg+3aLzE3/Nu6k5czSsaIYdp/fCq0fvAnE2eoNGOP+KlH9FCkSKKOSND0EB8SvT7
UqeqWOF7uEc0RI3cEr4efOshjIMn7p5MvMsnOIMzbwgYcHKlSCEDxj7QEYo0JS+c/FRkSQx/qm5t
FxZD3/YXA8+O3VZ9y3Pp1HKOtdcVsfRFv1Va1mXOPS+gO8ctrgWdh6fGWjTIz8LX7+tU6+3Qw4MM
y7WXXkhJ9HkYF55Vpmy/JGEvT7GUdlt3As0Kggbo+eZwxFFm1cZ0VaUyDVj3HbNMHGRATudMsljt
61WyTZuIcYMomP7oKqX2QdlXX30xjXfXqvXcVWmTrWSWl7pZ1BFtGuWOqXIGh7AqNEeoMB/8Bo+a
CxVqnchZQlo/Zl5XycJOKe2ycEi8I6ll/G2xDmZ0QX0Uka848YpNYgFzwQfhkiingel3Fk7E8OAM
DsXbjkKUnwckqjC7hzX6Y2SS9Hs/XdKNgjguF2pCURXlsMk2fbmLknK8+I6WR6lEAlP3sD74XiBN
Xk4pyDox1+64QgN8zyiGljXW6U0VDhwYd/lIVEVu+li3O6uN/2LSsEXXK7i+bnZ8OxifNBu/bMcj
uqr6om9p+lIpWBQWk7Av5Uj7/QrTcZ/D0CnzpXLNawl5ObbX1p050rzyIPCgZ4ZTA4EWMe/zcmUb
lCWOxbpQDy8ZKR9UsOhj1LH0xU1TujE8Xh6Mh/kiW7ukPxtXcxQi1LmeHMMVseSCbO8ehVZBBOrR
bZZ+mI9ddc0l60ySLyIhBU1tuRvKBoHQIKETmkVwvh+tm/sLglXMI16T95GZsKCJrgsPZ4qdNQE7
pLZCtE5Sevs1tmWxxh57KivLkGjC07eFqOVhkcH6qWvczEnMyVZj0XyogC+fR1/bAnLr5OKamp4Z
49PZjCv7EwVs7Wfaerh1vFFvOq6C3Y97Ol89APUyRBdeLh3OcdZ1J6JTueyZrSpwrAZHP1cig5pH
M9iqMozIEwFD8OBapG8SGqR5Wfr9KdHC3XpVs0nDYbkbkWr30C1heYLbrEOUp0+3AeNu4wWJB1I1
pTkKk5JTj9PwsWrUx4wMmDGzXHm579lwj7T2ewq1ySXSJkXwHlV3JY6od62o4KME1ugjU3X11lvb
reF5tkyJrCUdhkVVxWmXUVKVDdQ44ZmW8TRktJ6fW6/f0G5dH8tZkQtTeH7xEUhS4EiGoKryw8IY
E4b5j13Q2hZ01zROHAeSMujmDcde+14z/Cwq3vV7MBp1GpDB/nVGDUBu+7k7hUyXuyZBJU3TNgQe
aYNIoXzGhXjr/AjfkcDTeIm7cW8sn459PSDSMhG3E4xf21bH/TECnHgpqxo10AoS2NaN/cOYJOuX
1QzlK3WRu29T+djOnfeNrgxu5a6Mc2Bo5BI6v4FFfmpz5dbxjvFBkoMnyOjOukXL26gHRRA5oDS7
1UoZsl+nNnkAmKLhpqyCLXUJfhjjEHue2LSUm8VP56BoRzEt+7Y14r6soyXdXg0jBa7wjEjBkbSk
AEqrliIJtZfNvaPTbqSCbWW1CLCBoHeXvOqn9aBXordct+29hgm2R+wv7XKjzHO9+HMujaG33cy7
b4p4y2sNoy8+epjm7UQW/hp6kewz6XVyOw9T94Z+94TldPJot5FL7LZDauDenaVNT5b5X9exg9R8
sltbxWsWTn1fobwgPg9qUa+p36IbhCOLIauDJMmxy8x3AMenL6zyqg9kN5RPnV4ECkLDuMrTZQ7s
FkGNQ4lV3FvfvQi+BVh5baJz/PENVAkr1hu/PsxpWN+DH+2+r21Y5SRmLclwveZnuoTuTnsTUBEx
QxQUxVAToG0wPBKJoA3RteNpouBkKr1bGzZvFhxPPuY0sJcpDpdnzlO9bhfiyQvvovCb75d/ajax
W2Fj89XTNeZERNfGz8uMNQXsrFvuNFkw1VQ6Yc8r+vdQlxj7F61VdUC3eQDg0S5POAexbNBVfcKW
WqNV0U/zCTGomW2HBosZuiI78ehX0wnnnSEP0fqVo07oVBt1T+OphWGsT2+8BS8rotHDA1DHBHEr
HAecHbEeaG6NIgwvXtoH51/b5MhsCwkG8sui1qZ8YcP67spI+lts0q3AEec6XCBtYFcOHd5OKaEV
XIKjwNi/bxYDBwTFmWdn1viunj24fBjC39tMBj12uXAIsQRHIaTpOWvBI+CaJMvdPHOpoZXBFIRS
QLmbpIaleRqqNVuQ07MnS3lM8B3PGFeGOyykdYYO4he4JDHHmDo90ZDWma+m+5mIcoutW50Wu578
sREQGPbJk8I0HTf+sGMjRmqvnsgW5bb7cbYNFlCktuCYN2SoYHptebOZJbipEVF+2JCD78goX/dx
DFuU9iEhSjTbNN5It1o2ZYbIDZjyuvmNqhGRKdcUzGXW+MC4ki+4QtWfTS/brGp9tq0SJi592mO6
TtJDFU/LJmmC4dZGCT2MV9DI9HJ5pbQpj0MtsAIZ7l58v7anjuFV6Zpug6IjnZHZ74pxWNpMLB0q
jRYkqvthuOtHNeXhMHcb3e1L9AQWaEh6wstc5yi1v1S6TXLEBVWbwYUI1559vPkkuk84WYAlLn53
WFw5bm0p29tq1g6ltXpotsZoeXEEK2gMwvDeKHR0rJT4l9WpW+xt43K9MphgHeaNBqVIm5mmaOdi
tEGmPB/u42UEl1o38Y0ayv5hDkV6k5Dmk0+tO9U1AKyCjjS5Wa7/wjdWiTzyyzojnSAQmkdRJkt4
LAbEeu1xBkIy2dQvRwkPLvAwMT7jzzlNeLuOE9i2K2pP7IdoPhwr461vq7no8NQex8phIgu53CHK
BoUiPVc3wRhTrFga91DwHkL55rLELbl4EZ7Na0KHNwbtng982cohbTOOhGz8+PwZUq9FkoN0F8nD
tYgxDB78uQqfPd71NzU87w9TScpDaCv/Toy8302Bj0MOXOseLYg/L00BwnTB8kncDVuDZtebyD3T
WdsMWl/1ECkKWUffoAyUTQG6Sfyujc+haOH3lA2L6qzz8NSvOLhlDNmIJ3AkpUH8p0MQvSkjvDwj
zBMuJ61fbdF2LTeQ2IkqRxtmXCgvXL9RRfVcoF+9wp8j+IQ5vbf0znEZ4tFJTPdFsVo8Th7KNK1a
lm4r+JyIApDFdD9onHNz5a/zpbd8vqAvFS3zgaerTDiOZaoza/M01sq7qcMoxna/QkysOuIBMwKG
CX1NMUarzniMW+830fIwaBV/LFPz3VN9HG2BZIW46b4pgtJn8MEnsx6gSnG63s1RnNwAivKOYoUM
lVSteihr2GBIj9xT2dD2tZk8m4ETLnfddc8nssX4Upe4qKtxWHgt65JiCjAJRtgFD96gxa1PW4sR
ey33QwdfcmpjvVlqr78gwytvpzjNnEWCAYCYZKe8BPHG4IIcIpg2jev1lqRewvPBVnwzlyHbT1LY
DUWb/KfD41X4gqFZKUH+T4ypEdy+dYjZ67nz7uJGILzdG/XNDzGNjQxB+Wzjpozwzv/o0ARSUJOQ
I1dWgxmTSa6Bc2c44CTbYUXYoiqhVOprVgxzjKEuXGThKz5/+JUw2zrAzelmeuxTdwG1R15W7X1l
rRIv0xyWf07W9xFLJprPEQGHDwM8TFUe2fZhhrv1OMSdvEHKL9b2KPYLqV2YxdEciGxuU/KIiqUS
3q01zpx3/UoDBdAz1YhrMURncWjafEwnnhtv6m+mJNjNIWY6a7W373XVw/vHxqMP9Hq3xCk/kjWE
28CzuiAt9wuRoF4Fc6aXBaKdTyMWq2zRBucXb0jPAOjXIJergU4EoOs+tukyZZgYGPiQDsH1WdUL
+xS4lcqMdmSeM8T29ZtqhhIUkMg59YHQIgvqSOhsd2toMN6KEFb4OeyiA9z+BgJDR7OuDKdX5NDP
B629HiFlA7q9xxYpNUDY2pPXpNjvDAo85dMaR+i28knnZ4iu1xfY0EDfaOynaOU2mO7aEAcB9STm
kh848ZHMBEgCCIR7FENJj24SpiiTVCA4oYvGA1xC07YNEabdoBt7W6GWep/WXTNkvr/CV4aRegdk
oEMAAp5zpeaK+1nCuEagKQL7MzUQdmMqexkXHBex7eRTGk6fAkx9jgn6PQ2G5eJqei1hjeidQEtC
DmQEKnla03zi/CZlEJxRO8zblasUEdjdYV0NtuzIe1uMOgxUfmtJgzjK6HqIm7ugsAoFl8tKBzRw
TenOWH2IxlHmMEmuT1OLHw6lWnO7EP8gSLlRPsgrnFXyYaqmoptFDxjErXhjU7VBN523RdvVFvi+
AOd43RFUqXcIepxvEgWAMUDALxy4XBU1d0/OhC3Sw6pq43uUnRHJhpKTUt+EbVVuqhKPQiyJQxGs
D+qkXM6tssgQFfUDrxKL0uUG4V8oNO/mZRdQ/xk34cMK9YIL9eLiaj9HZucWeprHpj/32JFhZTBC
90XJk4FDMRemGFFWZK5mI3NtnkTechfWajiSAEPQiiINhpVyzvoo9mDnDWt3h/bU5T4q+0Vnemq9
hyiu+qwXKrgkONF/K1Ma5z5pX1dwlF0WVcOMQD6AJ+mAIEg0wIucw+a1U0safeJ9SjN1XfYdHpYT
8g8CuB0AFuUIu9q1bWqh26N3vKZ9ZsgUvk4kfErWa2dn0+hLDFEfJOvmtWyCsmBIt4Tei6yn1vT1
RuNu7ssuIHmZhjiZpdOASSic85oInOfLMP2CDs3nehA4SuLUjl1UAWhx6ivAiSrv0/I5WLwRYkw5
5ay2X0eutljt8MhFOFwD3gzu4gClTaVK/bNkKI4OkxEtlpJ0BdGj2kMb11yER2AFTJLLFfWWKIAc
a+wPdfnCneuwfVfxxUobnGst6ovfG+gle7FFSelbIojIwx+Z6CSIz3QxDV6ume5prKI3BlP6noxD
PoEov0wYDaDus8uf6ezph04tYA0oji58JesRMDP4AxoCLYtR/bylYz/soyBoLl6v+NnKOv0TFegk
gLCyS310m3lA02oICgxin1oPO4X0aflsAfJQwDgLDz7j9WpRqgnV4npADi8oOsBALIQotD/KDwZM
5NTjnbhnuAcnMfftqfVDlxTJyoZvKXUSHycVaAln7b5VTtwypudLjD3566KU96hNWH3nunE3Sy30
+9CE1YO1/kQy5gPRYj0IezfHZGc5G0H4D0FRAazZhELi4elEjLSDPsGrGJg3eN3cE2lLs1vSanoe
kLN9j7tr/dyOpdxzjsFHKF/dMCPqDah6fWo7xesNzjtogyIOYm1WCpzPbZSP8TKbPJTI5wjw0WcL
RyAYNDMeVL/UwB0VpFtDlGydoQqywMle0gpadjE5eTciYP2xMZPZmzLGVJNUAnQp+gIEKAicj5aH
krQL3/YpAdBeERMjMKgEUAFFZbpB7TJuE5qvPXUKLJaXAJ0Tf6YG+xQqw9Hlt0B1/tTDq5D3YaPz
tW6il9aF4tXDaMM6l26uta5BBnDOK5K+hy7dLdgmmtVLc21Z+FIOIWA0tohHrPEPQPRyP8KRGJQ/
RpPHCugjBrV429N+t4RGQXCcHESJDSxJTMaIRIgFwWMypvUX2wB8gL+ZgYTwvocVVGW+1EC4mzBb
1/Hq4nJ7CbIhX2CoLLxEAPRN8M71lX0pk/6AV3f8NGivykw9D0UnKTImIAXWHSK2BfcADMgyRoD0
rDPm4vjGEK/bSYZysxXlSUU9VfYggWIXMTbZbz7HFm2RkbON1jj+5haS5vG4hMWIQY8i/SVXczqd
yrbTN1cB6AF4vZd7aGoozDp1QxZNTZPLtK1ziZ87hohD6nDpgPQBgh0eR5/6GeCr6awFForA5+Sp
GscUxeEhvTZYtRJTrsDBaEhqjunM92Bw6CkepiW57wFr3fw4cDvZzs9CtuQmDMVURINCZIvr5D5R
dYxtd05O5UCPQZTUiBwLti6xwKx6aNt3QReMjyQizW6K3LQFWF0j/0d2ahdOdbpHQ+eyCUKr32Ew
Zx+tKqs3Q+zwAlwN9gd00ApVqEB2p2Zahq8cLMGpBal2WDzAxA4Tzw0KofUd0gjVrnXiziWtKsLW
yZd/z/X8SIf/mW65SsjwK1BGwe3/KjKaQUZV0g/6DYkUYrtRc5DFJH1uK2DStb5tOdGPMb7VMziX
b9ieMLQEjc8g1Qvr+INex+lZJHTHehz1a79+JrPqjugeFDButUi0xKnmN9/5XzDwMdZ5CElCCsIX
hPfPFFEEhInPiFXd9J2Knl25pLlcQolDgK7yOoJQa7iuOMHYfZXIcswGkAYn1QzRGWllCHYLIPrE
cGQO//5a/jNvFjMosUmIvFJ8q199ZKHf9mJlot8EgLwHKE3AR91zHDCztpdREfGKZz3yu/J//7E/
XAu/3EIIXOCRuLKQFDKIny8Hi1c80bZEQSYKoI5px/vM0QXpflyyJ63CD8jTnx30xHlikEktkbKE
exxVme2T9q5edQ3VYvwB6KE6g4hMLnMZdQfWO0T4eWDbmjXoIJ9FpU/ODQGZsJClANnx3UB8mwHR
RutKiVwSnGeCT276C29hdkZT+aaVc7prVsj2YtDzNymScj49B9cAqysk8aRNhX1h7XDspvQJcIw8
IBpzejcVWQvDm3HnKaQIQE9UY5pp3hNYDwTShgn9XPHuZHj1ulO0it9FMv6T8o7FUN3BjZJC20D/
Wbmbug6K0RlyUe3FrpiN26V+ml6AxKP3G7bbMu8pk09j4pVYbqqvJaHIClUxcqT//b39J/kShBUB
Ciog8gGFw34NI53wb9Ap53cb60J6T7lIwFWE892PT/mfdjGdy0/TDd13+6uN6Sfn0/9HXqfgmnL0
d0nk1Uv1k9fp9aOuy+G/Ptqv/7Ud7dj+ZHv68bN/2Z4Io3+APIFzKcXTAsocnPVftifCkj9+KI/x
DyFa+svx5JHwD+hVICOCYiXxw+DqD/7L8uSR6I/r3QZGE8NjApUv+U88T78EM15XJCiDIFGAWwW6
RTg3fl4dxMzGsiS+fVajahWOtk19gTiHwXu8LOMunXHmUYsQ0C25YPqzH80oEeuN84QNafXMIYNF
vWXYPBC0OewGFprf6Jlxzf+R8L9+QSgpI3y5FBg5+zVkGpJviiMztc+9ssDAg/GoqjxZi6rpo9+s
0L+8Tn/7KNgqkEqOVRr36+drYSc2Q/W+2mfnuS4fZyM2wpfqNxrH64395TeCjyKE/OUqQcH29It6
eF57pMjbRr5M3TzuCO2jrJEzJASdn9fDgJzueYThylpePZHaJZe1986VqU9G8hhsmGgPZKyQKIne
vMcmwRX3SFoVyrlqy/hDxXp9qial90poEGCD5Duo/+IinVL/N1qQX00MuGQpFp/o6ukDxwfn3s+X
zHGg864Z5AtjnvzKxja8m6UeclQatVta6jQrR3JcooYBvXN6N9Ur4KjKLxoo0XGsX3c1eMm8HZ9i
bMw4Pojybzf1P1q9/ntL063+1j5a8+2bPX/oXxex/xe9mNcg5f/7+nT3YT7E+OF+cmNef+SvZSmO
/oA/IMVgEPhoGcJff1+WaADPJaQ9P2xsFN4xrFh/X5vSPwIoCYkfIUod/8XVEPq/16aA/YF1BAMO
/of/x1v7n6xNP78nWNoAzARpCEEp9tnrjvvLs1V1SYBEiQpHyfqxxZuf0RCld1Bust/oZf/1J12N
elcXShr9opeNpooSDy7gDfJ23EWPfnw3rxVSWZbhP5Oi/u2XCqEHxuri4zf8VT0FRf1oA4tfypfk
TtYD6CUSP4C6+U1z2M/L5l+fcxXZXbcXGEKva90/SIAB2vdDVwEMq5ZgqKEwVHjfAkmgS8KbFytR
vf7Dw/Uv/ADXa/R/xsy/PhBmJlgzYuxN/zSLKBGVEQ4yaDE39W3aJV/UrNB0jFVwW4H/BYY2DL+Z
bQkSnH/9WGjg4adJE2hNEzgRfnlIeDP0XgrmfhNhQLrzJld/a7XjmxIG130oZfI4QQ59cZVDhhhC
sPYlSeojGgLYBaBBXMQmrIsY5SyvOOnDlirMfOWF6N0qBbhHZLneSCAwh9T39J4Iyh4hyFuzDiRj
NgxDzfO1SUuSNZ22Jz3VyZEuXfVeB3GzYQFyKkCatd2Qmwp6DogueYOMnIW88RUxtIBW2PsEp/9O
hp6NsmEevNsEWNIn93n0JcKtg1X3Cp02BgR8ZkcL9oc39gMhOF8lFnnErbHLNDB1KnGsyAGQp6RY
Q0iWwFIw8KExyfsmXE6JMfU+ITUQblt6r2iFTS4x6+cNgaV5SwFGlfkysOWlZfGwQ5VPCU4vCbJa
0/IQmdTuY7/58GE52fN+BrV77ed58YGRf5ixIo/aiqu9dKnsCCmr+8QW24FknZN6u8bY5ryIIwqk
bqapQLltLLO01LjAdaDGWzSf4FxJgdr8aWGhQrcP7W9kHXcqH2BVwFbvmbepHqoHAgXvE4NE6pBA
Q1oE3hUxNm3wJ11DL1el36I2S5TXcPHSu1kCDMRe6ceZmZPxU1DnZVwCDUAJ5OhlScfjMne2UTcU
1Ot+amp+MGXib4K1R9G8SYejFGF1q2qDdmFoRQ+E2RUcC/7hfmx8kOeqqWuYVly8rUoVUeAmC8/L
OpiOehrsIzq2egpFXTuTbAANd7Qqlu8CxkeQxQlEcJCl0XyFumILgXB4hFy2/QjEYETWWRV8TpxA
KFw1w7ifOQ5xmbQAderAJHtSlkBK+wGq9nEUpIiabtr5XXlbDmj2zft1/GqxBBwbiHH6zKfAJrMw
NOTB+tgDR98fTooLekCtsXkDBxFuy2HtZX4Nc5pwJJ2HXAcwWKna9m89ncSBTirMygDM4Jh6khXh
CGlqPbVtNkHnWoRARPbpQuIXO0/dXaBpv5HgH3Peaf6aWEjdIO+nbwiy8I9JI6sXIMdrkvV9/cUh
pArHdaZ3ak2+odGv3VoMoW8olCZFTK17KtNGPIBSozd0itJnDo3LDBlcshuEL46oDmvPPt6+JXeg
SJ5RzODfjqHmF0LKRGXQFCyPmJ58JFbP/Cvcq/IWzK3KV8eqU1ou1T0Y/eENshdm7yOrAV17+BrD
pwdKRm4ClzZqb1vndwhNAf1VsDVdLTKIpOHdg6mGEMjlFPT9Plno0txPfqBk0Y9e739tQbTUW0RE
j3zXrjhU73iclCID2oL6QukPfA8JXaqeK7SCE9Chtf91mNKRbZ0/C7cRmM913iOfTZyxpeB6r2Kp
cNp2NvqC2RDpyEuwMrZtK0jUCo9X0XzE7MUglRLJHQLl9kxBp7+rg0hAwpbqaC7W1HkKilF82Y+E
ufGpnLqogkVordgGFo/oDKHS0GS1i5r5ePUPdMc2ddNri6jpCVNruHw0E45BYCWGuM97sEKfqIX3
1t3YDuHLPPKUARKU9nuDYvNH4hoZPik4puO8bag35qwJVnkwnldFkEOjUPMkVYhIIkwE9YMRIsnQ
JfRc8srs0K8GS2EUeeDR7E3sm7Rwousyg+jJYrSGbyf4VXOTMl303XwUidz2fMQD1zr+EoLoHnN0
jcAJB4poglQ0cz04lxyPE0hoDklNFnmd3Yk4PJoWnGw1pv4Jqg2sF7geB2/yvqmYTTd95Ok7q0sC
ognRl3kXB/vOm12Gh/+xwuPVAVmaBan2Pj5vRxaYp6xMn4ZxuDWU7nnbQM4TeYm/bfphpwXgQ7b0
RdKOMBTwiNwGkXsZr9dolTvsQIhJMSdm5xOV3qHR7FQv9cs8928xsNfdwt1n3JOPEFXDykY7YqYb
cAHPiS8naJS6HQRce5+K+kCNQS5SX8J1ABELhAmzyKCFOHQtxBlBjP4vur5UDq9Nxq/kAZwhdWlu
IHs9Y5fc2dR8Hzqy68LoNop00dT6sevr+zaEyuFamYaQmF3J5PgFOKuH4wwfiojRA5uupcEtNIlT
y7/LaH4qjb1lBA9JCuVYMF40gxK5k+mr8QKdp9AkgzOH+VkMw32i8RxNK5yB/UnWPTiKfspXJT+h
ZcsRx5WJ9NuoHTjxOC3kWr90IF+yOp6wZNYAayuIQjgPc9K3N3G8vJeU7aEtyNEWlIeAu9eKbGrV
ZJG1H2bCN17JjazcbROZo5EDCl0dwbypUfhj++1g5g1T7Ba8JtSIPr0IUCpZE47nOEqCx4jBiQlj
YT8tT42Yq5zC/HLuE76H7hLPUQBh2Ui2Tqdhxmr3zmNP54rWx3lGiEGZ1BmMCKDlOi/I5yntCqgC
o92IU2EhFo9mrp1pTmazU9CxZjDbuCxITd4lQJYDFuy6XspMOXPnQYH2SpIJlH8YmduxZHfhFI1Q
Tixhd1OjkTVD51y9ncbyGEHVW6heQvlQ1U9ljNHQr9ozNZ7YVXW7Hdfy4K/JKUb1Wd1VX9vQ7x9k
JDaOIVYc5NVRUYE3CqxKScvHtElOrhfhrYLgMU9mD9zfhOeBq3YDxWgBLsmH4tAzW29JXh133yLd
YUCJQSiMHUSwTiK1fh2gUaGWsPsAcsZL6SsYY+puAX9tIHhrLMyk3njvW50e0i5+g08cl2xwpxQ6
0C2t/UO/Nj4SCK19mEBbbLuun7eNx/fpGswfARrizz1b2XF08x0v273z+ZhHJljPFew7feJBDjWv
ByOGBUkS3pcQez1YPigFmoScp5Xet8tc7U0gFtDVSr1XfpJLT1+gc4TMHiekfDbwT45DsHN8fkCs
a1WA4XqzKR1g+ZZvjuITgS8M+ZIs98NUvkBr8NAk0QluYghegk7i4eY7PQcBOpK988zSPpfUzpgL
5OPi/AsJpwO4pfs0dMexHG4mYpYlQ5jn/6LuzJYcR64t+yv6gItqDI7plQCnIBlzRkbECywjMwOO
eXBMjq/vxZL6tio1lOnhmnWbXmSqEhEgAffj56y99xKHDC72XRNcrLVct4FZvZfYnniiPzTLfNd0
iHP1aJ+Fuzy32vpkmHTwne6xk8lLWXqPjuvcpkV/9kt5X4TjtJvWcWvp1aSBPzpRppfvnpnFWhtb
gXlsCG2v5ny/duJs8LpuRKB3Dc3iRqa3ZV7ku4Cg52ayPhwoJsLs9tOQM8bWLEGWEbxbontMtVVF
rvDv8qLc0nTYIbi461VZRKZfxZZcjTOxTs/Dan7UNFM3dUnan7FkMbklBo/sLG+Uo6/Zl/M+DdCf
62XRoIWIEOU8FqhivZ59aT13i3Vec9511feshY2BOipznUe/G24t/uEmEKN1GAqDjIg+CNGTOMz8
WoQUDDC/GMrCWD1ogThWf1OZkz6Gs7Ajo7d/wHm/NEWbbUJDLJFVGGDdwtzR2fZucmdG4CXVl7IR
T7UcjcjPJlLh57raKNsNJX23Pntw+26NaNeFm9S216hoiHcfg+n7lDYJOFF7Gb3ZuMlmY7vyavOo
hK+qrN+Xvo59la9PDNvIW3N6ZscoEwCL1m7XzqG1G6byqztMmo+c33RlXSp824GdLL7btnIjw1bW
QZBOEQ9EIPywJzDzodxrZZx033wDWtS4yyd3LFN4svP1lmk57FqPwPnOs9ZdLr101wetC4IwPTHS
YnNpvSP3z6149S3wxU/I9FNgMu2YvEWjyneyKFNJCKZTyBMYAvVbHmIdWSljM9ilOiWTErtmWIzj
Wo4KkbjV1AfQ7nrfrF5uxrXZ4v6mID+szsHQuNE/q3Ukk6ScGKk4Y8aS2dZbu+yQRCSjSwz7mF+H
fubyspZ6uYE5cL+nzNCei7C/VQr4bdB99bSO18Foa9TxLBP7XBUDBxFz8MYXs/ZRrGOOgQZBzR91
b2MXb1fS2lZOEzxl6M/jJuXMd30XeeqYw0f0WJqf1iLXs4EW6WVK3fDTTyUSARIOYMOqvIUpLVpc
3oqBubAK6ZBNpXyUdCihl8vl0AvnsjIo2s1mUNyW2s5+5uPqD4w+lPdueKERjcJw2R4oq4mnTIqB
QPLwiPRsQaqiTH2kC9eh9l7sYL/iDYOCBIf9s4Tov0EvlEVi7rq4zob1Pgm8aYez3HKLJ8nwNAzK
vXP8ggjvInwD0K+jbDDFz6S0yAdDiMXxxks9UBGe0SYcmnPPKrgXQ1Oc277wnlCgM512RgiLmklx
wyR/h/N5F8NF6Sgx3emuzoSHXEOtSSTkyCEKicvFmyeS7TML16YcTOahDdMqLqzGiLCd53WauvFr
Br5wIkzReqA5wNg9lE5xsQGRn420oPxNTHPGWdNNih1PrP9dMJfetmygXxeewk/fR6A85bP9sUB6
n80CPGr0NFGlpPYWm97NqS3CXCrJcz1D+bi8+zfFPKd7O538QyeS4eImQ7ktM/PnqDp/l5rhwChP
gvQui3MHPtA9zattxFrNlGeVdZTuiuZoCn5MvZVsUxaSG7WG/NALBn7SRIB2AkAfH3u3unY1/Hzp
9iq3uzperr/UTSZSg4hKfKepmuz70uS51QCRNkLLzxpUN2i2CC8N996XttbjxRRdZs1xh/w2j/0K
dK8cmADiqkIEaJH3UTknXgW36JcNHS/DuqjeTcQ97j7W14EkDLFxlxy7hkk06WMl9NlyBYtrNauj
KVOYBztriv1gd8HXWrsOhy0QDZEAB7HENMTAg5d0Wjq7OuntnWWV3bkNbLn1MlyVg2Uyt43G8dIN
Sr21uirZj5XnAkd682EaTcqTddr2ju4iPgPUq613RVX7tGCYSAeBM+CqxcjesQibFGNy381USyDK
eJ7ocNk3bPxrlOd2v5l9fq6infbc6nJTiKDFazF50tMCW5XOwTHRGbrBoUPDNqeXXC1vIoB7zZYc
VhHfxckZjO1kEAkq22Qv+vUxKDjk0Oy/SdtqRkaXTucl1SAPq+XulqWX26kdx5uhyPpLOwTzfizX
8iS1KG+yvMOUSzvOaxJ63xfe531qunYMy0yCM3Dq1Yhbk94rnhObIli7ajeCOXGisNMhapdQRv6Q
eKfBBtR2XWO69BVcEaKM/jg0OGVuKhLFyeRcjNux2npzYO2WoTFiv9XFxnVXiBXJkycWM2KM4O20
1fFiaXusokp6D64Qp97V3jZw1jN/D1AcMlMYjCLvcKZEedgG5nHNGv/Mq7ywYfpOZBQWXzymuXd9
297ifxIepWcOuxSxCTjpbGlYC51/VU01OUgV0vlI0u5H25Cr5pVDQQKHNW1VUAApaux4hUrdCClC
hf2D+pYRQ7KTQd1EDdHGO5kwLpBr0N11zfiYp6kXQw69TKaZAqLMxbbv9PsyMGBpzSnZVnYTHnjf
/UO6IPWyocsQPJi7pqINMdWW86orJNnJhNxtoU+wmQPnllanvu3o1IKWyirmiDGe3GJZIecLg5LI
Ra5iX+lHKo6osngwU5NJft8hHvRTIzlxUPtm2sVn79UnMt5Qnq7M2MjLCC5ZmNwFbslxorenNyc0
8mOo5QKrPTmflrAZ1XfWWH9B9TTSO0sfCC8j19C42gWvTribzBwaBcj2DQq2PrYF8PNQd/6FJT6P
3C5QB44x5ZaNADkhjFK05Jm91b3vHk3ljtvStpbXlfbqVnmBPtMHvyZ5zJqDTl5/GHAUD3gyIiHP
Qzd/cwfsC9rAAkPl5reqJVOog3+awXv5H8dKXvPdtL8DyjfxRnTzMtK90UVpZZhfgm5kszRAcDKA
pKe6NpwTZ/F22/R+9zU18OqxjK675FDCRyMJLXxH1pzGZt6OHI7ysEXeWwXJLRnj5Gd33YtmCnbU
SeFEk+PzdDp9G9sAdVeV4jc7Awtgu+B5q7qXVTi3BJaZd2mD1HLjh1RloGv5Aq6LSCIudOi/2LlR
xtlqp+BpvXHjhFdg3igrmhDNl6Klzb7GVpM00o8S+GOKRVR4cyLsWC9OgAx5feVxyA+qxw2djBdA
irwJrY09UYJKXg9oWp4UQaGsrPdKNM3BGSyazo7RoQpp7sEyFGRfFexGkItNbkn0SkHr3aPJqG5F
79z2bV2CqPjajMPM9I5GAxBYWl+sAMdoVUsO8siCNoXu3E1S96wSPBJBD07oTEXkDN4LaXzYqYmW
EmbdrZwS56I+hmO9FUv75ufBAS3dPYTgO9rmD0oplxIXQWM3B8OdFMsP0a5ilwtVEY/uc+xQ6kOm
czwUrT52mcEhrzOHo9XP7j3vXH9Zm2I492zxhyq3VNxmJbBZlxJH3jrFLs18w7wv7Ab/wzm7uJn+
6nT6G0T/yIlt1k/1aqpHMdPg6AbCCSNihr2tPdh37VhRZoplDjbVjGZYZNDe9jjvarcOvyZKL19d
p+Uc5QTGpRkpnstMbPyW5EOApAwQaHnypuDFxwG2sYpyV1ZFXBYuO1yfept+6d5qT+P7mWAoNS03
vk9AurfENHTPGLkH751mHwWOijlPHSZ/fJr7bDtgp1MV66OHhCuiA79zc1ohmdlcgnWC9/Pq2HHz
Iar7LHuYexXTAI97/k/4NCybfOyOc50d/cW99bPwNezNUz67USvs/YomJcUzN0AmsWBKtSuzKjKz
8TA2rJdh9qCM8Rkp1Bdi3VF5BQd6qju5VOjmKGKq6QZYPC4l+pXE+oniegvmHWtP3dfG6r6DIMT9
bMUlwWecLlRsd8a2wdxJNXr9mvvVVV/ICMeNSsyeWgr1sjROPc6HTR0ilbR2ZL7PEV2H3WIsEU/G
fRA6YLvVS1utscz6N52CWtGNma9HmzW9ScHwKrfdFZaJxFcPb1Pl7frCfvIwTW17GGRm6MjFQu9L
0o4RJMy2FCNPEXlsRQer3F7ti1CM0fn3IGWxwYkIKUw2afWjctrfRRjqMNtNzK5xM9tz+zo7zk3l
9ns5zUch2dWzZDmmqRPLBoYTjTQKhek8NPWegynPauKc62E+0jCIFgnky19apM1bm/dxmudXOjmu
ajC8MHzFu5s8AlTgvJXnyq0fayb5tMYGWis1i3cy7PzGYipg8WOMUe5758VXe5IiI3oe947DqD7N
ZVRK5kaINBDU12e+ykvoJs/D0FNlfHdm+6yybLdkxb2YxanLEUoh1H/2khIEUNJdXvgQus8cdkJ7
2o1pek7DhkFTVj0lZncpNd0vdnRnsOO1q6Z4wYsZHNp5SEEEojV815URlbx8KZsH/VHjsNj51nFQ
TXjeci56dUEvy3oRXFCfnErVxaXLuwziXycc+0feMRSWOQKGGS0Eu/wD6uazM+Xvs0IOn2IEmtnD
jQ3ML/FteKSxrikDyrjBOHTrud5lHMWyMYxrA7PvUGVMy4NT2LS1XXJ21yG/Z8N/KL3h0lNSrmZB
A8Gmtcbdg+1S7IfDaarlY5e146b3p1NbKqStNGLL2dxnMty1wjot1VhHag7riLbTfe1WZwH5Ennp
/Di5+knijeLn9gm4aopqNHLAyH2J9pPVNDFQPsjGuSrfzEOG4SlzFeeGsy259OLdCRIk6sX4hgzg
pRcsnUa5gKso/yRsNOdp2f8A8GB3GT+JyDr2c37EEiYGunmbpP/AxOiL7SITLPX4XjrTiXTj8Mgs
4lmwarXMBplxXoZQfuhJ38gp3CU5IqwwP6RBwnLJsMfKQgkgh7jX6h9nwn8ie8Yr0soW/Gqso1tU
+yR0MWEy7jB3UyjDwDFVKp7GrFZAfEMk0vIyT9XPvHE2cMn7djHuQk9+C9UEibtkx0Rw8Lse5Rpu
fTaaO84msWMWJ7eUGOwuj4WH1hlHNxBddVO36pb9773JQjwKCD1C8L7sKxtRE84625SpIPxufYdr
67m3x2KP4PQrE+zNXC0nstDvSomeclgT8xyQvvNkpZzDjTFfbteVqRyJUFgt6Qnmds2q5yJHkisT
2iTXyEq90Zy0jlIk1tEPscKzzEKfZ8ucNmW43mJfMhwCxXvB+1Eele78fbqIAKsGpz0MiNq/IMBP
jvgt0KG3AlKafHsIj+Uiusgeaxo+QQ/IOlPOvho5vns8dOF6ykzHutiuO0TFoMpu13SG3Fp9fy2B
Am/HIJkhclcWh2Io5VOFUOajcOz8vtQdXZ8i1Dgzz+iZoLPsx0ln7r3jS5ObycL0UCWF+XOarkaL
hjWPLERJluMHsLa7zpQfpVySnqQXIZxNk6fjG6EPuN2JuZnvrQ62KFrCYGSzsgv7wGd/jGWCRKmq
+4eO6eGhKWz/ycnC9SuZqcFdW03BrRF2FpB1yYk5zNI1VhPOc7Ivl3tah85bYkgTf9JOHpq5DAkF
KRMUDp2ZRDljuHKbpWHHlGeodgD882PHL7PVlDfbpFUUVTZ7WK3S7FvY+egV1YomfSHhi6m6Qz2u
WX3yYTldKfEd4wSbwi4JH7FtQcZhKs6NJcVFhpDLdnbIXekushtdxGRnl0C7BFsHtT2/lDVJdAkn
95vJnYNvJDqzP9t0QVO8XwDnxymeRbl8MXHwA2AmZKBgF2i0zrrNMLMBWMhhD8rGwSIYORPNmfqR
S/nuD+5wl9E92Fo4yj6PlTDHjWjUdA6Xojki4C+eepfGajtjOUMZLuMVy8wIBXcdFYxSzIrOT8JC
yVCSBiq+XB81s0EcRsJwBvpW5b5VA+uPufo7P4Dv6pq+5gViaetSMxY4/TT03HcLbbfH0FyLUza4
e8CEB0ZDzqNEV4BzTc+/jj+SFS9BXW8nqu2vCxLkY+kU9MkUGvGYGnbaYlxGQz3T03aghRrjxjlg
+kezoUOxdEmIxbkFg2+8jT8tKBfcDGNAianGna1nRma1SE+iX2b2Dowy2U0gLjZzm463mcKRYXSt
/JRIkT+Yjf/e9Xa3o/+jdmnhlXtqpzAyfBcdmtmwsY+IllAf+TjVePlVUluEbnEzukX4dHXXmDZq
bNSP1UpMRDIj2pzOn0esiMyK45pXy3hccfma5hAw3ad844jvi/0qVD9QFuQM03uZstA4tE8uSb+I
GxWkw40o2jLj/Vw9Gh2yLaZdtSz5YWQA2mMOg/XiJrB78Wy1qd3G7uKsaBZNOgBDuoZ3VTUaFSIm
Q1MxDvp2KUamWlY6vFrKqg6Yj8k4dGdJR2dwLxmDOj7T8G7bRPmxa+R0KV1drZsgRyLyXzhIoSsd
LVoJoa0lz3Jq2gnrdcJRgiwk6zX0ck++OiB4KRJCJluxT6y7c/yvQaJv7RhFIrAEsGK8gZyJ2djQ
mbde56th/19FVeQoMGlUtKjeyRtBDjNGmmd8ifBBky9p4nAm/p0V+p9g8qaf/TD2P/8CkqfgbOsf
31A/1f8/0HlQq2C7/5rPu1ND30x/OUEOK+rfv/yv//6v2V+OqoQr/gO599eP+yu7ZwnvN8w6IezA
7QQzf7DLvxLFlnB/g/WHGaYexoX0mmP4N3JPiN9wCnd4DPjnPgAayNjfwD3h/IaqzwIVu9J24sr7
/Qc5Co7gPv+OBcMYPeRsjDcExxDfty3zFyqU0ZNnGxZmIO6UPxaDIS6d5RlUd/lHM4wEOQvegGrs
2g/sIkNWdB+DgkJ4F89uW1qhSm+HDucfpqLurTbSNarpeWxqZ/EubGolrND6IpzF3vZFPe5GHqGD
IXuOXmQd7CcsWg6r45AhD0V10uHckBK2ZPuyLkKm3Y2IUyUetFo5DFnFN8ev9bFSGVdZ+bQKdJbQ
slYyzBdd7BvoyLBrK3bMJRW0fzvRvuV0h3Qd/6420dHayFMzIA+nZ7nz9UoEe1q/A99Mm3DNstug
cPujH5QflnYegro6Z33+o1qzj8zvHbam6hwm5guWKBN+WNWOfMs3VWIwoYruCQHX2TDR+zr5mu09
krc2k9G8y0Cn26mBQMGCqd3Noc9QSHgFvb2BrTwoPu0guRFI2G6Yt66HzC0+4NhCNITNU+pPl6Xl
eOJnQ4c7IPt1DdofMWX58EWPBoTEiH3Aks45zMyfu9Yqj1mVyTsoHvLF8enRp8Qd9N6j6EKY1tzX
DrhLauciLhY/YOfhR+opuc5L692ORaf32sPCpHs3UVxvrlMrwKGWsQOG3ubMt3D9nxAQv8+6f0LR
dCI4ot1iPU4p4TIlm7vcjZzJ+I5vVxMHVG9RbQ0XqbFr6CscuKoUiwOs9p7HOvtheGaJ/X/53uGu
sWPazrCn7DN+e5yK4AusIkbBMSDDNXSkkq4DlDP7i8nPY4dp/7qY0uPWpxBsL/9MhHFT6OvfOJbv
1Fws3qmFT5rZ3HeEQW6yXI67slbtO0soVo8WTYdudZCN1Xg0zjTjb+n+q3hx1AUu06DVM43nJRnH
s++lAsxgrS0KcICYR8YU7Qdegt1Dto6v7ezu7WwMoHWcA33EjxaBD9345olR8HLbLvW7SvonAmxw
9MzrJ8Vfm3fqtTare0tdRcrzIgEXjGKb29WHPxY/sBBoYiEoQTLhGBye1XJTN6XYiZopfiixiKmk
cSP79inUPAq2vJqQ1cUPu3GfLd96cBNd792qKXYN+aibglI1UrpgwstMLG5sl1NUVbgvtKrrcw5j
uWySwmiiXJf3du8eGOgRgJ3WDIZ4z3QoP11tPVzRrQ2qXB67rP50W8qIUqKFEnbFQ8jsd58ZQu+S
yiAWK1+KOKzmS57Jd2RwZmykSGvLnK92wUWnjiQqrEM4zA2HNZ2evZVciCkhc5ft+TK7PDML3CcB
wr5DEkeS8l0M1rldsuUuI45xv0J20mRIsAlzVbptwt6O8tRx0bkH6KoLPsB1OmYqOJju1pX8iVp2
r8PCgjBq76q9TRQD+FT+GJrwu5OJ7iYxss8kEHu3vfrk+WNcCWYN6dQxp2FZdND4HL26EliArvUe
/zk0iQFNZxBGRKRhLWLTWF/4Jr0tQOylzE1xaAJAelROeiNd3GURSP2YsvmyVMVnsJTTS5kzE7MF
BqOi41CaZfxpKpRVNOdDvR9Tezn6ZX7VLvavRZB+9Lb5LYCiiw0HuKj26uUGiqrYWbzcVw05C59o
7CjQHCYDd2KlrVFeXzvxjOgaM241plcwYCM8W93eMZtZweGS7nVsZLkNgrY+V2j5afZ742bKOmeT
TOPl9+fGHWR7fdmY3HLC24Q9DQej6PXBtHjIGKlkBwP9PV2+LNy7Yrz8TxUk/1JK8P+kQABI+18X
IPc/+/EPJUbAv/43cYAXUBFYIT6bhCrhmvp/KwwjsH7D6Z8iw3NxVHYsG5r+/4gDTFKchG/R8KLK
oC4gAua/iwzDCn5Dj4nuJQytq24ABeR/UGX8An7DaZk+tY8VAJubJgUFNcjfAe7STRgZ9Hm6JcSH
wUDjrntszP4sC/SPok1crK9XoR4COgwEQOb1r/i7q/QAOE1XpABPffto5MG+DbNvcvEvgulrnBVk
5znN59/9Cn9O0v9+Td/lP16A7Nb6NYe05j2pwc+MeE40fiFGYjwSJpScXbVidzM5lwW33z8h6X9R
QPx+zQC6FBEYVrX/qElCuaw5sBpxa2RfrVAON1gyrJvQdcq/1v6I/P55ytY/+0YZJhLLZIPuU8H+
8Ru1Gjfz04BILL2o+QW7f4PdwCxv55TWqEZQfHDMedgxifuzNNR/uEeuZwv4md8ze7Do/uOVwzXH
/02gZZ7yYALUYM1/qhoSyTAssOX4J9/oPzyfV49a5CQWIg9Wb/OX+3RVB95lCTJUYPUi0qc4Q1rM
EP79s/JPr8KV/Ktk7SrR/uM9DdrXZZl7PRGFS3IJavZ1Q9rt9j+7Cr7Jto/2zndx3aWZ/8tVWMwd
JTLME0sQ6Ptwso2dbeEw+++v8uvvc71KwLuGlozGGBjXH++F9GOh6jJVW8zNaFxV1vzUOIl303ZW
sv/3l/r1a+NSSB6RhJguUzvUI3+8VOFAOhpVrbZ4GXtRmGImQwPP3/zHVwn+eg5zUQwTUPfHq/R6
Kccga9W2nZm1GLSVNrNe/yyX9J/cC8IXExEXTQqL/Lw/XgWLVvp1bae2M41F7DSB9KsRCOQ/uxcW
BtZ6lsCQhZ0+1y86G43bSVf1+bLtOlrNedIu1j4ZjE78yfJwfS3+TkbkIFDH3vm6ONimILvsl6Mj
P0I/jWFnbn1TLdvKXNTBJlrvLRUBA/WgEPX9v7+xX9TceP2hjP/dMACtFIfW4NeNpMKscZpQfVDO
XmMnHZqulkFsiW3mN8Jrv6Wi4thIL2WraWafbFFmZ0Ir9Z/cuWU61wfi72+eRBueF3ZHUgpoxP0a
aqaEv07+VOFOntrCj1BbY6JlTKvPbD+v2hY+v7VCJxZoTcj8LPqwerm2DYMHADdOvkZJMqo2hSpv
wN4WdeH8M6+vLkfe4Z6BdVDdYAAkGZw5FWbKsOCzn+G2YfePRNCRV4OzDO5IVSPWnnp6bu8VzqC4
Sc1tfzabCQ8pjBQW7O/stnjG60BUB+kp6OMshW+N8AMMZMwczx5AaEbPj81WSnqUU4YsSc2z/sF5
JV+3E1E54jW1OrW0G4mD4QkTZ1EwrDDgeFWRLqcRvXy4MWkZTxGjwpkWo25X7MgKJsrGyXaKITj7
BKi7cZoa47nJmpVDQ1gHmEK5ZvMlCMJMEeVF0EFYu8lIyFSenfJa93mM20vxPGc+0hAkv/qcDI7Z
/qiDqvKJnrq+sl6R+TnDzqQ3o3W0GrVjsqHg18qhwjIHv2F768yj/1X5PUC8bQ99sIVMMCFBLAkN
4CKLuC9EiS2q3xviJNjpAtycmOzHpjuANhpKplGdOja9kLAjUcDJbHfcKKQIbozeccUjRC3+o1n5
NUDfcv0Us1gC9L7c96ex9ox5TJGBnEwqUd9zbGuJqK/kmNL5WNJ3aanwEUmL827I2a832PtN02bB
AB+mTszmvDcLG8+1LLcw6lZtO78RbLd8rqJmZx5F+jp2ov+WmWaTxFU2M7xNmhS3IwwOvVeRaxRd
XRIKyVhK+Wevvw4kGG8Yd3jHt98LuHB5yE0fJ67Bw3k5amAo8L/IsbZK6bvSVcdFusFhnMcaAl2q
nYMnOSNKGy2Zkfrmbd95/YuqXcfdO5OXIkzqs9YEY0nCPfAIdj6m3eKVl7BTuJt2mbIingZZ7Q2S
tt6HNGtfjUp7X2enXcrqPpg8TioPIeez9TKGVkPM2ODbnC5hCvGoknb4yE9GgqDjzrg3FJRF84Yu
RPjiFQxOsPLEAp2MAqaip8CAq933vgeTVPQF4GI2BB2GM4XbWXEyKrCsOXX9O0HAnLMpe5EZG05r
9npOZZpDkvdWMRBGgZnXXZou88hvk3o/MDtqn3GRQiSn1mHBnC2cl2tbvZvejXl0jW3dAsfrJscZ
DNd4Rq5MO+onOTNQ2sgkae+axr6a4Q+4xXGCTxE6WZacnv0xZxbSB3n4XMi5dI+LMxa3sq/ExPhH
ON2uLOuuuDhzIN6MdeqSjXW1XDuh91pyMGfPdrYJBtdedLWWZW5eS/diV5X108/aNUDj7Sc3s2fb
GKhItLQ71+oHGJkQnu16nvNUeulyUsijgP7Giluh5c87rPsTdHp2Fm68up6Yc0iDaYsJmH3CwxdE
SAXw71vSkWs0DhwEXbovNUTgWBvD5yxw9Y/QhmSAprUbTsiV0Orge9vpGzsMGx7K2egX2NM+/aHD
oJt7RnGmwECeLJ6GrUxv6gFYdqPdxf054i/04vSQZ/t+tMUbxuryHXFP9rJag/NWrgszwiRtkVbq
tPLyuJXp8lSGExRKB0KEYuKqlUGhSG1hZk1Zb12dGjSefF+8EUGiP2bdNY8AvzmuPWZCEw7vOH+C
6VxRJHZqKsXWaezkGUeezD43BnOHqJVFmGz4hs3vjQB/2uK/yMtT8lbMiHYIS9p4mfI+OaCV6Id6
mKFDIjSwcuWmfndEFuMcptKnzJnwNPxaohqVCEmYsUa6Fc3PPhsNps1lYCFnCq03zMXW16vwNIxy
Kox2Uxg2RD5hMTPkhdC8jT6RU/IYtJPY8yz7AqvAbvm2mrOykHYyUGKQMU7qNDqmfgzqIvgkpAL/
O6SSDuJPma1GDOzcfrisAT+MvCBw2hGG92B3g4vZtiiI/ktDwLjNxB60tR1bgVg0k7wnRarHYXVB
HrtpQOXDzTw58mMcFC0iEWSwfUk/jvPWyEMLiRFpWU9EYhHykuS2Me2zHjuzzeg0Y3Vqsbu5K5gW
onRyvCaANC3HkoiJvvu0ZOZMsSvSBuWKn8HuLlln3+O35T44LtLikm7b92GZ2vvc6IMCxEgHerPq
vv821yYJq/OYG8/zsurXRY7DEHWJzaNf2a3zA09HXx9LUyNczZOK1nKrK8Sk5D5YuCLgGYRFKdNI
dYMjr8DYC6+2+4k+NsRmPloPGDpKXPUgwLsdjhbDfBUN4Dy3SBga25SuIGNgKT/DDr3fplREPkUy
MPRZjc7k72wOfQ/2MGHoagPcScQSnnYPnpDt1wAT+Xmz9Fa1bDpjyF7KprbB0fwGzkZqR38yRHPc
eCTApz+LGtb0gMMssQ1Yezoh9qMmKXy43xXdSXFyecQli1cbMzZSbBA0YRUmdX1nDQUd5YoZO0qW
EYa9GkrHwybR8a/iOzxJo2WwplOFrmzgd5HJAybPCJayYTQvve9bYtPhI/+FNQerWzb28DafKb1Q
jkzez860533Z9uqn56whFlS6zPUePcX4hAUwIg5ZDhKNGy75cBBoOcMNvVrjvRfV+jqaPkS4FqN6
TGji3QkMJF0szXp2lkCWDHYn9qnas2wkb6x079rT5nVyLYaEL3QQXz27sb+vJLQeRtilOmoL235p
UKNk0dpnxh20Nyy+nzkSJVSn7igDzA8B7tJtKj772prjcQBEEuaHpYR139Kx/0ltJ6DYUnfAP7gr
682YmOpipy0JjKRvkUKI2R0Dzw7q8cEid+8Z2zDQ8xAG6jz2/lpibiKnjxV3+y4e7Wu+JvKZ4oib
S5AjeRoo/IpAQBoPTFmpia3xWCNvxTjOTopHDphI4L28FU+wLfimJcnarNu5NwvKJw8fzg1Rm/+b
vTPpjRxJg+xfGcydBa7u5GEuJGPTHqE1dSG0pLjvO3/9PGbVdGcqu0uowxwGGBQaaKAqMxQUSXf/
zOwZHqSqIlPtOoZej64YHcifTaRqtJEw33DtCZe1JwPbvskkbziPXZaoUDGc9C5BhyY5T9z7Nde1
NfEVtOASxnpRVucrw8yoGRc0+yQBhq8bMxDCZWzb+67O7cvGxEWxq5UaciDTTw1Jfgn01ktygl57
hX0DXCYxtyTYcK0JPwBauM4ilSxiI1sV08YcHBToLrLJQ4Yp1Q++VRLM2BBB7a1N06MOubDsIqJa
XcMEH3+MTWIoaqeHkN6AjlZpEdSEMUBCMcAuHTgWLhZd61tnd+p1t5TYbuwxYSMGXIAHgKuvvKpq
hVVZmSiNQcp2jlmnaTn+G3LIPgCh4UbmIZkBaMBs4wYYbNtm7mlPbYI4g3AYTVG5JcQQYkiq00rh
xIm3zoWlh/vQFJPuG7bWvNX4pnhn6HVORMiaFVbUUa7jVlp8OGFVTv5ey6Ffg7Km+V5i9hBeXePV
cgEjG6zFYoQsIOjvBiw6EdTamp2BT39e2o6DRYhqTEdLLU/s53rC/HUR3w+cDupNabcGXqc8mEj9
TDN+miUt3pp2aC4USyXySMYWl5Ulyui7oIjheiib9kk1mumeq5Z/x9IFIxH1fSFDCwXgdWmj5kRO
LhBeEEXsg+OMSnKME3rptnPTgryYDeeK04/aeeRw8AOMcaJDOpsnGHW6OSFZBEaHdylR2+J+GOb8
ToUCNOPcq+VDkNvZO5zNHJBiGdYHZ7B5CacG7YiHEGc8r81s5HvEvJsu6ZBAXDKjVN5WZDE1l4AL
4TFLiWHeGHFQPGuNOZKYJ9OJ8oUhxHZbDehnpqpUOjnZ6g0uk3665/lSU/Y5xfQRZQNb39RZ2hdh
ZKMN77Jauz1QIONtXY8Q+SkT4k2ZTjPxSQxIL1U/2tSfLkn/jbB58ySjBqblsujzezipVedFBSnG
QktJOBv6fGcl1Wi6KvSy8rzrlIQ2myG03wFU5meGuSwtq5HeP/fWXFi81cLgQmnT7DqcLePOdKrx
OoIeQfZIJvUNAGsWOAOXN/tqzqH7yLTyD8wNU+spQ1sGON3L6TEqnQCUQLHgmYS9izm9GlrjredO
4DQS67YKXFQPX+IwVa6VMhveCSqQI+36gg3tkJNm99swsTZ5F2MfLMZmvJuLXt4Nyfpk5okSfdgc
V28nrc+is3YOV5RwOAJHbx0wCv4MHR/XtobliR63uTgmppoHJA8p1KEmYRwTLx+JLhS0Pb2m9kzI
xRaCvEZilWQn6NxqZlcju4okQtHB7EWKLN6sFBIGpeeNzY5JdCr+pT5kH2IBaXgJKFRLMOGHzpOh
xDh/iSPO5oaYj8Qrkuomv8S4wu86SjYRSRwv51QjUrljBIH9NmY4XNw60xrO61qmnlkVHnufUG35
ZGVjNFNdRVWtyyrZ6xsYpbh1m4EUsCuqDq5XZdvafbVk4piUKHF8j7ZBBG0M5VslR0iwROjYDJZp
f82KMlVbXtT5dVQ387eldfJ7ukKJV+r5hIrV1E21GaaiezO6LvzeD1PachmWovPtUIlTl+RO/TFz
SQn70Z9ETiQQLJmNbt6OGscar4ELu9dzQ4s8W84UdQgneuxVM0toLA2Zsrf0opCxt2Hd8tbB3bYV
fSthciSOcdEVJlMLwXYbE+BcL/hHDcMZz7pKqyZidKFkeYgt9ghOQSmM23SlWW0Ei/u8IeAQcRQr
cXzz7FLa46P3TdIH8T7cMudcAeuawvI8ThqHOKOuIAANQWvxIHMzEPq1CXdv5dRm5OWVMGz9ReRq
5pH4lh0nDFt+l5xwjqqMp++KUiWth0F2BNILtbDlng8x3OqYzxcUsJyqhXoQJlmNZkmeg1qVL2bS
IoyZotewz+p2InyVjT/m4Cofsk1pRDA6ek4w/Fiyy3LfSOpwri5ipzUuRV4F9yYYd4r1Oq0OhH4v
Q0xj/tgPTkMisp9somlLZ8XNkRkEeSonKfCCS/7to6wX9YDcS/5fUZv6FQLSpOEjVtvwYohbFkQ7
z2oLvAmWSZUgFunoiGQjjmKb0WbVlOZ0ZiYAYzZCdErnFiCAeRrllLxRKpNlLMCkTGhtSgq4YBFk
aeI3kl4KABzqpUIK7IFeZZUFvZrLB3VazNukhRDqdWJ9UNUpiB+nNKJECO2dtErSTB+6o+jvXVKw
0OlzxhnItKcW93HLUR/qd5Kl7Gcs0q4Z5NHB0wkWOLg70vGmM6KbDtwee+48ajBewrNzQ/gFEVRS
zXyaesUC0zTRacANw7TYC1luoCg0cwQailIv1tm4z4pDKEFjP2lJb6srxNKKNyWxOd6ALeoVUXmN
35SrNxkh5HV9pU+A6LwaY3tv5cirJRNKYnAmDOzkIk+KAI/ZYmO6PAxwHJretew8MHd2H60Ro9Ya
6dUL5pC0HyzryCtLo+w4eEb22ViNTnM3xVFfXoGNx5FiwYtgqokPtu3OgsW2+ruGJgwczJMxkatf
UiaAbuV0Zk+o3VmC82qC2QHzKB+gYKsZ9IcrJ1u4Kd2yGkQQEIQ2K+Wh6aDMHI2uKsZnuxUiuwqr
keax7agHhtyZESAffwb5qZ5VEksZFosiDVGKob5iLFiz2Ut8xNVoqzst66Sz7Wmz5WDZzY6DDtUF
0cQCqZiVWucXWrUMDalh4QTT4BPcIpbgiqFzmGzoLQOtzK36WZLGtVTmCm9w+J2Q8DUGGy6WGo2t
sbVpjwD32xvTGjNOqevcOplUS5aaLPsOkKC9HIqwpeJH60eSwRFulmU3o13Hm4nUT8qSYDCMtGJT
cuLmCxRMaOI6puPBG0qOBve8AxMZespizh2JyLSPBsNrKl6gdDUZqZW/2+MQS4adMwZvNIgy/54P
y/oWYXZWWOfEx5zsHN5u0pEMD0v0oqTlGrzFsgVFUai0hFD1w7ulvpjssB7vKLWBnsAIjbn/TV+Y
qmRQpmcWYVwNThE+RYyhPUxhxSziWxarNn3oSO3qXhqJJfLNwqoTgIcgB3aBUdv1edpYVnyaCKhx
JSg6ojycWCXVjiRBCNVnfd8CZp0DZv9+UailPru82UsBv5k9HBU+dQ27YY8NUTEOKdLK2qXj5PpT
HjTBCYmnNPTN1BoOZo/QapJ0OsxaO2nLpsOgGdo7ssqdMmCIiUNMT5vUWNHTm5pTEgE2Q207FYLt
KHjDYveosuZixEbFSjwoZHNScDlR3y4bIXNU6D8lqv9vXPyLbHp4/1//U3PQXP7GNVD+Zk1c/8Cf
vgHd/AMHomrYyLvoavgE/m1M/EOjIANmLpq2KuBJ/cs1AIjQ5r9Ew5QSOQb7wL88A6bzB4aBVRBC
rrWJ8f4z2Omv+opUNZrSbYh4JmA8lKbPNGuO84z9wkHlCeUEuzGWhGRqAlAzYK2iXpe1CtcYuzHh
3MDCIicDkolSh17HW/jTRfsPIv+vYuePH8VQuVIW4hMGzhU1+7OxYDDrsW4BBXo968mGcHqw6Zvm
xEj9q9LUrz5pBff9ZGFoy5DACu9hj/IVXEkqklKiR9EpaeTwhYK7ioD/1q/+/FL4FThGmiZKrvgs
RUptTttcU70QUN9uGaDEThrqiBOPhFCjofcJOPa+RAM7V9jWffvn1/Tnj/90TRcGNYlQ+fhIRvG1
YdSOn4f9cJJGN30h7f4qU/71TU3iSJqBaxbDxK8XFTAkzZIld5KjpODi2R5rnrAZkPoFjwC+OrYK
yhcC4fqL+nx1JUFWHgQNsKP96esBV09NikhUprEp8xOlVsaNriiR15atcqWkdFAFTFS/cBj84JJ/
/lgbwQZNljUb8PCvX3UO67lIe5BXuT6UjzZAOuSLfiFAOIwCuI4xoQs1stAhtZE09U0nAMHT0D86
PAONyQWFeqYFIkMVUB/KglMfIIXCLvx8iCL1EkpEGhOEx256I5Oskl/clP/p/mcYDDXGtE3tx9vt
5/s/S4mQYUUjbkHr7cysmF28rSGpENvqyy9uQXSH339LuJK4VNzivLSMT7+lmfnVVKA9eqSqYAW2
iCEO7xXinqVNcY/LOasKcO1luBuReeWFtGp9ZcxYdHjECyclN1TKYCS620Z0G0dddQGcFC11ZP5c
u4BMjG4/GJAC/bphD+8liER3gOg0DWlnKO+HSU7UDseYrLE29BQBJSS3bdLo5jBQslHVH3rFCNK1
NADvRZSnpFq1YigsX8bJ7IOQUJjOVti/GJYFDX7bpB4qXyUeFt9AdzHHfVXbY4TIUBOyVop0eS7K
qcq2Obq0ddnYfbOyCUKF2Mtgvva5FcElMIrF8ts0iIWHeXL06YFgeOcsiv2mhSpYO7PWGsVt7do+
aZNNKyCbTzRCraUskv91jFaVqOs3OnIO2/peS5/YCzg3vZEHHPbQYe8tnVWG6NpQHq20tvLdXNId
6eaMeu+drqJzxoLOSNCsrb9xmVAD7FHv31dzzbxF8YwbnywW20ROm9b30QTg6Y7UFafekGXtmzBn
Sc9NL56wUk0aW+IEfwqVhW8tiUY2R1ppPFmcha8aaoa+a7M+HhliSd0lp5Y+p8A5bL8pFngDLZiI
YwedFfW3rKyHuXUCznSlmG8Tzsc9DVmlersonDE3kCKHW5vqx9OCvZWzzEDSxp0Se2WG6tmyryxU
Jo6VObRI4k8LU2ybrTVqqawdqhJliMFlGOQbns4AVFOKG7VLTC32E1NJL6hhYsY6ZgRq/GVmcH5t
ha1+RhKNRg9EpuzESimzjaA8VfYuPT3m8jAFoTrshDKZ4iwqStM8i21GxKTT83FIdgg8yf1K/JCe
HZrwCwqaphiFlrK5b3VcOQi+jlntTdMxrYPZ5wKBZaAaihNc1HQMQyiJN8h/1hF8JALnsX4FL4mk
oqmRfXHXAZqxafJ6OoaqWuge6XdS4hUvMohvgUFUO5/K7M2I0njaLA1zD7I+mFPpvBu6Z6JYfb1V
FGWhCmKQ1rwnD4D4lkBcoYWokx0QyaGdPfhaseHBemS4ucTQADdscNoXaKAhZcemZRJtSgvoKEsy
QhR0dOUqhH9n7fUITqrbAMcZL8mGNcIv9Ao1wmS2Om3tvOqEX9OLbbsdzlbG4uCPnOLcGkEI3Jc1
myiXbXDPJlsstbObUf6pJQVroVzqTT/PjxMmTWJzVW2BeSq6afoetFFCoHmM+GdV9sCqzfAFs1fq
dWmHdsasZRha5P1DK4JouNZJAEbXajNaE1HdnrYEquKIqwdhrx4rSAGPltoxbCcGVTY7RQ0Vb8rp
iOHQyc0qvS5piCzrqtN0V9wCzqNazXCfzBl8g0tOtuF0pgXOcmgjhpBEpJb4tIhgynzCjJCwND0i
dz0if5CmwNU86C0RpihVa0IG8Yzzt6wZaO0hGFrzhvg1bxBemqWlPVoKx3cJPuRVoypweEI8izll
c8AJaoIEolk6D7x6WqiXkT7UFGnpGrO2cwo3ahKOIhaD9IahE0XJ5KLWMSCohSbN6zxVeiQXh1gh
HURNGBu6dqAtSB38GMjdHdzHnlwHvBZWQKrg12YyoY+Mf9M8341mxU3YQ1TEe070EgeANnV3NWaf
aAUgYHfJVBv0b89fxphHTunjzJkVoX2mMd5TcM2I7WD04a4MJqhLJm2u+r6du7a8ZQSbozclhXjA
bTDciaFwLhStiS4dTAi4B1ItkARCyN+VTU8HZSoiXwCr9SZmOG60DNV9i1Hiluw7w/uwHix/XDSO
j9mUFy8BqeftNDLlnMdiPrVw3O+jfi4vBgeiDfiY4QE7fc/jHAZ+IMWmITOI62y6zKJ6umLW8lKa
RDLxhGBIxDNESrRryO22WbxpI1pPTH2UrhKEuh91ihwZ9uXZXRsPg+rCRlTPZ8x/dWozdalqsgvJ
txC8oE/gh4FwH3VkK/I+3iJUOE8QOhU4GOGxGZhm7ePKusgdJ7iMlwn4s1FsLdoU3XFSxTmqLLm4
chlwTA3pmejBLC7zcksUEPAmozyvAEaHXUIVm4TSkY1hDpuBcD5MEIqnzcHi3lhLkcyI9jL6nKNt
Rw40kPVjvUTMtM1qsl/avLW3YJnzfV90/SFtguybM+nTfizhpeYdL65pogfSCTPeKiAwwSiY01vh
lI8pSYN9U0Y0yAPpGnRqalI7GEiuAF66TCbqGkkqtOdpW2FOS7TgmfS/tqOhDbmyp7rvle3MoTAg
HKaF/kbvJT3HSH7PdYpe1s10wMKHS+EqNYxkS+RRtwrKx2AaBaCMpbozeOt57C/tI9qdscnXkiVD
9h9JVImN4kTnsAzeJhk0PqaCI8WiByeky0jRk0epyRuUvWmX4SkgGMW1YhrTbUKctqRc18gRk+vG
1bJiOCCoq1sms2dwve50ej69otSgfhZ1vR0TkseJGVhnc8rUsCAeQGcjY4CevUHuqqapPgWx0RHA
b7C6aYVuXCV2YZZuPS8wNPQxJe/P6MMd0vrZpFPntgC8wtBS7Sg/aILJ1jcyrG4yMYttVw/BgV3s
He0TGo02FisOjK1rW2hnTezs8woaqd2Wr9GoXyXUTOoN7rIu0dqDTfzprAzldWxSkef07QV6DeBO
CYbNKtbXykh+KvHZ+l5UkAg+2Cnar3LB6pAzYIPi6EyeqpjLOZ2HLe7TXmeyNWBFMyXDI7MgOzqX
I+sxyymDuCGAGG4GG7OJDlW8LLfWaFz3ifyu9vwZDLnQD9qECZT6MRZiyyatu64UBC8KwXcUjMFx
VijPtYFWmKCSEFzM6wi39dNktcrBXKJjylmXDq+kxyykx4qvVkp5XFQ9duHYFb5YoBdjc6NAmxYH
24Qc2OI+ERPyGjLhNLa6Gyvdht1gcIgtWsbLzB42cTEfS1gq20jmz2E72MzXtbPUJn6OFXZHaAul
YM0TA9bqZPVi4itm0WhvlSE5dGuqKIyeOiO4YwQ3ewMc3KpU9dVs85InrG9MITQ6ioKrPCNaiDRI
gryO8HJwNArY9fSd9tbCDnMpc7c9WWvqLsKtAj4us30gcCtBB6Kw0zJOdAdqLKmeS4z12sfiqZzJ
PKvz/EEFbIzNafbbPsdcR3glN1YZTC/8FpkAHFTGwzk/I3b0mwhoFw1u3YVBPM+N5vLSZEM8urzs
4Tks4XhvT6RwNt2sNLuiMYYJXXccPYxbYmC70iho+aFD8B2KRbr4HXvHJ7qyDf4y2MWvel8jfU7d
zGuPPmLbs9Mm3pM2Xo4x7T+3czwVj3g4EOqlFYPXG/IQbJ1uwJ1yh1FXv2Mg0RY3EcixnsY9V3tZ
LMDyBUuOCs1SyqUvstHy2Z8IekYiJAgkTIswGtF8EoiYsiALVovsrpKB+o+tFhD/AzxV0WQZEFPL
iSGd6azApsthhhR105AzUlNqzxRGy6lH5dzaRdAWmAVMJzJeQ02gDVgqZQibBET5B5eRYtqoQ9Rv
o9l5b2aYYG4T9MiFaS1DKnlDcyTYNnby2eknUwd9NFvDoaK54qplwsNlVNTgLlHzIQR6I/WTPcdZ
6RmkUq/UbobH2kjDftHGQmMhYAKlc1NbtDGYmqBmj2+ZBBsgNLUNZFHt4GXbRNlc3cLo4EJ8gmQ0
OJX6wLH3tspXkr3D6IbQ+gjTwdWLKIERGVb8/wEvAVow1LiPKtD01O1bM5z8qlUqgG9lzTBT9Ep8
gOdaPoeGMW9GK9AfOsfq9C0t4e0j4c6m8dHLuUoS0xNcMieVi1fZobiIM+Rrf9FpFnDHqKAvHYNX
y4Bb6/MHQRHrQ4xHDfiHXsg7zZ5YxqipsyHJ4xvL4OQHzXNbtQnXao2cx4HS1141y+ImgpFtbiij
BndlhenEhyM4PSPzYjOHlkYdgg6j5NDpZv090GX8nEPPORIMRhEozfqQwWYG91MWtbGRmWM9dk3Q
AV4q6mWXthpYGgbskirgkUHZCvgSHdpQr70OUew8mgHl7i5+rYT3LkrbCphvxH1bKYKNPDcm/A4U
8ZMp6/I9pRGQ11KI48NDXp8vkOuZrWFjBn6Ek9Wiwjc2cDKjtGPZaezZfEbwte4MJDOMP9RylF48
WBX2LhstzJc9kEXwSZQx8ywW47ug2qbxlqKNWrdDe8QmCik+DKy1fZ1POSHCAu/KIR4MO9PqUtbL
UWRehwlipLPVXl6D3CqPpJmr3KtBLDwEpV6/DZm6XKdYqcv1Mavo9+nD+i5PdEyBnYC77ted4yRg
AZB9/JDJNnG4UrBp6ZYFcpETWOazKAJ0tX7S4zelJdDEkoudk2Sv1YJ9jrr4o4gn4wiJg0OQ2UnS
jewRlid7KfGJjbYkXN3Chy12rV5l91OLLZN+ybx4V/oedbINm/o0kDBBSVqoZSSz3NbhBrOo+g4+
3Vxg0auj9Fo9FOZmjEvcQNMM9wLbwTh33mKBqMRGp4x+RVvgt4xiY8SFRalKj0LWAC0U1S7dTqky
lW6OBZGL3M2cqqxgDa/C8J0ar8ts4pp4gzG5jkko8Rlk1snIlwSdiC3+fQbbgb+2tcEtEB/GgkFQ
Pu+wqNO9t1H0pjoM/TCH27kL8WomndAOOdZMjYKSpJu2iyCOvsMH6MyXVtbjoKXQK3lQSgdbuEzM
6Ig0pgBttJBfNxaGI3DzWCxwhRs5lRhOAwkGH026fLeNFiIRZXsFm/xhUDB7qvjm1Rb4B6tHI9Mt
Cv54L/DUYhB3+JrssIv6qAHPTDEYM0jd28wy8p0aGtmx6UDkesvUQhlq0miIubF0Bsc0a8IqQcHn
fR6whnNeG7Y0kmBjGCthPwYxU0pAIyxR2xDKS79ttSB9+cdzVw7p7JQ4cZvStD5NCPE/lkycmDDP
PM+uzSuFjLVQd0pRjF+Mzf/D3JVKR11g4DN04omfhtnYt1PwvHzU1MzLlmaTFAG8N3ytgxZakx7a
/OOvtn4pXRUG4oSQnybasm8z1aqY8+oSJyf4YloKOm7jWlGmLzJJv80pSdgwZzII3xFRcz7neAwD
GSuKMj4KcoknKdcFZcdW0QAlev733+rHePqXma7DZ61RHotR8jqs/3WmK0pyLYGRR35WTOoJhEBy
mFsd9MrCkr7DvTNLt+PnZH9pq0nrM/EoiZsr4VYTlXJHFWR9ST4w0r4Ycf/26+XnIoFDCIY5LcG5
T3dS7Fhtiuc+gjkzf8PP3XOiKgGx4DnesINWv8j+/IePIw/ICF/Xyapo2qffbhrWjegnEUNjAf6n
B7PmD4yL9oShPmzLMb74Da9X9dNVRzLQmBnrhGRVfU1y/aTEmDoyDG00lEsvFCS81GXQ2A852fWN
GUXK/CxHBRxFDVRns1id+HM0/X9Du/x/rQjN4T7574rl5Uuz1hNkf1FV2l8yz+sf/QuqIrU/uPeI
gpmCHCKGyn9pl0L9wzGJrDom08M/w9B/JZ5pYxSCW8exyUkTFDb4nf8fqMofa55R8pCtoS5ascQ/
iTv/eqsSiNO0VbjklccDwk30KRc3anmWj2qcnxqInh7eJHdR6bYaScBEU23/ozv1z09DQXCQYy1H
gJ759U4VSThOmVLlJxmzLOdHfQmvR4NxnNFdYkGCbIsF6wuh6den48dn0osreMmq5OCg2/z6mXkS
RHqfTym0M3k9xQ5l6d20qzgUqEMpd7EO1MrRvhCH/sNlNVWgN2ziCZ7+dlkHQc8OtbjZSV+sZT90
9oGF9rFT7HPORdoXi4n2I/H57zcA35HgvCB+jN7LdSWt8Ot3ZOpdUB6twui6toatTTd6TPX4u0q5
+YThIXmPBUej4qkPb7XkOumv7O7aKPaQD5vAU0NfZy+lvTic4Oi9id7t8N0u76f6Mepv1OHQDR+G
ebATArR+F22z5M5sr0V0ntlsODcx+wCsd/nObr8tsEHWBmx2Vfod7WYtRpCL5PhjBPU+l3fmcBsV
1FlcL/KbUHZLtbNtWotOhvQr/aiap5UJ3AItqXWd+fexU5UdnJBe7imlQTXiDQ5u2DNOdnAwdvLM
QNuKcoSDa+dheWEqmQPGm2BgfzMf01dGLalys1hvmZKDw4KqE7t1ecOmhgK277ZKAufWsl/qhEkI
+/miIh7yWiewL9nOVvr3IXjuLCR8ygbY3xiHoSRNEWe4oKlZOwac1CM6NRNmjKTfGuoO5ieERlcz
HpX4vJnOhFg4nVeuo52r1VmVukBRY49DNLXjJQj/0NlyL4SV36TnJmDI8RsNDsLchYof04T8VQ76
R5z6813ioFRZBgNn1qbVxvDTOlFTQhfmoyNOIw5BT4gV9NXOAXYqk6aIgEO33cagSUfq12elvoNT
9JWS/9tzwcOAeqn9qIxG8/30MDL96NJ0Fuaps1+6uaNVYGwXT+Avc3UKJf/Rru7HY0Hem2eC8Or6
EH5S0y1F7/pyacQp66n2irDwStFXVF4kFyDUuy8+7bcXDT4SaZv0Ilo893DPfr28wSgHBRdYdjcB
bncN6pc4Et3LKjh0Y34unPh+brDM/rTk3Pz52/sfFFfflMzXWlw06870l18qn2pr/I0mUC6qJj/t
NeYgLFQzleldM1vfOrmPMPghSQbwg7Bab7SkhRwZiWnTpuNeYmEN+yq6i/PhyLkAubC3jUPepeVm
igdfTMnp738+uV7jX34+YtD07OrccWRm2Bj+elWInip0qoXObVFR+bTjtw3NvbP3EOlxnwJXNNX9
nO5ByB/UcbNK2NIlmad8R7yfCepCdMH9ftvtE4r4ttRFnGtnhM7O5A5dtCe9W3vOJVIDyjD/IRNh
/txaS0CdnifWNnlXORNbFaXPrVVXeVcu2rNyb5FUuGpfw1tmSufNc3bGoXwXbAiRSphgrs4xlSLz
k/XnXum/Qip+vIh/vxqkh1T8TIbxeQEMK9W25hrKoH0/zp7xFtZeghWZR4BGGUJVH/K8vIf/TAHD
ORdiyuma8Ktmu84dmS88kJyEe17fVpfjefK9fOV7yIpu8i/uqh/1zH/3c6533U+viiZUCXgPkXOb
HKoLWhlICNCpti3Py72yh7VLfo1r+5ReLdvgODxp18UFdUEbSS/WVarvgsgLLqODsw8DTz8ZB6P0
5ngbl3un35RwgKD7RkxcsYlerGUL030X+ZxoR9ycnWu1UID8wXbXA7or9/IcFOuNdpxOMyMbia2W
/9BnSgzsre53VE8ay7U5nS/Wtg0unfJmDiiU/EZLEzx7o3HNp+wqcMutuacG8Fhdltfkzcrb5hKl
Yfv3d/vqUPvtbseDtuI5hCPNFW/z83VLsRHlKKB0tjyoZ9q1dliuk4v2Kr+i5GOvPJoPjHKOmFbx
2RCeoOfJ6lxaFaHtrqWPnTeCR99kdFyVXrsyfG+aZpcpMMm8Bo5ajUl419sbGVN+uYuYTFe+PXpx
78/JDj9zQPCw8Gg3wADfXiT0CfjFM+sOLFwlOqsrHrot8LJb5aw/2I/Js3jULoerfKvcsPAYdL0d
E7IFNlK/G9/2iGfmrTMcIgoxJQsnHWe+Um6VZEfaBIU4Q0/rqB9ykz+pSf/9KVkPLJ/vPouX2WpK
4vj/4+786e5bA656zp7nNrhEeXsAanyI7gOv8rOLtUly2lCQUJZbsrzAQpzczS/FAVTaeXEe72rf
OZYHIu5bc0v6UX+cqW67LPd//4vGp/HpZ7SYE+i87Nm6c+4C5/rrb5pg61QvQT0fM5yl+Q4GN/q+
3WwFzyOcU97/5yljvxZTeQgL/KyKD5k8iuGYFAfVORPjeVt9o3HS7s7aFgHp0kKtMfw52CdEdd8q
e0sOtivPuo/5OiLG3LjGkbh+w0RTc833FAj4S3hTfehi05f34fxkN9fatOHfM0/MZhDm3gw4nf4T
hCPqvbQthptYv11KH7j2PJ6VyZWRb5rMDyAYRts43Hdk+Q0usMZj5xjXWXk2qPfYXb05uVrSy6re
RehBvI3b6zhBEC6uOjP2eun4enEvjCvH8Xkwh/47P3zd7aS6SU5M3PrXluSvuE3780TflulxUAD8
vTIsI5a9LxYiK6Jwa2lsMDa7jeW4GeM2kx/GLDG2N+wEE2LkrsI7ElYat2iBrKQmy75DgLV8wt+M
qDEpyYt8OsnoBvhXa8dbIPyxvNOLieAOV2v8h1t8y+QYwzscPso67TA/PepBrreCqnT1VJgdgPcp
OQRiNjakcFtvqeUXK8fnjROEHFqIbXydUGVU8/PmAtaqKco4JZZm2++YBE0XD2nikiYjXVvpF1/c
3p+fQD7OdizkifV4CAhr/fc/PYEQyEVrGWp4m4gc34FWLz7+jDcq29d9/llECMeL5aEAG3URUvGU
jujpS9jsnUqeNXgBvrjY2u8/EFkblYMqWyt8cJ/L7ZUxMWM1Yqik2cFjM0bWlo2jG4G7Dw1qPKIw
2HUGi6qSH51UuYpreSTvl3MaUY+SWpx/eJBlh8e2hlENuy7JYfzTzpJ30xTmqr6cggbnzdKDBkRZ
FejNzqIp/pKvkTT2wl+sy+tL5ecXo2VRgA3YSYM1JYDm6L/+WiZ0arJkvXr6wRJR05aEgLa2/aGI
fHGo/LybtfCgqhq7FEypXHj56fZWwsyMQnwRp67uFLcMqKCQxO6XKOJk+WwYBIjI0X6xfrJV/u0b
Cp4r/uF78rHGpxtvaoivN1Wln9L0DHk1TyCsvzuZQQD9iuiuucKSr2T4UhB/NQYcVcT0DfXKVi8t
ICFV+c2q78zuFFQPhXozTef0884VJrjXGs51NEHgvxi711icm90Fu+W0OE+BCc77or6c8bsprgZF
gNyyZhCqMnPvKZf+iopJDrLeE2Xk5ccJz74mHosltkE0qY4y5qm/KfpLSyBTflOpvKbQ9ape9uYM
G/mj5Myx6BYyBuwABdD2Y2I+ifDUOydZPtSSk9Be8oPY1wxCdeMtKx+wJZXTVRv6o9izxg3yiPfV
sc4bmvWKDwop2Q9cCOfaRuyucl/JEFBJKmRnvPkXZeMoj7jk9OVKj06csCVZZL4TfrNUOdMpWet3
1vCilVeF8b/ZO5PltrFsa79LzVGBvhncCdGwlyhSrScIy5LQ9z2e/n7wrYjfoiqsyPlflVGZWek0
IRA4Z5+91/rWXVTdpxxv9XYXS+twKB3CB2PuFfpfQgkM4YAh3iEfx62BaSjacSq87ldIXJqZ/yRz
C0TkDzDECEJXpb5OJZs5VtHc5ROHnQ2mwkLblqYrq1vOz7px33f3Ib80SnS7Vi4IVkbzsbM8SQHB
sKFHEfkcnJe1GrqOEu8Hbff3he3Lrk1ZRpNUhQYlQjrWrnbtKsqHwCCF7BxGoP2FSc9A7ZpYygql
hNIh1HYkld/xur5U0xojDN5ZNKoisnyqhc+vbciEvhtzUUGk9pbDzahnm0mWWKESLfZJ9YHMGmOu
OrKZBnifdoGy88kK8Y9q9QjangWFyDBiV1LjmI1wUW5IBFwl2h1Iokq7m6QfKI9UwqjoJ1A01jtU
8Qx7an03xadGhQXCYDyadlXhEcva7xAHg0ZQHqjqyOXzbd26s/rORcMzKI4WIBPzZB8uqN2YuyWe
pRR3ubgbm/cg91TNJZeuePP1tci9E3fWXZ8cb2aFLPTbMEbgoAHpx1KKwknqDrN6VxpYoepHQ9kF
PUKH21TB5ogO55vZA4CVL0sHmVlEnCschtGx61dnFrOpSvxPinyOlF2CkbNe9Yd0q518F0X0B9b2
4ohqo35WDUfqmCxCOljFEzNnH97FbiyqlQdf2AbCWIaHVH1d/iYgNCEChgU/omeosZpBMsGQG22L
iv0y3SDZiY1jmB9vyZGViBXFEQgJe6uyNyvT+9i3+IyewabhgeVPh2LcZlLp4d+2YP5GP6f4iLwH
P5FfrKfogiUMZZfwWp6k5mgIjhTsgx6h5qM/PTBiRCJXYUeEHHanwPTQmiNOMkG/hbCL8HElEnaa
DSwI9e00/TS7g1WIHJjOAvHMYnfonYJhXnsmIoFQbnIudjnyhGp0Ag2VqVPrayysWXDfaIXrd69S
NDgxEg6tvhetabllE+fBjghqtoH6KHO4jjnDR4SB21UCmIDYn0fp0MnHSlkjTtHFGzU6AytxAumE
hLVkbEtkUoqAI6huNf/Gjwcn6tda/aawtoUoHcdN1EIMGrRDXp8a7VEKUJ4FHMfL26p1f2pJaGvd
azFqh64loE3hNxwXSMJrLBEC8S4i8q2yErpR6EkFQhg0w5VntMCdSQX3Wdc9xSiWo5Bfr6dZxrvL
mplMuAHvs3LnT1sAwGVHX6/rToEyrTL9tUzf8KPLKMAcJnMaYreImnmDnB3pjYqcjagSc/XAl7nO
fzzKr0LphfM68z0iO+Oz8ADAQHoLyKrl8AJLZXCtwrYIkBuPSQiDedXftTeEvpmjhzkR8Ycdp+tw
O8XkWawLkRFVhnJxN6VO+dAme9qqoJRWTMFVNh6gCFvROZTpekBJYee89c0xQi5kePrGchpCvu3w
JQlWCED2llfcJD+FU4VzVlr159HttsMGKURz29FLJVObvss5/BFg4ST6dlNdENH3d5PKXmZH23If
P+Hm9+3prlYd9Sn/5swnfS1wDbz3Or1JIPKcoK/6RAW1fJZYuYx/KDbdHhoXhApckSobF5PUyOkk
y40XQfYI+gVnU+dYhbVPycbBLKnfwGZ+aATj0IjJN3vGl9KT/qFpyAoGG81SGaF+Xr2tqs4iwe/G
cwy9xw6g3jkJBvp/WlHyo8OCJbtLV8ETmld7hNJGPtjnSTzHUNxXpUYqbCieVHFRYs8/MVufhtj6
Zs2UzKVg/FRQ0qukaQmrcLnzzBA+/2y45hBbxpN0hqcCqF40HCKpaURFgIQCj3BQ+t+j4urSJkev
KKxDntP5MWWNpQtfbs13pP6vLD/gH2hZdOnekM5BXNiIMYyqssf+JtJYM/ZT+N7pp3l4l7Jno9mL
6Wvfnar4VMSPef8xm56p0MUi39Y2ZrBAiOwceHZEQ1JzSnThV0bl8QzEzK4nG8euNboFlVS8i+ot
6sFxcOQOyRlYrNUA2gDrfuiE6c6krexptrohcunSbShE7hqXw6RNv9ChdbUmON0G3Oo1bnBj3vk/
ig//Ifkon5FhOMWeOQq/jqmRV7m6278kT9mr9FLtpa38Y7oT+LN2GnxYgIhBGaOsAIPzRx5sZqQf
87kXNlO+VYzDONzla1PZlNlrn/yasuMo78XeI1lTjG+XILAGjRzTr6jc9NolrmAiPmdOXh14wWfZ
i6qdlOwtmjjBNo02OflnyXoc8R9zvFktyHrgFWfxvnpJsFW8AOww0H7Q70RSglqOrtG4Ml6i17+X
Uhx0vz48uJ8QTCwdkK+nkak1OUGm3XwOF6LBZtQ3cXxQke6RxGuh8PL4/1XdkYl1CnFLA+JGJfSD
wJ5aJb70Pjde8ZPTizfnIyYIuoyIjwFTlKEbznisCVxDlE7is92c0xfhGX1TcQN5EWw5KXEr/dL6
LtFycebKt6StPqOKSogKQ/B0pz73j9JHeM4foQsQQnYoN1zQrjqGXsJvYP1IQbXD9zr4t0gBXK5x
mz+WP7XHfl0QG4ESx04uLPcfGmwsHjh0xroTSU63YERW5Sa8NTYpUYc/IegYG31b1kjH7vVb3St3
IZ4lUgBXqdts2w86gWyc0qp50Y4Jl3ZUjppLFI2brZO17hBPc9BXbCa26JGARO7Sz5gGDS9UbCs/
6LWIF/8Arw1ZKvfuTXyTt8E6pscT24h0q2OxG26gr230N0wNvVt48qv8FO8nTFh3Oa3PewhJvHEz
wy2XgLskcYdpp9FDldw534jMrPq30rib+u2kXMJyXmvjwQo96BL8syXXkE0BAdxZfMmfkqP+guas
4ys5Zg8VyYkkPZQuf9S+owsbjDYEaEogJXUbPWZVEAHpDsPGava9sDf7YzHga8yem2k30MNkfX/t
N8bazJCc0bV3h3AdKU5/l7S29DC8ae/9UYbHZa5qfidzlTGjXPIGeG02tW6nSKN7r0zWDVkG7U2S
HskuNFSHX4ylHolX+I4JBAEaiaVj7JgTPjMPFbhvOXW8VyRPk7CObSWJXIxdONxBWKmDjd59qBH1
1AV7btlvIjKS1SMJ1EpzO3A0id2WfJ9q3SFHKtck1UKaYrfEPZJgjE8dhogDUwvGd0wiV39/3762
QHS8TZJMt0lWKXGtq/pW1eoMTX42n7PO6NBm8Yb7EaGuSc+8AzwQacBnqT7ocndC+mFqkGjwIQl2
Jmq0eJXkmx37y4bN5bBtKGDIZOZr16M8kuUBuXWhdJaerdyaXPRMTFgLxhqj+c0+xajvy1KjI6gR
iZih50Jr4KobIaY+OaPQGs64rzbVrrsZD8Oj7Mae5Q4nXg2StGacpOGuG++xOdSyK9EifpBP6v0U
r8wTXfK4P8UJ2UMOsAij5iTswYVswGoukSQr89f8MIkrW/uZkXmBXLK1U8Iolyxir+HZPslkgbS3
aWMPvQtZhw2qi+E3ODXHsnYlnuKP5UW/nV66fqPE9wHhHL2LwFo8TadyL7/Um2CbHVp33gXraG2d
k7XgtvvpRLLJmt7qE7/uluX9Mf85HMobKLysS8qNqqCfJ7PzlsFYE6MNBD64I0SlTY5zexqTI8kO
XeyoJzCadHzJlWE59BXGX8Bc70irKCVbNfhu7OEkPCxr41EE97UKfhSU4Q/iifma+Kx8CKyR6Z4+
Mdmn/ss8EyGFRwoO2ko/KWfd0Z3CllaaNx+obz28aY7syN78gatdxAj4kL9asV0SCAEq72HgvTNX
1Ts3ellqNvNOfw7PAG+i++Keo5CwK+/SiheUSA12TevNOg0CCmlbGGDCrZpXMBgoI9EdMhvrPgo3
P1a30TNtk5150+2sjX6O3wP252FXH9J77Rc4zmPyagHgYcU60RTmz8K4ix8UhbGyo3YcoVettNeU
5VWd9UPa3zX+3mxuBssRvKTYpf1mGg9jf9e1p0g9BqoX1V6nk1jhlBJ5QSw6LA9OKqytZg2gFPMY
ovUo9BZ16mSrpa3/oGGtNyzcDsEYWszTskqeSBZblAXCSnen9lR2R1neTJ0nT2dZPSYNpg0bpKWQ
H4TumLa3QuvbiXa0oscy2GF5NL7p6/6Xd5ZJBSIkRZZhI4pXCgDS5ZCEju18nuesvBWUKN/3mUSS
Sj+qLmjM6R+vERZsBYkRicqshJf3c3kZ4zqNB0y1Z5+Gst1GJitmXe0KkcAYU9C/axJ/6QDQ3KHm
wBgoSWBizatVwopLpe/wJJzjxi9xnGavmpx3J8VIantqf+GF9KOJU1LYFq6F8MEIxxzdeM6WqrNd
tRl8PXYr3ZqEdUuaml1aXetZQfPr70v59dfAnacbtHTXF2IFIsHPt6UaCTNp4yw6lzN0OqHueExB
GzkcduwZ3/D27x8nXfdyl89bUhiQnCKDMH6fAv7o5iew9+YSt9wZOu6wT9GxAzo2vQTRuQMQ7Bd4
k8qdYgV8ITHAtP5Mw6M1TIipmtb7vubMyM8DMhwf1QYoaEdbrzQOJUyuv1+p9eXOSIt+AhUFuwr3
Rru6M00GXDGplfki/+j4PAlL8iq9F24JuLn4a3OXuTiIeG0uwa54V55Y6hmKRj/Ax+Juol6pIXrF
J7XwkKnTrkkRQHQ3GQ0X7H2RlyQOJYnmk34TrKSI/f/SqTdqv7HOWbwPpH3u21q1p8oDoBWDcJsY
OHmWafezq8E8g80ptV5XU0R4jD6tgfraqbJjLtO8vRP880C5H7u/kYRL1TLt+UvSkKLXwp3uKsiZ
MHJRHoA1Q62g0CKxI8olajn2o6eW1Q+NlWGTuRniPKMIJOBh+OYW/xa9/HnkQ1Zo4kFhrMN/NF29
WgMSXTJov6Z4wIGvozxB6YxhHWguG2UpjDLZ4vpPfBiY+RKqq0y8JYT9I7ZInGQo8o1S9vqN1VHj
auzrhFUBTjHFq5qGo3Co88rmFwxihAQG6a2qDv3aj35JC8w2f5j6YhMPoIL//qAtv+/nm8Dnqib9
Qga4xMVerRS5UmaW3kT5pbcEr5UQdZUjEau4nQDoRjLNLL1x//6RXx9tRlcS4jyRToJOls3nl15Q
JbhdSpVdcIz3bm3sAYP5HPKo5uMs8f7xhy0vksobZNHsvlYgj8GoYV3VuK9x9QwSjQJbMd8LqXuY
0ui7yvS6OOO3p4mAtIFycNlWrlo3CtEGNLeD4eLPCS23vKHWxoX5zVf2e7O4+s4IuwDjw3OCLPY6
LSQmmA/mqg6x4EjTjdbrarwPAe3rmEd4/Sn6bJNDb7Qx05PWOIHoYsnBNzrnD120LfJ9HJ4F67Yc
96Xmxv66sDRbI59dc+XMKVu3G52hulHqe2LK08ABajMKjqVuMHW1kaf5+1ZyDQ6K1j5Q3QWxOG8s
37U0RtSO9MFxkqn1SKnUEvfsRPfZvfSICwnzr0K+8g21F/88fUwwcOEtJbS3In/ABhra4ShnZJje
FIrbRpsxu4kND98wh/g5sE3B7pHeVB5up8BYx/s224j+OhnW/ZGwrW9u8pedgj2C/yqIj9GCodT7
/JCqopCFUSp2F3ivkE37W2Z8q9mSR7tv62c8Trch7fy/P6tfdIm6pFskVKCTp7+29KI+f2huhEOe
arp4YSYZcwwcnSkzQlfRNLRdfUNEmSLSEurHDVh2gpkKPIF/v4SvP7bBsUpBoo1DgECa5d39Y4MU
gzkIB23ML6mgPqZEEtq1GpIxXOHvaWNZduLio8OE/c1P/nVJYAlGj4krA7QV1KbPH9t0Ez7Lvqwv
k143u9bEIYFxKNTsTAqEb/qL/+UuQ6NRDFYFGWkNOrPPHya0YufjL+LDBvNSidKGUJyYkcBHOJwK
AS+4ANSUqHZGSGlZfFMI/pdPR3mqGDLlB6WZcR1BUrDfh9jh64uQixYzi9kBinfENVc5WhQdSc6u
4pghYPDIZO7579/u19uMJYWMGVkjW4Xz6tXKK6tRSU5tXl/w0u+rRuZcI1qsF52+GsFbfvMsfd3S
+DTaYvDKFlX/dSPbGsQaiZ/WXJBWtBsaWUNL1DI2/U7WHwnlAGyRl1BelcT85nH6ogVFAs5PyVdM
IxdViiJ//opDfhpDKJmAZdmEyK0W70P00Hl36Vphjy+Yt1hmJD22MNAtNgR8vpXpqtFWtwIkmGUq
eu0sesag6peGOfvfv4Yr4pOJ80HXYKSx2zPYV3jdPl9eXKZki+iBeJ7ggduQmj8gqzSeXpRQNBKm
+xQDBtJ1RpkWvlDO1Ryiq/CpjQAZaWqmei0WPDfTKfdK5YxhrwPUsuDP428u9csTg1zVojiX2KxN
KvWrK+3zedDHXC8vVol+e4Y9Bp6ykmxfTn6FFYqyv9+ZLxvooskGLMgDKkmUZlfrgNV0jZQHRnGZ
DILIxQHdSup36TfvoLZUdp82UJLRkNDQt2EQgBL3ap0dyKYswPpElwqxWrTKLPlFkUaAHPM2rKLi
oKuo1QJIDRxEyALXwUiuLCFVjmOn3/piYJ1IR088H1A6Qxht14M7vSm1SNknEj0FfX5WTaj+eR3r
t2RqoBvCdevNkCMQ8gqh/2oFobDlMuiW0hSW0/HGqjS63TkeRHB1qA1ECpWWXFQh8YuzleVODAoU
t+esrkuSm+46uqN+a/Z3s+FiO7TOyAomrS1ORkUgdht9U55+PTlxy5Ah4o9he2JzuvpmmghoGl69
+DK3YM0D0H92L1aFY0BkssWZll8Ut/6u65ITi/k9r8CwakXrXWzFYyL7rjKq/ZMqY4Cr6QPUslV7
KtLgb5Yc+boTj7EIGZKMnIY6DOjh1Ytf4QDrLBMQ55Ius1aGXiEAoRCI525lPJM8Tp0PNKCCz8qA
HOlp222AGvBAqy1WWRoBpyB/yco0281WdMiMvt0mareO0qY5qEKwb7GYb/7+0H/Zc3kEcQJYy7aL
KUC/KsGVLq8FfMj9ouiy1goPxYHZ2ioQka6TTEMCiTl2zj//TBbIpd6A/cwi+XkFGmQNha7Z12c5
bn/NafOehelT6ifbzPTZBJl7CWLo/f0zpasksGXdo97nwxYtHUbE6x0hUZRa1tN2POeRo+RHXb0Y
MH6l8RHkVgCHN5CeteyID6mtdpmOZgdtJnwRWEdShN+WSJYoCsgLeMNKb4t4MiKzcRROas2ErgCX
czAjxZBf4RR1+auO1blQ9jUNP7w/cn/bAwdI1U2cr6bsLI83PeqeMtn406lNHWNyc6AFCgehxyat
7L58yKTXoXIbxncdAC3LI0oX2W8a0hnU1z4d9Ux90IuN+ZTrzpA/K8p+wGgjrVBJNSfNdDsYFQOC
H8akugsqyoJP3o0fQnlO6I5nlZOP24SkSx1c2oNP/05/UgmmMZPbgAuuz4Dv+8IDfVJjUiWnu3Qm
jNgvrLoMvCJt6xueschM+a3cJMdcwXaOEHJN4tTfv7mvu4DFARTbKP5Z1JfXxTDxKcPU6TIrpKKg
nBhpbvrRDclNEKD65JtHkzX4y/LMx/EmYNMFVMlffn44Iy3LxKhSh3OneoN8V+jQM24bssFSsbK1
xtVSGgXas2H+tMqjz5dY+JewfQ67XaO8KOq7pL6PAy2u8hSU76lwDEHmEi2RPM3dGs0bGC5fZAbz
IJkP09St1PgpIGW77aBl+7oXMSYTYruFEDgiqujRjAwkd3TnITwW8jownzsLiVT5JjfwCiBr9XxD
DeFsEtyEtip5np/g2cALXGm4eQZdsydSlUw6KWPTbvtQINcstyd7QECnDh2tk4GmHI3lpHUA4aOu
IRsZBoABV7qd6EmKKvpgHp0sWAnKu6S9RUK5yqWT9TxymKrxfQkI+XO6BcFzVWTrnkuf6GfX/FMZ
C9PgQ+zUH1HFwN2Y8MizmyQMuPsX7QfWgYFePMjSx37h39uyeVeX5zh5UxkeJ6AVy3FLFguJ6/dW
cBfVL4V+FlHMhM9L+rq+BxWNGIgB7PSQxWefi1GtrVWsu/IF+RQy5tFJFdQTPLHdWoB7gi6dTnS1
NWH2PRbseURLrCzLps/CHK17kD+kyxg6TMAlePtJcpBxKqiwMZwsdLvyTrhjKti/KvsxA3XiROsi
t0kBHVgR2pWKjIN+Deo1IDko+dgkSR81Xwf5UbDcInCZBeHK7genA2Ss2BX8rm5txJuUTGjOxv4u
QsY4/LAaWpJb2dhWkxfX3rC48YBqj8Ih/v1/j9NtWyNCxx/XjE9iODGPewF2OTLHRYU7hI7xOLzN
hsM4rzPXmAsZ0NbyvZXsIGjk8i5onwNzm84/jP7nzJNpYl6BJv57Vt2FbsI6xnPCVNRaF52rmI45
7tHDL9g3a5X3h1q4JCijki1nslHeJSnCgUNGBl95oyMUyZvXZJknj6uk2ebSncrFC+VbvwSBX/zx
EjNsbDQXs4hZb3V29CJ5yMNj7t8o0loO1mG2U4O1Hx+Sbhenu6pbjvekTaOOzOdbKd/rEiBWL9PO
0/CEkU/pHzrolNuuuJ3M9ah6ZXRfJ1gDz1J36hj8+08yr8c8bjXLtczDkv8AwS/fkOBFAFW10xlI
fhupuez2n+s8bMFsc4sKTqLc+1K9Fm0RtVN/nhkARmhL07hdkfU3eZMkXuCpDdu50odbtSUWpsmC
Qw7hw/EtP1yHIl2UqpPpC5PPxYuAYq5KKH+NXmltA14+81qfEcqqs/p7M87vW3+Z38qFC/Mc9cMi
BMsRa7VZOK6rET6k1peiR5AgXkhLTGwtfLJaBXKNkVWoZXt8J6arVyBaUh2951wAykCa9feV/Ovx
k5pI0hc0AWJmEVPg57VVKEFZSQS/X2RfHE562INIzB1Z9fvV3Etsxj1mFqLKx65pVqIYdN+dvr98
J1zA4g9cvI/L6fuq6wqGrjdmTUsvHN7UA7gwugGTV7bqR9QgHWxbCJtpTXOYdNfBhnz6hmmcmVPJ
g/73e7F8+5+ejuVKVIspicgBFdHP51sxzCnw0ZgQkzkVXwKNJKpk4sRVUOqudflGs1jX//6JX8vT
5SN1BdgFkluOf1cH8DxTSJ+XVVqfoJUcs8gHu02MX0ppmadMDTBOdPJWr8GxmUXju75a39ajfK+w
Ge4qc0LRp2cPgVzzr5lTTQmU93YLHsWS342RTQv38/jNXfqt6vp8m3AZmFSnFP1o0q5Laoi5UTJF
VYIMjuejl/Jw3Y+ibA9+1zvSELVumRLZKAccl3TUuhD+glOLxCJg3NjlKVTCwJLWEDi7tdxBnKma
wk46oDCB3+geKU/W2jQWDwz4Rndu2mbdSKW+mQpUV2EY/ZpyozkQJbMeJln85qdTvzwDcClo1SKC
VrFxGFelRjOVMHfUObnAjUD1azb3kxhvvvnWv9Qz0IX+/JCrb53oQFLJoCJfoMsw6JiNzIukukRH
w/8AY3VyI5A9Ih5oxaZLuEdjPVfdLblypRcbYu2RD2ZLg3w7mviDhh7JF1MnEHfAWeZ4QueKyhfo
Z+hluoq5TzA3JTmXDhFVhmc5fLvKd6X817d4aabLdLFMUO/a7xP2H33CMjJBJ4WzcNZbhE3EKMwu
4HOaA2YwbMOSQ4tOXdAFB42YFzsIghpbLdSVPBjMb77C3y38qweUyYWOWHIZYXBK/fwet5bqTxyT
hHNXpWutVfp11XIXCYnYFhq4Qom0E29GlacmGrjUSbm1opYiAZ+EG2gUYRo83XVsfCdk/K8XJi2I
B0APogKk4vOF5eWQx2ldC+fKmma7DYazMlcQktKUbPYB82/evvSd74w+32EWCnuRPoJNqiey1CXQ
SRHCS5GNz988jl/OyIxdOBrzJvO9cZi/OvvVHdyXKSiDS+qb+c3MeVZXujXQvmE/5/5W963aKROi
PkZ1BPHFr7L1ptT3RIq7sUBMxUFhSqqKubAh9CSjVtA/iBOaPDjmcIPwRfy+4P/PVfkXh+A/vjvn
Z/vzPzERNz+z9//516mo2y74mX7mqfCv/B9PRdD/TfuKvXxBeqh44Raaz/DetP/zL0GR/s3pniUb
mxg2j2Wc+B+giiovCRLQlhg0yP9hrfwHqKKI/2aAYNGOWIbxmOzMfwJU+dz+5RMkrk7k0GihicJC
dbXRg6VLZ1WMDVJ9EuMmjEmjofipPLMPol2WE9u6KlWVo1meREex08PLH/fq9H8LwJ9AAPlzl48L
IG+byY3FPGE5u37Z38uAKBww4jZXKjwIDe6ttiMCrlQ5d/c1dr6ymOAeqm0T3WiZgF91BH3rzmYP
vq+AXL0fNb18JN74heSwhmH4qAz3chD3mA3KFMBInRPmNurNd0XS10vHT8vBmPuG81e6rtIqcNAM
S6By6vo0ZptJjCTda6JSRVQ3ycbzVMmU29YoLHIef6aHSEoA0thplJvvRkJXzfTlPtIkRUWCH01m
dKEtddQfa301TZTGocJhPxmH2cUhg5dVnbpEROYYxq9Q0jWPsUNsEvSYzYWXN33vb2ora8X1WGYR
bRwgaZMnC5o/2akgxqlLkDrMbTVqomYv47GvvtkVPu+5XDQDWEVGQPGbDQRZ7PNFC4lFE0ceR3vU
4C6sgryTdISZqW4izUuA2iawotBZB5E1OEkoAsr7++N3pVJcrgBjNK8lNAptuQ7e2z9vG7hyFAZt
POBMCjHthv2ck/w+WhzJlLQHw10VVhzuRF/tBYq/yVIh63bk49G8KnT/nBB92LgtOQYMTqUUwKgQ
V1H7+M8vk2+YphxyKMzd+lIh/fHtkuGuR6KPcZM3iTNLDtzvItZF4pUd5b8tylWLIFTuCnkTz4Ic
3pTzGMbrMSgxdcviXAHUmGuJ2i+v8I9FjTLI36gelS+vA5u7jnVs6doDf2dd+nSNPObyVBcyhpFC
CzBOVQon/BjxEjAIgopmRyPPzMt6S4ViNmW4PXRzqTsFUzY2eVfSIguGGA8XsbSvTTggoS/HZNhX
WvoakyhNtTLiKC60tmKvUzQcKDkAOjS0Ar0TdyLrSnU7Pc76W1DuvrauIej5D5yRhgcDvC7q5G5h
PupdZgbfPMjS51KL5wjDHDQTC+MFlytfN98Ik5XzqSOZqSf5M7Z5WQM6fqKIKnAQswBmFIGClOOD
ysiYCvkpNPEi120NRJy0A5Q8lRzLxjeXRe+fm/7/yi4eaVZWTN88PHik8f9efSmV1Q6dqVK5qHWR
GlupGKrtQL8qdijGqvw1ljOQqYYf5d0+zdptHnVF7MaDAmSoNU9WLvoASvpx2BplykCuF7wmruvH
TuyGe1JFEdNqyjYlNx4Nd9ZBcmiz0nCbukaZ3dJAjTC0Y1fJbyNJ7TCpym2+Iz2wXSsi+mSCIMT7
os/fcvIjbZKtHlKCVm+muo4wiE1T7Ap+sVBxaRz51eCSymAXktpeSkMZvDqdPvpKpx9V5j9GsZ6g
15EisSfmnHNZVsJqkeswhQdRZ/vaxKppCqLoceCfEd0y3nlLauJJVoz16uVRBTzRiGMIOTmqkDVO
KaGf8xTYpD10u2kcz7NoaeuAYepmLsfyIunBBXC4tAp4IjYpkpyjOqb0x0w/hxcWVOW6HHXzp0Bi
pR0HSnj0M2T5cu3rP1jLaYRiTmK8b3GMEoONlsv5bqygjveBgQ9qbJlOk5sY9BkKD1l7qnSSOxJD
uMwxpoImbvNtKk3BWiIW1ssiYhyrCc+P0Q7DuSzkB8uvklu5NCo685BGgSRhDsiIMIjyA1HsxnOd
jYQ892qAy0pEPoBsn4nqThv0QdtZetK9j11VvWVtZmsjBi2lQWJFlt6JnN/RrUw/u5Rh+yOSrdHD
S/hOl79qXMLPA9MhDhNh8iTq8x1w/vhVrBFE2yMREotMzI8/OEMab5WqaCdL7fSnevTN97ImP9MW
9YHEzjYUbtRYj9Zlc6Tu4EDe4cnFBxASbbvSxHwvag0QZpi+ML34HlwVITrAcQp9Jx5D8k70ILob
WiwrwVyD4CqyrFgPcVHf9D20VMnQ60UuQnxHPxRbpTFR0E5lvpZ7PXxUJlDY+azs48DHB2cN6i5I
QgHcSJaq664P6eX3QbqZp7Jn1SeB7qGs+l99woyELy2vf5qSVr/Kg8IEvxvU2TMjOb9oLRjbFmSr
DjGM+ER7Lorwp5UDc+9CUoijFiOb2ZTtE0lcZMYJGX4dmSEcxGJZEAsb+OdwMq0OtPkynV1VXQpi
Rmf+FfMmJXnjJaNu1FtSmKN1F9Mr6bLoORA05WKCHnaFfqpeWViTzaDK1Y9wKNJT1YPfNkWIpdIU
9w43nYZ0RkJNwgJ7D4lLXo2TQapcaKqhI85yTKNSTuQHLUL8HNZwgXSdwEUG4ZK/zaouOUxJNR+D
Ggx5p9FHk8PomGoCsSOham1y5DN7pYcZRuSluq6G7rUU5+5BknliV0Ejj7sh0muYGKgNs0zFKO4P
Jw6AL22n9t4o0g+FNI30BMkgWeSyNLwUcxJhDMYgbA2JdGeSWnMOml7Yyv2QO5MO1rfODGvTDCHh
kCBiG0yYCV4rSzzxd9Ejbr14kxi91tO6FYwtyRTBfWoY+D6ALT+3ExNcO2+yGLV3WaCXl+aNlLT8
zxgiLK/9qX6TCmKymQnE+UubTKi0BY623KRp49cjLaA29TGUKnmdPiTzeKekcXY7CuBFrDlobUb1
r5mqEUNbLb5YTpZ7pRbTS1ZXyU0nx/3HGFUita8SFweBhg29XyHcNOasb2TG3LAFksEcHCIN6Nez
zz1kzfxWR1H3rAptcSb+fFipqWLuIoFpVTgvN2HkPv7K4mHeGtkS1U0CneUYuZS5Ywy0ONDISmT3
UMmLl8LA5XSvbIh6j0ZakdHvyVubP8qJqdwm9BqQ0GfjgcG9vpFIbN3JfvmT7PUeGMwY77SmHNdE
eeD41ITkph510S0HDHJMV5tHPy/9QzrU8nbCWkiyTt+eqrRJbpuWTxv41YHbK9GKLHEmFv04uQY5
G+uA+GibCmx4ipIca01NZvxaD4pa8/wU6Ik3JVF1a5KCs4rqAfjJ/1J3Zrt1I2m2fpV8ASY4BQeg
0UDvWbNkS7KtG0JpSWSQDM7B6enPRzu72tpyWeW6OEABhSxn2hY3uYMx/P9a31Iijp9NWXVknprM
+5mSl17LQWLwunBrsIfi/8PdOOfPpLv1Fyooiq1UXnOtKUSu4SUF69ajTRjX0z2RM9gOS6Luy3b0
PuM7C3dAu/G4ZTWSeB1FA3AkM0VXm02YeIK+v4kbO7sgmSP5QL2oOUnLCK8VaEsYyFRR5QkCV/O+
5mB2HpWGdw4d3V8nmNLw35IOuEfxhZKEVM+DVY7G18bvn+FE2ieRtINT9s50o7yef/gRM9oqsoZm
ExYyPbQTO+qmrspt1nbNbmwC+7YaLQPhqnafDLIoz4NEAbVxO91fSW3vlsyM1Kj0XasKCwiD6d1W
VGt23Vjpkzkr7Qc/VLs28DG7Jd1sPYsKh7U/2cV15MbNnk3o+GXU1XwJ9F1jrowJh4ple+JV5KKs
6iojjy9H4ujIeenVTDXwySVQk6oWzkjPOYP8Ft/1Y/Wpn8Pw1HBI8VsNPmksVeTSPEty8PmBhImZ
c+qaGSd7IqeKU7dw+oMaeyNbRzlYHmnbz5XnDqQqDDnWTOaWoKehEtRjcCsQKNG+7XNvP4y2tVOB
W37kzc7P5rrp2nXTZAgb2YGv3Ih2W03NajuVwrjHgWBeyjLzv4yO8g9w1y25Jag6JBd0RD7ZZ5zE
agIGbs2ohIYWm85nYxiZ5X0nxVzKwfTaK2ZsK63SMX2erqRJGcyPdu9+VIEks4JFaPS78CPJ5s2D
7vP4Y49A/2WYy+w5DqvkRsooA4dheIegpTq0IvwIqFxFaMYaiPZ4glAfF2CVPHXknJ5kmWj4hIsF
SYYVyddJdtEt35ntxsYEz561KpOVPKQeXros5RVxJrP+WMqy5WThsrsYqUDv0xH/ktOPNLGdXsY3
tt2UwLVEJp8sahdnNnnSnNwLAmQrU5It4PSdu+2IlL8n6te4IVQnGTYGGVm0VsJJfCbmBh3hpLKP
vSPqT3UpJ8FTCZ4SW5j01RyXGcBNWuJ9CnO6FoiwOGqryjmdyMW5Im+be++KBOI3L1ZO95K3fqeJ
gz9XfVZ+0AQDkuJsTk+6FBDhRjU1eG0B73yx40H6K9OCDk5bcgzuEJBj95NOCF6UwUq+MfmsGCsM
NY5479I0uCe5r9hZcBpZMX2Ey4uEgA7IAjNQ7rDjYBvSgqfUhkIAVAPUCVlNE36ejmT2Qx0TfLeK
apsCOuEQ0zWjI4vPQzkRqp3WngeZypx6sbOlx4QT20F50G0X3lmJVk82GqNDz2HvJa49Nqt6UB2a
pzm+VjN53kGvMRk05LBp5p1QE7Xie3RAdVFcJL6mD5tY4VNhIktapU7Plif26y+svMl5hRjyYMo0
jMFWSfJ6tEnVdmNSPxwYIS56CkMCaOsckBNpaNUGHlntrtHnDO6Glaf8ourYH7eWX0R3XhO0ekcM
Gz2bws7LYdPPFtwH3/Bqm5Zpnz91AxCkvAYoMg4NP1gvCSD8zNJ4jFi2iAUn8w1fVeDHt9noAsqb
A2gck2MourX5iHOVmLy7QWYD4uI2978UWYNPaTTIZN9b4USRVLItpwkjE/8xTMnNIWuJHaH34BGr
g//Y70zQMWWbXRo6wQA3GaIAPksgXbDzEKB+GNlssyeBaEtj3kjMAtk1jbNVJW24G2VvXJI9nACM
YLnOgZjJYTjNoiK4s2pnFITMISY+I0CgMuinZGH6UDg6OedVLoxT0zR0t2d7oOd9OokSxgOX0VDt
mwZ/WzJ36boehoCs8yYy74M2C6yVHmndMY0ajFe7QNvJ3r0WGN5MgDArt6jgSjjsW+SZYyr/Hol6
l0KD4BvdBpUWOPXqgM1xMZD3DcijC9mVk3B941aWvJwGaCxemPJt5bkJI67KxLQShAJdGHoMviTN
aIybCAzntvAK70M5j6exl3jXtRnZp5WdGo92YhE337kzDyzNCW5ew+CHyUQc274nQeMjaQYsDcoD
nGs1bvipWpJQgtKrscuMU3Omdew8jkzel2Ve9S8htUisMqNREibndkx5SQPKIlWKM6cm8ajaZ16H
LH1K5hR3a0Bw2Y6P7ng75GxVsTZaozDgNwr1nkniGyDx1fFaIAdDKEzVA8MnJfvXNY+aDIK2jyys
b3UFGWVOOP3IGM1BlobVPlQpaQc5WTgk+OkUn0o6OwTtDagHWaLtkB513sXdVRnNBhjEQOAhdyyo
56Sf2GDtZtnpL9oec29tZFBZTToC5M0l/QC2iOGP5ARorL2I/HIwOrlr7JlacLcGUMYwcyZz2K3q
jnigZb9AY0WqHOf1bxanfI9yD6lMyPqQhNrH0ri6kH5pcoZezWUaf3URK4OAitryeRpIJuOjDGvT
qawb8lLZ8LOgZ6vMm61u3aFvg7AypVdWLtGeoKUd35HGHrXSKYBQIA8X3wyFsxAc3VEfxSShs6tq
dn2tIuE7jiwOfo05h8Q/qlr150McpPucHorcdnMqyr2f1327Ntyas9mvH9RSzXw1WAK6ObSTod5b
VL2XtsKPRby4sm0CcXpIQxMqsbpvzhSxPdvYc7rdnKXiHRXB0rg6vhwGOqqGiPiQBh/duVuE7SCl
CZN1ch87Y6zuOw+ebdl54eOvb+ynVwpDLHDoIxkIS3Hsh+qkiksjLeMJhZMMk7WcQvO0Vgnt77B3
T75d6rfaTLel4n//tfydr2U1NRIH5H//16t/u5Bfm7ItX7rjP/XqL7X//e234+dy6eq8+pdtQfz7
dKOfm+nDc6vz7xf4+0/+q7/5d5/odqroE30tSbxbflosy+LHZhFP659T+/+HzxHrxz8ei6c/Vo/N
X/qJ7+b524dbUsr5u//bZrL+9Cj/Qar3KWvyGvIl/d1m8iD6mxjI+E2U7HxDVI//F9zv/+mDTqRe
C2XMW0yo/wD3W96f4dKBXExgvw/uP+7ziGAhAFLhZ+Dji2e2fD1GNFm7QZWims575X+UVGVPuymY
IH+Us/kX2gpbo73Jot1gWvqCTbGaVt0wIfnJ+sQ/scewvhEjVZxJzu4nvCMtu+xuJK6LNvH8F+rl
fM8sCtDKJ3j4nVnEOXp1wRhifkVVvbAseSLHuQMIvSOTLT/gAtInH4fRsT9mHrt/HBlzuUrCsLm3
+gQ0MpXQDOGqvfGk3k3mQHYIYDf3pBkVu2yDDgR0CFrkYsWO1LmLEwsVmelfopOernXnDJ+dxmLr
W8+Ocd2Pcib6I5q3np+jvE2VUXye401hXsV5AZTXLILphpNock4SW0ZJpAEqMyjQbGgSM2gQ0ux/
L0gd6xyPwvJMy+ZbtF2ml9dfpEUBZjmpjhvXEkBuO7YSeoS+Rg7Yew7po+L1t0strSyk7KiSsUm/
vpQsFS7EJZfZ86cGzjD8ttaIjLUdglv2W5hTsS5ufn+C+aezx6s55qp/pvPbPP9x8Vi1fyCSeXrs
eLX/E2acJVXnn885Hx/1k/zjf5rHv+TryWb5a9+nGyEI/PDgty/2D/gei3nm+2zjuH9CPbV8wIF0
9ihQ8zt/TzYOTW1ak4ufhnVwsZf+ONng5efVohNumjQqfqen7ZnLZPJ/S59vWyz22Mbg+TiLf9w9
Gjjx5BMvarkGjmqrNFDcxupZuiGqFqKgxeko4EARZUnosW3Q11xZTjfdzzjwrZM+NeqQCrTKXxpl
TR/jOFQABt0OlGdgp3s7mamHobuPCDwcIuCQYVwvSh7ywdKpRsubNvETJ0K0sy2kiTkQ6yagWG2p
qTPXDlW6TzKtfSDE0niKaKZ98KvCQrwKE4MH/cWhNr4mh5BM8EAP+SGpC6cF2ZPFj6Ode1+mOAO+
Lv38Q2BNCI4jIgpOkHHBYxbhOZ8bSU9oBW6zRo0nXuKuILwbrR6QeV241yICIukYrbsm+mi4YdkA
xIHQy5dEQpY9AJkef39PmXY/tR3TazJ22bCxuhm4aVWr2T2L2tGHWZjl4KsIqU4/skDbPT6OkW0N
r2XWXSQZxefSae0LykcZTuXCF5/NzpfjnS10U5zMUQp9S7btc5R4+d4l8QkdWZDgS83tmvC1pJTt
ZrJIRvyo0riOh0NRYLb/mtXUW4BS9pnO1T0BbBNp3dEQKa/eB8HsRrf9TOykoNuIBSrZEjum6/4F
mybq05RKelC1DUUCpSPLeLbC0tDXdi2E8kK+sNgOt4WMdEkQmWqaoDIvRiUChL7xnMr4Uho6L7HE
2b5RQp+MbU9nmYteqQitizQIKHrMvW4k9B4XyqVdmPoJosTEB2YEXeSpaJuTodYIanuRlgHi3xa/
g+/Ri98a1kgSrQhACLZeUCP6nMeYYLohCB+1FrO1KkUWnvlNLzowepywgtXYFA2goKRTqFZHAqIY
8hCdtSYV7oKiqNt/AIIMq8xVSAe+CIEIWswRi2upmz78FIZZcBvU4Gq9Kk04riddduN75M5/sFKD
iNshqijNDkYA1ZFd8xMHYJJT67KvHsYpK+R+9g0a0qOEcFSPtEnWY6nEdVCRUbbm0KvkhoNdlty1
g59Ne2QJNJMGvxi+eo2grpaZaH6JSvWDr1h8qA/6ld0lZ5E9zsPaqhqBJksYbXiaD9n8ucNle4ET
qI3PZg5+cF8x+ucs+dIGdFgYs94YqNeugoSe5aGvcC7OAS7ancMKclMpTctCTLYBRbyevhSIrCac
nUFCiZbD+a4fVLgVWdBZp1bQT6tiHgPYm6J3bms5RZDvOWTcpQkNEHy9E0bnchrQERsVyQEiHmiz
z3E9zI9mMDTDFjIEnd/E59QGgzqr20OLzmIkws+hAlfEXXUVWJFJOsBsZPNtQeQHW4iJsbgarNoi
hbuUGh/J5PhPRNAup8Cc4L6NTbHkVudp3EGrld6MN1QlE9kSBDVvVeb1KBep0K8isqDVtiNTeVhV
lpc8VplyD6U1AATzrR5leGFkXyLtpFO7wtVmgAsimxNUlTW0Z3Hl8vqjuHOfZ69yrisbCXtI7C6E
xrhOX/xghFE15GVOuHVoU27y4YsTE2vksqRdauGEiU0C38fWV2indVVupjIu7gNjsj/Ps8dht0Px
94l+uvgyWhq5X9h4Ei97MQ1UD+k8aIaKjwe9krLtyKSNY4zWI9p5wqrdbMf2UMdnmQNuaI7BdM7a
Cz8ZTKwUiUPeoV3Sueqk9Klw7oKaPgRcVPrw5FMSJgmqqJ7zckWRoFC7WnXSW9myIM5giozY2REn
Ax2vJ7KaSkpL1PGJXYdlu3SH3bxbt4YdQLjvCZ1Myj2H3CgCumYoEe26vknw+EfoxaFpDJNF85UN
8twsmb9m751XpZeWkukDKoJaZXFLkEIdh1tp1w4ppdo2WyMgCjctq9RmMxgTJV9d+4PtZC4Kd6Hq
njCkoeaZtrwkw+x6l9TD8wI4DnADRkfd2C3uFMM1EhoPPNyAOHDiktVm9GFCQxyLQfLV1Fqb7CQV
Rk1GPcuidV6Y1L7MrdQWP3ebxD3+zt3kgvxj2tFE0gnlg97Is1iN+8DNZxWtzEZHfr9BQDpqvdUJ
vfkzjOFRTeHdyVBtXJPzHIEXr9wQF1TaWsZXkTgK88sQj/W5C8IaqlBhPYiBlii+UgN3jaCQE8It
bYqPsg7BC3gJTU/ar2Ly1iR7ds1NGpSxPo+Ang+HVITzdKBN3b7QfW1vjTGkR91xJqEQ0lTqOcE9
F+8iy2vpnM5gZdbIseyHKk+S+dYYBqoWsednA7JOOxN71bqRjy3ZkRUEBbsBxjWaUcBrkZA8FchI
gfUfco48QA9au9vXLR+eFEqpWkh5KujF516Jimr/1Hhzd9VhL80Xf5CJpi5VQ4scK1eSbNiaNvMK
wVr4CcN155048+Sp88TUMacdJpLzQWlTbBcvoJj3ZkGz4xIE0Ghfz4SCwwDOqePvaizAHpEYMTIf
W/Y2adMOarncmqtw7TRBCj/KC7NDMEzBVccdhfcxBuWAScXtxWWeR717mps9KxRFVIMeG9o9s7jq
MmuYVsFgiiuzAGa6nnUHLSpddmRfydGMy3Wg9PAlr424WSs9xpdoc6aPxMhGOz9xmTabSZLcvHLt
VHVEk9rafkCRkOCPgp5fPpS+lp9zi5PwuiqyYF5N9Be8E2XENS3dCt6KNZm2uDfS0Z9MIIBZbp8y
cxDMm+MM6fJ1bIXNi1tyU/dloApMRMiAkk0bdDVIUEY//Kwm911zn1ZDTiu+zdoM91g7UF+XvBFy
XOe1W0N9Rg35Fa28V22pOyIOSRiL03WvxiR+0N2cP6TeKAAfpR4fNFXEpq10XohqixjQkYAJ+1bc
xnQ+6MorIQBiszeMEAONesRBkVjRucbBNmMknWPrVk6JmW5nZGa+xGBV2w+Fnej2Wk2iuO6q0X9I
c9est2Ob2c4ekDBDpbDsqtmKwYWqPBDtir8cCzhGSsdSsn/QKdUAZoc2F7sJpUB/SBp80ese6UiN
HCnGoJinTv45YmybFypRjdg7YUR/qAsqDp+BV7EUeLOfwjXL+45bdGoD/gB6i6YHEydo60tjwvjH
W3BhjYP9qUD+cmVbhgKZFkzTWkRY/rddPThEmHs9u/DOYgk2S/bDxFmb/Hycrejrctch4CMLm09m
2MHkcxOtSYgZhG9s8znzMvrKVZddweOI4KtlRQjLbDLa0wlfyBoG1ih3IwwQAGRm8BhVLWoQQ9TB
Qx1HetgoBo1H26+FHGRGvsvpPANpxnY2f6E1Fh8ibSDmo43RvpSmGO8q3cP1jEw/OeS2qj7MvKrT
zplahqj0mTo9buEktvt828MJu4maWV81htU++YkczJVlSm3TMwyqtTEbJvkjtuPCTClcxosxJIx6
EqtNpohShqh4wsGk7G8UcwxtaY5ibwfuwT2bE2qSatX2TvKkMlWLncgzGsq2mwhWWqWQvtS9Q0a7
kaVnZdc77SrGLdSts7kMemCW5vgomnpCbuDX0Fo79ouAsdrcU+yryd49D7wyuTCsiJJE2TagZ1qh
TJaGUvvX7NLDR6WycpcStC5o+USyXU225n1xUheCLbvc/jaZBx+2XJdM116vmXimmMwDKk6awZ9E
Xrj1u2b8K6McX57Ql2fqaw3DIXeitCCzmGLQZMaMGrXBUPkJpJmRiX31w+n1+vu570eN8VKE//E0
6DvsCj2E10xX5oIUeV1GKBtW+bqgETCOOdN7NguCQtCb0eHAMokwvhDYQw117ciuPMws7O9RrBZ5
5tEnQB0II0wsBjc6Za8/AYtljTqFibJSZnTZGrAhonZqX359n0fObdAs3OgCDMEx7rqm6R2J/eZ8
OYwMsIXECEBt49etqtbak+G5PQ4lEA2jJPsvmlFVLnspXmur9px5aRC6t1hJkuqdivfb+6bWzQE8
EJ4X0B84Upd3iDaj3JWQgSYH0C7B0ocimuKbX9/3z67iCBNWBAVOigFHV8mspOz9hD28CMz5hOPJ
oh6Pinf0ra+L3MvDReO9kPpQ8+NjOcZGiTHg8JYGMCA9Ts9Mo5jIODvU0x0+jbh8R1z+9p58QB6C
x0elxONHvR4x1PUjD3Mzzasi5KWZhDtuzajq23fejdeFzeWuKGniPfCCReUAq/T1dTA7ahYd3o0o
ImdwVxp01mkYUGykZVOQBgDo+3sJn9oY5fGfvI7Lj3z9MtAeXex1uMbRph5rmUNyFlng4Jbik2pf
GlQe1yJJ+jMz0d6tOQ/qK5M+JCqDcfrOeHxdUORul7kWRwVqXWBqDJfXd5u51ohZCvxA5oasmhmH
ipdRDDxgygPMXrAw/HHTNt3cv/N9vhk9PGQ6JJDjLGFyuDq6cumZVehNJLTEGYJxotQEemYb2Ydc
NXFqP/z6jTjqen27UeGRsRgs1kkaAkevhF3JCqUp9mHZOyw7XTiyMKT5NN2JXrHN4vr+TQS76Z7+
OXZA0fjRJa19+fnXH+TN8HLpHWCNIAHJRht9zHCZED7ZjiEUYXGQMFdDMXOEsBr2UmuzzjyH8A3v
3TH9k2+ZZHSMBdimfEqBR2NaEuk9ZwGKYdEJcU8quxVbUApDgYy2MPt4H8bBnBJphwRYvdMpePM9
Y4QFViXocLC/eTPjWWmznIETtc57P0KgOifEmBlB+xInLkeY33q6EKIWGCFdN3CbXC48GlRT62kT
nVGyzjmf0jbv/WxVB94XNHMAGQMqg+9c8GhWWi7I4sVUS8GXOzy+YIWAgnTikpycDjc+bXtSRt6f
z48GDWVjmx4i3ifKwXQu38y0gcwTuulIyTMFrTskLmN22wTlN+2Ug2eO7y2cRwPm+wWXyy2NroA2
9utpwVNxX/ZRBUYtduyHnAPrp5HJj4qJ2OiYOlCCQkO+M/MejRQuihqfEwe9HpQzdNleX7QVfjOk
E+5lxxieIkow+Cb0U2574ztf2k8uRIpuSJXLFawpxwTNZCIjyG7SeD3xWoCij3H35N1CK86m378U
KD6P4wUXRO+01OV/aAQP5oAJikPAaowAC3+7qZzt6SZcbu/XY//IccHbzWpFBnjA98Yqxqz++loI
aUXaOh7UW4c7sqq0CCh4Dl1/kdZiTk+jGfEBQtToclYctVaWIO6Z5BI1R3vkV15+UVljPmx//bHe
PmxE5oAsGbb0rAhLf/2piq6ny9nC4rVnjnWRieZXBaC3w+VXv38pPEE8Z24e5tPRA5A448ciiQlA
rPs7Xw93vdJ3Jr/+/cuweWXtou1nBcd3lMrUrQok3uvOQqZTkBK+xUQG86xr8n/j4ZGjRoYbTT+e
4fEdaSyC/eJpHVo1rRNM7ZfoG8Y10N/onXn67SuPLoIWFBN1CFv2+FIUWPKssa14zS4rPVBt5v0e
ez2fkP6bHuhvkHBpFP3XXz/Lo5MIY5btP4sDmhQGiH+8MvVFZkSp08bQIxKSdUzOmpeD0PoqbDvG
aZIMn2bZ6JMcyw7wgFq9s1P+yej0GZ8wntABsHAcjU4Oy0NQI6Jl/e8r+9o3c/sBHRF7A+UpPtCv
7/bt1bhVE0icieiZ6y6ryQ+zgVJ5pUOfeJS6me4MZVD49rq7f2EueHshWn1YZRc/LKvgsbbASocg
7hPidtHUf3sTaJz9W28C8oVv2goyrAn/OXp6XVWO0hOaPoc39xvJd3QPG7unbcWvfvfReezLMcoz
Vriv44EydOQLORb5fnWbni7vNqyl03/n3WYguGwXoXwwYx8Ld3Ih2AET/rfC1lGeUW99Uo67kGe7
p1/fz5uNg7f4AtkGMubYHr3hiSQGMUGI6sm1ttKDK4Z+8/7d/OQiaBIgHrDXDt5epPPVJMs0iFa5
UxQfXZG0L7xR74U+/uQq2H6Z2pFt0B093p0obHN0gsYIXYoT37C+FGc1BvHfflOhikNgW5gETBTu
MuR/eHfY30oUcbgK7BJ918bl3pDjuinb5xCLyXvMk7dvENfAIhhySic36hiCEE1tEfkTpVKbRIy7
fBhnmEqUKnIPNe+vh8LPLoUdfrEjUrJ787I69TxZtAaMVaOyCOxUKMszM+PgXtYyeC/L8M2XRfnB
AvbOWc+03541M5WGWE9DY5XC59oBteYUnTD4fn1Lb67CrhFILYS+RYwOqPv1l2XMWdO7XIaIb4Zb
S8V1U03Bbz84rsJDo/q3LMesWa+voqsUH1KTRUQMYb48aDBwwJkxHnxgL+nW75Q73mzCuRoiDiah
b+PieNc46sUOh6OBfkYm7x2nRLtgOvUHvPj021Mvfgf3+bNnSBwCehJWCvZ1R5Oriaq+pqUOim0p
KRue3W/GMHiP8vKTq3BfBMEwGkzkukc7jIijTZnWpN0muRFNZyYWkXgfRGMNBPB3xwRUAypf7M+o
G4HJe/1tTd3cVK4ceKMWOxzNNZvQqDRQOAZ+faFvzv4f6iko9AJz2ZlBR0Jdwz9fX6mNh6EATblM
e8zdPf7wCxlF9l/YlurzqnUAtw1YDa+qkGan4bpOTlDjlKLvaEzEsHOSpR6OQ/aq0DZN+CaT0ufo
G0C0ob6SiPknfam7XjyI0nNQsSd5i15NzfcJqRTFnsLndOdB5qzO6kjTiPLrlJPn4LvyhpY2Fccu
JqB4lWReHZ/gCg2jA/3LT3U0OOmpikT8pRXdmOzs5ZR1hxMguqSm3jormjclmXpm0d4NcxXElxgR
IqKStOlc17gi5k2LoOE8HC3scoEbR+nWLR2SHvliwue5H1GgM5cP9iZuvPEwx1MZXHaytR5S32C7
E/iaos+vv463I2xJEOFITu1uqcMcjeM2D9oxJWQcrA572DYzChpP747jt28nGADW0kVQ+RNAWMTj
QDHH8uAGJeUkJx+jywKvx+U8GNGlNYHF+73bQj7MQQtRFdnKnAWOK2dlg2YdEz0yfp21L2Oo3H1e
9PFvZRdSvib4g325xwzH2vemgJ0GhkT8zlWa0WErLtlmzcJQH399L8crEFcJ0ZhRe2QioCR3NF1H
ubR1m5gRvXsok2lbxSC7IBhjefXePWgcj4flYkw3bLDQni+1oddvZ5ZWWpalBgg/kG5XKpaFmMbl
90ng/5ss+pWwcf9cLmib9j9AyUiB74fv/g2b5wZZd/OjXvrbn/9bwmj/6fKtIIdG04o3xuUnfZcw
CvNPMuTNRUjNFo8iA9/p3xJGe6H5LNERqFG/pWvyl/7m8tgIH0H44I6lUuxRYP4tLs/xsOE8v1yZ
XbPjIak/5rn5rjIGq4paitGVewGvmuxI035nk/nmIgIoGJUnUp5Bi8C+ej02NVoLg7JssxlyQ5yK
xhKHms3tO1PH8VzFs6QWjWyYejTTYrAcxX/YyqbIIEvLtJsNNhTzbPQkmPcm3sneyHelaViHH77h
n7QXlh/343L47XLLJolTE7OVfXS5aIwN2jdjA3g7ewT4kTH5Y3VEFEi+JATndWpN8p156/hc//2a
1GFoK4BqPp5RcP+aUwXQYhPlfX6eIuU56bJm2tqdwwzW96y7wjlQBySsXBDA9es7Pp7PlqszX4KL
ZI6h4H60AegnK4tUztXD2vFZ68FF0Nchdijo3pug317KEowXam+M8GX0vP4uJS31vG8DvcH6TNfY
jKsdaNmGSvs0bX59V/Au33yT1IJYSRmCCwPruJ2pyiJqWxnQp61G6Lt1qdWptP34o7QSr4AMUjQP
gRmz/snaITR5CgZKJ0Krh7yOnH0v8GouDjQUg1Mf3QPpohgPJES+BDmuubEo/M8j0seNW43mLrKD
dWoHIybxRZ1XlexD17RR28/TnMef3D7qHwxiT28jfBjOWmTIeeiadZ25sXO0QusWh7bY0rZHMBXE
hKYr0LjnSSAkmeVz1J2rIYIM6OraxTWaGvM9lU3razQ3moDREHg5/xU5wwojQfgyog4gartup3RT
1y0ShaTwojM/tfx11YfBRZg68WOkUfF0rR29+GXc50TaVsXToFG+ngxpK6xN1+XqTib5nG8Cq8DC
3Oj5jkU2uJ3E5N4lTenkqyLyRnfd+Tag1BjZ9JcUafFXG8KBJBhySK1D6aj0UnooWVcq9XGZTl2S
F1iXjFgj1OoTKoORIIXPGbtxXcxtSzxY5yHUdb0ZB63Zm/Kx9WfypSMvMesViBHjTIeBajZF1U1f
K6/Ak48+5aLP0lrvTVK8PpsilbfmIFt/5TTCu53xR+gNKrb8KZADAF2qo+bFgGL70k6nedv5JppC
YFHFeqaYdtV0OJFUZbvgo4mWhNHQBGOBnRejyRoikeGBau6GHftOeL9TSYl43WNR0cIxDjUuh0vL
aduR6IGU1D+sczfShBuwN/FxwbPOm/rCSGa0FXE+F3pNIGl6H2mUr4Qgd2TKDuli0mjTQj5WVeZ6
IMBHgVwRDMfOmvrGhDldjVd22/vttrdctTVlbM+HxHPLTRwhEjdKCF6HjvP406TSogfDMeNIR0g2
ISsbvPGlD5ryPqeT8Niqpv9kmA2GlKKYYdMzJ7eEGluV9zkQtY29uyl7vU793v7kV2m+xpSXQ7nE
EXZCrEuwjxPZ/4VA1/nQmOgHZDn3L13Xppt4sMi1qZPCvLG11Rbv5Px9S4x4PWejSGfCtgQdLewB
R4elSs+l07kTgu96XqdtuKrhEw/hHfSv1WKR4zyBOIXHgQZJFx+r+uvgnLW5WtchBNjzUV0NKSIi
5yKIbrtpm9vGbmzz/bcJ6bf2WP+iM6R6Lj52zfNzhzXkP2AXBVv3h7n5zS7qQ6keGaI/7qO+/Y3v
+yg7xEKGUQy7x2L8sJYi4vd9lG3+SSuPeZ2FmI4euot/7KPcgN9iQ8zZkL3U8t3/Yx/lOn9ymGUQ
YEhzUOvgEvlm7vs/cQG2vX8qNqAE/HoVwZxCafN71fYbzvjoQBagj+pmHxRuFcVzfebPEK42VQVO
9+AZJPtc91YDmQM/0RyrD5Xsy/wyH11ilDDRDxEE4FmXmfWUZFmtTgC4hOmhs3orZEGylNqGsYy6
zRCnSbTJGxMfbxm0InwciS4DDZjHVn3lQ6C3zicTnfeBJMUxx44fN3Fym3HsMC5Kpd0wXjkqL8tz
kUHOQN7sW4c+rWIPGlSJWOrEHpL2A2Ee01kZ4HpytGznE6kz9xOASqPajKoS8Q6CgLoC/FEHdC59
6hqQG62SZMlutvDGdU4xkNBMwiSydbCLo3mHujyPLuuAHQyQ0LAg+lNOrb2qowgLZ+C3wt2EZlJ8
cRMFeN/O+yXZCtNNuOrSMI+2EzI6wo610wG6HesGVaSBCZtWUeFlaGMDIwZ5O8TGLiY0ptoUbTvE
xIeG4YVyRghSGee8XYN89tzMh5K8D9knesUtyIeum7sPkzfk5ILIlrxmoydPfCKyJdgqMF/uzk0z
6PgwICyY+U7cc4rDvNbnFy6lzM9V6lUevuLGl9s8biQ6bG0sSjmt3Wc5ddN9lgRMteGkNo1sWSja
2LvJx6Y8x75OZHHTeUj7a2nFT4Vys3SP/4z0eVNgZHTb9jHKWTnCMlZrKtPuOXrz+dNEwINPHoUv
fIT/HD8IBmv7ujkbTOnaG2nP0V1XRNhpqiC/oNWub3xaMzuvN7FieOanPEvVXzEq4E1IYvK6B0j9
1RQFfvlaFQoEGO7yKz8TSxTqNBBIYFlanJnpmD7kmFtIpU/HaERsNlfc1v9j78yW5UbO7fwqfgBD
ASSGBG6rgJr3PPMGsblJYp4SSExP7694+hy32oq2dWdHWFIopGazdxEFIP9hrW9Ns//LrltNWoa1
ymedLqwi68xF/h3XJpdbyVkQRF02T9XYpCYb97Hd0/1QPXWFXXO1uHNvVmMGHZwgb0jYh3crIivX
1MaOQYwL40gUUwZENFnQsl5tDKYzGN22BqNyUK62QWKJaniEcAIDyiJZ9U0P3YoYLyvWF4fhAorF
zMpcQD4kJ29m6dW3TYY5awORQyPYTUf1XHdZ9sMXGSlRhZ2Pb1OapV04tPbyrHsskpCoYs9C+doN
ZNlng4t+MsaNFQRp+qL4wyNfj2fR7OM5JYZ4npb2F6VV6YdVrPKHGp/+wHS1Nx662s1llIOcAC/T
Ez/JhR7Lj2kciQyEjsBXIehqzti0MATUsBh+xI0YlsuQFhNnVmZ7D1ZeJC9Y03FiweyKiVVI/U93
LAlWUH3vv2YD7qXNVRr9CMvdGCMTFf5dmUg4TqNS9XdgwwmcLc2vMZ+QM1dcjtMlYcn/nJV586i0
xB7iyF4ckcWSJ+GOTv9mYD4fLrLTy2FsHJY7Vh0HNzj/YUSUfZfPoVlpZUZOV1AGOZVn3vlGS0Yo
pyxWC7FMrT6JzpnxJWmj/9FOxvSzsVFRHuuhCJJ7FxtYQYC1uZAnOPB++77GrlDbnvjabwmfAaCQ
p+31At/FIHtpMZS1Re5ffPkJ3tQdILjW2+rMkC/DjBsYO1VNRHg+NqqKutEqXizPIO92qHT1Ngf2
CNpyzf0vVS810dglNq7S7ZIkoqm3IUrqFHagYXUGPzx2UKkGZfssB/hKG3PyzXJnxCL9JfAFk8BS
tc27lyQD9mN/xIrU2XN8qZNm9nct0rB123ogdKJ+iQloH7wi7Td9b0Oc9PNpiTdgzvwXWxisspJy
qfqda43VbWoXY7BL3VEc4jmHXptYc37ftRJckJ2V8UNcGpUibrru7ruhS96Z3WEjM5GMJQd+6DgT
BeLE8bFPbYF2mq9tCEc7WLKoE3aThk4Xl5+VOdlyq/CTAfrj4cbCl/p5uZPTFANgM1t3Du2k6x+A
K+TJZowbT4Vz6nJUObnpyA2RaYRZO01LUk3dr18yTvyXRujh51r5600pBaKpnnC1b30+OnAfG48w
eS44n53aH+exqpLiqaeY0+RkOK0K18Aaqc6LdnmadOHm+wmwV7nJF1mrMDcrzIWGGjN3I4I6rnY2
6vwckmtQv/KtjTSOSRP/8Mect1HpriMYJpuX7VbyKV8Q7QIDyXzMSdWMORM/uJ+n+7YvzMdkBaIf
+ZWtrnlqjj7CmhBN6NG0PK6AD0gBifMeJ4EakzfU4ckdBrAJSssirvAwv1f+1pyb9c7pp8CEL5RM
HLrWtP4ok2Q6ZRLfItjS3pq31rwMZKVjyXygXhAoagtHvnf1bH+gaCWexB2CHo3Q5Ktg46+B86bL
xXo0MNLwlugzblc5tvIwWTVsrTZ30bubokHonRoeGUZTYDjZFlud+cl4CatQ70y13vh15d3XCzLR
zUrLCFw/KVsbdpyz3BsFH2erQDvrsElE/6qdVDys/AVi4rGZZiByMuuFo6spTu6oBeeeIhU4SzPb
iAKWSFgvql6bm54Tud01iVrQ5QWW5m9EyPcOXVlXUes5xm1QBYQsT5XPXVN17UTuWeX5v0AfQmFM
u2Y1iBzRjKJx6ekv/hlxGTEHFR+Jk2b3rTYzG45wK3i+0tU6VXORdlu/TWUcYgnKngLU45jnUKCT
7UcRoUJBJus5jhfPBgUYADxJF16aG22ZxfcVm+wtzheRbJymQ1c/OHyLIeqf4cGqnWY5VYUFJ77s
4csuswc/ADuCx4EcC5J6/FxcwXdJXLxbdjxnoWG53aXUiyayRcIP21aDwQt8QSj25jaaPBFEovZL
UwTWukdpudLoDsaqd/00X6F/S586kbNi8trMLT+J7UgOCUs7S70emrqV1dbjoelDiin32ctodEhT
5fpv5zwN7qHUZGMkmRE7l1mA94wYLwkducrwF1KJmD2i1x7Fd23MtUWNEfuffZEk366a+e5UuLJn
HFCVZKYVzNkeyXlTxdVHi+kpHxYYBFaROz4BQ6N+SFNDJae1A6J9rEBujhe1+tdHacGq13Ik5BeL
bI15ozOU+tvGV0gqeqYAjxPsqkcvsItvk4SYxJa4z/foVqp811Z+2W+ztuFuLaVbUHCwr6nBkZJH
RNwteBv3horVd3Y2wjrvsmZjvdzZzpWNZuSlkN/lnGYcNqtlQDUm0E3QwWYz+plLkvRj+krBnAN3
MON6ugjy/oKTsxpN88hotJ92mTYn69hNftzv0tyy4i83U0W6c2ft+8/2UgfdxbVhoDxC9LRJkLLg
V979qR/6FzPHvwxS0UQy2OSLYVDFDBCvwT+PxeJcGNhnVRICLLBuHFVkZEPJ6uvvf8r/ourlxyAr
ZStL+4Vk+686xUC1dW8MXRG2zkzsGCOj+cmSA+9OSs7cxuol2ovXNnm+XWxKRFNB7I5lpp7/fyc8
LL95KldA+N+REWpoDyqrm39qhq+/6T+aYUv8gwEGo9jfegNSnxmG/0czzK84bBNM/sU3h0yJjvc/
Yf82pBUCPBmR/2YpXMfHfywVaIbhBJlXsBICvN8t9F+a379rhn8LEf40ZyFeiSExI1UEitecyOvy
5M+j+CEHMexNwEekXK5FGib94IqLxC/ph83SB+AN7AhG0nhnANG0uuzo5EO7M0XxXOYi0vX05GaM
odw57S6qcV/tirPdrhYdIXIuozToKBJGm7gqiK3k+MVl2Hfk47Fk9rfSiH+WYnKI+bNzCi3ogbMp
f8k222RjUB38oH6D3NCG48wc1tPW0+iZB4MuatMZgqq44u9x+4820ce6+6abBHTDgJ/JwPZfjX88
1f/WwAfQEP/56wznn9Zl/2czof+HlmrIwf72Ifip/goGuf6GP6ZB9j8wHrFURaGC9OFPYBDL/we9
DnJLxnuI2nzmNP95/7NUYyErpckvwCD68zBI/EPYFoIQFK7s7tC5/zvDIEZP1zfxPz0B7ORt+4o7
YlnCpo4P/ucnABt5FshEUS6rfDxlaWFEY9m4J26y5tMmcf5NUCZiQAWiByb9mw0gYpuKQd2hkIgv
YM6d73EHyDrIM/9Ypkv6luYrsckaWuuQ5xkZAggD3q286fdtGdfp2ZVBfR+IobxMTZ/9mnCYPmCR
d49UPsatGxfq0ein7tbK82s/POl7NOMQHT3dvvarkWzrKQUa72o3FDOmyAIFAz26MF5ytHthO5jJ
EW9lhec9U0DYzLl78BnuPzmqpWZBf/29kcxjrvbEo20D0CbuYXiYlonojMFzDzOi/suaWmvU9Gu1
c720uDT9dIPY6T4RVpTMksIizrZwlp9i8xrEzHKdFcB8Tcu048/AZwZuNlY0xxpJApZWFifiR0w3
UU9JFmVgQ9tSnlQlu71bDLsc//UG7fZJ2OWdl7xMS/NouKU6pIk73euFTqEKpiTYsN2Z3mo1Lpe6
9hM+Pb2KP7UOUa9lReckOPQY8INImJbvVp6aT46uuiPW1OdmraePIiYCt0rg4k1WEk6pfUt3BpQR
9OpDXDXiBq9k+zKBFI2kp72DbIzxGeZntVEebxlwIeV0SrvJw4vQ69fBnl0AS2nJEt/pgrtAp18a
bKGFDxidt4VbNsaPbfg2eAc5xF86HdN91dnDgw3ialNDbdy310guBpB3rhE7oWiGe9kP78ZoXMtp
3OCLcGlNnGNdJeHsdOHkpvq20/Nr0iIxW0j7SQr9XdrZo4s5PYLkfQN7sT35Sw5bsFrTne3kTdS4
63kY53OHkQIqwbZs1fdUKDJcdVJEdTW+jAJ6CwMvcJQGDM4WvU3Lh+gtpaHTeMQGF/7R76R+1TIv
zlZK9lDsc3XIaVivIWcdrDfgOObImCnJ6feyOpq6H6Lzq40OmO7YIpmPsjvF2BUZDtl91M04gZU3
hT52+I1I4/jUkKQ412Nxo4JJbzNEX6HX+3s/txl4JIb/ZaGc2FHsY//FBYLpjnHX/cIx4njJ3vNr
QGBy2Wcm1aq7lOOWDguwpBGRPUsO7LqxB8EMhIGV7pr50ImsO4kx+KmUdTSufA+ZD2fLzefNbLMj
TgY536Qgh0EmJruRojwap/w8Cs14UzMMbe10jCanONttZp3GsktJpDF3rrL6LfNV+5i1tn0LfeG2
H33nYTZKcJCy++oN9cL8prmjyHuohZltywHm6QIkgGvurJGUxucM6OfSe1nOCiZnJrLYZiidZitg
euHz90oPWMxC7+pANeZBUJ/r4HhnlfrOviAdYTO6KLSGOLkbBv5EMF0+RFmZ+7G0pleNJWWnm46E
deHeDL7BtUpJ0Wjrk+ynbVnbv/IqOyoatxt6Eee1qFcRtuXd0Add6C+Q6RVK4dCepq96IRgi6Uz7
1Z0JydXKz85BZ+zsjHpicIz3oMuIWlDFGpoqfWbLGXrgs/b1Uh2kxdNEsF4mL1mWta/OYtdbsPxf
ZZo/gF/V94xiN2ng3BChdKShfW2kqDZZQlKoHNqnOM1+0Bl/St2BGijbW5kx6/HKErJHEx/SMgM1
3g6MYbSnjkZZjK+dUZFZ7EPhToFLbMTayR1hbMWXPQbqkiWVuZnmcv0Fe7YIaxtfCCk0oEVwfO91
4fG6601z2eR1DvOMFelpYHdGFAbr2hwIdVTTGYNvqte9uo5/2Ty7uzkNeBuSUwl9PpX7aiGKt1gT
LzIr+/s6sQ8sJ5Dy16SjPYQJ/7wwZDsHo5E+0vaLb1njuEUo08G6Hb1K3fVxRt4neZ0Cw2ZUopzd
JQ5jG2w8MXHaVy6Al/7wjAL2+hjk74mbLbdS9epnUFTuz5mv7VSswYM15s7W96f5u5sb/ufSFowh
3RjZd0kWKkkTbPeTo89RFI2dax2Vn5RPlcx+DIMlQ9puOzQGq35tsEk+tqIqX3usRRvhEcyuTFi5
iagfjIbt8XbJAwGqdfXejdmFq3/F0bTzN6ZDL3HFknMircYmHCC+HbviawKFsOmz61TOkGVowutI
ebY78dmmWc/gxWDUQV9Jc1tbcXplNMNpmYsSdIKou+6xXj3P2PbIWfx9vxjO0Tdm48MGAnuh/Ch8
wvZq+eyYqF5AUrX6QxqGOASrC2rB0OMRGlJzEU1jhL2TE/4jskqwL05GdbFzhJZbfPPipa05pEbw
vyNUeM3GFNoP4O2aOCWr6NpXgUb42bGagaxKZh6E3Za1FxyGJjY+O53pxxFc9pNh+/WjaNP+iVKE
Dn2qvW3pEZFCjlMMtd3uNrnJS6sJ3PkO6uN6A2JVn9KiZDgfr8VL41ivaKa5xXTVnIN2tk/ZquZP
rkfKAex1AFjXFkv9koKK5m9iZXGdZchlTkA/J4I3JGk1jPmUfV/U+wa4J+HH9fgotBt1vqu2qNOh
1MQBKayMoHPztlPxo1FITmIGg3qY8p0OyhePaIRfsPW9HWTmQ98v+9L9AQwrNEy5Z6BPvu763RS7
kcXTNSzSyTdFEC93WdnEF78A3Tvm09Gxxk+fSD3IAbwotgKKz/druXi2Gx3cM0MZus28QhOBXsxU
RDef3RgbEAc0MaRufOMiGwgkz+iUcX4Fw7hnYum+OBYUCMoI+8bEVvNgFnOyq8FQ04ytEUOG/mHM
Le9F8TihHRjm7inHLhT5uRPcp0ndf2LIAZyrOWZi0GSRhkmBCCL3j6mL1DSzqf6SoVW7IZi8n57s
vy+lXKFa64mLQ9oKam3nh7u4kIt+D7Z8VYFzpkjrO+vsNmv55BYkImTgckIyDvZTQwK2TK3vMjdf
2Ugwau1dtiGBcg4JQUgzWULzB6DJg7l0e8FziVPpkvjNXsSSt2RA4g7xpeZrxneMpncRyZlDqP45
5gSwVyuz0VW0yZ5kn8m+6mOSH11ffErDV3eiIj2wnd2LbRf1o9tiKMVPlN4jRhUfnRrHc20QdJJ4
pX036aE/QC+vw95jM9dOM0ke5ZB/jewiohEkzmYlTP5l+j0pZPTNGqoqyW8QbuftRUs52zRJ6GKK
TkERgK26W5KTWbCerau9O8mJU887sHTMSDRMy3siHVLSoYQ6ENHtb4I+T+7M34PKbMUoKoU2UDbH
TM84YY+1yB70ujDGs9Pgdlo78gZcmF20mlbzgg2UgNPm9wwUJlpAzsHv2agDKT1nw+WmIjTyb9NS
HGxjiKQVPwXlJfPXjqEkGrYwGdaOeBVG1xuMivExL0frV8FK8NBWKWQ7ezgpEkTOZZt0GKDINS7S
pToqdU1O0FK8db5VXTdyJVhQ0QSEHGVeYSIR6X2myBmJ1FKVy5beiA1w6caXRGPrpbzPAUWJLLZO
isCAnuGjQ1iTxPvLUwrCa5OIJSEV+HqfZ83SflNzZkStO+xJ2mveoeUw4VvhCqESyymKTXNgZerX
2Ii5yqQTYQU5M2+Pa2AryjHpPJgJgB/rp0hMU1BtOhkYz4EylvVIRk1SUn3X/gZ/tX1o+26g7e/n
duO0q36bVFdvO9/Oqq3jqeuWnXHdc50QtcoPuobHrHlpW2E5mTEXzvRfraEnZiZtuihubfm8eImJ
b4ydxOOc29Xe8GO5I5anCc3FIWlp8Qybb76Cgd36NuP9rEPM2xTLczlJGDM2ASu8/5NdnlDI9QN7
rxXo0l1sdNkOkI36FDlTSVLbiuaXMPr1s2jcBMW6N+0A9z+PfQOkZgpAd601hYYzUM2J3BJbomrs
W9JXXLyEl8rlTLKJHrl1lFanvG7LZ0EbwIuJpo4DxNnC30uiqUycb1wdfWQI7IUpmRPbpjemXdtK
9wLv7AMZoRuW/kByRaAz98B+aT3qKuaVV5tefYdEXhxYXyK1apNgO6BRiBrbGE8Wh/OpI+Vhz66J
jYZqjDPYvmRroHTa6d43zyDCjIhVp32s87SDmOUYUUrsk7Ftpa7eydl1j3mLrB5eUsAJYi0hA+zl
wF/iQDUVTcu+J1znjXymtQhpWBEkBN8r7l/WhgwkR8bgw1AlEVNKQDmCPpkULNoi8Aq8epD43KUY
27ZpMxlEFhnGmfyBtn9aU/txUs6JuB+YQZ5FeojzTQc/7Dk5iryHGjgFx6zKqHEtZkXm9NjQ8W1G
ewpOECIlyx4nO3J/wHQapuGdD/oRj2Bd8qF5M6aMaHA8CZ+EJP2c8vQ81kQbrSXDo2rdIW25mbv5
ahGC2NTL9Jft8kQYJjtKRwsahmB0I1BIb7PfkpHu6NcARExU6DbZBFV8A1dKb2nvy1uFAYM3UOkT
CjX7cUhf7N6YqSc3Lf+vLqALDQQmb2Kf9RzSV27imTXIddGBGBFaG1Vvv+b2xdH1PkM/ce4EKi1V
kEVTu0+KdSq7zGbdd5b7Mcap/86LkBynrPjmeDW2zsZowSvlmWW8mjWCuFY0LrkIfhPGoncPQ1w8
ow5dU15tGeVFMNAr0NAzj2vrxyaOITlaa4yZAkM5wToBrpyIxGDSQc0mDq3Yy/f8xi5ag5mg6fVr
8ZMB3t8A26vOdZiPbXzfSZd+p5OvdlYHzUa6CB2cINff89Eyt641oBbg0YnsdiYEIm83o5iNWynH
4BGuL12Riv0bkmE2vh5usqIq71ymNmfWgt6uW7S380gScV1FEBfQ/XC26Y7sfrmJFwQAMB6ioRtu
gy74yjXpN0RwwN4s+2g2xNnOOhHiQgnCxe9etGs8KaNRW/CfHUdQ/zEM3nSgqeR+dfk6ugByajd6
46FzEp8/IQfSlNzGluWcRndZ7/CPf1sdQuGlPcrDMNKA0ryYW03QwNhlt4J9y3GmX5Yt/wzhZ3vE
tTCYFtVuGa6IKE+qfeZZYeuipiXky6cAuWKgeuszG64MlkV8y2FZRTXiCrIDiPwliniL6qaO+PZs
KuLSIfGjGiIfiCeSxPUBmc9TZ3XHruWVZLgg9GzGvtvOsdqdlTgXzttNbMRPhfgO6GjcIw5fdv2s
su+ktrF27OMT7Ipvsh/PA+V6Z1nlflIcxoignjgr+jtd6vZUyYYxRS3osSaQsLEgPyquDyQuAld1
4t2ohvsOENsCeh/c4nLQxYiKYvI2iqDXbZvU9TFl3rftBnfcW2bpPijPyfYli79dMLVL6OX92xS4
+q4vahPBiv8eOLxV6ibfF7FGJ1jENwX1+KGNS8V+NhEMonEKsZSyVX5pKvWj9X0ZmY1Lp8qfa7/A
0z4huni3rVo9VL18HmI0Im7ZUMdOwbCH0TXelswLtthODtrp+iMtOnIZ2SwhOe/JtiSye9fkHlRO
9muRrsRDoEhiyl3D+k779t2TZICKqRLHFioH+18y1pFSbRJGMA5lNHxONppwLIk7HE3Uxp3rblPo
5ltS+RqS/8yj5fE/EOJkZ1EldwX5gnaQYFBTFcO/DD5m7njmTVtWceja+csc27dmn5gHHyExTx4j
nmBUtPSk0iI+r9KvzCxYKKt8cD8TOwvYUaKhFPPnYJOdWF0taUVdcY0S+BBZOxMXmDPFUIM6dh5A
3hb9CBMK41F43YlAWNpNzymgJyaHpGSiZxYiC3PEAGqZO+Jbm2WTuOaHxcFz51T+jUlhHYxLmA+k
jBdmcZ7q+k0rjMCGZ2Y7z1XZxYJV4zo6wsk93ArYDub1PqkP6Ik5Lqo42BNH+UDhYUaeDpCyoiiq
LGA9POmnebF5jTQ0mJoHFAya/pVSlP30l/TLzhqPIKaFFTYoSUQm5E41pr/cdZ19QGJGd5oE2b7T
RISkwfDoIkrwcJ8BAXWHx2qYr2u2d1vk3XEVQIsqlqt8tItptA8EoOyVbXi/fGI+nSzeF+36oSbK
CRRsFHGVAyeQgcWGnofURc95H1yRfAsCdA5yjbcwei/tmH5JDsWNtrlukpLsHbkFaDcoAV7pbldr
HB+aOT+LoScQtVQbVQCAG2abmUGGAmQuw0TW9bNTVOl+duZzn/Q+B8cy7aBufULZwWM3XKz4mxy5
r+w5+1nCld0a1zvQgZXnD21Exv01U9Gth7OrPRkq3y5A0HkP88jXFUwqQhRD6VRV+3hY1yiVLUdt
kSe0nHUk4l3mVc8ZCGULNCOvIfq+ssxb9jvDQk8vgsV+8VL7F7sp65IulsMS3LV3Ruqpi9aNcfH7
bxjC3w10L0GS2yHkuh+yq8dd24N3RCvURgISX5hObYDue6q/c86iT3MRctu2OhQ1QWOrbMN0mOtQ
dT+VIyLLm28ZQm9kUX7pfn4XuettBg+ppVel9oGFbX6TkbJzsTrhPq8JL3f8kdwtzpuh88+GNdUh
GG90tepD1yZfRVOt0dKZ82Va+hkh+lzumH9TtiAKk+PFyszzpDlMZjweS6GAQbfebVV5N6leoiAt
Vq5emxJQKNadcD3zI2PX4MOkijRen4O9VEQX/eybqOf+7+Z7ZLXRZKm9KH4t66s2P8YG/SBn41qU
dVjZxU8okTu/LSkghzq/R2tfhkQ+9xtvqEZGWOlbn5fGMUHnyv2IKMyynpGosvuzjfJHqoUXVghP
ThIa+gPjTDvMCQrcpKYqGeEb9YlyNL5MPFmZUT/JPL4laWzaj6IjzpG93Lbt55cJreHgpucUAOwW
faUR+jNJRKwM3gntPOg17yNkIukZ/WR5w+Wfd4Z2AS86fNAmrZ9VMPOmaj39ro13Nxh3YpkjyioP
RWc1br0qzsPFsdSTUzFMm3xxSqz1iHIz3VOSfHlGFsVFcjaVAHw9/qjj5paFfbyjPfoBsXcvmm4E
fGOejSbZl0HCFVvzqELKA00iMkoBDMfCBkJezslbXX8bZ6W9QzS813NsndPZ1VFjtc4b4iHKAn/C
1jBVExzLXm2IryDoMm78wxz3rErNoaTQbvsHAUr+mLEx6MhcrJneghpBweH87F3MBkxXrHn+Ykmb
7FA7zR8FDzsNCOz36Ql++cHLuAkbEiP3OiuOVk4+DSeuS1RrJj/aAt0fJiqpPX1KpnS5WdkU7drR
ika0eUMmt+bCRIWxuKD+5X7X91qinA3yJ6XzNVR1Un0jV/Gcxwazr+lRD24X2hDnmOH1LzVVU7ZQ
NyvVjdvKlfI0j6wtal8x7s/k11w63tajlIDkaexz2bln5XFSMQRTZ8QvUTJpMo6aK5FK8iAEnXPu
GMzanHr4ITemXD2Tk7FunK1y68ndeCsI6Q0Mq8a6jv/am3lV6lyYyJbsFUlOMzKd28RJf8OA9FfT
1grCMkT4jUXlF6291d8No+lFZWoYm8XhmIQHkBwWQk9DirVntIz2YTCq7mAYVpYAxKbuQXAxIZGb
ho2nmuCGVTUSLY2seZfXhHqx1UDe21m5fJEz5/QELG/bUE4dR5nD0V87AtiIEdX1DRRNXkycQcgS
u8EnzovW2eqKJeTHIfRh9v7dQL5NdYdQh8SxqsUoPTHjXxvz02n0xag8FFF1dgx6O30T7iDCMeA1
P86d3o1Ol19DUOJtjGU9woX/NHAu/+TL7SII5mh1Yeckm6rIzTej7M0fwCNcUH5xmf5s4H/STTIR
88kh25KkWHy5/dWcVEoTucPq7b16mN4bOc+vBbPnbdkgrByKtjylHsP9LiOIlqgD++MqhblhJOTu
c0WhqXkR3sVB9lKtQ3yZi6B+SHvhfR/NHvhzQJ8QugHi9EXb6euQw68nGWtcb2sUpEjAh2JnzXhU
csvNbhZ8S+9arsEJhGW8YzpF4rBfDqHdx+KmnhXZbWv9mXTq3snYH6QwMnCFdMYx7XN5yw2B2ilg
n8AXZjZPlH0t6sHK/RDNUo2U9Mn0Ogd5ftKodJgzxc7d0qIhYBY5maegIdmAPKr1ac6pR7wS5V9a
1QMcnlkkd7KkHi4R7e2H0vcJclH+2+TM6sfo9hr5sN/smthboolsqR2p8g6ZEppjcVrDKqmsR6fw
m6MQbf9eC3e5BK7ZnBuwRj+UYHTCDKhOLI85onKu3HA8XJJBtpNJO2zX/mUwLJPXjZGsP3ATX3OW
LCBWxmyfm/k1x2T+KechpjPyhoOAtP7QJ04S+isuSMxH5X4ukAR5wHvPPegSjjCKi6Kfrg/PNeaq
RFPej9RF1HidiO+zeJwOJmqSs5VoiYzOBYamZPnVcgFOa83qlREDRi85NlgfGF8+Kjr86L87PMiK
4EqAnzmyULLe63O89i5zzTWBG5z4YWkkKa8YR93/+5qku7/z3fyfaTau4pD/CpX6vyMf6uok/htN
0v2n+vz6Wf63Y18SEtX/WZj0+3f+IUxCfxSYHhTGKyvCsq/asT+ESZaF/AKfM/oLiRbYxT76hzDD
kv/AhS+vnDX7N1wJvdAfwiSLABhuUnATaDOwMOBr/zeESdZVePQ/ZRkGt5K8/vuvcgwjJiyriMce
83F+SxAvU7XqVAzmbdE4mEnkcbSN90LWtxzBG6Gw/AUiCVn7HBhGaODX7Vc9x1ujtQ9/uob/QtHn
cj3+5Sf6i11o5rXbTHLpTzlpQ76BnCltGPTQCtdnn4AMokHY9SBUN+xluPguqxvEucxtV/2jy8Vr
59M9zs56wiL06cgu2SBrlKHs2epnlax2Vl0+y2CQu5JZEHnoxGQQz/mIr7V5tJyWQJfKPJU6+3Ds
9bSuzTPBKwQhLq/L2rORmhVJKGWfHCplkHztN0OUU5uiOF1/usyhk6oJc7JAzaZ5Ts3yuav0raxI
yU37lAhVN3+3SYXjhLW+eFe9WpqNQ12aT6RPMpMa+S89eHfr2od/f0H/EqH1X1/xX0Eo1kD449DN
4ymgEt2MKOk1zohtkvpZFEzX+Fc79Mo01Jhzsri9LG3+0dTy2CQFG/45Cce+3xO9Re5x3ByqxPtJ
lCGvlm9aUm4Y8z2qNirOAra/T6blcUraIhzEkqNNEWOklor57TrqsHDw0qzdQhqO4z1LqyagV44P
XSf/N4b337Skf3E3/5X14M2DORZGMJ4W0sqBS59VnT94yr7hIjMeYooxOph0YbXIt9jm/l3k9OFg
5Yj+B3NnsiS3kW3bL/IywAE4gMkdIBB9ZN8xOYElkyT6vsfXvxWU6opMkcynGlyroUQjIwKN+/Fz
9l57IP7bs7p6N6pkE1fwqcdsiyTwFTdmsCUjJvRotH8wOJJ4POzssnN43UOV9n5/l944Mf+6S2+U
gWnJAT2hPjk0ATXTMm5z6wwcoIU5+YzDtrgTbqn9Umxunu1mzwjzHlXardw88jGT0SeGjJ6lPL56
XWf+yEOLbVY/uUa7IrvhNpzGu99/1W+AzJ9d5TNv4DueQFSQ5JnaUXPo+36lx4VfMBBJB/qoQ6/8
bgpfG4vHxynvMyO5W5p2WAUR7RFzUKumrE6Y7RZyc+x3GAA/WuP/unJvLPEq4UW3rLw5EHSJcpre
ac+bNb13Y360Mf71z58Fbd/92iJyVRJqTXMw5+pUZ/Wp7eh8Q6DDYD1IdzXYRbeKNJV6jalvC+Il
zt0GYEAyvwtzhEyJFl0FYXfsWw4rYZZuDSuiWMziZy1L73TZ7srE/vL7e/OL5VxjK/n+y9pp2kxz
WTYHwmp8M/zC+JN6r6CxQOfMtt9ZUvTzWvyzJ+B8rb67JhbrH8OAvj7o5biXDGFJGOL6hJxLHY/B
u2831WVvdrSD32MtyLNA8Gef+UY4GBRhW0xZUR9Gd7kzZ+eYpAQouwRXee2ovqZxEZz7X+IhDREx
zQkJ2ihApFh80XQYAmICvSaCmwju1T7gcEfo0Ayf3JLDWe7MGGFsOmC/vwvfUBc/+65v9jBlzUIF
s1MdunF4ruJZImRgwklYDl0Ac5E0HbOtCt0HKdHMW8u0csz8qSG4l2gCq8IlxglD6z7kDFTJTrvs
dHIU3MBHOUzvUB3HKX6tY4ktgGYaNYfmV7pYt7n2DhPsF6sROtIfb/CCb32MTKM+LDFxtSlTlbYg
nMc488Hlk4Unt5b9Fj/maggbf67UprcZV1oCyFV7gfGWnDV1IybUkLK/HUvtSLP3lYV2F0C/Zh5X
a++8n8b50f77tVbuuY747lksCoENLHDrQ9IKavdeOqelq5hr4mK9dMdFrcOZCiWaOA4PI3PRUE9v
S1VpV5YeIiTIQNPa57EHEW6Mk2TlWUHHOAUd4RqVVEsIRfAgxuTRCPSHuTQ+YtIpvTGlLdDGL1pL
xJkwOFbHTNh8UF1Hh+Ooryzz3qDn+/sHSv/Vj3yzOwR12jnITaqDxM+livioVHAgMe3LYMGGKPrL
tPnA7Tpai7Exm+6oFWpDkJJ454VXP3/5wO+/ucic4XvJk3kg7EtbZXjBMMVS9Ci9ja4rSgoXO4mv
FzkGYW38lBrmayXqDtUGIROEGDZbFPEeXd/Qz2aaWW7/ecrpc0+W3nsADkJskDpgz6qpyeua6pxT
V3dzZjbsCJTH7+QbFWm92XA0iRcjY5vw+gKyx9p1andT9PLkVGO6dUW4ywL5sjD6pTQbyhXHXOJn
BNWUpi0Pi5PtjdZg/N605yGYdls2EvxE1HxkSoYxyAqurTkisaMkVbzoHlA2PeEtfB5YxGkilac8
ZMYehetpVM2mjszn399g+fMVlcr+xwtsa+3oqEH2B22ioG3D+r6l48C0ycQFZ2j0cdFAM1YxINn0
HaLbsSC0hEXRZydONw6lCO1g88WNKsrzysw3UUBUF3SUA/7jDp4XhfDvv+sbM8O/d0RSPX78rhw5
w5r2/4CqNLpshgt7uCSq4Bqu3RHzc4wcCpbRaEuSrvR1Q13g6BEjERzGLgUDdt/tlBv0HZev4Dmu
0ul5CbML1C/buhpWlUOY42RjRlbMgs1dsxikQ4f81uAQuA0ljqK73K/T8mPguLscCD0KteY2Vfax
NIatIh9lDvS1kDcZOV/x7AlxyofPk0S2oOQKFMv699fhl/fszWYbLKxz0Tg0B0u45rbr4+w+LVLb
7/Qm3utOY68CJ3YYdkyEPitnxZOp+WJxtz2ck5eY2eTOTJbai/MiW7catBFsrmiZ5UAIuRmZu3ae
lve+7Hlr/tkyef7/3y2TYgbBRQpnd0jy1JKr0p3DfawSxrZFFFArOyTa1qNfnl9AzaDpgBCnW4Vu
eYIiEd62BalatHBwFDpx0t9hRyRtfTGbC3co5Mopyg7qDCm0vLPJWrXv1DPqVwvfm10fpRwmdMst
DzTkAUGY0AXSDn0lCFZ9M7gVvcmo6taNkYx0qMvRH3KkMKqnz4Xw4ZQs8a1dB1cVXmxLp/NfoX5H
Cp+geO6VuRq0ACEiEp8VfJ0OSaedbZQtNU9KmIxoL5gCpDbNGT1+7nFed2VOqGQozR3BfSiTZA2n
QQxylUX8Qa3nbO3aPHsVIgy8icktEXoNEUs10pKs9KO03Q1z9uw00XU86tvKzPIL3qJ9HYSXjmCm
jAcyxvUdVevQ0JgPKbPdB3Oa8h6dq3osrdt2UE9d2lFUgxxaDw63SWboZe3RMTbvPNq/elreFDC0
TVXP4bU6BKLjelUcJoBGoGUcc2YNQ0dEIXF/KdnR/ZfJROQGAGOhn95Wa7foz4KYFgVjqT/prYXk
1UDiZ5yMJWKyWRvW1SSHk1mQ81cgPfr9V/7FqQTA7Y8PeDlWhWknNEzT1HmKhg6HJvfA0sbQLxHQ
YUd5gmP/lMvoasrabpuhK/Jjcp+8BemVhyr9us31lzmJb//Db/SmMjFYcqPJLuhk1Hp8peMOYPkZ
ZHcXGMUO6/EIfwpZtyTxax3BDPDjpBh3pLghLCvRK7PA0EBe6Bkx3ljiLSF/4Tvv1S/6PkD8f7xa
cpjtru206hCSIMULX7ueBRd9a2TKWlNETQANDM8W6qoLOTYvLtmQkNW1tZ3rAzr4ybyK+lLbiLFn
5kO7l4U7eS836hfnC+W8KTf0BbFB1evDoTDTvVx0JJno5IRzYdPEVbzqZyIFVEEm0NHNf3i3rB+v
SE7bVpfZPB6CWN92abDVSFD04tg5RoGD9kDbtoAjaiBI6USGUxI8tCgaZDwTlOmGyl+M5dqJunco
wPrP22B/+Ki+W6+56dbIsHA62MPwYCTI1Az0LV6ZTtdBgiYgbemjWGnxBTPxsWCVMKLyzuTUv0rM
xVobnUgYUoSvZQxTRTTJi3LEOwh/ed7of7KXOH/f+ADni6k/9BFqGno44Uc4bNFXnbjgQzOU7U4i
OjtHqG/ieDgiub/OWubLVnmC8TIgujS03eAM1YaOQXwonG68QfAX+4aeMf831otKnm2bA93ZF1TU
3Ttu4V/t2GcL3PebIBAIvGCd0x90UhqgBjhrDASMyIXjVU3+DCvl4xiyQZizeYAA8WKzPsMjAeBr
9dFlrsQF5O+SAodJHnnEncdFkKuojr+EBVXtO0/iecX62eV9s+epSiyRwG52kDqzczRgF3pNElOs
FZ+Nuuf0VIZXVGWoIJb65JjlST+PdQjM4pvlfD1W2PvFYcOqgyeyii8N9Neikt322/f7P3Nn/hd2
+mFlfXeP/sbhuoPDlb3hcJ3/xh8dfkuHZwq6DrT6HzZKXuU/Ovym9i9sl7pNg5/cMNs8w0T/3eHX
+SMYma5hgsg6c0v/t8MvdCLeJSMDjJw2qVhncOc/aPH/+LLiudRtnUQUUoqYSpwhvz8++6p0xxbj
tMSGOOMvHQ2EN72WR+88teel+a+H9s+P4XAvYQgD3tbefIyME2yaiylxAyXtCU9yuG/GTvcHUJWo
Vmb77rs7cP3Hv/x9tiC6+R8+EdgzPGSbqLZzrBjpSMabbZa082UMGlJeCQdOKBIJ9lsmsEUEs8aE
C86iE7wcvDhEb+ZVkqCwq6L6ECs7cMDvdC7T2RWsj+6mMYvcOcCoN92NaQ7AqrepE7kSZoFbpAsY
oQ761EAcSjJ2FgEUbthBsDAjNBocdmBxG3QRsmYEol6Jfmi2HfAREzfr0mOuAK3S2zhl7Moiuf7Y
IIoaX3W9InocG7bhnlNAwA64LJCaMQ0SNH8528tqdNxcGc9NQbwCIfKxZob2atI0gdfTajMXDRmj
HbvRV9KNAZzvaP6FE+dotvDggzWP3fKI8CRrCKptz0tv17CtgS/pWg0XgkkEYeJ1w2IjLS9SjCUx
jZICn6NvES1OjKZ2xs0HXomYYFroJU4ZEaUaceL7DL+Pib/MUBxHUULZI9YuRr7TmTcTuxwMBOL4
xDMjpHE+ADc0mCCzM9HcOE2sRYe8H4RLmDE/PPDyGAARwcV69mTmBMvuw8RN8R5Uiw62DBGEHn5E
Z5e3ewvXvKSJ2uSy/DonXXOv510h9yJRcYxwZ4F2O9cw39CD6qO7YtztSCxBbTV5YREW/Tqx8fh9
LsNEITfTBFITrrkAfIWFv9lUASqn1zGVjvGlYDBdno8dCxNpmRRGfuzAnQp2fDAD9AoKc3A+EW0n
0w3nzS7amDJHfEQHeFGRWA0LqbCXsTnaltfYaRAcEYkNkO4WIcqDsguBvpGk6op5SB3WIjsZU9H3
d1XYaOqCCJcC6H8y84EpTjrtEqk+8MVS19101VqxwJeYpTKljl2YTKxzpzUQG81IS02DAFwtLjdx
S+DtEVZOra6mMKK0WrV5UZVHkZSuzLzYsrpur8+p1pDEiTrNpMHRKzJuzTAeiImGPVDRtM7qzC43
YTO1y7M7QGHC+JOavXabpy2ouQ5zYnpR59y2a6OspXvZYMwRniidNL8TsRH3l8RwG/q92eBeBcrv
FGIvgiXfQYhxPEsRlBzhTQzXBfgjtjI1BllxGQ9OHl8QFf+tzKIo3teTzfHuYghNoEcrqH9uDXRt
jLVs6zhLNe/r3DLUAZnoMl/Oixk5Xm/DO/DHth+wK1kEC6MuWWoEIPoW1zYK0gpOZ/Ps1hx0bkIO
hpkBXKkphrsmncwMlJWoS9QiUZ+lH0uLIOUjOcip85CEjsLOVC960AU+zZq64o1XpHtBJO3NvF5u
x2GyWqKMW7KZywEVlSma6m5GQBy7l6xZZROsmlGGWX8TCOxD/RF01dw4nxa01BaRmhj0mnvy200x
3+GhpSk0xIYx+apsKjUiqrRDhOJq0aLKx6dUt+jlqZPpoCTDiC+dOk1RdlWjkXslS6l7BQuUs4gH
GiwliV3kLmaNNtVCYKsCY8Nmaeqg2WKMtrUrFxhTclhEIcTawPlDo514TIFvnZ6B3ySCLosmyELf
KxYO/UGkorYYasYIwnvHDkwmyrTvCkTsKVNAbgcnCx0jZ4aQZXb8OcCIj2NuqYijBnWbhIMLcLad
kGIvZWg2yTMItrlxj8OMdDO7cZFBjcFFOCBHQxZDCHjUr36/r/y4XbKrOMCEziwEOOM6IT1vTsBK
xrTZHLp+Rm+FzTrPgXV7mVrip//gc+CuSiDgksyCN8cO9n30akQIUtlXtOiqrBrucOK6/2hb/nOT
JNjDoDZxqUPebJI2sITaDvgYUUPn3i85vnSt3reN1ZxoNQ1y8/uf9eOx5Xz5NI5LxPS4hmUTN/zm
84LSDkkQl1y+ZUJhFTMX8xarxFlm660fksHuleasvQBiGt+5c+cr9lcF8u2jqQlYRQziEnWl3tw5
jCmDClKesc6ChJXQqd90NUdVTWNM+vtf+feHhB95zm8i7ogN+tv45LtDGpu1lQ8WH6VDFL6aI5me
gh7Hz+8/5e/X8vxDSBZBn4F63XrziPTznLU2zRM0jwvAwnqq+DFBbn3giFKsnBJiWTEn0W4wgAl/
++h/VOP//+FVfiv9+a8s9bmMvwENxUX4UpXNl+/lPFLn7/wp59FIG9CUqZ+Dh87JQxze/pTzaPBz
NcX24pCtZHyrR/9d7P/L5CBPFpuBX510H4fn6d9ynn/xpKI1JYHHojyn4P9Htf6bKhxXBbIhZVF+
fMPwv33dJ7Kr5rkRxbYugvQ1MjofNrW5WuIFuzxppo9SzflLB/AIt6VrkEc/BYPeoV5sYAu1bdfS
/AwKjCqMbPbW2ABkTN0FaJrdTzThZ9tZDfWg4+G3e9p5lQWZINQSX6NSID2kEuGwSqUorpqsWa6r
KmAInWFVvmmRkj9IPc/uYoOAGm/RU0Brmrtc4XCiqVllusrAui9YUgbsmBR06inrTczMVjiEzGh6
sOwpxScq21xxfNfJaaMCqpf9MNTae2TsH18+sklsJMgmhydY8KCbzuKs71sGGZbpzlFZuZ0WJMEB
qsEG+cveAfa9ygHCw0Sa8w2CB3fVt9pwgAR+QYPmmQJW0oIeX+guhDuW5eKyMY2jCsDQREv2pQwt
d926xo0Bu/MTVUHjmVgjLhbITD7LNdNKEygruvaUDKMAPdN3j/NPzk0//V2WYZ6FZcTZv31CQFSV
7aSN8CBG8cnF9Y7h37jILLqyeiTukyK9jIK0vv79p/79ueRqnp9zfN0Qtd62HYmZxu4MMHArjMGh
mE7oEKUBwej5YMLZ0/Q/ehRoBP+iUX9/OuT0/N1e8MfdszWOzqybBO293V2bfKCoJ1J7O1NoXAvM
PSfMz7Wvj2HkJzAxLkDvTu9c2vN6/NcG9PcPPV+E73aF0sVp2kzYwd0uwnGlGI+2KSOpeUnsP9bn
X/6+N93uPz8LNAWxPSSVG283u4JjA64at+I2zrREjWbdSOPQGmAGz7G9BKOHzEWQuC9udpl2BLBG
xIy/2jA8ffC20uvzvLwolhqJet2/N5T/2e1G2UgbwKUfQELbj1eiCaloQzsvt73zpCiyj12zLHvp
JuOuad5Lu/xxM/7jUrg0AHR5Jpdrb7fJKsSkA1S/3DrBEu15AsPNmGX1O4XUz54oGjzSMR3KNRSd
b34S0YNm07fldpgDc0+qL+RtVQFcyFOSsiabhr2evJc899OfZp8xdMTpKT73xw9VCpFmZ/DTxhEd
8VTEnV9Cp3nnYbJ+bDier6BJ1UYjiuhcEpOcN43HbixTs5pVuY3sfdgjN9sHjQZUyF0DQD9mTbUe
89uxQL//1Nezb+Kj64gZdsVXTWz0xt2IHAJP8DDnnVeUGDiy9aR/HhkPBaWJyJoeprnq52SjjZXf
MOAw1K4BThq2FKOfTVI45gCJVPuSB8t+FAcns7f4kLsarN0+IC/Ysjwrh9pS6NsyuDFCeOqQqZqi
8zo5rnIcfunCaQdulN2Na6uEz0JwgdmAyPv9Ovamg3y+VOyNBhnZElwV+ts39W3jtq5Y4rTGjivE
BlFktEKcA1aIYxcNC3uGa1wvG4zh4S4yEio0slF2naPZWGexl2ljFnOu7eptIGZtWyc2XtGwfqlj
jqqFnNMNjleKvf/gays2MdJaz/mcbwcrKqOrFetNs4Vg5BKFAnKAffnVfjC+5id0XNVaraYnoMnw
57HEYUu4vVF/jA3+UU3522qR1e9/FeD/88vq87+wptRNqoPf1JRZObykP/aPv/2VP8l9oCvByOjg
+2AKw+PjH/uzpFT/cnjYYI5arPIQfFkf/o3ucwlrMBz+H91POH3n+uTPktK0/2UbnITIQDTIFKVa
/SclJX/xzSrEF0JdxVegalC0sb/9+Xf7WtvS1Mo4n65QX8voOYhKG7qJqw3aWsDRSFeVBMHlhS49
OHqdFiExSRACT9Z9e+jLs00end3sBnC68Hw524WA8o/zEBf7YJT1czl2PWII3f0QMmV+zJPWWOHm
uLcqC3aBNfc+4Ib8fhGNtR1x5sBYtdMvMLyAg5lp9GG0h+U2aRJMUkN4AqgtdlqdTmtmIMWrNOfY
H4tpeKyGlvZlbYmboOrEqUpwgHnELNQbyx7zndSg5821QvDZFZ8a7XHgN6ThxywCEZOYr2TKXLvp
dWQ+VkGQ3xDRUq8tXHL7JQR3gRf7cxUa+Z3ZxtPVqEEbguwvu0u70inz5kHeIolabuwkUh+KGV+w
rxyZb2WIQztPRnWTZKHau4NCqYEJkG6r0x0qkH+25Y5eMQmMZX3i7FhRcXZVmdpQd6u1C1VsN45W
8MEdpHkZmLW+Giq/zSfMgqajbXLGzx4bDNafJXmgGSZALNRhNqyVFk0nA3zWMZcjS9ZAnkFvhtGp
txhwBlTjqrVedUyvfjfq03VhW9PFYOTFKUglCUwmuT6liS6ENBu/M7Rpo1Hu34yp+wglJVpNjeYc
ceTzE7I+81TYtocyaCY0i+1B5XlF/9j8DChDYXlmiuao4l5YwrpAy9R4fdlNW9tSBXjmqlrhtw6f
Rhww3qhw8NWqVQ9JbD3XWmhdiy7AilDbxqmkybkN4hjBvXNmyzhFS9xmUb8GSVV4I9C8XWot4iBx
Nq8NVFUvff6o2mrGP5k0N4oJ+MVodONqcLuvlSsBC9CI1a/yOYBOpkrokHyvtaj71lfoXo4LdC38
O9BJbh3ay6tpGMCspWGxHZa+8eY55H6gSHjUweo80tznP8HFPRnt8mBp6No0GppwMdr6UBU9BkxL
AE3KGKtXAKLyWmorZ6zPkQ8NjijCTJlTE9WxUUZkfqyMsd62QHT8qKm0C2QWEwPgeNkONGHX5qyC
q6R06osKtB9bZZ3kkKE4oxRyOstisv4KvT9jimGeGNR085PGX1ktUxyG+9xARdEamrkL5s7eZQRx
cPKz7Cs8o6pEc+aWj4W5wN1uYI8UTk7o2iIjP0RwdeCopvCGLKD84jh4QDHIE52081FiYN2g1G9e
OxNPdFfpi183of5ghqBrgyDWdMAVTnFoskrf6wwYNmGSPo82MoQCo+2K8YBG4ZDcTrTvSOGtRvcz
T8+LmwiSiug5HaKRbhMZupC25qJdaSOYirZaim3E+WPVamUI1EN9XJwo6degCyEljPT/NRSWm3yo
62NukyKHt0rzLLumolkWBYDQtFmBUmHRU13aq2KsmrucIfdBs0swSiXiJxlDaaJmyI+BNBOGTrp7
Ty+2PhphI5BaQGMpHIEmWAVS7PuR87IsK7krxt58iYolwthfLJ47hRy0mVhs8EHWR0dWkha6lOsw
M08Qui849MTPUjm30HaeRdz266pMJYQcUZ2iCJOXSMO7ZV5mMPLqKgIwQJgMbIKMV9qT4wTzZMSV
kbUpMhlcM6inMYsKgYEfLhR3sBxpZ0kN1mFo2p/MdJ4fpnaKsdqY9h0hMuniNVoIeiKw1kk/Iopn
Izo1uWvyTnQhhv+Z1besBm1Pe/861JNPoHNMEEnr2ZZYkM2PodgprOD0sSUpMUC4pqr+RFPYJFUi
Gk+A09JdhIYTmqeI4R906XJlODM1XmXsU0GNZ7tIjoYzqgPQOZyzgSljo4O/qMZm32TA7wgjeBIk
I6w1LV/FVrIqEH1ZXrY4K/zn14oRDsxv4RsyHY6hLot9r1B+9MyTINO1d6YTX826ild4S+W6NdL8
sk/FcD32cfik4Sdf91J8bOul86bQcq6Bshubhny8eAg+FDghajmSwTJLfJWmu1OmcwAw3t3ZS7LR
o7TfitHe21296UKhHdEn1JtgDudqrZ0lEeFcM3GhGJ4M96uRJNcEvaAGq0UAiTR80VzGqkIf9Uu4
MGTdqLgmHgCvVtM4y2s31InvtLyniarAJqG/CpWVnkSqdZF3pjx4OXNgqyaHpZHpc1RhbTVFLu9F
gblZy5hndtP4JTaZC7i2To8RoPQOea31HKvYOTFJtddCAX0z8Refz6LrMkCpBunT9CYo9oeSrXyf
OHaNYCJFrlD1F9PczAc7d6kR9Btesg1MlpFhUJwyF1gudSdNQJykHoPNTl+fIQB7DDHF2Xustxtn
cBCQDkydNqpiwAfDLvrqEg74wHi92mXmOG6Je9IuyzH7WLYSTIMW2nvVjsZeRc3XIcoy0mxguXuT
Wzp3aRWYq8KBt9/WcXhkYi22TD0gAWl2mPqQWqzberHMy9Dtq2u6gTaMmGKmgo7yW6tLte2Yu+rQ
47+9yOnsbeqaQQja0PIY4Yzei3gMV9PY0lxjUvKgES5I2MI4buY5YbfriMOCZRKbywNBVueEBKdq
v5jOjA7QncHlNPU4r2z2iU9pYNkMTjrz4BalCy1UdI/J0vfXycDQM8aW8rmojBI4gTDDY6Jl4UWO
SWKN/WsVjsPJlpjqiZvZgcjRNtjx673WzbigCbEwk+jOYr70OR1NLixb9j7D+38aUB2t+9ac1oHG
fLLh4sPYzRQMTUMEV1MynyNL0wkIkXR2Q+YwoRULpZ6zZypwnOR8JAsUB4HYqJq2NfkpRgWgIdWC
QxpD4UqKXeMmx57T9qpeWLxHYUTkCGQXFpOBOJyNQzlUpifU1PoGM7k47bMTKSbmpm6LbdpPdDqC
6oamv33TByrfTDn5jyqcX4Um9gED36UtCDGar+fuGHfYAct4a3BstZPweSINe21NJYiU4tJhZIHH
dz52lkhWJQ/ytreaJz2F/Ii7wSzhxCoNwvM8Nqul6VZB3r246SxXIh3EVuL10UtSp7Rsl4O+zOal
8Il492vXfY2Aa/sRXTWIus4mzqn7RNO7W8Aj6z4dP5Gdg50cijMekOnCYSvzjaVBQ+rOt/Ns3TpB
s1ETV/I8wd/QQzslffqA+WIBUlLeO5Fj8FlUXWF5dGYIlXFx5c5RsyoXa0soVOLN8HhWCcQBDyJI
jmdr+NzocvSNEUymJsAtGTRLZoM0LjR+zN+KfC9k8Irt/9FSh1n2FzmlN+AKPVkLLb8l6onfMACG
Sryh4zoHGcJ0zWahiRh1k1rDOMsgiapyg2UFEGBrhvp9KuydnljkwXKeuAqi7nM0Tscp6oBUzrla
jzY+ddNYp1r/0SjKu7LLPg9N+JVe5HrUkl1UAEutkFY08VlYkc6Gb1jxTRCMPcCMPD8JTVUbY6D4
ZdJ7mufO9XUNd1IoNxGSX7gnfbxuR+rrjJsPBM1y7lzuNycCus/KSDfhgOafsXWl6/XjMsMgjuLL
0KL3PMkYyasDMs7IHoqyhr5Q1Y+hLQ+EOg1gvMktgew9hYkf6EDBe7M86AAjrwBhjk/yvHQiH3Gr
T6Iz7oelEMDK9fgkeJuhdR4qvDbz1NMbq+/RiMBP6ZwCVYRFVkmWXBZW0RyEXli7OQrNZMWT536o
yOjxWghwX7MlsT6SQ+5BeCaxJT9Q8XNT8afWYQt3BvF7NlWXKY8i54sp8q2M/nsR0btgB7CbL4Ph
QtLsQTyVNU86pIGNUdsAVzSoSWQyiMuxiSsfPNwnft0hE+IiHzrl26odrmjWOw90ysGU5pMG9dYK
KIwWZ10LFBZ4shgUO43lpXnfPukJtGOELleYPvQN7XDaaV0tjsIikhMAQX5RI6l8cFIt9yheKgAi
dgm49nZm5m1lLoud41s6iVcJgmuJPg+43NBhLHUdf+QWLpqaT3DKSU/poGTIS0QthyquSwBfRXxo
IYHNQ/I8N115BZUJuEU6HJDLsDrNQ7pJx3Ddjc5lDDb/2JpDvYmaGuwCOEzPGvHMFgZpcVl5Mdv9
RwgZamNOywUiCzY9zTT2Q5J1u3YZk31fO9dsA9ITS3Dsxq5cZ2U9PZmBztmiHr8UMGw48TAONbvg
wPScYr+BAT6GA9i0upm2ZWRcAN+9BeiXbDhJKl7nyuQ9iT+ACWP/yHEl54r546B16kM7gxYIWFJ9
W5jtGjbcpyyGtkfAEr8rM+yNq8JNO5X3aBsfCw1jMgqir8Qp3skyvWVH9AumRx7v6d5RBME0UmkP
Gc85rWKT9zibwU+NORsvZGVvGfmeldsYHiqjm3wEXWcX2YsM04qlbEazkiiKCKeL11q8yFeLY3/B
Sb6LiT8dC2urFcGhwFXkC3K81qFThWt8RvmTrty1bcCJaC3Lt2D9sROTKGQn9qPUQyQvLsLy0lnV
mXuKiGb0eteY9mg48BstLKxIKG8HsM/rxbIuMihkLGCB3wI88ubMguUS2M8BTx/7jcoumhJ0BETh
1072jxRHV32uBdf2stxIKz5ahfkMf8r0s4IKKLek7zhBQGWCdiTStScztR08zUigQkcG67oZC45D
5WPpLj3GnUi7MBSuN4rebEvZWX1x4nymSV+PXEQGPZVFkqptWf3nPtEdnuKpIrmqdTNnPxci+VA6
Tndh2W2/tWvSsTzwFjzxFQDuIl/ktlHmUHAiSjPsYXnwQTBDelpmIrEsFYtjTKwBbm9r9JMQ5xrU
sGU7EzQJCnWpHiQaQBzvrQF5jnigkAWcIpPMoYjtagaa4+bWUy6yEXC5G3+Iko7GwMIqjaZOKtBO
2B0uVW3Mm1LL1H2V96/91OZIt8r8UJeY7tPKAaRCbC41PGwvJ5RYKCK7PAmMF/ui7zDnd6V9I7UA
LE1aantWvfi+sHBic8ojAAu7GeDSzia1mHi5y86QBSo+TbwA0OhuesR5q87srK8i59yXkqZENrM7
3QPZKHZaiFhNWtZSYL9EvTZYSf0UDxMqOG1J97yMwxUvlDRXcs5xjlR6jmwGztGdjsTFIIYaGpSq
0GCNTZl8JOaQEdLSwAWNZMJTRuZT6dbLkfZuvJIt53pCgtBf50BeVRo4m1ALNFj6rfC7MiYrTgfi
5FXVEt2gvKJ4bBBOuZNeHjPRYjQxWvWpqQz7qPete+AqxskqQgu9MtuBD11aXsTBMLJ1Xy9s41Nh
5vG6ckhW8oRTTdxjgixH18Cd1o/OMU0nR1vlw4i6R9jxgrnOBl4GZ+XKiSrINbYDrYecb+AqsaWe
GQtrF6i2utU8WJlv1ykhV6Er/CbX270sJqAiTOw2BM4mD8oMX2r6dzdoH18sQQewNG2xrd2o2VtB
aCBghIk5RixXgIbM8y2EHOlqVH8kxf0/9s5st42kTdO30ujzbOQekcD0HHCnSJHUQsnyScKW7dz3
Pa9+nqRrZixKY/XfxwMYhSrbJQYzY/niezevWRRGcptQoSwClTYdTf8sS2mTjHMdHnuCa2qE+xTO
Vo/E6tQzGfmLnNitH1Yj5A2FvrNQhDVuAqWQGyvPiU9NGxUPcct4SQtyllO8g6CBgm16BpUl/TTl
lFZ+TRxfn/g3iloFm1IxnddMzfKN05TKd4RCwaomkm9tl37uL2vH1M9yqK2HVIw/Q8VhtxJtT8Cz
Z9yPKs2klg7NnCwy70SaBILDsMcEOZHlphB9e+q1rrgz9Vw8s7vEz05rBY+e74qDqvb+OtMr495t
PPaAGJHifag75nYMtPgpLeyDbnoKI+jTycOGINyHKIZHOZe430MwjfU+xbI4TA5anxvPiMq1214W
EHoDojFoybmhujXTQjvi0NkJmHxDtI+yBllaaCrhWoghO+Htm92bdG1oC1hx89LBMAOlCSzvS8ex
hdKSLeHBt0Ns3iypgM8SkOjpS4yd6h3qfvs3QPH/sYF/1wza6X/BBrKm9v9tB+Hk25+Mk8v/9Q/j
xIBFrsPq0DSVsGc5hTn/Aw/oJowTy5Sgd5BKLpjkP/CAIYEHpr49gA+gD3So/wMPGMZ/gCgYKgQR
jtELg+VfYJdf6VSEBJ4QDqMj1sohh029Yl2xodgehFbvFCrVcPLhCM9bgC6EE51ywC00Q8jbokMl
3JwJ2uFToeT1dFHCxMWusB9xzZicPMJ4ulvia4uFGdUUeq4j/DUptHji/fF4P+A/XGmLLgOWKjWs
UC0AF3hcbzHVMveh9dQsW+LuFLBEtZ73UDZXccn5ZOPGXPSm8WimZNfOFQ9QtPBs5RN1zzWYbBDP
JHSeGL94fReU8Q9EBVqaX5sijk/wls2jOwr9W9JiHYu9Fs69lYrJllnU/vMnX/2aoGCAIKs6CDj/
5Nc0k/4kKBD2VxWEVmYnH1knCq9OpC/gqvph0Lkbm2IU+zHPvUfMfwN4r22mkaibj1JysXOjYJX0
qbzTa7i56OA97Cfhnn+iLbqmpzBEjJKkLuBYISNwrt5O4hrV0ORpfKqdId13lODEkUwGGjbStQJc
R2jbru6tg9FCO/9sbkw//U8Gx/TpUpB2ZbLWwOKuSD+VWoZwWKr0hG0o/NycA4jI50NDnNWtEhbB
jW3HqTUbi8lYAF/EbVUYzsKZYk+iAQv3T97X9D7eDMdQQebBBgXgP632K/gf2oiTW1QPJ+xHWVIt
/f5XpLDaQXUotVZQYK1vo1SqM5WIPsdKxugoefJh7ylZ6t1GqU6LtWmH+qx+/qbeLyRwR5v0eco9
YPF3SjV6JVbQN7U8FrmKOo800IPs9OpF09pgDVGXTNbG0TfGaHJkhKFyk2nQgP/+iK6JJobBx4Nz
anCKbP79avdBvMeug9b2iIVo/kL+MJhUPg0naJr8xUwr65OVq01ciLfvxJi+L9sdoZMmu+7bNVQL
LWmQk3VHNjMWCYm65U2cYsoaaBXyaiW1F9hmj6i2BK64piwWvTaslNDv53//6hP4ez0S5qtpSrrU
WFRfZwq6RU94dS77o6/63r7GOX6VN4U6B7f0J/97FadQRDnLLkqifY2RNZ7HgWMv2kws45Bo6xGv
uC8y8D5R2b1bwgbnChxEtjV1ej1XFImkG7x8It4ehd0Fa61HKG/qhr/Uo8x+QdDhEM0zEPeUjcHm
k0fyboPjo2Fg0rTVpYQPND2yP/ZVzWpI4zBrk8y4XJwR2FAO1WmWYsHsdK9gT9qBclqcCIuiNepi
4T0qVtTh/94JDFZU/BLTrsPlf8g20hN4EP99gNdEG6YrE2eiKENP1oHa346vUCvH7wrdPKp0384Q
zQUKlab5Wmt+ufetoD6KMfKJ62HCL4Yxtr///fMvh9vV7J2ejYEkjGFQN7wdgGpjozBoAWdO5ijP
pAeRJIaJ7kIjL2yVlXXATVMLbgGsaEkW4eA9td5kkJFqTnd2MlhBfx/QB3P4zXiumEcNdWsb4Thz
xKv3i+cHN5oT/vr7R0xc3et1gkve9ORVpHjvJoUkdamUXNCPgsh34NSxblau22fbtHSDfePF3j6M
hLJKuQzQGM6tjQe2v8W0OdqS3EuEnkau+48sJf1Pcxrnk0n70fCYqvCvoH9AIL5aLlVojKD+oXFk
kdTnkuAOSIsxVhBJ2Qtj+cnD+GAGWlSROtWhzTF7faQoFqaa0CRw4LRa9sogr9onOig+7jVV/5pY
Dm0zumTRDAJTtOHsaJemqNo9e/xZwlFqkNBYYDqyShe+DRY408B2t4PqVWtMqmOicfw2/WTZvGM7
sm4of1FZIon84KgZLcfqLL3SjkAswJRho5Tz0sbnIevJkYOLYiN7y0uj3k0M2kf0ED+cnOKlaTTj
V93Z3Y2eNerCof0+syslfmy1qj5/8min4uBqbVEAQ5SByIN207yay6McNaokBlkVasvVEPbXIRVR
ujJB2tekqzrbwXHcx5hIuMNIONJjSlxxkpHibLXBT0s1Yf1+MqYPzscpcpaD0RKSRzj9+R8bIp85
mkqh6ceKdtiuqrT63GuYdbtBJpCbjMFucLN+G+vhSEhsnH1t65ZTTWmJASTY+EGpG2NPrnZ9tjrZ
vZq+/996bJdbDEpY5JzXhGSrV3HTSGONchQ0k4TP+GSF7jNJBP1knUb2OeYOG1ERtaU66n1e5uzk
oy23Wj7WR0xNP/G+elebM9fYo6mRTbhX+nUF6tkdpvJOpx2dvLN2ZhrkJH7klF+xT8Qavbzygfia
T+uKaee9nj0IA3D7VG0os9e1udNoTQxxXz96qeN9J/OQjnODZyHHSIWpzdjdhUSR7KD8ijsDGsDW
vxTpn8yXj0YhDQv1js0iIS327XyBc957Sh9qxwjeAQZrhqyIuqCbGmIGA5E/+64Wo/vNSHuT0CJ+
nzZetf6XB8G9FKtUAjDo75Dq/XYQoinR2ff6eNSF7e+yDM6DNkrzNQpM7SCgv+zzPj6MMCmxwLUo
gStTfjKGS5Hy9nUwBlPnJsBhbSJnuhpDp+W1SE312FNSGMveVvOXZFq4Xjrtm7iZcX7HUYTd1jD6
B9MvtIc+JfktawJ/XLAo8xcXS4FiXnUlflJGU22V1tTvRJFbNJYpTFFYZttSs6tzknYZqRWDSRLA
4MXBSkhNBZuoyeSEoUY5e7luibFjT/vkYaNUfzfzYP5y17EnqiBo0FVNEKckAHpN988eEWcDRZLI
g7U/WuJuEELDTVOxFhks1bAR8X063QIn/cmugS41R9BAKqyqT3xc/cELbJPIF6WYQYfvlzEN2IVX
md3PEhz+kNXWl9JoLZzdx27bVIk4BUpVPXEw4jYfZbgPXW46fW8Yx2KEw4UTN8S7GfSGlqarabIU
epBRtowF4bnwDYg4HGfadCnqI3RfaE4Na+cMQXRoMSFFGknUUR0WN00lMUOPaguEsUu/IFYVp1z6
KWYZWbZFOxndWZieMvE15lZkJz9qyJf3nHvZVuFVbW0RaDdOPhSPEMuaXyg09WWOhfiM/Gvv1ufc
WTsof4FYlOxJtAo9xaRGR+hP9wKD/6YW1Uv2kRw+yUIEqbEOfVHcurEE7HGwap1Tb8k7sKBsK2kP
3BVO5e+SfFiVY+QCZIpnNVDuhtI3J2oDeL+SN8FrZoc4300Bj+1YQwfRcnljoFi9KUVF7g0Xwz6B
2hTRhAXM9fH3H3XS61wSanF3j7cpdcld2LRAKU4x/CShLzoEMAvWSer2C2KAuh2U5oo4HVN5linQ
1Rg5h27QQ3KTBtffEhuEF4aRfEuixsF9N1RWTR3B5ws1/yidBhsudJ7pLG2CYWNm1kmLw3Zh5+M+
gAlWzbpGy7YoROpzUhjtPX5MnEA0lZ6EBv8plhXy69InaZRsOP6SqcbpPvdL66HUohsXgeGyRPQK
Tt9B4yh7YhEvZ5Wd9wD0Vc2eiYL7oKSsYDK3rG0S2tkp8gIVQ86IJQeprb/D2RSlojOVhYGvZ1u8
Sq1dgf/6Orm8NKPgQbo02r6HUWTecs8S67Tqh1mD1bYO1cwrNkOnkSFQ7WokCV8Nt70lmU7seKf1
nIAPd84BB2BYEXzjhnG1iFXXW1vmUD/mY4/nOXk0+8Cq5E0ZxeQ65GU2i3S4DjPPTCJiJjmNvMIm
0iUvkBSnSmo8oqPNb5Fvk2xnSuUmj7N4KTrTPAQ6VuADcvPvXVZkp9RRsq1nKe0i6NNg0abauMJT
IIef69VrXWQCQJH8U+CLyrklPei+bUmtSJ2i35SdGS1Qm6sr+LsEPuse9nq56WsowdHyz1RMzRdN
AtlvUTdNODdJczgLQ3BrGALFX2g2wUl6XprP8Gz6X6JD+Z2b7laNHCx27NxdmQWOXH6XPGmV0NlK
3W8Jdqn3dS/Et67xv7iVpy0lgMfaS2NxQoxuz/MSy6TLruizzM4cQyu6IQwMxemCQNmErCb8ANmc
D4XKXlpV7VejJPeIwK+sfS1lFW3Z+7NtWKusScVvS2NRt8a3zuqqM2UvE61UWRgdGNisLyZXetU0
x20yZP63qGT3I7lumPM96bmApqw1guXmo1ukEHxKb++6hYkpnTueizhJl9iuDTBUWndeNWp1Cjt/
WA1m7R2VpPYINSDirrXSZIffPHs88ngSI3EM5dAVkCyXGjZl6O9l8SxD1T24ue1zHRNsL0FoAaHU
w72Lp9RNBwniBZcLNkL8eNlS8D1rlmNn00czLE6ZqgyLF9Ku+c6XO9Dl6cWDbZ+gq96QqJ68ugV2
DPCu/XCdxMgqVOlHt6C08esUP/DFsKruR+LBnemVQB7tJFMe9KYA1+x0a4VFgLEl27PbEqyczoRL
UOIYELmQNcKeeQNwDKEiOWDPFAUPXH4WElvdNB4pmUccv18uW9nQ6/U5zx1gcWya9Y0PjfgODwbB
DaC3bjhy9CdisCGaGtmjHsB97Tllx9SF55grNchfEGtwiKO9oWjjTQKZbh3huL+vZMRsho8dzodB
y59MBYJCn44VZliSjJeqqcu93TtfktrMf+a1S0tN5GQgE8yhvmR2cJ92+gB1L1m5od/uCNXzNjYA
zaoE4b1FOm6Q/qFbGxm1pJa1JKnEkgivIK8fBr1DNIOEfokOUt4mfnKy7SnhuqmtO3wsObcawZu7
9K7wxkTeSEUo1vgpdF3SPugq7onu6CwpSsefgSPgJ0E3+91MCKfiCFGKuVb8UCC4ISkiBjCkl+Ap
HVBiBK/MI8XaVnx1z+V2yqtxSPhTYY3oBYFCTq74X2Ch7W3FCled53U7TNQaQsQy9TGh3bqWdTG8
ptR9Cxy9PYHdeek5s1HW1RlDCTrIDdnTi9zVfphqXz2bGXJQWi/qsMNDVZ87GCls0yocboC78Ego
RYKaqsSMAJ/T25KwzGQEYivxFAXbagySfaNii3VCty5aVVl0Sfczs/v+VnMMeRPZBnBrYWmHGD3p
gx6p9k024A826C04pa6797HS1zsdkPkYpwOXd9MtUABMqz5h+z/bMImOfTliEEMyUvsVAWr1eGmC
XMq9ws6CuwLa50/0CnTlU4JP0gqkvFJse5GRtQYyyR1PA3UlRngy5zKHQhwFbeRZasYa7jHd8BQP
inKDw0G1TC29PGRszWuuNdlWqKk5xzVCmhDgyKtrsKqRC92osi3ENvvZbYiJkCiQb9vLCVmE47bq
zWKbGwbcn8bUIbhXTcgqh/jAaZaN+MwZeXcM22ktQ9YkTzoz7htHiDv0GvThLOLpQ7vFPTTmSTVS
0vwKuQIaLDPpPAxGZ++aPFfwv9G0s6rY2zTqLAjurkX8O7nhgDhtKO9SL5uq4gkE6Dzb/qrGU/AQ
Ygx51+saa8aJVf0lp6zgElGWnN1F1rHm4Fey8xAtw+90XcGNcqoj07HNXyBm8ke9Sy7pLLBlcx9W
/O7oqhx7xAJ88SqPGejILIcgOsKFRH9/E5Ag/OrofX0onajhcVVy3Ma1Uu2CCjAX9k018YpRV0F/
pqUVq2P3WCOkefRyqRxJQoe3iVVBC7o6ptvMHdh9dUVAO8HmhPForT2YJzNqbYX0jl5pDqGLX08Q
RD2KuOAYuci95m3Lx80CS7QPtI6rH2qjtF9qKCT7LHASubALqgmJH6jYXro8sS70H2nlKl/wD59C
eQqjujOavPg5+dKms8r3421o5tzHddHhPdLC35vbnh5s01pfBak17kuG88LOU9azFm7v1jdkdluM
spxJxABfgw6kGnsjv9vhinOuZG7ej3F+gnx6FrHtnKFUyS376GTK2zF4TSUZ1EtZZZClMhcFq06h
scTQRFkw16sUOyDPUwiFgn+VZ7pC+AqyDkPkmF2q2PVJOSwLjCVmsWJbL77Iuz0ab3PlG223MgRG
NGPm35iE+FBEBMEXKfxvwDBUbhjt9cdBZASS6wU8xB5MLqrJWDZ9rO/iYGjFMjSN8hVTIjKWSQIc
h0WNf853mHO4Dftx7cKS64wUF3rD/MHcc51tz/jC28yPJE4/2dBvRGJ4X1I7tw6e7+e/UgcLlZUy
BP5zAXc9fI4HdToBZG9i7NAb5RfZQvPYR90IO7oP9aTYiz5RvvpBKxa5ViEf6nsUoFVMcBUJVzNP
eMdEGjdDlzQ3Ojnvh87WwpUexsVt6Ko/i6DiOhSGQXwXp5PHCOdA9I0dEeFdFMC4mdsBm9kSG1N9
P8iJjUnqmvhWtdTyZJQTewVZLTWfYg8HmUXgNP2xrSqnObmt5xfOjB5CEa1NS1eftCFO+Xmyr89g
x1RAloGVZCcyAuwLLhftELlzcrxNcICYG8CoGsS2Wk6rHX7XD7FdEIjsVYhI8sBojhgJcPueNk84
6MkSkiX/hkJopw89VXSCQVYIf6Nl6egJnNPZ5a+FqhYMi6yos63qhZRSeDOBJ15qj3zqN4cJt5TL
X61c6q14aFjvbWfLhWMmLabW+tRoNOpTNDI1SjXRDhya4Ao2TakkCYqXICy7V/bzbna5ynEM84nu
dGv2kpyiQGbOs5rVrrrobJNubmrE+UsTDST6OX1g/2oCgpZ/A5pxOl0IUq8Jd4adWTvbbqJFXPSg
1sgosqd6uvB6SUdfNvGt7tUNJHudif2hJK1Q+LDReslXb6beH7bMbDt9btc5iyp36iU1CjbBQvZ3
sOmro2KK+mxAbVrZjscy9F399zCyvOIHKl5+2SUnnVUHhXg5YhiaIbOL5M2YjNpKjfLgUIxF5s7o
VdAX1YiRpoPGN/e9zpz5sihWlTP2myHxfzUtqchN0Q9bjoNTVyQ4VGlluk18x92wO4iz1xG27AcN
hxRfcUa5622UyI1vlNYJ97FPbaXI2HuoskS/Zc0STepAKIVWUmv3Wd3UZ147z49qE6VCj1s2sg38
wzw9uUtMdxznBvz8m9xXVl1jFbdJXcUHQpD5Fy/+dumEaJ3FZRw/hZlOTtTCIZN3JrXI++Eocrwl
PFbLqGJU/3saqDycyg1cOWunhyPkNMXSqj3RCzbIXTfiVTyQ5n25JMSdVZ01SDmvxHUTbc6Jzu0k
bhf0oKz7KE82l1c7hqrKDQaSerxMTe720PeT74LC+6FNjWxJdjcZXz7X1RZP5TkeUsnS1EL7MVEj
bcv9T8ebEb+oGRngywx2wyH0VZSQVAhoeGoOW/ZB5ofnBvqqhz24Tjo4xpcZHEY09byIdrYYAsih
l4Pi94lKOlw4L8DUtsXUsYDK1aNzt4ebvsvOvhJ8hzBpHUOUKIRfVuawQBqqz7tWb/Zd5YoZnkfG
XTOU5atjuuiG/CIy2Bp4YGbhEHs42efO425EEePRHr7rzCg/eINbI/EY/YGo8MB4hZdM0im5xzPF
UQNg1qTov2uiiehrqZSJQ+PGq0KGwdz12nFDPoO6lZhLLDvZR8exDInzVpXg66VB48UKi8UdcptM
40IMTxzOvE+BKGjutrFxpo31bGLwj/9aYUVflSqSi6o2/GGh+YO1iz2Z/oDzTOrxNN0Lz3HvMmoL
j3KX1R3FETHatWbc1T3m3FP/WrUz11voWmHrpPDSEIDJxGIhqFvOjIAmXEGaIRPccJTb39uRpuON
K8acFleOMGTWoazLkA/VZ3vqG6/VUC/nvYvDUK1FOR0Qom2xX6GAt5QObx6CqYEpRq7dycIg4Rhp
jkeQYO8WFDtqRJuv9pVpprt68pUIw3ZOXesfL7sbWRr5BvbiQ1AG8tBWlHyrS5fwckWi04FvAy5b
5HWjqjiXUzl5ud5xHtEsrDtWoQ4ifieziIRWTkl3n6mRvOvAGM/jZSPGZI64QdffEdVNCoLfQz1t
wPluTKVHlmjW+aHXSQXt+4jfGgtInUX73SpthJNBoZ5UtfRXWaxEL1YwlNugN5clEvQDzTHlPm0q
Li9Tpy8nQ/C11tJQ4NOoJLedlZcvsVnacy2fYn3Lpr+/dLYdYl93dtJxqemTVVdY5ra2U6R207mD
ykY7XBqS0B2yZ/hw/Y1defiJdIMC89Il+TybWkQVLrT3URWmhxjE/K7FNmyt9k17QNaFQ4SYNtZc
WN8McrZ3EFfFHYq55uA7CPZGNex+Ad2otEVabaaWvYmzhkrZ2LpsRvjvka+SqMlJLWICkerBB4Mw
nFcxDvRsoIi0qWi+Q6RstsRKHzRjRADd1Mkc3IJcGEWTKwUyJhpgrIAm6j3jQ9NWzZB3+wcrGGEs
9BVTpPYyfV6Z2P7N6joOlhab1LCg+WVMmXlx80MzQ8+8wVGBb9P0YffaWKO1iy69iss5L7yWM0qM
UyNAFCpzzRYx72ECgDIncPGBt8QyrQPvLmcLX9M9EjQv1OH+MpcgAWmrjNRnZARtemM0TrlO6cFu
mzSXGxQTOPG5Sbh1im5JGKK6x7PHf2yj/NsQNP6egoaizAqjvVqPmwiXse9VbtbneEJYZS7Mreo6
+sopE/9W43Yw0+J+eIx0uLv4LUcHx6EwIFddrq0Q1VPSYlOWmfJAwnO7dzJF/8F8Cl6wgbd2lxn/
SU/8g444zBsp8cLDoOddR7yoQ5kNWQ3cKOr4keb5DzkGWNFPWjQyh1CnEmSM/KtM7gO/fW7bFhiU
6AnCQByiIX8TcQoYGOsYI8PT30c34cFXyAScDxVan4kDAGZPb5EJbJga6nj0kCrzdR6Bm0cBQSRM
Il8nnQMl6q5pUj9dqHnhOp/YIr3HEyH7Sfo8AtUf5JcrglRQOkhHIeQfc0H9M0tycAJ4ztYkYwbl
MNks//5tP2AsCEdqNqww/LNUXVxRJihv2zBPPOVItE6xjOnhRQgMVeeHpg8qOZKZea9kfbvmRHDQ
S2g9lwsGN+uKurzBQ8p5+vuALnDI2+fPgEDpJjgViuXFHPsPSFUPTM7gelSOo0lPSri+81qO9FPV
0u1WdVX9itvWWXuoVbdiJMch7ry7oZb5L8fsiHrWLbWZD3ZeLFJFDZd9VbqktvhUmHiznk0W2KaB
Uv4JnvXBY5RwPk0KUVvCjzH0t7PGxeDJ7kRhHlvEhj6+7n3+cjlJ6S4Sl4qjya3qq09dGhNDktW5
cTLyzP8ZqYhdYpEEq78/Re09D0EyGlXgYQEREh+qt+NRW0jwtdSNY5020RJ2e71RCp++EZHzi6Jz
v8I6rU9eGrpITG0ilV0Cf/ZQ6MmkRuR/mzr4rs+gNfszL9C0U6nW5abzRLS7nBeSeJ+7T4b8nqvC
kGFbYQwpTce5Zn7hu5D6PmX/UUQi3pPcYiAQMyOCflsgGslNqO6orqU3WC99X1ZktnUvmO1wK54u
OvSU5Aottf/JkryQht5OSMbFiYFVGVxBHJfePkq4prnNXdg8dsSxPmHW665DM2jOlYjiRRB7+l3S
h4uw7Huu9bZzI4B5Cpxda+VWa0b7huB37WDABVvgy1O9NlAwFy32q8tPnt975pxUuXlOaQGGZYlr
LsJEm+s8lOzH6ILwXHpgwRDlLwFlPnZZ4A9zBOhboyRvMwijBWHddFonPO/vI3m/iUke1LR2mYKG
uCZBUXNx6KgAnhdAV/Xb8YdjFdysDC85uBNi9PfP+2iuY5xiTU7gMH6v7ZWwOIFp3Mb6EYtlzDiq
9BU4Jl1neWieyk5auy52ym1X5qiCp1bd3z/9A/4Thj98NkQr1cGM62qpBSg1xjhlqRGpXR+62qaj
PdjygCsfTey6vQFhiPYIaxH99GhCI4zS7iwfU+gsTZTXPssfZZd4iD3+O28C2xuLlzDx9rCfejt1
y8zPCOqo7GMQw4e7MCiDPoSoYnb5S2W41fnvz+KDN8GeIyB1TOcX9I63nzdQ+JoJOPHR4ezcWAY3
vFYLsockzoBxEoMYmxI3KoKGnRvLRHX994+/ivGCe87L1/Ddo7TAYhYb2befr5Sa6ti5tI4YSTRb
O+u9TSrj9LVwh2qGOnahDRM5EIj3qR1leotJ7mPlTJKWqLM3Xtm2n9CtP5ocDIgmq42wTtfsqzeA
j5CaGzk+EfTs7HMZZh6Ub7xWVjmEIhoZtvhlmuAJ6CAz7mvKpimieq35Ph6RvW7nS632g++d6nWv
/TjRHf7+xD54YTwlHjV0STaN68M2N40EDY+QR1OLpp53aQJhNUn3Gk4gbaRF/eulWL7sV30/Ak38
fQAfsJw57OH54sPPEqKn/vaV1X1mOoHfWEfZhsM9imqTVj+Cp2GIdhnu2TtSpseVZvTuJuj7eB3Z
tG0/mTcf1Byw0jV2EJSmRAJfc6TgMmc20dbBySEdArJoCh7X11jMuMChyjh+kX0nZ0VJ2wcw0uxX
enAX2VGzMzIfTXJcIqKu9Opb42npom/S4EcI3+hoK7RTCndEjhih6vtk1FNldnUuUSFO3BKWCxya
q6kVWx03ybwOT9W0x9GxQqePQGFn5vZ0K5lgv8b69Ji+/NirjwUUsWk3Tzx+WI5vXxhCxc4kt9U/
9dwv17bV5GetAP7uFK5eVapxSYTlKO+8yGe6cp6TaVS1tLspOLLT4PsaMd9hLCrMn+KnwTQfXBYq
Wk2/KmYXWsCFVJBmFf2/jm4JkEw+N9l4V9iePBZ9QwPfyATCQkdrNm5Y7DoVrtqi0RI1QOCbIr+9
4AzDRN0nnq4+F9i17OhK1FhMFM29PzoZNltTR+Q3/pyHg7Yg2FDflFkwHB0v7V7/Ps8/WGgOJZWN
uY5NnXi9EyetHZVmz8syg87eW+iDN/jltF98E2UjEtP24Ge+thqHPJmZVZV+QoL96OOpCSB0Qbli
oU9H9h9FtefENJ+6jigmxVdu1EKLfvd50C2Um7zLWmXm4YaD/FC85pGhf3Kn+ujjpY6Xpj2Rst9d
a1qrMtKutKKTgiyJvGtuh6dcM7wtEI620Qhk+p6qEom2MZD6OHjmJ1/ffD8AZ2KNotgiIJywkCsS
8NC6Tpt1Xnxi72dWXjqaBQ5HbMYW/RNGnr9cOl39oGqHUvjpL62UPjQQdNAU7BOHJ4cQiz2iRPBb
xxBkZnlTaYfWHmk4DjhZxTPT9WnymFVW4E7S06Eu1GDtYcwbY2BBQ39uwH+Zgh6c8sFV+uF5pI2D
PriJpbaQlkP3LbB6BqUkKWBz5vPRyArYdNKxLqP5BSJoSlft52lDiuIFTVCgjr9GU1vfL7zki6+2
xbl2RvfGpnez+81itCeqBaJIOHbBxNv9+9x+f2PmzjppiuTkXcCl+WpyIW6EKBOjeuxdfW9GtLZm
fkCEFK4NUyczVkmVQL6OQQ/FgfFJ9fe+2qQVq1L+oZfnDVv620+367gYY8RDlHo2Pc/Yt0FkYolV
QgWYILD39D85sy7242+2wMkP0IApPQmo2AuvZpMf6XqcyCa8s4K4nDeYRhizKsSYU6KzXV7KLORl
+dxttJrbXY3fVGHVpzJtlKXIk384GHop1FVUIcAF7eeJCXiYl/qUjbPfdS4sYi8Yny4iMC5i6uMn
b+26CwNvGa9B1qSlsZW/28iF7hKY0gzN0auCfO+UOjGnZlHCoDIfBpqrOKpo0T7DioJU6WSMXpuo
OJcaXTTIWF4+g+JtbcH4w0V1aZBkLt4XIEunbsBoIgvTL2FUMoNbjF6+0iPE6nmi53FzL/BVMbqf
kaPhHTxNXzBzQHk7GO97NvEfTuwWq0S1C/hxvdV/RYyvP0eNaLcRQPkOH4V+o0osz3JZGBt9KJSN
FiGeLrrWRtHbpRiNCeeIF0Q2WQLZi3qw5BKIOdeYmE6yzjpoRBIW4zfAIhPq8RDX5hweTrC+1Mdp
qHYnbF+w/BnzJ0xFxJ7rXLlsLfJDEkJ4nNE66iZGUxCQHNwDU+VbYnEAV3DJlnZCs1DWtdaso1L1
MfIAgyAnKvrlO0p6vmB8Xp3r0a3Xt9lZT3N1F7oJGiPYlq/S17WXIHGxiTBRAjguO01aWHrwySy+
XjdcaTG9BMU37Mn78rpDgOsh5vZaqR4LolwOBG5x0lrTtmNaydJpw/73CfgvSZAfs4Rf/+ONxehF
HPtf8CV94166/pkdviU/q+sf9eYnV//z8sc4Wk+JU2/+Y2q91sNd87Mc7n9WTVz/b4nu9Df/q3/4
bz8vP+VxyH/+57+/Zuy400/zgiz9U2o89fD+3/rkdfnzJ74d6Y/r/+W3OFnRpvArnbJY0hYRmNix
vf1WJytCx4cUX2EaZZzspFzxhv+RJ0vjPywogCrVhmqRFDS5Kf/jXmo5/wG7GQzYoW40DWH9K+al
b49VS8c0mXN1+jnYGr+/3WR2PTiqFXa3VGVFoy8aoCiOQSJb0UDoFe4Acg/GlCmYoVClutsuMezi
yZVtkn920zLZ5//vpjyNRXBjpGUIg48e3PVVRlhWWE1JD7eF7tl6SCtT9QnprYNOOdeJyO1bI8oq
D057HYomXmMA14bPQdzLxxRFDpnqdRLBRZaOMqwdYmDkXaVABNv+8XpPvwf0p3P6u0cmp0QyXiit
Lgqx60oEgwzh9pYR3yK+joGU4e/2t72TGt1zZqYg64kWeOG6Qy2NIhUHt3KBPFdmz//6MKYOM4KQ
aQ69u5dC2Bt6Gce3iUfC+3egpNZf6bAgUSYldiZWDSpgu1yUqZc7eJ618f9i78yW8la2Lvsq5wV0
Qn1zq6+hMdimMba5ycA2SKm+SUkpPX2NBP4Km73LRNV17QvvwAY+NdmsXGvNMdV5xmEt/vH363hz
/uPEibw1iV1EhSTZuJY3e6koVIELyJKc12UscuccBmip0lBNNYigTmabe6tkuYxg1Few6k2Tl91Z
4cLR1AIXw/eSfSZD8Pso4nIQJmPU46IIRsT/JpqAeplRDPai8652o+ZqyiiJpu1c52uethrpsg9v
j5I32D6LVBTUpBnu4pw6JSjxq9a0mpz+/Qn9GV0FLpkD3hLnLaTAjs1E+zO+qTwaibXwIuiJWN3S
65EB9DwpVBZQjR2zIoIQZlfVShd8MgV18RSoAQOl9O9X8Sbm4TLwtnlWAcfAjxG4men32wlCedY2
uLaz4Zqb5I24jwZvlMNFgOQS7FwuLIltuWv3fik/RuxjrVFwJ13uY9kEukyk5bT0xZPta4iAzdoW
xbrjyNhSiZsRGWXgTbW1rh8yFVnhA9XSeDzQyukEuMsrcCkP0B9nc4/k9soHMfv8qaYuA1j19zt9
OyLJlaH+9J9pC6T0ord3SnNmUg9yEUeBCq3v0wh7dKq+9OWWXGU9Oo1VUXbuYZmmEWIzr6HtA4pU
dPSp3zQkWYdBccN/v6w3wwDPDtDQJGlCljAX8dubgdkFnlwnmI3HWhWqPFquAktJ721W7RSosY/4
mONBBV7Y+H3HU5O9NzP+DBfhXJCTJ5eLXYfJ7IZv0w0BoBSam9rh6CB4g9Mbb8aIA4beL99d7OoS
GvtIjAuNBSvEEiJvnpWdycZWRXCmavR4F9nI8eOENGq1kjShXe/7NlawAf/+pP4MbFhI2Al9h0wO
Exh1kW1W4N9GahRXYzsC1T1mnRXGR2cssUty+3wcL5taVQBnulm/M0n/MWgwwmDloNHDUCc4YZuL
+u1DVYUfRrTk03FqN5uOAnuT4RdRkIf85Ocj+GceQJvdzPHk96fQYqHuU8D0RwD7tSCg/PsjeFP+
Mc+A5RSZm/HYCiI/enM5wsWeafGq8biFdkIb5jQ7h8kBamMcqhw2P53PV0hEOP3XSKt2YVJMV3WB
e9wuj6Pt+1KXInwE3xdeuqNdWQc/rBxQomFJD0u+dB5m1aTzMNLOpLL+7/Ymc/GOa9NBTHBKIeGt
8N5ZexBE7TgcSzHF8xWauSJC3SG1dxJsWrl32xpudOZ1FI2flnloOUGVcfD4zjM0M+q3rcBcBrOf
EU/3Hgnlt2JyZO50GjHPjxI84TkHV+dqWkgv7LBR46RtaCuRc6hwSekuKqmKjOPTkA37RAutT2qa
XPynaiCN1b63Qr2dilwZOW6bqI/ULcvVm7Ugp7sbohE4xtwN5gm84YK8Hsu4Yto7EYqDPTLk1Tup
erhNu1LktOCrIJCZ4VtW0a3vc1TLdjUs3BsULaTrNefr8hMjux7f8Wx5vpY3T5EFizZjwk2yT283
1GkAbBdhDXzsxqj+oqIpyg+0Bs6DEW515XntONNeEK062JmJJdh5COizUxfUgvM1Wr0aiyXh1bsx
52B3XMcgP0aLM+lDJpwaMUy/NTQBAsc5U3BeHso1lJoukm6+XjAnTQ69jOlbzoI5PJeyUX4L5kNb
xSUljGwc0kFn/U3kUREGUUaG7BiBn0wODqpx9fD3AfVnvvZ5TpKlgDUS8QeT0qzwvy0RGfHLQG1i
PGpnW+WVPWJplFboNILPHi+vP5MbDc2RbdVf/h8+OCY/EpCzINp6k59RcZvR4uFNR9XU5bJPgrE/
oS0jy492DR7h3Jf04xGgO+o9Q+g3wa6ZQiTWGapY1poigxnIv91y1LhKuBurYk1vkb6piyD6mpAF
eNzqRiXfca3NXFqKu9LZ12zFUBDFUL3HMPmX50644nDzYBlINb0JoECKZr4VL+pYSbsfwbdpZ9pZ
gVOgZgqcbKFDh27Y0iuz9wzm/u2TTTnb7EQ2z/5NzOTQ2Log+FCUL5yJRvhZ1OJpZE7vJKBUbDhV
7EDB6+JkeG8/+rMY/DzYOODRwxKwA8IJebMBtGU5NXpNxmMUgFzcZ+GozfnH+Ih3U32S2BYuRqRV
XCDYyOqrk3G2QiyqMFQaP7R0ab7nIvRvz4IqWMLBDGM3bAz/HArF2HZ1ky8j60DbBBdlnHSPVVwn
F71rWd3jPOjwfIt1Pr2zWL6Nm2JzQqWxBSKUTSP2250QYYjdDQE7YeBXC5aYiGtvh84db5eut+Al
L3g9wCt3yctmU4i5+9/nnmPe8Z/rH7wlVEk0EyIJYif5877l5sjB3Tq6FcipJROY1H4+zGUkI9jQ
kP0cu7QT4P1uF+BtEwfWp1aPlL7Afi7nIIG9T7PqcKiA0ztQw1xHoKh/v8R/vhnzeNBiU0eClfX2
CqchnjpL5FyhlCsZtzKM12+bdiyIf0gSv1lLSTN8HM/DO6/m354NR3VTMWZ9IIPxZkz4dR5Nybph
C4zRwu2UKRLgBZNJ7EKnDqt94zf6a4mb65hGRYVyJsGuAqG8e2UDMcSxnYb0IL8I2jJ/cKdZxO9s
Xv8S1SUmpDOZZZ+azdvcckfrwuYvJCNpTS1/zl5eAF5bkexAPSU/CfXeLb5LXvy1tzrFmemanXe4
Em/9O4/qnwtpYs4iNHWQAWIJf7Pjkzucuw79zhETGNq7A78GZZ1WqETOGrd15H5dApCDIGXGpTvP
IPci6LAz7/rvQ+VNgd0sK0SUPkVr6o2MlrfLSkKhLKDNtD9OYbvV+76cvO1QzBVW1EtSz/E+GsX8
o+2XOkrpAxHfUZhZ4rhWVXNZasj8J4z55guY22h6b8n7Z7yGXXlIcYfKOQntt9eWt/WEO/HWH4lG
Qu+Qg1QHWr0ORqCKm8IS1BCBiuYLrslrtw8shTIuQy1z4rRL/TjQxyHfOYm8gffxuDgwJfQ4ekTi
4HHeLj4axFunZx5XvIzeQLd7O3wRyehXe3o2sjDddOyfTFUof8RLpS/FFta4woQwn9FDtEVMCIcz
+nFmce53rY4QJ/tNsdL33wKshAdjH6fJTcR71/2P3YONklKledN0E3Gc+nPRctdtLNgPqqO/hJ3x
TayXWn6hpA3vjLV0jRAPw9L9RcNsUz4MSxHnnxuv08N3eIXYwru0elB+fmfw/fOqiMPD5zYsJuU/
inh+13SWF9Irh8lIG1kg26uJc7bl9jhJAAGPcQuYRstid1+JC++qdovm622BXh8ccMvbCnXUvg/8
/O8X9qZ9gNdMQpWd1mZ9TxxagN6sY02YbzOgOXEIsHfovNTjREfm08tgL9FNGc0B7svumtMIMKNw
QpJkuwvZgzWrw/E4dQF/BQ2PjEZR0p7Lz+ngtHNUoC46uSz++UotB+EXNcNCn/rJWNi/qEr1fBQa
Im3V72xa/9gR6Mslx8CGSf9ryGz68/WvWyJJ3trJYUPvB7dKTthzWgr176GMYZXTqSIoZe4mSlbN
O+W8Z9Ot33dMPA3hrbHe0snD0GP3/vPThTtoj8WkOIGNrYvkE14C+ImnyWJp/ldwxkJRqy06ZfW9
9GbflIXYDuifwQiy+RT2S6i+L885o8IbyTlhw7wwTpwpN0myCWMLHe8sW+Oremp3KtPTCbSayUIR
ULJ23+lGt8UTwjtARpkNRvd7gbqS30CWNLwZkccVMRdg95i9QasrXIjs2yyE2tld1mx3HqJh3e4T
VMu8mnErEpEcasynbSY3jt2kj0q8t3GPkFGy8i1IAu2+wxYERjy6h6ko+XFU7iXJLdZL89Ei2CRf
xU0vxnhfR4kZTGDspyk5yKQyQyevG/JTHc4HfKMu/IxkoSeyEf0XfVkdg4UMfhPqa4pj4YJNFDKg
9R4DqVV9ddpsdRpsTkgusYjPDV8fNBU44Z0I2BqF3tH/6xqPwKrxfdjDbs9t1H3jmcNlbiEJSINS
8OT2EBvMv3VlOIYfh0Dm5u843jmItus6GbczKsRblIFsrjddodAPw8W7smAau/YJesOVbFsX+oLW
jtTyA4qUvB/Jye7DYrnMsM82qtGs/fh6tbJnINE6semIHFyhpwC5GS6si2sh3KWoeCdWUi0RZLLc
wWCoaIKR2SmG1uGWGUbV0n5AT02OMZDJPFo7AQurw68Aang2nVO6h07BcdVLePTaK2yeuW35BQ82
d/U2ceIfFHc856rY7kgZjMzwMuyKpyQrCt5T9zr32wVs/K4c65pHIpreTODXr9p1o/P9NJIrAISz
0O2xf3Iztwqu49Grtru5awb1MQlF9hRSGhi/VPG2dA9ybmx90Tm6nqyUo+SECq93ALlg+LYkOe8S
Sx3zoTpP2KZ2oWiiB78PeuvKWaXJYOqe8ikR8FSykjtVYwdfQpfE67FDFrrs6XRfp7vQrQouuXq5
8twnf/sQtYICIvLzkpDjqnMXq0xOFCjjUQAQ29oOKZGOYmYF+hezTkNjIHGUxjGUDSQIm0y8M5da
MRlTfAE8bHxsqLCqunTbBPmYkMEAah3mGY4vq3JQi6MTiZbxM6jx2dgASVvFNnq9edMX/WypWKRk
/jaseWjtsOaTbAgAtfDiSPYGu7hhZ7nFogyAvDM4COGlalmB0hHhGL27EdAn735rLXPJOHllBL2a
trBy2xXd/Kw4dVvu8RjBb2BqgbcK5mu76jLW+Cboy+2uixHNqt2yVYwDmmPNt/k9g4dMDdJwp/sc
OxIiYlrRxstfOr7MOu8gQ1WGFjL7pJXXWyfMFiKbMPJPsflTDLYoKBvDmhH4mMmTctYNj3O0krJ4
epllmMmYH/I5PDNvXSxqZ3mzeYsD0JpkY1c+YJ6EFxCEF0mDy5Elxrx06YvBLGvtwFjF4M8rvjmW
GHrsmXx/vp9Z+rxhj+FXlZwWvpbiupkRbZ/WJTvegnNbHLuPtp6LgHGUZWZe6KBj7czAiWIQKksV
zu6uA5POSFuy2Ip3U0EO8Srpi0Hede5kl4A9SBqj78zJMNKM7rVrccMKOCfXzupt/EtU0j1dpDnh
bnshes5AKPJf3tMWdJRjkAPONkt7rWc2/JcblnmJEUZKf9GSXE6r6qn/VX43/YQ6mU1fBwA1kbMP
vIXC4FitjbbxLmzxMTs4Szd1YL0ZQ7/wgO9p4x6GBs4cZcN4uFL4BxSn0G9Cetpya2qBy09QkEo1
ZXO+j6vCq0+RL3bJx4G0K7UsAU2/OAz4eixWGnRSZHd+NsC034kCa0JU9c9TwhMBL+q1psHza1wr
dRrAkV/kFrVYAmw55r7l3l0HM48WNW3rhz6h0YTJ0mam5oMpsNkq45mu+A8qkkP54CUESysIjgk0
T1aOwTpDZ7Tq5Fr1Prq3lNKL5p2SpTd1jQX0Pw+0BosbYBdOn3g9sbBsKiSVHPXthTdhinTBgG36
s0EPjpM6TkXmZmSYxDHN7xZwlZ2/FFR9dzmaJj4CeZ/LNuexF1nWvkl8o+h+3dgILgLkJXnnjdlI
mnJwcgg0Wiw/tg3PDRdXsedYyXeEWa5f9/KyQrhAW5S1mHmUr6vH72fumwrR6/Zb5K0JFF43CVcE
GVNzcHwTLr0EXgH6N1Y1lKc9Pxap0Czi9QShQqT25pi9GCax2VSbZTT7Z0NDDq8LNTxK693iR2bq
v+56rYcp47Sjvov29H9qdbBAzLoZhXpIrBT2qYvLJE9902nwUiSqcLozv1m5ZkYlWC3zK7NgNYWn
Jo4tnmWBoVTxpOoFJsw+aFCaoMgLC6ZsQMPTmF2vttiq4UthCTxhdgtWD/iqwAJG8zL448Ks7GMr
Y7X1X+JS6uOaGx6yJWnW/cgcRFNfCL5uPyjVDywQ2vKhHZ9FlAzYQ2wVUPSCT4AikFX9Zesro9qM
G+IaM/UkmCtLH2a3fC7lvXxCVILgCPbRStLBPtSyMhtokNUl5l64inQZJ8OwNdtT3QeYkn0p3cHq
qrthmMxilQiJhOc+d4V56v0WDSyXu0lXwsjfgw27KJSLtQsl6SSYlRnmXosFDvyPRpPXwSW4qfkW
nGccXjpAJHMXRNQVDxK4YeifdvaMivCz21eYiIEz6r3BgRAIs7b90Mo5sHEunBeL396km7KJ/dCF
OvPzk2ryyHx+XgnKodIKx766ew0L0PtI9aMb13j6slqex2SkNxD1MH5DHEl3PuJGnrKEumUuuvNN
TOiZDgnwoLnvUUNFRcS2L7Hp5CGrNSx5Ha+xh3SHlu/vHd/cJPpyIuIbuKbhfA3BCJze+ZwAF0sZ
K+YX4ioLgOIDrUstk4huAgtdb4F93+iGVNRZMFrfX2nKBHqNhZrdmOKl7D1zaa+/IqoJdoHpdarl
0gJvVHznmo81UwRZEYpB4/5Fl/e+9Yp+mC/bl/HcjK15dVlim1n02hDS5XXIZXm1Rxzgyfn54+iG
4FeWpD4olyAWaYqnYaQp3t0T4WdbZEaIuc0CHse47RdcutwPVUXrGu1RtsTQ6GB5VpR9JO5v5R18
uKH5huI/7h+jhM/bTU5j++okicau+QYFz6au3+PilhWpbddoQ04dDSJwH9RVgOHY4BN5gpLgCPcV
jXmP3lhju0SPS96T5oTnMRouRFtu2/q1x5Qb689pyLcBuPBQuoRhM5YRCRZDquTYgawU12zaydrV
mqcDAzrOqy86AxhXfam3oe7D3UrvzKT3USl0lKT9NMP362n+5IuVhpG1ByrDgPrM7w1IXeSqcptf
UuWgnnZ97oLGSnk2ZeRcqDlui+46pinHro4JNqiB+uQnWJZMJ93cCofFTmbBleOQsFKnYIrM52OL
GOviQC+3+Qq+Toc3abmWNdwg153qT904Szs+1T0s7O08jlbVeNTjt9xzUJgNJbLX3t/83jlSGxQr
e2RTtMUpkluba8vpM1NoURO9OVR/ai9HVHU56MYsfJjamhib72cDFy9R8+uS3Uk3oS2G2MaqWInD
0KzxlHMSZzmouFiLh3GkeRw/LwF93zkAdazqm6JeOwAgQVllQZoHY5B8Ldwy5s0uUxWFClujzanX
S+VUCyRQC3O5eudYXdBBMI7kouKv8GYZN6EUA1g2LNZkcOkGkwlX63YwxzbvZZMrNPtMtXOLdeUW
vJdvafD2jHFMxdpNVXtKseZQxgFkZMl4OZsGQ2N+lz9i9AMBMmD2Fo32Nv0ZeIc/Hhm0CVs6A4Vg
cns+nhRJ8bwvVPwMGCHP7PXeSlrES19Ouq6fmd07ZFmb5D5ZXeCzRxK/ogBk8bJc0ITRsCMAITKr
PoGfGECvtVQxQWSP9egqec05USDQDku/gMlUOtKcV4ZoNkv7OmJ/uh6KuDYbcIQpL0flUkas7DkM
YaHuBbSzSmE9Wj7HpAI4GNrvl34JKAEcszzsqHhi8TJF7BnjbHOHyNpnninNkKZZpKitrpmP5eQX
Q4mVaZev8QkEkA7f08lu+itPefAhlZx4bKwajJrAxjaZfdXpNJXq1228CQvNGrkG4fNzeTnGQMTM
nD4NwxDI8oCTbb6jQqRY2ezNEO7hpCUbP+Wh0PZP3ZdlWRK3ckB6CZxVBur4YYCBwRoJ+cmsZ/XL
kqfyKiGeed1cRWdJXkiJGVCFJxxSlnhEJRhvjOHuJfKRSpg1z8MNjqfsxplZVNVLuJ6J2hwHW6o1
5kCxuhwR69wzqQZHa7PTxRhhs0HEo2MCLRsl3IAVmrSS/MPSrWJ173Hg1ct2EvCA9bJnhMChsmlP
brN9gxg5e5yyUYmbBPuH8hRulIWpIIzJ2YOYwvipfdzse3/dZaQonOGUFF0ZP5ImsG8Bo/T6Pl8Q
YuFTmfEaT0DKyO7MBWq+YuNd1ssOfKi3nWSd8rZbQqutt05GxPFanq+kH8GZDWW7lXe6Lyz7uytq
B9uLOXelRXI5WTJsz51pxFO0X8qpvZZ1v4VIeStPxqfkvS3JRrahFTqoVvsPjqi0e2Y1WDH/KJTr
UE3YWkCSnk765lwBwQvPNjVb801NRQ5nt0yaeTk2WcFD1z0B3pOAlJcl+3CMm3Lv07IScmapDLZ8
bVmx1H6sO7vx9myTvpCX5mgmTmzkQk1DjownR/CIqnw8etQbneoiyHs8Rl9PXK9RNmGAiXpekgQv
5xXLgxnNMjflnCoz6Nrrh8jj8N7so3aigW6Xd03EoBxfDuoZ99vi9mbGP37R5re5L7NKrxvpxoXs
EcND0nxZPrycL0qB+YiHWdRznPs6JaJgNmF1b9cmCrc8JAvfSRt0P/p5lREVFt+89+PmxR12qUEE
iNJNXXqBZhZtF3ssuAlqfg1HTGgti96sFpgYD8WFIkVWfGrdOJ+6tLZsrMvwkg/LcL9m2iwZ5HTN
OQjFj8vHJ36nmfwl3rbmMCNsjpJdXzqAiezJSUqaIwVvuMW8twNTjCvx5GRPrEsVSxf0Hic5lL2W
WqJh1kt1y5QK8aWj1RE5ajoGdIqcCX+tl4+8wG75mGF0t4WptL0NOJcK+81ItTM9PqKVn8ZHYomp
+GEwP8WdLAC8wYMbVlX8UAXWwMAjInp7SvaLcIC3N222OU/JdTF9T1sDHPO+W2qT/oKJ2YWPBS0k
sjgRYz3zff5qm0XQzrRZv42bs8Mof04eRdTyQUSODR2OBY6BnXkcTa9tFtKBiIHYqJcBX8xjPIT4
tgmzEyAcaXhVr2sYMy4mPZGPs0eEIx0j+Vkh+CZF6gSDVdWfe0qRvLDwZR+abKSAUGpewvnB9sxp
Q6xYm3EscTZi0cBymRT7jinhb2gTnlNbrkk68djb0oyB0glIg4SLO4XDyRrYtC6SNI0796IJWjP4
AJtgHczqTEQtUhdZEIO0D7tx5MOo7GHzqiNvnop9GCCnbc71a/MgSWBci0arXhk87eZUSZK6U1J2
yX59yQHUdkPGhE53DtFWr5k/onF8PEUTR60K4u8821+3DhTNkUbLLvwYyc7lscUVMdZt5jvTfPu6
p9oNhFniclwX2epEJLr1h/Cz3pkOHs1c5qFl68SzXqiLcNuE3OYxof6xWJktm1kOWzZbDaOl88yu
iSPsqtg1PZ9k8C6y3JqHYcsBDUU6lrqamoNOPGGN/MDUbMuH1zQAxVgTaZCAKLmg4TWXRx6WyEGp
yEz718NiNouRI0U9oT6graSBCoT9Wz9rBrDCsHE9iXpvjgmT19UAhYcxWEx2KMOkYjiVbrfwXhzl
hYFKSY3iJpiWkAj5XwMScGpI5oGMaRhDec2rG2jg4BYyKzQBfi0b3rtsPfOFlTcBRwAZyblGa7W+
ZGpkOUfeBc+97T5Winzf44Z23ib2cvQGlNY1+EIvAermfn0uz/x/4cE7wgPTofl/Fh7sH+v25/Cg
5M//XD92E2alP//TPv1H5Y//2WFe1P6uRzC/6UWP4Dn/9SjKRLRx4KlBYEMR9kWO4Lj/pfQVGRNA
djfqxFTvXtUIwX9RECd0FNH9RPkO7cH/ViNYjvdfH2dCeiZNEc32KLH/jxTj80sbBSoOpB+IOF6/
/r25HkTUn5VyGgfp/afz0TH/UY977jn4reVopgJvWToB3LvqBcIZ7nw1FE8JyeSJTAU8i3Htqga7
ztrYMicLR2J7cIFphkCwUicEzJoSghUqDWwPLJEYwvxsxgtzTOukroa9qDdIf0mIhpF0QP8QThNW
fqVl2QcCYSs6LEJPW1oMFWQjxHqOl85eZ58FQWnAsTHcvxR0dxuSxKQCR2/OIi/8rFCs58k0Q4mC
zvvV8psBl6G2qgBNZC24M8/ufBL4mT+AO0eKfVxpyc7PpoUTdDrltbvtADeGP/Nc6O88dBV/aBEp
Uydt2uqXGKJSHee2zS8nu8A1lRReBZKcrMo5h/atSwe6KikExEvLMWulOJSSUxBfpCebn1Q/t+l0
DmLirVW2iZPao6pux3YRFjUaOcW7BbXE/QTuJNzr0XFPbOUa4RjHk+OgVQQMMFDLjVXqbk0VOjdO
e9HSf+09wKQocoreTh16o/hTeQ1oO9Rb6y7pg3U9aeuN0plLo9hEHJgs35bGjUqaPgsNBp115D72
29rZz+7A59CT7T+tNgSf2l0xJOlKP7vWyLj9U86G3VNkYbiY1qWc9Rl2GFZzagk8dI+4wmfNbrOn
mH5SeiQ15sdDAA0UQxOeiFtMN7ammyi1Q8u+7YoyuJfRjHKvoE53F8CynPFTLry7Vozjz5KtB//5
SNsftqEqHr0hm+9mT68xI0NsI9i90L3KSb38iqa5x/ZXkkBPNaDMPB2IytSe3WgtDtvcDgV73RSH
qUOwFl7lSvS0LvqNb4mzGvE37lilXKS6ZJO0ndSHvZ9gfNLbiN5EjO18bXfeCQa71n2v9PqRsCja
xImDMXpzGg5dBgRUKIj2Hu0lAGjt1VaXMSwRqLzTloF+ryYwdwVocjQp0SKR3lHqG+MrMUa9znkT
zWBfEPipptxpujDEx0G5vTjMnDTEIYaIIu+aATvjI7mIcqHAJUvfTjuRrMH96vrcZ+IPjjwQR3jF
B0qmyXwBGQzrUjEkIODYqq2JK+6h2SRVg5NB35duew5ldh53xRx68U7hrTzuEb+X9qXVrIH7zaNW
mVEIabD6FuHkBzukNBtVLQE978tcVSFnncbNxX1FkqG+m6DXERzma9h9IPYugm8NgNnqQ7PocsNw
nT0/+QHerSuuq6hBMaNp/vKv7drVaCCWTvTA0PSyfOw61IofOhzioF+jXKTDSyQWtrfzFC/eYRnX
xb6hNIQBiVsQSJH5EMOngpfIx9AbU8hUKC/4DtJlw8i+7p1xT6gU/qj9usv3BKxN+B0nC1zgcSGu
7hZis2VnJYOW7MkBvSFDvaK9Ckf4w5FCclHjG6/OnGZUj/5cgsdeonKFfV/T6WNMlbX1KbHs2EkF
y4w6DiL3poc197cbkgcRp4sQ9OBeV0knL50e3OQhJMM1XttNWC67qo39q4gKQHkEd0lruUYiy3sn
LbULXBIl3E6wXEgRLstT5m7qiEECs1lWRQMdweOVor9a2olCt+XesD8V9U1QSHkty8HVu7LZMs40
dkw+YpgzXJRTFWziiHtLcFVSJ/i50ef7DZxj91NGVGiPS6CXH2UW08qYqmWou1QVlKK/9y7ZSzCM
Y12cemXojvsEU19QCaHkSjJVRdZhWGQ1XiWNJOCnjbK0cWah5LZTq+RhWZO94NAE7MV04/TgAqh5
YtExIb6ApujXl7mLtHSPfQt5yyZDR7RPJjjiCol3WVIO6ZP1ySUNWp4UUxzrncwEHQn0K9XVkYxp
3J0Qq1bnJPB74L24n4uPZaNKCrNVM+CV4rLoJsIOP+M2FrXA3bUnd7RleTZ+1JB/VT973yvS7vxb
6EC9Cws6YJaVsDZtgXD3172ddxfBhnh659Bqp3mBLrRsMAl5sq+YzndOn0zrwZnzwUonVy7fOSNH
+BWFw7hH6uGsl06X4WTR0dLajhKWSxNn222bqRGcuMPAOw29mTy9iHNc2AN6h25FFuEeIDWMNY4F
BcrZNaJGvPOduaOY483ticdpQtHtZy61hPwLOBGa0Xr0gyxicDS4laCfd90GyVFXzQf40FV1mOt4
vcrrav3ejyzUh7wsMFmGN+EZJ3DLzs5jT3ASHOqx63eZp4Nxl+dT9EV7nEx37hrNMvU4/eY7Rq53
2lpjwvYMrqdJhTct9QHPbsWfVmtfcPxXUUog3yS7xpVIJhRZl/AUnQLUMUnurdnX22I5O38ew26v
hyo6QfUUR3tVdPEtdvC8v4nK93Xl28TSVSGLHxU7c0PpuGA5w8+j/Ty6jhA7JLreF5QOENDLBaYt
Y8K+x2UDT7mYCv3GqTZwfxDRBEBfKW1+J/KvfyD4jnJ2ZHfhEXs9HPOp8azbfPTzb1vZJ78qt4Si
QQhQhjuozVxEQIJf7ciV22ybeXxW4NOM23pFs8CFPfS8Qtq/cB3BWBQrZOL0jXGva52O9Pw3FHdo
rbiJmTPL3m4cyAngdYd8P+p+rC+iitTXbqgd67HMxrA9dmopUNIpqzvbMlwtISw4WUhG0Em+AcNt
P01QhOpdTA6D1R1jvE8ulhWmaIgkE6VYAZI5Er060Z3XwlVC3oAPtcDb6YAzQY0TdsbaNCgyVBzZ
aODgFO3UPb0pjS0PfoczCQ0GWzzvmpZ2G86lHXEKbQC5OAIuqS6WhMbt07GcCNCWkAd9smWbaD5u
0lq/z4NXz5Sc5u3JG9DhgnyQsT4EcNXqi1HHoTZjb7sIB6/7RarL+loKN7vNMG4M01gtyY+uaUtA
N261PtYIQqc9hLb+u6CrCTTnZnkXg5hQFarVH3x4sLU8nfW4PXjDFOO9UFk+pUzhUe3bYhv7npFc
wt3kRLyf1R2jjxWU6GknybzL3QKbF8L5MMBcJnXvoojoxbkdzL0HOG1WVw3h7K8FlrOTbnKsb8ah
6u8TDo6/EHwm5d6eo3pO9ezJ+37JSHvUcmi+THmzPtLk0eG1ITn1xpud3A5RUp73yzI9EL4K3p+z
DD/ZlYcr8h96gJ7o4NpZkHW+k1Tmn9xh3W6Stt9OOVS3XHFvufczCojryXLgETltRWVqzTm8+KMy
Op8xS3701Zx9XaMqeIimLOHtT2Pzw2iZYNeVa3LBIZb4SuQCwxCiy/h7zUi51NHk+Ls2L6qCbPkC
NrQhIQgR33ariTi4iy+WaK03uvLIGe/BYC6QRREO/wj7fhl2kNSg86th6m4zSy/kYSG3ktLV8ecB
oONEOmyY+tTftuRmpUord9G4rWekrbA0KDAC+MqaRpop09Wwsi5HbbazNi8iYPLGuaVftwqGQ2dG
i1vOMUR/YOUlfYtDKFPyPMFyHNZOPXbuONxjNA4wPlwAnh2WvG+L1HfRYQkNuilsQ/u2MBm7Xa6U
RcGSIP/LCoyBXMNWTO0xUeF2usFoJlio2iRDxTVaYidQ/K6HIFBzlJZdLjva/OyhPe2CzSfbgu9o
hgvrUDaHxipVcqqKwSNg7gsP4CH+F/OOZqCQtb71sW4Xqx/XKfHx/yLvTJbjRrYt+ytpNYcMrQMY
1AQIRASDjdiJojiBiSKFHnD0gH99LVD57hN18yota1T2apKWZhSJCDSO4+fsvbZ2H/fxMDNdseWJ
X4kf2oz5OWbRdNVQtCEmwj5L0EeU0C+0L5nv1tWx85VwAlQq5CbZYhKfhWH3BuOVSWYIHKjYyTjZ
mpGFV/Nyn5hDvy4LY6Eonql3aaR3NiUrWVLEjworR1jRw9TCucbLRw6T/rRoMzvAKZW9YHWoeqIr
YnfwQqlzUFDUi/XIdZbXWHudL52nWUk4jt18pWl++RgP5ojPUfmDFw0QKx/SKmm9vau0VJ2zt2yq
HTswW9HjjedXaGixzUcyIIrKvh2SPY8L7KIGx24Um+UMA7pGOROYiW72vBsRg+42Tn5GiYzgPKxK
wyNKnmSedG8vc0VuF0IYqCNm1XMbMQqUR48xZhrCzNLRnBQ1All7ZK3Z906JkM6kr8mlSRMig0rH
qOShX5FvoN4YvH2e2yujEzEs7DqS1UeSQqyhiU5JQSvHTYZjiOF9dekuOazYPPGMJiStIW5QirCU
kUy0uktQTouR7Udm/nroTkbZRwWCsySQKJzFHbH2JeNcci+1wJ1VlhwbME4pPm4BMGZuxEQgDklc
WbA0aKUIiKDNdTbAcqnDpC7YIuTTygtdVw4WU6lif9w5vFmswLGWuj5QzPT3GnkPpFYBjAGFD8Z1
swbSdNqVUrLKTskGUFaV5e3qZNZuGem6w6HvxhzxKCz6TSmELz5kLspXK2bff8lRJExh6277YULj
iFOS7DZK8LuiX09FzAjjWNrDRAxRMWoHKeD9ks3Wm+bJTHU/+aSj0NEjiYedkRNCeApY0L0gg0oj
63c8LykRLygF2p27dHYR+smmRiPLyScanej2dN+JKdM4uV5O2WmV3L+2BUZr15dGqe3YErbxbnJi
ugMIjiYDHWI5eofK6Mv4lFp9yq4HwpQ8lq2bp2emmybuMeHF3FzFc9nlR+UlsrrEh5plR97/WcLz
PZA96Ps0Lc8kiNI6xFBLvhDTAX6K9rtO90jZuMymQ+/+mjJ7lgHD+9Z8waou5V4Kva6ukoSQolDX
sLdhULZ4Uxol7clD7tAXP8pJpEbEByyafYFz0oqUU7HRH0YGxVHR9yBwEjaI36GxKOPgbq/33dAg
FD2lfDQVDKpxvI8je/XySnOzQe0W5nYVr821y858Z7VHElrWJYs0tZoZavaprsOJVAh500+mnjFR
L2Kkjl6OFgzsetwckHHHLpJOEozpIZlt5+0nwgXns3lp3Bkg7qpPNDCbsTo3WCPKG7+RXXYfu20p
8ajG0/xlcujp1+hElHJvJ8Vm88K3Sgcn/Fz0y57BivZ5lVOXn2buaoREeH+cvQU2OqYDPWWGRy2N
9jRQY1uvMN+1qWObTuck4oYihmLJ+f5hhaB8vIAJaGz6GUsx91uY7oXs4SUSyEoM6dHMbWlEZjmg
BYIBlra7HoZvHwlR+/lzIRvt0XMrgp4k4ilvR8+vWXZ0bClDPNySwwUu/3XgjZqt2mFYE2uNVDvO
8iCsil0mCVo53ShJ4FkIoIPAjgwzoR7Ns8XFMJWZpxFaEUm2SrsIeZYVFTmNvOBH7jQUUOK2tew0
vx3d2thG50pWB9R+KAicORs3j3FWmzuDfBDe3Ban8oBIxbrQUDasDL8GgYVPJBmIANPqbnNR5l+J
ZXG0QPaSJIp1JM4z6Hqlwdoc6TnshCz7KyJR3Gvk31UVrFM5PnmD0R2YsE/eweSJEuRIMEXd1Xxi
4nxqh5IwhaMZzrW93pHjQiQCKTqLvVvNsuXKKE/eC73xyZibjUEPaD/W9PppCGZRV7i1F2aN4TWR
nanymvbAkAROuTCJdLtmpj+eiyRc+7z64i0LWRPa7A9XoPCrda+x0X3MOs9/8Kd6lYFCTqmDlWrc
J0Kmi+fVWJWGjMVjWhRrK8kv5ZRNJwaruIMKk/PMakkPkdc5EpcAdx3IEZQU+F/MyvefSg20foDO
gWrFoNjiVZKjYwo6t+lfePg13MxuR/bYNPXG+rlDr14RspssD+PIpJeT33XsGhM8CCIspnkkPChP
CmJheJhq8izWaRnmq1IypS4PxJ71FFJoDYbKClEWJ2InNGRhC0mLgn3bAWDWgtqJu2S+oruVJ/dV
vFBaXHfIf62rHlgUsAjS8OxC7guf+JG9LkYg5oHmJL28Q+KliAegoSQiB/c94HZPmWgwQSk1WLPT
TkcX7MRZyzayHhe9vjeaymkjz1rEuGtRPGQ7pjl1hniMoSFw5N4e25WQpdSUtra3BZb0MJ3SKdtP
JGqNvAH8UhxL14pLJD+NkCf2gpOK7IINXBpYI13xg10bjtcB7XCV8XUqV3+6ZfZReaQ4xI7NxRaJ
e1sX+rq89hPZJQj3sLaY6nzOXAesPjsatjBVmzi8edggpywXBd7S8Vvqp9N8icWRnV0HEQjZhouq
2U7p01WJiUx0Ns0ih1CBDOM5zrs1fhqw8Y/3RQwMQTL8jNklEOUmaIwFUBeHfGO1+Y79SEGd9vdO
ojyi45DwpS+M5efUCbahprhzpU/x7Vdkr23MHzwj9DDtKf+YcGs0hBZRukB07HIJycxoh8hWZXvK
rWT91KXGkh8mz2qGHPyde6Vv3ggzd026l5oN054mhdhhDR0dAlC76ixulCCOThuHFLvBMqlgXtLy
VSfa7FU2mfEwGDmdnmxu9TqyWpvyMGtFKllcl1wekqHI0x36P6WdQSip0X1og3sBmKQzTqQ4Y52b
pRf34Ywm2wkWqyY0lKmeQWJHIqmTDfbhrGKaXO8wD+DDmvt2Hk6WIlU4gMWQUsO2hUdV1NZGtfN8
vyAUcTU2nYdPN4n2kN4++oZMX4BfOj69pEK7k2njNwwDgM1EKx0mFfqobewzZKnp9WTyl8J41oZL
2kRAAOd21vgvsbURDc3Fucb6ZybgUQaPGLgER05QpHP50nj18tArDDPgqT0JgU1LF7K6ELEqHu04
+27QBeUrMD9kdtc5C00AE/EfMZTMA4Oh8aZvrTXYSUC3TFIMxoNhRDl6y8eGwTlfuJzM23welmnH
cNX4xjYt2WcuoZJFvaRziGhJQy8p2k8I0fKK0bjjTrthMHv2DuY2WzEmTGMg9L1kPyM/SQPuZnbj
i4VpOlRSuU9M8B3JfNLsXid3FMOuxRZHXq4+JJGnXG4zIBvyWHD/3+JqABdDLOR0a7NBaXZs8tLX
gRKROMGKs4NGbr4b/HWkGah15L5NWu9ca+hJaz4cekiQpDzJIdVDnu0lltg1EDUa8qDUmvlz5eiC
PYa01aXvZi3ywEVRYDKYpxJFL8KucU5p/e2APOtFlKE6q8Ii77yvWubPm7xKVt+bpBxeJ4AZpINL
fbcSSicutNjh9Z11ZGkFKY1oXmXZWmvYHrziC9xo9BVts4EKZgx190hE/PQMjVIyM4bKFuLsjDaf
Qxv2yOXia+gSh9zOX9lHZQ5nt/EuqiKftYgMCdSMkycY/OKiW87MzPbasPTL7DswUpGF+QB0H3W6
Q3/FtnLq5Hw2dNK0JJB5ZipowXaZLVoSgumSGBGxElp66sakoUTeJJwNyRlsMPWNttKyNiKBaDXj
PknKSQ+aHLPGnqg2zCE+y5IdEF1Ipc8srC62Dg3jIIGOlyyVTqPxwaZX3MWzpT94yKOgpygrvbE6
veUuyjczQEmn6aVgcacdMnuwFkkdZTtOG8PWT52U7Td/aZdPBk+SjW3E6K+wvZtt6IpGuylVkmX0
xYkzJIBrYOo1lmZ83yGPJb4qsQxyRzuCK4PWZwhyRUno3cilGW0MISW/Seim326qVsM9YtkU+o5c
sPTRR62JOHCyxFHF9iz3nkdnONRRGdDKEWtVhOiDRhgs+mjesXNzTyS+JXbUE9q27HRS0F3uLOZy
QIZzA9+JqJUIrdbq8i+9aobveTtVRaADJHoBKl4Vt2LoB39n6lsDmDYMgyDPa8bbQSpfOxdubV0N
aK2IhrGH/BFzqX4zs/8aDra0u+yi5/NdECnku6giY/VgM3aSKPlNS6ffU8vvoJbVGOqA4jW0FwS2
kK9kpLdT1TdfgeC0SEpAKjxgVgKIpROP++2fj+4vs29AUprvw6+sv3dAwI/ytb4bgOkNl1/lr//y
/0EqoM3g/D8P5++67I8LPGJf303h+ZUfU3jP+EAD1wKlCx4HlNyWnv5jCu/6HxineMLenND+Rvf7
ryG8/wHcHAMGSIL81saN+dcQ3vngY0YSIFrg2MMEdex/MoPfmB7/DTxwbc+x+FQoADZkGUDY7ec/
DeCJq2E+MQFoMbrJufHF0p4PwsCHRYU7/w26YKNY/NuxQC/5OhBCE4XB+2NlS1nUmVsT0FtAec0s
rb5E41YdmS0l10VuGn9jjP6r77apG4iut6EqvmGGf/pu7iJ8GiuIUPGZJbtptisW6qLC5EVW208X
/C+kDJvH9tev5roCDQN8zo3y/f6r2Zmroc8358jGPXptaH33PMbreO/OJp6btozjy466f+XF1fVu
9M8PvhGPDA5tbuiK9wcneNjv1xZtbuHU9dFCqceEUun1x5zc60vdMfpr3cwZEmD8//HI/0cJx2Yt
//V7+ySXOHwN8hS25+Tn28dMDEsDfLREsZbTlBBVcbTYPux+/wWN917yt7vUMF3AII7g3oHM8f4w
LsRXh4HHEhE8XZyaaRgvED7kB1LXzLtuu6WSrKYhJ8q1uBakFgctno1rxjPjFPz+s/zFN2Zfzf20
4bpceoDvP0o8sDYTe4XYX2NB1RqhYa9tmsvfH+Xtz/xyYg3wii56E0Qy2L7eHwbCyZLlHteU4Ey1
8cgK40K1JUqQ3NbWJ5gJvH3U3NPaGZToCDK2vOTe8MrB+JuT/95e/uPcQ0OAsQjki5yXX+zleN/A
aw58EjSW4uhNVfJgD7N9rhFF/C2bMdHVREzc/v77/9VZhpXFovSmX/qV2ex5FM9SIeTQ45yL6yev
BhvZwz8/CBcQJy1gaBdN0/tz7A/SLbzSmaIZl1+AS5LEcin/L24YE9Y2qz/6KxaiX65kN9oSe9R2
w1jIvMcqIfc3FuXfwE/+4oSZvEFQZCGmQtW9XcWf1jr0BLGYqMZJIUYF1XvspTqaBn+zgv/FvQBf
hUXOgy624YjfH6VDrONQdmHl6Ak8xpAysQkds+bTKix95yyDdhAuKXm/v07bX/3lWQDUtwEuLJYZ
QGrvj4qsa5iyrucM4gfe2+hJwmRizdErght/f6hfkClvdzt3gg0fXSBM03/NSyhbadcVzsQIDjwT
CepWC0F2QzntKWS2gYFjpj4sxgR8WivJDQ8bd81fgaP1H1MjjwmyKtpkOfMao0j/5n79i/PgO8Lw
aQgIbqhf71eVr1ZGNT5EnTMYpwo/4B63u3+abTP9mwv9F+sPFxIS4YaadliGfrnSTFymnj3dGnlC
DzVLHni/3Gca3So9uXBmhHlO7kaoW84LjIz/dI1lOoQ2kVoJLrL+b+gQMtWM1SAOIppdJ6GZQcAu
ipXkb26r7Z387rYSUMZ4oXAMAkG9Xzkg0+J3GKvkEDHBzUm1bNcAMyXqEUXEuuVp0e9vLWw3/3ZA
3l4+Z9MUlNs8qe/vY/ptSmGRbCIUDEQClgiJ21CnpphoWA2xBcwxNV+k1jBFJjyjzHZ4deny69JF
UyZmPUXC23M37kEgrcnJ1MfaBAkgxouyMpgp+Wj7v8VJirhu9NY124N/IMCsKnp0LHk62HY0OPG4
hjGYG3LFM4C0NKBixkAx/kgSpnPbJS/BAeXBlLGyblKrU3noepX+4OYeOmk8iukj4VUE2JvEyxV0
91CM7IeSQImwN6yRzoPj9eanrqOxGhip4wGkQZdl7eiG5oBnaGOv56qmg3VNlzm2opWhAepFlHTf
DLmivfJWtWhBxnDnWNsMssN68ce7fjHyO6jDsBBN/BsDe2z6m3f1lCM6YOKGSBvdBMqTXetBxAgl
BvEkxAk2IP3vyfIOR2cuP7JtZcyk8Nte17qlZaE3ivZrSWsAs2+T1XooXQ7UpG2cgpZw86/sH8sJ
aWi2vvYJg8sw18v+NWa8pKKRRVc/aomdpmex32YXOU41DNlcaweLo6loHCCh85l7FnYTFqNq7SsT
lV5z3jpk2184rlRb98Jb/Yyr22JSuqKFZrNJnRwkpYM/mRO6gVxW4cbPAU/vSINGIU9+cTZpyMjP
EBjVT4IePgKxrEiKEPqE/5w0vbFFcpqFG0F/yvbMcvXhZCPKvTKtxf08DEwvEC+6TKUJmsu9W1Ag
U35ysX/feFohjF0TN9RSzOu8aYcbj+5z0VFz4BwYdFA5Xj9OeywF2RggQfe/SoFy6oB+lPaLVnro
tCYxZNppotni8vHXERfNYMSXdj2t8fk6UfKFWx7EqeUky7BBZpLvfXuIm3NrQgi0Q0e4jLtlje1r
gH9Wd9LMlj6Txdm8X0u1NCevHpHqW4p5+TkxM+PHivhQe5dsYO7d4mryM7rT1QyJak71CAGA+TGb
4uxiKVtUOVo61t+pAdbPLHZpfcjItfmSrLVdBq1kSgTwdbTEPi3iNjl0lZdXRHY32beBuAGMYvU6
fLVL6Rih2oprBg1V971kBfAZ98nyLhMLfwOhUW6iSUpVfnSJ2dk7vd6Ku8VCYghEzsvXnUkit4g6
e3CXa2IS1ebjghRG99Qa7b3vSIkVWjr9wB2h9z27fK/X6BlNdlWFZtsgaBhsvfTOGk9AF9VZFOZw
YeChXQ0rDf1vbtKm1ad+Acgc+GKUn5D2i+UxTer+Zpk8XafTZm1rRYorgCTLGLkebGX6vLQIUx99
wAYZLOBPnVkj+apZQPtruLD9If5s9Rax9RQ2pbcf6Rd9fFs4/5Ej4H9mWwFuyE/vkC3M4M+Qgi0t
4X//r7uvDO3+uM5eu+71D0IH/rjM2vGV+e3PfYa3v/Fn/IAjPujEkW78QsqzrafwX50GjR9B5+Vl
bQHhFtsG6k+5v+1+oK7yXbbkPgJ8DAH/6jTY4oPr6C5VAAmBWyzBP1L7sx189/5zqBzhitLNgO34
liv0y2bR1kYrzdDhHlJl9UeEyZ855v5NcZYhp7fxdQW5WhN2eUj73PQW0gtvitjbkzZ2SEt+AqA2
PTo5mrbBsJ4YO4qATn1kM4FFM1Gd25U6gUbY641+Nzbl09yVtMXscHXc81FoJ0a9eL3BjgYkh7wA
gzqbffvBSxvkAvEyRObY4EPH32pIP9z+J0+cYtfnlNP2kjxXRA8cM1dNIfzcBaOA+6yM/rUqfC2K
N6JCO1E3FHpS7pjq3fCFryy7fsp089g4hb7LY1K3eyfrA16sENd7Pyxr1ex0s1CXyDnVEe8iLmsG
Qj5UrdDP8u8exBZkEbwLEqd9LGX15DdVVBvxaRitPpjz+MRCujdSDl8NxbPudP4BCG8STUYtf3ys
rDfLoGudAxUry2yefPK1j4jxrpXyigj/+dO8iqt005z0Q/aCER+LFZ9EQSnc1cJnPD7oD1U6yWsU
4h4eAnxUhKz1gcn0fXTzF17L1FDFc0cAHPNtm8mHHK/sxvhc9Rou+flpEutD33PlskIswVqlz7Ny
z7Y3WxibmArWMqObGYurXlVRnnZDVNXltearz2xzfaQLXCPAz4EzjjfjIK8Leplhjko2ZIzoM8Rw
rIOpNnCUcdEt43CCWrK2aH8r13tkcQybkrdVSa4MdwriVE3p4WJ/YQiHvkVL0TqAJkae+Bz3y3ru
aaWMktHUIn+1i1Pa4D3zXeY3arVvBMlluSAhChmldWJnUp5lACNubZKe97jCwZMgcjmV8XqJxR+i
SN/ZuyIVS7Ru8VM11Q2EFdR/m7G4qP0VLfg4RI4+9vf4sRfcgxY8/aHLQx7mLAR/gDbYjtFjsVAn
i30gIJ3xmW1texArENVwtbqURA5oO6LrYRaliptdICV0URTMlhFauX+GVH1nG/WTkrCi8LDvgYkz
fi5uy7y7dnWuftoO1xUMjiTfm23x9NPqdf2jtP7Z7/O+/uX597DZ6FuYBu0icoy2n/+0RxW13tjJ
6CZMSGVL3ekc1lwcYYVZ3FDl3xHwt331f5f3fx6N5iotV45q/NptnEbD0LQ0Tg6uhxRRJP6hc0cC
VOtHJMcqLq5mZ8aVNwGHKPrH33/TXxpWfx6cRXXrPjp0VX9Z6urKsJrGMZMDaN9ny9EbRucrymVc
KmpmrXm7EFUf+nF5gSLuQlPu/vcf4f1W/ccnMHSdJR03F52bX9oO4K5sIBxGAoBqurTN6iJJxVnb
VuFql1ETF39zul1eE7+ebmJteF/QB3TZ3GwNip8ubm3pfQfwKznE2PCDgUT7dH3oio+D5JHvSHEB
YeLf28iZEWPND7ktLgf5jGLnWLLHK4aFuWW2d4YaLrv9gJ5zV43nbT49eA1Vhbn1Fdurym8P6gUB
XR22QAvclcRNxXpUj9ZNvRIjr2b3jAHz13zuz7SkP4/bNGI1inQvfUXUgnl8LJ9wFxF7bxkXxKqg
h4ETE6TTEOWtAdo8BXWezl9p1twzkUeLoVvdudkpLaSB/OK23WOO1xzhqNUf5GjcpDaxACTWZmRu
I9uBDPcA4fI+8cyHgrzSVOkPKwiyAF3Ilel4a9h46anOxn0jtSO6K+dHB+MfVUv3/x8GN5kbrvU3
Mxo2Kukfd+PL1/fV0/Zbf5olGaxQA1E3kf+6zV64g3+MaUxcjxs/lykOiHTByOZf1RM+StPa2rPG
Ro2mV8mf+zO6iV/aIH3Etevws6mfjH8yp3n/ONOhIOLmbY5BvIFlExH8/vFKaA0sbld+cXJDvyek
04rqpSxPDTuQHcQQgZZrau0f99J/7O67+vunejsskxpsm3RHGKMQVv3+sI5f2QC6poemg/ETjeh+
l0OzOvGjLTPM3CQNzXOwIli88XGaoWzDpnFvynx4RtW9HhjuW86ZY5AreMR7nBs8MoNjPiwih1aA
QX15YYCenVzBPnZv5TZ/AmhK7kT08Bdid8fRRPrK5OoyIRUDHS/tKnixECIvwcxZIuq9Yv2YJJwG
BClwHA6aO85ugKvM+1Zvuo5Li/UKTZe3FA2RjHyWMWzgayI7E5Ojld+HTO/jLy5B3wW80owueE/D
I11MGUEJXAB01EytsjPFJe7LM2/pNPGY+gUZBEaCrwf91ZJ2Tr6THhb3b6xc8Yzn3ZT1DeMX/Xme
jfxLgz6btmEqOxCROK8v7dmbkwd+tKAXXzwfgyj7aII65hFRVWATf3zXGOPyoHmliTlkhZhQsExZ
cu+ndif6oB3ZPiNQr5IxOVRpt9zKsqNWxjbrRfS7dZw/6agfW3rS/c4lYzIJknlxssO4aNJA31Vp
l1m+FAQJm4slcaE78P31vhEfm7mbq72hOmkcmZKz//Maill0IL7vR5Vbx3hqHLMY9ZDNqD3fyMwb
0vvUrZ7NbkbD7c+ON+9QU1CgVko8yaLpsHzkcO8oY8cmDVxnTIcw9ceKGAw1UEoWGgPCEL8uCnPY
Cy0EVFkVZK6K6cvgDqg2RhR0yFD8uKgBehg2CksNjBMuChz9wYB0CG5Fpmr9XB9KjJTtLD9l3SRI
j/VWjWYE5+1AKg67aKRJbQnbhQDKoEMr3R4ZyqszP7GTc2WvHDt189dxhjVdjYWiE1xSS4QpiRav
8HwmOgx6Sp2XIE4iuGMBQ9NI8ygbK2lBKDZlFcTQW8bQoSLuQlqYM1VpMeCPoD+BUAXbiRFYWZy9
6NWymGFrxd3jqFIHIDGIzpekT7puR6UpTzVisE+2RJiwn5Rr2sx6HCo7nYgN92yu5/pAz8OHGrpa
MbrblvuFsnqDOK1SZzeFdswGVZI4t34u+xekhNntnMRI17EEdVcZfb0HW59ESye0ny+0DvdU6BVF
d9s4xtyHZYF2CiFNUh2mAdIqhK1+pmG6uAejGxIOXC3qAsaOilGR1jTLSqtBR+O5vduEFOc+HKnY
mgEfQuoQQWVmEDKKFTwivUkERfTLph7vnIX5cq90RyFCb8bufpOY3ORFQuWfaZ0it66avuAGc56a
hH2B5cfIpRasvteO4WVgKEcsP5Wmkh3QRf/7pDa9FmfXtU5GUloq8CBbPtqx4+nBXAr3yiiX9X5d
QXWwGAz+rV2ySaFJV361Jz8tItA9RozbDukRLoaSntdKGtJ1Y+NVDome64cIeQ4K+VIZOWahpUcS
3pt1Yux0/BIVNAvoOFGcs/nb404CdrYTpYM1qoxprthRq5sZwg0elrsCz1z3mlmrQqziquHSJ1pl
CC2vMYed5VRbSxOjHZ3SIjHNoBu53UNTeR0oTLOvHEgOJNLtwetkoEmk0znjvqj5qpdJh2L5pXJh
iJ/6pG37bOfIGVZoiatkYcaWLHNRBCbyW25VpLaATrE8KDmHntNOLiJoQN0PXOQMNFQ3eVhQhZWK
SPalS/EFPm6C8eYYhXtEpYNpda9Jl/OyR8TmiWcxaio9CFjgbrGPN219EXTSq1mKTOS/zk6lau7z
S3hDWb3rKRZVaDaT0R9T3L42eh8LxGBgA7+tTf60ZQ3mVQGwCzPRyrbSZw5ceUbK2cBQIHcWram9
MBsdEbCPb/YYa8NCpefj4rdP2yuKVnVhIbE4EsLTCMDZlc8al7Z5rncXDAXUfLn2qMDLQM/7XtzT
TSQfMLRAgOjbqlq7WAcEYuFwLc1quof4kppfOl1WC1Kr3CKvGTJj/BnNef99ddr4YTbZEAWjNumv
jblI8wzk2MwmqNTHAtvg7BymOLV51zmp/shqF39X/ZxeDLlefUfrxvAe1uOwSzSsWlGfe1hN84YI
MpqL8XjprZvgK+2sxYySuW5uIXmmn2WSDCeNXMWvYwVGKNDcon2218GvIOYufGGCkeipABoysBbl
cy7BgPEeDzRQinPQdlL/xOKBTWU1pwYh9oIAkZsXUtuqpf1ZR6N8jngJmRhzpjY22J9b1jl+QqS0
uFw9JKYuBGP4oMjj6XTbPPtoBhV68UZ9I3sALTiKXWb0SM31F4vi+35E3wZahBcdUueycG8h25Rj
JFYT9yv6Rj482C/9W2fZhID4skzuKL7N5wW4LKWImPmi4yoXfQhblPi8dIXHkFyWKc4KgTGF1QbM
542DgvEBd+UwRDo8SWcnaU25EcXC2h0WPEH4o3rgfbsyT+Y+Kut++jJbLktWk6+pRwAPPlg8Pm2F
09hI3U9a5RQTojlMpJGv0SHf+dmAAWZq3LLcJ0grv1jkPhCZRIv0ZeGxBm6txvRrInh+ggqashku
pLBtAYEjTB0fZyXOGWTokP2b3L2yF6jP9IoUcw3TKxY7WDQLEyFLMIGYrdXo5366QKwZu4wahAV5
GuGdZVJcVlOHlYXCbITjo7F8UeIoQb2mbcfuhC7FWU424mdyyGo3dDYDxk51KBADsQD+iuwFQsHR
Q1qPt8wvWNFFt5ZDqBAQ0o8vxbLuvHlt14OiswbDraH+AW7ldju774vyjGCtyY7oXrIJh3k1qpA4
gmzvVrVL1pOetUeoFdoEFSL29QA4q2Bd8lhxuxlDDb7iOL6o+ceMUgYNTU28xhOEbC3lTp2YYTjH
xPH9PuzVkn+emeiz+NIRxAqJteZlHDQXTqqhpjqg0b+uIc2lgQSOarGvc2PybqZpIZdYIQGEeYiJ
gPjwVQ+BRzhXPfDDJ79K50t7EJuttSzUFbfm8kSvNTWxeE3zgqaaOYY3Te5HfRGYupw1yV7lACFw
VsRX7MlNwkiiwLUEHqDKewwHxRiQzuCAh+vThB7F6tlfG2L7eEX51iuKH8nTacdGHubLULHaYVv7
uNS59uTlXvdt7XKabvhl/S5o6y55XKgW4BHO6SXIguIzV2s8k5OT0eHywCHh4TPkd0JSVb4ztcy8
71plWLAjGVLACli6+dD0rjrAqxid3eiAosMD6uVfgDDini/HylgO0+wlMc+/NgEwiZuGeSlK3yps
AEZWOx2d9h1UqoHOR4qbLKTET7hDmWZ+9ihVgGkXLDFgjAH0IaVuc1awTONJAusFSoO1MY/DZJ02
u560EgebSYv7N2sWcTGPibp1SgYpYWzYE6MY5ZvwoUB1XmfMQ77TcNFOaqJgRPBtuI81N/x1T4za
jY/q+gyNvQPJIy9sAz95gnBzmaELnrW+S5JZFyfYttdOMfC28Z9fObgmX+sqsZ6gLjQTSktNaHsY
uVusBiV4EbgkV9R7vwD4cMaerbjI3yzJwhsIrMYhi1XZf7Mt2wWLQzC82ZnzN2szv0oVCtcPy7NX
ie7WeDNCQ5vGFD2/GaSHdsSK478Zp3Fzj9cbACyLqGS4B/GbdR97UeQ9to7M2udMVPlAtVN/dDdb
NmaLCa9Hpiz6xiv05+bNw52/+bnbzdpd49DC85slY3WRx0WP+5vjKSaVZY5eeYTFdufpsVVH3ptz
PEU3/RHFBO0crGcUeerNZ95jgXcusjf/OREA3tnc5e11mRCfFpZvXvX+zbdevHnYLeX4L3D/skdm
aQmG/s3tzuaGUbF0Vy8NyTaqnhPPXb5k2PE1fGuN9YxwGP/YhGm23/F86081FF1gBqYbB6wA9qfu
zX0f43C8nt48+cWbP7/YrPqQS9A7mxPqcijLePn7zdZftiQU7xgPuAe7nxxJLbQxANI3HkBvjC3e
KxPJ95HYRHpZdE/hB5RvLIGh1dRF8kYY8N9oAxrLag3deqMQZMwLj+Ybm6DSWuar8xuzgCfR/USO
uegxYm7LVFY3vA3TN9oBiz3OfB8AaLXjZewDP64S7ZHJ+nqTvxETeKKKKRpcGGtYDKRLYsKoOWyz
xJqv+/yNvFBXFhSGfGYsx+bKBM5gbJyG5Y3ZAB6/ozumT1itXfwFjz1bkfqHbOMftZ7+hw7qTBSJ
v2kuza8vr+/7Stsv/OgrmfYHQxCh5hvosxBnerSIfvSVDP0DKEiDOANCjLe2Dh2nP6dywv+g87oS
jOX+D2fntSS3kazhJ0IEgIK9baB7embojUjqBkFRErz3ePrzFbWxO0DjNILaWKMNhpRdhTJZmb+h
fPRPw+4/dSUTgS7wV0DxTEyGHbp9v1JXWgNXLSo7MP3AEsFogm9EpWpd4Okz7jaXHpinVLwEuqq3
33Oztb4RLfoVOe7gbz0hQ0bqKTnyyJW1o/8V6P8J7bg6UCvH4DdQH1tVjHUo2G6LUqdnNwjZ5LpR
vWbP411WoST44nPsdB72Q4GdQrYMxI+2KWOpuhFpvEyxlRiN2s9TXGzjGvkPZYCicz+UrHNvR+UC
5rZ0GyAefdj1qOTpDAuTUWlxZDyNvSlNJYz5wD9977O5wJY0WgvSr3FTDgRFGCZBVZpetVhQ+8WM
7RSqEjgqcdQHukNXY2qh6BZ9Qpnh/gjXpch/vpvsLhuWroHFFZtKf1/rMDcRNSG/7ni190ZTPEIE
Li8DPlJgOGKbM8rpD2qRe5+QWioPeY24+Jqt59XNKCs1FlHjLpPytvPk1X1cXCuUUx/vD3Ddp/45
QF2VQG4BoFsTYtM6gWAaz8jsGF6NEwzsoV6Ii2VF9nvJ6vUNqhd+5GTB2XUaXMCqVpzvx99ZQiwc
eR7oDNfUNx8XIlMCkJePO0zIgOCv0lkeH7MzD+Jw8GyXKnEAMWMoCNpxi6sc1H6Slje8SBAMfaw6
eCSKY7WvEBrDSr6MnOv9ce18QtSroS04GvwFTHHXnxA0MxbBiU31ANTz1QpphM2zNX82OzQw/0Uo
iHwGdliA7RxZ137RjcoMXRWVk5s0qesfWVPZDyHQ6PeRCc/vfqS9xSIIJO22dZMPto4UDInbYpvE
JM5OdbbRWoJ4mIfaa7py7ad8UtGKghoX/aaiPoDxjZr793/AznbUIZdA5QF8YyGevf4BtlJoiaLz
uI0qXfnkBj1SJnY0P9ZdPn3uBzRgHUivB59y5/xhhUrCgYlCJF2CddASocAp1JlfyJxI9oZl5OUw
Wi5UkhSUsBB/6xsXqn4fN3/fH+7eIgLnzBEgG5tISq4jQ1alt59RgtILfTllWm8+UCYwfQdFrYOZ
3R2kVLt0AccYyGCsQ2H2yhmqBYbXWW7pa/WSPE5Ubf+o2oEXdT/H74YMW59TXBngHX55mJw+4ic6
ld6L2CwrqLlJqFam4RVI4FxbPU78FnGac6yV0cG33DSrf5539LBgytD3Uh2Q2utxtqCDUmDXhhc2
DrTbGoEdpVj6C1fpclLn7FWGScoDFFrrI1IpiC4n9p+UlcqDY3eDOf7P72CeAQhwOgC/Xv8O6E7D
QAHc8CgEs5yD6PNg8xqKIzQ+l6oGPhOhMmW4ye/JmNcXlN3+uj/pOwciKRo/RJesK4C36x/QoeVL
VR/RuBZNcn9SzPRZpH10sYwJuSlBIex+vJ21DOmL3qIqE0RUVdfxqmJxB8McWWDlVF94vAtfNcP4
HKqKc7CWd44pgzSUTAHsBQnfZmgLDhuqSR+AwjO6Afg2UJwztHn8aI198xjkpnWt7aH6y67AyDaI
T/76egZUb/MKFlBnIKGuhzqjhNDiWMQaM3sYxoZiXWdOKeSX5/rh/qzuDJVeLXkxaBPslM3NCYEj
Ae9sXoWUuEz17WzgDGZDMZNPo/aCuzTIZZO2SGp0oADSqD7fDy+Pvk0C+DL8lu9RARUI8Q0RXNly
yYZqCsRtPnKVXy/Vn5k6jWiNXEjY/D9zs3RUax5xWRBosSJMcxJoTH+x7VD4JbIo54AX94HR4248
eDLcMDbXjQQuvrxQ0eAFCYuc5NkqkBR0kYbwmwoNwnCMv7uRc4TNX3/Dn8OjnS7b7bjo0oPeXGqq
HgYqBl7UZqsWUKCehjgG6t/TygguOFBoz4aL5pLU8vUj8uyDE3F9pf4nOrcbzCuLh5Z8y70crNJr
ahsjE3QOJN07ErQDca1on3qwdec4G+FTm614d3/d7AWVj0RWrm7weNgMWetDBceIpDnTFM4fEQbM
zipU47OrLunfNlWr9/bSjwefdX3F/RwppDqVOw7YjuUamzwpgHlPo69qzkptUvqJS/MaVzPuMvVi
xyjmI6tLtbq/hEslDiZ5Z0XBZAEvZJA4qTwC15PcB3E3YwHXAFoMI69TlPBVh0aFh4AdGjiI+z/e
n9+9oaIyLfNBBgzpdh0P4HWS6PrYnEEAVN4Uh/aTbY40ayfLepWVWQ0vSyjNB1So9INzfneoKAvy
XiMf1WQF4OV6wj0itwPcqM+zPSbPdlGDz+s6ZFn4EQg1TEdTq+n8A/93Bv3zWTUXuAo1BKn/vTkC
1UG3igLp6XNVCfdS5OiJVuibavTel+pzaVs1wmlABOITWnHRXxFIiXdJwI0uAjSDUHuwjxLGTZLx
z0/SeewLOJMQyLbUMdncp/DcNkjkjZ/ZX87FDakzhAnl787VYRM0uvUqCYWg3gh1PUGV6OIYhw7z
6zv3n98hSP+h+8HEJntdfwtMmYUxZEZ7nnp6tYhMLE/4WSKmhGPlweZa3wT/hAI/TWUH8DRJxeaz
K26hRujkA2RF4RnEBzW5Iai6r/fX9d7iohUghCwTyWfIekAaNx0KyGV3dhukTHQEkC+ZOmuf1R6N
HDRz4CncD7g3gxIgZXFOOSZVgHVA5D9qO1ZRiEEqtbjgozE9uY5AcosC/sP9UHtjo6TMv/CmhDG+
Wcc1htVz0vOxMhpt50q1i+tSgKEAWOFiKwKV4n68vaFZFNxUneGBAt+cSW2D20gprFZKbY6XntYM
ED1XApSD9OBM2DuOyPosgxcx60Niyl6eCcZEq6SNog4rHEsHE74Un0rATG/RZkElkXwdIBSUFVAt
6J/cH+XG6PyfhWlJLK6u828otuvYiGfa1mzFrew8OI8t/qHnicK1h7AuUs9Ycn+K5zb4MccRLfhs
cdVrB7HoonQIAJ6iIAvedkBAvHwKbefZogNeogMUBfRAMDezkDJ2DnbSTjrAI8xEMoDVwI7anN1A
VUC1wD8+j0WqvXad6dUkVO2dWxTR2wlH6LdqrIjvcTsXFwFZ7HowX7fHqZQsQKZBMwX563ZZZGYy
U8jET9vGOOCURViUnwdQaiESPKVF1wAcd3iCiwUFCnQYjZS+o9FkYAmPVDZej+Yifrv/m25nhMuT
d7fM6EkXfh63LwocBpopQ2en4PuR+7nYUe+cIqTDnxZz1H+v1Vl8TvXMeZ837fx+xkbl2/3wt6tX
3t0g3mxqtyQPmyfjgCbv6JYtBQ/Trj2kRUCIuToA/LaHzFWWznXJ2vCkzU1xsEU3r0S5eF0iQklx
KbZQuJJnxouRL9RRoHkphEYiA7XTdnngwlLFQ12F0i5gsR5bbCGeaYRX0VkMlv5Wi9Xx8/0JuD0p
XI21aKgC9QxBCXb9KyJaMbipz+VZAHXxjQwprA6C4lsbRcrHfxOKI9S1yEVv2LDs4hJ2GKHSxej+
aJQGEdK2aWmW2pF1sNH2vqtFJclhqQP4tDcbDRiQKRIxVGcTZVNcMYIRhrPo6FljQ7P8WHKQcHU9
2egS1C6Ivvsj3VvUXJecwC5QcnLC9aROCe7mqRtV6PBF+nNgRfQ51RAJPfwaPWwalSuvWOWKP1v0
jEjbAYRdLpx10uRSXCYH5qPKy3STGSTon0F9hPaR9E7xJoQjQXoUWfrzAn7/qmXpr6eFaCpYNHOY
acJtH6rDPHQC5VbYLlYTXmPgKl7WTpAJYQEuz3GooXN2f4LlqtwMkcxHdWx5kuIBsPm8gahgXQU0
GAeKS37Phf16TnKbOl0bPCcVBeABAeR/sWOh73PNGcTlTbe5boayShx9SMszFJXgAW3N9DUiyuFl
Mt3mvWL29lPtDpnmj+HQ+mAH0jeIYY5/3h/6zoblpgPxS6lWcjI2P6J19MJt8WE7N8agIcU45A/C
nvKLbjbN5/uhdhYS97MUr6BKSQNvM8tgSOQyberzkPbhXyiuF09FoKPG1KmNb7YJAL/7AffORJlj
8q6RNR6Qa+uN02Z6Gc5OUZ+pAQ+mr9RdgKpdkH7CnwGRMjXDH7zmLK3OMTUgQGZYIPoiDOzsfP+X
7MyykFUmGK7Q6k1pK/TycOZPIJabcX3m7AY9Ai+CHhgAIl8ENbXF+8F2VjNDRRvJRLdB5SpaB1sc
gYRjP9RnQF3m6z7P4bNZo4lDqvuewx8CnBKrB7mA/HabHSRsyDN4KrFrLXtz7psmVnIg1utzmNba
uxEhX5+TO/9xf2Q7xzBlHWLIZzk17s3IkpJfbs5mdQbaIzyQIogkp9DcF5t0zBMjf3ZKpj6rHhYM
R//F8iX95YSg+wRIbzPEQoDlQIWMfFsELf4JKIWjoBlMXmFM2oMVoe14sH53PiRZhOxkUmtnBW+H
2w12CTu9OqNu2yP3XdSeE9njt6wK/lSxsQW4Pij6ry9VtqZL71cS0qClrVcPOneLiigvw7Tj6REK
p/OmG5fiQwUa9+v9z7lzILA6NZ2rhXXK3K5DiarVKiW1yR8FjjvSIxFz8lxBktjJT6FVFgcZw849
in6GZqKYQrbkbHtSfCvEGhwEvRFcqLzEYGPwGJ2xswK166PDCxZda0oumi6YziCG7YNa1v4PcHjV
UDJkHW0GbA52xEXGD+hxYfi9CbL+Ff5CSFMWgI0q14hP5oTOIzja8mvS6F9+fbrRwqP4QROVRGUT
PekzJKj7toX1RYuow1UaG7GKtvSAaswTB37+cD/gbb1F9jUF+5QCD3/hbM5fDLfhXZuZi0gMGOgY
2w8vnCZA4IimFEkhHocIfWTUf7H3UvLkt7lHeCKZ3MqvFWf4hy///7J2bo4ofgw9XRTnkDwDbrLJ
zVWky3s0FFz8BMcOMnFi+rMTGJf7Y96LwjORY1AgbcSbeb2mA6TV5nS0HF/Y2XJJ0HmUOpJHvamb
+wTyEfcovVIaB0Ld3iclY9QX4O4+Gubwime0ZTW8FU5lJMLr/QHdhkJviwoKFwmYG0hg6wFVoc3R
Zqm637hh8W1kZ3x25tb2xjq2Dt7+O6HI9uClykwb6tjm6HGnvKPkNut+HYTLjLhmLFU2krCASlFK
d637I5PrfXVnUbCn7SN7phZEEHuzIMzGccZ4NISPZ9wfCm6tZ3Ocq0szAN6v8lE5mMibzU8kumfy
tU4JhRNoPZFaivD4Yk86XZcImb/Cqt8kSdG9VUdzeI2haPsE8AcMZdBGy3VoGsU42o4ywmbAQFNs
DmoEB8hy5dp98US0q7IyYwP394EDtvVCLbBmz8an+0s0INXu5UYjvhjJYtAJy+shBQyUzCTFkwa4
UaQNBKz7X0BeYDc/iCeVptpAwCg/rn/QWNVLipa+QERFMX53Kh3J6C6s32GT82FWWly7Kpy+okn7
Dxv0/z0Ldj49qSha7tg58j9bNBJg9FbpavpQWRnPT2MmkGlWw+45sYQCZrS1Ds6e2zIvR74UBKSP
CraMlsJ6pG6/iH7qrcWnjEbBBCdV0occ50Pka7Ie0nprVjwvp2CEM4KmiN2eaCNliofnRvP3oOpU
9+7P/c5m4xeBBEFDDCa2VNJ8uRhmrdeBjUuPkXlOHsvarvAMmd0zu7w7CHWbh0s4Ddc8n5nyO/ff
OhZGV1oTqo40o6X2kDgR2nIgN1G6ASecu5TzcLMuzssyzn48dNJ2pW0PDpedT052ilCfK9FZN18A
2ZzCHgoxI8ugAfsNtMzXAyM+VzUPa5Dc4cHpsrPdqSTSsodR7shcfD3muM1Q4UhN1ccbQCJPo/q1
ptTKEyxpBV00ISAPKG79HqDIhME4qa1xMO07Iwa0INMdKtKU5zal1CSIqaYuLHJqYimqWB2iWEG7
fC4mfflrhAMWH0zxznZGxo6KtNTb1KD/roc85jrGRUGg+amijtETbNzoCT/m1PQUy6wbj0aQg2Fm
iWsl8LigP6rA70y5JGvBdSXHYcjy97043yL0nsPYiVRfcZbkomYLWtBzk1mQkvrKxJTPbj5mlR48
1Doo/WyO/sVdSYJhMOGODqxgOwEGehEgE5vFxzwKT8MeYahSCyeE+aPRv799d3IrQ6XkKzFjnC0I
tq0HC30gS93KQc25h+Pgp7irnUfW/ivYQgG0pdT+1haQ2RAxd1CidzNJi9HMN3MD92Q0u+hAmvP2
43OlCeqOmBWSLWxLnzNlPm2ghQcHIKxeh7E1XcloIdEOS/ZUFMhY9VGDO3pRHE3FbcpFZYpyLxc5
XTRjW3NMBTn1BDkFx1YjvuKoNTwpbMkDrOztbiIFkrBjubpMlF3X8x3PtLar2DDRPTf0j05Y6w9J
jaJWgk6/n6bSk+L+F749oAlHyoohMW0XfduYhUkG2lngLjEsiPMWWEichWhjXDCW6vIvQlHbo9Bn
W6gob86qEacd+NSFhbBerqH8hlDu3EZIxkz20bG4O41kHxxIrgA1sclBlhDFdQ2/CL9MxaupT1Dc
F5lAaycYvCpO4oNTeG9VktsBBaZZJqsG66+m6liPWhqvO32uq08AgrMLWxePG71NPmCbG52QJAke
SqtIDg7D3YHa1LrYmoiPbvGHC91UvCBH5hS3MW+oBBZpY6S+LpDNu9IvOerG7MajH6MKQ1Cv3TbT
sWYJ5pA6GKY/yXi1rTH/5IYm7zqMyB6tuGr+vL9mbg9bCmtys4Pq0WkDbQ7bJA/jDPVdC2NBJlCH
SQGv2mxejUuOJ6KbWnDJK8wQGzd97DTz6J21N1wan5S5OO+pkWy2Iy7KuUgzplevZvcaBKgcAWnC
BA4phKdlCvuD81ZugXWqatBis9A/RQAU9M1m3Va4Hhnh0Fh+iv3Ia4T71Y9Kawlyxy7wMWO1L6EV
HuXHu0F5yiFMptGS39a74HFRFXZKywdxaTy5oSgh/JE8Vc4cXGdlqB/GqtMvv/5hbZ6VvNl5+WHn
tt4yeJoItx4LE7XcAHZwjwvPpQWTYqBaOVh/o+IFB1TV4hRwTFyoJ6Oxo0/3f8LexwUASKmUW5S7
fJNIdNE8Ll2kI+SH4e5TOYnhvGhK4FfKgrVb3x29jPbiUYfiVcY1QjF8c0q4k5NlOaVFX9HF/EPN
E+0C2rP8poGsx54OM7Y/7g9w52yn7AVOQNYILNBj6zlOM7Uq817gytnCNOwjNElNUt5zaPc/7kfa
GRqlApRY2CeIpWxbG0mXogFaLrZfAbPGbvF7uZjxOY7xM0lwCvr1Qw/MtRSxQooXxWWxHleZZgps
eNX21V5QxxKUJOxeaH6dTo3fdtFwkHTcjo4TCIoMOH1ZN3A38XB2j3ILFYLzNGvZxeaC9kYsq7wc
P2ks+YbhIAn4iQddHwMWaB06vD+1s/4RhnmRYmLW6yxC5bHQFLP+YzJi54eztPl7lBrUN+oijN/z
rBreRVESPsZVX6cPge1GFzWPx1e0IlQaDQXKEU7gfCGB5b17/2vLU2j783jdGNCmSMT5Euv5d4VC
T7yIAh+TZevKzpS2wNn4eD/K3qyzUwzOfi5y8v11lBaTErgYc+DHyVg+VDgvPdq5/Sm33faxU7qD
FXx7CNKS44JBhtHWwAxt9oqg90fm2AZ+OrWDh20s+n9BKU5qWEyXyLRznFeKIxzp7QalJETeQOeI
C47dsx4i3jGIG1q4lqMeqnrakkceghtIjkJ48e/P5s74DLJmUhSQcLLQtg5VDu6iOVXLuziLpqcu
tHHiteryvGD8iHujWj+j13F0s+yMD4cL6b0BOUICgtdBkyma6LpZMTA7E2yLmvdAVu3+Y95hl3d/
fHuh6C3a+k/GHlIH61A1zkXoxOoRBXVN/F0FFhoNFlwBtgLM/Yf7wfY2qMkNDRiFlyB/sdkBvPys
cRyx/8H9oPyrsobm7Tjib+UN9KgeVMigXNTGjGGnozc/UIouzy1G7YU/ljNYhY6rxh2N/vMcQhev
wdec7//AnxnnZouaFEMA0bJLVUqd6+kos0wE4aRE52mYs/LU4Mj1FOuV8jbBiTLx2lHamU25/m4Z
9epNgIv76xYBk4e6bvXXiBng1J64IfgKMKmT2gTtKSma/q2uRMU3fCwFVk6uoJeJQvDB4bIVgQdR
wblHJkJWwNX1U1ns5fu6MkD15EEXnXu1+FhiqfmIW1gkaVKRV9hAgKK87R7SHj/b0cafR+FShZzQ
O2+yQg/PYEaqg9m8OYk46+AS0gukk85/b5JQiRErxmgxvAQbsEf8VVupmE0FMXVb8cFUg/xy//Pt
BWS7cAHQuJKFnfXXC7oCwadJkUaOmnHVo1Y8VchE+Ti4lmgKREfr+WbzwHUjDPhcimeoJso/f3Hf
2PXSGzj9mZ4Rj+Olhq4CPAE8wjI608E5dPNUkg0/GQU6Apq06mYuSXqVZDDBrg9jbTanlirR37iy
mh6F0Z6efariq6ogkIkv7EHonVFi2cMrQqpgco1vjkCFx1ibV+i0TUrvnKFpZb6gb+0ZRt9/uP8B
b54tRGD/UQa0ZX9828UVXdJQioJwYcXjckaj36ZCEUw+rlXYnzlj62f5XH6IdDQ3nDA/ApbfFoKJ
Lx1beEiwZIGWrz9oRERwQwnxofT4baCil+a2Q3KtbAvRh4r+eeyzj4L2Emuj9sltx/l1alf1NcSD
2bs/GTLY6iySPwZQD5RKChu0tdc/pgIFodmYjXmhjn5MXWm2X7RF++ubVPJiHRuVG6rNW86WWkeI
l9il4YHlHy69W6CCDmjx5FSD66OEd/Q03B0VbzUcOei48B5ej2qGIGJPwJg9zMMRMi7C4lVfD9nB
3N1c23LueDRIkBsn4jb11MYcmMjYGh5nbvCnKEm6RGwVf6Q0TRSEO3Xj3Qzi6IDgvHP+AL/lhU9l
AY761rspIfnTjNkWSOx21lcktVBIMK1KveC/oSXnTjRHtaH9iGwWansUs7cgz0avBxQYpSL7sKCA
bpQpAjRoxOViAaGeBN3BvN5+PSEdYSRUhrIJ1fr118t1O130gng6KsMPZuJ0j7QbzYNz/PbrEYUe
I0gVl7xrS6TBjiqMKE9DhlrC9K3eOMlZNO78ZqwwwfPMWXHRLFVb8wBHeDuZJF1IjRvsBA6gLZaO
VxB7umcrGNAJr32Ab7Whjs45dgL12XSy6WCYt2c68aRGp63jE2NuLbDouuduhWIXxojoYxn2VDz2
aCCeXQ07aTp/lOFwpTiVCOUdJQvyO63PFkJDKpHmSDZ4vc3ZMoeGMoKjFh56iIEfdsjvT2hcnvH5
yv0ZTPIp1IbmkvfT6JsYd15QkREfVBPs7v1D7vZyESqbglQX4gdZ9uY46AYwT1bCIYecDtJ1dR15
qtbZT5Y5H2XVe5+XdUVZnuwOAYdNqDbGjh2dJs5T5Dx9hHomr9Fm5aqbNuLGbTceZLu78UzmVjKO
5cN0vVfaTGgjmFGWEwvrHCo5E9hb2StcNhwYsli7//pUAhxhZ6KPhxDA5pv2qIjxXEDEAbGz/qSp
Seaj+YUpkIZ29P1Qe8eA5G1T+oYJCtZhPbS4xWhDFIRq7LA/uyR2Pna2RwirvQkEu0ABkZSW6rBc
Oy/Sq3CcwyioG9Mb4fiegiiT2jNzgOhR8oc9oId3f1B7pw4AJPBVNIiYRPlzXoQLaHrq2KhAbG3b
mgwL4Ve8/xTYnk371MLsxiqmsA4WyW3GQxmPsbELoIrQlVoHxTuG5q/dGV4QoqeF057bv5vmqb+q
9sgDpCin5p2j1PlvRqpUT1OqTl/vj1p+qu1JAHGYFIP7Eva2nJUXo0bNZXZTMGDeHM/oxqk9pPi+
jh80xXU/8d6teMwUrq9Y1fj+fuS9z0utlgSH6xIZ7s3nFVOLn87IfEtl9Utr4KYQx2X84IaIwvet
GPz78X6y7LdDpeWLjAPaxlSLN4lskZlqaqkhG7J1x+ikh4UFWzLsnT9Hh4cvfuWZjka3Eli5byHj
pZ7mPC7eqNNQftWCIkEuLa8qQ1rLaOG5nJCLPEVx16JX1JfDcHKjbER9EmTelza2tL8zis54x9TY
sF5B/Kf4tNZFRZXEspK/hN1N3zEVKJoTPQAgHCa6esWpWobqAN6ws8QkNwhMG+cCaddmXXdlRP96
gSBeI/mGK4xlnQQ+uuc4lFq2dY8epGvVqL0iG5J1xRFu6PZNTUJEed4w0ephc223sStatzIDlCir
RY2/zcLo6OtYjfpjzLQ29Pqk6T92GqDUk2GmTEceC/1Trc1Wi79zbHyVLlq0yaMGK4i064N3ZtzX
iGNR3p5w4+5JvEFz5ckppPUC9yjKx6OEZOeWojUM5umnuAFPg/UmSXBAMKOGxM5WjMnX3Dn7OE5K
eOJBPh8crXuhTDrGoBLo+YG7WYcSWV9VGhuSdQPskk9Hq0ZrF26NrDuoz+4ceJIb9N9QmwuxMORp
FzMq0+y150Gvsq+LfBqdeAVG+E8V9XSdzHK53N+Hu2FNGwIZb2fp/7ceoWGEyKnEjNCpLZQNDaM1
JHOyxyJerfrqK8q7GJMYjXMQd2dm6Z5S6KL6RLax7URHTosrEL/HUxuRX9MSXdiqc+pXga7+uD/C
3UiSbUheJ1GNm4Mmy7G4n1A3RfvQLgAETzb+UHWjn5CzrX+/H2vnKuZm/F+sTZYxYUpdhD25ctRm
6scBLZzfkSC0Ds7O3RGhD0VNhaTR3FKuDbV0xkzHk4aTD8HxqXY/9KVePMVlcMSV2guFYSK9LdgI
sC82qxL7cSsNQBR6ojIgaDXQHYDqpFe9z6ODUvnOSiSvoBFCC49n4hZ0OuT2NCK7y2tmbgA9oWVx
URx0ftNqwIIiqbUP85Sb3379g4FtkwuDphZv4PXyj53etcuBD5bNOWsxHqDx6qDm70fZm0We1yQU
0igZeO86CuXT3pprhtY2jf4tbIq/qkK3P1h1+i/WOkMhSUF8igrX5nMJewCgOkzCK6Mhfl2aOHZx
s4aVj0yzcvC99gZFOg2VjrOY98smViUVIzJ3xHNQHzvfVIHddT1FzXKej0i88h+1yRV0kmlkXaQd
Av2a9fxFszaa9cjZqLXJdEG8NnpA3/iXkY7U8iRnF6Y1s8SiX0epULoeLRQxPLtr/iDrq895qi8X
nQF5gzUE1/uLYndQsjZK3i6fnZtBWQq2QJXTU5+gVPqq6FteW0FmB6p/P87evoLB/9848ju+yCnl
jaMLhThihKelaZjf6Ubdg/5xFyQx3OwpY28f1A530kkePjyjaS3w6X72Hl4EhdWCOGqxELSFaHoK
gjb+glZzd6kj236ddU5ZHbyi96aT9wnVHtM1SeE3iVWipW3Sqyz9xqyKx26pvhehqh+86vaDsEgk
uwXy/+a2nPEuRoa7pcKTD92TWydA9fV08n79i0mCmUrZjLrVTZtLS4o87nSByeYSv0J5JvO6LG78
Yo5iOMLO8+gGf98PeTswKi06xR3wjxZyQjJtffG9Eq3TK21k7We8D3zXrKwP2iCcT/ej3D5vZD0H
V2rImbLEsjkH23zQccZRWfJA/h/GpF2e9SR23hR1UHn5SA5QojvhFWXSH5zAt5uAyNI1kXqDLN9u
xodaRDUCK5dmiUX+Tigi/gKouX8uu7p5FEZQnM0JUPP94d5uAgpJsvIoMbQQseSkv5hUqpttFrH5
oF+N8iljOvDobMU3zO5rwS16+TfhgHPCEPpZN1uHw63SQrVHhistTIncGM9FLlB/SrofsxIc4cX2
Rsdp6ULVw+OX3bAO1+E+0FgLWxyNcNhWwPJ8/K9xQYPo/zntc+Wgnru3ROVpInmRJCJbZHSs2XBy
Ql4uvK1Cj47meFUjxzhowe4tFPAYFKZ+Fm62JbCkQQwPCiJIE7eN3/DwHR+UMUk8dRk7L45rx4c6
V/j3v9zO0OgiISgiCY8gJTarExglJpit5Okp4fic6Vl0dgdOmftRbi9ssF88PUE5m8TYJsJGbePy
lhGlz2eAtjZmdTHGLm8R/Ep/+TFDniNLKPy9VFO3vbiRQtRg5Wx0PVEDXxFTcnIiZ/HdpSo9zSh6
bzLDI2ryzoK0aNPLbhVL5KYBWNRLbFT4eOGK2H/T0tB5oqlVfFGUUcEZLE8P8h/5UdZJieTLgrSg
R0WPc4vitc2cpi0q9wjpz+M7IxmnM6RjTGoN3tG4gI+ekiv504SZ8gdcmY9EG2+/JuQIcgcM4mgD
Mt3r7ZdFmIm4sw00Pw/H3x0LGyG/gBx3Xso57A8u191gsmjBB5X+VZt3TT4imd0vBYzgOm0e6ng2
XjXLbD3wStUe7q/SWwYECjRYYUgKPeVTZBrWAysUW8/Kfs79aMwGyD8DNu1sibOb9PNz2E3pK3NC
A2mKTIjByvTKGJzm3f3fcLsfiUu3St5SaMdsgQegaBRLLGjhoMU7Paq4oZzDeDlySN+NIu9aEk7S
P0NO+ovrgdc4azRzcn/U++4ak+WCrKD2d38st7tCJipQaWRxj1Hp6yiia/DcKCiiiZZyNw5Fw6Pe
DeFTbI1zftLKrj34gHvD4gyTVmYm3Mkt+js0WoSSgRP4Sy2aD52WWq+HymkPsue9YdlgQsCv6GAf
t3WsPLHRt10irJPS1LhGExIA2VJOaJ1N+anTwqN4t/cCM/gi3ua2m0t6yjBTCt+eldcZeKgvCLPO
19gsEyibzu8d9i8Hm+5miFCK6X1JAB3luhuKhBoUfZWHqL1OemOchqTHotSwm6shkedaXB7B9m82
OfGgBFCFwg1NPvnXK8WOiqXtkoGVokTxJWoqGj8CeAO/svPvL8qf7Z3V4SljCdlGYJHAnd5kghPH
I+YGtLewfJxdzxin8CtraXprL/2AdF2cFzTd5syb894915UrvqtxoiOlnKrJq26J9M+LLtAVnRMk
cdMsp440DfSVjSL/juoHvz/Pyy886turZjXzeyrYA5Jtop5OStkcJHq7M8eZRQOGG5Zu6XrmigqZ
54nt5Mf5hMmEavdnc+Cx47StcrAobtahnDjCAMiQKqNbHEKPE9U08vT28ZnCvdgpvo9BPj8USReB
mq/xUsCNIz5SvtuLKhFiUCH5zw0JsHAjckox5X6paPPZXaYK/gP+dwGKOZe8U1Rg+rp2vr9I9maV
YgkEZNQbAfttTq4lxWqmtpTMz0x0yJpEn30MjWD7dXg4/YtQNHzAmqElyPtu/QHHpZ3tEISA34EI
wwPXrL00HgMfd9v5V89jPiCKegi8gxGQhad1KIQuR2N0jMzvxtx5sOmq+YPZDWcljaKLcPPgt/tD
u71PZUBgiwYUBCQhtugLZaLUpgNd8TUMlpuTZpTuBaBz9tQ3SvlqDJf2WZmSFk3etPwzdhsdP6ak
PLhRdxYQUYB+wFuj8bAVcHFz0INl4WCEPcS238Si9JfJqE74b89v3MDFPQ37ooOgOwuIo5OckLI6
F98W3dLmHWRFx0h9NAxjLNSC8dOi2dI/A6TE/VneDUV9CtFh+B3kZeuvWhc8LueRUGGjhg9tm4WX
ATPHN63ZZL9+2IDYkaqiku5006RHfXAwRKEQaqhd/AcX56IgqOSVRXNU7rhJccl+pJYdsF7EnXnC
rUcV5omEKQUpQjC566thaj5UaJV75uC6Pyyzns6DhnRqIxELiEodPYv2JhVgtpTq4ilBYWIdviYj
stQAJ/Qm0rLT0Csot1aq7mkYlh0UdnbuWmCmAB9kh4BDYHOCL3YS1bnZZ/4iBhUGWVN9zAKUqsqg
Ka5aLrKH++tlbz9QOCX7s4C2UHpZD030FEksLI18nPiqp9w26zPmj8UF3Z/FS7U8PyVRUh8cPXIQ
m0sXQfD/Bd1cuvGcL0ODiqY/BWJAQjnP5o+Qui0MLVP7MRUiwonI1jB+MPT02/0B78amnAX2Ahw1
sMn1gB1tmrtBX3iuTJ14xmCzO5EZgpjEGstriv576hbaUz9ZR8C9vUVE5VjK4aLYCt5kHdidi8JR
cBvy1W4JrzNv38+JSgGB4+oIFrobimzt5zUpZZvWoahsZUWlFhmUAu39kqv2x3KwISz3anBQpdiL
JFw6ubxNpGz/ZlBM2mTA1sMkcMTUa2kX5TxORXZOJrs5uBr3PhxvMWjvJHsgEjc7AwMsfClVjhsk
QovHOU8abOyz/ENdN8oDFnvIrNeaQhOgmT7fXzJ7Nxe1SPothLdhzsnj6cUDCdgpAoWjyUm3KJqv
u4m41I3aPjqzFeFQN814wMbOl6GOyuaky1b6QI3tIFXd26k0y2FYcSxwa2/GPwdxKusmqd8ZifvY
6xFafUYR4R5efNcc9LJp5RzJut08oTh3JdJECgPyDt12paoYR8iwmokZQ/+cjLZ/j+6Pc1BQ2/uy
kFKQLpJ1DDif6+nt8nCeotZNOV776W1h8D2deQou3Ja/44ZXLV7d2dWb2ULO4mBS9y4WafsAbw6w
pL1FMY/FgIxRk2e+MehN5RldPJ6nNg2vppk2X5Kucr47bjhh++7kM4Z8jnrkzLB34EsGPjgM5D3I
SjaD79M6Qnw09S0uOY/nM9iQCMvEUaV6kxTGEeF/b8fKG5TsHUA1lf11vDiztBAHwdQ3EzPznNld
fK22kgs2ZNnBjt0bGvQfHv1Uh9i2m1BJM9ktBtGkPW6sn9zSsaDyB+01s4r5PLaLcbCObofG+SpF
POmaUV3ctvIto9Fwhg5Tf5jGD2HT9k+dSqKZgeL55YQOCAYlGXkW0RvZ5iPZ/5F2Hj1yI0EW/kUE
6M2VxapqIzPqlkbSXIix9J5J9+v3Sx12RRZRRGuBmbkIo6xkRkaGefGeJPnyzC4LirQW11HlsgOV
Hy5Fi5rygfORL/D6sWQt/qEbLV/Mrd/zutKkGFwQsSrJ9F3vsqHxTZFAPAVz/fI609T7Z0Ty8NR5
IqEpbolPQ1Xavg5bxwVd5erAG976IX6M5EnFJTJ9uQUU5qrimP2S4YeVJP9cldaYnXKrMx/skXKV
HxZ19yUSdRkdBA2761JhgWnYBWuwbfMKPSrafkizAB7UvydFSc5AD5x3wqIUTrY9B4WwjNf7H3/P
opjmQJRAkgDegO09el9m0VRZYI5azqzgmF2cdFTfzwZ6Gr+wFK8aXHl4AfKk9b1cUITkL+WYW9CN
F8tFvtCrGhshk/ZIf+r2XupgNTBgXmwJ7t+4nK6Le0uYLDWaeuUPGbPuPTFu0ESR+gDeTH98+9bk
qwXCBlgo0M311trEFnqZN9yW0voYu2114i0vL8isLwcr7e2MRAHrkGDNm/dqLhPDVUZ2ltuJ5CZi
bGFpighdzqR77fOxPADR3b6PEiJC1MxABlnl9tBMfY4Up3LSwNakormjdB8bt9UPIJF7VgjsRdL9
y1n2bYNe0ytq/EWdBlCbDj6VD/tsZbS6BD7nfP+o9jb081Lyp/wU6ZSJ2Zdxz1JulWkfsz5MrxB4
D79wlcmjaESC52difRODTzyFWoT4DaRh2fTslb37PmyhFrWGKfzLoSN5qvvDvvyObUiZEcm+gt/i
Oq+3FnVlofLcJ8h7p/+EIaWbYjEcNDCYP5uZ6Xn7l/zBsQ2klKQfepn1ciGsVG4FuQk8AE136WJ7
+o0ZqbfpnsEgDZjsRyGMaJ9mxdYAW08vzLhhFVHUQwtQOKxOTVunf0yxMn0AXnrUkdixReYSqCsQ
iXLTtrUwGPhcVjSkLU7tiREwlKjjGE7l9JB2ZG8pHjwKC9Qzef02bkoItZ5ofySBaiS1H4UoswwR
WtQmPEiX+2Z/y8zDdyRAYaKKWIVod5MxGXHGtDdON8jHUPWRLtH+1kLFLNGHlewqOXpoLuIEAZrU
6jWCNekEA0p+LUVZnsbCFn/e/z17W5ewBBUzJbXatp5MZs1HS2kTSNmV5KO25OF7nB4cRehIH2x9
51l1aJHSraRVyYjo5lp0iF/ZxVInAVopuW84TXvJagHWOk7aAYoiLTxXmbc8vHWDvD6AA4AbwTwA
o9n6dsQ6bTwUsRm6ahPvrE+i9bMJh2Ahc3uQot7ee4PRYuBhzL7TCd5qPADpd2o1S5KgmMbcT7pm
OANYQ6ulYqrf0+DWvb+1WxcKek9WVin2scltnsakMCixHkL9Baq4r9R6izNzg8r1/iq3FgJ1kkOu
xOWgxbyFdIhssnPm2uNg6kcjKJq0gSurQ2IH8Rf//lJ7G2KWlcQMzqpb0vaxhGyu1JQIvWJTAfTG
pPJImT+4v4q8zeswlxWoCqP/gRVizWuLgHOUtuAQT0EJJdUntfXSi23BO9WSG14z/jffiZTyU9fM
7tsNhEec6iLRkGw5bdIUJs+dCUnkMeAFRsql98SlM7r533JJUYsos/nA9ncMkmhITjfIDgpDB+ud
IroUdlbPemFbzECoqvxUqCJ69HQk5+2cmd6DA7y94iQPRHr0XzXJErOp8eV1D79QQYTcpU14rRna
heR00U9h0lpPNKvMJyMR6UHQsrcoM6r4MDJ7SMakAf8USQyZQWQ+TVPA5Hx51jPhnJ0OjSsNued3
th5VnxK0zQ4Ci51bATj4/xaVn/6nRVW9BSMBAIJOqB2i4764zzShxlPb59HLfXvd3R9hOiT/3Iyb
oeQ+y9txqLFXxHHnvzRtRDbDTZTykuizEnQFplRWzpunx8gDGUTkylOLhuJ1c5QmpELVFOdTkFlM
qdB1m4MJTvInYlCP+p7lvt3NsB4hGmICMpHfnGItFg/RrHIKUmduToQ6/dmEgfI0Oqlz8BDtOABS
ux9EgPS9eIvWZxeGSjdUop6Cjt7N8wLfwrlFst0L0jTVtAe4cJRrqKnl+8oYw4O1d1wc7T3ZDaMM
Q1FkYzeZPqWi8ZaR92587VBS+jg1Zvr5vsXsGCc6ykwew89ErLEthxA1aSUarmMgYkPSK4rkyvNe
B1kyNwd5yY5xMuxHz1I6NmgINuGMl2TZXHl4Txdt9qc2G5Cch0zzqbDo9+V12v2uFEN+sOjO/iA9
oIQn/ajGg7s+wFlVFkozyRjY3uT5cZmrAVzr3UPqjJ1//1PK81g/FkxyMybOgDrlF5gW1kvZVhdq
3si4PxaZ/KEAhDuZjEi9UMUrgpTC/0FlaXc9UJsgcQAfUf1YrzeDuKjHlnjInC33qcin5H2cRzXz
xlNU/NV4ojhY8NYg2SC9WcnTRtK87Th1btyMk7YMgdaikRI1Q/+cdFN/8BLtrALznAQYSUogKDLW
24rjJTP0RhEBBstoMzCIJ/SJygOnvPPxKNowyggUB6vcFoyWweiExqsaDLExGkTU43ANxyj7qrQi
eV60NjyoAuxsS45JSaYI6lO8s+ttVdZYJTR1ReBVpnqtnUE5x8dD9rd3jLCVRgS05HKdLVJ5cfWs
8exFBL3VJb9FbR8+Ke2c4JlHjXKycH6D2qQ9OLG9bwkDBWEKZE4ytVxvLUkUQbxiCTBNhfsXvL/5
KUqn6SGeod1Oh+mI+ub2TpOBUXeUJJ2MB2yhmp3XMPNVFwM6UAVCOXHSPLUmBkP19gjGu3Nq9FdA
NlFvYxRzi/qZReotXV9i8uXQPDWpoV2zmJTkvufY2RC3GDiY5HZmTxuTX6xUaV2NDU1hnv+mp21/
Ts0KdcH4iFz1diXwIuCtGagHJmNufQbNqtjp04pYxFXbj2anWp+9olh0hhMbLz7Y1o+x8bVHZLUf
pwRRMi5483pCtzUkiOZNgUjiaoALvJQQ/SVxHR9eC9KrhS7Lg4iKebhaxDSw/8yJBYNUmaqksLVq
5X6IMvHf/aJY3Snz+urLOM7z34rbJZ/n2Bz+Jm71AOo1MKE9zJSYDT8fdWMJ7h/Q7bViBpACA1QZ
kjNjixIZGGzIjCjpgySiXuPHU1F9yWgbRYzJuYYPyTpDWN54cK9uOV4IyakOMVQAQSsmv3m8PDxu
V8R1HwwMeH2dwkWB9XiwFu1cCzH310SM9sWUGruXdmT43J5D4z/FaWvbX7LY9A5c2O09h3ab3FFC
OOBY3+p1T3GUdyMdBrjHu+S5I1M+z1GOftWQ9c9Z4kQH783eevSkQY3QGsdm5eX8KXA2kXrPtLQn
+Cos/VTAjXv2GmZvY7CTvkA/6+BNuL3slLnRIycrwcHcPKjdQFslr4grEydpwDq03MAyO4qW91aR
rpKOLT13XPV6VwiAAtMGjBkMZepdKyRwL7Sk2gOLvb3okpZIkhryYBOPbIKDYWm1KkJeNoh0NzlT
d2s/mWGT+Sp38M3oELkUMSrD4DSCtxiCdAbMnnsN4T/yYr61FOMfhYMYKyH59GCHVfT7/cu4tzVo
KqBfgu9SMqOvP2AN9xqTTMTFtTm5pxZS8tTXywr+MsPO/377WjIQwfwo3lOyWa/VKbXAYCCrmjsz
fub1C88Un7L3gzKXRypTO04GgyBWldpNBAqbfbXTVOIJIpI3VagPyuQ5Pmx3lV8DQnpsZms66aTp
5/sblBtYu2jITIiNoaPmXQBYvt5gqDWT16vSRU+NAKyYxK9FNgopJuC+zjCGPdbh4Fy6edC+3V9Z
/s3blWFuBlcE0I+m78ZCJy/yliXnGEVDURW2NahH8P+j+9f9dfbMhegYri45kgZZ3nqHbu44Aoou
0o6FCnFBH9HPa7dGL7aeDj7mnsOCaIh1eFvJTTdL0UCYR2UOoTbj8vkprHKXOoW+IHXbZzsbh+/3
d7ZzdoSS8MTIaM8AP7je2TJlCVqxMjktLQ2dUBCaIvHqxh+WRXuYe/SI41h4/mAsR0RrO7YqAy/S
Dq49O96EfKAzNL1oM+KIaMmYkzRypAkSsAKG3ivfaBGW/uTU0/X+hneOcrXq5vsaeTQvy0ihwYD8
B5nCfH7Womg61Z44InTZ36AsP0vKUMxm/W3ZtNKoM05tUqPkMpn2DJSloqYheIPRTB+f3Uw70reQ
f+nmSsimAmTFknjb2uIknbCaIOLQYAHMVAiiozb6EI7L2/HYPKl0ImVERYawpSTNp1GFQDbhmfOi
b32eOi/54oSX1hD60djpj8nB7Y6o71HsJoBCEFF+5p+ecIgLwqWvQMjYnVt8tOJcPA5RaAIdTqoP
2jQp//Rz2wd653RP8EFXL8aY9csJ55C9LJaFZ+9z20Jgw/4nis3wRKTR/Uevleprbs1Iw0XiqNu4
d6uYpCNFo/GNyNemEhpG41LlNS+nHi+SYApq8LwFXFkBMgrgca7OkSiXM3195eAhvbU5Ssy4RBV3
TOdja3Oj3Vt95jjQWKl1MvuNm9Wf1FJtRp+CffKbtsyu9igY94kOFr69V5RjVLI3SqIoQWxRDMNg
ABmZKf72s21flr7xnsnuc38ZwvDNLpKl5BwfpM50kbaE1XavhvY04bPSWSmZ4XWGOlDa0f5oKVXT
+VlnHNEW7W5O5omAQwDHbGnIVaVpoWwRPKu9NQZJ4tmXAhkNP9Fb7eG+f7o1HTZHXxXmHiDlGM/G
2kOhpyY8SEHRO+al15fs30wp3Y8I9nbnemDYz+oZBFXV7Aiif/vysDKeiuYcxRNqJ+uVjchoGtvj
Ts/1Mp28bArfVQUvXRyOkByUWd2+3t/q7oKILdG6puIFZHW9IKFrM3uJjJVdp3l2GOHz8yqtTkU7
6Zc4ARx8fz35lq0diQuXKB0smhQyg9182sjUEHqp8ccFMuhPSWuMT54GA8+M8lMAP1P+WgHmuFZD
vfjm0v755tVNR9bTDX4AHZJNIhvpeSPoCZL/2SZ95SihaOsbhYsP89r+lDHfcWHErHyfJqI/a3pz
hFrbMeLVD9i+t2OjaMXo9EHf0MSjPQKGpC+Gd501HQ063T5CBBW0rvi9AFrpPq9PdtIyxyu8UgTo
XXcBdJDmSXUhbr3/Rfc2hLfjQlJJhCt2a7DjaNn10IigsWnZhzOOZg4FSvCp92YBDYoQVNFpTRCu
0DPYvEEJf1hrphCBmiGZGmpm5pcjPIX1XKinWDlkkdrbGqOEBA7sjJhvE5YNZTvVVq2KwMqi8sFV
cKRxXy3va5Cap/tfUdu5hrLmBjcHfUBEqbZ2YcguaKsLMH+MLBN90cP2s1lx/qKl5S0+WsDWBdXl
ubzOOmP+5xjunY+uiK2CTpuAYQi0hCbOVJir12wO7XdOlaQxFATWfET7vPtdpIIjJHwGNXL55z/F
AvTdqAblvQj0pG8fxAA91dTGn5Mo9w6c007hhDgRqTAIBsAEUqpeLzUNbuQ1Gp9Freru0nYVInUK
Jd26Tetz08avKfNSV2RzJu6u6p5cb+mfGNlqD85n53j4HQQR1NtICLZvTzMzhisgqgsqkXuorCaL
5UPcZp9IbQ3mFSPnzckO75zNByYbIHTddlVj1ODqIo3GYIoT8ei4A/XKYaDoZoXKwd52PDKDA+DP
cRfkjdt2h1pUgPLmcQhK20CJgBmxxyUt0gCpkT5gtBCITK8OD80SL4FRJEfIyx1ros5NNY61ZVa3
sXxhM0qbVC7dliRSn9zc+KtAfOf3oT28ZDsOkXQOECS3jErwFo7dQNFSqkkIjXNZG2fRZ/XnJWyS
A1KA3f0ANKfIjH4SHeG1yVpNbsbkpkMAi9TylC7jeI7zRKNoqtQHJ7cTplCrgQqDeRdA3tsYrHG8
sqADMwSWHRdfxNKVT3noGS+anun+UCNNVSba5Be9+faqFCBvSinUpTSgdt7GBTgKFgXifAiKvNEC
Rm6IdZsqPc9xbxwEDLs+QLL50YsDzoPnX39QyI3hW7Lo/LW911xUrYiuRZlW5ymLX/vKyn4bLL1/
hy8qgsFeMl94bnUV5EYHX3vPBxBWM2DOrDJYyY0v0oTrNm6Vj0E1w47n50tHv0nV8ulrXJoApuMZ
qvT7z8JOIgEamvlhpijp7Rqbu2HOup0vKU1dr+kTOv6DgTCV7Ty7MzI7EwpkJyWEL+r+onvXRB4s
jXDoVkmc1997ZpRQ6Jbge5M/+bk9KS/GXKW/3V9l75oQWUsDIhRjkny9ipMaiWW2qOAZfWSdw3Co
/GXOmg+TXh1NmO9+ReyGZ4TCEcCG9VJeNKcCZa8hQOEYAkUtZMQ2EUN1hgvy334qhi+5ah6VAPb2
x3sFkgKLcXm71ouahWYJu6rGAGKOCaMUXRWowtY/iNw6epD3NkihW8U6ZZdh27fL2yXUx3jG5WhD
7D7aVp8kLw0M0tYXY5KvVFTBlmvpY37UGdq7E6BPKQvg0ng9NjHmuMym2UO0ENQq/PQRQXxQD524
iEQbz2AKjxg6jtbbxO+hFk5GnbJeUvdpoDZDfM6btrqos+deosE4YhXbO0ULZXnZKQfZuyWvkHxC
g5irIVDAsH1Fcg+FbBGa4owqeHLQJTlaa2OmxsT4f6YDAwCCop/H2fKeypl6WDXHRxj93aUoFtNa
hqSKFuLaOKPeaGCIBABg1IX1pRd9coqHQj2DiH37DB8dXhAbtN1kTr0tSWSDp4yVjm1WSutdYbdz
r3oLCsDjelzuu5Q9xwUfDgKJEvtGY2G9Kx4gt7T0YQgYpDK1c8n3HOQUwpFX3jNCsgGsHXomwNcb
1xVnCaV20yUoNe3kk6nkNl0FK32qHTPqYBFeju733nFJ4VZmIcldGXhab8xFJB7CmgjALBHaRbWF
eWlK9NjCSegHlY/dpSS+AcHWnUEROrtRqS8hga46l+cM0dDPGIagJmClB0vtHRfoXFokFEnJHDef
sQ1dHQ3gZAi8cOgeS3K7V0U5VCvY3RBYcptnlK7vFqwEQ9fixtAIBRVTFNfULhDAsgdR+UlVZwdv
2p4fBmX2v2ttzqk3KsNNHQAMsA3kV0aZ3GdHmdw/+5zBTkWNnSBltOwXrJ5+HSwLwMupd8og8ads
LE/rvhEpLorSRvVvobVMcEW9Gx5EBbvf8ccYrhxsBm6zXsbK81SUI0bPhHOaPmp5ZD7FUde1VzUD
Y3r/Ju8uxhyWxGpIDPLmWWmBeFXRXJMTDJ0Z+kZtxU9z3yqkehpe3v+F1QAEwE8JRxGS3OutaRBY
qUOW/oChVB/scEQdZDKeovyQu2tvX3w7ZHXAPMmRgPVKoZY6msKMHdihPArUJWwfkQT5Eg+VcgA7
3ksNyD1IIcnSEfHZhB/20rR2mfAFa6SuvioTzAJOpWeS+To5D32v+uWk5Kdlyr/e/5h7lQxkGmGh
hr9FKo9uLkFke0pWjGRZ8Ggvz/aIyHdlzdU1FQMM70KxrnlhTr819ZB8gz8pfG4hR1xOsHVn5yqu
uqudRsYfaigK+11ux+W/whjm/+7/yN1zkL0BfDhUIVtjhn+8TjWP989TR+s1jUfQtbkS/eMN6ZF6
yd5jQY8GlAWASdmLWB+5VTKY2jg8SmXoQVCLf7jY3QzDvw72AVWvo6Hqva1JaAuRLsgEIKfr9fpS
S3hKJp72bIZNrLTTr6bkQK9691eSQCYKaaHJ3BPKy/VSXN2YViVbs5sUSQZkoNqvUGoP9impkRP5
BZ8gnwoXOiDGu7bpVyUFBpnCIPTT0vABEoL+odQT44SwYXy+bx57ZwYKTuZdoFbAm643NgxOHJkj
VeJBNvAjHQ3rqTSpoxVRhrC2N+R/3F9w79CobFI1AK5FwrDxd4PZ9K6RpAL2MlN5jHIdQuhyiBcu
aR8ePFJ7zy7Uc7AcUDiQqcl6cyTzTjWbrFUN5vCSZXavBKSDg3NwXjvryI4ro2OMMNKT2rxLjt7N
ZQFZbWCNRvxoFXNzzsOm+H7/y+2uAiYAGA551k2nlYmeYkB4mFpk0XXVZahi/TFK9NG7/v/W2dg6
FRyQiTyBAdCsyZ/dqQa6FScH/btbuQgQANCg/bBxGrrbfMMyvWTQEIINat2I5yc7rybNr+octzQ0
efZN7ZPqz3GuWvFgVLlGMiJipu1NUCV/omulG2d1trpHTY2UOCjoOQu/THIH96Y7/R9tqWmKrxpx
8tonZa4HYV1SXGg1CE0/DG1WSjc4G4M/hKWxnARztBllhtR8dDtSiXNbZcvnds7bI5LonQsnx/1g
iSEhoWq2KfGM9gh0zETKN3JdaAOKZH417Gp4MKu0hKZ/Pppv2rMawkHs5gecfNtJyMLS9Gr4IALI
cdPCH0e19Z2+ro/S452AkNIck7WE0hTEtpUHvWuKdKhVuj1tyyCaDuqfaE0NqrrQrktbwuFHWnRg
qjvORE5V0ICmAEl+t3kBFjqLi9HzMVU4PR7GdMpeOtbzmQ8w3x7CUw73ZOMHRgSi0LUvETlVFVSw
e8w1syiAFdlXg77wQSyzd1qyBSB5OeU0n7SenyLcWtEHXYlKmnaNqnwDWTqm/kh1PLh/xfcKjTJs
oXUv+bx5RNfrWF6fmZ3u9jBQJ0INbHeKfhtyVM1PZZnYfzfdyCxM03bR+H5sy/4V8fb5r9S2Fe1s
ahk6J/d/z945Er5R1kHtiDmEzaUAsVinwEZxOQa1qyXS9AcQsf+VWn8Ejt5bCT44wFtytoIZufXG
m1Gd1HBBId2lIvZ90Oh2QTGbTX6I0OhBsL13JeRZkkNQGmO6eL1WNkVZ3hlKF2id4mjv9chxADMO
qVKdTKhtsxcvVdzch/xv+uv+99xzMpRQ8TJ0VHgsNoHp3OVtp6FyG8SWitTI3OdI7qDP81HzIvvE
ZPr8CwdIQ5QhW4fmKOPy663GluKaijIQRuR65iuO4kCtDLN/bev1ge3u7o0AUw7wU43bki7kaF6b
2Wj1QdWb/SMyTvYptOLhOti1eLQkB/L9b7lrMQB5YYIDOUCrY721lqowkS0+xuyG8DmuFAMJHU97
MmLtqMmxtzUazFIcnSIScJr1UgNcRf0AcwAjxJ11FcOcnuLaSS5OF/a/K6x/ELf8uFcbhAITvdQK
ZMmAiFL+oJ/cDdHfCMspUxAFTZ5TMQjX8/tpeq6ncon8seimL+Vizn8bSsPDSuM2frGNrDy6KHuf
+OefsbmU1Oc6M6IOHwx8FpjxGdyEL9iCDSWOfuHFwN2BdPlBm7DFgMSxMSCLwwwNhG3ilJilBooz
7S5NO5nn+4az58uhApb3Twp/bV96TR1TONLIgONZyU6Zro/vKL2q3+6v8sNjbc8QEWCqIhRUJCJq
c4au2XaTMgmmYCvHPqejNl+MxG0CUP+MGtvu+M4y0updXILPq4rJfDSyqL8yaNoWPuWvqb+0mXCY
aaDocgX7XX0uQ8t67MmfD+LxH+j3m99qSXp52D8x9M17rcOiWEI3Jhgta/t/s8gZrt1Sair9nt5k
oLZDM7nInG646nrWfgaf732LTSO7oM2b/pnUhlagT+l2ddDWY3lwXntWSBOTdFLjuEgq1x+yrOEN
0qiBA01tneTUjKH7AGbT+qNj3PbAqezULFgAEBIdBegftnTqFTXNLgpnLp5jkCBPRXTO0Co5LQnQ
HAiT/umZz36op+TIe+5sknEnYMUQFDAYd3Pj22pZCOAo6A5tVJ37ZuKiWylBXaAZk5sdeJidfcIc
zbg3Hoa27XYW1YTvdRxcZpHS0DV9W0CuXpqj449NXb4H9qtfkkz9rk9jd5Be7O5TUrxRh+e132J1
nK5ifjRnPIky5QjSxCrODdSWV3VwjygY9rwoVXiJoSY5g+Bc/pafvGjJ5NJsaA0XvTSSh2YWul86
tfC9FKljpXedkxZ246dIwcUoY4L0gDG/WdaJlWlhMvUL+RsJxNaThyCg4p7WF2J09fPi9s07nc61
X4rDdt/+fknZQGxIWYqtDq/jpg2ofMqww6IpH60ysl6YAXOfvBH1FDVuM39ZZicooJL3HWN2zm4a
Hj0ZO7EVUdX//oYt4tVlgIN0BDr5Wu/ab5NKU9pGc+QVvoPyaZwS71OXFtnbcwBiU5rT3BvynO2t
7UIvVooC+MjQDaMP44b+HBK2HqyyEwXI0QZaVhQTpIbL2pwiSFoBELOKhqrD5yhOq/TUmL3zYRln
9RzGVGoOvNHOS8Xsr2yrUtuS/f71iqqadCLsVD6mGc+LX3itWvl67Jn/3n+r9i7lz+ts4htGBmME
lalF0gGpL+NUhOemBnkzFmNzwAK2uyUdlA9iJiSH24A016IlUi3BfYAVMUiRUDgxc31UgdyzQvhX
YZfBFBEZ2RSYbAP2yjrlqIRJmB/poYx9zeks5rYJYnztQzHbR8NYu18RJh/JccZ/t20e165g6xQ/
KrpV+aTOEFr3FlJkiCjEB+571xRl4QDcM+SV2/xaW4BN9D19K7uCC71ETVnzFxf/xsBdHkRl173+
goVIiiKDeRQA/xtLHF14pKOJmMlojAJm2cE8pcXUvxjIZz7+ylLEZyQsQJC3I1navLjKLHtyWof8
XTzPVdC4qXt2KuNocHvvxBCwgmmdfylVy1fypwfCbGGS1xTprJqq+V00S/QHkh7Wu7HUws/3d7Vn
9zKSlzPiEJRsH1zy+N4Ro2wnqan7mRHq/HcF7oIDu9jdEGUwslrI4cjb1xvqVYVRk54XjyqeckHd
o/HHrK0fxlIND3zTngkyXQKKGa4H+Bs3FhGhUjJpLg95nYvoAte68pC3afZ5MUR7gaYrPHAce1ca
mACbkhw2fMb11lpG0SPUCkgQzKkJaqF6H+NomnyXqsc5iY0Yrd4l/Ov+qe19T86LaigoJCKWTVxs
p0pdT2ikBFGRuZ8Z8x8RCBf1czjCqH5/qb2I7KeltlkJuXPWZDWlFtWNi+mSxInyIa8cpfbtMfZO
Tm8V7yenBB6Ju/OC+4vvHSbvJlSmxA6UzDd2s9RpYtYKOG2pHfSebPNjbrVqoOrz8j7R4yMd9r3L
AKiLKQNZ6QHfvj5LHbVEWGFHYOGmyrCQaU0XpVPfTuuEyBrpnZwtw1Nuw78+HAjdR6UPRBRrj5pb
I2qTHdI67dkl9iip6ShDACVb7yUO4XBC+wu7XMQMRmeez2lOybhvLf1iZAaqHjHU1PfPa/cDAlyj
UwLsCdDsetFML/Q06igTAt3LrnWPDAUjIUfNtb1VcMGYPSVJUB8bqwghADHsJKexMRU1MAL0ZeY+
LM7397J3xwhX4SwBfU6qLG3zJyc8LczgWgOGn8LR+TVJy8lnqGeOfCezfyWgkmNqTIrysmg3wFjI
93NhU9Bwate6pFZVMFnjHk197d0mYlE8o8EYMwHIekdS1T2NhcqAkNL3MK2bMhCwimtdZMWj41TR
we3dqxoTBYCYkWAF1ty8Y7TzVIAXTFAimwxGM1m8a64k9jtTWeLzGALjN5baujRLqvh9Zpeo1Znh
ddHnIy35vZ3TaZbyHlDE0UJa77wfh1HPnXEMaCuJfwwzT08FUBfUz5Ch0KLU/P5224HPTCqJoHDM
PMB6vclBYkP0rFfqffXgmHF1ts26/ToY83iAqd67DHRGJXQCBoVbFfUknF1vZK4tnlrvEnld9mVE
RPX69g1BQkWUBXEggeRmQ1qex4Y2MQpVh7ril1oaBbPiEr0q3i/MsjGawywbliPJTzY+pGrHGOQd
/F6p3Yd+aoWV32jh8Dmfx/mge7LjI2kh0DcHtgON57bg3mUd5TFPUonFln0x0q7057weL7CktYwz
OO6JtuwRTeHOgyqlPUmfYO2XsgRr2xhCkeSu1o+QLyjpH3rqGg9VO4iT0bXZf7PRLkyKJp+8UBgH
lrLj0GjrgTSku03qv+2k18Af6OYxHzgoiX6hc/9PN7TWg5pGB9HJjUlSLJLDj3Jax5Sjeusd2gOi
6UkSU3SL8+40dwAFKpquL/dN8uZOy1V43Tg4oEk0g9arxFlTUr3PWWUQ45MNsuZDiVTIheDwJR6U
N3Ocy+UgZGAGHXshfVsvF+XG2A419bUqdt2rooo2UAYzRZxVM9562WgcEhpAQoUD4U3YhiEzHcyw
6uug8SbxZHrFEnRzWjzDtnUUmMu/alVgZSlifxqVEPNKLZn1rtQ+KpwiqhtgDqPUkqgt32nt7DKX
ivcQgvD1YW9pHmuK3/7oTW/m8pPLkxNCgsowGQXG9fIF9F5V0gH+KSA8OlMpa17qQs6WEooFbdnQ
+GrnoyDl5h7IRWmWSvw+T8F2z7XaIitWRE0g9Y5OHRPpl0pB29NIwuhy30Z3lyLnBtBGIRzzWe/P
XnhyO8uoA2dxlmuX6vgWm2C9bp354LG98WXsiuABrklK5VKUZ72U1K+yAXfUgepFsmVvhN13PS7F
5Ee1qXyqjN76xFhG/OX+DnfuOqAjiReQWSTI2PWyDT+lHSOtDiatgq5gHoguoqr/he8ot0Wyw/MN
XHq9yog0L6kvdlIOfXk1LEUP3MTV/H6MvPMvbEhiBHBhlEi3orbR7CieGbIhXXXqF6PgklJNs6Eb
ur/OnmlQbwLDyWMHb/p2Sz2l7jg3awi+kuLsNul/k/AApgzeUV9pbyU5nAdpHxuilr/+ePAMewpl
kiqwtcV9cAGt+E3qqe+G1Krf+sRghPSvOCNwDxI0ul4qwkiU0aEyYtXJiJTzqF7dZeIt7cz88f73
23H/NEQYeMcomJHZTlpiAskAiXkZRJUtGr+bczV9rxPjPWa0MJNT7bj197cvSXMAxJekAL7pzyMQ
ZyRsEA3UbkzOjI+aftpNi6+hnX0tXfeoSb53pX9ebxMpTHnIYQ7Ig1pCM09V3SundNLnR1eEBnwN
cXytm+yI6Uge0fZFoJSB8Wu8eDcyJSXPtdWpTRnoSlmeqYmrp5yKynObLy1Ep3r9LoKR4mRMtn5w
8263yxyplA8hfWQK3tls10ms1q5bPFgJ1dhjHi1GMPbMfAxR3r+q2dg8OjpX5f6Z3l4OObxKiYEU
mTm6LfmdpwNcaQYIGvivQR+iVJ4m8ghfhyHizU4Ma+UfyhmQLLHc+nKIisgMW6bRmk/W790wzf5k
hcVr0Tr1weX4QXK/PkWIQJktoW8HyIJR5PVaqWXnysLOQGQufYLUROemfqlU2fd8KismAhEKPjVd
EfUnMWnde+DmPLYZo2c6b1WUfLfDDFIF1wQae+D4bl8MkmrCQhwFoy/u9uI2Q9UUmWnzGRQjfU0p
zp1UpFa+3D/XW/dApwlsBMTWlAjglFp/APQi+zx2CWxSVWdaPFEsn+6x91lk9Td97N2D9uHepliQ
PJ1KAbBpaWY/FQuW2W7Nhgpn4Nq9eWkZAW8+ok1uH3Eb7m1LDtAy6wmJyU11k/p2uWA4DcPHDcRj
fZxnPjjTyC+9LvrQCeWoon/Lb8gUD0k8HN1ggzDdjdVC66RScsNq3TSOHqdoqj6Y1Vw92JjXeTYt
JfP1SVfeMz1ifnbmkClCyLS696HwxPfM9rogzLzqa1q69nPXR+5z36X2f2ZRWV/qJjZR002jl7zW
EtpXzSEY59ab8esR0JXFWWgethMgTkjKbJhJyxxuXzq+4mXqp2bR8ycD8c0PntOr70prNr7NmuId
JJd7RwVwQaLTCP6geV2bxAz/1uQOBqF1b/4npsj74C1NeU5c8/cW/O9RVXFvOSBHjN/ScZQA5vVy
Rpl4odomXTCjVPRPqVjTg0AFAy4Iw/VFYR4Vd3Yc5w9SMwevSRCzLeknpW2W/aC0EHXow4e4bzWf
6qn5WLvjEenwzsPAUjLLIwMg99pcLtWMezVDLCforHZYLm4j6nOpkiM8RYDDn3Kjc4MuSpKDyv6O
7QCvoYqJF6Wmue3CaCMVB7q1XZDmUfilM5nUuzKo103PljG7NfXTLvuetGl/1WoQgpf7Dkye18aD
E2FSI5YNIN6FTZGz7MLc7Sq9DdRRiG+pMCFTd4vpXauNMYxrwvgdToISjQh9TF7mMjtaf2/3zC0A
zaPMSm9N2ttPHs3rlpDB664L/oey79iRW+e6fSIBymEqVeqcgz0hbLfNIEoiKZGi+PR31Znc3wE2
vtkB3KfVVWLYe+0VDN36d4W8jbZinF3oKqJdzUV43pRdT2qq/jVx+MPKOqeuox3FV4+b+ZeWAgLC
Ilm8nXeqjqqdLld6n8aUXYGyIB/+/iX/8VFAYzDEPiOUv1J4FiijMTeZYAEzIsF4CDRvLeh73cDB
8f77o/6wP4H1nP1m6jMk+utodLIJNPpw39jZGHE0xxCZdcGNXIDimSzbsJ9T9q9G9++PBIHq51dY
iwxpTLD4RHJyheloWROObrAoo46HaLt2c+H/V50unPL+/4cEG+HnJ+qq3EQUEQOyegg7WhpMhZYt
XBd99q9D4Y8f7rw3MfX9z/nq50et0Zxwkvcwau1d9sYbK6+DUxGiqTcOhpRsyvu/v8A/bQgEiwDM
RhOKk+iXz6ZYqeLAYWLKUstbMo3TReP4d55ycw8J9HZZzUVzCxeEf6l7/lBbAKoAk/Scz4Hp1C91
MTwO5jnjxuyI7UtICgfTwVzrf+8SoUoDAnNmA51H6b8cspsebFaizd7RWH2ZRhlusiQhkGtuy/7v
X+QfNh3S+zAqBcIFe45fAdB5VlOgDm1USZAwCW8+vVtXZEXA9vZfrJ8/HKKofvCxMMuDJPnXmX2+
JekMVuWwM1lm584nQl8ZC/kfjIGi+bKGk9Yrc+t4OeZjfy0sCHZ//6y/c5/OIyo8HwAXOmJs/p+X
aagrV41nbgJ+uUek7/rhHFA8HU350WQAahJW1nuK+qcdl7I5olr/V5DhH3YK5JRoWVGE4G/4zVZM
xJtfOKLb82GVh1Lk692qG9CT/Z4PjTz9/RP/YbX+h1pCbI6tAm7kzx8YduizJz0+MMwr2JWcSvbi
7Mz/8ZQ/bEY85T/QKS7QaP9yR0ibsAolBz4TIoQ/ubgv2yYb9E1TKXXVI/jgETWLQtUX/nXu/GlJ
oaSD3hyHAayvfi3rfL2x1cQAAWhSnJhR9W4UGCVRLtbTzOcIM7Uk3fmQTYeq9vL171/vn14mpMYY
Zp3naQAwf/56U9FLonJgAiLJAo6c6l2jrDjAyfZHHLH0H73an7Yqxj0470BWRBn7y8sEkydnI8eh
ELBsfDvN43yZjj2/DUD9/7FVfn+lmLrjKZi4pKi7fhXHTnVjhNOwY2tWsj2wsiDdgCiNFqy94gjr
drWjnEABRfCH/P07TX7/mOeOCm19DrMg8E5/eaea0NkyquZdVVAE/fWs4PvURgYHLXLAZRtvaX6q
wlrsq8jVeh9XW3+c3Uj6Qz+xvI0XbUQblUMGh8AImh+Xr8uXf/yR5+/654IQvF8AFAhCB2KI8ujn
N1+XVEx8hZGo8XS7SsP5JrL91NrFjzDAqpfrUD5ipL9raL6yNvZlceKZ+Z8pbGgwwOOBxdFZg45R
yM9/BqwlSkWphf3VlJUXS+Q+0RlRXpvL5SGBDepekPAvrPT3RQ+p9lktcvanghDn/O//pxalIZ04
JTNUTkikEfsoeJe0Ej6a8RHsdThCNovZxPHvX/jviwK1b44xHWg9mJr92r+BVFZl0qLVtkgg6TB8
pJ13JbmbhSz+gR78x1j4+d1WaE5zHJe4gDEJ+eXd2g1bohlgRUWiJUeSkSZDaGeSNWmbKLZeLhyu
5EfkQ+qpzVZwYTo3lv5rMJHL9k0mYO4Sh6K+qa0xQxdV1n1aU4Nkiqje6le44artgPBhurTzGM93
k5PI9Pv71/X7O8K7KfCFwUjiPNn8pUoBs3ciUmBRWiHjLl/LqgMrKvpBJyYhl3TD89+f94fXg+4E
JQRALuAuv3ZnSE7Gr696s6tETkv4YarmIcDy8NkUK762fzzs98MJpDX0gpjh4ODFf/y8AlUvRLGZ
CinnMp70TZ9mpPi09ivy62GhMdS3YL0Uaxshj3fZRTJC8mQxWEEOFebm4iDXs1H1ZqR6SzE/nNtp
KlPW1vHEbujAgZBbxwjgkijcZnZwiF9oVPOiFVTcLXA0hDCQta7uRRjZc7BBpW1cwYD+QETB7ipS
2+u1jmK6mybUQ62WDGPkXmawSwSDcJ72YBkVSC8m4PZ1a2SLAunliP07OSi/ts6rdeOHwEaBuEcI
aOnl0Eubtf0E8/KukT6GJgx+cM0V8l2oQFg2F+6wRLq2Vw4VHns34HsiuSBdaArvwQbetxmNyX3m
+0Sd4FKGTIwxkaYCKFbWn4OCCdL/3F+BBAGoBWxroFWYP/z8hkAwTVlaAremFW9ailz2rnB0gH1y
0+zlxqr9P5YEft/PWxYKJDgJ/0eIOEsWfn4eAlPKZAa9G4Rhyd7nXKv9AuOl+3GFs/zfH/X71kJv
ih4VPkpoANAR//wo5ABQDZGn3qWrHo6kTthVtSGPE73jdgXZyb8a8P9mXD9/NgzysKpw8J1vml+x
nWzZMnCfwODdSIE00y014S0Vlttjj//heswy8nWGEy/doYIl9F5uUz50E4CZ0FUlacjLVPv1BVc1
n9oe019ylRuTfExKG93ictFvdsnFPfcTcBTGaahvYfmMRl87ul4MkYB9HLqt1HemL3XcLilvGFzt
muK1mjP6XiBn+1knZiRtUQ6F2g9UetoGK4pXwwY7dSDFqG9jtg5PsRijT4sDQw6eEmv9yoA/Dq3h
dL7A5FaGHR+teaAiir+Daw4bb9UQEdpqG1Gwn9/GW2pz+wrjt/JSzn36fXOILNmVeeBfUd8ZtU88
Ml5aJRHdexdYPWA6InT1wJycXxFRFICjR2QeOjVDWn419En9EiCwo7fjzOKiHbBO1VOwbGX3Fcny
BQYHswhyl9J4LO7JAB/xrkHZhY0Hv4BLWTf+NVtYsXRRpt17ZAY+Q5ll+HaYsAXgwQn7IPgyIKqy
31mQyQagGqR/kP05djpPiL1d4dMUt3aEe12bOGCkhwnYxLONBNrXEbkhS1eSfBOtheznKthmWu+t
D9GeUkzB/rG+fz3Kz8bpqGQxJcfehUjjl/W9YpuBDQzSly+NukyWRl5DGSKqzmz4h3887HwO/N+1
fX5YhasWxQukL6BG/ryZlgV6ic0WCQJQY9l5aatDTey/SD6/Ud/Ok41zbh9upjOAV2Q/Pwbj91xD
zRd3iRhZtB9r6q+ANJF9QXHutiZt/BOhhb0qnZ5hnivrfG1lHUeiS8ZE/4vZimzX8xN//uAo25CU
gm/z7BH+KzcTDoIp91uF/IkRZd1zZWXkwBcrGgOf8pIXbytFxm0+52cpYKJho0DXYgwnOKkIWJyO
2i+gEqQR8t7VYtSrR/R7Br7UykCioOPKdmlj+qqdlTXiRBDbAGRLLXHagVCykAdViD7bT3M6sJZ4
TpJ9P5RI3ZghuNgnjNh742aKn5bsfOQ0cm7rtZ7oAUTF4DrESW5jawtX/Vhjrsdjkzku9yJqkgec
FNW4l4tv7kw6+88DoXloNScFP+qJLu8FV+q+trr54vIIW5yRGV/6SsvZd6yc8i9aOZA6uZ7tLZFQ
1Ld0zhL7bFwfnkmqok/9RMvbCqZiMVRphq5dUlCYlupB9ddR08CGrpcj8sFznU5XgjHvrvPY1u+T
0fmGRBozXMwszLTrA9PxITa1/4TB33KxGS9ACOlJ8mzzeinayE6weuzpdIch0iR2ngbEw+m67klr
bT1lHU0rcQMpOFYXhmnbM8Tw1SWiA1DewV8aM5RhIrZuEZqERIcFghZ7RGsFB85ebuGKymEEZRyB
KF0Fz53P2A/4C1OQAS5tbAsKPe2A2CElo2k9aJpvEKbVXjyV0MckO9cXGj0ZQ2xjayrTqx1xA7un
I6qWR1tr85mJGG7QFImEL5jwjXXrSbp+GmE1GYEO6cePOJ5DeZpgXRy6Phrqd8+piVDxzLTvQH8o
3gHWbk9OLvUtq5ED223R0nwL+OOfvFEIcIAHR/lpmRIxdHGUNy+xD4Tt55IRtdvGkFSgDZEUNr08
U8gzWClZuq0i9M4mI0s7v0BF1CK5mApwcjLP26Hcmvl1Gur5w0Uy3vZgxKtb8MswdMh4UlwPQaf9
rrF6yFqjIf4FMTGKo10zT+Jghgh+UQZeENkBs8XqY1zk9h1NfIVfrVObLReyLiDODjKxP9BUjGbP
ah9eCqhWtpcqo4gwRRh7NHd8NGt0vW6m0F3FaiF2jlflA/xb+JOFGrK4Knp8ey3657NszswcNqRj
yYcj9hF9NJmrkSc2mrAI3ImLu4Y389BcFjSf1s5xX/r9WWvH2nURctyPusRfzsbNZRfj7Md3xOHO
vtVVFR2ZWJAgAJ8a9pX7kdxOa60loo9U/F6A1lq1Q5bRB7sibRlihzTfYUOgLYzWYr7Po0KmXcm2
7Lszslra3EKp03q4tdymrDZYor2TTxRS5PQIoyl51TtSF9dVQkCMpFuu4gskZeRFJ0TPC9HSsRrT
rkDE7HXWaIQvRT7FfvW9eBzJGV7zffDPBAlqBKReWqp2IP3qusaDd+WzVGnUIUmOgJwJmrLbEg0R
PRHH1R1U+eUXNa6VaZeAOJfunFZlDvCysa7NDBbVZS6y/p5GOUVZnllVvc09TY/DytFEFXTIOsZL
au8sSSV/SBHwq7tZmEnCmhYj3BatUVLvosX5xypLTb2DA029wNJV+acKg4exWzJGQMqhtZzaEqHm
rk284PIQmZFB0FQTFq7mfDXycgi5+BYRtK0XUtBp2yPwh8UHXcO/tAORuWp2BF9ZaGvvKdKitmh9
RP7pWbmb8/4W3uRgkqTwtNGXkJyWih8FURNrJxqa4cbRkv7ApKKq9iDyb9khyi2MBSq5xV/8iqlu
C0eTtdiZpM8+0HGjFpo2kR2DBezYnY0M7+FIMpBOK7KAk1OtFSjeqZBAGvNiiS+jaGootmLI1k4E
yHRuUiw7hX+tm0fF0urOVUn+mfJm5aeg1FreQw5s5UFPDRsOo9Txw9YXYTt7V4531crwTpAOxBCT
wmXAsk6luhBpMXyJz/YyHRJK7UPuhpodkWY7+svN+dG20TQkr2EwC47m1LNLB4vPAvOKdHoHZpc7
mEuN62u/wdy8XUO1LAiBQ1D0ajJslwkaFH0Y8r5+cCZBfItPlqrYgUgc6r20IOa0khceD5/H+ofx
tjDgHujxFdsydi1yXyJ5saYk/ibyoNVlsEPygFSNzO7FPJWXPRz21FFJOdf4kibzSMoS1WNs0jI8
rEbQqwglKioLgtdCZ3hpX1RUyeeIR/GMC3EevnDvprRVWsVfoa/laUvIttwYgmW+Wz38vS5hajVP
YP7nBT8UrGlOpXcBgiWk1Zp2ljHCcti6uKZTIP7s7Aj9yA68OJNfNcwssJQXymswvHR/hsea7bN2
Zz54kyzLG/gBy51kyYa70hj4O/aWxOpyShRuTCSN8U+oMnMEzyfNNHWVA1n5cuWO8S5HHrhCdZBE
lyhTC8iosOqDPCKCb+oh2OU2hz/gNsFhvhAqRwT0kr0ao3EW8mD5B3i7NG0jnUt6oS3f0nbKnBzv
iZ6hB5yCS/WNqGFv8hJQevPrCRMV1mK6EhoEX47iTH5hyV0fkqFpy2wgdr9hW7uOukRm6AyWGjpe
GTbTlm7D8Meu6bQHFS3MQDvmeTuRXGxsJ6tpeI2lEKTt9aTu5qivvth8wI+JkhbwA/Jmu1MC6oiO
UpxUB8Ub0bTgEYg3Hgn1gIlyvuxdn1T+AD/VNUVkTb+IDpcTgel9pSAWmco1FR1acXOQim4AIWjK
4tbVHqvDzMV6oxIdHFg8Plmvk8SjUzzLT/KuUJo8IrQbsHlCFXmMosSOHQWj5ounosl2TscEPvAq
xmvaYmNuEz3F1XHlhptLVUA88cY5RyVXCVu8zSKOlg7ZltV7HYB+7NJCwjuqSi2BTxuX9AZe76Ru
ASLb9aZgua3agN8KiuAE/KJZ0ki2fkozAB+UR/m2s1O94lpRsUDzjvRO3KMGn7yjQ+rvKrsJxH6R
uLxHY1VfzKldo27E0z6QXkphe0zh0DFnMpOHXKTYiZojAvrYU5vyQwzkvGmJMuQbKAQQ+6KEi9lT
1as526syU28iqeTQitwl103pAl7LkGSvDAAD7M2iPjrBkiiqdzZ1eXbEWa6vq7NJQqu3JP4OwKBA
PqW3KAXWmuy0lyib4owwcvL1yuNO6IKZThVrIXbwrkg+oFCIzm+DJli6SdbvepLV9gBPl/ExmwqK
DNEt3VSbNVyHNoVi/TMUsbg3+jkHOzqRSD/ALTFOrJuoqNerDAeUuKqd8BP28gyuCSz0qsswgInd
bqs25IAtaXQ3lEu4ycc5JbvaUrm1HCQ53KtVbgBsgGC2dtJZxY4WMmULHYbGrFzMBXKEqa3diadR
Uh2SaUzfihEw8BGGP9gE2sfxA9oj3u+rZKyba9Yjk7GNiVxvZFb0/YVMcFm1KuNwnyWYmjzFs0mW
PbMh/oLMNRMfCE2NOQq56rcq9hgloYeg98WKRqrTDEZwbdGsCsGq84aRwRIjaImWY32JyjqDGB1Q
6XAEcBWVO42JaQyz9gx7d2S4bw6Y10SsLc9mbQj4QWY2mrmpRLaiTuc2R88BtAp5CAZFHkQoHaI1
5mfSFPh+ZlgMvc8UDj9YnGyru9iyGgXlWHzu53TRnURKEA4jLGtc5YBPro3X8E6b4xkkrRTDqggo
RaW3tk+X+Wb0snetHqoAjl45S9XVBuu2K4MsskNOgSC0pGjAGMe7h3ALT6auVauyX2fByxFHz9C8
itLWCSpIkxPeIjenFEdSriD8YbKjapRhyONse9CaX1A45yjU8tLVrV5p9k2N8A9rU+RHzYc60ko8
16NvMNGAI1rVFoXzDgo+BWh/aCq5t1XWz/sJ3MKiBRFdqW6AjAfHWdMgfsSEaJiPkvP8MmRe4GPA
byo5DkU/5F02CcQWhWzsQwdlok+6bLTuvghshcsc+BbfNaWlREfAq2szaSSnpGM9VrgCYUl1T3CM
f7LFghtEYF2Gtg9luMbJgLI6mwxKEyT8pt/HnpEHM4z6fQ5DNFxnvdsiuMsVfr+yDNY1Z8UK6URT
9S+x2zbdObKmJaZKdXMl6FY84I0kWWfQBhyguUirPR+df6ViA8+lB2Mt6XJHMtH5glZXKQxXSmyu
WN0U64bL3fB65NCyYTK6I2uZSxRbKtoJE9mta2ZT/iiLUDRXhVrYK0PwCN6+df7dWkyndv0SmY8p
bwBrJS6vLpIpd2lXz1l277NkG4H4aXnt+3gGmbNn6jmfKMpMRwVe87ogPKkrNTLoW5Olw9KNXpGr
VMOIrlshMM123LNBdo5q9uTgI6zBdzWgvPCGW3almF0JcmvKdWqBay5PZvJF2LuZ5dMlvOWL76zi
eb/ji0I7XiYrrU4bhGDTbublsramb6KXMKZm6goAhtMxHZQ9lKkd6rYYS8ho8RNAxYYYncDshsm2
oXJeYNs1iu+wPPOvuPrIFxYJmEcZryziw3GeDwh7J8tHoReb3lRDkPM+a5byu8eUBMmhQUl00ihM
27kXXOzWRgBx65EMpHBtD/iRkCGW7COJQvrNaoplHAtxNiaABmDGhIRv3zfC2SUVS6lgTwIbmM4B
E3szUQ56JdLgB2y0eIxwMM42f4FJZP2jSrYCuRbJUrOdcH6urtchXx5GW7JPMGsr5Y67eO5bALdz
uAzI2vuOLIDlokbF1SB5NJbfkriPV9y/HJiCNbV9StXK6WmJIbY71SRbsQFjP/4Y1nQV+x6FWQ8g
dMze/SjdF1uJKeoQcRIrgDBDAxBGrsafzlo31RYq5LotXO50Z2tbPUSmwJQEjtE5iLAEZna4ucl0
LVFX4XCZTHqEigVprKOmWdXCg4j/kIgUYC1UAvDlHsE+/1gQbPTVipn1aKP6Ue5AmrI92hmBuwjL
H/lzfj13PMwzp3eoyqQArmj17VqRHG8DQXjAhCqXYpyAr3w9xNoV77FyGBKUjXBLm/GpmlqBc2bc
Gx8XP3RZop9w/DzyhOcC+m7BQWvG+sLfPYzz+grhCeUdRQH1FHkVLSgMfHTSGNDULTRvBpezs5jO
9jCtaDOyItN2Ron/qgedIbrdO/sRjVTfSs3pt6GfyJvfOP9sUS0Dq4YL9ItOYNfckZGGlw0Z5vh8
eQQlq8zrrc3gG0K7VIIbWKE3423CaXpjNvQ4EJtCtrnffEKPDpnLj2ablset5oBbZjWLHs20xrVo
AEDbXcRwQ3Rw9lbPdYWI1Tank3/AeQ0MQfho/aKifPqh1TopyJV4ZToX8n5sA6z7HmDolT0RS/oL
dAP2RxGW7JFhB333agJxTwI6mdDyx4BuG5aVkAfpuFxbAg/duo3RgyLXPt/qF43O0LUMcMOXJJkn
tgOrpRJ7rUqU3/A7njFZKYK5B46zSdTWi3AdhjKjeSjQgvLLrAnQBoh0yD4ZVo73Nk3dl6ZXvbvW
m6xXjCbXqmhjXVJ1zQ2rxz3ab/hh+2addnzWzXTRY3TwwQH1XzXIghwvYSpZPcCr7Gwwh7Gj6mD9
Vc971C/DbfDKPZDeia9Qma9X8L4jrMsXlr3wpW+2dhxHAMgWo9ybag4TRXpTCetgELj6uZ3tWLwN
g7cEJ2iJI2fdSne3NRLof5JHoznhKFaHJR9Y1JYpwWHucZ9hRBZPUdwNOLMfQoJrG8rmBdgkmHEF
PJ3iZAJQKuj4mJTGbpdAN/KngGoZUz+HxnnvEyQrtRQQfADiKP2FG4CZdpLHM5aPiQDjDwMi8Fph
tjHpWB01cr8tmR86YyV8z1KQ7O6kyeD4RZumr29zjBB/SCTivkwaDS/24rmSZltfX1AyrAIlW6zX
B+wGgEOIy7G3MxWjgRd1uQ6dbOCT2/W9yV6KfML0YkFWxHn+Eo3JtWbZcskAZJB2NZDrHjdDg94T
PlYSLXXiMfRcg/q2bp6/gJQ76R38+KjYEVYgSWA2NkdhgDn6D7Ku/nrTLnzIHmfqTTwlK3YotN/L
EaWwuyzClM6nTcvoVG4xtRgMlZYchrVpxuOM+uVL4z162UyF9KBIpofdkGvxgBzZ6C6vVP40Y5bK
W6vL6gGK5eGT5mvE92NfFaqdoxS/0m/IJe/Kwo1oDdecAArwG64Og76x6DIc5P2OLeTMNZ6Xc6rk
uC2fUdSKN2ZrXIwViRTF/q8xxwL1156AjQQLjWuGDdL3At1WtcUKNozxCIOMXqNQaAr+jWSumNvF
gaAFXzFPJSYy6Ty00KxPvgWVPn1BeVI+5tJXc2dl7S/ppJKmVVURXUi3LfnVWur1wtnB8pPcUvYy
BABJ1ww+j/pAYdHLUes7tCh5popPAY0L2xcAunE9CABWp6WqSdNtGP2/wA6oEAeoz6ZiZ+Wm2QFD
XPoAxpRErkoCcEpNSXMEd95+KrSvboyPegzZ+jS+ALlfTJgwGWyEfmj66wTzrKVNXc/vozTB3W6s
m8V+XEbyhYL/p1rtDA5GJDlDE1bLkA9tjHLqiWwuQRkpx37Zl47Mb0GO4MAahVOjheWieYFwMfom
sAC+LWA2sA4zC/Ke96m4mxdUEF1YdYb5OExdjjYYYHyMq9HuXUlnpB66QV7K0Ub0kMRzdFnj4Cv3
cEjJx93sKjKe+lmGoSsRnjC0ipe4eOa5SK7zfLHVHu4EqL3QBUPCnFacHRqT0qljRicXAUA95guT
tkeByVjRWuZRupaDW2uA7HoZgZ+VOS5qnLaoNijYfQ2Onw3D4kbcVGZqUB4VIf0YwMn4OuUwfu36
RCaoCRY4WjSU49C2cI7vMH6bq7aZiLlbh8CTHXbGUMHFY0PUX97YLT+WiYwpmggW3pasWOOu38op
2y0RMB9UE4kVXTX5/G2S4HRfMcQvpa0B0eRmi7Ym6XQzJHcunNtMHD4FuwLXdHomiAY5k0rS5LFA
IT23GKlhrDvI/tKdi54OpmPRU6VhJAKjLJHeSXQ74wNJh/AxgPRQX0z5aF9qzul9qesDpyqeTz5K
mAHablLgAvnW56AbNM3N0mzrO0YWtTpBIzVcoSHSH5GkOBmMT/F/9EOU3oc1zA1qS7eAK4p24E7h
KkJSVR2A3RIUEQB1qlyi5ewztj833G5HVV/vcLDSBuDNavVpAtkL6JGSML/YkAkvr43MGA7LfBW3
W078J41r+zHDy+Hgci3pj6lmqHrPbnnXS9ZM/ojPON3lQiiUscITIOUZ/i3mCM9qYUUM+leQjUQ7
WmGZt4i6yKGLHRw4gXixD9lKgO0D2i8+l75CBZEawr+BGwG7pwXOn6KtYNHR3GDAC9CvHnMAVMi3
KeLdhhVa4PiWEQRN4JmYOzbSIW6nEp5hSH4vF7qfRr085w0yw64sBhvzfpOQz6EdLqHOVWVQSAxB
MvYXsEl6ddgi9Nj7eBW4bFLDaDg2AN1fII/OzrBxgc5lcxg5nTagVrZd5h5aMmYSCo4RrYa87UVd
AwOKcHfgeijpuM/DCFNBFH2JPPDQgwq5j2vbxLrN9LoVB5ctQ3Q7AHtGsK3q5aK+K2YMu/W0XpFd
MPMeBQ9yLLMNpyhP+3QvpY9AQHEUlE5zaznG01tXzpm2L9pqHY4oYBSNWkEycJsaD/ImjOlSFj2l
i89ruNGnPShSLR1KnIP7SiejeMxoqR1pY9iLSliIbjp7zhG+O97qMfIxgBhcOvlpjkvIqhCrmaLK
HuMoeovZsA4Xwq+6Ov9/A5+uGPwq7FOZuIBSK6pDPX1HwGiK0gZjPzxjUQ2UDK2domJFmx/WODkV
vk/XG50DRMfEQLnxB4ysXZg6jJPRiB2MKin5QZpQIT86F7O8mkfE4771SF5ZPuoEd+dtXE+k7DyM
5/0rxi0mfh5ciVqoI005JJ+mSBVxeZASM8ITSZzDUHnOQh0+Ij+dCT0o59iXEdTZ/ojHGEwT6TmO
e8OViHCC9yyPYmzupKIp8LIelsIwyK9NPsPqaQJBAQgMJipweejx7UA8MduqOLki2OhpKNIJlYZd
VYFhCXFmA8V5iTW2VAHeRf211FlZfbVl3VfLkWNOSlmb+1KoGQgUz4d3VeOW+WjQupK9r33Grzzn
crkrNg1z7A66N1h+s8qT6sobSDaOPHNuuI7RoefHGgkb614COg8PpcLfP7VxjVEBLPyR4PdBOfXy
uWRx5D+TzePawKxka04G6xsfrUz65ghY3LqLZHG4MlmcYpQCeG01l1tkYepczlXvTvOwIktkGSVf
cVXaWdyCEMX0YVorO12aEAexd8WQ9Z/h7EE0+ty5Nnugnnl8MqCahFaMW0h2WbQNFWYZAFu6rcjH
+r3HjnmEJ6Dw1/NWoJsJMe7X/eIX2CLA73n7ZKln340PibkocQj0O5/35FNEzRS3NHLrC1w2aXrw
cdM/8mnIbAv1vETIEq6/fA8Xs376TOeeVOi1ssafqMIPdbg3NnJBsV0+bKFFsYvBdd6OIGYmLxAg
AWMqgNk3rW2Aw7UQ1UT3mKRSuetrET5vupr+H3Nnthw3tl3bXzlRz0YZfeNwnQcgkQ2TyV4ipRcE
RVHo+4326++ATtkSU2mm5afrcFScCpUIAtjYzVpzjnmHH1p5mOxQtjgwtbHf1lFc0ERgj+hGNXZb
lxZKdCg4e9/Y0DsQMuttbriBGUSfRRu2itcbjejdvKqmp1ydp4GNbC/LK6VT65cJKPnT0KXjhcRm
P0MWU5q7rgV4zyHN9CWN74KQy3SnJUmNZkDMl7SB+swvw17fl3w9gzurHe2bagoI6NXjIb3MLEIy
B44NHCO1qsrdPlIrMgJojNOZpwj0JZ+V8aEqK4vyqZX1xarOkLev5ojO713CjPggS01LTRqGKeEQ
hhVN9DU0RAiZYiL6iHi6D3FtIJpOy755Qndk3wVprqTrsAgs664k+fuxJtASwY4+Gl+dsk8nijFG
O62CycgLzxjG1G9CZ1zYDqkFqRloWOYNIym4l61QBnAdWZ3venmItgNi5vJgYGWKOVIbLN9OU1DL
ACdHvwbYJLWfQZWjS0zrRuZVXZCE1J5b8ntZ+Asan3Vg6W5tWM3nOmRt8scpR8+RcHRnNU4dkm+7
OZi2lLVCfdXabR7tUVNJOcmGcZ75cTB3H2ZkAq3PMXL6kptK9ALI3rbdITLGfQ74qV9PdR1/bsSA
XNmOouRGVHpM61K1S3SL0yzosgi12XNe4vgKht85LPaG0FNyMxIeSh/6MDRX6faKviD5oMrJXXUJ
HG1ZrPpMl9w6mMV9FHEydsniAp5vsdNpVvo4jTci0fqKRzIashsxA81u2FgZM57iILgK+5bp3HFA
q28USpqPNPZRPvQpUGqPYUnhOpnjah+ObLH8HutOz+S2hBIac1x/SmtNf5CdMchcpn3GjdpOQr2U
qqaJXZlO0FMYtmbGGa9F0l22TWKvmYzsaE2YarTu5ErqPIvmlbLOFKe9NdpwXrR/hnoow8a8Aa0D
5jUvmcRdaU7tyY/iabqJkebea3Fd5/vGMcvID/Q+Cb0a0YHwAyMIbXo9bDLWdkNXfCkhUNbvjS6s
qGUqRr1W1DzJ112lO9R/OABShBVj73WT0n0uWHt1L1Pg4DxisSjmVS2jfaPuFlmhL0dODCXd0to9
nZSpfFKS2Y79WZfsZ6tsbc2r62LsfT5u6AlJXuTku4+to+9quRSHfiTlyoOERJXdzvPiQi0lStiR
wkluzQZB/VgbffPKHEpzK43lpVhEZVvm+DkqttckhEF/SJJm3iZIKTJqsBKtWeRB6YcmaowHZQRM
vFdY727nXDHZD7wv0vxFV4ZaHKySDfVIZk93DD0qMjF1bKqow1ZJs87HyNj1ydmrHFthgfyCO4IA
DpnOgXl0pITnkFKb+VzYXlVRg7Yy3r5RKmifUjQd46SFXgyN/Myt/aLPWy76XQ6KI5OK4vLnP8nv
u1BhJQrAUuukDO/hJJf3JREDm5wW/u9fitRkxLrQo1hVjg1bEHiUbEory6sUdAWaHYtNaKbdJlLq
4gyr5FhVu/CSl5T276EQkOiOFHrRUBV8dr3tBUlVuGlAWkJq5fFmShLTrbr5nInhxABZBMNkUoM3
Qxl49OrSqZoDJCQO+oFJ3WVzP+5sJtIzD/DUXaFoxtOqgj/9ZYBgZs+tdEwcDwkfgbMDCnAtUNJV
1hu0fZPGOCOnPDE2FHLcVTbyuCXo1L8dGyoK8bbF4e85Zv0l1uV0FQ5ozOOuPIcHOfX8QCNCq2Ji
ZzQeqUSxyNVVLcWORwWkuUcQYB0ytr1nnt8vhr1lWDj49BgRJnyFY59uZTQGp0NekyQo4pdppR5Q
bSirxpa06762ey/JouCuNkflI53FzlfRyNz/9lyCxwfNt86aiaNmeRQ/fXAc7SxsGjzUtkE678UO
UhVUWpr2u1klCuauZUjaVO5If9aOLqQmEU5uAk9x6Vq97hIxgJ5skCv1cR6qc9jOX4eKBgSSnhbS
W+ZJ5+iDkyKlpXXCEV6K0vEL/ROamxNMhCeMdvG5jOljw8ZyZ4tX19QW7Dx3+PYRJkmrBLQ5KHhZ
in2orOK5pku9ZlfzQvUr9/BX6Ks07IczVp5fJ2iuuxA6+P4WSfPRdc3RbiQ29HwPRm+sK+K6vLrT
rXXuVNVKCs3Jk5VcWb8/Xk7eLInFjBnExhhw3t4sYpJRr1P6SoJiBl52pO5o/Kb1SOCgK/S09lWl
RkkK3P+3P39udwkSWfy1Fg6gt1cu9JqAoHx0vECb84+ZlBd3k5ZRSh3GIb9+/y5/nQCw8EI8XtY/
1qNjcEystUnV1w7XKkJ7Iw9TvVFm+gjvX+XUKDU40WIt4vtXjukDHMsDyqgWE+hoNDiGS/pWXZHv
J/TxZ1agU2PFUHF+YSa1ll7Q24c3p05bWxCYPAe11tUopuBKR/vzSYHHIPtzoQeDyyYgMfz3b/HU
g4R/RwoaiYrYaJdH8NP0IiUy9c+Ok+08qPnnTA2NfJU5QhtW71/n2Cq7fIMYKy0MnQbsMe1obWgl
heyDyXSwEmAVBAHLF5cIZUVHAvskAgbCZzrja4MI8mrQ7N+NqlwuzzRuWHQu4aIeR793vUp7luay
FwDJ9nRg7W6iWgTODQlsQ1mcI/CdGjkwGxcWq0bd/pivGQHhSCZsrJ7dyf2aDJjbgNCgFflo9plF
6tyVjh4sBNE5nmoebGiWhp/lCoEPSRqs8rrSd++/w5OXWjJaVbAV4MaOPnDKWUHYBLrj6VKsfwFU
QRK6Flcfqzg6l1H+69Zlidb+camjxYgNhtnRaHK8PnKAVavkiYbUz3wyvg0EmWRLvn9rx7OmarBx
WYgO8nfCs3F0PQ43wNy6tPMHaVA2uI9GpFmTs06X7ABNG/u1FVLC0aasPTOTHT/U71cGDISncFl1
j72LidrhaVTVzrfb1P6Wl6WzS+n+AsZXyjPf4KlLQUyUmZuhDRr60RxjAt7PJiF3mGZ7+xuSet3D
FvEg+kY6d0w4fn/LXWEXW/jASxrD8feWZV2jxiEqVkkbD3RclI9NPjQuzQnzLrOzc66449mTyy3m
XEgxaBYBXh7dmSI6gk9sp/dHKUYjadob47tpAg8FTdOy5Pege3fmzR1PactFmU7Yl+nLQc852oTG
Rl8Lq0SZadPkXBJz0m0PiuRDg1d4zY7D8CnylBdRV9vP0TQO9789ZNnS8BY5Hmnc89GH34c00Zop
F34+NWIj0nVZ3ml52N3kkW34tFpLJCPluZs+MYZw5jugzRy4h7im3q4XfcdmnosIP20S+jSmKs0e
O1TzW9jEaAnev8VTr3Vx4+v2AsBlML29WN0hDGFvJjBKabHn5OZwVTZRexMoU7QWNWIzqSrlM69V
OTF2sUyBaQU/SLjHMak8i61QDtNKoERv1CuVsi1dF9sUXzJROtu6H4YHK5rTi0S06i0nvOyRorDm
1zh2a/JvaJUFTh5TmcKu4QdloLkK4eLndtAnf0sUagtAEI3p8ZAfOaSTKp0gSpYx6NXCnl1GibFt
MqndNqaRvbz/Lk6NdgurC4Z0tAvy8e4Os2eRa+bQ+RqqaAkNopQFvoaiCbHMWOzJUo1XuJeCfRpn
7TaAedGv3/8NvlMffnatLR8ceyOTpHugyEgo3g6HhiKnuiQY+Wll5nvKbvnaIv98a4VxuqraafbK
VhiHVp4r38hKZNy8Yb/uupRWCgKn93+dU4OTqBmbfTawCP0YxYOAPwxKlRbzPET5Pp/EdNvLmCuk
yPiSVqFFj2msz4zNU9cE+cDeF0gsq9XRMjVksjxLQyh8nEGJp09qv7SihHWbTHafujTvqCbkgW6d
WTlOXpewgIVUiSzhOBFNoQs+R5TZCC/XTPoHoljAsR05pHRTImyzkhytk7TWz7zyk9cFbrjMchi5
j994KaIx7oxC+LKaaVsrSU0TWbFI9gGu71VfTgpNEcxkZ+ad5TEeDzQ+LZYwgNgAHJdv4adN8YC8
t1M1nB4AM/sPcTy2K7UzjQ/vD6ATXxTBPtjG+YDhRR5zBNCSZoZw5tY3mzLxHahDO2wBiCja8Bu2
5d5r1VH12Bpo8Pw7bff+1U88WtyaMgGeuoJq73jfwT5halIlYihliblPTFTzNplMG3aorS8KFX5A
3Z4D5pyYtLgo1RR2BYuL/Wj8spJBmnVYs7qOHjLkFFbniaJ6agWxZxlD//vfKKgjdVmkSV2Wj9dI
u12Ay6YtfD2bpH1rts1thLK3XMt4I2NPzkS4nhxruvn9Z8vJny0dD1Ylivnt+BE4JgzU9MKXulls
plLJt8KoZB+XrX2jolfHINhMt/+Hi+qUN1TQKMve+e1Fq7yN5cxgZTbTqNyPOnXvxjakl7Cqxo1c
qFcE607pmS/lxHaAbQBDWOU5qhD43150ChLLzPRA+GWQtxS5te5ekLGZsT40WFDfv8MTm3SCLXBT
M2q52PGhvxcoCLt+YMM14S3WsI9dGMOs3Uv0MV2Be9vTYHSvRTo3T+9f+ZfwUZYeGqEkyC7grCXy
9u19ysXMEj856ImoFNCfmOqrmibkNwwY0zqqNOJRtaoxXuwqqPCuo1FGzCGp8kVG8PcHujEIEtWh
iFaomvALvP/bnfqqWJf5sChScog4eglGP8gSMzfroo1YzSYrHfNQaB7ojMtuEPa/S/b7/jCoXVOB
ZU9GVsbbhzFFtmLVNUeWqKNmbQjoBSrFyU2sCvX3F4CFD4xu1FjoxcdhOPSKtDbCD+YHaMw3bHk/
FnzlGyYYzi5OY1w7ap76v/84CcSFewdCn/ydow8JS1tpIuLufCMvqRUoRXc9xMXkOwHCEp2st7v3
r3dqJoaxZzsamzmbFKi3j9MuZHI3p6L3ez2Qt2PUKXjoW/EB96MCezoPrsyyTM/VDU4NGkCm5LiA
vFyoiW+v2seRM4R4CvyiMzTPdGqUZVksrRAGSguSQDvzJk/MFBoKYV3jfRIGcny9ymYGpu08+MYU
pofKiJvHRtWnDfW09NP7D/TErVEpBwXH/VHyNZc//2n5NmZqnfOcDLQhkV9adm1hIzYxIEod4m9Q
8fOZbdmJC+q4rFnE6fUtbL+3FyxKHQcKZgk/rcNgXZjDa67H6paotAr6UVmdGaAnHiU4Tbi+dHhh
Shwfi2ikd/R95cFvmbR8lH3pBl2DjrrcPAcP/051O9oKLfsgEtDAfFFNPpr4zAjpmBmPoy+SaNoa
GtSCOpa626RLlJU5iJbjp1zcxF0rX7QV/hqjdeZreejCzzEk7C+4unUIB1qz7ZdAFkszgvswaLor
m0PfBeMh2RaYWLZhmIpzeLJTBwZ8ChxSKToav4ZczYpGhCb6N99o2hKJUIARy1BHY09EXfFYouRg
FzuN4ZPDerwr6xjuCFIh6VVoZYwpBCBAu3p/bJ5Yw+gG0CZT2OtYNLDeDhVZKgGjNgwVxRQSYqPc
XuhLPVQWFF2VoqfbWXJazJWlduYAd+rK1OYpZNOLgFR0PM0YHXnwUTj6iWx9JXBCZ8M+iysc5Yav
CDV7NNs+dofW6c7sNE8MV1og9JU4sjFcVfXtLYe4vwpRKaMPFD1CXmamLhmBmm/U/bkY7hNTKZTt
5TrUwuGbHN2jJrJQYzkcYTYEizhfH/INSp2RHu6IuHGam61Vq/2ZGzzx+S8zDREUbAxk9biGPilG
16QlxvZqgnAio4hFqw2uYzsPY8EMANqj8t4fRr88U0YzG0xj6U1Qzjs+odD6L5XR7ia+vri9apWo
2KilPmyQUv5uX1DlUgxYCBXsYuxf8uiqJOvNxIKDsYguL/DexW7a2+iMqGif2cicuitIUxpv0AZa
c7zaF0o1JbYpTT5WYCr0eaN3noFoJUKmNGT++49wWcbfzGxABClMQkmnwIrw9uhLtLHJoIQFmxAj
l75CgU2rf55LACzvX+fETTH3cOBReX78n/N2+Csh0IOw1iY/6+Eg6Hi+8L+Q8xs6Zf38/qV+Gf4L
F9Fka8yMzdHjO9vyp4XPTB0QBEvBHNtqvRVdW/kt7sqV6KRpTel7epSVbFi/f9FT90d5TltwspwE
jsOwIhh5mFUVREfI1+BmqPFdMVGzswTi2P/LpTQiCJabY6/09lGa+N4UVIuLvkmQUmu0qJbgzyGJ
d6x/9eP+/WX8j/C1vPnXQGj/+Z/8+0tZTSC+InH0r/88xC9N2ZbfxH8uf+2//7O3f+mf19VrcS+a
11dxeK6O/8s3f5Gf//f1V8/i+c2/YIHAF3TbvTbT3WuLc+f7RfhNl//yf/uH/3j9/lOArb/+9cdL
2RVi+WlhXBZ//P1Hu69//QE//qenvvz8v//w6jnn790PsZhfm+y5+PrL33p9bsVffyjyn0tSF11e
2nhMQDrz4fC6/InxJ0EeTEYIWhiJKqqTP/5RlI2I/vpDt/60IV/JHEyXojUVyz/+0Zbd9z8y/uQs
B4yK7QwT2qIb+a+7f/Oefry3f0AQuinjQrR//cG2+ejD5pRGPOxSpKYuz487Og5pcRsiAMU3oupz
9JTqTgqOIMHxqOgJGwC5llvP4YzI2BEh+k6Y08ogWTd5nQW7aK5lv4oc2dUVaptOK6p73DifK/Zc
OxF0ynU+ls4+xZFw6bBpP4Sct8CzoYE+FDFJuPFs6ofeaXwDFPWuCh0Te0Pf9hdjPNuofELqPRIs
A1wyykB6gNRtusCkmtwIscZnN38aLbZWY48hdYc3hEDYXjP2SjLeF04ZH0b+9kazGnTYRT+gZG/D
5knAx8CcLNo1PuzbjFqt64wFPExwALYn5VG4wUeY+Bn24VWqkzroNvg93CaKjU2takDM8zgbbxMg
D+6ysHrMTipyARTUYCiqC7AnwyYLC22NDbp/GTKYBo2mvwIdQtRfQjIoMVN7auokF2aWT+4gZZQ/
tKY/UM7qL5SM4GCwj4q1G3rVynFgA9yG50vozJi10ZNcTNIXmglipVRO6uLXYepX4ulibPHSupYy
Sp/mRkF+2yXWVggNF1Fp1s6nUBHpBbi76r7tNJIo9T6DZJlm30ZIStu06NdjQIG8jbpp22OA3EVl
EFirotA2opGLrY24+MPQQLnqsMUeQm229m1k1IYLUL7flhggMQnGmbHHjap4XdXMuwx785UWy8Al
zbzcOKWcgMBNFlOwlhewBwk2Bby5sHQmSMKdYXxjQjb3fdMhOQ7K+XbudeNWLRDBm1WOPwbh9cau
pWbjOG277+cYH5GWmhdo+AE6w6nZWgPe6ZCX+kHNpAFQAnphegPqpga24OGYSFYGW7lVrUnKA+SG
TF3pMJpUOhGuacyBW40Whj086wj/6bHn1aYVqfUFPSr/FQsujy6TV9ZoPXKmrtcDiyMiuKDFoFVb
F7B+9ANBFIbHQQiojRXnKyvIACTj+t/l9pzvorwW28qB0GQOzibve/kj5RT7QTcDsR4cRZE8R4bN
lZmZ7YvO7JFCJ/pTmXURenspxKMcqsU+cIooceUW7yLnb2wQepsoT1EWzcjx+v4F8fbkBayqNUw4
VV211ajs7NZgcZWLONogUQ74hyH8obBgNwPfzqBYgJB2JlBfGop2vys7/ufEu+zdyVQV5PQDdW0j
Gz9jV5c9/H7jl0KNjAcsGp9TSWmQumbaFXLXfYaRHNegomw0yVCu8aEEfsvhdjPg+fLLCgRTkfOI
BDTUQ12TIFEgb92aoxMBEALFMrqtEUWWW01Z97EenDl1A1qpSHK7J4my4Qe1bxaUmj6sW8J/5XEs
twURBytVamTM9ulTabeyP+hW8Min2l0miZ3d5tH40Qoca9sZkuab6jIakYpp16Oe3GUxgu9JjPFa
itP0JujwueqpsCFhDWN3hRZfh9haJvQQirJOP5rqOG5hZHTXQuut13qMlP1koxhCLdtqmHpF7CEL
H+BMjbK4zHV5lPwhlNSD2okcwX44tPUKh2xxRTZngi0mNzDYpM2mhBvkBt38RRqa6RCB//+KVYA9
pQ53bVNVbeSNujmuW1vCD4956lUJgMg4/LyNlE7iosjyYa+mQkdOP62rLP2QSroB3n1IGkzyUpcP
F3YX9851XE4kd0h1lz7WfOpXJZuXxMOfPt+WUnGww0ZfaXao7ljKosBVYQigoUei7meWXjyMJTG9
O1kOi00UpG21StTRZ72J3DiXLlQrHFaYw4VL6PnkZjXxAdj81cy3Y+kjCmtzP6d58kDfAL3XYF+G
A1w73H7qijImz72Mks1oBisahGG76iUn3Gl61F2GIJCWmEZ9g+8AwlHav2i1YMXqknynQYdeKwq4
sxGKLd56I/XQ/eKEy4gxxoRKFDqERr8HAldSEF7TVXgx0+ZT1gKGcvonK8uudAg3JuJJ7FthApWh
MM3YRf2EwTAcq61Iq2eoFtNBmsrw0lCWQUKw41amr+d3mtAQQY2hsq1mZspkbq8oi2pPUqCEfpjp
+QVGbny58IUe0tiaPrO7tn2gkpBa0i5DANe3IODm8pOa1U9OP12lg3ONhTJwm775Kpq6Ie6aLjMT
o89sMXBKtcarmRov2qu430FV3gtLjbxJt2+1TEEpIQ1fikEKHkVbRSstLeJVWMwzy7ZTeKTzJavY
doArpRGRRECSMWZpIMbCQA2vM2R7q44Q9tssi2237dLLDl9V7RkswCWs1iHf6rEj31e9lT7nHA8S
F1625WFBCnakRdSbFr4Xs12XPU5kEF4ABZg3tglNBAt3QIq1VT51OO91KP0dHC4Lk4qiVtoXDqjV
WjGLGOm70CwSXVvjK4Bs9drJcvm2qSILUgG/6jWW0AlHaXuh2sl0MVhh8LHsRyPZx2Wd3YxB8KIM
Q3bRBCxiJqCA0FIoitN52gzjXK6pJWIVtCpr56Qx5kBhRJ/qKTaAFFUaNEsprHaFEYyFD2J2Z9Ws
LszLNv8wjA0DU14lJTYNCifmdTrJUIbCTKluw3G2ngs1u+khgPfgG2QU4FHeFgdeMRYnATX3Zpin
7qOWyo9tyRc12pSPYvgHNmp/PO1ghtZlAzFeIXDkgxpI5TaseyPyCraeFoA5eSFHsIlwK9rNK8S4
5lMV4xsJK62hB1gHBxPI21UE0vIOc+y4U9q0XkVSPXtTbuMaLDUM/PBVpRd+x0x3FZlTs5f3tnUV
1oGyD3HUr8FRAkPXhacajeoDGQku58jUNlGGh8gFI5eOburkkddhIVk7XbSR2qrYln1+gKyjuGQR
0YoA0lJ6Uo/nH9QeivG000EeCZwyuHzSgIzzTv8sqAMTkmZLo1skSopd1gQRqS6sjsKZrsoAvtJM
YM7F2CjNQwLvjiVEgV3WK/boDYpc3/S1VIlthpJ3NfKxkzuRmFrtxSA6PmOXSQEO2MrgqdA0N6Dy
Q3rktnSfRiMTFyZB0tUHs/o4N0n9qaG9LV/CYgheM63ulPsICgQEn8qa1yWllMCbY+tzE/dzBoUw
1tV1AZKLmFyQq4aZ2B/0sv3WaNK3Upja/eAE9srGWIlRQ7NhMokqf3a0SuAdzpIaXrRwrhrd6tiB
5PZHmD1SsuJPpQtk2BvFJgmJdbe81/W22VgcGdY1yNU7I2Go1DZmIKLbvaQTzVrGDmez16LDVOYq
wR8GNB/BC782JPNRZy+5xsgDLiC0In8ex+TVzmdrZZPJsusmVlJqUOkWXFPl8ybqLbi7+UMx0rDr
88+1rhJ8HIAatSiUsYVILwuHnVg+498nfkLJP1nEXrhWHF/qxnyPAwePPOEHz4kwrpJUNDdtloY7
9im3jV6vM7O6wrPyqpYOjavirpadVyJ17uJRf9FSdSMBU9sO5axewuB+GOxhl2XWTcCRGqOVsoMn
3VIvA5bS1gBN9MjcNSEeX3yKFGUtNfUagz39IK8yPQIHkc1fxiRYuvED0G7LEQlk+Mhs76axVtA6
xuUAFbErc3KALWFAg0njF4sd7K1KQeSBpgNlnUiYUIXUKbxF4AF9VM4Gr7TUbDWPWn4f5Frizs4I
CxDdyQXW+dAfcGRfO8Y0UWZ3mp5tbhyYe4zIksmqFy5wTGm4HWCKTmsnk6VVZDbJXdjxnyzK1kaZ
DvJQSdvWSeKtXc2cFqKM1TUn8W0nhZl0Y82laXscKecrPSNsCRxdyJELaiBhoeVVRKPL0wgOvdEX
I7NVxRAbYEuQOst5cdOxyxnjEVJLi0/GQiRD94rCj9sDE/A1PWMWzqtomw4BDpogoRRa8IKNmPmH
tVer94lQ4avZ4XjIhU4GRPwELJgH0RajtCumjB1Ebm6aoBs9sP1EeeHnVW4qcMpITe27bBbFquie
CqAaLCbdfR7Psm91c741taBZ2zYkhdCwLopcDBeRpkHCwAd+G9XqZabXGOe7GaxtWD9iL9TuamzK
LqDIdlXAfziYNYQHfagLz0qyfEPIV7gzVCnYlLIzE81IVoUV2+ohUkZ1XeemvkHiUEODsOrbJGd4
zxDqFvPkwM5iPPRGfAvABP6BGKTdUM3ZISAVCtRs4SQ+LNc8XYu4z+9mMX7tklLZDh1IMpIT8dfi
PIrYcXdScWnw2YGWaVvDi5FyfLDUgU82DJ07ZRrSxw7AluqLoA91nzj69qGxSRPgTOXoyw/Ircsw
1vlHGoe3caAWozeaReVPjTOvIoUZQZoV0wujxRGhF08h1KIrBTZrCMRFgndbxHaL7V8iksCGgZtn
vK0gky/wTMNh6mcOrMhKUrsqbuBSWBwjk/AGOqGDMbzI7wxjFuuokWevxjrs5UvMRtMr8wrcAcMO
tkf9FYto+WgIIxtcMTIPuSElBr2M4e8NRqB9HGtb2ZSJmd739SSvIN4YazE32Q4YbXqIE/2BwcDm
pxOTfDFLbZ37TbUA9Eep3pELHfuUXkvW54T3G9Vt53L+0Jd7iVwpGMdrhEf2fQOMu+OU2tpPi399
3w62oN5RVYcOsaSHoXt6sGeDZlg3Sl+CeZo84nvib4ow7ScKrskOjtj48G+lkddgKWzVjQ0FZ24M
yS0Cr7KFr6d4sSU/K3Yy7P8N4NScUOgA36M5/VauyeaZ8KNeVYl5lcRd4FmmE7JbiG85diZXyqj8
rbH4rQLdQ5nz/8c1tze1uv9dDW/zWi7Vr/b4R/3/WL5bhGb//l8Fsl/Kdw/P8fD8tt63/IW/K3eq
+qeMJB03Hb4wwMD0R/5VuVMUancquUf0Z3HByYtk5e/KnWr+yW5radxQmaNIt3Ru/67cqfKf9CBR
ZtHRRYRKHf13KnewF95U7iDCILqknGhx8Z8btsOApmtWW/myifr0ho1j4IMNIj6oYyaHpyvKVe40
40U2SNtJbVsW8XjhQ8jjOlO7SHUT6lR5B6VQGhJo/hk+/tpoCYwM0pjanGavoAMa8IQa0zOiWllR
fMrWAmIFx2iVyEc1qfxu4JgfOokMhToavuOufLMCVdo1HGa7iIxtpTHtR1vJjLUq7HAhtJTfBic1
PRis+raou3yFADn0ejknbWSi0zUlRY2jOauajWnlB5iTwHrDO9EWW+H06BRx1OAiowRSYBils8Jn
T23V8cMxz27kTAZ3Y5QaaXFdcq9iG1/DA7DZdGj6pu8w7Ip6EF/lsmv9INFzfJhYfKnClk91Ymv7
tmkqOkNAaIzUTq+ws0ir0qJmRXjFczoO0kYIO171olUOPZSuh6mZdF8K42GfOU11mfYlBA6qLdDI
WodLiNEVeW6/WGlHsjsVIzbT9eANkRQyh1gF8AWjBs8WsAMNhsl1tCCEDwPOtNSIx2CTqu1ga37K
lbg/JKpk+4WS15ufhvzfNeGfa8BHGUo/BtLSq/ipAWIRy45XPFQuGzhMMCkO6GPHmxxMk9RdOLi0
76JiD+QQ2hkkIjdcKQ2coIsCEGd/RtVx1Hz+8TscyUeou/QBoE8FgPmlpB9ia48POaohSxBNK1l7
07wd4p3t7DjOnmk1vW3x/rjkUSvLCQoQo1KmXebawOksAlYkJiJCmo47N9Va3bAr6VGmKu2ZJtr3
fvWPLtqPS6pvnzSq6dpwJGe+tOvYd8L2YaCoO7fOKqqTA657v8idK9SiMuVDILaW9QkVfeKTRbTg
MHQPA3tsWO6gPEZK4NZN6GVSEnmzVX4apGrPJ3/m2SxttlO/6FFL2BJYN6HazpdZ3a7y/nYAg0DS
NDu/uN0bXzt1e2bsLT/w1IWO2g4mKUNmpIYLZGLTNA9sgfH7q3PnPrEFas31QoBIbb8ksOdiyDzO
UeyV6g+WdCO6bZPfV+nN+7/J/zAajhuO4LBKaYbndKlvSsjEw6rQLs3qC3Qx3xnOdOSO4vL++/2b
R1O2LXcF9Md0ulSw38k+IBDFPOSAowdSWL9B3Z1N0K4XVEuguLj1l/dv7ShS5cdll1b8Tx/4OJUF
0IZkZmOI99etIfeNjg9RwzXaq/IDu5B5b9rJGX2PsvzYE+/0WPaHxog8REqyl7Itu7PxHCfXieY3
9prwTBFdDQO+e+Mhcjw4WW6H4bkzXBvqhHrmMX+X1J36BY4+M9OiuRf05XxZWJEnuuwj3rYrdOFr
mzK7vZQzrV3v7Jvy84K1ohwEC1ZfZ4a1qSPTXCUh+A17ExrDTk7EM5xAm3olRP90nxafHA21IPpF
IjMuq+kzhAaPPQDRLRa73n6tofeuCUbqdlJy2ZZ3dvFA74e+xr5m5wzWRqo+tvIddUm30G5j4zEh
HiScPw7AkmX7VuU3BE3kw2fwKbWx47/W4HJI5BBNnDipaLXBLpifOnvDKWCvZOVNUoYXE+ruSArW
gyV8rd6ImZoCXmeNXBFd7MZ2IKMJzHS8C9sDuVvbEWzuONyxMA7jgSK+VwXyzihjXhR9AsO8x5z9
KJzu89gz37bD7Gsc0wnOe4kUiitUbc8Mzbf98B9D82iikakk2L1grHQtma5Kv6HxHuG2HwrZbfMD
ZQORbhtGB6ctu6lcywB5roAEyc+Inv+nX+BoAgqGPG7ajHfZkkSXj6uCfAycGu/f3nc0wYmReKw4
SdFtV63DYTRuavnzmETztqG85ENbCSCXODjk+sBYl/+Ps/PYcVzbkugXEaA3Uzp5pbcTIsvRe8+v
76VEd6NKL5UC3vSibkoieQ732TtihSTGADgmeQv4TdpmAJT4tcwpU3VJOW4BBzaXNMYfpRvr9pSr
AV4EAno4ghSvhNxphzL1F0vHitdJ7T3u/MlcMdTrfqbDSAjJ9z/nwsI+t4TDg0YVTgdzzw45DwwB
FTta6DhOP7//+5f2R+2sEol7YGmMXdmohFt5cfjZhRrbzSbIPP25lEOnDb0l356e3rk+iMr7JN99
/9Gfv+GrO3VWgEgGB7gub5Y9gVaHBc/rIqoePeUINOG44gm8XRJtA2TVhnxbVISECovNmc/RuND9
Iw2f19a6X6Zd0bTvUTrbSbx4k/Go0RA/xRiKUk13iSmnCLu2XzEvz06RZw2bxBC4kzqsqhrQakNU
2zh4wHSgYCUH3hXbpKYrArVbyjjWpscl3EvBNmwYCKVvzbQX9RtCFirlIRozcovWs1rTa+j3vUy5
Ses8vaZeP5N1//9a/czH+us1Msco7UaGdnsG470UvKOb88T8jvI1aLhX94Wl2QPRrZatNrsyuQFp
9/3NufTcne3ncTRKFVCTeU8HlXSLjCFdKdw007VqR75Q7mhnm4A+VB1DVmPep9JBHX9idZDKdU2z
8j1/bu+G2NdXxk6VJdu0m5WwzQc/fkwOgrhqOEGJLgIG6U/+NoTrFrTxtt99/7M/aRVfPJPq6ev+
dcGHsKEhQxzGPjnB6ZP31HzuEj9fhtXyB9qsczLcWvVP5ViPK8Knlt5lkivPM6gyjh+bdnK1dkuL
azYOUF9z7coL/tNI9NX3OqsnOPeKRTazD8zZixWtOplg47QBcOnEE5XzChwyT6urRHQxTTeqfmbr
JHhegFtntroBhNvWd2r8hhnPbUBq/zBrR5/3/ZWa8tPX9dXXO9tFNB2q2ERc1D4IRE8TDt1Np3XH
Zd41rTMMT5nJqcpTGgPAqd8N23ClozuZaeCvxPioNPYU+WbqT8TNlGh3t63uCoVCSJQIRvbQatsx
T524u20Z0zYqbatrAXsXr+vZiWSQWm3OpII9KI52DUw+w3zLl41g3MXieoZL2itHyKc2pC6vAvk2
N/sa4jE9VptBf2jTzw+T96VnW56LtVaQikdgiaZTcg3uotyh13HE4aptWTqVrV9d6LN1mQpGaYyN
Oe9h8EUIBXxp8AWgbj/qY0IACW0uuHZ2cRSNpxDNsOVK0xVYyKdf8IuPVs6WRsTAUkDUI+3Laa3X
q6LeloEjWT5tiIrxiF2y93qz8Ee+FX3GvcLgxqHb26a2UiWvORC+ag1/RPl2TF1d9WLrziS0K98y
XFSg5TO/Cu0uWjMqYSSzvH2/ni89mMpZsRNBHYDmy5dmfsGL4rDAnvqZ9buOeUu47oEQjLfCcdhM
CbBbt9HsZT3cE9yXO7Foy8/SJs3elNKlFhRv4XaBzS74okdzvCWoGGb2919TunAUUs52w5ysIUFR
A2k/bueaclT2CUxzw/D15GNF/I3ImtyJWCsgUuzITbdr5bbfQP0bc7+8svddetl8btV/7X3SWE6o
pLhW0bASLVedEP6stQe4f0QYciy8ifdTvYMO32IaTn98/9O1C2+a//BbZDFc2SaU96J17FNe3Iyi
XRDU9GQmgdkGy+5QlXZHNg0Pzo3VHITydkS2xJ77LI8PoeXRHIGEXjz3lS/fTZLDdlzVtMb9URDc
NvXjnEidN2KoETAgaFO0W6JATGs9Afcd7RoZw+n0/5vQJMdIaa89M6jK+9uwozd1E96XtQcIrlmu
3OxPutoXC+kcqqUP8jREOb8YMGZV2ePrLGya3Mdi8keuHAUwnz15jDfrB8BN1tsHdYd5g5zKRjqR
M2F9Zqh1RBYkUo6CqN6rhkPqVpg+fn9HLpWE5/a1mFaqEaPOOp1dSZ3Nid9qniH2HaY1ox15Yxhu
t6Oq1lVb977/zM+7/dU1OasFc5JkDQ0s4n6Cm+bPJ02VN7R+YhAfskv8SnVqePYPi/mUrvhcbXoh
Gbdyxt/gpuX1uCkV9uW7Ur+BQKgfi2vnWuXCwjz3BIDGrMV+4XuVuduvZeCOzrJlklsiXIxcBHE0
Em1oLc/tS3pU18mKUqy3CwjH4k0IhmOdL37yyvy+86aH2dMf8rv8D0Yp4bZKXpRW8kzn+yt4aQv5
NMj8tXrJEhZTqz6t3uBHZfoLQT3ECjo4gjuHV6pCwNcW+nW0Ql2AjCk6CJCTr50pLyzic2NRKkxC
HpwemSpcSPm+SYTtYt8qwSpq6ba6YfshsbqJKHFSz1RpyF774AtnyXNLQ5J3FAQGHczFWOu/A+Wh
r+9SDhCZfUfYWOtWlMh2Bzwzcq3/cn2cC8llAo6STDGl/Xxn3bCG89aPfg3oQ5lzUhDYyjtjLMQW
97N+iOMrFeClH3pWqIxIVIOpPZHep3dJeyZVi+1gvrIlXXjKxbO35DSNTalnOk/5DG9XBZxv15H4
iuYBPZcZYk0J2FKn5PnKs/r146JZp+/x17NqTVqmx/AA9+HR+mkFj6hNQcTq8LgtW/stv8gPce9G
iaP/CklHla4UA19fQsZB/34qCQlqH2QqDW+RoedwH9XPfXsttPhUBf3nBoaR698/jmPPsvqWP65r
r0HlZ8b71N2HbyIhZakjzVcGB1+Xf1iV/v0UtR10kAadtNe618yEk8aBlqAdJxFFysxrjprP5ugX
P8Y8u1I9htUwwRm2z3QaclE6OIspHFpyKVLjZ4BQ3EjMgzhtNCYqnVB7CWMKs2PTKd+a4aGTSa+i
6Wme6qYePV6y4QXvdOkPI0ctQdCumUHC7Y4xXKvkqWJXZf59J3BMV4BeLdEPVfRzQn0L6gHkXr1b
A2GXtHENb9ZS36BKj4W5CUT5I+MQkWGbU9ZJ+GwZNgHn9Ksep/m9SR4baRvo4nMBKCkiNHDpEXJb
8jaVAiLaXtL6Jo1IPRdLP9AbV1AHSlYtvrYdX7pT5y+0PpNElbH/vhF+TI2bCZPHaZ4oPuBCrTcV
t/q0bg+ZbgsS475NT5gg7/mMc21yzZt8YZWZZ1uGCJFRKwO+Qt+QH5zuo8SHx7fu6sL/fh2fmS//
rz2BD/nfxzGLMhDZBiOkUZ4fNTDcSjg9zkvsQ813reRUQiXHOlIRTVXOMhMjQ9ibpPyaTxCYTllX
Y+/E1NZd867SO431eoPM7spa+axXvniKjbMDSw7oT+1nRdqfcnMOypuxVh6GG7Bjgqvk73q5Nygx
nCDal4xAIBE90LGW/FxwlifU5DENUNKaXr6/VKfb/tV3Odvx6qJLSC/spb05fzTmY29de9Au7Dvn
I+nYLEs4txWhN4jNpS2ZbWSxPw/aprWetLj08uZKifb1OwL71r/3Ok+ytOkmfkHLCCEisnNUBC8x
dt2crYCjt9Of76/UhYVzPhWKyBtiGsgzlWXvyvhLu6s3aMai4cp79MKN0M9edWI6BwIech4KmCVz
pTjZuP7+i3/iyb64x+d+nmQR5C6JeQXgs0neQoLC7xXJaW4C5S2fV01vJyUSXi9YHA01dkOS9L0l
3bGnGU/D+Civg12RHfubE04d6fqd1K0W1Qv/tL+jmMXkxoFPxbtNCE0jioHq/+H7731Gkf3/VXze
Y84T+PEIY07vxZ8BIkWFIOqxRmDvDrPdoeSJrOero+8LHQztnGCXBLFaqOhV9/BpyaFvEo9UHJIu
V2CAkSduYmsvP6Dllset1ce+etvMyFPrdXOlj3FhVzzv8MGOb/KA2NJ9MKLUHFp7EI5RbVupe+Vy
XnjCTgqVv4sbGIpyPKcWelWNmMHprlZqd9S9Tj/GEVoDd+HgCSBdO5aP+DaK/ko7/RP2+cXjd9LM
/PO5wtBOegppaL47IeZRyY/IYm1hZ2EXvQ/8OvMhO/bdlXbBhXX6eWL6q4YzxaltJCEQ9wtC2m5+
FqrE1p41zbGsK3OiC3dKOdVxf30CyD+zk0Z2nGa+1enExRRtsycY1pWq94ICAj/vvx8AuugUc1Jy
eMje433U7aZgZbwP9XMguxGFBUeZHkvv6sqDcaH+PEeLzoIuNJYwsbPRp1s88444HrshmSlyKs2N
X40bcn/Exe2c7Dm6VpdeeizOO2AQocWU7EBeEOOPD6XxSWUedL/eJJUrMwFe981L8E681fc/8kKX
ECPlv9dUl5EYVgUfl5ibxULb+UeGrE3GTuqVeLJK0iUKzR7LkJBptC3qVl7WYrohbpa3MGHxyHCb
nHiWPdQUkjsU6qNtiX9HWWwYPk4quzWziL7GWyvs6Wgn3ZuqfOQzoR30O6vX73/GpT3xvAditaOy
qHF22qXMtTTwiZul2OBAw+cV4WZHkVPPV3akCyvpnJwtBQVk1owNI1Kwa3jDQ5C9Tdaz/PL9b7mw
H503BgSN0KCkK9W9rCaDLRfhoWyv8asuvfM+BU5/rdE80BJV0ziWmpgIE/wZjyLA6o9B3SiW21n+
YD4FJ03w81i4i+AIlVffm7NT1C9l/YwZj1bJq5kgMt1CeoDti/6WIPtlO/D2DLejth80O1Y304qT
YUiINZWyke+qxif+yqqHK3fgQm0jnVWKJeYWxHJsnctNFz4p3f3MBD72EU0TbfX9Xbj03vv8739d
qbLVe6PtObpFvXHXK+pPKXqSOcFp69xypvnPyf6bjpFX1tJbG+f3vYYMR7htZSY1WnlTWcH9999E
u/C8fYpI/vomfWFqUSeLEslDmHno1Iv+UD7W/X093+gBUfTR5Bgv6o1MfzlOEJ2tmhmfxVHHz9tt
CZYkSgQ5d3ZSSnQ5etp1L66Tm1z9DYPBR1WYJPxNmqqTb5leXpJU0u4X4aW3yCdfxVgO+861+FmZ
g55al3+LtMsk9NRqdkgMCiQSpxR1W8SHpp7cPnSrhQMl/TSTxDL1/furcGFVfDbB/7oIswrjWQoa
Frj2U+zegvC/e2l9bsN//91mDus85OIu+Y2kYctdY40mWvNK+XrhHfK5X/3151Hy91Kjpvx5JeUC
vhnNyRmw+a+uyXkzLWrKIcnBdu3VLLQV2gmJ9vj9X7709J/3zKau7bAw8vRLfX9IlZaKLuIkitpf
QdeDKVxpDacMniZR90giJjhHcfGHunneYhXr9pWqeOpw5YhxYbmL8r/vqDSqq7KVWwoLKd2TUuW0
U+kN9bLLp9Rt1HxD3vqVS/r18Uw973TNZkLIq5Rw3GiwM7Am1oR1tr6EoafbYtD6/vJ+vaLVcxJY
N6RkY5ac9BXjSVGfh8BX0CEQNhhdKS6/vmKqdVYp1YrRGwIpWftZWvX3AWNOizd2zWAETrrz/Y/4
3G3/s4AFwP7vbZmWIiFZkg9Rcw/hSV9+RJlD/u6yVcg6mY9kWjPGXjEnDMkp9eo/suWi9Y1xmpb+
99/hwvwffMS/3wHug7KMEt+BxHeG611+Y2R7WjUGehC4peIzdkPhucSemEyrvns15zV+bDM/mP6A
1Zg3WXUQ9ggUfn3/hS5dFPPs1UQisRCLI6+mbn7Ryk0z70TCVzuUMIv+XhPFqPbrGCtHQSgZ8XWR
vC3NNQxJY3oUP4rRjtNrUqQLomXArv9eG6EwiKWzqFO0Ub7tw8aP38DNOTCYidDzY2U8JMohVu5m
nDEZjMVnNGS5tBE73guHXGTktguK6MrTcuGRP++E4lSNrKDmywhz4WBKsVMZeb3B3AVhX3Rlt/36
BAKb899fTFWQD0bErlUZ6+Vkf9fuyZ1lg/j+5n69mavm2QGnX1Jk5hW/oejpuks1fl9i7LXj93/9
0pc/e5RjBDwFDlfecHQh0mmDjt2KcrdKrhwAL3z7c7qbXCytmIBP3pux/EfogofKnGOnqIqf33//
C8cz9ZwcDToKTrBGa6thBvuBLAt1P73FVrDxljjTbxNfeHilPPu6HIA+9u+d7k1yfZe4U/aCmfdr
Ux4XB4duc2V/vvRTzvW5qZr8b9NhYbPYNv5i3OQryytQqqU+YeWNW1+5Kxfu+nm2UStBMVvUnu4D
ddYiklajH82ebNDimljhwivtvINmJNgkZ/l0asa4Wq4b8lYjtFI5uWdC4TQMN5Mrb50LpzASVP69
KzOWmqUzWH/G+DDFbtB89IbqGIh7+/BNeBWm1/iaEujCG+5cNqoGsJRV8pr2uPI5a0bVpst/9ZY/
Gf7UZu73j/SFm3PeaSPF2MTuWyv7QIqkD6JDCTKfktBvmzHqSQK0hiuP8wVBuPpZ+/9VJxIGSSoZ
gWD7yEnG1oZIjo3gNQvcvodP7yJ3dSF96WVtl8VGXdxheCsaoATVtS9w6XqeLSjor21mJMOyH4Lt
WO56/LYFyel49xmCYAGErrGgydzG0yYPNvNPVnUf/s6zfQVT4Pur/dn5+qKgONe2Bp2RW+hb5z02
B2Yg+AwTd1zeRMOLlH0yeQtRtKm5HPvqmHZEgQZ2GquOVL7msR/UpTNk9RNkPEcVmRNhWa1m4z7J
1goqP2sKvaavvRxHex6sqYjQXWW8IFYgSWwp38E38vLkY+SQU6BiHEVPjh9b49fc+9//us+20Ve/
7qxcKqXAlHApobmL17r82LYUZEVxI4eBnWVPrY58NbwFLG/Xy2ORaKtIl229SL0sLva6sdzU9SND
bPSwPCH4l8kZDxXaG5GdJxOJsjf97FZqiaG/QHg72TjU1f44Y9f8/vt/rqyvvv/Z+8k00o4I3xEf
StAx+C3pt6n+oq3TxKBseDQH5FYtj60GYkieV3L0KxWOVdn8Qodph9nPJf3oS2k1h7/N7KWQqAs3
owoSVl13yYuQ3PQIMREgWg9Buko5RsTMlDVMoTmLQF98sbVsJcjIYH0BBOWIWnGjloBdBFsQ75To
dwe4voqQT0SCnRevU5MdBmGVWV4rrbuZP0f2pqUUB8MyHaOBjd7Q1bpyOL2weM571Anh2H2tqfPe
pDWuppvYDlFBhyXzy/nRGt6+vwMXenWwx//dXmNudDZqqDYHdzxgZSBG5k8De8nW1vKKV0YLd8te
CKokMn5vvA7gh+CSEgvq4M235X1Kbe7fC5kn2+16ADvRUqt/iOvh2I0uFKjvv+alvey8od6TH4aM
nwedfSQtfiQu1ribxYO50bvpq+HAI8s15iuOlLjK7fcf+tmv/OLpVM/2Ly3QOxEiqMiJp9qOY3un
LqGDmDPUb+KXysStfUNo8Fj97FtfvKsDZzbtyXxVJahJXfkiq7Tf7fBnHyyuwvFVjP1hPGBnjkjg
pnLWDkmkr7//rpeqi/Osk0RmBisotQiRf1uHkD8SronsmFC7JK8N3yxG28lt2byJdXel/L50UDqn
UiZz0aYkmFNdlnayGtnkjti2Z3Mz/FAfOaghRkZitJt32qN1V/wBe5I5y62EHnVV7rRrBfQnse+L
wSoA0H+f4dZUaQt1Mgp5IEakM9yJ82slpD+Kob8jA6Iz6CpFki2lNAwXhuxS/6pI97EWYqJv3QYK
TFmHrsxaLu7m4NaMAb3cDeXDKV6e3dKpOYOeqEsKtqVwmm4DpGhxPv+Kgn7bhfOx0fK1WXbPTVJh
lUjQTspYzMAwIRXGxW8FTl7juI2b3RJ0LqEswIegUKDGysA5EPFbi929IFmz3UBsd4bSJ8/GrSf1
FNRMrPCmyPcQEA6j9VBnXquIm3ZkHRZE2BfajRRABAOcJ3+wcbtdMPq9WX70MaiowZH4uZr5liQq
LT1E6jDW+x95ib0ly95mq3IK40/YWmtzap10kWuXTTPt/Gp6EXNf6DjGlWaTOFmYrpMUzoQ830Zq
ltuKVB3DnEQGc4Zg28Zj5S8dSd/9tOWNaDYb/F5bVdPfASnvsCi/DEkGH6p40qJpBTDqLbIyB1ze
j2gab7op2kjWqq/QqHWFCDHPshnJwincV3GTbxaVZ3aWk2JB3BEXvd2WGstc0b2C1NwAkp38lqar
XN4m4a+y7V0VTSTMUTuCvKIZhW0M442pDgzh+krs7upRfyfX9whJOVk1Rq/nnpHryc8hl+sffVnn
6ziuEc0XFgnCkkEkudMKUwGYO03ge2AByOvWsLmKsw2KgX85yDrgCoKUFZY6o3ivsBDoCs0r5JDw
VSuLlyR/77IOzkMKlWXSXHKyzXWmzu9SO2frUtHa1yhCMg0E689S1qtlbNGwekn3EEQ3Y//U6DdR
1DpC4SGWnrHo1MMarTdlm1FEt1HjpJAglHBFSkUSbOciRzWfY1aFJkVTYAM3hOSVtJ4Zsf4KVPAL
t4pmS9EuCTd5su4qID43LfVOlAYgQUC6xR49hiG0o9EWOxcdIY9uxK6lu7mwmiqGiCBl+r04O716
hzY4U9ecNhC9mcL9MO2jlvkjASiQKwlg9PDkK06QPovLAdtBPqYAc0W3kexAmHeZWB8CVC85R3dU
ZrfmEt1bWF9no7LL6jimDxXPrfE6i3jkavzQD5rZ78vmd17/nlhzKpaXUP6oiKGXleEeMM/KTNUX
ejeBHhrUncJE+jw0LEGMkBL3DkcxkraaO6l6LNTbJXgsR7nckF16g1rmJmukQyM3Xo0lajN34Usv
mX4Ik11b7lPpmA8bQiLfl7Tc8TPmkUYVXEypfSbt2xmsbjeLIYMpazsqgbUhneRBmdV77PvKoxmM
7TrH9S9ELmFj2U5Laldj8VY5CR9NEW80Hg2VnkmDYIxc8FIkC/5FqSPwbckjQuhx5p5HuPBrwy/r
Iyyg2gFmvTEULx9yb0orzEykOC8vQ126I17FwRKoqOwpPPZv2axzUfObYVQNT0CURhi4qcXM3Xp/
EIBc4WMUeFS0LPapwRn847wZHycp8Qk7dEvg+wQoc5PEeiPVbnHCaTLeRrZU7guhCNFIHwTDHTKE
yQKrCjuce/o7aozHb19oiIZla5WA8/IBm5ZrJWLUZ+nVG/l/t5U8B/s8fBjHm77+3SWNDWShm1dp
/Why13V4akLnMpBldeTwHo0e9qGy04V1bBYBuJrjgkzcjOu9EGWbvEncUExJL4mtxwCOgjvwYlIE
/UHuSEy2hHTLBR5XdXaQKKlCDy1/szfY2W5E2DfG7dAR3qchDcruxMEWsndGlqb1gAlFHH7oVkCe
l7EK3zNrJc5rnCHoORLd6TJH+sH/WS+bpHMqDCOmDeBKYhTC4F+xB0T1enwcMTyVe5Hk9vy+lG5j
FMWF11GGh7VvSrsuuBOWP1FeeHnxU8oR2ODpMBDEp334NDTRWkiyjR5lT11SI3pPS3nVArOTmX62
+coEE+srCA8AoZBnqq9a3le9IuPFSJ22byYnRWWNRBfMoaKxC57kq7tQeWQnJ56RqBtUcO9audJD
bWdxSlCLcTotRkcD4CUunVPAKfchWnWHGubUD+mhif1J84IMeYPuyKeOIPOaHPQrGM8AyZ04GcTe
w6GCBRm2qiPAaqljNAPh7ajJ7mJ0tmDiBTYObe7KZsgmumzyP9mC+op5+H1F4E+K2HvT6anTlRj6
kmJ8U9v+ZupQzyNQ53w7e0W2x3eXyhk9Yh+0YC9tKwWUgFcrtCnRnXV8LkGNpHR0zJ65ah9xCpF8
ZaUU9yMykEOxbJSUE5H6WxFjO1NhpR4T8SlfBFhAZMBvDd2T2sVXmyfUiCut3YeqG0bVGibZnVYe
q8Fro/dK5bQ3Owlax6l7WAjbIsOzu28ANQUNNsPCQz9uGl4fY35Rn+b5FJM8+TrinlbuASJMsDnc
Xnw3k1+GZHcdRb8f/+7Ji6efK5XsU5mdMnTDMCBB3gUOJPuS5FnNYxM+aeVWOW0Vtj4cymIncXTI
j/rsNYsrda+5apfklFfsc2/C9JAvj+TU0UJ2h2Ajh5uoXxXd2tJXAY2c1yXc0TlUWRxL9IFdzzdl
a2/p9aE1ZwgII904QyIiqc7Zh5L5vpq1TcgdrULxRuUslVVxt09wgBVNE64Dhm0Emi5kVU1b8tdm
LxRbXjFzegPczS6kyEt0/cN8jxoIwVBuyYqHVb4O22yHlnI7nC4+gglzTP0ei3u9oPwv/YGNvuJe
cDzvpmnbjeTZ1T2wqWNGY3iojdumc6xum0WdCzlzNfdD4dRNvdc4zepAQ1Slvqk7YhEfAiXbtfIH
KI6CvCC76IZbJRZu4Zc5kKgAFWuPvUHjQNjqQnQIaiTL0yjZKhGcZnIYp1pheyp0TOZls+tlKHvW
MlNZSWs5fO0N+gKEKlNUgYy1G4qySDb8OZ/yH8vACz8xFDfJfYafkG+tcqWGuj/DTVE6wLyLAmYX
oJOyiAejYv2mG14Chop4CkKUOps+jF67lfVVVI830/hKp9eu1RYIbuCSaOnKGFbnUnUibW9lGnPd
Yt4RYw3ooVoLvNhi/aEaWx/9EGbb0Bc40VpCDohCjF6LwFgJwYfIwZeWCkC1rWXcYdNfWaGMc//0
MHfAiwvVNu+aZqXlwbayzD/gtRR3SITbvNgEFUSmBEtfzK3Whhpm6MgVU5+np65ZZ4AoHxhEk81g
W8aOgXFNFbI07/M8rYC02dbwnFvvsvjcLc/qTFnnVdndgj1E6vwZX1lqqxCxR6umFHBkPbkfZeX3
gPDFEfEyISXuGb7lN3VcHcrBgvpZCBu94okVyFkYfLlciXnyUzVqL7I6bANpTCG+wMmBLtAUujdm
YObEmrNdMYY7kFvjftRbgQXZRRsiM7eDQr1lScn9UEoHvZujtSIObyXv8DU6KWtVNh8SsaxFYv2e
4BsqZeIM+nOiU74z8qeZGt9CscHBLOU/0oSDyZBj7h219TLUbktgfDH3W6rZTR0Iu0JK1sCuVniy
n1GE71RVWAHNTuyhiP8o1glc1m5GDX6PYb6Ls0GRxmOn93PIbinuYXweeTnvFObxbbNfkvfYehMh
d8dHI7UieJAdxG4c0NhJUq+iVdJqrSeAKreHCSlmXMq7dpnU08ZOewbM5H7qzHUTKDeV0ey1qnXC
itjDyULbw2GgCfwsTNxSKrh8lbhWuxI42DLvpzD3CQV2Trh/VX8Hj2xLUrHLJRYUbbVE+520bxEV
UgeWOKLXVhJUqnlL397IceeIih/JP9pAtE2leBCk+wqqczM+YSAH9AtvtAtRKpj8pTqIjj2fILck
8GGjpWhTXtqmfJsVa122ZDVF47NMN2OSb+t+PxXRb1MiWT7HRIv3c5gD3os06XMBlZENMDYElSDx
BD50gR2xFlKSHo/ssGXpye0uDXxNIq5tlWcPFscBao3T2lWrbWfJa6nABsvbvx55SmCxPBp9valj
tt0atLUQeqn0MYqP+uz2CYYiVfotZ/2rNv7iIXQ5j7F/EA4NfS1KXDiublD/1E/gFuV3OXiLUe9n
CjlosntJEW2h+62bgi2BHimeFPMuj93cwJFDP7NEfjnREVSKN0VLbq1AwuIlpJsZOUqtz+xxg52M
pSvrr0uUbWezfKrjxk7afC0DUxJDt0Efk2muYW0N6kTlZwLOjl04fVcNLpITI+NIuHL9uoo9NX4M
TEcrXiPFNaWCEnFviuv8B3OWRnNCfJfF26i8auaGKmGZVmlLU0HaxiNerzbaGpav1bypOabstKmH
fWceQoSiSInEtnCFaOA9SUmL62LQnaGz6y7FeEFN1P2alt+6hRFLeQ3mVdKUdoMqMs5DT06Oav2h
o0wyhwQHOkc78LD6gcy2HF8FPlrCakGK6+WR3bPhDTMke+UEFr+T8SpMrJ+qc00RYxqmcEC0lvke
hsATAk+QN5q4N4KP+Smqnaw++Vly2TeWZxKapTZzOlo0i9tKm4oFVR8DxdeCg2nhnwXX51RUfJ3g
9saxU3L2ol0G/cpZrKNJFaymtSelGiyCFXEurpT2GGvZsqmy2xycJycuxUq9kNOCnLKsRQYn93NB
67JzqxkUZZfAL+VEMXVboYt8S8KGEZ8aCTE+z9oLu9+AM+04m+GaluxxpR03qyFcNVqGleEJGnXP
pip5RhbwI5pdkpHBmCjUxrGri9PNWBobLVx4kyi/xJBcwbxZ82q/FUbVFzI/SA/d9BqgN26KbDOL
nqJvy/yPwdYzFRw7PInmYpBsZMbstpl6HFeiTV+/G+pmQJNSzh9tdaumzBJshghds1nYATJy9Zx0
8LLZLn7jJrXrUn8m6U+Ojp3wCp5mJRAcmZtoYdXTr3fMzgXsYVoHKaMyCnYWr9qhRH+WVCUtq1KL
f+VZO3NaNoz+LirH8U2rxelNDeqWxh6M8a0glL4yTquE3E/6E7UTRamvg9IIulNmA3LVpPxjstbC
osGENqrbDDbcGMYr2cKeqi+3iySjuAJROQ+bQmp+LRCuD5TAjxY07zUzVccgxLdTqvs6H/+EIQc3
BlV2EETGqouK+8pEfxWY1r04W7o96RGnlzkAawIzVQadCLuD3+WKc//DzAaQ84H0RzAlr+yDX/N4
n9bHpXWqd6X+ySCoTzcGZ57eVTIn+6kLgp0MjTcDlaNR1O3KF0GO2Af9anQEc3UaGZicyNRDFaPd
8wwBM7crjfZceNLkd+VHSVLmSDrFo9raWQX48qTq2bBi1dKLM9iW/v+QdF7LrSpZGH4iqghNuhUI
IcnKtmXvG0pO5Jx5+vl05m7m1E6WoHutP+qkLJMoiscUiGHOP3CQMAgW6D/cTt7TFYSNlzSjLaZt
2z7nBKgWf8aXchLv2idFMd0BZ4/Su4rhVq2Xxbc+OfR660AP6ueOy1oPXcAKBJy4vAjFS8tjw3/N
+PEm0LZVmx36ZFuEu2hwimRT40mxT1qyIbTWRmFSmOsa2ylbcLiTGHTKNwPZfnAdanWNu2lIv2PD
C2Y3VbbiQIlwXy74Ib4of11lAbzWe43qrfUTbZ/nJNkaG1KMUHiO3VfUu2pMwvevFD2C5TXsvskP
3laK16D3r1xWvwKYMGxWqrwicaOt13Z1Ks2F4zRhmQcDS3cMcktVeon1sIfkmOmrDhjKBjOZ9VPF
6iEaUThTwqORbtObVoVsoNeaZo3+Y05ctcBkkESHnNG5bqMXYb0YJ50YPdW1itXTFVO59rc01GzZ
69B8z0EmilM7bJWFSKMUPlbnuyFOsN83yY4xQULPTMpTj17SfsvtbaV/RAoCxmy8GuLbxPOVADCR
sjRymBUfROIiBzXWon7JCzeSf1oVB1nxZTeukv9Vw5m4mZ7mEC5UrDiKDsBxUPNPcKYuOgXVttZv
RXpo9JcSWTF6oBxZMRIUWVpz6c3NVlG3DARL+VMEaxo9nIyEYUC7bo1haaWCVSVT95Qx4jCMBsON
/riSAhK5JvFWtIJj1uslgBYyVvoD40hF4s43M55bV74ib8x7TuT6F5dK+17+6rUX1q+ZsRWIlQlq
UkhkES5z06ojc/QU5OWFMIyVVvFhZhzHVzvYEMwQWW/8LGZ5KW4ieg+nE/Y1aXlr6ACRo9hJ4uJY
kSeps1QbUe7Q67KhTYbcsENwLygzn2LVzfWtaBw9rUBuyEHMNmbxLOglAZXgh+gs7US7jwrshy95
Xb4b3JIZQ5gascxm73p5DmdyqS9BxyN/MFhnCsE3UK8iWeAoJE9idkLrPKc3e6EzoDxAnw7NSTWB
CcyXuTwX2lsdHHUG2hLOKPO0wB1UP8/2MdkTvQZ4mHrgVkmxba8l5yB+v1blkWWvuVWFZxr/+mWX
S2C8m/pfm/ojml7zoWHDl7k0lbU8/ePnMqPNKD+Dxb8L4QNurrJyp8ceDYnkOBAB1v/ylkn2uhM+
PN7IBLKcY/OtKn777GHU7QW8HapZa1+qzhEp390H/9Yi+ZwIHqkbCDbzShMpiaPA9bIfgUVU5WXK
P+f4uERHI/xoqUrJtUsSbAr28XBl2m9icoHd7GNCELusbbRiW7Erm5xUA4sYIFBGiIR5V+q9EdND
Fu0HRlnOEcNpWp73FwpsYCFZ5xXOlEVygYYYKZpiywTEshzzPhJwwLMQTIilSTZagXrZ426yPdL6
uvAhSsptPtrGESrdWZ5tn4qycDDRkeU5Kfu2BEcxTjDVQ0FwwsZMzuxOhcq1aWQrU3snQ20InHJx
5PQstZcao3TO5fGX6metPOfE+FNjqv3oNnH2xmtK7GGyjZpNL3xIDq7hwXTGBSz4DWdfkmHXkQ5z
cWvJCqqOfXKO2jv9BWW1b6VxPSBTS7J/k73V5D8muloKHYMpRWWOifbpgvIzdaUJoYVT1xiOVwXP
PNOLzDyyihprOwbi1pUh/Ak/H8kUOO/1Vfsz0pUYQ9K6SbOxEr9pGF5eSR9fteEvod5GsFsCxCm0
C22GnzphVPO1WX2T9XX0PgVuNxG5ekJ3zCzYsuCprzaI+4tGoo7FigK4JPMux1yBxNWQYpxs6zBz
s+Y9NRq/yyE89gS/OgzUUvtYLNMx4l2Oo4xYNZLSi9lnNecl1Xgtj+m0Fur78qvFd7V0SMgZp3uA
Ap5z2SgcOefbJ6OCPgjKaoipOqAXkPSfFrj1lf4IsO1VTuRMwzmaEfjSeZK+sZoNVQjV9DOJdbfH
4Dor6DyAF1+5gcyAIh3VV43vdPpoziUXS+QTRC0zpgW/RnYfFzDWhcqeM1C51gUuQozBYDwHdgT/
WI3tdiYYTzc/Q+3QCmosUm+k70ad3tRxz5OQ1WCEjoZYtnbt9ih3yLMAe11V3GPAB/M8TDSfORp7
pPJO3QAFtYkn1YY7TEBiSArMlVn/lsFxxPhpb8UnkXhqxNjsz9apJLujXxkWloL3USrdpZ5Wy/zz
xAM/i2Flyi/ydJnQjbD6V+VmbtdV4slkv0sUDq3bbouxVI7/WcM2TQqX+FhA6f6iDcFqMYkZDLEu
t5di4g1j/dSPNe2y+impruFAqrVfj7vmrSajBtPyH7tngCJM3Iltnyi/uZGbbnyaf31Kap5Typie
fdUm/921Rn/YdfAH/ZqQ6/ZXS3YKBauezl15CAOxpmvU6j4m5SJeNRwG6nBpP7SZ8EvetPUyL0CV
14LGEmYQUlEctvgg/rdo5GKjy8EXoReEKNbUZLVsC3wOG9L7o56j9xTqDyXmpFx3+R6w3lZ/o9DN
2q8424C0ErZkTW8KxeKNm05+IG9Y+Iw/kZpO85mIn6p/APIShbRKqBVadbe0sHjIqqcCQCs3Och7
dgymetsYBzpQV+SRCW5dqQeF9SoNfHAiJebR4yCwLvJfWV5ZJTLDFyHBoRRylFzTE3vr1ky/a+VH
069P/L9kgufcyM//AUvPR06skpc48o3zRFFM6cMPINWRAYai5ctItjJhG/Jbxlc+PnM7Z7dJSRou
VnCtZnCTb/AmLfEbhDjV05ue3RKeqajC7mugIr6KbVcdK41+MTeYPNASVD/4y7HJ5kjY2GV4uzB+
bRp5Wysez5s5/eu5FsKXTl+bgdOHm6AqXBKLyvG2RFgm9nZ9Ayoev/uwdsoPIW587XLrZniJjc3Q
eEDV47jqvxZ668kZ7gywhN6pGWqkmm9tftehZ+L3VvpdGkflwTEJqpP3T287DSBV4thh7mjVmkRU
t89/cIuY4To5L81dE+ArCjch3vEPA+Y29ZmiK7ovUf1IXP/EpMHGx8eu+SJdydb3FEIkqZ8pdATw
/4NXS2IN2lBRUhJWwOrLKUQCl5T7ab/h1TRyD4RbWvxnsFPmyfZ79Jg7NvUcboo2w8jXzaOClks9
dLVvq98j/3HZDuaWAohCugfVW0XpSrALkjeYk+fSY9PlVOOCNduP9iCA9JtJc7Ts0hh72iBpSULt
/2YH9ylCQvFMpvSY1RQG7UV3EygxTmLK0VwDhnxYycPTGRa7admiUMEfuzBRVa9iyvcT+TCq8HCw
qilq+5X0ahhemf8KTfksFQn+HSxvgshA0NuoGjfHfi7czqgO5v+vd0IAyqamOWF0IgIwyvIhMPD3
7mJcKGX9kAAgVpJOR9DUluRA0rswcA1ZIM86Hd9NHu5VcoYbrd61c7RVi9Ix+spvquBPTqp/9mB9
SWq8qaGWV6kRUxvm0/Lh5aNYm9ZapW6sI0Em9Ki8zs7IflAJrizFLaMfNfpSUSOo+8DasIITaNRo
W6XaP2G4yJWNPyj7/MeWND/WwhVLTleeahJRwnU///WD5iIRabm4wJx96p65DNbKovWbqasjp7FH
b9DXjeItFtXQoLF9/DcZOxXqhC6az0KsWcbr1hHWeEjrZRN0w36mUaTIwcTUxDUAqdX4WF7t9jPU
ZS8ZrX1bp15ophcgAC/tn5El6nUYnos9QO0kcQQ0zzlZxoDPFTQ1tI3WHK/VcgBTC5bhU7FusZZc
ymCb8Kt1XboK6TaCSqRcE1jRz1F04N4cZ6I4mbFe9L9w/B2R01LFwgSxOPnbYLqK2FMLoGrYCEOs
hg5H7XPohRkmu9XYzQDf3XkM/WLYzSCxkFVQCVp4sQv4C3iera7sFwPIXV1XKafgsitnYKLtssDG
HbiF496xDE9QfRifmCoDY10OrhQQjLEZZOoRacz5MVEopeZwBlwGpRiGM1HfEsUURCwCZMJvfOpW
yKfrZuomN32bSOxY/TWwWpUn9TZp2zzFZ7sNn7227T7j1Bt6j4VbNK/CvqJ2IfQGOYGk3lQefeZk
vqNRuFO4T5gyZAYE/F4WHlMIo3B6IbJjHPiFgNftV2Z+9qNPD+RMBTHdc9PPgLIth8A7DZzlomda
y9cpNHEwUVesRX47nPLk3TYO83hMYVkBevWd6FCnAe7WzyS1iUoZkmz14SMmWdmebgx5jCgKNuS3
YT7Vyq37s38yGgj7eG0E39UEgBXHt8noPxVuhpnf3Ef3snpk6KbscT/8lwM1xh6kqNa5UgZJPTjW
Sz0ojBKfKdMjY2Tmgd9p08r27dyJglOWbrLiZg8vDcHi2UmGW+7TPUFWlmbd548a1PNXZtcG99xU
P2Xwq1tOarP0I0hNZYfPXdaPBCnqfN40G/1lBo1eDK5O8R6P6+JVyWl5/azqg/xl8Wv6dD3lP0H5
3mMqF+mZFRASEvZIiAOtXG4nuD8JLGuVXVi2e9HAAWI2hGLM5S0xk1oBcgzU5/Eud8xOByN7Txfo
dOQsPeKArPUEH292xzo3iZmIY2ACw7U7EgFP9IERaFaUmyQqPLEPzGeMGn3r9eckw/M7Qvudn3IK
FDX2mu1DQ7ZSM2w895tUZbBARZI5JYgfIwNKHxtvSfLZviqsJpXTaf5EKvHVPg/Ne31PbIfnARAU
sEIJIbekv6z4h5O4yj37s2DQVD4aYJYw8eXCdudiFaLzzF2NRsFIdtVzXECHu8/Z7XOevSCgWx3l
zldNptsJ9By/DUzRyeY6KBU+9HEjuh392KSdks6h7uv+CxfIi0mqglg8CRpz+QoG1BLF6/gpEdLI
ZyKh0qCgbBt2XsyhIW8nVqVywQFNgSbazuc9A6ugVuuACNrwmM6fdfwRRmtb/idD0cXiTlnxRn+Z
5PVkwD3uMxB4G/qHaA05Nt5sRf7qc2kf1tw0ASZ1gq+pe6k+DHpcJjfqHwoxE8OjBgBLXXaNAk2e
9TLruFcNvhzU2OJ3CnZ5Im1k+Oso2MojH1By64fas/N0U5twOBB3y6lS3DSEAC230fBSBZwToWvw
alfldxId6TNwwtBpEJGEjW81uTNnoC1YgpovXXrV8hFx0Ijwmgou3pDQZHhHKFjQwLQUzBDg2ga3
VG2QeDuuZx09TkZjDQP8qaM0plLMQw+jv5wmydHUSx/eiNWC6w5tBFIr5u3BbFjv02tUYQ8bMr1B
AwViolZ+akSgcM8c4cyL2BVhnkFMurtVPZ6lMz3o2yeQojQemvKR2TwTMYAL06kVlUfFUp3Cukit
+/yoh4voTjl/YZg9+NOeDbQKnXjiJ6hIibgnMhpshQVcfZWI8ot0j7IsTJgsu8zJAdpmjorcV/5U
QHs78kBG6GFAmRiowi2MO5m/mr2vOAqXR2l/tWH4/C17nv8EVYwRsiYchMncTQK5uI4TQa8i/+TK
thTgRNOgD7ZlIUz/tQYQajZ5CgqekRc+QkAGMfAhty9F9EdV7Gpm2x3+FtG6/wlVTot+7KHWQ3a0
mjNRtqyPkpEobj6GLN1pFpqsKNmp/MNDy9wTBbbPJ+XWY1Abd4V4DdKzQMtI5Z7cEm2/2Mqp74Zg
3ajPabP8jLJkk++l6dNWwK8Rujk9P0r/HttXVaV7Ntu1CzxVcClCECXt0oW7UoU5vCqSr1vrxQ5c
Y/htynUEu2KYWxIymXYJpIylt1gdmLS/jfJLADHF3ZaOERiEpCHVvwB5Tysvz6/d2B2TXL1mAqxa
wPznOz29VPm3aJBLUCsE60y8YbE8xpaLNLJvsl3xzk3Nl0Elk0Szz6padK9QBvgnlI9aU27rnje8
63XONfO7p1o14QZWRsny+9R6BBG9vLP5Gva7SX0zEeHSFbiJ67suhZcWULthwYhNaTjEsPvAaZbs
FDHEbsrQ4umaHHmVql9NI4xvmkAgVIfM9MVSboUd3ujZXfNF2kX5rYbpWtW1rVSjZsyX+yI/ISCO
nFAmD1A9ZhFMLkIoQUsLIiuEEHZzz+3SkyRr2IlxQNGOL3slCtXv7Shw6sQkmlquh03Uia+wMUMP
JhTVwhwdrAABidAGYtkUpvviFEhel/lCoSgRLISyCm18l7jfA/08D6+sn02yty0cAHXsFiiSii/d
oFqCqJllpTesU2nGiIfdwWnCv1i6asQIsYTih7C18UKIEiScgrAhVTASTZ1GLUldXjNL2teKNDoW
Pa46Jk2VF9WmtvHW67GrFP6sPXQL/kvdZB1Pg/poJlb8HDVFVcCVwFlaT4KOxJBSc0z8v0tVH5uo
uhuGQqznABOlrpF+i12i6KeBYmNggpkp1gLCmnSJMdiPDbgC7VNERDNE0bBt2vxlGHsBqxXAdkUv
aWRt6ppEWvIcese0cqoupVasmppUWprgVd+0oUl6NZldCJ5DWzTnXLUdi1NEmqqj1v6zE2uX4zqt
B8o5A4U6Qxsdqq5VP7r0Ypb5Ng57DFB9DL6fb+TgpA9e0mBxx3ujZS6k80mzSPqwSWY6JhqDs8MU
aSo+MT8at8UUHjCjxEydc/42Gzup8VR7V+qbcLoN1l6QjoeYnretq7oLj3XodVOyg84SC1h9Qlur
raEBU5BmKetk0sD9FfONVESu+aI/0N/2r52aHfgK22jZOXnzWpFLFLLdnKC3JXK2o6uhr1vcja1r
x+BMEL0xNwv1WTD1dPHxkDM8uAE9RD36f22N/MErSfboZ9PVQn7cahvWFn1HkdejQOhVFsv6PRrX
dd/7daZta9EJuDdGpgTNIaJnzt/3+loCp/a09HBuM/x2wyPrbNzL2mfV/ACcBU1x7ML4SDZ4po4v
i/0rLMDunA2lUXez3nqzwedQSVsr+tKIYQ8kF48RXm4S/ambtgv5Idub1prcpkL+YjfBoylqEjCT
ABEJarxJEa5UGo/YVBYmH7Lm2v7eKbKvJtGNolQnqC3i2oSjBzFKiFJChzu086ZtTBmkteztH1qQ
5XUvz7TmKGG8VvTgVynRo/JSa307rJOqQzacyLT25rpGH9sAfRBV3ORLLiPpbMnsMkN7jwRbc2EA
eTvaPvfSJPH72t5H0wSTp7kdKqYRQr6cnh0ElT45UVt6QG1lKZCcDcA31lAk+4ROH6eMzjXOpRp4
pE+LgwQZpw2Kv6BEnHqqa8htjq30hDz3mMbJJXi60DRwp57xfsHlkaO6MQxDXj/7UzyjeirEjpO+
l0ViXRekneVo2F7xFO2ic6dWKTzOQbQ1htVi5b5N7JDOQCXYThIcNiUqBe3W8crX0EtB3jCydfLa
GB7D8k/UvsreqSEna1DaRIwnGLEkNzSurXqcTJtZp3JJ8wxUfaV2/BP/2mrwhsB4SVEgNAzKhcmU
bjxSqWaDkQx3yu8UUb4p1mycZmhusISM1fyp3lZSzc2Gk1mdjehdakCpd3JRPl+4Iia3Ije+KoMH
TftA0+L1KaYqGQVxpNV/FVL+1BmsjzgMN1oMWVGDwqWysB2q7bapgmy/+2uxIbcTM459Q8LRDKeh
+EmDr2gA7uQVtuZfRAYjE3aePJtHQSlmmXhsw1t6r7UvuXwexMYMLoFy1IIuOqfY8zRUiDd9Wn7i
aqCqpn23sk2XGb96Hh/beNjoyMVI2/NQypfayRgFUqAMYsXtKiftXmNDdQyiX8zRyVDjplrnd0/l
HUFAaEOo+15zwcddBsRwLuvDHCF4Qr1qqbR0KblrRI1v0CGDcwzqYya8iqdrNZI08Bxq6TosZJg9
ybczCYfcB5cvshMkXA0qEJmtu/oX0x6SKxyvYt0U43EZt3GwV61TqydOyBGTDu9Dc4V0glom0LoH
4aHpykZ0auO9dCRF9waZaw2Ght61f4MUnVKmcSoPJulfP9oeh/YlpsJUGt+EJggUG/EmaG6RSvpF
Z9bLKffJhpaTNruEhqX7XbM0RxraynUZ9PCmyoU/f6CsGRETAzIvbZl2LzGbWJ4vh1AhwgicQgME
6gbaVZP5ZGXGU8WkbHLZz8rHMqs0oQlSolVHUT67oNzZU8bPgdUxfZgm2il+Y/uEA+EhqS7oEcCq
FHw+62LxapRaFruA4cts4CsE6ciWnU0eqrq4tH1CkJBwlFvhiK6AtTeRfnPLQEGKuhGhfZxsotCr
cHaXANhp7A/VbLHfbWs6NCZ5xt0ytHFFKAuEdpFBXIuO9bM2sLi0M5iD5g3DX1Sb1hVlQL0aoqI/
9xGIPsf+BK8VRsrsyjI+DxugKnmR+6R2hkq8m8hQMHiUhn6uCm0T43PZNVhPMa5IxbOt5DZIDN79
bPHCLogoJzWI3GeIwEdVEekzL/d0Gaj6zXylk2lFykFHmrjbqOFhIiuvMgVZ52pyKqR1hkCkp/SA
c4p10ZRgFmQL717W+OogIWmdwAAZxC69FN7CIXPnSbNeuml+TBK4oabLtAipqIdL077WSpGt7ekK
4po29+a5Kbdq+FcSAt/FylljEBXVmDqlbZ7VFlY5O6nBKyr1bJ0m/2rNS6d733BpVvUtoN+b3Cb0
hL0s0eH9PqXfActXU9+j8VPhcIus1864TzqorvImAxomT0XQPRGQxRp/j8tjc7RHvAMBBWwvdA41
74GeKb4ZR+ojwHOZQ5yGC5xcGQSuzXBFk7X2XO56iPNgqWl2yszt2KTi0S31eiQ1SMjB6xQPvhaY
bp5Oyqts/QS95HAt6HUcvyORUna6gSCj0SoTRfAofTVyiAMlebRt/htSYxF092pptzVdEhLwgty/
xhOQbGQguGn1LPUjc1J5fVD1lrKb8/hRlk3nk6lgBAhfhOFTDDhHGt5fDV2x9p3H1gHwol8sGTqZ
2QRbDtI3znG95MA0N0XxpxUGBGNnlRCZ/V6eIoWwoe9yvBs9PiEweSFs7rt008500oLihf2jNA5d
H73ixELujgpx4OPmeBjf+hFpKE3LbCuJq4OoqAvskCliv2OMBkEHmxqfP03SeEV9gZbN2ORt67M1
5WtY2P/yZ+1DA35pzLmEtuDp4Ef0uMnz5p3KNrcFcEuM4UCgUSJ56MbDjhYJDFEomAWEiOU2DdtO
kzxl6jbbSiRBb0Bo5xqqF91A/l0levAB8MsBVv8aavU18M2i41AipKMkr6RngpCASaSr1B+tfAqc
lv3Cneu7mTBUZBrNhSMoJ2lLPbYu5dlGwTKXl/qFMmjcaMu6G7ptLyMCWaw9OaQrzLGTgqilsZys
izcx+c62Cjwj3eeQb6xWDpX5AgR5aAaAb8s4K2HpI5/Ow7H5mEh6LfoS/xBqNRKizI7/XcB+sCzP
y0aYqPgaXiy9JZHtjz7xeFVO9kefNlDPEVu3hE+Xbl9wGUH7g+pORAMdkbXX2zazLX+xa+DXSLwU
CWgfsxAJ4qVdH7QepZmlNIiN5V2gMgxTK5wklDklIU9hKw/MpThRWh1temTDForgYowGAJKpHyXT
uplp7SjBsaTGw2Ci16zIo+ywDi2HY2yf2swrEGBhe69TxCnj5NOcfJpRjOK9gIec8VhsxvFXrc19
nthrYfENw3/x972C7jb56IdDvY35ZyktGv7hjWIxT0/+cfD7c5nvY9v0g3bDchz1B/0tQLNTVcZz
04TyUJwAbHcxBwcZ9i4KPoOG05EHBXFNFFN9FlLJC7stpgko1nqrSCUpR+mgGGcDqbcU0wOAOLRe
fgVKrS7ot3XxzyZ+Eo//c3Ia0cYVP3Z/l8StN3/QgUXxI5QhUtCxUWQjPUZyvoRh86OCaDRk6qWz
O1bUUeoJ6nE4NyD+VJy15DMYz4yn1Kk7Y8VbjOhCMj2ZfHm1bHw70ryGZDhnfnIx2hRu2dI3moUC
fi79QbqPNSn+BEDZ8V6d3ivMSOpQ7xQhO1bcPmkOQ8kaJxskwMjnSz9ysCcjHMy3rY+RL9Rgm+rm
v4gE2qHONpMpSKrG8FZgvMkR5Kk0nYoSYYKh7GPmIIF5M2jDQzvcxjHeVDPWP6PaaVgIMAWuift5
url7wSdFbUnGDcsfuWJHHjCBl6BlrEmhPu1S1B46KF0e3RrjS4pvtNDhL0K+9jmrX2r1bcLLK3XF
3P9ZFgse0IRqo6nEIV4Vn0qZnKuYiKlW687KZL5Fi4wLP1+cyp73UravbMM12wLT5lYBFUvYKp+f
QxjxzzSxIDZ8Txha5DD6QZTEfbwHO+bd4vQszXQTlsjPU6jMQ1+do+DGMhOVkML7PHzaJr26T9ad
nnzrAKfjbZbemPfjOjgPOtTVhI1dDkfE1kHHvgEkz/6/61J04Po4XmQkqQtKW3se/I7lxLJiSiOt
4qjWs7vo+W6OdPUaWMAdEMJ4JuNuWls9ClxFCTm7M2VT6fO3aplfhfows/Ni9U7WSAhc1BZJVm5T
qqJPDxTsZWqvhwAReTDJoMrlczoqg/xNaUDzWYHdMOl6noviyYQ/MwqYbKZqZtclW0GjxdaZ2Ymr
0PRly1OaYmPFqEuLY1wDk6iNY/I2k60naJ1Nc8jlzgp2U6rdRBJ5Kc0f1ENjxNhUyUaRUJYibe+F
qzabIjlKVnDFDNHF3+NoXsL5Qw9/sPpC5bOFGrrkqtFV0S+JpJ1bcPbGrI7SJDuGsLzSkI2rOaUo
oSJT81jiLJDI0cOK+C8ecV2N9LzmViIeZpAux3ioaRTOxv+P61KGqFShKDW3agnirMYK3Pd8T/rk
LRGaIwyTU3G3rAfKv0X7riALaG2RB5cof6fkQKneLWN5ZWfaGtw6hQI3YofyccAEJXVf05IezWw/
1zAdYUlxYYa1wkQ0NPvpNG8iKzxKaA3qKTnoSbVTQx2PzKR7faWqLv6fdabXoE7yrg5ADeIqem9S
eS1QtOGwJfccxXDZel0+HsM2oKkEYd8yo8tfElezTDcrRzR0ba08Kgr1IqAV8r6ke2s2Tm9zovqE
MwJcb1XEbSNpggZuNTcLAWlpavzk4O2VuzVvRcCX5mCzZNi/LhQ+TKjWrwzYVXjj+RD2BT231W5t
VubAeq0KAzbmthjeVL50TBJKDWggqLO3ghvvVyHTNi/9lojktSl1GtHzlmQVwkS7QiqVVJKraFbn
xGHLB6wU+S6jztyNAHmTxG3Y3MPYreFr6nHcmZVxJSi3clu9vLTtbY42muaKWNtXIMSK9tbVJSN0
yCKwLrNAW9U1lrTSoxEPnmpysmfEDtuKVpySiU4gNIBBvKUUbBMqKfVfyvI9GdeR2axazrb0k093
6HBW9KcjlLxzUtp0a3GCkjIzaNhZR7dp7WqUD1bry5HyNbQVImOK/gBi1GJnDT+htiA/pwFTzcDC
Je4+m3ik966MD1NCX9NQWV/RwrIWaMtewOAvzBL9dMLv8kzsX89c5PNJ4sUeZB0rgrKK++kDy1Bn
/8Tan2L4S9ueqUiDyYQmnvEbSzX9XoWr4chP9OaQLedGZBtStdcN3JGWX5ri00ze54Z7EK+5tc9G
tOwNcnFaugggShuaqZUnX+GVJtap2M2eKkT4WZ2hFRVau5iHRvrTlI2e4Rs2GmwwT5FSH1d48601
DqKIbKm280Nci3lMS9Tizwr6Xxy3HuJn1aBpZxjccjkKo+AXw8gFECIxd6tUAy0iRMWSWGT+XL3k
6ovKfCNTDrojpgxgf7UQdmPS2BYv70/iK1yX1RaHbgwqqW8BjITYdMOppv4GmCu8iXBdFwzZqLPF
b/0MDQYYsdI3CXUHOgmUStELYvJVqn1Z7M+wCeirpAHitcGhKx37CCkKAeMpYjybpVzV+I5gB+IT
jKakc72irKgD2q7awhvn8aVqITcOcb9v589ZuAkNnWq675JLOx0MBKNqfKpkiUczSj+rXGxNy+LT
+7arcyMVO8OE5W1sVJlYI6Uvxo4tazlwH0ZtcKR1m0Xu0lm70qYyhyZOmxW37OC1J/1dFn96XqDr
MnZxuLwl9cNW+hzfClaHelRc3KnurHbIH9KNlCCQtSjV4Sfqv1jT+ebRS4FOY/3rRbAuuupNHvqX
GDqmN0kRbPbSEGITk2h2Dl/D5PlUxBfdjnc1n7QaKB6si6M1/bbTDpY8645VMsImYUsjVerLXUtn
z3O4e7XC8gOjBgIACAEvabko1W2Qks036IhK5qVw5+FL1//H2Xkst800a/iKUIUctiTATJHKtjco
SbaRc8bVn4c6Gxm/QFZ9W5WKAwxmenq636BQLmooD3j5GvEj6qklN/+uiSBNLmVr2EriMNhFp96P
ZXrIwhgdE58sLG1rqit66/Ur16wRoS649hZ9sx6RTlaiEnYnlaemr56DMmO3V56IgbGGIolay/LZ
EyT9+SJfJto693vba7Vma0kUDjyLWoJqgds0e2CiUKCgpAjDazGegHZG0o+ozJZjhVIBePiC3vNP
g6O99x4LmkAaxAmrXLlh+abW51KHLDHAB+v65E9aQXYeKpcctQHZLxUvBrLxZdKQfnX1h6/Ih7KQ
duZFCyJPsD3q9npmBpusvS8pHNNTG6Vo4VEEM2kcGxLHIpSZXtNWhf4b3WLUesJ+6+L0BEXZ8rnA
+e691ZImpeaQn9ISkBr8+pabZyGIGty+Tjq5l9tjTitEEX/GkvYDAR8ha7ZJHP5UPPi4aTI8GCh9
PlI13ZB61vhqdu0ZO0+dQlU8OhV7rWweTMRtgO0H/sdQb+VAcETZMY1mS3dlnSNXlMfJo5+PB/Km
EahasKJUVSNoCrpvUH950SlJbA94NqjQYADdMJwDJC4X5NnoBwD99QXjnIzjUuncZVg5flV9yHW+
Zi/ZbeXvG25OSiQsNbqPRkzrunDXMpUhv39UBxIz/dGk6mpX7jAujSQmxUbjSUjav8llwQUrSzfW
in4AsFO4j52qrcgf1vklvaDqVuS/oPw23crE6g6Rm1CnRs67Qj0o5BUgIjOjS436T2acRDB8IfcL
CSsYUYd/jHN8TyoB5Q3+oh/E9pimnONjdWd0woUTeU91JwufimIF8RYu/jmgGTpwe3sGL4p+gMhb
954Mb4wiw8pLnszGcYcHCU0WYcu2hNKaW6tS+NXVAGvCVaMt+/IXuG8vOzfiQ+Xu/O5pkLatu4k8
we6DsxseYrCnlt3Lj3GxGrrfaeJY6VtAV17/FWg0p15quqjBT59Y0b2IsWOgL90dZQqcQhoFgK7w
/sDvwEzOfULF3JQuIM/g4BkkNqeIoGG197pmp/2djCOtij8bhmOe9ivn7IzNO3JgW2zvaE1WYvNc
+LvGelVIlnPq4HHrZk5l6e7JbLqlXPHRAjgejQwJjMsKWuhq1xgnq0DRrgJln8WGulcupNqiwCip
oS2+LJHVTKSKTLS6szSgPSMOUOGYUGNMlFNdgsZSsmHTCCadqKzauUZGWGgGed0CwFoW0K6k5LUQ
P3COWhdwSYYcY4JyHBHAaQP+SdsPiruVwnJb5sUmFmBLxcJaggRgogiTHHystaze8cffvrk03fAk
ZrVFiVnf5RKm4oYEepqq5tai6V9R1su7n34Uv6WpTAKj09uQ1oplPLYZWTxw4H2pkRDhFwN16Ffa
5gdf5BKdwQkO/fvWSAm/w9pEI6dP1rV+UuSTrGDzvRfpQIrGIeaqXg1HU5MWWlGUO9XwXTv0tR/0
JhAcoc1d+ggu0Vj0+eKtpH54srkJ4XhFIx1tfMkauhx+q7DFlYUuw8lCTkoM3xMT1KtPa2aQ1TXl
21wlqTXHXalEx0SpHgMVyK8QPwtesHfBZmiCd6dVgbIwc0hodbixTH8jjxAi0Anrs8FGaqOlAZje
o/2zUMqXPITP0DmZcHCbuLSHRFvmF/pRRJf4vmGptgRX5cJU1iMCXVHooLt1BfP4on6guk1rPsNx
FuKK3EMWCKpk0RTiD6FwfwohbWE6U7qO2oGv/dY5rMvYkQDmW9W2x1c3IF3xh79eGO5TCwQ7RAUy
KC2jSDdckJ3purEaxwDG5kup4+r3vhcca7A5mkiV4pKfxzBwU93aSeUxCp5kAzE0AyxQRGGXzlpd
2CGceLw7NNiFlfDiyaVt0RmoYx/Axr3HEwHrDnFOG0d6u+nwu7CAgQi0ZBB9aQcIUWZywJZ7UQIw
bQIgRaACFwr9wCROnUotHtwsPemxjyNmue0T85w3x7BDVKlp/gCkCYWNKZy8SLOR3Pghuf7eTXRx
GfmQE8jyaUNaC2pYx8gF4xT2AIqvC3HNKKJOHVLzKGw1UdbA1qkrX3jK64fafbn+09JFz+obPbKp
3Uah+uIQK7K0F8UOO0xRkcvjIPshIEGNvo005MXPJuogrWqlRq7t0w3903gmDR919MEF3HiOi/7Z
d89x0eP9IiwZ1XJatha4mbG/u6iXxjDNac6tRhvkFQwi2SniJWYqdCNd4RhSCRBvDG3MTcFEkq2s
FX3UDWJ2r6JriqqW7rkiVLneocoGjvkxsmiz1zLE16SJ962y7aSt3rz1NRIEFZ9eKNa1BYsQnkaA
t2csO6Fg/eZ8qfwNO4uSWcpsXqxFI1C597I2LOWBHMripYoHf3hNCZDVm1JImwBkhmhB/w49/c3v
njndoCVBllyacL/cHH+esdmEmrCL1Qrguzssx4ZcE0o7S06BJZ8sdO8J4WgDY1GrYM+9iS2Ex3RT
NOVGiupd6gughNSKfpPi/8ZwcCkXO5m/9TGcOIX+6vVPKutz3/Qiivvlm/qmIFeC4SkHT243aDWJ
YB2E4kdk+j9KAz9zS6FM5zmUsC7NINCdoCeDsIOpg0cziOCRKj6Oblq4a2jbtKRgm0JZ5u9h9RqQ
oyboU2rnwj9bUrwxQDw3Xn5oB7otHXKUoibfAfc8dx9i/hxr+/6vNlwGMBCuGjdJ+hAqLwLaerkD
qsM7Yd3nZ5c2+Z3cmRB9Xltwaqm+g/epNg6wv3tcYxzjkers6D/jGyciE4F5dHAUONgb2yAVohPL
B9x5P2sJZDSwGEh6zqjCPV6lHaXftXjoHy60QuqVfzsDzAcUvCWi2uJR+UCKLT93zZtCfCKG8ymS
aB/T+BjzE73HPofvLuwAJpZmv+gQ82oXLppIKXUAqivdi/FKG1NTDgrhnLypaTeU8CF+Vd1WRz+n
wUYUckKiPPUohwKnkn9XOUuOu6BLW10bweyYY/euqeBy/QZv2/EOqh6R1vflhSjqLCvvHJce3Bj1
JZbVcxAevQxsiHVKgOFBzA8plVROPWwrWQXP+GjKd437Bx3xuj8pfeFoxfuY7qHW0LF9KeEi6eUi
ytkOCArBDpGo6MiPEQtYKh5LNWiQGTYf5bw9l036LkeGbZH7Sxx9ScpdB702NBKGfaRZSzLqoHR6
GPNcushkFmb4LrspQgT5yqfXiBlO7m0S960S71ISSq6vuWqiRIoElIyqB/CeTRSzx5U7YvlIlVoB
gpryVFG3BmUJPG3EZ1rOSZYUpPyV1wFQPMylsHouh12T7mU67SWYX7BkRQj9OQiJVlrz10S8zBWh
/andEs8afeRWHB1dsPxGf27UY4JvK0V9b2vpSMUEmEfbnbEvKvhYEQwx72clBz9M33+J0k0qLq38
Oarv81S2pdZ7EMh/kraF+ovyf2ou/QaGRaX46z6LFoCAc6CATZI9Xt/Pc6eQ8u9ublAhjLHKkQ9u
RFEmENjBLBo62RniVteHMC+R4btTYKI9m4oWaEc8DQ+UNUHXI1xVImgElAt5RawjFyYIq8SLV3Rn
jyk9R4y+hADnSHrQ7gj8obeT9m4EWSf8ifDtiYJo61UUS0thZaY7P+ITS1RTcjCbFbfkpLW1xLIV
wGbBBR1bpGuXkjl5C7pUUWU++PGHJD36YWtzz1yyoUvpWCGvo1QUF6LgZ5PeZUAe4Z9bMetV+lXi
+tD0K0t4yf0PKRLvy5FSeZjYrQ+mRULr0wopcQkNRgAvhXrfYj5TJ3c0KPscdej+Vx4gWItQdEO5
cbB2gkVvnHPo0KUf/fgsl5Q5/eSu7AF9kznRWQgp8gZxbtwQ4DTmPvNE+JJA0JrWkANgRXsGUg46
lUL7FlRk9WAzW2C7Ov1Nn/R0jKV7QT0lEhx3dDLp+nd+uQDS0yvwLCMqPLF77Arjr6CC5k7qC/Xk
LWftiFyiubW0KIj798CskYPY+8C3YZJEDXBNvVyCWi0McjeCYLSVqorm1LETdnV8FMxdm+wsXQJM
8hTTX4yBAsXVfT5shrA6t5S/YovGRN7U6/jiOKv5/r0WWB+Zqy0z83fl7l3ATSJkhqR+pALu5HV/
H/Xdu+K2G7UflgpqAX2MxK/s3anjrz7dKvXRGG/5dM+mXBP1cbHmiqDpFUXPeu0LSG7BEvwhqN6z
6gGt37kJCpjQc9sb5/CMrrp8+fuXU5h41w00e8V97eX6o1FG1YnKOQDnJMss1I3TFFED7HmBg0QI
OpmGdkPrdk5gd2rBLgqjqOTpoOyFqqTrMLrpKhr0R6HhVEpBsaRGj81scNJETI4R6S5EpxUq8Gcd
aX5DVSbjsm+JgXkjvHw6oX8TXuRJktn5SdV6fqHs/a4SYI3Ftaug4ZwKP4NMRH0moEvxu5NBlqqt
QUlal0X6shqSfWodI0ZgqP1HGcWXRn+cb3X0lNHzS6t0X3dQeIpILu97g3NJztzqqbP0ELReJ9Hv
u4Q1aMsB4KF4RIuiMSv3xuVAuSyb715qkr42khyGIkqJR73RUQ8zuCFmqwwROGgdy8Y1aBdQVBbz
XwJYPM3MjkOA5shw8pTgUj2my1wFf9ImeczjYa0CoEyA6vgYpZiYanig4Mqy2XQlxWV4c12ZU0pE
as4IMCvTb/lkzb3DJRh9WaO9auG6G1kZUjUdRXUQAEvxzX1DHzekaIlog6nAVTI3msI11wbElYMs
/aM95vdB+9Y9C2SIdB/euzu2FfIi63EvAK7g9UHC8kIo4SPr8a6XiARsjPCN6gpymPLCeq3/RvEB
OCzr8E+MFRXXQDCGryXK8qojfJBRCPSHUb37AwBCqJxoV0F5houJ78UazGudIum0KH5BwSzFRXJG
Vc9Unai6R1Zh9D0QTXuKf+kN/e6Z0IF+3b/z1HqSKYi9iHHIQTr1B/OMaNI54jq/r5+F1fVD+HsH
FH1qb6t6JdCYCAVm/b65818W3Uq4IQw+47ugGxNhcMOKAkEY+WnlYDy4h/YVBu9KfPf+qje8Sb4X
ONenZrIUio0GPTKsfo5cDmz4f8patqEWX58a9furoq5PXkCSdEuS4mg4KIvajvYnOPMHJBlt7S46
tlttRYtwmWwbO1t2DqqUC8TMVv3yDib72rovVo90cLaD88ht7m53kTdv9re+mnRJkf43DOj6ZAtV
jZDUVUPNGNb3xl8CqF+g/MvbKztEnG6sDfn7jarrkytd62mxb1qMgpbjunlJt+UBJusSLvuj9ZzC
U6e8unQdZAwdYRveyElmDhJdm8Tt3oybVC3L8TDsujtrhdCBg+ffErUER3L+Cr+Dlb9Lbwwmz3xj
bRJPLRAIdTMit2Sug73G3eeIusoGah8mNGc0+p3xzfzgJvesv6IU9Cgfqht66zPOC7o2Sb2srs1i
j+7DIXGKX6Jj/vxAb8/eSgv9ZZXsjH24iheIfzrmJl2cgQEsZftDWtZrw27eo/dwafy+vszn9ulU
wL8AvBM2IQ+CnUGwFN5Q8nXQUH3V+ajXh5C/z/R1dfJJZUsfx6TVyRsP3BkP3UN1LNYdHZQ9Ovwb
66j/KM7hBh2KJVXodfKi2fRVV9L5+vBzU61O1nFqpNCZTSwKAH3ZphMutQV3gYVho0Np13Zro26w
FBaIeSySpbelf7PV7TWOCUtQNTuW+AI31fX1h5md7sl3rwU37uRGICye3GdUsN+wbv+ZQVm6C53r
Q3x6234THdTJweGWRidbEUMM8cK7C16UVfFAjXyXrodNbqN1tkre4rO0xzjyRTjq52wdPJOCvlg7
lAjvvGVkdyvvaKwxUn80b+y0GQ8yfVp75H6Rai1FxUOzROv7VKyh5juR0zx7zivLe92v1ZW4knaw
kv9cn4e5+KVMlp1RCr1XtgwZblXIPodsD8xr1W4VuzoGFJlX9M6spbGjzHGWnLhfJu/XR/4+C9eV
SVQBSByP6WVgSkoHFKHs3gk349G4YQ85t4ampsayKGZiVvD7lA6E0taX1kP+grIUzJ1jYF9/B2lm
0yqTXVOn1mDRuZEO1iOseSNbIHW75JQpF/oP0c623jk6NTei4Vyuoyj/5jogyPy2vbyRhTjSU/9o
bNpXAcnFhXSkdWneyBjmzpbPCPEl9fSFKO0QlpYO3kv21j2M2+5vfzA2+qP4kT0hZrEaX5rHm+tv
JkGZ3kCQ/0TDvGe01o4crrEr2UHQeJWvEItcjza9rIX/MGzrvWoXh3rpH+u1uNfOw/pX7OTP1z/j
XPCTJzMr+FJlRCIPwe1lC2Vo/SKt0H12Wlte+nxPf0XZcvEHCev7ysZRcpGvC6e2n3snX0vLausv
Hq8/ydyC+tymXyaf66HbwrjD2n7ROcldtMuWW+3eke3YeTRuHTUzmdFn+PkyyBhHwNclBil5y/bQ
OKTmm9yhHEuOBur9WN4FZ/UHwNCjv9bX5jK4kS1Jl9zrm6grTdLFRMHl2TUZ2VwDc7RBlq0QWVjC
g1zop8imIuVoN/bm58f7bqxJZKPEYoaUxICc3tVbdafZ8VN+gGBInoRA5RMdiLW6ILCdKYk9cZfZ
W7ZxY+yZ2Pa5tb5MsNyJjS5bl9e8l+ynfqGesIpybh4TMznn5+x+/Xmv1FtIBByPKxAzzh9j3TrQ
+Le3pk66TNF3UzcJa50sNnF1WSD1qlhctmG11m3zCQmwBVXIJeqUtrD67d84i2eqELo02X4epUez
VBkOK521vnt6GJcp2foDHRiSD2l1woH3xPV7gRCfXTkvnu0uzRuDz73qZY98mcvQks3RKhkbzJKT
LDnunVuR9PMo+24ap2nMUIWmfvlO9Qo1XHU9rmgt2TC2nHKLOMwDnIYlN3FHX2obZSUtSick7J0x
Zn+TbeB+C/GkHfs9NyaA9fat9t5nl/S7x5qkPqoSjHX4/yGXrt6qPzQv7aLdSQuQ79tgQ9vMUddo
nERO9UJpdtH/zQ7uqVklh96p1xtw8lvZNtbyilKj020gF6xuhabPQPDNs4mXHfXlc+RFEGaDwpRJ
J8A+jr6Gq3aCSmCjpritbG/ZbY374pwfwxvFwNkRJ2HCaNF5kXqQH+OH8GN8otVaw8v9jQTKG0UQ
FY1PG8j6sFUeu636XrzeCPQz5544SX8kS8zr8vKipZ08DH9HOycC+5ePLy3p+7HQEflcoP186z1n
bnHiZKHXQhgZZWtwxklQQhby0XvIV9FRfRR/lEzwy/X3mtvL4mRxuYaWJiJ0gAPwNDyD7po796U4
4ndEILGbp3KDVusu2IKa+ltt5A0Y55W3hu337HOuX3+GmQxGsyaLSAnCcRQaPmn3V7PdI3mt8iM8
h/hSrelg5X+VXf5Q3vn3+sP1AWeOGs2arCE/NeIxMJnbU/uYPdSXl62e41NnY6v019p5j+m6Zcr3
mRPhrsQdozjlz9mNvHAmhdesy2H7Zc8UyPHXfcaU62t5V29BXi2rxeW6NnJV89/e3sTN6IzOZa/m
Nw64z2vS/+5TzZqcEDSCvaHtVfKUh/rghwd13FCbTLhIIcp1Tn7B/OZYXXYn8dV9NXa1iV/tC847
D/Bz6L4r5oJ2LXh+fQnI+a/yEgMb2JnvuWbDPquZKv8+ubEcvs85NGtyumTh6CFNwaNSvHCip+DG
Dv5sF3w3BZPo7hlpInSfG+ojeKC1vlVWMsJ+WyREwcU+KRQhn7SjeUK55Vm3Ib7ZOXcpJBApWNRH
FCnWwi68US+eObE1a7LtRkvw1aJiDQwOdT6+vL8Ul/FKW7sL3f6DVObJd4JVcWvJfR9MAKX+u+SE
IYDpD8TnYCwCJyBrHFf+SqcyqttnSDlLuPgLPHh2rc1UHL0bq+7zWvXNlE+NseOhUgVj4FM29P0v
cVoWAWUto7uLGsreemj3eETt5Z+I0hyDM3Sk+/IDYd5f+T1HFl18CGDgFH7Uu+RYnnrH3cMXvB4C
PnOV7x5tsglz3RclWpQcXB+IBOS5Lbx7yaJ8rHcyFMYP0cXHxclurL2ZQoFmToJ532UXzXRGK1et
PTj4xhHK6037Ljjq9iN8uFxJwPPvhaf6liv5TO6umZP1riY0M1Og3wd1DWHtrt9L+/ARTW9b2umr
ek2HYtin6/82nZ/N2C8xbawFPXSz4vNifcreil337N0bTvxm/hhf2l/RjYmULxP2zWczJnHMFPWq
SDTciBGrvysP8dZfxrZpj0uLNaxT9OLUQKBhIe7BzGwiW3y9tZjn5tOYxKVW6IFA+wxdnhVMLKmr
kox5v4yHdNPv5A/lzawXrnq7Zvx9xqEZkzUjlUH//y7fyMqfsEN0Rrvf+KuY1Aqt+XVg/8R0c4k+
yo3dOjfeZL0g0zJgPsT7gXfcWosnvCIOt/oOM9UdNLL+DUCqKTRaLPLjNdfI4Q4RxkW46WkgWDee
fqbqDT373xGAnmJxdFnu7Srb9ZvylOyKXWgjrXvX7tt97eD8dgLl6vg7cJPdPixuhJKZ/qWmG/+O
rLVVV4eKgkP21voRo8iwoOg+umv4GRJGNfgIoTtOaW6Dc4CGnDRulUgF/vRwSwAxtFfwTkEggzrm
ENuisTRspBLPN/blJT39Zr98Itu+7EujC4vc7diXSFJIK/Ret+7vAOnPB+su3Vv3st0esaywEeW5
MeDlpb8bcBJXC5DyZiGJJBov4yH6hToLircr44gsJv3ZhbWFyavf1evgZ3KrSHFZQ98NOYkJsJAr
NEYYEpWb+2hz+dqgnHbgLf5j1NEnW5++eB+5MiPEW+5Z3X29TXbKa7/BZvcALmCTb1A0WWo7EN0k
bejgP928YM293CQKGIHRdYULEVdDVT17ytb4qEBazvcoHfl7/1Y+MjOMNkkQVM/1huGy+QuHXHjh
rcOVvKWZsTYf/tvCmLbA4qKLIzPrWBjOWDntD+Mk76KHegukYjve+y/uY41myyJ/y26si5l4Nm2D
DVoLVkMMLykWFGrIwzg4Lvo/ty4RM+VdTZusdFVoR2nI2kubOXpQXn3u//kR/e57efH7+pzN7CVt
suzENlLFQqIZTJ6KvuZjuwMReQtVM3fr0iYrS/LEwc9hBh1QLjy5bxh4Zsv4rD93Dx5ySgtp3UMp
QmUXL4j36+9zWUzfbNRpexDf0V6EpyceWtQdyQc5qnfZtkZV+Nz8t8uDdlnfX+JdCCHWFy7uy5XT
v8d7X11cf/S52Zp2FHMk96y8N8UDdoXJXfpk3sOacw/Wfbt0D/Ag19hSnoQn90ZVf+bTq5d4/uU9
JBlVPK3kPSgZPqvn8ljczNW+v1+p05K1VcMLL+XBOLgWmlFFdGfKiHOkPSiM63P1/ZmjTsvVtdgW
Zh91xkESLkqoDeX3ImRtecLKiovmxvaeSSnUaW06VawS9+VxPIyQH/OusdXhGbAdLGRj1elYfld7
c3yPrVvYzu9Xr/p5lfvySZqsaws3RgOrbXCUxqhOKHaJCHuk9fBS6Oxcbmwtfb4+hzMf6XMZfhlM
gWipxjEwBdBY61F8U5B91m9N3eVg/N99qE7r0Z6q50OkKuNB8Iz7tkChE6+068/92Yf87rcnh7Fh
JGam+w2d9zLDwCQqIdhGvqXXS+TUcL3t9VFzRAP13Byy/UnqIX4GGp4zeHn7TqL5QGXHMcLzVkFC
vIF84MaZ5S36UWyQC5LxCBjQRslVZHVKUQj2eiWL29j0xX2DgLzd16jZtQg74z2Tmj9VGcu2BcJp
aE4Eo2UczETC7s91ccSJRet3g+fkMs57lLxiNUPGHGeq6zMxtwsmwRsyZDkiNzIcxApHDKx2+xEa
qQIYQLsFprr81HdzPYngQanp6OwxhK9EwbpEMIPUwNec1kB/QpMM0el6ozrKbe6eAr9sdnGC0CQ+
iyEKh/loh03U30gg5tbr5PLgDwnsU0Pv+W4FMNZgZ6JrMATF8vpkzvz8tMxcta6a9UrbH4K4hECC
aWJ1bGXRuf7rM59KnFwdxDpI4gLxmINuYrWgitavCh9Buere4za8sRzmwpV4ifRfd3SZ+aM8igwy
gNwFnIL0W9buwkQFyOjvTWs8jcpgLLAGxioE1vb1d5vZ69O6ddF4RVG4co9E5HOT/MzC03/73ck+
14O6KdLs8rsC5EpzFUTpjeNj7oknG6dETN0oE375YvRTR4+deANiMLeIJmu0rLgfCrLUHzTDX+Co
7sp4D6+vT8f3S0iZlrD9xPXGNobKrMqUthRogzpS2x+gwK///veHj2JNlmiQdqNXK0l21JEG8sTR
XUiGIW/VFjulQFTMXZSy8a0YNmUm4/t2fdTvsxAYqP+uWT+GaD+qaXZsguY9ixQNBouSrKMYOe0s
atC4wkPx+lBzE3j5aF+2Rx4EZp5qWXislezie1cE2PkV5ntoIMuRI2R8q/L3/bVA+Z9KeB9YkuJW
OOKhL4TkWRy8GP1eGNAHrH60fn6jf/P9KlamVewiEWJVRXrj2Ipm8FzwTfaulbmb67P1/VJWrEnk
973Qs7y8DI+qt2qDp7A9ifmNlTz305NdAnUQOJcah0cBu7TE6LEudIryP6XnsO7//cpWzEUzyrBx
GqzXNv4Z00bwk4//NCfmZAXViWa5fZAkKBWfW8QtscH0KT5c//GZz2lOgpJaN23bplJybOoXTEEQ
y7vxwzPTPa3SGq6fN6nAD2ehL23NtFwhiqfY/UUj7vqjz40wuRINaW7mfocdhzb2GOl9VAg01v9t
lU/x0GqcD6lpjNExw7lEkE9KvL3+0DPhwJhGHgm4rB40EWp7Cd8RULyhwiRCRkFL5ZfrY8z0AJQp
2FqRuAiZYRAdOy/EUFNP2+EkCWmDAgZkB8kHOT96FzNDKwsd+OidY42pQjmvf49qU9hIXtvd2Bgz
62taP7c0129SPY+PVX8S1IPS31pfcz88Wbj5KDW+mRTxMUQOpTBe6urGdpv7QpMQ1EjpOPq6FR3N
UViriJeXkF4C7GeNW0Fu5vT5pDt/ORKaWC2FPGWERgDfWaMKfnaFv3WJD5gS2tfXwNxbTDeHR9Fb
0gKmB2HQRn2MXGiQMDizsb6x/WY+gH450b+8RaRngy71PrwvOaFtWqNtcYuOMPfTk01SK3UboxAa
H+tBp0KUyK+gcm4k9DOTP0Xj9yJ89iL04mOOazFEPpjzsooY+RjqjlZjcOfG1n+cocvrfZkhI0/0
xqt5DQSWvOSuQRP4+sedmZ//KWpWCcUzNNsgDMlIEr/H1Y3IMffDk00VCqIumq4YHYUUdrXhWIpw
45FnAIXKtCrnd648xJeICq7TxbA+gyiskXThogGLqxLRqQzw4U0TrtEdOmG2UBsgHPWquaurTF1n
cZ1R7Rxd5z/NoTpZvlaRGSK2q/HR8Lm6cpfOyvLGu87M4rSk5ucikG6VnSFy1U8MCW9rd3n9qWfO
PHWyM8REGUo0guKjNfJ5UgH1T6XNe9xkusL+b0NcIsqXVZuJBhKyYwttBsV/tDSR/dWpK9y6Bc29
weXvX34+adIhQ3YuhmBNkW4/BOvOv3GXmJn3qRpH0SSV0cf8dFGjRC5smka78UVnHnqKhw9FqR/d
gmt6K9iCVC4j4WeGoPr1CZ977Mk3VTqhGS2U8g51DqzRgAEtPVz/5blSvjqZbMHUcN9Ao/OAWP9L
eM5eFOBdCsoUb9HpVl49B/mYMjbi0pJCLY2lg79VneLZ2Bs/+m20k/MFPoUxfgALf1+c4m5jekgI
3pi07287mjqJVIYXjo0oUkeut4CcsmdpHW+ad9Rkrs/c96eEpsr/rlJqFWEvdjTGDOiDjwgGYsKu
vqPndv3nZ6KhNmV9ZNpYFFFHD8dAzfddO3YwzsIF5p73LhFxhfDXAcD+jRzs+9WrTffFUKdGK1Y0
dC6NdoDzN+5qyuXm9L9lOm1K2ciSFgvByKCNs8Pvx0FsbBfs6qf0jE7CGqXxe3QeThVYVpTZliLc
HH0V2Bi00CEfX7AKdLCG3N7Cz84A/rQpjwN0ldlZ4QWTA441XYk7eR0BQnGf8n1zAPC0HBx/Ve/w
d950m2aDbruNsTCgcu3n9Y86sySnHIy8QxqwEFAEsBYwyO+CLc4/Z/fh+o/P0LK0KVkctWVXyYwe
fsxhBMfbI7b2YKwsYPLlvlth4vcEsAy0CF6qf72f/VtwQkemfKnO18efQ/pMKeM98pih13TSoV+J
L81Lc+ftlDtAZbbmoBS3Q3H0A2nrdfqAnvqNS9hcb2rKydArCz27C/ThwoLADWhnrPCP2geAyeql
8BPi/H29vpUQzIEnPxfWl5MJl3PUhFq2ibR6aVe0P4/1U7EOH4Kj9o7C0zY7+Jtsm6xAWZRrbxne
IWB441ifCTefj/Rl6LyADV5VTK7b2aC1cKGomwdUNajoX/98c7vjE3f0ZYQk9+pRLjVezlafxy2e
2Ihar92z8nrp8gGUALY/AKlXNyFraRdeXnD9K6VF2tx4hLnDaNrX0nOh42YaSAfxxX9SNtx7oFpV
yKkeiQg3JvKSvX0TkqYdoLgaLS3PwaOJy/JR3/1pd+muXYfr67M4U+vWPim+X2Zx1ENZS1XO0y7c
ai7ute1O2WFbjzYWe/3GIJcj7Lt3mBSqmj4OBYOaDICfdoUt3iLfSptkG67cFTgC6xzfmKs5zNm0
+WBlXiUyY0xWuZBOEnZTGH8SUJJNuQVJuQf7gb3AotykL2DPd/VLuY6ebiJFZ8LltDkhm2Xtq5l/
YRjFCWrkC/Ul3ZuHAC7nBVVjLYM1CqPORYDwp3EjRM9FlGmzIovwyTS18gJ4aVfuulq3h/Ap2OO2
aeOvvkJ12vwYDsZ//JTTJsUwiPS6U5Zjt+tP1LKPpNHqWXiIF9JSfLXOw43TYabio4mXtfRlYbpl
VaAPw9lT251TPeABdvxTM4hsm5v26N8KyPL3S1OcLM1OFeULUvFCm1J3ENJ2wDwXB2GNR9VK215f
//JMuiJOShcydX7LCOoL7Ex2UCdmEM+JjvJPdNZQDUDMtdzLW2PtPcbr8Nk4C1sfXxlOAuvGE8xs
c3Xa9BhzXDayy2s2ED4wmV1i5rOARLm8uce/z/nRRf/3e5WjFplGzzsKm2rhfk4mEj47uC7QmAc7
Ot0CsH4fEDFa/HegURippMjs8bpyAJeioUViEpzL++T1+uf6/uhSp6B/zUUyKzIYQN8h0bcc7/vj
LULBjHKCOgWTD27gJXnHb4+PmCvvszvZCe7XSHkjIXJ3i/U1s3dw8Ph3itKiFWrr8rUhQK3zA9ZJ
e+UO1dv/4+zcmiPVlbT9VybWPXsQCAETs/YFUNTZVbbLh/YN4bbdnCVAAgS//ntrxfpmVtde1TWx
I/qm2+1SgaRUZirzfWLo3KwrHIO/flFXZuIy0274zFK1h2GGuH+HRlNwLsI3d7fCsCvWnF6WYkMA
bKDkfPRZU5Ad00dc/x/KDfgSr/X78GK9IrCEVn2Y7iHoBzAhFNSitDrDqX79eH9vznEG/vwWqwJa
XVl+Hh6dc+0d9gwEteGm/frTrwSZ9FL7RM6pwZQBww2MfGYF4zOPvUfoiCw8ALaieaNC9zTBPXPu
qxvhzZWGLDBsfn6ifs5mYCgwpDVGnhPnK7KC7BVQIVYRAFkeW6sODHSAfpbl8SxqczfdGPlKyS+4
jT+PbHFl5sLCyPoDvUvQi4U4LPQIARxb0kMVG2HxjA5kPKm/L0+QMcYfKFXdWKdX+kno5e2Bn+Nq
oETbJcK69E1gNoGICSFn6T+mqySavpXLad/vUYwOebCAPxjQMw9AjdwXWxaLFSgmECn6ujHtfx9i
0svrgzRDHs2yYSfBMI14PGznexlDaXIpN7f6/6/O88X+7wiF7qWDUuL6zn/lA95mOOywVZ6hQxVW
23aXxM6CxtAec9DQdCMm//v8PL0sgp8QbWSC4cH8Q4bGM7m7VRl9JVCkl7cL5dgVIKjCFeA76x3B
BFbui/qwY9QoQYTz2O7zJyyhBUSSjmJndasKdPqN883aTTce7YqTRS9vBiY5t1nnIJAaoIMM0aew
kWHyaR5dGcybeQrSD6cI5Mu4GTfsluN/JaNCL8vktWuYyXSeRfVaP7foBuEB+2AREKZrtTC3ZXyz
q+9s0f7VP6eXZfFDY5O51Ug99Q8G+n8DKATisOD7FpbhlqN1bYyLxJ3XMjSNE0xi+g4NDECPoI8f
pOETuZXgumZjLvWCkCydsh4a0jv3MX0omqA4jT/os75vIZmUQ5/73KZFjtOG7yGzBThZxPe3tKCu
LRDnYsehriNvNUocdyD6bqwf/ITUxcYNp7i6gxLuvTjxMngsnm7YkCsH72W1ce6PnEBrfIY3l65M
9NePiwbV2em5yxrSGNk73GRI9nThGEQ3hvz7EI5eVusCzNWWyvFQIweHgkTGA1nxCA7ec7vOkH0y
bhT+XDlzLzOvc6MaXZqYQ7ROP1RxumYrebxloa5kfOi/5ECZ7YtKnh/inm2Kb94S7vaerMGk3wzb
6lBDCjwwoERRf9LtTdtx5c1dJkbLlM+1649QWgrM8Pv8ogNcWGN+7scAbSU35udaMad9sb2GpqxE
zU2U2B6y3SGqN8lZVyf4Hj1DblYF5hIiXWbwYoQi8D7hOG3G4LGPPCg15GG6/JGGHyk0Kcw6uJW9
/MM2/o1R+cOa/yWAsybSirlLLQg7+bG9KjcAcuzOYQfK75dGcPJwItGQbeBlQwXEB/4zMHAkNjGD
qYMmAry5BJ2dkMNawYENMqw2HoxI6EANHK/w3YZeE2Q3QxzjBwC876olHMBdEiTAwi6BwVlXy37V
b7OFF6M/94ZPeKWDiF7mtZiXJh0TeCqEpSF6UpfW0rzXEQgqCmmFMcpDd8HWkOmDwAKFolMZfn17
SqMyhs7/FtVSt/pEr7mPl+mvfEZFKHRZLfgR4O1EPiKV8ytiaNfKQxmjhjbObtmbvw+S6R8W9y9T
2UFesizPYyV745GvvxfRcfoYQtC6F7cW8BXv4Y/A9S9DGFAxKkydTjuj3Zfl0tKx5y/zWzv/ilkx
L3aH53ZO07UoVEwJyu8WkLMFvZEg/5ot2HxjC155gksVgB7uQZ2g4GQHoKZpxxOJgPPj+sbCu/YE
F8EIaDU6Lc6f7gN+bqKnceERuKoeDcd/s/PPvoysWd8LVM7MxR481fLOfJqRFgag7l4/2cF0wxf/
+6PLvgyARxcF5GRAsR1k1pwFBzN1ihISpTycWYhSnl8fV1dGuWyiduxiAIDpXNIHAfJh2X1CnRrd
MX0SaLjCX78e5EpSxb7smZ48ooapwiiFgHBpBLdQQqIaGuws6I1NAjjgrcbFa89zET6VuSrhQGEk
oLvAvoOsM+4gPbmYkqCjN2OTv19j9r+kDYpR2hb4a3u6Tx0g7Re4wCuPZrug4sYeuZIxBy7z5ziQ
szFxeoohpvsCaieQbPiqm9gCTeOMtw4ZhBbFjQD7yju7jK+50Y0FqBEl6oUiVkemAxBUgM4ZW0ct
ruluuZ3XHumyz1lmU+W15zv6pg9xt1pRUM0A/g76j+RVgv87g7e++PWKO0/3vx6p9mVEkCEj4Xdz
We3nj+FEvjc/klfgXv+9z75Iq6kEHehujjqM/gddzKvimcXZ/a8/+sq6uuzJ5O1sQM8BXxuoTCm2
uMk8+nzbvN8qbbz2+ReLyu+lw730XEJSheSEXIahA7g4AvFSd2MxXQnGbHaRJx4akWfmH6/HQVOZ
fG+Q80apo/1mh+k3bwUdUlyi/fp1XVm47MLUIyf050yYmAnjju2cH83ej25Z4CvZQds5v8a/HLWJ
LwWrpKj2jhWIOxuJGAf63GEPus+P6UTBH4K0y0t6o/vgytNcNpMaYtRjPqGyq4QH9NydjAcAY89u
tvg3B7hYuNrrRlSgYgAOuK+3hkwgRCo6cz2/37oGv/rGLtyHEsqAnl1giPRdf/CP8gf9Ie+NB0CO
FFl6H2pPvv166q/kh+3LOBL69q4FHfNqP/4o5xAcE9CFi8B+sOgCWY1uk33d0jy8smmciwVNmRTK
bki5b6sA6NXsNX1yzoyMAASuGw/z9yE/4PQ/LzRpjmA6M1SN8Q9QkDXuRb2gerE+3PvkFaf9r0e5
YhMvI8baRC6NoStoP94n1jJfAtSk3+vHX3/4NeN+WZSj29wxvBEECPSS6tNwBIoB7Q3soN7kYXiT
328Mc+VNXQamVZuDIl7iISpsyXkxAYeLUurvYHzm6FqkgWHfmJMrs/6H2PRf9r7OEz/JwXLZQxI/
GwNHQdhgOSZB/tHcOkiuuUWXAW/nM5sWNsYAv9awQ1yFVhlM8sLtYijRj1ng/dnn+Z8f+r/SLyTt
qikVXP7zv/H3D9FMXZ5m6uKv/zyJGn/++/w7//N/fv6Nf+7zj05I8UNd/q+ffgkf/OfA0bt6/+kv
YG7marrvv7rp4Uv2lfpjAHzF8//8v/7wP77++JTT1Hz9/tuH6Dmgdg9faS74b3/+aP35+2/WuRzl
P//6+X/+8O69xu+d3lHsnkv1/q+/9PUu1e+/uc4/COqiGCEeRP9Ndr6LHL/OP2HuP8DlsVxcCxHb
9P4QmOICV9O//0bJP0ykdjzfRZOL67OzRytFf/6Rzf7BXEII/tH3KTDm7Lf//+V+mp//na//gI7/
UeRcyd9/+3n5IdNH8QV8x6YUxDfPYdbPloE6uYeOWdtfUk8DCp4MzZNCtchLYtru3u0NhNdFS+59
0TfxX17Tn9/kryPjZvVsrf/Xe8LgLvNtQpllWcQ06WUfR2K1pjsXmiyt0S1XJJfNE57Z7bfaTQBR
TcwZyDjHRWDCEqYAom2S7cQ4X+h5qj5kh+UretO+78EwWnrad5/9bE4fTd+TfVDz0QZ1zsm8mFp5
ep8J31qNlj3ce6WP/ojewV19lCma0ZjPejgST7PvSTJC/6TKmyFMdbJrPIRefcKhWGfhMrXOuu+M
arXSaLWNiUW9d11Z7RwYaiQkhnAtAjXmOCrqdT0WGx9YRENPEAXwSo3OfXkmB0uaPw5gUGw19fIf
SkigJVRak245jaCyR9Lq63uqRBd0rl/tmjHBvZoBcUWuBlCC69ICG6rQUBCr+qb98McZsDKBrR71
pM0+RMn9V1Sh84VbTQpEZuKnIFmkDvRTHGCnFxooHxI11HGfoO0lXyl0qCGtVM1IpVPjjBQDCc0K
ZxRlleFY1DUQyTlymJPl66B2x3LhTrW39wQYKa5MCiBdTIC1e5KBv22jrbybjFWJcojj5JVimfRp
jgsCs/jhNaOx4H2W3IH22NkBTa1+5/SutbeUbUQuKmH3xE8AeHFzIwZ1tluVSVkeR1HlUSkHHrdi
AJ5+HPU3hf4DM5j0UH/qUlevc5KS7WQCrjQM6RBPhd0+074mse0M6ZNKCiNqAPqwgsn03ECTwoxz
6uDCr+ya9tNno3NIKBRdsH5wp2CkkG2bM5FGlQG8QFCY3cawXeuu6aVYTlUC+fDeUnHe5PJdeX7U
9N2db3YLQil0PetRrLit5Rosh/ZeNZZ94KQFpihNQ6dq0k/YC7DcXAFc8kzSOOOm2nKjBuivsaGg
j4LXZ8/z5JmjqJYiJ0NYVGb9VlLl3kt3mn7UuY0gjZZT/tjMGZ9D0GB7dItTFTVkGnaz53j9hgtz
+uaWakb7r5dCxkz5JQHsTc0L207quOZps5bztEbT9Yeyh2TXpY2IsDG+t9jHwNdORWjbwAzRIdMB
MaajwwzvC6DyfVZ08LlAEXcGDRhZYiwcmbaHdCgXYNkC9dP2xXH0SBkxDdJdq8mCAJG9zLJko1Ly
0EhQp8Eb+2SCrnudLBrR9LvCl3XMa+QgUiPwSwt1JlM7vIwW2SS+9dFVCCFtM/0yyGPbGHez6y3q
Ck1r05Dda3QlCjWdOtZtktw+GWn2WOb1g5W1qwLl2j6Esb1iXLI+39sMQhSJRiddkWZAAmEzldxd
2Gl34rx7N4rxuXN1G7jY+0GCRhGgMZZV8jT54BOWw3cAEU9Zab1N2aT2zGDiYHR+cm7Kt4/SKj4n
YC7TQGl91yhjB02VDbTAAyLJiuLYnbuvGiczIlSw3WwCPVbIIbSz7EKEAyfT5wsYKBCJOBYhOvwD
2ng7lVdJYBTdiU7VTsATsU2wU0fIzszOymzB5cxJgJeawTnNFDi4s/1RMdyBGQ1T+97OsjXy0uWK
e/xEy8TZdNppVior2g87AyG4QKlFrIkTlSUaupR4NYrM+zLQpbFinbMBEPM0OjkFYU+JR+IMC4tX
6YulAdySgx/alhW0VQZK04yMyMsolFoywN0EAyi+hP2sSjOcmzdn4Ehh2WmYlsUXt9qHoraRPfZh
7RW7m8aqW8yozAic+sl1vFPm3WV5dipsCgWRkn8mJT5ft2gGb6xkr3CDTRXBnXU/Prg1hK1ZvcyB
fSUtBVLWyTfVYIH7Zr7Nwjxobe7dpgsmb9iNqjLQhDAOiylv7jG5wE16K9Bbm9jULkBxmXxQoJoX
JtqepZALi2UgrCqw3pJ5bdB833bQxhEkxAHaItuATEPfzncWLNVYiHtr9vrAEC4IMwksG8tf05y9
Wk2zpz7mKgdMrlDeIvf5fZ/Vh7Ij96T3i8j0ik3HVBWYhr8rDJmFdTII0JUnrEAw+swiPyD3cMCm
fjQkUssuPi0941lzf03KCuRK7kKFVPNQzhY0FAbnMHhQh8+b5jAOw64x+m/NyO8SDyFTkr4rOw/H
SeswyXx3OZn5dvakEbS+XFqmsyeTq7Bc2UPa99sqae747IV9YTw7Nt+R0QCph0KHsR7uSxwWjIiz
GheU8zJlBqkAMzMdh0DNfmA2oNe5ANwlasG1XinnyVIGDyvD7cJc9/7C6YBlRYtuslKk2+kaqsAN
K5a0+cL+Ag40zW1IQWh3m6ieh+DClWCE1yg6TasWFEKTRBbXp6wZKdAvErGTsEx+5ELp0+wxY8MZ
faicOQ38mprQ0cFoc2FPkV9XuBUoR6weo/axvs1zexIWK8Cxq2I2B8w/S0INR2OTm3xaDjqD+kc/
LZT9DuRxEU10SALHNyC/709u2OZJuc09Y++mk4GFc6by5QUKDEpwF40cNkaGjZ7fB7cHerZ+JqAR
z3ZtP2u30t5uSrwnCEGEpQdZtNFFU7y78SjeVOUA+VzENVS3g7rQe8/eqfbZa84VGhTTJI38CG0V
7GkU/IvpjqZVhOvJZ9dwn+iE8qmh9EKfFt+sGgFHkmRl7NRNEbia1wdVARQ/2vLNZd1x1kkGfm8T
Th3bpDNOpJmsXKKevRa9CmVavEOnA1bL8mIlm8+WZDxw3RJN/CNvA1zPw3A29HPg7pOYKihFOg3Y
Gk31HVjx0FeGivK6aEOp9Ho2uhQLqoW7lVaPfWqtG4Ot0Ml+lGUDBl/2VElwkQ0aTm6Gbg9+1K5T
3fHuESokq0oXka59OCw6qDJ+mtq+DYgAlvXs0mZjtimdDE2qNVTtPBsRXeLAvW2+QbcvAEJ7bXVm
XI4qw7sxX3WmozIHd7VUP4oEiR7VbkB1X/qd/00X+UMDKTq38RboSIHkaKoebFE1wJa1NMya/C3z
0Jgt6EADZkBxHZBKgkSOrMdzKz5W/mTUyVKY5qrNEhZ2MwkbM4tmrVGVjXYBAWyzdvlO6qSLXIAN
wwYLFRzvda6zdgG+5K4A7BtdLpCRb32wSQqQuVqjO1qUf+9MhdmiPF+iw72PjKJlQTMBh670Y9qB
GGmNYHU2Jou9vtlCTirMod7+nDquFRR9/lAMaohyb2xWZpLiWwuwmyWQqNY4rAYTiQ8zbymq05HJ
62eA2wbK0qUgxZN2Wh6xqov7Hmw+p18QaVZLTyR1WFhEBoaX2oEpCRipNWlCC773AtUBr4o0y6yq
NkbF72kGl2yERQl65b75EAAIOo2bx8kGtuRM3zTgXkQDy9vYseGGizz9XiaNE7AKlpIQa+G3rRm6
nvmMUPE+mec9oc4YCVTdh37C8O7b5Es3TmTU073IR+gjd66xrAxIkU8WXrCGTQTPCbYpm/hrLfN8
M9pwwLG2tsSZ5HMN122VplACzEGAH7ouNhsP+X6BbN2c/SB+geo33j2XRn9sXOuZUm+VJjxM0g6W
wypDdV6UrKy3bTZCfNx3D7ryQiGycj0ZqoXAjbk3INAY23XzZmn4tqZl+qHZTTAfFU+Rlsedpagp
Cg0Emp1QPHY/q/y5UNnKhKFGVBs6DJVxqobRdV/axAR/qh7sJajeZVQJcyV1+eTOQPvYjV6UNRYq
mdQzq6Y9Rdq/ZfOqcocXls5hXTtHq/dXqKR4GrWHAx1JQuV8TmybprKIBzlR4Grn7TzobW6bX630
hijN8rNvtrUS9c2WcHP8ud7OtjuiGRP417YdVrZ0kLDtE2Qg8B2G1mJh301vvEXOA3cE7/iu796Y
voJyfNcizYu9jGSuZRtAC/Dhu1dX9/aU7TrpaCQ0ajsqmNOA6O6kClWHNt6Na4FvN5Mo8dK1oqj9
MAHeK9qlrPWOoxM0pG164mzKlo2TA5Y1ouSv69pgpBP40gOY3j5ZpDYO9jLvQ1bDuKY0kvaDl3ab
zmURUlxz3Bd9RheshNkxOwZDX5zsUqE8rSyi2bF/EBPAkhr13xrXmtZ0Qu8rBPVctbRF/tzZ3UNV
tvDrYXJ7VUa9RLEbNVQ8lnpY9oXITpWdgq8qK8dWoBP7YjX62NcQheoRMNbeq+/Wck2yvlxCbmSM
xWD5a2B12H0Lt3vRaberwkQQvTanhK/NzK1jK8/TpZKz/dUox3rxRDZBsG505xUXYFQA4gkbMmdA
mGsSEG0mh0JS9L8ZAvqUgZamsclA7PtwKma/ms6QA3qnOQecqknyIyIqkoZct4hiZTaghIFPbhPW
nmOf2FAjnBsqRJa+JvZXiUgDNiNHRTy8hu7HyKCtAFM/2udwnawFNVpwPhuiY6ftjIPuhupTjInY
DiI3ICVwhu0NxbgeFbDYLXR079yeUeAUeCkDnejqAckOO05cDbdRtJy95hawiE7JAPitySgiKBl7
MfelG0+u1346sPU7YRYQiTR8K3liXTt8WHMybTxVNq8M9OtorGaw3c1q0htiQWYwzFxXhO5I+MrK
efJYKAFFHwCmVr2ZZp+WnhUYrSBvGgHKV2tvlZt1DoPmt17Y1kL/UGVmHOoEiUbLTTZaT9BO9nm9
hIjdjAPUn3TgDcANa6lM+Gc91Ud4Fj3AxyKjd6kxQ5MUIYyz0biVXGQMfrIqmR22hKmVQpfw84h0
+buwMQ/Q+Piaue8+znxWC0uWHZRqdXqnbHtdZeWzl5tN0KrcXGopGyNsPWEtbJGJveGPGjJZvYdg
S6DdRcpznsHwV6NjIJvYC2Y8qrRw/TBB12FIEGeiCo/7ziZpeitbJq7dPeW+l32N8zC8FUzb686p
h7irJ3jPtDX2c18bezPpcSomI7rofCLi1J/Rj4J4f6mHLHuvYNxbBGITXDdoBoEK5LnlsZRusSbC
kVu/T3U8jRkw3yNSqQNp9Gr0EpStVI54adN6fGdSvUiNLSDGbYqwask725mCPmX5d5DPYGIb6Wcl
Aqc+ryFolfjhVHZo3tZDhaQJ7YsPmoliSwUdx6Cx4T+aLqFRYbkuIOxFcmRmjwJ7s282gxzafUtZ
GXmI/fG19algnC07otrYTb0ulAysWxthnZDmWYVA3yneM+xwY3RXMh3UVrBRxGhWn78b1KgiQkn2
CuVMvcRhU923Q5p8Q8eQvYZAJEeuilsPMsF1btsPE0Lnws2efFiSVTflfoGL8LYww4llU0An6SIM
c5076A3WU2AntI6ZhVxa5nSQlbRAyRRubn3VuVN8QzThfQKxPsVTMiY70dA2aFPQ68vJSk/JCK0b
UTrugarRg9ScmS8aG+0AFDqiIZrCKgNGgrRwcdJyk/A6P5huCQOuHRl3nS5eqK84WJZmfXBTJ4UW
RmEewHMc70s5DrsMAN63kuDQgzyec58Rb1paJQGsefD7gy+m+Q1HBYWT7HEWlQLQ9jEroZFpOVW+
bwaIigdsFvyzlw28Sbivu8Zv+dHxGxpy3LE/tQReXWapZkumbjqZrsSBg6BPytDnqREOs4HeUjTx
xnOeAHqIXtctApd87bsNO/gsayKrMuaodmgWerNpnRqeVeAEiCJuTQdl/9ovVv3k9dFQtL0IlUma
dwP7OsKpai4kJKmi1MVHK6GSsBoSlH26Zv0yecm8rYmwF8Qxkq1rqUMz1o+sdfOlD34S3B34F1aO
hE7X1/RxduUQWk6GXKnvOAiSRYoh0lm9ZvPcQ3ARGlid4Oqp0SbdkARFBYZTeAghPfhiyFpO5JQY
pg+iaqbJioxefzRM139OdefsEsuFuhqwJWQ1C+lFA7U8dMIWwt3npYMUiuk7+hvXXLbxkKbf7Dqv
4fuT2tjNpJxQ+8FFxpc59i8I8V29MEcFmeOx5tbKTog7bMo+hRaK2XF1qqGT9YS7EUnRregDEedM
qN5J8nNYaGNDjrpFZoA07T0KpHCRVeLnwVRO3oL5Wbd1R8d5GGbdvFXIAD5bpF1bBVgMBQrpbUzi
CuckqK1VuXf8AQQutJinAcTCQKphGTtQR/axPyrkbHFlGiqro3JVtwzahy7UoPsEEaEvvG5dgSG8
p60ekSWAz+JY+dQFQ1YNxmpgxrrO7LP7byZHCKAnMUpS+dKdvAKrXZmnwe6+SibnQKgm/8gso1+K
elwK6hbIi5bfu86wURE1cGTODGQnZqyyRa8Rm2waLzc2LGfKDGElM7SVGT5HUIC8bhO3Va6fXb/O
QSVIYb6RK+mwHUbi7XvaIxbN2zFH8yfzjTevSsW7BOv7e0KQBl0USdWtBj8VUzDlKkGMOPr5Kisr
/1TVxhwrCCPmR25qHykpN2VW1LktbOMw9Yj4qpEna+rXsGcm8OsIBnJIdSN2tjHjelyOxuQcs8Ly
Ti7Sljh+7L7f8T634tGFwxlkJYROcTp3xaobUv+ZtaW7UJVN4hl5dhb4fathXZpm2Mzgr8AZplkL
3eVeJNYCkm7Wdpy9bqV78PuqiY9LS9r0LVElmruMoV9WNeEbOheOFTZDgkIhmOX6MyW9XGtOksPY
FPTZgGNzcCQkUIIcnw/Mfe6tpShwIpCmsZ9ki7xz7LdzfmoqwqAvkbcihKgFC9FZ6QRVAbINS40l
4YSueYv+i2BqnO6xraoBhWLQVg54Nk2Hbm6Ab+BMf0DIEGh1ZxaPuW6EB8hwat31DR+PKQQiIz66
sgzTugRvtao6C92MBkcXuFVmp9bwjbVpVv2TNSn02GqYLxQjpe2rV/Sf6TBBMLiHECioBcWiGSO2
MwwLdPch8gZ+TNIUMuvQxYNG9owwBA0+y7ZfpZrivoIIo0TqPjHvSta4W6rNiiM7k3e7tiPWNuml
iRklVhdgTYjQbDWNzAKZI5i7z7RvkMoWxN7bju5OsmlBgklNpJwgD4UyfYU0XugaubEg0IRaeP1Z
yET1dD6MbuIiOZcNVsxHMS87a4QbQOGXcYiiRnIus2hAUvkJwWCyHRgY8ghMu9jiqnkcIbiz0RV0
45AQsZ17pN3Exm6gSTGUVG87XyIQUvQcB2Z8ComssSps5DQh6YxKdZGkiBWMvD81wmYvRerJJTiB
4qkDeCRb2sgUvydzZhh7MTpuvXey2p3DkRevVTfxRea3XQT1Px/dpjT3z06I1wZDJ0tn0eW9tbSR
INfPqItnB0QkhO8ny7HQQzBPc7mYm0TH9diJ9kDzThw8s0H7lF3yEl6gIbpvUjjFR9t6qJdnPMu2
eSPVs1UY3n1foZu7kg3/mIuG/6gt2cRwV/qnsW6wFSqffhtknw+BCxW5R5kxsdJ27a7blCBxS4rS
2HMrrQ6y6gEyolCglU6BkrmcZgfhtPau7WUWdCboDSVwBAckpbCglG+9515h8WWlJjiCFnXUAlT7
4QlZNFmi3zeVi5SXduhNgi4QTtZxavTZOocx2pbwi56wLD4lZ3AekIxaJoWvHgzlq9MsB+RqNDWA
NIGFAXxjtrECqjrj956PWwoTic6IcPjXg+iAhZM1/8SlA1CyfIKollORaWH0BraMbHvfDGg31jvg
fKCL6/b3XY9kGXHG6qQgp7Og3Lc2uFSUEM707GrhSkx5VvZuDBvXLanvtVFOp1JGjkrT787oWYA4
56KNyNAueoYkk2hV94F5tRHBNerLHa0qUsowj8zX850yXSsmmQWe2MT6PR9NxFrUlQpZlcqBP9cK
OFxjd0yS0jgW5nzyc//UFYl+qKHztHDQnaYDfFXUO2jspTiFxMdTZRLGEIOMIwhUTt3B/x6p1wXW
4EFCeMZ9qiFJEhHhgQPldcg1dG4XVV7K3+rck2+wLeOOsmnemwXuIjOEQbuc0/kpRdlLoFzWvJVZ
Z+FYgwbaiCvD7xV6gE88kZ+1nyKpK7IkbpCB2VkUV26B2dqQ1cRMoLhzqIctoUl9gNKJ/T716Wq2
Pb2xOnzXqhR9F6SDbNdIYOsj4x4FVVciYRgi7VdWiMeLepcgIJuZro6FY8Lw0LrZ1qbbjLhL4Arn
vNF8GJwNTzA+yI0gol0iEoMHZqG1nHgAydkp6ja4/VlWqAoMBkjt4jKltLs67PSUQ6gmVzGb86IM
uKjEs9FR8sVc5B3RIwwJjKQCL2TOxn03zwD9TEkXqFryje6sbeUWHZYJe7Fp564Me0CNcUmSYz62
DbzjnCbL1jZQYuc6JqS5JG4rLGHcVXnLPlJmvqMlLHtG/8PS6xIHNx2mWjo1sn4Iy9iuKX13jw33
Aq1QyQMvnWgo/h91Z7YjN5Kl6VdJzD0FGo2L8XKcdI/w2HeFdENICon7vvPp+6OUPaVwRYVPNtAX
BRQEJAqSOUlbjv3b0SaoKpuPDVQ+Ax8tlGmqkrof1+opdEFBw3RxvKmjHfTQ76VekiM0Yq/JhA9d
oN0NbSPPhxT4jtvyuImC9brfi+uqreaPRQL9Mikj3DiKx3bgWP20LnjVfXPiNKN9PxnhvpISaNOV
CxfXxSujxDec/BER/mOdofZKzFnfU1uczXL6rA3d+tuzTrsNE3WdJdXVmCBRD7MLWeqfgwI3fk2u
tZHtJ+HeJVNxm4zNJdlQOa9CZqfKDW7DvnGehFwyLyqGwAsVYkKtsfcJtSrNasYJl3sOGtpr9Akp
urvRrqsNnYX1XaNND1xIQAEyPIYjVXfm2Pm3BXT6bElmSUa/3QxIXQfH/BpPIz5PM3QdT5vi8qQ1
rTzblMlQIIed0vls0mTjx2NbfRzZ+k6WyKo8OqHJj26cdl4YLYEHZbciU9V417Gkcy/tLUhTKR2w
7zaV4aadkwcaQKIRzZMguZjssQALGfN9V1qwxkrln+HEuXdnbbOrpQVn1NsQ9pN5pXP/POmyuTp1
udv1m0IaP5Jq4iH0MnAQKVE6jlJjl2yj7DblqLvi2go23LhzcSLsYLka2AtPJic/48AaPiZ9uWxa
mHt/STuQf27ve2OKgie9tilwRxeisTNNLhapDkqzMXqWmKvUuBNtwSGlDW11G5ZDOZ7qBgxXUzcp
L6mEixtzcZKoZNlOpP32vr3SuZ4IR3TYld41j0rJxeuGJT2fZTuTSBKY22oGRC24TtPCOBr7Zxe6
8SUtI+C0uQ67z6S6l3dZICcoJtF7csnnc5DjQvctq7T2+ZKh/gMjLy51TRO111ntBUf1+JhpLX3q
UdV8sbW+BRKkuHA9S3TtS11109mU2NFHxEDt+TSTGL9x59jau3DTJ4VuDnLTouQIvSGu8IRm+tpC
pOxLjFaj4rxd4izrPZ1iAxCGOMR7oLrhsS+GZOHynds0qDHd4mKehFZuw24ygrM6lBoi/oWE2x20
P4r7BO72PlNDcqYWx7x01JiiEUi1vTYTFGySyHMH1VgDORTLCaVocB7ZhkYLMjPEVqTHFZ0tXE1d
ZgFXsjifjXibpqZ6siKHGxEcZsmKKaLyKVvsdDeUbMRDXRe3YhKC7EPSCslkdQXBsnDw4NxatJFh
afAqSp26LNLnxt3l2WhvAXvLrTmaaA4yF2Gf3SnnTK+chwzJNTFHhOteNdxdz2OrjneYL6CtuAHH
c2dywOr6iR2kzg+jSeObJbNGKOGmkteyZwF6g9R65qOdnTsFZuQ07OrrpGIHhKMbdrGWab6dxobH
ic3zwUOiFuDx4tEcboeggHiOwlrbKmecHwqrLx/tIAhPZ0QYG+WqbrfYVnCli6A6DaLbyCg/yyL+
aNU2yIWK1Ma19OE+F0t5qlOyPptLadxkRtr51F4ICyPNOOnSRLuoihYPQ6qXtldVbnazdFF8P7d9
dTvQMsGIAfm2oIMVAFVq6eZGF3MmN1pMKsgmHy2yRowlSc+LIrVvajOl6Xyc13Sjko77bYytbJ/Q
GAW+3BSQEmxiWq1rPwQf0dOtJHrK7WnesR/IfdiYupeGuaT9mVwi6FRhXyIljpAsuMNZ1edcWaoG
VboWOD4MsHWhwzGclYTxXs15rfZQi0T9O8XXKKjus0Avc7pNUMqnCWPUqZWA8JW8gF7SNKdVkWc2
Kt82wv3RpsvykBiR4fUq/i6ruj3XnCzbck2fL1UeJ9egzOoBql2/i1Tf386wQJdxlgKXBksHFwKT
ton01L2XmlObZAQk7pdsybk21bHOLa/L7dvJKACmlqVpPMNIuFA6ai5OozFVW2tW1nfmPwqRqjOf
2rCgh/UiI/Aozd1xDz11k3g57a1cmBu6Kji7QVuinXQLyLisEgHuU+gjq2to5ajmPLoq3C7wAdbt
W31YOU8udMuJk8eOF6cyGTdZbfWhJ3oDhDATobUH6RI3eaFowJJE/dU4Z+VlMkZyZDEiCtAdJfZx
lsNIjCmIVla3P3I9jj72mjXHG95gAjUyampLpvPjAjz2EcgOfK0uzYuQq+SmWKp6W47IiTIyKvC8
D85FLLPuOhm1YVc1aeWpzsLVUJuV38Rq2CxGWlwMSxnsMzeDwTQatlnX6e56aymuJL0FaJZFzxg9
LwQm9JbzU+o5xIZBJTcudLNQtXsrI3P2YzeTd2WVzpfkyDreWKn6ySHNGi2DF1TdjR2ME46UHka/
0r0KLdS27B3T8DJ7cMHdXF4Z9UlwXpAi6fezPpH9I534PCN3/dweutnvaV6K9GG9Kocd/6o0p7Om
bouPAJBIakI6FSCNOi8Ac66FU8Un3GjTx2WR3fVsjYk3zXr+SXC7OwnLpX4O2kh9tGPNfjHzZi0o
SnODom3y1GQJv4hE9thU5ePY5sAosrhWc1uf6fngXPX6AqoT1ualYXbTjsB2QiPbUjuBwscTkw3l
DRwBzyrkJHrfQRawB3wOnpxEn07SVK8inzJM43iuq+t+YXtshAR+tcaiv25rx/0ShZFzKmTdhRsJ
dkQkc5rcy4bvtYEasy/hP8ZTtxM5Rhj08xdGaEyhV7J30D3WjeWLjmbPhxy4dIfcBHExQwfxBGhN
ZayMu5bO1lk/UGd27QhPM1pVj9mitR6EQGZgasV20Jrga5pP696qx9NLidznpucCr3yR6RnGryqp
t8WsbxBUfu9yypBomR8GfUYUI4YzxpHnKXDcNog6AkBI560/t8heTgItXMBJ6dhxl7Yd7YmkvRUQ
zZdTAT7oN3lpvVhxhAKAAKHlqpEiuRrQi21tJeutrJt9TWwrnAj1D9y6aaKRTEMTnl9TYvRYMNqx
QO+fbszXmlNAeV3aril1QxmHSWzlkBnOXC/uCWB4i0wTodAcONlzNg/mo2O3Y35K83bjtqmD+iyw
uCxsZaJrtNdty/xU02M32nLfYFNvYWi9AmL9TESCNNYS1ic0uul06Ag/qSikHuZsWHwdBe3R5vKv
9emOVI5FvW3bhrTI6+M/Xut2u1yfYvbX+LQPIlrQ4lQp93FisGN2cIE7pDnN1kRgsSVz1bhQqsfU
2zfoEY8EMZivJLx//I5DiwyRa+FUYi84saJJemkUddtYtn/n2vwjWfm/1Yy/0plfV9+L+675/r27
/FL9R6jLEUW/oy5v4iJ++fLy15fi5a+H8uuXsHytTedv/5KZa7b+gQgm4AgBKk/nPgv7zS+duWaL
D66EBmHmGxCfiL7/z19/C82F+ID2W9jo0+GRXUTa/09oLvSfGnRTR5xuC6Ao858IzV9PFMtyDce2
nfUfIvOK3r3r//+b30F3nHCqQ8tFMDP2J8PQShrtTMdaKP5MOvrX8rZsXUrhKFuH+ZK61A+9v80Y
C82m8aCnEYz8EMs+mrZZO2CoUWMTfUojE75njrWafJ8Z6fmWnmEpOgOkmhwuRTzvlsCK9Y1d6QPk
zUJUFy15OOjZvjlA20jHu1xJs7/Oh3rOtotS01czD7qzUZPcssIp754WZJgOmKTULR+RA0VFm4n2
04L1+aaZzTA8b+2Fu1tgzfI2Axukt03WN52nbBcOwRJaTh8nPUysfZB1qt8nTj3cJLIF/GuGaroa
OK5tVC+pq51M9lw3Xh2YxQV6Xgj7pChouFguQUQ5ZfJ4nj66y4/RGevQM5KwvE61KH6KdWEmntHa
/VNtZOboNciHAKa0Yr7ogTjkfm4bE+okXc7mMXZwiObGsKDutdAcko4/wJDEK6hbphF8lJWWQBUD
TwPyaRYP+ULIvV9apn0VyT4gwGu0oltOJCQX6ZIFO1kUdQiDbQYKfXqmFrgJZClo0FPjShtS42sa
Kpl6VL7q5bdF9Ib34GAy2qwFy7BwVtguXL11mNHAYdhxCjQat8nWRRiz0FNVRsdahR34bpiM6zB4
N5DoKWGIw4zRuQhUhydS8+a2GPdp7NyRlGv4ZWfSZk0it48DrkwiKbnWEs9/MQXJsYNi9dy9Wg/8
BFqdWBa+OFfy5+tlR4+GYAIl0cCiovYymxp5Grckuy9mVG37GA7n/Tf72tLx65HZZBiVpcimcjBe
Z8qJBoyUEFU+VZ65YIXIOgiMonDEEeP6QQrRz7Ec7C+6RBy1WldWo+NvW0pdRUHcKvLPSSGOKdqM
uH2mJ42NyD/SOjosgRovvlYmVoqzsr2BgtC/01U6TneSTLGLCTZBeVNRDtf1wO8+CRa3A72XQ+x1
Y2d1lKZhHfsVy4cqwU7UduIefF4B1N1GqCkuE7tsfgWM/28cdcP3puub739x0rV/7fri5UsHXPEf
cOitgfj//szz8FU1ZfnKT7X+jV/nnLA/AIc5QuFachzCKLAf/jrmFOef4hCzDTxNyhaSmui/Tzn5
QVdYrVxD1ykjf06Vv+1U4oNNa3el60K4ps6B8Y9OudfT3+HIMdaTxxGccJxxhxmxZQrmLqvMH/S+
OLWDdjmvJSLzRFvmI/ap1wv7v0diIN6G4YrDtP5OjAkCgMzPCmVEXlRbySpaYWrnjv7VdnVwqd8+
wht75mun2K8BbVOuh7hj0Iz6YGUvfTCi/0r8KFr75nWT6Lykm+Yfs4KiQ6TbQEwNholSG77s6f2x
33qtNvuYQ+3ATngY1RaMAq2cHfuFHuvQ9JXZzCemaLvC18s0zI682rdGo4RgArGTWcI98MQBhXaF
iQ+mEqowPmr48WM/HFWlNmPVcxC//2xvvVelmJYuKjLS2g8q+VjMEQanEi49yU9MgzOzS51nM10P
/9LJPVUlEs0Af7w/7mub7s/vyf3BMS3Lpvbjv1/vnoNtpRXNhdHVItwjMp4DvLO9xJbfgiZrvVlD
Kv/+iG88qelQmhmrAsWwD9t0GIXCstfkvpDFetgLxz1Na26LRHy2fmalaPn1ZQGTGPsjWWf4LF+d
gzydKSlkHWlI/kTqvX7z384KR1oltLaxGzoNZmKeGnAWPv9ISiXbycvoYCeJSi1wT53AsOqd6CJ7
HwW9/qBNejh6o9PWzaa27Plu1oxM9wsO3O+iW4ZHK5FIMaq4GQBd5lSnbUrRlxeybcPUS0VffB0R
jrqAqgb5vMDb08lktCJ/NLNUglEWI/RqizQNL5WqLXKxp2Bw/JluFtfmmAx3EdIgDGcqwSzCtNC5
yGVWAHBRVWeaUcbST5MsEGi0HQlexaE7b6emDQwAfqc3PC0uqTXoWVqW56QzAEDtpmbukIR2loVo
18ndFC1eOSfJcDJXpo0UTOY6uXBTQpGX0GQJ8ngY85cua6bnpNFi+yQWcXpnLdjKbwe3snaj2aAE
ryI7Nf1oXMCD6sKtfSnrIt4SQY5uO5rjoTmtjKxjJasie1JandJrHgzg81ACFHiOybaOEriSn8qh
TcpdFGiZtVEIgj6Hts1G05hMMB8Nl3gcK8rME7dtbRKqNLvIdvSHrAHejQHcftHD7sqaJ8OEXFTm
Xl/s7nvUgj9tMewlL0h8Z8g6mtotW4ML0pltJUNwmqwK/icZhcDzBP2kxR42u8KypY3t/Ckp47nc
jPNgiWcKxhalAQI+J7+y0hD+uEERMZfbZGqL6CnN21LH/2MQY0uH1Sqsbpc81bXzuU6gfb2ob5M8
2KQDIttnLQ1HZ9chf42uBiR4QQVwT5/h8aqYOrO+To0Bxi5He5jsog5lnp/FqM08UUIlsRcWvU4u
BaB9eqdbcRzRZHeczcsoGlauRyrsBbDEqQYhVetYvS5EXlnaM8adDihdn5CgQ5fmtipjX81QAZ8M
YjzmC+U0RnYx1ui5T7pkGOqXulwVRF5EOFwIx2R3A7p91fBdrqB84/Cb3tOn4B47cSB3KouhzgGX
NQffXB5N4/OiGyVsEGbJ2jesxgw+sb4asOdeN+gJ7HQN4fFd6fzoM5N7UdKlKUJMsYwsR1eBxOod
uJcX4t16yJ169TaGsq1RdoVdBDZlzs/R4I4PeJqsxGurPBg9ByaXgLWg0O5p5DA+V2QE3vUmJzV9
c1vcPI07VChnsjS4zJzG/iTDNjjJF2Fxd8JKQxSDlpiw77kLH1e1vb7JSjrCbsyloZNnbtO99yJU
U8nqS2ZxH9lieYTGnL+REyW+uE2afUIZP36rsdD2m5rf1G3LRM9uwiLSvzatcl/SOai+jEZgkQ6c
NT0UtAL3xeI7Ew5a5LZ2a2MckSgFLPktdLh4YC0rzHv8tJDOeuTyPpcE3yKSYPYdZbRIs4M2TX9I
Y2UsM1NZX5wuW7DeWRr+IhOAL/9cx4hgJbeDwNaL/WAWySfRgwijgXTMFxwkuEFqm/iebVoG2FQi
E0w7LXLrExx0GXl1T6PiTW4lgYZjWK+ekCmI2UOcZgmszlFQ+GNc5U9pWMaY50Sm1euVuCIaroD6
34QoFJuNZgaLTrZCFSAqNyAgPDc3xJqqJMuz0cXZvlFCxA+ahf/MD8xo6b0mHqznSqVC37gRajS/
CXDNbNrade4QnyCKXfWezHfTzD+3Q9Li7UpFTI+FpAzBSB3uCFtLLki7IPbz8jxI5jq/pKdskG9G
LSKiqhHhfBm0OZrDlem8a9M+XTY5j7VXTlVF17Gy43GboxsuU5+/R3uv2Cjm+aZq+ibeSxxAzdmU
93Q+XMzJGc/MMkc11hrkuO0mVlvgl0OFrLzRuFNtDNR7l7JLg+DBRcxENq5uZjm7eyGhqGITMrao
7QagVpsz5t3YyhAZ6djM9NVGLLGNI8vstmOmqRY/mG5G4Xe3Qkz3GFZOGF5A6KXjjuxhNztBvG71
53QQW6qNUU1Z9CLMdmgumhpWZOPEypz3oq4r15/kPNY3CFsq85w914lZiGWlOKfR9JymqdZW39y5
Si809jVtG1AP4rBxNV0vzmk7nYOuoxBYntteEXzYhUE4c5yYVtzdpUnQG9dokdEKKQKeG/hqpxl+
9qeezyKaFmc7RG5x33rhKOvwq10Yg0BqpcwWcWUPHbAfxkGWfj+0uKiqeIzvS6Uv8rRi6yMiZDAe
wz5uf0RVFN2NYxyfd04Tk+tcatoL6qD2VKicQJRZoGg4wa9hOp6Y7XXlmTG+yaFBz+4ZNkPtUstC
O+HiBDkvFbINrEc5XAOiNAvuJ6in9qQLynKNVDadb2A0Ve1NIU5KEXeatcXS2H1qx8x8iu0iiDxt
bNS3di5K9p+4rb+OEUf5NnXberXGizA/RTLXmbtxKoLVphMMWJ/CQPW7EW3Qs7TlhI7J1tJzmfRq
/d7jku0xlVXt9bxk6OxSJ8YbHdiBmuDim/7C7ct2uUSKIcS9nCIFf7aKOVXlqAXTpqNar1hGIu3Q
SdrkKlrxWN4PsJlqtYi7KJVjslU3dSoQE8DdDrTgLERLRFltdfnHuAkX+5nNuwfiQRAQb0QVIHYf
iWZAaamsZ8wa7hda4WlXIcYJvmRniytZmNkz7gF7PrUgtTHvNbKwtxEUstx1YTl2dECfMEktaa4a
vwi0GJ06B9PiSa2LcmgNgZfZZJeHS2D5jJslm9fXqqkJTZJdGwmuqSH8TObBfBlzG+PDDhQ/eOEj
7bNR2cYlCB3BkbUVmRNn+qqUkYG9vJhL3l4AcOXGZY1YFf0R0J62s61uyj0tD1XzkR5bnUb7jFba
Xyc1u8h8tTnITgOMGFBD/YL9VbPbujtrSYFYpRJ4b3CLJXWwi9K5DXcaIRQwg8FcY5RvWrt8iImt
6C8a/EDROZwN28zGtINKbvMeTR2uW0oJLzRDFkZXalyNkPhCJfkC9dGzyV4VbMC4EnzZqdlmVAZO
0W7HNgsiCrU2PCME3ZFQhFH11RELplWMUzMFqTtfLvOgmm0TcBRR6eTpSibMM4mWXco2nExA/hjj
emguv+owbbyMdrxK2FDfo051HBkGPxJZDs2JYU+sSajPOPmYu7Ja223w+tQ3uvEl2TZjij3ZllN+
1VwL93BozEOzMfQ1FgFIS/8CXjMvZ0XbObGfRJHxY8Dif0XSxvSprYv8DiWOK8e7OEcw6Ruam7te
CxCE9A7wZjehsz0hIMDWTp2kheeN0+SzbcviI13eG9hdU/a2jy6SU1sNYfx5HpA5ebTxjcxNqMvq
aiKD4QcQcHaLsLRKdy5t/D4B5yYostJR1za22Zn5xWIk83XUYIrbsP+SWzDPKdr7tJpY7i3tXjcG
SsF5G/eot08GRPjthtKY3MusbI0vaNCWj5mtjMLTZid+UXUymFtR1AbfULfGS1TOrcOItfrSIzK9
d/HMENjctzpO6TIpEUkHy01M5iy99NpGP130EjAgdtHdeHhCtK/RaNX7oSrcyZtGHYuQxv0eDSdR
7F/6tndvzNGwsNjKfCbC5ISzPNrLNlWtbwiuKJRcdSI3Im7gqwtUbluXipF0VS4X+WotacOVBMxv
AqThiPWCVj6XXT5+rOa6+GhmQXpFRSaKHYVoeBk0SfNpdnC772Qs0gssbtmDjaQaibU5WrOXTA2k
pFG5+JzjUQs/s13Jin6RQ/Q8YnHpNobbOGexFhvcm4zA/iiSvr1tR6QJXZhySDoO7ek9N5zQeM39
bJxbeWFFMOcCVT9GM/lQBVh9NpXJdes8iSaYarsOsEe3sUtXmtpQpnkScJDfEjmDvNk0ORlzgxxj
r5cGGGERZnhlTEqnh27suQa4FNRXujvnxU6UNpe4AsL+AnCYLDQyUqb5F876vwET/scxYqD1/x4d
fCzi7vvLX/+3+fL1ry0r+0v3vX1NifHXf0GFlv1BKnKKlGOQMmRakmS1X1ChJT4A+hv0XaBuk+ZP
QOlvqNCwP+jgE4ay2ALBBNfcwb+hQsP4YJPGgb2QECLLIrDpf06IOYwJGiFQ/MMOECpw2ALCdnM4
FIM8E37LsEtRi+25odhHMJcVA/8X/v9rFKAP2G42dGrkg3A5JcdYUowavqFbjYehRX7WSJc9JaAh
vsB7RNTDYDc+Yib5lJFccQRkOoTSeEhTMqpwDBfUxTkYPqO6LvFZmP4IV7fVch0Xg4ikLxvQtN+m
wf8HPvlrKOAshgHlMQ6GIuYMibWGDSGrXZzqy8NoZ5aXJyV1Ax6FzcCFmsiC+NP7wzIdDl8w79eC
XEWJwVQ6gO+aodEs3DE8YZSwYQeutquCYDjCdRyivevDAVPzLpFbW7BW/Irf4KvUkPaiAsvydag7
VIVZ8VljXPbk3EQOn/bf3n+qg5i9n/OG9UJSlmUr0zEPE3Xdqi65BzrSdzu4PUF1t9cSa0UKA4MK
l/gUUnXxszu7Hrzvx7jkn2O9LHZVIarHI79lfYUHc5jfwuYqgOop0Q4enmgjmO0ItVI+YNA2bLCx
Kb4OcnvNKwvg8JbZK4P20uI375UUmz4u7c9hMoa+pve19/7PeWNKv/o1B+iwwuAUu6YmfYvm1Li9
2y9EJuhnOkbO6MiUfmNuWdIUUAkm6DDL9/VX78y0G7HfraundfdTnd5nVWscUXC8+Ty8FVMItkQQ
4deDZM4MRFlgRHFZqWcwHJIciiQ6TZfgWP+gY0MdUAhm0BGxlpjSx2BJBeyAHDh9ddmFbbp9/yO9
+eZclA0u2+uqinj9UIAtIJPsSH41tc2Wdsz1+Sj7Yy0V/3weuBdWB/ua4opx2O87JTXD5OpEYlYg
9T3tpef9kGb5PkBd9Y9nnVLkBFq6i2jcFWgxXm0AEZ8JtMep/HxEYJAnoXa6qJwEjzZojoDlf747
GGtmHCfTKjM63Gu6vkzqxtUrfx4dQjpw2BC00UxHvtAh/cA/zL/vGsbPo4Gz4fUDYUCcdDDYyuf0
xnnRQn+3i03ihb06ywxbfE0M8Nj3p8WfH+z1oOtO89s22k9OnTvBWJEnKNQKPw+eTcQT1+jMtY9s
2X++xvVTrXIXjgcSDg++WFljibMau+WLBZnXTW59VptdcKQ9x58Hgytd6+fsczkWfkoQfnsiKVRG
QpTVwkdo4lS2lXNKqiTpYGPOaxSa9YueRkP1dl7kG5+N1pRkTxorxOgeTg4rIx1LNoghl7Y2iCRc
sMiSs1CdU/nPZ3Vi91s3CMsjG+Eb381m/+clIqSAYj3YOJwyCqWbR72fonHw7KLJzzKCNIlzE3/z
7//2Ad94oasQiomp2HhpOfh6ikQRrbi5OPCAej/gf2v6ex23h19WU70zQZ6O9RF446jllIVmRB9i
GGwjBw8HWttORh03xFZxyzJgNUsOudpaLbUSkVAMfLFBaGB9qRwT4ySigO7WFWN9G5MlMRzZaNbR
Xh+2FLe845VhlzY4wOvnj7siJaWpa3wrk4HaTF0miq3oupTOb0VY37XJnONpnYC4vSQRiXnkU78x
wdiX2bOxEvFCDknCoYBUGSPG79FloxHSKj8bW1QkrfjSJ260r3uutf9wW4AzooQw1n1Ph5g8eGb8
P2Lpurbnulsk23aIkaGWCtlOWXx/f6Q/PzZDsZPbFHQGW8PPhji/rdeqk6GyMZ6uyVxN5ufwjieK
rIk9TAp+rrEezZO5JFRzmVugSCOIaGM9mv2Zk41IUd7/NX8sK7QzxF0iCCSblvl+sEWNRbZ0vaG1
fpc31oacsPoO7yS+YqtMjhwqfywrhlrpVy5O6zQ/7NayFGoONCsnnlKn1UcTJ45Hyub0GET4XsO5
V8/vP9ofu+8qC+JUwRnuUjE7B8vY1obEaQJ2jCZy3W80aBE7t2u0/fujHITQUyYzDLntCm6ZSKmf
6snfDxQYwyBerJHHqlKUXK1LXhDgIfZP0AlxNptNs02nfsXNZITEP0y2TjqRLlWp7iaH9aM7TR+a
5HV28fb93/bWG0BO4DLXDK6yP5WSv8002yCIwC6wrllMgrNBymkHlBUdqR7XpfFqu0DkRv3D/xjC
Fof9XOIeDTipeq0/p3GFDgVv10W8pGHgV/Xqedb05JJ4o8k3ykA7tWLX1Y5MYrEe2n/8BAmwyAWJ
bftQrhHWIhUl4DgBVKmxxRdAb72gKL0RJ9N5n9UQJVnUhqjMJ+eROeretGNPV94UO7ixNOIUyio5
ciy/+VosVDmus9buhztKiInUwT7JygrKuNqalc5dYR7hLj0Os/RUlu10GoDWrc51dztXgnZv73//
PzZSvozNUc291KZyPKw/mkxZGpQTUzMRNdkhJVEo6Zzue6W7PxaQceboIo4s84MmSOuCQJCuWyAN
CHHXq/jr48PuQQbDEnt24MiPZnNF/uKlIr2twKRpS80jDXov7ZDOHPN5suyGIt1L52VoXX9NDFtz
vPJwOdKP4M83IcnKBmNRQEHco9cJ9NtKIE9oinRMo75FRNhFOrbGVVuJ+gYnXkdU3tJcO7NTfX3/
9f+54TElyeemlkA/7RyWLCCfY6/sEqEIIUXn84+UUJwJNzdH27H2FG88H0emJUhXtm2Tze718+Uj
9L9a0sW3kri5lXnSb9HWFvdp1linAUKBiwWpy9n7z/fnDOfYIDEcfGc9P+T6/L+9VGFC7daKlxrT
bNuPjCIhKbIlkpG4CwxvhYpPAx210yZz+/mqM6rlyN775+HFuCYFEweLBKU4KJvCCsFGl8b4K5o+
8CJuyueBU7afxiYzjgz151aKXZWKBJ3d+oYPQbQqqdZ6bMEPg+7mJS+C+Kno5af3X+ifz4P8EHSH
5YeCULkHX7Ea+5CAQQYZ9b65r2G0tloZyW9p0xzDFf6cmwzFLYDMdWA3qrzX326co2YSUTL7AiXR
3iaJWWw0EbNnt5n0onh2j/XJ+fMNrickIkt7PSuUczgiz1X2Ot6vAPvCqWxI/SJa0jqy5b09ys/r
FlYsiuqD50JI0qO+ZKFr6eST00noaZKnu/c/1JujUB+jbgaSImHo9ShLP8TjFLezn4k1s6NN7PM+
Cacjc+6Nb4QADq0lzAmgzGGnXOQwA+gasVGjMRn7sqztfa4F9Z1pRli9ES8eeXdvTD+hwKNBGMlG
MQ57RUxpnyArYrx8jReSiaa5iK2ywoFInI4dj289HE0PVsOcotxWB3OdxHtQ51YjqDToIrg9/STR
wx9kxN8we461Hnvje3Gv4iax7lTr2fT6ewk4WrueVefXDSZHkllMr4sIunl/Vrzx/ta1JGjwYMI1
6AcFZ9kPQJSa1fsIhb7nQWxS7MhPHVvSyf9kIC5p3E8BaA8nudY3+OgqSZ5YXxd39Vhg/wLuuiC3
7p/vSMwGKVHeYt4BInz94jSVD7EK9N7XXVHdyNKSW83RqvuJ9IEjtz5jfT2vi7gV2/7XWMbrsbAj
GKEiu8KvUapcDE2VNZ50lnjyYsKZbmXXDjbRA6upEZftUlBGwa+e1IVD4ScxbbqeE8i83XRWiQ5z
Ho2u8zC7Yo6dimYqHkatqL436EFwB6T57Pj5UmLCfv/bHDg+1vIH7blNscV8g9PRD19ZA7s4aOXg
W3Oob/+LvTNprtvW1vZfuXXGH0+xbwZ3sls1tiRLlrsJy4pjsG9AgiD56+8Dyalj7aikOhl/qUpU
kbZEEgQWFtZ6myzzhvdqHscvC94j+4AO9R5nC6sAybda79whT8+WyO/+wVQ0g+ljhEf1LDrJd9TC
gXZx5bRrfac/CtgKnLpCdaR8FLxxqRcWssnzyHRiE9lPjYWWsWshZuhp11f4uzUgqmFjCKt7J90a
kcTM699yF3rxirQUwL07NhPmZKIEDa9gKlEr9imbnOdeqM5kInyAHyp13ntll928/k5fCB/ArIC7
2SRJ9OtOw8c6xLzwRe9APbWoxQEAFS6q369f5YXH8tmxeGWPScCp4+NY+ekyaV/v+qKzd4Wu1AXY
WEkvP5fX1rCqN6730kz1oQ6AdaACy2iezNS6cIvQNbhisehpI5ZeHbDHQKW8KFp0tCvre+1pXDOQ
7NAfcpkkD7EiCfoH654cjho9OwFlp1ObLSFwQPPEMu/scHT2sgRwa1FTF1vPz9S7GTDGNWjx6XIx
mgMtQMvNWMw2hNcV+WL8T5BqwIQzjRAkXuO2xkoJzfxlEu2uSlmK4OXoU62xq97Ynl8I96YfZXOq
sGPIkSfhfuH8YpetpXddvEAXbEJrPktq7dw0jdZ/vD43XpqBzHiWNCxOx45PpnyiBVi6umaMMpnu
sxa8Z4/k8eEfXIXFTJshtkO6jc8jsLaSeHW7ZqaS3KVnFejriy6ZsrfmndnaTwI94TFMSALpoUen
tqNLk2mbFAT9rlqAHUIdQaGflyV7t0zD5BxVgkQhE14490taNyhcgvW/mhAVP0+88Keto/osICNB
t7cUN4E/tWD3qHKczY49fXp9RF68VdJ9chRDBDk94sx54M94Zsw7ihzr+dLliIgJCZRsTdOjrkC0
K6fzH16/6IsTK6LxalOLDJ1TqksPl29CKxyzmLH8LFXsbm3j7oHSY71//UovTqvfrmRC0m8nuIEK
Z2G3XKmZGlB1S1G9z9ZKv1EJefl5fA7CQegZVs3zq6gxFCmlOCO2EqMVJBTO1jm0iU3jJohv/YNH
io2MIvOXlunJqizKVPWWJqih6+0clhZRYznY3RuP9NLAmboptQ5Trj/NXvtoZsMIhnnnQ2Xew99B
trebl/8+Ied09p+rnKxHcM1DD+6JicA57k61wbQb53b55HepXt4YtxfK0j7ULtJXJl3C2J0MnHb8
xS7EqJkGSu+EjyYRBIRBX0yijj9rmSCs6MXyy9zZ1T0AbQuBNpVf+vUSh29FCDMjTiMEnTPmf0xt
MQxP5uWEdndi+YPeLa5TEelR/azt7PMMau+Yhc3PyYM+onJxkaNmvgnnXByWOH9j9F98xxSLDMkw
BgdzckIpkFWw5xVtV5n0HYqxDn4i/VC/sYucuEs+5oumr+WEJlmjKn4y7ojexWidMOQDOOPLFfGn
DyW56xV7LZJOYNvGi3wQEQJ0ZfNgxWO9RSw3/uJS0vtuWChv5eEvrdbf7+dktWJ9GGl/1noXp1C0
lGQA6Gd0+9bYmPz3a9VP2AQo0UOwOa13lGCIQ1ohbASLN2Krg/ZM3ZXijSBnVsnpZALqZWqSnDbB
gz4PP1LpeAp0hkYvOTtKieBmUYcxvacPvo2A725Kqg59pIFKlYcqbPkP5hF9HtTWOetyOjxZxfRs
RbSKADOKLKkv+qmQW+wl5e3rY/lCH4KVAsyKXIp/cAV8/phuj2Al5J95J/FH+F65gYDWtSrr4zIl
wSUsIXTYIHMNVxCIsz+CMsGvSEBS7c/X0bE+a3dA13tGt0uhI5bh0vL6/b20kzKmBlGABgVAtOe3
15e9DW7c1hQzbO+sBteLft8Y3aCeUJ+FbdBuIGkEH1+/qIkTp6/e5JWYK/qcFk47iQLcv1vWxLQF
/zioEcMNzKRiq8LgqzO+xVB9KV5EjDxtCLJqWOnPn9BtVTjbC8uFhrF74fXg8e0iUP9g5wGvGHsU
9SNQbmb5/rZlTw5S63XOOHpziKpcU6NCNsm718ftpSUTISxD74x2e+KfvCwIWxUpNv2BKvKGTyne
XFd1vA4X+HiP33DiSRCK9oZNYmvnjcd76Y0ZSYbEWF7SiD2ZxTTopqIFI7TzhCWoQ8rsApc3J9vX
Yelg02bX5f3rz/ria6OJF1KSBGkVnMS7vnWRoAOKstM6SXYBaPmdNeXF4fWrvBRVeSKQdAHlLsqg
z19bjo4qpBhn3qVpDd1hmJMLWjHjuT2W8xsr7aWXF4N7AthKiQiA6fNLVfDwrADF9R2+O/qqTFz/
Po3G5myWwtrXvPZzYeX6S+Om3j8YSkqutimLsm36Jyugs6OBDqlFvuLNqIu0yCbWdeO/0ct56YVR
06AexUko4vD5/PlWSAP5VOEcL4es3dWJruGLum3yT+I2EgOmg2cwh8nJVOzYhJuw41y6Ylmyh421
HMOl63evT4yX4qJxNCUzRm0lMZI9v69nFJgDR/rzvAv8VL9XaN5ne60cKq92ImG0LbW1S+1KvwHi
efHwn7AdcWlc9KhhP79u14xitPHI2Gnl25gPN310k47LcE9wDM/SaZ7OByCgxxUZ1Gud4LpVrf23
15/9xZwzIUWhrkIlhwLL85vwV2fAoYZVUenUPVROMh2n0O6+F0OaH5e18X/Y7up95ZwwbOdqGHHi
KcbgRlRIbL5+Ky9Nqt/v5CTiFU0YQk7B7s8PO3XpNJl7KOBTvtEqf+EqYMbZG6gZUNo/TQWCbvRF
HrSk1zixZZtJIG27mdEkfOPtvnAdclayZ+r5ZAWnjd+udtyuHkZnh+JL/W4u8FCRdHfeGLMXpi5N
XpfGGLsrrbGTraixm14GXubs/NiSBM1w+aPGofGIVYymCSgC9C7BOxxff1MJc+JkT2e6+pTjXC5J
P/f5nEF5sm9Ehqqx7jMXNnyUHdC0mreli8eZSheJvu/cb+00w36k7BDjfP36L0RyYDJUHQG1G8jQ
yVPLTGZlJrCLTBxl40EO3zFq5HIXaevnP7gSRTFSRjpATJjnT4orxSrQRAISNMTLZe+rfr+WvXVn
e+Nbe8YLEwakTMzWxCYYg1p8fqkcvr1O89jByLCsN3MU6q2Luvfu9Qd6YWdCgiUBYAFEAODnyauL
ZZBKGfjOTvTIbO+SEIVXxKFVt4OXXZZU5cfsKnODwT8IRFKbNzbGl1LkZ9c3U+u33CksUb4fk9zd
pbKXP+1aqevJd0fsRrFT2eKs1hw9peu9byH1QDERW2q84/xPbm5dxjjD4QTRG8rd8Mfr4/Li6Ce2
wdyR/HIQen5fuplWbFRcrKjbugdYt1RGJ9594/GfYDDPlw55N0gUziG0zDkKPb+OHSkoxYNQQDHW
SJ9FC9KZq+dufGf96i2ofVexLI/BBOXU+HhlH9uog9U8OFkCChgfXCynaKjAN0zxhMW/cAw+qlxa
4ppo1Lyf1Sqg1UqcATdTL2L7oq+TbMRtFfbiufDcojvkUkZiFwqRdwf4bMm3dEY2Y1PLFPnlEX8Q
ZCazeTlbV7VwqB8HV7yrM+wyNtwDdljI+1v4wMJ+Lo91CqKKkRLQWnI5AyCxC47TO8cVAxiXAVfd
WcaQvh1kg9eNA8c03idLKt4tQbfeYy6BUKloVq4P0x6LpHjytdijEoeWW6mXbtzmUCyMjHJppfyV
Fq9BV0fUy2xVagGxLK3dXZ+U7VcpV+WeNYGXw3FzKKthCFkE0V5OgG2gqA1dfMSTAO+KFilnWChY
nYXHSRfRsYispLqIpRqWsxLAZQ/ykHbV5YDYm9iB38G8Y/K78C6dobfs8B7HdLWNE5ioLZXwcou3
aFDeexBzg3sYe+sHN9BoyDkVWqcbzl1Wf8jgrS4b0sJo3uS5m392KTZABvIwqWp7q/sSBBDJcSGT
F90C7B+avmHhVmja3jWULkrw7UtvXVgT+dImGdR61vlp4KBfvSQLorhpHGHI6hXTZeUqgc/0NAy3
A27B486JS8rVYqShfKzwnykwtMXio4DmjdJWurrzcchRcndFXWDAEJTeVS4WpBWSjFh/TuGnQJ1g
dAd3G85Z1b/DeqV2DzWw/nqXegi2Jh5mJDjjVWu2S1TUIoqBfEqPQ5jdqWs3aqxPaTdNXySa2uU2
QoJAXcZImjwszNjvEPT0tXSa7jKu15r2s61dTEAkTpnGYu6j7deYqBQ4SFxEEMuBKBU5ykeOwOA4
YbXWmPIusYiv7HFIrDMN63L+quJ4DDbF4nrrRo/jZPHfqi521WR7P9FGRWfbwnLsiDKr9bPNKbmg
+Qdf5aD7xsgUNNVyS7Cskj12bfVn2Iv4aDWCYonxbsy+FUUXn3s5nm7tIPMbCLFTcZ2KyP9c5j0s
Ziw/HHejsyyzd7Hv4V3QxjVI3ToZvX6rxVAN53WEvN+mQpL4czPZsgQpgcPezYwAEa5lig7Qdk1y
+SOIMLnE+KNpOtwzuunbmGfYhPZjXGMEX4jgc2ZVejo6bpi6KLYr77rM5iSg0Tlnhww8jQVBNVmR
f/EXFuWEdY/a+2WC9QY03ApJQmtNrlFxsuINWkslJtroAWAU3E0owieL80Ny1EGm2ZsehETjfevC
S8+x/Cr9zzlofrFBjGHVTIEiL3czGBS5ByvlxOeJVY54JGA+h50M/rzeFju1/MZlLQu0h4GkQNuH
arCN07mxNk5RNeeJn/s+dsmNRztKKoQqZOiiLFLNfTJtXFFUwwdluTSQ5yxX/q63y6bb6TiYiveh
a2m06FeZhJvYyjBstBIEBDb94GV4b2AB98XV9pBs1FS3xXFJJKvTtbMYj8thSsszqUOFypCbKyTE
GoIC3e90BNiVeM2HeY6DOyTyexeXpxUji0WH2sGmvsz1rlZQojcpGNyFgEOFYgNK3/rgBDCVkYiU
izCtsHC9qKehcYpd3WvEqjcqQL2m3FizlTrDAzC5ZrY+2Jj0hOtmtD3E1+/buTT082pOXVpr/6/B
5Rv1tdDfTUPeXFH7Su4CQtHHwJXYiE99gmxmHlYXRQ+LVzho9rgRuveyj9z7JXMKfpwM8j5Km44Z
VbVW80aO+DdAaAzWg84SbAEK9ABoTs6IGBZjbzQnWPOF4o7hqgE3pegWS7TD2glrY7dBLMVLyx/s
SqWxs4ZeDSAXtUyCTaeGp5Px/+fq/otM/LdkZ/d9/P4/fzZjPi5XaPj9779+cXXvxr+RdM3v/aVb
G/6bQgUgEyDK1H4eS2dPLF1a0/82ZBMyYCq4/iPE7xdLN3L+Ta/YpJLA1s3Z4y81vxilW5Q9AV0a
hBbgh/+GovtI3vxPzmSuCN+SgobBvyQU6E9yViQhZIOKe/Bn7NDvoEfZ+Z1Vbe1uytdPQaC68rtv
SbwMm37BE3c3ujM6yNBsU/sBO2C/sfBTnMvoIsmCxbBXrKY/0ziOI8WJ97a1ABafg+4B6bVibndW
GKJLCTEOXtGfEc0edYsZX1R9p4/fpX9geNuHVwLrq87DKC0fuBXcrGR9nTn2qJsdSGzE4TetDuoa
ci/BONmLusYv0a29pvhpDVPL7/z2Sm+eRuN/GlXftDk6O//7L3M6+H2MaBi5pnSB+DCvzz0V9o2c
OldZmMV/prpF0+JsrP3KP0PtfcAcZx3ESKqyYlWR/6zsNHfTN2prJy0UOsmUXCl0cXIxeqPczPO8
Fg/3eKDAl/8o0CooUe5sOX6gNJG4Vl8c6GAI8KkyG9EVR2fIWrvmRvsghjBC89dQexdjmDUYVgGx
I2ReUQ7q+dnrY2TqOL+NEZV/kC8wETxqY5Q3o5N7ZKew3Ex61o/QkhP6ZWKNRNQfqtiH9IG12RiG
3zCNSMfz16978m7MdaF+Uy4LKAdSNT65bqcWukuWF/8QC3OOzdfuquFL5qfGzEAXucqvUaIZ0UrN
shYIwhunZXOkeP7YMIcdP6b7gdMma+j5qxHBlFv2nHk/8IiIem8bID4RfGchWeN5u+ZRdZVbTmtQ
O/2i7srBtvEfHrK8YlBeH4i/3wm1AoONBl2LLu0pujGLshRlLlv+8HFVLUEPOCG+lIcAR6rB34Ny
88NvUjEEGAoaMOa31kaMJNlPOT1k/cZbeV5E4PwFzRa1LVMLDnk1pxCmMcxt089L/0iTtQnkse1R
KcOxLEVIajkusZyZIq8//8meaK6JHCmrhIVqjvinDV7gAwWmpyNaILmMautsHiFUU1KfW1xitkoX
/upv83pYXLye4SIzEMhgZ+qu7sJi2TaWI5s7KHi1bHbQg6R7CziwGR5ev83nNQIfvQWEGk3zHNyD
w2oxZ+XfzuhKoxZk9+v8MMtRMgk4adm8H3vWWCJxnvMm665zy94smlG35kveibewPX8bLFBeKA2i
eg7A3FS3Tm4j7iHhLcjwPDQIWhHDC6IXCea0gGAOLr00IO5zkpbl97oIGiKq7GoJto6TH7rVOIwQ
bU3kXzJ+q8nXarpEfLLDPOj14XqsDfy+wNCnQAAXxjt0TEBUp9i02dNNlzSr94DYY2jV+2Icukrd
oLJEArvVPae2amtF9cTPWtTNWvoC5bpYdxrTbkq8CK0I0DervVzWVNbGFGEaO0zHrQpsq7oNcXpb
6y1FwJmQ6Fpo2zUXNuph/NUyT3Xfv7FMT2rCRCrUNeiJUtwH0h/8rSDOzMTzp5m6bxHeTkWw7cDM
MRXTVCWJRKwvsgjt6fIUPStlFALVYzjB2SXmR7MevbA/KO29vYYeOxi/jzYQLJIRCNGUPc3aPZkW
aDcNdQr86lsnWUUYWCCRg7iZk3nLpYcYGcNBKalaPyF0uCzRRmWSMuWWgK/DW9GvEKBk7RfrJ4kf
VXgV53iWW9sZFa0qOWIZZl5PO3gJU2hBE2267STi65/WKjQ29XZVmU0LfxZA09sWdxS+6S2STAQF
s5l35wXFwpfBSF/Gu45D/XBAo8e8u3KmQNDu+sfLo2Bm4f0et3PBn2hJHrjz3GpMbjB2QV1+n4ew
6bsDhxdnuvO9dh3fSVlyjqyqGmTn1hJpPZ8JkALiK0qeqf9psidU6/cR/oLFz6lvaP+8MTdOoyaj
DxoeWiri4iCSnZPNxMPzSThJV31bnRq0BOZxdoRoo0YBqTqnEKAJFK8vr9NoBKAVHK/Dvg0rKfnb
FZFSGjL6S/qrtyozGWmWmPDnDlHJ5h1OqMF+SwtvZRJqV42DeB8RWJinr9/GYyn993kHqhhwLXsF
MEOasqc4tNUD6Y1ubP2JGmU9esiTqcD6s+2znmiUlZznkOuK2vxmGmJBxOmyoBV7EY/uhLxsFOkK
u0ZX9JdVGod3swc1jEOidsLpdoxxNNnCbZnbSyYR9Y3CRsWzozQD3IDFntnMw3aC9+ydp0U5mpU/
QbG6huMZdbiHl9Kb31I7OY1r1GnpX0J7cM2ZAGmKk4ZpGaZZo1G9up9UY5PEBlK6JLGYcTNvAUL4
/lnmYAMNZgFGOF/E+JjZWmFnprSnCpQ0KZmFZkrDrV5reZZ3rmdCZL8OtsMJGsXP/IhULrYFWMPV
Jqd2FopAn2Tk9CyjN16iaan99hJN6xdPU5eoxhuECnNylOg95CHaonHvY6R2WFtGEJYbGC1PmaX7
uI4BdyzcGzVQs8SJlSakyA5/ve9W5pDGO3NgvtX2cBe/V0kR+We5pjIBIHTRbXiFBiGfyoGd82cW
UWNegear9A5dLCcPUWf2Cx73jUc7yTJNexSIxSMVxqaAfwoYGGegPBUyqVQhJxOpRtkztVAgzNs/
RjumN7NZxrZfP0VuY/bHGoFYXsgc1pVY9msdOqM4JLjA6XuyVMlwaOwnmH0entnFTyTdEqaYryv0
5jY42YY8tdtB40PArjZRMB9Tm//jjIVi5QZfK4ZiHI3AJ16wqmBJZAlWuej5P46PCYXl99cH4SQ6
weimKcT+RU/KyAacprqOXn1cKXvr41RHLdHhKb11MwQIUbNDoh3Hstev+OhU9GxGGdAYiT2CbfxL
1vQ8WbKLlqy1m6OPg3KYIeMChT0/svczPn7R+W2wT7UF9Af5Dm9hwDGXb0hZCHqMkpZzNd5EwMzS
4pCOIP5uOYW4062sWj411xYLf8TQPbz69doEXBOGcq7ihrXCKjKvQ5SzeREWVVG+JEuRTLf4yVGV
PgYl7LxPZTiac+rrz46GxulyCs0mQJAA80QWdHqyIR0csK6el4+0B0JjWKlK1HxTbafFVejC7Fz2
fSZDVKYMZRj7Fin7HNuvSnkzpnZkO9alFOg2vU/rDCnEXrcz2sV5ZZ/pVPnhrozwhf3hF1Tabus2
rOV3vTqVvvYnB2AgyhNNgqpuT/6IXbzWQTxdSQR65xabFLt23nm2dJJd0wCdRNFuVDLdtDQakB3H
zZSe/1aAiGIxTKvEQW4zW0GBtjPNTOXf4aqLS8zWxnQMr5wu0ZmDyxq9i/F8zCIysy2uWcjdcaxl
KnbnuJSmyAoPXREepiQSaBPV1mwUsFo3/6T8Cjq254+us104n2LvHgqq1TuaYRrZxaASZ2CN4Edh
5LReponxa3Rw03UxbMb9z953Je2x+yWY8Ka8T1p7nj/O4+yN7y3EKqxbdoxI/QhkGMr7NZoE+hVd
2zrZ8AH74wpbjZzqBuRzP65bFCBbBIm3kVyHPn5w6iJufmRu10IRZ6os/Z+JGrXG4BDVB6c4G2GZ
BvGOc0BQhccUynx4RY+RhiFggc4dquzPLG48QErbmaKv9N+vaE8ypVdHotv9AUzaGNr7BkH/LjpX
SYod2bsmmMte7IsJxOv0TgepyDGt9GutglsMJb3+HJWiTMQH5grtj003reAxtuiI5zrZCMsPeyiv
KRryyznVdCS5jjqv2W22ZaJ9AuzU5Sr40lrAKYZzJoeG3a1hJ1FfUB1ZV7IZFxyRw2vMyCK+jE/f
RNe04mdoAPlcbm0B5T2sCkj4dFGEshPumTNbVhRh5x6UKjrOTeHgVRv4k9kX7QBkz/ROeAGbync8
MkM72RZBlgTietGd7qIblB2hlhwwdLPc7rxUED2n67Dw4OVv+gSoYn+I5Bhk5ScURAG9X/p+NTBS
FuaETv2eqN1nwaVFRyGq3jl5nzsYNBfGiWKvCwKBoEvqeNw7Icvc0jJZle3ubYH0e7+zOxgt8a4Z
bfpqX3C6a7heXVRJcq9EjAOB5OjNyLqxwip52jphZv4I90/Ksul7FIPogGV46XIwyJzGCw9Fps2I
obVY8qUdstG6a+rIhHwfGzb6UokeWybAik9oeBwTWfO57ulRszFYGb6+iPiHvQQBVgS8M4dDJkak
5vUA76cj/ZlmmhnnBvsLwxhXluRVWA0+zv6ffc+Bpj/IPCfT2urYWaJ+m8dZoBDEbmnbq09jAVy5
YbysbG1ppa6+M7+Pi8jccs6b7ta7kJnFFTx+1D+k1mwmWCgt8+axZeV7VVKboZkmCEo5W2zca+4B
tRQuu/31PBADvf6Bgltm+nFz14Z3JcCixNv64Jf4812UAZ3f/5o96Tok/MmosMzDAf95HAzFrMF2
8ynHTYI1MP/nDUH53oOKZN39Gmrr6eN/DfLT56gUuOX7CPgJN+A0VjY9lHlIi/eYN97CQ/fuOnMt
4dKvtO84gIs22QRPL6pdp5GpxslbSXHeOPRqg42DtdQSXie1ahmlya0rPoI0qMNdUeZIsZws7cUk
vaJGrog1Ggm7f0ieRhDbA58n7J+eKaOtsvTbrm1om5wtKjanc/vp1T5ND0xqK8Yn9HN+Yx9ElXn4
OVwy5qlwEDcmkfCzkG8ubY+G2f1q5b4aQUbil8DwPk2kVS2Ku+QhzV9BNXXg97wgQkZ7M4yZufWn
AbVWvfI/beW1frS37KApi/OV1sbcHYUpItl7nauWNZ0UwlQ+BjSwH/IpcvsHJxQN02cIyFh5eDmR
7F4P1LLNH3Qn88WfRMwXnJLNcqjXwNx/o0LjjawqUYn80IiYv5v1niO8s3JYIme89J7mSl4MyRgd
fw15UkyS25lzr+SPsAO0XLzo8pJ9fnL6NbTvydyKeEL2w8KNaWsPIuXiONe2HJlGZFTHcxRsTOWG
15Sp86gVZjkr9le+Vy4Ke6VDSbI4LxdeMlRzezb6LbSnLd3Mqp6QthWUDeHEKj6fjfTUEH73EEG8
qnvFfzH8pW4XgEqlVNRTy6+u4AmmFAW0LLg69Nx2+oTy9swpIF2Qr0fgGvUUisSz17tEmFhmlYr3
FQ46fGS2mjQZzoOErWr+aodzQbwRVduW9OmeysnFWGFWf1BZxXn3j8UfQA6ddYgzh/bRe1wzfRtX
DNiQ6jJdsZWIEbO+xxIo0+EZWvzm0edEDAwRjd0VI7oEI4ghwHjOhr6+HaVvhs+ZOzNrqFeZKf5U
P42HEk3NjYP4LM870tfni2SC8/k+p/pobXJsn8NvoIvKBkQhtP6wfu91juQT4eKYM+wU4E5296vI
gt1BJVN8pnrEn89F2q/8DSgQpvSGXJpH1bAPaNwuxxQccvitrjk7NduxojARXNZlaNbT6OucIrwo
45FQ6YVAspyrYSHSFAfOembwVO6ZUoGrgAY0N/RcBb8ul4qn/KpJz1LrQqOMIvOrxCtMkbJVbHfv
ozL1wvGDTxlrSfdYpVlLhlt5F1SIn7WWE/qbiCJQ+M0XMOl6nJc1Fh0Yd2DSkB5CHIUZ0BoQEqMm
Xekw+Z5GshhbKtFebufedKHXoE6jD+WqtHUnSaapKmDHm4TfiLfML0t3KyNQIHdgplHXWAR/jpem
SlXl5Ktk1knd6u4bVn5Z7zxAIQurqzDsuyU9+G47jNZPsMDFnO7Z0TzcTdBcANi1jSsILp+oSOpy
/GiLvgD5YQwCs/lWR+Q2/Y9kyqfe/Tqk+OjYR1nSRU62lrsO5afVV67fwkcLOXBsRsdpySnBfiYK
RD83VCTuduKbVoT0vqYzNe9+PcnTu+y7ggLxFnHVxTzWY7ipqsnEv2QRJpqQ/ZvFmw+1+QS4GcYs
LVzzPRDPFp9YxGI+CCgj4BOc3E1vI6ePz1IWZIvp1TouTrcvWKhmVWJLx09+TVlySiKRYePwo6cS
vAmnwMBxYJXIoDmutOMbhdMDvt7abijY+8uaJu45oAmzygWUUEZ/oE/EF3BaRIt+tZnfvk3/4Yq6
pbnzElYfi+LpQoGkBX/XM1Wsu6cTW4Mad4TAetMp/0P5FLDKp0JjD1aP2WBVvSlCDjKUPpKkou7b
dJP1obLuVB50PPOo6eJNF7krTBqHoDzXiAAtc1vqccFZCMozr9NAmUXeuabNuGv0bOZkBCYGESmw
mwAl9llRsRoPTwNCHdgEPdrxJsXyB8cqLjPXq6K31DpODvSPui5IR9FYBZqML+hJrQJRfpLTsnPv
gH6E3DXeETOrQbeE2d7yzQrC/dGsrgm8Cff+xunu+dnOXP5Rx8aIGyC3fFpnlWqGWDtElKqeQmNB
DZi74BzASnr9Uid9IVYTJH10kgJKVvz3VMFTx6iqp6SSf80Ru5zbdtt3qe9fo85hZncSZualqrzg
DaNx7/PKfgXH1+/leQnhkUdsqMQ8PO1w5rn7/DyfTp5L+bYQd9igEcZyIEGE6GFAwG2PVsHb4/z3
CwKcoXCAOJJB055yzstM2k5V2+ltP4OA/oYOYTKeR0tJmPu1sl9/wBPYuXlCarcwVxyMlx3aUScl
3LlCG6MZq/D2V8TQ2WqK9kvoLQGC/f6AEDaGlav8oDSm5YBaGhPPPUlogAPvsxG9cUfPZzp3xFEK
KC2tURgLlOhOCo1LAtYlWrz+tnpaVJq8jjU+K8jI/QFr9ZxXkPnYmGM65bE5kFpYmbmRovN6tW6n
npP9IahRx2ArJ7TgfYPvBx9nfaTOVb54nCe3+qmf1T2F2dcf4vQ18uLQUYJaFRgGWHxaemLf7Ud3
tqarbChNZFofE6FuCBr1YbFi5b/B0nnpegFMJ8M0s6FnnoxZNJONoJuprn5te7PI+mKDER/gdui2
ufivSmuoaKD0ACWdhQGaBx7xSZ3LQ/PfaSDlsN2YLJgk2byNqISetG+G3mwYrw+o+YP/KaxRn01o
PxkmF3gUaKin9Uy9rHMu16A8Azsoy2Ab1XXkfQslC+a/C3XmUrw6+CxQgzjpI13xfM3XqVsvSoTi
7CkVmTDRJdYgB1rz5fWn+gXF+O3BqBVyKQD74IwJIfFpXLdt+jIRRLijXEGdDXs3mA0aQdm+q9qf
w9rQQwdQKqit4umUrpwWgWQK3Okv2a2B4OBMX3ZUft65PrUH+6ZOAxQczhZyg6C9Sue8dOBBpy4t
Jyw6+ppjkIR42fT7ulKrO27tFn3fegcYnFLbO292sIy/SZ76eWXIYcS7Tpva6ef3pcDGC8iMmrAX
oSZSANU446AR5fWusoqOV/ErQYksfg3rr6e0ggw9ZrMIH8PY01GjRFGLliceLoRujoYmDdCTa5HQ
tkDlqqvGVXyAFCtUEfSsyiRz1lNu09EcZbXbXeys+aYcxtpZN80gEzwhwy6qCrX5q+TRs21meKk9
JjKPU5XOmmZ81z42mzgezlSWOFuUobvv4pZL1iWniukCzCnOadtqrgfOU9Tzq6K690h7E+8qXMbE
786L0LZMMWCYJHXW5ekcluhl8Pod3M+asisVmIguA+YwI8ZSW0u1QkO271GJCdybpE+6SO9Fj/RD
/zFYkmltP9JvMB0tckDYeFftONBE+JgjFuOLHSAk4ASHTPaOA2rXIen8uXD0HOKLIJy1+80J5mWM
ryibpd2HJoHN7+6LZrBsTsIEjnlEqTajl75v2oV3u9NgSyXET4vKxLQlNXMCXHX9JdXvMD0yXG7a
0TrnNJ3EWDPPeWYPR9+uRv0QwvzDgib1SbgRl4uaWn5pqLxYaoMYgGm5/YpFPf1wEb6La+J2cWiy
KnQVWfRjnkXh2+SJSPGYTedpalSP2WATVSVHNpmAiOk2E+DfGvOgQbQRt+GWJVjaEvDzR4J4G9/h
o2JVB8SyRLCBC6LvwNAGxW7JdXrM/ck7y21vPa/lPJ1RyWhvIwCkWxCx2VWUj5VNzXiSH1Mm9Zkv
gnbYsPqyhwLFoy/CztvdnDgpZ9HKG48cdikpuU1wGXf2t7ZkOTa6C99hhNjtIoTAeLu2JQ8FigR7
vAnVNYZZo70nKx/38WJ7FTM2rP/IOnXnOn53KX1LXIIAxfhsoAQN9kWcTa1K0LbR8Yeoy3r6+l3+
Ix/6dFdlgF8Xv2mAfyNejTpIfUCEnC5w0wUI7pQxrAG/aKKD5k+ex5zHHuTcqiO4h/QHwPjqWM5O
tW6WpAgOGVoTdx10pXVTUaIZcHtrxb2e1/h7ZTUBR3lVf9Sxm+9td7QvEDbFEgmTLu+dT5nuIMeh
+XMoovQDxcMcvNLoJT+QEPE5zzidczu5RZYfuqWx9s5Qj7fD5FNwIBTshmVWF94A/HsT1DpGKyZJ
s/hLPrnJcg4CQf0xuH7h7FvVjRxzoD8vmwmt0T/jEbItCmWWvKgT4Ag73xmLD/OEJXlAr/7y/yg7
syY5lTRN/5WxvqeMfTHr7gsg9ozcU0rpBkuldNjBcXBw+PXzxDll060qm+oZM93IFKkkIsD983f1
8FgNSRYW/YdZjeJOIx6/jL51u0Mz78ah5vNy1oyzV5PKwhPot3Eua6ew05DV76e1LFQnbluItXVC
V/htEcPyazAMndiltX2MRLDQS54J5IPbNnLnFo1AEm31UqUInmt99lVOhTpOvvJ+tQIWYo5Uybw4
jXPGIdqIs9QDEaNCUYHTtDoG6f2CPeDTVFl271o8PvOoJlKIBxN3nW7ngOCq3tm5WEbvReFS1CM0
M5kJvZ0Td1KjgUBDX+Ye/ZTKcT9gpvvYsZvu0AMUxLbZTk/a6uqnsVgn2k+nKX8binV4l2Rf2sTW
KE2CgRRVXHF9MK4hmBsPni62xNXh8hghMm4oIZurj6oVWwzJ037p6JyMhZitpwgS4SRsGSZKmtnZ
LTv3Ywx9fVeB98/QDq7il9IimCk0x2uu8js/NHrky1YdfUiDoSa99bJV6PjH4dFf/HrPQu/7SVRu
wa1PqXhEp4O2Yynkm9134jArnECVmP0P6WRvC+fkt21ot/AwCKotq6HNf618IIdiCpTaMQauL5OM
PNoD3QHGts5xghfzfPKjWhwG5lArzoMxeqPVMPrhaOG8VvhffszbvP1S3ODpHPT21UVYcDDZKdJB
D9ML86URe3iF7gw51t83qjYODsYLlFnAyfeEEbnsZZoVyazKEDzIq/0j1vgsEWNXHWpPyTe0XQ7X
P9tny+ycfeU74zdwueEx6gp5tNYmemlbuV3ysRp2OmDJ5Rjclveda05nqdzlsaNs4FUiLv906pnF
wR7W+d5dWx4eMK0Hy5nURctgOZWLptm2V2F3yPyWQtjBR2EJ7BGdNkNmd1lWyKfNDou3EOjk20D8
8Ssbfn7kYQuum2VMaJj8ct9EmXcHw03a4dRGTUqMZOdwv8uOsCqjf6yB4B9zTSJSgjLE3MulGr6J
SdHVmXnbdicjV10QKtWgA23/iuMyalmzW71zgjo8kouAu0Zs7gMFYA7IvDR+GpmNBg2TkIsxLFlb
zayb0lLRhuFd7TlzMO3MnkLPm8tCZHeLIfJHUJbm3nDX7gvB6R/8TA7QW1pfxpYJplJBda+jCvml
J6zyTHei/V1Rn7IkDVlIV6Q+6q2053k4FHbjuElUWMHFzXoZ7iOz7aJzW4Qihcd1t3iG7yaDbCOC
vdomDAmtgzGrN+D7L6sxBHzWPskK8g6zAkSPpaW1nDp3aB8c7RpPQReVAiONLPodlir5XOXl3O6g
fNfi0pY17a+G7DxEiBm9YYcAH8/2vIY4EYrDbfQwad7VlFXXfGr9ktfnmjO5bBIrYHJJvFZl8xW0
pBoTR1n56xJsPdUsZuPfIdfLcG1ajIiXiYP49IW+3y2UrCNSTJ7P4JR3yIqO8+QHZ8/WZle9bs6a
2eQ76cGM1Blr0WCeQhdG4DA0K5lFxTx66iUy8rpCgZM3kYylkeVNnZBSoF9KB9VMbBdu89SvlrEd
Fg6aVWIGg23eLVFFRagtwfGvQcNymiKQ29IeZOtc2dSHkc1UnzGl6bF6aFbDj/BTzZSsaQqsSXOu
byotYXvtwzS5FemSq1/5Dd4hhat51xOYMCTKWm0MhZZqirsaS5hPLi4wb7JNGrMGbWsQP4Gq6mNX
ul6/yyEKr3UJTJpSs6ePTk6CW0pgbBEAiVXSOtW5FNCRihpDvGiw3/5kT/eGF+mApqPMHWMaAhyg
ODC7L5Yw5E/iP6rUkWK1D32fWc4unwubTmhGuMLoE7h5pGhLHBQ+vdZuHzCYKRLNmoSVdOIFvWmU
uvxkERpCKhkFbXYeids62pFOagXFTti697yrhQNYvUHmtnQoD6H7kc/z920r8re8EN9zGqKrmGNC
+7Kg7aAjNJMHk83DZJHwJfRXsF2a1W7upVOqPV3HUSIGsYkY6zwhTm3rtS+ya7DES8pYVVi6rK/z
1H5SJ7rtg76Bxst1doVhDDGA6XGhDZfNxn2MRlxsAQIimZYzWA/3AzdMjB5u+Wn1on4SeK7C3RgQ
Ozn2Xf+ihnHKd3Q/z9kJ1Bg7m9Hq6IRhh8Ji3C97Oss9TqEmsQBT0WNZ9AizrbV7sQWkZZ+PkNcR
x6LUtrP5o1OBOmzatpvYDNiEUzOah3EnLL+/Rz+4TCchlwxX3WLqZKjzKnH9kZojCuWo1O0RRKrT
6PPmdisg98uWyfInTpxmOFTwa6nkoaTucq3lPbs8m3/p101aVswXXEL2zK5T7hXhFInqRPGlKnPr
u++Zeo9oJzr0ZtTuAxFUj0SByWRu/eLd7Nq3pkIJlnNw2wd2Vn3rSdPsY8/p+2+Omcmzsp1Mx5nU
VZiUgKPnTNi86dwE4S5p3OSw6zxUHEvOM1bCz7pwgu91llvvteUsdzPMbepRMHVygIy/AL7bOM6i
TYvYqczh6mfUHNcw+1gcXeV+YkrmMLx27W3X1vb4o59Do9w1fgkRCpjc+6fO62jpwwunJ7imjcqv
IVgqK3Ea1pHYN8rKu96qk35giaMC0G64hrhqgiK8dRkPCfAX90RBdPWp9ZUdpFOBkJNeYrbvcyv6
6avg1FYktXAc8zsb758Ft+EyH42p9tNJVMaxHDz77aYb2Fv4+4kaWg3x4Hm6+qHmULA9cPLc9ypD
DdVnnnMHdScvYkVUQioaI82dHpX4UduTLpMRmHHGRtnoz2laeVZ4KDmnKQGK+XOGtZpjGLl511Wz
cwakpu5zKfXGMI9s9JeLhDTbt0ExXVyinjnLMo7QoJENtNAaA+VBibnN3pdpbJpvWPqwz4/OmDZ4
Rc17tQTWC+xaGKEKYoaL/WkpmsPCUHVm9euWHd5g/JkDhTZ447bR6O+dYrEM7Pc3Jd5KZ6XYSTHj
MECRwk2UuEVbVG497/PZh0qhubSqGdLk7naMnRO8pQT1JJ7TZdt7N6qufrB7a6E4Zx6zmiUt8vtN
JNJSebMeDNOuSBXx1a2dpKbv1PlokI0aXTKTaV9lewizWpvXuiAtkjohkqBdEautaAkaDNhwvTUt
4K/CJlaouUmd6maSBuvLGma2Yyaj4gBGrOQMOuTEdGmrSO2lEkP5nue12+fpwqMCjYIbx+lkPOuh
96d9zqzWnVShjPaPcRj17O0K9E9tt/MGuLaXzLThXg4CodTUEezhUozwWClR8z241HGXir55BQdA
Xq3k7f9qjSgw+RzHqlvTSBTae/dgmYqXv8BaQ9wIB4yVN2jUJohaXIgwv1H36AVuPAjP4UbprpuZ
2j+gq9543gZrjMpvSiwFDtSOkNgNZ2qdVYvPFsFyPH1RBYBCeDcxUOp7s4rM1U1UPtJEf9hgt/i2
2PKqvvrhYKGdW0piJrV2F0fx9raYcCnbHhNEL06bvTiTJ0p/5yNULZ2zqdRAsUnqlBMzDmeHfNgL
EVL0iUyvT2tUSFcbMReju4hYMdeIRtwpdA/lFLTrKkBhZ5DUMkFSpZrF3eWddstmJxYUNxHYQdeT
c8/oF+4yo/EzWLA5i4SiVHSI3B12d8c9wPu1X0SomjcDdQ1Foj3ms9hVPDs71CbtT7OrmbJQvxey
3vU+xd7pLNGp6HizB8jHzVfrnyr7c1Tm8yOpY/MRHLi8683MIYXCV9fKWtd2J5wWsdYcQQQLo3mp
Ir0Ep4ERLoidTpBWqrvllpYxmagYdSiWDnPOXP8Um5nVLK1um8U++6hKJ2dbn8fSWDQDgtHsmEA5
IWaV8LyD9N0JG3Qb6h/GlmmK6q18GaznsC5rj+L1rvuUJgR2PFYzR4NuM2ZOI7IiUolxQo5HVXj1
/DM39A1xYaKmhHYj4GKPT2vOjH2rrBBxjj1EXUKaf9/vyAmkMnvsg2/N3LikMQeZnfcJgCKVxfGK
qZiwKJ/MaEJf1fSO9AHZRCwFKrsETcdA7qOybHRFgFv3OSfvNnYH5vCrhnDD4e/UAQ0p2EeNfKQ5
FeE15gq0daJFumGvNGqEnRdBSVH8fMC3wBcTaDp3HbR1x0E0AwFfAGY/NgQL3BtZ9KQMs+d9bmLv
W0I/rnzZqRtlITFWaCt+GYiXAA8rkd8ZLMPjdw6XS/EUVK28TV2OXR6ZYPyzJF2u/MES6awHZ3ar
Z6o0sysyyfxnLi0++XDZNHK1TIGMbARXx4KgrrdQe+qRSoKCt4CNDXY4aHtW06DFrFB70bMFfBik
UdUvJwvQokwXtDFfF+JvdeLVo3vs3KpCnii9l4Firf1kd+a7L0cqZwN0iIVsNhT647bGWI7WezyV
dpnaapwxdTUdAvmonKP5lPsSddrYbchB82zRXG7U3KQRnIYT0QWrvYchgmclNaikSmV2ZpZeA79D
GU8iQF7o5OPAUNCt49VRQt3ltBqHqenlItgjhBCviw4mVMdTx7tEDRB8d2VB5GfLAP4wGLeJdyR7
touZqdeSLpIsQo5SDyWpCHNYobwCLnncWhCAePOF8Hc1yRhr6phtudsGzc/kHnI6ZCOtSGdH/EHU
b7ezs1Eny+St3wJWi/mip05SGTXMIQkEciJswfDoATDQ9Jyd1u6vTpPZl7Bo6gCZUEbXvbSy6GIY
hf1jbcpbPbcYH9HqVQkaMPsDV4zq4BmCaMWZPpLfh12/XFO1rNUYNzKcsp0qyrBh/ZVOc6ksm6r4
yV+8L0ZWCH0PclU7gAF9S1SCaK1vZYTiIW4RYtz3KEywwS/eyqEgIpYhHjLTa3etVRWvtaflkrBv
MtUxn6eFI4fw9rn5D4tDYxW4S5/d0//mvA+oLPJ4Vs03Z2z7dzlh2S/KDuwRRSVCqZy47KiR33KD
qHhmK23QNb1ZV6mw94zgLt+7XBknWfFQp7Ksgwc6xvrz5A14PWRQ34ELBEcjM8MvIMZlwG2Q+z+E
vTk7slDH51mu9qke+8lOqjlcbtOa2SKd6YB4gnEMjxjgO58sLTrv47aM9KHz7Ll5xi1bphJwK5Xc
6m4yOB7ZAITIXLq1L9AGLtZ7ka36PcomKxajMrFOevWuDZvsD2TFZkoz6/QWMu4fLDezfvQo0N9N
fsTD084Hh+T/Hc9NeNWQ/AcxTzx1ofpAoDw9CmWuWRxOvWnxHGyPUU4fE3eD2x7YD2THMWN0qCdE
nMJP3y2DLb9SfmaloeagMmCX3WJdWP0XI2zcF1ql3TZxQfVPghJUqDCUlrXjfK4K9J8WKAEeJH+w
QdXtnMKB42J650Tbt+JZumPveg9TVQys8mMY3rRJcsD/jEhAr1U7wDVAOPYP7oqUZj0sNl4NO3V6
U0/FyVRFW20nhNzr9JaVevE+vc7t62NF7ANpLpkrzYkk79lzF8niVaNmgdNCH1FFVumbKcI7a2Ns
DM21TGTtS1OfFNkWCPB8W3t71+2W8LvfdROLyiDqRjesY15heilzHjqF1FhJdUHQ4qKxQo7MGI+q
asULzUODjN31kIIWov9lDnScjymEJkK93SgWQlFgLMu8Ri0kckII7IR7cIAGyat8M4en2QlpedmX
jval/NKHSzZXKURsyLkPy1Cpq3sSy0fVp+NCnqi1M4VDFsIPVW+ztRIZlotypQvKZSSLN0GEyHzM
sElWUQJifXsnrp+bUXMock1syFdl5JvtxWVGmmZDQzt58/piTCMH5ku1jlnjJ5r05mDe/w/03O8G
Ecg/DNSELTJjwkr7CB9+pwI7kzNHpUX0aVa4SP7OehO76kE/SafNUXuSZdq1idm60g7iQDaINOMG
HmVMJqfTwVv1J9H1r6/rd7aXyyITyseuSikN5CFc0e+XVXor1qS8DH7WvbgRLe1fwo+2jhpuRKOH
LvsfiMrfOfnbb8TGzadx8w5D+d6iAn4zgYZdOJn4JX61f/3G+S9VjeN1Emp+DApXIYKbKZrC8lGS
XTX+9VX8f+U1vPYtf/799jOfvcB9kxfTf/77b3+7lp+yH/s/pn/5qsOv/haGMP7ji377n8f//POf
qeC8ZSj89pfdn3kKT+qXXJ9/jar56yr+/sr/13/8eyrD6ypIZfjskV7d/recefy36nSXr+JfNK9v
P37V5Th9/PMP/RXlEDh/g0UK8M56PrQ56Qn/p2/d+1t0K7mEvqdtLjJ9+9/+19+THFzvb7egc6IW
AXnoCLo5OWCSp+I//s0J/gb1T5Cdj7mGx4K0tz+/gv9qKuVz+78We/5+W2Hl5UbmAIRbxoP9/qck
4Gks/LBwmuJIOcsQ4wYaDtoYlkOO4oX93bZfl9xRj//tE3r8i1v/7+EIv+uLbr8UMMUFCENbYqEx
+gethMMJIKjcoDz6qvW3dJgjC2Bq8hnXeqvOXEBkq7nWjp37sUFLHRb9AkVy+q+v4vaM/hfv/9dV
0BCOtoiAYIQN/3gVi16GvjGrI87kU9k7cWYDqrHOLcnkt99be3slLuHzX/9SC/XpP/1eVgzEDcTY
Qeb+czmgXI3V8Mb+YHgTmmNvvFvD1Vmf2YiGje/B0U/+pLLmkvnS+1ne5Noph8Q+CSy13oZyvX7K
SS/u91kKm7S4QCxHBHqO/6aLrvJ25IaQH0f0fCePhVfZzQu8h7LvLD03h2nYbrLatrufI6ng1Z2I
Ylo8GY+B490PTGWwBJap7bS3iWW8ZGU9MRYp5yuMh0g8sYY9OVoRVaQtKmH6nZFr4uWhXSVW+eYK
ZKfAGqihp9xKwH7rN5+ozF81Ac/2TXea5KN/2vzQO3VqyX/heuZM1zrN0SBSJOXEER3srX7kuPuI
xecribBuGjST8bRqJwP6zKYXqfVwWi1bPJgbU6Tvd+YfjUHNzTp3L6Fc/BeqT4wj+Bt+QROt55zx
S6qgsvfb1tWHYFib/ai3B3/YFi8tDPXNYgoZsuzdaBxvt7S+fYjQt6VGkMvYRjWRhChUG0So6PRD
Y+RcasM2jARlnT2n8X9Ma3jOmeHSoeAt+pvV/RKh732GsxCpO6EoeZ5z9ysmDLmLDOeiPaGq/QKA
7u/KAb8mjni/PKoGrcIVyIOhJsjh6loIEIvx4Nc2iAnXDKonHRfUKtXpGom8eVTaGOvErCf7oVKz
90ffeD0wPcUz1YUXL0zFk2clRD+CWvWr777rYg2duAih1c4R+XfBQ+G1QMsTPKaCLKSU8JvUFuGD
U6ba4dnG5S9f0FuZ+tjUc/4Da/k4X4chGFdCUiOb2F6XEcmNunnaTTxoYaI7+J5k04tQR6+zg6uh
ewA2r1RaXQCPptcs6tVzUVdtHkNCeGMC91OcUL4AMxc2kA16H1hnrrOyu0NQlD0GNYqNnu268J1j
0E9RdyLhKzf2NWKMT8B+9dZs3WruMbBFIgmhiqxELLMH9M0hgBg7wGqru2aD5T+4S7iS/eW4NF/F
YVtsENluvc4/uI8p+I7xNVh13JnzuM/sepLMrd7S7FaM7s81vLSX0nbTfQ9YWisyxEVjALDQKXlw
y2J9VqQFGBDtlIa8zpO5NhehV2Dwtqk5P7POd2U8zLkd4viiwzCZRwNIqQoJ8t/rqcKnbCl/7M82
b/aVgEKU6hP+GjtpWxaVtGE4s08u7kJcB05UDy8lE926dwSm1r7yh57mv8bl8Ng2oTpPed6aJ3Ny
Wt5XkxsPuAxmlwsYMRBsrYNPKWS8mnazzVSZSCJD1m8V8TXj3TL30Zv2a6d50VsE11hWdviKtHj5
goHIQZps6uEeJ49ukLUD1O/6ovRsenw5L33jgZ6qXV4TvP4Vlc8s98C/oKQjR+Do2NZOd626JsT1
V9kos+cCOvBFCWPwP2sb0+/ObFcdnNkdHblzG1u1F/I8xtNsI+2AL+6WNlXrZjcpmQzW/JpJe/0s
FxxuFyldDIHt0HAcIQvLzvACT3KJyW3c9lWzLGQTdMWzp9vF2xs+UFPqEqtW7D00VJ/48ywgUNAr
lMoTgTAxo4N6Qysvwx0lQeplxOc0xV4Gv3pC0l1vLZ9k1V14aB34z1Jm9c6r9PZ8yyYkbWLwgNwn
8rf6e1uD2sTsG8t5sIqtSl17lb8gNT2ZDrKwHrLB8+aD4dIgmyICk5/m7Kr6AIkhXlfpWu1P4Eb/
HoxqQDcDuUq/l+8sQERuMH/YGjvZWVbdREN9mIP655BFlzogSvBYL223pVZT00Cl16D9DJwmeuot
jqOxj7hEg3pAPxV+oD+aBg4yXqEcdkZdTgNQXGAjnw+NV8/a7EcD1o8DNYKbSx22IFm9U20mnp41
gGkoSx92dhmPPEIRXFWO6PY8jzXJLjKvtHpqJGvC1RL1sl1lBrEbuyIvyuM4lIKoVX8sKSCljPkA
gdvL5BZyWSdAT9SjrFPluve1FIqvACT4EZxUPACYEhXaC+E0p1sFMBuDSUZEbGtunLRYRj5qsDyn
P6hSLTqZPD0sO3be7AEZjryTcy/zx2kts23Xu255kFzId9bN/MFuGtQSRtk0Z4/wRTcGvnh3++00
EHW4xX3O/kWS2tS9Cw5IkIHRNFx8zEF+QtpP/1rlDqkAsJUmXAcqwC6Iho9BNUSv0SQ+WLstGDd5
yAEWnyclqOXVLO0E/txh9ZX3rQlz8DWq7D+5WWEUe7Rs6q3ucuNRaFMBpOST/0hQTG1xhxeheVjc
tsDy4o+mezAAZewU6+HaJM6qYAU5v6h79tPb4DOTN3CpKWvN9sMASr5bcrOLDm6t5ZjO6I5v0SLN
TyzjS4C4cGu7g8cKYySdG+blSZqWKS9m2I3FWQtIcljsGcdfjdbXJL3wfrBW/RyBBstLSJZqsV/m
yZn2bu0227l3p/7Qry6BIFWDB+cKjb5tiexkmAEdWUQyjtrOmAtct/+ptDnfhVhcNBqyJZrTzRqg
sBxviXbDqIIPQVquSNcR/oWb3NroSJrK7JcKZ7O9qBKrcToOFslkvlTmsK+riHRWhvDlV0U7VnXX
mBjAjjNMGlCtYoBFXWR5JRsPAsrYleQy1v7yq5uH9qYRmj+nwHsohGVcUHXIne2I8HvEYd1era+T
6+wiz5jOpgBqLm3CC4mWmfa1L5oktCbsPG1xtCb8vLg4ax37AbxcMjo+W6KJ+GvGdSmquw2D7Ueo
Rsgs1GB/QNRmJLEW3YnyYpc8zw2nHVRb2g8LsgFjsu6drp5++UEr03UesjeiVOtvObkWObocy7mI
IbMpXDbn+s4lNPrnVLTD2XB8TbPVwE5dOvkec3j5PRCe+VZ54hk8lKM1skyw74wZYbHm5y0a7xlI
uz3w8l3mON8xAVS4xG5PnCHkCZfZmCoV2cdqBQqv3HFKhnLKD429nodxNo80uwboA0zG/Xlaj4U5
lRew0mpnENqTBJFREUFlNPdN2D4wBvXpBM64d83wWU41EwBZHQc/LxOCtq4DsC8tqvXZs7oDUL3Y
r+vgpWHTHVUbHGfXu7hK1yl6nXfk+Nl9Xy5T3PWZSNyJ5d0F2dw5WkbXdlnV3pqD+cjy8IeKetJ/
A/l9zKN0yqvsaAbRF3NoI7S01U5bc/9QZ2O7o0z5zGuyM/mh4jO36/ceXUYCHGYfEGleQs/GHzfu
x6h9YkDuyY4ynzI5MzUZ3jFvR6Rmvss2RRbkGZpHxej97CQXN9cLzAmqO0xHpDycs56DftlWjwKh
AYq/3rjyDWbJ4FvVc7E5dRcPNghibCzZ1TC37Ng5CylBDYiwQUbIvpPWviTq6JHBXVcQQkubWPak
mP0McsisYrnYQ+e/Ovbif1RbV+AYHL572+w9OkUz3anQzHYCgvpMcNwjfk6djl72iuGOlWL2If+i
IDHB8YLCvEpJlwmnoOlDWG538lr/QJEK0atIB8+OERRpuYTbj7neDkOBXCEqvtnKRxNTZakv7YMx
Gbset9Q7ADZPURREV4UC4iBk7SS2PV03XWFi1Le81uI5NJwqnoU+ZbUpDvjF62tk/kQ+GY+Wh87E
KI7CUq9C+mx0/F/nsTBQ7rktVrSZTOLQ+srkshpxs3D3dZjX3ycZfKmW0NrpBk+XyMTB75AdqM69
bUMA+ZAvasUg2sOE36RK2K5b59lt0ULaofu0bsGzU3jq0G6Iif2lC394C5nFi78G+zAcLtyj6hUZ
/R25dXeiy7o7cvHIJKmuHdjpDn2cTGqTQoe89tbTCLN+8vCm7pw5f26Mea+meQUtXvb0kZIkUNTD
TEpxvpyxWR0oZX0mlvVQl3N3HF2VX0xnCD7h4op3iPoc8Zf0mRujhjLOwL4vAqL3d8saoJ4j3Top
BdHuMVkkT40R1ISxaevGaG8JWgq8xtbYHYxtdX5m5O5+aUtmKTOnWRsWNEuNyKz32bZ8aeZ224lI
iLO3NeferLhDiSd+ElIFZ9wur2ZkhEezH4JvOPpQJkggAEFgyK6bg2mftevZHZAbZ42BDrq2cZMi
odkF5oggZ8nynHNN0X5swnxBTOO+KoftbgkBDzJWf4p0/VfSa/JnkoszVjFyfzY7aKiQIDO+cxAX
r3X2pbLlBb1nuV/bKvDivltg7nwXWGBdJ/9bTpDvFWu4vDhhy+FLdPjSy6i8tkqWe1Sfh4WvJjEJ
zCA7yoG+8FXaE1WT1oVB8HRB5/nmdNYDURMs9UTDQrMaSKOjGjmncssRBagDL0vFw9laiayNW2Jh
PoIon55Aa50H/0aGs19mseugV3bXathPurpw4CzRp2rjNduq7hbz03k/gkA/ReUUfbjEehccLokS
qO6XQpDWXjL4zqka1Anb+5lECs1A3kwnHZlmYsrB+0pIsXWdAxK7eySv18IQqk2wQYyxdvJ2b62G
OiB8qolIyqfXrmrulg4xoiYPGUECbTHbzDSwbVn9LJXfnf3WTyG8w69SAFvAyLT+g+PM/rE1V9SE
HkcCWpy7S1GUX6dBT3+MivHBpu15V2wZDoNiWu4cEjKI7i7Ha1v6n8pnrZx78xRMkIGmc9gE2HrD
oTAWt4hCQgTFGeuNfW46bteR2FA60buB3sIAETkc3wxY+1J4sx7J9hOhox9diuec8WSgw6w4fprO
6D+X05xH5Q59WuGuB85nch1TK5fkN5t4DvI2Hu0Ao2qM0GWEVssib6B6uMVVXMVbVjI+75bGLiyo
RZpSfoRRhncjXo3Gw02gISp8svVh9sK9iZUJTWk39kSMQx7mZr9+kjiSR4/uOLwRZTrOO4LKPcK1
q41XhdfFNJUd7uDbpXqKhMUs2jRou1bOSWU/B++5rmxCWqixRgx01CIY/ekUNUqGDEil7Mp2L3zP
dfRh2zxrzogPcdrQiwflrDNUwjDmZXPG7D86FSXY22yiPuOUqB1jX2BlD6+VvQz+vrea/ns+iizO
BtfeO4WpCNmCByTgpLLSYck85Dv5mAhkO1Frf7LpTknUVBI7cTWjaY9IlnZLY90H5Kdh/25bpuj+
j17MYn/LN0jGYHgjkXy3hbBIZLg8SGUQp2wau8rI0EkPLgfYrXJTCmk3FpiKBYPv8JsOLbkbNLfm
UKJEND1KrqEkGywh1kxyv3KW22nMfG+9sT3zKMp9XtTBU4m1+7psI2dG1VTHnpTOhHLOMIYagy5c
PGNIo8m/yM0tp+M2mDxPhEVQysJOMvnTU6lGh7czavE1pMxgS7JJ5k48atfHIo1iNNZ4VR+ibq2/
WUZWJVOG7hp+qx92ciCXmxyvsuxS07a4X/MR12tqgFiid81dEIl1KDj/bl5g6BjAkVmCIDiMv0WE
LBWbLakDa+B8LUorq9Lcq4uzzVebwkrnsOJkm+TB0ryZfUU0fSH13QBVlDbbeo+mtj6RzfNraP1b
XjsaVjnv3ZbgepO6AOir4eRQg7iDWyuS/83eeexGjrRr+lYOZj1sMEgGzTaTTCMp5crXhihL7z33
c2VzY/NQjfP/EpWjPNVnNcAAXb1odSnIYJjPvMafixkIyOAfkF0PUE6t2w9KqNIhTYk10J+/Bd82
EVwMxW+hTEGyaQatuanbXtwoivIYRbq+V4Qj3YZjaDek4WmwM2VXC92Fj55fpWGa7kH0KJgN1qnl
IiJDKUspButRlQMADpjH20BtpncV7bBvihKAt0Lc6dj0sN+xLxB7jGi7qybSPpW6Ux5FB/Q5qqcP
ZjafJtmg6g0NC+hlXD3oQ8M13836DWCw323eQeVvg+LYWkblJY3dHA1jOsS5GB+A+gL0Y6vfhQiz
HCNspfalWU6tp0AQHg+Wriunrul8uOYUMu79wWqBe7AqPlGi8T188aqDktG7CuHjukps2VsIeP57
YsX4aCJovKjAF/dVrz3SGuw90PrZQ+FoFgGPP16lviKUnV5E0pUmzX8lMDM6glCmLPQfNjakF9az
0gcBFc7QOsHYLYH897N/pZUG3gsGTCmP/pu1R9wpuoHpihlWEMt3pZbOHWIVMe/XI4xAoDwg7VP3
X6Cxlh9nYAx7WoVFAMuE0p0nh+RUKJa8zzri4Roo5zscPerNMCkOFIIw2VHWEOgkUpFzM7WM90aI
mD19bLHLtMorF6kYp22/w7mbMD1UQct2BcmBkqHyPvrDVpAi/oxJMa7jLgDyp8pw36qkIIZQYSG3
frpTnJnDH8mMT2TsMrE3YRZIM0Z8n/PchX/SqAfsFc36c4T4LjvGLz3fKpvbiRT7xuH531PbGD1Y
LOrX1qQoiXvD+BH5EQdwQNeSI1VpsAvGkbswDCsPrM2I9FB1BM5ZX/kyH/2tYwbKxwlIEbNrFV6T
wrew5tnYN0CFr4SfAS4G5fMBkOF8hS6z+An763fQECRTLc6lW/hZ/64M5OOkBvTzZjzLEM3sTn4x
68ehxegjNgkl8sGnrIcdSGToqRfHxmcaDhgSzJW5AUZngHFXO+I4bmA78q19VfTaDfZH88EfbSw0
8xadhzkvjnUK6jWzZHc3Brq50dFb2FOocz5OqD/dWrX81Y1+fq9HRrqnQ0kYQqz9A8hAv0t1pb4F
jDm6sdrMOP6U40a2anDQ6MI8DH77mUrUXksVt3OI6qQdXBkhGotq1w+429SUHur8UTbYC3SdVIQn
JAHMBuGvekfa45P4lGxv+p7VI+Au9CkqK0dspQoPDQ6GvGz7JdPq8ehkdnhDjdR2U7zVj5NMynu4
PJg3VEj1oEJgJTsl6zYwKlH2kiFR4JBYQMbtrta/wwFX9gjVBkhqFHoBKcIpmp+UouYfCYIeV7ZD
UcXOuBbArZfbJmw6zwcZexcXSn9UUiW5VSlfZVzwbfieMkC+0+g0bOcQ3CxeCTeZyLJr6ozFBhHw
A0BH+xaziFNtCprtQ3iw0HM6gi0dEaKKwkOOotknm3gj9uDVpeG2nEUJ/tE0rYfJr2B6TCnHaTH1
0X6ssKzgHK1GbYGQA0eLa1SjKmsX5swOgIjbqVO7Q9JV+zrP6UEY8mFUB1Z0KOdK31KCak7oqJXf
Ky0P501iilBu9VxrEkRSnXjHX1e/UkFo+q8TxIV0TxBSHqjxg9tT4aVsFQQrthPRurhWqQhfmcg5
BkdpBUL7jO6XO6NZS/mzDH4SWEzfOulwZ6lLl8mR0AD81vTSbvzUx8BE2vGGIkizpe1o4swQlzeo
lqceBvHNJmskgfCkF5QkxzRV78KCMHhngUWsJKru+0SrxLZRYAlC4/2uBbjO+E5r/ZpALXEX41BD
UTO/rdRAe49wrnFlwcvYdbEeQZMAA/zgN/YM8DkSaF9p42bs+4IQjlhgi9BOfUxsNqYsAWboejy9
y0utZNnM4qGQY0sDXuECjnAB2mc9alBQBNv40QBCmLqA6sla27g9gN0agKgNtLRGQZU0BT14Pypp
8Ql5LWWjUU0eN1lVE6R3oe5lTR94rYC9RYkZ6NOodLuUGA77X92/jiZSsCYLi08+XIgTDSXnako1
7RGYkXxcKkYP1HfklRY31dUkU3OBvpndwYp0Z5/CwX7oudXeF7w3kteI6h4IV0tQtbQ/Umizj7gp
fUXyNvli2hoMuqHp7RRu2jItWT2JrzOSo9SKo5xrhSciWQFw9rXt6/mTQI5jI/pSgFfGlOPHZEb0
3nrbZn2QntqYsFJ9a/QDOTbuPkERGVcd/pY3ArDiVSyM/iaJdf+TP6YY1eu56sKRBm9qxkn/vsXP
Zg91KN4ubkcH1qKzDbIh5JhWEnCikzUDCPIyeC3BNxkVp6Kwt4oy1aOXR4A2UYc1qTGBbIdTy67X
jbKl3ll08z5ScDH6pLbqCLmXaqC/xW0w/N0h7JekiBPG1N5s1W6vsQI1+l2ml8m0qWZNEdcQE/pN
DHnjGgcTuLBLP83Mr1mIwJ3RoizfgdOcD6nT+VSCJH5etW7FO3OR2ZlQa/mql5pJd5GCW0KeVWl3
VaJ+p/Vm9bBdCn3nAIFGdbIj/FcXzCTHWq1/qXAe+TgoNY0Bei/aplFigauKavVXATFN6xeK6rXl
2P6yEUdWHxMqjviRZPP7OtEWufultq6ZjjsY6t4pqne9CpF0EfxqpvA27pd8ynksO9qWfgwlds7f
o5X+1am/zY5entqhOtih30m4hW3sthA+OBu3VLahCYU+1ATA0eArH5c+796mHkplL74aLN/cBKl/
M8V0n81AkvN217zwRmLTCxIqfKi1aoJjORU7cx7Q3i6arW0u3ZwCt6U4v5dKTg/DB1WHQ1pQFrtu
xD997Eb90Hfa4zjS/6pqKFQKghQhwjQbs4m/ZI6TI6nIVRFJfSNnuo/UKg7gpvCECK+VvkS30kn5
OX+ckjI3reSjVusbQxH7KMT2aFAqknP4c56ehNY7iyzQi8PxTkWWBwBtvkVZo3f7BHThUN5GSEL0
vjVz2TS/nTy/n8kkUJIL4weFTnHdd0ew4ydUhWzI0mhi2CFKKyNqWpNq3QeDfY01U+/6WvlFqCkI
c/sO8BEVSnRtUyBwdmD9hiACmN+wjUew9cFDNqmnMht/pAFIyZKTlCKJuQFou8/KbvYqvDddO8rD
q5SryZupkm38nIy3FWZ0HUlDbMncA2L30HJpCYenwAmrkZSKFgZMazxi4PtklP2CubuhWo2VRRvo
P2ZJ6T1RTkkeP2Q61RfERZkR+tGbiIB+GwQqqukF5LYsaz4xPwfQb9ei1j/pTliGW8OorOuaI2RP
xOdzp9B9iscxOuE+NnxiIzjQf/Io3TQ9K3RGa8FFXADQroMA1xbM4chWTO2ArTzpd+SvoqbsPNH1
oUzraJtSs3QI/FjI3xoENtR8UVAoYTCBpsjhZYjO/6bAx/WW+sSGFvfXzuj038v5te3gfWJMQJHo
KikVh3xqJg67D+Owbk8+jbGRwiLGQ8faGEjsQEWaxp2VTqhegqIK3xmJ6iBj7ndmFtFw4PC6auDv
Bjf0iKIMtdFe/d1xnm7+Z5upY2R3XXQISwKpL5qW9ztfVm35+W0kykopF/wL6DVqipLKJ703dW01
HieVUxdAyg7ohIYPqZG2j4OoSJ5U0onRHe1ctTZC9Mx41HXUoCsQAO02ax3/S94V2h1YBUPZwitI
Ed00pBweczrjzRYAhtpuWsQMUw9zgjH2elQoBPl8HqE7EI7VjY7i3Jd8MqgrdXoPOiTwa+GVfH3t
b9zcH8HW/muYtLvyVw4J+dev9vSt/H8AmCYBFv3fcWm3BToSv+r8P07f6uhb/u0/jk36Lf/ZPIe2
Lb/hb5CaMMy/0K9whGqjgIK2zL9AanQE/uI/mQJTBZyvIaH+C6SmqX8hfWaBQRNgO01Mh/4FUhPG
X0JoWCCgIWQaACWNfw5Ss/n95iLybmOEQahhGAue7JkBhlCSvBh9Od4nSq27qiK+UnIDL7Es0CrP
Od5rnNyfzdYZjNpLuZtlTDImNO5tfJMkILEFxfVszBKBqZx6Ldj7vut3ESkdfO0su2B6shJ/ehoG
rSUEq5E/R8/5yZ/z2TCiBIuQaaK/r0VI5T/ODgT+mP+i2ubGgLU3IdfLCf3w45jbSCCXl7xjnyxT
/w2D4wlQ50acW2K1KagwrsF4hd0DoZin+t4u2v5glImzG2DR0E7oh62JxOkVoBP8QUNabRm1iCMq
w6gbFE56SATHqDTr6ZpoNTmJVgTXQV8G33WzDy/M1JOr1MvntDDMoZCFzZOE3rsghZ/NFCY4RkzA
iTainiNxmMfwHmmA74c8k4dZo+S8wU8PorheYaAzhi6lyi80wwnkjPlnC5T1R661+i2t/uoq89Px
BLLYOaA13O3agRpUSYmcjoxTHgy1u6c/M3wWemNvMBXGarOhVJi0av7VjMd3by+114uApb04nYJz
5nNwFr98NUQYlanXjfReOolxVVFcomggoxsVGeUtdiTqlqrkcGv42eCFC8Ipd9Lxj9CQyzLA0QHQ
ucB8h8DeXu2xAr4zPs1xcj9QG7hOU/kpRorY0wez203WnTOD5tPNOtz/6btLhKUc/oDERO1pbbq9
FHH6hVB8P1hTuEX241MaIocRxhKTb9RWSZjDd5YPUTqjQAURH9/Itx9BW7byi5W1QG158cV7iGtx
Da2GgIVFl5k7dxaQ+b2FkrVbVbTtgjxaapxWuhfTOyOI7xoNsdqJGLQB37MTnQYzPqogO+tVuLN7
qh5JbR/CKNsj6Y8SUys+tylMNvAi1uxcEOl7dUCBuONAVjUDMUBNqguy99l+WEBoA2Bv566mK/pu
kkPvQWvxvbcnZ+U9w7rgt4M3X45wCQBdLo/xbBh47AWKP/Z8F8XZcYQPswcaaFzZoC27RMY70dbj
N700vkcd8JAZHnrWoXP89lM8rYIXnwhdAWmAG+b76CzVBcv77CmUpEYfvpi1u1z31VtZ9pRnx/RL
3zr2feuXBvaQeiJuNPw8KVmr/XfYTWbodqUFlzKrcKOFjR82zkD9jVCso6ZQaxCkgU75QJH7Q9hW
y11i1F9nikK/3n7812csBj6Ar9Cpp3YLZHvFYggKw8SDzqFokcmbWomCL43O2sKpwpjomIE9oSnm
xKe4aoqTFVEE3iCY5R8twIv6zghpfsJZFl/lYDYnG6hOu+lJbk+5r86XNuTyLC+nWiMmRJDwCRGO
Du7LqdacMckakJx3OgybR03Kdj9UPkWHIBE7iut0M/vcgopUjh/gIjCBmUA8HxkBjlp6Oc02MXKk
bMosbu8UElVqUTmaHE9T+v/Duv8BIB+CB8QAodtS1RYlxmer7ZWb5P/+X0tYdy66O/uL/g73NEF4
hqwmgZ3mPJEP/pOTIJy/CAPg2mimRgkD78B/hXvmEu6hisY1gbkE19W/wz3p/GVzdGMwuTQpIS7p
fxLuvVyBiA0trIBlfAtyDeaJC/nm2WY36qQSEV6SrlaMC/C1Gw5Na16hqYretWGOu2fzdSbSOzec
VIksDIT8IFasFnxrVnBEnXB24X2h3IE61qZvqeDVauZ7TQzy6e3xlpv03xvs79db7Lx0aTNbcr3B
UBWAqith6VkLVW8YRHuSE/5kiK6TLTYNnUm/mGjThrQbHG0Wh7fHf3lx/D2+Q+AOUU6ivu+sztIk
6yJhl5nq0hAyqeKisgxrIL1wjqwYUstH1CC2cDshqESCuR4F9Qah9YKPCIvbjbWGAk1ulttMjaYL
d9SZCdUYjiUjWTFEaC/XS40agA2+cnYTw24PraPMXiYrZ2NPRXoQUSi20sF6uR2UmdrFUFx405Uv
09OEAsOEkyXx2mSLrK5Iwy5m7DgGiCxzNfdbBG/EI7rtOnodHZuNUnuGVkXdEbGqSEqfMgNUw/KN
uwpT7Sp8N6LiiEJXYiQf5qHgGEUmRo0QelWC+1kzpp+R31k/1HLhmL69FsS5zwS5TtPkMnumXIWe
sTOHXVarLP6sdDzI/vW2QtXMc2Jbuc+ocoKDUE7o2wmXULremH0sjyxu0ES4SN2xb6KDhnQAinC+
cnz74ZYlstooZJBExibBIUWH1bNRBmnz0vdnV8E1hZqKhQFAB4yw96m0NxZoaYyuYYRq49XbA585
ERiYvI+7GpCprb9cUAUCavBQ9dlFZa7bwRYG6NsPiybG+BM484Xw/9Un4N1UzI5ocTuG8SoBg5oM
wh89Dnde8FO5VjsoiJoZFj1Uyt9+sVdbfxnqKdIlg6Kou9qUwjeBvyIZ7BZlsc99orqOUvCF91kC
zxefjUFI06RqEugQP6wStZlwjDzBp8XRAlaaRFt5sVH/dGQdba2yhtM9W92FI+DVF1vGNFRG4wXR
qF1+/uzKUESHlkMdS7cv/IEUJq1OvUHb10nqAG0E0bx/eyJXYTF7fhlQcrw5uCyROq32fJagolSZ
DBihwQmDPYc3QSXUxQcsclsQHbRuxusOx5J3iz3oIcsb3cPgJTn8kwdh8VgUYkxkPZfV9ezNpQkA
YbRJWeSszAdExqpTsGgADykN1EyUC6RFQYmlAcA8A2k91slAP6LnUn37SV5/dopIJlc3JhISr9DV
bjXLEqHMDApXWcEzwc3V34NW82x8jzdORIEaitLF4sWrI4Kk0aRQ4xAoaRb5wcu3N1FVgJyFqbmm
dO02sX3gNwSjaq6hOJ3GIfmrke8DZXkGO4BPMnIo484OQmlGksWPc/jDlepidnWLTk8NZQqfKOQI
2wsL5szsUD8jYYO0adqIk7980K4ywKAYhgokGgdRM50fAt3PHtPS/FK0UQ0dKLXDC2O+uhfpIBtc
xE+TQ8t0tRENMwp86iiqWyRVdd03Koq90oxQcyv992o4/gDzAEbdrvxdYFy2YT3zbSjYSLmsCR2b
ytW1bGpFOCEixuSqDRDswa4+4O6NxguSsy72Dt0uSun6R3bi0N4oMhdWR7GfKAjA6DOkJ8dG2yEx
iLzZwEUO07rzYM1gSF+Ce3p78Z6dKvALywaCVyuXz/dsF01TUUYgY1Q3xux0kw0gG2Z0G1zR96WL
AOCxAuuTNekvQsXk+u2xz86Tw7LgvqECIVc72AJFKoaGz9S2TXeLn2iI5vFUX5UN6luBCJJdwEX4
HsagfuGtX988LJBnI692T1NOndZS1Ue2A2EfWyc8A7kLAD+fvr39jueWP5cc6btB2Eli83J+q0Ii
Xz0jVDGqRetVdUk4MeLQEAgBWA1xlisfe7oLt925j/p80NXrOYPptLnFoBE2LXthlNYBePWPWTXu
Eak2NnYCPBdFO+sarMafhhDsPbQBqOaR8luasdp7XWc1MUxm9l6p65STqvoG3f38mOS0jXM1khcW
0blPSWeOOgIZDKn7arNNYPfSSrOQ/shyyB20wfd+Yn63CFkvhYzLo7+833m1JTsEWkX6v7DWn+8V
upZzUXP9u0hctG6UADTMYcSQuqAR4kwgxyqa2vsRWQYXAz9ElZwOKLcaahfm+Kk4/upJqKqYqg0X
h+zt5ZNA8sqKHLKoWyPDvdH7EiZlBIouz5PUs4rSvlO6vkQktcOuBjYfCKAq34LJDe/0pFB3BrJy
AKCFenx7tYtlCtYPRsuE766hD6Lpq68fTgC6kSkXbi8RCA5D7Vjb5YMGVXFT+zOSYNgyHUOgvK4l
fVqddUV7veYIBEY9eG8/zLmtZ1I8IzggmLafnvXZ0aalnRkKVD9cWnD9jmA7AG9XRtByFOshxMt6
0ZZvLiySc1uPs5iqoUpnQ65LqmbXh5bVC9B+sUlGYfT2wcymk9LSP5dqGnk5bNpNB4TXw1Y22b/9
yk+qIOv5py9lGPDsl/tvNf92NJOSIKzgBtiaHTWywxuhKuYO1m+2ASIUejJFBydfcjRQsPVVi3Tj
Lf/bDNYH0FKpl+WuL1PzaDZGuc3J2i6cTef2q0VBdXHzJrlZTxBKUPUYwvdz4zyHUmHF0Q7A0LgD
5eTcvT0byy5YT4ZtPfV4SPtpnrzcJfgzmQ2aO+xXBP5+9Q7thBRC/RaeyLCbagRM3x7v9X1Gr46W
GZIKFG3xm3s53sDpj7K9JdwxDP1t2qIaoNY5nJwaegogrZNj5rhGiuDj2+Mar96TcZfIgBmlpbBO
bgzM3qsZNVcXfET0GDhqse0x1bmwtl6vbEZxdMfQDQ2G0NIOfX76aZWCzLsvhdtx7t/bpYmZot4l
2zA1WmhHk7mpijA7lNL/aQO1vHDMv/6Wy+jE+gR2xFTrb9kBkxsAQgnXUULAOBZU6zCxgw9omuku
7liXeiOvDw8NaTMACWRXBPfaMufPDo9BYPZX0oJ0gUmEKBlBJZFzXhJlZ7EbySzw5iYyDn/+Iak8
LskEBTlznUnoPnqE8TIoflbDKSBqcxv0k/94B3I0CJWkkb3Brblapp3UA7vJOxxsSBE8pKksb6qm
7hin9vzHcdYylLV0+ZZ4YH1j6vg3+FAp+FYl0m0iK/v9OKut2wET3709d+cWCCUoiVUL4aRmLR/0
2Qdrgr4LDTSDXZgaM2D65HvY+4EbmS0FMPoM/2QSaRvCLdOoNz9hTJ4NN5v+3PYIPLjVAsdrKlJQ
qKPg1hP+9fabnUm5NdpQfC6TRE+nW/ry1bS5Au8me80d8y7ZDX7ReyFG7aB7ABVPA5CV2Xase7AC
pRsg7rYBi0/zLVSw+/hvPsr6SFUWwda2wEYBbSkXIVt7G3B97/RWnRDQyke4ogCguB6jzwu2wgWO
VWzhN8sLk3Jufz417sFacBitz9qeq8yy80S41qjFBxst7VG7myGAb2DzLESR/NK2ObfAuNhpOZKv
cLyvXl0JRFu2FM3c0pCql8S4tjS6HbtqGb7zExSI357qcy+IfyNyR9wkr0FK9oRZRoTsOhzLKDrq
KgaBWep3W0ywHiT2IyQU0SWno3MXGDE0xVBcwOSr8l9kiiSnfrVcJBMuv4VSIsQR9nuAovUDzQlk
hkWo7hEitS8srLOTi9EZt4tKqKYvT/ZsO1Wh3kHYg70Yl5qzheg7edkg4DuERejxMS/tqeVjvQwN
UFLBRUqowHwWFMrL8Qb4gwYuzIKy+MJ/zjq5iyToClwztAtnoH7mS5IwLG1cplV7JZlG31YbEKRm
zzTKeCrb6ojjcbTRaV+7Ga7kyEqXOwTsoacJ5zSVqnNTa/YH1S4VoiK12JDj2A9mAIEQMqUFURqc
KZjDnQ4F+DBoqb9X08J0ez36oPo4t8IRER8Q4A2vo7JNdrIN0KFX7WHvI0WzaVKHXkFDsQhdBLwZ
4tA6IvlUX8sBGPhktTa6GaK7cDyfmXChckySrCCApa3TtL7PtWQeWVpQtxLXRFn1gSoHtgNVMF/Y
Oaum81KixE7u32Otr1GgoCosBo0kpNGVm8yZQFKLZKZiaVbHMR5rF7xMuyt1xdghLi53fROkuzhO
0iNVRMTAKr3bpy30477u8+tqCjueszcvTMmZNc9jgi8D2UPIpK4yVz/V6gTNDvIT1ukVxrAAk+vk
Y0vzjPMdzdg/32O0PpFNE6RmBjykl2veAt+RQEckhOp6/yHDF+LQwNrc1V1Gq70akgvf4ewnpzIp
KXvwlury82d7WglyG5qgItwGjskpntISzoRjeT0WPBf22NPhu9rPlNoAhjxh17Q1WEMxYnjrS5kl
q7P24xz6abxBEkBBUrQfFpuyMLpPRsu6d1r1Eauc3pXIcR90X3Fuo7QqP0MhhS+j/Yq7Bh3U0UHG
MGvA923xOMhYJi1K2FdlOeKw6hchlbGyhaGu1q4yOu2wJcVEHmLORro0vg97ZzuiOa2hNpvP8C+r
0voI6Vqbt1XoyytfqXBoEEpmzxsNouX96ET1lZPm2UyfSe/ewfdB052KqXUbEJNDJ5zT8C5NNaj4
aaCZ32Sqo2AwSV307iAL5P+FlefYKgGTh2CCK7KNekKAZ4u0kvaL46fJbyQbOnoTXYDvDOpPn3Cp
tj/B3RkekUrrbq3cnD5nWtb3G44xmEiyKzTu9Fb7lJH1pDtnkDgNwR5r9G2kxO1X3FWqd+okxQ7Y
L3+tEalxi3hw+cWZIvHYgktXN8Pse9SDZtUD3YVDFII9sM+zIGx+BrIDYku93lfBQBtsUxyTDeBo
OuyKP75NKQJwCiPgrVuvWzPEEFZXNZQa6cgcktz8XKVd5OldhX6riXIE8sb6hTHPrX+AXWw3JOmh
YqwiUgSRVRtqrerqeHIfc1buRoeh7DUjcK63X+/sUDqVDpNYlLBqFdLLqvJtrW8punUcJXmJU1oI
Uvnzwm2+cGqdKTFgIc2ZJSi6kZOhwvhiW2uhmndd2auIuiSWqzutvFazUDugX4djhtXdtVmWb0vV
rnbOFAiA0FDdDQp/VxMBIo5a6eBVKZZoqLa2e1/rnP3bk3HuvpUE5QvKgCrI2sd0thHOQQlcdf0g
WyQOMKSh+o2TYduiZuYnWE7El3BaZypy2gIbUTnIiStoybyclaEztNHqG+HmekK7e+bs8VJjwpQm
78sfWQpoHiJCnHyADdiFQPDH4EMf2+NHFCn8d0OVynYTJV1xL8ZW5BeCZW35/qvjEQQWJS6pElvR
WX75dJnWtlUpfNVN5gjXxqYfF008gSfdJtRH+7obBG4cZPPGNkNVHzlozFlvQ12vEHtAReRzHpb1
bwlc8SaIzHIhZRvq7TzWmGdYVvMlNKTzgN5CVG58ApXvldJYH8YyMn5Cp6/NC69z5uLU6D+qAGQo
Rej6Kh9C6xcXK5yY3EyxrJ0VTV+bsoMIgY3azmmk9ufrCWAocEODfqdD7erl5DHPGGtlM58WTSkv
tUaYrYEa0EQLTSynrGgDg/AStOPMjqZ6SkNX48yie7C6POvZ7tH8a8k2qiigXgsJaAZsAjsdOvbb
++VM0ZYkijKHCorD4hRZnR6WBUl2jnhBIDGQ9qYAfrDN1WENqGzriua7VtH4noOivTtn9vWI3/ZO
qab4q9UU44WPe6bM9JTRkdQBe9TXUUrcDE7ty5RAMXcqzhi0dXC5mq/KKMdeTR3ya9Thq60ZDpGL
i1B7YfjXuBBgwLDOkaDVQUJIXXv5tbEjklobUsDVa9P6mYkuejcbs7xusA1DwEHqD0mLHkiYZPUH
2066d4jy0LJqS6YqNIdNidbdRkYmWUyjThcO33Mrn+37BLcBzrBeivPopH5cUPtSskrsSzU+GfW4
1xQbSlMQTxcusHOFh4XjwFYjJRPw61/OhZPVCINM1FTGxi9d+mXokJRztY/UDLBjiDtBSR1pY7X6
RqEUklfCcKlGBhdut2U/r04vgDoLYIx6C+iD1SfRZImxIy0EN1h2OP5v2iYaeu1C8e3MwtPJGrjV
pGVZwGBeviz821406aC5EEbhtk7a5JYBfGM0usYdmC/Ycyps2NyIgmNXDemFlzw3PDQEupL0dWxt
3TSmUxSmPWojSMhQlfNnzBxyFSmAGDOandGn0nWs3kIsrnpfhpZyf+EMOHPeLJUlUjPQr1j2reZ4
8T9Q0e3QXEQAzU1apeZ1p/aOO9ki27W9PR2WrgDlyNH2bGTSd9KKUxSRSC3jwQy9okwTzFyg35ZD
eWFqlmW2/v7cMlyrVLcJpFYHcIQ3LUY7uoYmZNlDxNTEPbJGxhGbCxakjqwRPI5LFYJzg9JFAQDJ
8qcEvDoUx04DCmVizhlMXlfXyS3yQvMusvTogHexdT21l5p6y29cvyZhLmce+RkE4tWIseGE/Vgy
ojPoDsi9PN5pCE26Q1ZXN6EV6kt7EXk0xAv38wTntsdG5n0CITV18MtQZFlfmPgzxw2IaFAb/EP0
sAYHpBms6aIqcRbAAfudYpndHp7ohwYZsb22iJm9vQjPrUG6x1x35MWUjFdFmSSg4KWjWuRGAtML
HG3IkTpiSdPp7EvH/PK71pMNXpeyjAPc9hUwXbLf0sBJdeTI0hbuZ0nPJGzj7TAKvHt7FAGKoZHb
uFaoVmcztmyLRO3b73tuiRGRgdtkgoFerO74KJBNk2N7ihFGjgx4X+AJN1sf8kUDuBaxsi3j4vs/
GBKk0oJLYUOt616xQApyNNC4lnPY3sLySgljapAlgV24gFqQ2W4H51J6cu5SJRR/AoriEARY9eXZ
WtRGVCfCZyElun+s0qT04Nea15U/zXu7Qnkg6Qvb000DExq/jVFPAki3CdC+c80pdzwVeoM36BbO
LRYf6O1JObfMue05+Lj5AaEbL5+uTWfbQE5Adw2suTzbSbODVeJoN1Hh94x4dC7t9OUXrhcfoDXL
hhfBpbbGJ7EUcH5K0MLjK9hHkVAXMGOBZpxdlHtfL3/h2jdeJUEW3JVJ0Rz9jAOh7O38lI9ywAMY
1kSVD8e3p+Hc9qPFYAn6bMDP1yEnmiNdTlIMHBPQ4owx3R7s3OS2uIhfmPBzC5/47okQsuBwVgs/
cJooisDquZUSWDeWkSbUeGdr3xq4aVatVK8DPbqE+Tk3KEgeejULNstY3+8xEOUI+SjDVbAv8aYx
2M9tnewc6JzAKIr3QJTe//mEgnuzOMrRBcF65uW6gnydxnmNMFcZWOl2qOCXdw0ueUkTzReOTnGm
dM/tSDcPtippyjorj/QwkKIecFJMVP2rGfTRQarOdRcHHV64HQdbhppbSMq5ry2oWSPF45t8odTZ
ssMYMEZdC0B8eUStvvZybAgB/VKbxnfnwtF7LtAhoASBD/kMYtUqzoqDJkiSpsVKB+8X2uIBnpjI
CIU14h9+nyRXHYqbG5yXhQc4Trsw+tl5ImuE0Lvctes6dF4YKAIWgUEsOaHk03Lmdo3aP45dg8Al
5YSTmsXvTXuc/sHucsitWII0VmgavlwM4UCxS/opA4eSoohqB9fWqAwuiUP7T4ayDa42bDKY59W6
Q7oxCP2Kld4gNrS11T5DUFebPLvKWu/tJf7Ue1wfZZQTWXlUghbiyuq17BS2w0hdEQ3s5laUXQc4
HVEkRxHfQzuvTmOI6gV+sT/oqGlEMHLayhnHp3RG1B1FIRWZjr3TIOWv5TocAs5dkdbqxiSdBx+U
DtcY+IJ/NzPMYUMUsRSlMi68xbmjwQGgB5WHQwk30pcvMdVKOgdxbyx993EX1hnwWVySryqrqhe/
Q2Sdx1pc2rJnQhBAqgtIigrhgph7OaqOt0SCmBxTh0b0dcLJhVE8mJHRwne5pqHq6qnxEUmGAK/e
Nr3ui0Jc2A1njnwOJxjQgFXoDBirWl5It8tPEJJ0S2VoACRl5V1pW1+iMYtu3l4oK6rvU1PGAPSz
CCSR5NDme/m2VHYdRGQ0Aw3JHuxtS5O+lOPvBCupnZkU7d7CIQEzo4nM21SU7YgFyYV9ca7QQWpP
MYUOEfpo68UqDdDfqs93hsyRHAHi6PgVFvaml8OAWHBvb0OrinamkSg3cMI1xE6kA9oPdeMsCvQL
4d/5x1nWHDpOwIbWFy4OcCiYJuTMYTGUW73FbTkSGLtjryvdnDhgI3u0KHUiNm+g5npMdWT5S1RM
thN364UvdCYKAmOgAlTlDuF5VpdyJGZfaVXVcPFM7q5nwQE14zF8kgrWiXEhLoCzzi09QChLKwpq
AASGl+uhQKBJYs/AdUzndGNrSnKMQ4eUkhrAhYk+OxRttqXbBtV8HWc3gTXlg1Ybbq2imlPIkKNX
4qmMjdulJbY89eo4fKII/udQyyQ/63nlA9bgfsGGigsHD3PNVj2twXz6wmZaDqRXwywVGdCo2Cip
q81kwc1u7IFQbcqn9ptJIWgL4geBSSCBx6ZPOCWFyI9qoOd7W8cVE53h8WPUgbZs2jTc2x0W6Ree
acnCXz0T6wbXJk41muovXz38P9Sdx27kWpau3+XOWaA3DdwJGV7emwkhpSR67/n0/VGn0K1gBBTI
mjVwCiezqqTN7dde6zeo5hf9dMHB2dYB/oIc9JWclIFcFlizJeWfwMXoFPG98aKDhrNFu8Jfh10t
L3//kmMLmXw+ZAyOGbbX7EO0Ab5XmU3bKszxwsYn+oIXdWyjnKBzhUTaqXB+OqgPes6zXSOgl4gs
Zw3mioZMTQ+5KBeR0o075Bn6V0/otHUzoCSZ1cmIwDfKjEvcSoqLrvStVdBX0aNfdv6JbXW08zBz
QAt9lyNmJ3qOWwyG1xgnUQ0NHMvVx3UVF8WiqIxspfkGdqS/j/aRu5MyEIWPiUAwvaT3pz0Pa0x/
i4JHbOmLdtrpSI7nY+QgBfpCdhBlLL8tTrR5bEN/A7AlMoIsp+l//7HL0IyAfp21KKIoHobccdot
IJZixRkUp27p73tpPrnQnDihJx0WnAD32zLUEZtdtJoWHlngpQjriJJw1S85vyY+uId7YUaO2opq
a5ENxKtxk0gOEHiEXAWxWJDQ9pZyJBk7rc7zbYoS87mpQoDEJXLAPD4VFhTl8YBR5XTT+dpgy16n
OIMaZ+tCm2xye8Vc+YJRXMVQKVeozslgVYxTSbYjgbFKeQP29VQlPXiTjVixho06KgAeExxjSTUv
8F/W1wUJpkUe16SZI3/YYhFanzjNji1ZYnGoqEjcgAybrSBoS5ZZqr4KsNSo1k2eVdeeLmR2I2Pf
TQpD/A+2iEoyW1QoEVIMnrUXtboRyGrB+VAZgyMHvY4iuQe+M3clOwsUffP7Djk2sj/bm21JJRdH
zQdODf2o6XEdKJVlKfjngHHqbaV20WVTYuyJZHp5QihjeknNl+6US+M/BjSk+YsXBzTKZIgGLcAH
R1+mlpq7cCCiNcehe6BcG10krCYnKAxv1YXWKUzXsUoxBGjS9po1YaLnuGShLIUk4uWwGMPGskU3
C15cwvBdFlv91sdw3Kkrud4kvequOrWWNwVsijeckvKdkaJM23gSif7KcDocky/bIEpPzMzRL5xY
tryVSPozTPubO5RC1vxQyKQ8QBHqbfqh9AUPJUOr1sUEgEdGo8MFBo3OrOnllYmqCU/iWDyvZPwe
sAsIL7oiVy5FT6+WLYH23e9r51gJBr9AnquUAvnQOc5RqtDcM2iV4ooQpHY/xqgdJvJHMCKx3ZU5
Qiwx+vKxF+FmIJAG1g09vhJdvzxxqx5bTBA+LSr/mDmC3t8fKi2qpbrXYIapEs92ZIIjJxEidWuO
rrfTG11fN636MhJB4nXVUz38fSCmXz9fyz+bnwVWia+VA3r0lKIQ6X5wyVJAbCF9hqC3+PB7U99g
w4O2qIJMZ4MoAkjc72rQhqKl+RnArMjDT0FGAa7pRAjXqpZtG9grt56JkLecYyhYFOGwxjfI3+Ym
t16futotr5mPRA7vLJ6TO7CayFRLvfFMXAhcNxW0S0pAwxuu9EDmQ91FpkmpbBmLvXO/GaUXMY2R
BE6rmCDSIJjQomzdWy2oHdlLz12qoyvEEsxVkSbKOXqz4k5r5GLVYBO2lCW9c34fjplK0D8vN6Q9
yRmzV1FOmM08Y6GmSARKCy6r5sZHDmsBcc8AAoxKKKIAynmb42chY+51EbYYq5t+3p2NQa07gaKO
V5kRtkvKS2hnFYaBNE0zPhadLl95TZ6uFdzk2OYhRn8RkFqtNU4VVo4tHUgg0hQTcZPP4YDkojoJ
AXhpUbt8OqqmaDPjj7Wm5FGeuFqm82K+cmDX0Abgk0kDYn/laCpiME1LFW1IomhFjQczmrBJLnMy
+bbRN+ligK978fsEHe0fJ4REzdKQjTkxA6mCRFIbqjSaETcrpdWSRySR3yTgYieeiMdaAnYxzSla
dAdveCkxeEAJtFSWXb0Fs75zrVa+jgzlVExwtCXq3FRCAZsB3NofSMguBTxdDuaujvOtnKTZEiaX
u5SNTjixvo82hf4X4jNkajnb9psaC9J1AOmYM3zNIOAi8WlUhECBbxYnXgpHlgccHWqssCGghumz
6ybB8KPE8Y3xq7x6i3Sot9YkZGiBqMK9jiioYjByqtR1pH8atSXSPGx+aDuzobTUyjPT3JIXemda
yxxVV9BYWm+rsXUqtXssG0hxhwoemBWUcszZyVkhMmK5A5UULFbT9aADqgzAjixFX9Qnf61y2cMH
R0yp7F5DPy1s35y0Ckw/WkBVqdYIQpMEtrzJvh1dGm5tbTUWgnlutJ54m8mhDDRayT5zuSY7EbtY
XrWZtw6q/PX3PXUsMgAPQ2mO8ifqkPPrTsrl4B+kBayjbBPAucAkqvLOy7j0dq2bEx1jLYKbfRyu
imgY1novYisWo3Pv5mGyELsQz/akUy6qNkVU1dKzx98/cVqXs7MGGz8y2aDXJV6e04X94xFEJkua
iLbAygcg1KrRl7vQF92/3/I/WjnYiGYbhJ2IAQ2UHV/Y+X4cOir6AhvMfU6RS45EGKwbCs6TkgUr
dvaMRg4y0Gre80Ae8EjwjKhdVwV+vhVstGWA7c0N8Wx4a6VKvgWPm5zYnEf2CdkU6s6AHyacwWzt
is3Auh4QQejLMqC7AXZkav1H6Mpq/fvMHW2JsBzNKOptaErtz5xUY77qTSgeH4W5u0wxunXZ+CTO
FaX7J2z6K7Ww/2vyrkD7foznge7X42f6OTaf8dtPQdfvn/lH4kuYNLm4gidREII3tI3ZOd1nVf//
/4eqw79Qf+L2Amc+kcWmrOO/jccl7V+Ud/g9E8NQ5D7gmfZv43HxX7xK0YhF5IsfIoVI8WbmNP6b
8/j+xp1kIaiUsHGRHoKwCNdvf/rFRO4F7C3cRZY9SuJ76d/8GI7rf46Anybj08//78Fw8PvnCi11
p3qROXT4kOmbQn8KxFcvug58XFhz3BPEE8fQTATqn+YoZcO0hnlH0Czvd4d6Y8PrA9e6MS8ugu68
Qdw+4dXUql+FkVC0j17H/i0QFEzNbtX2SVWxkFR3wvg2RA9df+81eLEFJ56+s3LDv7/KpM5LyMep
Ndc2G/2yMNFidReT+EetPRnGYEfSWT/cmXhAlLW7SBEYr0/Ef/s7m1Z5ZhP48UiaBHI4lPfHYhBA
3wtNwaOsIDFkSMFY4qDReQugBOOf36d53tZEGkHRiMqRDtme1NR+W2Xb1WVWeyaAKKO9qLpBeWvV
Tr4twyC5/g+a0glXyb3LgA9n3SInEiCKG6INX9TjHdrxAGUGAUdw5FySh9/bmu+OqVuk2ibZFBMJ
4vlrw8iatFFL3gkYpGpXwHnxaNat+MT6ONaKzpIlGAMPwLG/P3htCQmdeoGxsLA8WmNQZKxTlEoX
v/flYBVOnZm0Son1kHImBNtvJtcCJTIG2VjIVa+vfFLHT90YU3ZKNcPdBUkp53YG3mVRRBhUybpp
/cGvTDiVmz/aW/RdwfWhUHaAZTMav8DlYQBMiOHawidmtzEFPgWdPWjFnKTv4CuCqOJam/MdKoJb
I3UbZdFUZbCOTMB51LVO6eYetgJqC4QklfSJWPRdVPsR9nhd2Ha+julpX+DaV1qpjMyEdQpyerC5
JoIUOGToS1MZ/Rtu8aMVvcIyQWv1Hr8hydr5BY41DU4kFC9Pki5n72ti81lbs92FubiVwJ3uEcwP
wRBHtwkyskVVb5rG3YZGtYyF5CnDdLsA/+mN+YZ1tsQqfAXlaMN7f4N97lLrxzfALwtDlFeh0vZ4
tUgPffi3B8H0qWjiTuINGtTU2aeKkgulW+ZTlTTMVrWpPCumjwVgWJ6CCB2bZqiZVKfZOjCcZk8l
MNZJrGQK3rZKol+gXCWeC0iyn3j77aee/xl6FisXMX0B8TR9xY9pztwoKHmR9AjltMZSD4NuFYMs
vtQHICi56Wvb3w+EeXsweYksxAmWQYgLEGm/vdZXVL8BOT8pFthoG21KT13JWrfDAnT1e1PzAQS0
irISMC7JorqKTv1+UwJuKmJd1R1KTomAec1Y3pVeKj6faOVIM1RGWJ7QMKj8zYMNL1dcKTfGYaFi
qW0WuMljP/FsQsq2fcybsNx1hGjn5w+K1K17BKEb68FICmoormwL8N8M8wxV0GdsXBv8piX/LC67
TaJinyNcyJnuSCIOIpZgK+Gb5ZM/q97r7kWSXnoNtVAs7Xh6jeKH3CExKTxh6o6TU700cDmPgo+s
zl+5O1ZIEP/bXeFP/1/eZ3YkyDrS7ymzDqBHmtBWc13mDLRujOBfR7lktN77yFNfsyRenhhd5uhn
JMccEk3wwOMk+iY07c9hKOlNLSO9DTAxEVeQUW+MODul+XikJxMllz6w1abwdr+RXh/KSlCrbqHV
MCysyEztuDbD/6ArjBeVJV5WhOezN48OedA15LBbRHE1ZS2Rf4bwZ57YX/sJFk4kBkwipIbkKgNn
n6shKh0Nw9TtFn0U4UnaxdadpYT1RY8E1zrzAsWJhl4+kX+bx9vfjRqAGNjZ7IE5vGBimcVJzFJo
KzPbGWX5VqSyEjhjLAhYKxe4zEgjGQ7Y+6eqk8fmTjKm/MSEVIeftD93Gk6daQKEZhFpSrSoS8Fd
DGRWN3+/DDlLQMzQySma3m9FMYdAHEskB6LEM1Yo5jY7ifvmhMLLLOXyz+SRVoQoSeke8efZ4Uju
py2zKumwvJcVO40RtSoG2btGgNTcRe6AsWHUJyuMuUgRkM5bVl1WvVh9vFFbKqYqNm12GCf3eWcs
A1U6kQiZoXX++TykWaaKM7uRitr+KHgyNuoN98QCbwRPnjxN03etl3Jk6BF5s93IvcVLO92MPJLw
cJO86qbqE6rSoh7L1MNHOf3LFwALb1KIgJ1AXMdXzY74EluI3JRA3Bldo26SQTFsrkh/FTfdqe07
jf3sJJpwpTzxECLhTT1baL5kdY1X180CZd4qd8ws62+wGFIy3Ktd3Hl/X3DTh++3xjkEKI26F69u
vEj2h1rLTQ/T9BaBkcCUbNnFlK4OhmjT6jlOf3kanI+KuPF7+TYXxf5ETHDQVQrgFPggPfCvaVvt
N16Xbmk2OKIurCSFVQI6mVuoNNpYXnd+jFnP732dhwRczVQmwMYjhiXR6LTFf4QgohTrSjyIOEiF
xVUs1M+5grOTawyvcVWcokEfHFUSosJAHK1JIwfA+yyqEjBd7UvTiDCYMOqlCInkIm3GZqvXVXtb
GUHLddbFazf0zBPhyMHJ/N3yFP8wvJzSs5ZjAdGBEsYwcH5c9mQhPy+b3HPG3H8tMR5Js5MSHwdn
Iy0SqlIWsTghgbXtD2yg4DeMBBjHYlGKTj54Mdij7BRtazZ9UN44DwgB2IKUEA6I5YnWSHFtjDmW
56GmnCdmEFe32H73uIJ7RNDrzO+j/MSNM1uiNIoVDCtmahMRk3lsl2o52gp1mSyMPK/+BDE6cgk3
HJAJzVfIm/2PedL1P7vuZzZpNoxTW1BUpmTZBNzk/t4fxpbw28VhApHSOpBu3BAF1WDE+fLvWwEj
MAkpEfAcQAXccai1vELdVCmVaD1KfvhWKor/t+PGeiC1S3RhoG5zgOUJ+sLTM1zNFhq+7iYmhlX6
BFU8j1dNWVQnUgwz6w4KLcqENeXaZJUBc5+ro0NYbOIC3bIFyoyKuTVylRxA6ilW4JilFqs34gC8
tLHTYhj1q7wr05cxN+F1FRq4MUyP06wGnmIY/mtC2eFd8DCYw8xQKC+y2IfD4KdB3VEBB82C1Ztr
6tVZO8qVufDCyDqRVDxYBnRmIpAzR+QuKbzsL4OiswIBp3kmaAyhtsZiaidh5p6INA52E3paXGXs
S7SsAXfNDn59sIp2wD97YVkFcgkYb+N11/GAMZ0adsKrxO1zCr532DMJ5VCYz6TjIXvMe1YLZluP
WposSEYVS3AwA/RdRKt+X+DfEgw/7jRWA4Ep4mRAKCieHqivRFKH66rlwW/pRxNvX9+77MwwcsS2
GHdSZ+Z3xQSJ93zo3lXT+0tYxkDhpaJfG5jRb0ZrkJ5+/6ZjPQfYNv0Dgo+DZH9OE7NWA/TmkgWm
SvEmCLVuFeIzdqLnR1shaoTVOF2qczhm3w9BgsxRsghLLbgzfd+/7kLhFCTwWCscH9MznoIxYcN+
X4QKbQmlVONFHsjjWdAIzVoOpPREjehoK/AUqKSyC0iG7LcS+ZkmxLkVE2W3WGb1E1vYEE7xro+2
Qk9IsdAQ9bD9VkahHQqiyJg9LcVfmSJ2y8or/FOQmtmV/L0iYR3AgeQkZF/PtjT3ZiXUUzMxjgY3
QhjldhqMxUKq/XpNRiraGkF06i1xcHWxDbi2SBcQ3tG12QiCCsHyljtzYZrYw0tRL25A26NnFZbJ
/d8ubw4QYsiJZwawcJ7ciTQNLQgLPzTyiDyMpLRIz8MRMsni93YOu8RagE0EXIFB5GLZn66uGlSx
ykhBpoCwnvOOR0BhV1Ug60vk1OVTnkqH04aKFtEbr1tk77iT95uLpVKvuK5pLmuNHQLAPXigbsAC
Pk9ddR0NXbRBSlxY/97Lw2anAwxw+yQNB9NnOrp/xKnhkIYwVmLB0cW06Jb6hExba4WQXdWotWmY
iPY+7qBJUp7IOc4eAyzTacmwGhVqw4BPZk8PiDcQ8EVf4KTs3DM/M5JtZHjheuyHwfHSoQA1EAmX
haSgxZek3Yl+H15JZHgm3SCoK9+Ynv1+U0Yscd0WXAd+fNDaMr4hySpJpBDWeaKQCs1lE43h3wf7
2+nnx21xUCOcjTYQsCYRMmqEj1ejndgfr4F9HdhXnn3p25fXn+uH3dfzx+7u91bV6WD5rdVpDfyY
4zFxXS1hlBevhf14k9n3nl3Yz/zl/fPcs/vp75/r5cvT2+XZ4+X528PX3cPZx01nn/iOb4We375j
dpjLPWBQdLuokNrPjzeJndmvj8+PZ++fAX985p/XxB7t+/er2+3V6/3Ws7e39vX29nZ7fnl7e+5c
Ls/Xt9v17e1u+tNyt1uevd5dnju7u53zcnfp3N2dXd04u6+zu8vdzeLs7OtErPS9JH/5/jnkhpdl
ZggN33/xevF8s9tcvF69nj0/r9f3ZxfPnr08vz1frnfny9vbq9ur1dX0ibubu5uzu+Xl7kRE9R2f
//Yts5AqC7Ior5TvsXyfppWxfH+//7z27PuM0Rzt28/7gLEM7IA/4lhs364/7z8Z3vt+Wm1P/D+f
cvv6xbe/3l4uvz5e3m58e/d2w+y/XH8x+zd3X49fH5kNZoNV8/VYsGCfb87PX94+zr7ufPvm48T4
zhQVDyvcsyNBxVCDu5M+LVYXi83FYvr3yraX29Vq7diOvXT4i71ZbE5sy2/58t8GU9nfILmX9XHg
9u6CHrIMbz6+zt6vEvr7fvvp2beXjFVqn7/sHt+u3y5PzOTRM0H/UdKezWQUo+RudJS02ZjvGTvz
NrDf36/fzq/fXq4vP+5E+/Hj1FI+KE7NKxazHge1gKKUVCLee15ea1fNY3pRPlsf6iVm7PVTeRY+
Dtfjpf82fgXX1s5dlotT9irzd5Q2/4TZhdf1RSzEHZ+QPSp34q1xpV5mX/ra2yk3ZP27a7OxhQfx
GvmbYlttMMC+V0885aYWfkz79xVE8gtMG4iRQ/kssxWzRNXRq3c1U1gKTVRgH49Z7e/H72EcwU1D
Wzhqkbvmht9fXFZYhxWFE9fpy3bszssAU2kbnJOQQcnjnnf+sjkewZP0BcXUKcycq214+PhojTkK
jtqN4rpJwscYAYeNXNSnhCcPho9rG2UbqJ847qF6N9uuQtU0JXIOpiPWPnahI4VhV4q6E8N3EKBM
rUwmfbziqOrPYTWelxWZAM3VwdcmvcWaK3gFOdi+SIGqIlhmDakNtEe//8tRpFUeHN+ZQgKU+SgC
jbCUspFNJ3L7dJfqsYlLuxTddGXprX5vaooj91Yhg0fcNUESKUoD/NtfH3rAf4UQjuH4slE+omvS
tzd6EwsBulio3HsXJBgNdV2HtZdYttKOaf+3+RNyQFNynjofvwmS2f4XxJVaUjSPNUfpePkIuYLU
lSUiuJkVpvr2e2+PLBqDBYoC15RYgzK43xZA2DDJ0E/EELfJd00kZBeyGpxK3x3sOXqEHB5lNiCU
UIlmSzMc2jQRKOs4SSZGxVJQBStZehTZRKeQPONUveawuWmHg/rCQQu0xBxj2Ksl4BkeK07Y6O1Z
GMmV46a9dGUkarL8ffyONjXlzoEhfSup7Y+fF2EWHQ81PRMKqOStVqgvQ4FI0KpoZOHE3XQ4WfTr
R2OzpSkFOUjUelAdr2u7VS6nnV1DdDsRih/rEnVQno8T5xWdrv0ucQgP8iC3qtMkBoIaYV1iVYwM
+LlSmtopZYOjjXEgTzolJFoPVCSDGJhMw/j5CoQLtY7FpRiowrk8QKn8faoOnhjQKqbSOUq5tAUc
Yb9foztgthnSlGQ01Q2ytSaC7pG4Qx11WJRZmpzYxkdmi+SxSBlARgYDB9D99hoLCloAR9TJgtq4
bxPR21gGUpm/9+poK5hScGAR8B7UyyrJyrMuRFEyCNTwKg1jeZvgBHkiFjzaCsVXMEGUKMm27vel
92s5s4yYZW5kPcoqqb+WuvGUGuORGZqoxCo6CUQ7xAH7rfCrMVhPRcURas/4YAbzZaN7IAqLijhI
Tqv2xOAdWX3AKlBrJh1OJmgu9Je7Htw5MloOdtpV6ohjhW1TR0HokyonAc/vU3V4dU5mcjTFycRZ
MS/wBm1saIVHa1qP0JAeIoRlp21nXXhdHi5K3bpqO9E7EVSRZZ2Gbe9GQy2VPC93CpKyIMem7/rx
3qzbEPv6SG6pJxb1PQKlRbeplaA+B1eoVAs514rMTuVKeFHSLL4Q9aSj8Drk5jIRxtBYRVZaGraB
j9ytFyqDZVeq1ANADdXRaUoNgmGjeMldlLuFYuth1lfID5dKvCJjUOdOW6hI97MVNFur6+wMwfW4
dDzTg7aT67pGPUXo5Qe50KqXpA7HwJG8PG+dBgOElWeMLpC+WlX/qPzwRZSro7mIFKzUbRx4LH+h
enkEHKUx6nblY3p6j7SytC39CeqVaV62E0PR+LQES9rC5HLrdVS44bkWDB7lHAUWhONXWngFpg4N
NA/FwU0pwEhb1oWov2cqtQW7aajc2XUVZeeIsiFd7geFYOBtY8jImIeh91KgKNIsMGOiT5UYKmeD
Lg7xrnMbk8JEi4ODkw9h9hRNbhmMkdvck3uMXpq2dpHA5nqMbA8xgdsmmyw8ooHrHl0DKXjWZLMa
bQo62bCSxh45Z0nIQlvrqujeMmNlgOtcm0+lMKY3QCvVCDUNQb1vlSx46qu4Ds6aXDcyJ2yNFhfz
Ssk2sTdGli3j3Tg6slujTivmhXCtVWP47ElEcJhaZGazLPTKpDIban0NhkiCXc9m6S7GSk+KtVF7
LjaMsdKNdtd7UWCrY95tBDkve9v0VXymPN0PXgZJ918UoRB0u0QxWNsKkck+boB9fVaAUM+J8xm0
oSqzCxF+f2njOe6dC15XJ0slNMy3UFShg0aeZyROTapTwdwnMCK7VuP63UAE3KfLkfrUlkP51g2V
dhG7tf5aAGsyzrI29zu7aY3iOpKbDq0RS28lWzTr6tZzBUTLZdUtQkeu8BtfjroxkZPzYgwXxtAm
5rKtcmWrBaMvoGldTkAqUcFlw4tozFEiU9lWWAi+R3IfX1tdm300fmw9+XET9s5Ive3My8vkVcrV
6gkYhfAAdV7946UgYW13zMzQ0Ymji6VhtOLWD1QCMT1o1WGpNqkK1kppFGyk/Fa8qq2x050KKfJ7
E6MVzc5Sq76u2iDHjo1Foq8KKavITvp6fKawgL58IQQu3ntChcwPdibMVqR4dy0n/H07WMOzYIoN
KuZVM8lvDn2X2zEGx92kziIv5SHUkhWJSi9cZUBjcgbRH59jKn+4Oo1CtbbkQZjw55GREqk2ee10
qjo+JnFbnGGqUwVLQcnVj8Fos9AxoGZGG91qi2Wp9JrrlMRuKu8FF9kM3SutWwyHxmYnUrl4onAx
4lTbKsJFkcX6q5CGfb0FuJaeiW6Qwy7UlfomMOH2ryq39rbRWIThAhyIWWMdJGLfIgBqbLedTESx
GqsxvqiMVvuMdbO/1YsU7U0TP1fc0hiCCpnouhQXsjzG90Jh+o9Cq6pXclfJbMohaT0whAk0yzoO
zNdR6ovLJGQ/2kOceNYSwEqmrZJSSnYtGjKGg6/iAJNGkTmoFKM3Qmi8blnaQdam4UIibw3qmjiE
sdNa7b1F+aC0/XDsH7mEdGPdVEPb2L2EzctKEmQN8Xo56dNVb0bhtTz4OF52jabdN1JbjYtcGTAv
7uuyuazGJOmZkAqz2Fw2PBXLZ6GKbJVNLzldPgKY6VC0FRdmUZdnhuh7H0GtYVlmxH790lRVdT0q
uXeTpanwKpPz/Rr1sODU6OOGYo+UxAsWThQtxbgqBydQ3fQzCAoUlcpsUs4vRGD5lP+H4S5MEsCA
dR56f/IuSL5yltaAmYqsthtpQK3b7n3dot91+yjXTbXzNEGO7bDqw3u1qPQ3Ang0gpQm6S6Bfklf
bp+kV0Joaf3SxE7zrSvY1HYTVcq7lWR5v2l4UWMC20Xxqx8XHR4FgmWsPdxA9UWgFFmyq4Og+aO4
ahjZ+Sj072Q8enFlMd4XGkIyLkOXsGp1GBYrPQGntXT7kt8peYLS2qZgIU0sJ0F744eucANIRngb
xLG7nN7br13mttwRiSI9pq2ZNOBaAixjZX30lVUf9JTifA0DAkcdC6AfMbq+OyVNmj8EU/V9hxBq
ZOtm2t6JQaj+8X2FG6GHkc8GjaXizdPbgaMxdLlJNCmRuZrTGNqrWfmp04qNJjm8j93HYhStVDwb
04B7eF3XUXKjiLWbLDNEb9NF3scIxkShFV2XalV/tErqbvu+rv74ZeQiC5Qycaw3Fq+dl3J9z8Wm
v1u+ojUc31L/iKpU+IJEbV6uFG6iFI1uLfkS+lJ/teIobldelJetjc9MHgCTEtpXKQqU0ekFUV+y
r0ZYKWUWn0dG6Hm2b3RSDdO/Kxkdo6tM3hxR9BCNJueNVQtBCERHVV1bLDj5HNlXm8cYY8/OyV2+
FK8wN/JXWtz3TGk5esWu84dCs8U+T8fFQDArr0bdy3zbNEasHsZIolUraGV/pep50jmc79ojRtXa
sNGFprmTBTDMS0/AAsZBRguPbkHPvMJ2OyxfYFZX7atiFvSiNP0M6ZAhMSpHbXsr49BVzaeqcpGt
rj0fOY8mhdZnq4D18ZAI2qR2VOIR1FsKq3noo9H4qIDp4G3hQQpnWCqrd5CYNf/EXSo/FUVvnKkt
8t8UQcorWJHjnx5Fnz+CL3mlQ86lzWyoN6605t4PL5A4wbcoD/NIsMvB9y9dNSAEkuUmGFZu1AbW
Sg70UIRAlEf3EYAZcdGWuM0RCXToFAlqJrw3aCC857WUNWgQl2HFwPcmh06sPonQGzCfqGMXFmbU
IqWlVZ4LkjuOet8GpCu5Jm6dbHl627V18Ee2ItWwrb6IhBUEUpRqLN5fwQKRFTlbiED/7wJc0ix8
oz2fH/IlLXKUgLFf12nrfWLYUgKzH01hXAlNkjwTdlKr4YEQI7dTR+wYaQRFcY66WOBu+nbU2Xb4
yFR2kzVoxfeKmgusZrP8E7aa2KyAfMSjw7WEPo+fhAN5+CARwl1LsQ/PDpi7WOLqHKMGiYkq1nbU
rCo6HYdieNZUXpAEYK270G+w5mhyCxnmTBKWaocP7HNfJN69EfVl51CpKyMPb9ZS97aU04Xx0RTK
Qr+qgXeM2zwtxhjxjRj4exQ0RBdOgGpLfIZYQSYsmyar/XXfikN04yt+u/NCYagXniIK4q4l1pZ3
WoJSxIfqE2Qi4lgKUewkZAXjZZMlzeCkTY1eQteY+MIRRFiWuxTEQPQWfpu3wU6NYK69eOOI/OqG
mn6R57aquIO1A3uZVOelNBD4cZyozV1MfNOc9a0/qDdKzT0p2gFIy3LJ71bC1ZB5nfUwJqjsOJ3W
mtam44hQbxVCHtfpgIOEd1nulcmD2cnREPL4FiPvyWjMXrRrIzDF5zDtq1BknzRxwOWJfg/2boNm
otpSoGmUJn4t8iQALooselL75NzSUHJ0OSo1myANxcKIywBrKYPrcl1isBndSwUTd96Mia/vjKAq
23WY1TgzDEVgtA8SPkXjteqTAcy3XtznoLE7yEGBYXup4befpuumjR0GeZeuCkVIMLfscHp7NOQq
iK+QGCWRZJQeGpoLHStGccdjWLFWLSqGwWudA0dKiIl4tkiOoTa17+ASUz5mnZoMS68BC3ZveorQ
ODH6c8LaL/VBuAhaK1cLG8NggdPAy7LnqpHYWi0+U9FKcceSSE/XpgdZVXOkKXmPKAWHZhFs87wR
CKcsw0WaSSK6qC5zMW05XGGaxcWqzZJ2PKtdcghflmgN8RJjG0V+09O0NC8yPanb29yMNWVdl0E8
RY1V0T5C6kKa0S66JB6eBqlu09o2jMYtr5IxpTpsF0IIrz6N0RhzaitAkEOMzIhQrQZ5RUZC8y+z
ENi2k2ZKvM3aoB23cihoMneWVCXDwheKNF4Fvh+F51blBxUMu9BoryUUuUviJrV5MVo4VVcKehwm
Zl6l2HzAKNPSpYlq31MfyhzRptGpxUI1S3xmvXi0bsEjSOlSGQI9c/wBNsiyEMMuXTeFL8merdZo
s9qo85XiCneN3qhtKehNnIRLt8gJ6YqxNb7czJDcy74SCO/aYVQe3L4NOiclqh9WTR0F3i0+Psjr
1sg4CWck3OF6iYmCHaCFU1IPJj1s5fuaSUxXHYGktHAxhBffJStW9Y1ReJ1Sw5GsjWw9Fn0W3wyV
KaEFq1V1coE8oBtcjIULmHMQ5ahd1kI35nfUKfripREUfMJR1wvrh07NJsm1yOf9hgJpUUprC8xw
sP1v1s6kN3IlXc9/5cJ7XnAeAF8vyGSOmqWqkrQhpJLEITgGpwj+ej/Zt22j7Y0NeHOA031Klcpk
RnzfO+az4JwrndUx9tMq+5+MyvNXK9i2Ls4MOQcnX3t5E5u57VXHJV/zpygqxiYmg6uiVdd01vqS
G4PokpKmrzaewbzPqH+cKYmamTUKJM2wHsYWjUBMPik7ax+WiiOnXTN/N/tMR/wv/IonImD5ttY6
L7npo8pnyPDsqpRJp/TyqbRooweB5Dv7pCGjLc4Vm2V4GRcdij9KAGpcysrU7U3hjLZ3t/DCtzvD
tdf1tulGj+0zquXcpsy01+CFAsn+sTcVz/+49q7/UDQE6cuYVjInYLbb8ua3NxdG/75Vg/ou1ep5
LeXd/D1PoTlxcjUlqHjaWI15DkK5cXAxA4X611w43fCjc9MR+bGcotF68M26+W0tPC6pIvfywe1b
dvVybrN07isMZLxh1U/OVyoi4LEKnX3Rql7GQTHN5Y5fPbzUZhVOl0iarO817X3nTFVVFAvlzTe+
J4lAm8Y2bNOBUMUiRhVo/0yrhcoWgIGbYRQ9wa8LARSJMwbqoQoQNvPtqfUad77IPBC7Li/2/DxE
z7aRe6+suN122GZV/7Icu9jSRoduk4TDMGax603uja7yzkm7pbPHw3g1XsYsIPV8GA2+POgTA7tI
5SKCn01Wh0XbZGrPfr/cdLMV1nEfFfM7d3NDNKC1ZmNK0tpgxEpU4hK05dX6X0ZiTUu7H1JrWMxP
ZyRy7diRShDG0hwkM1sVROUeMYymLmENXvhEQBEYG7KnqajB6wpvtWVSDXr566+W/6WCvK0TY1Hb
Uz819CHxqofbQDoBD+xme38mWc0e6zJa7EE11pZMpV1+DBkw7X4oFxWSVkPV7R2Rcr2fx6WpzDzO
6lJ/Ub+D2YHpJPOrxPA98eFtjXdjR9m6JZGaIzP1zGp5BiEZLNLMLflchw5hhXT+lSpZrX7+vRlO
jeNixdmxo/l2epP04FBws7rSTnQpxiG2nN78GVSr3VRZcBaJXs1pO1aGBexqyKr/5oOrg1hro1sS
PK/5e+jVBsCAK9clxnRfvVplY/dJYE9cnnnUt+/daAln3y+GzmLbX4y3td0qo0hEJyzrOHmzbaXa
yZlCKpZE6sHG1rLiRS00JBXkQIFg03n6GTgVDeKZkRVpNKvme7TLkR22m1+ttZiDpGRf5wUTj9Xw
FS+cXxiKVxGHI2DobmxdntxI+eWLWcqM/PvJDb3E1stP0QLwJLoXW3+g29X9kk7eFknNs3NPbTaC
cp/JGPQynISIASPniyZc9cvwKoLeVhrHXgjYdx+V0A7zxQDcR3eEGW2JNze9dbbrtWhpe8i7r3YS
QceyKqlamsCQ2HcY+ndGZVIf54K70JQoo+UtC4U1CDYF5g23xHQSLljqaju4bI4kMFZleVVe+xvB
zjhYJhbgJurelG3JLnEzo4c8Keuc/cyZSEAVTeNvO7kaHLaWYqqN+R6HNufs6gFmSr3KBCdmSZLT
prMvNZNXFS+ZGzWc6pXBKkTC3gPDENNsHWZqixkOx++hVPzNbtfkTVKG3NtolCUCuWmycnESNG+G
sd+UlZ/KPit/jGa2vcQLK+9Viagcd1kzD3zZxbwaBHFYAMTDsMjiblmyUqQZR9p6W4Y1BRRTE9Zr
ImRvM3eJvr9hVhyKpGiWkBBGc9z+uM4AExtoOZOuy6HHkjnNw7zL8bKGV3Qp+M7nbC0SNF2NfYw8
uNSLKyncJa2zGz/0NiqwxqW3ymRyp4KpYnLGKRaQayvuxFVtSQHSAiLjufVzb9a6uTOMIhSpXUTl
Ow9jTTUuV66181mKDg5dyPNpGfzJSEOA/paDgxkCu4CV2zQtUXZzWKOu39IsCzO5n0e3ZN0xg9bb
5ZPqx7hyhrbgigsWjqI2ArKYlSSnnfJS6y6SjW3GQz5JN0YnU6vdDJXWpmTulNMuoJHRiTvhFvJo
ZK0bnebO8L7ncjLY3AuAKtJ48vxpnWz1HDXNGRhq6IlE6ZCYD2U24lePZG3F7uzRC2QuFmnxVLYu
mjycTmY7e3CXbBeKzTfTxdPlT7MMYZkotTnFiU5tL/d3bCuLepaZGOdkQXUNbDQ6wV0WssEkKNDN
77DJyKPvGRcvfWOq8eBsUzZTNMTkuJsce3ma5sD5xddDTomEJb4RJL56cWPU8x3+enAMogcXCC7D
TDuv6vOdtZZ8fUC9flWkyts8C6H5lmFWLdOo00BCBe1sfTJGVV0fSkvxp1XVBnAiWwUSbnUBmUmy
KE1jF9YZ0C5oifEsK4Khudw786+VlX4YGyAzxWkjtkodSOkMwthe2v5etaAAt5C+5szGMGu0UvYS
XQhpHbZLszKQJyy/ZnvsJ7rFE912nFXUdIe/wj4yuP6Yp8odBWv5lD9BbBTNg2TbuCsDpv9d4Bog
RZnu/vZG4OZJMw31TzQM24sHS7XFcztSM8o4Xt+UYrGQ+Cr3Gr/hFa8geiQsiFm2xyALPWKvMt5k
MCU93qt53pyYM58ByVSFuMipHqK0CX3GXk8FZ07O7XXwMDLHW96T2cCMty4HIFXjOCmHnrtORRLg
ihCd4j+l2P//km2w8v7tei3LvJj+2/3yLdGhfv/b7Uc//tt+br8+prJr/+v1r/tf/9W//iuZLv98
NdcMmn/5l5RDeNKP87fUT5AB9fQ/4mCu/+X/7f/5b9//+Ckvuv/+j//yl1yL6frTcl7WvyTbXFmz
/2nYuf78f/65u4+GP/e7/J7aj+b/+BP/mYWD7fvfXQIGcFW4JKnZ1/CW/4zCQYXz7yjyCWvAuk2w
7VVt9s8kHJuQHJhhfOMs5tjVr1Xq/0zCCf/dQ8BPWDzGOAQmMP7/L0E4yGj/lQEkNeaaIwCpinj6
qqr/38XMwcyZk1Vhf+zrIlc9lyRlKL86mhJ7grO0t97Pymvl75XIXeeuGXRbu7E9icJcY2WO2PFi
H0rWup6qRXQpvFl+9SFg3uOC5bY4Z7Kf9HsANm/cReE68IhmsvLaOLLzqb3BN4olJNZZ3X0Cb0ZQ
S7oEftLDBCbRemZv4TeUqknN6ppzGZKk9hBmS3MfBaOxHkqiLjiQilp9DlUgnj1fs4ht5WKsP3PJ
mZ0GEe6V1AzsvLmfJs+MYvrRwQ2dmV/11ep6lv6eeJXyELZlM46pIMYxPNtBHQVxiYMY7ZJt6WZ8
4SDu+pOkY4J+OYiu34Pb+96xc8rNP7YNmWQ3/hiM4kRqb9ccJmIynlFEAaMuEI3lIVjtsD8j7R4A
PXF4Z5eKug0X7mzs7e6QFeuoPmdEL7BuuMn0sVTRECQbXGmUup5wjb3qmOHdxV7DG8NwQr7pwC4d
6W6V73FmKbNOslx0FsGo5uY+Lbbf49It1uCP2zLKX8jPrOZ/BB/Xu8wyDaogOmfpd0QyFsA6xTTM
J6tyZXEkqzYC0crGjhWdUDne5KX37LjnIClupqoJCEY2crosOzMjd5MQYQOzZiUXozs3fk0dpE94
5px2rOBR3Jdqo8+nRN6cuLVhcSE30ebGoSkcLu5o6qY/Rrf136aXbSUd0WRbxlTb9Xm89VNnHGCX
LXyvGeK9L6ZWs9qD1ERcd4HH+TouXI/7oc5Xddr4bzLiOErdJNkY9iC5be7acU2q3QoWVhUf+bJo
K45We/tQRQM+tfUcxb87MH3K9DZV/C71wM0hs6mWe9PPtuZSANzdDHBa3ttYrfrTmqJMnBonH10y
zXHxvLsMoTytGDubu9kaGQOJZp27vVR+91yMxVzfTlGv2q/Bza3xu2q7pqPVqsg3yJyu7s7t1Wp8
DgfDRHSFIOAZWi2fYlu6ZnWATDFoPOZw+HsNGG8v9gBx5iWc95W4M1gQ19/u6makOTRjPZ7MKNo+
MkRoCjkQ4MaBmMrMuaAYm4o9NGE38HS7pXVDc9uq7xfwE8Id5CCHh8YBVzL3xGiN2th5YDPd41JP
tvhVQF20O7t0x3FXCdPajo5NhQYQnSeDzbsCpC0xxh32ALejLB3G8a7bWqlvnHG16Vz3Fz5eGv1A
dxj/Cet7CfTaEeky8pLqGBptspp4EvQQnVs5R2cxdGP4kgGPl1coZuMkEOzL8wnXBQXjTm0UfYKB
L6eGme0BrN0tw2dRzTOLk6DeKG62vpOpi43Bfp4d7X5Q5SzH3TRuxBQ4EwTJ89BPZvtbF75zawel
t52azejX01KS9XIFzoa43sY5O8wmMGxaZ7lamVPwRjuYBGdPfpWeqlhGlDbhA3wKNClsZIxMXDnT
ILqJqclulGyICSxdXzTnoQ7ZsjhyB5dh0muCBBTEk/w6Tm7us85mhYMtrSpapS1tpRugV5HkZi2j
Q7V1hv8yD8RGxNu8TM2+4qrHz9OYzsu2wFjEDpO/e7adpl6p2em1v/fMlW1lGSpZvMoQqJNPwjbr
I6t6J45OGTnfQ09INUV+3XTJTJN9omo2k3GEeWQ8RMgb+33QrCSt+0bTuTHRfFgfG2uctv1S66i4
+DXSHYbwuelSw9qcj8If+IhceQUVW2PjTevsqH939FiAPtLL/UFIpQ5i4q9V9YjlqiWmVlfrGFtD
MP2q+yGDl3L1ixVkt16kgWx826TVYSWaJ6zcMgH++dXA68WdC98KncG6NZZ3NZjlXFzx2zU/C6M8
++sQxpPcxpgxNQ0d4Gk5tOlWDgTAzcZNaGQnKDfNk+l/WRSw3tteC9Za1NltaNbGK4yLYBksQfQ9
o9wVQvRHjCmSCLnyd2U0EXH/fsvG0LYV79CciZ9qqPKdk/vvut1enXA6ErnYVHG5zPVzNV/r0Z1V
n+FW6lRYfhx4/mPZtm9NPXzUdVXfGrQwiZ1nOF+C7rWf3AxudWE+5bU/3wAcRzeo8VTCw7mw/je3
meIDNlT5KoaIzmDgm8QovJxULe85GFYcj2VwcBfnoESYsSuPfwZ/ucuDOSUvzt8FfUCBIaD/RKBT
Si6incxYnLjIxbkyi8PIcHDc8jKLm9YxCdXtEvBhFL35+oBFluI8c75xbJAGtU3tzwwukLSuPFhV
4OOTtc33rjPK72aA3DZ4LJKtzeJS23/z1boslbQflnmgvXk0gCBlIyhzzfTJaCChNtNLt0ltqTXn
GdvRGJwGHNHxUIxJ7TUXxA3X7JSJkb522mQe2+60RVZzyUOycndgJf0aW3ibwRTcy2h2LeswUi7q
R7whcVo+bNNmESKQXtr5eWrc4eT523Kos+bseOtOMvvsOKAODpDvrQo2IFEtdiMUKXIP+9IRc4+0
ztiehgpab5HZmFgABoou+/1McRJmNPeiKfz63TfGtCfXd4s9zdnU5tl0CrNG7SomLpj9BU0bBBF4
LFM71e8koZvrm7sG3U2eLd6vLBqzU28Ff/UiKHowUVh8+0vjiMSjuvJVab/98umoq5LID5eUzIvn
yNqmw2IabkI4cvuHN7j8pCACD/ZW702ntZ+8dXVf6mZlVAjkBZgKQ8VqcCEbNu/ZrIeT0nKv8kmc
23y6aLqy43wBSDB7QjNVs1gf2dptAa9B8MsOwMPfrYi8xOwsXMrzUF+2K5DldbK6WABYfoeYvvTC
Yt+h+E8cIyj3EtFT3G7jtzAb+k8t0FGOoShefT3eVm12V4dzGw/hqvcoRhXyi/LWlM5bOQOU9cgH
EsyawckdONEIWbTV40DRII8jUEjcFttJL71yOchZxSukNnwma5aM2fYxkVX5Tsf0H7jqId5Cm4so
UP2QlMI/TWb0G4jn1OXVp8mgvzOzgNBxqe7HwuzOs4xOSCAtAACHolDhPsBs3CMZ7UmYkl0UDzL6
ZfK1hPwyx1SBXl4lcRGXn/+z1H4eEDg2PKocNlDWw300KD5zmLXUcfUNX+XUEVuah/KtJWgkNrW8
KqXbnpjuYgMlUgr+XP30oXfmLKQkqYV6Ka8cresnRLyetwFdz+Zkx7yztpjKg0OWyXPuLndUJMv3
dTPcr0IbH6tJESQihFuEY8fIL7cd4SdpN2vvvR+xNiK8pzvM1x/omVzQhzrXeyMAP7ZZZ3mBwsZT
X6WcF9lp07PcT4i5AEXhMUshkO7aURSTKHDbiowQoHCO4rp1kUKYH9NgvBhdbpycefiYmzx8td16
oRFvexC1JKso9x5H7TOIMZ0GUesf6YhmKCeZ7YCZw0v6KNIpysBwvHWbzbuZ5+BeZWMZCxsALDb9
2XtE8cX8uZQglnZPMmQwNHylyxhuvHuBeneGpDXHfBf55n2/0U3om404cgtc4yuyo9X3e5EDEk3G
pv80Tni79pB0QBzyBUTA+TIzoFuBtuBC3tAyxSG/5ls2eTAB49tajxfgX6ols1KdTTdzgJYWRGV1
bn439hKKhLx7JHKzysgmcO38zyiyX9ynT6V0weu3GmUK05RixBt0Mjmi5bQWchf1Y90ljtd5ZDVn
J9J7XjmfwrPuG3COTf10nnm05tmJs8EfnzV6lZfaEtbJL+Hh4xCP7LafzXBXqXH41Q0DCT5+Fd47
lG7ehk4RfdATGd3nqiwfDdc3RlgprObpshjGg3JN424xsmtagPkQWiPoJVbcR513r27VhDG/WupP
Vb63Q+Y9ZKTZUVNrmUgZXhjxPsnVuUr2DG0fkY8+zOt2PxgZjbrubzCu57yMsj+2X6/rIVql+svx
dUedBhKcqtAXjVxHJsiLglummBrgszx0yrB+Q78x3zA6v2Bsyn44C9b7da1R7vbLMwDmfiUQ8oAi
Ex4lnN2o3S8CwK6yvtCVHX1neg/g7t5CiJxEuDMVid683PSFyRPVFsNw37hQHh2qpVTQXVLEQz+/
D1tfJxH+F9C+sDjlKsz/Ttowk6rV+XHe1r9Z7jb0rQK7cjt78n22GK5Nd3qGgZK7tgjnRLTtk/b7
RyD4I5vUNUBry2NvdE6rZdaoQ9a7IRhf2mG6cfLlHpkw/kG3H3/R12vfCyswdtQ0PzeUM1OquCT2
wDXNL2ceQHVfUFUzdfRWeK4Ls0rHqi37pBMBzRFCbuUB6da+mqs3ht+QUdseDv4AlJgP16+6mj7h
NV/8JTfSZQpuPZt5OAyQasrFF3E5tlGyybJ41j4G6DjApPdXaS9IC6Fp7Mgy+Gt7LetPMVr9q1Aj
W1ljWoC+62c+V96lIvvIQWVr1ocly4JD7Wtun2zJeb9MVd3PEyAXS/aKyAC1L0wcOs9xelOMQgda
oV/XrYVa8xeiXwMAzdYqUj36+9q23qMGz/kQ1sFhaIw9q33M7PsGkc9fT/lcVj2KMngoWzRYWVS9
evVyi58ngfkjM6F58Sc1XyQOb9A0ltugrTg2luGsgdMBsEV7wLuizlfMMovZpJ/XYYEIzc1Qxsac
9/nej4ibvnQr+5pYB5jPaLuYNrkFq1DXMI/2PvfMU+1bJyh5b9qhezhpuxjSzA8/l3ZsnssBkX0s
3OaRA+ViGXK3BeKPrEQ6RMXvwjZ/RvZb6If2xJhknn3oW44nwO2mgqxRFNGgtIwOyuWVVTRaV2mA
3iGLO77PbsyWpW87Mzgp00FrPeKwNKgR97Lpwew420tXHOlpWZ+MkbapuNuYuVtY+QM4O2Dl0BKY
ORXbT+aM1p6P7xzJyk/EUOu4xLCRDBRYIwk265vRW5HrNNOhmVaOVNu5175xhAVBYzqiouNN3OOl
R1R63QQHaykKhK+mutVSFXeDBGrwWuuYyzbp3OWNJld5dlDhQCH3y3koZbfrI78PgFj9rItF1fyF
kD3PRfEX6PhWwYWOCVntRRP7fhhcUCch4+M+QSOSJZtFgZRSw7QzAwxyYtTevZiG/m9kCLnPp3L9
6IxmvBBXvUAmXzuSA8jQLgFea/YtgcdUKPrefGk0NzE3/R2aIzT0boh+J5aROABvVadGjStF9sVI
A2qXp67WFdpi1v6hWMUFf1D313a7m8rXrPaeY+4I1bggi5t2RNghMs3ZmkqYCE4XR38ilK3BvGb/
tWRUhSsJ1rNCU3ozWPpWVrJ+9zl2Yj20d7mlt/0aGebfmef2yBn0e8nr8dt2NUKgBnA8MkjGlKOv
XlGQH7paBacm9Mbfnj+w5kM6xpUsr5oOqlNBAQ8D0VkHvzCDRxsbQ+xrPe6IrmhuwA6bO73yj9qu
cVAEBOs4k/fOF/217vMfGjneMq6+kjm8US+tFBxTprsXIRbTstdnVltOxPwz0LX9oFqaoSezORXo
u9HQpNwmZdLI7Kds1pO0ph5tEwqP+7Xpuhu5BPnNpChbIrIu32CpbAcC2XdfQPIicgKzG7dyi/1I
OUhieANNo67cYsSLv2SYdwfkEdHOcrL8WcrNZEN1rkq22bW9eLEzY+eshs8KW3RjsGvLLjPixrPz
C6TNltR91/1x5GI/ENg/pPWy3dClS+dYsY2U0WQi1SAiaR3V3b5Smby7lvrcaVdmadDSWajdnDNO
jK9K6uCcB8H3bNJxAAvETbSIA94GnsRMP9bh6j9nEdq6Vfo7Ujtv5TblfMSVb8fVFEGdQrEwdmlE
0zzemhF8RNXYx32euyc1tfKpCNf6yS6CzI3V7EAzCN07+w6mdt/rflrIUPTVdKScm74KXR5daBBY
Hhv0kbvT7k5tWI63ShTtmOSyM/YuediY+HS1r/IsfBdZNxxzyh5j1RsewgNhJkFY/dH++nfaDPOl
pX9rjMF1oq+5odwv9RtR3Xn29l4I46kV2n1tUCSmDIi/fHswUvx75UM+ZWxLdnjI/JlgrA1Lmujf
p1z22E58unyEP8TkPB2WYD65WEEhXWUfG5O3UgUXzlliYsVz4nzz42geftA51PcGkZV3zLTug9EW
8iXsm+9yc0ugsUB5scQFchrKdrvrVstrE6N22Wg2/xSO9vzUTage19wPgXwizUTq/dBsfKxGQmNa
1X76i/sUdVV9h+72rpOFOrGk5WkoPA45VOLfEL7bcaRpF9ravBDWXoAxO/t6MyyG3PYU8mkOZLSl
mJKrlzmoWhm32qC0bQmC89QKL0xo9S0fAl9yUTqDaRydUbc4awZ3/gr8MaMZb3P9Nu6ADXybR/IU
zJV4XNDbfYMZUndflxZC06661lhRPdo8GJlLHy6CFfun1LPzxmVR09IOx5iosFlOXjt6M5c0dfFB
dxUfWOV7g10n9ZxJxbB8iDk8QxQ7VIM+XyunzrsjRCFHyZDxXUB9wiqS2B4rhNMXVF73laUSQt16
mLx57R9xbHaXogVBpdQJSNx0QXuppDFSqQjH4WNvmEyzys4TaUEiup1c7pbJhB8UgW48FCSz/0IZ
FNGjha+HbteV5YI4QXhqjXO0ooq4xip/WKbxNzq34VI6xt+wUZ7LN1EYCUJYHmkmKuPBWRSKh6JX
zjPN8ObvwSnnb9uyrqkk2Yi5xS0WRJeojuSrjciujdFzeAkVIdt1erd4Sjn0KhS2nn8RLBCMH+b2
SIYOdeSw5oxI+cDDFGR29uqb+s7ApBBLv+z3U2jMO3gV7qQuqsInUUYw0CFnbNqCuHWImcZ62Y12
YZ6GrmOUNIPxro0aamzN/nWxiRDdZTY2NlBfYsx2YPc4pbWqnkQ2g2Utw7Jvi+ri2lK9s25Ex24w
mzsvK+5Cbo+U+iv7IjueRFOYL80Q3uJ5uBiVPPAkEr5pDE9ugJiHb3h2bFvX/bXpVvOPZjoagbqQ
nEY2toeapgdNzv3Z+KrM7k/lIX3yDMBX5ue/11FJbQvMQm9eMPyghEJVCTQjKKITy5QihLhGdGmF
bq9g9TkKxycLoDX7o618A68ODV9B34U3g2NXJ+HYuYu43uddiqKTsRrMFWEeRn/KKHqTKj8PmLaO
MPLQ3iwau6K2KY2ZQQTnUDsHY25BIHzWbMFkYC37Jly6fWCJu60Z00qU52tl9o7cgiIZp2lBPsj8
WUX61s/gP7L+GeOFc0Ut270f9vJIxORzocxXdwQjXSyG+wYui2+UWz7mzfoyVEI+uZZdvhVBCYzh
b3XK8YdUGn8v73Kb5Q+GWUfYlOZWvmTTFowA3BEtlUMVosPrq814cqlTvlnRtpwcaqIeXSkU+0Dt
LzxfvTa48K5ddUjpgmYjY4omuVR65nSt+iPjNUD+dxzCfswO2qpBkxHhr1/CxLIFL6V7Hasr5BO7
kQ5IKrbaq9i6X5wg5fxBEq2J9ny3dTb+MappbA5+qcNbd5muRFLujzcEnGFxWk2vRBQ78JcEMtrD
dFVmQvgGHbpECHtp0CMl84ptZaW320vmoodlObf5HTwgXgRvimM58ac2X/YonsE0t7I9UJ49kUQU
Wu/z2qLkVNBjvwtC4V57uOBbe+Eq3ZnAr8dxmoE1ptaqUoyy5a8xd5owwWVifnjj+nfGIkVUtuSC
A1YzWAWbsZk+69rk5vFXatUOXH2YihyGuvuwCoMtHexySzU6x8Tm4Gfodio8NssqrYdajFlxsqet
SsbyH6Kc7sQ7Nz5Kc1V/KnJYc+basfyYKD7aV7JnZhxopLz4dgRQ6hhe+4nVZn7gVZYrQCxHfdwG
GGI3W4iXGtKwRd27OQkw4G62/fWiR0DOmKeAZN4hio69VdnFrig3IrodWW1Hn58lUG5uJaVQxSd7
3Hn2RXmc69HrEsGmMCM1MAH7yDywzz7b6c6waZGzpsI+uvnY3a+eW52sGiQJOdi6mfGiF+M1szJx
S+GG96OqILiNhBr2jIT298x1TPMzWQ1OYd304RwS1mBUd1iUtliY6/wSkAUQ0xDUxznK5o5nZ0tA
tsdfAMpNzb1qmxcO4GS7uiA93FN/kEhAaW5TMD0bxpB95aaoA5KYiSzh67xKat8mk583b5E2LsZs
GSJhjgw/zZnP8ky4KEqVtGLY6VOMM8uYEMshtvOi1uVBqhG6KpLMnGZFyH8p1u6RFlfjsxDylIcN
7zLYF6KtxcM02Hq3hV+erL4MHscgWpN6VVUaQRURojui6+MK93gtWF6o3e68tDD8KMESoL/ayNLe
flpqdVPBvh8m9On47drS/1VjAf3E0iijnet0E+ZL71cNVMT71D2bmL7O80SFBjrEHVwXdwGOMwPy
anHGJzpH+dZCSN+BmFfxaI8fvVH9wYxq7rW7IEg2e1nf4ncgzVLDfuJDj5KA4SBlgX5texXdFYGz
nESxQnuYTZladWPf8IW/mj4HWY/YDcNfol+fRKvtd+y95Z1ozZsKP4lXbU5KWNoptNAALOpBGCMq
3y0PHzI1/gmDyrwV8NIJGsAvE4oubkYdfK+d/RaqduJCkh+RXl8ac3i1MGKlxQytYKFYTXqjsfo0
I4eQC21wD5nCftCjrI0pSunTmvU37WsPUxWWQcAQz4sNNLyJ4uR/JnXCSLdBoIqWYhI3UOFvlstO
pabqd9cA+2/TZt+h7yl25JK6Enki+QqMN9MgkKLRtsN85Bp9KnFqqoNB6ixAH/nB1K69UZLlnRB4
LFsiqLQFA6ad0YybgTsoAfsF/euU9d/ZO7PdupEt2/5LvTNBBiPYPFQBtVv1jSXbkl8IuRF7Mhjs
+fV3MJ2nypJdFnzfCigcIA8Scpra3GTEirXmHJNGYZfZLUWJh45qqc5rtz2v48W+smYLsS/93vYd
B0PGnmPVu+97A1KfFtRzxSbqXjr0WJuNZWP82JRuln2qG8H8dsCwmWEg2JlFUm5nUeSddc3M/J9X
7AR6Z4Uvi8CAeFODwOFoq+Kv7ugs/saYOp+2PocUdl3eNqpLKgxjxrvMsQPGXh2SgSSJ7oQpOSEm
PQ9aVNGVYnrZfXACK1s2Q1u5fAaixS2rv8LJVlyK0fRsLJQ2bCbuQydDDrMzTY9Akf0bSevBOE74
IYkt1i6bnpeHZgyxvptZ43aeaWAaT+3z1QXEUhYzRWoJL1jqmPeUWmsZdHZD0yOnXhL7uLV2A2s8
DvrV9LFISMc9ey9D+muV6mgHjcEgsBoIAHSnnrjq9BPWyelAapA6RJh6szk0rElKRh/ZZdR1WS7N
VnpR/OhOwjy4Hr1zH6mx8o3acqyyL4XIxbsR4MtlzOCefqRfvWuF6g7cB+d0MSp66Cd7OqsHx2dm
EN2VkXgWk38bWfKk9weaSpEonxnmtcFm7NvxIg3r+NbjvMtwStY878VyhQTjAqlmtMMNVJz6vHs8
BfG7zs7x9Kwbw2HpvOV6CoYs3TVDjjejJO/3vVw5+KOVe9dDj0FOyPzO1jN9qXoaSn7CgXImvkVG
8rbptbmIpp6zGnmdTBUrINTuQaluIGoUI0h9mjpN4e9nDlcFA8Omn7a0NRLOFblBdWPipbvraZ6Q
JtpM+ZWy8Sggas4Q27V1PTBeG1o2AHw8qrkB+huLCxSQnbznqKdjGlKTD6cd7S5UG9cHUY3lxi0x
Gs4O4pSiI+Bbepgdj1OBNabuiJHG4BgEJHmMeoR4gtmCDl7mDMG24Q377KrOMVtvsZlXVyj9ajoH
7ai2juXkBa4td4lQ13XeuU4dEoaXQozMXRbVHMKJ12+fGg+wxTL5FgGiZip2siSgacubGufbJs7L
9/OkQeK4deBeDSp2v1izTTMRt1h3iNzEfMiCigYx5p4clmiPZD9GwE4qz+w+amyi5UUYR/YpyvyI
dGqUdOii0FV8ZKzfyiOAzvlbjEnjusFiWGzzMqW20LJfmpuhsOWpXpSTbLhmofcZBmZ9YTu4dE7c
LESKbPVW87lCgEZW+iR5mRFjoi1C8opnNRyLyt3kddXWe2M7bHCGYv5zCith3JRdiVrHLW19qmk+
gG6I+wHlAYMwxDqMwjAgcGUgm8OESirQfojSW7U0HEZm3wQtlFiUTN5fdEEOBcBOygWtABtEdLBE
3Y/ALfzmMW8E79qcj1/5LRr6k6wx6yQtrJotDnzHOgQgytGZdTUmHkdGFN2Q0DDidn4SYl0POEOu
PVHnq4NgoznDhV8P/IJ81RutpqE6EOXulUeMFFN8zlPNYRvcNqetxGmCK10mTXZiHF+wkASB5Z3Z
NgqifVM6VEpxNobxXldiVrdZYSiuFW2C58UK18g0N3xA8D0OWxgrTXOJyUEUJ7oZ03e961bByRLY
LadRI8y8YfDbfWGF6y5ikaEFIMQVtTOqOc14HKHtBuwJG8QAAuS5ARsjn+ywblMW48kbDw3muWZb
iLrRp2jgwnFX9EngYD6oceVm6OZxGXCAnTibP+AaEChjh3L0NqNfFvYGJeyEzlz2boPku1XtVtsG
VJvv9Cq8GhHaXaCpq8MT7j3ioaVJ0/bIfKVutyJG+c8MsBfFE72uJGcKWjndu3mUHYYVJO4MUOsy
geHhTGl1WAZTqi8V1k79rh1TOqIoeRJNHEcoUkEDMsLJv10kPIqiHVihRUKlfuicqp/3yvSzge82
MnFTlkwplEVnp2/kw70ErfjcRtfDPkQmoReAnJKvAFoykSWRbfV8qs7TMxb/6Ds25h8Z6s13dsr3
rMH/Uq2++tf/uEy/EJNRP3cv1ax/K1T/6z/6j/91oZArc+d/lsE+fiu/vZTNrn/+uwhWyb+Y3RD8
TJ6c+0IEK52/Vo2rgxAT1I7tB/w3/4hgV6XsP6JXB6UsP16jlHg7AwIO/6X2ffGF/Do3CNzXC+jN
6kwkSIMzBH8nCtufMG50NSeVcgRGSG8l1tHNEqNvFhT56U7HXRgPm6KY8P7SjKHHfCEoJdUR7c5y
7S9+EZ96/ozbhCkt/F3hVg31TbZ0eleIErmTX1blI5AsorKaJJ4/5n3uPwZ1DrzGivL6Y0BvVW36
kQGV3mToQ7Gs9zGNtU8dZJaFGb0J5JAxI1VVwzyaaFv+kiQa8KbiV88PcdEkLk251mTWM7YrWRoM
Kgmx8atGPM2ZeViZcM5mK6V5goXPAd4+urrOL4Io691DA6PpAt2bNV4WY0qJuxSMSA9+Ma++eXcJ
2htlp548jfGKuxWSMKPmMz3j9nsKOEsxoU48N6b/iEk32TN1ZBjEEUmtijvA+OLIfGmMyFLvuqgC
2pKCjlRjr54iTj/2fRQil7PxjLgLG1GqUtqt55nBQvShwkE/fJqndjLvTT5OznbV/gIOHOm+Zpsw
yUXGsLmGgYDFyXPnq6VA8HEbsi5+mmBcEEw71UNyyfjD84rNSA81Q1anMDipQ8xHyAR7VBVRUMTB
okt5pHRvMLzEyPUOxhWNANBQj8jzLJgT2kAvgvtO0gpfjO/Xi51txIKlfXi2U4s46X2I2kFI4NYo
Od9bY1R6zXFhMhsO2LLLig13UOjzuouiYdZKd7BqovwLGpNhOlE6q0TKdtvJ8oQN3KTPTS8tcRfL
uDouqW+wB1th/p4eXvdU+XhnVILHbxdWHTMHWhHFeVNgJTytEaqWl34y0j/BNKEeUCkb9yQOF0+f
VWPpxCdtQlNmWy+SXlYfFrcj1LMd9Xhzq/t+VS8mf+swR8+5dTEnnXZiGPcNvIr3Qo/hA2dm/Rlt
wLUw2v9or8bzlRojb2vXlF8EXTUKZeAONbPVnkqZfcRcT5ksHnBb2ndNPJDlN+jwcYlFfBnHAhmN
0g7xPI0KcfQizz+MqXXncrJEqFgX53NaMGSRs+o+jWrSt0Uyyk9CGvg54B46Sss+xVYCqeoQjGyI
uGAZeY4ipdloW8x2bMRdujqN6LgxrEQTEExI13ibn5Ej1fsO68uuXex7tK3tnmmGd4FYgb+CHug7
HJPvhtaNN6KQHEJ0Zs5hi4h9DeJ7y8uR4+SDJnPXlpS2bMAKHLUtGk1yDCNHRKIVHbNzmuIubjqm
FflZo1I/PE9psbu7gL5ccBjCqM2vCtuhSeB6Oik5HpXZ+BW2LidFKtXIxnGFIHBXqtjyHuOMYmmT
4ZhKt31dKLVFBIREEkFraV0tSF4gGODH8K9Dq0N2J7qxoepb8uSZPqmHTjDy9LvBG8KbaUrN58DJ
O58BmYeWO5g6Wp/VktbvQysw3jET1sAvYWjjPIQk8VSUiQPgE5F3C2Ers8zETYv3pWNe4HTt1gar
+DA6g6n2joPli2k/0k3e8iz3Cd6sU0wUTEPMGe6zOjux9BI7+wKqEjDvJYndejOFYzJ8dL2GE3UM
FUJs3Z7B7EWjgxW5MZl2oRuOjqX45oPByLDTNshyOrdGu3yyNGZeCBtzOmuL8wZkgqmQ3Va7NnBJ
s3aHIazfoLa9hNKxi7B90NvFOwCdkPi9V8UEDZ5wlFi46DDXwL0GDDpe70ZU0kN/Vlf21x821H92
sh+DYH5xOTZB8u4Ygwkoca+g3D5pj6kGA7QpMguCVyNdqBAhXfk+rK/cGW3j76/3qlYiI9FGcE5S
Ipkz6869Wkd+gMPFy5gBV6ErAksNRV4XPwlhg4oanCvUWBXDyPKNK76E7vnfrwh8l8dbQJ1/zXKN
U3KIh78VwaKuGSk1HEK4D1sDGvQN+O4vP5ykVUchyLBevcIWKgkysMgmWj7tNB3yfBwPHpqWeyzd
9YERavreb0d3eeOJ+dUH9ABNYmqBxyudV4RhjpPxMqueIxPThKOl03YvdN4cWl28lXG+foD/Rvut
9xJkPtIN/kmEJ1/ky2/Pj2N6BhG+XjSlPQNFf11V2+EN7ujrZ3K9iuvZwRoR6vEmrMjcH54R+HJt
Pvklzzya/s+5ya0jyttq30EfuS6VFR1+/0z+8no+nnLC/giWcNaf/3C9LIqLOchoK4Q+MLyE0cax
T+X8AHuo7jfSj99Cnv7qNnIPxfqOOwHV58sLJmISuQJssTFZh2S/omWJwESb7svvP9gvr0N6CiGQ
PNJE8Ly8jhqdaaHPyhSjdJrPkOlwmJhk+OOnnpsmwwBQQOgz0Vrfih9u3xJPaE5HQ9cD1tuJW2bp
IUR99K718ok2Zd5ezphA3/3+o/0dl/L6USQi23Mo4R1MZq8WLphFiLYDFkZRVgIF5URzAuZpt5dI
qfe9zNIjy4HFjLQJm71N+xtKgC39D7//PX5++RySDR1yi6GIStqqLz88egs/c4mzpqsUfwzsLL6g
nMbJHczm9PdX+vnLxGnH4sJwxnfo9L76wAG1UYrcltzzuArvQVE5kObmtwIRf/48xOwQri6Ei8A8
EK8ezQo3wbC0dbTxQva8NhTtLuGlv5jXA/8ffyCl3O/8VV66ULy8daxZWaw8mutqtdgEs/M1GcVb
eO1ffB6C3ASNXyl9EtVfvduFxwwyCegtoQHlgBNLeO9dFHQ3Ii8Y6/7xJ4IxwbNINpjPWXD9Cn94
E5jPIWUMme5yKHiwbHSOC6TKN56DX30izpoO6z3yZhb+lxeBnupaqcT+trA84VvpYcOc50O1cHaq
wejs/vwzUZTYjgp86oTXG7Y3k8HHS0hzzmv7gzA0aSKLCfLvr/Lzzsm64fpoZ31eaufvlIQf7lza
L9ZA7BoS0RGfsqg8Sm8URPm9FNN4ZkLIDtvZaxCK/X9clzrLXld+6b6O/wRGSu+vB08KdAi7gp4d
8EJhfVsZ1X2ZHXu4s+rUvHHRX7zJDJ0lykgefsJHX60ZMmXIbbVoqLrUDPg4Ctv9LMDbv/HN/epB
wUJFzg7PCfXkqwelYF3GmivQGlgJUNE5/kpVVh+zcIre+EC/vBJfCQ0XLgYC/eUjOWDYn+EAMXWw
nfaR4zSyKLm0EgWI078VcLX+2i8XfvZNGiEOpQGr4es04Ilud+947TriKI6iWLyt1fpfxthtj7Qw
/igabC141hQ1VhAJw1vR5Hn5yTIf+sFiVSG9FSZA9hTVO0vhwPj9U/h3ifbyM62XCRWfKCTk4HVa
XcL0mew/zKFztBCA0uP2Y8g0i37eeVaNCnpgvEJnZ/CTB2sAELSDNwYxzLUSX6NsJYcZtC59yE1P
Grj/xoP08/PKb7cuNzb3wBfq1derOGlGMD1DRDBegwKlZ8zrRdMbN+HnJYA0XqK2OP/gG6cae3mr
8dRGyNWRTidtbl3USMVuYtTy6D5bfTf7XfOAzdH9I2j6+v1ifQ995eNc4qAhXn2/I8q8fljyVTEw
BMdEzRg4wiI5/v77XTfNF18vJHguYpN0pXg/Xics+CjLcmtqQRLPlfmiCL21GDDndKLoYDfNzkRC
WVfMDUp5oVTqem/c2p9eGTySJLN59Emp2v3Xj5e/tClAWc31dWku+ph+PFMEZzqBAoHSaenSP8sp
4L5yPV5Rn3AxZZNu8Wrt6cNIp7DP1KbxE1m9l1EdLRuqaSSii8MM5OT3N/inJ9RxqQQBC4JF4Lp/
5938sH0I7XYBY1jyyrpR7MIIFwpZxm+V7T89oetVWFHZ4GHSO6/T4RHDDoFOXEThed6idaqdIwZ6
bHm1ANWUl/or+sPhje/u50LXYT1QvHccKLl8+Loig5FiBhSw2CuBiVbO9JB6QF9D/ypI2nuSvT5L
Jj/SH+6T2nuLIf8a5cAXyatPvi8h7Bzdiad7+VZ23dKNzoxcZ7KU2SOkWU6TGH1zvqjpxsNW8Mlv
uuy2afvxaKEEOem3amzk1z/6filIydhcfw3OuGI9Gr78LTIHRHDoLuU286tgo7ux29ILfysj+tVT
9PdVPAUrgdpXqEC++qxFDlVFp2G5VRN+qLRJ9C4A4frGF/pqMcCHSZ+Fb5JQG/J5+NeXnwXq2MhC
BIIpXEgOPVSRFz51LeCjrSVcMz9FnhqzQ5s0yt2P/VwsT7+/l6826/X6ZAOtJQ8NCurI9Sn/4V1B
Uq5RjYPPdrPYesfOMQh0G94kDjD6aNH+6dXYQm1O1rDAHLa29Z7/cDWPFllcTV637eB/4p0TaJA9
nPQYJfwxyHa/v9qrNK31bgISIk3L98CZsNi92qqYz0cmRUe0JWYZLRR9ipDUEs+0/ohdFaz3WQ/l
Texax3jzfRPyC+29is780QsLq7mSJlyycUeo6+A9GRvz504ObdfsQH049wMIjgQlS+rr/Davxklu
58Tpfai3nv0JR4GxEXA6Ojx4kbOADu3oJdQPEUj57Pu3+H8zwX/jCfmfJ4L/WcTfTMq9+k7ZOf36
7+uf/weL4/yFqdalTll7b6RP8GR/x+JYwV+r7YYeBeEoHrksa4/in5Gg6/9l0xpZ/0ezlb2Zt/5f
I8LgL8oCZ+3RKIJ9PE/+yYyQBYRn/YcyQFBkkNwDDUtwGA1YZ16+CyCNIkzo6Vk9Wug87o0N6+5y
sCeVI+WbZjFO6Q4hhYP02XajqsmOjFrQT8Xrx7XgnYQYqN0rEc72YzlT8Xb9pvR0j/N0nSqUDzUk
sdDfhzJdmRHkQsSleYIe7Ni3vh/byDqg9aaj+KSQxg7VY2IKpl8s7Ryyps2SqES+99Ni9HeFk/bT
HUnaqtyNZa+G3bSwUuyDJcTyCr+2OUeviW8uc+jRgeW1l7s5b3N354ZkIHtwmcnVkHm5ri3SW7YD
A7SvsYsW/lij4ktOZQYP88LBheVtB0lrdrOAWrRwWC1WeuIHFZLYJnSG7nKuLIuEUikr1WSPkkbE
BLYiMQByfNF72QdZC8phTDH+6NxZCMGCY5tLN75swLnfF6EO2xM4J3l406QYIfZJV01AUymY7MPY
9V51Ugaa2SHu1fwgqonfpUgcEOSiYqCwabqyKCHWsbghxp/1yaRDxERBAZV2AwakcY74z+EaaN+t
hqN0W48zydRZXnkIgsnrh0Nn8tY4m7ZBcIT+VQk7Xs4aKwXvg6lGS/sMVeF0GniWYuopHPMZ6gtS
zQbcd7lv0jIBMLjpkAInzcHF4T0TVkx+hwFkT0w4+SYyltV0N2vbj29Kw88OUWzJiTZ7PlUCcrlT
8XANxDdd2ZBz402nDfNZoPXgLWQPeqLcuA4skhPE4yjcqgHY3hZPDt6O0QpgOZUMYHDue3aTH3IP
QzCEtWzImRnjTd4tc9uMZ1hf2ivQYa11tEmiy48Df890MnaEz946wHnmfVEUzsBodGgajEMBTuux
KcHJh2Ku3uMF925jeEKPOg+7AB1jIN4jtZoYsOY+A3WrCAiiZLJ9YZFxALvCRe2LL5Q5ddhKDG+9
0lC5F+ExQXGKvPrQBUMiT+0Ec5ifeFmF/tyfVgpPLO0LLB45vIdsmgCEJ23hnXjQ/tH4RmUYrvo0
65rzF4T3MRtTZwsRM6zOFIiVhynTo9hTOLPkr7qQfmsYRzkbVY1tdLDx4n2hRIpBUsAuynlcS+vG
0aoD7iCwpuJTt8P2MEHapHnpaO+TA+K23TQe/SMwCyM+D2zVcw6GMkI2pzLFd+bHaY+SGch0woAs
Row5Jr4FsUU63lPLNR8GNAbPeZB1HmJHJ05xHIpiBD6OV3kbdx3RD4ZQ7fhAMFCGeagERwmHunYv
6mlKHgvT4PING4o+DrspEDxX9+GTNWFt3+VV4jYUCayYnL1rc1R2FdV7H/bIB8UY2sFY11YoEqxi
Oa+8tnnKgkbA06xoH/FIGe5vPMKVAo1/lpNJbe/zSjoYTGcsRBiwBWwLGLFrf8IOdRc8YQMtwzML
vwMmwBrwA/8nedfG/YhGGF4NUR/2daSxqdxiW0FUiD8nIvQ9xC2PGcIERR89jcM4TBHir47sl03q
xknylQJvCnixFrBZSasrtZr0rXBR1wFqh0nuVGFsRt19LPKPbZEE1UloCcA6Vt615m5iIorQOsL4
fe4vfZ1jLMsCd97oSXfNXZ64foEwMSvWJVcOkNpPeT9ZvVkvgmUO9lMogJtOrTPP41nJRYp65yMO
7ZOt37J+w3yRln+G6TTSH6Js8BDudU4SXpF+3pXoUTuFxjJNdD0/lKNyq9sgItqM8w+UW5Izo0Dq
U/ignf/RT0WHFZ6lt4QQHBByEK+NhCD+Ct52AQ46LjO6FIJHkKBazCYABhtG3PsUZ5C/zZhS53gT
S+nByFlhZV1VBU9dlorHAfySdYfoCmFf6PTyVmKdG2/mqXSekoXknd0y6jzd9yvcFegECrgHp3Ts
lmjrCJbSKEaAkIkF63+X9GosrgJtzSNgX2b+92HQGzTCaC7ArsoxvvNE79wz2SbCJQtQtm4n0qnp
6uOzJvElWMN8cuECO0k6P7ooommECgVHB+KMo1F6NFqMDNQrpZECJrW2dkY2+a2WIimPrlnG90Ot
EoNOU8I4z7Miock6DrxgPZTFaC968LQ7CRwblKsxvl/uHEUI1SmqOUIct4mx9bDpMP8+RqZAr5cN
lrKOccPbgw2uaMyxBeUMVaAj/GJTICwH2eJJCuNRl1F96CMrBFlZrQaZJKmLd0mRZmqn4KweQHEB
kBgLto5tU5k4PqnwdjWnPmS2e0VLBbkI7kPv0mllLyl8deAeXaILnsugbxAXR8b5xHMMdTRoUwEH
r4yT+LofCFbDx1lG2Vk4NvoSUvD83ipAnx5IafHzq3mg4beP6N2ugCVO9e0ebS/32rahOJwtpQkO
cYON8CjSDGGigs+u4Z66FEh3VS4U45Assc115XUSFXWJJgqm9DDcIfzoSPFppPMMeakoNymJsO6O
llw776teQ1bJTOzfFNmAHFeXocoPDbz6+7nEWLOTVVrdDRlRIEnjMH5qlJdMW5IIphxQQ8V3BHDF
ifYxbSOxVjdeskdbYr/T2IK7DcqqkvUtMNPnRURVcBBMCG6dSffuWa+roN4TeON6+0HA3zunrprM
dYi3qTU7sQyOPGOuNKVPRdi0LS7iAKFjRDqXV47vp2wEUp07dfQFrha+Fztt4/uOrCvnnISxtLqC
e9f0X+rJH58lRoEY0QVWsS3hFlaCFNOjjdDLptPAeGjMbTPVAP0wndLHFvWEt9OZW2GPiUunuI0k
/aSTXKWpf8BKRuW3VJ5XXztIhYZDi13EB2lcNQfVWasqCV7zjncY07s7QvfbQLhK/U1ZFxoWQDn2
zbYOvPjJKQnI3VW5MQZjPJKyU9y/+aMWy9xdO4VGjynKuTN3qJpamEwoJp7Dol2avaxEBIeJw6t9
hmw5LQ4auxUJp6kZvT2oTG/eziEpF2dpgDb+Ka0m0MOdOzv1zZK5udincG3VQ+XmbXFDvznr75gV
JVGaEigEBHwmrrfUlALJMaEvWk/90av5GC3vruX2qcNbCL4QPd6WuCO3vYhMAhLdUtDo4sz2k6NA
foW9fTAEz1hN3V1pY0NFBfZX1HCofJ8RdzABQ+vCmj8yFmyJZ4lrBDIbnaXFCWZ2eckOi8+EyqeI
NtbiJR8XOkO3VFcRwQUxMMhNhF/ZPnV5sjzC0OaZeDr6LY9BHgRmO6maXGAkPZoaPKR63hJ+ETzp
KHFhvdSdRKYf11ZGcVXic2eDGy/9gXAWyK8SUDjIZCS07TytiQbkt+IeaT75wFPv/WbBEx31TXyb
F6Mgmc6LqmXjOeXS7hDFLY+siE23GULcN/vMN9EhGix24tLlvh7cNPEfUugmPQuTJBgsbEeM1r1r
Z8/uJAd91APOtU2dSfNhmtycGKy0xsyeFMQwHYIYzVkSUilgMHfZlRjsBMEJfS6IvYDciSRQ3ohp
so/mBoV/Nd9BLYQ+U6Ak/Aru3ecAFI+YhH1PmxQMJKLJje2n7O+xKfD84T1aTmKishDiV3Io8Phb
DlaiPjcPCKrwo9jEsbUwzCoI7STJyKcuxZGMdWX10qZ+b/ZZkVGmSmQ1/aaovQHTNgeN5Hu35//O
6f/G/Pk35/QqrosXx3T++PdjupAcuJkkBozAOJBLaLP/otc6f3kkwXqoCegaw3nhJ/+c0i35F80c
xLoMppnTkTrJ4fmfY7rlBH/RzrFtJL8c1/mR+yfndO9lgyxgFMhlGAXwO9LzZLz/8pheJ3ZHM9I/
+Jno7KMh4KMkM1H3aV8cA7ewbzghqTscA2zNGWC608kKFTbhJpy/oqjzexL0gvKpmREjYRLLpwez
JOP1rAbrU5dy1N2JMRnBrPg43vFrjVc4fBNSGfrOADINKfY2ALitL4O06DaFpJBNmx6xXLYlBlJB
vMrmQuOP6TGdqalfDc2BjW1G1vOwH8gddY/RGMThR9SklU8gAsVUrXLbHCSa3+c4t+Nyl8flBOCq
6McQB1iRfgAX0tSsvClXAJWR3fucZXzQHUrhb+fYZgOCQdS5GwzonB1di0BucS/UDRzrxobDjowf
lFQaT2d6zKty37Z+ClEPSk3IejiNY3wJ8KQ4+kTF1NNunAOIcZwu8dHvS1B11fMPj9zN987Kj9q2
l/0WvkgUbR4fndaORwhvuP78h97jqPUCJsY7Te3Kv8a7Pn6MoinU299f5fXjQpCrj04C2rG7Jv6G
PLQ/XiUsqq4fhHM9DrnrYsCUTQmNoG8TIk6WNL35/dW8vwWA/91FYshKYDjDalQvzMoU2sOX16so
QSB+9Z/pNZliB0SkeGAYUD7hQWzrkyW16uQsrCtBymOLR5wTexLC8EFwjRtzSjVeugkBNu3J8TFD
Fk7pzZfWtN9oTWD+fIhjSDlHXTjxDfFMCKC6uAtsjh+oeM7Zozv6qS2bzkYwCTSbGBb4mlTmrlQe
M01nrgGrsonKAncdNaa+DJ3E6m5cUr4+BuA+YHwMnTvuMNIFezixxFzQeZ1gXNFhAo/OQRs2K9py
NIlGuuV+8THFHLDbmp3s05Y0At0ZfQLFDdSln3qghi1dus4BM2f/1S7Zu2aeLUxfJsgWLIcI2U9a
+kwQswztmyZVVnBUqlDfuiBRZ6PSYwJmr88ZUQH2HELssC1oYej3aG/10G9r4imrbUZT6Nr4aOA3
ZhFTy8ljIYuzWWAOxw29gE07edaAoVZP/jG0SwVhpmrDs9QjFQfHDreAUjjHeAvpEPf+4KUANoSf
21AMyMndKlmXwF6Zwzw56PwR8eclkgQPyj9swcRC17qiocS7ZaFtiVEu8XEy6bq/al1sOEiNS7zG
9jBGZ2iSIAImBeKGcyOKQEDykP3HxIVbBZLX16COAn7PM6ldDOSKt/9iGdnATzNj9feGhlS8seJQ
EmlX5O7HhTo4wEfQw3cWWeB1+6RsCXrFKQUbMSMZgbwbekDdWWcF3AomStOdjiORUqZqF89A39m4
XfExTcfJkSnNi4G58rYJ0F7w6MyxT0Jh7l8gOy+rXeK6k3WadHmGa4qxjD4S88DBwq8SO0Vu39jV
vncypPMNfZcPOQ2lb6Qe5d8SGWD8HixisHgbF685W/PATo2wwGbAD9REFZTTcgLOw7+AR401bTEw
rttFXYmM2uFMpyZzDgHJAZAO4dFt23lRH91gmd7TCtNnJazYvZ668Rvewv5jyl0k4gENORl1nkzr
XTxSxEKFLPtyq5Fs0psUg7nxgnzGNVEs6J7Has7ExunpTu06hlHXnbPILx73+CN48FgRWxxCDhPw
R4Itbo3BOi6xSSzIK30H/iON+TYKkQb+zk5rtAGGePa72W7L/qBdWkQEbcxQLnD/VbvI7pk3FeA6
cpKZ/OAUW2fzXLDAVAxlq9HZNZ0y70m+m5x95Qpz7yT59E31Iwen0fXaUzVh8z2GfztUZ/bDb3yL
ub+L5hgcQMihRe8D8M9y16AMuMWv4WYn2aKJsuDIZLXbei4m0JJe2hmaF3XwORCQqy28uM55v+jg
eXKVd00ctf6WLOTY7a3GBZRmm6KweLdgwOHULapli0IJYvTSm0sfouIzeJ8WkbdVRg+aTIpsw+OR
BsSAMCNk4xvFXShb/Q7ABH+Ml2jV3vdhOu/mVPvX2Po5CAP4Nv6h6HyrOgSzjr9A9tYfXRhzDHD8
peOsT1ZouFsCl7aYGvCebBfiU06weg7Ogb5U+A6BI7Z3vCs2N2yYyEgogBY2KyileR+xPeZ0jmT0
zVuUB+oBR9PqFCrsGXD5EFx0wiUB+QtQH0ppq0EIAPykV/yZsS2DC86G9a3dYgvdJM3UmJOwgKoF
aSheZH10a07Zy3kklrVjSow1rXRbWXDLekfRyqZvBXBbMJYAWQXYZyPL0D8n6QQtIZ4FfStmcue2
LsvAsAvwjlwvvoI8RDZgfDllaezvNdKVT3kM4eDEmgtSWME8qIMXJ/N7g7DO47BkocLkMJaedBWB
PhsQKlkFODAjDfFIUIW+Cgml8HccRFM6IGaenSMDV11y/q+xkyDdgR4bJXkdkzKV0nbHj2h/GNvO
+YY8P/iqShK0Nt0cJ9cIdayHaYA8sSH8Jn3OYjC4ILKLpj8bc9oE9NAaOW+aoMWOLIIenFBZJ/1z
tcrqdrGVAlAPAC6ajZxpe26KSExAtSRTbOiVaVNtBsKU2804NVNGGxnJGkA/L5o5MIWs/gAkqns6
ytYXGsLyMVy67prjn/9xNQ18qaIoarAVtZqqx10CANCCvsuuaB3m1g6OB4UnzG5mPK4jiCtOX9nH
zCcUYAvSj7AOOQwj/E07i+wNbUI4RqmU7ufEKwWdfDGPlHCzaJA02t11xPJLU7noqLFkkkkbVHut
PsR2l951PO/YH2eV3xqwpYSWQqe4nroQhHfY9dhnLZJiHcjTxfio44EQvd5aknpHe24h6rzU5Zma
eLs2NH9kvGMTzG/GjFk/9URYK2C2SXfjLNSStE+d4kuJN8ZssGqQKjX01UM+xNHXIAcCSQg5DNZg
wPm7cSrL9tYe+8qh92vva5Golipy0rMEsNXBikYc490v/4+982hyHFmv6H/RHhPwZksAtMUiy5sN
oqqrG95kwiXw63U4T08KvQgpQnste2Kqm0USab5777mycr8GZrD0tPPQEbcZmCXpFFcNW9qvgHab
ZEkV3Ziabm1y/LlZNKE4vNeI6u/0ctDqjL4VeJDKqlKoCj4Sme5bCycmXZ5kvf1TG8ttcG335r3i
KfukusH65dC/cpvAaQkdVzTqplFRW6KM6oqwFYgRr5Ls6XMmr70fFAzdoVPTRlAWiCQr8gE81ZHJ
3JTRjKzEBAITm1FZxQHFTnApEgDLDI99imkSh6jVxuxoobtzLNzalC9U2nAKVpBqb0tKfXBI/lyb
HlXWBFOYEvF7At+dmPez1iuxp4h94BvZ4JOU3DbaNbFVODn2YJAidqVjfDcJMSm6vc10gTAWcLzk
YObSueGMdNMXJji7EenS7ngZyFJvZc6R8iicrsbnr6hkLzOQ0rMz078ycV3Y1Dew5zdI4szeL9Cx
gXu1SeLcVR1eElLYtUnZLqfGKamvmrvMQPQ0jhEkb0gXkXhmyFUWlCZwatWs0K1yU7su67gSJRwD
LUlDRcNT9mPS6ahta3rJvWspmd5Rp3X7ffykyXM7rhZWxoPuTxQQb4xMlWAGV0zhZkjCps23XWJK
IkWCCteNk/sLVxkEvsXbQQsQkHkCBoJVVAi/oCkNTHz7wvC9NrfwIvXkeSxqB+58aa25u+UoYjID
C/qCWKbDvNN8yDMiwd7G8BzpPkK/cYI0zDPF2RupyGMX1RpebUTrLlllxvFu278schgDRK/M1Vkf
YVN4MZM/uz/TQJs1d42Q03zuPeEBYO00n8riDSEzyz8kthT6ZRQgZKiacKz5oeumxHwy+853z7VM
K0KS1jK9UvzKmmZAFaGfkargO9+fMc0YSWFbb3Omlj/4Hvo61Es53WQzAk37BhbAe290463eIphO
grIT7HBlQnm9YUl2wwY57xk2O3CYhuYyN86JTdLQAmEwhSbp9ToL5bKCMEB72BFzB7na+bP5nq1m
h7mtH21jD4isWmO/XZ3uAJY4MI8GOTLwzwwF0ZCAnmV8vxKor93g9VxaCUfm5BZUO17EQOAtxoU4
gTmUHMkjWnTt7lhYdZrHRYC015JYYXJObxbMy6aXj7pT5+t+6R26q+1E52gPKmS4Kt/ilbWnYqpT
m60bbAn2WDoZQErQQhmKJIOcxeS6epxRgH+ZQA9+CMGN6bumixzGpEwfUvJ6N2TBxBTZtXoJOQiw
z4+pT+THktZmwXYwLzNNa4Jx4Vdv0XxdAD5Q++hRk3wlso1x43fj5Lx18krf4TJBuS43b9+R6jBl
HpXNUFVfHXZBxJlVgNypppygVpv384MPsoSuZwWgZJf1VuWHGrddxqOoGxfw+EgvOnaxZ1269cfK
cYnpFjuEFqFbWtVWZED+Ysp51u/VA+2CbpVVAshcwhwBR0JuH+jo9H+JxEsfEjeH3Fp0K4qTK8ua
exkmOTYl+lqA7dFKN2z/vuT+/9Ds324xlf95agYXt5+/mv82N7v9xH8MzoK/aGjyfWZgjBkcqAP/
OTgLcL6wcuOe97Aq/21j/efgzPD+oo8MD59n666uOzcr5j8HZ6b7F8ZwEnn8EB5DqB3/l8EZlrzb
aOy/ZhOOy/SJcArmOQucGi/zXycu/pDS3VZ3RDpWNcHDkX35rWUlJBC7MmYd6k2ZYldJyIVcQIy0
bkDZYO+P15mpeh45QluMqAWdW936pwP9zJOOaBtQFptsJ8YiqK61WY13nArK4KgPPcBBX2HRevEU
qcqDtcr0LR8N1e9dhIrkTBEjoIl5xbvQEGgPaJOb/C/LqhEEs2CEGeXbX2R40IYIzr7nHvW77nwD
cJdZ+WFPDdcQJ6m/8Vhz7FdcLtj+i3tuxvl7QjsAzIsBKBWPxJvWONVn3ldNbGP0uMoqh4tkGESS
dMXhy17k35C07MpVCST7wkeabwAVayGfWonWw2hhAyfQfjZVJy6y5r4fkfBOH0aV+qeaiPtudVd1
7zVUuVC/O5AmH3u2kWyy7jlcQudGBXV/SFh+UIVFGbROhXJyY8X1KXUPG29GZWxhZcRLUnBPsEeh
dtxw6ikESG8cdWdkxt5RpXDpqdf6Nhqg5IlXPTtdkx2aTKXPQdqhE2nCT/eWO/sxMCn/JZ90fk7C
+4wdP/kj/e6jliWRDWY6SAjFeOwJMIbzQoEl/HfnoHFa3DEcKl/AJG61uY2y9kaWswjwblvsPlHm
Ns62RcI4YSVCnrVqLVqtvn8pB2FcssQ45235ktNLzKXAB2NmqjxlJ5fJiXMlB/YWCOKPnAAwaMxw
94ZVQ7fT0PLP7qwpDl0u5ZleAQA747WxKRpud+mBzxx7j09LVbexTkux7IEGam3DCUZ7CmAxh0F/
01ptKNkdCNFdkGUrCyqyGXqXc0ygPSJPT8v2JmSxZAf8e/29m3L/HS2kTzppd1BajENvLR6WHNoL
5KpFbhksd4Fw7x0B70rHW7ApKriKWS/N3VARb0/MuXtuCq++T9qh+AF5QpJ96cf6UA35tFP0T8Mu
y8Sr21T649qILhSBn/3qgVsRSbeKXdOA9B8avbgXLsWXi0bOl7ftmlt+f+g5t4WZtoojpnCqM+r6
bsXTzAHBEKCmx4KU+8zGhWUGBbo0Oz6Emk3ONxFaCmcZYxd7O88UrmSiZcaj0GaoDUUK0CJfXsw8
oAmbhYObQJstUeU3xxHjz2lleBA1pvEJ/7A4DJRfPSZFMKPU2WhabeeW0Vx16uI3KostBguRrk1O
WAX6boXYdxnAGG65+lvnxNCCS59C020w2IVcUfvTmutcc9CO7Z82ta2QCcl86BFuTwKRa2t4NFRL
I41bQQhg8ZbmJuoNIZae1xRHtjqlaVCl4RwUZOsVH/0x1TWmWYFYusOS2s8cryULVMYIgVOCeh9W
wnNrvtBwLPjIszypPn1l0qFW8GODbCTfHUXAfcWQRzlLyXTm5jrBkcZtao4a6mLoW2sY72hSFodE
uiKCFVa9QUGyjmI27FOp4A0auO2OLfq27skfkFvf+F69q1g4SNUajLq+o217Q29N/6rqYl12Xib0
ZJvaWMIg+JT1XpsbAr3gdLR5/Ka0N5t2WJZTxZktVSfi8IkRpUFzH4wzg16ROrT3Tqr9Ku0FsCSU
B/igtnvGK1vpUUGKCQEwF8YjDhbsPlykOC3EmCWoA3NSVh/T6m0a02s+yAdF9w9pr7QiRU+1NBQH
ZMd2BKXOrLa9oVdld+CmcNFWSsUTvn57LjA47Tielfnyym31KPBOufwbd3o+xUHifdu3QyEE7s6z
t8VAewtTgL1eZfepWSdYEKun4YYQVskKHl9EuqBhiLBHTy8ZbBH+3O4hU298b/ll50+0b2w03/kQ
q4GdQd8actq1k3n2TbltipXpax0DzkQF9U9dATLVrk5wV0/AQnYtklGyyh1+vcNSdJzRmntfmnBQ
i7CbgrhOLZzf64Vje9zMANKDjOVjMkON6j7IB9wAVNchzPRH9Je/i5ppHtGSRzo0WBzMfclGxHkZ
IiuJJHu5DrhUFAPWZxY4SK6aQeqXXQwHBewKTEUNZdyhN7rLg1XPFHeMnRWbdfYgcJqhGTUXYeEB
S4unsi63spK7G7krErVu7h29su+rysl+QAev6zEvZ+PBkGy2mVb2UeMn7gs+LxlQOVW+eJ6XMZuf
WQQ9i6ae1V0w67OYbuWc11sHm3U8lB1DNQjesTMEf0xMiTuMXjr1TcYdxc2/OpclxW0xpkwZF+CJ
2+EhUPM3NeXDOckAHKJ6WYdSZMnFVS3VOZ5Fg6/VHpUfNKGi6TxGGuL2X9hHlkUs57MwN4AOZkaK
XQQ6fZ92waX15BKOA+6jUvNbtJS0i9vEEzHqGU/yMP0ka3s2cGZ6fjl+rw0IxDa41NZq7qkvhJhu
t0+OnnAjr/uQwwu2KHq8sSgAlK1cClhcamnqbsvhegsy8t5Q+nquPCCFRTU/TOyLgdNYITEcvuwq
fStwy0dq8o7jgrMz6R/01LoTs8kiOVV7/8aB8KVev8Gjx825TPMedmRzFuANvmby+kfcKM0uGRJ4
iwE01611Gy/Mw2h8ZMj4ncsi3lt5OsYQOTkKYRLiStiZd24N/d4RefmO05TGbm89s5NUOc4nwm8J
9qbf2CuObqObB/ocKR62gPM1joEp0bU/gR/6caqPRuzMOn7D0aua3Zz5H4ZKnZCQ1dMMVAJ3DKsf
qivAt2VCtmlln2Ltausr1q72phBsC4uNKe/WtySo5xCF61Jij+omB+107VkDLdxY0qLjcy2OVS8P
06x9GHm+9XUxMoDst5kSION664HGdPO+Lqy7mjQ/eHlD28GTZKUwtT99N9tnYBSPq14+wizrOKUY
fH+701C5W21sI5UF1K3pbBnaqrlRYg1c+fJ1V4D82JcT+MKMY+ommBaslqRiN4PQlxdIpKCSAJGF
MJGBBxpUvhj1Hwej6VbUhb9fuu7kel0QzrV4c7GohOnUMr0voPiMSS23mEGsPJpsbptbP5PduUtU
dVwrBQVqnZ9NkyMUHqqvxDcUSMR+PZRc2HCAi1CbjMes9y9F4VjcZIWx3MnM66+9B9y/HDIq/xaA
myLRKGfxy/YnNRmxhYbOGNfQhwBeNbbYL6cHAz/BZMcXltY9FfLacrOHDg+QROdNkNtCx9+sv5qo
qRvHx7JVrCZdWNrEn8dZrNqeGs0aI01Kw0fS4+oextbrYrI1JHgrMWEMqhhBhaKus3SzZIIeC6or
rQcmxdWnraX8g+bqX0DcyPPgMJsSs0ruU1et16EDzrOvG7HOlB26zblnFvqpqzm7zQONQ+npI7uR
mg7MF/iimfRJcTK4lZt6EPdN5MQzdCkLSFMnthy8vaPyiveiHqZ8Yxqrsesn2zj1Rmq/9wusG6qj
3U0+AHBUQERjDKLXNUPJYzL6rebR2AP7VA31AYNOuUkm/enVUKBLd92QeCzamjsfVyl7tdOnor0n
b7ycRsPQGO8blDtOKby7htqpQrWr8aOctd9rAcOkszEYzEnr1n9MbAop9gGd4zUaKBwrpgI8MNiJ
ja8pENlrZSXrRH2Acu46L9NmhvzTwDAGYof8gYLgQu4rNT78BQ8mxYmQdqyjPoI+P7ct4aoTa7XU
dizjuRZpOTIEaglC3Gbx7eFmlBqYJ9MUpifDTrpQirYmM3aHYYQrgrdGMWp/rLDkQxdWUmmPivbz
bm+TuaaIQaEpwL+Sritiajbxta5j3pnvJfY8e9+5fq6FIE09JxqpfPhUqvP7jVfXuYzKCd/XwWPb
Ma+TvVLHV+M0J/lKbwxzSbG6xRivZPVoM89S5klJ6Tjftp5A+DQ1OR1wlE/Tk5gApN5z0WSb9oRb
znfNgjkK4Af5R8JCvZy+Gvi02H+SEWx6Vgd1d7QyvHvQVvEI7qcciuRK15c6llPZjScwKHkMpYrf
iygkEuJCw51FbVckGxqtyObnv5dmSg/WYJTfpHuDiHnYBKF1AF28NO41g4MdtuOab/l8NKJtOFqT
CQ/jRmtxn/tKy64KptdzTldABU6Jr+XBd7SVihQqJgqt16PS016aSrvcnH4mjY+HxOoBrSPNgQlv
L2wbHbYmbrPklt6Lyu9idxQixvfNMhWMW683xOOY50Mb2m1wX84TKZLW/0r63t/DRX1tFCVmtebJ
CAqXcTUTAZhRd5+qW3kHcdKXdczauE6GsEzEMahTzIrjfMXnEuG/MAgraCejxJ1ZUBLWm0ZY2CQN
jL56nV04SxTXlCDehUGtn/2wtNaHxPHNLSEJYVRQCdm1O+BQv4fWjVW7vM7zDS9ZvAExtSkYGqnh
C5zilY/6YxDZNWuRTyB2f1XttR1KqiSGX7BV9rW7UElbO/up6D/cgg8AWHA9rJGdeTjyZhpGO3Eo
RHdTsrVXs9EfRa9vs8m4gGuHAlY3RyCZv7GluxSdgEYytf6JiSbTbL2+0rPxWK7ibAhTEWrQJN2/
0xl01inxzOugKGVs9eFPYDIYEeWxTNRyZ1lYB+HXnsoWBLhmcjAW08PaVu9L4H9yO5/3VpkcXGEt
oedyQ+IxdGnFuW2CTb6vxZ8CeL/rJtfKZyuzaI0dxi2L7xTOuvtZDeuJcmAALIQz0LLsLX0WO+oQ
IyoavoeF98NZDr5pfdCyStpjzj+WrKf6c84Py5p8VH7xy8ZFcjL05pP5x4HBK97JeojqhcZZZKlX
lZo6oJVpN+rel5ZQtMH4Gbqzm8/bSZ9vWj+9HOyCABDvvc6eGC1SjjzYfB3zpuB1T6h/zWgfRoWU
JwgCje5qRS1o88i8qTt982HoQLwWLq4b369+ZK5t2yHTiarAHzSN4qQq/c6noqyARI8Hk2TSpgZO
RIDqkUK/FypMHvpi2gnHkQ85yjM+cd5l3z14QX4gh7n3V3QD/nvZ2R4ml+qp0/r9gEu685od8uUT
Qft7XaX3RalelZhp0BvruMoTIoHrvQVHz9KniLTCMZv0A6byXb7KvUc4SUqIxky/N8qrYnTyZqeb
82kakr1MlqM/DtztyxcM3aHrV7Fhp4cmaJ5MShIY2VRHQ+YR7R75HWyO49DR2MJU1uq1lwSqXYgd
7TcIezvGfmLtaHw7JksTp2bwaNGSsM8WHnD2ebEhfx0Lo6RGmQlFtcirTxPbZXLFhTnKgZHNe9Hn
P0QUNytbdORjTb/PLXu802dSaeziHzJbrFPQmc0ekGYkodw+FlNjRPBcZ6rMtOCKKNVtpoJyqk7v
3Zh7FK5Qg4oAAun4gBX5gWSoYe2lJuOC7pRLtl854BhCGrygZT+RFokh3GwKtz/7efLslM52nYPg
cQTSvWu0EvsrES1lCOYcwa6erNBjynNcO/to0NVJSWhsl4O2Z8Cjb9rKjE3beYJ3f1jsLmRvSyOh
idMqfLqgFuZJjD0eEms8MtziFs6Eck/sjJuhxlh7oqi8bnZC97bmDIaKFuXv1c7eey04emUHh8rn
QcnRDe2yubcKC5ZYcBApy1XZD7gcvKN3EzvqgEMNfF0/oMuy2ttK186avJetuKtnapHnhTvdTdIE
1RuV0PkaO/lpYNnrFNXgIfI5TQxRkaDsyLSLApG+9a3FN7bf9WzZLXdGz7GvrNe0+MlodoqImvA6
pmhQO+O7f0ySYFs1brwMj/i1D1L4L7q5RtNaP5q84XYgD6PJba3hjG5wJDXLLfZFGkFXChm81gpQ
vR2bu/k6b7mCt5whxBfh4Zgy42c5cxXPq8LdGqmGLqYhZ/a62MPY+93U2n411j/4AUIcSDk+fopQ
TD25/QM3S5mannNvOqcGL70nnWBV7mOGc3lD6UVM6pCZoD5QJu6Jn0k0qPrzJ0Yg0KLJdjBU5Fbr
m+yqDyNAxk3Q2WXnMpiB4w+A9AqqPm4cOmUbcZ45c3ikjbvWflUrvuzSyN+KurxMQLztsT81wr7P
C807OzVrhwNgG3w/oTcvSWN3cT4WaV9KR97TQ6A2kFZQP3Q6F+RgHDhIvJLn2RJMwqDZfjBPOyjI
0MmY46SHrn1IIKyT87q1nDLqJUyHHjyaLykYkeHWIurz1xCHVudivfHbmvzJ12vc4XYQYVfe0r+z
bIxcp7LMco4DFXVbw0wtnFD1V2XUtDhOPWjrcfQPRgYrkoPIh00ZXSi6dN5WcB8paOYqSEutPMIl
5W3JmixkvPc98hHAfZ+93ez2e86DH+WNbWlkMsZHkZB9a/Cq98FDXVQvTTIG83vANYqjLGQ0DA+Y
wjDk4K2qaSpzSTJ5gg9z79epVulPQBnrChEUg9kyaiDxJZrgeNPDtzhnzC4CUCfpjNOM5LHPaMXZ
5mi27a2etcyoSC7sl7XG4MjnQfQ1tuGHPmNMz2o6AylnR4F0vD+r4VF3mrPC0sDNN+On9ZJ5Ars3
OH8otPIe23WaH4XuA9bFja54zjk9eZvexwZBrbM9MuHstLWPQcp0H7NFO0jYkZ1suUn5DTsdLeD3
uduhLQST+cLJObBDLFd9FppLtlCKSp3ZBmVCq2gxHzNu9WTbMl6jn7+Y6iZm9oBTOqINs+eGqWrW
ZF8KwccIXLvhG9HZjhQ7ioS9/lAErQvkHsVXxWPZjwz0G3LpamnrT7Owh4cZtfBCk2EKMc7gzPsP
H+v/i27/BiTof1PdPr/q7/8eKf/7B/4hulnWXx60fxRfdLebKxxJ6x+hctP8S4eIAQ4xADpAQhxh
7Z+im/+XSdocYMbtf3BwAQCB+KfodnOre2DC9BtHBCqT4/6fRDdAHP8iuvmWA1CCTLtpcxoyvH8B
SgxMGtCMUMlkmdBmkNV1kx8DwDL4jig1Yp6Y+RTcbRjZpX+IIas3MZBvtTc4bdNZi/LZm3+UVSwD
MP4mvZ3idR02Dfdh/7fD+SwHHMNqld3zABIrweLetq/U6Pp9hY08UIeV2JPxaQaqrK7wGQe5NQqD
1cQnh/6wJqWVHgKtYQ9PsBU1Z+6YFl5eqlLQxcf53e6aZtmu2rj4ZEeqWiDW1xhfQ2kWDF03zaAo
k2dgp8uTWdWuHXXG3DMwp7JSEw8Q/Bs2UVxAWs3Zw039eGzbkXR4xthzR8YRDoQlqPlY4SK3phuc
SZJkzytD0lPm6P2TknQu2V2u3kVfdUf8zz4vrB+foMN22zxpP7i0DITnm5/Kq8qI9NB8mnlzkZ7s
IRo1T3x5Om8xDKD1wOSq2udiJiCr2uKs6+MFYBs3BXBOt2ttFxpoJHFJf8KegzfdFT3dabnOURwd
J0w63T81eGuvJm0bMY6u78alBxon4bhvFENTUs9vgbdOJzyT0zGz9eZPphxOgIKOH6wdeggpwIpE
z3WmtW+JQjwl7+xvCeaKxcHymcykryt76GBlO3NrDxfGXiVm8WIgFlQz9iaG9aLcDhmr9Ho+KHZY
vZUPZHHX4IPJXtmfboklk0qXhvLNdCNHL2D8wy8vbS80B6uBEmPJW6PwlGOBKdITArU573EQiOre
Ae/UoEdQV+iOXRI3bimZ0I+lvcH1jnuW0YGzksAXpvtiEona9Gp4Zo5BbKjQSXH6UsMZZePR9OQa
s6NzdZeCSraJXBPZaH4CjC6VPD5el+Axz00Ge0R8xzOlhOAMUNMeVrshlkbAUVhPWSYpjsAqOH1M
kvjs3uqGPDlC3baKc59iMj7ygWNPNirvO9MzmjKwYY0lcXDC5bhk5WdPxfpTi27pQQVXc7qrUk67
+4QCpT1y1wPTNrGRWTf8Xh2GACVm4dfSxmdYwJ27Ng7T3XEhaGxxMw6DxqhPtX+75uiSFianhQof
wVZftmOqIaivlmr6XyAw2UesMuuLsFLJzuDWA7B58lZBam0huruo0g0OfrJ05hUDtU8lm2ESgqKk
+86e0kfL7O7FuFY7uxh+W31n3upPLIyHAkWbv47SDX8V7anry8KLNEMvj/h2k+Y7FUDuqYCzuzny
FrviFFCCaDhVnktGMvcqDW415ZjFrwnHFymT0bvX2hbpSs6TY7ZI3dhObVR5oGKO/bkUDmJtu3i/
8tZkqtl3dyxQBtHEFccf5h5Br1VHDXd/AP/vvNmqPgL7FCC+y1H/npbGgn80T1wSeS4t9cNaQIhA
wtdHtMcOSA61Ah2yxf6NQT2dONzHGrj4/pgHuSDSAus6ymYKor4hqSf5JrEQEuOJLmegUtp6u0TZ
OmkYdowk2GtiyopYSk1spm4kAkAK5Y6JnPHAw6tiWGLtGU7kuOvSnDtMWq0fFLIu+W5AgA5BduiR
bqU/4BuCcLTGMcS0etNURg52jLdfaGC5aIzIiax3PVMQY90uI87rzltOLYv+ltJY70TW3zoNdWYf
bZFTMjnmDgtnemNHO67QD4Y9LmIrcZdbW0/0ztYLxt8l5onIQEf7FEPz1qOnbvPaW46YDdqtQL47
GcyAl7Xl9y6dAWnF+ZnxIZ6nAb8FNjsR89Ww32bcHgQs8vXo5pwc53oiF0y2B1XRsqfyznW9FffE
2HPH0H/DncgeWW+TuwBMPhNqxRQ1Xdw6lESMd55buwfMqwNsCnf9LKjU4BbgrZ+2C5SEe1BS3BVV
Ux1sxy0ffGk3x0LVF/Jgf5SomVh6fuIf6W9p7+pBrMdZoSe0iWMym/HHd2bMM1yQxj/k2FKP/tQl
L5aqUjSojhoTDGrzwVj6+ZKzxci4A3tlhY3pfJWTE3xYSxOgHOTzFam5eCBpubN94hieIay9wumx
L3Wh3QF6w8HGsA9V0+VNvM0WeSWee6emAU575d17M2XrCRJtZAmYFTHVQH+Qfx8pBrcPRadPO1nQ
c7BMNwoR70Xb7tvO/OqMMTTc/qrVI2Fu9kuqv/QnEzJ60hQPtRKnlN57+trUllK6+WTm1rotuq4N
SZNS/D6S/12YnzYV4rOeUwtnQpQY+di20l4eTTS2DSVMEZF4dBRKu22DkzHvv/0aUCO7LeahCylp
CXZZ7uELJ9e6ZddntcgqGu9UTTc5g/tv2xjH48q8dufQaBFlk4eCVhl7r62dsMZEs6mc5Rf5F0xs
83rA2f8s+4UqJc28OF2KQNLOzyOjmood3Z0Xkvr00Fnjn3ZqH8qu2yQ9sdTB+uylpE4nO/bIJ2WG
ObHgwqzW7C0Vc4TP+JJL4+iRLdsMrk+kNU/PRYWnU8jiEXPeXVDMx8yHFazL1NhYY/tqzs4+c9vQ
6TUKYYHNHF2vPBXk+g6q7PBeU0i/7Mx2fSnyziChu6BnevoVGwy/i4J6TKm2s7jsvFJ+4AyseU2T
GzkDeSSGxxQ75G5Wsi4RQs/KJHguA0Fsd8qXdyJQ6SuV54zCLZu8yZY6NdCdzVTYfUTARFpbCiWH
7LDmk4ZuTcKiCgkhV1+mtV46mAaxm9UqQnMnojz1MsTfzWPYFDL7ZeKBOgjSR/pwNkprZHA6dlja
raoKs3opt3lgcIVNSv0E+79+82d/iQKdIqtFEmLZrMJDKdjxBHVbuq4t5tcDKIxirC8981/a+uxu
PJoBuWLZmPrWkUvA6CvvvS1TZe1Ba1hdNtjfVxo+aUNwd4T31Ne0LH6tbYBIcJBcC8MUYcGdPcWc
kFuMNM3Je5tSBIbYGJguxfnUp1fdvJnte9PdD2luXUbpFMwOsQagJKIJuJusm4rDHMAXwnPmtdhs
jPUaFIt932VCRaT0mDgr2O807jGbG/nQzRpfWNq4S9QnlR0Pc65fGFrSw5bZ1qaqUcJnexpf6Ruo
HuYFN31nahfyEIS/Lb67K6f93WR2y8mZHKg0zviYa+oDEA5fDI7gzNbLC0dAdYfhCtCblZZOpKqh
2VZd/ZT2BV/owehCv5CvuqvoFgmCOxPjyo5OWnKUra1HZDHTC6cWZp9ecz/3+nxJeaDxXut7Pbd4
95P1d+pqX5VnZMfMm9KYutf9IrVD7xbzlwPhPHL6Mohn/ZZZbcVCdy8bJ+bduXnmY50+wAz1dzjb
fil7FXhqunJP7/AbE1F5zxXIOtC3gqrnNk8G0dLQwy+Dba7r5Y3S0c54UOnvxboLTpKnNrvzHfYT
3OhdsUePs64MRNen2VlLpBWykovpnysaKneOq9LDhIqKU3tZnmu87m9G0iXMJjwSsYXRRRNgPnA5
i0NpsMbmGgw/82iRtVfde007Z+jV+idSix+6s14/JAk9ikat0l9BYQZ3QFf0d4ZpuwzXbqRc0b7n
mIdCoN3+46qaJz1vKMrIxx90zQOzb1xeslg+9H7aFszG91Va299t2bdHR+vGRwR1GTeIpd+4lb1v
0FDjRWa2/RKUEuOOkQAkIfvmPDUzjxgt1cPTqK/VSaMiA9vuFIx/nEVbtvgGpl1p6P2Obg32NJNE
umsK73NBMbtUmDOYJuokFtqclnLLrp4Xh5ftV6160qf5UOWjudM72/hV4YQn6mJqH3alms8eb0Tc
Lj6athqLy9TpQdibdn0hBKZ/5DVGd92tIFn4zdtkKYOp6kSVh49zBaTQZsrThYC8y3zQDsawAyIU
5slK04uHAaTSvRYdwsh3Aj3sluwzcdFVAdY7DJETuudYPwTjQCMJXCSzkrXEzaGv19JtqZMkxHkk
0lC+MOshNZy6zo4HlfFf2R9x0PVMepOHbNFRArLBwLGMUXH2MuekOMhH7bTGU66Jg+6VcTEW3Xsu
deNhkO2zpdfipOB+pbU7w6smL+Rz19wDBy0vrWY5cSepedWoy0TkJkvo++OHb6vsSpUNfX2rYT4Z
vZXdwVu5ZUIsM3LzVGIJWRi6B7AsqnmPec16LDgibVMNJldh0ODnNgTwVCWpw0udII+WJlmep6lg
9F6ORo+yz4Bti+2LwAQbzQ9SdxlztM2vxD2zR67p3C4TL8AmWIpfCA0mHWyQlxDXs/REnVNw1ySa
fkTuh2kQMM4MVjTxedE6VhB7vRJsmE6aM+d3I9P5ycL6NMwGd5/UYQzw7+yd2XLkyNlkX+U3XQ/a
EAACy9jMmE1mIvfkvhVvYGQViX0N7E8/B9X9t6pqpJbpXqarFsliMhNARPjnflzL5VUK2uLiQn7A
t96lrI8ioigTs8Jkxt6+nhTvxoBKDixIbZO0knfFsv9BvMclalRfccpzh9ZiE6cenIxAF5iIuD0P
w8Cais9f35qNekoAK1H6g0aZtkPF2bsq91NmxSxEMSM3OVofkKdeyO4Yj3NEiyfya4cmO43vfF7y
qLXfD8rxi+LQ/8LlfAjKkNK6OYu20HHtnYZvhHDVbOcHq0ooskYoaJZ27HDkOBgkm6zBVUt4CguV
jEYyN8FoHq2UeizIT+5Kt5Nz2LvuLpDBxTL0O8NIwnWia/EVgbPHMu43gkDfofLcC5GKjvyOO62H
lAYsdoC3XiC9tej6wIeh+4ZOki9dB+3OnlLrJPCudTjDaOCaD3qYvfY5RbHw45S6JqbypBF1Wc8i
cq7J0GWnAEjutBazi5D6NTKKcB/Jtru4yrH3BmLBa4DhYx1nGmaUfN5pk3equqa617CNvPfL6twu
UqFWURiEYYLam4rSWY0yL8th/A08HeFIPSm02+uOdWAzdb35jfPBG5Slq1IUXwsKpd+GUTVnUsUl
5uRk0PdUjNp4Qgq6bRd7l4kP4+hU9BjbnvYMxyfeYTe33xJhy5dxsPQd+cIzEMCRDkAP95oxmwjQ
gdmAfevFnkP4q1mKDp5N+2Jb4zcukYDbwiyvK2WgbwaDfo6L8uwQVvNLs0zg1GQWWBxreLARdSiv
hETXeT3Rh4mCsLkLmJUC6dq3mvl1aTLCsZermLC2LjeF6PPHkWQGz23yWYmq2gNHNnvDwqttqi5p
VlUFdM4SoYtbCoodBDy6lmTWbm3sqMyhddKSFt4GIihYpjxRP9Y90og24gfOimG+pUEhO1apwQlY
/6TIM9rSMReSJuF+gMzDZLia5m8JAaSVi38CD6beXAotZ610MQmMAEr8RpPA+UxT7QD2NIuXazwZ
M57WsJ6vhO2eh8l5ZnvEptzK1VVVVvmhJQ9/zlyzXJdFNg0rB3/JK/Oigq1h9InSjrfGBdSmers4
t8lY+U7gkafmjwPRMPl6JJ+yiGxiB5BiVeU0FXsdAw2I0/kuVcX4ljFcuVL0ZO1lKXLsf/NLByJt
a06dc47nJOdXG9aHhuS91sng3GYYyLl7zGCDaza/lJGyNyTRnSPF6MZ9XOjlVhk6BkB9OdeZM3XD
Ha3mm7rSml0NYYxzNc94h3OGb7nObb1E8cuGLI9juPkeHHp9qPNCOwA2E+smNj5RoAg+y+ReGYR6
skFaK702AuacxXjbp82SZQ4+jT7xTkVv2ntcze2eSbHOxr8O/dxrMJslROUmBq+DHUvWQJUfB/ZP
V57bEmCbFMns3EbuOGAKGzYWiuaayDcG796UazUW3S2TnHKb5ZgNg6qByJFnapMxXmDoOnjUPizW
7l6NPQO67JEFmpGCNs1+EdCNZQWVwhlY0Osbaa+seJpPGZp+cp2wPITGYG7zRF5PRX6oaK44iXCs
dg2WadRTh70jzwfO9i3s3MkaCh+UULxPRpQlS3fFzoRcsMGcLchL1crPpXqE9/A0hSiLyIvGa5g1
7+BurnHENlR7y+GpbT21XFvqYED9hFtgXI8k4jepbX3orLLrlpZOiHt2uq00p0XxmcZ1g6PyaADa
PoM2YmHFl36TZhSvlGG/w9s7HOiFmdY9ToMtLYhv1HoG5pEzexucGJ6E44rioKjcpXae9mejtcf7
Oiqk3IJh6OabIESJX+UkYAusbcy8VnhH5HRN5Do5x6bOO2sHJvHpNKkVsCkeD9ETLtCEuVuwWMo8
vIYvo0qxyLf6aMIstXP3ZaDapMY15mTPxFGqh7jnelvVRaWNTEJxfuJ8hqawgrjCmdCNhA7lQZm0
cK2DTAs5V7rD1DPsqXjkKUpsLyFulHum3qH40FrkulvHHgbtmDSlobHoEVuAV2HSg3bbEjdFgarN
bt4IDwPuxRwaw8DFXFNfzYZWRCcs22bvSwE1mP5fIeajlthGvwFsQOSUgATb/zmy8/Gc2zoB8FkL
jOs2cabPnrYEqgl7nRqJUbWon4ANuhuUf2/vqHja20X4kM9dssWwyDYtvwSd80g7K3nUDAEuHLLm
rgjlsbbEe2AUjOYzkit9jn9LH51vPXyCJy6E4RH9NtnZOrxaNnXZ9CzUxLQzQeoAJjpuAWcYFoVu
uVwBUYP+kSg9hDURz8WyLXfrdqNlffI04ptvbw3VFVwPzejsqYOjR1EP+uIuRkBK/LAvsvy+aIbq
pCMIrVOFbKmaMH9OOzckhzpU3WWoZsYSkdgbmliylWm/zoxZ81k6MSH0/TO4qIe8doK3hrEqVidN
3lViAosSTecRot/Kru3iS2sl7C1aeT+G2AxAjdURDyUj39VdVdzkbVQdUg8X1ArfdP80q8A5mJUr
t3USNy/GHE2fC7B354DAo5q3sou1LIOXLGknHyZvtDJ7nIkIAPIwkMb89JoFoxHxxCCGSem2uLhj
g+9DjgMOQMM2eITMlZzeMC7lxj6PexwNbMWhwEFGjMIdF72XPNGqCzgN89aoDnGUC0As+Jga8zQa
iYx9+ztTxIrrhgOEweCHI7JdIuKSFublrnov8b2YBwK5xF6V27Sk/YfORPwlDymTyRFNLY1ZVSd/
SvMOHkpbT/Nc76GZkk9AmnGG4ezWA2ZUhRnJ4LPZtjO2hJj4vE+k93mMyhuk6WM4gV4zwGKunKls
9owvQRfriUumiKxNVOEfmQdcocwoYosUgcuuE/zQzi5wcRNip76Xp93KGNKZYlP34gHzvmLesRo4
rnwJm+Y6wwqxruGf7ozBCrd4cO29Xo7adSNx81aIkus+cXEV8XQXcm2Lvj4E1eI0rEi+nAp9rl7n
hR1Dbtk51wBKfDGbA2xBNzqOSKQlEiGqLJghVN58ptCt8xh412N47KgOxXtVtXgewc8pkj546/0q
ClMNml+FCfw7ycaJdCNZ4y6DExukdwCwXucwEPcMBs65EIdhiqpuK8do+MQwOu4I65IBoPJ+zRYc
mz7EnXWmWuWs83gi3RC71TUN4UO2At1hrSqUqq3TL3Ad5ztox0DyeZ6VJyk915BxR7a3X2xQP6pE
Y84ACZ4rEys+V1OyYZcSIhga5aUlz/6ONfy6HThwJV3cbtmhe4dEB+/jAh3NVmFu3EaleQWDSMPJ
M+3cPr6qU7XHiOGdxHcykKUn9bXn9uHFYjqwHhQG4yZd7HRZWAm8b4qxT4sHRmOJfsAkfsW0g0WR
w/RtTcR+RZ42uyMUdLHxQvezPOJL3TXUQGAgjIovNWRexGfnTVbo1JbFlCnykvBOTBEc30GPbjMn
KX2vt4wdeHvU24gXTdGrPxle+l7NyQGn2VtRUasweSiUJlm0FWpA0Ia3eaWPX3ne5s994wAronV+
a+vTtaUpuQmd1s0XGvBExDFFRTJ1Mey7qpH3pu1ZghLVPDkYg6AOLRmHzTSnxgOq7Mdgh485eYor
TonhWebTuHfCYd5MLi2UXu5d2QRub8KKz3AVL3uFTHZY3HGKHuqRWVOjWLSzGjgB4baJOKmpXQH5
IFIkqvw0ajWIJ6Db2D4wIN9nbllDZ03v4pxNLMHkHr4JaflIpGKjAXI8hJkkL+7k5aHonOcioclU
h8q11oYhv+SawSEwaHaZYan3sGk5s3bhlbO8qY1oHJ8DHGGs3Jw2Mbu5KtdeGsgm+x6064pveopS
UhGpizEvEcPbkAgyMxo7980UJe7K5hFyKswiv4QtTB4rtL/SMcuQxjH1h8JlLTDT/mLLiLMW3MKD
SQKUPxA52k6+S2VXhQ5EHUnWt8dBe3WsQltVPLSOYw+1XHQzFCFMwtFDb7GKwX7o++ZqUmyTMM6o
wD7lqP3Ba9NgcvLbbBy7Ux3gSesXuKeWmAoz5BCOO6rlTvoARGjlVex2a9woRzvIjfiRwUeUrFOP
g/A+nYYSy4iuR/V74Oj2qQEYAvSxM9QfpUT/cWr8bWEB/vN4tF93b20J/j/7LwoYi4+fctLLj/7Z
A2CBGJFg2WwatjBg/LdlQ/6GE5z5vmcs7ZUUtcFO+8Oygc1j+W6+5BiQ3x2dL/3p2PjNssH/0xSO
aWOp03L/HceG+TMwjtdDDRA1iQAGKXMBdsgL/xEYhw5iVVy1qKVFCt8YIiV6uDlXSNd5XLxg5khe
MQMtG9VJRzcfu7oYdzl0veaSVay5m9w2iTIYcphh8jkycnx84+lLAag2XpPAGTM2xFrHHFXX3mTN
A4fZe6RYY029VNDRpdZxArXcB72YAhsoyGBxYGYWdB1YKYYBCTQHB1yBQUPLRBVtyZWOCC6mUZw7
qB1oSpXVdIcfPs1/wOv7pRmF3I/Nx2bim6GqyDKMX4wsoTWPspLsiLihjlCtuhchSLeSxI3OcJwF
1WWMiEHLleHzX//mn0mBfCT8Zgpu6CkiQc8njJXnx48kEp1l8netpjBcTMhVewWYqvoXXVPurx+8
oN1LGAuJkD4bJpq//H3TUE9NhwVQdWRM16ZTD8MqZqp8q2tiSqloS1TRnxySJumt1uv9bUKJOUx5
RsJd6qthtrEEj12VljmDmQVko2CCnVmSYo8d+JQjDmahSQkYuLFqm+NNAVFSOMymo0FZWFxk7TwK
D5vFqm1apkgzgrS1tkbZZ5uuHVqmgqHZceKarPsUy+S3qWIkDBofDuFicXeyu24Q4xcw8dEVj1bj
sylHe6m416f5iNVEfzMRh9N1ZEx9Q5pmCjZ16QKzn6a6eodqk31UFHbPa53u1/pI2NdKNto0agzS
M3rQLyMVQNjyyxwCkmr6IvQZltVfAMZYtT8rt/lw7Z6xB2QV1/DTOcAuWyYK/dkJM1II5dTZ+t6q
MzXh79XLGy/MMOZlRtknvlUZ4sVQHEXX4LVgs8eErz7yzpjHfT/U4/1cEKHc5ZXHKAq+Z4QSlIjY
24R6FVCyuJAw1sOc9VgA3EaAe7dKLM2zHuIclvW7JcMMOh7uHuX/9QX6S0Ocq/NUcnmq2YbDc02n
i+TnK1Sby5gt7bfSjRhB1I12248t27qIFBjx6J4RHbIogN4Scw61q6hEVzkx8A0+42oFhj7cf39B
/1mD/rZUnv7zNWj1AVWclQb9qp2W+pnl2/+wCv7mWhLsoueZ9FjSt/unVVAHwUHPI2wMyj/x6rlL
idcfC48wfjOJgbLyMCynz9D5O5/D/s0wQYrywbP8YCKkJ/j//K+v4/8MP0ivZBOYGfXLf/9IQ6Xw
jWvk9+9bXihX0NKBSvuUBLu7UG5/oXMYUxr05NKIOkZyjHeMKl3UdqxxotjOk2Fzdie9x0B/xtm8
wt/hun4fDOXHQOEnMCQ8d1+tXDDL5nGCwGVWcE7R9AM0AuUSiQDkmRTZBnsIZ8B6rg3pN66bCphQ
YtQ2RuGKh3aU9hUkbVy86RDOGWqMW8MhGBtiIQMPuuKSguKxENJgcaG78U/u5yhApKUgYCH8yWwo
TyXt6CP8iibsDqx6RnST1BpG86pN0pxID5DbtaNF7GWVo0fPBkcxDDZebrtHNQwY1Sp8w8yVQEqB
uaz6Lc97cKojplsAnKM1nUiqUc6JTSohaw+c5LN24uSug3Rg8ywe6H3ragOkZCjGJNrWplU/WIUg
SVpbTfAYRIrzSCNHwth1Ji0ehqpR98CNK209hS2aCbsADTYVfoc3juiEwyFwNKY/6jrPS6CiGfZ6
S4lPQhRNR0a7g3kv54QGnUjLrdIfEy1kxt11o3udL0aBNW0ELkfiQCbdVlVO/U6/FXU9BcrJhDt0
AnnO9LJ6amszL3djJ3QwwnjALF/OfXmFLJC46xA8k9xoWOdmVCEXrJ+TTcHkG41Sxs5wFziEqVnC
wcSM/gwTa7jEidF99HphZCfZJHV7TQw2IaVtNFnHxyCz6UDhEEJs1+eYctCBWclgI4I2wnmLkpR0
kTOxZ3dNe1fABf+cAm00GH8X4oUEZysJ70T5awkCnQe+hxvAXVV67YyPjC/SjEM9CKlda7QMc+bY
occnjTnUrvMefzg1XH1+I0c2NH5UeskXLnaGcs5iwAMz2A9y5SgcJeVUOW+YGYXcjbNZ3/A87iHw
tZxBUARdsq+odrj2a7Kz+QZRxj67DLezDWPicCkUSDm0Yh2kiderEVPWSvvON+gcM7iWnWxBcYTZ
vR4G+n3BG+Twb/fRo0yG7h5pufS2UGtDxhx5yoiPA4n7LemV9ZwMROHXRgORZcXIKHrXRaddQXUL
qIqBOZEiL/XMDL1eFC/9bJgvcN1Iw2Y15+mLVo3mvhVx8IkLJDpBSw+/FfVk3LU0VL21vQnLCghA
8N5qhfkZQ7j6YnR9fVRxYz0GAeKYbk6q5iSLhsVtA5d2W8raYMX2ivGo20oDByHtZdJo6eHkbtre
ybgwuSEHwAll/AXG33e72uL3ihtj6dULGQisyr7Ht6MNuZeuHD2x4eEpWjdW6AAz/A+77vq1EHEF
ytEDosAKDyKXHaSzSaTIbuKmMNFG0VgjHMF29F5Gbv9iunH7SGAkvI86L2aIgbGTW9qdug/7+2fd
ilpdhflg3PDxYo9Woj3kUdW8N4mkW8UYreZdS2r+qCZOiAY6yuyR+AdNg7irHPkBbrIFUNuUi+JQ
AQVZpX0sXluzbE8twRpcTwAFddLoYeDwgkPHQ0CRabweSNc8xHoLjcLWlBmci7GJoK2R2sOPh4u6
WfPMQi+krqqdrl2Mz/m8ZajeZMBusbRQFIH8H2MWtUzS7NhKlG7H7NXZ74AYiFTzvnTxUeQiK2XB
vyVAvZ3DML94eMTtM8o8+RaraoDx2IVI7uLaKyEnT6JnWluy0zyY9czjMS8rYfrJVBt1su6yMh19
i91pvSGN7W4bSGepH4TCfsxFVQK/65kH1o8YRXN9YztudNDiJcJcKyoGdlXsutEuD6ZGYCZhV/iV
jKPxxawbvfKNjMfb3rMs9mol1RyrlGmesy5bDW06BWB8HaH+RquUYCXurwGk4GIWq02Mwn37FoY6
47RZ1jCtgyEwcLjFIIIJ3KXVYwxJ6zWkvvYJ929ww6XOzRIYJPIHrCtXrLkx4WaAC+JsRL28+s8e
6fdNj/nXe6SuwQkf/7hLWn7gj12SzjaJLc2yi+Ww7fwQqPCWQAUnYlzynkMuAsT/fwcq2CTx//Fl
wbHQ4RD+A/7f4njumZRpG7rF/yS9f79si/5qm+S6hEN+2CZJigJ5YUDMCBjz28T/1+LeMCTQzepp
kpZ+S8idmSEhVsDgOjqwS7Qys46R3bKP4nFWD19Md8dwc20a47ZDI7PlfW/eQ2OCApVuWOg9MkMT
9G1+AMCLq921MwPicas3+bHMT4wrz2XXdytMUOLZDI+mcSewcbW4ANqAiLlNwqDrtadSfKt6sSHY
Wxv7wjHxKb5rdQM/OU8PRWNlG0c0lLckertlSIPM1/qOm6zRobAFuh9Bw0BKDCu3QyVIGSMnOEwT
ovcEgOvwGnOkxz3eHTJIIR5mTTu5Gt3mTs53sYmlurJ5ouIoDPvhWPfa0XLBx/JIlH2NWz8ttVXe
tpu6Axih4zYGaaEj5Pc7XPl7re12jZFvHJVRsqyfasVt2L/2To+Hc1AY1r2F+BV+K3OXpHNygc5R
YmIpmoPJKKvhHsdfBIdpJrKpel6/6vwkkmtRhDi2iRgnC7tK2w4LFkdla92Y/KH9hMe5cfNP9Hls
tnibmkfX+xbBoAILzqo3e3dk6q9YEMCiwAvfKU6QSdpd2Bk8zqNt702BmDqiGG6JmZOklytpYbfv
oo9IDStq1za5HHhkOclTMtRbvOlLHmLP2L9aiYleF7Tt+qLHrBT0bh21/GxYb6B4XmybTTMkki8Q
5Jk2bgggDl4JzSQ1fZIHbCSE8R50c7HL9Lg7oZeoq24uV2YhnzpBksaWzJD5kBFwa0kjSij1h3qw
N04YPAk24SKWhh/JZxtmSamGq7xjU7yyHDxWEj9ki7kwRn8twa1o3iELOepmIR4raxQxO1bzYvaW
D2Fmaw0W2+LR51RwWnwctP9+LDrpei6b42gXvk4nmMlFykL7KRJYWG6+s2jRJQa5FeQmOCWTtcTv
MK5CTMZm4F5sun8GcJJ1RYw6SJkOpMwRNKozcgvrnKeHO9GjkE2sN/RoOR2ljcOwThZTH+xiEBOr
qNM2S4HsnN52bOuR/qfVCOzUdaedVrnkf+NrbHi+k/bbvBeYNsy17t5b8bDSm8FYwyvaaISNLfOg
E0MAwQlgqiYvrR3j3lon5ibT4u2SsCgfQOxF+lMA8cCwxsMUZH5pBd6N8FRx4ABHOhMj6KSdKles
uoQcb/e6sLrt4rYDd2pEUJ8L3Z8gHgBqoN2ziKb9qA933Sh3Yi6vLcYhEnKrifFspRUdlB/9biif
g1g7CoxMSSYhFfQbtjNqq49XSYuzBBe05FZSyejTIqXNz7H+wshhlVVBfTvk6abCPoc3b9gaGvuM
QyvvUkV2MM+tbtt2twLX6eJfMtrjaA33XZ0cZnVbcvPHfdNu7KQ4Y6/fx4vxwLk28JPGjJ866GQA
sUCS0mIA/jMabCJLTBaNuPIbCGJBYjMaxWWTajdl+sVGIwpwcGVWtOr6hzGAmii5G9yZOTVwYmdY
O3jCK7PcNKC58IG1MMHhq/pEGuKVxNBZYzAOjMd8aFc1t3nF9Gyq2VnOH4H2WWDM6uHEVfKOZqUd
VdRJQvlBf9XL2DvNpnhhiefSLta9CN+R2Sj7wRJhk+KoHd0ntXzOZbsCJgRXErNXlK+aKTq61nDT
0JAVcLnkLUqbFtGk4kTJvrcsOhgGSOm4ELZRwAMQJ1bHvqJdgrfpbTs/e+4b8iuzSd7hqNiWQve5
7kiBY+6nKS3gxVvCAvSeBvhW+08STEcmeOcZV2dE5wHlmZZ7a5nVg2ppNQqbLxVwgiik5UvABSzz
wj5kEOsIsdAQe3ZFY20MK7pqZNxetZLoT1TH2buS0Y1mwPh3vPoG4NNrz10bF+2tDmwAQrv+RbHW
NKDBXmFzJWut8MQ5TJVf97D+TdwKgM9rEgjRdZ7LWwOILA4NwOrDEJ+aJL1qgnx69RJ9rYMSIIZ3
QaLcVLKxt2Sn+quyrGgkLIfkmBrdlgYtfY+7oPOxURNfCtVdnUdiDRaZ9053cKgP+tJ1pnp5Nqto
fEbuVFTgZs2jWVCwDo9mrbNt/ugHz3jGNJvumxFQWG8rimhKI31pCgCEUMuPgQSJFBbBpl383L1S
wU4NeKn4A3Gk9+iD7te8EuEJZ3N4QH2paJTwYiglhBfoke0eA+ku/tWZAhtYjtgXqMCN25YLvncp
0ShWcQRkBwjokxpAfwkWf88ZbmXmcUdGl3oUj4EW+J7UgUSVoVOsXPHkTbx3jXWnYjskqDff9LOL
iXc2NoCmntm1MpSvYX9uxxbuYPVp6TDynFIv3kVdOccQPO+8Ii8nYIh7xLy4sOjULmlNWLwqj4YM
gNN0p8mK9qM3P7ckJIJ5/Bq34ID5C6ytgX45SfsAnw9HlRsz9OUDdjpOSUXsWyxKa3NxO9n4uLdh
1DHwj571YngppfFcGZUfpg0RyqI/RHl9k1fNVivVMwPSXdQ00YYGTyzFQqcQsKgxEoKaB2DK2q+W
GBCov2oJSdqyHiis1zR8DcA3E9jpcay1+0VG7efu1I62+5m7XnPKqkJt9LItnqpAc7ekzsZNLZXJ
HFJTQPMyb2JdbWOz3Vm2am8xBFabHCoGbgAnmNEAIngweht0D4VVRr5FmcGrbdUR3saiweNbRdaE
im4T7CrZNVQYjeiTnHhoVzFzFllNztomKnFTBBYbojhRl2JInR2JGYsEUhoDFhij7imobCs60G9Y
3YK2xeSszITFf+rNeJ+qGDjOUOwgxKTIQFmIi6ueXZorizhIOLWA+zk6eOfRtrrBY3aj0vyY1txH
YHuIeHFXq+uUUdcXi7wrZWx5e0aHGzseYUq+FnpU0tjszjGQWheCWK11LyUXg993LWzaCF0p3HZe
hZjRsL4SfWozkgjENDketgeeidJHBcKoNUdMD1o4oKh20y7X0vnUmmF4S4AkWrfYZi5aC2U6tb42
hFec4STZXjx1RTodWmsA55MSwygj2zyb+DrvNRWNXyxe/RXZFDCeSWBuvISGalcp+7akCPXiqbG8
5aUEhzgZ75ws6De433hKJc1TOglMBx6JM5l3kCN5AfPXDp7hLhPOoQrgt3sYRm5YjGElRKaijgsn
YoSXLq2+T8bL4p26ieIpIrF8lkNrc+th7iNozO8r5ikENlNR0gL9F59B9MjZejjHVb3ziByA9PVT
Lcth0jEaMqVbH1Hmmo0m00dMM8+T0IKdF4Q2t6SGh7jxFdMCCvjm8giSPfabQk4PxAbLt9zw5BNi
XuCXZTrslc5OGVGeMsZuCrbG5NqPTuFFCwjX2NP5KtZ1PWgkujmGHyZXw2GahrdeInCloo5drKbu
TqXZJ3fELhnzBcemaJ+HPoajcDtD/43Ch7qcKdsN+vQCb/wwJHHJFk44+0AOB2oJo+s28ICmDP1D
7Aa0XKOHco960Rmb+gPyw7Ce9fqiBQMHoMClzVsGxJHi+KOGZLguiHYTO3XOBmMThkBra9mQsDfc
wx4PDhXWlXMcsmHP4q94D8GBJvaL6JynpNflugEZ3ifyBo+vOtq9dU7Sz4zPcjNlMfRX1d7oCStx
kMQFMSINo384P0vNeC4kdnuRhAn145jWDKBkYe/dZW645jF4gkxBztocbm2pPxd9e9OaEDRb1XE6
YNwVisLYebV6nHrrS7mcWwwOKaGTHskeNat40ta2PaSX3iZKBoyHA5NnjeMmcrhQbO+I+gNCNHXZ
FBOohFOMByMfO7ltNOMpjMfmkscWgMQWH8oNdv5qM3PdfjC0rDdmFASHBgadjzHfJT83FYC/ZFkf
WGQljVLwpbbc9OqSZl13lcZkRlFLk3KV1yVeIcymMEFw94WN0ykK2RYOex3i40HV6iH90rCbtzEk
YcrnjPM0t6XBe6Kabz3JzWGdVaW+ybm+NwNm0nfV1rzbZnQkSKrUue2X4A7szY7KmWZfaU1Aj1Cq
y/hkK3T2eS8paIGBP6d+rcGJncRHAo2q6WoHHBneXgS4LxyKFwjT+EY5IBgqkkS/T4j/M3X62zIM
/udTpzX9l02pflRUlh/4XVGxrN+QPJmrOqZnMCRatJHfERWW+ZthLJYG3WZ8SEnd3/0OmhC/mTY4
X77MJsQyPabVfxoejN+IPixuiO/EC8wE/46iYv08d3IFvinuNzAYzPSlY3u/zL2bGttqnNomILCO
NU3X5IQg7c53sO/0O7MN5TYgWSZ8S9T9Vx1bD1FEgnFGoWTrJw1MBRCFX7KsgPlghQ1TD6rM6HrR
i4h4K807i7SSlzdgT3OSWxgiLhiXgpKaJptDhVRh9zBIGTxh+gUG25tt9lo1RX4uCyZY2CG1Fanr
ZsbYZY0XT1qMoJMqqC5Zqs8vU+RY912WWuz3VLmJ8+gR1lP5rA1U3q71rJJs82th7/QgGXkOAUXn
ERE8x7IsvtKOB9vvh8/+H/gkvhsh/j7IW95QaRomsxDbpTrdRPD62a7g0VqT5ZAcYpmJh7nsmiOq
bEZ9RUoUtZyU+NYSVvJtGOFqPbTDCIEoUPWdJ/L0eUo9/IVE8fbwkCqxyoMc3pE1x/dINLjVSrAJ
x4RCWXOfDnP4L178Mqj+5bWTz7ZsZDoBw8FYTBJf3+7iIlT/+2/if2TajIpP+QxKBgGFwZPBrjCm
0be1mEL2JNY3f/1miZ87Cb6/WT/9wl8m52agR7TkZRJLP0ht+uJzkF7LqRonLTluaMcOg3RrdI84
qrec887ZnME7No5g2p6NoPdxHeA3GPZ//cJ+9pz8/rps+hhQGJgLu+YiQ/7wRjBOIz0jyJkkIwZ2
YrflUUvH4F+YTv7hbxG4BlCImME4v1wqRDdr5TgVlwoG0DN73sbHgd7/iw/V/Advsm2jm2KkcZBg
zV9ucdNM59hKPBvfn0tdVFzSq8uSEIQAW4bgKeoiQXzaqKdn3W70p0bauONxaiRvjUkVXaSzW435
DSbZWMYJqwR9is1dnn4II0NRtOYAem03UuHdRRrobiviGKd7mT8E5qXzwu5GmGDOCS2G1T2NS8VL
XUU2WlfecDxDsQljo0QqK7pBkddV9G4VIjuMi8d0JZIRf2FhMoH+/hn/Z736m+S+/Yv1Cn9Eg03v
/3428de34r/uPqrunZ3eTwsY/8LvC5jhoODbLDjfDS480biIf1/ABNq+wEmxGKawZeGc+3MkwPrF
OGAppjK4rPE1cEn+sX4ZrHoGyxoPaoxqRMn/LcKSwej6p2eWY/ACeMhagGd0m5YUm2X0x1u1Y7pc
t022i0sq4+kWHziDavuW06kP3dfaW43+aiuzIorrda/WrKsNUmx7Xble+bxQyq6JldDpl2pOscXw
7YF9id/Numzw+Ve92tg0++wc2xGbHABnsSbSKj9Is0xHmaMxf/8XxzpGJu6y9yk1xGZSLfCVxnHL
Z6oDWqCdFqhBvavGp1BW7bmWZnpnDY0824heCbACapO0REvWMwCE67KabTwK0URGAk2t7dQ3awL+
tlI0Fx04xzj7itEw+Lzo/7F3HkuSK1mS/ZfZo8XAga07nLPgJDeQjIwMcBiIGdjX9/Gqkemqlp7F
7Gf78kU4CQBmplf1KCFQk58V81QTpizrS8mhnJy8uqUZHL3M1d95ruBalOAHvNK27hALsbdxK1Xk
xN5JVqubVJW/zk2fVXMCA5O6Sb3jRh4O1Zz5V62a/ofm4a+hMtLD/SeNkd8ooN69GHr8bnkSn4Ym
LM9JwFseR158mgz3pzUyf59B5QGKmH/5CV/g4tvFrQuWxV7/42Og23l7glTy/R/vMpjH4iaIWIOR
bb5Rvb78gk50GkqJtvb3jTX+lH1NZU6UkAf5AXUs30PtdAuetlHdtFmJPeHh4uaGcUpiKp0i5fMb
8GH+8FedYPXjbTkIwwAF2bcmNYcsMkBC+ZrzKhVbTyGqZxUfGyu0v1cW73eOu3ij27m4jY5X013C
FXddPItPYvD2Xb8RJ617QaOKV4Kh6dJS7AFvTJva5AdWZotawaTE+q40v5MhQmyjsxj31Ov9j9fO
irO/9Ivd/culrNXbL1NlsCObY/eHDpSvtgZNQt7hu+ryr643qFFrgR/fv9baVqRzHD4yZnszstvq
i+4KBFWDF/WbxPtBc+9+XCfJDjbd6vuSHdMe//Q3IoB3pbVsvs5G5/yyYHozFB+uBVSgh3oWI9Ns
wgv8r28iFg9mGdNrM7TQf3yY0NBJxrZ87lrlM+sZfShabXEyVUwCFQkQm4A2gzdRmGCi407cwGwE
m6a3gzNdAgyAvVAOK3yLcmv6HlRrbtsr42m9Ec0Un9ix2peiDhlKWbr7JE8K/tyZskMITGntksPi
2KeQdY3eT76XqnOZudUUYUEuiplIBPY3bjtUbTWDZwF/pe4Y5A6qi1z6i0pAOAUyUH/zkfSlP4TI
gAmi3NrpDLyKQdDfRi74QPpI6SHmIyhHNgwcp/AeWzHa740Oxqfc8fHaJ1YKy82e099YPubTgg/0
FJSuuU/EPD7Rm5tfuer1O3FC6lsnB6J1oduB8juRXHvPbI6koeivqBCzvV6ynDK4BwJtjdaVEUv8
FEo/5dJS4YNmox61eYHYJVrrUnCgvibN1GEqsuzIKQbIl5kQa4p8YCRgnZfrRIXDPhVixGQBTmEH
d4apy5h7V+Vp+yZqhCAhYyxSgabiwfWTI9SLkoNiMHmXURf2V8XLbuepdA+6kn80/CgmoH5NFHOY
6DSoXKgPNeGIzDaiGvfMGgfHi1nzt91QNN5tbBEzNYspmwPI2m1t8q9EMkKinZkFpstKmVvU1Xgc
DOdNYnh4SOGvX3NPZq+U/XVHqzacr75vUMUL0qoQLkTKvrhVxbGCNNJsQtg6B7MxX+9ui/eQrNG7
hjhqLy7wDzWmLz4JZrawKuCCY3tCYGHeZySaOJjUqTo6dR+/0VpKMqpQ8z5WUj1oL9X7rmIOi6MZ
1Nlo0/06IhuelJkbFw+7zxO9dXCz4ga4f8dMYOV6o9lidjKWbcPhKVs3QVZ+N038t7vXvqbGtLdT
049mj908Y95wrw1M5OuAe58sl5HHjI9UTxKr8977vLZQgWsgzKQm0NLxkfdadFe+/3tcu2dyDfvk
ls4Zxbht0L4m4KUZU5vuMUVteUiSiX6iWAVR5zrT52T72Z0f43JX63DTw0dZuROj1amwyk1qtfRC
dEOxEmTROEr5ye9FW3ymDqWHraGKxGJ84Ohd7NXUSdxnziRpYA6W6rIgHkcWacmDricYRRmMuo5q
bWa4Jm0qbTWFG+ph94nTcHvHavgzOPrS5cFERobPGxjuCT8VaeO+HA7Cm8N9E99BSAE+wlNZVfam
IyJ/KVoC6BBXk0nQOWGbp5Tz22m20krwWLe4oEy3fUpFk+7ZlNBhSQySHq94PHRi8N47Ys4bYwzG
P1iiAvYADHCGOjt0pLdf+yZc3hhwBKeZNpn7LWFffYjIPIRxwB2VWXMW8BIPSQs+GIa3rJ/37mK4
Byay9RkD5LK3XX/YWFYMciLw6kgbsb+xFrO8xjStMwPo213FGyHTHvBsFZIbImBB7mgU6ZfWRmqL
w5tF1nQztck9LcNKxXpHVol6kEcjSZ7QnuZr4o7hKVNL8Y3bG5tW7NJhK+sXSt15PpsWxQu2Vf1N
7oKwV4XTqofahFrnyG3HkPqBNPQzbEZc6ZJA07aiTPKvTTgwpKptxhfIA7/fh0RoTkHtGY+i8nJG
aAYjDo8X5JQ9EBxDffrOA88/9TgN3ixv+jQI75zEPFD5FTua1LubAZXuPXmeEx5qnmR828bLyOWY
yScgGA4WLpP5F/2q8U3J9nFyhLmzmvQimAI80vXGvCVmlLDqlLV3+f13IsuDNiZ4jBTJgm/pq6jI
jXFHL+QN2yyatD89GMiqjCsHOn5w4a1TMvQOC66z2NWFe5VgZMtF3AcO5C+OH1XTVDe/ax96vO3r
rLJeUrqRvWr5YgcLhWfK0i0h/V9hbHKZqsCGUyIMbtoMcGU5A71DdrThTW+7LoSR4E4EJWcDLwKt
wWsRqv4tJgZ54klTb0x4HFupmZ3WTTF8LRQ2gU4eGcMj4na3xTWnA3XZzq2vaV9F74CN2IThrpdM
K6khWn66sDt2oxieTVJSt9bKjKtbB8PGaa1kOyTEvaqWdQ7q1Z1EHMiNi311b0mj2wxGaTOpt+dt
Pnv2thm188fOgpqqSX9uN0D53FWp+lePxe1SQYLA0IWMfnAszSSnloY1cteAZwgqWq/muRavwVR5
f2YoK1tqyay16/fppg8B4s9g5XZ6Vi2atz9tbYmmHAwBlmGNO3MopmMaQpJYaW7po+2qS7qM9nrQ
JfZdzuVHAuLVTsrqUjrYD1tsNrtwgPVuGDwngqz3Xm1VveedNZI/s9qN8h3j4FWq2bnuxGE2natN
QDU0VT6UD1UD8rhnjI8Txs6tHWbIqTwU1ybqcmTcx8qJdJe9pEtluzC8odRIOeug7rjR0iE7DS3g
aaJleh8wmNs1c57tDIpWvue08HbwZuaV6CmL4jPFUZLp5eRa5fIwsSmoQQr/SWjwAesGhDKkZswB
XfG4sF/Z2eHknOWM+aEfgmvjphRqsXczyZiuiJuI51mYN+XhFq2xP6wlo5EdCwMGg9m3hs0QGv2f
EPLFZ8nq9idOiYHWDVR6Cg0W81DXY2BuBWxJnuOFYV+gx4NRN12spZE96PFEF29Hf0dpP3DHMnRc
HPcSNB1By9ZU2YcALnp2GWBd44HaIlwU7vQyKBoc6ACC12HR1BQuPFJ0b5prkxDHpSrH5RQEFVP3
rsmYN5O3hSU5AL5xna5+xK1FI5CddoylXQ+GlN0PcsOqAsnAIdj+MCStAVe+XXDPSDv+cmUR79kT
9m8uRbHo6f0yY1/snddM0qaahZ7axrnbgqny83Kl8hJNMW+C4GEMG7GHXUHjEfOX9nFIQ1wClFfQ
Go5ZUh+Wym++bK/yv1koloObDYMVKXrTHzyqEHaKxlxsWoHegXry38YpHzfUKmM3EIM0L4y+q0PN
pJeCvprWDGvoqWfNAoCkaeFeTOM+cvXhCzKMTVOOO76N/mKl0cRR6ckwVWQqNlYeZgJ8qtXvIm+S
qOr74RRMjHv9VKFreeHICIXR95zAc4EUgG5vvpIwC9a1P3x3/KdNUtGvnUialDXr9Fnj2NlMBqcT
yKa4Bfzgt2ryZdN2g94nmEDOTiLKM57o3xiZ8b8zrt1OA7vxxGCzTvtFCk/AKdZJNTz5S7MLCirX
ea9v8+x3a0Lex0R7I+PLCsdt2hrbsMKrT6yTOvo+A9uzjOCCuoLk/+z84Lk3H8ckoSkB2h+taD6b
sjlLNpMtqj3bn0e/nn/NJugXOyONPHG/gpvTI46c2Dv6ppsc61YZm4JQWpTp9jxVvbsSHErBQThy
1xjpcm06XexnfzDfYpeuNc+fPfxIOPVdS52HYv7m2YmroU6DfeVTLdzBzBBhtS2N8C3uqpdimp8r
5RKQhyyyzrP5paa4THS9YKo2vk6VH9wjR84nRIrlJCt4GjQ51K8GuBxa0u23RQ+foGTrB+36MNw9
MwatNS6XpslZzfV31rhyU1Tm11SB8pkgYkSUd7Hd6jy9HsG4M8dculdhyOoM5rc/SPa7uDLyZySG
g58CkHaKsfgocYIMCGI3FAQ7mrLua85AEN/3UnCbX7qJVTKMi4iRdnqEu9uuJ7f4ZRR1vlam+4xB
92equQbxNUkxfcpRDlsCuoChgU/RczSfMZUbR08F8XbxsFnZzFqXOOXjg81aadN4N0GurdgBnkcd
QPQYCjzxogVWAHD4wmR92LSLI49Fwm5SiQZsVBEgWDhNuQuS/Mq21FzhqKgpHJvoR0zFvMG92BwW
q8zWqdJn2x3kn0nS/rMqtKBp0zWXCOrzEKlwml6MxA9OAZ7sX0xIeqAfbrLBNn9shcVpP7T/CFau
48hg2nLFFhobhsHKvdG9Nuxy9sLwl/XPrHxNop+spDKAQsTQp7cUMnAdg7zIvfAXeeznpXPokA6t
S4ZbaciGn5HSaTvxtjU9Mai6+GfYU2TKhWFXx6dMsm6i5FzTMCaWTYrbzgFUTjzZBMUP2FPlltzS
G5VAJyPMX8mgjBeHEd9TExPtMC354xX5VnfWNz1Ch4R60KgwOckpt7hqDcg3JcW+nvt02CjTfG9F
+J6xv10ri2KH2j01BctcgN66kkF/LGO96ktsSBmu7OeBRbLggsBManwWwUT8JSycHSyYjxGMS2VQ
9jBwLEw8HJPwoDlaa7mLHR82GyEcK8CWYeeVxjFSVlFgwQpq8fJzpF8AvOqFn5lhZ0uxi6uJAki3
eiTjpHdGWB8DDLsIAOWrMJNdRQxpwyQ2Ytl+M1R4bijCOVpC/0WfY9LRzJ9l7fTGiubsF8uI3yvb
WB6bXHzKHjpBO/YfptE+Stf8WznVexuGX+Oc/OROcB6YuiY2HjI7/ElK6pga9t3AuiyICBT0gGt8
WrT6ncoWQPiycLU1tt56ZX9IlNd9NIYBptY0i5sSts1eUcRn0ve05hqEGsokLdho3qnqpWetjK4N
96x4NDj11bxzShRxG4JZi3xfusZuaCoMyRSpSOdYMV5ZWYa3b5Plu16mac3bIZfQLqc8bj/5Mp9V
ne4ZM15rYLObtBy22i5ZVvUBxJ23xmiCIlB05Z60bUtrCIigmuoG3Cqo8aP5HFrYR5nPbUXW0Ooo
RLOVWQgCpHkq2JsnNB2ieXJsKv0HVcY7GVYYTTwAr3LlcapYhWPF3M7DM5pmb+UCEpzCIZjqyW8v
t1lEhM2ub9whNsWvvhpL0qr3uaBVrYbBb/bs4x9p4rtwP+z4LU/ekt8swj2bZXGvTkxz7NSN6zko
33OcZQOcP7jtJ1ewkQ5b2sfy5bVZEvCDKQ1nSYGa0TvpY8W6Re/q/GZN6VGU8Y25Iu2rttiVdzhh
WIQHkmOUUWV673lN8mLX4d2Fpj892p04D8N+ritn7Ukz3Tc8ynaTlYBZ732u3jRFEpaNYLqzlP5v
Il6cwQv8oco3gn5tgGl66pvhFZGQ0rnSMI9pUoq1CsigFtSilHe0b/+24FWyySlJBIyQKhw28jn5
NZ+nYood5yIZ/B60xPU9ZLSIEGDzIwsVeaKODAMsM2Pz6BUq/EsqODhQs8YmIO0xWkowxSpj7uSE
/XBhp1p/g7Er35cw6Q69uWRH5aMMoxFMXrnqpqp+9rs0/RP3lfmJxOZAddbWg+UF/Wt3h5jm3WKQ
acJTMSLTHUu/mI+JdCId9v94SxB5mtBf+5Ljzz8cbT0b1WiWANFNozxx27rbwa/5gmfcSHHgTQ+B
xjrHc6J/6o30Lhopj6NcanbbQNDlaGKdpCGyiS+z5YAdwr/ykOJ82TuNGX4UWnvrTHjEd4CMv/kU
kLz0aVn8Tqh9202BVDRzsirZo7KOuIJJ1WZMCO+B62xnmRontN3QGAZDN46YJAc4cqyAYDJDoy3O
EMHIUI27svOHM6d1BIceECTNi581LpNV0AzwhTBcUmyeufGzbzVhFI6Unfnwmve925bbIfXdfQva
8DGYl79zkscXPlJ8yCXo0VjeyZki4cBrJiI71NmojqwotNYQmtxJX1sEpzrb/IDwOlw4dBBwY/Hd
zlAFotGwkElgzT7hjZ6fUymTg++35bfWCtym23/AB7RoY9fGBcSaHdUZ2/iYjfGxqa1HuiApGtGz
jDwz4eZuUTQ63tDvOAvm58alH62hbWiF1DXt2MbozwXd4OTJYAabXXWYLEH0a0gpbF/M/tTRDPPa
QrBcQ9uteQkvPaeS+i7N+nfuPcOJCI3YxwQzGUF/lBvt9oegbvSh6LpgDXjHuKUi/zWSr6Q2PXte
bI4toLgoLxDJuRHERVVQv2SOsp5gG1lozbXEdkzVDmE4DgxbIVwF9XYEAOLk9QFPDdn1YinOnScL
HnOq3PsVkMt70Jd6iRSjI79W/lnutspYYuxLpTY2Orn/YTs8asek0wNzFb4HrsxNEnvmZezJt8PM
fk4qW23ozW5ZzSe8pXPlHmoQS/TugFBJ4GZFGjfDKgxIZWS0S0T38p5jlpfm78nkjKisDgzW/ali
Ka+5QChJeeMI1WaQ+HT5iHwb11rtstDqjiAkMjpmXPdWzsOLbub5Sdm4HWQipoOkipDdsswJc8aP
anYDMl/4m4E/L8e2VxKEpqw2eXbHoZGD3AV3cTVHbcMjiaeCGoTsiStXfdclk1zPg9Jc0tXKqp76
QEM7c+uX+pl85PBMVx+EZYY36zId6/cizKkG9yZKbWGnrpCsZVT4tPB2PpVxg221O7QWxiae4V7N
FoWpi/P20SgMqqUnN97yfi6yh6s+4SG55LVNiCIofjndmG4VZCH62Yd21wgfAYUzV+WWINiZGx65
f62HwRz1bSjoebAaGqVSdywwn6Tl1k30J6gH/BEFuMW4dup9Bnxul+FBHzoR00QA0RVlcklOCizw
VQ3F8J3kPQ75qlrMI+GIekf7RneUosMpl/n5lg3qFo1rM9BCsbUcbbLfrpfIKulLMysqxI3EcGl8
BsvuxbHYTagQJ0RLsTGxu29zt/g7ZHRIqxzehj01I57x3PwSE40knWtjRUswO9O7261p1EIZEimd
KUs7HQdoIrCPF+KXPBu2U4MTjmoCnuupDi5oMP7rAED4ksSNFREU7DcNs6B1gtZOkxYMKAblL8WY
q02oWvx9HlhNmQfdcZ5toktlpctD7pa/GTaWu7YU42Xg/17bgj7n3PCtfY9b7CVbqC5TZRlvsdif
08pha7+4miRxQeCGpDGUca/iTveNng85EMANO9wprE/eo4XjpSO/0CfsoAFDPQ8gD6jSdsdVSV3f
DvCdyfCekOCjXzhMomzbeyUnUtzMPlz2xhKqP0Jp6izcZfxraCaZpjH4IWhehmIxE8PL3Cztrp8w
dSo0lYclq1ErfN9A+c24B8zaPnhysT8AlCGv9mX1FrhDhe7qlG8eJ5+oFOjPvM3wYc6Yck32UB4r
n2nhEg7D69AO31lWJdeqZy+Dru+Nbw286muTYdcWS/8dpv+Y4vJLtFcTide+oPMCC+THwi3+IGac
sAUujQ+nzMIHctakEiiIJxIS85Rha24X4r0dEyuaWg9i9whVZE2E3HXX2hkTLohchitL896SNPiZ
2BSht9LdTA6qnqLebNRxqOvpLe8Uflk2hL+mNDfem0GpfR0k6qi9YPgUU1g9mson9JQ4jne1KYoe
a5cKH4NZ/GcVmP2FUizn5jemOJqFTshwdHyZVih4vvnIHB1TyEuXKPk+CL49hnNg75j4dti4OW4y
4HQmvoFEpXBIZ4OpDnRQ89txebncI1O/cpP8qw3C8ZFs53io5xn5y3DErrVmJsq26KPQE+FD0Y3x
IclSsldUxuqfJFV9Tk0l5P12Ctle+RYp37I26qhcUDRSLh0LRH7k+rqM143Jwbqb+Q/reeArmtL5
TrUCZNrSaLgvUtU+pCBdbkPoxAfTR0/VPJMPtuicj9ai4p47j292sZuJow+fF1Qt2DVTdx/Yxvli
dHl/b7LsjWgKJibEI4LwZbEqjsmEsaiKH7rya1BjHjETiglpUXTWlMP3nXGACwZYMIdgnMCM2Zuj
HGlWyh2d7BO/sm88VEPiwLwXEM0VDPCuk1842G31rb2qbYxHXkadLLfjWZ5kInjDKONFkqE1WSx7
8dXu/q3UfFb8czy7oqbi37PBRtmlonF5cMaAmZz91cLr7jj3haHezYXo3fVoZs4erc9eVTZ2m2iZ
AI7L+6xc2OWXJTB1gHq1p/E7Rtpdh3VJb0VYhWb9yZi9c58y0STTpStrv2G77vwAodfhmml12p4L
pTCrxsAdCdWb89hdw6nJ/4JoqaYtqJyG5kgXqvEYSN885bC4nM3CSTJ9skrfujWxsEGxG8I0I4wK
EhtXXbo9qwld2sW9IcdZtguWorcYFSV+7sZ80JERJE95Flg+62YrPBlVI7TKNYTKb5KiDRNZ7qCJ
I3y1dFedp7AtrL7vPkSVcPpF+S7fFk49rKb9YrxXyTL67zV9yRU1SnYBCU4OxamUFruNuWo8LsRQ
eVCG/Tz8GKk96i6MaV61xb8soxE3v6ukr5erM5husJtkoOHvUWwL5gIC91s2SYMATVGL9gDVKpmj
scw70igZ/XmSx+4KCpq78cEefwi3d38P7qCuxjgYNtmLxGoYxxats7LipPSJfckUHaKtHwNC1QRB
fDNmBJvwIN37XFGnBJtOhGudWVwQMPaM7preNizVvm+N0yK8mMohsXTbVHMuYgSJGxjgfrabyyp4
QNzmGeHOtGLodFTMm9lnBEfHaabyfezjqdg5Y0HXYdineb6h7S4r9Q7po2YgKlWL07ztECtz+gnJ
r07wNJjcmcRe0yHPKL3AtTCSjQKixdZMD5eUtwFzOHHq+IxWEqi1m3re3xh3GPL9KDnIlWi/yVr4
YflVUr9Czsey2u8UE6t9swoJt9Sz0uaH9jTzZrTCuWOGMd2Hs8cZ2YaFzySsztsnwUZJnHJQeMWJ
6WnjofQ02a1xHNgaejTC4VjzrjluxW2xroVi45rHJCmcUKaPzkCvaupwua9s6SfBukpso9z0Fg9m
gqldKNb0OfnYe0A9joeqDSuS8DWtXPyuxgjDbT8x6viZYFsQmWVe7YPJiLj/1mEcz5ERm9XBpvt9
GxrCu6GI9DuDVM3ZlPBgFWacNeLAbkkb9cIu2eZLU/lfjic13d19rDfUZG/Y2nkpe4vyjT3aZUE3
AH2IbJx588Exyf0YYG/WciEOKNupfuTbxJvfzx8GNQSEPOdHX9JMRmEoU7PGUmtD23+YR7L9leq9
ZSU+OwzE0zl1trln/NJyIeygzEeFgPHdaR4WDY9OFToVJVc9xoWckwnq9WlCBImG0YvPjWc/V113
b4kMDk4SW1HhckJy6xpdQlrEdIGuLqgeKUh16QcrtsZR2qr1jJRGJ+1KJz0I/6LdLo0OP2efDszS
pDphcThd8/ezXwAmJ2ucpC9L4oDKaVHUJVh56j4uHfOpjU/PzwbgbfCO47Ou163JiTCfBMXXmvyT
nK1ND4ll4ULliVhnqECdXOprlnXZe8MIBDmp6ctz09btC20i1SWdk9eqZXPoz81biEI7xlicR8On
fZbvl2AFJsdrEPsB5AzLpSBNEPjJ7/NqinF62AwkUAj4UFL6gGgwHMnttg9sf+ClKHeTJjEOabM8
kT16dKsKgLn74NBYhmJ8MISQALhAy/TCeEAc69ajZH9RVR0sX5vnQOEL2gjUJNeZnkkZdOFTXTLN
7QlJKPuObZj9Mx2KpIxT86YFei595A1MaJzF9WIhtznF1wLBa1tP9yKOoWhXTQPNhIJ1OoR8OBoo
wSc9iWJX55joHMHBf+Upto5tD66NPtp7ZhX2WJTMKeGeJMkf2hDJM+3UDnIX7Uild0paGg8Saz4k
ZrkxUAcPMsvfHaeKIHsn4INjFK24KctjmAcofCaFQMxKx99WJhHRFJFWK8jejSYtoFYWv+zASp+m
0vqcMJGvVQ/FOxxxmM4jbR5el2zscNg27WKR33E96tRYnUT81JnjREkhbuLeGZZdk9v6b+jH32aR
okjV1Qx0ncFgCX+gYIB8GHs3uOJKRIRb0vJc1gVN8fxrZPfJoTTsaQsTwYoslwkj8LnlmydThhCM
u8JrpUm4tRPbEvmlQ+RZJW3m0RM0fcQsVBo4L/C4EqUj+c056iPuFawPExuK64yvrgtQOVWk9qi9
N1a98IObkzFwVs78O5g4NNu1xwEgd/7aVgV3w5b1LTAXBtdAyrb8Wb1N3GMsGabJJLaU//Yh/t7H
scy8LI1Dh/oavlOosH7gPDM2+i6Njk0F3BtExlxF/rxc6EUIDsTwXg3Hn1jwsRHiwWEUIezgUxaW
v6M2YNvO7h71w1jLyfmVDz3Z9s7g+PBT1Na5q0Nq0bCqeNayYJ6p2K4kdfdC1hOvh5ntQ5oyaIje
aqFQvY3jXHkP9zKjU28F5WGWtnWd0/ixsoavPH+WXn4raErZtCEd91l9EqCIHVsN0ZwbD1bSkGtU
MwYau/ryQUrNTXLpe2jQzSDfC1Vt5oz4ensPB7fCj/oujv8MAJtgPM8vnWsxj5yfwGYhawU+LeDd
NbUWuak18Ca/oNmliAJw/0Ll5iqExYhqEkJnR34LCoOyyvE4l2Dqw5qebDzh7NA9ecsnF/K3qOYj
tcESOTOJN30efExO85F3plpnduFA0s+daiWc6Tx1gvc4hFtvxCXT+xbYI2W5F0LVD5WexpvlZTfP
LV+DJDikuZPBk60OC4IUx5CBs9bwBbEHvbdKw4008qtb5gjUfvdKfftRwXMm4fHbZvNXtAbJvr7+
07vmbkhKOErJRMaZbMctVhbkvvwt8dudnTS4CNVjKOSpN+sbSab9Ap4YtWRvE3vOZeOdekLB9M7n
EJjNodYc6EpiwNnRqTDqyZrxP2bZyO+QMGopX9NA7WxKtx+7kipACaNo6Z2j0sXffLCuhWxPHHEA
nwV1HuWGR+tkzVVfpuj/AQ3ZMp++6ONl14CcvYlt6f6yC5xDQ5pmlKtY2Epy2p7yHBRUW1nefV5n
bTtjGpHz/PEJdpN9GEaYCqGpsDuaLQk4MFku3FrLOXtamdfeYd0CXEz3TkKRHn1opnLvPYljNyvq
5/CQLgx0WlPKE+kNLonUwQsj5tDZBFlNL3R86zDZ3MaSMg8Xg0hY8MbKkblWwxKzDO5T6RZvAdv9
dYpXd0++kHSsw1LOcc7j6eks7blrnTWWKt5jZ5UGNdGgxPw6RkNN9YH55XBzOtuBaekbD1rTJNLX
I5M9KsF97bbnugoCEJ5tv06L8TFz4h01ZvyRg6KLRKGdHRJOcNT0uO7GfiJz2l0z031jaTtRROJD
FmevlJUCqog0vX0hFRfB6FSPyh7th3aAVsLXP6yDIj7niblpdbbncMJoEmWoiJtd2nbjamq+EKeZ
NeTq3vMRrJ2FTpDM7Q7KH8/U1qICJRex2AepyjdWIvxqNKpV8rUpRxy+GialJ9lnr2ZA9t9O0Lo1
tFBl6Q1WGffv6NjZJQ/r/Mx0MgRrbGKUy1pKCYioN1E8uM63Z7OPy9rqp6Ckb43zBJBYTdsSaJTg
kYYD5CgwfRG+XMjbqgmuIyOzcxXI6p+Rjf8fTfhfd27Q/z2aEOXZl9Tq3+hE95/431k6m8ABAzjh
OOQNXOu/6ESOCcTRBE0LvPGfMbv/iiJY/+GTTSBC55BisIHY/p8ogin+IzQ5KBG8dgE8hsCE/h/Y
RP8e5vFtm7ie6d/DPCSnCD78t5RNKI1EowFACjTHZI8FUEW5X4W7f/k+/od42f/4KtArvHscg9ju
PQ3xL8EkMlhLOOL+YT1x5nPClpjcXGf9Mxrzb3jKf8VRmtZ/fx2Hz0NOw+H7AbMU3AOI//o6VAZl
tjVC8yq0cqwVeYbZjPCyBgx9dNCjMfgOAG9i9qvJIZOekJCHgeIQ621CrzcBblBUUM8je5qK+KG8
cJqw7GNbCGfg3EepxLbm2D1uMOfS6wS9IVzuR8OJe9m19MHJzTjbL8ukd6ZPcTtrhTJnjSeNwwFv
ZegbHBo65uiB356CzbCx47Vt5DyM7ke7xxh/UL0XevDZrGS1Z26w/th/iA/CiXImZe58epDuq0Xd
zUyxivwGhZ1hnmRZPY2+7T65fhZkN4oKML9g7IQ2AW/ydRiwsG8ojJdXh9RBCZa3xfCIAjj1O4BR
zPpHCuUGYmsjUkIXugGEqv9k7zyW5EbSdPsus0cZlDscW4TMZCZTUuUGRgmtNZ5+DqJudzOC0RmW
dbdj0zZW1tWkBwBXv/jOxwaj1vGsc9zwX4BWg8lg2JWHp7wt96Mf+h9zPJkopZjgLXZlgihkE6Wu
j9I4kyDmXD/KFx+xiJJ+i/QmX2HMHVzRAje3N4PIbPurXQha5iUVg/xjXtslHJDZrvb0F0/3fqRT
rzLqAVdp0Aw0sjrmRA9jDQ3iK3pK92tTuuOHXNXlrz6jLYp/gxIzoJr2Eumd+E4DhPXLtl2Rf8EO
YF6cWkZkzcBzTLV3Q26HtDxSm8M/whiGTasGnAVLExD/I01alHzpievJWFaqqd7pmOIoD0xCmawB
NXXmSwvyOl8X5mjStW+2doDgNIUyqbsVifYJMWwMlqRz6TLUx3i8qqWPop5SkO4gS4tbdKlJYAyf
VadaqMwiyct9VXIdJD/Q3/yfcuxvdpyDeuq/b88berfrY7L78gf+vTsbi9qLPBOCMcddmO9/C8Us
+RfbCRQzSbGbDXih8v4LsKv+0g1Xgrw1gcRZ0Lf/szuDlWOXQ9eliJKEbfz/bM5I1AwDiLxtGpZy
/hDlRgJURKhh99UqzdwOSCzwXtTaC5vzsXyWv9ZFyg0FWnFRcG399AgIm6QwEbLYbM5p9bl103Hv
5AUu8BkgU4++iWz92+s/cxosu/B/9LqHAemiEbZjAzWWHHHHu/Q4O1XmLNbXY9XQiTJyfSFR1V4n
BH8Xhjo9EHgwpLDL48HgsxDGHg81TbRW5lohvK5K8hcQ+eUqIN5+fv2BFjn86RPZBiRkpgkzyTJP
1HyGnIIQeArNRolb3ueOT2+0OWj1k6lpRLxpUfz026xf0LqmBRfY6bapgaC0sSR+tsacvrz+g868
Yeauzv/xgm3TPjlvG2vJRXb8ntgWOByZDuZqBS4vX4MOt5h/MBZsUAEngLkkTsYK8iTDZgngbQOG
8a6shu6ZnJCgYkP7yaUT/sxcJfaUC3jA1RVJ0+PvOUSUeoph8TVoYotI1vWfSWRQyCy04lb0fXGf
zKK6DvUWqnptAPqr9CUUXZhEPcZXyCvwEvEKM+5JwKTT1iZB9u71F3JmzkkDLb2CBMq1buFU/n4J
IYbqZyOBH1dlGlbaVkD2yYQJ8PZRJG/B4aC1TFtnC/p9FD2nMSdUmBM7FZRHj8vGc+JIMqGvD3MM
WjisVWYQu5nk9mZyxB8PE7lZDfgNIA2ZDuwM5y64isFFfC+mGJAikgH6gAGYQ6UyzafXhz63quhL
Uihy2aCVZZzc5ky7pHYchOQQ6rAg5dlKRINQfh06enzjThCW4T3a09tPgRGmXODWzT5H8tqgA4cx
3gvYCq//pjPfllnnGDDVTaCeJtfy3996oHIcqxMSAioTPt7hVOlK6rLPr49yZpYroah6CnB7cEOX
X/HbdVkLrSG33Zh939Cy/UBngOnRiA8tIpNi3nJz9b+/PuK551KUm0wq0xw5pxx3n+o7WMVAeEFd
A0usG/C7thDrt4/i2rbCbBIxNc4Vx881mBGX4sClQJ9IfVPOICmnAgrXPxgFrbbJymDnVycrY856
0xgzlE8RnXD3RpFGGwU5/u71Uc5ssQtg3wI8wSatAOkff6NFI1VmnCxcLOydEQ7kCyZ8VWE6O29/
IKApaMY5mw1qZCebnpMbJUqJDNyEg/mFGgnmcx+BwusPtLyWk1PZ1S2uLkw4Ou1Oty19rLOs1VtG
aejuzvTBQaWdoIGkslubT0j2QC5a6h5FwoUN88yrdCl5OJwhDv3wp1uZEjVY8ZJbvT1QoqcNLNt2
c09uq84vcU6Ww+j0IWmgxrOHNk1nsd05+mpOljjtyFFO1zBmm50k+LPyVagHHQkqjBObbrrwWs+s
LFposWZB7I8H3ukGKlwUu23a2p6FrztGoBlKdys23n4IE7wDEiCel9hNnewYJmX52RxQKQgcSvcF
3jpbetTq97gfWBcW8bl5InQ2JVtwBMNNPn6FgZ0NvRzwhht1GVwhYzWvUEAP8M1M4ya2Mm1lakn6
XBPAbPUSm/nXp+m5yQKCAXqCpZio8uRJiwI7Z/Jj7CEZ3cOORv8RjnEtru9BeeGlnpssi7MFuRFb
cpk/WXc5rvaGK3o+XT3cjX7+OEV4pQFZ/CX9+EYF1Epff7bltx/PTgdPKE4Xy1aSZteTV9vl7JCq
L2yk0ZmFZbZvvqN4LjZvH0WBTlruJ2oBoBx/wDGByOzTnOZFRrnwk1tzW6QYFL4+yp/fyeFvp9uT
/BX1M3UyCjyDHEg83Z91Uckn3Lnd710xtD9Sf553F4Za/q7T98bexb3bxc4GrMbxE5k0kfCoRDDc
DR3do5u07NYWqnHsLoweFcWAKQCtmwOOi5norWYj+Eeob+BB8Q61++hl9vlbkE0USe4NTW9rNIeO
7a9I71No+QNURFgTXWbS35JlX5IhpAkHu/u2R2ZZR7eTg8Z/bcJhwGUv1iqasvIUzEWow6nDyIUm
tbYwxbOPRI+QP+9gzOaRnZGGiSLxjR7P9pfFoXgnRB5/QpJBKbKk13fk95oSKKKR28+Y2XKlb1M3
b7YBP/hLqM1dtjHzSNxQtsGuPKSJ8pqybZismdY4GJGT1+B5BtgIrToLi5a1nma2un79A5yZtzDN
ySIu8CFuictc+O2+ko6xE4UBgq4e1sdt1pUvajL8q9cHOTOhluQhtw7oY2zfJ8d6UoZFg7DK8mKk
Ue9ifMP2qlxMYZAGX5pQf84ng9wrWDFMqFiKJ/MpriK9LgSuoRAtUvyEEwmIYFqa3PsJ6tPrz3Xm
musYHH1c5Vn0RI8nV+w8NenDTwmgaFlyvg+doEc8SUv3vqZZE2Ih/avNynExeDBq3UVZpMzph4UZ
DDqYJH6o0F5feNWHm/XJguJNglUVHJEWXK3jD9qVlt0WXHFpCjLTa7wUabH2rUjsNWoRDjWrVN1W
tL5UVFxjVGYDJhDvmx6mvgcGpkW6EglcYkYrJw5LHSqd1aiwVn79zf25P/O9F5APIaEjSNUc/0pE
CgUO49xYfEph35oK36qkBOFC0G/+HCYDXVAIWfz1Qc9NQy7/RCMw7Gx6D48HpcE4QlsKKK0shHWT
xZ2NQ2Nk7Oc20f42e/iv+exzz6dIKOjkpbAiME9nPO4dxFcLID4kkNXVLKnOjg/IX35OIn7vDMV8
4Y2eezhFa6mlbAIQuFvHD2dBjchiVMVeBydl35TC/JjyX67oaRujC/P+3Fikm/Ar5DLhkvE8HivP
O4RIBapIjqHuykDutRKDVd5oFV2Eb/9mjGC6GAGygxzsE3/bnxSnHWZEXFnmFlNVegaYHSmRG20H
/2Qk5qIt+H8UIk5OvWHOpnjqiaPsSbe2BedqSz+AircFwWlyYbBz2y5qQRJcAnNJHuz4DYYO5aPc
Z0ManDK5nUa6DwmY5bfXX96ZUailEE9RpOJ+fhroGEFm9EbD9hRWRnaX4CMOVrlBk/cPhuE5XCFp
jhPuyZbj6kNMsx3TYSStgYezad1gjafv3z4KtxIuJS6Brn7wM/ttJrCRkQGDCeaJtukfRtec1kHl
mhcW7rLxnGyfQMJQBy1JZXK3J88iBr1AOKiBhA4tDkU7++Ub0OQi54Zym7zw4s6sI3YhLElJVHN6
OCfrKJ7h/Y4Wg3HA0GVOD9rW1cNhV4fm2zNbpFIJ3jF8Q66ijJMNabQ1SkkDaGtHD9RNQ2/uFkBI
v339G515exZgTwI07nLLSjqe1qIxAqR1xDIq1aFwaZiCjtloP1XoflaBNZgXkqWHnebkc5FBk3KZ
eTyffnKO4LbkTLwt8kxl7kc0ISTmJ2HY7bVGQvphLo35By0RxhPUs0KiOOj6/cDv2739sWGukkqg
VKyI9o8fe7Yk0EaueF4FpwD9Fmh0J9bMj6B/49Xkt5dgkedeMzuHrkyWg0UZ+ng8mkeAvsw8dVDr
+VWtMOtzhzD80ILLoYlUaA+vP9+ZeUpFhFq21MnNGHL5978tvRo7MU075Imho2wR/CJf6QN6xxz5
+R+MRPZsIcM6tIqbxyOheNd9Jx25KushTX+Yr63cuM/fpV0/vDl1AYHWcchpMVWXffh4qID6uRHg
M02a2YbFkjsfNcRut1KNl6o0y+c/maQcXIthMFV/XZxu9iI0kZ8tZPDa7JN7ToUn5WjTOrXpcvNC
R8InQZa/H3ruZ6+/zjMHACkuclxIUhYo8Mmqx0NjQAvPnkmnk/rAOwAekIbzhelxZjraS5GLX87F
g386fpOkNFylQan1IK+k0JXmz07F7Tcwwp+NP7x9gyZ/wWZJAgHFwGkOo6KLVO9N9kwZoIUWLe3Q
IqRte4r1YVOSTbkwTc69QiotSyWRkhflvOOHS+dZW0I64SV1NT4uuP7dQMf62w83oJUWSxr6q2Of
Hm5cttLSzJn36K0/4CzbbYb4Ymxw7lEcU6cEwx2RzfLkhpPBQG4qnzi0gJRxK8tOvK8RRGxen3Pn
Nguy/mRXeRr40ydzLi+sCr28ErRFOWpnR9K+HmkaXhdwzP7B9CYXIkBKO1R0l8ad3/clmuQldzMu
9Eh+IUNA1LuJO01cSBcvP/h0+XKLJ7dDNY4c68lui9oU4XzHDBijIoJoAv4B9Hux7a15vhqqQqyx
a7ipdVrBp0JezJCcGZ3bG9cDzi32j5NnDCJjCjq9Zwlnif5xkcN9jWhKuIN35785hFBceyyyV2z1
dOGcfDmdnnSkYYLrYo9qt9GiHplwl+6QtQUXTsw/t0SGovwO9Bn4D892/OWGygznSNDTn2l9Fa4G
a+mdqyrxldZ5p/X6JVmukCxSMty+Pj3PjLz4rLPOOAh5pyfrucZKVaK3tzylgE3DFI2faIhXH4hB
VYig14o23Pai9TyZVHFeH/vPpUFAyAWMMg1VdGpEx0+N4gnVL9EFOnszWi2B2b5N4oCmYme+MNSf
a93FGQ+eGxEhkPWlCe33pUFHYi0Km5SWo3XOfUKnzxUgvLefLwQXlJyolELNFKfbFknWMh5THsie
AqyPJkFbNVTx9euv7cyzAKynVMqlgLV+yML8dv1QRTixMXMdp9m03csqQ6PfZvrm9VHOfBymPrsI
dXfC9tMiipBFZhkl6jWwOvqGDm7Xc6c6WDWNPV+9PtRyIB7vKK4Fb46suo0V9B9pI3QJQzaQJ/fM
rImeA/rbHidANF+DodEf2KPDTR+axpsPMgalKMlhRqGGzflkRgTomuiCI8kZ+MELACqYcL0WfHv9
0c58K64ZtKQg0wdH75xsV8akoQow4d3ZhNHbZp7sNUWh6e0zglHYkgmfiPlORynRlGtAwS3692JM
EY2SFoYsnS+Mcm5GkLckNFsqq9Rmjt8YzC4tTFoTgcDQzxvSlvMKYOOM3t4aLmy9Z9J27IYEgjSV
krzDh+F4rIGqGbQz5njlFOCvIjreNzT4d9gCcrFcyOTiSzTY0OoAfa0HQCg/CFVd16tGu96l0DA2
shaLIjFH0C0m+8154mW3pmmVZgB2zsU74vf9BCLCZI/cl6FjdNneLnBLa4zo0q71502SUVgPJHwo
l/Iyj0cJUD9ELmaUCw9UfqJ/PL9OmrkuVqmOCJYDMrrwic9MVzoIyZQug3IsnHziSbVuUFZ8YsDF
+u2QWvM2FPF0oaBybhQuQ0tCgagNq4bjxzLxz4HPiuVFgkb3Az/jc+d3l1bemWT0shEDvqC2TQ7L
OLmGj0yZSbRLFQOWFzxFJa/knJdPTd0C/nKiIP+UJfTg11kOokoP0h9IeDuMmHqMrKCIZRd2uTPL
h0zD0ilG7okU78mUmTBRRJfv8DEJLh9t3GZ2hazaJ7uFffX6rnNmKA4fcnfLduByjT5+wXbqBHpt
0tsRZ214l8VI5uSUNlukvPWFhXBuKNJQtKLQJUhIdTIUkkwcGZcSXFWo6hvcVVqT0SSuezxz4guH
+JnlIJZ7OslALmWkOY4fC6koQO6GoqJu+PW+msf4fag5qFx6qW0bQGxvXw3UTEm0suctYeHJF3Nt
IhBlZGBfKl9s4iKK9lKf6gt73ekb5J0JAm6dA50OP+LT46caWgHDG+sxb+ooBFVtKNdYqkbPMcSf
Nz6QpRv60p1Aup9PhU76eCg5UfbDEJ6CN1U7EEs6cLymLS98poMH8O/n+TIMqWAw8NQWJD04x8Pk
bTNDA2EYDNs92G+7pIuhC6ZI4K1VVzubmS7iMSnxt48NUEH+h8Xdbg7qdWYWb367/BaOeLLygnV1
mkExwb3MukPxVuRpQaMyvfRYXykIXFb75rdLMoiJuTgKkRRSpx9S5m2SRXRkKMBZ164MGzRy6aVS
/unmuXTiUWug0HqosNsnNworTassYumj75TjyyKK+VTZ+efXN5AzgzAlMaJRXMhwRzkZZKq6sOwa
FEWZ62DmnpjNyhbRW68tpOoM9mUXeQNZUgY7nieyHNp8HHhhiaWqDQbr0zuRu8mlz2Kf7hvLODQh
IDql24IQZ3na3y7MZtNnA0XtBfrviu8FHY0voOrSl1kWTobfiVP+apfe+2TpwrcGo/qKnSbuADTt
dRHeuTGKCVTiuK9XSyc/G56o9vqQOrhhjrrznGSYGa9kXjr1LvIz7SoAwxLsnahs77EjdqCtNdSD
rrgD5zc4IIN6k2NvfZ/SRJs36Ju0fd4X8IK0ebK6Vc5SaUiO6WazGbPa6dZoDKob4DwQgSsZtl8s
IED+JktHOBfl0AMl5AxR+xSR/9emc0H8oJFAlzwiRBTbXE+ThfGkpinYKx+VO46diBbvRreDEjo5
00eEfEUH57AQdyELt9mmECvNbYrtE1bN+jTXV2BKYG2OmHx8KtoufFJTVE64LM/RbVZX1rNO2//X
cjDtxnPSChVfkxpZthu5uvgbJcYWN2GZvAyqrUbcM0cbYDNof/e2in32vRAHmvgqxtLeBKI/2MEO
kJtdbi01uhqeios6VTPKPFvDW8vVIsTGT9ek3Sr4EFaLDrOW5cIfdPv0XTZSyMcqG7IFe3dXwJDQ
tLpcSVkNX0u9ND5akGEwAsChtgJLmrvPtsAt9Spsivl7aEla7hp3RK/J9lY/CKho93YPCciDxJB9
5toSAVeP6wImb43uyWuT0qlWIoIM7QUqrW5NzbI/mkWOk9IoZPJR55+Z520v9w1ou5pecVV12xnR
Tr3uoX1zVtPVnK7bbE64GOC+CHS4GIYGMW9ZaV5UmfIbhpjmx96P6mIfdDn/C1gqI0bRjqh+5LBl
8T40xQy4yoJFGuiJPm7MLPY/OdXUY8tglOGj03fqvvQT6yqeOvcqCu36Gmp4vbJom/MQ6Vkv4GYk
PB+/wdFWOqhdNKsd6pU/WzEloKiCqWPFvQaH1zGycdeQ2fihj04CLSxDnwyDF38KNsFa+8bZlnzG
RcDFQrar0m6laPkYV9Bgh8da9HO5rkpunF7jVFV2TfYMBqE0lvQY0W+iw9fonY99U6Dmnfnz3/se
OtFu9tV4k+Pm2XhV68b7VC9T6BqmjR+gj2DX9XJVjT/aMXW+DS2dPRsYAz7WB2UcfhpJNuRrf5DF
vaTRRgEtKmrLm4xRYTCb5iV+Z1NcduGGcsV8U6soG+/oo5BfQ5DjgOPwOa+2bSLbdlO0kg4Hu8qV
vIlNFQ93oqkt6xnjsTlcSQV5nabmtEXMD+UEmitEBuieMnHyB/okcKJcSlQ7pBORST+O6P0v0N91
mKZzOACT12pse22lStwxwDat8iqaPqXNVMGwxds5Vi/VjNuB4cI6ucllhnC+pPMQJiC1rC91OIcF
kwNS16pt895YJaKEKtmMff2508f+MTBEMcKelMVVbsUqoqmvUdE1nm3mvG6R4eKxWqY2puA21+cF
XTVy+UJfMgAUCSIIr3nd0kQx935/I0I9M/Zx1OU3RVWjderbmI83p/ZLlkn9if2/eQGKR7VEWZXY
098HH1mA+/lS9lPjbi1NVu7GCkFzEFbVSb0KXExl4imG3zTqTR54tI7yLwXCjo9hlAT3PaS71pta
c8ZekxJ1St5bTXhUDLXAM7PYBraTfoX4EtwnfiUgm2R6Me38MeWdAA+D8TgRHmBu64c2TjCzKgBY
uFCFN20QWXdtVpkwqdMZcas7mZjPzBBfhzW2Jlqwz5wmnSApt2WHjUCt0gADITcfnqfa7x8Co4MI
5YS1sj9Wdj8pQLqt8eIbtvECLrntQbCJ0foqZU4ofNX7FqXOUrnQGlm/w2rIa/OLZvQ9Lp9mhMSP
js9EbJpJJPfk05iblVU30TYRmuRlGwrntspNG8j9YdzQZJF0amc2RDc41ru4mQ5GPL2v3bnHbrjn
Oro4JFfjBh6J/V6L/BI+mYOKi0Y4R1zDWup/0sKFzkyPrOEpmUa6NT51kFrCq6qt7Q8LDaOs5XWn
W9mvKahLML6hmK+TpB9gGbs+co2l0GRuWBoYEnfE8zm2ZxrxrOvrmKb2lpFcW+CjYNnmYDpFC5Bo
Da9HfxlmdgFk5ZP6poV07vN8Y/qztH2z9QII8+O2IdmN33Nm09kbFf30VYMW8wFmDVjHwVI4Wwcs
KHLhaRrVq3nGYpXpkyKHpPXYeZwjquZOZ4DpoCXfv7Y0PYHzpit+ux3EE5YZUpbfoqErup2iFwdP
Arsi9pizLrqKUNeFW6vKGpKzmM+TmnVnI/RGzc1Gbxj9ZFcNSfTQGtEwbzjC0Dm2Cg5D71buk9KT
LOBDylHzdOpPYm0EbBkbzID0h3KMDMTmSVciKi8sWDaB68w9DGNDe5eMANM8MG1duhdx6D7Mfj/a
Kx3I/XswvlCXWsfGPhqjkY1OHzy4qKKR+MVCvUWuyAH/Hfg7ji82Wfz+PUY1g3ULhqLw7/CQG8bZ
azvf+WVD0NW23Vgq/c6gLTYGh9CyjscU7+sd09pp73RcFNg7DGbprYnJpEkXvAzlY2Q37H2RlN20
DcFWyc+NCd57Y3daV+3MOqWnCii9iG+11JyMR9cdhLnTEvyZrgh5iu4qnJ203BphNIC4jZtgWGlu
OnytyxZY4RR31mM5+6B7vDELbbUvDjJI/yCJJCJGHtktSsnXL8R/BGnGEqLRK0ARn3DttOxlJUnD
dj6hY4DQiF0LmvrEDpI7Rw7B/etDLdHRUfS0DGUsmSUawpbKw/FtVbMM+kas2fYcukw5l6Rcy9pi
rtvgt7fILrvrKGjMq6ac5k3TdPnm9fHPPipNCyT4lkbI0x4CKFNhEmYNYQxS523VCutD5QNXVGld
XSh7/BFm8KhU4wnpJSctF9rjRw2TvMDembbkwqcArBn2tKvKdnxjioLrPzZ3NpJtl/IKzW7Ho2gS
lyWIw5C8mgKzZIfbV9fZLU1TenUh9D3z7ejnXPIFtDFRbTjJhsy6Sud28T3CEFUnnW3RHCuiaMJ9
RlpwyTMoljMOK10Mq24Qvvr++rc790IPxRxaHkwSQCfjV7Amc65wtJQrv9rBEiw3g6CM+voo52YI
sheyFkiHaEE6ie9L+G5EUoMNhBuNtD1qzQYqXwPdx3+73J7kPMUMKhC0Uv0RItat3SV1rmjtAAu7
makK3EqgPz9ff6A/X9syCroGTjayS8ZJ5A7zgBsMGSfPBPPmmb0a19hNtBde2595EWORhNAMz3+Q
wC7S3d/j0ChSdB8EDKM16XBH/I11m4BKSAd0qa3rBqDF2IwdN41+fA/OU4O6kiSah1XdcKWavifR
HESUV938QjFkWQLHew6VfEnyiSv20g56skSyqQKlwgUalx6pY6QmtK3OAbztfK7oCo0aHP4uvNQI
cu61Q2wgtUYXNC0ZJ/G/705dwZG67HRGvmqygkv8GFoX9rOzo6C5oyRHrV+eFrLGpBtadk7bw+VM
bZts+KTrUIJfn0F/phjQppKYQUON6ojHOfm0zRypQHI+0L/vemFrdJ/zAvcKo0mchwKd/d8P9X+A
kv9ZRByvKODbkPt49PV3r9TlT/w/CbzzF+cJfcZkHrkzA936twTe/IuuT0gjFB3Q21J1/o8E3v6L
HC9VBrQdZGCQTP1bAm/9xVFMQYTdnAzigV3yBkAJyf6TZbbUnw8b2aKE5Fjih/++AcTpNOqtHBeK
Ht2N131Wi3uzFJXGvDEDjKUQiUKqWvwF8EPVrRAEVp/M2pemrgl269g2689VWNv1Knclzod4J3Zm
/Q6BcvzFGtw+vA5HC/6Rw2WdNHLKLQ92cinVVVvFaXRddwUMvTCLDXtHY6L/xRGlf0/SI8lWZpLg
NaKJqerJiRnZDyxck5ckSwyoYklTBzvQ2/MTiYhqWkc1ieZVkidlv5aqdKBFjkP0YFVWew8vM2TT
ktzTd7qoIWrxl4jQm6sB2kTclvU7wJ4BJlMTNz2IVnotdlUuFgfBKB7KK44xjky8vVLqCEkeANko
Wtdf93YdBNsx0wPCBr1y9Ts4ilq9y4RTBdvEz8ORLDLBxko6dQ6XmdogEko2FTb9u7igQkpsoPRI
rhq/mobSkzFdoB77A1YJpZz1sFznDuHTRhR1KQcPweISFo6xKL1u6pJgfnLiImie+4Ss83wVFSJs
FDDXCPz4uxyigd499A4YfX9VUS6N3ffdoMtmeDS1bImlsoYWkuxqxLqxIaMVdTZyt8dZxmbSEQ/p
FTmmpMlrgv8e6bu7aroiMJAp1K6zTYqsgRZuFJgbYAFmle9KQYXnXYT/+gtNRkXcLT3HlbofptBI
0XyEoNZ0t8asDSgvtp92zKXSI34y8kcM4azk1iLrlOyctB+GlQUfVVuTXcNe2qg6Qi2FLF3C44KX
igoJYefV3GIMIFd+MgCUL4bKjfbTgotpDuSY7kCRiQ9EmToWuIPhSA9pBqoAOVR0dLp1bU6hXtwW
BzLNCJT/2c0zeDUjaL37oIdysjYs5pw3JxBuGi11ml0bzOoeKvdorAFbWSDWF6YIXyjGYXcBjbgH
6EhiReNnx4kHoliER8u8PUBK5AFYQhrJNwlMOvCPOIxW2GPGPRTFUbS0MNlQUonfUkWgN4h6NF8o
U1bQ5KIcUG5h9R28s9EEoDIpGk5hfflBWT8Ybu08ukY5RPux1+n5rv4OTfpar40PsFf0bGceIhmC
a6Ka5BDhBOkS7fhu2qf4QhyCITE5zQCp8RAx4dNS5MEKy23CqrjF4u8zBRWCrukQgLWHYKzFZ7aM
PHGI1aLW1ZxohSXrEsodwjpxCPHCCp/hVfF36HcIA6sgJCKs+txdWUuc2PUJISOdgvV7Y4kjtcoY
7BWd8uoBrTGBZnoIOu2i0d6Fh1B0OISl8OAJUatDuCqWyNU8BLG6Fk5irQLwHjRXL4GuQ77uqVui
X/cQCHeHoBj5UfgQjFayY1SCZiDlBNDdIZi2D4G17Ow+3OpLvO0cQu8kob64joclJJdLdA4Dm0Ad
qh+B66y7MeTiWHOv1SGsR7TXP8gl1g/jKJQkllj45BGasF7ZRUJqIHCoyG6wXiJl4BQq+BAveYSG
DvVkozL4xN4QNca4rQ5phzqJ0p9cQ0lGJEteYjykKLBewt76kLioDB+w6iGdMSyZDRD2JDno/iPh
0R+SH+00Vt3Kb0JlbopDgiQ9JEuIn/Vr6l+kUFgh2S9Hy9N39ZJk6Q/5Fn3O/BA+olsNT/KQk5kM
t//J1ZxMTWQ1RuLhjUECB8ev9+UhqyMPGR6KGd28HpfEjxwVh4HZ6eTElZKN2oWHPBHF0/phRjGN
dVHYkkmqD1klTjIyTAl73j2YKPJO1pyzoAJzyUfZqWt8Qcg9sk/Y3fRQizLQNpQXfDuGRGV26m7S
WMkY86ZYZnimTpe9N8vGbYtV6eqjGNdOYvEJaiTa5WZR8nHSKTm4n8o4GIFMtWxeEJIwm/SMFmQm
BhE16MNVNYD89uywDsn7aVI+RLEbtdbWxvoZnqouZuWlTax/wklYa68lVoFY7JitibTLVQAy3dw2
fph6DdCCIn+D1wa1AjRJ6KTKdZrXGMvYLb1BKBAt40fe6HNN1sLFO4bkS9uh8wfs226tMV2MgTR8
p/DIwKFhyFQXrfMErntl5mEyeU1pA9bWKon7ZRXVVvdhwJHpycflV1IdSat7lgDPSpM0KcsD/j2L
fB7btQwQ6SZzg7xvWLDXNDhXk0YL3O6d7ObExFgNNW3yKw8jB9camBIzMCc8ybxyTPvlR+JfIeiV
CaHs0qqWfnSSZmo8nDm64FkLhVa+16PWrr7FjR7zdk28HnGe8AXOYJt2rhNFwl4BUljTRxRjZhK2
AXBeVY7ZqolLTV83Mdv0CqADebV0oL8fzYFfkxPn8jutZj2d7hNeXuJlhRYFnua3eLKJHh+4TYKq
+iv/u+mj07fuI2TQmTmSjtMzxpp4jzcAJMlKV9VnYQwmucRxxPpkHnCX8eZ6cH9pTTwH6yTp8veo
baInd7Lbe9P1sVfIA3f+5La+/cJP7b/EWj3fkinGXs+po/IhlWH9bPWYHeFURWiwzWyOR6+LEF4v
UwxeWE4QyK8OC1d6o4poIAndxo28hiCVq4xVYF4k3KBovHSEnLkZsnG+8ZulBGVgNLvnRG2HFajn
ZCujKshwZkCAgSsFXgNOktSPmhiHDqaoXtyAm6xJJylRfIQJXL/vwTKD/CBZ+ajisvkxNI14TBLK
Q2uDslWwmRTNFZ70aRhdtaGGzxlNsu2qz3HbmLNhcK4ItMSCsCwNCdtMZPkW3HzxQeBMda3VQDHW
ZjOUP9o5FBREw7H+zA2NSlfuhtZ3NlgomaNNCzmdVLgxk0b267vQKfNwRea4GlfMkxRfG9fXyhWz
adi3KE1wSSbSuZms0uTCqUr9u6xCItc+GmrXq4ULwJP0GQixrJL5M+V+K383ZkHs0KKiuPPkedFC
mJa1bHZuqCbsx+peftGNhAraZBUyvwlZoCV24DDVvFnratxtWsMuAQcnRr6mLQwLnsahfuZRwOy/
dJSDPmPCUvHXZuHEpjdLMrw6FxhQv26HlVqP4qFddc6sgdBWke4BeKWwR/PE4ugUoVQBP4nfhifx
Z/iwjD9sGkhxaYTFWdXq6EFzn/pHCTDO5cSoOssbAvLV7HFWZeyLYBhh25MXRXNPXWPdmqNVemE8
JjWttZl22zlFbew0boPRTrozd/OSOnmzDsJO34+gMZp10WRqU6S1r7ZZpg2Pg283wW5C+61TZKN8
JyHE0mGYrvK4Ez8LHkl/GsamW5eUYfOPxQJlcvEEtiN3R1WYOALw06w/Lj1nznPd2Nj8QIJpbvwi
7TWs0dryQWsNN+PxhvqTW+GwYOGio4JmO81azY6MN7AmXE8OZTTeVoNZpgXOWj7oQKwP5qTFuCya
xTZRlftQz666C3C/ADweduOjD+0TOqxVGqOXkwbVPZ1rJLVvk4ZTdnZ9MTACMcVtobKzfm1njdtt
g76cPqogjcp3QJ6NcJPhnpN6MpNAvqHb0gWet7jkTlMKXydSPuBmxB5yneRGF1OYBKb3dzrn/0Lw
/3HJbvz3EHzXff3xMy268ufvQfjyZ/4OwjVp/KXrtKLStenQdA3H8l9R+PKvFME38j3dRKemL3Se
f5Ho5F9LT6BFkzbKyeWP/TsMN8RfSJ8cBRfEwBYD7c5bUHTHqRo098A2yarTa0UyDlX8SdZJlrZ0
J+7z6zEzPvk150uBuwAJv2YkCr+kyTj8df9Jrf09HD0ntKwZSFnoyTyO+WsMFoosMdt1TS2EpSdU
uyGVNLwE2dRxqBGIMF9jVoMInPBHgddzvscD2LjSk7nVKYej0mbFdeaX2kzTfZT72mNfVBPQc2Oy
H0xc5nAnszB2WsU88k5MVr1zArw3U79SFFuq6Jp2gvw6xYnxORQYbq/G/2XvTJrjRtIt+1fKeo80
zINZv14AMTA4TxJJbWAkRWFyTA7AMfz6PlCq64khldi560VXbipTIhEBOHz4vnvP7YMoCxQnPE7T
h3leJs7MTtwPRK547Y5KVpqE5TI39EdjVdzgpiPeDWh7fvPT0Ln++z78DDr9Lho+vj30uBkkOIp4
KIyVn0siWhxPBqR7bg+n/S+VLJtP7oi0futqZB6arV9xSp/QOYRzpX3h/xHLatqrGVmriGoIizzl
tLfk3AJv0qvQK1zy84KuZjfflGQ8FETFRz09wBmhx2KgAWqB6GfkmZCduKwAzdo1vlJczSFFD4F7
Orb5fBBt7pCnUEEG1XuH44Gb+2c6GKYTQku181qViDcg/7WhN5JfRVfQSG4sIiofc6alBdin3Pz5
Tn03Ch3dKVT4K1nBhMlmHLcxlkUK1nTI1PrEHhd9pRE6RBIhz0h8X9Eoyptzp+20vTHS6TTwNYE4
2/ZpqUfQqsyzypimu37Unb3GTj1UHXlpSEQ+a5zR9iWxT3+XKP+j5/+7deToA3+vnqG7Ao1Iq+f9
o8UbRr3HFP2mqrAj8aFjaPfBYybJVKD/1BGsoMgQnPSUcD2QbOUSOCRLSnXx5zu3vmG/fA5SaSjy
YIvitX//OXrhLFnhJP1m6XuLMNHYiioD6P+fr3KkN/7+oq/ci1WsvurWj500ed62vigg8xdJglCI
GgKAK2kQXGp3Uddb0wm1Y3fLL0LesCQxUm5S+JzaTSJDxPVHd//XaQ4ZJq0M2lAuHR/9qNnglHHl
sasnlMueiYepRXNIrNocI3RkhG+lY3mjWzHd+YrU9ufcXE5nWpJna7vlyjNBvyt/qXY5vz0NsWLG
F+MgkUz9+aa9L4iu9wy7Mo1OwESIUuk2vn80U9/SjYvJqlpG19yIILtYjOq0d0f9lDNkD3/j79vy
jxbtq+atuoOj+tZfPDf/c/3R17qZZUb01ffq7n//25V6kxzp3v7FX+z+tRuqr889sebHP/PuV3T/
6/sfJ2/15rl/fvcvWxRn/XwzvMn59q0bxN+X+/E3/2//8F9v33/L/dy8/df/eK0H0ub5bQkf6+fl
eBWf/ucl/D59+9f+uXx5X0dff+bHEm5Yf1FEt1c5MgdfjKX80d8sWc1w/6JHBEORRYo/w+n630u4
9Ze/PksYSeZaOF/1xR048fS//ge/UIeps7IKUHwgrHL+yRJ+jMde4Q10BenI0Sm3GDz+0TvdUAqc
EfHcmFNGGZe4G/9LRTX9xkLXmYWtk8dVc2UblMXuPRV0cTR1bXBPoXn8ujSCk3BC2MopeXwE0XHc
FA/WrNP105o8OIiuth5Q2bGWWq1ub0ilW25xMlIj15FXpaet1DztvF0TO1gOhuzTQCf5izRGX+0X
tp39zpFx115kWqqjByxF0kbS8f0+rHRKUkU8rAF1rf8lyPy64pCUIKnLvMai4ApKhHhutbhlZGdj
ybJMbtJITxIwTYhe0d66AVvdyJeatKJ5UKjsZz8QMfILxFg7fiVn26a1WAtlS+PUr/X4tSNiF12K
WZD3t+R2mmyTyqjjTW4Nq60L3R2CRHuuQnduS7Xr3B4pVZyMyF+dolNtpIFka6KeVRIfTjGp+0bv
7cuesxNC5JaKRlgPyl6zgAIKM9Ih/oiCREtgmkFgYn6w7HTeavqqzbL6oHxgnvRospZ2+8AiAV/K
CFot27qk3KiokXlmbJeGhXVjWaoFjuZL7zLTOOUQx9Wgh9PHWJ9InM8LM5pHPCpRAgp9OtEEKuIo
VgjMlb0Q5E1yZILEnLLIJmEPQG6HVVMoYkOR69HcjPSu2TmZI0oi3UuithjQqfuTttz38E+IESNo
KuMI2RQwbxWJYP2JIVGjhtJVqBJHUvLOxZhP/Y6AOXzXA2LzcitKzNEq05NTBGvEbBDBOilqCsHi
b7u65/Be5ERPkvcykg3z/VX+R1PcRfYq667+1h9PVe8muz9OhP8vTmosD/95Uts/vxzNgfz1v+cz
w/4LlQLLIbUPD22c+e/pzP+L1h4zGXMSUxOKBqasHwcS8NcGzXockGj6aSc6/57MNOsv2C4223m2
YyYeTOxf/6Qv+G5/wlHI5jTCvgSPMaCHXyi7tvC9tkO6nMqWPJF1yW4yiqJTZ1ofwAL4yD/thHz8
OTR52BSAHKNJzQnt/XLbN0jfyhmvr9EAB2kr9NxqQbiVxvKD7cf7PdePK7EGAFvgRtFBfX8lP6Pv
MFFgMtM23pi5zZwwzdMHW67ffJ2VhY1/wENExHL0/iKJ48tWMqM5mdeeALBIrrqZKZDsKRTfPw2l
35xTYG0c3zv8RnhtV0kw7luWsfcXi62G0qmzUkTxjPPi9m18EWDFKBBQCp8AEycPaOwunbsVibKG
s8D2YwTK2WKpcCDXtYoWNfUmwTJJ14bs3FsRIXNFdR0Ufb3cBUOmW9t4tlCE5HVlmjC/uuKqGC1T
7nvdSl5pMAQJG0iEeaFWE6MZOPEMSGacKoO2zcgfmknrfsuqBfdCh0dQ7Qh+cb5lS0YiGr/Czm/m
suXCRqaRJqpNGZ0vaw1c1MYRlW3RiMA/jXPPpbhnAou81EGZs74pfrdFaYdqtVESTiPR/b6SgeCJ
SJlroNpUBCTuFoTIPU2drh7TzvbA7+YxdTpJ7gBLG8Gqfdh7VnmqUqcdd7Gnd29VMZbxluDY+UVx
FnyYxrL8hkzTuWjrgkxEzUqHW0KvyPEpEjMhYrW2U1Lru8x59MvaJqWxqrWXbmi9T7FdFp/i3pEy
JEXHQJ48UA3DwwLb7NHPc0EKmpGW/WPpoyRE68udrvyi+YIOrro1ZUKcl0nQ6HmpGX4RjbaHKbin
afEoWSNeqi7LXnhrhud0Dsh+zZcaEW1cmw3ZR5bZPXsG62y0GDwZXUsyuh8JXSTUznPBCt6349OK
k3H2JaXQLlo47T1RB7UuTaujTiYTlXMzrZ4P0ariYTL9uQXDPl0tzZjWkMv64q4apNlGgMrtz4aa
NC00hrl9yYKgf5iI6vzcFlpM4J47Z690A7q7Dsih2BEJO17IYsQrMJFWr4fFkkznfjC5ycZQouzC
tJn0N30c81eFjjqnHYh3OtSVTGjrme2wGeyq01jYfVXs4yo3TokErhDy9plGfqQgoLbIqsaIJmrv
oINLp7rpdcDtkVikFW8GOZteaBAaqSjELuVyMy0oJ6vSUF+K0UtfaBMn3q3PLv1xcFEwo+xfexds
Yfw0mjU0PGE76COJeL1ZL1vVFvRgVS9jGU650bx2bWchH6JO8ggLtB5C0xupZxPkOEZ4ZsRC0Xxq
ibbwai8nyksrLrVFX6WHvUuJWUxLeVtZfnoe0w0ljRUxWh1aPvJpKIXF/IUUTTrYAiqCBQzQKQRV
X8FbJrii2OJHbL4S/qkDypIIc8Nq0EZ7k9K9/yTZzX0qmPaDjdTd9Otgky8F9T0lKdhq3RuTWg+B
UsLjkMyHKeh3yEDerNEq5hmGR4R1fWEUzVZMOuNfb1CybJqF4NgwsEvnqYNM8ep3bnk9E2Vak6La
MG6CLtGwYuS6R0E7sAhKttyYsNilntQjnYK6Z++id68TA+jWys1H+pE8raIfxkt6nvObrzJG0tDS
6Y+AOcEYDYrY39JKITqMCv8au4vgQNu08WR/lkyZX2QMGyZ0BmtsN0w4sjwEblw9ZyUxqWHnctoM
9WSW+Y7mCaoQK7YI0UrThtzCmAOazU7cIs28bHu+pq2NV/xc+YlIGf6CQWJJuc5pRJQlSWp9WwyG
yhRMBEgFtdu1mymLNSusRJB25LbMnA0WRwhqbfV4m/AFih2ijSXyG1DJ5LmYBJ/Qm/TY7NpjjGuH
wLKd5WROE1UzQr296px8ilRuWmPo0iU9Qx80PhnoVKbIKDM+E1v6EetA05tMZqIurp3Y0OwTU0dm
GmSN7tMonRJ8Mo4sTzFPkIqW1Qbh7hmVcCIjaLDAoWZ+9mLELVZ7mAdfWltleBWnknHSg9CYW+da
qpIUhniR2avNaF2TYwaK9iL1RbnJi8EiVZS9ehmmQ5A+iQZsyelUOckbsBQHHbyTq2tblOQDJTlc
ncgnU+BucG2q9iie23m7mqPtk6IKgol6TE0eZWYRMxwVhupeY2IGUsDSRPZtLNEw+Xa0B06CKjGD
MBurrN1gfLMfyIhf6x6ep4gU1vS3Ia5bTK2GTQam8twTy59T4PueWerIDHvrRFvM9lDYFcmoreGm
50qm4Bqt2D6bB0fc64UIXrTWkV8Mf8IQZ2td0m1G2ScXTul3l72lNxasZnp729onSQzwUZrRsJQi
+6R5jf4ykhB9axsjmaccVrViX3d9dl3Sr6ojezbla1OMxkOSKo4FPYHCOQeHlljeFlNWAYnfa190
5ratGHyLwHMzrl8qbDs3tdQJFiylcc2y4F12DbCbSJvMnal5YE/5/TMt21RB7HL7QZ4U/khDfHTX
cZ5IFhmKi5Q1R6/q7uOuTG+D0pnmnUTZ9rVAa+BGRiMIOfYoTrPsesxfoW008lTL4I6TSg+0jlPP
auGQZu9PUW+kxLQx+F5a7kaPKw9WfKjI4D3xzMzNiHSU9KaDzrmi2prRccTciQHH4I0Egt7eYbPy
nrO27TxsXmq8oEZOF0azTTJQrT4vD6y93Z5kV7PCDpIvD4xN47mmQ6OhMjJYQPJhLigaGYrhpFel
aEK/yfunZS6SYjPPGTNAJhXNmiqwpyvP7u3yHPbowppizlgVmzZonxwGX7HzllrczFCbvqW61VwO
LBSMI96+JApUkn0x+/X9yG1rcOmKJtKLqCtXD0hbsy9u3qVM7AhYT+wmcXaZVcbdhqMykpYJmLJA
DqVYHcCNuJ/gi9h9pFfegGCbFjKqKjkNDVmyg1mGIEv5XiO7SZKJEWecz9Jaqcsa5lBmIlig3FNI
Bn2xVf0SpEaY0L6+IUe7Lm4Qzwp11hlti9OuTRzq9F5L3Q1PJ88ObUXHudNJxAwPz2lfFEZpoS2k
jPi+NFilF6FoxxMCRviHbvqkqiprdA8SeyTOQ682rG0/Zuo6T0yz3g8AfLSzaaa5Hk6jp1EeaJNl
DIlIkPdNxr6THhmFFA7zWFL7kdBz2pW+PGkqcyowmbod6m0nxzkmh7X/hqlmeqm00XQ3M7r9UzjQ
bR6OKf5mgnWH1Lqyct44FhLNvDE7s092IFBnGXaTl5vXvemyJ+rambVLX0wfqZbuqV1Gmjfp3wlK
/UtaymLezFO3BjROhisu6QxPzzKvWzN0WBfFptAsL93kuU8svWlT8UefMvnYICwsJKmNiJFFfv3M
w5z4LQNLuYTYLhir7Knuvq4IEcoXLgm0sLA0owQ6bLPgJJ3sxkgGumoirXPdjm4IczC+MP0wClJW
iTX3BOHoqdO0NwsByt1Fr6ycZJAutgL8Vro6EapMVz6S1qhiIxReCuCorvXijVSWtyYCCnsbi8Ak
a1M6BLxcZb0wd0OgmcuhnFXBi5G6rEBL1lenVpBPmtwWg05oZQbzw2DKMZV9ErtJHzebLgmqIfLw
gJSbmj2F+2ykbP/DOOYQwrpMorL70jUemhT4eT7LgUqKwL6g/ENEthGL5tGI1+THWUcZ8zke66l5
zhDOtNcQ1FvvujFtNCDEzbMGs69zi7f/X5L4O68Lv/9PB8m14vujPnv5XFKf3Q9Z9T6v6/sP/Kiy
en+hRl+9/AZuGw6V65nz/1RZne/1Uii/eAY8dMn/LksY5l+gIEHRw5alOoHE6991Ce8vBM78V/7H
GZ8/+Ud90uOGBqd2fpGrI53ns1ls+N+fePN+Sljz0wtNjvIZWRGKRKy96g3SUIO4OCvta8foTOYp
qZODTglD1WcZMdQvjj+U86Hou7H64Mi/Nmd/6uV8/0yGBd6KUglQpWMECPlMrW5ORKzPc3NXAqZ9
asZZBHjz4uILEpDxUzCK4JEzsvFRMMVaHPnl0jQsuBf4N5xjWhnptFqsvPyianJtxxvpnHNy5YBq
Zvp1Pxvpy08D5TcVh99dblVg0C43wascgx2tcqIZKHJc8wKVTJrK8hUXcvUl9mtU0V7pff3z9d4X
U/C+8LR/vh4j7udGrEWErxy4HjHZLA6F3hzcttP3Psna2z9f6X1t6MeVTG4gkUjACo9x2WkmSXpf
Cvx/VX/BQaw85OmsPqAU/m6gmO7fXijyAY4vgkIsGNgqX9RU1PczpdpvEg3eOenH4mAyb74MrTtu
pHB/dJj+Y9vzvQXsx7ejk835GDoi7OT397ErFr3Cmn+RkPphRQ12rJ1VjMmtvzj+bTUN6mwSgcLM
62q3MavdP2PQ/bg+lByG6BrTspY6f36OgSdnViiuX9QEE4FS2NNd+IhZ85vBiYOBKcb3uAq45vcX
KRAx5H2dXhDP6bwO+kzTWV/ym6ko0guzkf31n0fMcSt5HZyw4Who4hPkosdgPXPyC8d0kgtSK+sz
wgS0xxpk4HVNB/PGRyT6FLBX288uh0F9KPRuR2i6oOI1VvPuzx/lN68Jr+P6D6+l9cvjVZXiPYqT
i34QRtRjjt/EJDOHQ0DA8j++0sqPxa0C8gUr3/oa/UQtGaRWVCVhJqg0kkdryvIDHmN3hzwhP/nz
lb6/DEdTG7RaB2GBZVNHPQY2l+BpYy+3zjPw//Q9yu4LGHb/pQmKZTgdYY999uI0X/V+ZfEcawOG
bRAJ4wf06t+8OZg0+bY2NltWvqM3Bw0cpyLXODebYRahA8o6ouZqXzSUHcmwXZaLGYT752UW5aFE
4/eBB+43YxqClU6NF+QNS+vRclcuae4pyzqvk8I/MeegR6yfepyvZ7mLjSo5/PObvuK+AEBiTKJl
uhacf36+gZ2y8JrnxK+2RLGi1y3RIgZYzIuWKtaorOlcpv7wkGm+caLFlfWAP+ijQIHf3fSfP8XR
KGOij72hMc8lFIMrE2HIJTVbCx296d7oTqffVKQA7Oc6aPY9x5YPRt5vlgLgvjqEIQYdp8ejCr5b
FXgjFuO8n0rAAb3pnADSNv9ZPsP3KZFm8RoGh+eSxvGRFKIfkRg0jXGuxXq/jR1l7r+rYjqj6j+w
Gh9xC/++FA5Ai5ROU3fYjr1/qF6yKM1RxnlACd6NVDp7EgRE2u809BQesotEXrALHw+ZOZubykY0
S2hvq4dV6bT35GDUl47dWpcTPcU0NPFwfJTr8JuFEQnpdwGRv7aDjoadX3WpBuzmnHrCfD4i/9wa
VSCuzWx090BnptvFk8lbXHvNRwN+/c3vZxmA9EjvLJ2FEYHM0ZVpDGuq1dwzbc6Kqxg8HB1ZGz+T
QvOrOwJlircaKHNPi/IqmwmQ9spD5Zr1znMlvSoKauMHu4TfzHyropDnhJABbubxzGetsfWQb8+U
rMUunovhIimz4C4rG3PjemlyKz1vOAmMWW1IVTZ22eCozx9MBOvwO7ovVI2BKbOfhfa42hl/ngjy
tF2CuvLOKCx0F7WxeOdmEseXoGQwBTtedavZjb2f8tw8naAQRWVlVdcuotnogw/y69r2/U4AEudm
0OA8ehvzYbKUMdhncdnlX2PXaTZY+A4GHaDNQFxQE83l1O+TXrYnCCOybwR+W4823ojIAFhwSDHG
A1ez5aU/fgjc/D46ju6SyQK1npRMto3HbxaEnJIbaJ05JrWkKBhSZzMAZDiYwzRctOVzrC9iyyYL
d8qkYo66uh8l1CDP4rpP29XBNT9/cL/WBemXj0TAg8uiuQL6j+5XYveTVsz6mTVkQxxaXtlcgxWR
gAXYeyRNI27noJPRMHTPqTmttps6OMSqnm9SSQn7g53J78ayCTOdkyGPkf3nUYeyGTt8Tp51llBz
20uPJK5QTtDVhglbxlL3zT0Q2vp2Aiu0sZvqUrNYa/58S36dXFCNO0ARVzK3ixbo/VAeerTz3Wie
6ar3dlkmqNkYg15seqyGT8PsygP1kSeMffYHC8nvh8f3bGT2vut59f2Vs8oedOEZZ3nVtSe21md7
GlneznOEfiNkYHyB7yTfgjJlQi70LD5MgTh4OQIZk9uzKcug/2Bu+fVeOGwiUEHT0mfbejy1ENY8
xXLJz7K6Xp5xAzJUkeFiRiLDrIusHo0tatWqPHFj+c8idddlCN4h9SYCnNlcsPK9vxtaOtoFVaUz
Gv35bT+m855sruLlzw/7u3T5/fjnKgjADOZQspaOd0xO1jdmu6RnizfXl7PbqYMstSJSUmV8P8/e
CYYDruE428TFBEzQaZAsATeZNmKwlicCEO08hNWVfHDC/M2tZ6mBiLwqyamIHA0GEVM+l3ww7o55
MtVGeYnNJ9vFk5lEPjph0vXiKuKl/WAqX2/r+xsC5pn9q8nFkYEeS3SLngZiVWqnvlv4YjPVvuyj
BvFkRcEdV/tGjDGlbHNMpo9Ofd+PdceXhnBAQji2ckpDR1+5h2BqY5k7k55Tn1stdb9yzPoIwOZn
qCcqglTWbstluklU656N8LF2jjZ3O21teDSAxq4lYoZIIAK/w215BdhnuVkMR16UrcJ2p5JXqQ/3
w0hYNYDXfFtRsY9wpWtbl3/9YK/w616c+CQLxcW6W2DDdrQrxaolmFO9U7Nd3w8BW2uzpLG1l04b
1FvI08nNn8fyrxvR9YI4D5g4OXUdQ3cYLqW52O7p5CF0SHC+7YqirT5YYH/zrXgrdTQ+OqknqGPe
v5U0TppFy51T5AXxtfLsFdhVwQybDUPM4bik2t2fv9WvC7rHRg+ALS/oOh8fHWnQVkh2HfK0n9sM
TfyktiI13B0wK/ODr8ZW5WjsU6Niy0u5kOfGFzxmG7SVGKZcuNS+C7vf0fIA5dolevWgV+5cRX6m
8NC7wOQfTGTsFhkVmjS3NOlVdXC72L0w4ZOlsE46C7ZmsZgnHS26NFro2g/bASPnFQ66jIYntL29
8IIpPpTdXH8d6qV80ya9a+9m2yyWyB6auIm6VlifRymKc4XicNUHzOnGA4bwbEy2hxDFdHvs6T5y
6O0Y++JVNgM0UEBwwxgibc0vGx4X2LIUBcjOpCNURHIqnW1gL1pCBr0Qr3gil3NkjmO3qXxL4ueH
+RGz4CLzCMcGaqSnLxgn3MYaXnn55bdWLNNZUXtIaLJ6xAY2iEF86xqkMZvUmt031An5LSdU/RuB
gOYNDAD6hWkjvRHvrWG8VL0hko1WADTD0Sjc57x2Aa0pTY+/2CWi2LCuhLAAHOo5Vim7uBmEwMFO
8o92TxHATPexEBjpcozt0xli0JpmCMYbDI7mhBo2iQN60zRDuXkETofA7epDPgRVZOat9iY5/Hzq
0eDEYTq5ASO4mQ219SrRG3uUB7m7E6l8MIehIpHY6Md2l6dJ224xUadLaNJHwasAGTBDYyIzTHzo
HL7hzQZDqYT7KKuiHzcWC6UPrq3iR+puCUCcZfDgsQJjug8xVI9nhOAt2Wag2ou9QxdqiYSCO+1p
boP4w6nSMUwrOmJhV7EUbjrLH0+6roQA0bdpqm1ItijryGmd+KqUCu8/7Bha2YWWmdc2ENd0j3Bj
PO1zqRba8HObRC69VD8sGsnnafVOJFsaNM4KayuaaefEue9tMsvt8nAgM3afaoX/6uRmZq/oNcZW
B59AhYGo1GdeBgCak+7MyBcc2fVbS9rzweqs8oltldmEzD/xy+Ck64OpEm0Iy2wuDoPpyc9MjWA2
k3my7svKSNFatRPto26yvroVqy0pi619KwWeqk3c19mwwcqD9ofBuaz1qsopGKOzczeisnjyUxyr
26FI2zxqXDGeCb8Vzl7h09BD2aO0OUmUDLLTLA2QIaRFjoCG4CvwFZgfNfCPXjG/Nm6Gqo0EUxiJ
tOSNfTbCOggbbylpbQKLDDZJvTR6ZGhrMljHEBrOgC7UZH/mMCvCwAT0v6c1ZWH1QaeN/liWbJdA
9+Zl1OC8EJEoy2HYtHMPqbNo6gDfaFKoFzdXHjZCGFRfvMVBRW3MltB3gVTJuU308R6h04qEcPr4
KQ7Kwg8TpApXOBDRFtHMxSmb4KQ8twSm482IcqI9GGRinkxydmmz4Z31t8uslWWoT5U8q3F8t1HN
Q1bbzNfjF3sNX9paBczFTSI7YBljW5LNYdZN/xT7ft5feX0y3gLeMEXUxplCBs2NTCgL+PHnqiky
VErFqpfoR72BSWpnTDfxOECgAK7LBkosPr3PDCIfBNxMDQV7Lb0GLNC5XrllwQxeG+TK9lZAW/C2
QeOVPvb9BkkMuNARk6Qw2PIvOTOPjYT6JWltcCkzpfHXxSvM01Jv/XsrtwtEJ4xIPaxBT5V7I15M
uZWtS3JrgQrAi4yh6e5cNFpyIyRlgrAnFdKiWFYxT4t2qNjWNus2O8vM4VM2FE4RGWNd5dS8c/Yl
g1HNlzSOl0/Iq5h8EmWWJ0leL5i1QLx/8zLbmRHfudlq1pq0mzyeOF65aO6cCN6DTQqw2amLYdbw
wbdNXd+4VidRxUwBbCdDjU+OCZSQOwXw0039/BMPANgpesM7MxOaFfllpeaoTCq93uJntvMtaYCQ
gMHcdUE4BUZa7cwk8+4CzrSQSGp6CRFZ5+a5aznLU4DIG00AovshtBSCyLBwjEWHltLoyabOxhbO
BPaZcjPbrCzROMbWV8cfswsrr3InmvmGzYmjLekdVsXmocsW80Xp9fQ6eeVAjlyK7MkbYiaiXAaf
NQRKl4kVozxLykpzt0AJXLghdoI8MStVH0cCmVBDAPOo3+i0rcUarcyTCTzgw5Fs8LiHMAONNSjG
066Jm+1ZAHsxnmSBlT+YtjLeKMjG14JmGgRefXJv65gJLSIeCMA+e139XOQ8uY0tl8zbs7nHaw/n
k7USs0ecbBZdb7+NOntEdCUpOonRxHi7bXzhDpsMxgwiIAZlvWkGcjdPiVUaH4Oxc50tnAhPHHTq
QY9tHhRqw3s19IfZMVx5Nvupdj9rngNHYbDSvRjLpCcVLMgD4LOV+IREKagJ9IzdK11rhYiGskkQ
b2DbM/BOeP4QlT7SpxBOhXHO1oWyfa5NILPHWWPudpxUEq+nxWSa2tNYv000bipsWay70bzYksY7
/nV1aKaiOl1ythPEvBRX2Uhr5c1x1XBisOIMWDv0ajidesssIhwDdRvB1PavpF1niE6shCndKhrr
i62VRbthS7TUUE+Rhm6K3FVPhXSzw2gSsoJDwUL5OClDu60wEiThbJrFV6hQ/RxNKdDuHXRTzw+l
bcgYWng53HLmXvINFxda1AxO+dq5ahp3tofk5mKcsYQeEhG4J1UrQO3QX7UtJjThvAKASS77xW1e
x0ziZlTked+QTaG91FaQKAoqlV1C4WnQ1PZDQA3IsAWimTltWyacIL+z3H66LJnl6Wmxa2dRGPpV
8xsn6EWXVuinOmeSBRqKN2oPZe1MxV6P02A4xGMDN6Oq8MqEsBA1+8Jg/mFnOHOsuAbUpfTIwtCB
NkYPMKzBMRlyBX4CP/oWIYtugq1gaELtQd2C+I3q+RaLxfDZrWN2For4SUppNKW2wnXkY9caebxJ
PC/Jd9Jz0wdMmu5XNx6zKqoUmx/EsZn51R688cahWehjBxY4Y2xHujcqRt0LyCpBAi3nckUUV9zB
KPbZTYfOMrKc+xhm9VB5icG2yLecx1TL0vM5cf27ZUnmO8KAnHsLR4pz0KoGPhWHrwDRkR432dbv
J+VEiNGas17PkRZ5SIMf7LmY3xw59s0GDYpzP3XpdI8V38pCipnMf4sZe7AtYG9cwbcxxl1QAmG6
beFujUxLTr/us5y4jUZrQTmYgPBA9OzlgbFbt9cXGnsF/MB5ta49tVQ3HuyoL6XW9ps+WOwL4uZA
YxmiT/fs6JlTxrHz83D1jV1qpNEvu7gNCtS//Jcv+A1xPaYTVqot5CPnwhmUul8cvWwPuW7jnm3H
ubxBIeXtmWSyap/Pjb1sk9ilEBCbqV2Fdm3Hb3Gql7cNcdvbxq5a2LmJX4wbfVxYJy2mzzHqMq10
Izuf2yWEetkEu6XstXSHuJYIPxOY78JGdwi+GV3b+BE087LYlLXi8c1B2RsXAUz5ZNcERF4iAu9t
FA3DQjDMvMTOXQWZ6VOT8lM7IOoVJF6t659UCk4ktIGVl2d+nMxLJPtsNiKKo87XfK5z3INTCU3B
45lsXMPvXtjuksgYdGNS7fq5p/CjGotnIma/HjZBb3uPKx4FJKS7lPd6Wzps0xQ79i0w8LnY6m6c
PDTZaFzQPl6+TP5UfLb7yjr1xQDHqDHHGfWg9FGAqg4q0lR4yL4ABLP9mdW8dymbxieWglhW58He
AohmRFnBZmtvSVPbVmy9rIuJm3MzeHmWnzSZ45+z3sJhgjyPAB4Rcz+wF8pVCZqG5kYNfleq+8pG
x7Wya2BU+GPRv5TQbp5mUc23JYNKIDfsVxL5NNT4sduqx0o9sqiE3WzoRbTkoj2jDRNrYUC5mac/
NxLn22RPX2EEMxxSu5suloQvs206gB5WohAR5kZifp3mpGBEA9PYNe2M9pwwj/hOm51aREk3F5d0
pMU3D3DNuIFYZT/WpqPSrZYZOG4To66gJuXTNOL3m6fxRHqFb3C8ars0BF0eSETCLfAdTeDSO7GD
qXc3VjNJO9IGBzJfmurzOaAKwoJKFTvFLobUQYCJiMuN0+bJGyUtT0WsvW6/Eb02PboyH+y9N+rx
N2Eo8/C/2TuTpci5NE3fSlpteqXfNA9bH3EcxwkggGAjiwE0z7Ouq+6gb6yfoz8yEwTpbtG7biuz
KsuyqgqOSzrDd753MrQBtnfKfvRNgBLXeOEMwY6v0K3Z31MPh2G1f8BbDBZdXCVHnC8ab1mOut9d
abYU3+GxZzkXVmFjwYQs3zyMEfnkS2o/uG1tMejCQdr74ZeCbqjnGUQ+x4fQsah0z6iWjiK8+Dsc
Q/BGSqSbRoWRuyg8bjUrLjnd6xiVUrMpB0WKlxBCOnRzqWN9S/nfHIauqG4r9Oc3scurwTAHOcIC
myPnqWrYJDZ5VVvKoiUrApa86SfScvQa6Qm+EsR0H98+bdNpcvKKDb50X4R2yLtrLHR3A0Ii/pIR
B6IIFRoMB4uvfqlpMcIKnPeSbI3JTdNuJAQGl0YJQrspjYaKGYY0qs6EqlTUfDpldpX6Rnsoscjr
yBbpR2dJbIXzjIViil9t4uYRx4qU4U2CdEgIDQJIpXKZX4/s8RIROQF3yqyXhm91ia/hMoZ8mG06
XPfvy9ovSxyqVe/r1LD5H+3efwFJvOldfSDKLf/3f9cv//j1v3ZtFpQvb5XM0z/8TZhT/9JRTaFM
pqGFAYIjLAV+E+bsvyDc4txB11Woyul3/ZsxJ/9l6XCbaCTCGhOuI/9izOl/gdSiJeafovWbUg7/
RMg3BbK97cLSYoOeQuA3EVUw2Y1ZFzaMNVQ4xUAR6nr1fe966GOWDTqh5p41ISckLOSmVH4zcWQP
nhsueeqtyHEfyFfxCiWpiZfw6tD+1Rc4orsbP8+N7FeXaChpDr1rp08keIXwoDm0pasg7UuyxEsr
v0hdJ71pcS7+4bEyf+B47T/avoWKt9V129k1AZU9cUs0GZcu1/FhQRZ4/+rUtos3EJ7+KTuDYuUr
PbL74CrSSfJAsaU0920zhgW2TRhKoNInvRxnLgjOmJOWu9yztRdsCNth7QNwaCteihIdBzkPtftM
kZToSYUl3Vx7maNcQCVKng0fnq/L5YNTa+nX3fDqpwp9rnjEmHK0G/9ZLySiUnS0Lle21Lk0DTEL
JVsgQqUrJNCm0V51CNyKlWJCX1j1SMFGZG1ZQB1feQiCrRoHwAe1Caj/glwTxSGyB83H6oNb8cbE
halZ6rHXPTYBF979EPn4SMm1pj/EBd5PK0yUIrj1eTZ6y84z8m43sjX7O4AXqT6wARccd0oVWk+a
FigVcmuIwEskLGR3GRkdQ3bDdsAgSdGHZk05b4wb0yujCmK/FnEXVwwvAU2V7XRFCELxy7W8Jtg0
yCuuEoOCdDkSHX/tmFVEwmBMX2IpKVp9DyE7SZbaaBbRkvo3G68lKqB7S+85edy+l/Wfltp7OsaO
Lf0zh+rVw7PRx6nOoL8drRqU1ViWqIVfbUN4Szin6BA8FlbdhLxzQ+EPy7XfHPnoXbLOIjlxlxFS
LaKP5Kam36Lj2bQOlSb9VtoxagALDT22NpXKfbCSI+cBs486WCiK6+46vNikhSfheb1ousbGExUX
ai4unO/RVlWYFGg2KrzBTEuyf9HKY9LFTgyjP6CZMKxKanG8tvzatfa6jhMsN5rRwWC2G7/nPeZo
y4FsGVqtsKLrBfls4rKe6/2zLan9rVLK1vcqx5R1YZteECzaiNjxTdfIVOyDpkUGPOnW/R4qzlgu
8Ld2HoKi1oqlraKeWeoef6PI2+opxLsVV9fYQyWfVdFLWJA7tMoAWH54faDfDZ0Ntb9ryx5eeCXp
i7KC0b1ASqptqwBOyAVvJ38lMCjlyRAhf8UZNnng/xPqtRyU/tpqm/oOLox2lTihEDeQ0qDScE1x
6KGRjXa013UPSy+6p0TEmD5mNgiJel5r3FCT+7n6qhRqhoSNxb2E1YGiHf8gGhFoD+tHbzDDcWlU
tRFuYkUkwCEbjK8l6HTZognr6mdE9scxrtCWrIaCNvqyjUfzGhd0r9uURSTLVCcVhXAjgWm5oMvf
AZNCaU1hg7NOodfhHs9g7odSX7kxHbyg41tAVHaXKi6dl6aVDt/krqp/aL3FRUSDaHA96nVbAgCO
EBTliE489085+YqnYI4YjMQ2e+d5ZX0VSZL8g+SgFu1dY1nFSpaz5AuDYjcZlylXLyNTrKPKleJR
dW2DSYftwB5KvPkjGwohESj4d+jo/OGhQiR1XRVufsfFRTADBiv9ijNtfWu5urbvsyJWYfVGyiaz
AvhWVuI3TwEBtQjzvCEtLnMkT9UmwZrvW4yNQbhzC8mlHyu5yZcmSpDdqXg7oR4sbBKz8kIuDpZj
5hnJJrF0XWhWlK08rml3Cf3gbqVyIt41aS7um0ad7HnurEQ/59MQYyianMDXUri0Q1J1CKZMQNJL
O30oJBRIGAq3nbwiwoe499aLcbU1lDC4ymt2rKWJVKNGL5Thm6BlMnIWdKreD0mjV8c9xresleVK
5c+oTAj5tBpLQlNYhvELyRpGj8suNBT6guylxN60AKZNd6N5tHrRP/OrF6qZYcbX+77/U7V6mixd
hCQTuGJAr2A2hZLj+dvg7KLS+rHWWuqKRBpcIokKCAt6u4RUvqq52XyDfox4jHRH0qs8T3Zor6K7
v9c1vPgWte811gKphXqggY8JTWxng7oIKQW+1pGr3TJT6HrTVdB+OW7Wldz/Uv8JGx4a5L2MX6OL
e+1DLBrokVXRtVOjXg4WoWixJ11Ba0YVjfcuNgZrq+gZTfnm7wY9dsEP5dS2xy6b0r8Gvtb51HT2
66nHP7X79an1700wQMIlP1tyKuB8G05QAf+zgfTGtnLSkyc4IcWF/jIbJMffYnWt3sCwBXpwdcTO
C10gEkTAAU6QfAxQUU6gRSTJwmpRQBmOxpaOqaHMDV/SUuAOI+c07I2yGZf1BIh0NvFsKzqG3T43
udbTmrB7Y5FOUAqaVmAV0rFka0EfHhr0KJAXqyrLy1igMTTeaJ+kuBJxH5xgG01HzLe2JzgnkTts
+SKzHvutPcE+Namn1aGZQKHUybWvikCKKihw952pRcFidGKeDPdD4bYyYU38QYS5Sk2PYw+gZXHv
n7CpFJXxfZK0LIZ+SAyW3IRmdbkPstUIkEtSE/CulHyw7+6EgnGZBxEjKUH9ATgETgaVDcyMd65+
cfVCeaXbEd4qdWC9lBPOllRu9OpP6Fs4IXG5AOVypSlfLQHU2RNm1+EufdNOSB5FzeguxjEE4WuS
uq24E1fjFSEs0U9Qd9DAVquMtTJhhG6YlM4GJcLQILkFRqxxyOl4mzbTpxVAo25JWrduJvxRnbBI
W8CSFYpPf9UJsLIzmugKfwDtgbPPCvfMfxdkLhnrg+/ldb6NM8NJ9k5j6822jNL+S2c74y9HKbnn
56SMrII0No+amlMxoX+q0iWwBPiOZVT6S+6UurkoNb8/4p9Z9SuD3Q+0bRCNU9zTiCf0lQHIoDFD
+a5ucCe9bHwld7YZyb37ADNfY2WQKnYEmMdzMWAOaew1nnId0kc7IDgz2XFJx6JuNJURC7rWxo58
8LuiWJLuU39TMVHYl1nYfg1yq7OXxJaE2zQZ8UVNmTEUo62V35QRBcSKbS+FSmnl3b5q1OYbvUi7
YNf0ur1KZWFRa6X0t03sfTN8DTg0tx40jcekQw8NMbuRrsJelcCFhyH7Xjo81GWZKvmux2H/u1WX
5a2X9q66amsdo9pKruy7whg8oK5MrUrcASXfZF2Vw4gdb65vENgZxh48uPuqlLrz6gwpFrJOAKFu
rfVwCLe63rRkvtEFejbChnb8WBOwBbZcq5eWYnffPPx5JUqqPL0v2G3ujLqm02KnOi7FGka4a/xb
ybWT5DVW0FazGEzJ3Mm1Gr9ouRfeNxEpjheRVkuPPXjsI3awzh7+jQiCjBUiozjRG663ntnJQAFj
d+mh3+dRGi/ZK31oUU96tvQS5iYVQo7Dp7OK7NJw4arGvk9qWlBiWxsN0rKHL4qBTqeAGdK2a24T
z0dSDgwxXuFY6/WrdnQreeWHLcpEpxllVPKm6yYkbRRE7vlFbW4I7SWSPMfk/qYEScfQuEtbawGV
j6LfKQJ8IaLWMzEfxe+v+Zua8Ed36v/XnG6ER90JpxscxNLqZXh7TRb/4l+3ZOh3gnssqK3cbkX+
7u9bMtoxJGfchKEI6jrSM/7Vb7sb3fkLkdFk1gKb0ZBFdsZv8y7+T7psixs0yB9qsD/z7prRXXUL
yomuW4q4iWOXZwvy1hveu2opdT9aXr9QSp9ZK7nRA9hOeI2nrL9HcKaBb6Jyxl6/PjhyVV0K+AXw
NrA2b17azd/X8rfek8qMrjX9Elvh5wjiD64tvIy3v6R2kzSkh4441olwum6DZ9fUgittkNtX6K4E
5yH+fca43j/qkQ/u1GiWAQep877VlWTEC2+ojS/6WOkXOGNxuS8w67ylpzieoRJ+8kNtrgUQTVWI
doo1o0NBkNbcTuOVFW0TbvC4hwlVXFout9PEJ1TCdvMzYghlRh0S7wYaFJIwaNH08ic3yjdfSSoS
u3VVveNWRTdj9C8sOfPvJAXTYdkcCFY0B20luVTGGHGsMtXTwBZ7bUF+JECazbHQEIC37SLjtxHm
H63n/z/9rRQR5vyfl/1V8OOlfG/ZN/2Lf6lJNRMLKzx3UWTB9hPGfP9Ukyo0ztCb0eZSVRpqgk/3
e9nbfxlUViKvDA9WFoKgqf5z2f+FXRaMLkWG0mvQIHP+xOWKynzGEDNBxfl7OKfoSDiZYO+Xmz3E
eqPUgCaVZsHpl0yYO1Fss+270xFQqzLHgTodDZLlckwU4sTAw5fDQ58OEgracpNMx4s7HTV16uE0
R649R1BEshq5AnTCrxDgcUgR79zcktVngur8fYw13igt4dmX29bNAn9T4bTloryPMof4gbY0MWjg
XOwBKzHxFqdl5peUz404Q+Wu6WVudVYNfWY6Zq3pyE1Uydl34hyOxYmcwC9ShPtAeI8NdfJippm1
s6djPOFAT8TJ3k+HPFEE9tKcjv4hd8O7UtQDXZADnCKB677VUaxeglhROphTGZGJisJDNEFPfyo0
3KnocKcCJK8y59WttPZrPxUoWdER4DWVLdloknkTTOVMOZU2tahyrCqj4PGn4kdKtPJ2EBVRWjn5
rprKJENUTNFUPCWwea7SqaTyRXXVQ9BMtwHeiRl8BsUu4b97FGNNqLV7rxAlWi2qNUILun00lXDY
dtvEyorKboQcly6yqeAbrSbchlMZmFfKSguN7tbFpX3viUqxULS8WIZTAcneEqgL165R++OrRZGp
5YZ6METlSRCNhQPI4LDz6KI2NTUc7lfQVes9cTLRExZPZbwyYgyALtupsNUTOFE0fKh3MV2m9lX8
WJhGTTUxfov9MeZPmPRxKJrN3vmeDlqIywPehfS9TI6BBVC0eeymitsVxXcvyvBWHvov7lSbA3dT
pwdTza5CXVibNl6QGrJMZYHXfKzdugYK8lTwGH2p7txdC7N4m7utD81HcB4lM/OadTlRIatQ79WL
GLvECzeNIUtylzUP2pg36Q6mD3TKJvagVg6dMTw6E+HSzgPIlzLh5Y+D7UHJVAtJrTeqgC6qCcXw
0MPdJxO2kRs9npI0zIZvyphxmSRoCSQkEqAIJmHgIwAwfG8Z78gjBrMgKF5KVMvaoFfxjKyJSCjm
OSAWwLPZHiAGClv6CZNpIgV8pi2awsZ9R+A21till+mE5tgTsmMVDigPaVUgPuqE/gQq7iSLIRxd
YocnhKiIKkEHSCz3vhcQErZAKgLbCVmSBcgkGssS0KDAnooJhwK9BJMapM4BBhRIlU93wlzIyHmY
h0BZmQC1yIuyvpEui1UGNjj0zeUJAXPdvH8tJ1wsGcl2pGYFLqtQvzREwgOi1ROelqcp2FomZYq5
qkeFtrFSS9L30Nfg/hUqeRA4LQt8zojNgz2hdq4LkHGRQ7JKYVPEFtFBenMB1AZtiPtZlm+kbszu
HUStxnoAO68utVIJX82qdI8hCS461TIpqFhVcZO/dVTP/267KrsPbAQK7oXPPdYChVYsULg2Cqrb
tsbdclNndt7c1L6qXxcD+/QX2Ook5DrlYA/45PSDvW71yt3Uo46NXmSVhbwg0CpMl4VdlU84mpWX
JFoNrJ0sxaOpKeTroEzLcm1jmQEjwbGDH24D843bc8V6bYDk+GpZR9OgJwes4Vby025h9axxJHOK
2wB+S7nCyHt8iONWfkrIgc25KyOqvStIBwqI5iBpLDx2Xa0NR5h18bCJuyIOVhDSCHKATqqMmyoe
MfzuoT4dcaKyIFppmUfEdOrZafBFkzLYhM5QBf5qrKwQNmGFZcnViIcerilVmR/yKjURDbHInjHp
jJqVVIfcfS1Jzh/ywU+LpQfNCk89SYPjCV0PuGKptQRlwxooMRhRDSmRVkllEU6rYIUi7yyva/RN
VsbVCj1rHe3Q1GbfSnhlX9x4COR9GmDeRz8BUfzCdm31fghbM7kI2bcOuMR54006cs/aoi+Otl7v
pcRI5ylnnpxEpbchsKS/xTW1r4S3LL1/tnPYzHvMSFRsduralXey1eP1vqTdnx+NcSy7jR+nurxq
7Ki6kfiQ8dJs2dKGPIQf4wdV02wlJWsvpmLlf+q2/7IRfv3nsm3z8uul/F6//PrHXc1/VP/IXv8x
1a/pS/W+mhN/5+9iDgL8X0i5cKHUYVAgJKE8/7uWA/b8izxUdMPYZcPcMf99g1Pkv7ij4XLumPS2
hKX+v0o5EhlU1ECgo0IIS12v/kkp976Qo4o0HZNmBpgqdziEBeLu8OZuEICoJQ7hgAe5CpYKeQae
iHrBcDhOVKJV7t+8rU+uae+lGb9Ho1o00UlTRM3ziOk8K/g7t9Ehk9qLstHWunz1hyMgmvlbwWca
RFLM7zp9WxQcoYl+0FxZXfpJlyydgAS/06N8eGvgwXSkDcVApoPAcnbvTWxLag07rg+5gTtW1ODM
RkO/2XZN7q+LMcsxbVL0M46vM+cE3p6lUsGjC8JymwCoucN6HaRBntlOdagsGmGKm77m1oC3UubY
u5J6bgVu6+0MXw9XwwiCuch9DMXSFoLp6cef9G7/xsZ//xKmnyZjKE7rga7E21nD/aSTnForD3Ua
2JtsBJV1OdGepMjyLtyu9tZOrOobPcAucnTglXuJ5W/x1M5Whdwqu14Q+YZYi/aW4VqLNlC1dToU
+QXWyk9ZqmerJhNCjILYeyUxiBagOG73JiTJWxfAjda6n9Wwr23zSnYz84yCaJolH5/PEKIlbll0
ON4/X2yHg+SlY3UofIfGl9E9ZjjzL1jB1irzcMgK+1z70mQDYn/X8q8xscOhoi3coxtqRMCrwbC2
1OGeyjF7Kgt9uMFQul6ZPa5WBa5uu9Pf471eR3wOnZ0CmyALBwIk+LPPkaTD0CTsMAcFt6EtPtbW
pkdKtMQqzVkbpXYuGvvDMkZ7L8RIbE2wNAxr9noM4LsIaVBwkAPgbeHDheTl9CNNNiDvP8H7MWZL
TKtNLiiGFhyqdXI9tgtjUy3x/V5jWbgiR26prTE6uMxWkNDPzO6Pb9NSHFaaqnPzxutSPP2bLTGX
JdPrRyM4BBiBjz7UDNqb9rAf9PLMSFNXav6QDro4tnOZ/WruvaLWflRGgxoc6o25DW7De+eYXpmX
zHflCevahbxNr/qjurU2+ab66r04B+fLdX6d7dQjeV56szReu3bhHoMzb19MmFO/azahogJztSIa
Ibl3+0GJ1nlqrgGLt243bsLAInWWTDn/j7I9mMU0LAACaUuyr9ClmEmwAV8K1W1IoaqL9FWPhq3h
Zv6ZN/7h205j0BvB2YU1M3diUpoKt1Mu7AcTDzxuuksDNLLVb/rfNmn/0Tro42Y9G0l9P4vC0A9d
rEn7AyToVXZpXISrn8ayXFbH/Mxh9OFjMZJFtQAFkaaipc6ISh7cE7r0jBTq3EfdDluZYakM39vx
MaiQCYZEFlpnuphi9b2bINOYtJsoRXA8cWZlgx6PmtumeX9AAbWgs7NwLXtt+Qfbuatg5RvFmWP9
3Hjiu75Zk6NUw4xUGM933YUcZ4eWQBNPeSXcYOc5+UGNzgz4YYsTDwh5ni465Rb/8X5AWW2tvoBq
eFA6v0fpbkNFiqENnN7lPnw6B7cUpqKDvwhOHnMVqUc0V9wZVXFtka/p+9WqCOyVg6ol85OFR2vI
zvxdj1zn9LAf3uY0LJUfNR8xXNZsbo5xquk9GTewvoMvshRtapd93KrW0E6enZhWAK6Mp4f85ElF
JjeOa7iGyBihvX+fhSUpOpSA4rpIFXQ67s7Q9E1lWJtRLpdcdb80kEArZ3d61A/L3aGNyqFMT9Rm
YUwcvzfTJglKpwb8Ha7xEIeROqxd4rRCVCN5+vP0SNOEeLsiMLRAQY9In0s4fmjzM9Em1k/HOUM7
6AfpqF9219GlaSzVe+Rtir9Utvk6XYueGjoI48znnFejfw8tBsXwyXB08e7fPGWfaYOKH6x2GHtz
ybG5wr5+AbN+UdEhKRnx9KN+OtwUgibrcDjnZajTdoHWe5J28Gx5GXY3yArQ8gz7ACWHWpwx5piv
w+nZ3gw2KwNMXAqtAOUbg+1t6Vlxb08/zMe/D3ZGAgDTBGm6Pf9sqpXXWiCb0qHo8D1EfwzLapDs
M7P/PQIj4DYc1ijY+W+VqAZ79oUQ9wjPk8y7Tgun3dBfes5o/V2EQ3DOOeST5xHRF9ythCEQUMD7
uZABFILwjMF1jYPIARGGvWp9rTszBebril0fk0uiqLiRUChNaNybGecpwxhgOZAefUlDwO3b2v3Y
5sqPAEnTtpDjM25i8/2K4SwuqtihMLvpYYqHfjOcXrahT/BleQx7B9d//wiLdiEPymqo1LsuVxZN
e2Y5f/KAXFOnz8W9nArt/YiQQMciLNrqCF09QxXZ7QwPVWDiWfuitc7MwQ+zg8ejzkTjQ4tOhRX9
frAqIyAcf5HqWLMd65oQeOrWZeIYZ4DAD3ODw4awORGxxH9xdL8fx43yNA60qjo2MeaezT6Rne0f
rqbZCLOLAU2xMEJoUx0LiwapfLTT6MzM++Rd4SbHcmLWgY+ps5WUZ62ltl5dHS2KN0m+VKudFOSr
048xc6BhvYrn+Pco2mwVwQceXSdiFP1rfkSPPD5GGQbDC+dL8DOMFvFL566y8MyjfdhXZ4MKsP3N
LLf6eKAnz6Cw8aDdSsra1VbY/COVPf14nywn1q5s6TYdKBjj8/nmSEVFFHB1xDuYO2mGRh6yYEiU
UpeWawzhCwiwv06PKb7Lu+ORhwOcxxiX8xha2GwJ+x4MNGLhyyONaRXa8rUWXlTaIvcW9F2rZnN6
tA8XePEBbVknH1SkARkCjH37LmE7DhEa45IPaFzkN8S/OxttP+6jg7cdt9FOu3Qux2fpV2cv8pfs
8fTon62zt4PPNg+9TLpybBlcFlEN2Q199zMT9LMviOgQJ1/AE/1D7mkCMRKSAiNwnqxo1K/BQlaa
Z8CD1MdrMMTnDE3C6af6ZFGghwB5Blp2MEOa351o6NlqqxHl0CskIY7tDdjhVaVUKyVDVKd2tA71
TRk993KESMdBXWgs3HR3+ld8XP8GGg+6MvjBmtw8ZvNIKlF7o5Afj4oCcFe6q7rfGc6v04N89qic
OMJ7yqQ8oC36fvoAefYBr344KmAe8QJuO1pW9af91F93CyzeH8qv6bl02Y9HDk/2ZszZrKkAR1K3
83gyzJnLlIToZIG2neV/c+bpxK9/vxZxO4Wbw7nNDU7TZ++wGAM6mmhGMMtYEM9hQu2zV+ov67lF
FIBC+Er7Olrr04OKv3lqTPFd32xurgGoFcmwaXxNWcn9Yw7wfnqE6Z57aojZ8aYpQevHujweNVpF
2r449Atp3S65L+6lnbQKdv0i2JK/FxDdsSu3yau/de5RbZz+GecedHYEVlXucUnoxyNRg5dqf0H8
0pmr6VRgf3hQ0SKxqBksax4HOqpW1Gi47R+HS5nc7G324P9qyx2270D33Ta+s++ulbX0Rf4JPVr6
guvCdfkQ3RcrZw0pYt+cKSs+tDqALmioqMLA3MCSfo4hIFQkXsNI5GP0QNeB1ly+hiLa3GnSwvp2
7kr36dp8O9rsM0d5QmiELEZ7bX8Z2s4otg5ayGyhg+FDbJQWw0WGQdiZi8iMRSVqgvdPOfuwmg9B
V+sYN3kNbo0N8uRVtDNvrL1/F1xhnFYs5Mf+zFL9uM+LMR2VD83n/tDYBRv3RW6OfJRfdesqai+S
XazdcVhrZwaa8ef+fjrs5RDXMavgHM12n6Yw0MCU5nDsn+pN8N26H386++wWgD7Yy1+HclUly5LJ
htT0qbn48yUDHoT5IrgGMoDZFyXF13GCwR2Oo2piV4RI9VzV+Ek9wKXozRCzj2fpcY59Exu6fGms
2lW/GV7zq/RK3VaX6S7c6dvootDX2nUa7gLobmcKrs/2hLejzwouQi0TNSn9ERKK8NHppU3RxOb/
zSCwv0TZKshjs0e0Y9tWUmQDR0lnOXQRkoPH09/ps7NX8Mv+OcLsMaQEy9c8Zt+pygdimPfxYF0U
iXxmNnxyDtIpclRInNxS7LnDbxA0Yz2Ibbxxrp0B1tNjma5Rn5x+FvE2ZnsotDXCbUFEhHhrNt9H
uwizcHDHa8/Trwdv04RfU7/+MoxXjqSfOfs+1r6iWiKvGqwQmeD83kXeHYHehAxcq6GzVFr/a+/s
5GDvuC4AZb8o6xTVxrmWwyf7JPnVcEcoYoAqAXffn7jFENVlWDTNddEoF/k47gbH2mBx8dpIu8Gq
10lNumGabtryR6sSb2Wr3HTazenX/PFjAqFZBHYCYpvc3WfHvulrOVmucn9NANmwVwdrQ++fgNyi
uq9s6RxsIVDx918Vxj1oOlCCpgk4bHaFyv2okjqcIY8uV9FFX+vrTPJ2dZzu7NjdwqIhoid8llV/
Z3u3bdmsc+d3ZOt/bPx/WCSARwqJQ6JZAbY/zwxwW9yPMk93roMCzXul5yAnRoHaMfKCM4Dwp0M5
6KPF9s11ePaFtbToCcnTnGsXltA6jkN0gpULqQRh459OYW7adJSE5Tb9CcC/95Mp7mtYUp48HDus
wmSQoN5/CfqvoxFeySQvlsrRP+e5+mHViCHFPZ/PKRCy2X6Gc7aKs4syHKsCtraRXuDltAp07YYO
ynJQcRWqxi0qkzP1m3hp7zYG0fVHHauIzhZaPjHF3hSqGSKWGPOp8tiqBXnEUtvuMYca1yjjkKmF
8KN6U4HaB2/69FL5ZPIyMm0H6Dzcr7DPfz8yiFfh2XFRMTLxZoGF+RIRhArXcs/wfwDsrL1Q3rTe
iokH59XGUqs1z2yLnzw975Tjw2HeKLo8/84V0a6+VZTHaJRk1B+JjuEOJNIleHL1C6Nij+0qV25a
pTzXlVDF4py9eXoDLF+2La521mxsXD3Ie4ib8lgaeO1gRyLF28yKnKNhZekBRdawtxx/3A949kDo
LQmxgp+34jloWuAhucTt5nGQQm01lgO2926LeFoxx02QIbMfy6bfRaXZ42iWFNvT3+7DAU+IOYeV
DC+H3gaz9v2nc8d09MvYLbGScpp1l4TBqocTfQZ0m7lCs8oZhsYd115ABkaZvSG9yMceK5bqGIYO
ZVKt5GvTaJ4iAqj3LZ5kZFCNX7w0xhAr1Ox1aJfFH2K00y/ACxn6i4hSnh9lY4AZQeLK1dFs82Y3
lnG66Ts7PvM6Py59GqJiEWj0OGhUzp/TgbJgu1p1rCpTX8u4r33v3NRZmsPQ3UVxhI+X3wQXdht3
1xjtxbenv+Zni4B1aHNushoBBd5/zVLvirohR+3Yhbq+NdNCW4VZq21zwDgl78KN2Ur053RpWJ4e
WPzh2QpgOydHSmVovvZsGtlIj30yOs3rqAbBaRytQGKLjg4Gu0+Mg6xdlJHz8w/HtBmQl2wpHJgm
6+/9wyagWopveRqr7ockHYLOXSIiWCnxQ4cm9fRYHw6s2Viz5+s7DJUxdFWPTpAsI1vfO2O1zwiI
PT3Mh9c4DSOQRoUzS5sHS+H0YCsNllBH3ViYLx7dRiich+bx9CifP8y/R5nNEtNpa8y9qJraor/I
MtwA2kvfG89crj/MRZ4FAZgJPwQHcFqo7z8Pd6MIN/xIPSKWMMeLQbvsS1Y+9hc3dX9m+n0o1mha
4sXClVOhTOX0ez+WVA8xvus9T/SEH5cRr/sHTzvTv/uwtMUY6JEAZIW/yxyrVKLOqWpe3NHXHYxA
quhrVI8LG07JiKGWq2QQlAd1l5be6vTn+ni8vh95Ti+hOdQoo1PI3I8aus5ZcEGdtJTGn2US3Gay
ta1wv1JNaV2Pz7hCrgbcsU//BPH+3i1v8Qtsw4Txg7X+h4qG092OUJ0qR8eK0czgDOU8Ip5fN8mX
Gs3V6cE+1v9iNLFLQxWk/p/fB0UCqeUHhXKMe2XVWSgRwnhd+eqqq8MHvX9yY/XJz+6MLl91EuYh
TbkbCM44/Ss+m1IUcLhJAzuhOprVNGRCZ1HoqwpkZWlVVc8ayjqr+iVX0pm5+9m8gqdBBcWGJXLd
38/dMXLssCxL5ajdhe2mKZ+LYJ/9inHP049QfP78qaDKYjTEUYj8cfZUgYz+IYoU7Zi29q01yvuu
jw51mTyVkXVmvXyyy8DR+PdQszXZhwGE717VwGrUW88kd7Lu98Lu7PQTfTY1xaUFkjKVDO/w/esr
krLRQ+TdRwcTnaUXOk9u22AYrTcPJJ5dFGZwjvrysSXD3ZQqjwAZEQTGLfz9kHmSNkGkFPWR9EH7
KR6UetGWRAdpqj8sCVsvd2yHL7EcWWsr0rN1lzbr1m+vMEjAx1fmqHJxEB+zoDgMiHsOeVT9zJQ4
2AZG1T6efj0fm39E1ELuQNch1K5Uje9/rBFhgerWcc0p2WpL3U6/FU6drzPSRpHjsyXrlKL7VnWk
hS/X8jq28naNn2Gz8NrUx3i80xZJk0iLjCDRzekf9/Hb2fAUOSZIiqRqMGdgZcnx0OVJTLXU2s5a
rcOrsPT1VWv041ozJewNMTQ+PeRM/8erADUkEI/rNjpiirXZ+3B8dDCB4Lt27mA9e4gnfuEbGGOf
02ABRCe+e+5xuiLpfkySb1kTaFh/kA9IWxj85q7Hoe3alsihRwwMsI+fgBt+jeJQesZjBRNeScF3
cSENTvCMKxP+6B2TxMHQXFW/hH5NDLXsq+NlFwrRbq5K1bL0hDW6o8Z+uJSJN7+39QiHx6FXRyxg
TaO6TqWcdqaiBNE3uuf4gkS2ZD3rodp9QdAURYs6b7ofQ4URyrJNQiwcaWvD143N9gHySPIDfVOJ
XUWReMe+A874w10FSBZCBQewIhrppHW/n2NEtlYwR8ziyNa98vr1gGpSw/NF6banv958T5kPNFvs
HfYjlVYwUGPLK4KclnZ8dNz+zOOIn/v2tJuPMpsiKX2erE0ZhQTDq6Dw11mVndm1xJ94OwQNAnp3
nHEm1HjK5Vm7R7clpcZ4sT0SiH7t+cmuDXBixfXGXCZYrp05YuYPBNQK05FVRlCiQ9zy7LWFKRS2
PG7bY+DT2cEYrVriwHouUfPDQUZ7lQYL9ysUtoTvzF5ba5rCLTiApIEjeVl1eN/W1m1ddFgYIQds
R+BIG4FPEP3hrOCexcBEZqiwyGE9zi4Cdmf2dYYC8BjiKJLhgmEV2GzZZ3aO+dybRgGdp73B6+T4
fD/Juc9BYtNSmhxSu1KbI0Hfi//D3nksyW0tafhdZg8FvNkWUEB7w2bTbRC08N7j6edDU7rsQtUU
oq+2s6NEhbIOjsuT+ZsCBM/5FX48VYzlVZT1VEV+O0l6wTM1TvN9ZvkfF46nez7IyjOHQ3D5YssT
kUg8odY15A6lYBFJct6Jre/g7HpfFWjxtD/p49oQmPexrl6UFmpi0RxyY007RUHrP5mHCwwDNrbC
8bIh96F7TPuN30W76PC7TlnaFSP6Pg8jKp+5pV8lRenMCRApGY0vTXWr9rGRrY0tcXT1QH7BkRWx
RdgAMpEPo6oouMMZ1KIHaNma5UbjlTZDurvMPp7/1MfzydVG8WNBhS8F3tV8qlndSHIuRA8pXExX
nJHfQRB+q/R3VF/hhcXzB/c2UtUXzOHhcAI9Rbk0kLlJFWvcqYksgfIZJreX4KwOhmhzb6mUd5qv
zcSLJSrKLWDdeqCLy9PS+CDjE6mAqauB5kNUdXkutfc90Gu7mLIBvZms2Egqt6KszhhJSMA3F2J7
P1oB5F8A/gaMnI21cSoISgMv35SasbxaG+OQpelIDfdeCXSuzUTMy2dhlsSNXbj81td3wPLFuCyR
6cQFTmdTHs4ZtH2s2KKXTWjkboX0uZOFuKLhMxu5VYNbyduWIteaLIPUAELNQUVX5zCeUqqxlqPz
eB/oWLW0vyrt+XyAZYoPBvQSALQyC4HzeL2Tyc31Quy16j410CiMyGNoEYUf/l2Q1c051jkrQCJI
hHRXXH0c5qfK2HIWPloBq5GspiZHLyQQIzIAqfgyAKOM5i0DzPWp93sy/nyr1Z2VVaFejqFS3SPR
P2IhtFPZqDFdauxM9sNWM2trZpbxvm4N+KOZArKq7jPlvYT4eDFcU8DY2DbrI3U9pOVHvAoilcqU
x8v0l98Zz3xZqbvR4IW+EWZrblZHgJn1XQslqbqf+m9oaOBGsv93K2wZ56txKBH8VWHEfcykli9k
D4b2XjJ//bsYq72YpkIWxSkxggk8sPlVyT5o3UbFe2vSlyX4ahxRoc/G3LPE4mzxOwGalX5MN9vR
G9OxBpwOcxM36NdX970Z2aoaIiAQbcz40UF5uBvX8D0Y8kpVVnJ1b0jxRWUgLQ+OWsbqpvx2flZO
rmDUYeRFnIqkZLVNxNYPAT+y7Xla7E16NdrwxZiUvWGhkLHREjk5O69irXaLGUG/zIvlKVNbdmfc
SP2znoXO+QFtBVntlVoQo3SQl3OsL3cIdoimYKMqvDsf5eT8vBrKasO0Q2LVzUsUObQRgbQbAe1S
Ecmm/O1LGgAl7Q0KkTTLldV4dEGurUYQOfz1EkH5Du10VODGjSgnzmaKSaCJeNAiN71mIlRdE/sl
SoX3ikXHmMf1rsx2i5cavpGCbW49N09MEuHIyMHEUZQ4asHhrEQ/fmB5V59nSlcJugrwYM/P0VFR
9eVR+yrKer2NWppSDKruq2y/vFzuyofkEdFlsdw1uL18n2/DR3nr4XlyaBoQCrJTOhprNnLSRrIg
hx3zZaWO7w8/9a531DTfKE+fDPOq/rC6rg2TCjmdCBKP+OsI1guB26T7cf4DnljkBzWO1YUtq1LS
agIxYj91RfWxlpCuibwZhZfzgU7P1KvRrLYTqh5D3zYcdwPCBjLtPBTJx9t6kD8VSIwqBdrhfefR
kH6nGaWdWvFVbyhej6vo+R+yNeLVHWUUCWXVYTmh4tapTNlRWtjrouyZ5ZYn5dGD9GV1vhrz6q7C
ZAF/1MCo7pvQRqsNn+32ffPOuEieEcFRMoc+WJHZhetnG1/7xPX1elqt1eszwVoiGZbAUpw6berv
+unx/Gc8fpsdVsesdcaK0x3+vHxHxA6sT3gTSd+Sape0cM4cK3AzbWNIG/O2qCu+vvcDSSpwHGRI
yqg5yXQro4UXJzi/CP/VyfVn1tbQy0hLOD0jIkVytVejK+xKXCn5cP77bWxua3UpY7aHauzLDOXj
hdZdK2FzKcbu+SAnbv6DZbA6HX2hkdVCYY7EbPAk5MBnPdjLHdLGyV0tBd75aCcvmFffbZnBV5mZ
hPKWgJIkOZNE9p/4YIC9ci4cS302FqskmMKdtvWm2VoWq2Oln/8JCo6dY+U+HJ7N8ePcbJAtllNh
9QjkS9Izg9i9MKxXY7Mg7uU4cJND5YWbaCKq+tVOB+RsWKVLne6umz+e/5qnIy7SgUvW9qIm+vpr
FvTpcHycuT9Ly/Hj+KbMJ7wuZ9BG5rvEsmzEXze22BFw/Pd59Sfm6jZocZIc9JC3dK6i86V8GmvD
MZXenofILQqEF+RLydorqGVtkliP5hG2J8hEXaYfa1JaWm3vsMAbopEF7a4tPys4ALSwcgutcMDW
79/4YVeRVoO0LIzJkYvT72rxwa/ES6VhgDFP1TZ6bkvDob3gno/4Ulo5WD2rkKvNjvfsoEs+IVXP
ka8aJN8xwduNqKg0O4AkO+Mi2Gc2HZkP2tWkvzOhDV1HzlZCe9ThU5afAYAHCo0kwRla3Qp4f8x4
ufIzog/N1+FX7dSXzbv6KXg03pX79Gt32T0VDwSnheZstr9PTvCr4Kv7Ai+o2ddlguu3AyVz9EOk
nRLbCq5d142TPYxe+lzku/HnlnzI8apehr1gbwHWkHKuYZkJsrdmg0PT3Vg7PR6xoTO1Ti3so3bv
IzrnyLf6xhI7OndXEVf3vphOk5IURKwm61HO30tztB+D3qn9D3O4Na1HN8lhsHW7UbTyEMuRZT3D
AjNRisPDYbTEjcN9K8pq+lJhzrFxZEhF4wYxPsG07grp+/mNcnTmrYayOgQGkMlKpi8LNMw8uS14
alkXSj3ua9x79GqR2q83HqwnlyWIcxYGoi/0Tg8vLbOaa/pivnaXmv4uS0dbSxwhvQq3SF6nv9+f
OKsjIEpTuZ9nU7uLkBqOlLtS9ORq48GwNZblN7y6gIcinSWESjlDi/cp0n2KgdgpBKtc2zjQjhPb
l4n6M5rll7yKNPuiUjT0y+5w2RYfre/tUy7uohv5Mv3WfR8+IZ5hZqjUb9xPW99wddcPGi48NX3w
O0zGwhoLxrm3ZeH5/BrcCrJ6HyiVhN+wxkWkCtYeUVQ3zn42sbw/H+X/OJT+fMHVESGIwHAsmXXX
5EhC3mNxZH01f/Dy0T8KyAdGrl5u7ODzqwPB8cM5KxoQ3DwFtLsKf0LrOjXeNxAOki0cyVaY1UGB
TacapgGTpAWljYkAKOBP+YhLSb3xCY/SzYM1eNTrEqFhxQo+s3cllgyYVwU4de5mD80SUbDDwj4/
YVvDWp0TrSiIRWLy9Vr1O46aV2X1jde/PdSKcz7Q8UMZFNOimY7LGbyhI2Z2puZG3jSjdjfC38OT
NXs3olG2i35Y+F7unlJvi0m3HD2r7ARww6JDTlogw0w5XBjqBIy8pjd8Zyl7pG4p3P4XG5cIS5+Q
GxjJxdVit8CKK4JABBEzYSp2aeNOBaJ8RqJtXb0ntu/rUOscB+PSXg0hGd1leow87D6Wa1uJfp2f
o60gqzVumqkYVWBY7kS52CVN7ehNaWfG1grfCrO6DuUYXJPSMxYD5xWVxoMYfS36LYLM6QUH0IWW
7kI0XJezdGvO8rYStTvpKbvzP1QjShG85lV8SGhD7Opqh1MWUjn/zTf8E3V1zhbzJBbKSNRigSa9
b7VP+pYM36m8m8XwJ8Zq3S0EqNkoZu0OpNoNhuXqPn8y7kKnfkpd02mc/lf8VfMUO3Plb2K7sz4X
34qLfzXMNcpVxdpYlapJu5ukjvephT7ul7R4Ph/k9A7+zzi11XospMpPsEnV7gbhwxR+ndvPb/v/
a2xdkzcokGcJHIy+LNRX131SifjOBVX30MRz6kAW/CmM4hbP8IhvshwOC+4QLThgiEdQFBPAoISF
dv+AbLM4OuboC19Ms+4/JdPcfVblvIodVe/qj3GaUQ7tQjXi4eAvhkldMH6IBglo+ZTKwxdJR27b
BoKB71UJm/WjUkY49IwUqycsoQVMcDJMhwXY9lW7kcOuc/9lFCB9ZYPtBPBjLeZhdUrZBmraPmBw
Pb/v86rfxXWVUck0QjuXsstFxnNjL63z5peYCIdwX+C1AcT4cH6UtMuKylLaB87y/qc0xAMq3XhD
5QOik1qpzJ8TEel6Rbs8vy5OjNVY2hYS+LgFb7JKajG6bun2i8MDgkCPQxjlbpjFgJs7egpImIWe
nBk/3x6SL8sqRJ2RF91qqU8pmMph1oYH30R1NPT7nwKbCoPs960y3/pd2r/x4ufbLlP5n4CrQzjW
EOLFV254oH8S7odUeG9l+rCTJ+hYTeO/8TlCNAaFxqkOSlxE8OhwJiUThfZAHIcHTNllO5nq+B0m
6h+K1PB/NHW/pVuyzmqWcGgcgdAmHiiK1SHMBSPraZAPD5qBMpAyda0TIARnZ0XiOwIi3Bs56FHa
C40OKB1IVVBttIfWcLNA05oyFEzlITV+RUrwTkPDMynVC0wQdzM+UaNmXiPmfxtX5Y2KLPr5xXO0
T0DR0fhCRQSMCtrPq3PMqrEvxBVeeVCm+MuoNsHlJAatPeTtB6tUqh1qwQYS4FsqTEdUB0Z9EHeV
YQ2+PqTTqDDqWPo4Tqobasr1IMhwUnHxK/ChBI5bN/5lPEjAYEcFMk6+cUas7wicQZB90OjGQbxH
S2s11XVqikKEz96DloimUyioyQ/NtNUaOxmFRUPJUiV9ffkSr24KidmtF5raQyr4Fa5jeBQYCRyO
8/N4JO63COvS9YMNiu42fkrLwfQqjGEWSld0QvQ4jnr3LGemGdv+4Iv31uxjLVRluf41jxvIDWlU
hBifpi0u5KWRl+8DVDIfxToavXhqL4OmSFxcdqurORbi31fB/6uy/w8kvFczduQ4jZvO9PW1g9bL
f/9bfl3W/qIcx4FKSxjWEX/8R37d+ot/CcXXosTOX8lLoe5vJx1F+QtldV5FoEgX8XU27t9GOhL+
WRCXzCV1+P23b1FfPzwPF9wSElywVuBwL1rT+upCayYla8J6hqreZ9UOZufY7c0F52hIQf1kwFZ9
ePVdHn6/sl77ZC0nzp+3F2p9IswjWsnINqMfRXv+cCFrTa4leh+qKDan8aIXDitHFr71ee275yNx
wB3GouuPANdyq0BoZPusN42ommlstiiZzSVQdmmflrofik+lhecCqBDMP/PcDgF2S9I+sEYxnkPH
zPDqSCU3q3WMLClYh20SSfDC4uBi0lvFtA1paH4ojTraRSbMwQWWPKJxk+pKeWcIvmwjZRZETlNo
yVPXcv66qTkqrSN0eqrcWGOUVpch5sSYk0hlZ6EPAEXp+yjV+ehqxWAEnm7MOjMii7jHXuRRowVu
HktN6mRJ4rdOiiFWZzeZmal3vtFlzUOh65G8b/EKS27jMhi/d2XUXKNRVRpfs3gs1FtzDowH1Ln8
23Iyou/pmPaRnWsS6E5NbsppdGB4zqpuJ3GAry+2G0la0IYX/dtiHvEJ3UVGArshxF+onBzdrzUl
2w3SVJg3Gu9AyM6Nkg5IIwp6CGJ01Cs+DMv7exD0Uvo5F8IWNfBByOLqepw6+h3jwjcsbMufMuna
DKuxnHbaWJiNCO5VmnUM0WS90SZHjH11VvazhKMhNfMiS+ISeToziWKn6spi+FSF8VDdaoGQ5+/N
oZgGfZcXmtZbuxixd/GDQW7YTHYpw7rgeI58JHH35qANc+sijFvA0tBHIV+cZH1cU1Fvwu6I2kAi
NvWsXsWZEJbGfdtWetY8RkJWGalTAhRGHlcc/MxEllFVp7JFNFcz5gejraQ8caI2Vozsfu6MTnzn
N7A2PkJriueGmgOOOU45C0PzNcVwuLLYeeY0PTIASrYYMzfIDdhIqjV1RTobFnjDVGKoWRb4FW2q
3hlK12QPWSSo9z5whsZtYLxkzqjO9ccqmFhEVd9MmVvWciGADBf13FGiztJ2MQ7RlFVwC0qcudXj
7KJPMGuBXo8DnDsYWf19jstm3sNFiXtvFksl+NDVWVHjuVjLIv2EqW+74J4HUYRXqYzv3U7gW9O5
ymOcgBFe7PAGL6ylX5gPLbJIQmBanm9p0YUyNDjSiFXAoz7PTOXeSPqG2VSwZHFyPeqUH5hDDuXV
0GRacSfpqancpP1Ypdd4BodKvytFrF5sUZ3D8Qlbk6a58Cukg+4koL7xjosxk+904MVxgJXwoGt7
1dRIsxI9SUTkTsuewlJg6OVPsUjV5EIruim4bnSsVexGlupv+JXgxZdo0XgZtaUqXpVC1OMbnyK3
EcxXNbo5bbdvsF+vJTxWrLnrXX9sBT1zC23U8PZM+qz3liQ7cACilZLXNOKU79oOv1joNFN5IUPx
UbHhLBOM1iMstHahHGrYi5YCd7moVU3iAo8UKbYB9b3AvksX3aDNx2xXwu/HGFRoE+shsUqruSi7
bHifSIEc3PpsZNPTKrmTnoJRZfnuhTRV4w9F4Y/6hdKOYFVtRc21Kv485oKQCnZpSX17q5u5H+/E
cRaii6mJNcHpVBk3b1FHmtZWYhzpb3K0J8JLQUYhwqsHP/yBhrM+Y8GKG/xOT3HWsWUrDNCyqVPF
GQtxfoqktA9dTS8RjMKMs7pO5hHc1TAPWr/vs06DgcGFkDmJFHXjE6tywDE8xEDimWRxHLB1bNNg
8QAcLQ7rz+gsl1ni1QAV4/nzhCKY9M4Ppdl0csEcp+JLiDifLH+WhBxPbPK9mN3cBE5WRjm+QSr0
hUKHMzeb3fAjqPAHrky7V32/aL71WCWToPMm6AV1+DHKIZ6jzy9X0v/nR/+z3L3/t2uN3X07yI6W
//ofo0H1LzBlr1Odf7IjwVT/sjQJrDs4TggRyNr8Jz2Slb8gCS3eD4jxSrBNyIf/5Eek4yriwMuL
mQzjLenRYXbPEb4kZrz/sDmkEHQkaVVUbZvAFu/Zw+bk1ooUOBG0P+fVx9jMiX5HQe5hsQPAUMdc
V7Pg4uBHrKe9hys5pvRVkdiyFMbYtivW/t+FWj/uY2sQDYkDCiGY71orgbQwfTzIaURu9OaWUuOf
RO9lUBrlVQ0wB2w1nr+HiZ5pDqmaynLnFSggodCpCTcZPngLYiosvd6ySi9rxMZFuKr5PCC4wQr6
zwo78VFPTB0kCUo0kHQl+OerF5Mk176VCkPn6Z2MQZsAL8/wlS3W02E6+3uUvHUXwRoGe+RDw+uv
kfyk6jypFITrOa6iqwALRzRqprfJq/0dCncFeEGavJQLDz+oNGSmMIt55zVjb3qG4ht7P7S2Kmsn
PhvvABYjjwH0rteMxlzpysA0/NaTRd+6T9XWeOJVulWXOBUF0hYGJwgwLDS2w7F0xhBFaam2Xmm2
6vVUjP7jZDVbchKH1Y+XL8a8wNnifBCh5K/eGkUrkw0OcusF2DVe4ofU7iD3mpdpmxpXAUUDANuh
5WSRuIW5PDU+VOcRcEJBailtHY5PjAUja/O29bqOXF0o1HI/RPr05s1sLE/HRaCDH3vEu4b3D/c8
k0svR7bCLsYKTyZkY22JHv9Gme54nVMT5DBEbx1tPOTkDwdE8jaJTTmWXiVlxtUsd8ZlVuj1XWVo
bxPYXWYN7Scw4TxukcFisR+GanNeh3MWlSxx0XDypgYwKsg4Fc/y2zgox6GWB+SrqopSUZpqs5RQ
baNcFGqiXY9BtjWg48VwOKDVSdT3SM6UtVB4GdcVUr6qdBsVQXJx/rw7NUOo9y4OUBSmjbWuSZTF
U1YFAWOZg+lCC+VhZ4FOdGIx21K5OzmgP6HWJ1Hvh63fBAwI6r2JK6E2ezxAf/6r8awvRb2DLFLM
FojKODO90EdDIxwEyWmavt2oFB7WCf5eBibGFUgJUDFYy98jYOJPvmgWXtxotRe0mXYRiW3mRmb2
ndMw3Zipk59vkVcCooXY6LrkHQbCHLemUXiQPQVXaEOeeoKROOe/33EU2C8LOZYESl3OoMO1XfWC
kWeZkXtJ2H7oxh4PJUvdYiAfLTpEDkneFu0xlu2RInfRxjJMZzH1WrPvbV0K2x8IBlQuvAsYsm8c
0EsstMfI8uk3rdXZuK38gkwx9cpeH7/6gd/vEC5CS/l8GGnZjgeJC3EQGIXQr4F8tdbd4UKTzCzM
29QTzSS8Q0QtusmnZtjjPp7dzHXe3Ut6ON4KUD1uqhRhJJRftI9dl8+xLQlmQW07nG8xyMNS1x/j
a26A5ilXpi1X9aNVu/xOPjqyb4oJ83rVOfHlLtKiNkq9LuisL3ULVAPGeeUJgWpQNOnfnH8oxEJ+
hI+CWRCqB4cLSpWjPgfAnXqyRNNVHBQnxQz0rauWIIuiNJEAbWK1cRgkAXRHub5KvcRPa9fIqn7v
a/2WYPTLdbWa4+XKpAK4mA+RwByGSatOEYVOSLyGafpapqFCUUtQcnmHizY8oSYue7scatHO52z8
pCghriI0WN5zksu81pvyyeTJfTNMlXFDzV80dpXQD8ku6ymdwKkt3KEsJB7QY18+nl+gRxt7sXCB
805RGX0lNvjhb5eVaS64RBIvSRf3v64tLmphMt3zUY5yJ6IoPLDQ/sEeiiL0YRQhsMTOrLrE8+vS
/4ybq2QXAzK1U69H1/Tl6ht/mH7iTtc+nQ+8UrrhNF4iA5pZVAZfmh6HkRWaFoKpt7FnhGE87sYx
Vp60edK+FmU9RfbQGUa/o+E1Pk6xmODnWE5VYpeYAs83pWmx7fy2sb4ko1l9CUJ9QvBAa8RgS+Pt
ePvxtiC/WxzIeICaywd8lTt0sNaHkdqER6lScYY0/qKFubLL22yyp1nZAvWemg+6iCLJHmqkxppd
llpBYSG0E3tJ54PfyLV2ry1PDyzfI9/TaSl+6ZIEja1Jz5/Pz8ipBcdCIBUjV0eYYHXQhHIdT02I
r/ro68W+DVvdBnG9pf6x6hm+zDvPDmPxyULDnfP38IPmEF3hzqexV8U14h8pGlfoi2bjO7Bh6pUR
1crVNEnh8xyGvo3Enno5VL2PzFCOAwOoMuut1/QLsZ83HZ1+TvB14z0qZhg4pR55DS0BFr8w2HXU
bS2jEx8XhcBFYxYipMrSPxx1PU/j3KVa5HWhMO4DOUO6Pu7ijUttK8pqCqXIn+gJEGWYjGyfcJ/v
5DwRNs6MU1uXnUsnS0KeiQN8dTT5hYqL9aSG3tRnWO+IylMYBXW200KtSndwmbrGLqtJ1QGp6NH7
tBA7Wy3kInTNWBcvI0svcv5oyT/o0iu/ytHAje7Ni5mHOvK61I1IvtYybW0RCVLgm6EXd8N0kc3m
/KCmSrw/H2UZ6OH9goyshDyVrPJW53MczmpSzYBqoxkpsCQbrjSrqnaC1YV7Mvd+Y2qP0xVUGeni
oYmJ4Qwr6TBUOMAiScw29Kiu/BrRgGkiNd6lrfFclr6LPOS380NbIRqWfaosYp0axSr6hUfupKEp
wUEa89AT2irxsi6ifh35AdxCnvC4osyDJ9R6ez3GYrGbtSB3y0IJH5hK7eP5n3L8ldk5L9p+yPmQ
gq5ucUkuxMlKQN2UPcgj3QSJg99wu1MiTM/Phzo+7Q9DrQ6nYoY0GfcLwIe02jWsjNaB1E0e2njB
jd5V6r+Mt1wHr24XSW16sVoARbQOElcvSuVHlCSjjarRuMP2Zsu17ahaxyGE1D2S0/SV+ZqrAyIm
12ktsQg9JfSliyoR1ZSWXxSEtj/10i3NscQejDKH/duan9PYl36d/8CnlhWfWEXGiCQTVvh6HSsJ
plAS6zhAIuCxHrrig5HDout8H+gIs7yvjCz10klNrqyg8vedGcIaL/vL8z/k1KKiG67QVFnqU/oq
zQ3HwrCCtA69cZCo47Ht7K7v6h3aPOLGWXQyFB1qthSFUgpuh5Psjz2cxCIIvbrWEntGUWuXTPTi
Uple6PlRnVq/kPnAWeF5jlzN6uu2RTyaHXoueOOF4ZUSjsM+qzV/jwEgdiVhukXEPL5wKLnyiFrs
oCXU6Ffxkr4WrIp2ipfMYXGd1730SzTyfKMqdXz2EYWcgSozstfyi4Xzq11SjXHZNpUYeGLh9x/L
FL2CLlAkVzb6EEKmZTplHW+VfE8OjRW6qP4sUmWroyCg1kiqmQdeqojl01x0w2MoKcPGAXAiHUI4
GFQRYpjgmJSX/fJqbAINrTEVYtzCUjV7xO16+h5wLFyhCuvfyUNlXDWTEe7VXC6pj4Ec63NjfAAK
ke1QK98iOaww0y+nPqJQFBLYn5RS1/lnWM0cIHHGp0ZU8T4hg/uQh7PADdpUthUnyjvRzDW84ial
+lnEkrIXswmYG0TO21IOgkslT8Ktu+/UVCzkVG5YnTfKWqouE6VBiIQqWDqCyk9RzCEP6D1su/Ob
Z0X9/nvw2DDSYOfli8r64UadBoWObRsGXsd6+FbIpbVP67q8trJZuy47vcDaog4vraAR9mVWlo/z
OI1bmeLpX4EhCXA2cLvUWw5/BWvB6nxDEFzAfPOnfKhVOy7yzmnDtLErsCaUgK3Eaec4vpsjA8hv
ZBWfzn+KE1+ckgOQIQojL8qHh7+hNziySmQP3Uw0kkcBK/i9aSX1xuI/cVrRwONoRd6Twa6he8u2
C8EOCG4wtx+Edmxu4cfhWqqNnF/WxoPzVDC2F8LjvDzRMV3tZyUCLpz0qLqNcdK5PEmNPfmE9qCl
uXnNqZ+8e/snpOuhSqROIPnWon0hdFytSzsGp1izMyBIbQugazbET05NFGcjc7R8Q8oEhxPV5QOJ
U1cLrtEVYML1mFzQH7fKNScOYCBcPH9x/mZ/rCVWaHKEc10Rpa+1+CGYzGxvNcveF4PG7kDRXNdF
E20Mbfnph8k1+cmroKt9EKRT3bUzr5e4ndXbthza66qdLK9vCvWboQz+RWOaveeX/pb6yomPCuoO
JhmA3sUfYJUbJLlAPScKBNcKQtUTe059XGdn7/wCOZEWsBgRkmGUzOAaIhclujRo9Wi5Uqan9ljP
AeRpS94VkbTl+HliQNxjVHDx9zKWs/1wlfR+LaVDWFtuGPbmszlU83VdtsNGSrXiYb+cnwtckVx9
eQvxx8MwEFvFGqsGy9VrZXRHHXPxveTHxS6PRvG7Ig25O8di9EOPzXS2R60PvhdqJ93Js5igkJL0
zsSd+9B0yqLtOxtAb0oOQrvp5/I2zDXTmbpu2HC5W2Fuf/9qnYeiBqdhecmtPo7Io8Y3/MhytSQt
79R0aHxvlpQawriJlHJ2EQtdOO2oZk7vonRWYVqLYfQ9EYrknZxo/kM4GTIS1pI417uUKS93OuoU
SKcOOKu/CVf5+8cuuAeqUZT76WUcfuIqsTpdkDrTFXr8zUEGRbtpENK9Uddv418fhTriXw8Weort
aLpmE433XBPNpQxY57YaZ39jDk5sheVB8M+o1k2MqR983yha0w0Ts3mfJ7V4YdA7ualCND3evOsW
agBNE3zM6QStXkBdkYDOozvsdmJdQyUu47CzE6VGM8zMtkh7J/YdAF560ot4O3nVamkJVHz6capN
t9Xa2RZCc95bg7GVtJ2Ogiox4tBo3a6ZOSnhp7hmTVC573ZW3mD9FuaZff7DncpLGMyfMKull5ja
LI5pZbpKX1Ww6Sra3r6g3kil+CtuA+krwlgdNYFIs8VOz7qdrgNwO/8jTg6VHFBbDk7g0asMbTBS
yVfFhuVfo3EuagrWDtOw5RB0Mgo+JWgUS/gZrIUVZmCxiHeXrHwpkjz+CZOgPAs2sp/TUai3og0C
cPmFNvYq8zcnbOH6LDddiuS/whHrLglS1Yatx8mdxUN76YDwUFvTRjuKOLw3We7ovap3YSikHwbB
1Lym9LdKbluhVvd1UWdmHehs4ipps2vE+C2vVYfZjscyc84vg1OhwCksl+dCyFjbr8kgyxfQj+n2
YlBcTG3cXI1THjnW0L7NT/b3KQglgzwAZATPtFWDpKHpRm2TLVyIQCSFqECIwuzljVPpRIL1wnLD
mxLEKJDow2Pdz5s2yfuYaRp67aqaougqBa12sRAOdpFs1teo+5cfz3/Fk0HJ8IE1iQZlkNVm6jvw
k32iG27cD+V+6YDtLV8drgvQ3/eUjVtaDUq0cdSfSMPRlsf7jG0FG3Kd85e1ZfTmxKov40S/y4ZB
cWVTKPda2hm3RqhsGYOc2GWLdjSpHNV9ZAiXv3+1y/pEm0uxZS+3SI2jP9AWDvD76u3zRx0cahvo
QcAF672sIqcHb44okpj0+yGAiZTzpnCkssrtOmmr58rqti7oU7UD+jVUnjXqFCjFr9ZmXGRl3fOl
Xa7WOKM1KTePchCh5KR3ufm5Szkj1VLJH4Km1N0yWjpqCPao13kSyJcCecvGZzixLwGTiTBWFlQZ
fNHDj62InTpN+MG4VuFHTjZ1tS2KfuXCdPlv5nVxcaWCp0BiXGdtKiDNOsG12C2TOnrsBw2xu6A3
N1LaU6sH0WcS9EWynvfo4YB0oRjEhgPIbQ3WaCfGmRN1iN6d34gno4Bf47m4yI6vm7BBhyqrHxOl
hMnjxkb3da773Ht7EAwMVJ40dPVfSEivN0Ji9GKZZpLhRpCd98qUmrtaQw7rv4iCZsWCelne0KsP
ZlqzjCTMYLiKVde2JRfmbjDDbmNaTq0z0CiYi6sLrUpcrzNkAGs9bAy3aSbzYhAC6coXwuwR65It
JumpULwBAQct3Tu2+OEKmHG5U/D7M9zayHUHDZ9oL/AKcfNQVDdm6FQodMUXTTQAHyyEw1BJKPXG
PAaGC2IBTf20zS5KycicQBg2k7nlMl49rmkjkc3R9QRnsy4US1IMzhqYhyvV2mWU4MsEg2RPkfqT
IbTBTgiM59wyoaPk0IGHRv4ytNW380vl5HBBmbBQ8I+i43w4XH+I/CShF8jp1eWwKkyqeoma7+vK
2nIdWlLTo9GSHVO64IiGm3cYShvNNsnESXcbLFyug0KTHdzTQ7vwJelWi2TkuQY0Neo27B/Nqgnc
8yM9tb+5X7Ge5/lNir46pwOrTQS2ng5FLFV3hpq3ds9ZuXH4HrdWUD6jWL1cBIaKtcsqQS8EK5/w
ytFdobDU3ZBHfr5r6Ab8EKRKvtZmSXXKxtf3dREXz92g9m6Ud80DHAt5S2ryaMT8FA5NoDKgl2je
LX//6tadK0kek7HT3dYUs2sVxseV3osfz3/WhR15OK1U12QYleh7LOWGdWNwwOBa6cG1u6oOv2c/
Y0Bc7YY6A34p9t3omrk0/fCVhGyqEgVppJowhHeTBWFuZyhhiom9Gkmj0w5FNnp9K1q910Nd/AU/
L9F21mhwq9Z+2V+LUNmS3TBJSf80Qo96NhradvteGgoVGSqphxwFSmXjmFsOy9fLVqWrslRg+Y54
Kx+5DAeTNZRm1feeYVbFbcNrAaFEM0KofZjFi7InrRBjWfh5/rOuv+pLVIpEFvgTgHZrmGSpBUkm
I4Dg6XXV7OMEFVu97cVdXjfN/nyodYmPUJxCXEZU9XkGrZvaMC58DemzHixIZrm9KocP8/9ydh5L
cjLNGr6hQwTebKEbxmk0I/tJG0IWbwpXwNWfB63UTMcQ+hfSQgqppgxZWZmvWU0nmBNdeUqhZYVF
YrrfIPIUB7SF/dJSFSVnckhBCbfcitvf/3VAvVRJLb1eJ/AB5vKbuuxPKHDtqeoScVPYbnIzr/38
7fXZ7hf2z5hUnkkRt4Gd3feZOgvspIntNMtOP63JDBUrbdwAeN2Rwec+y6YCZ24u4PBpALtisXs5
PcvNlcTAEymKuUZDZORbqHoq3z+IR1+xa+9gObf/7++Tuo1HKZ+jCscYYc/dcuoZDiLTNIporo0+
wkJuvZ2SXMw+1mvzWUtljiqkZ9/O3Nv3tNhT8x/zjj8/AA9BtB7oEVJMupyw8HJ07mwoa8vQO3jE
cMEhiDJDlH99D1+eG24PGhN/pDz5KneZhztqvDR0SC2emyV10Nb69GNGmgnKQVNnt642GqcKHGn0
+rAvjw7DUnff2FBc23uWjRljYmvTkomKqfxabqoAXSs+rJpzxFHaB27WkXIRhCtKZFTH9htptK5U
BHzfaCalvq2E3fhLoiw3/zwdrPiAs27dcJ4uuwtxTaRqt1PXRDAe5WdpxMotuXd9UmulOHqTvJwR
tDIMdpkPNArQbZcnY9WKDvJxXkepsvl2OL3mU4wpT6/P6OUHB2ZPp7xOdk2Ffd+0U5tFzSgiVJFI
xvyEfgyW0LYRSRMjh16Jj9SBr02Klw8VP9595PK74z7nXVvUvPQipZm8ANBQEpbFfAQFvjIpHq4o
60Oq3wh6+23SinytUquJRrv4bFerEeSFedMPFY7Yij4dLOGVObHJiN/pG7QMQtflRg3Z4FhkZk3U
zer6bAzNEkpP/VdY7fbAgrAKtMmCMQbO+XIUM4bErAmtiURbmg+y1OZPRqOKg3D08ntlFCoCm382
yYm6y23LpV66cjChGqxqHMKAokyvTWaEV2F/EJGuLRtNRgBovIRwrtpNKIdHXBSI+EVT2+GwAP6P
Pv24/mMKuy0bpxsAC/p9pNG7CSkUsi3kBKBpSIkedbsOEA6Uo8bbtQOHrhlgW9JkD5DS5eZ4c0MU
aL06koVw/0uXXjuPi2efC28qgs4R8UGCdW3t/vDSuDWoz++xqOWoVYXAtzEac7pWrqOkwebpdHAY
rozCQQDbwZmmjPgnjf0r15jHVuq1LOuoAVt0rvsS3L6Nj/PrEejKkaMhBGECogCX8V63HiO8pNMy
o4lSOVU3PDKq88qyATgdjtzYXrQCOA08HLGmov6IdeAeANqWQ1YpObcEFdrBd3MXkLLxmV7t9y4t
f1fldJ+O9Xt07e/brDtoC19bTa6OTYvMJgDuKwyyi0tJcaGJvDFZgnyzSkkdPNv/fTWphMFG3hRY
uHUvT6JOWOxjs2GUpgcQPBBg8758zpBtO70+0svUieK/tSkpkeADu96N5K3CViBDNBEw9DSMxWj5
bm+MUVz2+aOxJrizge+4AfaZvBOl2R9cxdeWk54+3Q5ImpuDyuVEofQ6rRizJnIabwk6RbdCmqHD
wXJe+bDpQHAFg8VFjnN/X5FoVKo1wVJKB6t/ylcFkHe2moKXDDLWfo2M28GILxM1l5YkLCJ7Ixry
jLqcV6FVtTIRh6OyX8Q970NefwkSKZ2G/At+AaPuAzAQ3UE0vvpp8Koh5+bY8HjaZcLWnPS1EqeE
sBkXsnjMlI9JVxd3bqebP9BoyfxxTI2nAaWCO51M8dMIyufgh7gydwuUHNcBySL9x203/go4mVlJ
bVS9KtIGT7nL57x8Y6rUvHsL6ekm16c3IAL+FWNATACjt90OKmU/2MuXg0J4HzrZkgF1IMduliL1
fKzHh38/rpue20ZO2oT5XoAmiNYuQhRVpIoleV7TFsUdKgvn17/J7Z65fM64lFFIDjir2z7unk+p
49RjXcoqisWQvW3WVn8LX7U+zf2QnuIWzmUuUjyWxZgcRIMrUdzi2bZBr1HLs/ZY0aEa9dzYZBWr
VhdYzKGgVBhLE666Kg/ebC+wftuObSJjfP3wTUiGLneMPwU8hKNzpNj2D62tHyxleDNk3ikvuyd9
mG5sWWGpNLq3YhGnQsnPwkhuurb5/PpqXwlBlKXJmSlEggLYl7/Rv0zqgUsLFnVHBKzqyh+KYj04
OVdWFroxr/3tJQX8eRdnC8utWy1Zy0iRdncTSyJpLafPilItB3t4JdixoLw6NpwzRfDdug5LqdRF
DYh5rrFu6p3RPYFi8ZdsDqv6n1vi7OJGpOOwbvphvL0vd9GIZ23E3qGIsq5VT6Wouy/mJNfH1/fo
SkjZHlEQV7h0kTDbXRMVwjmZoRVFZHnF/DWddeSNVoxXmjn37koxaXf5lOCn/fqoOz32DUtE45VA
DnSCT/GF/Xe6emgNwduIgKQ22LuMRRlVMHZunNIeojxP5DmuFv151SrtBCeBlrPSlaHs0bhSLLcM
knY1IisWzkEW8qL3xk/GbUbPd3t5b62Oy2VfFBTHQboWUWM0KKEquIgXaZ0A/fEeXDN/jGMk1tES
euuk1UNey8cKTyY/t+afry/RlY8HzAd1QhJMEuc95irvanOyBPw0xR60u7H3RLgs43QQEK+OAvCW
1h5ngOv0craUGmekqpQ8MoXsQUTb3R2CVD9en8qVLxRC47bVoKE3sZjLQfq6dFuEXvMoBm13mtN0
DbwejtTojQcjXflCaelwkOlS8vHsQdfGDPx2zZc8sue1CJKMENc7CbtH8r9+XpPi6D34ojbPcYEu
tflQb4hCZrmfmyzQYoP15q5ZcmcZMwpQVaJk7+WQWFHrzeVJmbGU7UvX8+dlSe+7BXv41c6qg5N7
bStRzdn4xNbW09r+/q/kYEuWZi2u8khTp+68Im4XKIArDyD71/aSyjyaVbQ9PLA6l6O4TpqUaaPm
MG+bJByrSZw8EDWnxazVg9D0ckJ/CrhUDrw/JchdAFSX1JROXFURHCzl1ozn77001duDs7k9cC9T
AkZxYNlzMdPc3k+oFqjJjTX2HW2Nwgfi/ygvP5vkcssZnlncB7VshvhcpLOb+HJqe+FzpepvN0Q9
GNlYrt8p/6Li24Mc16kJ0RA7pebcPat90c8Ej6b9bjVO8rNIoRSD9a/i4X61+3E5eaSrOM0Dt/85
D0b2QVbdfLs01XKeVHyPi1x2hq9oiBWGNDXqKpLOsibwo8qpuVGIgJ/UoZdN1FtLFzCwd1pizfgq
DAAnKBIY1bm1hfoti2X5S1lMdTk5g0Ss1e089XsqlEU7D+UY35iKtYqz3jbV6k+FA3pTNxOE3+rO
yQ4CzpU8mvXm6UUo2KC4+0Lrooo8H3QDhnjerp+nzrO/CATLAldTuue2SrU3WmW6IRBF/c6p1fiE
Kd2/NmTJZDcxZnZ8Y0dTr7s8xDxBS33JLa4ce03CGaMTf26t3h9M5+i5cu0QbweLhhYD6nvVg1EW
o9p7qB7owk7PzRIXJ97g//7Y8yjU0zdH3AASmL6bEFrAVi28rozSIjZurEpOjyXUuoNv/9pcyCfh
lW+KTDTpL5fNTAqWdJWQuNrmgzrBp4jjSjnIXl8GGIRj/hpkN5VUX7K0WBgEfUjanLlbRG1mpwG9
8yOS09WheEjSMaK6+4J/WCfr2DjdVEZTovYQxEQcosmL6du8DAezenkxMSvQOn9qujQpdmFzBa2z
qHbJBnVtfde3gw6ftqnUoBy7NvXLej4ivbxM7BiRO52Czvak2qePedxlXpczoiV6441D1T+wFuT5
OrfRg02cJZzQtwwOoumVYArVmtE2RzRUIC5PSFHk1DK9tIzsKZN3U2Nk9GOzlkt4OWrYXDmMEEw4
8Lzn6BDvC/PuLKe1rr0iWrJKvikr3f5WCEf59yosXeitCUbblMLl3lfZ6SvwgZ3BMJYuH/W+6b8M
dVId3EJXNosviiyCtwXUyT0cqa8q8n+oJFGOt2iQtkK7FZmqzQG0au2NnDL7NHWOewDZuzoqDhob
TARg/z73hxU52otYiiiBnRYK0xCBNsz5ox0XatgkCE/aq2dFrx+Ra/u2uTMgfoHIERTDyyOC75m+
FaaKaGi16SbzhhjJ0exfBcqI8BptKIqmwEK41HdRhKU0cZYaikiuInmY27is/MaamoOIuH22u+Th
Yphtsn/lXMuQ2uaM+F5kDW5+i9opAIR5qH6gK1OEXtbbUZl7EB2WKnXvjCE2D95RV3bQ4CZFJ4fE
D8zPVu/4a/y+1pcYh5o8WmtzeJwQ+QpmM8HMchr109Sb3a1SVcmn13fwyhOJLiK1U15xqImR0F+O
mqFMm7dCoGVhTZk4c9F4j1nbOWEa98ZviQXGj6lTnXvSqgkZ5Hy+SRVFj2xYjm/UqogPTtSVME4T
EHCMjSnQBhq5/HEqYqc+K20eQW2XAZzL8lwvmnoSqZEefKdXDi+ahJuyCYcXiO4uJa3ceNHLmUcZ
WcXg56koznU+HuVI1ybkbPUpHIhgLDrb3/+1q2amdmoM8zKKixRG97q2Ya3m7hvDkkedwKsT2hq2
5L88XvZPM6dRYw3hVNZOeF8TZGTv1Cw9InxdO6UAIyAUcweC1dpt0DinkF5cPY8MN86AjYv5jDdo
8mCm+HiniW3fAvk8epldmxlVYjIuyvB0onfJSh5XzeixbIgLxFjVu7p8N0+N+Pj6t3DlXqcdyCX7
p0iKYO3lViFtFpt6xYPTsTL5tkiS7qnOY/RNMAIcsBQxjvzqr00Loy0kMDZLBNCEuwEX0Q5T0lE4
0Rq0ghWzD5VFPVImvJal85JE3IylA427rz6UilpNZjHlkVdO8k5N5XwrKy17MNqxeEoSKNskMuUt
iPLsW9+vVpik1XpkYXblO2Bp0VhDIYsyyF5orUdGu0b5nDjjruYnT8kzX6gIV3TxdESnuLKsm90X
DRsmbXJUL5d1lKOc3WrJIsTg629eZnI6e68+vX5aro1CNkbzzIDz7rq7uy/XJRjupUAsRtG+igpg
piFQKnh9kGurBtRjoyVxMVCqvJwKlWXqHHWaRXORKAFlvQkXHxsbIR0V+/9hKPI9XHwoBrzg01Sr
rO2uddII3fgvIpnjUyb1J0XJj1w6rs6JY88QCNVRabmcE7dfOy0OwjS47iZBs/RoaM9Z6mvxP/NC
yByg7vwpvdEPf6HHYqK4grCCjgaOKTYnJCCsmwD6+fWVu5I4ID5FudWh777BVy8nlHfWVOlA/iL6
gMhGwJ6Is9BpC7s/s6fzWS62swQxAJjVlyUkDx7jinXAIXoRvHj7UPnYOjsbJ3b/Nt0gpEPS830h
otm8zaYca1vAuz6ZonOqqjo+qNS/OP7beIDtt9LqxsHahWRv0Dokr+o8mhynCj1Vjr5rDkeu3ldG
oR/AUPTJtirz7vybeETwCCmzSPPkD6GM00nVuvgg8frD8LvI/EhTqfnxLqDOuBliXG6gOneUkDOR
RQq1hJYeAN7huYLcXZn2BobIXvFoyzw+6WanRE6ujZlfdXr1xtGRGUz6vqgCT5vGcO2T3i8Fqq+d
IefzDJgwLC1FOXVZagWpGFclcAyxPClLZh8kci++qm0O3laGIYtDAHm3UhXKkp0+sFJmihD/SYja
JEt2bWwzZhLa0+tHXt+W5HLJoCrzQdESd2ga71ktZmbiTqFIlFl0HY2HZBH52Y0pkd6p1E7iu97Z
QLdlN0MtiGfxs1uX5NFrZINyzdLgDBtr7h2k7fpnahtK1Cw6gvp9YjVvstqZHtPCTM7jGGdYXkgH
VOtY+xPigUFtrObtMORuVE9qd1NJ07gVsfINVPURn/7l2WOKSDtAp4R6RZS/PBWZptYayAjEnJoS
B72ixxzJbLOD72hnPEf3BKc2dLHBgjhga+FMXg5j50ailfmYRrGeef646qHa6u9SgYNF7H3qR/3e
dOInlPhK36zMkFfxrWeWkx/XXZDWy9NcTx/iic6GVKXqd7ILRTka/oJcDxaHB6WPl2uyVaQ2bgoJ
JsDD3ZcC+9tTTJqNoYm4/4Szh4lTDUwL5eB8vYxmjLM9AACQwO7cpyxJgWQGAgZuWMWr8T5z8vp7
Q9m/oldfVu9WqrgHA16b2EbroLkJGoxfl7tQ9M7cjVwNYexNyq2X8+4y5rQ8eGJeHYVotnHrtu7x
7khZXgYrkWYHFIdO3prjgHksSnv/y1zAipCgb9WAPSfcNjBVaCvmkg9L+iZRhfRxasgOnk8vAw5J
Fnji7dlIxr0nJqau3kyFhBkyiFacbJH6k9v8qgGoHEznylnYsjkAeoicUa7cfSCDkQxN2rt2WCfJ
ci8FRhmL4fD2mCz5USz20Xd/fTzumg1/CAJ8d7NlpjVUgiwrrGD3fJUjQpt2hQjUgPDmWTaadRC5
rxyKjYgHIJV7Gw767ptai3rQ0PWyQ1cf9Ps4tfIzNaM5fD1iX90uUiFwopDXkA6/POCQ9z3ky7ZZ
GaCHUjApN72xzGgE2UeE+msLyF1E4NyQbsCVLocyFhfpQWOF4kL1925dhfF2mul3rA9Wl7cHx/Dl
6m3ygcgA0VkniO6RWUNmNY2BWUjY6Yvtp13HRknFOEjxXq7e1oajpUoxlMvuz3X41yu+ya11Zhg9
dIX3fbULLbCo04YdlJODOt61+Wzaa2THPApByV8u3iCmkoig62HnKSVAeWs8VUl55PR4fRQcz2gx
oHa2R5AvRqLKJDF02tB57mfFqH1Uem388K9nDhgQ7RlQaxRD4YFezsVDgjJtYqmH7YL8IVo0+Jm3
lvq+1634YKgrE+Lu3Ei24A8wkt6dudVEDLlxZ528W9z2k2ndj5VzJAR4dRA2B5C/Rk6wP2uziFUk
ihnELuuFar/j3mVSOeoyvSzJbVkHJ5rUY4NV7Kuq9VSi8VpVWri6dfehS7Hd8Qn2Q/qsmCT2T1os
+94v1LaApxbXreq3cKuT22btV4SmMNSBZmVb01FgfDl9sqA/8EAAnRv/4HI71aQaZAa3IjQTu/hV
Arqk/6+Kg07xy+hB2Vylkr3RX2n774oiXrVUfWnVKotMf811F2Tmk/JhSkUbWFV5ZHN9dTjonHSm
Ny3zvZI21CyYLlWihgSA9bZuTT3MbLSZkqlK/VmtjnRZXyzixsEhASC34f4Er3+5iFOcmZ1Zm1Zo
TrbnA+mvz+pqHqkZvpgVowAT5VbmaQbbcBdFWnVFgG50rbBfsp/mNDhB1y8YUK/DD0WxqoO357U5
UaTgKWBjI4hMz+Wc5jbLe9GpVji3ZhmgQt9i4WeUB5H+2pzAnZF0Ap2mQLH9FH/FYAFTMWsV0wy9
1E6i2aMLYE6rvO1bB9ioiVXc69Hrhfj8H+KtS/QChcKbat91y0baNnjaQfYWMZ3Edp2GGP+QvuyC
VZjAAUyzbVNK0zr67v1a6pYvukR+wozDyvG5ajGZNyZdHwM3lQOWh42m4IisCjxXRzkAyi5luxw1
ubYc8uJlRuuAhwtYdgghNOd3X+mYk0nlmjDDLinnzzWgi/NSK/bJaKGyoZvkPuDlZRw8oV/GrD+j
ojJMBWQjk+4y23F2V9VJeJ8ka1o+Nsvk3XuIfdy7pTvdpAL7CL+wG3myEnzVWAPbDSkENo9mk8ff
J8Meb17fvCtHksIGeDSI05uY8+4zS9B5mMwcor5Xp+bjgoqQr5ZL/6/5PLNGMBSRE55xm03K5ZGk
XDZgLzOgjjGYy4MpW5sqlqP/++cFxIL7QNuUuKni7kYx9Azxj8IMF0w4AmtCAXs0OWGvr9i1c4OK
AiDF7UGKVvLlKHqtFo4hXSPE2KGJg8ot55PmQZTyO3vpbngSmbdU9P659buVviGYQYrBVhds/eWw
c+EsWmmQvyk0En3ACBB2B687WMIrk3N1ethEeKIhgfdyFFmboypGVQ/NTdnb0xjnjNiadool97mf
ERSx87OHT6+v6RZmd98i6gecEFBJZNR74T97KU30NhcSBm1O/HGZyw+5nJ2z1i4uJa14PDdurD7H
7vL79YFf5KsUZcgdtyYQv1DlvJyv0Bx0y4k9ZMVjfx6w93ss0Ka/XUZbO/jS/hQo9pNEG2B7wRBz
UK+4HKvoxqwdx0UL60yFZ92lbRmgwNYz67lVilNMye1HaubWCcS2e6ZJPZ7t3MnNwMR9+oykXHfH
leEE+UDRp89N7b4zRHdXJineL86A3K9C18wbm+xe8JX46aJXwZhpbR+8vmpXggaNV1C6BA46+Hva
mYdCl8r+aKFndfaNMhf4OtM4OfjQro6CjIjOCBuZZLdefWWqVFEGLVTs7i2+287TEOfawcnb/pPd
pnBFbuGfEbgLdglA01PQnNVRCzNlJepm03evxRqyTafbpeet/j8sHDmhQ1eQasAeHF5nRjrGfauF
A0YovjoYzm2xYlD1+ih/bOL2k6LEzo1MLKSev5tUjTdQV86tGqq1VVsBDOnuC8ZilAWphrjflaJK
PzWpnmfBbKDlRj1xln1YThQq/SQfVaiRrtb/FsaMiWiH7Ocvw+nXbzLuJkyXMbE1z1AiuixQOtMq
gw6cdRYh5sflVZrj2iK47dnfrKr1vJNpLOia8Rvk28bQpowkPDZqP8vN+mslY/enR2fvl8Yb+MNk
uvIjvqSZCWzHML9g3VDMPixv67OZ9FAIoMEMmq/C2tvsR10gbKWZqHNQIXX7zi0m1Q2wNKE9Ar+z
eV9msviSdGLGINOs9CmY1GbtAq1153ojzZSDzw++WOf/cxvHSd2+1sIpLnPbtxNAwr7auPX3g615
cdzAzhJgKTpx2cKuvowBnlu2K+AnNeRp5pz1uWz9WclaDKLmIxWnl4wIXpLUSkHtb2rD2G9cjqVa
I4avq1jDlMeQCHj3rbc822vu3qrKutu5yycFtcA0H0/lmNifMB9pv+uNrO7HrI7HYCklVVKzqJsf
/7wKm8gTDRikjjiou/M5z6LNG6hL4DWFHniQIk80EDVfb8VRAf5lgOeu3oxAwNgQ5PeKWcS+xOus
dA27WJNn1HLNUFFdCWZwOlrwl3cnQ20PeG6yDZC8e5CN6qAMbmMtSG/GvDs1EbfP2mouYErNRHlC
vAsbngTzcuWfowqVCZTj4L+gOwFg63KjrcEq09icl3CR3npXNPFvz5LqQWbAqXl5drm0tpx1o2bA
OL4cpl3roZs1rw/jRhbejfCGRTlXprYWZyNe5q+mJcAPq01iNL49ePanKXNzlXWQNuhb0cfxKW3m
UjtNVpXrPsK3iulngyEyX9Oklp5nr7X0M5f/bJ5TaxYfZm9t0kDG2ZyDUUaX4QbrQGpWovJmESZl
Dx/dQof4XJfxYtysMm2LYO4pt/oEfBRR0OTNkwDv7Dh7bKsKI5RlLZ08qCw9+U8sk4uXsDul7smr
W/cBGFpi3tiJAE3qdI3nt4XUP6jjKBJ/kpVCFhLnCSbAdlcV5zipsmcbFHFFxyVxh+CPsPspHtVk
m3Qni2CTX936nFpcngxtsVtfj/Xqv2wZ4vdg9cvnyU3snyIelfeg0tQC0bNWe+8ITfs8GqOr+HPn
4qJdg2vHoxp3dhtgsC7fmKWmgxi2Zu9tPXZN7HuFk1vBsjTOHPapKBEzdpS1eahQCqKvujaQWaZM
GRO6bi4PMtG6XvbI+6tSw3XShidq1z2cjzVVP4rJLbOgaI2pQPZirSp/zawq9jMDqY1I2G1aweLS
4/xEP1B7Z8ouM86y1Pv2pkq78ZNhpcY3mqEDAh0b6jvr7Al3ayUtfTfhq/kYZ21/n6Wrvp6F6cl0
I4Y1RjQ0Lc72rlrYp9ydK9c3rcT87XWxbSGAYy1gy8w0MXAJW7S3kyTE+kUm1U94sZhdSA6SeGeO
SvdcNgqG2WOiYZ+krfpAXcROvcF3lly56QUdSB9RRyUmyq/Ll6IvBIvmKnyn6agsuGm1Pe+xyWv5
hrOMdpIXG+MPN7bM78poD4hjVE52t/Kvv0+JWNiZziVpk2vRP1AhWY2w7SfjwzR55UgOpqYDX30i
vcDWZ93GaGtMf9dGYz7olsye6B2i5KCUbvZUko6+cxNRkhd6Tj2dBuFStVdzrf3RrRIfo9EpJVNT
+rgJCHYSafHRmO6atLC+F8ACaG5R/GNmlbea5yRPlt9tV1jvdTnZDtLqukYXarAXeZIOmX6AaSpV
RyxwUoJU447rDTibvgriIVGfJizJAyzx9Jq7QybZuYHSflu57gzyJc/a33pjxV9R+xFfaheGod/z
KnruKXgbge7xlATQr3VvevutMyUPImvjD7IVym8eTH0RiGns6wDhVeeXhDjwJc9HXYs6rzSXUJ+M
qrovbZPFllne/YCdhLe8huZsGupjWmR+5075Yw3CNg8cc3G/tUJMvzIqLM8sTgxdgDM0Byrap78a
Lx2dAJK5grk27pnf0J4fPyyLVNuoQTCZP3W8aTgZlWY0wYiSc+yvbZF/oHyYlYFKf0vza4j133uP
Wsd5wafSOo1LzAEpSiv+j3+Wgesape0XiczTILOEcwb4Z5OSW4rzblAWVOOsvHB9Q+uHp9JoEejC
WdPhVPbpJt6eeWxBXztp6xvAUe89qcfiNkaOfAr5ory3dmK6uITNC71xU2u6xO9tnaZihvid41Ma
kx9IhdbOZwdlTv6kGfduYy/vjCrHlD03IOZKdTHvxOppnFktdeVdr8sWZitPoCFAWDWpfCYoMYtz
7P5esezsObaHuT4VdWlhqDKp5vs4jatnOxW9zRY2Gl5e9qBhSW/ET41nw/xxaJSQXiFdI869ideA
4g01ALgxe1gRQf0gTF1bQ9tpLXFXYzcnQOoo8EI6SSgNsqlIHzb7Fs6GKe05bPjapnCdh6aOpjFv
a4pZtVvfFG03ARvJKjCfc9P/VyJh0Qcp6LjIjROTgNvW6LlXvbQe3LGDkl3qQntUQTnZgazy8Y0m
ejS9KowPI6wsiaI1jnrZHZ7IyYDRSCq1yLInYqaAKfKhK/LyR6orMomszJ2TcJjyOotKxKt4B5HX
GlFmSY8ctU0JTXmStV8ZYKZsmZKeQD/1tPc4YBR0pDuFTKAjE6tBripLEaDHrn9eK/xCo26cHPUG
g1c99S12sWBjMjg2s1fNlm+Msdv4cBuH/yo3U5EqyFXIMbVjrv9hUY3L2VoN+rOrF+WtMdLw9zMp
mtk3DBj459xJsv4mJhirJz0ZHQVFtcZ5n6AAbvsed9abjo/OuXOcVlHRCDfL0tfzuvxVZmOHUBcq
QV/oeHf3DfqtMVgrraOM2Trk4cvaLk+xtyoTdjB1RQzvYmv2nTyHOp0rZi2CHk3q23KOLb/hNRCN
wlGDNRkeoB31TxO7z11ELpf7OoZffWi17cQSoPiA71eyeVTSFB6fzGxOch+0V/Klt5RqDKxuAgBP
Syq/U0er/dlQYuMBZ41W7uemSoZNHqy0pzKvyYLjZRGan7R2k52WxVEexgp5T4oqVvrFMAf7zboI
mUUESmM+tYrOfZZqueI7Xo5J4liZgngp8vnJGvP+S9XEZRMYjZMtxFKrgCwltTY+reA0Cr+R0ppO
fDCld06qafi20n6IkJRe3DuZZsWN6Lg6TrlDkvqtsAp7PWeFTLTbtFbSr446me2plZM2BjSmspvG
zsfzMGdN2Gct3CvTKIQW1EtbPbCWOe+wrOmbIFuVpA10tOoe1xK66XdzmSmwjsVgf2g7y/iVejYM
V7svpXouBxdN+JrJjn6ucV37qtsRHobG7t8WXSd+DYKLLkJMEMSW0ccLjzvCbv8rkaPLraRSl61j
dfmsGXP1a1o1nexAdIv5oZgU+WPofqZlqOXV+hMjZvfLXK41GV1L9XeOB9AZOjAC11cmxxYn9s2i
/Ykx5LMY3eHHMJbT5wZN69IXcHY/ZbMz/eR9QnrX2lor/UXvSe9MVALL91t68pyOi5JGU5kiAenh
fjX5IPrhY3TWMMoAEYw5DdZ5hWOjetn0oet053PrWsN/hZv14yMU//oHzN/CDtxeczq/ipXu0Zn7
7Lc11Pp/umG2XZCYcfybwMbV3OsmZRdcVKvE5/+p341mrX0s1Mp5P4lFBQhTKSiy0/kvxWnOSMFO
fI2ld0sWZc/notHmW3vlOIGi3U5PAU0AtZEUxqibDM4z7llF6c9pm8KeRCTrWW1KIzlJZai/tHFh
/Srg45FE55P3UbH01IDFb1W/+thT3tbdUr/JpTafs0krlnOtddVmXpCN36qqET8WMUDJquK4XT9I
GGkciWxO3zfSI2l3kkJzMCyEKOhPMYKCzKFYIATXTfGRBSumuwlllE9po2QlhIZGaR9X0WnKaVIp
UJ4c4n3rU7fiQsqLzHKiVtOoW6KrkFinMhn0jIdKX+VvVWkvzcc+I2gEfWeY66mYVaCORILhGSHx
rg1qz1kGv+KoPtZdpz5DSbdxllAl4Y3Mq178lkpo5WspHqm+O+be4hcewn8+TTgrudE9bN2we5u7
zKeh247nYnCTTxjGej8bekyg5pw5Xf0B7Nv7Qti44Ay2qnytcCBZyaTL9J3UuUX9LKMSNXdmvPp6
CkrGn5ukaXwlZjv5HOukvrMGbU7xiZiMxwqBXD3q7TH7PQ/1yMtaL+KTl8+VA8Vr3t4euaENAS4R
7Rh0aGoqdxL/qQxRBjf9kDvlZBL/FmX+hIPvMt147jos54pXIHaIqi1oSOMxyjXj6YpFBdMe29CO
16y+EeD5H/RuGJZTYeSUi9fSK8I405seITnD+r25LJOKytq1bpuxmX8CtHTau8o0ks7vFSemNKMn
VVBAM/jPMBq+pP+n7jya80bSPP9VKuo8qIE3G9N9APA6etGIoi4IiqLgXSb8p98f2NU74kuFuJyI
PWxE90ElkwSQ+eRj/ibvHC6SWvSTvNTx7C33segLLxCjleahNi3T58ro+scICGIc5P2QyEAfu+Yx
9VIRByAUnacqW7A97atqsX234PsFKTbWlm8qnbjvVIZjQKVK97Goe+T24JLSbypLKz5Ddr1VNmpn
a9nGkE2CsRs3s+FPwMLjsLAzNQ6VJR54PUu66vPF+VLuBr2EsaA7Q5biS4KUx852CuQoRrun6xpn
tTFeoBtRjVeDdOw7xUE6JtDGjqitqqmzHzqjl74auXSt0I5FsA5+yAxelD5YYMVDq+5bWRj6Q4FZ
SH+hSNm4ATJF1Xkyx2198PI5uSjJE2y/zyuz8qlDuwdkd7oroWFB7k9LbWWBp5CMBpxs6GqLpfdR
UFFm1CQsDJJ9t50zsvasyG9QXCoMvx8qD1NM2cvRtxFarphBeHLcdXxud5d6OF0EbpwMyaleGd58
SmaEk4LTaO6haBsVNFqFpmpQZI64KbS8/1HlRMRwzOf2emRC9Knsc3L+LKY8PM0iWRA7YBVg0dXU
XXKmNIqYfHcWzYA/ZJmjip1OnLgpGWvho75jPkIFl0mY21ZzNU14jOwV0oBdnjNB3NSDGn2dc950
KEjt8sDtWvVT07ckjcao1tlm6AdFrK/G6T/Rf669sMv7Tvru4rWGn1UGL64z9Lghn1TrnhxmYiPR
42EMDvjN0k7zlMBzkgyiq8lA4ubeUdQuPeQQdx5cFZWBcFlisYSlV2HIXYwzOodkUN2u6+l+Ihwc
Ya7Zzc70XKJVcCIHi+J1WPDM8uGGIb6jNm0ZEa7ccvChtsfnEs7mlZs09iddcQnZWhuX6mZ220j3
B5vsmTZqljs0StLEY60+bwIvcT06AsuoPrmDQF5Nb6bue5sxd9rDEIu29bR4UWhXsnrqpSHU8D+M
ZKgb7MPGbb4WxHWukzy2yqRawX80NiV7WzKIpz3vkLJ3o3HrNHSeYgtRtQAlWey1kFPwEp8mdGzy
3Yzihp/Ze0+/8m3TDcFOMKFI/6OqBQnmdafIxk96cPWChlTMEJfIwV1g164EJGa9p231dkrAbBGu
Ma09KEpvhn49SJNRy5p5m9YDd3NvepfJmBTff9+x/MUqa8uLXirkbVTwjlpsWjrMtTFX01YM5jl6
mjb5haRj/OFOnuMAqEPv2IaVT4v09YvL5l4ZGk0dtyqcUhDAUJ8qdX5Pav/tzAPDYowV4dAxL+UI
vV6FW0QmMWLwOEL12XmZJeWVKL3iRIssY9vWrvGOSMMvht4r4h9A7CqggMjaUWd0SVtjsax43I4m
Tn8WkakUA/e1MX1WEEDx3ao1gxYhZ99aKEfK7FNmUxeIj7ogWpCHjJW/Z6zTKyB+rx9cdAM5Sqx3
CBBl435s8G2qUDr48EdkFRRzwCrzxNqxuEKuQ6yJjbHbQtSEVy0cScKDg8zvd+SbM4ZiJkMrsPjq
imI4Bq/S6SvSOh7QGo/G4TwrsJGhv2ztKBCK4PdLvdn8OFuDKGU2tMpz0rd//dq6qWviZSjKbds5
MhBJlV7JKR3fOWJr0//10ApGDWAplPDoMSOS8HoVfnizlHwXPk7BXGcgebWzpyka6CAqDzDOwHe/
Byp/8xLR9lLdlS0Ha4iW8NF5K3r8HjvV4lNVWR5oZaaEDni4AJ3+D1Pz4BqwL0iuOAKkaEcvUV+k
tURWN29N3Gr8lOJrtyDR/c6uePOpXlaB6gFBg4H2sUdTkZXV2JstM4hGWTZUBIu/aPWHdb3WVfj/
aq5O7D3GMcWlMzpaV82MUibbt+jLbdMOj8dFKn9rP//n0/S/4uf66l8bQP7zv/j1U93MAnfe7uiX
/zxPn3Dcq390/7X+tf/zx17/pX9eDs+i68XzH+ePjfxj21ffH7u0ro7/zqt/gpX+/knCx+7x1S82
+PR286f+WczXz7CCupfl+JnXP/l/+5t/PL/8K7dz8/yPP5/gP3brvxbzY/35928dvv/jT2CfPx3I
9d//+zcvHkv+3vnj98f4UT49ijd/6flRdv/401L/Aj4MzQjoFboAwGz+/GN8Xn/HNP4i5GLpAWgP
LWdusD//qGqK9X/8qWjaX/zZVcD7RfkJW/E//5B1//J7uvUX0EJY3lwUSESsZIt/P/6rT/bfn/CP
qi+v6rTqJKu+Otlc/xyXVQsXdpIOyv543Oc2Ue9qCTn7kBTTYXEpmcy4e49n+Hr8BkMORVI0u1dq
+iprcyyCDsZD1Sa5espa7SlwyzvyyPvemmhb0wMSpvx7a77amb97rJVtiBoQ+EH4vQiIHgWPyShn
xkFTGzDrUi8ToLs7zxk/NtzjsTAf5LStvDm+LsYtr8NilsfliLmWCDBBluGsSn1nSsO8+mlH/f3J
fn6W18H3ZRUU0QhOq50RkOyjlCBTcrfQRCUD5kUmrQbayGW8zc30LHXl7ZRlTz1q5+8Eq9d5yLoo
YyBIMuwN+FFQUF8/Gqo+cTdKRQam3cahxmxl6zTMFC1Fn89q1WnC3z/k62i/rrfKGK+i7uv1oh9T
zJ15ppSzIQwphvPFiWonZLk6QOLlYyyZl5XI4aCYo2UMSPd49B7NotazbOqCykqmk3kxc9qk/Xsy
3cfniufhxQGq49bU0c8+ujEZc2Z26vYdjDlI+SfZTL+XzdjK9wDNb44WuD0EmRnXr6NfwLKvP1Rm
egwCGaEFBTiBAHkftACG2gpgtjPsUmr9h+zwd/nw1wKPyzgb5CDB6JidrDqRjU81489Ox0fFNtfk
2zQVHHUZWfx+qeMXiWgMB4zE3iJDBVx3tPuBadj92BrAXkaIoTUZ8AFNnPf0/47eIpuPCMVeh71C
GUE29fotYpeOP8KARFs+R9eW1Zm7KB7OmjHdTJVKr8B775o+Ol/rguAgQWoBN7ZxYD5Kd3E4rJpp
AmWm9vOpkaBq4g2ec1I0en1o86R454P9ajk0DQDSrfbH9vFxbhEqczEtYSKARK/cYK1dpT5w9OJ0
KAZFA4tZUIB+6MvxiC/WTECpgPGR1R/tTEYomQSPlAeUSsqhMT36d9Z7QlNvHwyFVra+yUvEwvf4
wyVa3EpL1iwCTOoQq6V5IF/INknUaptpNN5zaTraji8PtYanlfzGZjn+bqa7Bv1SyQIOfbrtnabY
FF6sfPhzcR+vi8CGBSB0jH+ujCKd6QlleM5jthxVShHWcIOCuitloHa5tvnwp1qzRrRpAJGsacfr
7e+YSr9wpPNgicosIHTmG6w8pg/VKmgmkI5Saar8b80GjhWLvbkuwArYdEWAqYbdIEWY97Le/v5Z
jm6SdRWIA5R2JEk4khwXkp3tydRd5gJRuST2kV+cNzJeMtpSxsdUAF4eCMQv4ZdUbYUoHr22Ttdi
B2ovnspLYQdJb043kg6r7yHm9vjxp+LNwerkNEGtWvflT8SBfhl64GleEUR2fNv00XQ6pHrvN/PY
f3gvALmHKIY43ApOO87VIlXr0h71DO7HGIOTwe6VgMGW8z94IGL7i8w/4hMvfYmfHihhMDd2sigD
O1Pk+aKoC/bMTEXjC7Xymg9Rfv/1obz1sue6h51oHYWiMataVzhQ3NVCqj6nazgHC/UxD7+XVV7U
UT36N6uewBGSvlTU0Zo5osEoGrFhJvlgMv9/Z3u/DUAknBwksmh2OjyI1xuBeVGWRBqLKMA6Noh7
m5dx147vtIV+cYherULV8vN20xvYy1UpmPkDLt+7Da3tpWv7TaGPzs1HdzbgcqphWNIgjHAPeL2U
NSrT3A4GTftRX3KfqzAPc93K7gu3Vw4fXsvWCHCAPGn/0AV6vZaX57mOZCeNbSszT3Ow3Gcd6JlH
aon3+qxvv5MJgJK7CcQ+qcux3M8Y6Uo91yxVE1c3lpgVJojae2jvt9ff2pEhbkN4pZI7pqlWmTMW
bkWnPombeDjX+7r+UiCL2J0CXzOaINdBL72zA9+uSRGCKhrpBKBKIsXrlwjxptTHOi6CBgC6jzSb
CJXcYnIodRJ2Ay/133+0I7f39VzBPoDOTg+K/i5MptcL1nwdLalbNJZ7D/1Tx2i8eGeDAYv9zpvd
z+hse/nOJh4Kfx46OW/mrFEfQL3JL53mQmyKsh57A1RSI+nbQI4uzd4D6qnZzNB26CFIZdubin26
MGP7+vuf/u1JslabUnctfdGAOyZgiUzGsQYOKBiXEoBMsQyyoShYom8IOxfvGUr/ajVaS/RP19qG
V/b6VUlRNJNoyPPGzKGfVeaWfifMthOBwPftPTvRX+yE1VIRki+Kh0i/HN1/epRmKS25YoU7SH8y
EzvbwPzM42CaGIr6Q1OLT79/nes/+d+dyJe9wFwYZyqCBQYnx0R6NbYXAAR2EaBhuk17+3leVEah
ahKmbZOD5h3fCU+/ekZOL7ocJCyrDOjrN9qrppRKy3WYjpMCctG496b0vC3SKABg9h6T6Bffj5dJ
p4huuIdqzNE1bxSD4QDcL4OYWiX1lU42t8rc5ofMTI13iF+/Wmu9DldxIVQQjtdyG0uM6JrCZAN2
uknsWjkt8VI7KUrQNB/+akwZ1koY90SS9aO4W6FXbiNdXAWLh0Fc2+bOne4CJKgZUG0oIbNNMc/x
O3fY2y/nruxBGiccwPXsvf5ytav3S5qqnAVbynMJhGuDC4F28NJMA1EFCfOjDwkddk3a18IYu+Cj
MKXoStwyNiwowqdx5w51iqJ4KvqzIhnVkyzKpytFb63w96u+/Ypo3DI2gaWOCy4eWq+fUpqzyTCW
VcW4FLul5SJr87YMCnR03gnEa8/i9dkjfqGlajI61KElHr1QI/OAPVRNGWR61Q/ACM3yCpFfleFw
tVSfC1DTN7lscT1JkVN5T3zt7cmn3cB+VdcZEV2iowctUrKhFDOywBGiO6+L0gKFSOfS95Yxu1Cs
AlCoVVrv5fhv7nGmpTA5geYS6OjBHX1VqAjzXNUguBqv9A5obhdnnpG477zaX61CDEVDBzkqBgRH
UWYZFh0h6pT6vLSa0AHdFXix27+zQ9/sFRpfHIT1DXoIMx+7UHXdJAYNZZBAE3OyWRMyX0My1E+T
8T0br18utfpQ0dtF6/D4Iipg0nSl1Zc80GjvdZCqIXLf5Qaq6bT7/Qn4xbsjwYJnTywjvBxzqlEB
dJ0U6aUAph5AagT5qhCOVf3BnjKtPN4e8gzr9l+dEY92wqhjEVACJwsqCUgO6ElSfLXdFR77++d5
s9Ff1mEUi1DBqgG4xrWfKqNYmYS0YvC2XqunjS/daECNvPEEiB9NOUw17uuQ1OYm+P26v3yPq+gm
8C2HPtBRkAaMZGV2NZeBsLz2RERK9mhBJkj/R8ugBE3RZ6J2su6cnx9PLJlwMHwJKEB6+JRNOtRo
xVfvMe1eWj+vwhXvEaVpDhOMWcd58zxOXtf9wvcygXq788ZO4tsiEdghWAhFqsa+SWneVECq3dbt
d45X6e+ct1+90Z9+gmOBMQ8wvdPbGgVhj3dQ4PZ2dd+DTrz++If7eZmjuGzLdEKAkA83GNN0Xnru
nVHWwzstqV8/yxo+8Chbs//Xn00fhkUZozXXmuNcbNHqaAKlVDz1ndP8q91P8wGfHpAcAP+PHqYS
oMz7FnKslbW2D/1Au5amDmreIOMz/RpvvjMtqd4rMn75eJA+CYpke3ScXz/e3Fu1p9Ysa4LR64Nk
yZb7Iu6NT7//VL8KiwBiKIxo1Wumob9exh5mhY4l+V2EhB9OrjOEeKejzWKO8LQ+fKmsJFMO8tpB
J3odXSp62psDnBNaBc3Y+dC1cGw0UlF//ESzDkkkRfwL6/7o3VlGo/VmTcAysE/OfJRrwOED6Hwn
n3v77qjc8a1Do4BtyMTt9bsD4Wg22EAM7IQZRPQi53BIHM93tfo91/p1M78OHaRUOruPCSJdRPPo
zRXzNCg2pWSQjGW0zWql3TViLi8TW6v3OC7Jd/pTL4IwrxYEWgTAAmNIihtafEexN7Maa9aVHn31
TM+zy6YorPqxoDIW1FaeAG1rNSpCGJ1Xb3Jk9PTPDoAk50DOoDQ3H9yjzgpbQTNEpVXCMOToPYtK
zzAGGaYgd1plmzoqHmg0Mz4lCJa9t0NfgvDPDw57HJ0oZsIAuFC6PU6ao7aqoi5KnaCoK4VIiczH
4F06s2nKL5XRqFkR5u7Y9ra/QEmMxoDKd1kuBcTAboeSENY1BW3Y2xY0dvqI5hAAwhQLJ+lL8JsX
BZXWtcVk0ToBujxJXzQjqOtZOMYXM8s7+3SCsFj7rTDsKdDF1MZ3CvfTy3QkHTv6nwvpnrFBHGPo
Yt/EONRw/dKuVD6NN4Enukhr2n3XkTeZXRZ0AB6jz6VaeHtZ4rqSQ9rO0+ibCeHMLhEK8NyxgRLk
pDCGdMgWq3SV5jTGt0ifSyRWsSUqq09zAu2lDepY0Qqobq4o6cB5wJXK0zqP2QR9p9kZtvJFbBjn
Ms0iBfyjLZN+0xqz4pyVQx7FxcYDez2luEFZ1RIHbrb02ffJUqLpBBWqIgpAbM7Tk+HCl6TDl7Sj
BYhzGlJoGHKc0rBSlzK7NyYjWS0U0zmyr52h9ryDiERlXdX96Dlb9OsMeej4wHrQzbWnbWzslaBM
xmZlJOFYe1m7M5Ft8C7yBRuQYJTD1JxFedvOl+MiCuVOiUtdnkZDJ4ZbFzifFWpoV54McVJZvjIt
S/Xc6tH8nNW9op8Z/VhCR4QZ45y0jlEs5zZSnuKgCxA2hziuI7GBw246X7yozS1YCKPtBk4cxd9N
kir0P+ComCreemYVnxrjFKfxKuyQpPeKmQALjQnKtT+Yppifqtlgpu8bWpRkXzlt4MSj1qqimygq
AKBqVuOihZjDH3woJy0FA11Vwn6cRKIWCH42aZlkEPv0Nt7klQRjBzt/Uq/B2vQR4GoBB6/K9XYE
Hd2qPM9YeT8EiL1nURegiNErKuO90atJQUKItvFmzJ0IjZpaVS4lBSkkVjmm063RQ6MOCmlaZajP
gyWe2zRSHwwjgT1a2Pxs/qI3sPaWNq3arcir8Uyd7RIUtz6qy71QhhbKm0hRS1Gj0enAXJG8+Eih
p190oSNVhIOBZfrSivo27Gky9sGUxHW8KfBaYm8viK+EiToZT9qAWq9vQTmqAjDPSuJX4Pxd9mGd
Xcou055UXeZpWA8zrmljrky3XlS54mCp/Sg3CTKxU5CY0JCDXFZQa8uiaa0tMmH6cwwhLoOCAXR8
t1CIW77UlmnEKSXvHpysNMzzeHZZeF5sbFoAgtiuX8VwSDcCUsdtM5rJENZm7Y0nTmNRc4kkb/DN
jJAt35pjFT+N+EkpGx2B6mqVqu6+OktmdXcpyTBkAJQYqHhzJD+2NIDbG4lE93zu5IAXgxYploTe
69J5wIoHKGUXDZL2clvBkpz9onQTNRyUoYzOYWm5RhBHnStPMvwdTezBMuMWb9sluV9Su+JjZFmG
TnZaMV/POs28I/An9wjURtfEbh2tf2nb2Z1SNRXhxm3VZT8SM38I1eweEHQW0ylNg+zBG2Rans7q
2Od+JCFRhOTgkRKqfV4+q3qk3SUDg2o4tiagdivWB2VHE72Ng3GKavvrUA+p+mmqS03eoyKpXqtC
6S61RaN5NCqeuZwSh6rLYbH6AoOHBltOKxI5Oj+O1t403ZAXAfZf7o9hjrz6MHdT3+7wjtbTMwh5
6oOSQAXZNeDoFXiEQ/xsjJoGN8yV3ngovRb9wK7KGsVPyBjdrZZi2XQWV7D2TsxRte7tRJU2nn2m
/iVTKdhd8v1EaTns0OJOADq7p9o8l8tZ0ydVFUqrzpWNO0KGX6kP4xDg257Yoz/W0riCV4SmTt5K
8ONqvpjupnTHsf8WMc5vz7FfcTqofslgbIglzuhHTjlP2Gxly6dioaX2VUCR+eraUZzfAXnKtdNC
Kra5n00Ysn4bW7h0eb3W6YHW50q+I5agcVO6EpUdf44W3LrA6M9WIGFtxV/wDc+/NUOr39uIA0Zb
U1NKwBBGoREbUu4AsZn6cUAafDHi9jpSClneFrkhvPs4b9J45xQcV9gwlCJ+WRv6taEvqhnoWWRm
p1rkGa1PVVRCFYC0k4VOa4kEU568j8JK1Fl1GVdDU9wDlDd0hEQKdzlzYmBjd0nXQMwcm4ZbEoPC
ogxzxoQuGzETHQh6AX0cIqYCrW5mlz8oRZ/YCOQM/QkC5hPascDrrY0HV1JugOXkcOU91Oj3VQnB
4Idg2g9zrx/KxzFxnOcWXQfxNOWjtvJogRJsUqXONSTNlJYkoYGy+5mwURiQvqJC9T4RraTc16UR
TycNZ9QIIPdnEU25qVMneIuFiO711m7TG8XtVY3N7tpzmKqTK3brnH+4hhXRJDdlE3XmQau1hi1d
ur1ZblwshstbV10gMPuAzXt2yZKl9TnU1DHHTwmy9B7FAg9g3eKaM6hS6hlxj0ZK1uWB1y0l+FIY
YtrwtfOY6j9aq/L5dTo0pXzCNnDiCKXoqF60iOA+m3U0cNmrXmedpMA2Ur/KtHk5zPagpJuoJizv
YANjdxRMtssbDqp6StvPZEYt2xi5ssHZT3ahmbdmPqvaJZhyR723+1zGNxNvut/NQzsWl8JcWm3L
eDEZdjDUjSRwjb64H23dnK9npK6VkMfP2m9MW7s4gERjQp5O9VY9qIq7wJSpepTstNkxTiyIY/JL
kyz05HRohsK3mMafQood3X2FKAKq3poH+TSTw6qBkBfqsBfzoBuh5qKMdClnAVtpbCAVaoE0Ow6m
n6h9BfurzJVxpyUtuHVFZYUzU09HZ0tdWWjnuZZWUzB1U2n77YA64hYYCrxC+P/6dBVLJdc/D7ah
XLQCiu3ZwDi3e2o8dRgvzHiu6bY4q1vPTaKDH/FhKYNK7xSn0a6cKkO1W+1M71HpVFV+hqM/VmDk
Gg//rKlXemvD9URHVFEyNDSCPLJntfa7EUraYxPPo/KlreOUq3Qu57uXvP3/BRy3ea5uOvH83IHH
/f8BhLv2wP7z3yjXX4Bwi8cxfQXAXf/CvwC4hvWXpyEPC/sLsBXVDLXcvwC4hv7X2ucCZ2MAFQHI
Qb/73wBc7y9QWcDqkB8DVIdfE22KfwNwNecv0CWM9KjWwBGumKN//2h/ozn/BZL+NQCXVujrwhbQ
PrxsxjlUP5RbzEfWvvtPHbEy4ppHcWPyua4QQOGKbJcziYrkFtOd+nNSIark8wzjJnFXOY0CYmBC
EXqVer0dVq5enkpdFLd2l7qIbSjipNXUJaziRjuTUMd9y47HIF4k9Q+E3O4knor6QNyeQ7ID/CTb
U2GPpAql/ow4xEMJWYcB5XW3VBt+uCao68ENEfQtfHVqPpsd9i6JiyiS3ponEOFOm14LunG8NMRk
hTP6CQfFQ3MiLrreV/LG247zcKoKSJ+2pvxQdO++r/MtbncbyV17mDXJ4Rml3zemspkUuzlpuHH9
hIC6WTzkFAaJoWcuotu2fZxnw8+n1NpjYD1tYxMiXNNqMFMQITHqi44ycctM8JZwt4ubKkymZd9E
7Z7AG3pi3tdMfYNezb3NMCIF1CbJZYW2lojkEia6iSibfW4q+V2kbKREnrMsvEutSO8TZvlwsYOx
QG0jN8PYbr5yulfyq534maE/q1ImD0woq1DtrHk/A75HQVNbgh7Vl0MaO64/RR5qAe7GGeNyP5e5
4adVkl8jOHdq1kDtVaM8zT1X2Si9TAKoN6Cje/XJ6Mwk7KzvEMJOElXBlvLWypLQKrc0y869riZB
HsdHYY39Dlx5fO1q4qLN5UnT3WMJH+GIFWaSuSzDspXDXx/GTvvCjiJLdodT3euuK70C70gPyhh0
fUexerVU87OAWx8asjp4wzSgJDF9i8d5n3c5NOIoPxl7rHPFUn6HufwUm9blYrOXSB5ow7eom6cK
Iozz+ANjE6ZGZnVgPrM1AE37UkWLpTb7bD8VONI6CIaLbIIbPDC98JtKZJfwRisGrkNxUsjlTEdH
YVeNY7qlU3Yt7GKLJJhfZKQvOCDne7WRF9RBvW8W7VPUa0/o+of9PB+MvD/JHBiMkcdETGikD1HH
EKuJs6s+z59lan3SxPJDHyOYmHEHKF1Ln02B7KYOm3ChXrUaOJSVTO9wB7nLM3kRN+qNqfAnSuo5
Bu1aqOskIe5kbJwoQcS4PUlsNEn6dKEsiu3HwRTfzGH4MngGdL8p4wYeqa49cevVRmhQkWoKREQt
0YMs6r7HXRfoSECgyXiTiqm6aqkNfLiiNbVZr+2zWH/KE0M/wU/ADavJy+glNgg7KMUJBe8jF9dG
4J0qeoq++eAtLRJDV0t8asVp4GCtUaWuP2v7KPd84Wnf7dk60SNS8P6kR9BDm/xhsuKQWtvl8Be+
nQp0a8pDJXbMp4NyEeARo+08ia/a2rccXa3lQ6MIUwzhZKhnVXFvyJt6wt6xRHADGw8UojKfIx/k
7eNo7iRCOk5zP7g2IgQFk/t6cFT+EH2epgX2rdLu4HJuvo7duELqRFUriApFlLA+lRfeBn5RI0CR
+yQp87Wrzsp8MogFOoGBUoj1ZGWD6aVbk6iT5X6lpK558KJJTb6qcH7X8cPs5NUn1ZZmdeloTdk+
1NTq2j5JzSg98USrQcmXTtk4e0zW5jnoOyPKT2lg5DZyOnqshwgJInxnDgnKMKRDxjdYs+4lfpP4
K2uKMnzqqKiUAIB9c5iyukIreSkHK+gy6mbfxQEkwefMNO6LvJh0f5zVRuxka9hPGFqpaSDgZBuo
SQ4D0Rl6dmf4tohbD22/zLSZXRStDOzYyIZQ0lkuN12vFBlKHaZmoX8AGbZpmzjy/KozVOGbRlFf
oePgbCIp3F2CPt9DKVM/mnFQRWg5ULUkXo3F4XdFQh4KTrk1d/kX6priUQLQq7LiEgiscl7Lyrit
IyMOqAEQDDPt+cbQGjjxptM91MKtwrUPZnjASdOx/w6vstl3zVReat3A0aFkEFYTuN60r3RxopSJ
h/gNImky6Kb8tLMQ0koH30vjoLSbwO4JooPcD1m2iRGzVNX6ajSkP3jeLjf47kCYlQaVYCLtvI+X
E9jzXRDF28pRyvOB3gMFQnebpui1oJnwII104yHXeTYO/IdePi9msXfcUvVHO9mX0MtHxHZbxL3D
KUtBzzj5tl/dvgwT6rcydpsRDOYJullMGsed0Q/WVwfAla9PKFpM5JPbhVN0sOP+s53UgWB6Epjp
iUR/cczbCG48R1Jvk2s7jc7dJkbpq7hhJoAMOsie23jGy32acUbWVQUtrGkVzioPaL7Azsw7PzWn
KLAtCNJ4Iuz4mru+hseLEPNzVBQ/6MJrPkCsdJ8MiIJoXl7sjXgGNOM4G1Gg/TI186aZOHu45+J5
A8t0LOctbZsfOIicwQCinJBhLtQLd9VemSX9pvS0lM1Vh2glPSW0CXtMhrJdH19WhY3wmut9Rpf2
rGmWaypVpKap+0MhSi4dZl9dk+PSu+wdVfxQ5+7KMcrismLhcDKXndSEu9Em5WywUPoQ9FFF7qE9
AKs7vfXM6TEaL6M8R3ImU7wdxm/oJjIfXc6QwAp71LgG0iWuUnf4XlvdZzNDPrOBU3LoJrTrlJIE
PpmMrUP1v2nm9q5zppMlGZaLSCn3tiriM9uAl5fqV52FMlnlUTQpU3lVWtAp0GC+XZLHakB5KO23
q1w3ab8G36f3o6Y5iabsoVxUDD1clLUrrpe29w5al6HxZM4bhzfQOOm1tCriMSoHxGU02SmTa+Tv
YHifKnnywzEW2mjKt0LUe7dmIzXaZkSxiRFRAG2EoWzLBuhnfErzdP7c6O0WbnsYq9o+dsqHOBLn
TZ3ssd7cxKrjz0r1nA0UT2W5AbOx2u4sflrn94bV7W2LsxhVl3mBAp5QMVlxrak6GNa0M9p6P8tp
Oybety53QhM6aXSWMIZu2tZHDolQTzD2biUN3GVSyW/uBjPaRKq968b71pB7eorF575RuQUvvUX1
dmUHpSFS9rqOaJ7iBQYYdsux79X2cSiVJy9PuPrPqHDV57SsT/VcD0wZ+dbUhUXk7fpUuSuRv0Ey
zdF3Ve6Wn5vRu9dGtbjhTNLrcbjloNue15a6iwv7B3ZEyFGQ0rTeSPTFlo2rcgqqRFyniWxnGkAI
elnNvQIqOLAibePOY7WzajMih67CWBAK3Zlak5aEVC7KzOCRv9rxRs9PZfqpTKnyBguVr3RJgjpd
4quxqe8tN73oMzUPLegjbDXHjxNdBUHbnw7oJEm1fmSCddp07gXSZwqGug1SCpnY5xD9liAGxYQG
IhFsUwi5LcEPfxnToeKm/dpgVBDGrRZvvHHYoERFryANBvXC7Gh04njg7iO9je6yMdp76b6ppi9L
aX8qNOhGSm0+eO23AZWbXk/2Qz13mzlyPjF4H0PVUIkMkk6XGdGtAY6/zezICeliBGghBWbG/kF3
z67tC6ADu9hbZJhaaktOVIq7uqpWgTPbXJ4at/Yqotc8nBnTkIV9Oy1bt9PHUNOV/FxWYxG2jXkr
BFfM/2bvvHYkR7I0/SqDuWeD2shbOl2Hh9Y3hojITGphJI3q6efz7u1tgcUs5n4KqCpUITMywp1u
ds4vrRbuANjsY7X79U+W8TU1cJblpJecZ2jb6ftwmF7Ie2KyDk9iVUfC3FSU2wgZid1aVBbnFHY6
yKvH1t+B+8eeGraeW+Igq4TxsC7+EIXAGK9luj5XV8zfWM4KT9u2lp3eNMDpMrPeyIc5d0IenGo8
dkMXl4FRRpUIb4I5vckps0pDxEV18Kar+aft89u0fgi19y2z7Hq5vKvZitMq2Eqtt3nA9UQQr//s
WbVxoL4ii3oXRDTpDv7QnElVvdh5YnH6T/wc0t5kut6OlIlArd5Vk9rNkvgLdEjRzOIa2abqDi30
ZtSz323IRCFCUNy3gbFPXTcOl+FnJCfywPaQbvqh3RAHdSDtYtO6zURuGS9e75GLkYzFcrCC+cWh
CgAgNnAjPCTPBJFe0qrYd7Y8OpN+YRA86aZqdrJ38whu5pRN+JOsN9QR4cZMPfuu7t0fLyMKh/NL
1tV3SCjeVpdyvy7ZdvAeuFaePX5T5+ppi3ZkiLrOdSPDG6NplPrUzvqtcIyNn+nbtbWIwuusP1OX
/U5mc6eT/FWH+kan4Ce1lb27/XxxkZE2SXhYeFt8eRjKhYnjU4pd1rETuIy3TU5V3WhuB3jATc5y
ty3L+k1RtvoKRTrcYK49uJWYN1SKgZ6ad2vGjZwJRTRRzk5IHMAb8RyfdelasQiz23IwvtSabbu6
eknJJNzkVbiBjvqlB5JZHCUIHblTuHGk6K4xYebGNFQ8te59INLuCU5pl3flBNvCdNqK9oFcz920
ChU52fQnWVEEamk3HBHI3eGFVGSGnFihHrdqtr9o2gWoXZxfMiWjsPFo3evm6mAUc73DpxY7ctgR
9TRG5BxUlG+M1Rlv7TVz/Iu8Gc6RMGDD95anYHW+k655Zr233ApQC0pXhrtB611VqiLuC7Fzm+Rx
IpqIgsnHKU+2I8nH3pRvG+38qvvuEEzzky/bd5KRN6VVMiqxI9XlRgVn0iB33VC+yOam7qsHGjlB
nz0RZyMonjtcRxyiur81qsRseqMHT1w6pYiHWf38syiCbutaciahKVWPCVl+bAr3WoTpT5JmJALa
WZn+Thy9XnI3JzTSbGrryBNlNNsh17zBDCQ01k/OMR1luF2ywH7uLbu9N63VvEHnP0RKEl1Rmpl+
q2q8itcEkWMpgHi7heVZrutFVYy4biuovqCCacc8n7JR8wBndmLFvpj6/brqnrvC3E2h+S1pCCYT
1SQHrqiscKM8NRPolJX7bpSfhp3WL5bRGSx0if1dzqV664Ul9sDrI4EegjZX4qMiOIz+6Ba6uWeF
tR6kY0wHSZTqQaox5bWvlLNL08B5cWA/pw3siCoigwj+R2IKchJXzYY1xwBoepZcZYDbqCCg2ly0
kInNMV/S0IIwHzMKKEXR3HC1FIrSx7WMpyvM0ZP6Av+UWne1L6dTRe9ntTMJGfpF3gw1K4uaj5xA
zTHp0+U4wkKf1qFm9xjcTdN3CYBBRu2SGWoCFMX8VoRrdfSgQN97ekySaIWWjzXf5iMtNNMfyTwV
Z2Tv72tnlAcTJfXdLKvlV0EQMD9OhWC/qct209dJEG5EzhbU8JM1NwTHEtjVtOt+SJMZ5WcS7A2e
h69EU2UekrNDpV55AjpOt2odzUNAxdAcc1PNvyknb9+HcSTVxi5853nyh2Uz69q9cZzZbKNGuvJA
3Vt2MJVrxxWrep+TVNZ7VzPKWrfsvwqMn/uwilIY9p3mxb9URP5szMQgtc/SJiCSGD07uuKLLUeJ
7zwBwkh8pKt369uD+J5JJ3s2q4LXC+kn/cVma+xa25TP45Q25yZvnZsKzVNcWea5MLJCweOb9dZB
7UCSltkMD8Jtzc/ES/VHKmyTM3UY1gcBCZZFwVSV3wkEITXvfWPENtPtQaiBDJyc1GXlziyxlZd5
v2qzHJeItJcp3Ug5FEflZd2ZFPLi5BlNfpMzHr0PxbQcc+0QDJplpI0JsuKNTUNs7cnhT41WAqHc
Xdl0HuN6o5w39qcGeoFLhmrYY5bV20GuR8I8HiyoXgik8HHWzZctu73q5GkqumSfWvYYXfvTBwYO
CPHjIHEoR0uvQQAa0QTBBnHvcm6zgmNEjtz+EQKEfKUqMtwH2TTGLPLjs29MNkSVg05esNfXsT8I
j92jlrtwMMwNEoR2Tz4RpHTuC/nYTFQ1m7wqi7eMcctnYE8ub1JCZWuWnWQy5N7gz9l1QWvFVZ+i
vAjE9BUMzds4htY9iRouc0BNatd0QWtaR0R5DnERhjlh4qu4GK54pE0SMg8FB1nX+8FZB31olBqT
fTdpcZnFoKq4K3v9lNTtZ1Fb10/qlA7Hiv4hd+Mg6xSR0XbXmgjbK7dDwZEK59bt29n99uSw0B0O
+HpJPCj1aCkr/4YJ2drWiwHaSjFeXUTZOKiT1TYq0s0g934XzsWGzNX2V0nWSR+tlBbzjiKIIe+t
e5hMRm3bZpdiGNHjR9pWCymxulw5/ciHiAx7VlQpo+ShNKjuqFlTdAkKvu5JUhAAESfKm1UQJpbb
yXHAlAnPaerLZLfBForLfiY78Dp6rMF4nFyqQmNHyOWEZASKLy/a/jJLisM1NZo3divtjiOEajpn
YkPks7VagCrDcASU2Wa0xEY1SWBjomEWxai/LYLN4n5iG859v40G1WxDf9wZqUOQ6XTTaHt6tIeK
7V475vxD2L4ZeVCkBgtz4a3s10G6ybnEqRYp1G+PgLTdGvR5yXeRdJsy89LLXKXzGYENcIltp6Pa
tLpJTv7S3HuB1zL8VAnp1qFjfybsYGGkNMomdkiXT1uOxoS2FsIWu/HOJizT1eqFhEWAxSF5sMj4
3tSG7ceKwnKnYaEH7nB5efMpaixyEYXzNNj7tZPTR4jO56Z0QNpKUZ5szlpWm+zTIeblMJXdh1/l
99Y8PI/S+sMxspl4KRlL2cON27ETLYNFA1rjTrEy+3cgMH7JIt8HaZVbvwwmaOGcZ6kJYrPxN0TD
sobpN69MVp5SWd0o8WE37hNIkrWXnXKjsHTuaYNZKH5o9qSYbfqiMQ7Z5L32qkzjZHWHB3Cmexg5
cmjmbW4+O6slbhqv+J45/6yyA+81PFfdQOypB8MATCc8NtuSUkw+2cBwMvJJCgzsWgK8Ll2mXUpU
+6dcmjTiMiAxeB3FC1Hm26CHcdPm8wI+H81BcDf3TA5EMv6Urn1rukStMmHrWAcY1bx82bWe2fx4
PCstp3IM03lnFiP6EyW3QeUQxD09XZOuSQOq28dRk+lru/ONKuy3enV++sH/GvIX2k82pmy22To6
+1K8NSUMBDIwMCeigjew8EtseV9oVXgRM/ECjXtZ5mqKDAAA+M4NKOIaKdMCTMn7qB2muAEb85Lm
fgTlwy92mNt2y4+68zgRCHTdVoO5Y29+nRfBvV6544bc21M4EQSYkWEJ4Oo+ClVLYNPuedL6Tobk
67NA30zobTKTfSErbXObLeXvtIdaDgbxOJoqP0D7ixvwhkMTJBlMKkNeQJ+SY9T091rsBVbY/UYr
Vx3WpqkxtASPxBgskY/ejEfEe8IzeFoITohVJsLtYFpsydMBTsd9183IVtC+ln66Yy9SMamhv8kQ
n/Yl8cgxN1Nu3kHUGi/IE+vjFEq/2ju+8QFycNY1WLUVTK8BXWSrmOeDOfYPaml+tVpnGNcnRrSm
+kN9OPCW+WeurTciD/K4cfAJum4+RlniZfsuSIsdiMrLlIGam4l6IHW0OAE/rxcjk2pXTUm/c8uq
3Qhf6Fj1zk1Dg4JflscwISqHe6WPpqp5Bo0npLkyT9LPhn03u+6mp+vkgkcoP3rIsRu3VyKyJYXQ
jfadOCQ+f+3hjx1pxqaleOXkphkJk+Z19sBy5veFpNm4HsObghLli9FfY2qNYHqYtUV8iMkWm4ZE
962Nu2UzINhRDwQrorvlzkXeosoH2WbBdk7sZ2Er7B3oST+1l04HczL9W2JQkwyVxZLfYbvOoxET
IXGR5ESSbhh0vXdcjaJ/Wtax+OAin89Nk36vhsw+3DUJbmUvDzh/kNMbPuvJNQZ0JeQ3aRUyvBNS
O7nNZJAhbKHt0SkcPhNBv9zgzjR2pEXEbtncSF3vqaHZWkH4NSsAO2APA0gKYix0lsvgWRH2qd82
57Iqi/cUHqaBHtqMc3GAvr+eaBLJZ2Nu01R7F9vnc9rO1rZ3i18IV3dULkcWY14kJrkrneJFdYN/
JM2AZHaAaqugEMEweJMIgTbY46TzQnPWHJFl3YNHD3/yXr2vRZjehCKPl0RYUdVxqTBhRA45Ansb
ceTg5qcazUNveaDaHNEpG25mreOnpwyy9SXCPfRsL+vk/IwiO5OxebJycSAodB8WzFXYJf2mPyAv
jmgkUTcZ3rHbiW6gDVEjkDk2R3VoyjWG0lho2UkaEiFDDrWcHxLsqmlvaGI/2n1QMrVq72CFNxQy
Vge3LYtTIclJj1qXeqG2eF5k9WY48x9YLH7c9c63awwX7nVCSN9DACatqUlzqo5RfzKf8HS+zB0l
f22dHl2FyGSWZ1lbF6/z9zkkVgTrd87c6cTF2IMBW6TvwmvuBoTgMXk0jBewG3nhgDia4Zk+DGIY
Vu+tX681WNMURLQUWCfokGcySjejpgNLGepDwm7HI9rGS8FPsmv8lhTeiszxwGNuc16b/KOf/qge
ssPg0U+ta1Y0/Re/h8T/7IY56oR7lfvQOWrVAL4Ip18az6lOHmUA8DW3zrg+N1n21ZjdB+Fo7aai
5FGTPTUlt1TW8rYqf4kI5nZ3eRJQPMKGGVpGZDvaiCTjGWNDYm3RREVebz2MKq+iitchJ/NTJiT5
InRRpnkeErc6tAOnwxoANRSNyQJBnwoqya1n7SafvPV8PYTVVSyPPHCTmnKIWftvq7myYuL8r/UZ
82nG8bZPKzd4EQX48rRaKU5r0d+hpP7RsB1jb+yvFOdoEODl2/La42ihb2vXTy9vHhDJTcW8rTBD
x2vpssCUzbPiVbhZC4sD3PKfrYLvb8m58lZs3IU1QKe9Njx33mj+8c2ffOym7wH+cOeJgj/83vTx
WPW0ut8ST/bQeaQJC+cu/6suta1eC5tQajdcmbjHJySX9mFF/hKG+guF2UJ3Yzi9OgCyuQoAqQf/
wbSTwzqIiF+2B1OF1EhdGHKu9plz3LQe6QCjsYIP69rlL2pNiJqfnD/+ukP7SJuGq5oirtMEhWq+
wwsPs2gnD2sF2TjP1kkl66NkBHHNFN4ZiiSp/iS4h0G0s8hHibT3MEkcuGruFIe8aOu9E3ix0mRY
h3RT1bk8J5QuOYqYbUEvFd686oBq+hi23NWF2Zc/XCjJZgzddlcb/b7JQNf7puliBJTgM9B4pqwQ
R04gw7pZH9mFNr4PKSeb1Y0HwmXjprymrYvpGQQYuEu3B5RfkWX9YvCnuMW4UOnKQifKX6iyL37Z
vbkY4XmrQmLb7mGENiNPcmFxIKNgjJNF3dQMhdVbiRz6ryHOhNuzv+vstbLKnbMuSZwNlqSWq/2Z
nPKxJ5Y5MH3z6PoD4GN2DlsEA1byXggY/NZq/1SU/bBiJPuBK2RjmdmVKlsA/b1kiewxu1Sp9a0L
vyGDoJMohd2zmWjKqxy0DGO6Detp+fTNqnvL1mHcTwbgnwAUipkZD5QVfcxkztSpAqLzphgdyLTp
aMXoRXFyq19lLm+HGp3mknI7zs+pm8SBOT1RUbHt7OEPWCd8pimvRQbLyxTk2ace6/uFZXXqAKjb
cVuMButQoM7BMJwJ/Lqv1w86OTZtUKEdQOZcigdguz1K972W2faqjLF5FqXT7WcL8K4RC6czUZ5O
OR3LgTPJWfq4GrPbYcQRMI78RzDc9i1XMyl6yBXuoAeObW7tqN3+MRTnfoJztR7Nm44zPlTYyfuH
0e6ZM5F01Im+c2oVj85rRbFFAvEXuk+1aE7DYp7S9DoKuJPE5EVJGCrioOZGDIx3AwMD6vTx3IsJ
9c+yJ7qVSYm+G7oTuGVjmhn6o0XBnDEezKBiiOTZy4L9sKQ/S0/VeIMhoWkgWxSjqBmViXjuwfIp
qyr3+tryi28IDvHR7tVbupCpVyTbFDU30csq5oJM/zgJp+xVTjv7xZEdP+oqf7uuSJqSITl2/nLp
rYxPlj1R75O8mcZ4KiygleqBcXPa5bDEM+LfqMJy2NX4BoznoSKmaky2LaJ24jJz02G36CxoA/tM
4cWx9dchXg3669pqAGb3dpXdVTGlgenGG7NDvaIEmN0o6Ne9JftTlaOsItpcltWXV7pvo1juwNzK
eAbb9+vz2KlDHXJ5eYqO6r4mvz41l3krzAWcPm+X37ZkdZKL+2dOa8oheaG89pEWm6fVO4X1EC+l
/ZTV4+0EacLB3rFRtf12DrNhmxcFsohmD9WI23Y02KMDnuyF+3Fbq+LWKdX60jOeckCmAK7AKW7i
nryl3gaaoo/VWn96BqesK57Ccn0K+umQ6QCevAov+RqoG2Xq/BZJ0nqHc+c829RsWPLXP6nq/o90
7Z+DCP/NpfRXoRqJxFecFAM4AUH/JlRrw5Ec75pHg3w+725B3Iivo9bFr1p05ZuaJ4DUrF7EzTy2
IxNgiu2B+imo3u3/5zu5ugD/YRtCzXdV3lEsjh8bYz923H+VzGUoS/1qsCicsb3+Kywl77QFJlgi
sa+LR5rIjF/A9sFzqZv+KRgc8o2DqR8Ioqf2+6/fzP/qLv/T8pA9/re6y39TXfLL/6a6dP9i+764
hukBsGHivHbZ/011aVj2X7DSX/1lHrETwgr+Ibsk2tTkL1JN/WsnMQbh/6u6tMy/EEV1bfYNSKbk
63r/E9ElwYH/8gABA5NBRvAFKej8myylf7OzBpYxJKifSfydTe/Q5Hlfx+VsZsO7M/GdddTpImIB
bQrXYJOFszUx/SRKncPQ0OHe81U7Pjozgzoh3YPIjyZOjvFPquymP7N6jNuwEq0+9qVd9EcbTLXe
JXShzEc3SNqU8jMzleAPZa1fRQGgRt3nOlkHtXaNFbPApOE7xEID/iWXrJ6eAmV5xS/4GPI4OdhE
6scmTRH9r5zKrbvK6buWCr9yyn7NvX0VUPhdFx7zxZ3cO/RI4ClpQXGTNmkleKDhjSKNuV5B4mAQ
LPlsiin8q4pkjrOF03cKfzDIXBjHq9jpigfpGjedkxGh5iAxapnJ3SHYV9jQ7JREugEIDwI4eDXN
7lOHrZUcZ1c6JnmDwHXUar+4WfpGEE14WlXYo8LwZjpdMU0EFdetDpbN2joj0FMiaFxLScWjPK6X
iCkcQLRdiZokOU9hoU4igMR/dY3cWPcY3vrNmsGnvq4F4i/6iRvd1ceCG/eOtVHeaJzhPWH8xnxE
QsP0WCP1Ova2X1JIpTrrue9xiWzSdKxJhaLBSR7XxggbABXXenQqbEJwf3NDFp/VpPM31WUZxVcS
Jdl+XogLusd+IJ1NmYT9t91b8taR+SoeSONI6ehIOk7vqljsD1vp5YvxAbg1890oL9PLJHE29eCQ
AfVJyn8MjfGFIkf7yE7l/KZBkfarHIVOz0I4+ym77UxIwY87a8ZuN+2LfO9RIKQvbT6zihhDOL5n
fhBwnS99tSdFsis/82xWy540RFaMfOiYTpZhUvIxrXLwscEyc+T2Y1KI35n2SovWGuHPTwXg23Rc
uj7sbsuZTAWqEggBsxHzWKBaw95ZhaOotMF7VTiHXsBjrJGw88I8tuac2T8g7gIDkYHrKN+aeqgw
Lg3eKj64UM2MoRUX2W827xxpROCk3RqN3djU474PQgwNPstYwGhs06lzAQuBa92ZHR9KiuDtMKee
p++b71BOOjl646zEUzsPXfaCmKE3J1CwrIT+DtaGTXyw1dDf99QKlbdDAHCqcKmZJfJHZEfWVjDx
O5GXaSscrY1DKQX1L2PqVMI+UvfenIvcD/aFN3Z7e+rr20CxtQILXVj6V8YknS9Pw5qIz7ZQyZka
ZOpLhDcC7vs4fUJRfCN4naFeioDAqisFD1mAU6Kfwt1apDXUblHtcwxwsO3Y/Rjs4QYp+aCJbCOn
eT3b1D7S17XUxXMALSfgdjSPb6H1K0Er3ZkzLkdhsPqnOmcdkuH0J8/d5Ham1q/srOCxKdbkZJaC
170hMJPvmbJStGN8HjrqsO+qdnaeg9IW4Ickyu1NTsLTFHgFAlxJ7PtijMsusWb/xfS69SFEaHYq
jWG46ZZu3GC69WNoZ2M/lE46g6I445tbuUzdo3LwuWQhhykUeGfulT1l0dA7wdkMNJgkbq16T/ne
eFjJ+/2wa1pCR5sS42BkoaL41x0jN0M5RDNxEFvQH0jJ2KfxDxpHu8yMix77e2tgJMt1b+5whTWQ
FCuAkSx8P5o7nJ82qO0zBJ2m4WfQ57mbQ5rTqaparcrc+OMCHmvM394IEet5qnscyNA/GGYWUE1o
mQzO9ryz3UICmxjW2c1g2Jd0St+TpRBoviZBQbjf7cSs5TGr1FMhUMf6PsLTKfCT/YobHjU8E1pW
wWrmRocSyWiz45j5yO071v8IP4rxrFJKfr2w22XzpN+TQOgHNdDoohMkYZZaSl6RaW8Xbno269wG
pDbDDRq28ejn5VeyjlnDGMS7yiNvXSgI5ZcEgMseGRHxPGt8Zi14h9s1xdYInfCQ2v501HC9lxmE
4t3Obf/sBmN7HLusPQ2SfFi76+P1Wq3JleVt6RiqD24f9rHyxumiUZ+e5tGTl6RJ5d6h6Aqwuum+
FgxLW6t3FHVauUSMWulDuA7fgrdwi9DOflTTuKuqMr0pkrw+WP7inN1VBh+lCWgFKYyx2IUPJZFB
0rdzHQLv25qQn6sX6cPOsplZL1AspJlXHzHlOfdWSmK0kUhofrSYiMJo9qxf3dJ7aADgNp1h2o8G
wU2x0adq55vg8oZd0fQqzKexYw+ljhEkiVi1TQXIsMOXhtSocGiEw8j8Fi7Ci1EgLRRHzj+42Tha
MqfDrmRQfo4eMzRYzcoFNL6VufNEWyqK5mBeOv5p6seBT+42nTpKnPomQNxrYdaWieIBao3LQNwP
NnRk8WyJzXALS8ot7poenWxGLstuB+UgHlTiqxu7mPM/05o4/Q2+4DzzCh4Chzb5MRKNZjbuUNK2
Fg7jPZg6jZYufCvXTvKug6SzYGMgI8eW2tqewsEthSO5QscVUhbVkbQxYowraS4MsN1JvSI0yVPH
vL7hXWo+EfZj9+Z8nLRPD/VI9Jq+DXyjr37jcvHll+3rpQBVTrzhc+gttH/4mnl46xDnSjOQYj58
UvS0UOQw5Ye897J7eJsUTCQtn6kSLaH4s9WhIF1Q5bINxw4Zbz3l1UYHVfOIEcuL60Jalzz0h23X
ea3PCkjDsjf066GAtown5yp9FC1uekHhjzv2Ot0MgdMdrUyPR8NY6LtMveq11jP+57IVzc+10xOu
qAHgJ+20oUmvFjtHlS/Yj0MEt4Y4ORlBE0hw8oshkvyLniHnxdB0/myHwdM4qqfhROdkEW4QwQZ8
9MPlre8xw1ZNUe3mafV+58vibnw7M/bJKihtR7NvskE/BGMZnoLKHx6Fbjg2+II8NrkW+hjmWWpE
hNOBm1OnG/WF/9T2wJNeno9h5C1G8GPPGTWLwyReqJh7l3IZnpBqhUmUpbl46O2R7pjroWUSQEZB
H/7IXTlM3nBukXOE8Zx09tPkygovnlHW+X51aueiSfL6nOfwyarS4L5l+t35qQZaWNL8XuUGWQHz
2Ms2BkYtETfVkC0+JPLnPLrVJct9wD+IrIuzJHojPEUhZyrKA31lto3PPNDPQebPN/hiyNkw0KXj
gfDGY5Br7Cye8rkw1m8jBAkbRguJBSVd7wOtshshKQCGX2hmD5FVM08051kYbgaCf3HYwsI++Gtg
vmtHoUHqrZawMnwk/tsUKPdnrcz+hZtxrJGaryUvoC5Q9aWc4bNjHXM/t57TJbAvHn2ir7RI5t9F
tyRznNDF9jIiyjsIKpC5yqspvdLu9mWh7vpCaaB5uQpVTwVfIty4RmverNXqP9fWoM7u4mTUFfcF
yj1rZY4h8SN9EaGVXFwCfNbd6hjD02hNNpgauCrm0HkONswasv9EH5UpUlEbd/o9I9d55DvFsA9O
AMgzFc6mazPL/g6UGjxUVn233C3SnJM3VbCP3eXaGgNwPT8AkSFfZdLPmBuy9mIYDWkHrhM4fZyi
qak50dhgwPDLpsjHU1gp7nPdzYZ3sUZz7enKdPBBYccHXHWTSdQ7MYZ05452UCSHwBtBPZAYoU7C
4EE5ozx0VnUMHMWFzF6A11O98XO122Qa6atp+UThYTGvrSuqPVbOpG6MCaXmhMayIDLvsqxe+NAr
vMpV0ac0zoXg9BMZGr72SPsS7nwVpjFTWEYSe21+Tj0kEiIt0TgjEj/6IvGPnld9IBJ60Pao4tLl
0ken+iGvLXotn+qYJkcc715C+SMa2V98QJ2nhKN74w6T/TFMc/piqbCAYbXkHumgf+Ew9Rm50Sbs
DDDer94nS51CHOfLbLFAwOU088/c+2I9uB0Vw6xKM9mDI92jfWyVfpffMsX7n2D95nqaRguBnpuX
g8IgofPyrcqW+XdiuVx92WwG5aGy/FEd01LyndWtsA9qnMSnxkuKVsiVIc5w1OnYcJ1yTuMldL0j
KWW8HkaG7ILqWYtMYhMjHoEpRU6FrJYUBR5MJ2idbSCaTLN7pTzComIyO2pyaFwEBt7U3y0BgrAv
AClpb1Mw2x+qFunum1UzYeRyuHqioBVVAIO/iPRLDJVrXGBzRPVgiJGXLkgSDOGFdjjOPZ/WhRWj
N74Gy5zRT7cZgmN3bnFyeY5OxEMpkSOQ99+3qCO8UsiLO3YtjpZRYje7lgh6W4Mf6vfoe3VzG7D6
0apHboK30+MKR0kdMFTSigNHYS1L3ZuU6AJQU2paWFZ7G1mtsjCDRxWC+oOR61c0H+VJum64dRYt
d1kemndt2mQ7fJDugUL17sdchxRU2UkjQdr3G0buddvCNO2lIdt9XtdcmMIO6EO1iRKL0mouv5dR
gvTWjlMeaLu1z8Fch1tl+u9l5408+aaoTmnXG6dksuetVyDSL2B44rzmtyW1ar6pSaRIumQs+EEl
5mMasWmsrZaqpLutKbuD4XXDr6VcmxPp0/K7BUHhDPRaJ4wLcyVeykL3E4GsqGVTD2u6bhOXJTA3
nXZP6Payw6NSGBDhjbXH0zQ8VNKS58VKxr0wQvt+Met1OzWrtRPJ8CqaZdmJ0re2yFS789igh8Em
at9AItuXpMjFldLqgnfKn/stHYDDt9MY+lwCfO5mm6DiqgjsX0Y7dOcUjOYRVaOFHFkFUGiLgFmz
uG0i7ekSSDjFxm27Dvs7H/idd+UCkxV1NFEwD87SsVnPjjxPRGDGrNfFUaROP2xl4YY3w7DksfSk
99SQV/YyJElxrDEdunHFTHNETL5AtNiYTxeVxyVyjTMdiRMyKKs4DGRsQ/UN7bYds+FilkEgUWiq
9gMz0NVkb4y0Lt5B/tTDiXIlwo8N2yNmwIACFXcIr+lzKKwOIixCbRQOf0tu/V/E8T/J9v3vEMfD
76/u138Amn3Vv/7j+vflJ27qr/Lv/6//FxP49Wv9DY4Uzl8EyZou/fY2LAMJW3+HI4X9FwRa9PcA
WBFp8s9oJLvKX0JBsnZAFx8xYJ7P7/q7CdyjvYnwQvLiyKMGCSeQ/39gAr8C5/+As69/NEkx4bW0
SwB8Bv9e4uJzk8qRWomj4ekKV2nub/1Gfqh68eJQS2enPWitRr/804v3/wD03f9i70yW40aybfsv
NUeaw9FfszuJQHRsgn2nCUwkJfR958DX3wUq9UqkVJLlG9esqrKUEBBw+PFz9l77fRud66LE1Amq
MXk0Oh8nHtiPznMwFG5VekGCgrZtLitBsboqxgAvi+3ln7Mi0q6hXpSIXJFoHjpToVbyoJhxRqc0
j1Chlxuz0k+T3qYlJUxdP42jItO3TSbKR4Mc1cinvVJ9MfreRDFbqeR86mP6pPYobieAU1/5+u7M
bFb9OtD7aZMQenpu0z98KZocdDXFG198lxbZTBfgEV9TfJkRsVoUSDwym5kupcfI6dRCvaQYswfi
wsni5NuT+u+K+5e+oA5/1+Pvm7iL+/cra/kz31aWbfwFiY8mKhNkUAgssO8ry7LfVpYUhkFsjymW
1fMdr0A3H/7nwrzz+KPv8QpS/MV6BLoAX4FkAELT/snKAsbwbmkxLAD/vORLEO/D+v4YpTJzsi3S
FPtHkTr6iVY76s6uExA3y9lvPXdjv21BIvlJvYiQu3JOPo9idL7WNdL3H57cL5bbh1W+/FWYeSx3
xeCDFf9htRXe1Gqgaqe1LMN2b0l79h0t7veEyDj4XM2ou6JFGLzUWCL/ANr7CDSEIwsF1ZHLD+Ho
YGXfL3RmBtrYGnPpe1p073Y6SsRCfSHoeouf2PjDxT6yNBdoLbe6JBAuXxbvw8VIErQtQssqHyHk
5E9R/9moAB39/mH++iJ0rwB48I65Hy5Cv74JM0urfJnH+gEF++DTkjZufn+VD2MiiQzMdvml+NRL
Mmw/chmrdujwnfSIvIfyytJmzL1hfes5M7X5/JTO1cEd8sus8Ta/v67J4vhxR1guzLCLvYcAQB1w
+vLPf2CCkHnQaGGH3gQQJJ7JHmbbtE05wD4ELrL4bQAvBG9hKT4bi5FFkRqNKiIAKFEPJTMbUMVL
/QNSemXUo3s3TfT7kFN56iE2Bnr1ptRQtGkEm8+rvJYDfjIm6mu3pRPc0YO/jZooRuo1IEpugJ0F
B3aj+Tgpi7Y4ZPVMUoqS+LAqG006q6HHunHw2sahX4T9y1p7eazdF4lx3/DIwr3R9JgSONw4+sZK
LNpLRtXiiJ9sC+nWH57eTw9vyfNakKTCkZyglm/Cjw/PqkotRR/uY9ZIzzUR9Jsm9pw/XOWnNUVZ
ALNbwnLVDVAxH97ALlZtrnd654+iq32vaySDroAzoxoELmFiun9/VwxTP7wSgGOXCEnL4YNrfQw2
sgGrWX3UdD4ITH65vjCQ4NSASCoEeHVawkyckHz+/qK/uEnqJjgT0iKljDrp/aPkMAFVx2Z25KT9
JTNGiuOohfNgeJfFBDvv91f7aVEv2wjjVfgEfLGl+DCVnXk5BuYVqKyihH2/wWXde/TOf3+Vt8y4
H8otVjLhPPx2fIMJJtPtj7+cXkGL4sPlj0w4PkHPlbQU3QqBcV3G7i397zOtb+zQn0NJaNBUO/m2
iE2QAOREOLeQYa2LmBmG++32/1tlUGXIH36jXxCclirjcxF/flfAL3/oW5mhmX9BDDcIVkD5gTUI
bOz3OkODx4RkQDgua5B8TNwl/6/QkM5fiNIZZPDt9rAP2/yjvyt43fyLfYP/GaI7UZfLF/YfFPDv
X1wEBDqfANNdYopZpCSpvl8m0u68cujjTzGsWqwZimxpxff5h2fyi/phqQ/+/dr+fRFYuS7V+pLT
9kF+Y+a5E9LU+zS6abQvps5DWq9pJ6Ia7T+skF/ejsfkjwi/Jbrmwwc0tEga8ybvSZ+ytFrpozdc
d6QgpP7vb+jny3C4J1NhSUO2+eU+XGb2CpXYtfVInxYLNQzR/racsHP+4bm9r7uW58ZlwJYTQGtZ
Fuv9w48Tu7Hr1sbjzMwbBGlgPIRugluB47/vRRqbqeNUYJ2n/A/E6l9deAkKIGx0eQeX8+iP+1DK
C4hUTTwyVwp8Q8+7eCXamPlkSpSWnebSr8D9Hictrv+Q7fK+bvl2y5xZTU6mrBiWy/srlzEhAY0+
P9YyxKGiUCkH69Fu6ZDR9NDEvjMKPI+2CpxsW1r4FDelW9FU/f3v+/MLKzGhSp4/Ly375Ie/hT3F
xLhX8rFPInNDDXpbVxqCYayz//hCno0gTBcIh2z2qw+/MIL+iM6j8QhXpt4GvVVvsLyDJ1Rh+Ica
nqr54yoE++byP3NMd2yKzw87YmFr2ijq6DhPRpitJ3QtaLcDxTpxyyoH1zQCpQQpSxCLpP934ngh
nUZh55g32slmvoc2Gs9H28GK9YtlvhA4uDZW7DjG53zsaIKFetcQllNg4fHtmRDIzfA2yximWbor
2cTAejQB6wJhcgHug4gIJiLNnEdszUGrv9ADMTFbDSTDrkyGkRKFaBp2Kw1+er4qaihOO42YOZjL
hj6fu9bcn8XzPKktyBMXxlbdV5/dnOr+vNVQJly5HBwemMfNkLoxDpZ7QAYe7KO3GVSqGwNdL7uv
4S2NrsLB6sHV0Wie3NgDOM9lAr900yacp+v8bUQmsrx8pdRJrE0G5Xs4kCLf3E7IpL2VXTXY/bM0
1xxCGsL2UAVVJNYzPlNs/G8TP2vGuBtC2HSoUQN0moNFc+LWgdhqnM6FjdY8T+PhU6QV0SsRNZa7
CppYMpjEqsuUEuWHCJ97hNjX82Bp3XF4G2cq1bhAg3VbaTzYndCSCG9LJw0Gn4CPljEosVuGdoWh
p6UdiYO9aOnyIU+p5/Qy+HuCmmtZ5jFRxavPXGIzVVXDuNWsxgKcCH1qBABPVUVAkHElZ/NNgjxa
eXudiAYVI1SzDC7FDeDsslM7XI8NEBijTzsQPOCYa7HFiTVIaujUiirLhQWAtAmlRD45c+fe5hkV
dwQJg3pURxPhxPz4a00n8JisNjT/mWH6tgwdThPDYPQm802nJ9MkA05pBgeQGi5d5J5jenebqWlO
FUL2vPk6NwYs2YTCrUZ6juCmCsBnhkU/XVqSiZ8AC1QZTbKzk8lavC250Iriro2apIQlFRBEZa3K
usIoYhpcKgZuHFb1YclFBsrX1SI/Rp5IxekwBLbYwWlqvo5TOSJhMBr33IvssDqUeu4+GM1AAkVn
2tmXJCtl+JXgs948trTCo1VTA3e6kOGgXSD4iYMd0gcOvpMbyXqtu4WQO6dR+XwZlNZwxbZghReq
CjkKMadOnlTZJc5uaGgaoh4yZ52HIUdVPkSSftQumm3XOOtAB9s4Hb0GR4y1HNnp2usgdVGxP9op
c8JVPrdFvNFB+mLeAnUqd9qonOo5jFIFxCE01Iz8mDEICwkzLrM5Di3hIxjeodl2Hhrku2nsBuMW
Z1EQXMQdCb5bdwIF+ZjgXDVuwXeL6NXLMa68tHi7EaJn+aTrEAv6XJZQMHQPm5diuaMTFrUNuizo
Eq+DiYU30QAh040BDfW2GZK7dI4bOAlxE2FFmIwSZvWqLBdmmyZ0aZ1p5KjyW0agqgs9sS8nciER
KNsaFuFiHLKr1rIR1ej4Cz3E4ZIWu64NJjbDpLUr0DaVPBuBQEU4CprsSmcSdNk3MDhQ6bSh53dZ
FRMTRNMeg4gV61/7mge6hW4fueuCWIkME/PCb0ChgUoqH4foPOfL0q4nUMrxjhw/dtgYE026k8oO
rkJmYfct+jexVsVy5IQYHKDbzm22IQg6eFAKDE23AXqtu1LD2+ybYY63wCvnZtwORHjbW6kh01vJ
oo+LdQAbGaWLEz+104h/uIkSdambkWWsGWilMf6AAOdCXIQDCojCyi84ZvBp16fYuidpJvwENB03
mZVqwZPAyfXSA729VdaIX8WJZPIlAoqsr6M2bj/ZmhDnVY1T2SeSNUXb2Hci2oygiZ6YKeQNiozE
IUzQaDVr5eil98nyihg7jNkUp3g8OnuNHKp9aEe4lJNr5c+RHKuR/aOon7u81BQgFliQlSrKeBfZ
cjwWSgflkGqm6LcuU+7BT4w5frac3MLvNGXgLXrjc5Jryl4PLoK0NVbz+EYHJfUpUrp51wttfOEL
BQkHJYrn+mxzOiRIp5HpugL3t4VyN4MFnSPnqwqVO69mLtMzTYTr6FcCZQreVK/QsAf14nomHU5x
kQaTXUWtSM/DmrMU8EGga1tuGoFsPntpB8FOB1FfOYtDPimA6TPdk0yGaEHUOta9dDwywB4xcUt7
upwsU37t47Q7a7UBly+/wIh6IXZBz6S9zM5ZOsGxhMta+4S9BfO68GYFg5EOYu67ZAv3q5ld0luV
SEJfDEay6docVEyHaE7Dlylx0Ex2XmQwjJ40voUSIzEipMkqjxmWYZBL81g9N6PV4jTQB36XjoiR
z0Cua90vbcqMrTEV+Apl7RTM0gRGYvzUFf5w/t8NHia3HdJNmpf9WYQ60Ua01BbJttaC9JElU+i7
MShQ5xJ6mQOjR/BBSrasrGvjTW/wVur99+j6L92hPfCfG+THOPzSvDu1Lv//b6dWHfYw4xAmO3Tw
OLIuicDfVPCo2dlC6VC5dDDJj3YEZ5+/u+OSlroOFobz5LIfOktv8PuhVf/LXnKMCVLEfPzmwPgH
h1Y8E+9qWQ5GHA+QwnP0QgW/5CS+PybETT3FIbgEokLkcJonc4mURJDjtx4ps16ZpaGba3vYHnut
ghCOaLXuxAnxUoG2M3RKR1Sow0Tho3kDA3SbI8lr5E5xfTm6hnYUyJfTHQjhYvZNVMcPWeXCj1O2
Kl7gu0XPLakQ8GsL3WXmm1WowNraOOlFU4bPI5tteKZJfT5xZVfuqDpw9BYAQYgyAGeyDVBvqtH3
cpqO1oayIfGQLJtVcz6RI0KHnf3gDge8PaxQtIF2keRAz5u5jWjqWGERzV8nVKfOmT1MOiyPNKn2
4F6cZFORuRhuFB7pESsjhlCxm4C0NQzWMUZ+KdAY1cWW1MWBCL2iL9FP8DUoPHNPBdYZEIoCFfCt
l1OJS2gyjKMNUUlfB0PPnkJ8TMRGPA+NYawczQpeSUvs0epM6CnqKSjq1USNgpgBUxnHNne4npyQ
1csMn81J9GN0mfbwBH2j16qzsjThjSpZ1w3SrjgI/E4sKuMAcbbfJJW8XrKLtozAzVOKqiAmpCV7
nHTNcFb0lpMj9jtXrA2KiZdyMFMUtqqIbry2Mhiwpx5Ov0YOfg4x4RMw/SqB8upB3NDLOA/w1jXN
IcC/SzKYJ1ELRZMAtsuH2TyC5WkryD90a30z6Z/0kchv9o35opURKACCIHYxgTrbBh3qdVyZ1Ysp
kUhRv424rFO9eJw6PdojSfcKP1fOfD+DhnmlMPF0eH6jvTjMhYal0Qz1fq0Tsrlxgeje5EY/IAPX
ynIO9uy7PCt7hHrj08wNy9ts6ChB6WQ7PbyORqVneViOLhbqzlUET1ioUYGahXZrfB7ZTNAcMahq
5yPFSzqBveoq0A0xB6ijJonBWNZFCj+qNcvbebKSU7NGVmel9tlQqvMZV3lfVsXKAxpCxEOdraIs
PkA2RpKBuX7VxCRciNrrNsolLrQdBZVFVjwnFieihoQHBDTC79F2hCvluC9jU9W+ofBVezVucB3I
0T4dZ4Y5IBxDCVYwijJgLKHC3xhp910m7lPsGLvS7NrtPKZoHqcq24m6P1OV5+tjDBOBe95PWbWT
rXMfCGNTFvG+daEQS+Yjq3TSk5UmGrXBi/zaquIRxN4zjpbTuMTrp+xwi9XE/YLR+FXLKIbd4FLj
uHpTNMJZm+PcLvxJ1j6+5aCS0jcmHJaAuDI/G51XcLdY4qdAX1GjhHQmhJ9aVb1ze/1irlWyjgKt
XZcKlgMzu/h54PdGb+XtSMc589qal4aos4eiDB86wCyeF34yMQWMCQCWMc4+eVYX+ASvuf6g9ccK
kf9TFeVXUrqHORmMfaInkF765mR2AFF1lXYRRsEe3e3Doo5dogMKOKpiXLegm+6wT9vXbVXdWdX4
pOUdKUYgn9ruVCRhBia7h2dT5nd81WtMJV0JkpJqBS9BCNfM4mOhHDWdjJV9nYwUQ9nAHB3Alb1i
Gjeusqwf1g3Iko2cc2qOuMBnj/puqYDgyMI+kijnsnjr2pBsColfGOXYJ85Kwzax7Fc3adLzehbZ
EcD0JfEdMBgHqlU9sL0zKn2eiAPLfbJa9ygKu4FlY103rY5dWBB2ZoiVF5npVed1e/ARpJ2U1gH3
xCZRwRMJLM+FVxOHikQKKZ166BTq9VwheEebY22IgorOqUJJoe0I3LVFsg8HDr9IY/yek+zixqcz
EhvnRuw1p2Etk5Pe0dKl/K1oig2nbtreOH17WUE8ORJhEvm9M7/QY7vOdas+sZEn7yCzPGZZmN80
JUj2bFQA+AS+jriTco/VZS/1QR3dJsMN7cSwEITwY6M+65S56WRebtpUS54YAuwaM3zOx94Ex2Ve
EH3slx0h6lA78k1S6x7269j1o26o9tbY3LWqf80xOadpfFoQWMPnukcjajy1SBTgGwXaUXUTPYkY
+WOnwf6Loe2STnrXcb7bopBApjWfL8I54jZ2DiDAtY4if05tZxWxomgeozA0zV3aEzVnRyR9lsOw
5rS8Ky3PzybAY12tXQ49qFuRE25THw29PrSz0A5DYV7xfcuPzsw9dy6noSQGJGlZ1etUqDtLFF9l
O53YZrSZIEP7qizPhnjydg2d3u1caFccR8KV4zWsdaUdcgD/1dB2zxHkFvjKap2XRHJwGESanmUO
OYn1S1lOl3kGUiesuhcnZORLMldxajaxRpm+MHxauU1FeD33nuE7LWlOg/dKqNdF12XmVZlYJ/bo
nM868WSQaAI3L3Dm0L2B7C4zPneFsLr6q+hEetuVvIzApUA44aEaBL+AxxFrazC3z1alI7TyRQFA
Ak0YOUvQTtTN+r0ZATfmkMewjlJb8k5t27KrQUEZzYyCLeuk3hQb3CAMRo3QMfrKx/dHBhO9bzdz
nVsXUvx41uV1cmDGnmsWWrreiu0riSbdq7eCUJ6+/Cr13inzA9P2RM6bHjMvLZEAgLe+jqNwTPyE
v2xL5STbUZ7G+hjOn0xRdwokd1MoV98pQcSO3BG0MlrJLjBKqYpdS3IvzM+wLfZeYw7yjh9PlsNx
CjVxIqbIu1QoNK/aNhbPtWAd+RV7hVxTP9DyuWkci+ng3sFWJ1d5vojB6VaF1kM6gm5eczSCksxJ
mHfoCg9QJLVNqRlMNQ9mglKBg5RyLG1jz8yUK18TZhUiMp8kzTC3LO+Eno+ZdhFjz2r1Q++m4kkV
2Th0fpR0KE/Z+CxZzIQUTL1p1uosSUaXsMggriPzmg4yaLHYytUqTaGgJDsIJguE2QihL2L1wiK1
Njw9YxSOF3/ixC/6WhKKl1k5Yt68ctzFtjUXmLiCqGK8DD8ZEBJqSoMQpW9+r3RmozlGQdNgBAs4
ZFIR0ju/IoVlctZGW+c71YWkPGNjauOnQm8+dWwE8Z0etqVzo/QEH7srzap8jk1e1A0l1GWj9Qn7
yTdzWtB04XnUagbidVpCo8O2M48R9gLSFKPF18ZJGSKKzDiXr4o3+xvNzim+HFNXdY9dSd/iAARZ
BX5UU5atFUF9G9OEWe5rZabmWywVpr0F+jEmF7NrZJO7iQlbcLa4NQc08Mhjd+mY0z9OnCFRDwWZ
etdBboWQiFtbb2jBV4zt48GrzWM0gN9CdT3F465QGUDEDnNUe2Jkmr0nKqEGWxmIRLC84aJGlMw5
IG2PDZR2GOFuQDfBE0ZUND4rPc/9yvAWrLtmSy8kVqNou5pxi1XiyrlAP4+bIgCDmB3Qo0rzPho7
4u+KESeSX9En8zZYWsuShzaQHhEaHN/HEvFCPc1kITSa3TzqLmx1qSIUpm6aneQdMcjo4hb0UjU/
AB6pnlCN9tRqBsJYL96o1pK7MU0CDOta2IIJynsfgxogOWwna04H2pnynPJg26l5lg79uJ9Ncqm0
1qmvy4yvHeaKnny5dvQ7HveJDeQP6rUr904Gd1O4fLa4S23jRQSUOI0N2QRwZbq364B9jJDBUzfr
cwwLWbs1Yru8bXHNrVv03GuGBea5hqkShJhDQkWkJfeJcgST57D5Wkw1VaJDjf8lw1r2tamYAqxQ
O2jP2ObybCVZ5UciTpKNnuOcgJU4+3VacGrQS7en7gHQGTl5sk2NVjxPxNxBV+Azsk9wXyL46I5e
EC3houVz5druqoXiixGpdi9r3U6fObNGG7rwQFQxAuyVKkFhtOyVh4Z8rC3oqWettMZDk+bT3mrw
qKxjjYRJIkzBAYZ8GLUwtQ+ha4rtVA/uupfFI9tOtsawWj1C9QVlTYbTmmyt6B5Dn/LdrDv1eiz6
BvMAyJAVxxOnt/WtR2eamcWAqdDDEQy9NQZQzRGKCAfb3Ku6+9JiBNsuVO+rcawv82LIz4h0hCoz
Qo1IXfZygidx8OZkQtP+86Qvx9q8U3F/FxAHeEgEwTPYb7Zm6ADcxiuyIeJDP9FDgj+SOo5f8mY5
yDp5CQBUR8fS6+Ddkja7qcOGs+NoqtVoDtUDd0KJOnn9sCvzAcg+B0pw8fp8HKHnH/qgcbjxAdK6
nJTPnXTp9r+dmG46vP7vv6RggPyfOzHXI4rgzz+2Yt7+wLdWjCH+Qh8gGANbdFWY1tOk+daKke5f
CDwQa9BnR+KyKHm/d2I0/S9BAhQxwB7NDHoXJg2cv1sxmkSRwL8NHgEdHmAGiBX+QS/GdD6MbJkk
Aj1wiaqil85hUi7D8h9FS0OEbctzbro0otyPvcxFlB94h7oam3tJ/uym9Wz2MNstr4p5cs9H3VLP
ouhw1iQBhRV7DR4loz023aCepArGm0kKeWuVRrXtx3Y6WFmW3M+TfksI9XxH9YHXLWrDqyDr51Oz
o3qPJk0xTRpCfAE1/70gI/fAgMiBHt1lZ6CbXD687FKrLouNcIuVtRd+Ja1gU1MkP6YuLQp2PPZh
Py4c65OV66r3Q3OW9hq5bnshm9I9TWqrYRJBY/LEJkI248APvHUF5pBDbI6UESd0toDSzLHVgLBp
QHpNMH1YFI1yWgHYr65yo7CjQyf6/p7NjUi1Gh/AVU466o6/SnueB/DP6jLQL016POvOBOFQTlZ1
sFVMvzwtOpKAarzqZOmFflfpJy2ua0qu+GgSKHmasO3lolKXIzGyRn/ZxcS4JpDi7Lr+WhufrEgb
r8CZnQyt+9yk05lBlzbITxlM4ufp7vDRrK20b4hxgEAkmhuAD69a4A0ndTM+EptCnEM1SCL3cBk7
UBIao3V8mdjPkgTCM7bPEx7VhRuZN8qrq4059NuoHmElB1H4nCSga6LKfbEkB9fIctRnkXevto1l
FZWf/qSs9imuvcMotZO8CdNVFAbZ9ahPQANqVcIDtm/sovnKdOtumdMGlthPABjSptm2aAzpTPCf
KLRIUYqNNxc2/+o5KJttUrnVfspxAzWaeW0TRkXIT32WyPGzZUwTY5YAd9LEMwUANZIDuhuYJMtT
o8fZqEj0aJORJr2BZQJTzijkJhgb8bUc+b1wept04NK1RpAquQOZUSzatp2lgZAe+kNtdMk9VsXp
RAGbIUqXw/PjkGV2/4qU9qYJHT8snmqL6nzdDS12yXxiU57cVm7qijmS0kzEv+x9CBUtq2H4ZWkG
IJk4mPqTwtMkowijzoczvU7az5pwist2CGGLYk06WAwA6U5VOkEYNMkYNiXETUdtfk/lijeHc64V
gSOqw/7IyIf/5niXTlJ7ZPu0+9FsHxhXbRojvzbGyc9DeZPMIJHwDPudrK76kEO9pVqG1F7anvbk
Lq8zM37imLNFo9ajMIiwvtveSZtxP33Vg16Poj1dPzKRiVdzu3lCSOyepTY6gXYgUgDo3DZqrfaY
p404mY3UXacyLGmEUTaQdQi7z4FlxPzSWZlEi+8oGi9qPW0lI5ngrIB5vG7z7EzrZo75iPLXLX7z
jaMVHsEHPdtjGd4sh+RDMSl5q1FuXgnLgxqW8igN2522njNmEfbU/jWLQ5xtzUHLvnYTBCj4ZvUm
r22EorYJpKrGkV7VDxXilC1TOj5Phr5Pc8fvbRcvs+J5iAT3V5tUDIXsZvSDlgkS9uFFyi04qrRu
b69nw9yTkENSbDHqO6M1nWed49+2j8h6pZSST5PyrsOUc6YGFw3X4B6r0TMRcldlNGKWFjZnFz+J
yu6mHQgAm/J0WE0C06dFIB5QLLK02+Ql4NH5be5QWgbWSzSkhwmufhZF92HVvpB4nT4T+bxPGrNe
NaNcqxqXQ27GuN3gMUtEhGZ/LHTrWtPaag0Vi7wfs98rvKuiYTkKvMMxaQDYftdQVBUqZCyfRZPt
SU23jgDhqktuB3pnOcfH3DLIoKAHutdM4hdK1zgJuynEjznunVB39mYU3wtE5yVNkicvliO/uBMF
tx3Z4CdoWaNtHkuP7jwUgaELwruM9ldSmzvGjoSU2U/Okjgw6q5Z7FFQGsESRW0+ROyfl4ZRGXfV
SE574IbPeozFl3KPB7e0NOqkXpUzec0mCFbMo4P5MmLN49ODkFV2lnaovIUYCoPg1BCD6D9nQEZO
TYTXz6WyR7VS0rJeCgnjntw5cwRZEjPPWHHWrH1Gfc4u1uPhWMLHcs9lWep3fUp8ujITTdvlghx4
0oaPOZrxaGU3gXGpGqDLDBVpkKeTtyUdujmMDY1bR1+A17XBAbT02uzYFGO0HQvi6zRyAViYrfAT
DYiqGkh41q043s+A9nfKNZ2HKgw3qPSOEAv2TU+cGhhdNWR7ncHD3pgzxpwDn0C7DQeo+uPeIKwG
1kx9iqJG+KQyMqloaQFv49rU9m43JtuSDJqtw720wLdOm7zWL1vmtqFNTy/mHgZl33eKWDyofdX1
3FqChOfPA1m022CoHPzpU7BVDn2tTnQdpS3ksIR4nU0AceY+FGn5WSNA/TbEmLDBv5qfG3Wa3Gvx
GB2mtMAVa8ThyZiU0UkqPcQrWTNdEaZWPcWTHTK5pBRh95zg5qRmjpd47OzrrtEKoPaiuO/0sniO
dHu+ibHq+cJWZM+Zgdi6Of1hME+ZbxciAKQ6zS//rYO/18Fo0v5zHXzzZXqJvmTZl/Z9Lcwf+lYL
48xh5Oi6wmTUbdpUuN9rYZN/IhbTgVhGg1hmGD1+9+xgoUNf5wn4DpbOaHLRuH6vhfHzUGs7i+XD
AKfFn/4ntfD7qaSLCY8aWHd1lIvyza7yvhIupr6RgQfcsycRazuVLvCUgDXf8dVe//BkfiGpXYrq
f0tq/76UY7MNL+4grDkfLmUSkGVKN6DtCFoSlQxBVw7CrX96FceAVoFbkMvgRfogGazLesK/zwk8
cY0clUFrbgqNKIt/fBXL5V/uebin+BWWA8YPB4hecA9wQkLGe0Se5gj71i1IhG/Hyxf1P7/Oq9Xf
6x+XR7boHjEMY4pxcD58uBnQbtY4Yw1cu870ygCJQABIYuaqR7GfwKcAbHFS5SE1V3ZmAfjsc+Ez
c/Oh7q7EElNeXsoKm/kc3fz+/hc16fvfEoHvYnAydYnqdRGP/3j/+BKs3IUnu05yOMp1l9+UMEhW
nhuNRKLQlg5a1Bm/v+bbC/Lxoqhbwc/gZqQG+/ACDVExLvAXtKZF4h5UqZUcSSSKJOW0O8vNyfuz
63FDIt94GLxBrBvdPhawIna2AV85stkaQyt0N7//e715yT78vVABczyVBppnHsr7h0G1MXkd6rN1
VmjT5JdQw81Gl5rvgNewVwAh2DJCfdKv50zd2Aojzxx75QPhjhNGTmM8QyLd7N5QzoHrhF+0OKS2
hsYVS3J6y/BTj4zxFO/UfD3IQRW+xn6zSjTQTUELVmcNLU7mf3jcPy9XHLJUGXwWTGTF4sNdjbZD
gBckbrgus1obEDV2dUiYwe8f3qIW/unZIcuwBdYrzD0fFhJAM0xJMRmHmiVI5StthREkt8niM2qy
ZBLnDx+hn7932IgEAhGcyC6/2IcXlxZvXTnKYkVFjFTGesCOT93kT0B8/j8eIIkouAH57POxMD68
FoSXiqrWI9j2oMuwnkFGSWTxp7fvfS9j+UZ4Nh0OFoTDufytbfLjUtT7qoPlzxOcTa84xqNQF47b
NZuUFNZdVznAffQYV3OPaCpjvnLxRk2b7TFawRwMNtHgjIcqvekixHJQRPPLCOcaHVvN2jMw/ERn
JqaW0ZZAr2DeSFe2p1ahxIY8YDIxw7pay8y1D6Dksj98/37+/KHoWbYlZDi8IEu36MdbEwTeAGeE
WwHrLCVGzG3XEsGM7zC2WfeGa/tU38wH2/gPb8kv3n2URFzcwlGLb2l5a3/4vMvGoG6sAVhEJN7u
vRpNLPOH8g/v/i8+omy7GHBpRmEN/yjZp1eRNQUkcVQaEqW6O6ndvFRuZBLA2BinaBvwQfvDRX/1
TLHvCCFYbTpO9Pe3VlmdGNgeo3UemRzkVJKeaZ6b3mSDrPcNpf1DbzCfBIEUH36/1H/xUNmXsYQ4
DtZ/XGfvr5yyRuZxiuP1BAlkrRW0d2j+939YD79Y4B7bovu2SVBEfVjgbmfCJHIggWd43zh+S0VG
k5j8ipPEH17PNzPLjx8v6jc8F7igDJN35CeUgJwiCpAO4lfa6J+qmCZRr3zEhMkOFQ8McHC4DELb
reZW8eXUFLcR0eErx3bljlDobFfVRn9QQEbWpVsk//Bxf/vLOXB7mdgZfB3eP24vMGv3LSZ4JpPi
Cr5Tfh60qHN//6O+tUp/fgb/vsyHXxXxJIGaHRPigrSMjT71KGqHCsvEPM3PqSChu7WC9kyUw3Rb
Z8tRr7doL/VRfxUrkAtdE7woesKrODaNA7mI/Vab8ie2DJLb3TG8GrwEGa1DOKYxpvE2TxiO6b33
5Q/38XEjoqamDpbLt5qlj4zw/ePiwzxlTGrNVee6G9eL61cmPt49CzdGzuD0z6S4kpAMqgfIfomV
Yj1ykALtw8hlVRFg9VR1WqijSwUDwW6Ppg3zjYP2oDT0mwwzglhNpUV2d+8Bd1in8Yj6VjcH1APh
EGdgVd6SWIFnhf/H3nn11o2uWfqvFPq6ecAcgJkBmmlH5ewbQpIl5pz56+ehquqUve22pho4FwcY
wBe2FbiZvvC+az3Lwd+QfDIb/WDE5ARh94u4+qhHrdX0708QuE4+Gi1Bv3UP4QvX0vjEaWXeFEfg
0AxWjexjQE5YYuPJtNuuYxDZsVXoFFqJIW819ZOR6CdXHMewiCGQQZ7V08n8CBootFIVAUdgltN9
pinvQq0hRaZd7ulqNn9yuB/pBOyaIA7iDSNFB+fSyaCed6naFrzM9jhOzjRIFO703umnVHBo8zUb
wpRYmEHpcxqzTj04cqqtWNMnr6W8rpu+f2F4JRj0Wb8y+oqn7+Vsps26ozCpyeYVCvM0vO16vXNY
bvfkcaLeRBdO2ErWlgdh6ZCHWnXjICE3vWpqcxtRoPRcwVLcVFWe7tGVElAlqNbtkFLn6TT1DWvn
8ddvx+mgyjYUgzwOXsT+jCunMHLy5ZRqCTowUs2s+wjGX7NQGqnrf2pT/OmR8NKxscWcDDX6+6e0
q+uqGepRsAWheM/hMW0qrRjRlojCJ8/D6ezLOenrVlFmuuDBOCVEzJU6S3RTyYWuSZb5spuwvfll
Po7uFFOj/vUF/OFZl0BvQDfAWMtKGkP096clLVFPQDK5DnAT5Y0aoQsj03NTVh6t2M82Sj+eGQ02
Q9IQR3C/JPnkxbKqejLTkcEq0BciQsyhBA9aEukrZloD9iJbDlIEWenXp/ixs/7uwWaE4RVjP4zY
mXXvyUxAVZuql4BNAZuWC4TzdsinM0SudtJYB3Jb9hQwYSyPR9Z1n7xUPzw1vE54HnUWwxQ0jBWZ
8u16LZu1fragQDtKNCieElQB8Dv6KoY+fnYnf7i4HIompAbPR6Z3eMo7SIKqqw2QqFCoC5nIIItu
z1QZXlHRPUsTFGhjVXf+J9d2XbV8f22BFa3KcZEuIqyPk7FrIG4BhnPHIphN2aZGe0FkSBHu63EM
NyUp3kthEeapVBdV2KlH8h+7CykkGp1u1N0nn2V1Cv/wWWSdsxdRzlM6//5im/FQw8MYuM8opVzZ
aCd4mHUvQgkcKycLjGoD8VG8ICs6L1hoisVk0zr8xO/743xmKprFcKRKYAUk7sj3H0McVRUoGNFh
AqvrS4aS6kyXq9Jv2G65ihV+Tek4EQdLPJqcTNIF0brtBoPMjBJP0F6nXNl8XJj/b8v4D3l9yn9R
BH2Oi+637Vv2Vjz/52//1b6+FTiriw9o2C1CNGADv319/o18y+h7ycD6a/9iDmAYBx2gUSll52bw
BvwZYqD+Y1WHAzZat2PECPClPwulxj90aEcoDajDKTJlBF6MPwulKnAj/BYkGYAColz0d8qkJ4Mb
xmqmbF47loj4SAgyOJmXlimfYnJ59mIaDZkPg12UM7dYgrrYAhce8jtYYwjWwhS4YgAaS2mGF0Xq
5dJLUPlFn2F/TiqDDD9cJhWuBukKaBhY2H3/9MsA4QtBj/dNoWXljGOpV6ejkFpYZT3UrrCPoI3L
C+vyXkyL+n5CDDnsUsliF+1IiBhAdSvAP+lERlaBC0rV5za5JbLIeJDAd06DmzbQcFWnGTRsskTD
zOJnCJIVBffNUAK8DBEd3SRuHfMv6sOTd5hBZk5N8lxsaLWTXZh1T+DckFR5ozi6Mpfxq0DHv4vw
zedDr9iY6q12O7XwWzMW5WVQCDhH0DtgOLaMTxY9JwvGtfJgsTiAdwF2jhK9evLpQivPLAPLro1F
VV7l/TliyH3aATzdzN2MuJ1NT6NGhN2wvlAXp9OgZF8mRTZZPhVDwbiSwtAUf/9c/4Jx5rbM+fO/
1t/8WoKCijEif+hm/vrXWfzalG353p1+13c/1P6fjy9TtV5xIt/9wyu6uJuv+rdmvn5Dufb7Af74
zv/XL/729vFbbufq7X//x2vZF9jvrt9CBpHv2irrW/mLYeiteAufsx9+4o8RRpL+AayAtRfzJy+j
tg4Vf44wBhg0bjDv1Or4UrS/RhhJxwVG5YnNPQATGB2sav4YYAhXWYEnJKSw7oBNJCp/Z4T5fl3B
00B3iIoED51qQHb7eFW+KTnxKLMdzoMrnYDhR71RsjuGwpFtwYQkxFHxytCeRa/+zRW6/H3W/jZm
6PuazO9H1Vmt0U3iUUfs8/0wYpjhHEMLvxpUlWiIOY9v6jmMD/+Dg1Czx0VHXQYm5PcHgSBam2Fn
XqWhqj7ORtPewreeZvvXR1mXQH8tS34/FTYN6wzBYcRTZFNvBjWmdPMq7yOEt6YcqlcqaxUvtEZx
KxbGl18fbn35fzicJPJI0Wdi6jmZENJEGo2l5w0nCu4gTpCC0Ygd2x7L3a8P9LNbRDfwzwOd9oD0
wpJ7cTSuiBxGG4wzzhYbIf1k8f6zp48qFjs7g5SFDxvktwtoPWyHPIp0gLSmdc03YUyAob7sQYrQ
FbQSHBaqDmDy16d2UkD7454ZMnRP1mjgqE6ejCxZ4jnKzKs2Vxp3RCxEdaID2k0kn+IvJXlffWMF
XkGb8EEzW90nYjJ8iUMCT+A99GgVmCsORmPV+zHKpMDNihyl0K8/5U+vDb0CuHca613x5B3pm4a9
W2KAoahRFqfpojpmgkoPdnP8LiuLdVkpqrj99UF/ctdN2r88WjQywSqeXJm5jyI1GuWrKemkvdyM
lruQz/33X0xIkrz8FCQYdk6ZQI2AP2nuxSsrZzUvBwhE4qb/rD2mnaxV1ru8cstY2fGmmOwNT86l
isKkAZp+nJbB0LxG08ZHKzGzct+gTCjd2LSQU2VktvbugKsDmXWxDKWt1iygEOaI9TutnABCGGLj
kZoxEA8bAyjYiGZpcYhDmAyOer2QvzeWk5A4MfnP1+k4Z8QlWkpwSXgptQuUihMtSiuu7gw9r+4a
NddHmzyb5j3Cd9NDITbFYZWotRTw0ICjNRYq5WEamqFAFdMlt11FLDuoFmlHnU3pvFDs4bOKcdwC
+IEx6aEkLCSbN3Y6QoFUrqrJDGTAM3H6rEnEA6E+XBLJKQ1d2oBJUlZJdGHaKzDwumFNN/ltUSnI
3qQmv1odscsm5T9keybLAo7NqI1fdKnCipPBTEEiU7NWcuoWrIlTztAkeH+C7k2Nipp4bqkTXsNe
nt4BP6g7syA7y9VGbLWO2QjRDdfR2uF5ya0dJAIYOrxi4UGvS2w1sKG6W1FJ5YSYly7YQb4ZiYht
ybO1EX/XIejncow2RSkNpYt5M30nByQnrwMIfujFdbeUR/JnFOS1DGEkH0YaSp6wbYS3ZsLG7DaM
CVtLp8W3D3p1NP2JJfiXgoDnyaYBBT9TrdeQjzVEGlp5V1g3SqzVl2GODavMOQJp9kZ2WyS61dol
nrA7JpUQh8IAbNGs9PHJFMb+aGIqUtxaSZvLZWi1Q42z8zmy0OvbyYdzX8eT+lh8+PnjD29/S+rT
kTRlHP/y7+7/DxKA+EEFyInSSN3IGsnfjUS0mtUHPsD4QAloelg8Ew0CYEAR6KCR4wJ3IP9AEFB6
Lc/BhQImUNKJ4PD+A1iwfMALwL6Er9oH0kD9wBuERTO/imPdW3beIhdSJoLQjarXc3cBhAHB4gOU
UEJyqN3mg5/wO0phJCfAzj8QC2ZqjjfQLLpjrZTKOxsrYAypJo0HeSU0lB+whqJfwQ3pB8Qhm0nA
AuWwwh2KD9BDQc4ucsIPAAQgSWAQFs5T8nHRc8X2QML9hBiwF69rib0+Et8VKUG/Ww7cYaW02YQ5
IBoMRQgUIz5rYldWLgVh27w3LYiJmHkFYpibfWAsAqWfXuNJUu/klXIxrrwLYzRy0BeJPuuOvBIx
xpWNoa6UDGKP4xdrWtEZsQoP002sMt2VH1wNK4+m8/qDthEXarnrPxgcnGv1ghqPG7SskA5RDMIn
PkH7UAwGDA+9QFExyDnSQnOFfFiZEmj2PDQkGFcfHBB16eenYKW7e/IHKaSjip0iZwEgkqUkssXq
ShUppjx5g8sDaySQiuEWWVr5qq8oEpNtTmWXK6CkaiX1flJWaklqJcUFUBvU3sRcYtbQyhLGifzB
O2lX9IkpaAh2hQIgSiBE0ZmMr7twlA9iikHtS/cJuYWkMuYo6iB5KxU6gQ/YyopdEanLDGS19/dT
SyeMHCmqTeBjKkgt3Qe1JVzU8Z7YqeCqxq+cbmo29rG9fNBecho0rQN3JjoT8da0OOlNDaXDBycm
DYrQdIYPfky6omTGho6THTEs47r4oM0wgcXYAWV5vMTNnV2NoO0j6CKCdGSru2p3MYmLXv/BsZkE
KwS3B0p45DKBukl57knU+CDgNJ2qXbZjTmY2cacI60O1UPdDMqa7YaGqfjYxkldf8r4pKQeqchwI
a71aYgSqSzJHDUdnLxkfzabBOUUpkxA4uwIIRfZObzSjcqPljdk4pdjK512jdhhMBCXKXWFAcLQX
LC1qz9o11cEtugLsiFbJFaU3/o5Ek7eC7DALvCU96qVeJ7uwYdiUUSCb4xJn3iAY8kFSYuO9KHtL
9bIpWYiAIT7CQZpQwqNSaaiPQ4CUUYsH8SCQPUU4sxLqT42WzUe1EmFQiQusL1rguvB1INHwPsMi
pvkt+KiOzGyRSN48Ty/FIhvehEiT3lh/A01CRc2tr5ooIogqCJHdCmWbTZ5Qm+pVJUdR4WGCpG1x
b8ateFuD68/A5kHv2dbmFHbeAnNLdCqlREIvRA1Ja1GVz5nbTZkWklWQKF+1KaHEJhhNOm0pzmBe
nZCYU6AcCUlBhVmluBvNxgDMMoXEEZtZInmzUpeDIxLTG3tDla6wpFytH8AVGZMrd1b+EEDi6ewB
RU13CCweH5euNRNloa5PlgqtxnLqvMLZqypRoLtoQeGwFYX+PAGJK7wABS6x9GkLWMMKxx4QgE7k
Fq4z9Of+pOYzUzwRSihj9bQSPKIbIwSmfU8gUSsC0SChKQtelUmlQ4g4ldCJoOHdkRomIp+lRxZ4
M718sp3xUiiOYVEzI2VEiwLbyBUk+FqMK8lJhwV9q9WXg2THbCtgyMXhWOPF46n3jDToZZcNaqoS
agFZjIygiGkeHW1bn4nyNHZ+i0122ARtCYVGz8w52cYBoLyjmJVDtJ+YCiyvJDhp2uVtqTwgMDN3
eJvzwe1WZ5/IUgH8jTiHAZYJ6LbuEMZtgAWBEsptTqe7qC4WqSbmJSc48IowE+OLTIBYZQdWPbM+
WTrBMSUCY5iEiJtlxTSmNZaQuuXMFgSulU1nVLgg91Ga0W4ryK5on7NwUMaB/OQ2GHCqhX0ngbHQ
WO85dV9gQG4MtUBfrowTruiE/pLbKIH0PvVK3xML0qJanlCjbeQ5EKbLeFaSyWfLHqHNKKdK2I5S
kt/ogtKb22YeDcEhhsnghwDty8O+Aa0e3aHagzyrwtzMN/Saw8XpmUQKEpqavuMWo0h3K7FjVmvh
E8WvcJfKMnajMcAwP4KlIFUPyYtKzjpcP8uWl66aUr8HjpxezGgpyikt9kNYCsNuWqDY0k/NcwKy
QlkpeBzC6q3lQqd8hKjBE9AXGqEzwlQ1DPVEQjpKP0vHvtKTAe+LaPUOa2Ba6l2++vKIv1yt7oQP
XiQS86udB0sGSsxKLJoQi8C4DJ0z2kzkdoG3iITbCUZ6c8j1YehIx8YMRzh9nDwSC2Bkv/dg/gVl
qYvqrbjpmre37uy5+jeoO6HB/Wbz9hOg7utz+dvNf11/W3n6+JnfK08Y4P5BUYma8VppYSf0z8LT
+hUN3Q+KGORvK276n5VtmeTelR//lzz4n3UnvoSuhWoVkqEVeETt92+Y4U76KCB9aH4aPPwnuzKM
6GZVW/VwMAZkhNZ5Wip3k3I2hoynI3RFTx6Dh37wx0NXHFNLefrmGv2k8qSsv/+vAspfx+Wcvy01
iJHa4iYuhwMxl0u/z6QbcSzPi/BOisytWMvOhdY1z0FWucQ+ua2BfqfcCywO1Ou622Z8Axkxjr68
iVhXe6B41lw5pX4xZhW2UHNrWOXGTJ96ICFFeOiZ9ubp5defHTz8f/PhTxqNBl7TPAmj4ZDGu0l8
S7SXLP4iKZ46E6JUPGmTX1evhfRuTOfDq6RvI3at46WYzLY1nVvzJQRDx8jOhSfWrZAcmHTKZbvI
R0k+nnXCvs5vjPQuxWHe5L6s7IfABgFRtPCR9uWX+h25hJvEdrQrt+22OCu+kNKV2KpPYKDfbOYt
EBC3cluv95BRuoKtHXHB26EXeqYbO4KDj9YrLgT7hTQvGwcdvctjcpQhXqpeGTygQoZa5svZLXi6
Kdom9S6QnvTqPCOab9rnomcodynO+lEkavzBws+XtjilihVwQrCP0w4XYuWboT8o7pztv7S6Xe7X
3VtMwpNdX7NqM9qtzm4QUkXpa4SIBgFMJPKTJnvgO5SrdL6oM7cM6N1us+aWA7L57ih9Sa1O1qOf
NHu1Po4YP7r7utin81bRtlIFvmMrYVAeLuv+wgz3Ur0Rh50yfNXL2WXd3A8kA/pwg9KZ1eZ8zYhu
4/svUzvH7uhVL5BP7lplo6XX0XKmnWWar9o56zPQQtft6JDzWXkTPJB7QT3T28HuZldtLogP5Y+0
LyNXqmO7nmo7fhp1GIZUFp7VV/GVrgU7voJNmQ6slbW3LRHgCpooc6TryXCgtNpV7eivZXBhvuDa
foJBwYVt9Z0wbceb+JHKg19b0sOoh7hUz9tgM7e3LfmBBGLZ6Vi7AeYfeHWtcBb3kKIIbwucOX4G
QCFBTtpkANf3aYTp38WLmei2gqU72yrGoYBqdQ9sR7E89vm5O2u7eL7v55jAv3Nd33fWfTv4tS/7
g9fuFC/bZ3fWVt5rPv0NX/QsVw8QMG/SlyI+//UrdlIa/GN4WN3A3w8Pk04mVWda/UG4yS6Dfb2X
ttGFcq6dKfvifDov9sWZdJl/Ugg7KVH9dbQTzUIyNZTu6JodimN/X583l9NN+SW6CTeal5w35/nT
fFN4zZl5Xv5Pj3hSTZRnIwNVYfYH6ULcB3v9ftnVm+giPdOP5oW2z87Fo76VH8xz5faTK0rh8Gej
Ftd0LZ1/01sYsrGXJknrD8pFXTvs6oA7tFA9HqzzeD/t9H12O5V2BNP2ft5Lu3oLZMpPt7wC+8bv
9/yf37jKrt0XR+tV8Ydjc9ldVD5YnkuEEBoBl+02Cs6ApE+SLcQuK8DQrSUMSj4kylD2QjymhROL
djqzVWKh7kWyy8q4BK5whg+kfyEufUQQ6FK6tygSzIRqOBQCPdBtBuRU53he+lfI/NfFFubqztEe
q6O8CUljmI7dcCU2ENv8qiMtfiu1+/DcGg/IDlnFGgq1Mnt+n9kOc9r36cw/1jiaHjulrb/rJYnk
dr7Jr8QzMSX60jaf6+v63DrcQo/JcV2BMSZGxknPum2LWy+z+8eGbeHlLNiBnwt2rDk9h9xxgIsF
RJgNvgkWlVtpG5UtFppAhhJUy922D320n3W+7+s3i9G3rN6tx7R9zaqnTrmXi/dQ3DXG1oQC8Sqf
jQfhCXGalriS6iabXN9X4RadRfMmviRnyi5+bzVbzdzmNXxZnnAYDok7gZ54mS7Fq/u4ZtA6TOmX
oXfCnLW0A2yEv/Q4wAGyZ1uR2lpgV53HA9G+GzA2X+Pz2QP1vK3vlfqK3SnziOJwk6xte5gPJFSP
D/q1eA26ZhfdKo+9l9qxH/FKZmfltncaXqLO/cpa1tV9DPIXGHLJUh4ZHn2rc9jO0DvPILEz9pJl
t1PczE83xZYcTY+UFGfx5StoTaNjemSreOl5WTtsN49s0Hwi4N6jy0PoJnbjxC43yoZqZyeOscse
a8+66O/1jIfPlsCo2qo3njHp7WD9+LFt7jnFascimboHD7/LzB3Z1cN8IZ2HX9p001nwaxmT71ve
g/C2iLDUEPon6s5cvIhv1qG+rp6aJx6Cmj+ppyaUnt2m3Zpkj3o8nuz0oeA44btIfq4X32UHZMC+
OVB03XS3Gkah6EJaY/DuCNLkR/kFOvt3AL7X4nxjAtW7Ei9pHZnFtWb6yrW4E66a5+Rcu6ofpav5
wjwKHiO0pxyxVjskJbudnbiLfQt2dlteC4+Grx3Xiyk4kRPsv4Bd4bsBlDqFW/iRn54ZTmU/SY7u
97e6322AUm1r/2lyXifP9Odj+jWhUvvUPRP5dR7c9I8DTldOKbT1y3RPWu/621Rb2i975iwXrFlr
q8+pQiQ0CYpOVLsye6bRk16kzi5c0QO6qOoH8krtalY9Jn6xdmiRG3hV52ueu4k5OPYKldWcbdmW
X/jDgbdN/Zo0dvkImNwoDqYOA47CAP0Ap8ps3W9vEPlQWpw3FCCoyWzKI2/issmPOQiVCKzRkbjK
8/CKOJzyC7AeiFs2cWcgc8b3saaEt5t58GVgMPCufRGbg+LTrEdrrLE3/6J64VbdK37CaknfSQ/S
g7IFYrZTsb9uMkzTfn++7Prz+lzf40M/LJfj1fAqE87bbNvIaWqXN7KdoYv5wK+FwU5eoTiBvtPt
MGSbil5gU5tumO1i3Ek9eCCIjUczPUD6Hnu3na40Zdu0h6W7xBGwiHj0W7sDOJy5MgDt+XxC6rGZ
JDgH++qhuEkP4QGqbrovq3tZeqqMFyuFZfxgPIZL+tSCEkUcGsCIdhAtt7fhTAQcCAYvucuusqm7
bYvsxShKrwtRoNsyuGY+xzY5o77MAjXCnmx684ztHwylHX0VHofb4dJ6GLKKdkNdfynl9mhYvl7J
rpDKyLotbnxq12/5m/lkXMuX4uV8kROEC4uxy+zgtXsOn7rr4Sp8rMfLbOw2oj548oR9uHIjwmZL
nPZ1vc06J4i/hNlGo5syssyHmER6aXynNrso3WWAAFhCNdc4+5zuxnzrvtK+ZtUcNxRYjv15d6E+
6Tcscvr5URWAwnT0TiZ5R7WGch6PhGHPz3F8MQwb7MGWvM0gKl6XX5PgMBRbWPPVjXkvDi9p+3Um
8Ooxv+8e1StxrQLSoaRKx+IWAY31IgM5guzJ9eEVJ18Xqmo13C+9HxR+TJpHzTVk9VkFrjFMx4ql
cKiHZ1b7VbGovrgq9LDRoyxUK7vorsoGr6ypLz3gvD7TRneZqRFhhl5nGCKddQsqn18EB6W7rCW/
Ui56kgVErzmwegbKqB/VbXpR3wQ+NfvoHpNT31BYd/LeKWaHBHbiCEgGkBOPclRFYY6FKDWu4SCm
fpF7o+pNw92S84TFjvjE7MapBUfCqq6C1/BrBOgc2OV9VVyiz9fF0I56H6qmMO8G1dfAaxouq0z0
iCJ6Bcmm86MCNX2DyhVhz8P8Zl1p3cFosbas9zR5H2Y7vZSP3dXMs1dto+ZZUQ5ZcMzVF0u1CbvW
YSGae/Z2UnMXE9JQgXuwxm3aORk9IhowE+BVV5MOSnKYsheJ6psObJEmiV3o0HLvAQTZ+vQ1Dm6Z
Ng0WMJ0vXMz3jI1XRge/wMNWp/TnWn+eXqlefE2X7qJ6VMov2SP1rvIhvikv6NGtdb7uPsntcte6
07X05ZIxyeuc6g5nVO1VNTstcEsAWQlrKFIPeAoRjRDt5tZVra2JjKMEmFaM7iw99ElxCCXJFkEN
iruZWW+zeOllQ+l33s4vYXkl32jEztKSjdiejMVtfxPx2yhPPUhnVGUvZSazxVlmj10H5ig2l9PV
+KrMDBM2D11NDTXbLbHTOL3PA5m+lp52xDGqPgDX89vLTHOSTRmQpOFQU8X59QVTbiz6gryxqoOh
3jbVIVYdq6Fy6fVuClVhm7v1i0qX9s5gdj70N8VV9iaUznTGEx6aNmxM/gKw7T05Tk/RWpe19bvo
mD4A9i5sUosnzZHCrZXYy9f6AbtHRg+iWhc2QCRrw6bkC4RLgMzii9fcZiC5suj8ZzybUFcDSJVx
gA0Ee6Ut9spWN5Mr4VF31LvIhONpp296QninI4nnSXsm6JEd7MmUYpF7L09kIdiVPwoDxpSCWrcr
iuOmaoCfCE9S/dxnmTf2+RmuVY/ttCU90mr1pvL9Y/n9LyiPnT8PcfFe/hsUxuS1mPQLQVb81jTP
vx3fyuLt29rYx4/9qcrCzY64kzgpC1OYjBDwL1WW8g9llTuvAWJkTmH5/Wd1zIL1zTYGajfCQUzS
iHP+EGXp/1iDJ8EJ4pY21iCgvyX7PBX5oEdFUYQ0BcHY+vlONk7N3BWUWM0ddEnpec5VeEhpByiD
Imv5e/n0v/V6nwo+ONRaAcSShRFf15T1o3yzR2slKanreto1GhkLIxlHtqh1nyXM/fwghowHaFXa
iifnI1cyffl42lVQIlxSREZPSFiVfnOTf1LZ+8lFk1bJCleNsjeytu/PhHo9pJl83HHGQJK0TNyC
nR6vJrUOPikSnJ4OBhFjdTkgz9Sxb53aUqBZjFFAqEKCPqS0hTAjeaVKy9b99Qn9/DAmQi+oZSLe
oe9PqNNHqzLIQomDTrntIySqIiiwTwQ/6y/5qxzKeSBjJr6KpxpfEBKsk7pAYi39NI/qVsvHedOP
Hd5apdW7zE35VLtZqer93z0rBMRIprHT6xJUtpNCi9xaCJsMxlI9yJ2uwBkoVM1n4p+fnRWvNuaX
1eeKavn7S2d0aEQQd22HWEVhpNUwzEd1ZOQVY9ds0s/u1K8Ph5Xv+8NlkAOHRZC2wDOpTyUyXCrW
DBfR0qs+40h99etL+OGkOblpaNZRnStcQgr7J7XsRW/1vpyKbTaPxZeyFuOXql9CeL0pEFMsftIc
2GluppeTPhBxKNNi04H99s2dGJrh4s6qNgDcKDLjqcolbOhImmuBJYRFiMWCG/6OOl+O+rqN2m1f
puLwnEI5Zm84yTKHbdta8n59TqdvLxpUBjtcz+ifdV7gE/MQvdaARnS/jeZW26B1aYDAmuoWRnv8
ib76x5tlMNAxvNOkW1sg69e/GfFQoDdiBqqrCDuRDWJosFydhzcablD2uqX6LKn0Z2e2dlrQma+m
2NMHPqtnqa3CZlvEQKSWkU2kaU7jNhOn9PbX1/DHAYMzw5EPEwJjo6afPIZT0iZ62FNGW5bFaYtS
QJcYD59INn9ykHUEZ/JjxmA+OLlRfboGbwXlVpnIF1MNNpc0mCX/12fyk2uGSxxDMnh9bOqno5Ks
oEbujXxLNG/lpBPCuyQMyXyptfqTguhPj8QBwNHQCzP19XS/eRo0YMCKMJXbxGziY4JyzS/LovKy
MVI+yev72YWTRR1nHNoSwmRPnrt6po8uCfl2lgUIKtDGIAtE/SfT+c9ORzYlQ0Mvysx+yiqJNXJ5
WiPdjgUpN6Omt5uok5hCil69/PUt+unpsDRZrbQGrKCT0xnzcK4DqhqCFc+bcqS6hbDxM2zGqQaW
UYEzwR29ZnjSejyZnXRxKVVogNvSsJ61KpvPKqOvzsZc1q8LeZi/StVUfSKw/ukhaXKygCAt5QfV
eCSGGrKZZJsuNXucMCp8cZTyLQ7UYjvPXQXmXsjLT14qllo8Z98P6Wu8MNmGlsSM9YN50jD6LlSb
bAPnElLMoI/ia1vG7ChaXjYYeCm6kqSbu7VOXXVPitgkL+T1UTYmxauF+8yK8rwqi/FiHlM28IFe
Nnt9WpUXpkmlzGQIEu2Iz0+2B45vf8ikxfSitLVmJwWljJyzIg/xqo1k9RyFRtNfJkM5xL6EIqq9
1uPCzGzS20QIMUtDI80KZELJYHAP0bOGK1C8lmMVsgyyOl11dOT3gECl5D3WiH7bBzOX22sCobyF
Ol9V/iC3FDbidNyKS7diBKeIQjiac8Nray6GY0j5uFfkxahtyezz0GvzYPAkK53i3ZCRa1DCwXvC
rhOQ3SAN8q6Y0uC9VrVWpVzfzY8ZTNOOaJcUezl58PBtClCOQdtTQ8i12Ej9MJSGFLijOB/NsisR
3hoIoJyymHpqFPlESQhXK1zAqm7ooIaRwU6N18uUKCrPDOJ1Msyjm6Lp06A4GjPNA0OPZapa2hh5
gbGoj6hCkZQgAMrfo3ZOzxEoVZkTKF1wUxMEIzphHFQ+SM2Uyh3ZXF+JbwS6lrX68CSGUrV4kipP
aL86lRqaVcxfhblqJDvI24QKVZQHoGSSrD50syRSoR1LlIP4wzqq7jO0U7hAa9xkIVAqQIVRzNe9
qvdPqEm7F6JiFtIQ1JCafL00w20yG+V1VAVAWrpxgja4rSdhjiFXjhJ9mjrWzCNiqDjZzi0kxUUt
S+VsiUa0VZEklZvGnBCTLKClNk1V3+pAzYOtOTPnYU6tRL/WRrTP1dCSsAdZcaDQOM7X2InDxlG6
Qtl3Zprez5q5fMnCXDozpyl8YNU/UfsWkpSIrDrXZrvpi/w21Dv29xpkwMd8NksCpZnRY6efO3Yy
ldEItLITsAI8kF37MgOHHChbSFnsKgT0PPdRon1FajhLjhWE8+IAfkfUn+Qpr3iuNW1AB2HK3sE8
Mqy1GdR8N+ny6HmZwlLawZoI4rtKaLnai6ZTShq7LgX7mDXJDbmICtGM7CWpc3SKUVJynyl0h+JY
iCCAYBESMyQuZyEhHaFd5zN7o7CoJ7cPpGlyLbURNqyHQsHtB8JdFCMPJTfoDT0lH6WmWRU23bz4
phBUX6LBinmRxH7eRIxprRdh68hsMhFF6WohQk10I1NvHnQJhfVWn8omADuUmfdZnROEU0TzovoW
+tLI04fUukeZT1VUqUnStMtQVCtHQ4EM6V/J8jvIaWiuOktqqaQZmP9gAkf5azrN8U0WL1pLjY8X
nfQVY2096bn6ns1lkQI4KChPLTk5RVgotBrsA/eCMj+QQEg0SspQEmtF8Kq3+CycOUpi5IZdmWV+
pbdUpTM5oxJm6BGhAyqRCa+A1rrJr2KDvJRmlmcKT0HYUIeKtGy8n4ZKJUyjyoeS5D7CgJLgGMwK
7aY5jKiLN1isI5y7bff7DPwvKLj8u+mRgGV9s0T4QY/kteNzFxfxdyWX9Ud+L7koyIfIW2fdrbHy
pn6CMOd3Hxzcbjwg4LmhuRi4qBS2hH8abWUNJKGJ1w1HrYHPVmPe/NNo+5H8zVJXlFT24avX9u8J
kk5mfmxwUDioHvBhSDNGh/z9UlAJB+X/sndmzVUjXbr+Kx19rwpJqfGib7QnD9hgbGPgRmEwpGYp
lUpNv74fQX3V2DUQnBMdcb6IQ92VMdrSTmWu9a53cLuZ7VTa8qS67s6brRF8ecRe7dT765psgcGH
WG5OeMCprzvM1y6nQpXvK4b5H2c3Wj5DTwUSV7Fb7MOoVO5524H3GyvAhSVn1oMiZDcV2UMU5Ptu
zD9tvuVHv/AumgHTfpFGILAQygf/jmv5pxZ/HndhGh6kZm8aDA1c856MnTdGCt4SmIMYzbozgoH6
ThDithNz772rrUAdMug/1V4OA/yZ1FpGcxIVmta7onbTJxyXZr3LvaFqb+eswdcKB09KDK+sotu2
rrKDX61FYlu+xG14stU16Q71bs774Y2FKLZM8Lav3VOUTqNO5tFX8p1LJoe5cyw9VZhbYOF/IP7Y
GZ88pVDyWhoy4H7Tim7s8diykMCkDvGjHS+i3i9I5K/aDI9pQlct7rUiJ+jBeERIHQIO1VNeuozA
u07azcGlD4Vf1Bl5k3n+RCZHmTGni1qGnJ2Y0r0rlqg+dFYq74iyUOZazI05uUT4WlCsI3nltdP8
ziVS+dDGQX01Vc6Ja98Yv12TsBWAy4st4BtZ+swl0ukVSwcn3JRvsYNWarV9fG7ZBpcLV2OEHeW7
CWJPU+S4s2dnXr54JDPAxp5U6F3C3QaaJ+fCLi6HvrxToZKwWvtbwjRgM4zrehM6JXoeK39AaAzF
PssY9OZxDHOqDtxmPyw4o+/UkvXOAxKauL7PbNrjPuE8auU+lDG0IIxz8XX9Xpj+0m72j/vUM43v
v5eql23mH0Bk8/T4QgXM3/99K4tQ+NPFhR4IcYDBCj/5vpW5zm80XYCQAkEv4MJmNvb7VrYxKzdl
N90SXnUh9qp/7GTxb5tRHy1UDKr83YTgF5iV9F/PeglUoSgqMTzd1Lx4ByBMfb6RedgIDesQvNf9
aoK7TI0K8T2xO0RPv4qaWoZfKET6ItvjCq27/qM3TJa7HGTakPSxiNxhSLy26TGw5xiCl6prAveo
b+NsjU/ag8q7SzshBpfXSi2Ne0zzyMAIzNjHql3NRq1x9FZmZXRKtB62kUOgiytDoQmzMp2Fe13M
OXz3vbHyZirZGu2WclwFGFSf5Kyj4JOE076Ux6hdSJk5kjRJS3IWQnEf90qTGJWQNJAFBzzZIQ82
8wqRO4+72IaE2QbthIe4O+fyaPylorZc5bwl4lmb6qskGRj/qYF0I4JGJPzxfF9t3+WFRQfkPxUN
Mt+r1u99Q1m+5A7vauY1+TF0NSGrdE00UooQFOifDX6bpMM2HZ6nHlKfXdj2zrDvWCHwTqJuIGNW
roqDY1oU+ihdlN1XgdANc/bV5+XdFBah+lSYNWO4L2XbQ/vx/YZk+KUvGfrOOEr3CQbiiA5qFRFe
FXpzFJ0PuojKr0vrNTi+5a6ES2br2pQHa2JLSBa3om0B9W8fUmeYEab1UMOzFBZ9MksKPMJiK06R
TRaVzLFnbvm6fKiIYT6IS2V5JXylojHiCpkTQZCqJKk+cdWcXhZGQomEO28Nx1KuEx/PrZBYJq22
V2h/qFOe/AGvxF2H2qU6lCzgDpZmBndiGBltQOjUkjA8h78oU9GEO5W2ItrRPuFK3pRCmgufBvgB
WaQdkT/v8pu573SDOOZrjSI2S7MhQZxKSE7TBuXMRHOIeJjNNENtjYeVG4b2wl2GI4KyB4RlHixE
PYQYH5WCYXq1Wq4/70nzzkxL3J5ioFdXqVSM2b1qVAhMXBO9DroyR0riRpbAmb1u86cpFdl0CoMG
4vX56PizeCS2UwkEDi2p0cmorA4kNl69rSNtsYwoTmM5pdg7DX2Lryo0POaXEnHl3shcvG5iPPgP
/RoRHOgUkg+15i0dYuv5DUT/HLtfLNbjDu7JJsVKCEfK3hjH10+e6SmgVwwchwQYC1UJcD1St2kJ
4FI7tJFveGNJx659HuNk64bYhqWgVbUYDb/us5J/2s0wXUuKEYj4gFeejsniEd2HWExKE+/spicm
mLW3R0s7fGzqwL4N09X7uCINf0dXXPcc46J5hSdx65xtuocJM7HMhInGPj5Cs2nHE/6EwezxhhQs
tqqrQOL9HueVhFRzQaYRjML8IhzQNRMmF7TQXqp28+6Zx7cRQVvvK7+DBdAtGQK3LsQvb9ekJUsl
zOiRlccWk4T2Uk1nyGQXqDmrtR7DCVOMj2AKtBCJ9kQ6v8a0Nxp2biczeAjuVDM5ruZINxcDGeAY
sk/FIvZF6/rDbUtNWl3RT26Tt2lt65jku8aHWeMGBTGnSdnWxaR3UOvD9WEoQWLeWoQpzrCd1ZTC
Y6EhWWeT9IyfvCspeE2dRLt9Sqhn6qp8N66dL08kodKtsUpL2x6Jz7WdHn53FMMbGluRH3JCN4JL
S1recE6+m9JXKLQjC97OmIUXk9ci6ttj1Db3OwtvmGBnuXYf4QgSjQ1FDGbzrfxMiFs2fpzjtG/R
zKTExiJNcayHJhoLvCT3VdfnI9Rhi0GQTjIv7JxPDB+itTxv0Oy5NSwi0RPyGE/gy/errUk1kDXM
gUGG3v1kI+p4JbX0xMkNxr4n3c3MdlC/d9XIRhaPViOWmgJzXTL7NpCcE5F36RJju+5KUw4PhSYW
7tVo3M68bXJ0xudZptMF+VHrZgRPjKLnQEJjv59FDtVZtGTT8u0PJj5WUribJBK787eyhnq0wxB2
uIkc7dMQmhTaoVtbxXyCrk9sriqgcKejciM86m33EXf6rD/WaPobeEhZfY3fYEB+VLA5IUrcvvPE
zv3W3cWhhsOqp6Cprnw1wacu8BccEguFL3qirCqvR7KSOUy1P+QmCXC+eD3oKl1Oyqrq6aSXLH2T
tjn0U+Si03Leer3d7uxgUF90EHTv0YCuBGmgL78akUJeSc6mbWnY9kUta79CsWXHBVEEKRGK2USS
3zmSSE7PlnPX3QMcyO4IHk9Ka0b1DNGh6EbMXNdlGB+ttu6eZIxB25XVuyo4FqbpCF8s4gBzWwaD
TgLmCOxTSb1VtalnX0xLW/T7vOUAaBknaZzctMBoDclVG0eAADU5x3KKfGZqhE9cEr4JhZuJ3PSR
MTnStbmPMyKcm66PgQlDOnxMjKRNqjlZZjtka+WFR5jknCwruE7is1wh2cR6Osqi8z/OKPjhjVXo
MNUhCp2hIwTD6tcz/LeG9W2gdBbsGFCI02gIXrtgQZFDpGKceXZ9PwW3ka26nEhTO3sK0kpFRJcN
y4VbpQ0k2d6N2qPourG/Nk3aX0iRvq3U2vJPknV4HcdosJLIWprH2ujubrI0pLR5DFIF48nNG3Gl
fMkay2XjLPdLkFnZvtPoPs9S7bqvsVGCBKQVYR2vq6xcmRaTWt/uKD6yG3YS8UG0pszPUKPnX3y+
ZR5oXQj3/TiQD3Lf4M5gTlZQtM2Ogj9zL6LRG+1TE46AkijqoRGXaI2RXnnKhxQU1Kqzbma/E8NT
3uBfNkHdCd1iN9nxepX2ufspU7O8VcKjxbEyxybaJGMEm1fGcNq0qjaHhWf91h0FSE069eF28GX9
XTA59lOPJhF5SCYxTJptsX6uZpb7MfTrukBsV6EozMImfCxnIHXw2MyB04It4aU9+CXfsF6acQuI
LacDhtLuuV/zIJKg8Uh1KnJvvMqks1EZ+84mz3vA5TFsY4oKWRATt7fWzsmTSUmyTppR52zHQ8WH
L5xVfSL6CFZVamfDY+y0wwUuNtmDNTbtWycLFvcQLiV86Kprx6u89UPY4OFAmeXFMoAzOwxq2Dec
sOe6sOuvo+9nr3Q4pF81gv73htKvOy2j8E9BZSPu6Ul8VMj+Ze+eDxZB4ZMZAweakUrf2fmkv2Z+
jKRF9YUoOdm6ej7EY5m5H+bKrcc7fGvLsAFJNk14cvPesfdWRa8gfjJQeD5O2FqAUNCibN6PuFkx
PHneAsSj8nP8bKEeK7et+SY66EatY+sbcO8BEY4ae+dXr4mei64DMg2jd7yLxPNrbj5bI8maRPo5
JckuootOa2nNhFnNMM2qUR9+aMj+gvBBl/XDyIR75HoMjR0BmYA+5+X1fAsNc8VSJ4ZA3gSctzue
sTk4xRofpDUQ6Dg7494FNTkIasRfGud9uzpgFVgmq5g6evOI+nFwuJZqGTIHuvHcBkhSAiIsZ7d5
+udbfD7O2y6CybPDfG2buPo0nc8vUgxdk81s5ok1esiQlgCapmZghrJhbB//T64VwHfajPdBwp5f
K3UKLXuCvhND0bUfpFU/qCm2X5m+AL7552u9kNl8vzFcsTA9ZuoF82S78R/GrpaDt3k1dwE9DbtP
sIQNdWttr2e9wmCjHiqyiKm698SCq4uwFtEnrOWCQyYUBWdH7CPnjvcwEwz52DHTuFghkfyMUPR8
wvn7Z4QfgG8uXwFv1PPPOEq4+QQCBeg1ovZgMEs+YwiRHr89il9CWP4WN3mGrvwjDrNd7w97tf83
fNM2W72/B1j2eKU0+Wc8Gt9+6Qx6xc8/Asfb7/5O1Qui3zD7BOPlbWNTY7r9L7QFz4LfbBvABRc0
CA8AHazZ3+EWB66eoG5hgssOQW4sP9KtGbL/+k8n/M0DS0aQBN4MRoIB3y/ALbyMrIMfRrdYcbuA
N5D+oPKwTl6ycTqrcukcWLH+AGZLf9zby7EdghkxU1kVd24ZFsSDeBqO8rolRR85X3qVGK2qS+3Y
rbsXVinbC43RAn8xtscTwqkBhbbJ8sfVuFIwuWvFU1enXb0vPbPWIKFbmVBAp9mFE9kKicsrWySt
grF87s1LG4Bq9NE9xUBL1OKCsQv0FjHA7W4ir2SMWaga8vRi6aQMcK29aohGl0k/TiihYhOmGBoV
Hs42ui1QtddLKa5LkrzeOQH70s5hm0D1Us9YrW5+SN0hbcPxS2xQmnQ+k8y73s6hcOC/T+/cUQ+N
14o0OblPR90x64wz+1MWxymAS1aZxMsofDBimshjk4T9XTXQZuIdtufmiuzjmPzcYXURUXU4MyZ1
P9f10TSrGx71BKCe1FLTZDhycPvj4ER5fY3PH4eAjg3hdcVErARjMXNywnmME5Dq/s3or3LaT8Na
PDpzg8woDPjtXe81sz4QntCiiweMdqmhgKnwdhhM9jEbGvu1xeS0S3Kadr1l8dXj9UTwNUV+PvUP
9NujnhP8JZ3xQI6Wis+YJpR3LmNMbzfmcb2FbI4zCokZc3xqv8cpjIrXYemHhMlJTyepv2B4Mbdm
mmnkialMCC+gkPTiga47JuCP05V5QQOWRo5daolPazjLBbVBsd7L2J/guofpjNVK0Jv8qFTGdLuw
VosYhFa7W0Se261HKZQf3hRol61Ej+von1YCgsWF52Uo5SZwixGNM2M8xpWOfmsVVaiOOB2mVx3W
KS5Cgj78ElXdWl3jLe6+HUZ8xV4VYB8BiYXCLfert0ZYX8xpWe+jekbwgCNMWF+2cH+m8y2AEnWW
u7gTNV5KMrAeZjxJqgGDwKRwFANdZwTiO9qg30xD6YMIky5FlZ4295ArL6hhvEnsrfneMIcRqFRs
tz6W+dKuENm1eaudjKkfXkjTZxgFMwYHFlXT5g2Uja+aIVYfCndY1BaikM67eMiY/4ZuHwGT4Jpx
bjytSf0Ajwr3fSBGZz84TcqceW5UvJEJ29t0WlE+KFQh8a4GB+nQaQACfzC+xTzHgS8FqIff+8Og
e+YU2p+td7TcWH7ndei/iyawrnicaoSJpduEfOO1j+apTvuDk4dhIqJZfSZDDvzGK2wQHgYNC5Ht
eL2GTTm+seYZ5S5Tdlp+R9f1175uRxINcdGiQcPg9nYa6i8LyejmRHO04J2UlykdXxwVJyLmvD2b
KKmPVTX7yNcJof880JAMu6lao1cdAckxIKfitQmzfL7LTOlfg6iAoixNvHm40gUcw7oWBUDrEqqD
bjt5Xlfc7d4ZBheh5TCbet9iwkKWX2F17d7FA10cLYfqflezUSNT8nrkFzEDdMn2s2p0BnMVXvX2
6GC2HPqAjjFm6SMDuXyeE/xMJoGjlI8Ivbbtz0y1zGPTe7ihwb0gbzbyKgSQS7Aa5zTnYXHvFUVD
s9v4zq2/2UVfk0WTNwcIP+aBzESEI3JgfrnrGW3Zu8oRfkceKUsXwkxW4O3oTbJPcr4Ch7QrKTeM
2ruyh9KfUAe4wmLvpCfbyTmwgXyx9UfdM8Zue4yMKIvTD6flX1S/fz51NlcHMoThC9FHvcxVCIQc
1tUfpkNKb4TPTBonTl+v+3++yrcy9vnhhtmoD08YZ3fOto0n/2Oh5vZ2ZjReNocZMIQuqyenHbSV
l8GYtbgiAqjfBW6RfpzINL501iYyew8W5fcq6W9p6s8LYbiM3CU0MDzQ4d670Uun9UwLNalAqEPQ
1s5FZIrxA5Ge+l5hskVh8UcZ8hcP9nlbsV0qotjGFnKjquPv/KKwx1AJdkOVwwFsTV7vRo+Y3UPp
THzL8dBFzqteVfEWjOoCIBqb/3a6aHP78O1j/G/UheOXfjD9l//A1kT/B4feE3P4tvl3EHJs7hx/
fDd/YhTcgZj/WBTSWf6rKnSgDEB/jmGRUxDatv/HCM6yf6NWxNZk+xPZAJWbjcq/qkIHEkLs82Of
EnCr/f6oCoPfmPqLwOZPQNUIQPVLVWGwdbv/8+KEBMbRmrp4mrJYAR+3D/jji9PZ6+KHxdcwL73g
1GCN/SosGm+5MqYFcuvDuF8fu7BdrgVGiM6rjJObzI08zq6xDai/hpk7lwnpoSnOg3P6rgDF/ZhN
ZXff5k1mH1zXCHwZfPy4iX22yfcK4nF4bC1XicSaLMwubDdjnhE7Cl/C0h/Na5JigFx1nA0hGFxI
qF/qee0bUWEYdOaq3u4OC3jmB2fS3vK5SRfGzfgkpdmp12PMZA5j7vkqiDAhwWWMzL+pcAJ13zhd
S54FKTTBvbDcEiGaY0VHb9lMIsaqLefDZnKnsKNoO0xLwqnjQAnbzDLnwYJr4alQANLHOWic4q2m
pvB2g2SEkxrLC17ZUtZXpI+UpFKH7YBp4LhsQ6tM958Adld1jIIBSF6Wbfm69UGhJ6ZY+ZvR8QoE
bEvqMIQCmhf1epzyflxe9wYwNvGZoRJwotYRk1MKbewwVemnr5a8a9Kdp0JzV8FPyHexCxp3XCHw
akDith71E8neSEAdK+jufT3713kz5wYjtCwPVLIKV5qbEAPUpxhyH8Mpb2q+egO2MGMdggoWvTcd
FHtJtVNeObXHjkESyc61fPLSNAb45rQrwY08Sjy7rhyU0i29DaK8or+NCGn1TxCXid/uCT8Xychp
jtOBG6/ZeZz6q31aigIixQp0TshPV5JWbZfW5jqWyq8m1dAPwN1ZBf1SpezfDDbIPC9iKGqtWtWT
BsfJThMQdpHoAXiO+cpWRAH9U8popeP7okJ5PuL9aSVRUS8rcyg5QZrsVPpeVzBbSGcrvEcm5Jd5
PDfdiTfSG5MmNeWtGltuTJcelMcJ4y7QZT8EcvUt+wFUlgCaDS2CFeZrBJeIeML7QJip3E0LM9gk
xQl92Yle1k+BCjQQD30BIc1xilEKrAjJcDfogmtmwvmXNY8I84Oog74xr3NxYCTXfqoiOV3KLItL
LIhIlt6L2h/grqmqeT/77vCpkCWqcaK4wy/uiM/q+YLb1ScZM3sjMrcG9g2ZAaDJF9uAIbMsF1gi
WJAujgYfsaLzcpGUWSDPx5I4xSqxm6K4nHK4ponjM6FCJtrgVdb4ntnHc4FRXyGG6bxY3ZGZRs8w
s6ZAHRJDcQdjEtuxHdCubSWD0RsTcwiqjyK2yg/WMLRAT9BjhkRAIf5ULYIEIa+O4L4yVsfDNaxD
WJi4kdWQl2YkqlFOzu9+dQo+6mC5wa0oCOzF3KgbPjGJjNUh9MbCOa7MjE7xPGb+jnuAjhRNdu/u
lth29OYgg1/BTPbK/aCQj+AemKdfKnjp6ohJmuxfreQAMKF1xNDRDc31zWqs7MqrOqvZA90VX+bM
K++zKs42qXLM00M2U7+VTCEp2EG7TmsB6Wc3Ith4NCZTH1kxJADaZRkheGVHoZGTaXcRahJeYRDL
4N6NC4XJZhvNyDT9Jtiw6Ma69MbU/zLlE0Ueg9HgVesYGANeVXVukuuskQdgJIwVwhXtEDlb42jY
UHvv1DDCGPdinDMMbeAknQctAsDvcNj/xln/b+ZhBhXlH094HPZ0DlD53Yj//Om//vPbb3yHfrDO
J4kJYEXAW6XY3WQg33k2m3G+Q/pGBHndDsG6/zjhBT/aznV0m3h72xzzf5zw8AxBiikV+FUO+s1u
/xdwn+dlIoZ2AsKioFpgWrEJSV+UiQW5Q7O91JtLi11/rIopu1i9nLowNePtZFUVHqTr/CZELHjp
WL3+Sfn/vCDeLr+VFTiLbrA6gsQXWh9vEZjUVh4buQoctM6r+YSd4nzL3tj/Uu3NpZhBbTwn/1tO
gbCpmX6sZGorZZS12fuKpsCxZygCvFlI/VVOFf/krv70UD2UHjZTc2pwfNn97a5/gIVF38x9P9O8
2b7GqcWxOF6wJYN2k61+yxnsVHfBGKE3gsUbf9GTXsT5DwvwL8r/F3G/2+2SvMCaw6AuYuFt1eOP
n0HnRrLLlQjh0rFoz6YYKeHObyrj76M192izVNcf+6VbLzRkhA++JMcjgcHcvaOSGoqjpcL1KYA/
4R6aqe9+LSB3+3zkGTBlCclhgZb0MhIGaTrKDYgpSROu+qqzivHCQq33E5mm+6cFtk1XbBYvY3CG
1S8XmDJFR2+PpL60mjzdXMQWPxHjCuIFecP+ANyUv66Npcud19TTerLHLpagTrX3BJTRZzd572Y3
SjU4CiiOfOsQybyvwHAK+7bQLYp+wz8NdbKtwuO6Sn1dx+EgknAarP7UlwvM2CUTY5EoztOfdHnA
v8/Kc5RYcMa+9ZVsLww8nn/LEJTrhZesTlxTlsegtKOj4nVLpqWesFPPpjc/WVZ/cUF01qEfoyxH
5vhS4EjpYKaoBbh1MvsEwwUGrQj2I7Re5uA4IfS3iEaohAm1ar0Pkx1cEPa9b6Lh1ATNldweoobC
9c+fis3w5VOIeQYBvEN2TAjYz59CSMVF7bfgNtX7+W3HTnao0+XLqsvocgbF21WQ7Xb/fM3nwAXA
O3jh1sfzCNi+KRWeX3MlT3uWHo4MwJjtOfQjXEAqPf4kp+uvrhLaWLdjVOm53mZx+eNbbFCq6MJF
GqSqDsLxNAhi6TC3+/V74RRA1slkgsbyxSGwzF6Qjs12FYgN544/4AAcU8r+8lU448hKIAUKG+Tt
tPvxXlTc1NbcY8pR5uqx9sT00VG99/STi2y97/PFEDLOJDmW9pe9Hlb988vMTqBx1fc/94D/TWJn
k1+eBWQadF8CB++OsbPlg5YzwnrpeZa7r8oVv1fpIFfaq6mrpmsz4ON87ROpijLJLsP2+ltdfaaD
YpG7eR1adT7gbR3tcMAD2nVnTduV67Dyb+oRYcsl5r2ReCVdye96BhrMRZb6HUfPYjvrbtRpYc5w
9m3KfdMjZgOQbLzXq4Lrhm65Q1CWous5kwja4pNqcogrI18IPmxg8nj/y2L+NPhOWez7YWoa9Ch9
Qeyp7ib5uhulOJuXfq4e4Cks4W5oQwsrN2YW61sj1Grfp20mXdgm/bAeptjpP8ezRbxvD+4WAYoF
RX0W5mRG70siEUZYBfbkJSrE132PxVBn7fuRIQVenX4kT4u39g92B7tub7CDH2Ahdf7rRvWlfVj6
KDIXIHvjikc+g4j9UMGIuvI6rbL95M64S/q5h6DYS53sLgLktDFsymLnaC2QAhLHW9Jppwo3Uid3
gGywT1soHNBNFfhdCzsKMyenMhLvTEecUc/b/VFuQ6bzyPF4PqX21/OoDAmbgq1pf2yXuqWxzz2D
q0npW+rIhIrGSXbbE/SruhoOS+DLm2GeOfJyzuzrBYLDDJO+/9YRDZHeGkZshdZiHT/MS1d+6ScB
LSCURQn7kE9/3489iwDg9q2Dns16zT/WYyWTOkF96EuSHU9INDrc4mBBPZRuvthXc1tkw4EBjg13
cZmb4+LVTXruajbhCyQZA/ZmvSirN9aoFaaZpYtMyy+2dIfBMdZ7p8fX+2B1qlZJR1f7IRJj/Sll
QlMl1KR5frVAnIFtWARzce20q/oAM7GK9jVu5TnZ1RHsK7SM6mkUypBU4ObjWe6UJMlKFaztbtJY
eGEL3+D76RBhvmMtLUC2ngWreozoznZEY2OBNYq6HygbfSF2xDKJT5jxR9YhG2C3JXNtYXxEXplT
XXZOSSIJU8XiYrJM+UktnFq7dpWYoHUBcbM4TSlSG/GDbtn3Gs0hnbehfAScj72zQIH4HOrFcj9F
c4kORNsthMueWR5ET7sermsSDMLzThAHcVGkahnf+FWMt5BCwObu3NJNXQjlqP3gWQOU4zIVh0hK
lyzID7LpIB/5PqMMfKo7a7j2ReTNp2Yxa/jGjNr9EMC07t4QCy3Te2eAqXeBpjE9l7VLPIMBPMA8
So9NttPl7Aa7fMoCrB21NX+AdGltbuYz6R8ICB1mqbFuPi5xPt2IrMpcCXeNHPpDNCkfq6Uy9fGP
00MQHLqxc+Att0u5nrKy87DzK8m5PblZ6ZMGA/0IL3C4jOIsagw06XiJEE5LXTavcPhnCgB26MS7
KMq0l7Sb/iaZ1zg0B9H00aXqNPIZt6pjqNtmbPCZr7IWTXTLxGeeam9940YmKkmIUt6TXWAxfmJK
m2fHoJgzGMpti+VgWnZPuRjCK7Q0eXuAzss5bOZ4y6aJtbVriqi7RMgX3PGR0quUtFFYzy1p7klP
coXYzxX0sLzqR17boscgd6QHvs1F751bUQ8VN7Ar76rswmZKVBpiyR6gy5P7vCqQ0dl5F1+4WdX2
VxhAUw0VmejFuWt36S2RBdzxWAsJqmWca8tDmXtOkM4y7byo0vaeibshN6aKV+SDfjepN2OKZ/i5
H3QebsL+RLx8EIA4JXWg1WPvR8ulXTuAKV5bhs5uHLPqnTPXcXvo2K1OK6NrL6kaSB/HPI60wZKy
ZrwikOFAgHNer3Oe07hbPka52cq5lkiXkO/MeIwIcvw/XgXojC4bNbkrDyLubqpaueWxa3pgOllP
CJVWFJiwgQtHYigYFQPKQJzTmKDN+v3iOcFj28E5TKZVCfzw6izglQXzAMXJIHwnIfFfuLAxesU2
q7RoB7sA2iiZArAGk7kL/Y8xrhzIqzIwtSPAwlAkvmaIDF5aW2+W0WpR/kyWZe9WrvnZaybE2Ti9
51iarhi27nRe9/geF93kHgYh5PuCw6m58KSbOTufca2f9G1gvZYpcRn72iwMJNEgo8dw8oyFU5n8
rhzm6D4mIvJrbUD5ICkr135FNzWTB10ueXNas05+1dGYeed+KTBkpYKDfi61b/bZ3JD8E+QpxmzK
klGUpMyBQLJxOrV4qZFewNF8A+Y2UTGmo3tfQdBHcmLX0Yd1UN2Nb1XNfVtqz9mVMM79HTKZThE2
0kB79tNgWQ6404joJuyKaj5zzOyVp2VakMFuDwSMPGyni0yreETM2sPD8yHhfq5Hr9lG3LYqOT0t
3AHZ1Ymu6ciMwQMOxmEaDPih1WM9RlwzZhtxHWNbZ4Kqn2PKsHxxSLPC0uwGaLF3a5xv3+rYKJye
MTrO9wGCc/I2TN5DVK36xQKo7uxQvgFsa+ZbC5QZQjohdEN40fL/YCYvjlzg1MOt4C1zq0Ciw5vD
2UTnSrc+yADGRCm77KLFV5N5DrxmJRHmHHSZByTtfCvs/j+4BFQEfvAP46PHZn1sXqJL/Mp3dImc
VoANsRkgYZrCmIiO7XcVVwzjCNoQMtUt4Xdzuv/XAInpElJUiJXAUlEIe4gO5g+AyQKwIkGLfc5H
3iq+pTb+AsL0vIWJHJh4gRsK5vMgPTiKvWguQPVdOVgVpbRMi/lQpLV9RmriLH8Cujzv9LfrhM7W
4sehDY3SD1+0StSLhJGkBu/NgilLUojJfPbWtX1AojF9X4x/O8f98z2FGKRtLSD7B83wi1amdCm2
VIsNoz1jR2BqE+1XOPq/ZPHz/Y6A5TD52exD0BY/72SYFsc1k0HuiBrnxtcKdiFlGXbXEftcEm3O
Ez+srL9Ajf70DDdQkQWzLRYm8i9TDUrX05HqAWUKj809qXI8pTNQ9ZyHKuez/7uLvXiIyl7WaRGb
zNiJlvlUUSzcl1LgbUWhqn6C/v3pG/tm1vVtEM5AnHXy4lkOmI4ZmqdE4Dd5U1A57OXk/xrGyDfG
VQT8uRBzEAGa+QL4c+oF6hXEkiTqloKUAzEAAIUMK4lH/iX84fdLbdfChQKI+CVxwqFBM3h3YA86
dM65z83seKGnn7xUf/XY6NdtNgvBDhO+eHmr2kDmWxYi9TrPOZWGWZ9DLfoTlO6b29L/TJm/3wx6
etQ4oOGbFvX5t+NadA+2jbi4lKgq9r2eaaB5iF02nGh5mRmG6zACE6LQfiQTqsBy2ZC7fJpVh21p
TQPc3xEyTJvS6Fg1RyQUKS35iMxlaZxoTJwhNVCFYLzjeTsPAUR4FHcEzKgWDmMa2lDH+smRXyed
i3SPoAu6oT8W8WMAWWxJ1kbkK9Vfrd/Gha3UeZ6vK+ob04YfJCN0832W8rc7zHbHL5/IxtzgCwYj
j4MN8voBQmY3kDpDv0j9DvUw8ZfARpPSVjdtP5T/zd55LNeNrNn6VW6cOSpgEm54tzckRS+KEwRJ
ifAuM2Gfvj+o1OdKqrqq0LA7zqSiIqpIcGPDZK5/rW/der0PW0V31k6Npkv3opGGv2UM//qVOL6J
fGyiCy0X2I9/gFY9fmK0E2ISBoDZgS2wSeX1P1zFf/PAoX+eHQcjDRziPz/i4nk2ep/2H/T/blrb
ve2C52UxxVLIe/v14+ZH5fLrB8KgzUCFjwW+4WeffeYRaCIVUQAHkNVn7JPMkyvXgbZP0iK9q9zI
dn9L8fp2yIWWhjTLoMX96RwazZjWKc1XK/CUfEQx9rs0DaZ/eE38fI/aMOeQfrFoLDyuv9ClUjZu
qWPBw5eNYeWbzk2xbUp/6IN/eDv89UA4yHkrLC8kZE/goD9ckxJ/LW4H8CX4JZKTNbvkuoQa7379
Pf3dUf5cMAQEB8ip/XgUgICwWAyCVEE4OhAqmgxfH4P43z4KvTSLZs5RHK7AH49SDhZOBrsrqQb1
sHESN1vNfWFc//ooyxf8/V3MAI9SYBfftxuwEvt5EJSFadfGKTJkqObmJrUgqRs0Rn62ys/2srGq
Env76yO63l/OH6+gwGSx9fWw3lK5/f2Toxq92B3YmRJEWExuyqxwyCT0S3bbgPhRdQy60Pso+p4c
Id3SJRLI140cane7h2zT4dk0wdQcEl5fHXh+SwWb1osDsoKy7cptinQbbNWQafy3XTm9qpA257VV
2pgv81rm73M7FJigPS3tTUBAMNt5zpzhJXawjrJ3r+LiRElbwga7yZCALGcOCB9lNlaCYq6aNT2S
QpMDdoY7NxzFc6yWPGA3JXZLtC/CszES7T1Iu/Ic+uUlshEeXIymBfOqL5PVDPPaGGxvWkfDUEvc
1r5TrEOrH6CX89LElByR3WBcXyRPtM7jtrTCJgM9SbtkDfXbkt1WBUk5oh1YpGdx9pLzCqVj5aeZ
yVq4LireY88FcjMwoz6ACoX061JFMyfJjgyfNC+DWfivosGM9BCaXYAOoQcRs1Gr2QfWa2lVgAY2
ceV188kM8cYsNKXa/wg4g/05Nl6euTQsps0avJPb7BMkAAoWinFANylVuV4qeEHtA++K8OMCy1Mb
uwvIm0QNQVc0/H70D7FyYJWETeW8OVwExcYIeu8V0TMZHslTRi9+3aMTaYNbe+WgZtyGBcWIFPiS
kaMIsb3vu0wYrw2UrXvBTChda9UG5aH2rOEuDtw+phxtIJ6FUamct+T8WuOhDaoR7L+RWk9QE5Jn
lDFiok1oN5/amElcv1LaV/RR0Lia74Sdg9puK1/BpbPLQaxbcqABohJiWLK22w43N4apHhWsM/pn
XfVm8+znJc1LZIqiZJcVbA323dw4087wCoGRWfWOQVdqjIBXqpkgroHSaO8FJAnwc6bhPxsoyNiQ
PYRcjFgx13mYO85tYWKAQqTyWsj4KUyJM8w2xzgGbgvNqTWLeKFimZrGCIAC15x3K/to85Iz32QR
FfphkrWCOIowQfYQm4i1maKJVoGRft4NTqbsrgRH5hyrqeHEVmHR9seSbj2xyso+NneuOeQQvae8
RP5QaeO/e6UJanGlHJG9MWcYjSvMR5lPsB6F7YTVRWcXbdfFtKWQJm9ekRdp2lpVspvbkExsMh9c
7vjmM1m+lGF/PEhvg5I5Amf36DG9mZgP0/PIiIaAInFDF6UpQTTJrWLhwXdCWqukxUW+aaeyfaCl
WLQblyaD6oyzBgJ6E85+vHWdVMAU72PWwDXNrOUlsxpbXSZpmpeUjQl/iMVeOeXguRvFhtYYoWvg
o2oIWBf0MxBtFNWGM53np1CEZbaJ2eopvPFz/Tz1sX0sMzSIax45idrZxP+SCfhX4xLLDbLIlZ+U
73Raf5Fpx0aGPImbubW/Hb0wDvJDIqt0zh+BTlDuNA7jUmJQUGRjNZmYwbD7sAvicDuTiyN70Nsy
sfQZj3ZMXLSYi5eI0xqs/EZ247Zp7PA+jBfwQJx24zJ01e3jGNDlyrN3jCGq1U5R7eqh6OlhEJ4k
d1kKQ64F2wR6FA2HCirhSlaqYSJ92huhnAGIZ2hhH8jhuxJ+UOF1n4cZh9va6dtOnaGzIYpVrFLx
x419HF2KmHUqaJ50ctcNLkkoavNCBSAXb9Lp5UEL3pq9yq4AhPLKdh08wNtMxy66cKCIcbZ1gOZk
D054XYgY2bPVFn99xqplBJ5LL6Qe3WC4Nb2YbQxevXbce27EjLezBYFBRiDtuPaaxrwxCnOOTk01
RBDMzCa+zryi/MCOnAIjt4/SO34HkeqBZD0jIZmq/FwzKmNXMak6gvThDQFgqSCxjrMymYJgygzu
OFN2uXKMoXwiJOlHa6v2ii+6bX2yI4ONQl7MUZiueehU6cmpg2jJ2U0d8WjFGsIBvESNbG80r4bd
+RmVYkl+7wAZ7nZj2rfmUVtQ5YirGP2lMUSVvdfg23p2I0G03CxlWOx8niqP2tdms0GStu9HRgvV
prF6bGyyjdlKqBIi8HaeZu+l4dUJfs+0U2Lihl0/l7W2aiyVVnsM27SGQaLYCVEE3PG09i1rfjRg
7zo7W1OiuU49PZy5Odx2lZlVcyky5jcrubi0tzNdnu46MduYxGhDiet6lKXiQ2o3fugyBRejxK9B
9c9Yi+RLil9OPvBnuvVRliAOuICMzH2ak8lrzkC1/O6cKgoy1zSVtsW2A0pItU5lJ9Gz4MeoRFOt
3xwtZdGlJ6EyDJvQ6wSD1ERjqMta047vEDqhQzkl8t/al6Cm1m5EnfOlyg2Ge2AZ4KIwA+ohGra5
XZ+Coqr9tdkwaNrWdmt0+xBFxdzNCTSF4wTvkEwLlYrZOeDBk25HW0wZHXvh5D4DXs8F6efezYdj
CdDS2eHVm9LHzoSRjiHV5p8DgMXoitiyrnIKwytpXoTKb3Hj4uBTwY0b4355jZLak+9DFnXYE5zc
LRkJEy9f1TyY08OsLPRPvMq2vTJ4tliHMGyTB5nHUcu36g3TelZBVG/pBIWF62LBhBhG4odH6pBA
MwFZ0IFFJNyzVCtJV50yjHrks7QdIvV3aRxRmOVVvFBZOzn3qel0DtPkCqdzVbD3P1RCLFVPRj87
69J2O/uYDWbA2TXyAYJQMgxwghyeoWnLbnBbeTnvMDbJNWsYFOD+RIqbx306sigjeOSSJarCAR4P
+t+VTN0o26Ipj5IREO+tfZfXWcpQ26/fJx6zAQ7LJH7w8X1xTfKkiM6B40tvx70PV8IwMUzTYq1C
fB2ezVgNoQgrLIkfsQHHnYH3sgYyf45ygWwUeZlum6lbzm/RGo9lOXOPBEVBxD5zi6+wk5j8U5Ea
NH9J3V44sRHh9UzIrW8BnTkdVlqHhj3VGx/AWATexg6l9x7wpZkrt2Xsi2PWi8xtT44Esw/gUj2+
W7B/6fymKud+TMbR2Js0bhdrIwmow+hjl7qKgaXfR4ch21vqmg19nU3HU342KyaDoJ3H6eQMNL3j
EDLyfe0NdbeCvEoKB49+gIhfJC4uoGbxE8uCxjOsoDi+1JiaT1nnGxRc8ypl/TlKMl1G1TFqiGAF
3QnCRvIYg8HCKCqtEiat9NnUA53EFa+o5HZXWuEfXNVUt3MgGBn3BTSFV+FHQ7Zv42hGYeKJatLF
OGsBocnw/K0dBiNDiApdZ+fFvfKv3CrjHWjlY7F1ujRP1rDy2hNlBkm3qp3auvc0YSfsaXn10mu/
4vzoMfz6IoY1l+Oqt/k8ArFOStCv5LOCigZ7fPufu1bizq1w8VVMk0rLWamubp7ojR7nlVfMxCtT
kOwLUVdC3bA8arDZYSS8itj+5/628gN10zlc5Bu77ybIolViQTpQIO9WPdckNeGeEo8NxNtwzWqt
OJMyk8HOVQ2EUC36saKXPJ1ufr2V+tpM8MPujY2h7bA5JDuNlyT4aY9ouixOrRnMgKFZ9JwENwdV
UDqKpos6lpG3SxNthHtmvmLe+OlAhWUHtPh6BlXFWj7H67KbiLhMG9CEM7bjsSQgJrxG19cFnrXq
VvSKiQ7+ahcKKrlX+xgDs/mka6Pqt+Cf0uiGrXacElutgCE5cBfoDgoS/96afYciv8rzN0HXxI/C
zsbHbHai8MNUgD7bEzSIvb0RRQb0BAIIcLckkIdPvz5HP4sqNuo0TEua30NkFYBxP242kxbKblwt
rX+VZT0Y3hwdohDS1crFHvdAKUx3/+sD/iwYfT0goALfJ95kQ1X/8YD9lPlmPjEMw8BTvM2GZFCK
/Ed7zqz/iQTxN8fCc4W/yxekxnzxk/6ee06vCwGhyZWUnGIBDHYFBr/j7FGJ/uuP9ddNOwAGImGQ
JxbTqP2TUhQSxVRuufAUg+YpTPPpcgpS+Q/n7q8H8UybhDIrh2Xq8zUB/p2mSDylbL0enFiZdNl7
mdnJtSyb4fi7H4WbhRy7udwznv+zflMGIDOBkDYr0ov9wUqJnlhmVe5/fRTrr1/O8vuRVHzcZADW
f7oQME3noatkg5kT+idUbd8cWSJaFFJ6SrqUrHemaq+j1JrthxyDU3+XsZWbt2zZ8cbb0yTsC95M
rXecOmvyj4kV55Tz+eUYbn79t/7decePFqABMlLDAf7jNeuEjSHYTHPefX3rkCo6KqP2/2Ga8rcH
sQEyoqOipP/MmLf6sLd1M6FmKrYhrGsbGWympgH/8+tP85cT76BHc5UyZGPgRm7tx0+TL+weqWPw
oZ6mEGxINA1rbWCsZzHQ7/i7B2O4uYzalhGEyTj9x4NRPYJw5c5yhYBEy2WBa6bogkdp1+Y/fEl/
kep4fgkfpW7BhpgI3j8eyRbSTxlJ0SoIuG8FgG048jbLPqRwCC9xIoQr3dHP9+uP95cvbXloLm0K
KNOMcH52J8d4AGwVMDxIS0rugAjVO1twNX89yn9G5//i6fzdCf9L8vIhfiFF+kMsY/mBb/hTF+oG
T1ozEEzPmdUxgvn34NzFDQvCFF2dSQtX+LfgpfiDXMdSSeH4S1YCmsp3U3PwpywY6G6ycFgLR/wW
j4Oblgvu+9UHI3nEfPJkDmgJJiM/zbOHAtQ6c8xbdrlzdZSpRoDl+kwGgpKjcTnF8q71BsTShU4v
AWm49qVbE6Yitl8nn4zBRz5EIKTnXVpemu613eF/TSbLJ+Xoh+Tei4xN3UqV8QyaxyWxtkmyeXgy
i9qdjkMARn8VfNU3dEgJYK91D6K5DVgbs34rX6avukgci7m9aIXZJtHeSUyNcJJbcx/dhDMIfasA
7FEpawfgrmqoQfFs8khJhHpiEcBgZXU3kIIozrGr0Lx6WOsjfL+JP3VAP/LWfpeldxLmqtyT2sKg
1A89ZvpB2TWt3Dkc+32calouzB6RjDvJKp+GzvAdMoMVqebYJsa5TjBRvxNvF0+tl7ZX+VhWDv8p
IkHZwz6jw1118NTtuQgIhtcMBXc8KMZwNUnPc1c8C+NsZZtAGrcly85DSGam30delr+hR0k8sc0c
I51FurB2/WA6z05mtw9NpyivDQCi7oI5av1tHdv2IgY12b4wBeejDVQDDzsltr6XRWCln6BV5m9s
zQqYhnM7q4/pMAzhJ9s0mk/ZWOT5Josd295MWDuRDS1SmKMu3Y+sEOcXf0y5ToykmvAwlak1LbHN
caSdqlhAzrQhR4OtoXqX1by0Kzn5haSigskrwr3FxrCd43Vgg8bbtnOoPgwMleHLctUnGyhYNDiX
Ypov8CaCOWmRufIDGyQxbvqWEStKHA5WXkHKwdiJemKsPN+B6hBaVTCvuLqsbpeXMCApiTDoom3C
3sGS6IqZDBzR1GI1kVM3N2UFfX2Vj/UQ4hnEZrTKJpV8sXgbMKeNmRGsSN+0RI2j3oPcNhgImWGM
JIAOPgRX0rZTUIOhEcrNiNCTXFZOlr9aTWVds+cpyj0aavo5UHog8hhWlOn2ih0iJAv7dtDsrpwN
RERpN1v0NjOgdhNMNl5bCIlt9GnK45BOhbItXIPZKL7lY5xCI85WCVbUGuukS8FpzR0OqJDmjrc4
6AYfMzlbqH3C5abXgUWEt3BwI25jILnuJYKfQC2qu/5JooNdhiACmr05Y+reVVi43K1fGr2GdSOk
uRvSKT3ZZTB+ZqPtozJ02rUfYz/NrH3oN5S34jq03OMMsm7PlIWWDM22IZlT6jRnVRY3TugzekHV
0piWAwIwZ40clW4nspoHu7FjqrK7MKVy0h2vggV0vKNUIjuIIpfDvqSA634gYU0XLDroO1pffhVG
WIIvfSNo1UaCdLnTdjp8MvtE8uhqw27akqVJHgc89ZQg22Rs1r5ot51qa7xnSaaB7ZpJcwEuvm1v
aePBxOZ4TG63WVA1n1w3tinibXvnU8I28GNbOpSlliD80nWee369CiLTux48m+vOZVu6gc3lxkRq
3RyaTCSiK6xBAIwRjYqTZDTb7GeGTOOuCHzS2oXBwnttNUmZ7wF+TO8NKPhRXbid3/XezndyJO2l
iLS8JUdM8LJr8uEF30/9Aeu/h6PET+hb12hrsCQ1rZhZJxgbjWS8xd6p2ulDrHP2k1FnDu3ODStH
IJTR0bGO3CAz+dUpC9oKTIe6EWbiGVuZsoVazQEmY/TYwFIbY0CChgEk+D2lziVIVIkOj1oQjDzq
RZQOrwBRhN55OhnfWp7zT8T6/VfW4NatVyUUZCv2TlvUiFld124jKrlW5JAP2KwjdtJFGr4xgajc
Te3P+XAK9CJ4TLEqyOgXGWZAJ+qbblW07nywwj4Kt27UcDrGMQN6wp+ETTnLu/lZ48zNVj7cx3nd
xQUtLrY3KwAUoY3heJwcUge2EgkwpYLi4tXghiT7K8tAc+9yy6K+2hweG1LvwRKlC07OcgogS0vg
jxjOlPXn2vY/K6V/4VP71UrpOS1fX16HLz+slZYf+bZWcv5YgmaCXT4mPhojWfd8Wyu5LIkWgjwN
n2z2CDv+e7FkWO4fpDu/esmw9pDDYyGlCPgDLzPgyLO3xne42AngLLKS+g2PIazCH1ZLLJ59grSs
1dgNsk8IljXb91NvlP9gAj6Ejbb23O4w1V2kqztox4RtLjEGZcY+kTwcL7NIebvWcmoEdkvej1Ud
QlVqGX2iie5S+nLXJfdQfQxHU57ThrxkpRvk/dS0bic/+Ag3nxpme9yrJh3oI2dx4EcYCQK6dtcl
YNdzlcT9YYBxHnehixVa1Bu/Ufd4f4Nd142PJtRpWl7MxLgJspg+bATBkXYmMVVvjtkV1Bqb1kF6
II5Fwtov488/NPwvd40I4m7LczE427XhUQUhLGAEgH2rmA5Pj1fQqjCthDKk5klY+rVzk7PjlTd8
pYQ7O7oWiiAH0NQ15SEQUX/moNcdGflwqm7grF21DlNwuF7d2Z/izKdiJ6+wBbB8St8dksLMUuMk
hrtWL87/ejSPtTkrfZJm7l2kneW+tD345WxEpR5NcYdJyzgOMDT2zCewGgxBuK3KqtglBLDAGVm4
l3m+7qQ1VTs5MC0gSwNi1U7T3Tj3b+T/h5vGnpoP7cS+zCyz8MoTIBqCfO62JlLhKlfRQ1fpaZlA
ZVSd1y6rWeDq6yJR1zOwGwinznhkyao+WG2K7UL19dkwXA/6FewGgv3xMTM00F1A6vcMM6uacqdK
v2EIW2Abynqa8WifoeM6z4UMjX2ZyfKQcP6Oy2OeLzClhBG3OuSqRlfNRgvM/bxw7A0axkWnB9SQ
fGlyHyK5y62Eh6U5DNOhCc0GnDy5UKrXmSivXaJS9wNW+XWga3VC7SJSFiTGgZFjCje6c7dN0uTn
YFLmCiat2MdFxzn0bPIvcCb8N5AB9RMsiwVZB0mOIkgbjp6T3We9P+7KmdlT7rF+prqvPpEDk+cw
8qwjVlMkSz71VUDzGXZPwXBiaKAjL7KxsesSS1wMtWmcAWzwGoJTN0BBn1xrH8mifpmGod9PBDH3
EPghdNvz4B2cNjD7tZNpZqNQCNYFFVUXDrGzo520CyUiYPynJheFMp2huPQJCk7vvCW98WpN4d6v
pgjOtBqMx7Cw6ADT4biPujp8qSvVPhgiEXdcODNXip9vFITeG2HV7o5lKiVxvlZv8SyMk5nF/a3M
oVW4Mv1YlcLfu5WL8L2s68xkZKFInPNiwHOwVlHp7BpjtrZYp+XOjU1jO5Jc0yvTVEm5yp3Efwfi
1O7DsBJnP5tu4jImrsPkESDyuO9HAzJLEu6hlx0UJTNXo/ROjS7lBeu7gx7a6s6f7WbPZXCFgHaX
hdVLbYMhp2zmMMCA2ciqWU5Y/zzBt7ic6xidWLzOcJpXODHkPmnZ4YGMzu8sA0/giqqLq0BaTz45
zkdYQ9nOYeNzYJ916P3yJY9sc2dXtXU1FhSFg897c6hReB364kMehfd1Xe+bCfs+++FNEMUUvs4P
Zaj2kcpvCGK8DHb8NPX+Q1TKjaooJAt0RYqkllvlQRj0zb3LGA0hJz7XpvtkFf2bb0e4D2DIb2Hl
vYKK/xCYc/KcEgVHqS381WyPyZfIa27DxL9SddmeWZB/JC6yY+6Li5PNj/LSc0lLHkzqJ6Mf/Gub
Xr5tmrYfe6KXHjiXxgGvUjfJdeK3J6fxjV1VmScDJjiOEusCFu0egZ3Zk9PsjDTOti0xiVz5/pKV
FHd4ddW+yCYejb41p/dj67rvjWiLneHHd46I6sUKcQ4Kzl/CWHjVVOFVrAU77IqRgz+7M1SSwd0K
a/RWlROO27kLtkH5WRCj39E9RueBl1wGFNiRzgiL0+TV9gnIx1VICd+qMfBNEDcHF1u4F1gh5pWe
i7csHL+ks7F3kStXnkguYYGcUqhvq1EYZEXd5C3W2Ym46D18/INnSgfc/bhNg+jSqVu5SQbeKVr6
XyJyIySPvBsGhfdlEZ7HZQPn97b91BncT12afWAmrA4UysHfTOybwXa2VB1cF2iM75hxsQvk2tsl
OsTPIY2rLOXtmXk0Rfv8AkgG5TIhq/d+SrYvRoLfaoGjEho4Rhm230BtQImOPU6xZH4wS5/Gjozp
GhAGjGeVVndJKzucXvNzp+BMRllQQGJUxW1o8KU5kp9d2zQZUiCp9d4ig/pGAGxcEckUK2bM8vPM
nGxT80n3oW20e9KugY/JZkgA1RAfDG863+MCn2fN7krocNjBwYiuaooNYDP1qWut22IoXjvdkx1v
+edGmnASKLjr+uFAECnbMS+96RJGvUYXEuFbBt9dSGIpYUYIiZ0FfMi2ZFv2wEbxMl2UGn60mCNj
k4cCh5aLJZkv273KliCrwQ1nVO28tmwSP+B2/C0To/GlNUHRU5rlwIaRkqxSrFpCwx4brPGkNGaZ
TZ+qfrwvwUWGJwa8ebul10CT3PbGzmiuxyxlO5vP27JpG8qcrHKXVU63TaP0QPZ+RZL4xaUhr5XU
KYf1hjfLmoKnTybtMVDtTThTufg4Zp0+cmKuTZwGfgvZp0ZHSdx2O6SQhrr4KhL5JiwyfIWYTmiz
GHtzLVLrTCPxa9NPF0yMNMFG86bJpnqdNN61ZaVEO03erDqKh/Xct3xGBmY1RM33wKS+0K9TkPRW
NbLtMMycZ3JIkeA0jBtSpS+ZN1FXFrGrFjRhsBgCiC+Zt1X2vcRtwllyDJ4qdbFzB+N1qsfsg0eh
6L4MnSeKanhyKuBetluhfTnUQwOWfUjb6TIpIn0IW2eh5WANLwwg/5FZgoEtuEoF+3wcAGCZInfq
j3mQOocyNXu8C240gbCNh8scAvzZCob8UIQy3/cTmWsQW58g87GZ8Qf8Nzj+Umbfg44uahFEVzSk
FnicjOxxaMv53PehvuvJ2PlJ2+4YMxkXU6/f25IuoZY/xeSSNMqhP7IM854zZdHexgZPrWY5qD2B
450l673yMTHqYCO88WM+Re2uGPJ4S/tCgn1Qn0PDe3JFqQBFTtl9WXLDy9qMuARq7OUehKMBe9tr
10bpCYcXOpvnK+QptnMvLQUKmjgMixudb3mxNdVEVaZdYdLvU7uhF8HnSzVAdXECYHx5B4Ichr/N
DFpmt/Yw5jmvgxgn5A0w1GbEzFPgltkI0czyXOsRhoQzWaPsybq0BVWuekrbmVBfPQa7YUzKaQeN
7AlzxdRtcSo6clPSIFJeBjQ59KseI3t89MlR35gZJipotgyBdpC4UwLT8eRYz8oxx2NLlEcV1LcR
A39kl53RNKfLPLmyGtNMScKKyf/SVPEwwsxNHJhMYQHHY9/mavhc0xPSGxsPIlgoViZGko+m9OL3
0Yod1CdK5Qx0tKTPFo+qXWBEIlkYbhaJvzmpyGNJaMAuOFemmbSvjUYS2oxk9K3DnM5JhrHKmOni
ZHF7arxuXOcGz7PV6LRJeogyR63hlomTjIqJ+p1x7M5KgoPaVpMaomePA5xTk7l/vCoQSOXVIMpc
nWWeJPdYCInYVzrdKhhu3XmaYI9SNFEA5JVOIA+gv/AH4XMq+cSdSHnt15WRrGYO8YKTKm97RtB4
mVde6+XDhTVDrWSNXEb2Fa2hPTsT25D90TGj8j7MXfc1zEoqMiYolc2mmb2MfDFcOoo5EKSIMXVi
1vwy8lk2/bz0Ex/RdLnKhrEhX6+TSj1Xk4FHsPaClP64sbFoUe/Sxn4aYmX4J7KvlAMS4067DaK8
yBWKcCabQ4xr1rjNEzkPa6pvA7V0sbSUJ/mKB7bjT6m5Mws666hD0KZOV1434M3AlKWLVcarjey5
HafGpupla+wrerQrlgA69i7RSVPnNFpEi+FFpLrY2EbusQrmySE/M4ccePskCO+8mEb3Ineimfde
FDKd15X1ooMF5FDT0vEQpMVUbng1lMMhktGtqTEhbObJT8fLwZ3VIR3r2fpMhD9Qe3OczJ7UimWx
ZVm1IJTPM0ifK0PzEtxzi3nDqdaRTxgtMLK9SGTQP9IShVMty7CpXZvt0PCyLSe2x06Gj6DQjfLX
gopDGi0sFyh89EQ/inebmnl5TIvSXevlnSMJ7bKbxXwv+zHfeFUWbrNsGmFXLNs72+6OweyY1z5c
vmvblP26GEK+V9lEpb/Spt1S0BtZ11i4xacoSR7YN3F9Wh1gWSRqGlNtbr51Z4VI9ui4H6y07xaL
hYEOXEndbxirRlRyQLJ9wZUspo0JcWmlGl9Do2Yt/pEdn0Z8b0dfnRpkPFpi56k7E/yn7sdWYJ6j
Udtrr7WiGgCD1OEJXnBVbBpaYu+9MX7Rue3RqBHKXRsRjO8CcQW9rtsWfAFV3F3amU9le5LdqFgg
5aMgnkq/Gwv2slbxARbH+9RmivbCOg93E2UvwAA9C7sAc4y+tzGXomZ0L4YQ3Z/D0f+oVf9yFy/O
/z8Sy+ru/9y/DGnxvVz19We+yVXij2VI56FZMdH9frTnOH8QhV0SZiD4iZfYDJS/zfZQpJgHwj4w
mf0R31sG29/UKptALB4DOl2hhuCewJ7xG2IVYP7vJ3sMDV3qXgGJw+eCGYGz5EetSgRAJQKEZ3xi
vbJeI/4fJJM5D+U7hYQJvtosCSVTOlJDGmo0aK6RLSY3PSnftTJgMe6yUrru7e/Pif+ntTP4NmIf
oqQICA4yJGVq+qsr5/++Tl/S76+av/35P68i+/8NhP0/GMHiccKAwMCYnrl/XzUWnN7lggqJebkg
fJeIz7erhvg1s1vfxGBIfSU5zd8C9f00D4azSoYM6DtSvUs+V/g/udHwk0eD0ehn9p6NtxV94bXo
9jKmxWg15uijrIyhYBzpHAOj4Uzy5LSWoOQyp606uFW5G8OscGRPUdozs16J35r1PFMSWfjmFFPz
kwj/7X//JYVz6ZeXUKVf5Jum8+P76+jrD/153ViLUfBPddz4+u/fHjCGZ/4BiluEWA08YtZiOc5/
6+EBbgRMNctj4b87QH7nEWOCcPzhKeNZLoq4QH93oJ17NHv8dL00k5nbTRaEDG26CYi9XZ7y3ArT
wCppCZORbdEaiIYylGXJbqPxFSLmdYQdx7iBbJPluFTrUuIaXGP3RbTY1izqlXHpJHEzTusiCDuE
CX/KZgZrZsoQWOOVjxJXrtRUa4dxdj+L8U4JV2TGdjbabuxPleNVZXIVs+eLhxWzJzzWUnTsUuRg
aPGBzYA1XjZUgVC1GJqJdcgSOcnPptKAX6dShNMblk+myXGsp3IL8EU2266Mpb1vyGiUNWtDTfPa
WkfKIBUZNcA3DxN7H4sCLxGFebZuvGxggzwmjjY3gOOsfIdUP18Ucd/mV43uVHpSadEEFQPStK3f
iBGU+uNcj9HtEsLckOno/GSDf8JOLiNVh8NHUhvT1iJfvBHJAPuxjycItIlvNM1N2LvNA0eoXrCQ
N1eUjaDE062VlFDnI68+uJE/nZQ1Y/utQs9OEFV1/7kInVafJ3At1wSYXCJWS0oiuxAUYOxzxwv6
J0146Lj4SLaz8sRLriXrjxTVCWCuQ4rJKM063I8xe6KOwvDHnq0BIhoTHbapMh/i6cDJ0ut8RCRb
V2YxwKnqmddGQy/USSey/jiUybTRHcyrTURx6XkMu5EB/gy4ccc0kil+XhO5rhXWa4Ij0XTIXKXn
/WgwObLvZML186iI+mbvqgviBDeCYTjwhIhGfjCKZFyePYbfrqXD4/ropVmX8U07cXiWWBHyV7MT
5T7QFnJ6irCNNwQGtS3apaMgvOs71vO8MicgQv/F0ZktuY1jQfSLGMGd4KtEraXaXeWyXxh22ya4
gisI4uvnaF4mYma6vZQo8CJv5knZlQlhxdp5XlYK/SZftPtpS/CxbHcfbLrWL3ZbR5oOatn+FPRP
Ho3yq5DGFTzkNlRFv3edCAO+qX2WEfSQ212TO/mxTrbgYppl/M5USZ2dRbehSIBD86MV0/rCK4Ca
iqhHR7Sj0QuOixH3OVTxfiYWpVaNPJzUe+urdWKZEfBxHlD4iNOAXlpzeejktJ2BSVHqOAeGHgsW
E96NNgTYWQTcy0fdksXasw+P3Yeu5pd4KEfs+NzEqdakh0VOKRdyCNli7g8tlw1K90qtPikb6PSv
1muCoyspp8rXLZJXIMaw6Dp/zf2/fINbiFcmv7Z8dM4NqSuczhg9NK3E7kRAyfjV+NkmbSzxT9Ro
MmMeHKYkmI73FsP+MPSh/rviP/qe2rI9k8lxvvSy1PnezylhZhJWzeOMveY97UFS52ohFZenizwq
rrU8nIuPJpWkdnqmZi7kkweJt+79JcdWXiz9bOioTLCvrCuY10PKpW3IEpz8lrKOSoHkLqfgQJmD
ONt17Q/6blhg0R7UAtycVyAMuAvpzznitvYfpv7xexMQx3gQahDmXJBNwaztJE59AKIeSK4RZObW
u2xOEtPx85sJy+ZRC1G+eatR3wddqI+ZXOj3rd5SWnU1FR4cEsU+GP2a+GBBDXxFTQ29OoeOHuaD
V7v51WoTnjAQFy+achXvVCxTTMUlDiEyIj35+qVyxE31pnr0mVLnPQiC8XHC3fldrCj1SNI9HoIs
kYAAk6ANLA/Eljwl7GsIIuWxOeIgSR4nCckjA5/dqZP2g4Er90ZwSrOcISi3jILy2aZ4Elz4mgxf
g3+cyWj5P8fQ0iYfbfT/Hjz6rFNohU5PSs7OIfxxNCanNdjFauqCOe55LWZpqavkcR109JkLjm92
IVZPWbVBJt2ZgfRf52ATwB6Qm+iHP6rqxdLGsmR5HeNPipTxuJg3s85vTm7adxVv060aoQCrJK2P
DcC0IHObyHvDbh4+00+Tf3Z5Ozj/bDuLOmOFi8wN/OVehCgTLL7SB88FkInNx76lwICbPTVehtKm
Tiubf8LUIqgSbqk7vAwxRwxo1nFSxxVr1PqK67iKz37HQmsqy+in5VJPSTaZLIBYrM3SI/Ir7ZXS
9JnXFXx8QcfKlSCsE3b7mrBauitJXRmCiVFSvsWzcR5s0Hc1d2DyaYRaRtY39EwZ7C65eo2jnk0d
WfU50y4SloIuIvC5RuErmi8nOTSR4kcSdevHkAf+PfQ2NPbvxNX9S3IuUWjqG5ePuWlObKncfVGn
oj1OfD1rnDPSR+Cb72a+irrt5x63iHug3Fc+Fku4sGuNNS4r7Sdzj0EM0AV6aKPcM2zbGeggDEh4
MPM0q99DPN1/i7nl7evXVXH267H3zpN2sXipYAEQn/L/9TC/ukiK3eB7Fa/3KQonpCYIMmWbfktJ
kRIUubMuxzHB7brzZxoMukn43Z4/2pi3pzVwlb0mSbQ+i1KJDn+Iw1LHxBGSBUXeCVpEP5Nd2ToX
+FsuA0lHj6RZmznJHvFCpQe8k/ckTUgj6D5xK5oZIJjpq5gmA/zSd4DaF4srEaR9YnC/V2ol6yGj
xYLBgFh4vh15x3svpnXvasRUJOszM9PG8Vc1p9XO/LSKpmTmqaIg+qVbdvMn3Fs4sK3Xpo4i3V95
5zucodvrtOZnU/Mi7PZlZ5zmIwWxZw6D4y7Tfqb4bE8/eJ8e8aXWT+QcGzaT/TbE/KU6lsFjXtYd
fuQKUxbj47SeeOWuF1ouFGVhSAsH3kl8TGlTsLbNKXBD7PCxHV2HOE/nSx9ZGt6HyIT/dZ7F6lMk
6dirfUWp7ttS0xT76Lpp/QIm3rKD9bvenDs3UBEVoY3/6lMmFe2jJeXk9rqQsDPfc9w5IW/aj7ze
3G8u7kf3vp1MP9zR8vQmTdO9SVmKn6wZnR9VQK39Y651ND5Ljqo9iGl8on1bYSalAaguD77v6xf6
FDGFefUa0ICc1En5nSVU8bstc4ojcwigbNTqvAhvC0lOdDlL9dJOj2PEe2pwY/hIhRP84VdK77a1
snsT1E2bk0kKphJfhOGXWkfXJdrpzkOV9dicmgMObWswbAUbTgE3ok11sncQHlyPeFemdyeHk9qK
jCVvuZ89CVK0cxCyznF1HdO+aQwEzS7GjLe+W39c/9iy3L42r+OE7MDsYXn0sFXukrs+hTiWxq+a
fu3oNEmvNx9bNef9AVApTVJBb6v0mAdF3ByrdUxvfMQznZLojOeRL9UrDZH+L4PTIT+Umusw1dMQ
YeAWUN7O8nypmyxa2SDg3Qvp54atwhFehqGOD0IiiTDnVkl/HWMMsIe6Fal6GN0hYHEWWOy6425B
sVMncoormlYVr99ohKv/TMkEtzExjZNNE/k78AeSgm5qW3tG8HUW76QPHO/aQbwrsxrYkjrqrupr
dly4iZ428oVi10ySlU86ifFRNYjpzLo6nx5nL1S/FvAizCD89eV+I17+WxNgml+iTsr8Okc9aedm
zt9Gnp7opCI2ib+GuS1tAStQdAcHGvrwZkApDK+NjS2HpKWrDBwj7Ng03uV1EH0MdsWO60ejfJii
gnyjjtFhTyxuDTuascWWIROx/s7JHHhXA7282/dDR4fbQhPZxyzT1Dlqr/NvESNXcC8Lgb4bUzYH
oHDVEndeNcREIOe1EOzt7hucoojC+oCAWZ433aTm2pTLesqDqE/oI8nbmvy10fZtNlTn7DrHisvQ
eWRZGOobBsrYRbAeQk58Pg4d3XJM2xGPhb+yHdJl/69sCNmSPY+jbyzToEemaV88VcsSlD9ijAzU
YFPbbg6C+nn/pe5BaxwLuKLymnS++E1JKZYQE+X5NWnaCtDvOPcE+ZWJIVo6lfwZdN0KfpK/cM9r
f0ymF0FS9e/IFbHbMTwvjwMM3fHCspUwsWud4pdhKY9IPcav1KQ55bEjiqxxSK3lI9fOYd/zq887
RYUfXwuWdUV5aWyZhjd/JUj2sFVtH2TLpJw/vS+XgKaswq1/06nW6T8uhMiFapIxwGai6ML4noJw
+b1V64YzQhMOBOdzjeFGMKhRb0YfIdbCecIhHRgBMKJyHUnc2saaX0W1r7Euk0/+zi4pk57zYAc+
FOJTD7uVbo22ptl+yNX8od3Zzx+biEXsgVOpxFpO/Cx49FIn2o5I983wifQ7walcAi1ZFAmvfsMz
1Y7X1o1LlYHa5M4H3UTUzcXA53cfV8PzcOjNhLmpzQfmO0xG8iuo1FScyHJt38LOuu69i2idIRWJ
Sj/5Js5/LtCTGXO1xM29g+1Mw6Ut/chkRIsq83d15z76MHGNxQHjkcdaOdInlmvFG6hL99MjjfbR
6ni5tG5p+89wcCzFgP78A8urI16hrtplp0VEo2EVCzdbqtoyUHt3lxvepHI8qdUrxKVIYDHvOtGH
NAyF7TP4mfqcjJ04lcTpwQPL5ASyKn/0DHWDbl57n45L7pUEPEjsXdINE4fOgkuj0oxwWZS01Kaw
lIleYss6GAusDWaCrWFgTwMYCUqYybs25Csntzhgfk4fmXWXH4yhstgtcaPOLiThG6tKLORd10Ys
folOJ0em55Jlvxhjcl7YFCl05DDGNJJGqvkOCLXtKIT0uFKYiSvvOSVYyLgRR+xL83bajk2Po2te
Vtr7UOuqE0hic2kdUf+nmPmzPC/ad+N2uftUGZwxmCLiZ7N6wyNWvI4LhIGR7LQbGwxMM5BXBLxc
zbhcTM+kij0i4aLsrpEKzdPqKbP8UMFWXCNMA5gMtkQ+CDHph6WZ7B8bNElymLHtPDVFqE8mLfpq
D/4WLCpe6QogYVLbt44oMHY6WZK/jVMzv9eGQgRAsX2FUaCzOAchDkx/bCTHD8CoOr5Oo5Lhvq/d
YeX6mKQfce6T8JdBS5Ce28vO2tAt8LOMS3Fawm77FTmb9+6sofcJqLDYF/QCEbNTsNuox9QQd1a5
MtoOPkOZX9mnyXR8olZg2Zt83HtMl3HIvNYUTMFjvC47n8JkjUdCrs8bXs9Tqkc6SZJydo78hpO4
YG0ODqlFO7gt/hLle7imrBVF5LNP4hLhUfo66oDVUklrbD/hlpvoF62/IqL61ckVSKLgzZn9WUgz
xcKpiEX+t2MV+QVKjzun4Sm9ghFTb/D32dTOvPy7jDlw7p4VZNQCj2OT+gcfsuDV4kQfT8wC/X+0
FITJF5H9OM6qRcThzSma/n5V9R9rbq3mjTda9BOfpXsRJNvLXTiX7VeXKrFdR28EJ19GKYbNcITD
UI/1u7D+EB/qDXoHMB/Wi/RerssDLVjsmopVxeElTzr1BW0IYAQ+QbrW7J1HUjYAdrp7yogJmTf+
2aZafFA+udANsYZb81BjktNgaBInySrf0b8iEwWPQezkJ08NwVNYrvo/y5a+OSk0pQPNkgVeH118
L3pcErvFX8mZsHs3t0J70XkeFX2lcFyi93b1x6xMCkMTBHvb6YmRODne3eIeEfrC7jhYi/ZY5i1O
sSEKzfgKmoaqNbuMTvmOz5wnx5sdYCXc7eTKu3nA2Yu83c3PckFNWGIWgO8l4Ka9xyMW/CrkjGNX
l4LAeBUlydXrNvEeuMw+fFuqkx8V9SWEHwLIV4gXN8C0kNFO28ZnDCd1Nkdeek2jinBJvtB3Sftw
/QG9uD237YJP0xZceo8EOYKN93Iy/GxzSkw+5zhZ/Yd+QgbmsAB5vCuCdb4Qs7ftvmzucsS+r1LB
bzWm+Yl3ZfpOEgYcM9RxRVhqaewr6Yzqp5NHnLd3ueGRNT+X/xSzCxnLOcVq48aOPjs0MfPjWoXz
g5Gqay9sJro/PS+zrOnIgd+RNdzWHWe8SuJLDuQqVEgmh1Tl16Ej0bZHTvQovMx1dBgi1a8A8TxK
oz6SuemXZ1ySxv5T4BZeBG+l7amyG2pY3CHPrW3QPWFqkvp7Vbn9tu/lGmZb4jrDgQxCCW/fEjgb
D3LkjHpKqAJrMpxFzWM/R233EcgyHDDqGOqUCIxTNMZIPG1i35dOjObrxyPmi5aCwHQU8gjDqjVH
GU7epHfEnvz01U4eXicnZz3yonrYMxnYpPlY1Fxy8VvJ6HMr4+SJOF0U7MZIu8RhSwegCX7Z7ha3
vZB7b13yfYBK+adCZakzkXD/Pa6LJT2hII/cGPL7MzyLbjuWqNTPfJW3jzbP1zesSygBIyB3SAt9
orPSlVtzZ9SEp60TMkSKq0vyHY4uDhivwi+TxPWtLmld3/FGwNThbTwghzWVtTj3/QofxKBDmQt+
Z4gepVybr6FgK77TjphfAn+baRYjMLNPrQjriwg22qQHUh7faMXDNGq2heK/0XqbycaxjfWtlB0W
Bu26PxtAzOFh7jraJogB6fVj88TyU/eCdbvCbdzKgKrssIFgBANxuzquARESD+vyAb+EM5NFvbsd
sPGKcxmHNQ5cHC3bieO0U6957aSUzW4yqV/DJkV+ozmYw9ukg/hVSeSWnSrmEip70vTPEL5IDcV9
99Nis745cUtXHN2JdBr2AalAmaIv6XilB9DdonMpAYBR0RbDEhj7pP6zQKo7IqZRYFbhyxDB7Nw6
CnnPGq7rJR696JmODPcn4SR94+/VP8vAd86axqWHCrR8ciKbBmgm3pzobycUYZZGzxv+vrg/bUFe
/C0nEX7Ug+0IixmFIX9at/x71Tbda9E51Tmf547LdTpOV28KqCosfAcem5vasN2pibwl4ztxYbQs
H3PWaKT4j1rA8PdQO9MlQJ69DISUwIxvJRbdeqs+yyG0NBGkKzz1I2QM9dNHjOdrlCjvdcwjWV6R
NFV4Lak2rnY16BBzSLvSo7ZhrqbzLLQ3ZKm412z7MrXBcSa51ZyaUGMBzfG3BlnjyJCXv1Ibs70X
yvQh34L4e0cleLin/mtF+vMr57ZUwZD8RWhsKcUzApyS47u5JvS1ID2PnGY7SRzvtBpmXpgz/VNB
/I2KPuar9TiAtEJPcALL6iCMgbxg9uIrt8TFq8ZPSKNB3OkVslYfl1wjZh+5XfjNi9qW5Svf/OJb
OdC7wLElWURE4wreJfI2f3kJoRVkMOuMS+NzH7aoaw08sRcNdfA1IiI+PoV9i8VvpA/T/ce5l3/Z
aInVNU4q8Ygfy39BYecjCFrnPBYKchmdSTHMCBz616jEQ/IjkY34tdDf+Jg34MKiuh6+UurOcV3B
7B931tHi7AXkmbKRwbMl43mXLV3Sht2ZgwbLXj3BzffwE9JfPsv6ObaieW2M3LorJd+UGZZxL34F
fL29QxNhLmM15ZqspC7hGIWo/iyaLC/wyQmp0igpjt9BnYeWVd+LAnm4QkWmcFuBsEz84+Z9Tor6
1PoiuuKZm35Z0FN7vqUBJaJ+7ACzk05wjshA4qOJnRKHda6AtDfLRP27yNSwHnArFke6LEYPM+Nc
XURqNx980bgdYUs5f5dgQ07ByIuqVY6IMlyzl2HXtTNxAeb97bdgyLmV7uSg9QI8ffZ0E/5X+Is6
W7hOb5wrJlvDps2PuXbyW+TTvn5IWN7I01QN2A5th1BwiDAF7ykb6as3Sz9octABCd/jMLrIBLYx
1d4It/kYsdRl4K4IHFaz+1aoSH1vCgv/r9Jp/72cAV2h9TptfXBNG71OAvoWB4jn/hvDeHtEOg/U
NdA+c3dMDNNwGjahOg9pUbd7LjoWEN2G8kbqgoAcc4QsXohT4qRrtnQyD3LSknpSR83PRK198a2D
IDO8RF5P+rXgf4pfQiHSE3JHIE5bSZ72jUTK+jCHkU+NqciT4iRIJu+BJTECmIUoQjaydsFwPI95
cZqJ1hYcwjnrrhgr3dElt0PiMTXEhxu/9WiUx6DUZ8pzgnBXN17lZSieM+wopIr4YSzd1u5R+Kju
2CFk4nELtz4KH1dm5P9yK4byiWoNIk5hnwQu9ZqOIKEEZzLnyKvl9zQcJhYwjl7eA/icJIwaJ864
UHLrKkNH8XxvLIYwUFXvsparlw1ODefRqYTOYhwGB+6EM2GOCE3OZqJVEZq0E1QREKGlyUOSLLTJ
4xp10rXU+61B3d3HREJOK9/+d4vJC9MXv7+mDr4bx30yOwVPcu3/Tgk7EGiXQ/LFv7u8yTroL0ag
vbJbWn5Zf/a/u+m0fRMw3gy9QgOFonVQzAskxsDC39FY4q6wHW3ziVttdW5UCMvhNQrhSsNTXPyY
RV2svjl1H7/Go9Ldta7o4smsnRKMuQM+LmZI1b92qXCSc5/7k3PK217f/RR9svzIpxzkW1hMtqWD
zNiNgyjh+h96ZdUdh7qv7+nbVWCDpiyo5K1fz+ufsUt7vQcjH4rDahbqCQ0bPLaZEasO+n/T/D90
KuQyBpb1Vz+T3z0rfpyUJCXrY45PXz4Bs6XAlFcNqtQiF97wwdR5B+FtUfMjnob4lz9vXM5SMj3E
PfPxN4VIs4DcufSgN2cgUtWFHDhIT+7hwXWp/KXcR7HPkqPzxyozNa0uTdwZefeDRhO3aa2e2Te4
HiljVJFvvGiSEZUnTgjzzsE9boWqsXzgPMjBnGrVnrBSm5ggRZ+ypqxAcmAHhgWmHwltx+nFQ2Gc
jlAQ79o6uscHDQI8pbbQyz/T05J7pVRHySsfavjAssEjagDqdsmmerYhvvSo9b6ZWCtzXdUw3N/K
m/qRs5lHJ/2/4H7/k1pMAP4yH826Lut7p1r/gGdj++rbmosRCJtJXhtOC30xQ7l6F3AQ8hIPzhaz
rUOnCES71r8R150DmQDfYJLv/fAUL6p+tFFQwk71+zWrF/qJ+RS4y4+Itg9OkxIjjBv4NLXkWy2S
SJ/9ZggPi4tB+Y4iIOJsuCLk/ZBM3+jH2cRhabrSeRwdb20uXgzvLTKa5qvGcx/YyPbft5nmknxn
9JZumVcP3qO3jt5bHcaevqemiMVRThLFmSPNlLljSAsxdMXmY4bu7dJ6rPIoa9gOUc6GT+jLqHp4
YBRncWbA924N427cfPhis7/cRVq+PzgWPnnv5XeiHi6R8gZu0LXemeHGXV2svWjRX0XTyvIIzWyI
n8FFI+ywVFfbsVLjUr5zU4Uc1ieMfue8QNMhx5a22v6cJhtEW8a6qC9vxWLa5cAcUaXxYcqpXSlu
7eKLtTqEY6+d6UjByRinp0rFaf4jIdXeZQDypjn8Td2cE9A5FaDBzKid+tWVvCdsVixQLy5E9UuZ
oFbOtGACGgwxvKdFGC0PoBVmoaA1eKHfXSTfzPWrjsrCf1FKJ+UXLTJbgwlg4goKOnOs4o7iKhAN
T77PzZrs0qBxGKuo2HZtWdXuyXouFTvE1hQoh2lJaTvG6MCVd7/5br/ekyUTDhYweylrXITp4xou
PRYccg7T+8ACBp87X01ZffMCEITUD9UTmv1Vyd6pzV5FUThvme5XhfFaWzB6MvNH5j2iaojSEp01
8tZztFHVNj11VZCo3x1PDVP+Zqw6lIwIM0NxAvWCYW0Lo/XW5EwLLJhYlnFFQMMeXloTSfOia1m1
w34Ymrwgb4QtJ8kM3Td62WGwL6qK0iBktrPD3RW6KmCHpQbT0XgMyYT1kOFECx3xLJGszX4JdV0+
AIYc5DMnx8w8zWqXdSAB98qDGdJOin4DfoxTtCscWJ10VFF7NPXHtCOdXl8xXPfK2ZflrJO/KkzG
5MMjrFHcuMgOLT5xKGpZXcHEgtAIavVhILbP69HNhTfz/UNf/lSgzWncmmC2Hlj2c7h1EdaRSz8U
Xv2EkAYoIJ3HdSWHIeb8BHYlTf+OmHZa3PULl2kFITJWQRZu0ZaCWjHR3Q6kCsm1/sDyak2usalb
yHdY+dAEWRMXKYOExLi9cZVrqio4QxaQ0wMGstm/C9I+N9Ed/pHyz1ixG7sP691EigsmAERIMBaQ
9FbcfX3h2feULFh0wkrDLp5JaQ7dk0SNCZjGsZiMu4KkC7C2xOJ22aukq/R+FuG8PBhnoGRJ5ti3
kgvbi1mdE0q2t9McKzegs665N3eORY0chVF+Eyd3LOMxP3E2rO50HqGNztlEIZp3burNWf+ygmnG
4oj1mZA/f79ovJBldqfXdS2N+6+CDYK2zbei/z0UDouVf1E50CcFRrCDih0xLNuUliwIx1W7S2ht
5E3kRrxBnT00r9H5Oxp6iDKxBl19avCXjEdHbu6KJIwUzFIOXW/XF1uzPAVNxJ9YQvM1Vy22mBzb
tIHpMNar05c0SDteo8RqnajfU6JYqfchqVT6zyGCuMEMBl19a8qWCTWiCsywMS6lTySpdVl2xahZ
3kNRT47PKjUak3+wyGjM4BykC8lHXJ5oUrSY5SnxNPXyqFXYfXN9LsskcLy0+V0Zd1bHbd4wBk87
dPcGLQlqRF146mINToRvCzGVfD7U5DSqpxqx3j/qgUXBYUnII51IlPXpAW/YUnyphiHoEkrHOD/v
O4L4MvHCTn5wPPZgR1Y4MJ9URW3j0zQQmYQiMdElvhdNX9iHlPKulcK7zlc9FHPOOt4WCyG8+2VC
+EBsirJXh9wX0h5TGhXDrBmbzeFVaaX5JeKpAF+IGBrdEKIYngFt8wp4b8LYaWghd4GLnDyvn2wE
KX2iPp0TK2GRzFYwTdmiuvh9mgVNzO1jxPy2bUbMBC6J02NivaKBFsLYm17RctR8sczH9ovIphde
BydfHPdeYzekWa+33lzw6fjDo4ZWK/7xnxC2gfqsan4SCVuo9oI0wuXMKK9aD62/8URy9clFdVkr
QDNHQpgmP2JOrJs3VxGOa5eOWwJnohPj6uc9rLlVBM0KK7TL+dE8dayv0u9xp4aNJAFg9um6JkXQ
Xik0ifKTT9ua82Ji/ss5cWlYqOD7TnCeduGgBDNWKnEQvMwDL8y9DcdiRNTZ/DG/xGuh2mND4qB9
7ztY7m+cH5gqTuzZbftWQQqnqVuXM8f51LTtdivAvLvM3rpsYZq0Sbd8hs3sqL+6lW7xN+5h775x
Iis2UX045dnIWePfRliX4RGhsp4/uYKJ4mwLFKZfCZTqJDrWPtrUMw/5OnxY08NFLrY1HM3bIuUc
3hpvnecDIyb7sy221EfuYi/Z2i8wmGxRN0WBqgWg35fRMZz92vsXwsXT1LTOMHnZBMRgisLnpND+
hMWkivhDPlcbQFlYq8Yj1XFpE70Y2CazO3YH5MBB/9I9RD+gBnm05DxPiwcLm8aUjQQoMojUAw4u
EonPmxV8ToSaBN/f/wjzWa2f9aJM8x9ti1wKkaFKNcf7RjP3BzfYrhGReZJqEPiHYRmpjHQr6gpI
lDqHGsg5uyi6Hj3n0FRtOL+FsrG9f1rv6/l3vwarfZYLb1K8OESv79judOyqH7G24K8OAhTPnZfi
S23NsQY3Cm6WH+8QPBaRt4RP3KJa+jQ9iXHjReHr87B9YN2qz9hP+mbX8g4vvnLf31Y6Ted2K1jp
64k0f6p1IsxxChd+0xRD3WtFsCbeJaXvsmMBoLA3RAs/oBVu3m60U/BHrnL8Qbw0fKWhM4bxIp35
tgw9Kb2IMF23h6EMe8EhFodhl/peseCKIPF3ykUkwP6LNuCq3aIAzgcyya4aWF9o+Zb7wQhfIp/r
9u+skf2e8XL56w9/Wf2U989QhPCLoAuP4y61edyesExSK7G3EGBKrrRuuN2IBoZPplXlccwHyGXV
DC+bvj4Mc65HVd9uomMdZdgLx5duytNzLgZ26FCE5dl2dnwy+MLg2HvgypEPVTYTjiQpV632LayK
8FlOrK1YxQzVj7Gu4lOpg/gaBfeUuUnHgFJkx/kRxyH/eu6g8EA6LSDSpklWxtL9xbgJ1r6OvAeP
TwMUWR9te8Ob6Lgoln5xF5HccyPKF2iNZa8Dvv2lA738LKXj+KTiFjfdOXUes1jcoidCbLBygEM9
plvhsjhGg74oodt31xjSTLDH33xCezttU3qKkGr9gUv3hsGPE+Kz42Z8SCq7fCXYiAHs04yYtH2R
9YOgqDxfp6uTUvOMnW3s37k0EefnciFZykIivbXeALO49/tkj+DYfBE9Z62cdOYfhYHx9sxqp2BC
G5vwLOtc/pmmtQFdwTN+Py2l/19DJ/C2T4VXnIZ4m8cj/zzmTjLvfCui8kksQfWzLRacLd44RR8Y
ZvFlQMVnOtBLcBnjTkBhkfnNjwMkRgf4GwNf2fIJj6G353ztMVuqBQtNPhcjpslxymRftQf6qvxz
9X9vLrI6PaebafwdLwX3KTBcO0nz5smLhEuVgExex2/uHOHb5Q8sH4PaQANLSx7EYmzax7pGl7l4
uEn2IsjhxfV0eVG9qByaYcU42ix1tu0pJjK+Z/fWnmBmSXBlM1YcXio+j8ZgyObnVOZi9BHhuVuH
+FRvgt4LP8HOndKikrEVRuquGvbyexnUJTd1gx0+kpoqBYNochpjGf5AyqpBN1XmFAgLSGZ0EAuX
kDJYs1blBdh08EyjZnfdUsm0XunYok/iYp1vvuVryuWufW8clvYoBsJGWTJE0OC3ktsumeMd4PnR
268sdxEqZYvHK66XhVtNzXKWOKXBSEDa1h5zH92IUJI/HdgURt0TimTwsPohW4p6G0Tm+D1Uey7z
TYabMLiUQT2dtVtTgTwgzl5yzp7LMhPWhC81X+SAKtl0LSB6/scvzLPde7lwOaU/Jcj0jCrMnUHI
c9kG6/Ow1uUtFzJ9pGlgxfYFY+3J0ysatBvHyZtsUyxlQeSEZ6WVc80TE8K+kgSZ7xS/Prxsvqpc
0AKd/VC503xz61l9+N2WXn0A3Qe40yxGoYoUZ6ZWthq5lpG8zWBHk2ZlyLTkwovZs7ce6eS2rNWk
WN943m0tZf9YYmf5EkAbfYLSdQDsJhZEcwg4iHM4kxCHoRXVV+IDfAs9+lWex2bGUCR4yciQx33X
Gk/eRuws5RGY4JQZLZblGuJ42TP4gXMXo5mfajZ6X12Amd8kEaQRNJ/juIF3yWzqD/5ez90Pnuf6
ocynYttXTBsHqlnqx77JKQ9jfRA/zbyc8Hay5+QtwU7qDMOWr1vczfk3pGh7o8eGXbYbNle22uNB
YSaFyKZQBwsfN7HMG/2S9sJmTRVE+wmZ9hjRtvAUMqLe0sbOWWgbCxTBY3B+mdYZOkVuh+pdJWJ9
Sfgc9ry1/eLoceb8/R9HZ7LdqLIF0S9iLZpMEqYSai3Zlpty2ROWr6uKvk0gga9/W296mypbojl5
ImLHgpe13bkrZ6sOq9w381e4HGsXjESTJ9YLRUbDMQgUh9sN3bv5du3m7CPnPftJnhY291hYLXMT
eXmYTKHhUF36cxZNZpiQ8n350/Zx/Jq2vWBXwuDCpoUuVvfooXqU1Fho+JasQiggUWhbzxycDOcB
Wb1rvMIPXuuFb2PgDvKk2WUdRrWa5mnF5gLQMRTzexLX9mNCzAWBog1vDjukkz335tQgJLQ0TenA
2S+xDbSHffNfDJhSPoPkGF7ZQGprn2TdGEYjs6vhHk1YX64LHJ4o1uVExLWq/0q4mqfUl9aZ93/e
v/V55YVAIeyuOeUao+6uVW3wpvBhulD2Zzon5ixN+VsnSYsBcp7/WLqCuojGdfR/kwid97sjIiAY
s6anJk6pd0oKaM3g+tLlACDTXn9XQ6tydpIz//+RD770IvZnYvyTzKmLrAYwDpF/inH72DOtuBaM
7uw0LHild5YIS23QOxrBMJiGOq+f4FVAHvRxIha32EZ7uJ/wndhXGwltA3CEnYTeA687I3gaqwqj
QbyMhuHIwq+iMXeXWWSLlhAl1X9ZApm/CbG/MzHOAzszb5HZJeCHw4qATgjkkM+8/cBIXjGtFFTN
PTCBhXTWjL73LGeIQjfoLMKG+xL0wQnaRSo4QPIsPPMWnLezHHGAxIoYQUTFLeUNs2Vm/Mtjwmbb
okOg/JVaDjVESYB9fk8YG5ZLMYy06CrOf3gRw1B/ikxxUKSwQe6tPGuHP4BYRqBIdTeceXZZ3zaj
RhctcuS3p5so20I+Kri5Oh4iGzL4BRVeabKovciFSo/xbNYzy/4MBNE9MLLm9iA+W3pRuo8gzXA0
rMYKaRPuLardCytAkOU9xQhM/ZTKHkb8mfkmpusT5+FMF1j3kCVGQ4kUfAwH6a5h96+apsLCOsDn
z6za8dg/hvQ/qS92tQaWp8T0WikYf7xK2rL4pZcSw21oUGmjIanlPsHj2/2QqWkH3taL77y08Bey
C+LLWLNlmLVyompuVHNahpRQ084eB0i5WwkVU57YQvZvHErdlNBHUZ+d0C9SvOm2o5/TuR5ChxYv
02Cp6nj//xrySnlRu5BU+JFOz7qyUBVfyIqCvrBBSwSlE72bhUdmEKtlgtI8oSLbNOCXNmCLIDxa
in1kTb4iJu8GAHT2TPyEOmrt5dAXP71HfUStbbv6TtaJM+uasUMB8AXKkRxV/ULv8rxdBiqptqag
j/KYOlmzH0e7mC8Wy1fimWlRUjE/ddr8hFISJo/pxX1oZ5GrW4z95i8GZJOf/IEKexQ7XtD3eBzh
iyZJfiotNL/cWrDGm23/CMw6/5uT5j8jrvn+cQjt5YL796+tVcCDKld0BH6uc0+GjvWXrAzFWh3v
G8i9ip9ZoXrx4Ous1H7EYtWk25QPMPnpViH1AZSu9sbI5CizuAiXSh+9JY19mAkNvd3VliNdaB9H
wVF265NtoAmtEjE9Uok7zZyDiVBhzSqCsMyea4PefKjCdah+W0O7oMJ1fbgWe5rKsuUrs2F0bwrG
dvpoKncireV2UCcK1Qx/V2pe9MatalhHPEAw5LA7XzHspIvF44dei8gHHqs57fV9/dPCwZsf8EUr
8h1hMkhKyegfdSuGGTOFf1rEx/XaFvDaNr3J8LAsWMCKawoMto4gLhQ5K8t10M3BFmxhdqTN7wgP
OJghOjTO+/mY9ZSVU4CkZf1fB9EiHM4G2FEaR8Z3K32WVnWHwOicWjcbY8BaiEq+lskyLsuDryyg
SJClKOlyoy5m8405xZT1/Jhq0lrNFoFQdABWl0EIAjzswWva4x3cwGw67TLys3X5ALbb6lcPvma+
84kocxkzvfgZIFFr6stTUQziZ+WTgrmH4zSZdxJae/9Z99gONnJFou+x/HuYmnoVLBiXUuW1/V6b
th52oNgq6HUW1N/6yWmE4a8dXZk712FsZ+tmN2nui3eWVbm/s4Me8FkmWK7fyVVDjzt6kbCUYSkR
KLskuJSHOCpJkFb/hiJ13B8nTNExd3WH4deegLV6+NlvXVkl3pmDr0PHumKxc4Ohgh+VxnHbPMwZ
H88rPSTOvBM4X0faVIp74TsWqI1N0/0u7sxs752eBSnueHAzPJXa5mSRuXrgmQTheEKbov8kw0XY
JtNPgaoYFXiRvMhlYCLTZPKzSmNj73s4b7C8lHNpsLVP33078AzaaS+H5SfT0TjhfhZC8xIllSbv
i48lNae2TSkhcPn5aP7MLf/PmjfEcVbZ51/KgmU1mXXJDq5XKWBSPosMLlIQK5Szp/49qUpN95YC
dog4uRn3bTkA+1AlX8BOinG49iWxRx4KTX3DAhuf3VY2rwvW2JjTZD8/+mRHfw8aaYCe9kZspjEh
yYtQ25onzwLZd1x6n7rQAAfseMJvsT4UnkeoBC9umRIU4zXJipgNAXidKmxomwFKxT+iZ+ZEy03+
VISAmr1hdrNntvt+8yCaeOLKt012kzJMW6hA9nJ1aWRqOUQjm3pIotOW5Z+2n+oRIfUufeJYh1Fj
vVA2FRB2LXtvu+LJcyk6DGCegUgo7JOXNm6wqwjGdPvaR5/fqjiFLKPc7IMiLzjQ4RjQUJcWKGm0
/03Wo7+W0N1GXGw7kcX0BYQzDngsMCEtTTDMQYoFOmn3tXDS8bpqwSmOqJtesSsUSFEEiaB+slht
w885tdo3lQI93o6kc3gOdrFeT5UnJ+fAy8R8Lw1ZAzI4uHTackrf3XABYwfJpMZVRgapf5hwcBEE
XcOoK6ZsitpyFieWvV66h+5bbz0rvRNokMF/+QaSD+HicfmbShK7D50KpxcKG6U+KblOb46h5ce3
rTE/yJYWqz014arZ0y8hjjrL3Znjs1OJJ80m5bkusu7cUc4gHzs19JRQkRSUKVM1UML5ZK9leDKD
9k/SL+WPChVdRjplPS5E0T5zOubr2mbxWPU7n2THjxqT/FiRxjxyq4Bgd1LDAKZZup2zhbPdySEW
QlCz6Nfw2vaYBI8dOJp0b3sL81tFIZo4WDhbscvEBmG9ClN5UF3a7+yMOZWX5tT9HZKZoy1neJ/N
32rWCHRn+5Czl+duhvnyGabINq+gy8UUxZNm4UH/5JX8RopszHva5dBQD4d2oJknMpNG6h2Slqlp
Ktx850osBGwLwvHUQC0FZ8Y48NqHOVsdr4vZfwF5Ybxsq47J3bXDp8bomPGaoOVmyjz/tjg5Mb55
XupdWSf2AlTVGp9jK8/3a2FV52Wij9TQ8HOij3C5VYQftxa4BkIeUz88LmVBroXbruPECWQqcib4
R7Jj8EAvVt1+kW711HHNbT0WnBEE16w496UbRw6+Xgufv4V3k1pDZCykcu995MGk2aQq8PqBhb0p
o3jtLr8nIxtgr8RVxKKnsU99MORwrKwuxFYwxkCwkb/OFtYcZu+RAPAeNwwG5xW65ZW2NbpKKyKJ
RJdyF1NgagMs3bijL5djhkGcvLUZA6YMV4QRKJ/5ONjG2RdewZ4sdWLrD0Hx9AC/J/2SlJ5Sph3b
3skdNYaYWquGGku2iexYPDrnyBX9EkU1Wtse19SZhFmzT+UILk7UYf452I73Kl2ZUZhUoFL86ixn
PulOON6+Ri3iZJi54UChIvrDTmZp+ccaR/+5i1erPFZEgO1t7YFJcmF3/1CTmEaC0OONxrciqnAz
19tUw1LtWotOvA6F9tQh5j7nxdI/D4NXxi8ZquhTO6K/YGfwOUsVGI5Y5NfQX91JJyC5OP41m8zB
PgvMkgOgqSvvh7KGJf6u6ya+oCZwl9W1R0tBOyY+YWxWXMchx7VWbQZsp09j1Qw5oXesEBZMfIet
M9y2tLPr/DiCOd85aEIMP6MbISbPrMswR+e2il+FdDgAD0SzMIIB0Pxnej3YAJfY9W8oFuOhSnjF
ioKRkGHaeQt0UHwDr3SUYq5loWYfeg2nicdmU3HIIWjxE1grcTB7Crad0+knIGsZ3PqGxwatb1bN
FoSR40rCuO0jNpjx48zs8st0sHY2/iBTPqAY/B318bgy6SMGAnsvePCL6YVDbxpc1QCEt2p67xK4
/ZyfIcVW4b5r0O43/tSSTrJF5XYfyCQ5AyoqXX+avZ6GSIJDFTZe5NUgj7CtYlYgEWBfY66P7ojz
YPzGR1A+aLXIex6ESsN0DaWK3Hhqpr3fZYo9QS4e8XqUVKCJjm1aMjf6aIYcNKtXUSrA2nw58a+9
Rw/0LJCGmiXgWbGAdq6wU91HEzrp2fJ0dbQG1f7m7FoPl6UL5+Vk2gk8HpZcduMbuqbggxnVJWzJ
4Tuch/thtWo6sl6Ntqf8pGczsHm2i3+Zpqhu086y/wctKKZi0OGCJeMYktTaWOXknmOHseLNUEvJ
oCDCpPFBP8YZuYACZauaOrwQWCfzYxn0xbMlGpEcquqetjSOIUblkKzr3nW6rJm9WYaKLtgNlRKy
/UNoqnuA8KGB8Sl825HWtg8LActqucPDzTRiu9PQHUiwgasFOVAwDFajPqLfhWRqgIVEvLXNE8Nr
3/8mM0LyHIOa15wCZqfguIopOa+LNX/B6ltYv9gVLqEw/l0uJH5u9yWy+Q15cyGNhsrbbMfYLT7z
hf0FsMZsfXdw1HBFo/HiXow5jz269M/ZUUGcAZOc72XHnj6HYC+aYXrgV4S+wAmh/xcEQfzuro5m
n9zh+MvLzBUIPQ5MAkyYxboVhTuog0IToVkZZ1xCTgPrTEIMEX/RdMfksy9dP3k4Zmg4nMq9BGmC
9CyCO4onGDoS04cQZk8aefWE+S5YKULY61J4muYMkGvhYXWz/j/XH9sbtNYVmCz1q8eASwHlv8Rk
eisCx3+p73xRgoJjNNSLs7Paqd3xfMmjxQ3w6kI0DeY3OWHHkGs+HPDShd1LUNtgKVOVpu2BQqMl
Z+sKx/JkJAiPXUK1sImQl9yLrlCpLLIxp4byFgJvqllY+hrUm5D1r6f5xaBLjE8xVrszoLvyxwIh
87tPARHw0ppigsoBLpuKrNHenuz7YzOF5cCBQzQoPpm197XU/nHOBYhUkhd6ayyX4rZlWYmTgIAh
H6PtbMT3O/LZNcQlFv5c7nvJL90gL0RjMgbAFeNgVnR/86Khb6olxzcc8Gss3yrWtIF3E1ABxln4
NuKeg2owPfzlRqyBBPvJ8Mix0qVRPhDQZfFF/jHOLLmeWLRu+rqcDmszDVccLYi7IBXXHYmA9om+
AuskF3c6dDPgYgbjhgVf4iJe7vhcrNdhkGSm0xW3ah6g+LPaGZrdNPh8riUngZ1NOuG3nXBv/lvs
Vtt0YWOZdIcVo7ezZEzl5JKraFJT90ToKDhpx2aJVExDyCkqsSVCVxJq3LHrzM6mNtsBL/drz5nm
qLt04jST1vkhYyOMmV8umELbvresY6kc5opOktffW8Tghmjt2IkTr/b5ZqUOJONTsXKV8Y9Jt2jD
x1eG1WM/1foa84Vf8A0RMCtjIIHwTAgUp0tFOK1LiJrQAVOdOW6KHZGQ4I8eJYnUXgtviwunp4NV
w84uAG6EpAC1wcBJ0uBNVtJrf+VtKpCUAtB6BZuV8ihVSxC3SHXJcyEgKI9YXPs97RFeluyhPwIQ
4Fhjio1CACjfnH6QAYIq3x5SPCrDcfKUDnaOqmkcGgcvDY8Vq2TaWcGzYH1RqOpkYSc/pNx9s5qU
fJALSQWxWZbJobU623kmZzpO15E8yVOVFpx7A8OS/9lW9GmfMEkKXA3oagfHSjKWfXzz1iYgvtrB
/xjmbZ7n61MyG80f4RPkIVD9MSOWvTFnYmYUdHNXD9iaM3Oxx6XAoGdGNz9U7RAE+yaQlr5kThs6
l361fYFa6WK6j4emO0qWNx+YVfOvOSzo1sP/hjmWd1H73luco2ze3SDUV3x5+mBAd0I+cOSBjCzL
R4lCSva1nTEmuvlDMcbFZ2ZK9ccLhH8rk1C619WpTPbAeQAjI2/3mVpFdgksXtk9P9Jc4v3Q0pw9
ab7OGxb2gZC3KvMATcydl2nrj8KJT6BfXO+m8CJ7O88d+ntrSFwPUGYIMWx9g+cF8QL27WpzIqPc
k9HbVRvkhgmHYcJoOvcwk9nOzPuYP/AvDUZTg2puhclOUbLNWaB3iDLm6RAG+yVj4iP1gsXkl5qx
qx+CGMPLjp6IkFK/PDh4Im2fmrHL6FDJgYtE/DQDkSLMeSddm6XfmmUdP0yxtv/8oJupzV18osy1
z4S2UcVIYwtNEuV2poen2QLXTi7KZ+30OCcrFOHYa3CcqqZHUaaVk0U25aBtfl2DpLxZqi3V1Vo9
nCySi1YdLDrLz+4KxbxZHP9cekH8Y8+YHXgK+1o9yAbL2hXmVbVGi213KsK+W4LpLwf7qczqPkKy
jG9NM+u3AksxVSgxlq+HhvkigJi0CiS6Aqufv/bkpbZhBQsdsGDF3ixhp22+qJ9oWqrEiynG4i4h
Th9R4c1TkscxrXdl1eyWpGiPcqzzazO7AOsRtN3fiPUBvuqCySHN8SUz1A3d8GJxohdbTv1BQGsz
dTCoWgspuG4Sr4sYKSPFHMGJrm2I+V5D8hcrq37Li6qJPIKeQ7Rw18FZdzaWLfa55WKq2lpx4Pqf
pTN7+Vtf63pGF60BEBHHCl3m44bfF7XcER5Bri513kjz8GDA4uC6D84YBo9FPM2RzjS1HD27FX5c
2HivWPzD8YY7X3FId1IeAwFbPJQK+GfdLRRy7R7IixaT4IxDOIBvhd5km9FOvHtVS5fUBhHJ0AQ4
2cGDMQl8nyZtcFQQyR80T9og5oiYAWD444hJ71VAzevV6gZcKmShtCQjMFYrMtaGHRHdKBtIUhRC
u6FnZ5tOjcuVG6XbSalhFJUUUZY0HPdUj4zjYbXYKG6qTkARgjVfxHvcGvKcL8zj1DT6l4pgB6GK
xUtu5HZb/AUOQ4LPufNaxq7/TaFbVwvmBXIqz5BrSaABjCIxAPqAIHCzGbH1l4Qpq6acroUKa3en
yEH1EQW7A8gHZzHZZeQEkR4qb2DlnU+svzZN4WXTwWss8sD50KkLxbe2+SImI733jvzVdyf5QdO+
qvN9O/IQJAStIax1xrm/cJS/w+1OBwh7XHs9CfZFm8UZyuHs+FQ30Jkh6NDwEuyVgHYEOkc9L/Jr
nI3vHJNBceDG64TCkWqf94ad1+PyZwmK9rVH4KKxBE0DMyGdAgWL+6UuCvWvHOom/0CAsJMjzoa8
+r/wjVek82ew1I7MKWyjXoCecdkKEelyrALkddWdBBMFirTb6mrd9xi6uPUFyZbANlX4wCF4nfhd
g/X73rV0acas/4hRpbJnmgLUI8uhtYj6qQ96eDyoX+2WPIb1tzJ97+DPUf0ZEZMnGdqgdSnVOu+w
eJYERhUOZ5rMjr0u/AiYUAP7AwN7jou0Ee67NVZ4vyZRqW8ABfeDm8nzJP/UoTMjSi5428Z5ZqD2
uTWSmB66I3wZHiGuS475F55anF9gung07+E+4RLtWN9CGrfNOh5n6cKRKlksf9CmzlqFxWLBgkia
GItTtV4gjs9gvTpcVBG/fEMONw7Zy9Ats2X85+YjcvFShHl20FNStQDYDGuJ1jFWc5pgl1P61yVT
CAeHSOrTSH/dcLMcFWOS9P0M16jmP/Ez5258GfSNW3m+wWJyzvlUlc/SGLVu4JnLHzb8wRWv+ED7
F5RVUihMlqDbsHffUV7a/+12430jkt110HQlsnZmL5x9em2o6NteHO+xlejlrE7mqpD/IfBjkorR
1jZ5I4onr2oUoRVXzF9QSCg/L/BP7lbiJjYpTXs5zIKp4TBXViyAtLSd3NHlaP/S+OlZKAoBsY/K
7mI4cqMp4HBtmlV4kzBNVOdVGn3p8nJ66wPswyRKElMeYOCYIpK0uvQbyE31y8p5eStNWj7StpvO
9OsFcgtIdgUXgTdNYRo8DJh1YKVn419uf1JRlnaZvhzSoACrxiA+0Wo0B8exoCPsSPBrfW/XycwH
Ghgt8VL0Odpdgnm13N77Zhmci8lnHR+AUfgkXr5yw+rED29gt81K2Z3ffgT84DOwC5snXMVIcfb9
NCYbm1osQMVMw8N2CvT6ial++OaQUFALNyzQ4eIZgpSSrBAT7Gr7lQPgq5MWK/sChAV7PxAwy3cV
MuqdbISdPN57jo05LncwlSKspHjGeXHK/cADqr21icpwntl+vq+DurvODq+/GxGmyb2GTinOohKV
zWkcrYy6Jdl7D1QHw1u6c4O/cigVgUNeu26JJFiyavc0jATpY4lPOv8d0sMNSh7jJwSrkXb1Mskc
8zINTvUeNMx8ZUhLE7pO0T4UdbPStujDsVmASwn7w6TN/F9cNdaRMg433a5mWV5KS6oBsVk3/+Td
drs1Zd+7zwQLvHLPUGrhCSwVhCeRZumyS2KrvZTMMlfICWgGoSd0x54Qi+QpqMZ4p2IWVuWeMygj
1xCYqj30A4dJDPmrYFtrhfatdNZ7OnfxyhYflZnF0SHqea5w2Ufwy9qMw8e8nqbY9719jCMRm1TF
tY5HNxyhxddzePSaMHuWEu8RWC6nfmuwZP+EXhxsXbxPl6zV/d9ZFp6D13aCsZHY9pUX6YR8CZOd
olE1b9IOOxJXlzDXCeP6uWFjuQU5oglwNmycn9FqSAg6Bk3uHKbsJ98WUWe4m1y4J9XXslr2Pp5J
RDKixzZ/tQ1SaZe6LfIG5yEMnQztTXuZExtuaWbI93TsONxd4IfrR1mM1Z9iMfQE1TYCB+BuicMM
Tu4mvFcHoMSY8DVDnLi0TVu8gyjHQMyHD+VMckNMfmzTRgCLSb3l2kIEbY3vkVeUWBnv+QuMA8Og
TjVqdHfrcMvjk1V9+Qc2AnGJVMwsQz1b3R+UC+oYtLr2vzXsm9uaLet/6aTEuxValrrAaqzpA0Ko
4GZBDfRYe9Se2Ukbj827yUTAy4ndyh2LNs3UShAKItDDS/FUZWo6JWwA/f2Sd6sV0QA4HnixpglP
+Hx84lXcoWQnIe0+ZeUsm6J18oMaacHY511uX+RU8H6wmINAOnJFWSAWw/o/VsQQR0OCFxgh9H0H
lg76uK4hq0R7gh5B3rI8cWMO+Ma87tTj9hSbMlxidxfXGJJAV/W8CuGbEZVJyqHxIw1pI0WX8fIf
2zbpDsu9evDwATBHixBvb+8m+OH6wY+aqiMcx8UA/jiJQ0Ld1KzKM0U9CpwNsKOawC2hGgY3tDRk
Ioek1J60yLytRcD20szZ9JrXXUqKrSWdcyvTgdE8XpZ8b4+k3P2R1tgnMAyre3D6Sqen1SGcAUfL
T99attGgcZy+S6/MGsl1Sgm1gCNliOBxv9ob0dIT9YxkvPZP8BVxXkHE08Fl7hX6Xk3ThnduUNW5
dkEvYuGykm7ZiWFquod1WaoMP45Vk22joGuJYrSuZZv4HknqoQN8S54KZ2GEd3ig2QlHaY7hPnHr
f90a1I8+ry96aHXwMltiOgrL8FwqUozMju3S0yrXBpleYOx/zJuyo29nMMHTIJ361yrzwuzaqTOv
7BNV+hKSZVHZtqqpP/lMVidsgIsFIdqD73RsNoaRyPok2Dv8C7KkEl+Co8Y/WoyJpfb5rD5V42bb
BANJQCS9V8hL5ejdvFr2kt/azOsbczJtqFbKxqaMEl+v6lhywGrf/Slu+j/lFCQUlCiTEW/Qa1Kc
g7UndI4wxJtXofetGGXLQFDnmdTgQlQV/GuNDH/JJAWggdLNax+3BdcFKque3lgGcmfuBlIQj9Ka
nPgJyyFGxE1lL4jGSxbIDz8oxW22nKI5TjSTnDxRY4Bwl+ZVZBPGKluExBe1gR7VhXFLT1jWL+e8
lcFX2wGg+qlJYvxXU9XhI2b6df9jZBW2jzE+C+8Ey1DWOMsCzgKaMChbjhqPefvFsa5b/hChaqj7
9QP3b+e4snpWd8oHJYejhx+ypuLw0OMWIiIecKDceCoOzjlP3qs0i/bhgCj3e3In/+iFHiYT1dbB
zot9rnI9tvXWVso4ODe8fgdggANYM4eEZoBgrKccV9T8uxuF333C23Bz5pwlmb602xnDWznzP/Aa
GP3CleL0v4AIUge6ncNhCLYzW0AC3E3xzDMCAExvUqwfmpV95/fJTtOt/dAxhw8A0ByAWMTdRnGs
irlKT2nuJv+wtKs64kntPjO4juewWdV97x0O/xVd1f5u85nQRZ4k3ZGEx/CiAQUc2qBvvyegT48d
vgn9GthJhnvFcsOrP7gz9aIpHY6bAj8ksCqmnvw/dvHGifdjjlGFIK0X1PwxVBrtUEdlDLYVyx/f
mldJ8ydeMw9ocYNNkEYkWsOKT57c/JUrA1PM7icWj13KyWlhcnLPvUBUwfy02qguxnYyO5Lwpn8V
MD4Klm856ArCJnSR8TE6nwx7ChJLWnY5LDEixVzRszWmkQIpbPZ5gk/lNyGGHBOgNYnpZlc9V//G
JVnTXkZCgG1U6wUmjRxSfQhzNbEwa/AMRcQPswxalyaIJWgMc55lNpUM5AMbwaaXHBuoyQksMra6
l4Bbdes2J7DytcT72s5/hppx/JKnAQvgqc+Ty0wO4jsL0dqTXYJ0h0fNdtFQPXCmM/CJGHCaLtf0
xjkdJ5TuC9QwPc+32AOebbbkmuwjC1QUlJoowHcTUOn8mtWigvuKr+PgUceCOzrlwQPJLbYj43ZL
d0x56WJc5oquhq+6qP1rThSlRjRsMvl36vLK5oUaFxzbMJVyzdyhkF18I4TVlO9VBsVx1zOl5fvF
pRupdOET75O4XfJd3dPDB4KiiKsfm/Ce8+H5q4OFQUAofB/JLRQfAR4EZFE8s3F6hlnpviL65Wxb
MviNha2oBqMsptwJEaNL0CPcHCjf6rctZ/rqosxMxDrD6XqrHK30VhlLPrP9jrNd4cCw/RncdOQC
gSRKmRmjDXkTiIsceif3FDPYuBGyE469YO5TK/LCkZgCbiOCl5K6MZuU56EuaQBgqrTW4+oGlvVW
D2C8D8GYJtlds3eSy+pZIPa8ahbdgzbs968DV093KDQ9yQctWM9GSZINF67f9RegLV3yDmoxI3cD
jpPGtx0kESfr/kvnfiw2nVfnBTGONOe2CIQ3HWwJvIoeacfAQMsXwhUeJ3XIRfVyojE0n+GUuRQQ
Y/xmeUao4+R4EmK6Cka0lMolQrkp6WvZ9RRAXxBF8tdKtjhCck9U9yZIkXLCadJv1KzkP6ieNhQS
M2HNxsPJdwuLZIsr0gMyZcmkqvCwrbLUX0W7+NMxnzntFxQ2iJ0Ct7NP0CzIwNKBwMAnwfv9umPO
cmZn7uZdz6xDNbmHFso11bj9DlvoFJH5gkJGzgLuEgumuxgPMRLIV1OvG2fyg/qJRTwB/6ysWUcH
OL/wBUk7Y4viks6iQzqUBD9ha1JytXZkHPTERiX2F1vvVpe9JddVvzhxFOSrCT5bHkhgW1t2Ga8Q
Ba3sxc9YXrwiJDIRhA549iNTx5K+rzwHk52bpASjODSdKvRE6DPxdJBpg5ZeiOWMFR/wG5TR40Lm
t910IkfUKJ1JEZy538m2Da3+wMswk/T64T/oWLz3MFkwjszmv4DPcLmwhF1Btjm0H3J4QBdFZR24
Gl5XLtviNOBHIAVHHTZvBMsP3oMyM9/wUbz2wyJQQZih5sdIWOqca1+pS86G5h8nyxiXYq9L9Pih
9n7lsRt7R7bb+SXlqMz5tKCs+hlzinsvpTKI04lJruyL0MvyBGFXkgPbsL4WLPgmIW5DbYGKlA5V
goNgL77jiSV/45ixXprCxRkqtIC0C3bkOo+QT1Jwrmjkpm2+GxBdD7ru9Z5jF2klYVfuccLf8Jam
oPGpHxvCCHQEHW+dLzKxxeNSPtFpSOP1xAMU8dQxSP9oX94OlXdpdvyC0+vC4fYNI7xvH3wij3xM
pmhZi88F6H+pirOWHXWWTRurJ38aqDXi5YsHEXuBO/xKKWv9oZvW4O0l4o49z/bjh0wt4FSQH9x3
DyG9Ps3Vavo7xUdnR4gH8TXRvPxIw933Zxu6VGt1v9u087tRkA2/mUJF+DRgGe1f52Qs1EMAr3J9
C8I+0589yNB93YZAaUOnKQTVjsxVTysbX2qa+uW365LtvItf/2AcYkyyO8C0tY/FKh779ktUC3NG
W4+UCmZtXlygJPvjzZs9NiYNww3IK2njqbRlfyRYm7invmfUGAOJbt41/Ieb0lr6L9pZ59+WRfAc
pFVHGmmYDkBFqPOt8MmeJsutWedJfkRUuCXoHlUw4bdZuzK/OgEUmhdIGG6ME8x3j7wz1irB8IqH
ZcfCwf+0QVrcyGsWwE6akFXSql3Oi1iso4p5AW6OlY0HcAWc68E9F3/T0JqRlGnleTRDXdHjmAeY
7GbfXxSkm1EfhDOW034qQQJvR0z53pZ5t/rsfBfGatuQGDelDOi1YtP8xBtCvZacXjGeeCmZjzoo
/gNQ210Bes+a9Lb2nqEY51GV8ZzeMUmsr0KFRUSRpFUfPNL8u1rEhEpjZynImEBi4cFkH2yG7ffU
EFffJP4kPv/H0Xk1t4qsUfQXUUUTGniVUHaUfZxeKNtnDjk0NE349Xfpvk7duSNL0P2FvdfWC/5v
GmF+ppm+PhYW/R69o5W/2SQTvOBs6J5ww3yjSZ1+oNlnxxnaDMP7sjpXSGWOLjBBRvBeVzA8nvxT
EASAfvKbhXkT2trut/DWp4sY8sjdaasMGPWQC/fseaH8HhSHNcqfrD9WdRMAvxidd4dhAkOiUTkc
DzqRR+n4LLa9G8YHmQKfklFx9m/NvfIVl+ryA2bSgm7hJy47Pswrjo2cGs1kHj3Ok928DHzsT9i1
/RMVKqWYBy4IV5qdP1dm8r+LwukwCAQmuo9sI5dL6mYyOGC0xbYyW7M8EEOlcRa4cLICXDkPnmho
vqgUdl6Gln5rK/C7MFdRjpplvXeQ3FNpQnxmlY7EzERZzdrKTtfYs10jYzRF+XubqeytouvnkB+i
h6yrhpeuy8FmUc+U72OgP3JCYfm6SgQNw+A29yJJvM8WkMufzJ1xQAa6yI9yZqe/esvfLgunQ5Gu
/jPxPkV5DHnxdi63nt70vhM8qqZHdiMx3d2NNo34btJyxLkl1WlRLt9q0OkP6o9l1+OM2TttGs0/
fl/bcm/BXNm3MAMIJFU561Fk36hkLURyA78WQSaRSY7W3ERObGn7JYy86cG+NVnoRnh+swkMJQLj
6OLUBVl3TBI2XFJV7LH1YrdBgsl56Nz8xJR+t3jltK+zgDoLi3lfsOrrwrMxagRp4j2bOQMA5y3t
2Rrz9G0x8gWrlbV34PPd26iej00jwqcAM/lhrdrFnARRRzFnUUe/gFS6iYXrOuec3weCEdsDsfHc
yWMTMwrKDK9q3haO4TO4O35bNk0EM7Z9Hr637DHXo4dM49njsjoWWWK/I38gugLRM0vVAOyH7Nex
jCfXCz26R/2NNHN4jYoWKVAli3eEmM6p8WEQV6NjXFT4oCGReGe/bIqyXd7ofpODydzIgc/VzLCs
ilGgm6apilvXhYJVBpMEwDsxDiaxrHzE2DDGJguja8ayiZbe5CmyMEuysS+8KiOnB3oXgoraPqLJ
mv6auZu/3ULUlLP6C73hvHOqaUarWifRGyG1qNVS63m9/aWIINuFKAzekRsBBttFHUgWCyC4AfXS
wZIKi73THEsidrbg6pwLcgoa0TCYx9vOs7A31dzm5wCjDR91hZZb58g4bIdSB+zpdjBMtD3A1BtB
gsYTCypg0cx9ipmCqXdKl+Mw7UlEGLoT6IOBnJdRD09Ruh75rqNdp1bkgIHF+g9L7beDNCDuhbHO
cz6dsVQzreykLv6FIhs2lna4/Aa+1RW6cvmyLlEYxqOcyD2BeDBgZVJb2s+KCw0g10dKv3sr2Ma+
v62EKA9RST2RoxF+WoN/TyCuuYALSJ1zlAoOVTKkowd7RMavoT5tccdDMEVVc0+xVN378818LpFa
/CSd4Pv2iePqojKUe5JCegF9gyfaEtZ/BcnJWydfAC3iM9gzdzGsHJGCVcoNmi0AUS7iMKhfyjYo
4VyWlXMKmTZ/hoFqL3MwYkGnHP6hcm9+67p9rG4OS17dJOBfJuxoYwtLfE1d9dgOKv0I4ZhvNBvR
xySU9R4yusg2UwrWdVv4kbEx2LRc6rn301iieubCms8+lVa3mcDybMaebJ+jcqmfKW4hybkBuBBi
d25XaMWN9eamNgBdZrl8g5E+MqWwGUDyMVfF7EIR6npG2YPaOitwLyAKUXFWBUwPqG03lPTRu5pT
rARjGxyRAQHgKCostkWlXodqoNkkEGhAfOTfkKnrlO9a6RMmDH/v9kbUpvrLcipqdt6Sigdl1tTB
0MDMSKca2rxyYXNNefMDcUW7Gx6/m+BV6exPmZBvSo5LcfVYm8fVMIeQx6n/Z3Jxpy7YuQPBrXFV
jxkta9qxnoXZsGHD398qi+x3Thz9Qq//2SVuchgKsMc46qkQWJESQVCrLxbxU07h16mLGYqQhEm2
2LABGNB9LVB2sq30u8Zc7IGWX439X6bDSTyE7gTMah67ay7tEOpUlN+E5zUKoKC4oUUJRiZ+cnVe
fXciZMfvu+pLFSI7rKjvt0XvMdiGbdYeFkhmT2lvuitdCmeJNJ35S6KH2XTjipTANDWjls73sy3n
QkDcDoCf3bDKTO9vcoUtXeW0NRawoHZRSWzVFvqOOcWK6JT0PmhZG7YZ0j47CbPdHrNWjJh42LUm
VxgaiAE3dmH6rZxHEiGKNlR6l68dpWyLuopEri4eAVZynCxvwObQP7qTpbfDFGFtnd4J3PTZ499A
HaidYN+kH2bCVwpFL8Lki1I5m2cDz5w9u+Q4w1MhrFdnYW3juqa8swPX+WBGk32awO5OkY6kOYiq
PECIvMmPSn4f7OFO9pQ0DMP2gQN/sVc4d7akjSGNSXpyeCYM2EWuTmDdLAJU55CEb8140DOBfKlw
Zb8Erp/FEf43crkiGGjB4LxXarA/LHBt1qHK7eJnNB6SG26t+rf0h+k+R40VAXcnpmvrMO+/+cUp
9kngqDk5xvyh0bK6eFPYb5UJGfXDfcDQAXwn0ZJ2ucUulKON9246dkil+dgd8yLEKJCz6qqD1EPp
N/+XzgijcEueCxtjeUt1jKKq+GDwwn9sjJ5rzeY0KuszJoFo04XT8F5Ao8ejMi+M1tcyHf6YcnlN
k1uNUPCmHSa03AiBPT9eYArtpA6rE8az9EmxcvgsEveWulEHjLVvuwZnzjg+8ThRcgFdP7BkYKoR
2jX5Onb30IeQPwtCiF8n+BTbsjRuv0WYIG46xez1pvV7w/Kw1OeEoQfVVJq1BAKBeL1bwajvCEIZ
CLbOIsMyK2044KIcJZgfuAu9m2O5u4749d9WFewuR/6KX3/KebLyOtlanQD0L/DqfHWmnC410xn3
QAkUgudmE44XjQccwW1eW0x00ZXA5f6FPjG/Mz+xD2EV+Yqgq8F9HsO2z06lYJ29H1bPw8iDEc5s
BDatf47wuIpmxKTxmNn6L4+vaA41G/s/TpFPzZdtTPO49mv3FMB8eJqQndDbqUjg7A+n8obpB2Fz
Qs3mkSoV2cB6C1icUzxAY8fKI51e1lcaR69n2tFxgyNyLZxj4DY3il5STxczT3P0NdLnBQilBtwb
qJaslxXZ7fJX5bwCaxBAmmXahExkXDPAhoSSNpd8Cbl5+QGLon4OptEA4Vi78pw7QQYzr81/FicT
3Kpoq/09QBq/esID4Ey7CZzYO2l01FoGA9w+k01zpDtEI12MTfAoJtB7ofYKGttqDV+ytPQByhnE
fi82o9+cYwOeDdXE6JLZi+yh2SVaWNEdChhHbjVZxru88O3dpOi70QvCLyxzIv/2NK4ZozokMm7U
Qdn0JRFqHtchKvw2uluzprEP2szef+xN23Pp6pwOkGAPgYLame54C2/IY0II9lBLht8cueYjUxyy
fOrI89ALJy7aTIgOLCBDjEUmNr1hAmTDKmCsg81/O3oM1fd+GKyfaG58swm8Vf4xQ7U0cWo3Uj1O
GvMoIXU9atxbcLMPLtDv8+JGhnPo9LIYq6sirXDBg3rvAsZrXllkWQvqnJv798umiW0/Mg91ARKD
jmUKvgr6fv7nhEInhT9bNSUXCU7D1hmYSimUvOmwnOgV+JiYo4oXaCbMo7bsOgSfjn0oLq/MKyUc
KVCrW/w+TfLspmWWFjHiqmxWlLYMoHNi4Jk6CyakbupeIzQVWIbRR2Z/4CgWyVtSjyb6nDDJ67OZ
kPPjX2ktg1DbQKNrJ24jcgqdA+oAPR0z3tWiZseTGQs4R5vY+b2TJK4NnBquEzS3kAyI8lSmeTCT
aLWutiZjSfVzTWSWzitKOP5RgepcCuzslBtpgg2MNsTk/9hG2vK/qYKDMgFayAuvQ89RyUldsypR
CfoK+uPSB4cH+6XfM1oGA87Fs16RhUQ3/wpJmNeosK3hqBLQQYSocJ1saMIElrvOjuJaKlKRUnQO
G4yyzMWyOWWAjEh6+CzT+baXqhxzT4ebgFSHfEEFhsPE2+jeV+VxrKdV703k1Z+Eadj1ySpJKhD4
gcbYKeyyONJNk50ol2ktHuDcFcFhUYEbnmY4awmSzoaaE6CMczbuSI8CpYfFk0/3+gKaB/LjxvI6
rS+1TpjgoM1vGxhbYT5f8TWhHG6MpIV2uNnHh1LPgX+s+yaa9qGVrwqDXWs+HWeEz7uhYJq9O7qX
6TjgjkSOX/VB/9LfaB2tuEU1onkVNM43JTDBi0mOSR5Vw7DF55HqvYDl9dXmI+IQD7w1d03tO09B
5i83ZpZG3jRIklNOiMPC5dR3rsz2wpmq+o7/pFREiioEuRwHkkhTS7/11hI8I4Ay0ysZRcOjDIzH
H0UMDaAS11WHZqhdoHYRExnhKBp+H3kZBW1lT5ztWfuHYqEZf0eYP78E1OGGcliOh9jJMPDfI1Ho
37sq60DbMmx/bqxR/yPfvZyOeF6RtFZISh+YI7rFo6ccCh83nHc8dtk37opgOFlMVzeyS4vHguOg
Opipysp9Q/Tdj5Tk5MQ5HkRiLhhdpscSrluGDTTnc8Ifri8Aw8ihzy0n9+K17JzlH/P48dqnqh0P
0dKHPxDjbDzVJCgyZnQ1NbQErkFaeirbU+sV7d8BuAhzJdsim25YJ/tis2X7wk86X5e5s954bUl/
Qi1Ewlk4FmNwGvxEPEx0Ld6+Eaa8ZBr2L9VZx1HPL194e0+VbIh7BgZYNrD9s8BQRXRfQWKz4hRb
Bq0iJ5C4TNXavuHQkQz9aZRQVQsnx9EyB4K+zZEuTRIJbf0DSQhFQIRTh3Ckko76TgjhuPN9mZxH
Hys5F/ZUwr0RLXZCObC3jIPGkq8r8exMMZD78ihmaQteaRTBHXkKeKWkBTnw5tDJDCO8StYx6ja/
fKvhok/HehzrH6uaEaeNzGZ5ZvNZYB8CUPTjFXhU8dGLJHiFYV6+8Is27AT6ajgT+xF8CJ8e7sgQ
0EGDNBjEx3kTjvu+6XxrH9IDt4fVZcge40yh+3Rtz5v3PRI4g8/VxuA34Pn+zNcp6S6VDx34jAg2
S//2fVYXO0tPOt1Zk1LVKQHOmEOKJYQNq8UsXgCdw96W7PpueZ4UaiMmwOegHxUDEZGIcltVlISb
iS8TVGgHZpxbbtLPBfqtiw1xMz8IbsVvIhTpmdnfyitVCUBTU90+sR5t5hWN1RCH4xcVrvhpjNhe
hDaVg1sVM9riWnBum7VzggM+F8jNnJS4iwdO3mecBPWHaH0yb3l6MRSkBkZSTFIYJDauROIhFAfR
yaR5nr72C6Pn3Qg+a9wyPnCfcsBhbaz4G15TA50rnl0v3YKOFfeWzm28Kela3rW6ofQaGLrWn71v
9f0fxqnNnaXXKcW/NXX5mbbP2ymcGvrAZI1nj3VYM4MAhRPpIce/YyJnn0XKqSGyxHyLOqww0lQr
s0+Bh45t0AL/8vbMpc1JsS9EPUO8mUBCibu3iJvJ6f8ADJPLXyepCQTZ1IIR3nfhGmQKlJ6uPFIQ
GrkZelugmYbFnF112fBtlIuYSD/y5BxB44mYJM1zGw27ZcLRvxFQT6dtZdVmOdiTlRQHk4ehe9AW
4zBH8exsuknpn1Cw397LqpvuBKKc7rtjnlwiaEh7fWI6bqV3HYGi8uCaQkoqqAqIzMRw4VrNboi6
qafkxlpaQOWTuIYINmHrBuuEmazgq5YmnewjawGdf7HhHdW9J/GbHx3Ha/1rwbDZ3tj92K3Hqh3I
GHPbqfGPi90X4YnbYmIgnt+gpjqlH4ZF47AvdW2Q6lu764LXBlskeVNAodJvbcamO6fc/v8IamFP
w4/dv1g96s14gBKyPnhpY/9DmTw/jukEVLrLIbtgfBD206KgGcTzBDXm3LdO8A8dA1s66dl5sA2Q
PYZn0kbW4EtBD43HEAmUhmJI9VBX+UPQe8beGW5ii74IM5xA1rtdqiw4r2FEFjKlFfOGos+A+sF8
j2viJTkMiEgW+8Jm3/niAlw7VSBxKB+m5ncOEEVvTK/RkBgfnvNOpA2jAe2NABKbSunHHm4IFWVt
KIlzlfuv/E3Jy+zbYOG4syMbzFxCmFMRhu34nCMVPBUrW/4bRM1+wP6e3bVKfNiKVW+s4Tc+rtMM
d4UsPLXxgbjsVGuv2PEt9xwCGUw5qCVK9yZMxDt+VF08L6PtA6hiDr51OHdZg1jOYwBdyMb5XEsG
Ya31JNCg3xXMU8ttzaBv31kFgYS33Ie+QbS1qxiTn5BLZJBG5jo6IBtjr+9GRf2x1gZ/a+0SGXWY
zGyVd/3iIlQyAmKYVhHfhUmSVeygpamOPVeyViXK2BU7Uls4/5UKT1RWz9xIbdvcqqnw88aKeeAz
qAcQbexSXTatHVKnqnQ2+dTCMmvq5Uu6dQ94d8WpYmNOOXuO+5oy6t4ldXijVhlxRjkFtaGtow/4
MX9hHXlgWM30hN6Q978YV14C5rb+40wTdQUbPHPgMVHdI3pM37SlvUMZ8hiW05KRc1HnAoZ+Rhvg
d251D8UArdMS6f86X5fnprMla9cSqeYuysv6LnKS8jhUhXxrw4o7kEU2vqMeUvBmUjjGUQuGWbHh
Tgh2uY8sGfBQEm2UjhygaRiIDtlIIjVKcHxzeu2JAS+nNrjPBR5nkBqI1wxmGTYpUEpcb935icdN
CszgIS8z+ZghfLsLBVFDTKehFwWMTNFadupnpNoYY+q25dWsLhgkKvHI+24Zr7qUvPxh29l1GE21
XBYMyrpDxSNg71GuJy3fnuLuWAYFgafpyrnfaWfM5xPrXDuJTVVrwLNUFvhgeDdeeK2JW2S0XHZ7
E2SjHQee6srvcjHsEXxr5sgtAG8BFKiJKHzNUUaht+kMbDK00TID3kHgGwgC1GMnIL0+Q+rZbj21
F4LXL6b5qJePwe6yZivWIewfZyvV0x2zFowdEseex7MfoWzYpAmW1ENq3TiXnARQqzoGKe62ciYU
AQx9ImSUthcdvM5UN4YtKT9cL6n/AJ3itkbT2X9RiqMMdkC33AKAOEFIQUQ0D/bDSUgj2bM+J+gW
vUQNqCwiB42ee+RIdhvbkJbH0Iw0u6FGI2MWGfDHC7rP2xwZudI2z2q1cBvVYmR8BfEMhTmC6bhx
0uAFmhabNP7zxbtqWo6zJYy6LzdhzbeFexRxg+Dh7a4DPlt+3plozt2Mdhe/F3ZkbKn4ZUGHhMEw
7pFbei/QyCJWcyg3UnR+RZcfspKSZ8eZzYqy0FkUQsxNUNYH3Ee85uQxQ/XMzASLMQMdFHuN4y1H
vEGT2fbNrN0DHlUnOrggjk5tBOAFYUdmDKMTpYo73BFKHXTJjmUnho40ikgOHZiU0BoevfGWjxGS
Pv9WWx1KPo1t5Kq8ErYsSEFkwYUJ84WTpLPtAzEyTBJ5ksiczUkkdi892YoOVq6mz35BdYBhbsIl
+bLBmCE30SpXcRFVFdsnN+lfbUIJf9dlAKBNrhP3PYLdlgY/8MTts5kweFtTjfeHqrPCUddDwT2r
ZchJESSAz923y0peEK2IR8fkULnxupJHtwc0qdcYRSwtIvJkykDSfc0aw+124PO5xTQfO8AW/xx+
2K+GsW943yyFNV84NLFHkwrnYbijwXrm9cbPGsx9yM4qIu6FiiDKLYJq5I0PgHLhOULrDH0uYa/D
82SXp0mBw9qaYYk+rcSxnG1Q3DxDKFkbH7bp0jusGobuE3kpoDYqBHs/0lIQhOOgRiDauo/03kPj
hODTDZcWBcY4hMyb6Gd2uvXgNTkVqKjNGFYwNIxysvIyMBzxGXy3fn5k42bZJ9+RKPhM0tVADY0J
w93caR4heCRy3LLial32NvVw9Qsk8jf36GQDy+Pw40xxERU3RUN7K6jxw5h1FidOJQQhOik+Rwl/
mjzcHd9DW0KmSTrvhHjFTV+8EGndI6v2gYANv/XnT1+4rdoD+3TGQ1mFTrRFPCJ99rLIsQjfCofv
jItkiEEFBLeRK0F72wzd8cucVwRD4uHT/iGV1uTvKMJ7908Ont9+FbRcFoToII8wL/B8xghRqvJu
RAYIDolC+FxKq/+dXX1Dmddzc6AQTF/GAMPIrmsFvnLINHN4Z0uRhzVMalPBafBNs+zk3MKbDdAD
spzXN5UqFan8B3OYZR6Vgx+el9pJ/s3+WJBJVbn575KJ7q4mvJpRCpQXfvfVqxLyQ5FTIgmK0AL1
bFVZssAZ+0SG1w6McR2YR1hdkatlqWVBygjyb2YGxjCp7dApJUqe6xRpFoaKbnnhnwXPEcLbbre6
KOn2GYNoZ4upfvhhETtbMaWK8uPRyobxkbFtmbFJ1w0QVjH5dJMDqqR7Jw1r/8NKMPGclrJgwOP1
hoB3aJBjuZ2TYrwzEw7/eEF20uwYMXVqm+L0u6KJoPstegh9VuZ7b9XiL5cejf4ARrYLniA1E01D
9obSp4XalIO2Z9kCSgtZIdTJMTuSVjD8s8e2+LGGnFp4GpBRnhwMxuLoc1u/LqAr/4EpStRT42CU
3XROvT6MFDGP/VD4D03asY5IOEyB2Uyt9ZwuXWvd1YOqvjOS4f/zdEoAmOoQxzIY6IhlIP/Ti+H3
SyR5ZiBQMuotqGrGdn9u4kFeVysvHiQLxb9wjcQvGvXmKUwXxGkFZr+DE9yotXbqkiDGwgoSXE/W
CN6//AbWigI5skZzS+o1TwiKWVyg7jvBLbrYUjp7z5UCcL4rG4lirbM8Vpt9B+LrBXam08U9YsOf
zqYvJ4jC7t4EoWPBlnCMfNj34cAyp+iZAt00Z9EVHzZpXb4oUqzi+FWhkORo6zALGzuIgyXLWKvi
RtBdHX0nKu+ZocBVWt2Fkk7xCRWrmn3eSfkgrcH7AyPzWrbLKyDGpyov5idrXghv6Gdxh7YM1k+f
pY/4ZZeHnkcqB209l6cKIe5JOgbJBWrl7DSYQe65ZcojYmz1QsLPcmWbv+7o8IipnAPrCwGjfSGk
l/PZGeWuG8jsKgBP7UU4LO+p1K9T403oFopi62ZucJmxDt3LZkD3XIbWuQlnO7YH/3PlQdklvn5R
AGviBvAe2gSS7VDyNCxnmTyyj1WYaKIgMx8YFd5Z2Ie/FVanZ0tDKqC+z48ZSkpyn6voq5OgklJh
WJx1DG83SVtVnKrjsF8iT375QJXeray50atGp35qRGDfu1OWbJFzfSUh4TTgIoMOyWoHAYJRiLrD
7vS6cuNvNO4A6FpWH2PWKEg1nPPf1oYutyyjdS6JS3muCwgNdtUvT4gHScfoLRKFwrC/oMOuL2U5
Fj9dlwL/KOri2JMJ+GiZcX2XvJQxbWyAQ8hfv2jZlxP3J9aGDOzo+5zjXGSu7/8XdLa+wFS6wS77
5Legko/TcO0vkQrVnYMbCcP80BwRcY1vIxIxFruDeoxUQHfdQ4u07EC/9kTFgdHAcQJaZ+Hvan6K
LIi2uq+dPzaiyW3oS+cEg9s9eka7b0mRyv9GPG6H3iEdCAmCeHLEUP7x/UJ9uH5If++0uI8dlthd
b1Uv5ISpw6psDA24pHcWSBTZqeIg6u4/wleaHRgJhngVI4mLMXDBkxZltG9cj2kvEq5DAjcB+4s3
EM9DvNFhqRDHUqqgDXORocWmLMV9pUz+BhOoQixN4YimZNyPQuqjL5vpHqQrTN9RMgAgi4hBYsR0
EXcfuwvGJifoBwvCl2IKWfHM4YZyOXriZpE1XOsleJi88GXEWXJfZquSnMrDdHJsq/pGj3vFP9J9
uiM+nCgbkcm284l8puStLaO9xRDt06cduixD7RxaBBEYTJnW4p8bjjxAT7iFP/KBy1lU1vgPGyCe
VXrGypuHJ864z6BZ8/fS96YYOC2jKAcGVEPEIpTmgek6M663OYdcnzW4f6j+/YPjKc4FCIO4Vd0h
cLcJ6UnXCoyUAaRR70QbVUfQweqJ7DGcoPUUnFa8QftK6BNmOxvVSBcVManfNG168P8saEI++Skm
Eheslw5r3qdV0jIgnmjuCIYjpcZDUwPEb8RM1BD1fOyczDv6oNiI94ZUyJK5YWyTTutvLbIF6b82
+1UobFTT+C4sG9U4abKSbWwKGSGZRuaUNAJcb1O+vEiiwYnAtdJ32atkuxDZ91qajEDQ1VfBDxSU
6bF02UJumn7FooAnjok8OlHnJx0GP5bwnMTG73QB7T91u6+1q5+zzgcrMMg7BWwUqU1NQgb/HyWe
MWVvCWjV70XWmBd+E7nhvg4OAtc7A2bf/LU9O/oIJoSQ2QztXim/9nZripg/hSIG9xfRTNysqXh1
F4WJw3cweToNsacEYV9F0aLCLmDIrQg5g+IPPUh3CJ16jqu1go2H0Lw7yRRgedWhVvBaJrASFYMC
jvlY+Tbr0KFdP+2ZHJA5QZDPstC5sJ7VO28ilVA4CC4CaOsnlUQfkw/UX9M9XfM0zP8x9EQ/0eX0
/3bZFvsgl0GMwwCvBzVhwsy10z9OwNCaipd8GybzJPioANRf6yI1GihUMQcIjKLkCyGC6Fb4vUqd
wwzdTSkjej8m39s+idQxner/N6R4MuiJ3vPRNh/Y/KjdWVi1Z07j7KtKpXPpe/OfbVAnwEf7yj3h
XpRDNPZEMMA+ATq3FdoxED6a9IEVFlZQl515jFoLX39lL3tb6+YBrwr4ibJnkTJk+EXbQjYKqzSr
OfB66lsXhXdfhCZ5FP5cIBG0sq09+m+gYNM3BjCsoFG8PVpWlX9OjBaeZ9HjJKxhxCtYlPfEDjyS
WuA+VSYQh36Z8yfXEubdqRDj6lLoG5b0hnq1uvCiwqI/RBHQXgpBF78XSIkHjCU4f+Votsx42tfW
s1HDlpPatVHibOE6mT3zNvmU805QLWfEICLZxj23BsO/MgEChsxncq9sZxKM5EYcFYPB2Kl0cl2r
EFRDSjoeOsXk3gTEC9NOk46E0Mv9xgOGrWaeB8pEb+S0wp15gbIC9QaVxvwGSq1NYxnRcW58m1Wb
Tl3vblny7h73Irt8kTrxytD9wUo7cQdlcrjMc6jOeCnUe9DTQEoRqB2T4OWrT7NnIJEoadPwCTzu
l+35HTpUhnWb2sGiI7PGuSZgL/baX4aL63TcPlyDeylH9ySW6nozB+8IsoJQXzoWuxM9HZaIL2QK
qlFtuymlMwv9IdoYFGCPOXbKs0Hf8BL4WvzRupdQ420Qh7sEt6feNJIG+CILXx7DobFPlO7iOC+9
IieD9v5Ez2RTdrTOp1zd5FTi9D+rldYnYs0Q94k0uxFBh0Cm3PfPS1vrY5PP8zuO/eYY6gaoG19s
AGGQhejLrLr1PupZqduzlV36qHVfCyfk04ZDETFW4ge+ATXGR6svrW1pZa9zDuuQ2ADAoBJekred
bAIijIExO2PYQvYapiz1PUaRoFm97FsNSRuLKUk+jK0fwIf5z05+45jVQZJc3EFmj1U71n9wrSGD
rYCZRiP5s6xsx/arKRjSsG20f0uHcJVGt2PcB6qCCN2Sc2GNyZVIDzaKUI9/iN32viG6HCYaV1w8
8DbuhKiXQwOnhEYRiXTD7HF042Ehxu1cDOypbsj9OE9yN4vZHxHdiFQTAaPVLsiwE8fL2ULX686u
dHpIZgahPDnFtimEu6C75FZJFHWBu8r2N8uMPvizDt70bPJf5MHoK0B6xT5G8n9LI5ABcGb0G01c
8CEP3Hc9YW7dRIs/TTFu8+rKmKSEF+7b1ouDE+VzbIxBIeFbyV62fvKQTzJD502bsCPc+C3TShOZ
Ib0n9E2QxzjBSyq+uSElwMOLURCxgS2HDc1HQpDCKy0pWjhXpzHqxHDf1751SGsh/kXFBObjBlwn
CSCjNk/8V494d0xAjnpBvtxDF0wWgBYkcuf1rEkDJqOHtWE1UrlO/RWzzPoMTM2iu18CJntVZU45
5CEquiUgy6ELY5IFExSc6fjtu7W9b92uuba5jHJuEDuLUyFY/KYhcQdt0lIe9HkGlTmSJ2KuowdV
6P5bcxXdTVUQ/MGCNcZLqlkK0Hj7JDy5PAiqX8towzC53SZMr7/LjvR4VlHznWCYfMzxl1yLjIzE
2HXt5rNgrfqLqzLbE4DJmq209dPQgWFwyiz/7RwXFZQ13sKzEu+CXK94WKOZ0MrF8t4atK9xq+tx
n0YiuMn/uvAdQUf/h9VkcnLdOnlb1PjQtqs+6wKIf0PozU9K47zD6cGxsQzOJgOacQOlCFA7ISnQ
orT0GWnk8F8wmHHPv5e8WqFNO6x8YudG2PpnGMv+3qHXx90VLHcyEfOpSbm3p5q1DSNIRz/k1EUd
4bE3Gpep/05LMz40EPzufR/3GGJPqOr2jMWwqotfNv6c7nlm3Ti6Rn2PMyGyDPTOM7CsDcjn9D8m
WeUjbUD3ucyGZBplRPNnNc4bZjqmFwPZg9tOU2xHXTA+RtCOy5szvGE45PnvxkJnhyk/mIha8OW5
X5ltmoR7thnr9Op0Rj0UShsA9bOqN+SvTc8gFM2eV9QmeMEKz0zWI30ImDQhZvi/n00563Cdw9Sc
NciR4UxK4ngkX6a+7+GAbuREm7UBjKuhkFWNxbmbp5+lPxKIjBFNbqp0rvb5lNJhMhJ+84e+wUBb
sKeF0notQXceiBwLIUPZ5I9iCpkRn8I9Mtgt8IxsHNBz/8+ewMnhGnJw/8fRmS03imxR9IuIYEoS
XiWBZsuWZ78QZVeZeYZk+Ppe9Et3R9y41W5ZJCf32XttrK3kyZgcuJTjHyriMDzgMvSmO30ng3PB
QpTtaJUIn6FsGEz6EJMqMPxrL1m7zYFKB61jtdRCuGshi5vSB22Y3V8gnMmNniyRfKnZ5es2cU/g
+X/tzIQfqbX6D9Yh2S7nw8q39uI6fip4LUbIzO8uYFMKQqeo2oyaw6jbY+tGVhrtGk3BsA6TU9b7
yTO675iX+v+7E/cLj6BNgTrwSI6QwV8IuRTHRWvaBLXWY2nFfob6R+abOvNb9o1PIUmjn7CFhZo1
oQMTr7B/IzG0CDJI4hdOHU/bCJ4cEitdc5Rk7J2gneQX2FJI89VsUTYEUuZgUa/HNypmbGPXQDiu
nnVtAa0KadIBhvwPeEptXNOa8MQWAFB7XujKeR57sBDkzeKzl0zNv7htu3volRmR3Kb9TDiVTqRp
1S6iqPWZ+o/06BHqvbBC7feawzyUFAIj5mxrpe+afXLI9bYtfM+u27uhOcubVkTOec404WLMwzmI
uaHAnYeU4vAr6fQATny86yeRnCyzwF82Tf0dV6h+9FCiP7ImNX3CdBnKdtmJhzzVeoydTGbOY21p
zUfCopJDCwmlDu2ZOMlSJ4cJ6+VnF0Xzt2Pmy2Pj9tltrhfBmUCvhdvoxs3oHHqiVVG+29Sp7vrQ
/gvfqqOXAqRpV3TaH22k/GayVHKQsMRW03752U0m+v3aUREWsYN0JeLvDOMHm4DSPDsUOm5GZSVk
8UmcweuIJEgz8BWPYYxjagM20jlGyrHA+ZTp0wrg2qiYWiln5JudGjV4DWJWHbOmmbuP5Kf7F+LK
7bXkjkefZxbUIzbewTqAhbH2C14HRCN7vtJAqf4sXarBjlhQ+1NPEbnAb1qWHaMUImNE0Hxyy6PO
y4y8vxfG1nWosUTpiP/YOHPnTXFr8jbg1N4JRZCm1kibfIZhrR7IK49PSxz1x5JXW0kaltIQ2yFV
bsHSwOEL1oGly+j69DMswVA4+T7xwvEViEp/pvS6uBtr/wgoDhvLK8tdNomApNDUOsO7awJ3B9xm
rIkpKYG7KEgrUzHDzZu4tUr7gMpT8cUgNU5BOfR0BeJHNs4Ofm8jMDXW7fANGKVbFnn7oYaSzDvb
/kCqTQlAJ2oECerOlE7YpnuZx0kC0pgSgfreJcMPAA3DxBrmxHzuePH8tkpw8XiTQwHGmiEJbFxS
7+VKu39CcDYcHzycecJvxg4IGboQ1P4JoXt+woj0wq4R5akvJNu/JKWs7ZvQ4viEAh4ZQVyNTb0d
cZ9MZyvu8PRSWReljzhvTBqUuN/8WI6hW9siZ5FyxfPfVYCH4/QTJRLPE2Wk8bIh7oOh2cgmUWyL
mg8Dwc3JH1XSErmY08IitJaN8BARxrHg8xzjS6ZiCJ+yx+WwXybtqvIVL4NLFoNZy5uNHiaZPWee
3aNmGUnBbiZTaUwnT4yPofDa6GnEjXSHoYRBIs40otDwWXzIgQz90rLKQ421gwklL90Of57Rst7z
wCQdC81Y+ZnSW/4RXCA35C79eGrVYiwnWJb1CyBmgHAty2rgCdU6iaXSCN1HIK9sfklR8ba0Y1hD
QMoyjd+2GMlPetyu0L5Ksoxnk6ArD0PSF1QYuVGfHxRQMPD3E1AwEqA12DcI7fp+dDoCKmmZfYyY
VBkLCc05qyeZTjhV1d55SVp+K4luLkD64P5uIfGZSGds73HQcgWWhcfOU9kxpI9Gg23hT7Or/8s6
jSoUslL6OQEJwF2zqoFT8h9J0qZLZgM+XiHEaRwHKR9I6tQ897VBkbKuSe08G6oIfdMxymLXgkap
z4XhyQOVbHpzHLMcCp6cEuPPSjdl+lVt9WuJUQaFQxXGJmW/8MLqtVuoooGaEDRUqI3nxNDtX10N
XF3y2K2vQCDsGx0t8j3iMOcKiw760oVcknwD6zG1vsDK9qKogNl4vF0hd2qfwE71I3xahdBqFpUb
YLo0XF8WLFR3yF44Mug52o9NPj6b6K0/Wp+9UhMMviXy0FLJspNosCGnqPkPaOETpls82WFmzthq
m+kZ0op75krD4BFxNX/HPE+BA/WoqGpg5sNM+R4wzk1uWu/cHBEYVKHtmbS9t6SdfmcrTQK6U7js
OQPaul14hwabPaMEMQfU7z5+wndB9SoOhPifNeDr4GEAXO18zxzX70CdToIY6WaiaruyxkcaHbal
ICEOHO6RkOTdXeOKHkMkudt3pxN4F6expdMcLq5f4LPaGYNDbA/mIXWLkRngoCLk6tTpwey6HEuI
O+xNShHBUjrNA5kW+Vj3SPDbkFYu0AXzGJAz+cDgOF7RrfVzGtXyqAvX+LD7PjzByaPhytW86nOp
G++aqdUrFdov+YCxfdC95O/MxX6vk7EmVwtqpMJgk3sspG21MTP34k7mdDUgDm7zSncgh5Jgw9MQ
vzQszMTG7vGHwkC8Iy8bbwiC7hW9rvqJQkM9utU6pIRXsEMALHFwuGeZG/WNCcBt11FqOfSrUz9j
Kp1Mw32Kob+CiYKbUBgS60pbF8TqFxtaRQ7sCkj0e+G2vx579QCwTfg1g1H6F9LFzc1Y2Y8CqGGQ
hfW0sVztwDYM2btweWHrhHMug2MQOXM6XjxJWb1GmngaGDGPBmyVoKUn8gGoQ8Y6lSOKPdchykiV
dF6oBaUZ15sUwbrdTUDlr6USxZnLLBqce2dHmOCtaJwzlOCQMGysx8yF47Ox5LO9cVv4xflIkWnJ
ieOjKLNzwKm3x2DCdZHdFXrHgCNxFp8tqYhNP1hvLrsln7VOsSG+fpO1Fz5ok3lNCc1tBjLXAaAk
Pqou73fzIlUwT169Qwku/UWDIzqIrv4G4dcH2Fn7oLPt93gmDkkp+5Y5HrAk+GImWBYLni7dC95S
5yQU9uPWoEKrDfHbqZbUs6m8lzyCGUeNMEQY53sh/gjUUZXWWWKkPpZx7LyzEj+LBaO40SYJDckC
TXUwPudZ/TWb7NrBQOgaZVpIqHpztsIi3VvSOeJWtXeOKyo0nTA+YE3O/aiNURErMQdV35qPSP7u
WSTzGageWnM4vgDUsZmFFl/F9nzGZ/kVG4MkdtMCx8atHOB5+gMEkgVbRJ8kNk5wEZR8rfbCiGDo
Ykbj46CjpeRUvnNK6CfaOHD1TLXctZNtkLGzZrvZyLhsPg08x8HYVNCBmxHX8JmaTulsleTdwJMB
lNUwNpOLhZcFj9jDRDKfmtXbwPjKODvntt8pwBPjysnjeMJF3VbOQ4P3Ez+6Ee90+nCR1egpZ1rd
GaSgccOb/YGwGNa00VCbWOX/CouvT+8u2r1lCjy5etsdgLmM29ZNqkto9a8eu8fnqLWQmlIsjore
0S609rW0pm9DF1wnbPciUcC4g4EMAnHRBjDXgGoR1jtAPcoeOqgx+7rXvhXw4g21Wj0mYbIWruN0
NGVwFB1k0spv6gVxiWT5WFFFT+xVV+yfcs9QDxjIrgSW6RkXOlscdy4r37Ln8JhLjdsuk3NyissB
eQNAwH6UusEKgxBDQQkA5Mi0ob+WpgKbnC3V2alB3aHmfJLq7nuMabmApyGNgcs4dswNbK+eAKmR
PDQQhwLAUs2u8erkNTa0b2Dtw3hyEw10JunoX+zGOjgZuNV7PP8VvumEkm+tnESwtJTXIpyO05G5
mvdgZQ1naDbaIZVD/UgXS/rJhR5/VNLYfJbobUk9V49UQciLaanAm3/sKrHRiFrysStgDBDFQvaw
IqboOKZzVB66RaoP2aObW2LjuaZ253WDcWX802C8SfcTAuGnbfXOXzW4eGeMaJ63Ko0688j6l2t9
8jl0dnhzeCud0RUDzATulZTDRViSrtW0tKNhx87gvVQY8XnDgqfquSYkdP4UU44NuxqIkPLdZ0n2
N+kkjnKvyXb8g3fS46Wez8ZSRu+JRm+1G5pyi0Dn0gvk/Jmt+V8zKvXUxNSY28BIkAzyb90N8X3E
y8WlweDW1Hi99Ki4NEXTshU1M8zLme4X1PVsF5wf+UYItw7mcXBfWQuT5sgHrpQDDSb71Gx5KzXS
u7jrkn1IUB9pVwLKEUW6ca6nlhdgLYoX9it0zvJYT7Zewe2Is1euVxxIbNyIsnH82xVyQCrYMYEd
dQp5Y4d/i9axETxcfs2WoTlZZW8GmPKrZ6q5Q4quqWXamTrl7U5EwLJgXPvCT0Vb+dC/thqmuKJ0
Hbr9KnhJtWSW0tkyN95KG2H7fJ8MddKH6d1tosDrsViVhGuWyZrgrpc1W2iz+BtZc13T7aFBXJGM
hKjY1z5J5Vu2UNwyzelNFw6vrKYVp3IMg7zNvjstB3ED5d8DJejM/DJJmRFsiv522jKcSfTAXRo5
r+G6qAfb8yxk+qTdz3G//gxddHPMeH35OZa4aG7U7SMj6V54lc6+PlaAQOyizz+k4zg/+mSkP/jL
IKrESeXTUVf9hjJ8TBLCMP4w9B+dtdyUkyIuTGyxtj3FAPHidHfHrPdDD7dEtt8RXuQtq6qUwNSk
H0ZRqgvLsbVAegW6ZKxrxlj5AivjllfINxPcCSTpdKwWDhqbWPbRbGcyI1MfJZuupYRtUHXhI8GW
ezHoLjmyYd131K9sgZ6dNgtJhETdOdPL7LVb2MMMUlHgiUqq2BxW2Wtlca5KLSLqCvn3MLjeHhz7
P7TuBZR15+cwx85Jhr8yAe595DGxr5UW76eZ9NdolWG66xDBd21pQrROhlFjDcxeQ9SvLV6cDXtz
sCoGQ++kF0A6Bb09mb12qeeLeCBhN+pcm6FCh92nV6sDGI6C7UpRgZrxHrOUOJYMcWAQ5qGXS87J
kea89Mz4Fe0nTBMXVX5g5cGGPbxoVJU50EVqUkdYFFDRF9gm+0hWLoN32Sma2iCMahD39sOI3bAc
s4PeNUbQSLt4UuQF/SpZtcK0oAGqyxmGC+cW2enBIMBHtHTq/uDfb/aWrc0BbX8M36aE1TcM9VUt
8d2FTsNIAtG5gOdcrzK4aYjqm4xy8tNl3TMPkEFrZz69lDaGd7as4odrOg0NFrHqe1bn7dUki0jL
KNKx6Q5frRCEXTbKSO7xaOKidrxoVTcZojKAm9C1EWqcpL54vbrhIXyqDUzPM62FG5gl354qqzMY
msrv55hpUa2t4xmL43Or1c2xdxJvN0UkEGXJ3JZE33PR8nK0JzvAqPESG+WtrltepUijExCOSB5G
xqH7wDaTnNCEC5k9VD4m7r5TUnsm7riKt+ypTQy667NvvFkrni71GHOwaOYHTcRPC+sdnDhZtYvw
Tj9pYf+YZ1B2GSp0H61G92u3Sf/q+Ag4Znhwe+Fl+wkBy+cEaSE2YVHyqbkUNNBrw1MyDIqaH1Ib
G0y/aYSTaC3tS5zkoxZkVqjwWku9m3M0s8oEAxAofs66tmVAoISbXgSGlwsw8O1dm9jloU1jCE4h
jBnH/Q27+GLjpYZ8yn4mc/9wHXCOC/SRvTla4io52vdaSgJ44ntRhrwcIZgYPp5drrSIpf0Y1KE7
vrgiqnaJcNMXug9ODducqyUb6x+5GlZ1Qxp+WER1V9QeDLh6cH12am+Rqw+kbLkUuWRv5gm3TrWg
qHvjPLL+wg2809ehY6eFTK0E86nSjrzoBIL4wdPsEZUdFkxmUZVwWshFX3P4+Se5gE7km1vLL6+Q
3b3VrIcamgErLqT5I45//Imx1yfn2IXIbzJwbPC0p7clY28yDLQKpDwdr2FbJNupNrqPhRUd8gcF
3FBpklMyRJFzLAQu1Qo9hFkeTQx8NKA+2D1cN808tvYkq/Idz1q1B3TQkmiB62dTNQeeWWJWZu6k
MQkIKR/KNGk3GHZ8MiLXPphCgeETHdtik3xYqZFsYs3iVOOJJF0y82o8m3Iqnu0p6l9VI5qHKov0
oIuX8cWgDQD9Drno1DnoFKKYz7miUKcyC2ZD+oF/gVh7jJPjmqmSFDvtsAUCwCqiZMgDepbqh6bu
rGDojD+ZV56E248/ijvcmQCgwdlL+GVi22V1vzEfdL7PCtvBV9g0cAGSdAn7Pe0OI9vVMHzEvj2c
IxU56T1HrLGDUaAGHR2j49ivuTIT8ESF2MR11xmsZir51pCe8G3qoh9lgiCtLT1ObwyPpc07IOue
pHR/jCGJ0apaa5/D0/InZ8aTnJmegMvsTL7N1StYGCT2lctzUwwSgtJEiCii+wf/erPu6/QJGA6p
Wwzrdrb8VX3S/JkL+XcuO2efqzbz2X/HGT7CgmcZte2wgI55SkWhfbl1FVIhtebXsQ8TMXVN+nih
HTdcTPNhA1z2L+xe8pUmb5uVrrbNaODcc3Hqt01PmQw/PDSMeL3Xc5evTl0V1WTrCZbbER1tWKh7
c7t46VGUCWa5plVYYufmwpEJiwC3OFZsfZjfu8GsAAyRouKwpOYyfxksVpUnOY4pto225GsK3Qqz
Yh+zE0RgoB8m4RMJMOw4cg85oDvmJRahrYOBbI9zrWWtmRTtG60wRHthytjiVEA+qMYHiT2Lna82
qHidxzBOKCKvVYIRTx8uC/ZlwCuOFP5ShJ9M28vdJketbwipmwckKnUcwCu8EFqWwEUwBb41UsHp
x4pY3HU1jvss9rBc9vzfdb2LfuFPDr5HFeaJSPwXyY3ysGBgX810NMIWay+7NkMTDSCoNKVvycq+
M73352yCPIb5CgHPU0Z0C53W8ROP7yVWdwwa9YhWa6Yf9MR0p1ixwOeC24ItlazDCNkPJx3eKMt0
dEgW/6wX2JTH2BCp46MtgxX2NxkysrJW7JobUFPUZdHd6JJiQVxDMdmgOWR7Fg9W6ucGxg3M/LHx
ambqLZ1LZMh5hnFD7N/CtCea3y4uwHwCKUV1N/1RzreMnt3NEGMz4vnZTeXgPuC1ca4tTl0gxkAa
G5vF7yzoVOJ98DexBiMIizlmAza+RaYFyhXOHCQZ7nDHZlkGLCB1FqLKKTme6KZfNsmi8pX2Yxjn
QY/ltWMQPhANsejmgUwKrp4qnQYAGOa18TQZCTktlkF+TjH7YlULKsJBb9gClF4cH3q3IW2dQPi2
887btegw2Ew5eb+YrjCzh739GsbmO5/qqoDjzd1EWnpZQrm8lzb8wqobsbS1JnWaS1I+GpmufFfN
+KnT5k4PKUv7EKzz2nhh/EboH7AA13UO+p5BMB4SBf+SdcGAaM6bCqgnTBbJ6cu3Z253bouFp9Yr
JqWUvjIa3zza+ZryTAvJQCll6LJY6jI/XSfREFoh1RiTi9KCzX5HMnZTWSlTpDfSGgUp/Fan8nde
3H89QX4CNZBJeo3OKxxKOW7L3sYEulDP7vdCmtydBN5P+ISwOJO0Cky3XJ0zS8kfuIhXMmjUuDvS
ST55kTwR8qRfwSDEDqycgZ9Sr4U9Bu3T4X2GCUJiYe6nB96/zdNEMnM+Ejm3iFLxtxmPwcypgQbY
UxljP6amcepxvh4QVYtDmvZUhJiU9LHB83bsByrWnAZWXTNKzxP2jLvrTbsYrvBe6hbr71z/XiJt
r5qWFsscymIz5uhbsek9zSO9CnKidCSf66Nb00WFCUz7iCjzBfnY6iFPk7NADmyMr7Ib4jqgXRRs
yAgptHREv2cIbU/FgtWLasz65razeWiTcaU4UBbnmYoYgeWx40nTM9sp7zH1tPtomdXOhoKLP1ZD
w81Hc6IAqMHm3o4d+JieRk13xa3OXzW9ayD3KbA/9wW0lTUS4X5VlhKzP6XzUpx1mOfPEqm2OmEW
QK9QbXdURTUCM23d8EH1PLY3FrpV7k9VBukhnothDISzEIvdsfcrO2I3hXme2vXwblTzPGXTPTV1
sTMb9U2oaKq3s8JtiT7E5Fcv9EACPScU20Ywd/BIRRjZBOiB3cTN8FAkHr/ASRd/p96rTyE6HbZG
pL/WzV81jeRhNKOj69jBYtDpm5bAe0Qkd2KjPU0R2mSOuSfTM+wWeg6bKCQOjFrTGvnZXeh3FXM+
XjI7h/pmyKjZ5rVb8LZNR93cYlagjHsezTeO9eofU8DyXnO5nPx2kdMzWqt6thfo4ykx7IOBInnK
Nf1tJWT71Et0fqSb3gv2556oTzxiDrf6jhWlXp8cvXGPDBMgL7JJ+tjNEexMSloeISrMOZnkJiUP
HYUXwVspu2mWMsYzO+D5BFnFwbrl1v0Bm8XoserAwJRyTz1INYZXw1igSvcy+5iL3PlTUyZ0t5fc
eqPZla1AUyh3Y4KG5ilSVAdtWVZFZERCerALJAEPwAGwydpuX1P+4Pcmr+pgULaPWkFb4kJQN+BH
NBnLlCAEzSkeLidHhsk9AcZ2HV0gZmhikLRARKZTkMwTgZViFNl2lqr761Zs5TvZID9xUgWuwyW7
4rurFckc++AmAL835NEOIOwavoNc8eitxdFMrWya7IBHYYVO3HmnExM5JIUnH6ol+4QuHvkLcWKi
cbI5xU77UHTLSwWqylSsjIAyUU+jLe2/PkI99GSFF9sZoX07tmS/WOTaxnGKBiRELIb13/USlkn+
U2AF8b1maPBhJd5CiFXLgqEN7YMO3xnPZl69L066t5Pi0YmT38zhECCATxq7TwknsIbg/VWPzVqL
ISQV4YmWbqMYZlI6gN2N4IH6ZYeARsCvK95U72TsysBvo8NywLZ4mQKNa/9RV1Z2XRRp+w71GeWG
RVEdeocOC9kh45YgSbjNzwNt74/UJld8aWZU4KFRQeL14ox8w9VZFsO+Is18iQAM/UtgCgATBvqE
nOxx/cjN6ibn2TuwlTZxYBFCX6ZGBp10/0kKv8+UADFyQFjfc+RAaBUpHwKPcSAnZgQcrQspMKf6
qNkkuNSQLtTP9EpsRTsYh8o1Xw1vyisyLXnzOWHPIb8LSSoO8kSaTzjLnyhxsE7diksITffBrTXx
gEeQbSaLZXpqjQxofRw+xWwpdxRbmnKHk76nCWSwPB8W5PzaDL3xHTmYgE2XfNSQVsatHgzmmwaq
s34ovdbZibYqboWXTjuLZNMdoKHwgpn/udx0lqXgZGNyOrPkrN8sIZs2UCoenzOVmw9LGvJ1tZL0
QDIyPzELsiFxTALiwCvXvTrDLasj+p1HDU+C0+S9uo9S1H/6NrI/mWP6UxbN2r5WRnr24r530Ds0
ew9ky/hBxI//6bOB4R2RPJ+78iqn/Dra6laxSCJK7xEZH/Mkvy/lkAX0eaxdK4Sett7oWLB4Ncqr
Kas6Ftx4+Ytdgp2mSZqtAsUcVfMvScABmS3HOkIsLzzi8mwJS+SczVKWQGJH4942E38Izyzt7fmH
kXZNMHJbSbe6Tte9sGUYjFNJjRgNHrA5PJoN2Xwe4wYWKOpVtcywjFhIH8rJiEIiHb2lHTVOczJg
VTPeO7PRJjQYI7w0TWkOh7Tnd/G8AC4Cy5k53IxtgNMU9lCaqWBt7OgexaESSjbuNjSZvQAeuTe6
ENvuIjgXmhF+maCUDFVckQylNdgxfmK2ljcACZR913wUv7Fc8uOQj1Jjt8NxV+r0g/gjSbibi4vs
DK3KC/gG5o9zIf4qUn9+aMBCjgUYQ1IF7WbkaUtHwtOzo2hUBz+R//MEYTIyI6zhezSk37SOEMR7
Ix/3ndAOpihy4nvlk8XdAic8kQYEHQobojrG8wIqjJWAwRLEcDRzb9UNHwrJqWdQ62R26QxCHa0n
UFQsNgMse4A0phKHt6Oc6bqQ10ULakSIgIvkhykRxdRyPUhZpVMdoor1Ab5py1teRN/Fjt+2svtS
tV7kdDUUc7ILJ0ywWxJxPHSYIwb1BkwJs41dDfpF0qJ98tJM855pY3N8aTTgWEvwKT590eavQRj4
ybGjUG0mrEs7hbHgI+5g7m2y2LauTTj3NK9h+g5SL1nCPQ73skUDKtTaOciWPpt69JPJ7PrkmQvg
ZPlgMZGzy8Ytdp02pR8iNrPA4hbhfHEfH4ejpuoxDWy9o4oUnhYONYdT+2zOSfNUteCpoB+H8gv+
vSweYwRM+7kTNnslIA9V/KR4GVS+F3p1eQO2Lbj20SM91CdF+HMKlEg1sYpo8aVLqHKsxyS1ntlr
Em2x9MjtNpBQ6CDccg+JgiQksIxMQ5E0wphJQXS95BdyohZl1qXmMuNPYlYjYgYFv2yqEDCOhS0z
FA9ckdh7KwVFK6GT2a1tRSQ75w62kfUytefZMY38eQLdou37RI56uDFUU6GH4NKiJ2v50xa0051t
4EV/iKiaQV6KaLnhu0xbvw27aH5lVCPAj86elD+u3Yknhr5C7nPbDYk2DghIXSG6By3XM4Om92x0
Psg1V/XNqg2x7FkH4G7ZLAba4HaOYa3UG8SmAfJhBvoz1ELCYIlp88araAGrt9pk5xOPX49UzXVL
Z/bCsOvRbl5ZR6KK4o9tp9SaY2MTO14R9L6GqTE8JCwS80sErhYnDcaw45K2hf1gVOB4r3QllHcu
f5k4cAEaOXazidxwaIAZ3cQxP/smc+FWQY4ZYD+OvC5m5ATelp5X5DyttknNwCCr2thx6iQfjIcW
lYp6XbzObTY07wDuZMpvEHs8WAK1b8OUxXtD+Wx4okNMN45F3EfThUX7LOj75bq1Ba4fv1dFW8nd
GA5EWBQf/KVIhD2e8JyVHSQ5yz1gAevMN+K9dJraVIfuHWbjn5SGjjeWIY34SSY7uYyiZ0IV7FB9
4C3ZCYZNf8tHozzoa5ik0mmj2mg1EjuChrNa+4HkvKGoZRRRljIKvyom1vHJwX3MGUa7tFVoNlUu
VVeu191iIMPkdGEy/k4EnqtdKWLZBBhwpv4715QXfae0nI8n3RzN7JL3cjgqB8WUJqE2X7PoY4sn
WYvCU43jSL9jzZ7uBBKBAbadoh/bKRag9hThxNx+HjAvmdjfEo6LyUqwfy3CHpJLSQYufdALk/7G
aDbTk4VlvIZOE9tsybgrqxwBkQ6HQ6mnGH2NJspwyVjRPVIezQQib8nbD0VOS2SfzhcNE3fPwlkk
79pSorTbJe3It8YKNQywFhAth7ZveU2nxX0fBrzDG22iND5Egn9r6lrsyinU725Vl0eROP2fyPQc
Cd/EFAbmSnJhZ2+BMpsk8G2h3s2qHGh0RfFAL06rZI8oRj3fqCI93psWAQcOduIGnDg0u/RtiGcb
P3P1ZTnRYDEppIrQ38Su/lhH+vhDQdTwsWQomjGRt3yYfMjh6KFtBPdmtV0YYX0Mu8bE0pV3C45w
vdGrUwqWA8BqFg2IbRS9FBNrF5jSIIOIyluLuXwbg+jHN9onoi5IpypdbR5xQodHMyVuum9H3b62
XMWXu2Vgg8sgHMlyQ+5GkPunl4dqI1U3j/FMFwM+Mkr7Nsag0fxTlohAvmJXiwaLtt+fO60fbATN
SLoPOlT+ELBEYn5WXGYgLcKzM/YxzVqnBk17wmNqaq9A1WARUNYxuPBeV55yvG0N1tVc4zoTiOzJ
zTDpN0hIKYXaeRphK9DDai23Nko4eBbMYGwKvLqnvm1esga+glgNvm/10FreryIcPNzIm1bw5IUi
7KKx3MQK82DMnY6cWekyFyeXLtegCnFNbtsBetUlGQdT0alglfGxdpkQDgN7fh/HYv9qtQlgtDqq
uLyuRpujtCE24NgF8EORlfxh/O98ut8wFUXANR89k9XluTaw7t17Z3UY9nNlwiVtWW3i7aMJ6GEw
cpfMdUICnLYsqqboEJgK06pI3ykP93JeNkdlrMZAfXXSBGntxb80ZBjuA3KlUzxgt7RxgXqG2xAG
NlDekSJTIQlzpSOvHhnrvRFY7DzlzfKimM0K64qdtcBa3TGkZvNl6nnBPupVi+qF0ag5y2Ks3sh3
TIxKpda957rZ+FlS1MYHc1txTJhO2DyLyAH6glm7e62JlscsXixnp7dsJPdmFELhcmL3mBZt+FeC
6kdDH+ozmOzwRGnzeJGJUUDK4SewaTTurBZ7Z0/sI2W/BylUYCfouIix7OJvQPGsOIcXIBX2eK6O
cYCZvpt2diwAA+KhsrGPWTYLWNKKsR8ZBIXPZeHFa+NFPyzu2bFNGFzjQHal57tA+K0SQ77voA+w
JCql/uqWK7gZCBbSorkkhZ+xpSy2XjODyydxyT0u51TZpqqROW11rbWNmZ3fkkF6N/4z2evh3B1W
m+kc3yTLLXNjDlYf7xm8O0zElG6IW4tP96i5LGYJmk94DkGe4nWLGqGzsrDmN8uwnTczVsZTNmSs
zce1keDqtlbbX3W6TsprjwQT/hRs+Dg5TMl5Co+OYqsDV0wUR7QmWpoimeRasvOIUUY5rwm+vwdt
TCxeOZhSXqKpkBcp+1FLN5TXaPl11rnzQKeKAcNPnPv1pis0+cFkamhPus6a9EOHKLrH6pS/DQTq
xh9MuZDPeJ9b8YfsGU/2+Njr8V6mc0z9yyTx8jhzPe/amjIQWm+lTUZHVk8WoNqZZDV3151Dgw6/
top4xXkpUoX/a2W2vg9am/pcius734lQXUjqmS90j9BArnNpOCZsVyU7bRF9EJvq5x0OOY9Hi195
eA7hSJLkrBsfDMhAMdKoya3VTaXNlskUsfMgFBekExjGQiwbcCozfqgmSlaAhEX2/xVhI8KubaHH
z6FHAFaPi7+O4fLHmpggffZZo4XnixH6EM6mdwR937Pi5zHx9XloorM1cZ/eZvjsi1vaOLAfkLKY
ffOxccAd9iZrPFPP4HxU0uk0HF5CSDJ1rkkGV3Z4cqFfeo5Pj4Mz/cfZefTIjaxr+q8cnPUQwzB0
g7l3kT6znMqpJG0Iuab3nr9+Hp7ZqLIKWdDtFrobLRNkMMxnXvPNQ5701hB8Pbmhcjx87vLWUPkG
56vmC1rZeIZXJYGIglPRXAVt5ZwoEITxGiTEUiywNQtOx7qGkSjQnHRXwtUyOlraFt4xjyMnWUuD
G2NFDRY4YujYwxZ613xNCXj+EjTCrPfdVNmUXuoJM6BuxsoKbtqwBrynr3ME89D5s8I83iT4hs4Q
eP3G+Aza0z+6Tu1wGCJbpR4KmVfjfQTfs4jXKepE8MSSKnCtnWhFWd9n4TTQukAJFRKBBQSVRVD1
yJCo/kg9tr8GkCWxTJ7QFjEs69pB/8XbAFW2UKiIi0Z8q5CWtzddTdS8jtEmmYCriMhLkaBy8uEk
vKVHVYTSKqtNgbqIRxrtDNbUbeKBNUn3C9/pFBdutgP51w5SYLAJxs76EcO6v3FZpQeMuZ0WY7+5
GB+0YVIPrgYfIfQWBgqCwmmsodfXFORt5Y31xprQlUvrCkwtqOrhB02iMPzplvgN38CSTiGeStwB
d5JCpg8KM26S9j7UHc101bp5ukf7R1gP1MhRrx8cle/DyjeoCVR+BjUOC7uyhyx/sE3Ypdu4iIsr
AATptq9M5xCMwE43WUH9qRstNKecPHQWzcmAaZ7rG4yIiaUDa2iaLcA6taOUPoC5ohNYoYsTd9lT
O7pJcp2Y7lAAcJ/NX15YiV8UalD0LQzlCX474oPfKjaMtZlrhGyCsUUufBXZGa3lNtXPMDn1BspE
h5xYblyZEJ4J6qgNFsamTF2RowmXpiiB+EgugOORuf99Hpth26PS0WnkyIIZ5c42N+SpCrS58BTp
b3fQ0Z7t1Cjt72YT1jcAwmdEl8piDzwB9xPaSLEC9zN1O1TGRpr9RUfdBrVAHTIfsey2SAzWZDVl
0+6sCog6VUt3eCCCi4tntNtAHXDL9g7cwZaoprQmboGqd213nWuwm1MxgitH8T9YF7hngmEujSm5
xzh6dvd9R6h2bFrtWwe3CET5lC7MIkrvSMh8H/tpRBMwR2kqXpDTZXmakSiDDu6YsiMnmIPoHlR4
re8R0Brgg+neJRn3QgOtGgyty2E4oasY1rjz5YQ9T2jHkUdtpL0IYRaeYW0tO+rotc7cjg1pTRmH
n9wWE8JV14MlTIBYJwW8OZMWFFYhWFI229IZ2t86XfrgMeWZU+246NyQkmJ7JdvquYgCbx9ZQlW7
QIrQBchl6adsbLzHtkvaJ1F74e8RUQXzm4U4wyL17opfwA4HUOaJ1X8iaA+RJAlHAAmJVQ1c5CHy
PjV/SuMVFE6NNgifjG4yvlIkmh68INY+RhMu+rbI9qH8de2jJ3fvk6z/rkyPYhFngf2EHDZuSGky
dNNdijD6Tem1vDyiCQrHVd1nwVaXlZZ4oVb4P3V2WNTbTEAMXWuRTldGTHsRF1LRP41hHX73QGCJ
HRj3MPvkliaEEt+DlbWldsypZo7EEQHo4yfkKQ3rNGm3G4l7UoS50bWyihyp7wSDFDof9OrMzvNu
4LqUJcauFaZBmU2p7CoDgptirYrNJqyTUItth2/HlSxpQCPghsc2vTzuvS1wQH/8BCnI+wITJH2m
JT3025ru9dHJbDT+EQR6mCWtlxMpqZ2dAjqfP0Kz7j+7Zu/ewGgwJkoY7oQXtkQk1AvE0H7D1bIa
yqu5oiZUAKLirrqNejp/uAUbZf8VkxsAKoB4ZlpmyAz6UC49E/AYMrczBTKOdRTOXQAxujCqqxH3
3GJNY55WUNg1A31BjKqw87Vcu0ZtGHzeeNsLr7/rq9a5lVGRPdpoGfp3xpjgTyv9fsQ1uXRaT2xy
UTbEfX7pFVuJ6mWI1H4VHaKutD6HGq+6I016p3lqiF4gnacyFBsPDxmHVLpEPXcFD3JAYsZAql9g
LXjwax39sEJRPVu6RuAm7s2faZx6J2Aw1T9tZLbXceTqqzINgnQvvR6DJA9yBOW6IYt+ZVOzyLaq
Oegx3DHsW8enuXXbhH7okRsSEl9NllnLazDPTXVQPW8MYgtlIy/MIWkVoxtVqCFLW33TfWscIdk3
w2c4aZ5J2Z2EFBH3Gtbx78Ll8r/LdEatl67EXHi/LN3o+CYdupgKk0TeCyMBrhSAdr4auV8Ed/8m
xz5YrDyExw59P0f9DWkHaGr48aQIYxwjYYiRaTljHDwTaR5tOwYTO0ylh8/51AcPNUSzbttNIkFK
fA6VugPsYnRAUgn5TyOWGYwxxZBlfOUOtz3Xw7105ukO+2C7/ITfUPo1zwNKqoMX2Cg+RGUEAW35
dgjUglTKYTJvGugvxoOWCF7kBxFgHIK0+1R75b2hPWSQjdhCOG/Vc+bIYrEFjpGft0IPSQ/HtwpQ
qc5AlrCicToYqHeU1oi2F8978lE6xb7BKrusfzHoCIZqbbUl9DDKUdEYHKg1Ixct1bx0fjUmp9dm
xekDhJGCHGWkKfwcICpXwi4v5npDXx0OOKWU0XnWWKKhCA50JL7WXuO0EXqBiM6UK64sr762aDm9
2P6IlEeLRkRKpaQISPKzCZvUGE0HZCNGXcBxRgCezNKyEtxCWuiY4iXL6hbZlqkPA/OGNLIFupfC
1qSJrgqdwJGAOAJUztWzQTUeZix9K2pDR+LdkclrCvuQiRymRlCPBoZ4rnVUtpM0yIcQlaAGi/CJ
/bjQjsvfSOVm+2Cwyr2qSLl/O9aySDoMOo6OJ+lM9mWU/RxjJWOSezFveqzOnQ0+3qzGoasotIYd
9ms/5gEG6yEtSD9uI8Mpizspja7a1UDDgrXoc50ejWY0bejXOrdukiABMIkbH8QTPHsOI+sfWUw1
2OZvDSQ/3cNk49iMSe2v7CFARTdK0uoO2Wqucj8px5uCjoHpreo2qOynFMKlfoS9kKXBCvCTsQXa
BoywRMkKwJ83vNAJRIsh8kxg8lSMArAcpSFvUkLvZ0EMkt3PcR492lRsyd2oG//EqIPQztVBfS+a
Oi42eCu4Vzn7+it0xxnNZPi7WxIyikX0MsWYrCxSjxEl9SKzr6Ii4CdQuUdbENcFF6HOxqjLW9pr
Edqn4awq+7MtnOmANIGGLZtjUkgxT606J0bhN0+qY6PKxLhryIGAcAhljXcF5ykdUVoK2bwZGyew
Qb146ilCChBEVOTl6Smid772ACZ35WbIYlnfgKaNsq95CHr2m7btvsPEEND72vabdlgnkWn4n0ID
ghCddU2EAB+2kPaXAkkPx1gF6I/JF0hANMkAdXnJEfBReSNHjagNvQbru4dDnA8lCedjTH44jey9
MVO8yMhyKN7fGMJP/N9eQd0KrTIOZWR1v5V8UfvAtqpbnAsyU1Q3qsEJ+XNvUQDfxZ0sBSRM03G2
tKNgzgXtMG9hIeA97NCHQu6l1bNz7U4oHyBPMTs3OR4rDm2gidKHt02p59C/QdjyiXpXCH6NPihB
iAslHyaUIokqIEE4SXeKXSBDRw602X7AzrsKEEcx/IaYuaSPmGLbp+7SWeXr0hdAGgkYw9x9bqhS
kamXmTP+onwOjJXMcwK1QLmxTChDYok19r+VxxuuhY6oUXhj1zwlaZjrdUY16MvEWUw71LDDjAhs
Gp8agutP6dwb7KywekFHRx+qUnTzdWX1pKURcq87G9mF4FkLc6SYMYvE/kWOoSGv0d6Sj2lYuS8z
FhFBsJNyRsRj5PRH9sMRCbpY2o+f8qII/LsOjv4OywwE05tkfuwE6nuLR3MfdM96TEW49foJ7VQs
y6q8vefaiQE8Z1levMgqYHvCggm/csS4X5ppcCi4pDNWtPiQ60/CsDwTMkLV91TU0hnARKb1/UR+
YB5brDG+FW7nRi8AjFAwG606wUHa9dVDX/gSnlCVkBKFg/4iMao/wUOGU0u8agVPLXpd7j3mpGRb
7Bzv+9SP/d5TApLyWGZXtVgg9xRJ0xcC2OlA+RcWpavsdotZM1KJCPu3KIEBG5huMmuqXyBKRONj
4qbDVK+KXvIrlwopRUdC258tvewFuW/jeoVGDcpJXQmxLs9qZzuTMUN4CcgF13Prqei3j+Dk9Tjh
1HgSsVfQq0tau9zLbiYARZWv3IdRF9OUqSv0XSRBKzRaul74+I62XudD495iD03IDQOEzm5SZO5X
Ws7lfadlj8IGRmVNv2X6DfM695yh/irQ9zGeB0jixnqG8bUuOaT1UTiiRv+rcIwePwbVh78c4tP0
WPfoRUj8MJxritl9fVAQlPsNInMZ2CivSco713MH2HBkWob1D/UnC2K3gdJC+ZCCmS62wnHgIyKL
iUI29OKB9qplpMEnZaDuZkYjXg9bY24q9yGIayilxDD+mhYnwh9IdyFbFcGZM7Y8n1PelINZgD92
OZnxU0CdsPBJ6zf+bLk/Z1pKWDWzC54DZDfAWSToLsOnMDDOJCqU6bqZs8HbkBNJ9cPLIfCu0U6m
S4zujzkRDIPNp9eEggHiQjABKRfQIntUrYFNRUUXFN1HmzblILOthUxXR0/JIQ9AjAvMiQwXjVrH
bKGiUNkNdoOCpN0jYKrWim7cExh5M9nFRCdLh9yc3O85grPIWoWyync0pX0IrFjBnsahyJ+ztq5p
eMTdFICsXGQ7yW5B9O1CAlQYvh2iKkjqBem3jhNsvHMTTyZXIu6ittmZU+kYLyWyW87XsvPQZWwD
7p0Tqlug8yrBf1PEo3z6hMJBSmBM8Hwnx85M5pVWwLh+m6YdM28cLB6CxOiyzQfg/K2LEAuf+EuJ
APb8AlvADlDSibOweyxwDXykdzsGWCi4wT8IbHfJfVW5GnlvkAr71GAOiYod8E6YeVreN/yeBB4E
Kpq+Ty3+xmEa0GWFFqpW7hSAwXbMgBSCBsWimxQE8U3ZBcXv1Hc9CgDC4p/QDeyd7fbUmpb293QC
3m3VL3U0+r9p4bnF94GLAtNIcN2ER4Zf10850gwox1MDfPCtitJAgkAQ94d05++JEZaQ4gjsIPbh
SY5nTcmhY3XAUm/s0RwO6WyWV3U4+O0TYJ9RPSwiAfW+lS2SBZuyqybcRDqfc0SHMOYfsSvKwkda
TJIxzQTOqTJwq9ljVmH/xpmIRDR225DWUtztKs917irdJ0fpJNW2ErH5w4HWB5ceZD5wNHxtqmt7
lvhUURYDoDWzJXfwFEwTEFU070WRkwR17A13VAblHe1TUqHghKCGac33tQHMaqMza/iSB9no7ROM
Kye0m3wPzwQVU41YI8meY0XI4YE8Ayr+vhznLzlNMICiIp/jCRoEd/uanpS9iF8SYax6abnlEw06
dz4GEEATkp7JRXKNc7E6hFZf0zqayhvakXkNJcfK1c8utMtn1+iERrhnGqwZ4I3Bb2zzqf9k53V3
DYjHOeCYY8DdSSSAi3xAimDyHG8p+edIvHp5P7+otowQsTLH4cWED21RYYIeavYZSzhiXvWBYCnA
lDD3HmkwMceZ4cYGB5lnQe/El8uCk5vFongMvDLDcI8jDqhkVxBf+2ijnECgUl0MUMhOt4RbMzgM
T5dqnYDCzfdFRxc0AIOs0UcHX3jI7NFK2Pd9bX0FXVnELdWGuKIuMM8AJ9VBQzdghHgyQ/ceBGx0
MzdZWiBs4PbGp352BwzNKs8278ZKtOaJswwSIVlY/a3G++ZTYhql/9kpO8NaJCdkfQx9KXcVRIwT
FrvTrdYTPVkjsm8mUqvmS2/Tg11TiZO/qLIU0TNuDPNzZThEbeSCzrpwmdZ73BGj54YuzhocbGn9
ovcwlye8M72rrMNXZ43mqUcfKsaICCoxzgZXSO4nn7gXoCaREihjGzmVR/c6zuA17prMmaGwDBFb
dDxVSOYhAqyp/OJ8hycqTtLCxtwBKVRviNciJXqQAF16GJSHpDVtJ94E7E9C3czqnMd4ILPcNN08
kN2ryfhUupMBzzhbCtrXM3DyYD/EMHWwUfKs/ptAdjF5mpoxCZCgMxvKEtbgQZOBaEU1OUBratwZ
PV6b5lphZ5AZq06X9GEqFy8QxOxL6U/9A2SAYK7+ccy666Et9uUEjRJaVDtStyzAreXTpq/CvDUf
0cuN8f/2DVr7zVOkkMr73LpFP94A1DHK4JdHsB37O/pnbDAw3yNw+b3bgTfGYS2D0ntLrjdjw6Ed
0wtShCwQgjjgJwL1wZrIPm+p6bvzpitk8S2qRdHvY21UNJBEpXS3j7nIOuh6IwShfO1kQDjVgXZR
GH4Ne82JdZjwDp3KncjBx1ntP//+1//+7//7c/w/we/iU5FOWBn9C/mrT4BA2ua//i3Ev//Fsb78
7+Ov//o3aQgqlZaDogtRm2dR4eLnf35/iPB441f/L5UEWQv7qvzu221Vbch8hn1qpuLFluQTsP3g
aUOcx5S7Mb2J7KV26dyPCX2tCHjS5adxXj+MdChy4xXhwem0vaWD+vph6N5N9sC9/zURwD02Qpfe
FwGnpd3KPpuyPUYq0IGrJCSk+MuRIeVbljQdZStU+5V+PbLU9ICM0BheiBWTfZ1N2LLYgOMcxw6u
IUf+FD4CV5fHFN7r11UIzilXaGrmaMA5mLu/HhTYFKUkB7w3BiBDc+OqzkY4stVWtqIfS+tpNbBt
OJrLxhKfLAnvFCF8y0u5nZVDWaikm7rB9bUwDzZl2pgiVt0RFGCwueATDeyukzEu+8dBdL57CjIS
m+vLL3H2yZTpKSSFXcvTUoO08tzX7yCZoNkKevNhckQPPKkcv6Ge128baSLVpQhqvkxSBsfLoy5/
6h+rVglpCgxWqGKyUCyhl1X9x6ot5iYJLd8uHpF6xMSizN3suk9gFkIjnts15WCH/jKOs8fQxZ3j
g2VqvTO60o5mtUr+ZcrXo3dgZeumMYtHvxjahyRT1mPQLDBd9BE/GGpZ8ecvqlxLKoB5tqf1soT+
eNFGKoOGgC4em5bMMgf4sYZMVO+6xBt3tWO6z5cn9vxzCqlZkOANXYt1Kc2zz2kh2FON0B8ecJ2E
txB6S5uFOgbCclF+oOBP38gmPL486tsJZVSLAr4WkiDcMl+/JTUOXpTm20OREKKvZsP+ETZUsOma
GfPPvx6LZUplzLUEuqfnZwxrszIpsfkPtM7VM4EiuiXQ0aKlGgWb7vJg70ynVlo4rhSaRqtztlI0
JHCb0vViDLTQ+VGv+z4tbBykgCT8NZJ1bCXTSEzby+OKt+tGM7Br8xU5Rz21PNgf68YyAI9KL/Uf
QF+dSkPV6a5WaPEG1Fqw2G6QqI+Guf6e2eJFLx4966Rp8RnwUayoOW1tiA8D+ZyH/ssnJEuePK/X
H2zid57RJuGkCm1TdDTNs2eswjIYGsQrHiaNM8kqzGzKcvCl9VXe4PsYpUX1cnlazg9cVrcjOadY
Z0wJR8jrWQnJlmc3NPSDZG8DDIQ/0FIUAB9to+CsUJE6aNugew/9pN1FGOSuLz/AOwud81LwHFS3
hK3OFnrSC2giXeA82N0oj6luqCSVqQ8Yt+8+GOr8ZueM1AskiHMWQBtyGer1ywbx6HduVtoPCNp5
mxJe7Q74PTkh7fx9HpdXJZHfCv6r2gjho7JRFIAD6jk7XH7nt2e15QnP4mFM3ty0zm65FjMXcPyj
9WAMnkTvdnTFsUzTL7DpifQLpFj71Jw2cGSjD0Z++7m5llwGdV2udKbh9Qx481B7Vqn1A5APOqCG
NTqbkfrTzp0T65qm1F0K1mjnd/YCDnHLq8sv/vZjW1xPXI1CEFKAtng9PDeUC2egEQ8yJpIV8VCM
iD6F80ZFTf/j8lhv95LtOCZGdVqy7Wm1vR4Lw2l8NxrXfzCBM+7MxlsSutDaA5Fu17k5xvvL44k3
X9UBW6kcDhkYySZSUq8HzEBc9K6Z0eULDFFeYW4Yq0NPx5PScORb9c5uB/OYYXODiNQUYHPnzLY6
TpjazZ8aJCd/FIDt1SrXjbq25mT4Elnc4kga1RDPyzKMb73Q8u4uP/bZNNk2oHY2hGOb/FMJ72wt
9s3UoRor8is55/MB0bD6UBiZ2NCRSx+C0PxoE74dT5nS5rug3etRtj0bzwR3hCd6UtGi9LCpzQfY
6yiJ+oj907VAYtzdXX7B/xxhfwQMvCGgJdN1kPRyOQK8s0O1BzRRgGKqrmgmt8+eNrK91jJf26E5
HiM1qy/GoBPM4EYwIWXWJvuZ9vXGJInZWlKOH9zs56fQ/38eh7CBVYm4oXe2B0WKqEon0VQCNJNn
Icaetfo1xKUf/uOX9OGOdTguQj9mGu9zUDMoDSOP+qhxKXJPCsvT5w8m6Czh+c8DgUNyleJMpLVy
tivp1wkwky2fJMjSfo0qNEgFjVkTK9SKzTs8JEESU51F0Qi7xkntrM4w/0lLGYWbPtO0Gy8/0Ttr
RDie51muKd1lubzeSZ5pDET+YwsiwE53XiymRwSmpj3FB/XbFFSNLo93tnOXCeBSEJ5tA3eWpjxb
k0mHB05HreOqQjYa7WCknIYbmdh0uCsFMP/gVrU93taUt5+w2OzrD5aoXI6GsyVKMMvVz/wLArGz
4L3pUmxjmrC5Csd0Orb41KEOao6fvai+JeLXaGmFd4t57a9sadiQAysup4qauY176gG/JBTGae6M
KwcgFMrAwv0n6FFZCuwhXvmhHT1OynEOkUqBg2SUGcHNfr88iecfzSVv5oOhCKm5Y6ivvv5ojUbQ
kNQ9PZY8OpY3toWCjRPdcQc6a4FnwcPl8c7uEtt1be1Z8KNNSUfcE2fbOpR16CAIbhxd1+tNmJ5U
oEeajVUA4W2VZhM3+Afrcvkj//xMrktKyr2teE9hCvts59oQFCj4u+1Jt2Z5cCh74/sxIVrU6mZt
W9W4RXCx+GBxnF3ZvKfrWCQDwpbWIud4tjixzJsyMJ+YEriOS/swg6Jm3dkpPZNDZZb1tEP1yzCO
YyPKlq494IZ13NH++eDl1dsH8Ux0RyQXquUSOpx94NwE31ND/Dph72MO1zTbwvYhA1OecX3bXfNF
d8KG29tR9duoAKWeDLG1dpyenD6ymuuWrqv5mfKuRZUEKWEz+jqoxTIHRC+ym7cxSL/koUKWw9+Y
NNe8n41GfXMrwO1z8IRdbT6UKLeGpLEVeDlULVCyBxvdhoRp5RThFh0NpTCPDfpAuPtkeqRxOsWF
sSSikRmdhi7rekwcIyD2a8hSRvCkBtSZn2MA9ukn4ms0CcdhHDu5wkQCbe7La/bNHiFB9yyl0Ksh
p5P2MsV/5CASzB6eCOCU7CanQ5r4g72ixYgkjpzLXxRW3A8+2rI4Xq9YBmSHCH64fLnl4PljwKSB
v40fWXYyh7G9RzC3fMQYNfhglDdXGluMYcitJZuCm/bsvUokXGJA59kJwAZezlQOj7VWuLXoXmH5
XMqjkSG0iAl4CPcJz5K0zJq1E07JBwHm+UnOg5BXWmBkBCUYT58dCmOiEL3EIuAUeHp41lUa7XK8
qU85bnw9KvOLDmRUlCdS3uqDSXhne0hKUzblAofk4nyqBep8RRkJfEOgF67tPI/uMrSMtsOyCkeI
HUcwPw5mkZgQp5RkPl1eWu98aZIaxboirNfqP1fMH186zBo5TxloyiAXwF7BhGa/jCiL/n4FS4Bt
JtckOF7TPosV+qHoHNzI+dIz9ETkTUf7Rrn+ZO2CeAhegPPjAHD5zd7ZNHxRB61EYibEY84WV9yE
YxlmYXhqNLY4um+uYBACq+9Al1kST4zLw723mNFgFiYocH6wnF/vmdpMppaWWHga7JRrdExqzjef
w2Mckx1SD1ilpCU6G1NcXgc+LYLJbcWdWVc/Lz/Im6iAxUyJnLqTYy9l4POwpNcjCII6yE7IqEr8
1UdndE+Qdcbki8awdF5V+Fapb2MDcm9NBiWjjV1QMV7NrmUEvxJnNMs7v5NIriLXUs+2saK9YalN
LbxAqlVBLBmf4mgeytsZWFJ/VwkHur9nInTUrDO/89ShyHUNCgdYLQKdl1/wzQ3OZaootRN6Egor
fZb6oxSJibSkGuOCWP+9KMbu275H4hXwEAaAlwc7r/9wjzKb/LDAEVNZOU88QDbkbsQlgXJeqvJd
iLbQT3ieSGUn7mQfONQcUlJMOOedBDtQLe5c/VOJJU96zW/NHyWAGH/tuE10g2u2KHcY+cqfMTGs
+GAJvrPiycmouzvsMJsy4NkKnAoTYm8TndDDnBVgbfxqdeA0z9Ys3eKmpbPxz+XZeefctJkVpoUU
UMnzNT/asaTebiSnYfL6Dd5CFrBYJzrFHGO7UsnmulEBXodlED9fHvnNIsAUXKGlyrHNBUXn5fW7
NqnAmamKWIc2VrNQeWSQgf7soqsMqPfN5cHeOSQJ8C2SL2h+ivLq68GUBSNAlBVWesodjy0ky7WY
kv/BJcQ5RfvI0dImsTqL5gdcHvoI1vOpmRNKmqCcAZCawsDIE2El1BQ6XIcmwHB+mm0vv+B735HQ
zLRNzsulYv36BWfAOV6ri/iEo1BKDU8W+xbd4U3oMnzWwFyFI6XXgZyH/eWR38bG9B2Wc5oFy/0g
zjYzQHY1dF6SnFpXF85daFAD2uKMEj7KQNLZHbFrxN+iGP2/X7pLLLXc92T5kHdev3JdajXVhh+f
SjxetslQGqsJSPv1OMb27xEfOuwwggJiCwXX8oM7/83iXarlVOhNuoVU1dTyOf64dMGPB5HbzfJk
w6RbF/yq+1n66AHGZvZBevVmfslwaEkKeoG8JFv09VAWwI6cIpE84eksoeFh7OSAO18FdjNuJ/T3
6Pua2d8eREzqMiq3ECB/4tbXg9YpmP3JVM4pRcDjijQLKSuMgVb53Eb7lgbIB/P59u7lSiDRsV2K
aKbN1fB6QOlkGOgkmcWVB38AeiQO4nH8T2XjRYCFybTKo4y3L3MU3EPoHtAd5a4YEa75y9W8XE3C
ofZAp4BldbaotB0n2g98fWrayts3LfBOtCnyja4dtQKuaz7lkNQ+ePs3m3cZlHtq2T8M6Z3NduSj
izmavjqlTWyHIHi7GcTMQLy+8gjdT6gcIkntWJlzqMGv/m1kx+j0K4k0JOEPZ/HrqdemqDndYwvZ
JbrxL7WDgwASIEVxCzArQSgjaCAc/P000wSyOSPp5FGfez3mbODjmAU9wRzWYbBSqnjrG4V35+J4
sg8WvTdQsVn8wap+Z9d6SyRJu0tLwdc9G1XQ5RiCVp8mM1MmklRNg7pT4FORFSFg2svvuCyVVynY
Mq9oQrKFuMy5fl6PlqVOFxtGrk+65GRoQydf07kXuyicvisUDU+Xh3vv5cgDCBcJPLjQz1ZuB50t
QgFKoRoxZetWRpjlmYBaciQKPkg53luvS21VScJlIuWzwLwS1TBruiyntMMqwlSddzCQ7N7lTq6O
Lbj35zYSYkP5EnXEy28p3n1Nl9OJnIuE87yRUaN/gIhs6J0U6uuZC8R5Los18jhjvarglvhbLwKL
tsVvw8RgFwNfjVVE4E0e9a9W2Qj1+9D2V/zeGKFMtPYmczfnCE88A7Hw5QeYgPcWgYOYAqcbNVaO
8deLwG99P6gjGMGzCxKxBwGKXIaTHfKYlGYKE+OD+XkT6LDoFvgEC460yXPOcpgZJH5ZTQEK41nb
/sLUsd7DSs1uL3+F9z6Ca5vCtcEqshLOlrZu3bEyzVqf2qJqH3FZyq7aFomnqJn1B2fj26GoXghF
kZIQngDn7IWwJ7AMpCkcAtTeXPthK7ddpRF8jnr1wUG4LNvXG3YplJhQj11hvwW+JIHV1FACHfD7
LpirAC1kR0btZ1Di/c4nAt8Cp/c3kyohyZgos1ye1LcXPcM7NMjBHgFN/s/K/yOmUCguITyRe6cp
dOfrtNQ3SYnaLSU2Hzt6sIcyREbg8phvdzJjAi9yWKNExu5Z2IgiI6aA0yJaQanuwZxHtMycQWHS
6OS3VoHXcjP0sLAL4+flgd+u0yV2YuUsHckFbPR6XzTuUFYVkKCTHWe2vil1g0o6mslV8vnyQO+t
nyWbX5IqygjneIresPpqUpwXISIRJ/y7y+vIDp9rk6m9PNJ7y4dp1EvVlg94nmcmYWtGkwzcUxnW
BjA2u8WSMqrjKzEM6MYledXfJ6mTfR06M/5tcTfeX36A9+Z0CSIo0NiSJODsBiB3LQ0jm+wT8lHz
nY9GIG5G5Pt/f8aQrxEeuuwUujXniKM+drThIJxwssI47pE3bSt3n1Be/OtThnG4P8HkUXSmSfJ6
jVC+nd25dHC3BGv6zdFzfgWfqCaHM39dnrl3tgHBrmtL0H/LX8si+mPrOTrUgKg96zSWk7H1TZHt
qHGP676vcNgGgEaMjfWyRav0g2/23siEfhw5tqP4eMvP/zEyfZ4FI86ZA288+4puUrzx8haqB/cp
urWxk+3R9us2AMs+aj69szOoTdL+oiEJAuN8ZxRRD6k07JxT6OVwsQy6W1ObJptucKP95fl9ewsS
bnkwPTlsTAoqZ/dFGBv9f8iXJwjEtLH8KRoOmaaoQp0YwRUDu8DLA75zlvJaLg0i7l3+Pp9WA2Wq
sow5XkSAoHJvHTvLQ+AkUtgoDkW9cdD+uDzke+/ocMgIliqryFKvvyR5w1AhzqZOXo/QdgCK9kpL
CAymU2iEZhLvg+Pmvc8HzoEypU0OCobm9XjIYs/mpCp1UloCMeCJUCKbcSUZ3L8/q+nKkuwqKlJv
yxpRO41VafbqNBeW9yL6sN+41lh8sNvf2wnofVgUhThSnPMem2wESoBIsJzKCgnlysuMzxgC5Jug
L0C4W41s1sgxfosc/y9xmxws1CGU47qA/TRwv7MYDQ37BJc+AnUB+DdfwYW1PzeF9yIFQGs9Qo6o
l7Tsr5eLJBxEM3NJEpS9HOZ/bvyidcKyT6iBUrDat0ESbLRX+E8dyiSbCoJm9EFk+M76lEgiUrn3
+JCAj14PiEQBLO6BJLNvG43JddQfZS79I+5EtNqt5vny+71BXyyzitorCSVqwED+zvaDGdeTFXmd
OqHs066tIEbnBrzhJhoGuAkjscGqjxSqG712SBX6+qZYmD4DvV/0HcJm+GDC37meJQUGmkRcXmzP
s6884rY4FfagTvjaNnTNXQzeV2BS4KnamEMe6sErdw1khkMFHOvBteN0d3lK3tmx5JwLEgXxHFB1
yxf645Nrf3b9qKslfjiDv4/opp/Gqm62YVUEH7zsO+efEqBXaTm6AF/k2dWJhqBCpbSTpzhzzSuY
Jsiidp39uYjn6PfkxNNNq3rzg1P+nRkGOQ4AgIxgOXXPDt3Ws5zeGS19yk3UfJEV97oZcwiEXFZp
ha3sqkdX8DZo0b5ZI9DuXDl6CLsP3nzZN2dBPPcpOB6Lfhh7+ewzoz8Zo9xHAjRhufg1agb/fu5D
Of/9bgI3Y1FuXdr0KM28/pZFOiDDVwh1Er5D36VD1LQom//H2XntyI1D6/qJBCiH28qhux3GYewb
wZOUJYrKevrzsfcGjkvVKKH3lQ0YMEsSubjCH0zo+dDyrJJJ7/v3TkD0BanC1yRU3a6HTfGAgyzT
L6kZxT+jZrsXTOS1lwr+wcrd+cY2VYN+U1X3pJJLZCgSfpEm7dy+6HRutyi+jrhXtogoR2aMgPnj
53ojKpF8AMFRJQgIevU5fzsTQZbOvSW4NQvQ6l+CnqpuAwkQqyULIwe8XgM/XFnyjedjc1JjcQi5
05bbFFpMynXmmxcIXPqTrBxBs69Bws9F4/Tx071xImhlOnSn/2f0sNglTYKzW5iGeD0ZCqPjIL8x
bCKswXfQ5+B5W/34Q7MG9zAgbECJOTmfH/+AN+IARDmfYRunAQjmIghPSe6VSSjgV8bDrMGRtxT0
DeUbtDfM0UCkCOROtoWd5dcrJ+SNli7RFp4TyGuKIira208Lkblu6irOSYMcb4IrGKI2p7tYMM0Y
aOPgpfmI9CVx9jKYRrrtffy8/Tn2/7Vbz90/fg9vRAVGqZS4QJ3Z2K/0k9+2WTZqOlW1nl1nLTP+
ZWcUW5GnzvuT+d9XWXZSe+SIOiTys6ujp+HODEYb7w+koVu/qL55TvB5ToS8dEm5BuZ+6zNzsXic
JCZccEFuX7VdAuQMYK5fB3hh9nWSaDl8CSLH+IOhZf6zHXW0AD0j98aVpO2Ns6SGP7RLKOQR3Frc
M2mrmS7qlOkVHQh58svGPKapgXFFlKzd36+DpEVk9/3XTNf34AgtE5h24N8s7C6unsxtHFVAtWLd
kxQFJhed6FpxxsKvCw8RXpGY+44lWO9TXcM6nvGPhla0cp3fhy5wk0x/VM/eJEwurnOSnmwOp6K4
puT9NT6hckq2Ojnfp0k4w4euLdeoPvdvW0G3CZawNRSefRFOoEZFjq6l+NLGY3Escz3Z107R7DzT
XstV7neU5QS0ZxQZCxx1sPiw+LS2WA3BbUvduvkVG0mJnCdHFFmfsoV4HpvFTp8CpBMfH9Q3HlEB
CbnBwfNAn1kEjd4VXYqZbHgZUaWT3KSyeO6SuKy2IssY2T9e7b7moFPDOJi9a8CuXa5mQVzFewR0
Leq2/kuOHto+FB2GMTh9I6E7dV27NYUCq9PuDv9+vPj9/mGcpxgJPK9Hd2ERmyvoHd6ACeXFSQo6
fHk3baQjeoj2brDJo6ReSSHuY6Cqbpj002LkNrijN1oFGnY481zasKaJ6uTmcQDFsn/8VPcfkKvV
pTGs8kAYTItTMXgmOr4YmV8mkuqPVePPLxpE8kvelsFaSfPWWlxrOm0bWt1k9rdhz0u8XIB3mi4I
DSlgR4EWNRLgkJWztebsG0tROCnIPIcJrNci/0qxs28HRMUvU+clvzDcyj+WqZbvtHlOVzbl20sh
qcckENzpMs5hyyF0FK96eBjV+BFZkfJkVna5R1t8Df/8xhaEJ6EgJySxauh5+wL9psewLyiGS4/k
19GXSGgXyQDmo0IlcB7abuXRXqkQtzHcYWyuADkeQ3ukH28XhE6sx4Mb9hdMBQscN30nOU/xGP5R
2bXzQ5ehcYziqU83sqB14kbcYztRmMPJzHGcIZQL/Ghx3n28Z++DnUPAoXIBjEQPbtkJKyQGcWaK
7RWCB0hrmFO097owu8QIyqDGMR4RCH0n44umAwRC0Ms0ilU4Xyb0XWEPZY4658VCxfdPDUTzt7GO
kc9EEuJgNDjWPX7GN3aVSg0AEMD1cgk7izcfjOjrFEl3aRCLvpSIIp/p8c8nz2uM4/9hKQgxABeo
tZnS3S6VGN3Yx7nRXhDryim3o/BsaZF9iCnMVsZrbz0VYcZWbRTVW1zsJ2y4O9Sv0vYy9knz0deM
4EjCa3yh0eGvvMA3NolHI5rGCTWR5yyHnglKG0Kvvfai1yOy85oMToOHraoXp8OzrCcEq+bq/SU1
DTe+Fjk0KBcqzttXGQWN9L1Cl5dqmIGb7NA8CYGi5Xg3FnhUxygu44I2xkdG9whiVYGVh/+gziKa
lZHvG5GC3It72QCUSGdikQ90XY7XsazAgKPyO31q8TyIz6WsUaSjyNEQQu3sMN++eyP5FoFJgZpY
d3k9e81Eo2G2m4tnFeNxwnvrkKAEc7I11JMeL/XW86lXTBkakF0Gi2sLa64xwzyK7Fyp7oR68E85
J+Ee3N2EjoHWHx4vd594OEy9uB0ZSjFBX6Jpza6nbIwdeQk4+UjyQ3OfMM04ibL6hMlQcmqUXxca
P83K2XzzOUkDKIBpItwBL1AsLCcNh97L2DjJF+Q98j8H14l2SDAobUUh948f9I0qkA61OjVkvkAC
lldMSpoh6lb0FwcWFgC0NMOtPMdSbDsNLVozjcSmJJoSH33JYh4pmIror0xq2c/RyJrz419zHy44
S1CLVL8VpNoyXMQTquZo0sz03eoh2uHENr8EfVZPR70xqrU9df+R1clFxUHRa9Xeuj28fSzTyc5r
/WLUFX5maYYY/A67OuvrhJD4l8BFdxvrqTTbyS4TK4jH+3DFWOB1mk1c5L5dHFigRsaEvpJ+YUZS
b70mFT+NQSb/VqWGtEyg/IKdNvV/vfsFA0Unoaa1Ap9qibNMEWy1nQFr3shAWc5OW/9DWZjNzo+a
YmUnv/EtaXACXKJVRQa4hBD5jVPHtkNzaqgy62fpjdMZ5RQUCHUU+B4/lXpXt1kLfHXF0bLpn+t8
zNsPGXFHKmH96RKBmD4wVnXQby6dUw7674TxLcCARgMDk4oRqQlRrpyhN57UA/7O5+QuoFpYXAI+
mryFYpZeSJmqY0MpshkwJ9kgLbeWoL2xFOghpiEApKDhLYdKja5Z5J5ZfRGA4fdGMOV/FHgkYYMq
k5UQ+MYGpSnEXJDmFCXDcl4maf9gDz3yVMijAu8fteYC5r3Awh6p6O+F4CBfJcelevdVxrwVaQWD
+hJyu6/ewW+9IPCxyRTHOEBaeIQAX4q8ySO59uZ51yKY97cI5JC/k2wL1hm8jGvZpPSKSLVYs8WY
UMcWu7wUwSCK41zrQXGo4wxpx8LtcEKp6PquBLu3XjD4LDV0VfoOSwwnfUHRQ+ouLnOGZ2pYO78S
NKM3fgcf0HTFP6UWrEEg7m8XHhM1CeAP6iZdTtKMUVkQBWFxkbXVPLtzIw7taBaQsOriOGjNmobA
cj3gxqqrp1hVNPX8ZVZidGjquqNvnycjryIk6i2sLDG5jaPuJW31vCs3akSlr+ygZTxQyzJaUGNz
JRi0rHH1qipj+NLWGbOrpj+JCbXabWFJF0XsDu3YMjIgwhWOv4sZ4O8Hfxz2jyPS3bXK5kfskQYU
WBNCwhIVLGuseOciMs8YCLU0c+uxHL5IB/zSIZiTWv84YtvpHkItCMODQDsE/6xcZNHzIOix72MU
6pOVXPyuQcdvomFjKfgsXCjokrcHK47cCBCrmM65qJ1NFUXyOjJZ3TrQZoBSxLjdwHDd+vhK0cPL
oqPAZ+29Ja36EVy1KoWDqQRG5fZHGNzwWgKb5DwA09l7PgviKD5ePK/9W8fReCVFXd7xajka65Qe
ik9Pmnq7XGxPmBwVZn+O3WGUH7MiyGEnxRN24IeGbZJ6GxRsM9ybsX5LJkaeWCOsbEf1SL9fT/wG
YGO0JjjkOsi/xfWEbH2Ck4bdn/HJM/9z5yn/lss4f5FN3K887rKHxFI0INl5oBxocC45qTN2f3oz
OB1KeaWH40Td7F0KsJWr4f5Y02phfqjyCALYMmcMCqdkEj/0574X07PMofWiV4E1TT7qGx+Ju83j
0/TGR1TaK1yyqhSn73n7EYMUfmZpzN3Z4usNX/qsIh/vCmsaCywPCze/QHEzQ2wScS/eRHlr6yuT
g2WsZiRPtkQqA7EZMJy+2EauyDykx6PmzCZLMSpI7XLKD9DrIJNktYf8VaklHT6UhYWR95qy0h3h
TC3Po3NF0Z4h0VEv6LcrsSuD3sOZfT7jxhWZwamXFPbZxscEKj+gqS39q8/sT/9a2ujl0U73WxEM
Wznrvf+jw27FeBlm37eOuWsm2g8NlT1xsHo00PeajnzBsYFgFsltNNIu+DsOZZp/NLrUw6CjUkSo
n36AHfPnBv9yxDSTGCnO935hUCVcEwbzGY7JMoWykyAB7xsx+0rqL2Xc4Qfd4mzTaDlsir4vr51n
tgfLSLSVLPX+wFjgcRUcjwihqvjbN5tZOFeP7hSedR0kaUrttY3dqfj27sdjFSbDNkUdu2fx/STW
wZVpd+EZ4zoz3URNpwSj7H6ga9g5wj/6LuDwvTdmpg2WtIj+eO/6AErgb5BmgJvFA+X2KWOvKkco
VsF59kK4oUQquel6Zk5znIW/8AiMdlmUdwGCXW67xk+/jxbI2lDO0LqDSkg6ebs4snwCeZs5OI+9
gUmQ7hRPae0XH3sD1cfaZ9XHD/vGejRiEOVTvB/YC+rffzssAUq3fZyO3rnJaoyNK8vqcTyVkMsa
oVEANFG9kj2+cbMimkPCQRmiMA3LS811QxLwuvTO0dwqKgiW53NF+aFPzMi9OrSQsKzjikEGYJok
IXmeEtiqgxEXz1kT5OXKcXrrFYAtp0HN6VTaSrevQOboATCk5xXgQ3HRovELkuH1Puz17LkQWrKS
7byxHBMSF+IYwFZFObhdbihTr8UCyjlHY4osTgsxpIomd29ExriZdKYLj7/wfX4H0I2mBeW7qbqL
i/tgtHmXWNNEl67Cz2AzCxNPUmjwxi+3CsunundcjL4mu/+KDDzWRAGeJeXp8W+4vxG4DVgfwiIq
F3eBo3AZJIdWAz5rNKpT12DZniVxjlMDTZIyQuYwJ9y9c5xLD5VxLuqP/KnKTRXNftvaBUMumgRD
dEFSL9gVzEyPQeWVB4j9a+oW90kLS6nyRNUnzMAW39TS6TtjHBNdcBTXzANKlFG1d3R4mvs+b4L3
gl15MvqWqoBHcUTNcW6fzBCZwNDIxKDZ05ozhpfapizc7AfexmuNibdOK6Ag2kv0u9ixzuJ0iNDC
RNTo8G1znPlgZbh4li5+ZcJAQ1wOg71NR+RR0ZTD1BwmEja8QXx4vH3eeL3cOJTVFAgKBrt43jDX
Il30QXBuu646DIPzyZ/m9CkEgfL+WEDGQPJC4OftLls+SR44s4OMzbnnfRz9otTFRloYJGzLPpfb
PCqSd4pOEnXQ7eFSpftLEU+1efsxk9lGoH/Q0E4bDfMZxIMDM9+oTzDK2hVdiTc+pmrg0WZiBq4O
42KfmtFQGBFmCudZNPQJ6rrR/w1Fbfzp9hn+KDW86Ys9tSNGz1OnP8+2ln7HDtBeCUn3IfCVQsYm
BppFeaNC1m8nU1Rza0Fbrs+j0HwatS26WTLLnv1KyrNBhX98vH9eVV5viwooa6QsFFKMiqmybxes
WpwO8TER5wD7GiRL3LzQqgvC5J77ZcaTgge2wgKVcqVNc2wDu9Y+j7ii1E/OoGf1f2GtTc7FTSbN
/TzgkIqBjWwK65eXdm6EPc9gxcnWDrukOI/mJLpDYAwlKs2JxMxok5omZp64D+LuuxkZ5+rJZoqi
wPoeBx4OPkdD1k18cOysB68Pl8L8oWMb9zcaW/gs+miFe/t8SKPso19WRbdJQllq+8ev6D5CI2PM
ruCqgHBBenn7hkqrMnkR/P6kEeExGOfPTEzHE4OR4tBM4Hn1MRxXco/7Y02qrjT86HmqKdRiTU2z
cbt2M7RccXPcJRIPZ710XDyuaEK+9/GAS5FWQbyg0mP4vXi8dCrKWCvy81hP5jcbC4to12Z+M25D
z+zGo+hHMMqzJJ6urHxfjjHTh7DDpJKzDX71duUiiAopcc44uygAjXDWIx30iRbh4kIzJDv4doJ5
ZN1j4DoT41Yi5/1npQKEqkBjh8YZXdDb1WF91ZJrazw7fWEhzw2XkE7CuO/p7DyXuT9/KhUR+/HL
fuO7BowkmKzRfIUxurgyOqDSzNwxo/bMMa5PfQlt8KSbVYxCdvP+uxCJNc9CfVNNvZl33T5hEmEB
MRlNf9Zr3dm7DabhJDjBZk6ttT7V3ct8BYWZaAN4lAUMu26X8lBunsYqbs8CrCV2mnm9x+xveBkj
3biUaZ5hqZqtYUrvXqbCntD7YboFSoyx/mJR6kp7qJLm3IYR2ve0w5wXr54CgX6aiL4+/nJqO9zE
SRSWyMhBKwEo5fMtnjCZUnw3cWc5d80Q7EfmWy/FIIJNhETZfoK5uJsyske/K5VTd22v3L7395Mq
vBSSQrXscQ9Y3E9ZAiwKz6P6XFkQ1pHFD452OeSoTs8y/oCqcb6dmDvZ/AJcxXcYEtcm3iLvBreT
nIP/o5vP/ICdvNSsyYIKG2XfkOditlChaDsH+wPcwDc5krZfHr/zu8tQraXUQywmw/TcFlGwc0w0
NlHiPTuTBZK1xDkz3ZQtSqYHIopzsOM6NFZO6Ftrgikn02Gohvj0MizYKGxIN6zPdeOI+CQKIx6/
ulLD1bqiLfTZgzb/3sGPeqc2o0oikRoVL1VTQy8ftaxzahp7XfWvC4dq686R+3Xq0Ph4/ErvG8qs
RXLBRia3IvNevFORJqHrFJ08a3zhtGM6K8o82uaybWjZauFknEgIgmLvCxF8JVEXzj7OErP5rOFi
GqabxqqrdiUWv/HSSSyBXIF6V13WxY9CVaRtsbYuzinmbt+BJPY/qe9jbQNsrz/Sl4qa939mmtgU
mkqXSJ3r29ghytnxtMoqzl1e1A3T6dFIdjEObfPP0M7sb1aLdeRKjmmqM3obQ2C70H6ENGGxpZfF
iZ4NVuLQJjvPADsKbzNzcBKxdXAtnBAxUW0yM87FFF8sC7+iT65bpsOhxqXNeZlqEzGb1pmG6m8D
px1rKxyjjV7dFlMcfjqXLkiQRHrQ7Yc4CNCcwwdscDaxwLbsi+6NozzVsyva4+Md9ca3U4K45BC+
C+hoOaGIK6vxyrHOQeVWyanUHPOUaXLcm8L5Kvw4XZk+qNJ08Q5pF1OyKq1vCspFHBRFURkiSZuz
znzvko1tcy29aa2P+CqJulgGeh/gCa40buplr13GAQpbcz2csV7pvTMVbokUi47FyKH2PYbcoQaW
392NGk4JX2r0Uo1LRK6GnLSVl9mPbMZu5CNO0UP4jfZMEH9IbTzgpp0TlJa5x1Awwu8vI1NWvq2j
wJgN80z37AwjMR0+qI8y/FTn1t5JsrA9grJPtBOUUTpupSxrmIBADsxTIuzewAxaeM4mm/PJ+4Ss
rY5CTpgH88+2wqkWJ0ysvf4qNUOP90Vo2uIlDowk2ecIdgzbpMEZaJf79Tx+y20byZfENPv/8KAo
ppe5NNrumk+xZiFTa8WzQX4el6V2kUGN3NDGMJHVyDbgOpzgBcnD0KcfOWFF9HiT3V/1DD7IFZX2
MoTpJaADLAu/gSLg3CKmO54aYY44dUdxkm+hzDT/Pl7tLjEFJAzkgFwYdTi2wSKxgEEeTQFD6/Po
5l4d79AUt+uP+NV73rGcxiT7t62jtDN2PsZl3j4ZMVj5/PgnvPHAwLIhfMJUprOwjE/aIHPgyFNN
b2Esv1tQKr5LjGewPsVe5f+wlDpJTHxgcixvvKAsvMlNSnlukYU2vs8QJoYfWkaG+t+ITpf96fFy
96kirxZuIi3FV33BRQ976OpUAARwz1jCNc+FxBEOhus5N2T3jPFqvgE96KxE3jfWVI1jynriLmSu
RdCwUzCqOFNhDSunstuZXWvKravZxdc+arQt4jTdH3GA9c3jR737iIo6BvZBUXKwjlkW86Q1LoNj
zwXIVtrPHqbXl4RpNaaW7dq9fheFX5dCRxBireLmLbasTOOwQUDDPTWxVv+ym2CWe7w2s48mYijn
wpr7lRP55oIEfSX0TjN+CZO0qrihT6+5J9ee/wpRu34esOzaGf78T2HqydfHb/I+/UVCkIAPI4Rv
CBRAXQu/9UVwp5nxmPTsU6Vr2Sejc/QfdkcysU+z0o2RTy4rzJLToQ3Ppua1xkYPEY3a4T9r7h//
lLtCwGK8Q6sNeCgkHK7y21+i+2ET+Y1nnoYet91/tSmeGm9f+P6Qtk9idNJI6ZHl+sucAnLZujWg
v0OaWcXw/fEPud9dAUUzqhpq1uXB+7n9IUHXMMBM8Fwd5ibaRFasH02nKY89WJrzu5eifFTOPWxn
HXTs7VL43+JlL7ADxfXWr2jbxLnl/mHKyB2/k6b5wZfH690FYFSUlPQPCE3mL+yx2/VSZsbTqGvd
0U3dYd8UbvzX1OIoRetHHmNbQNf22+hq2yLZPV75fkTKEcJPAKgFSiLG3cgjL2dfInHTHmOvwbwN
UZHPCZa/V80KxZ5XJHZwXFH4MbwWoLPhIZlYzU9Noydnt6twk7PRDwWYUOzQp0PMqxDVOUfZmcIs
qLE87TvnkyOG6KwPOB3moTRfbCP1VgLe3elUT4G9FQRw2O6MQm9fYAJcJbIxPTzyntxrXNf1Oa/0
dJtiA3HA1mxNNfYO8E8CBCYEUVVqcaAJy1BHMuCWg0gBddl2LA6ouceM0K2wy5GbnOfajP4YURrt
LtILs+hDB9I+J1MAzvPkY9OhfwnG2NeOmGvSattoiCnZa5XdayZ6k9PxGwkfSClQZgE1XsRIDY1g
px07eWzwaLgYzWRupIzlpqmTahsPWvKXW5jWXp8H63msQopMdB52bZ3ibyvS9Gh0ur8z7AhHqjhO
P2HDbR8ax6l3zVxlZ9T8syc8CLECRSv5a9AK8xDIxNnmBMeziBt342CuegAyop0wDZ5Wdu5dXFJP
x/Xtg1lCcG0pQ4bQHwJClSaPReSVO+hV+dOra3glpLkLs659HtGM2ult1z4xDIvfGyLU8rSbEN9R
A/jlBZRJA1niMW6ORTUBOa0T/xjLet72rrVWR91HB8ClTAUsUhZKgSXh1IDjNwrXSs91oQey3xlZ
6oWHwZFjerDmKqxefNNNrZ9hFJfzr1nS/tNXXvZdQgELidNlMfshkQGjtThfTjbouSz5CVk+XuOo
ara4hzbPzlDUl8bloGvtPJ8ex6Y3F+WBIXWpgL8UFx8QcJW+G2XnQJptn2xli9I4yuJu5Z10PEbm
vzPTLNJsW2a2bNaUxu+uG4SA2F1qPALql1zx9pGnQQqzMvTwpA1ogXWOB76797I9faZs5e3eL0Un
kRkeTRyXgLKUCIkpZtykmIJT1bj5iRai+QkFDW87Y8e7cpvfBUouGRrfFHqqv08v+vapogkXZN0L
g9OYJdFBLxCJ83vTvcIH+CYzM3vveIfl6DUzQyM5UvPQ2+WyscJsCR/eUw5Rfq+jpr7NEVM7aTFW
WZpAoPjxlrEWr5IZOogCMt7X8QX1ySLbpo+ph7Y1aE82MJECdGhVD08FhjPZIe56v6Z9WHgI8tJO
i+RGeroo/8Tzd9CPGS6R7tUfbB11WfxJEJqFsagfyKO7+YegKP2PkhKr1nR2wCzPlK/p3nYzdzo6
QAPmZofxVPY0DpnuHoxRZPEmQPm/3obtOE64Xs3hqL0EsJc/okpid6d0gq+4RYibiYcdgmw4ealw
xt0s6jA6Jm3oFZTghTFba0iPRUCBYQu+Q1keKOSOKvdvv0rvYD1P5yd60nMrPEopv/Wt436xwtHb
enbn7tLeA88z9Wt9r8WJZmEKTPI3aKlkGra9WNigin3tKyNVFiGkoRu/4Nho+zprzbMR28NJiXkc
Hm+JN9ZEkJMYbamNj3jL7cNimJwIZ/brpzHy3VOUoFdQdsK/ytSeEBmPsh3wuzWa8WtW/NvdiwQ4
QqssqQCbiFcuC/io53p3pDNfaeDY+r7v/dnElqfNK2ZoxhT/U8lw+LPONAtT5arJ7a2PHvnnCItj
BBxSePbbunabZjOhF/pi13UpD2ERe95zJCL/mzNLM/pepYWWt0RiwHzIe+exhU15EU81dm68CrEJ
IuyVX9DJatNdP7We/0WvDb/c1XrVik+WL2bjmxyqvnjysA3LaKmEU1ZtyxwMdYEobtCxE5VgfIQ8
oMS1AmOHAdTpZzp76HVs9doVQHQ8EYz1zoiaUu46/IauTQN37cA9kn3vBTJ1G+bmwxkZ+lnfJ1yb
H0aodP9kmNv9G0BQ9DcNltjvi3R8AWYzrzJujNwIdYsrqwriIZiRtL4WgSHRGTN+TVOYvNiwc05T
klorGejdNmM5kkKSAZSIKEkXy0lwcOEIpBHBSCe9NmFvM5zFFzykbXWYO+efMojeybVUjwgcg6ME
5h3QwFKZL2Ae1Ixwba+ik9NnR8zVn63ZyatrMa8NlFjf46N0F1zRAFRGCeDE8W+hGrs9Sg7Co0lE
avhSx850RFgtfZrnuDoCep6P71yK+55AgbkhpjiKDXO71JyFdQk5OHyqqbf/0OU4bbAvan/k47hG
2HjVJ/r9rAJn4auhJvIq8APY7natrPBrg9KyuRIrK2owy26Li2MO2k9LS22xAeIJDn5IreAz+Kqh
22qI8QRHiSfrZx/jX8Xewwfl1Pp0smFAIfpRT53xvZ1aYw2Xvbi/VVxRKksEb4WHJDm5/a1zVNHY
rnvrWlf29KOEmvM3iYX1eTLLX1oqxUqvTD3676+G/hFUEhJdB5IbveFF8Cyzxi2G0p6vwHH664BP
8fPQuvVKiL5/KFWmcGqUlyVMIHW2fmt2VJ3ApzITwxVoRYY1w6QnL4Zw2o9jMmEGzpWyspHfXJDE
hCExzSPuo9sF06kHHTKb/dUe5gkFEWEE2z7znSOCudGhlJW7pu97Hx54k5DmKMQIEUBdblccp3Ku
tJLc2YtrXd8KC6XzJLSSYjsW7fRBjzAd6qcgW3mzdycWm2OVQBOU1Jh6GZU0A6l6KGrGtXHmfqdl
rruhpPqvnYM1Veg3VmIcoo4qI3hIcotD1EK7zMq8a69OiPTRZuoh4Tg2NeLGcGO5Eh1eoRKLfami
H+NKPiIj8cXr1CFYuW0etdcw1cJdZ3K/bzUJOu3PzvJauTHxuGw3/jDFP/rW7qtNG3R2gCirGVob
lSkYXyIGYf2p7tq+3tmdk2HaYWrfuQeDal+0TneZgxbbMtdIIgTVpDTsJw/rdEZWDATSvVf03V92
6erZFgme6hMCqGZ20O1pEighd5KJideMa+fx/i3D4qcmwZcRQD8Mn9ttBIdvdIxa6lcH77ZjgZDo
pvfC/oXZxbCSSt+fEYIZHXL0e9BsQBDmdinZ9IYz0f2/Vl7/X1lT7IcDN5gi16cbR+jV3++M+BTz
IETQMFK6M4S22/VCYH2DGw9oSuam/d+I99C+b816PExeNK1JvS6aB2rvcIEp21AAmAS5RcTxJitM
ZBXYVwel550obVQDOPZXp4o8NPj7KT3g7SnBGpv5fLREvCZacv92aVkwcX5V3eCSUx/6t5BXMJWu
Jkx7r3bkjxfZdbbYBpk5/+O70vlglzIJV77n/dbh3mCwAlgU5UL4ELcrBlmR5ti7u9ew7uZ9jBnO
OeoGfx+NybwSde6DHX5VyNua5N2ejnLv7VKR0/t2ZFBNWWFm7HU0Q0+dPXIrCmQvdMxwfvoalrSP
98+rP97vMUFd4/RRIQVyOEgf1Cv/7ZWmsgojPwjFlYw5T0EwekOx7dF5nvfS0mbxhOKb9ycMsVAH
/RvW81HokWlvkfouql0y2SLbyLnyrZc0HryD0GHjb2jneeYhrctEP+ahKfv941+93AfqR0Mtw64U
LISCf97+aLNAgcCdYJQl5Ifpp7LLfGPXQB/7S8SxEB+HaHDeOTtRlq40BOH3UZQr/PkiiMz+6PS9
O9XXJOvzv8h5/GKnyVY8B2naNYcg7Kef731K7iAFwKCXDptjCSby4MDm0xg2V9nX1bPZzPqJJrj8
nkZ6h4CjtSafsSxweUJgH8QspHJB8i8Vo/mevVkV+G1G4NwjKnAjaXeRbxXhuZI4YW1cFEK/urPQ
toPZzd/f/bQADFEhQKWRlsdSDMZ3SrpTg1Ff82F07X1vC8ffBp0I4udxqPR9mjv8kHevqRhOwN4Y
1dBLWQQ0ZXpdhJ6DldiUV9+S0azR5G59feMYTfEp8bXm8+MFl+GEO1LNYFQLloT4rqxubJdr0dSm
q6LEnnKm7wcZAKXs8matFrg/IxQCwKGIJPQM7nB9IgzMBq2Q8ToIw9rXtl1tqynQj1EZ/T3TlVyp
5N56MlIYVgNkp2i/t0dS4TsGC276tUT0Mt5KKPHdbojt9qcjkvcKbuKKrtINBcRWEzacOG9X64Mp
sX2A18d8nIe9ZxbfB5hlux5Jvaes7+yVMearetvvUZL14DSR4DA3VbSbRebkky4MQE7rY2UMMTRi
qpripe38oN2AvsqhUZmJOI4CR8lNVJbWKwwtSgA2t+5/XayjvY4KBTitoRmrj76R+d9rTTbmJkT0
9A+9CbRyWxbayLwZVqO/xS4630cp8p7gpLVuH5XwxWkwyTLeThGaetvYE8XXx5tzeb2/PqTqlCvw
BOy/RYQjpcOzta/lceg0+RI1aQx8Wa8PDMBKZkLY7owunV2jtPOjF4TTylV7uzxqMkoXEsVsWmsM
YAjst9+0NPLW9Jk/HabRzU6hWZiXSRvSvUWvpd0NmibQYEtKsBWO+BFl+ppK+AL09j8/ANAIZA1C
PfTHxRb2nDqIMvB+B6vBTrU0ISunxqx/jkH87rBBnp9H03c+tGbRn6XRRPsalOcudTWxcinfBuL/
+SGY79AHUxQ6fs3tmyjquNOC2dexCg/BANCwQjoyQji3q5vuEkKU/lh3XnSA1WEfH+8B9V///41O
qFDNTdIPxbNVGmqLdzDjvg3QIjaPmedGX7JwDp8a8veVT30bLF5XYRDI5UbfnubPsruYJ9Wsd/Zs
HX2bohyjSuOzMZlyF6ThWp/iNgz+71IM4EnKmRNTat2+yxAgVeXFtnVMvM78kGgtl5c0xh9hNPqH
eQ7XEqq7R6NjT6GB2hXDNTS2Fi/Q1/o2kDSgjknZQ4DRobvgP6odBloG28ffahGVeDZUPrksSQ/4
WjDsFyfGibjFMQg0j9Jp249z14U7Q/P9DQxT46i36T9ZEYsz9fH4Fd/DeRM5sf+s+0n2xS0xWiK7
a47sQ4ARVuXvJtKty+Rid256afKSxIX2eXYzkEsDKs4SduGxj/wC9rPylkTGYF+6Xf3p8TMtRsT/
+0xKGYNApIrixTMZTjPRY+7MY41O6h/czikSAd58sjJL0n0GPK3bZX8ye6lt43z2TnnpSmawmtz7
1oSWgY+o6uPfdLeFeM0KvMhES9UAy9esi9iwesZLR9/KnA8IL39qp2Y6yRJF16qa/3u82vLwq49K
fsClRkeUl7A4/JU7j0xOLesIGyf4kgXol7EHaFTrjX4Us21sakhjP1JBaHz3ysydSAARoqMHvCyT
s5j8DD6JdRQczUtsgJVJrTjceJ6Y/tCtRLvGzWyeQ61ZG0DdPzNcBxohUByJd0w7bg+p5YSSHukU
nXLaxDuj7fqDleLgV9k5haUvq32eF9j1dtaaJvP9tyW35nGVirZDUbF4271wSgmwLTvNAbQmUXnV
vnKs+Dnzyc/Q5FqjCS3WY5KmbBNU3kIZQfRbrJePNmIzkYAYZAlo84ch08jJCgo7P0DveJxROaWz
2p8ef9r7ZWloQVzjXmdTQQK8fcHSSxBVdqVxKkJLw/wRoy480/+x62E8JHO0BvtaXOU8pep0+3xU
B74q3cLb5eA4dJGNovQJFzK5awKv22dVb323yiT+6WhBe8pG393xpvVNwddeSesX2+l1eaTi/P/x
Kecvt8u7eEN1ExoNp5z7/NIBUty0iTYca5F+SIpW3+dJ9gP2onV4/JZvK3i6PTQJwLaQmXIDEJ0X
60alngRNZBunvA6T7z6ukFs7G6L/R9mZLdetHOn6VRy+hxtzAR1tXwBrJhdJUbNuEBoxzyhMT98f
uH3aWiCD68gXcmhTUgGoqqyszH94QPJM388G2R1d3/xKbvrioJRGwVwtLj/r6KTHCOE5bq4fxsYy
dkpuOygxEDDNNoJ8z0VuU3faNYPRFyYYxRm2C/dTSBDPNLCA+tpzbuqHCFTZHlfCwEs0rd4bCXIU
Ntcq3w1kewjK0tpAzNF/vf6hny9nCuuawdUYShgKVatDYkDqVY9nYR3Qfh63mbRyXxdDsnciK/Fm
Nfozq8BlYnlIaIMk/lQPn6HXp1g30qFO7UNC58K3S8e5i8BwwPKs0Zu8cqy/9HKIF3Gq4xW4XMQv
Vy+yF4Uy99I+pKzhA3bOzZ0+LKDJwRw+5GycKynfinDw19vB7INbQeSl4L3arXU5j0ihxOIwQyrw
6sSYb6thyN/qZbDUhDVj30R2sdczE2M3sJL7iTPQS7iz7vu8m2+TQO8f2wRTde4I5YNRFflDJ6CI
VJoW+UCBclAoKinREIRD/mep5DI13My4kvH/YDPW+EaKq71RBgnOzdqQP1gyt3xDQ4+3buQ1uZvn
YYWwvZiXqGgdkKXrlxMz94FWtKK3D3XpJAdXhxCjgUJ5GFob5AGMWL/MYmcX14g1vr7eV0nl00vC
YeOIAui4ONRejmy3nJCRA4AH4xTr0+zyAF5t1GjuFJr27vWxXlh+5u9jrfZWhVgrbuOdOIhQwylc
wFKfhLRPNhQCvzF7cXh9vJU1DMtvYaYDBQMZxv6iVHH5cvFcSTug837gaJKPStU/FJpMN3obde+G
xo1+1G5yo8vKOvaIhngos407EpWFf6rUm9cf5tmHBm8OBpy8ndMSRYLV3hM9htAqnOrDKBTbR9jZ
OkHTPEdua7z905FIchflWGDY+NGtFXhBnplCIbslPUfeQElmZTtUQj/GqW7/YUChccYQUCv4uLR+
1i8lnW4u68LVjrpd5zdFF31VnOpHnI35o5ar0/bPXmxp05HCLiREqqXPtBXw96lFmBkmnCPb9JvW
TW7dArPGrM+vGYmtjz6G4pLAkbeAwOgSrs7bvpkaLGZYGLHaTl41dfayJmY/7wJtG03GtyY3xZUL
ynp7PI3JTWgxD4QQpq5WiDUldCTN1jpG6O/v9LbUNniKFn5sN/G2m6myvf4510FnGW9hMlETAQBE
sLzcHW2GxH/BreQInLzeSK0yfHUEO7iZKJN+7xXU6NUxd2e4eT1b9fXBl3/8t2oAWgfL4IwN1pkj
YN1iVoNCyH60LDCUtfrZqCp1I4MGV6zXh3lpHqk6cOmA3Mf/ViGnzCtLus5gHTFqU3b2NL03FJg7
iUCWGk2V8FyHor5y6r00j/Q9KPagAvWcOmOjfFt1aWwfE8MJbxCP798ktpsSwqfS1/NB/fb6O64j
y/IpfxtvXYcwi0q3UypJx3Is36vN0N+iUjj97GPhXEM7vDQU1wxebolgLJvLJUNNCaJdM8BjqalU
ZV2Z3wkOqs1CxrgSxV76ilDVwYmBVlwUXC6HStShCBwgAEcn6NPEC+zQ8es4S8kbELfyersorqS7
L70cZz1kOwpVizja5Yh52JpGpkb2ETOIZk+gUc5SD6xjCi71j4dCz2npuzgEaY1b8eVQ02RIK2ki
cdTi/EeWGdOdmmCdVQXVeOUzPn8pegJLXkEjjuvSE6/ltyac7AenLYUUR7oH0T00eQOrkmERZqz/
DFLBHRfiLL0dMIVLpZMb9+VLpTIppyA0xNHQ5cnOFrdkZ+gAqDmA1QS0fCOy5/evr/3nq4S+DhRJ
aDALjmPttzPJGVNCZw6OXdjong2d9aQ22kL+b8094M0/k1l7esdFhIYCHOQGDM9W50Ie9OPYkiGc
OEvtzVQ04YMwU+NKWehJNecyOrpL74jUme4pJZvVMIYWZtZkjiFOgW6+F1nW+u2c9Y+xMk3ekOT9
XVXTMhBJED3WZpz4pKhD5KNeHm8TfvHattcPEHEkvUu9F1ei6hNW79nzkTvSr0SN55lBjNmPKHNl
mnJM7D70WgACP7B/6m8bOXzISoSPlMw2dpCqjY3RVcK38sLdW1bRbqYg0k/9MHaHYkzNg560xiIr
81CPM4jQOgsR13cMn95k88nCrdDHRI/AnSGipyh2uLWtxP6RJoN9Riwr3VamOZwVcxDHYszHQ1+1
7sZqAFEPiQivnJcvbCWa9QCRl4oS23a1aUs7b0nUpXIEKTqesgixxCkprFPHLfHKB355qAXlTlOA
1tfqaC7TpjWtclKOFgf0Hfxz5KbB8pzCvmiuDPXshLQX1ANNSjoCAMPd1VLLEHpL0UCJT6Jvo02c
KPrRjVrVE1GrHA0HGp9poh/1+rZ99n4MCiiJZhsDLlZDl6ECXiBhxBiTE8pj7T6WVrs3nLjfF2Zy
7TR+aShKnotWME09StqXQwkFvktkB8lJ6UqMaEZ7PA/62PljmxdXqOHPghFv9ftQq9NRZr01WaOT
oGrmSK+JtGI7RUa04ft/C0MamK9/xBVOkmC0jOcsiCuOEfLF1YJ0J+iyokYPsJel5RdKWW7CNKq2
+jhj8SOK8HawQHlYhRC7STEkoH9lBjeMfIKeaMW9i9bOuynsK3RguJiUVRb+aUrLEwqs74CdsLqY
hMuPH4ii0hID9RXCf36fSOvjqGvh54wxd66ZlX+mX/jXF6FbATySpioLzLgcD4OXcEAKP8VgpS92
STE3d0kh0SgphOKhX1Ar3qBHtT+TuhXeaLbJjY0T3JUEcEUWfXoMyDmAtKCqgPdbo/x0p1aLolXT
k2vMCDcqKvq4YzXO5t2spzGmS1njfrXbPu6o+OTz91YPaLC4cO/rP41ZC8zwSQic6jcUk9WSBE6P
zmvlpCepgjecQ+StIO/nO4vdfWWodeGO1UijmTQCSge3zzXKounKPimx4TtVaabfhXkmPAvY+TbS
xHAeg9r2HdwQHiI7Um+CEJ+v13fDC5vviYxlAcN7sri+nPoRQcGyQ0LsVGj9uHNaNTqVidpuq6mc
3lo0Na+M9+IkUyDiSABpvqjYrwYc5mCu8j479fZosMDTAezK3NXe4NoR7Xg3svwZDkDoz5nU/XJE
NodNec3+8KXPDg566XGQAlnrlDyoGrdHizA7iVGMb0dAYLsQ17STmckP/GT4aChu5ttTG/t2hzHP
lePjhfC6ZJVgF7gwc99ZpuW3/LKb63AKqjk7mTILKBq1zl1rV/EJ8MQ1Y77nM8wS5uZPpRQULXWU
y6GqHuJ+P7r5SamjySsHMVAedpWvaHW+02WcXlNrflY+WvDngKzBJZKMwdlcRS/IZqBmNbc9jaVw
fDVBZLFFRBjKUlR6SlEgoJLDAlSlm217w5B7pGmcN7QfrY+iN6/1ZJ8tOFIP6pEsuUUmD+Dy6lPX
RWdnkzKOh1RknevVQEQOGU11n6VWoQ0y53cx3+E4Vb35mTZ/vY9j5fuf7TJKoUudEk0IPgd8Jf1y
DpwmscqhhDAmDXcEE95nniXK6AYpjvFmFPW18vg6O6E0zuFBhYDDg2vZOlHAyJhkq7C0k2sW1sYE
/b4x9EZ6+BLpaHHomZ+GhX0lfi8pz2/ZLRCVRfIRECjZFwfJWg7JrIOuBPiu3DpTaZyKUUQPSqf2
SPxL2rJdbx3GEpOOvCiuFehfHHnRwVh4wij9rcL1OIaUhybYclpqqacydJ09DoHtsS+Rjm6QSfQ6
VYu42ODc9/rEruoxvDOCTBTwqOItEXRd7E7QE4l6ujnnFlzUJu21YJcMzR/2KJdR2FTgALmOck1c
y7pbrWg7t5jz8zhq8hCpneGF3Ridm1ad/VSblePrb7WKTk/jUa8wuB4uANh1cpuD9xlCa8rPmSOS
jW014aEZO2zAZ/1au/eFoVAjoyYClw8g3hpjBP887vPMyc/ccpmnqgyE8PIBvVK3TpxrF8Qla71c
ou7FaKt9CEB6Vtocz0oaIYbw4wYOrBzsjDZ++ZZE3njghK7fVWbjnhEUMzycnLUr+ecqHi8fd6kr
cLgQmMA1rcLjgGFLmkUiP5eNmYebHMEqH56m8bYxzBtTyZHDfH021wH5rxEXIAe12aWcsbqrTB2v
LCa+sRXO001qTWd8ptxfhVTqk8Q/742jkeVWifuxc0Wg+qFFpQMh3IKHq65xJ1f4ZiLT8v5c0bkP
onfCEXEZC2XUti2Wx8U5nS2Fzm+T2X5ftyb86xRAW5cwG7ke7vVB5L4SZF3oaVBMz0CK260VmYhL
G1QJw8qxP8gSkUmBOICxCfJJ2175cC8tF406E7uOzcCkXT5qN2i0zRW1OPc9BpYpRFqU/0PbF4Gp
3sYKmUoHPu5L7bTm+7ZMjG3o9E5/ZfpWsfzpey1XTFTZl5KXukqYsiVbdhK7OOOXNYOIGKye5rld
7a26T70g6RRP6Okf9pP/GhUWt1iktLgqrVZpoOSid3JmKUwNcQdw9VMx6iUgl2ne9iBJ/dKMfpa1
6ryfm36+sk9fCgoclf83+OrIHoJ6RF2iLc4Vjby7DgG/DdQ8+xTr1efXp/ilzUj6pbM5IIghWXI5
w06lBFFZTcV5qoPiC4DkdCtSOVAD4qD2cm5Cu9cHfH5UIQIA0o6eFhIfz7oVjZ1UksJPcW7iurpv
ImzOgtiW+2HqHtApjxEzdcZ3PTN9Jaa/tIzAutDTU7lc0aG5fFPVGKZWTdzirGAts4/VOt5YAyRZ
LRfRjSpQyp9DUCGvv+2LgwJAFggz0stek1dRQKYHMoXlOYrl/DaxRXVrhPgQiia3doEZNm/iyr6m
jbyGjT6tXe4Xi0wi4DDOzctXLTM1CNOxYvlEmfl1Qof/wMk1bds6aR9bzfqFq6p957TKxxoK+xnj
joYism1cY0+/9PboekBQIDFaenCXzxGMWoKMS12c88zVduZkyx9q5NKZHrL4y+hawe0k5XBlnp8m
cnXGLSUpoJwUiVAiXk00oAQnnSbK/HqDfDt+6srbWlrw+p1kfG9Mqtr5Ya3OX3Mzs3YAj6K9iN2J
KSnLYxCU1Y5mb3TLxF2r87zwOdCqpvzLQc9NZJ2IVzaNVWnn0ZleDgJL0pk2wmqMrWhQRZw0J9hP
Uzbs/3AFLocM6SjbDaTIs+ZnoFRhnuLAc277KMToCki1p8oSkwaSgfyuHyTyMVZjX5mFZ+/KsKTd
/ALyiJx/NQlVaCoWhPDonHWa9ivDQfoIXCU9ZcXwKV6CmjFO13LR1ZjAECD/Uj1hsdFaQaricrlV
Y5saQ1YX9xXWLvG+CZzByTxQtaVV+rTzRPegBp3Mdq7eTfaflawYfKntojAC7gmm7tptPZmjnIKV
kPdlPZc33OM+UOGCvTS2moe2yXjlUFzFbaCQXC5pAoH7WLhgxqo8KavetkrT6mAyd/tGwo8crBS5
dwxuDmAXjYfXV5HLp/ttTzEcUHyAmAsPh0TfXZ2GTSnMwjUG81HFLs0fdW4weYIIgI1CG4niNG4H
tcFxPcqK27QclLevD786NP49PEuKm/xyTK1WExgCuNxGbD62xpxs3X7sj0reqMAhJ3eTjPo7a3Bs
Hwp3s3l94OUffv7e/xl49d5GGxpdFFbmo5Ok5aZF+upNouvOu9dHWS/cv74unBg2CuKN6/JjiMmD
WVet+Zi4qfKp6aEyKtw0d5MjwkNZZ+5N3hj9lVd7voKYUnSPqFAgfgTK9nK3NG6bhmo4m49zVw47
7OLsjd2BaMYCzfJyN7iG+VifSk+T+KTrjY4GO3WtIZPFIi7s2TYf676SfqHZtY/7GTL0RjltoAuF
Oztpkl2GqMe7EkVbX4/U5k2NbsuVEtwqu1oe5MmZwSCjXGwTlkn/rfaUts6kpXFiPUZ2WGwtWccn
vYXHPZflNYWWFz4yxlnwV2A9AR1fi1vZYVaDBhusx7GXD7XotZMRWtaXrE9BSomxvkb2fWEl0fih
jMqtFcTrGrdQ6K0bzI20HidY1Ycil+4vDgBlMyDMsQ3MycUG0LzGnXhhdxpI0EB/XDzeiH2X3xPT
OiNJdWk/Yp8HoNRNuqM7SghHZWee5wA+RVqWj6Y6Ttf8HNdn/TKVVOtJI5ei0oK2uxw6GLD+koVm
PVYTFNjMrmnhmmiqByAmd1OgYlyZhvHWEtgN0SqXuxIMkBchTXsfdIm9jYpKPbRhcw24fjkP4EY4
6Em9Fsg6NzwuJpfPpSVpFFGrsX8sRAn3hmJnpt8EsdrU7iYwDAC/fdEl/YdclqH1Z2L9T4MzLKxo
cE/QTNbwtWgwqK7iXvZjrES8S3FhOPERo01qi2v058tz4a+h6FNAPsVTUYCZu3xPMyFjcYzR+TEB
U9tnQmt2g55NB9eWSC8oAma/m6rqewcHMC/Bt/SPTl1KogwOXG0ptoEtgSF1Ob6VaaOkvJ38LEcI
IwcXdUX1oa2j3v6Y1pE2BJ6CasB8JXSuCgrLsBQXUaajasupj4j05bB6XBdTZ9b6z7nNFRhybmSn
W4So7Poosqbq2w0AIlW+NaAbOg/AQNXkbmrzqPVMPQDyjoBEsO0CbtBX0q7LeMMTLb7GqHRT7qbD
hz7U5YORcQHZs2P1JyhJ6DVmmmq7JCi6fmO1ef3JKar+GgX/MppSx4b7DnmUav6Cu34GlnQU1Pt6
YUW/KHe0OGWPw3vcCEdPy/Pox5+ck/8eaklEFssbktlV4I46yYbDyf4XZL3YuE1cCdYNepOTvdP0
RDxMfYQFIXtNWFdmfP1dWemA6CFJUKBDhGOtM0BtG68pd0xCL+2FvImdwthPqPobXixs5YDkQHFN
6f3ZdwXWixYQdQ+sH4msq6nsA9ygcjfCNlYRtNmVsLP8KiSqS7UM969/2MsIzodFjGYJ3dQ66Pqx
qS6XjUIME0pXN6GXWHZwKIucvn5WDt5UafH9MAvzHsm01IvEnB9eH/rZawKxXcpyLNpFCWM9dDP3
1AnRhcRp3HSmu9Cdgm3OneVer2kC/uFYCzzfhcgFewokzrrx3caKBNRSBLymDJIvyB1WtgdaTN7m
c+u2V1L0Z2+G7hHVUohRlPv4dRUbUy2haD6nQ0TDGJghKKM099okc11v4JC6MtqzKeT2Q28H1ylC
EwqTq9HU2QznUM/syFNDUx0YDbVQr7GiwKT/kVnpAuaFleBaU3k2JtP59Pq3XbWZWEN82b+UG6gW
0tNdbc6Bym1m9EYQeXRBdBUxYSOZNtWQO9mpHF18vZoyTDDtVhvnR+Qg8u+lnat+6rq2+zPPL55l
8fldtP1pMS5OyKtniciWZ+EOIvKkMOK91LPupiurnikXBY5E8zUphmdfn+4i1SyM2yBuER9WG0jv
ZThSmISsUAxd+0gnVe4Ql1I8M8uCY5SW8k1oG8PGIgm5soHWqQb6xosxD7uX16Y+uhzRv2Wz2JqI
xsl7hh6NJP885dUj5svG+7JQ6R4LfTqmyM1fCRhPMkD/uRjRaSLnIttDRpTyKLi91QnYBzGHUGmo
kWeSw7dv1Roe+aYZ86nw+b35zrCjsTyM2ah/trs8fmPkuiy+2pnW37boMQ6eVabTe0stYs0bRT5V
t3FSmJ8A7VlnTbTjQyMjSOtxaA3KvoVwOX4hGg63nQrl2O9I3poHoYep/Oty8F/fx/8Of5YPf71D
+6//4fffKWw2cRh1q9/+6xx/b8q2/NX9z/LX/u+PXf6lf933P5tONj//dv5atX/byeLH1y4ui/Xf
ufgnGOnfT7L52n29+M226OJueiN/IvH2s5VZ9zQcz7z8yf/fH/7t59O/8m6qfv7z799LWXTLvxby
WH//94+OP/7590W3479+/+f//bO7rzl/7Tx9LfKvzfov/Pzadv/8O8SWfyytC/T92VvEGU7K4efy
E1f/x2KsvejYPQnlL9G1KJsuYjznH2ShlEGX+giiQCqrpS3l8iP3Hwvmhg4b/WliM5DMv/+/B7uY
q//M3d8KmT+UcdG1PM3lOc0lltY7XAkOEo4y0qFVFIwsWXDNLu1D4eC2vpk1P1a8NNro4lpTiZC2
RJH/7AEwuHCwUJYgxNNiJ/KuNj1Ma+zXnELfjzhusKx1eOo7Re8n6eVzk9+7kk7tTmb6ZJ8oWHXh
NlMQVNg40TzcDHqMXoAIucJAKq30xykSzUdTJbP0k6C3vquD2XwasbnJ3s/OhCR30YDc8rmxtK3X
9OzPncjRlt/UlZnFm7mXk+YJMxLS17V2xOIirppiLyfdSj0jhTK8qe0o/BSVombImRu6Z4w9quhR
bmrIH/fDbqonE/EcAJSVNwapXsBXzGfVQ8PPFRvwGWXhpRhH3SJs5H7NI3TPPIV8V/XLYVJ+8sSD
4uvU4N5mXTH8jKvOtD0HINFxirIu2DOqdjuiwY4I5mSGX7UuA3MzpXa+GzurM/btPEVyMyMmKbwy
6uPRQ61axckZWS76XqY0v0MHcj/XuiVVLzUH/BAy1UDNS+qhdd+MlQmvERIIPVTmnNtoVYWfoxC6
ghfpiqn71NwTcK5YQpc+ckD9xyoOarwgAfu9a9TIGr3MgR6GqFvYvG/BA3/QJ+wCozFrOE5nQ9Q+
mm9FiTG0xSNFpjY/RkFvV34RVxjtCjFaxaZUq/GbIgWstNwIDM3D/tjMNoPMy/syHsAca7QAbA8G
U5N6Wd6gtgFNNr2x0yolIIIimPyoUvMftWGOjRc3YtY81WmrT3aqFe+sspb4co5OHfq2kyRnSkhx
eN+LRiaeTAJFek6oWj8A7cGYmxIhv7VNrX6y1Kp+mCayEm8oqjHy26ytJWSfUf5a6I0a7uHIbW6y
doqPWWO2w8mRGC8dUQxUxp9WraE1gtS8/mvsE+2YxXZZQQjUMsXvLNEtnr769HPGULH3elmnpmd1
ox2c8r5BsIpTufQrG4rYdhpdUkleU008x5FIi8b96FRA2ZMy4IJuq8eJvu33ViNj8mwtAIGWB27k
7jr6px3dtz5BfSPkPuOb0UjTkTK3cV+HGliSSlHlo+3I5FPXJHqOUgCmlzYaHg4WwLFpeFbeOjpy
gVGSeFWUI9IaggMKPISwMvzIUB2P9jpplP2QYqPZehYS8YChLE1W5xk53xLam9rvCrPubS/uHGvA
/LYaH6e2rkoPHYa08lnUxZsFnsJmczPxXSSqrm3hc7FxparAT40ydU49ZFudhqlEScCvElJlr2nR
nWfM0i22CfBktNxxYfhm9Nn0uR7RZPFyrYtyP58ahy2vq4P0hhgKqoeuhfqjNPToLDBCpPOTj+bG
zkokHzS8L/tNKUPbouU8Ue4in5zpBZh6p9wpdivv7AhqHeB7ta82bVDi6jTYJmGj4ubX+/lcBHvS
3Olz2JST8LJa4KFqKmpbo6414JRu5+WXoC2HYwkKOfMmcrMbda6cj2mODI1XiNbpvKGxtNtQMc0T
qmndOzc3sbswiiCe/QCPzmSjFJbyvhvSofIAl4yhP9JkDemLz/2d6oxRtp06vf3Rjm6FkgThDQxT
qs6fgjTF+V1MRVxs3HFQ3lMLH/G9RH5r3IW2vkgAITk+74icwMgbVuS4seOs/8iwfFMIb2W14SoU
7SWTOe1s1cWmp9SlrmxwyWjehIQb5X0flbL1yjrEvKLS2gLHsSET9ySlyew3VP+lZ+c5tmuRCOQb
C0W/2jerGdF+LlOms8mDOO89GUmBjkGBQ6g3qT23R8uW6N+rU2W7Gze14vdOiaKKl7ZV982N1Lz0
oAHaCfG2RVLclFVbAka2qnOE8M43FfMvwwPp5cDRwGoKkfO6VUGaD65ee7JrOWbCpNKyox0lBOlI
760vqLNCS+sMmZxzMbIHaQAk+2SoTHVXx72bHfXKrnof4f75u9O35UMx5aLaKpGhZMTkvLc3NJDy
eecYlR3uYiWJ7B0cxdT18hByzxFrJ8nNJ3Sz0oNRUKEg3MUzvKZsyA65PowfzdlsLE9DfuMzdURd
3ySJYbWwc1kL+DCMBG6yP8v0GjIPqgo9K8OLSvAIG75p/ujY3BY3OWFX96I2KfHhCbUEdUfkwb6k
o9t+ivMCNlwX2VbtGeXY34dTkgY+rof61xkd3IiIb3X23u1of3sJeKZf4CXbyENQxOp3SifzI4Kn
mXGKw7hybwrmzt2UI4JcWysbw9uuNABGuHrYzZ5dgY72RljgYgeiqTC9sAyzrZhQeOWGq7kzRoeO
CShsBjG1CzA2Ezj6VEGJm48BxKhVZnPA6jLP3gboX8Tbxe3J8K2qtOYTLvI8+Sx19bFU0o6VVoYc
csWoIlheETk3CGrKzKuDKcBrhLCPLkpX2G+M0tULvzWH/HMozO5rWUDvuCmGsJWHocKEnjyJztm2
GkPCmjJUIIxHYu7WKcvkg0oltfWigtzE00Y7VO5NIxqmUxnbhfD1LIgCn7a28i0c4XJuuiHIHT8b
2mra2pRGJPXXrtlOje58mwnQ6XZWiujeIjNSj4ZAkm8Rq2rsraCIzJdpk+CXbceG7mHdPBzMtHGZ
v0zWb+0CZQg/c2Gp+LXikvC0Tmx1p2GoZbyfy6FvSftC+glipjTsGa0uJzqAEyJYYOGdbRvqTn+D
/IDzrUc2h3PZzZo9ZJL8FBSmOGVY+d5MeCQrvjYkyeKxMU8/FZSX3pcp4RhbwW92Z95ESnPuWt2a
IJTVauNPpdN8LvJK+dx2GvJfIt/GbXOKzHzwKyuJjmmGWqyMUcGdjHFnliLmAB73joumvoOzXuqY
3UnaMQ4Mqpz5KW0Y9adl66EXLNE2IhPRPTNAN9hLobGaG90I018zYtEIhtf1ZgDM4OtzpmyyIuC2
L+cZkGXP0cw2UqR1q1XYYB+ipuRQthNVVfy5m4VPsLfpiosDvYKHtEcRIgtwh6HIBAenzu8R91e5
0XW7jAvsQ65arcITLrK3spDTTPYRhbuqMWjmRCBxctGBMbSLqDzmwOo92ODEubrQ7Udz1tIPlQDj
RLLS6D6XQCpaTTN63B3AxPbKvB2TgTXs5JWvIzPzjdqM5SdVNRrbOXCrw6TJMPBAE3/Gx5ugjrdy
bnJQ6BX46LKcdiyu2rPsWuPzFOZummv85Qah1RtjjCI/dPWPODY7u7ZIY8uLZzX4NOhJvB2FOMpA
7cdDrpIgesAozZ/uPOZ3tRnGB03peyT1m6ep5bzd5OMYnMWQNr4ho8FrY1PrvQCuxHmOwmb23LHN
vtoYQn9BPPpUCwXhmp4DtUG5vA7QsXWoVN5Z4FR9Ne/2WV4KP0iAy3mYrsuDDPCUSaMS/alB4SPF
3bwTbVW8mdNOOZRhvGub7EHJ5y9ul9RvaxmmN5LaC4sfylcc14/J3BkNmWDaf8YWPKX2IpJd02T1
JgqK+lCLirHQ0y8/lubMRkvrDYzstvCqNtc/tM3c6eREmK9IJ1bOGGan74zZuK0rOfMHRX6SUuEu
oAblVpP1h2DIjrKP8zcztz131xR2eZzURNlXJrayQThvJBYvkLqU0e8tezu1811nFiyomdxk7Am8
xtxWB3xnStDR1q9EApxtZDc9Dq32hQQ+Dj0VX5sDd5N+3yqBvRswzx3wAMi7jTX36oZ0W74f1Tx7
U7kl2V1auTtqUMGhUwgCUqurX1anTGcTyf1dqQb9ph1kWR/UnBRibAKiae00WzCz7a4L83BrKMU7
lRCc4ihdRInH9WA4lHm9TZz8GxonxJdQEV5YGXt1RowybkhG1ZbMPZnjbl8XhIck0lyPUuQmieZ7
6FLYMaTCvKHJ/hi7zRsAMiHkcMP0WqPQ7uwpV/aIOuwJ3B8NNz4VYfOjjbPtPKghTrVFhey+bSLZ
ngCnkdkJE693KdtqRCT+RhMZe9OetqDLP7u1juXu/BVg9jfMlO3Si1L4rxOm355Ra1wKHDvauJUg
UamtX8YwOP40IqGVWxP1FVbgeVIY2TGHYYefbfCYTcvlQ2Sth97bOHsYW8HgFcOIJUYk/Iwj3fV6
RRa3ZHf6EbhLsRuyUvP0Id31Zv4hz6rh2NtR7mVyUv16NqZt03Rnre0NrwjnEuUdeINebITmPoYe
4SvK/A1c88fYwO6I0NHcE5K+RKJ/Z0utw3o7Slq4gXFhSC+wgvDsFuno6y2qzznpqKdkWeVPszn7
qhje1UX6VqKO0cXam6IZ+VZcU9qtrPPgjjL+Q+2gitbpCakWsYD1ZtDgsabG2iLA6e6FW3xp8/ZG
qC3fGvEvfEHUj0YL+GHUg9kXo5ndKNrQfaEQ8iMWbrOXZlFmXNnVr6QOt+wdTC2t8LOjKIfQ7R9K
28EZpO1uC+58ODLtlKzswWujAOUN2XIZ68OPAtuSt6YIPyEFyO2pDoyDo2Oviv+C+1UaWHF6apxI
3RN9nx2zVnBpzjWdd6Dfx3sV3ce8dW8XkI4XGc4OVt7PmcMEHZSoaTd2qRxlZZ76Wa99N3ceSPjC
TSEaBDNLiVZKx8VLE3t2ZrsBoXuGkt55QWweYeoqJzAxP2NRJV6c8p+s3Fa3TeKU20aWn+Y0J1/l
C1CO7q1A+6xrkXgPB/hU4yw1AtVDKEcZyR3Ik+gRj91uBu25MYwg2ypql27DPuDyVWR+KwJ7j9LL
6FtutB8iGxDR4NEMuikq+6Z08/+l7jyWJFeuNP0uswcNWmwBhE6tKzewyspKuEMDDulP3190c8Gm
jbBZzGI2NBpZ91ZmBOB+zi9/Zes63yCD/zMaxrk3l2/Q6u1CfuR9aC9EAEHfRBfDsMBhdXHbQxWh
wFr37Av7wQ2PVlsLCkTL4IaGK3ln50TM9JET97rOseSF4T3zNiWpAaMtitMPu+GXoguMjDepBcNk
9US+NSUDdul+OAxnDHvVMdvMlzCQj3prz8Ng8Em2vb3GJAhgCFA0QNnFT66Xm9Lq0PuaIwmWdtcJ
hIkb63i+HiWCsLiSA8ue765Hy6lx5roFCXR2t9ysTuWkjbbet3ESO+Y1i/nVIA4hjupKHWueU69s
LRXTt7582gHZ1MqfzHTN2Xe8lpQr4RQqS+YhR1gLmhSmke4j7N5mc1OTJ/RRdHn+mZOjnda2Kn/x
NE0fkwr62FjlAyRYMjWKgPa8ju603BIici3YhpzgeA0EdrcV24dRmPW838a2eKRfl7F6w+b2WIn5
26q9tI5MHbelM+6GjCHfX0TaO6jDnPGr01dZqGXcds04praRtx+d8B6nxSnfeIBvqrA1XqLGz286
n8KbNir1h2wr/dfWDo+EWli7suLRpY45UojN5iboW8K5aXfYF6tj/i0n3z0tlcXrO95DYqfYVpdU
TBbVnmZJ3IxNSqwoIsX53+8tqcePCEDbY4vw+3Mbdb88qz2gcCxocZhv5mpE0p0/j0XBr5/Vn8vU
waD59Lbl9Vc2NA/rTDRROb27jdU+uER2fPikr6V4HN+tqn9xzHVh29UirdlB+sWXt54AKaOlMp58
u4prOf0VmTmeDfAWy7CTzO/Oi+V+lMZ4mG3XO3jOBkxybfUitjCmCbBONmV3tE2u5f0yhcZrpMUd
Gns/DYGY4prla98vJNvE0KgbgpzWeWrgVVYeEsxCUJDn2TOJFXLYMwQy61TI7BczdxmPAlQfUV9s
T+LdtNDVua0ZxsNY3vbYXBBmHA2rq2I21S6ZId1GUYx32bR81r3xF5R2ik01GKT7M641mZCpAY3B
BxZKbrm5+crp/9v7U3lbiS01CKRld+5AG4ylGXduJYYXFS5Lm47+UqSSTSqes/CnXAgQiBqVxbQ5
ibMX1IJXc8H5BToDhGdF+y3q+hv20N9cm0E8KeOT+65JPMVfzW/j2jcmf3ccNV2ww811P7qejLNm
rmPgB+nEugPUCTOKg6Oe1qhJX7DbW2zplO3wylN33LZ7DOvX42DIxWUhEyOW1Lh4g0wZsF7KQFZR
uuTBnF+WQusnUiNOM5qROV6nSCaes/4N/H7Zw+cXKaEad9nQGunojifbW18sCs3tK/AapJY3J2Xd
HmvNp6ZRPD2B7tGl2Xg6DQaWfin6h8WeHIKTSC7C3tsbx8Bwg11TYLzjYHBK6ilLex9QWB936Cf4
8RuC5VuHomLbTbH0eC+d5oBaxWglbiSdo+iUTsNraXeiNt3emp286b35mXywlKQDMoknTAr+9jdi
SUnUCHyB+gP4LQfqjod6Na+/FD++B74M/UOzNAfC3kAcxYS1gHSlC/A6cOC1tjjFfVB8br3VNLuh
1lxXBBLHxTL09Ez5LEj2DA1lqyntTa8Cn6zNs+/k5y4PWMuF/jGb7WTZgIaTe6CH+F0B0916ZW68
6kUfrYXeLHf+05rtLkIfKq5rI6fSVgPr2dYElMp3stMqexm88OmaIFvuM6tfAfbmPI/daBloK58+
Z8o/48gowSBW4QK95xE9ZBGr0ohnmT2OaAEf5vkAauTuTSNLlCPmVNr+7wjt4qVtlp+2RH/chlXi
0qJ8QrTaplU1/m2sThHdXL5EbXWY1/ZdR+JrnS0dL2N3zFgZf28241RdXO9tq3ycgkHtja3TZ+R/
r3VfnIZiO5edduKla+xkVla6lICVhiDQI8RX+7KQtpBUzINu54LMlx8cDuB1ufXBN7ntCOe9r7mA
q41Fc3XyJm47A3g7XFwggOJgj+qyTgAHfVF0Kh4d8Km8Ks0kbPXMYtboS2QLh8jMmgGgGX6yCEUD
EID9UeX/eejl83AjZxcwdJOfbGmIpDZ7juW23dSL+sghUtJoFlkVVyJ8xJqz3DbcKsOyBHEPMBNt
LA/89mKvZwgMe/HvNbDBcztslwnpwZ3KQpEWlTXdZ1397ODXi8O+bRNpiTifuMubaHsyOVNF7z8A
E95LJdgS5docrjL3tywwf6aiORbemmybeb/BxMeb7t761jYTDmA78abp3emiglWzfg9I6T4h56RX
0sxNKIr2UAyq2C1R+QEDz5LPxhQtQu7mfDzlPl+HE7XLazB3QFXQb7Eu8ZvnkTpu3A9+X9ls2fYQ
G5ZRPkV9pl5YJPq0of/raOWb2g+989jPbngJp6W/DzrrTG119Vp7bvutBqdWsV0XfdyIci/JbGM3
LD0gUv8313OTNtSsisRst3rfdoFKelXcu9MyopoznXT0OAWphR2buIJ1H0HRvf6eylNf7+0y+g7N
amZLNY5kGeR36IHpGSdVcFfDnyR1JYt9ZOn2IGxt7XoLniIzcmuH+nQ8B8XaHwAn34KsXnaL7jWu
9kimRDB9b4gHbvzVnjwgzVwkazV+1l3fLQlGr3oPRTsfSnq6DsAEXay27BwE1V/Hr96abTkSZfa1
luDcva/UW7+YQZkYIVvMzutstFCuCnsdN5lj7kTvlHQZaj9LeCDRaoix3N5ZIeYZRJdPrM+ZNT1j
Jc/LCIywJmGLDCOQSHY9rvSvzTSdKibNhsrYBXvt1G/Py0SfZnJV6V0AWIDmooqmQtdn5846s/+j
MRq+FrbJbAh0bu42OkrShdUqjrReTgPLLk/R1u0zA6Muk34JbTdmy/LE/Tcl3TKUB2nVz23YRNio
xe+tdAjYNAN8ZLHrrkuXRlBFVxO32vkVfqa17aOc94WbeRBRlWo6i3jOGn3jcmumm2LYHEhp+aGM
54MITSdpMyeM9aS/Ke/ktVqdxBGqTDS8/os9swTWppJHUQTWLtdqPLt4PNI52MbvWhceUY3AfChl
xqe802Oqm2a5W13DjVk3p9061uUcB1m+H7y8eW/YQpQlv6I8HNLBpJfXsnbw+FC4q+HfkX5kHfuJ
h3Y2suZk1aGKqe5mRdsaS4Gw+sLbz36bPXelcn9ZQ/VXLPL31uSP5WRFuxFXbNwo7Jz0bCc1FOnF
BSPDgix/SA+d0i5b/iBo+zJtnlczD58dbbRpF6z1S66y/DOzxAv04D2xh49VUfmvpd6mtCr1uPOK
/g2SkC/S0Cdqve9Ju+EcmPuwS6bMfm8b5x3gTaXgm3/I+WZK1+rg96yNsezD36LIMSj7QJgAiRBn
K41887Vxkm7uK7Dml7cWYeixJTQoTj99+s3a70jZ+apLa/prdp1HJrMrvFOzWL9DmZW8vC3DhNz4
40t38InMXEQkbnJio8+qLuR760HfFcXTAAuYDqKx2cNtA/Ow6Bl/XTOhkGJsYz+bNpmMvnHXzOOu
CszmsmXuHknMvpxAQmtz707lw7SNGEjXCTBR0tcckG9g+lO1W80F8z34neIzOjH4nWbl3/f1UCbj
gO4s7lu5vi3jJHGFL9GhibxxV/c2DYZhD0a7uX5SDp3J4Z4He+wNl55EidgpnJ+1EE+GZUMG9O6+
kC5TWx4+scl7cTgzsDnKF/uV5+RitcZhjZwTqVaXvszbDG+l250jJYciwU/xMuFKjc1RnnIxTWVc
V2RwkI78KGtB25c+Fl3REx98pWpIzj2vS+3s4HWCXTmV4FwZXF7UG84T3j2riedl2T4rCOk7V478
a5cyRiDq4Hspv2pGatiF5a2ET9mbrXS+F+Jesefgc+ZN68KzGfTOSUXNg/Dmkx8ZxbnwW/tjrawi
zRqzSUszpDSq6MyiiYcIQAHlxbAnI1/8cvJO3AIjLk9NN7D9ZcxogLm27dFUoIYnftbp24fNPNN0
7O0dEdjEoYaq+QoJJQ5jbGUMMj5cYbPLbQnFHm5jxJrSMZb0Adlcfrb1dINVOgvSXpvDX9MqG7J9
h+sOLw3wSVFmMOldyOLd2MOBN3Q9b1tb3Rk2bDW3MbCccl2GIlclGAMAE7VS7o/XcXoBOvy22d1S
SS7PnS6VkaddaQQvY9+ZuD0zAmBLPO+Pq2rlNeNNuV/OIN0c+i+o/0SqnYmVviKGNS9g4/oqmdrA
SPowD1LavG86dzUuo2z+jNpLFuXMiZzQhW++x8wZyrp/1nbxjtoLEr4KxI6o+yNEILenkzOwmnX9
PNVRyfi6FnFVsPxnRdO95mD7vwxl1B+Du/7SC0p76dSSAtnJ9s5NrRnihLty9s8FTePA8B4edt21
HXMXsoPYDfUIM1UZs7m3qyD71a5qflObUZ7WLBo++nqdR96WTkK7GHkP5eG6T0ZrA9LYENNBSufV
LKB0ivAzKGUNkVt1+oVPheNmnUHTNzEw1lqd1EvSkob3q+9dYMOZwFr2VLElvtsOf7AmoCPQ6wGb
hB3jmww/zd7dlRq+0KY2+qjXHOTR5flJ2TWMKjWrSH4Lc5Uhx5ofJHm23nlqMnajZ1m4DlR3tsvM
fYdzkpzA23szqPpe5zn3h1okJ6Lj3MxFXpmJQfR/21SjE9tj5X1Qw1N6O0spGJdVv3T5KvZ9YPbp
KDyY74yb7FckS/WYFVP+MPnDW5Y1HCUDJDCdtH4pb91WI7m3y8U7koMwHUqn5sHsmybx7dm6bbIo
t+JlU+sAyGqKk8mhzyTf6gNBANnF2QwmGLoNU5s97LZf9L7C2pkoXMsnF/PzV2FJsIytLG+MMegB
YMvsBRmJ+yTKTWjizvr+1kKccvZL2B/lRkc5M0dxWMujXaLdjHNreg2qzoJ/783U43bbtb7xVUzW
cVjMnyLPptQx8kcxmwOAHiFiwhThnG6e0X0OtMMTiutfsYk6YNespvw5VLxBTChEbXi2+VxaUbbE
hjGrX5Qib3HVqEsnN5uYsMb+SyVX/sGsH5YnzLmKT0DUB1PZxo1q5vmQL0THM/BJZR4yf2npXMJt
1hilONmNcQKlMtKc6NE4GMMInr2Gg9dbfjdolEU2hJk31jeGAS3mchYvu3DS7V9nnIwECn0mWrCi
nrMCnXR6b7qwns+JVUVoBjK4bn8Ue2WjFiytCkCRg3VIMxqI007LZT/YrrgPg3D5U9jQWJ6AGRoi
aqmzJkMMbnTTV++OWayFs7zjI3d+KDxfk8xuxUc+V+s7qHzxPdmmN90UfaATJaz1BXWMdy6wCmW8
BoV4yzjPiOClBrFv1/Aw8YC8htLVRepRh5Og3yn53SOzT/gB+ihZMon+PgAueJjKxgBZLWGmC9ZF
MAeDqNTokwV52DjiNvNp7S06ByP5QwM631cTCH9XOJmOHWewEmc1gbrlWiaT4VQ/ZGNNv+etEseS
WS9Gp0bT2UJZaUaKWOyOL0Y9BrdY4sfdDBqRBrJgpgi102XIldYNQn0Ly1gqeq+1Rc5pzH8adxPq
hJcI5c6r4UoIV2NbbQoCm5W7QFvoljJ3vKPvV9SQzJn9RvN3gQTLNpULaWWXKMTlxnuPAOLCcIM5
cB1X6E+pNddV3TYZG6cwlrPpLt4vX0dXumqoHHYHUZ7XTMtECo6PhI4x9FyzmCOD3hANP1jalcCX
NnbPg2pZucI18ukOMYvgWnM0GqlPmWE65j1VFNYqgUdt3Yi9x57u+2Q8oE2QZuIoh+nVV19Vty73
orXW1y3jlWjGPLoxnLbY+QW6qdJZwj9WMc8X5L56jZepgmJd6jUWrv0ZEZp64OQAK6a42cS1fjtk
oBH5FD6goYgmzvC6ZQ018JjF1tS4/D462uXmSg+UYgC/ijGgHoq2Two621CPrMvJbnN1smv1wco2
IKBegB9cydU9+OducqEPwSLPxbDdi6x8KmTZn22QISRjfgNo594jIiKhrcyBpQzfxeojgo3nqH3C
opsjLSszFll/7ZkxSNc8Gn27cf8oqlnA/pw4m1mnyBJn9G+maOd5o5s6YByJIapPRSQnci0beQsr
2xsUhDpkpg5/MrqpkQC1iPMIWm/Mlie8zH8LNh9AlLByb1QoXgp39OMmglFJygwZwxXv8bJdlYF2
bxshU4LOiws0a32cgMwKdB3BmqKgNvfMnsyAyExicF06Vr2+zd7XaGW+WlaH5CYHBdqLkan1XNQD
0oHxqhTqC/mAYlochm2qf/dRK999vzfeLRQSLmYdHf2C7y3uTNeX17PCjN7AcFmH7GG+E2NugVlU
GZuwNbrExUcRug6ZLc5ZhZX1LlZbPHmUGmMtMpcuscAPv4E4h0tulf59tUbfjalepUT8YAnrb9mg
NlpQwaX9TN3WaA5+XFjqLWg1EYmunfqoyrq9BaOF7MMpvxZozB6yCczXIXxcX8apuNkQfbyptgkK
anUVi6pfb6kXqu/cjZ47YPOTrum+HaS4WwKgpCD/Hpxs/pwm9e1YY/Qgx47bTc4zRji0e5BkzW4W
xc7Niu2AjviD4Sx40nNvfEbCmrj4KLIdmmMdBtuN0WhzHxbZS3dt6cHDhLdQaXYUR4W7bpoLDjTF
Q+pMkbUlpRtg9vKKrzIzq/MyG7/Iu/qpubhO5WJ2MeKq68j3sjnRdN+VRXtBOn8m5Y2dOLBOCz23
sbwa1kKBk2/y7mSz9e/B5l0Mh5lwWs/tvAFibE4d+45AJIfsOEt83cElE8Yh2APtzr5hGd2cZCg3
EBOgZICA1Z3P3mLBe3JsHb0IYiLqyput8NHsrPXTtornRug1HdvoYFZj4CW5gl+lFE0uTsKY0Pxe
6Rp+KOV0F5rlPXd6810qK/vFwYJ+Rplr8bQAmZ6KvOseva7kJ7Zry2/B24eG5piZM8jCAPgzlY4M
HlB0FPUBTN2+DGXFtQOuZiz6XDYZRSQVb0VsBl7zNnlOruOhMsQr00J1ztrhR7We2PtZbZixb1ZO
Ebck21OXgOb/XlJGn7bgVx+Idpp7fxWWG5vLMIS7CfhTx5O0W25Bg6WXl9z0bsc+GnY2k97d4jTl
S29LxXjke5y/dV8jE+5XZ92huhxBFAxKJ4VKSSHujfaD4pg27r3O2ImVzaRjhyh09zB2y10jyNXo
p0R1E5LAzlm3286svXO+BEN3i7h5bdM+soYlsddWAEQs0lH7PLzeZ8LIthEAoJASDLkK1gOHKvRV
XmXzH2msLFxhWznyqwOf19wec8cJryt4x5/OIHPgJNku2Olmbc4PngjGIS0zp3vto37Fx42j7dPp
6vY5WuT4OtKVp9J8FtrZ16XN9zBveEt2oTUP/W5pq+ZRze5kpFaXNc13NNaiuh65vrzI2XTliYhG
cyYtHx3E3hwtwoUbRdjsLmo3tgp2sHlDkrVu440e2pkavWINot3WdWOd+mg7m70hfdvZ5ziE2ttG
udTdq7H07dO81sOYCD0TauGsDSBYNY9glutgifANYRg+U5TXXPW92/KV9MP2gmQQSkOM2sfzI0o1
/q25mbgvDWg34DCT6O99MGsLkNO3azLOWztMBzl74cWrl0LExhwG86em5JMgkbKqninDm55lOUDz
hwPXLHcNJH/qsnVbF7+S2bZD3m47L2JYvS1FHBFq+CxcPsmWwxgd57ywokcgipGdApTeTx1xzRQK
W4I9IetHstrs0Go9qu4aithlmJf2t3QM7w0pZsUl2Fw1kmVmmS0ZROg70wEM0IytjMQPSD2XrcXJ
Ma4kaz5Fv3ykPfK2zFlp+Ind+hs/Zn8bKEuYiF0Nd9lPeQvwPuHV/akKdJGoKsLyoaU1p+c11Q6V
J8soeeT0hp0AM1xXnaOBgmoQgxIlxdZtHhtvObFsbh4ysf0m0SgdpdnlY+wj+jOPtRiCbR8CJg3J
apVmf7/2tfV+tb7AEq9FqA5tWyMwQMpSGQe36rYq4SGKiutJocJDZY51kDC/ISp1pEXkfb1sxBun
jWyRO0RTPaFIkn7uY7fSo/zphgGIKBgdZFuYThf/pWiLHpjUcuRN1U22H3s8BvZJtZ3jxTBNGj24
s2GcLktd42/UbtmlHZubf99AIBj3ldSbujaM6G63wJd2HDZtHx76xS29I4LXtWqSXjiqOC60amUc
DSiIAftoFouLviday5mD/i4nCbe9yD7vuZlRH7q7tsEbcEE4uvQxC5XP2M3A+7HBdYPQFVaAOhBe
ywYRqEr34NDfhL+89L384AYNslrtzYb1HdVE6k+sP3S13RZqyId3R7Nm/xo7c85QHg35TVbmqzwh
b9TrMwNAyzReZOFUpyMZbExuAXrwNHdr3ztQVOqte4M70z7MfGTFne8UEw+vYY3+ac78sbtpg416
32WyrP2I2MlNFznQvEgsssjfkbzW+a3fQvFwvSJES5hOsYB0xTZUKTB1/ktEKJkRQMKKv/KYLY9Z
VnVVOnddqQk/QNd7VxSFu934LKgLx2mZfwKcNBMpcZFsE2dsg585tFb3PRyGgL7yqK/aR9GLsjmV
5mBeMW0kmfcCGwbbGz4u5xbNLGo+aMHcsbaYTD9Uvm3h9u4zEsXROJC152xJ03cK2WZrYufCIpJD
D2P6yXfwebW4rwRnAyBx603vXdU4igin3Kb+uiJp8on0FeKCIxv2keFwRb0LtAMN8bFRg5W9dkjf
lmOxzqq6dRsXtYq3rZ7cT6gwPb4D9K+HtfbtMEZjHYWJFebqGy/nvKbK7GHIjUXMZUKvDRHg+dC5
SwpcvTwijl6HXSFkdDfnrlrvAKlx5cVEBaHNa1Ba/Z3xJbcXyyjUC1JuyDM+SwYYw/RNJoRcZtEj
LdMrXaLaQ23pe4wiySzFIA7ASeW2G00xZcnm9KxSSPDH3+sUsiJ4/lWEKjtuisOEfio8D3mGqCzq
R++tY0jKj6tp0AVSm4EZ7YQaAuqEcWzMR6/ruMZ8ZXFJ22j4lySr2okHhCuXupdx2H7RkSCJHhZm
6SB9LObxgBh5nfZeOwj3XKxD7u5nWjmZPgwv2xIbzwEQB2TxX/ZTVFDNtI5dMkYdpVsOkR9/fIS7
xAF0KyS0O67ha2RE021rW0gpq6q3+rttCh37xHNcyv2oWv+36xFvs7OKSo3Merj4iMvznT98TCsl
S0TTfbWbI/+4wdIiFyb8B3eX6fIu83fp+0gS171Ei7PsKk/K6l5Wqt52QN/TdIvIqQoQCa7sIKgl
beeJiZxT9X9cPWz/L3x93d/meRz+/h0x9v1/4Oa7mtH/124+RJLNX/mvZr7rn/+nmc/y/nFtX3CI
mvOu0TM42P7LzGdZ7j+YK7F9Y3kJyLLA8PpPM5/3D743HM38zy4BA+614+afZj7+GRMXN+2FIXGd
qHa9/ysz39VD+i/+ughHOKA0xnsXz79DxgP//784WzU2HuxVS33ScgXtz18NZvldnjWA09H2tjDP
xHT5lPOJkbI8UQwjj1p3d1tUfP7LR8aTSAJb86++wn+zFf7XT0K1gu1z01x/7//+k0xKlHWGb+PU
lcuJVwwK2nblL49X6v9g47b+Z780n6HtEHOP/9/9N1MhlCum2hrLwWhm76gISGW3b9bMd44OyfD7
LgNXL/MFIN3Kh0TLljVzqIq9tm10ypOKdv/7X929PgT//jW4fA0E69ukZ/KU/PdfXlrKG6UXGcex
J0hGboiLsyPhE83zDHW3K4W+lNNYwNZZtNXYmCXdtA1N8xJxpR8sV9aXjaSbNt5U/kS69e9cbVC5
dGepPajuXsl5l0XFb159i2phX6jvDDYHhVKtyrjbbtzxYIf2eJx6m4mLvbQ3/PdJ1/5OX7W/U32W
RoBu63XiYEVrbqx3GZY6jXfn1i1OETrWH8teWLbccPqybaBf8jimzBiAYg07nXJ9Y64mSDiAe128
TOtFRHe56dQ7pAwnIyyedVOK2M4Bt7NK37XzdPKDMftqMZJvczU/WxYl9W5r9A9hzeY+bpb/IPqh
uN18UaKxB5YQuusJyBq2L6F19d7KYOfNaEuupnFKmliy+/q29/VtkyP/DxGGbFv9sXiZjccmLFCj
ojMP/FtfRPgoIwQzNdht6F8P5ekhC7rXxRHuDr0q42MRYJosNlmKhBoDjEZKtWlTqz4ZFjGQIkpp
IEBPdgmIdY85B+CfOwR0CQJFAtfnytzPlf4sshwZ2Uw05HFZEKIby4JW3FbnZjK3x3a03lubCoFp
MM+D2xm3xqC/QaLyuwCgZ5eLiL0k32IDp2TMSFGQHMabXGzWeqgZXg/AjSGVL8JN+6wFyBogeuq8
DBMhaz/p/lPDfOVyWme4VxW2NIyoBzwmf4qou3NqXgztvW7aOjeme3JsWe62uv50AvNtEOMH2K9L
/wnVJ+HmA2n7izw2NXt8bsJ2tsZkXTTsflJ2fK9CNaQkmjUz0VprPBYghuUQ9rflWDZJNqkXJGG4
3jxD3GS2Lp5aJ7dfx8qKvhaRGw9RjUYFCJgKBWUs4TlwB/FHZba6x1sZoJCC/SOUwXQ+VV5ElxxZ
xpn/4iO+yQJxEgaPPZVr+bvVu9mTg35NJEvrbV9QdvadU5jiPjIHLyXZCOl4ZZKnQyU7H1pQ2tEz
shiw/wqkCK7JgtFgrv+K6g1wpCOt7VQR/PIAlb2eIh81y+hV3Xm0VHgaAzQ8S24sT6OrdJ3iUOqP
Wsnyd1Ns+geiNINNwtC6Oc0fe7L8d9N0h994d5qHOcqX06SF/7Ss+XJbK1ffShNjQl0a8+1UE0gR
L0bXXqici25UF7SHTY+0tHQ4gby7cBvGY7eZ22vXS+cB4dV86xUbTEW+/CmV39exHdTL38p2bv2p
Ec+6s+BhSHBwMHYfLaTbAr3VOrhG7Hjd+Kf3zO9pnLrfjTn+9tbuHjOfvITdTiAWOBS9AYZRX8sT
3AmpsvpsFs4uNFi7LhITgtX1razd7DhY0/oerNZ5xJbwoJt3//rnOz3XyTTliVFduqqoOZnUq2MB
1Uwb5XwVwnnDvbUM78PNjVLGm8SDjFMPeeS89Gnofm7BZh5IDfrmI3FSJPA7tDPTrnLHxOjC44ZK
L5ZLmTblOOztFZX8eJ77dY/AWzfjfTZTOQ37iy1vSEyeSTiteDJeMrO72PXBY13kpLVaJvWvChlb
MloRImOZWtdyQiyHsrDPIc4NXVrvnZNKp0FQir7cEEm2zKdpwR6aOxe56n2HXGURQarb/dK99/MF
ARjEFOSgfQ2BsZHjgl15059pIc1+LseD7g309X3MLrTYJM1DXVT8ePN0a7M9FsWZvtI0LwJEBkPS
e78F6q52EsfcbMTR9jv/qGD6WSCTAkVI4jaNfRKK8V1PPX627pg701E7zyCVQNRGrOYfozTEbsN4
nfdjbHDCzuZ0ybGyLW6VZDJ7mNzh4A0geQIVLd7WdNZwwHSexWPNT9JIH3K4S+QsdkVUQ8G2UN9A
I0aQGIMbS/Mxx2ASOZ21o1oW5Yo+VNtL8B/UndeS3Mq1bX/lfsDFiYRPvJY3barasckXBNsQ3nt8
/RlobWl3124j8ulehUIKUdwFFCozkbnWnGOyoDXhZZgb+1gw59qb2A8edPlsZYo1g/cGvhmdzML1
w4uyP6eGda30hb2kiQ/3VVUOvlYtxnyU5z19gN6jyZK5yTPOgnSeW5inzE6/KFN1zwLyL7bFG7TF
620MJqV/vsulBpCVMwDIAtA7b9/lRMT7rQl5YxvQQGyzgK0TUi3DjRcFS0demndpiqvXzJSlF+1y
Oh7LGlSMNlQcgfo1O8ZV1VrO0lEzb1t367imzJ0kaXThZ1hCjFRb5F6xUN0hW3RCya5UiCmHJi0q
VkXjASfcZTGi1sxC9d4lC2VRAzOizLFB+oqUxihWlVXdgrEK5lSqmVN+iUrelPwMyI4FkUJHRPcc
WwlWCFWKHL0mL6hga8tOd7O7sjbygFGXftcqhUNMmO0G3b8RQ1OuzLD9prTGHLPELgoCky6ldq2C
xZ050vPPUZmdO73BwZ9KgEtQRIIWlW5StFMbZSXVTm4QQzmznLPpnOPdQJ+wueXd5dKuQbSWJa56
zVihkZEitaZjXeo1DLrpq9tktBll3/L2wBLTOlfYFatZofbDrKhi1oSWThhLUaP43+tYOcNNNvOd
cpGY7FXgpF6UVF5lkN8KJPk+vPaZphf0v9ZZ9WhpnTIblcDdILDNtk2W5wtPYKUib2xTZdqGjep9
O9SXxHg+R+EAS8G0UK0P/YuzcN4VBjpsIg1mnMU2ecqrMOz0W49XdCmqB/DQTDYCeXEZ/sAMSqer
kIhOkR7Q1lokjebzpNgPl5aXnJmNd4+LQazbyixnKMExTVUYEA1pXJdlrc7SoLioPKissEaRd0YU
RETlHjSTlPHB4C9k1p2tMkAcWjdLESTyrm6saqkN4Q8tExridmTeyGZw4+Rseke9XvDk8VC3Ntq6
TNN2OIatedGl92beAm6xjdusTB56oRYrFL3xItSredo2S+ngCkHYxaqiLwPaBYMg50mhRVOIfpkW
29AuHg0F6Ug0HGNVLBWfTRwlInTsvr5Q/HqnJMgGeHntfTVFe+KKBb21K1fRjliva5SAyg5t9gXQ
2ZmRIXNCaLEQba0tHE7iFOquxlDFdBV0tGTijRNrd9oYXPW6dc7xYK60vLD68JtMy32lXmtOuvX6
J8/XzmKtn3N4X8ctzRdzQVMAlQ0W8HFhtiXBh+U5R55ljvQ60KhC+v7Wzq49zhJZZyxhcFL9Qx5F
97a37/UmhQ6ZLLUCSkMj5lUDmjg5y+qlxFE9qkSy9ceocO4IaJ/8DI6XHeia4VZbG+azjX1A7zFn
nEsznFF20I3ogr3BWY7Y2/IvJsVjU66HtuP4Mi7FuBAUhUT/w6vWDUXEAvZWU1xGebvKaDSMxQ9T
Dj8N/2fePCn40Bp0lPjA7fCpnlD56sFTb8saPCqNeKEdaLQtCEiaO0q+oaLReU9higDa/9WP+PKC
VV4/BV3P0WAxJgh+tHYl8x19npeSlaMuOygVOYMHhZxh1RdJwvqj1gtYDDMl0ubTewP23VJxmHU/
4n5h65xitHJXu3QKorlT9Vc9JC/quby5L/KMRlHME65xQWTaQjpYLfBVamJv8N5EQkBFyNgFwlko
7L9CNvSRx6htk6nGMkfnzJbuqBePZjIiBJ2cCWtl5HMo8EjKblrbIvGUywHzEJG8dUmFrnYX+O4W
kzNKq5mKFMMLOuRatTEwfDsEgkfhip3ylVkAlvCu2YQtWylhueTrTmiLXkdMU7SrfGhhgXgILu4T
dcQ9vBwdhMqMwBhHbtN3m8FBahloi6hkZ64Ne0v72Xolmjtl1jjirB3lzsuY9OtClHcWjHOZGuda
GF0KtV32pjkzxdmQlPRwyj0AEqYVQN1S2YytsQTqaxo4hDNnZpjlGeWpHWL6hWXt0XNOq8d5ivbY
Mi5D7YeqBvMkURfYC4/0G8+d8meXXnoppnnv0czkKurOg75apL0DbgvzQOfSK7hACL7WKOrOKvio
84SHNy9hxtC2islXapBvlDpa17zML5AaLpFWiHUSBRgF5REh8E3gYuAfqOWtvIZzhPCIQUhqSqi6
P6yitj3vMDzNYVbRvmYT1CfZXVJ6v4qkPu88f9wFcXfdGzgCXBVhUxZHyS5vpw7MzYBpRdfaA3pp
w7HWiuHJRaCU+wypW1/LCVfGyGav0Crxszuy0oTcZB2glLVCadypVREvXTNZ/9/Kog9mR3a0Ldyy
vBhpy53HWuHcFwU6HC8Mp7NYotAXA0vGpQtvldSBs0WWoB8AeAY/ItWV+6gwwzVSm/qL4A9Vm0oF
f1d0qOEglJuyWS3b4F0JRPPt9iMvegVAmOZtc6ryyaKzi/6KsyEsclq4/GGT79zpfDJKHBt5KdpD
rCLz5VsFLF7TmcadTjfJdM5xX448cjr9pC8HofDlUKRM5yN3OikZ05kJ04920U/nKOPlSJUXkXKl
QHdADdBXT5IsgC3vOpoMtGfiXUU69D5IQuNHZbNTRYRv2OdS9etLVIT+I7mycqcr7BnMgOLwLCtL
5WBCk3jwMEzfNrUSXuXATs7Q5jF91eYmEhzRojwpz6WVCKAKnC3H6ZQ5+ka1ckEfosjoVc74fY7l
tB5G5QhNpXmso6y9TnXnm5FoCoQoltfcuMfA7uCS9Q5RDUjJpCWWxu3P0aKJZlR5uO8zDPx26yKs
45iThEuUnxQu0EuLpsoXfslxN1A93mHE2S2UOl3Ulf2tj0veS3p7H6H1YnB6qRNuKcs29/5Qtdm8
7GN7OSIc92Zo3JwdvUzVnuHaaaOlVASYgcl9s/S1yRY2OIVTHROG03U1Hemy6XCXTcc8ezrwZS9n
v/7lHIiBKeMtwuGw84Gm1y8nxng6PEJ+jg/xdKBsp6NlPR0ym+m4SVxYehinI6g6HUbRAKSPLedT
eiPuJpmOrCSWRT/16Rj7eSGMsuarsQtMTBc2JUAKnBY8cHjHb8eujRxwcISIt27WoecxnftOJsGy
zI0tvSsbhROcsVpYt59f9p3q25vLnkwZxYro0xRDDD4/g/Rhsq9So0qnLSJ/i6X7jy9on7DTGpU+
XFRCiPH97gEN79pFBIX6zX5CZPPFt1LfHkSmlUCbaG0vz5Iy52moy98rlV+EzT6eVhymutwb0ypU
T+sRoDsHt3jnrcJptUIak2yVYFrCBq9S19G0rolOS/+iWf9Wo+AmS/j3ae3/DQvwv2MErp+zCapX
nX7U/4NQQIPf++M2wvxn8pA9BT9fNxKmf+LfVED7fywqxJoJDs8htuY/fQSh/Q8FfDkxZW0bvBHj
4K8+Ah0GoiGoJxHiDhPQ5F3xNxMQgLZNXIqg9m/Y4Ap/hwk4jdu/XzoEJIAIt6doG5sAPO1fL6VX
bQSnqBLEU32zYfJgUSviZuFAaV4GPbIH2g/lBUsdCeu+iX7eSrDsyti/e/WwDv9sIKhv33wvN0Em
IF/HtNEWwaF9u3qkEoYHlDWS90Dm0WoX8VzBrEf72x8g9sHHEpwK8/aBAR2jIqg7hAMEELH41mlw
m0SoZz6/JbgbJw/GFoYgKQU+6lTWN8yTroZjej0WqgjHZW7H0LpDyckSFxVHutovkvu+m/TUKawa
il5wDKCiwRsLILF0i578bPBbgLaKeatqdreKFIWsyIHUPeNnZxbeL1OVvFbBKXA6RGNp52vbKik2
0XEc78m0b84AcTSPXR6USBWNHFFIreup3NSe5BSkZVq8UeusKs51N+rbuUIk0f1QKfIststnkMn+
Lx36TAoliFS+o5F0rrcMSCr3J09T1y8HCZx6l0YZJkLs/UW4CdRCXginBRTmdKqKtSaSvbdXvY4Q
nszsCX9F6tYgRJBj1iKpV/JiRyyp+mRLoDrU332Hr1TyjllqhptUS4j3erFwmtyDSuXiy1u1vZMC
wzEpDc+AjBYJTc2oe4qLqaONBOK7p2cNxtIYGsRK9ZPRB8BoIvisywlE7CbZvZJbSBacykEEZVYj
CyIfCveHojQxoaUWOjPF87kf02taZ41+MNFnRiLyrUYDAb2WoSHatQvZ/6T0jtY3BE89KU3p1fMd
UMFxEFdsmHmcXjg0MKf7JZym8mFE4oSESq3LYBNBp8jPQl1N8iXFW/YR9NmNLfWCsThUhUmNxnFL
OHRa3GmXwM6GZzfQa7r3Qy+Q9wdIqKTbKcbC9VyxxemTJWfd4BnfO6jPuDxb/J6GUUYLcNpwi1tL
U++mTVq9QmcaHqfkgEdUO8bFoGC1omDZJbeGj1p4Xjk0myCmeSJaDL2tXASOSIx5H1Jv54cZzWKV
xh1FmUANef69Zu01g4YaB98sifetm/Qm9dOmQAPLScgA6ZBgcyl7dXxoigmFgvdBCSgUc9Fpo9Og
obK7m7y2mAyOcNFJWO1QrrVWE3LRWVXKuB7D9IbVDMqKQ6hWj0wZEfac+Gh0T0slNWrjZiQrWTsL
hhTsYclbDnZdaQ0YgdsKW5LM047eWRcO7ASVvHRRzvScp5OkhA/CFhOlZ+93cwfMM6fTWA6/qHGO
Z7hEC7RoxC/YS4H3PNtaZt1SvsWkomM0zpDGkshgttQ2h/KsHkzPPPbs3oaZ0dOImav5IEvuNzO/
SR+6Ax6IuzzhiBB2zyzi+JYB7y0biuw/kX5ch+TS0mHa0jd6QADVbnU03uddpj3WLjrMcte4hnYe
oUlDowbZUiIxAAz/y0aMjfBUwKqwkhLlbTdje0y2ezcEM5M5FUTWAuPsk8j7cySwM48HNJjBbqyr
VVrapBYOcwiL8cJK+qNdt2ehje7CVW8yOAKDwvEVyxr3MatDI1rRoJmpWcBBT6xyPw9AF9wIp7pq
IlCiOMx6urpndj/usryzmBKIegByWt6CSGD1Vx0Y/b0UxV5T+QbS9Ddmtsuaih8OX5mnKlQPUE/Y
PZ8TntHr3JU2GiAdegKkBtO4kR51H8dEWudggHEwgEWpjUM5s3nKosGBbzjggIZsHhXlXm1FvDBL
H4OHciUyskqVwlvUo3PMZFct02CgVpGAsQj7/keZQF0JZX5UM84P/mB+qxKoCyK+xOiDibCrozUy
EnzaVe7OszQa96lhXKbavdnFBz9QNyOwrDJSxdPIGZVs7fnA+WgeZ1izkXkiJcKmtYclW53ji1Zn
UZcEd6qT37q5eeFU8UoZEbZSX20WjZETj+2MdYQcnV5F7vfLqk66ranjsaP8B5+gKo6Vn9y6pX40
q3Tn2eXPtieWXoT5L8w60VKF//jdFT21JyPQln6iYqzumnGG5Cde62biLEtPv0qaupvpVgUsbLiu
PIhSsStvlF6jtAeFyYMedY2DeqZlgCRFtxxUFHIrimBzoee/PDBZC9sYrqCUrJwB6VyuYouiRIsD
MdcbUkuGy0rp9RlGlUXjOEdcUt86aB7TdkGyrJwRgXKnWsm1O7EBaNRTJMNR31IrnqtVVP8cx+DC
ysNLzUiVlT88yvJJhVlaVOW5A7W0S/NhXblOdiZdPUMWHqKNhDxf3Cudug8zNEPU3DdO7l5CrkPr
rQdj+zAMSN/tMtDnViVulcRfV2160aAr/dGjBlzGudDP0mbEvy5a3E/0eozmXKUF5MVo8jPVHGdC
GJw5YTStnJS6AiCcb61XfHfAF9ryyKnSniESO8t17yxGjUNZ2kBwGiwzUe4ijSqnbXzXRX9WRQal
IYziSHVTBOUjLBUnpQAZNOFG8ZXbIorPOtu7HBov3I2Gc6/2OonCqMGwO3nQBQVES8gETnEUASqc
OqdQNQuDOj0L3WxlqlSOWMLWZCffulhDzuljnGl6Bp9G5LfwasZ5je57nFL0PHSK6zxogzUG/IWM
w/6qMJBQc+ekctRedZPmtYksbmJbZtKNbxSsfrhw7kfF2aIw/U5zfNu22JA9q7XQu6nIPkszmZmu
CQLQshrt2IvqIFE6ACoRSq5vWFh1FH0OJfs7xwqxTUAwt8fIX5Zquy60NJmVgbPmjYJDy9sSOQhJ
0r0bLAHPoag2OtqVfatUt06GajqhiF71SsMOCQ4lvJRDabsmDblxr/B/mwEmIFTEE4aA972w+vPQ
FVm0T5KW2pVm3qh2GNM0CXZeSXQ0HbbgCRDRvikzzK9jB5lsKvAa0ltgIMnsyAjmOeGra+yCPoZV
cGWwH1PtXBsIKaH3lLVzGBvdsvDcAHmEpT7yBS+tMknWjq6NvMvN21T3GrYu8lehlBREdcxTcw9L
LAjdNcawYA21YD/kYqeGFd5qS7lkO2Z/w8L1rHXlvixgYKStcu56tjz0WdNvsNSdsfymh8DMi0dH
Ql7sY/cSGy9QlzJdkbMwl1V5h1xjNfo93nHPgWnlsTawD8XI2Gx4eZXz1jHnmu0iKhlwhpvpr6qK
F1S5hdGeqRCUmMmYWTKdXZq30CNUf01+E6TdVg0t0lJSXiza8DNUsuhgeskBRXioLcq8Y6yZsLtC
8TTAADS8RzxpZ3boL7uk2VlZeZfy+prrRrsZwvRpMJNhXasGkjfdY9KPmK3Vy7x0/PsUK34p2M3Y
Of47kWvKPBnqGdkw3s8G+yfLvrkVtQm6Cm/qrorkfhDeEmDLYiQ599b2pXk94JRlG5pV+V3cF3jb
tKKHd4N3PnxWqozeUKjEbriqkyA8duXg53OwwQgKEi+seUdHur42Kqq2szgrIIaYrW0PIEwUGBNZ
Ir+Hdo+4ieSkaj6ISl6Wdaf8CgtgHBtBiPkKNmNNc1dvOqpAmhIZ87SCibFN2DGy7UGama8jYQfs
t7A8gW8m+XvKnknupdVzDNCV7runSQz28FrhaYr4OY3H/rZw6RXleQNijhSh8Uzv9AT67FAa6Cd0
25iUGnmDsTPsWBpbmN08S+lHC6e2jZ+eo7Bzx7lDb5ycMX0LKxECX0C0B1vMiI7SetC7HGu+Q3fX
AGKLjr7uQjKCytpf2jza/Dy105j5YvsTeLOcDGbgi4rrKKlhlhOC13qrwu2Ln7h4xWOIYJZ9ZGoH
31TPQJ1tydKJOGskYpuGSnRJDnx5GToldNdGjWPlInGAfa7QQEhtPTZ1f53nwrlta2BL88AVuHo9
PdL2ILIinGfwkPx5qyt8IXPEIzJ1izGww9LoyS+vYRcRW0oPIybJzcZTKelD9ELWBycacnbJiuZp
8ypS5DFo3J4tFKUr+myuQwakIgbWDLZI6cI0FcZd5oeM5Vr3x29G5oILEK6qPKtYyM15lPrNcQhR
ry8qNoH0lKC2YtTSEg8eQd738XwMlYa6td8r15j6HlxfT85E5mAb74xtLxPFWua20hxis/CfmOlN
AzKW5Mt5IgoPPl8pw4cmYV2cE4ndrevBS55HKTEZ2V3fNBecSSxWKoj37jIYAYfPHbWLtIURoefd
FODm6cHg8A3nVRWFOaIuY7jQG7fVFl3aDZxPo9JQEWlk5QOpp3S5onIIlcs81CGFaG5As7dogf+k
CXClpVVXhP3oVpP7MwhfTrJxVcv9nnSKg5q5C9IZ8E7045HBFnveBSMdZqAJwQNhG1qwkJmLziFO
I92aic7g0JC50rzvGnx5Szd0MnNJYlp7jqgpTRe+56MD6mqRKKvKVSE5oTVvxnsT4/M1+anALePU
4zxStDr9SceXSb1R0IYUi4Tt0o0Icv+6AKr8kPR4K308hD7twyxpt54+kQy7simei0DiZFCqxP1R
6i3NtQEF4S+AP/hJzCBrf2Czyq2FDUPpOytUWC8FxxsHO7oweJfhe2MtNmXx2MaZ++yhfKKHrnes
ezC2wXsVxAiki1Ip4eS2WgHPK+k8RE+eHxQ/vSHCk4KcWaBDKeBkmV5kpgfLCzkEjyR3zpRmDI6l
bOuJnN1h+UGzVrXzobaKO5O0DzIKsd/+9Eozcua0rJy96Y9DP4c6g7awGS3xneuPIftGrDxfFEve
liux+ZCNZBDfS2irRDXxotp8VUNSg6atFabQRoxxsAudnjNTMPyVPfKhPuPdq0ghdbSzhoH49m2R
qBh7oRVFBe2nDNUVorXvngNx7fO6zzsXsfiXZgAJlsROTALUV1/FYz/VhFAskOCnbPEpuXyTVRj9
VoL1ywPjYMh2WBJNMwXyvL0KTv1isPWy2riWwekoqc3LJgm7rdUE0ReF+X/U1vhx7CmHBtuoaVqk
H7+9VgDpVaSFXwFxFGU3KwI8UCLsoENLK6+vFQPQB1KyzLr1B50dXs+Z9YlwojCZZexLinlk04L5
YsSctAumEWMblDx1SyP+2HlJgX/1mMewrvH3BdWGqfEgB3ReLf06Sz4Olves6ux5E6Wg3Pqfkux7
VcZ3LyoZO5RVTdW2TwaQ1iRqboL+2uQ0MlYGvJ1zA2TETtNcf9eHlXYsKxkttax20O1it3PyeNzn
vq9d6nps76TBViGwi+4CMRSVPS2hC8pS3K0KkDHLz+/2pLMxPSFiX6TGL4bo2JInQ0TXFIEApMGH
GWvuNoPYhs1ShbM6lN7vj3laN3QbVHJmpuCWtyMEe58EvmUx5vkrCxO42dzW6CF+/oX+ObNMFU49
MZ/S1ugQnVwF+5iqITtGq1bqyoqNKYIBMDxfXGX6lNflbEBjlGs5kVFNtomxnB7rq4Gl6JGZlxLB
A7p+FIZOA+oCy1xzGDHi3QYcyW+ImOgvf/u76ZMdgGsSra2fRtSSqGcnNYqZzWhRKqG96kEQCNOp
YfDZCH7nEeoW8nfLpGGgEyf29svhlHSaPhLpJvDprdnkDMOK6aOzz6/yziM0XppP0rBskxyjt1dB
2uFjbUQj0Ui/W6XoZG8sV223A7LiQ+n66gw43++viCbrLZo7i1wgwZrw9qIOpDk2q5joNAUPY8lx
FM2xgayyM+ovZtY/lwEWQuikDhI/XUVU/PZSZoigLxdTfSFWsmcrCqnpGkaFKR/yiHJsrQYGs576
1Qo3mOy/mGzTFzkZoJgEBAlwTG2JkOvt1TECBoNZcXVHM9qF5XrpZdKVFiFEtZufE8cLKvvz3/Of
KwmSAk3TkBbgMRAvjY5XU8Jkp6OZQd9uUlAm67TInJVqCnDx/O1/SSh/qzv437X+Lv8/sxGpOv2f
/8zVKXTsTSrYxRTl9X/2WfnMlH5+SRmbosRe/qm/moC6oKOHLUiz0FiwxjAw/nITaQbZYDSa6PQ5
VMAJ+fp3F9DQ8QyxrOCt0SZJyGSt+asNqNNTtFmxGUd8os1//k4b8O3KomjT65iN1WkiakcSfI7t
z7tySJDaFJ6nrn05iotXz+KdN+9Hn36y5NuWK9AvFsoxDc3vSY3ZHCjW6s8+e5pnr0Z1pTZSaHri
XblpeOkkueTsZZt/+OEnk1Sv87pItNY9pnH4I2dybVMva79Yhz56KtOfv7pzHWsnhSvunMB0uORS
A4uOAfXzx/J20v/9g57s9mCy0CpUYu/KUFR32XRK9jNOkdR5LYbmzy/x0f1rb++/4woKHh3vSh3w
AmXg6+mPuud/9uEM+NcPR2Kz6b1QuscxptXgGsZdXwvm3H+m5jvD8aNnc7LwQ8EMxyEInKPdZrB5
Suirphr4QEPFF+Pm7SvmP09fPXlB11nfj6llyCP93PE87nIyG8xKnePgrS97AF84bZsHBczm+vOv
9MFvMbkNXz8u0qX1vo4TeeREfDHCRpjF5Jh/MZY++vCT6YuUIU1TYlyPwrN+KHFL3FNpfvv8xl8e
yd/vw78f1cn8jWSZN3bVtEecDchrg2VHwoF0t1p9J0dEySNNhzn6yKiYuoOTwXETN4+uu7VrmN/b
zHl06Vh+fjPadNH3buZkvhdQ4I3Rqtpj49JCzrvV6O2V5KoLzy2aIqb+0NMmhmw6a8FNyHuiTWYp
U5ZkmZ0rzibW3V//VbTm9HcSNZz56BcTBRtL9kt3nS/uVP3oTk8WDyFLurNQ7I466di6/kAtDALY
ytX7PYVgtUMki/lGKSXIx5XSkBRj1JR1KQSkzi4CNfvFE5sm+3tP7GSdiZ0kVEqq4sdJrVd3hPby
5Ci8rFX8/4AteAidvHfzI+hSlW4vzyeDa4PXPCxLssyo1tX1hr8cQYvW9FkjvnhCk6rm3Tub7vjV
8pqQ5xI0Sh4ccTPBiCjtbdeLe0mmALSZfFaD0OvQH1PQza9VJW5mMf2iIx2Nu1aWZ3TUfhFjdRZQ
jnX04EoblHP41vd9hcG2Ip4UHgIGvV1XaSiph72EwG83REP35HnVrn5rdeVDlIhF51r+PFX7H0Wb
LH2SZSgD7RvSTwIXE5UMd/gcLyxqnOwLdkK466ax94jo4brQGeCJBaq7IMDkomqbNdFYx1CpqEEV
mNdUMdO1YuPgpye79hhYcLUKRa5Mgi6HOL7rlG4V99GyxFAyr7sCWGK/M4N8Z4NYrtpiL+P2QlfT
K/I/Vl5L/XRo3MNQWH+4Cp6s4XiSvQKtY3HQWl5wfk/V2xrIDCTRKjkXVWpc+qMOves3j5h/ryWn
Czs+R9scQr5Dma80YqTCIll+PtA/WANPlXghQaSGQwTOgXCwe9q4mEvy/PufffbJ4m1kSUQJRi8O
RUHx0LfcC4m05/PP/mAWiJO1m0pxEua2WRxUYjErYMKmfwzjEmdWQbn2i7n20cM5WcNp5g+2AVj7
ALAPcE28C0V0+Pz+P/rokxUZPrtK49cuDkpB+2+Ms6smdIzF5x/+0cOZLvpqiVDMHmWz7lV4NGlL
KJTLZ/SnBVQIof3huDlZH3uqBXlhqeWBTKXDqJAoohH29ofP/WSJaygQ0GoZy0Nn875BqVZuIF37
f7anECfTl5SjsJJGXB3iPv5uE31iUZP7/MF/9KueTFQiqocASEh5UJ2WRMthPBhID754J73/4cZp
1LctQSSRf1gciGgz5g53DhzP/qO5Smnu7ZAJSbvKDKcuDlHvPFLldmZYoL/YC3104ydzNUYxFxpZ
UB/IXV2nJVDySi2SLxbjjz78H3N0qIpI8uGa465yUpiBb1bD4k9+T4Kl3z4V1+xLQG2SVaYo/U0L
H2IRumX8xQ867Zr/uccwnOkrvZqmCbICswPEeXAaXHikseG6j66LKNyr8firMwgAq2PQZWHq/VY9
798vEqwYb69YWRA1RTQ9rDz6xXiaE71a/dGkBdrx9rMdoIMRxazyQEue1d6xyXA2jM3nPwSn/vef
1cmkrTVoYEGu5Ie2tlMSzE2wgvZYYcB1JYi5HhQ5w4yeW6FdSMK3SB0c6LtGpnrFlqG4TImgWo32
0Nz2NIcvYoGWNc0je6HAgZs1xFqcwYt8ioBJz6xWtf5wAJ0sCHUEFbQnzOqQS/nsYUPEnlp/8dnT
1Hxn+MiTw5jbJG4Jh44f046UTWJCv2h0+w6xw3KKpjprEp++Qy6q7ee/wTQs37veyRIx1h1wC6Wo
Dz1yYbUUAE7xQv7Z6JEnawSWZTctG4VX7UACg1LaqCIka/Pnt/7+CxEC0tuxqepKQRTtUB9MSWPS
G81kb3SA9yr8RH/0Qsdg/fYSTWhWXDcqD/6EVwb4aSxtAku/WCo+evbTn79aKtxCz+ugl9XBrmGe
eWb1ZA3eV4cddZpE7/2yJ8uC7JUhAaxWHGjlGehPMnVfd8EjvQB24kU+kkPdKluJ1uIcQxWatVAv
IJDYf5VX/8sO6H+WJXmydGR2zCprleVhTKqrDJYqAqtfn//yHz24k3UDJaBRlkldHzLbeMyF8SSq
9unzj35B4Lz32E4md+f2KAxkUB7CrG+2ajEAN9EJ4rBqRQuQ9nrtIodKuIhC+xs2XAhxBf3HiMVq
p9RjM7f8mGiZ0Y2Wduc013aSKudJIN1V5yRk6JmDQkiBm8xzei9QAiJA+poVL1NEI+vYN28KlMwL
dYQvoSRSW8JdK2a+9KGAp66HLr9ONnVMQiIyfX0lA0DGhiiKoxzMfOvHAzRa+rEXioOHVbfwtCZT
5keE04mTn+uv9CHSrrOhrwnXJu5XLcx80cEeRFkvHpuhCueis2G/ougD3ImcXtqWWHeWc2+3Sb/s
NEJixhK0I7X5hz6Y4B0QxL+Y0R/8rvbJhKg6JR4GPGmHOulRgQ/gtpU6+WKl++DFbJ/MB6jpkpzE
Nj/0YInnQ4A8MhDps20RBKfIFKNsmLv+DH0bWtTM977YmH6wSp3iGVqAbpUnrPzAUu5vK5eMAMUB
lYRW+4srfPTUTpZwrYljdP0iP7ile6YkKp4EDX3vF/Ph/VXktP0caV3mgkLND5TimzkEAyIhHBsX
q68QwDWlGHx+nY++xMliDvg1yYWtVocqLy6b0v2B6P3m84/+6Bc4WcT7IErkUHTFofMT/bssdczi
YsyWlRWJxeeX+OjuT9a6YSzQgQdDfhC+OOvy4SmM5LfPP/qjuz9Z68p80EJgPjQx40DbY6fVZkNj
iXOTw/EXv/FHlzhZ8hqdjEyBKOeg4WM/yyul3eigfOc4CPo/qpDTUX/7qmsI8gVipVkHK1etWW8M
t6HTfdEC/uDhn7o4R1inQZvz2UqMxL4Jy/O8+rPKPq3lt/dN+F3j4UCzDmEMZGONffjzX/Wjez4Z
7nYklcE0IusA9XeLkeCnpzt/tmexToa71vdWUVbCOtiBo2CTp6sfdoix/uzGpy/0as9CLM3o0tE3
D4WvioWT9QaaM/8LpdFHT+Vkida7vsW7n1gHPD3A52KiJQdSOz6/8+kne+fFfsq8K1HVak2VkwlM
PvpF59JI8Rw8UfDNifx2DFRGNpEXn1/sgyllncxaocvSrlrdPIBAh2URonWXoNAurLZPV59f4qOH
dTJrFceJtElyccBtN+9Q1Cma8/xHH22ezFYvgEWclwM/ckHqLegZ4Acmget/9ukn7yuJzjoK24Yb
H9yWqK/0uvXVP3uNnKqCIrx8hR5Y5SENIT+pNkY8LPaf37c2Pdl3RpB5MmktaMR+aErr0IdnaW2v
hYRZ26+09Mb13UWVn/ckxggV1O2zpj/E+jfwLXvd2toYjKb/VeymCK3R/WLde+mXvXc/JzPd8Pts
iMLEPmDJm1l9jykrXqiktw6OthUu6vit0VzaBEVG7UUKRSXDSNQUuPkKis1TE6MgivDzh/PBaDSn
P3+1LnT/y9mZ7catJIv2iwhwTJKvRbIGVUkqzZJfCMmWOSfH5PT1Z9U+Bxd9he02oKduuN10FYvM
jIiMWCvPa9qIyvpMcLCtS4dZny5X37z4l3WBMbsMwZWszzTcXrt1ezWZ2t9W4j8co9mXoeX//OTI
N8SkZ1519phE+umkuTpUTfJOcR7YDFYwOvGd5TBnzUcaj4+20Tw3UvfuZzAMAZ15F1YS00tFkaB8
FJxbwYHPQqsxp9vRsJM7+uQtUPeeu6/r5i3r9XFTzeYPDhuuLRw537xDX9abmcN/R118xPBVf5uA
ICBgjf83Rv/HTO7yfP/bc/ZlpVnBFre6YVTndi6v64WploXEDp5T9W7Cb/jWA/S14QeNjJ4hWCvP
bjK/A+X7ENPz9678Zb1ZUSZbrTZW53jGXOnn5zxGyPPfr/2FqPr/slz7S4CQDZj7UvjSZ8WZ5SGd
V+OhwTtzbWqg/JoySw5+1TcNloi2Q2cDx1RaQ3m/KqsLelwJ26kY6C2fcvGR0rB98iypb5OM0uFA
JkgvhPHogIvdxsP0OYMfa8OpnqBOO2QtVfa9E3nb/rKyJVjfBiVHbj68rs5Md2QU31vt7S+LFKog
aZVdUpx5i3bMGDwzRf2XBfkPa85XmDBNoWSu5VCcC09++g1zaeIvS+ufrvxlwdGnGUa9qvMzrelJ
xMhUF6Vav/vvz8yfLv5lwXHczrNdpBhnGP9VZCSosheFvuMvV7+88v/ytl66r/5zPbOk5uCOnbm8
ux1BQBHVUBy7k/BtUQdgKWTzjfT6nRkUeFqfvovOy/bJ7A+XY5PCWMO0dBCxXaYyn+ke3jp4khIm
3uIpDWrjgfcUcvljEVMbaF5obCBGxrBkPsRjGwHQi/iXBu914k8hfv/vP2skbvCXr/eHb/dlLQJA
aOYG8JAzwzofRc3Sqmt/e5n/8MN87VTlNNpA1sOcGH5fzsrnbZ2Z3/vNrS9rUOZjrGDmpzjHbXKq
Icg26nvrpvVlAbISvB4IHi7rJiUf6AhRMpdP37rZX/tbSxYYBpFFdXbEIbbP7Tf3c+vLmsC0kzQm
MRdnrOCQ82grOzSqc7ff+9SXn/c/QpGCYbGKhJOr1+01jr1X6nIv37v0l3VBgn4oKvgFZ33Fu5io
otlp+L/C7139y8KQQjoT82gW59XvAKnVxY0dm/43L/5lWWjAy2kCIuh5KQESQ+QOEA5+Myu0vryV
8Tp5FgYOeV6wSW0ZEGLipv7ez2l+SUYKW6f/jaj2bOR+H42TR8Tlx+b+W/f8ay/pStUpEUZWndFl
vFS5/JANqf5/v7bxTwniX9ZiqDf/36MYJ01RKCGzs46Bl4X4xGvviGfWWqf1DnqJvas69PPhskbP
+IbT4UVQizUXE73OGi42KXal3SXjGlnK2jGxu5mQfxWPXKGkMGyVzsnkKmIANyrUntrvxq6Wg2Wc
sqQKC4uHtH6pyT4Fa7tV6JthgOe3nlnAG4kAVR3Qkl6W6t6dNohnd/zJymOhTfqB/aO10oMUP+a6
doHWXPM/mgU+LlqfBm/58OJfuvdkxIDK7FuS3RObgbV6v7r5gLM2ZPXX+LE8pBctY7XsBDXDnEZq
7/jXW3d4cBIGd/giWXOfV4eC76Oln/HS8Pv+7BVsQ/4dLgmwNdRiWtTya/6apwPY4S4aTKVWlHCr
/72NfckEgwV3lfhlPjR9H1TjDd8tjz/V2Gy5Iexmow6MrrRDxdBc5TJd27VXg771YxDl7vayxy2u
sanG8rY21JGKwUvs02nZvJgOmrPkhLFrYzDEkJjihc/AdCrj+NXeNF67i1tEOm+ZXR1jeTEdM7AK
S2BNoHwM16Y4uRwgpUwXMvUWKAgKiW5EF22s1qn95RYasx6QlGHIU50I+eTD8JZLh1HD5XhhYpYp
7YOYaJrD5Tua6tUrxDVFgI2+6jDUv/myfQkE04njXt918jOjksygxA5UT/GX1+Hy0P/by/Bl1U/S
foRnQxrhDtOjO5gTJ1BqiCysjZsMuDu0zNH5y7/1h63c/LIHeHUnupGekHORJqfRqZ/sRPwFffin
S3/ZA9qibQocM8WZkQv7wFSoC3HFnb75wb/sAY3Cg4kOgzwaCVs1zbDqq7/UYP8Znvu3H+DLFtBy
aO04k5WdJc9+OiND7KYrXrBUORHP/yXi6Yu7iUcP33C6GjfG8PzfV8I//fRf9odyHiRa5Tg/e8hO
OfPSzrHfN48Mlxe/LUQUN55a/tbf9aev+bWfuUNjLppVZGfwWe1x8h3nDgQRWMU4o/yhtPlaenkG
VwGHHdpsf+WdNPxDg5cLTIWhDpmbGH/ZXv7wxb+2OjM4VJZdWckzY/HNNfMQ5c2AcvI1Y+KFVXNJ
IoV/53vPztf5RK/QbLECKzg78/Telt5rtSTv//0HvMSp//Lo/NPZ+x8xFeLmtepoYjkbzPiyPrsg
LovRx2ZkZQe96Py95mPvBdVWfy8FM76sFu5sAFGdi/LMwNgY0ODCaSMQgf/+df7wDv+DMvyPr+O5
jgk3einPxVS/Sdm8V7r5F7/Mny79ZXmw0g6cGUjLc1sscGXGH9Q7//Iw/enSX9aGRWkFECQzPw+u
/hz3+UsLveubd+TL2lDnfQe33SjP/qi/xIW/Ldv/0zX9sXz0z0Dhvz08X95+GJDor3w7O3euWV3N
C75Q3ansx35Z3CjNTUR7mvQ4XUa2YkbltNwxhov7ANBSDug5M5DppSZSdq0KtaUdsdXVgKUSvw0p
KiDTrhLgD2MitgVfIpygOxVhGrfx3zbFy034ly/wtZ+264FdGxglzmoGvuwUW8lKknNWLgtvM8s7
4pmFhgr+Q4eWVIycJxBqTeLFca0od86XiGplkIhdvV/PZvHYVEi+NL5RsePPSKoHUUUFKm2itRSC
4CV0GL04uERbmfWjKu5VP4bWhePW2+BqfunqFQ/Dt14G/fLO/8fLICooPA5Im8sZV7bsjL+9ZFBA
LzH6v924L/Fv59fdRHU0h/kLzmCB9LGleLo+2QL2/piVAmQ7itLCqPTImMpkJzVTo5ucQdmd4eG7
od06JsK5aFbhYpsBbRbVM7Oe1Cu0HsW67I0qzPqpu5m6jKJ3LdBMI1TbWSpdWaem8UIKLk4WU/PM
ZjjDXo4mGJ1GDBj+mqk4TgOQrC6pzCu9a4hE+lyO25SeQ34hW3vyav9eL7G3zwbOvY4gGhgh0H8a
MvDCYH8omw4neLPi6sbNvJESpY3MMuukpb5FJL/UW11V1pM92SuzmYCxrBJ5kaam/N3zJ/E51mPz
mTZ5f7ta0MahmhSRv/IhaOF2Ni3E4ZcY8F7EG+Ju2plBU6yRZpDls36KaeLfCrjxBwvBQlhb1h2z
xh95ai0RqA8Nnl7Z7fMhnVHZaYzFwwA7MUyU7Iq2fc88IHLNNNrXnl1d6IvJc7qmb37dlC+QHxA4
m328mxgz3TJ6WQV6ldP4Ia1pvJWYdHdAGdR+EUqEJQ0qwWpk7pXd93hIfJdIdULNUdXZc5nBts41
LNAQbNpnciIXwKPXYKBrDfjfQ3fHdh0MGpispcVIyLXlxtAHINyLMvgLnEpPdY/9CBx7VLqgqOKi
z26zZkT8A6EZ823+Y5qbKloKlpGl8tc9YDUwP5qBC0jv+wctd3lPG/s3jUP2zsMFe8tl6fTotCdV
0lCNR5IuQQDJ3KoxWw7LCryF02ShfUD0MoHAKSwMfTZgbAGOlqyW2maVa4Z9ko77pJDGIbcNfp25
u+gvmLA/6LJ0dwLn5Zs+ORaKXds/5HJm/N6/cHourmN8HX6kd8I5a56SH6lE4Rj0NARta9XkkLMh
ltDfTVTmLstjCVIH962WUt+3/MVuN6WAidSxttI+1ohADT4dSP1A1qIMV4mN71uAjpwyX08+e+gd
No3kcxAxxPgYpIud2B1jw0VcfxSjyre+5nQRPl40FDHq2MXX2pvam62AJMN6qZzeuiBo4uE9Ly33
IKcmifqlXII81YG5Qz/pf6M/4wmt9eLKY97uPQP/EdgL2aWCTchZsVbsFNihLVC+PMADW0ZUcMXG
cxof6DRaw/1a9s2hk7V6j53OuWomFz56jeGdN2Kwrya3PozdSMKrSKms1gB8/eq0VuAD/urgE4bV
LKZ9m7krozK+f7eUqbyS/mq99XpmXRurQjJnLH52pXgxCT3L5LBoy3CX9g0UaHaTnT55fRvlg1s9
G6O0To5mdzvUKjYnZuXiboDNWp9O4eENwe2mtjSY9MdOUa6hcJoZN2nqF/F+NKRYyKrn4rhazqpR
Jc2NA9gCeesh6/Uj0wfDphynegaxmu8qJmqeBnCdPdNbTDxfqDAzXpYKvQ3IbSZo1poBqhWQUbZp
QXo9LD4vzgxp61fvrP9wmppFhIMz68u2xlWBi8yrsEQLT2P7Me26v7NEk0AGymaMW5obXy7kqGcF
lORMHDf9bjqNxSNXxky3mWmpO2/tBfAXE4FB6Zc9cMAWPcnQwh2d4yoP4HwzOhir5qY1q3GH392K
nEYxXWW7fRWu4Iiu8gzMWOXwbWQKSrHrrWaDfoVpnyW1TtXaD8e2B79Y1R1FTExzQ4Q/TQuFOyMo
lZO60ykQhnMudECEdLUV4+TDOIMiS0seXRmFW3+C51jfe3rjsI+u8aaaskC1bRDX1gVsd2oms643
00pTmeSBh8VUaO4+75UZuloyhYvwaxxDzmTDoRcwlIBZpB/e2DLJNOnO2UoMsW5YKuyQ2QJm6ZrB
3FpOD3ciGctoNq0OnCb2Ww0pI14L5C8GGsyz2U8mfLYBQUrmpx0M+34QNwYel8Dhv/4YpkG9wEWc
TgmtuPvWVXMTDbFXPIytHyMqyEaqJp2ub5ym9EJl+uhbQEJqkD6lDhk258wGzpdDXxl+JiMTxru1
OMPHUrkULyTqz8FrY0L1pLqy51kerHSmgmBIN2hr3qPegR3l95a4RV/aoyLE76kgJssHGZvJFboe
CZobpYPuV/JJazHIp9i5b5rFqH4j+WVMb55vvT4mbsl665ZvZQUp2KLPOF6WuxEqTjA0/vgBg9/b
rsuovaCF0Q6Taqw38CYlT5dK0FZkrG2+KzZJrv8wsvynXrm3EKzsAOScdVfWNjaiBeSKY6hpm5Xx
w2SyAVR2OW68HqMCpLg8BF8AGcGdoVgq5321FzgxFR/IM+dyW0rOMLwUly0DnNU1bXLDbX+RvPUr
YSWgfIi8FnyqzKiqqARnwto4IwhK04v7h9gO1QDCmpIWzXSA6adcvFJErZul4s8T672ReaCpKgCQ
XUGJU80d8cxPXcKCyp1a8Pd87ZrJ+e5Q0R0blg32pQKoSFeaW0y/hyXtsl0F0n/jJUOyRQ9p7DxM
2m+67smdB5v0ptNiFPfwce4nURoRB3dFVNixRVcvOtldNinJv98hk5NSb8Alwv7Y1r0B77JQWraH
dWKmYatG/RCvuqSRc+m2Sgl07bjrtovlvXWj+lkrLdktixlHZV2wjRG7R1aVaWFp4WSWOJOuCqAf
JM/uHEemOQ9bF5o0E3I18IvadPztKJPP0W+WAPthaW/8To4ZuC+trJiczLpHgUSdxaqyw9Tw40Bv
RLHrQWDuWIyo4dm9vutwpgf5ZTYzM7T1yjJGLFHNxNRo0yWw5MvWOtG7dm9npbexM6fdrKCB4Dg6
PZ0O7eclsr1hUFeh8jEnHdnPkODJsckkajMZwj69eGH0AgyZ0zg7zYrRwkl4vG7NO12pHKYPO8lV
hRQRtbDQjuXFHIOD9yAzWztVzfSU6KMZ6HT7HsbWsN6EnychrNrfHQKjfTHUzy4ITvCdhqJ0WtAf
0q2O9mRrufZOBVQPugaFlCSce6mWLN86nR/mCEhSx1NvPR8wQBsvbzLNMfZe3cZPQk3daWX7DC/z
nb5cHlhMpnDQ5vGpXfX0p5cVxWFx5vVgIuXeWh6rNm9sjRvIA6Nl9362s8oeO3mGDJkhe1ifIFLN
k5zGettKN4lmC2lE6aOo9y3jYV0VgaLPbCzyJXGqK2iUuIIL6o/SusqJTfBjdtIDdNjNn35Vmm4w
9Ut6uWVAAzaajVfdYIHAd1ECGCTyIofSkM+pySlv2t7sT6KdiX4TY4R6A1wY/G+n1CYxM+tnaurG
VoxdchzX5paY0XxEY/A89nkcTLT9h8ua6OGimdV9XtREGvSLRBiv/Nsu7tSnbhfTVeJnv4UPWdVq
MvNpRew2bhhtr/dTclGVCRzorsjd6xJeaNDGOpV3XHbLKW5JKQJZpu1lz243tRqxQdJZzY3RJEDa
VtcillL5VshhHQNRFEWo22grRYYqK819b6uy/mZpE/e4LnX2wxZ1vmPIWaAnrIBGZumyB6b3mxo+
+Y3q02PBuntUTJhs50HoITTdz9Jxh4A2jDnkhqU3i2Xy5htEfI05dnSdGqB/c2cNWmEBH1VQMG1D
wFq3UNyPdmpzajtdvE1q/ZnG6DOD2svnAIuqn0UFYGkWbN/stjC4URem9pytHHgPmyptXis99k45
su2tTxDDaG7xs25HhIJL3UZmkdQ8UTpg781or0yWS53oovNNZINJtck9SOPJZbYXs/ocaVnxaeuT
uAPRv0SKAu12lm4LeLLXqke/sStGICoq63zuX6oBdpfFibbJzdzdzl0jdpAiqkNbXjjSjpJbrNK0
uQ9T89aK2vrRZI4XWO6qB2yfYtPF2bxntq4PtXFSu6qJ+9OEKmWfj6u8VrNR77sB7zhqO4yo9MQH
uVD+jRot+6mrscE7Q4dCiVaAjT/wSCUMVGBxZXnTB+DcSZ+mUV2z3eQguFml6uSmUNZln4+hjY+N
exBWI5+9qbnEDUI/6XyEqOyRFC4ZEbFYYPrNsuxujDQZyGA5O2vtfojsuU5D2dkpLYmqeMgXPgGV
c/fACE0Kd9DT/Jd+gHu+AW//VvWDbUVenXjP7eAOOXo5gxlvRx+uO6CztyXBR1BC+/29UldYN2ba
oVu25rh/HBfdDDx9Fr+SuDD2tel2QSF0m04yN6U1IZ23mSNegdt7wajDn4A19NvG/bEFCGNhtIyB
ljIVpsKWqelHP2HXS8ukOia2Esel1o2wqf38OJWW3PP11u2UVJdDokFc6dKgraWR5keNEa2TjHx1
ZAykN7lxO0H41DaOLYe9k/W/aTF4dwqgQJAAyzRqV//XFKdZVBkpenPTUPseyV80gN7c6KrXb8iE
V9rgGaksutbZQirkbFz1y+2oWN2WZq6DCe/IPamUf7+YcBjTHMi10qYslDo/EFMPIpTlsHIKtZrQ
610mMGzkS/KSkzimgl49S/2Aj1RElpZ1V7WHIdM3Fueh9EjpWYVI8hZthDTO03ff9HUaxQw40PEz
urwJwnqQVjtiKVIc/VhdzcSaWWmBR1PedsDmvR1jHivQXe0zgHD6NljIN2Oa/U6SZQjGActZOnkG
yG6n3Bq+KXe5VOOuHgUWtJzJYGnO+SbBQnQzml3WsyQ3v9M6zl7LIkuObJTuU90OxUFzzEu63tob
A6zADg5zHNhaR/a4qvqQmt5yU/tlHFglbGbLd5abmKvuZh19KbEBbkiPNsh4HZagUUuNPNGY7jij
5ebXqbbvR3P9tbSWCDWdI7aq8ddztnD8M8rqJ+BT7U6UoxY1HTQ/b63ifUP4fWyp/m5QNljRXMXo
fueVqMPyABjnzEgxLOs8VpD3r9fSju/gCXfh6DD/UBGeEOXj77xWtWHdG+YQb236mw5Ju3aMAzrj
EzPNZBVkGofRHrtItNPrZAvG6npJsalzPQ4q3X4/sEHhjMvUMeZIYZMtrnsjJk5YVSu9615X8jTM
zsTADRxagswEUrBBy4Gs7J7nQsqd0VGyEsmYvZoVtwlUvHum+mHDNlA/4sxmtq8R1VsjnAsLv7rv
Rhsj3OKjW0jL0Buy/KZnHG8DuM88i7Q9116lC4wHs32l16nqwxZKLIeoCF+3Q+s9i9o1gtXNXj2F
/UTPB9x86ycZ2CtSyzfAvdVvr0rAFSs3zNxZD9WsMF+JtoabK+Yfelw7B48x8KhoF+DHoMRAc2vy
kdNoyPUUclB7NwWGk3lkKGjMToujMYYEJW+biKGNeNnfFxMKNTULh3fK/4xdF3b/Wk4RiL6UYcYe
9r9V3xV04VErWSWGALfjXR3EvCmJiiKVgrIoVek8dmZnXtWS1cqW2OrmVt0DFtW2ZfbR6OSjyCuh
EtvLmfTI3ZN4Qxa+4IlUWb/kaXJrVyNPctdPZGdifhl63f1V9NTAeOca777g5Plo5pp5n9oIy4Wl
queuS+xzPHT6xrXaeTM2XR6lSUeXe2GIKwonxk3mkCDXuoviQfdfe7XeWKl9jG3O8eGR12Exm8m2
qMVyjNMiCycwLU9Q/rNrndD0V64g2SaIYvbjAPp/SPvros6fuGdZWNrNr3IwWspJvoqmCoPGUg/P
y+A9EJCdYQmQNhvme+aXj0Mlc+DjthtU2iTHTYy8Y7PGbDXzRBVisW7IVRBWJu11xfoST7mM1mkt
D13P+wl53YXDl2n9SWOmh3qDnM8D9okfLq4AgozOCIY8W4J47sK2drZZ7598ldsIDzT3Kh9jxf8H
FPOqFrElfNJRg2cUu32VPht+Guq5dxrQPEfDIF6F4zzZtjM/Wzyu+8you5OoUvFIqT/DzpIOOzFk
5qarYo+fEyG2UnhQveqXSpSRbTp3qnkM9foqFaXYTnLQ93ZtiYBkAGfqIvCeQuSmNn8xowRTY91p
lrbRpedFlszwEwJIudKsHuIA+Tx20SzZUsBqcLf79r7qGrgkXeVsbYDWgdtWaQQfdwiFhoNeDgD9
jHauXtrUF1fK5LxXpU5InTi/Wc1+2bg4Ig60kVzpTR/WXZ+yjxowCJnGO6m80O5WIN5PVs5d55f2
j54p20j5A1GAhmTFM8gUHYfXy6vggUkySKKBn85QU9mu7T4gwr9l3RJhy+Z53a72UcX1yYVRf0LM
S3OFxLxCLq7dxtbyPi4XQXxDkOK4+hjUc1XiHyxGIoD1p7hUoej2e3A75QfNkIOb9jor5FwJvfXc
/TQ6vAXppS1Rz27GmVY/jjvQ23XG3VxWR9OK4RMk1vNauWBbGh9evXtqJ4aFzB75T9flQcdjsul7
89TXdr4pfJzexWj8tNja2rkJyPeQx+qjRm6gfoxUUyxiUGOO72zHJ2lfq2WvV132Ilzq13kr01u0
JYB5lto8ApVzggE1UyB8n0m0Jr1yV/NK9JzpmsautRzMOWLjGu1Tipzn7OHIYWnRUWD4A55vpC/Z
jHyUU4aRbdnTw0IItdWFf8jQu0RQU1ltC55mHRfgHQ2m+U9DoRBp9CeeCLZADYpx7AzuxjD1/TRA
yYJZQ6y3F2N5wlH03lvxVVvWNyCvc3iw8zFb7/r1wmCedxnYZI4nJro9HC0Jsdp2W9s29625YoPQ
wFC38hL3vdIe/GBl0g/HhZV+qe7HNb7yPK3YYyv6R7FKPaRYo9byjwMb3HDREtMbnMh1jFae+U1a
QSlvrFOnSfPKrdQTh6dn2DpHI57vekDxgbwooo3CsYOqXKf9OE7nhFYoPM6ZCjG0yHNR+MjC53V8
8BJBRTxbXxNpNttMe++a/H21qOvb0A4C4XAw0gLqZmbTzYA6d+ID4elVvYwjGugYjTl+ozYlTEPP
45fNs1L5Y8mZVze4T6UtkVMgMMQr8+YW7WfSI6yb2SxiiXCJqcxTxkavuZlxrcnkniOWYK3WO7PT
q4NpdlU4mBymrS2KHZyqz6gXfuejhZWB7tfGn0mAunvKBcUuF5MXeit+pGQeT+R0p3LSh1Cinp/p
gw2KAqC+C1v+Op117cZN+fjo4CO0k8eWTmaWnqoIHJn6D+ugp/QRcc8Mzh/mGG7HOiApb1snAm30
4KhFBipDvB37VejjsrGmtNlnRUJ3rFkJapBgv2WphpfW65fITmPoBn16Klp97+rrK1NVejQZhEnE
eKgQkt4PxjKm+rTM101D864xf3T2sCeQ1JDDVsFa5j9F54+odbDjCq/be3g3L0qMvM1O5OdHZ2Hv
j4e0eYwN69i6vxzHfLnoQCw9Cbv5ltAgLDKKIcIvsmMOLnwyKc2T10w61l4h++xFCvmzn1gufKPY
dlb2OsWDe7Rnb7zyBmp+ZtJa15VZ31PLdTa0rD8WVNg33YQxYegGOlQZg9aMSUPqML2Bd4eZZg3X
RcNxqDOc7aW+6uvkjdpnvcn8d18itk5w6tA23246AwJ9S0rdZYZxSDssMJN1XcTQhceM4ZZRmbfI
mvDHd0Z3WZvyQ6uY1fDXlwovxsaGgY/o8kbCtQoUZ2mBi+qG58y0r9Y12SbJA1CTI0Z3fEHNZvZ+
sNxfx9bn1Jd4XFaDaE+tw/XsllRfy/kzsX21S2uWiMXWfheWtjdM0eJmbg+kPPJAp1fOUYsqP6a4
LrWr0Vg8Z8d4TE4hewWWH9IXhvN5Kp2CQN5SG9L0p0bzEQfjnktYMt3Zp5fN7X705vSr1zia4pTT
ukvN8Sm+vKrCL2GlOy7pm9HYBCsahgFOqynQjnH2WTDArrXqZulI0auWCIJ0v3ikvv+plSCHNaZK
W9xTYVk0d/pM+mvipSsyxjRTXXciaxRvlMZFaDbG77707wXtg4YEDpek5YBWXrQRnvZq18Yf2TiT
8ag61Oaup/xYvGDr8QK7rK6lf6J/XA/0cYyKnndWG/tk4y7OvcYR11g2n4r4TzdhnLmx0RLJSnrk
8GRsat3earSsa4N7gdWLY4nSuk5IrtYpLRnRqY4jt2gE3e7q2bFQ+tGd+KtM9457BLIPl+3MbOej
0jt5O4v5nlGZKLWGnWurF9fP3I10B/8XpM+dLtjwYhIhzsR/JpXhhtO0fOZFv9Erh4K0VxfojxhY
W0ChaeXZ65J7vSXlbizpcig5H3MRb0evxtIa5/uq0WJwPhLjTWbmO98cnqe+c4NFyGvOOEuWIY5J
rBGwSUxATXXmoy5phlPsrSunFirpPGrR+RulLmpjAk0aHGn+XLVhr1lIOEYZCZFCHB6qB20uHnXH
4v70N5ZDg0Tc/Bh4PoO+HR7hwTtRilGIadP1R2v4H2VW/DD9/oMzxjXSPLMJDDnLkA1G4OeuH9Rq
npCjGHbnUiZ18r1NV/VJTUWJqWdwAk369tNMsB5ZfXplQMcLpcehRq5Z7f3SOk7YDPW+ygZSpzQb
OXqmLh7nHBtpRlv+ymYkFE2pvzQ40UMtp+jQLlWFFYPmtBYLdAAqurlXKYlTMsQuueTSvZAF3sdQ
pHZFg/MdDkvBqrTYey/WOijnYxOgpyz2Qo3PTq31eNqzOFo9g1ZURw7bbC7mh9Jui+d0zCkM22n/
4LmU4tI0ma45+UMMPnviwVWje9fU6q1N7YX4wzMAHqT1itlmiK9JbeyHSsv0R3YC695NaoI0d76L
OSyA+NN5W9NUhCiIIV71dWx3btVL7jVreaxP1n2LEy76J1T12yKxQiZ91KlhCzwZmaSbsF/qR2up
7chx8vvaU6BTANJuyEpkuBrKv5vE6h3NVrKSQKLaZHaGKaWTu4ogGU/KBMrA4BiLDgRzx8nCwtGz
k+zXtnpc2gyBmWGNd2XntESHSLJ9Ba8vrSl+Yy7XBq2/HgkNjqJBcaExt7CvIWeHhaFippCaeb9O
9XY1eHqXNNci0VnJKys2Zg3V/5hW2JubeuBIxWd0N3Sc2ox0kbRHo8Cqi9bLjDJVLQEghmNZmX0g
c9O/KZEgUwmMFUMnjM49poYtT6a5ZvBJoFK6xXKHO4sugEJn4M4yciiNTs5GGcPMK3PrlsaE+S5t
tUv3jf7bGvi9CulYjzZyjdDRBg4eO7WGKHNe2pmzgWkoO7IJDuknP35whU3ZbmThbLC6rch2UF8t
IfUF7QlqBoWlmRlnHqCc6LB3yr0yVbs3RmoGVBeFg+3QW49zyk0cF6c7JPHEk0ybTILMhC0+RO6T
PcqiX65qR2vCcnKm8+ReSg725AZ9XEoCKS17nhRkzHXp/Ttzmh6pLuibjmN0m/U8VmjVM/9mxlFy
Moeh2sZzST/BNHW7MWvXO8+czJbADU5WY2Xx9TzM+UHMmfXeZvYaovjEUpibNOcPNidZzf8wd2a9
kRtpuv4rjbmnD/cggZm5yD2l1K6SVLohtJSCwTVIBtdfP0/anhm7fOA+fXeARjXKJaWUSTIivnf1
z5tCkKZ7oxhFcji2PayvxzXTpX+p/IQWbS+JaJ4Ly8+EdqKcUjSHAyI6EheF+GIn72OT5McwDtyj
abrlOLq9T22eWAKCAbPyY+SxuuGLNcVjjb08hYMhvakw9dUcdva9qE3x6ueudzGNFdNpmuhnKne8
d0iyEA1MUtITLCYqjojQWIGY+hu1zOkVyKdcT1K611XUxiuqQksQ5BAwVeGAPbnVNO1hwdKtVgL7
XN51x7YvgPPmIdrDQnvPbWk7twMX5eiayly2nG4ec07y9zHdSZ9ycGeBc155G7u0zZlsQ4/vIHFR
BumMMzbWZrH69HYCNPuidajcOwtw63qijGdYD0kO8F0kcbWps7wgLqaxQPJNnzDPscwgr852WY8s
YeX0tbhYhjy7nrRYPr2lMjwjLWmeg+7fWrthvqir+JDPNitjruq9lIn/g7u+Pw3SL3foF6P7ZTDd
mjIH1OI++VAzeHQQ0MaUpldtG1W7fFgY8Z2auN0VDK2PTas2U7qfRcrvMKZht6H9tD2N3pTemko6
J0ER36ZUot5mvtllVMeUnFVNtG94n2hzPIH+rZki+q3C8uB0ANeq789xA+XiWADUrvsa0gvFca+q
6RAt0IbCFkKWykq+DZYYj7btiUfRFFlHxIw/bly3m+BrWHghpMH4QANCe+AGiIEB66j5yrhznazq
rjPBxUQW50dvAVzrHaRo9eaqcPyq4yFaZVkCwEbJwq1pBQt9M8mvKfTze2VKsRG9B+2XJONFnPLo
FS2FhqyH2a70OeZKtvtT4Xc4cObxsgi99liEPtKJKQ+b56Vm84mL91QK2Z2Rm+Jguc24HpuWeNbY
Tw65yLcjKvdtMs01qJKFb6AeI5zuUXoNL/aUa3bOOPe5S+zkoYgz/W1pZ6oGJahGvS27Mvzw5Qi0
ZPHqcpyKi9hlHc5y0+5cJ3dOVWDstTtCB4kCGU8C2v1mW7G81mKAZsoVjeK2Fje95xNx0rTfLdM2
7SpjQmFNTJfgh18WA/Y2cJYsG1KUWErcjQ5nNDlKyt41rMktLU+Qwp2bPnSdRiKgLMQCMV/NsMZS
fxZu7zqK73fewK9j9bI+avyqG6rM3K2VN4zqovYuqyhJ37IcEtJOi2dZV9aqYiWw1oSCBWrTOFXz
KmRYP498JlsRTOwO+IsJVkMCNA/IalbKqvI9TTBvY95KqND2VUVi2uOd7m7zZuzWHMHdg0ty5XXh
h96TyE138NVcwsJ5QFOT5qTfBTPzTevs7DoxW0HbEUN8Ma7LRaNWkyl8uMNhtqF+0Q3mcD/bY7KD
xYkYnSOxFdnsbarMyVHjwxcv8Tjt4siCLx5jc9XR1QphAjckEyKYndEzqwbi5lMn6OvGoonXPcKf
lSrwtCxxlO69ZALosmV+JUVA8yiFPXLvej43paqCTdjFT4GKeBLYn4vvqde2N/UUUVBntyd3lCwK
XWWzs7jFN9b8YZuGYJ7m0SYE6sGfNVBBW3vHpBfFyk9FfjmDkZ0qF9bc0NG3Buj5KsuwJIjKUN87
Zg3H24xMznE0DyP6THj1YHwKpuTcuGnDbxARjiE5B6jxqrq7Wqj92ziJyyRI0+cuLIjhc0mmugn8
9ju3vzguep42TGzlYSo7+3seJcPFnI7QyQLtUmek/S1rLZScub7nOKYpmXZpYE1S62YMumnj0sey
QaHmMPgVtNvwAmQQG7Ui0JK5Wna8/QxJZ+svr70cFwRBocdj0VZbkdb11kQt85rW8TWif1rzBKdp
C3Z7nYTFJ6Vw0Z4aN6bK1C4Pnj2gigj77jJkG6ph2kb3cqCy96SpxL5X7kzbWT0le89KXpLEuHta
Zq3TlPbuW9K0/LUx8ykXQ3BMsWnvfVulx7yt272uB3mfT+ACq2EMqDRuhnHtD97wYcqMkti08h/i
yW3IGx4W9DWp0nuRLND47fAReT0iYqb9W1lks4ZZjpxTIEW2ngMYqcZz/AsfsY/elF3fvlHUOHEJ
e+aIIo4/8t6pLovOD2/J6USYn1svvZyLk2mgJV3fLbdNAuBEY7S5oL1q3IP6zdfnxreNLKtqbRaz
vHgyFZu0FN7a8+fuoWzj9rEZqfkdW88/EslJERt7w3c1VjsUb9Q61gPQCb3JCpWFZff3AOnA4J1H
557VNjcJdXNb5YY08UFo89p1TalnmbIcOu4NBNCnhK/b+oMaqPdtUAKXR4jwzRjN6cpf6JnVCwFI
6WgPj0MxN1trmNWjWhCNCen2HxEYFaDb0l40sw62YqZqE1ADBoIzBNWbk//Et3YXAXvugWTnjxQV
JZ+nGfZhooq3hVy8b6Ofmx0LQ3Jq+yG9rJB/EjjhxdtwwfYwO3TCOugqXi2/i6iCK7tkUw72U8+7
2vPp+veJrNuHOIwoZ9Ftr7ZNvTQbmsY2crKa7VyVyaUzEDXmGnd+wCg5kyHnexsxF9Vd62ikUJQi
oiFtouxG0rd0IA6Ns3fr9BcIF6Z7urDrTTbNZkMnW3zVQUo9MyozYaa+V35YU4rlLtHMQToTQNu9
a06ZM8w3TNDfhEeRJWGqAfHBsm9O0hm/6YW51m0Wet+96G1QgXvZkoeNCgZgGeIxh4pEFYnb8J4M
ndcgqz+iRGZAAQp8lbAGYItQj1+2u0D95GU/s6hWZsOsWrHgM2OQ1me/uyLx9mUdZEdfxxprG5Qh
RZdSes1adS7Vs2XJfy6K2jrQZ50fIi8U11ZavVrjjAZ0IaPuEMaqPpVqRhcV4XQUustglnUF/xrc
eXmobp2khuESqr2bu2V6VIKQOg1bh+UOxjwt83GfZ9ZrMUXZGiVWcAg01El+zo7ck5ooL4soSDeQ
ot7GkywOhI4OzTX65W+zFdT71tfFsSI3cz1UC0buJfgeIF25VOXgvQQRcpQsHdJdPCVPYTG9K8L7
NnlZ+lsEEZgBa26pNvGS+zqPDnZwPS4ILkKlX62wVNdN1Fb3QRuyUUbtBvGKsygL32C6kFGP6l3C
XazCwrpZCq1A8r13zYK8Znf/yqJwZ4K9bO5srzPXrqm76xB34tKHcptQ3LaNZBpf2cX83jm0+jl6
AOztsoi9q6/YbcHtipICVOoSvegjbkhiWxmBmipd/HA7e3a3m1RDLh84xdYEiEC7GDUeTquXoauL
Nad/QnfsRFgbRL/hQ8gSeON2eXrboID4nql6+XLnunp0bYQYwvTOPcKOnIWor8DbLbGy5JA9B1aH
7RPd38Lx2Jo3iO5RaVruIektfWHFTIDbKnCLO1NMaInAbBtov0Q077GLPxa5jt5qRFgHBwoWnbYi
LLv2JfLgwlmjg2X7GGt/P+NNheKy9G0KNHecYlcd5jrhdk6d7kQuOEdKCgmSbiwv6Vh2J6iuBNpd
yvGhR3i3R+zFjjUWyTZGlfjY2HSYc6qfDzrJ5NoBaz+lypZrZBMgPnRCbkP4lNWvIbWJBSwh4zwG
ovXeI5MAtAnHAkbMqTG+GScO4qPMYvp5o/6zgWNlHF8QOlHwvu0GVT01oV+jP2zBQta9HWebIGzc
PS4CO7pMoxz6rmC2uMrnjgIIDJcKtU0Y3Clh2CvJeDBME18dMP5172f0fspwiL5EFSFR69HtJDCi
+6RcwmsbJw7nKVU9jKXrkn9/7r812fweo0y9qC3shDoHPhwC7DhJNmTfBoRTAFLDeGlajRCCbuxw
57YEbDmUA/FGUABTFt1edShXgeIz5AayEPfCLpGUWINLHzpqPk4q9l67zQvgY7oHPeVFJRLyJR0+
yRQp32lEM9fM4Mm3ElxrHzcLZe5LPrGfKYYSzQ3aqnA+MBG5a8cr24u4rxQtom76tKiF+oZuMOxD
DmGaaSjp/M27i6EdMQOIDC3H5AbDPspLeV0lVfw2DKB6bdglW1FO7SHNOc3UQz1RXgHDcbGMg3vA
sjFweA05z8SMaCn99fspl+cGSz9qvrcBTdsTa+EqzNR0EgqjIieikB56jg8UJsBueo5CaZQG5odx
LTop/a6uX4Cry/upQ/ZRKyu5bIg/2goPrndxpHqgeXU8TT1iSkJF8cyUzCSeGWI4sCK8F076kNpN
srerDD6udL4jpOmzdc5mGHltckAxW++rMXGORgsUXL70slUtQ//Bk1FzmlHMce+3+brhOQLbCWIe
dRitNAlB8q0pXI1ECD/zkGfXiY/4lCG5fDIxiQMrdwxn8JuoS7dx7403bpPIV8m/r7NoYCrO2Dxr
nRDjMav+wimjbNsREbzVsdQbsiflughANSTJbCRaseaC1z8ESNs35GfCI0rVvHdUZjAPZONBItxe
O9bcXw7OgntdjfmxiqNup5Z4+hJBwrMQs4Pu2X5omGYrh1wdadOwugFPSpctcosdh3W5UwVQjZyf
uwjrO/jwx2L3/XbwUFbanpzpYi2MdfDD5jV1G2hLBEZbhDtUIiBKGfGI0L8BTorFQzTT5xgseiVz
6M9eDOkmG1W6b3gCr+1swW3U2+YFyrjY1jmO0IVh9WjPUXhRaAqVOdhVr3lefB8cG6AzZQ3xBaaO
pJ6/W1a9YI3xA7ThnbXW6HnvcxwMWOgLHuU5EEGOeoSymlD2PA5+E/3mNf2XytMe65L//fv5ez5q
PWNGSs1//vuf/rb/UV+/lT+6n7/oT9/T/eev/yx/1Oeqsj/9ZVuBQs13VJXM9z+6vvjt9X//yv/X
f/y94+xx1j/+498QMFfm/GpS1dUf68/cczjL/zQz/aU07ZE7vfyBMta8/fXbfmtNC8NfQqopXSR9
jk3J2dmB/FtrWuD+4ge2cP6nUA2HYXVuYfuPf/PdX0Qch6Ggk9GLI//8W/x3a1rwi0Mqc4S+MvBD
zKn/Smna2cH/v1Y8Xp0qS4+QeMf3+T/n5ySaIZFAovTtbl3ddjvMXaS6UuLGADYG+xGO9l/y7/72
89Aa8s5Ch7a2n9M5XYZZ2hiDaFvmDXoAyyTLJrIkROYfrsLtb+/gH1Vf3taqMh0tdWcX6c9vDDSY
IkbafKnR/Mkw7GZNVENjRGg3prk84O7uin3jK3FtmACcK+wwsVqHQkIsOjnlkBdFHtPjgM+L0eDv
f5nzz/rT74K6NuK6O4BQAR/1T5klvq8iiJow2aYExRyixpGPYRZVl+W8UHT09z/rbM/86WdFXEgB
ripsj8GYf/+DfXNqRd/0RHJue/z9q6Fq7FtDc9eRDaB8dkzLBJMu6tZyh+7j73/yTw57rq3vRNyx
Nu/Qo+3152yvzE6J4g+HmBpwZzwVwk/vjBO2V+FYx4gJBxvlVuSE08WQDN1Nyue8L6Ike+ymIAOf
0WFyiaWv/PZPfi33//KJEHgsBO3Ojo3I88+fiIMJY7BQk2yDutG7KE/FgdIXzrlUY67jBDUUGqd4
57XQ3Zbup71ZrOrSo/qExBW44H9ygf7yxPEpkUri8zlFtCHGPznCqTWQY2C4QDXCaxRZeYPXQmXt
wj5ajuMR7gTZ699/Bn+2iP92ZSKe9fjXzlX75+B6U5Zz6HKU3NaAE6eigGUKibje/P1P+cutR3O2
DY0RurZwqdD+yd5bxoi0LDVxdk116133zmDSO42bolq1qVV+TFaZ44pwK6ERipZd808iOIT980PP
ohLjYeT2O1fjej+nBGSWbNw2cbqdnihOjVdd7qD/w+GCrrnNu/5tcCP7lZyVAM5zUN98/BftKZ7j
Bj6t0/VbNXvFj0KCUK+KtAyqrbZVv+zSiNriTaI4B6yS0BOkwiiLSuUKa+YNgNmYbiXCw0e0znbz
bY5MCGMzI+gsfel++VU8mRvajHp7FYatLwG7pkmjcJnwEGyjqp+Db/Ywt3C5AiZqOVgppDi2RjfK
N6JhnFr5rQMli4T1XOslSrMl0YotHAVXgdPShOY2y5XiI56lz8kj8CnuosF13JMuliKFsOpGlOht
aNe+aXwkN14t1AkRPtdnNXVlE7+T6xgYubLryovhtTEIV7cmreJ2g30TkVKH+NTeaMcdOGrpyvG/
Eps3/YD7EiP1YuO1u00bZ/kqZ+1C+gdl+tHYgBw7Lw18BA5RAUQXjQo2cPBKbGo8lb6zHmfjvo6+
QHVfJenyqlzTIfZeemvasZAky446GfM9py3HsGrQeMEHZ2ffMRQTvF+f8bWztsOTlJoNsbtyI9eK
LmE2oCZG3UiA3IbFELWDp+JLPJ+tuXRlnIUrzDuYnbLlrHNfLLvzYba9pgT8GXzroAPX2pWl289X
BrLpCt+YW2D+Qtu36hGA9+uW5MhDIYAlVgnGk3alcSNCSHpNWuEaROp0nOtunDichcNXW8epfd+x
LKJ2L4N6Evu2KdInaInW+46Wbmp41+GY3qYBU+LWKxAh3ndOkqXYSIfUficILKbQheq36mHWKnEu
A0HH1FVNi4MSey7PlEG49/n43PPpTXtJuuKwt+2xI3lprDkMWHg9m7i6hBX2OmdFv8o8d0zzfqAR
PBtsfUF9nhoa/ABIt30zoJTPhOl2dQB2verxln2IAefGRV5Mjdwsg4X80Wa3J03KirMAG9KAMl0g
IeCNL/N5GI3dLNvWnTbpfgmK0GD5LJzkspu8ktAQJyjx3DN3Pjqi969KTPLjpqdFOCfQwZOCKQcn
Gg2RYbZPoJmcTRTiEia1MLSh+WNiQTaOKfAmB4Os8IGm/ZGl1OK9EPlSbeamQL7pRWf/sdeFGMqa
vM12xHQW9k3rpLVNUknmXnbw6DyhOM1/ZPzxliceCh+OCI77wu0amtOcVhW9GZW1oOvt4zMINYql
2LNgdMOr8lAdrgDqR/k+VRIyIsimJDgsTh1W+yEa8+/IyvJiyylosvbxtKTZ1i81bsDZ1924krKe
bAR7I+LA2kD3nNexEZobgS1UHyYGGEhiklF4y8k9tDkDYoCbG5eGqFIPvMEgXlCmQrJSNSKGqUmh
wtemDyxni00Rp0+V5y4KhIKsRGZ81C5NMaJTsINa1qtC2dHLIpW6Lty+BifTyh5ZCaN52KhwSepN
MzfOJ/2cKDDVgu88y33nVC9p+5pmueftiyVqln3gGevLAu4uV2E7z+N1A3pB24vVyvGagt452I2Z
h+YOFXX7AoqNym1pkiTdqFIGYQZeIPFTr2bFCIgtvBuKlRs0+UMVSusNViy6URXyorW1OPAieV0j
5RxVjMK9rX31FEHAdls86+eFLMl1jcpjyFo+jgQpw7xEqOjxVGTzSWSFKS+gOurHpcDLcXIXT/sr
aSzoqwoeTK210qi9vEQTz9pNC9cmqoYYxtXHwby3QoGdMM49zj1dVRTP5KYisSjndmDykKPY4+y3
frAs42Ahft3SQNmu9wnDFWFDDeyw2znKOAvB2t7wwuG7adeiQqmwZRl2zCW25oq2xWlprQPIducd
F1Gm9YVOBYo6y3VZblZiSf18P2K4E2vAmbMAt3fxoOahpp8mRh6dnjxtmR/kjCGjWTBJndnXXNy1
YQxwUBHc05/CrgmvdDQyK2KjSCFd+eMh0kXvQpQ3NloR4ne+LJzHZp10srkh2SGILlUSt9GVjYNh
sbACNaDWq34ojL5E0a+Ii6Ad5HLMNVnUJcnE+GuH2fso7cXC5FL0Z1qP1Q+0q0hQfWWRFoeBGHMP
2KSjZSULccZgz8viY3WutlqZqnaxHcZ44qeODrNNVqeYeYTA8HM5J02gnukPbutT42MvvQYFSvM9
xbJWuxnjYliiFXd7V7k3hTVBFvmaddLeWdh884NvvDGON2lrsIWtLC91kc+XqJ46xO/Qa3yaMhPR
JmhALF/YKcyw8T1QG4q1W0A5EL3CTBctM33/4gVukK/9fEBepvTkQvMRbnIsQx8fQTlCFH3MohPV
jRNKJIRGW33DON/ANgG8VTbxOI5W/Y1GuJZAe5j0udXnII1m9KqSZCpVuGtrysaHtl3k/M2kQTVd
DTlkzm3lqu5WDORYrOik8QDnSiu4strkTL4rVVgocFG+P8SWJb9KhNbNCcYlNhuQd7zGy6CL7AL5
nOw+8Mo24FwF/aAvre6qaT1RKDPehtjTbhNRlOl3hPnJMxbYIjsUzUQhTWJVPZYPHIj5xgPqnp9r
sqKCVw3RiSZ4cRaOhiq8N87E5zzR8SF2du5IskDyKrqZ25hUk27RiD0N8I9YzY1xsxunnYuXVCdC
4vvuWFOSJFF6HTQS1jDlTOSu7BD51ypbbHdc1UNMrNcsdPzhq2z4NuVDFW47K45uefLdd2Fn6WWz
EIdAdHs4f7p6WO5inWEXtBKvfciaNFuYCZfmOktCoS/lBBr5w8fcd2+wOxPHQV6EPo29CtXKHtiQ
VrAe1juuF858fU6tNAkGMne+w+iHZxtoadqHLkjtqyyMppmcEyC9SwdviyH2zpTWJnWLMMZXjY6V
tIi0vFNwVEhIAsFsjtjg2batydpiz6DQV3h54K4aau1I/4jstjmSdjCCW80Ch2+GzHUC9mQtWOPU
R7ISxEnqEFFgn/NX6BSLNgNL3bjhxOJVKxf+z19D06vikGe+XW0kSMSAELMMYtZ6L30i35SrW0xq
fLR6r522DoGzX04knfqs2Ks/R+zZL1kfxjjz2fIoRDYpXWtcIX4haWf2t1CJ9q2uca2utCEtcamz
FOktYTPvjGraXMmF0xkW43IU7V0c4L3cD1WS4+ZvptA8cz900Wfut8HZCN+4/ZGzI1a7LZpWyUE1
m6SbQYP6WYDiKSH1h00cn9pBEdRTkyZu1ddVFnt8zeBhUScywItpHcjD9BKWFXngOphj2904ZZUk
+yUaEnSy8INBa60JaVIxe2Ql7R8Y5aJiJ8mO5KOmlNcFPl7yU9oP46u1YBXbYb/vv1kKlvQ65rj6
jry27XdNCXC4S+eJjt3WmvNvIqFnahN33oRhdfaLaB1wfq23+JKjFCqgCBuoX9PfZLYDuR8mZc+q
CtHX8OWlFitt+RP+P90mP+wgkwWuIxw6Mx8giZCkJPWrlqBpDxNMUkKm5SRNkU2Zs/yWpfcyFCoQ
m6X1vVdJXtl3NhsMI9WUoIlwU8aQNQzk8Cr8bIDACGKqo6NOxRhhZuRvkKkwL3DCVZptTCFarP/h
3GFZrdHmrJrImz4lWjwKNuosC85SCfcOH02R7Wf0PmDI3kxGVpAU7Mqk8zjOdnbxZ2y03YgPm/uk
W1vIUPReNQYyyI2LiQ1K0vSyIrZCfwaqjk9+IggNqNrAQzRYLwhGM6zd1FDqTtwJmhb0YY4NzN4o
HPPszVKIXY2LBBo4VyJceyV3Uz0qslUlVsEfpq78fFXjX67RRWawHq5pl3kVhGaxL4xl+d9B+zz/
kPAcX6cmFV+BS7TSymk0Xrksi53bPtCUsUa54v6gcT48Acrn025JZZYe52qYv5zOZqnpPDXxY2Vz
duL7k/ts0I+OOP6snlTMWc0xDgclTkvtILTJBKj9Bc3mPVP86IzhFbHzhTiWBgP1xuQ+3CmGNFzp
64jlYdgOfqOZmfCjV2t/TGcWPBuTNRxXUK4WZUPHD4GwMB/zw/cOzJPaIWQara1iMMaR6uTpM1BI
Gm2tKWCILWrJHdW0JOBskrqTb+hZmDGRCBMNAf0wfB8wnHprAgSW92rKhnjDrZrHq3nOJqwhNHhG
G3tZUm8/G2jfjdcSoXlwKxclcBmEsvqwC7R7R5wkdnBIGx/faJqF5/QJsH+5Q8uZ+jesT+GwDvgP
hNyYHDnHr3jGvwRmX6mPtu7qL/MzVP0nPPtG/6geTPvjh7l60z9/5f+HoLYTANH8Adz5C6x9g/mi
Hv5xNH3b63/8n39sTd3Wpv/HsSveqs8/4uO/v9RvUDeQ7i8RCjQnOE/uthMAfv0GdTt++EsEKhNi
7mMW989A839D3cEvQRAI8vm5087AJfDo71C37//iuyHpfh4+YuBwovZ+ZRJA+n/HgCEJuBL/+/c/
YsJh9OfEPl6GCZdfQNjko0S+6/4ExOq5rNraKsJvbeB8clAHQLFbZk+2sKt6iV0ms+wrbarkmEfi
enFQtCVpeSIK0UN4P1wRAeF/jn7DKQUOqVhPxr0bE7fBQsX4WVKQdRScnu6TDPs1IuLgxs7K4KYY
JPFHS3nqBmxMnKO6DUZJCeUbz5f9knyg274Tmjm/rJqXMsVK4wrjb4QtP7FMoG61UN6SkfZAhOcR
jv67M3h3WvvqwCiptxg+S9Tv53Nt6d2hD3rv6+I1KRP8F5E6d/hFj20tOtyiFq7IAutMUiw2XgqQ
xnjOXuN8eSIcBNtp+YqXYloJHR1xn7+lpAyQXvmFxZBZz/avFbYY10II6dVER3tu9zy3Gu1Kq52X
ssnflRM9dijw8axguXT54VMXwgNaF3YvLPRi2ltlVXqJWxmIyCdVDM2UvUHCjZzWWaq9bchnJq2P
hBxHTGek5yk5A6JFmTxCtIcrVifsUh4fVlORHutqe2Ni+wmT4LyfB5KendlB1Cf5Y/SzT2F1nIxs
3rfdKH1DhBFiGGzBmzaobhGEMHsbm5iBsk4/kXfYq0lV/cEfuuR11EHywmE/3fU2OSTFUKS3WFP8
jSSLSjsadcFUjJu416SnYxS+iM3SHsl1U3gscr11kEKvM8XPJ4NCv4dB7bz0sONol6HpfTQbO0zo
3Sa01adV+Hd05Vw4I2+aVAfUeHX6VVnpl/Lkl0KDhhinOlHVGBH6zEckhd9xYOyTI/yGdVCDNW25
TdQautVGKqrvRY7godNOcJgXtv6+zWLuWr+5mCfePs8Cu+0wXJlCEUVdVUBp7oB/1p2fBlIt9gNn
j9XgDO0xMzPxbZVNSEunvOdidruz2+c1kUm3X+zx6ZxjsBYdVGbgiLvOJ51bJoG3l3Z4DZcaXCvk
5R+VVTUrHaGYlNq/S/tKb+HG7jDBfo7Z9JRhXj8wqi9XUPXTt7JvspUx3EWyJ/cALfRjGA7uticu
EXker6JVfVu13l2uGDiwOXMVfc/A3vugBZVMHpMme7cW/VD1XP064zPINba5Xz/zSncca53gznJw
SzcRph3O+uch9dYeh6shLHBfOPWGvhKNTYUnSdQiWOcVN3vHCWBF4d7ed+t0laE0YhbhfrQsQsHj
MjrGlc3NXVe3jSfUHelA1y5Xc9XO+gXLA3KHgTHXqwlcN/WDXXH5pqV+RTL/JFF9obFyn5KzO34m
MmpF76fZgOmcirbyd0r2aq9VxW3ng2DqjuMDpqrukYOE2EbCTh61YX3JOGOuYKO2BdoA5fPeW7u/
khGuVM3vK+b4sXP1bT1wP6HEvm4W3hPh4gXel1LTRWMvB0eacSNcg204YOrX/RVO1m5DMGQJPugO
68xm0DItcRll2CSvv65/NegM/vxCbHEXhuvW5i4qkuXJCpFd2AaNMuBQtw4bzBWOwzVuCuxavs2j
EmLk71z/zqbcHhQ3rG8wSxE+sohpY6uANTfyrK0NUEvOX4E3w+KK1K3za6xFDtcOmYTbxOHfJV6C
42Ii8ppiFg/RtC+V075YqE9XomfJB/KPNtNcYX1G1+RNfnefny8kp49dYCM8toCeiIFfnvKQu6fq
osdkYBew+WVWompf+pSdQidvfph+lcHYHuuCXi+hB7P99bUrahQ54wRHIkYekxwpQdvb+GaW/H0e
SBDt6rIjLLL+VRKsd+mIDdWM3r5K56dEZV9up8R6SWznIh7Gq8ahsRW/N4rrKiDyJS1OzZyfmpLv
Z9u7jrvxymOI2C4t21LkZ6+V3760PTmmJkodUlSWJ91hZ9MDN6IbkLXkjX0DSRCGSLur2MooARNW
NVP8u7RXMTjvTtmo/dCxqPU0RNee9u6GkefOlvqB6LfXxsq+Zai1WAu4F/ImlsjpubQ+TcYrcHuF
eSunGbcg3k5KgHLsDA9ersXWNRkAlcW1dNkOpr57KZoxvxid7FM7hbdqeuOuR9ReFNlhBykCFLnS
9Qk/hPEFJHaD9TBSZmAW/2708ngfgOQfYaa2ciC+lWATrm0SPtaFTSZOgWKdKlluapN+cQZ+IEvw
dgry14lfi2IFvjgL1Pt/UXdmy21j25b9lfoBZKFvXkk0BDtRveQXhGTZ6PseX18DPnkzbV0rFedE
VEXdOA8n7UyJJLixsfZac44ZzvwobIxjUs8PQqefh7KuvUSG2hWbENgUlS+0C5unfMmADSZcic4U
vmHqSW2qUpQl2RfWwVMxsagN1bizyC0IhIhQBGOCiAZzsIxhjinQCG+CqbhkEKHDrHpCfYkxeUqa
k1LUw0ZrMR9ZuvCNJw1BYiVwWFHoODNilcvy/IskBPu50hkDROGbEK6XnsHNVqvga8UFjLpxap8m
1DebOOQ9SlzmYQ4sXzDmh6kcg31qDiWDwDy5Xu1cm0IKD4CAhLuRhF2nURGpa1r6luGTmKcQL3n4
lvbsMhWEkZ1QZeUOSbm2pQDHqkGAPX3XyNoUKr1QVVxkp+Yowf3JF8sDC4RfiE8nL0cukpB8t2Lu
NpCS2lYaeQbGwICR9cWvgyLsCbHCDJELd73GVo5/xNwgbeXd6GzOfcLapxeWbsOcRvnIblDMpkmz
p6k3I2w1mIpDSTMDW+RGFlchsaoF86kZJPUBLBAPnZUooo1VNNtqGb9qCk9euoSXqlBUWxSlbaPw
0a1kRUgJ0wOnd8YxKa8Pk4jtKA3uIlW87mLal9bSVA7WBkzetUEOR7ZU57CDlNxkUXSVWcW0ev5b
jAbTQ0w35aUZdD5M1j6t9V0bM+6I0xFAz4L+WaS2gstIUVPBV7FlxjOuETOT4GCFQ1IMCmTZYujI
WXZsc+mFkD+sGkP5BZhu71I3eyAjSYYuwrc4bVl+bFdpyu4vCrCN6pDKUSFBYIeRoTmJpaG4Myp1
J1KtFo8fOyQ8PTo/FUvTUKdsk6js3QJDvfNY49gZNPFahLelAEY7xgZ3TcfF1ItgpbVVl2Hk/c0i
xqEIwRynSZh+ecseGUergVeJX5ucbSfLefBOncb4aeYnOdmW21AiKC8zotsBEIM7NyzUVJ2Grbw+
X3QlfCur9Es40mYY1hI7Ign0RJsa6Tt+dJvBJOb1KR8Rnpl3ZqRQTuvI9adF8sOmop+Agu41aOSB
wO5ZeA1FHmZqlddMIbjRGWHAFFw3w1jlXIsAZZ9H2ncMEZy4SxgfFD0PQxV0u3GSW8/CzOnEQ8pj
V8tAGXasYFmFqxXCraMgiL7TeGrhMYczBbVxt7TUy8x36k0d6/jU5InRScOTKEkmLmOqK3sxAnTy
f+vA+uGx9v/Dw6oi6WuK/ccarNuqeemy+c/Dafvz6fTPn/3zdCrpf6iGYoqirv1QyPwlxJIk6Q+L
k6y+alcQSawpaX+eTvk3KoIGfkiUTPQjGuKeP0+n+h/oa+gc6grliYpQTPl3TqfvFEsCwhSeCqry
PlariUYFrkdv+Eqzb7WCbjuBfnJwXwD7FJpyq1YlA6qrPvws++lXJcrfL/hOGpWX64iKJpEPxRlS
m+XJvVgD14ofyKx+/emb+PMM/vOZ+50o6O8Xeae6EUMJO74Yzn7a34yLasNugyOk22FIc3p6DRhI
D7AGGsBsCya1Dsa3GuifKFKkX7U/f7/6O5ENLBFpjvHQ+mKCBCLn4RPgQ2zQkMMgNqjxYXPwgTEx
Id2c8mOR7z753L+2Gv5+5fUd/aS/UiwgikUttD6xDx5KWvTqvoa0HkrbgWPkZayNg0GcYoMNIaBy
/eRlf1XA/P2y69v56WVTehK1ZtalD1bRuurP2VX3CNSieKCR8lkw+K86n79f411wgyBFctcuZeAX
g2JXqmVL1ujNDaaUye5LZmZUe598nPV7+lvN9tdLvW/UxPMoWjW6d3/UTQ8NAaU/FRgqQS2ML2uc
rBks3jEfDn1xpymtneeN88lLf/AFvo8A02nTR5A9Ol9dVf3ihUmppzXhDj0J9QAji5Yrqh5qE8kz
9ud/ftW1AfW7z/tOOmVak4AvYOn8VBY31WjZCmNmYVA9i1sGXKoXkA0Vj+q/HhgfdsTWffS3r7du
DT8tFx7qs1l3pulXT9Vt/E2AmDWBfNsEj80JQisK9X/+XB++0Lu9hhlWghVZqX0LQ0ep3OUS5dVs
/Vg+CztaqKAj712SFu/FTzc46cfe+bvr+W730cZAmMegKf3O1ZmIP0hPxamMTtFtXJtudCl8eT/2
CAeW7WAPXwN9z8HqXJyGdgehKdh8DSAjwWeU98MxPaP0aR+Siya8DEdhw9wUGrNyql/Kc3mT9Q68
LKf2NGarjrVt3Ya/vk4SvzuZlfSY1XQJHynBN1/xzsv4tGwTlqCyB2TMMH0TP3c3w01rniRH2pZH
Ex+v1/rwQnaaL0Aa9Cd3stWtErizB1TSYU6t2rO/4jPdoP2Kpfvc7uJ83+2aMzAWfmNWFZvpLr8R
3P6qvtTgTOJrNXhNHpVj6JmDB07uUO4ScSs5i5PUb9n1CtqGl/iqrqKxs7AHejl5jVd4RnKA0fQf
7ow/8mB+WnPSmFthJsyyv5IwQazYHB52RgfKQh+Si1GaeEgVRnLyavC2OXx+tgbXtfa7xSD/utgF
ZazrdBJlv19vX6Z0BmK+hrFpIH+JQN6XYAFbjMSSxDR58YauuuREfc60sbpP73Djo1vu/Q6tT2ye
8hD4pnoQFZxRSJ8Q6qJISPbtgjMR0RSoq0cYVAc8G4qD4WC/RJBVmLdqKtQsenmo6BCkTsO4wYu6
iVqOC2vLch4Frw8Hy6/j+iaJbWDYKbgYGWO3KcWY2XEdxo3NMxE0q5xdCTCuORNzOpY76ZiPPZD8
MefoibKvMbcJmZDGHLPY5vsklEi7Nsl9VSRlO/TzM/qqqxZXJxPPkDGcepkk7TRjVDaTDLw0sSRI
gGwIq4lh5OdoKMC55OADoltUGrtQapk6SvlOhO3lzgnRxvR2zig6rjBfMOt/Dc0vcNg/2X8+epC8
e2YlSDMAvFSBH2Abq58sK3w1BdGe4v5irNZRrGt6dTObJ5PZXsM3zj78yUPsgz39ffBYH4XioAFv
9qWgfo0UyS5M3OWAG8cA3Cb855Kl2DXKZ3v6Bx/1fbiY2phTrIt54NcFRqmNFnCiZJGvT81NCX5g
JVXHN1ENpTEJd4ZhfPI5Pypg3+t+CUWX8ykUAh8T2qVIVxw8Pb9MsSNaKzANDuTeD6SulTf/2Zf6
Pn4MV+vQKlqT7Au/sqx91jb3Qhft1i81KUMnFU5Dk13Qh1xK0LFLuLf8f37lDyqg9/riGU1L2lZ6
sh9M61CrMm3J4QCamEpgPlT8eS2D/vmlPryq7x5hpThmJr152S9n8RIF4t7U7taWL273e1MvqIxi
5BMrvzn7rPRZN8TfbJQ/avmfduhpaZuCSZzkD0F3EPBOB+ONaSFmi1IHudwBe/kmmCFbUdpqvJV0
Nj7bpBHjfvDi73ZpMEek48WUfGjF0tHaBYxHTB4OSdmRzzJZYPxL8UHN2KLStDsWUXrIM+sK1a1U
N2d4nweosn5WB8+VUh4VxEOIvoBJQo8ihKFjUuZi/UqVfY2WtUQEyFbkpY0r8O1JLkYU5EPDZpZ3
M0cSOHSYQ9llkc+waWFo7LEl1lNPwzRaH9zbaKHvdKMsh7F6VekiUSRG3jB4DSI1c8coYzJ2S7Mz
JldkGr9jVxRiT6egg64/B4c5fVLkM2bSQH3S1JtevrOmR/KIOvUhL26lwSO7YTC+D93OaP2h9UXN
JSoAfZoIXWZa33QbuQ3T+mEnAFUM/VDztYj+nJtATkgA+gSrr7KSj4M5cxAZ4LsbhbBLFOUqbfq7
RG6OBNPzsRa6s+nBqggbtZSdjos+lKetguUehas/hHY01OdpTv0lUTDxdl4/Q2tZzqr5qOi4Owsv
xuWKZn67tl27Sj0kmYb/P/Yic3qTADka5nxrgVdE52B+FwrpZm7Ne7U7A371lUy/s5TihIPzKzlF
ByOebiS8oWKLQoKkmShrIBCoTCUAs1uw9ef26yiYrkWVk7cNNJ3iZRHRgZlxdB2bjAAX+FYJiF3k
JfAzadRyMbD50noxQa5H6V1SGz4uRC37tvI3UV9t2vpLG3yPwx3anAzp1UD6ZKOMp6g3yWtrPLHU
SLspkJON+q4OOdQxspiWwkajuh8V2UfV6eTycpnJbzAZLA3VSFt89jR9X8fZwazMaylqdgXgqRrV
hlXHDhySZaUiRPIOff9tNhVQqwY7kVTKE7I4rHLcGB6a8PXSXHGmvOvSRwVDICZPzgRGz3RiSG7S
fPxaFTTTCoJrl8oHYudnVXvSM9GZE7iMEJPOc2x+U+Xptq9OtTpuS2almzIledagpTbMO1mM92Oo
wqZQT/2s346h8WouWJzTDk6PvIuyzJ017YhCU58vgISpG7XrAWkyBoVNsej+KPaeRr9CyaWdgH9a
U2WmrOZOjy75LEIu0w5mVx8Swkki+Rk1D/cvhK6QzDbKbXzCzO7S+IWepIu5nVi7nviSpxX6nhoY
LnHx6/Fnz8mPNpp3hRhRT42KXrj369lf2gk/1kBvmilZhKpzPW5+z0mS6AJKKn3Zh5+dnn+4vX63
u74rRQxG7qrRKoNvKvR1w+AUdtzg+UA0k3hWenI0yQFWW9hV1blFK1fmt8EYAHFdJY239czSIu3E
CGu7yvStWEFP7HrbIF54yGG3BbsEsGZIZl2OTjxDN50aKZO4u7ZAJUe18xaPsmMFSK8llWck2kFT
wEgNuIASjSGM08P+Hi3ipemJ36RItyzwY8ZdDuvzn59p8gedp/fJiXi1F0bOYUrmEC3n4hBk+0y+
K8RnnjB4HxK47j2NdXxrIRrT+dIyFbSoWUUdMQF+0IkQte2EOLbQcdZ2sW3JypHK7ZzXunMdpZ85
mqyP3uhaAPz0JKRDGC34D8jlmRU/4iFsQCVklOEx+evUG9E6NwtJTzSjU/m6oTNuIscl8uMoB52L
6m7bgLroq0ssnwA8jCwy+ZBBna4rLjMZLlm67df8l+xJ6Vhur31dbess8Fq8JWltrNFW2xYFJUFy
th6AU+EWX+fr8LbI/gq3heBATML+w9iaHaMu7/IQtdayzRXglMpXyO7rEUDTRSBlkdMCRkzR0Epz
iqcjByYBApx9qupehPGLBNpjlI+VRk9bmK87ZQXEiGg6rtPOJ2ga2a3K1FpfgMy2rEJhgg0ZH8tH
iF5uKZsuZDs7TghKIYVrTlZ4PTE2MrjXIHNCQtGs7hlINxTNO1T4G3V6Ndh0+6X5ZFlpa5fkN3fW
Km36+dvCqBQqaStxbj6aCfGgqMS9TNYvcwchDVpnm/pad9snD+FY0qMH43it5QOQLY7SUPeW3txm
XXun9qFrZgfyetoUZEjy45C1H435ViNpZWJaGjYM6QIIzylafgVhsRV4SdpcIVk+ArQgl7zc5Lrs
5xogE3OwMU7YCiTSH/abLsV8wUSGmAQYR4SLgH/KiE2yiAXC1J6ALxFxnC01mDUCHqUitJFGbWTK
kX++/YwPTgjiu66PGiDMJ5ir8bXsGVoPM1u0g/N8ILkB73y3Q3N3rmNog736VgnxXS96kSFifDLu
0jA7K6iLB72+lhpfZZknM9wRvQTmm963kfoo562vh53D8BZlT7llSgMceT1EDyFnkme9hSkXTgdT
KHeKrG7E7AULzdbiWQrJgWG84JlwcEFvbudCuBKy+qoadT+sGPHgiaj7fifNXwits/Ol2QwT8tgO
9rHRg6IGpdwFXp4zUub/ayBVQ6N7IuDj5KEeE0dfT8zlbZDAjAU0yp+wbTiYCbxUY1YMVzUg9f2f
L/OPY8jvluO7nlcZygwNECjtYyykIGWo09vrngYm2KvD3F1NAn+dmR62A7turfucNGpqrk0mdZea
uIfP24rKB60P8d0hgnS1QKUFIPhmwrgPtcxBnK8Aikq0M9F6pEv/SiQ1Xt3xjvLbV5bbzg9T84BU
if1X2Fh1d02gKfbJRVbF7Tw/ztn9wjwWRg37XP6KccCnrb+Xrc02yKhBze5mKctkD4EBpe5u1Pwu
PX9yYT9av+vf/7QrG5UKJmrMdL8OSFiYI4hUHsGhNtx1VbWHRD8UXfiA7fFQTgddAcvYMcT9D1/8
3fkkXWp0Ns3AmIaG8CzJyM/MQ1lZL7naHyKgXfAkD+iKyfrrLlaSrVif1eH42et/0OEX35UtWSHp
gtwgNEjIwWuq4KDUazRCegkSevxrmszauxqJFy6Th3/+zB90MMR3FUuTgteRplnzJY61BcMi07ys
5/q1c5JRmkBwhtL9n327srW+i5++XTEWOxAKluInen2vszejCHcr7Y1434Nm3uVxZZfI1NWouQja
fMAvcNA4B/3zR/39yV623j3wh7qQLAWFv78y4Yna8BZwqKBcEz5mmwaeXH/ae1/vvf++PcjWu6eV
PAAtXTrOifV8JY249sz8nuQJsEKKLfSC13xv4XJMEngWlfRclAE8ByhNE+WzpfT7VqT8o+r56UoX
kDA6zISmn/K0zGXVBmi4BWTm6lxP9BuoqSVPxoXAcN9NeVv/fI0/GAbI1ruNMcsGqRnV2fRbC/ik
8bTeu3Xw0MoGBc4CKtHEli7YU5VeaphMn7zqR1/tuz3QimFf4D+2/KlHy08fsC0eTAJY0LPKRNQZ
G13aZQklJ0F7fbgHenQ9hSvH/gucxktIP1pp0HwGnw23fn9XEdj06zonozDuNeQtfpVBDBzIzCVb
ORY1LyXYqMzFA5YQchm0zz7/7zcOuNK/vl6t5EyRh8qCx5u8mowecx0g3vhjvzKVyJFjzS7Lx5jD
8CdX/KP19W6rarUw1ARYvL7GnROTnSdrla2MT0Fo4m5q4Z/SLK6easMThfA/2qtwJf36KXGFa9OI
6JiKfTiEi3ZImJb13MHrtmgWxkFkWCnx1P3kM35wVX9knP90D/Ugx7ImVQU/pPW3bhgl9+m0KDy9
5wNZFJtARYDZSramBf96zX/Ll3D3OWTnf5LGA4O6pYjcCR+rPO5iIiKE47e2+/azwuOvn/xT4yEb
f+AikCTD1EzT1A1W+58OBFn9Q4R/of8QeIik7v6l8RBMlBxksFqaLBsiRJ7VOPCnyEOwVv2HpogM
FyXQl7B4/h2VB7/vl20fDgybjcJvlElb5E3q726OZNQruF9idRBFFbklemvLnUM08BNJFW5S4VyK
K5RRVUIgcmCojb+UTfSITYY42qVvLbcgERmFXxBhReDYYqVy8H3ARkbnSMdRDvAkK+AUYHTdAtOE
4Zw0wT7WmYIx55NRqlrFcip6uGyoY9voUhoGR5LC0L/qSZCfe6GXidFVU0eVjcyV+2Y7EiGCJVht
rjUlWwN+cc3gbENP1yMcLCylfNFG3kVQYkEjcclC3lUrZc7MWg/5G8rQoHE4Sy9X47zob7Emm99+
vJc2MNKAZpuGCIuOd7XNYORczxr/NE1DfF0atXBXt5PoD1aW8ltNSMZOEJKNt2nyEDx5Gi8nozPK
42IYE5ruZkBySboqIdkD+QMAJsMnhSxZmgiMFdtUEEsSMNoa0/NSnyDUQcpSk3R2k6nGT24AIy1o
u98saaMfw7bLydaSq+dYK4NnaZKICjRRpk6ADoHbX2Qitk6miqzSSiSqZCLUyfnRih47FymkVciX
aM6xtdGrciL4uqf1BvyvfpRkUNNCKwdw3eF5QE6Nxd1MfUe6Mzw2NxDr9EYbxhTDWz6oD8GQAwFM
ZdDbqPn7ahXrtY9kEWhfkooYrZZU4ks0De2dJAXCI9RxZjxLa/kpTAQnsEzFJ7A52BvtJGMO15GJ
68sXjTrrLZ4TDaI5NnvyMOgzy6r1LCJAOE9jtLhzr45XoAAxl/SLQDvdzC8qcXNvZrpWhuIoP6ui
lF5gAgfPIzHGUMUhepDyS84sJiE0csGP5uCA8U2LzlOcmKelGMqnKezEpzqK5vuYLsFFBJjB9JH/
RE3V9GFY0Bn2AXmqpgFGvRcbcoRHUsEBrMs0QEzTU7O58WuYadtZwFtrTQ0O36K4ihOitwgbIkyu
nJSXaBU4kniHOY+50UI4JPdDAUaQZkAKp10K8uoZGTTSZubTJ62Swkue9uGXhRGA90NcKnfcm5zE
mYMsTXqCGp6e4HPE15lEFNMcowyXli721IhWSKfhea71XjuE6Pa9Nme8n60x3WICp3nMEKsOpNjf
Eh9XubPcM97pjeYSyRqR5zHa8FW7DZSGdGTA4ydFnvPvq6j0rHfg7gNIR2+BHs+enqKWbBOCD2Ji
ek7ZnAKkAOXxkM04wzeLoGfumHVhAk+xgbxIcB1JIbnYlAwMWo76q6hcCgZmuelINyojg0XZlAFZ
0Z0pB6c2bI0zQnCwzxLd8FiPhr0wSSaScmJIA/hNB1nTSHis+jVrJJLLpxCI/G3UR/J1l4/toSEZ
/TArRYj5PK3uyyZI6MMHY7fvm6X3AfILpxSSKIEocf9APLp0rKeO2qRt1AVzglxf+iUjDcNYipua
3LBdhhQZsF8Z+TnaeHeqGPRoYq2/aKTE7fUoDO6VuZK2oaamdoGDePfTM+fyr/L8Zz2b/GvV/mP7
5lFlSbjIDRUP+rsaFulzK5Fanx5UKcweIIliGrDAtpDzSsK014E1Aa6nbwFQ4+8opOGp4rThGbh3
n7QkHr1YAC8MOEZ+RLR1rkax2jaCLt/miZE8iSS7HJRUzNykqBZ/0mqapEYVAKrKS+uT2kXVjV+e
RaYOlkCl9y5JlmaoGlCqX4smVSYgYFCqinjhYX40C5VdM9aL6ftExvMXqD2p3bSE3eE4Xq/uep3n
9YoX67WP1m+halp9FyPkQt4vFDdyNvRHdeKIlk6JeJl4LJ0GJYYiO9eS6Fkh8a1IYvnayVTofWHR
uj24VEJkqnWBkFUW7tt10fTr8onXhRStSwrpWfkExSe9A4rHihPWxdevyzCcWZBsYP0ePNFIGMuC
B3ZduFUcCadZxEQvdNT8cWdcIKqQtoguUH2zyKFwTBk4ukG/xi4mSaT5X/bbOp9P+tLB7MephYUZ
N0HgJ22Brif0NYiN3NFhEvu9aFxZOLuKA8G1W2uGFqJnh0j8skZlLS+QLbSQ5wrpbMlNojyBLQDv
8B3vhjB9CXma6p2yTYgJy095dFM0L8V0X8P8mMgwK6+S6RW330ah5waMDh5JMT9JKCR7SyL95hA/
WsOAdnEz8VAl8bY6Fkns0Jd9mXSXZDM0yA2Q8zt9bJwuvqJnjC6AZ2c/vDLJjYMtfgc/zV1SRQv5
YBjtTfgKcwOT9IaxJMbj3B2WZyF7JMhUFS9rkkSFZIGMEeuryYD0FdDGYYyvess159MsZUzZAF/0
BHzXsatwjTHUO418MKNHvJN0ZkD14yXXOGaaBRJpBP5+rFbTphblewLczvkA92PU9lCHD+xdzjr1
CYs1zUdiFnujRWCH24mIFokxYmNYKloDoZMZGsmC3Y2juKvMCFu3HlQO1EAuHXR0YcgxYgv0FSlO
JMqBAuO6BhVCxqEwL+o5bxYXjD3zhXlmsl1MT5Y2HPtssVtqrS4Mkauz0M1YPVnMiBMtB2UibDv1
WVfmZhPLyvdlHJ/EQv6azaJN1fMmLxYUOXRuU+X0TXGP53A31e1h5ESQd+V+rHrNZDj7tIa4FSUh
BQ27XSxeKSKzMLab21rtd2QdQcq/xWu5FAdVfV16xFrzSGglowPwOBJqvR61FPoVqyEsqpmP2jIW
KLfkCHmTPDcOhnGNvRzDu1YzhjbzmCNJQgAnIUdn0QwuDXjhwJzPIgDUJAyPyWK9EkmDmRTJWo8n
DfhNv0XDIzthYdxmPRNxZGQgSYyXlvBKGVK6+aoYd2jH5LzyTOVYju6QfC0V4mBo7BpY5eZkdIrk
BCkY8w/4m8iB5L1p8/CqgLsAbD0l8yzP6bgAdaq8THhcVhpNDecZQveYkLrkssrEimiW5tlSmBh9
0Qr1Ues0VwjEjUAkrvgcipu6Nilm84MR3GqALCZCJ1MZBsQ+5qDf4UviiTwMiKjJgaORuQbmhXSa
wkOsPEfzpUEE/RjJ5jakwZeFjSsSdyNSf6wDk567hDslKXZ197hYzrRmCxCm2klXOO6dntBNo3kz
QhSjJ+V+li6pCTrnpcGsoiVvaCWWb6QZkxq67UC+FsMRUL4sXzIZq2N95g7U2m5XWrhwD3J8NWBi
UAC6QM2j3NzJyY2Zp0dFzOx+GreJglyOZuNquWrGU0re1qLZFCIqwztN7BncN64yIu9xgnnyla7c
DAaUZNmdLcltqD6XugUW/FhlZ1XLPbH/3i0l/xJZY/klxHq0kJ5XjghCmQ8jeef9to7ZXRuo0qFd
H0N0nHHSo/HamyGJQdCs4jUD5U5rLhYa50R6ahro/EqIc/F7lS0kgFP3Jr6cFU439Dgq0welWfBn
OCBxbCmLrntEBzHDsTdCg3GTHTC1Ca20K6yzijovuysYwubVrgnXckXaENjwKNa3IJU3XYy8kpIc
DQQpWJD+jsb0jMYbWorgz6K5Q/VPcPkO6NxGHb+rqYTy0K1EH0aWI0cvdfJF7DC/a84/lwnvlac/
Hq2c81RDNk0DQwregF+6mRqeo1CRyuwwlQELKWnGzFZNk4UEVEHSNmBo52pTEDh01ahzjurXEIcv
qPQs6pmJk4eSnzpRmPeMOSkuyiDDHTVKXLxgrQSEH0XBvNYHeFIXH5tm5oqtnhzEnHCEeRHMK7Dk
5VXXx82uK1p1T0zCaCu9gZCwSVCTDgnbGzikQ5U2IIHC5Jo9+qHKY9bIWhUTLd+MhKQZSJ16A4PP
vJ/Fmyo7gEH0CbXnCAK6Wkm/GeVrWTlEc6dDfV+mi10ahWH3PCT2jKNXpQ7ojyHYBWKOT7cddko+
u4Mc7Yiid4x26bxcL8JhI/fLeBbTJidu4c6wZvLwrkLxJOT9CbS0Pn8xlaekuRZG08+jZgO2iegh
yZbMU5ffhHN+4HD7jSgLS3nI5HAnpvDntYpQLk6JFtOI6I78cr1GXWSc6aRjRh/o0Ax2j5NdXxRh
J2QL8VVB5A7Ffce3Y3Qh+sB5bwbXS9e+LTGPY+Eyqy951PmlFlwXxj0nnmhLxDoIbJhXOjOoZpeL
lt3X3WExjVsJYkm2YIYDNKMndyUMLNJbv0RldVCQutTf9eUBfM02tbDHEu0TW6b4WR9u7fD93Wlm
LZqSQVdDAa4Ahk9638dfRK1Z892GQ2KMlA6LiFswI563/0IttJxSKa29pZhiZ2zDiie+odpy2Yhu
WFEA/rgx/p/1rn7Bbnj/czDSFmHucC9+2kX+G3Pj9luRvqT/xdho/7cd4+Xru5f4f133xdtL+XPX
669f919dL/UPTZclEUMSDI4fdI3/6nopMKYNXEWqrNHX+qnrJWt/WPRJDUuEiGHqtKP+anrxr9BA
s9Jk+l1gNPR/q+el/lbyYuKSejdwpiZRjXhIlFPix4d6354Z6+6UDWR6pB4neb/+UT2bZ90xGMy6
7dbYzXvpFre6dBVcEzntBk5xYui4C5zJzZ3kivPTHpar3e6TY/pC8gYPS2vDs6/yafceEoe4FBfq
uxtsU1u2dUffD37qDDt12/PPRAl5lZ3eBHuMqt50iLbztt7Vh9ZRt4j0D2hWfdJGtovNhHTX+LPT
uaKn7muPuGB7dgS33On76jbcK7Zkp+fWi6dNf5Lsyofr52pufg4xDm8klxzHnWoLp1VxEG/MY3oy
dvWZ8OUr3avP8ymydV+1l312jv1hV7nAWb3MVR1h1+/NfXkdXIRzdpvurXN5ynf1KvB34q3E50SG
4AgnzTO2aMkRiUGZPeE6ZYTNVJuy5z640LLZTK+4AnyUPk7Cr1XcdvPNd+CyuXeE9W4lT7djR3aC
7/qW6+qSWP3jbaiOtOM32LWn2DQFN6Xfuo54CY7TPvZKL3WELbbZXe8VduSObu0vDgbYQ29LXrPT
n5sD03kXtKSt7NOj4Yyu4aW+5I2XYjfwU+NNfh25pDNc9+Q++XgxrkEMbFMv39OASD1wPtvCm+1h
i7lzQ6rqPtmbrvJd2qeX9E3+an2hUuJ9tHaz6e+24Xa0KSu3g6Pt2+Po6lelr7rBhlBZr9qJbm5H
u/5oXAdX83G2a1t0RZuKZlPb+lVyIx7zt+WBYop6I1x9pxuiQ5ozTC5HO+OpP7V+elvdQ/L3p++i
CxXMN2xA1W58iQ6DJ+8ST8Oq0TmSA5XppJ40O/MC9EK9zZEtvjUuhk/8GlcbrNM2dZf0Uuxjm6Gi
F9viI5CUvXwYHxlZ2ChueLOm030l65X/kWh/kx8Uv9/x4JoJKjmrN9KFlegFTuxmTs19IvJ3b/0h
u5cuMScyrMub5Bppo8cRW9+rnuDGV+ltckqO8j476qfyYN4kJ4M7oDkmfrQv9uqh/QTBrBi/thT+
5dhab/V3fZGx7OVSJ1rghGnfQak0uZ1d2YhCd/0GPhnvobG/fweD6BrclZlf+YAXHUSKW+Je75Ae
bFonf6HFuc221PV2544OT8RtunmI7dglUmhL3xICwCbeSXbjc4e56U7CQLJJvsaO4bCKtjBhtpKt
uIbL4Z7vW2GVdwc13OdeukVRtoWxt0U46U278lo7oFV0cCR6oRd78TeswZmx12C5fFte8/th1x2Q
h9ybcJp3sTdfVTuL1U8PejjcEG24FR5Uu+Hvul3wHLm6nx1UP90SYHFvPocn2ZfOYXw0WUsn/YoF
6Ye+fLfcaDeG07rD3jjlxi70h314zA7LOXBbV73SPKW8mPzXwSbc4ow/TR5OeZb3tN4PLiH1G4m/
/04zfvvynG2+4gNyRu4Fan+7deCS2crm7XvCz0PQtdf/Ntji59iSSmLzm5zW1/bjMdkNXsLGap7r
XYe/SHMHRKMbyR4dTnzb2C0Ii9hZrEfhED6y4uxq+0K2lY/hfYtJjDf3xh5+VD2+lJNwKI6LSxnl
IC11+oN1ybYaf0rPnK5d0zFvUDFlHp4vlp7safb/4e68ditJki37K/MDUQgtXuYh5BGUSTLVSyAr
RWit4+tneXb3reRJNolqYC7uDKoLxaY4Hu7hbmZuZntvUgk+iMygDGrPcOujdLudxLjl9fZncmsm
LvRKsL95UAaHacAROHaHJtAjQrpg9ZEk9FS/vxm9zC89M4DT00MR9QyS3oOlKSzCxV3cHrzUhKsZ
Asmt3Mn9keARZh+r765+fTR8oGeIHR5zfqs7yO+6Q06ro/UJ4XO2X/YRXmEOqnaU8EAS2zhnajRf
+vE760hvqqtGEETzIempfUr8yfvF8b+QZSQqe55n/OscXaTkFitDARUM83UXmNc7rozGvwiWFb87
VDAB8E56H0Zs3/aYAUuJzPVVyptAsonFWfiu5D/QqBdOgcGXGavxHiKDcAsq91vtIXfkNm7qxdHM
Slo+d+7TdpjOE8dwDJFZY65cq/zV/2xHZjSHuGYgb3lImRqvOAR9WC6u2DbCSfIDPwl4QpzrzF+b
EXfMo32KMVR9aGPKYWzjCMufp1N5FB84HEz2mOxVN2vY8RVa2H4XDPwzBT29YRF4Otf2xLfYQV/E
fh4O1Kf5//QUHot3Oh/U0VDvsCVUhsmPi7cyWfHhXaAcczYLSmg/J5ITKMzsbpqOfdsv/Z1dyUU0
0q9pbfCgPn4/MTuV7WMyGbbWDYuGE9dCrBcz52yEzZf8kc9nXVW39+LADOQIPTjWU/GrAFntwPSI
Kk58HsvNnpLuyqc4sAOI3aPtB6/Fa30O4J/gtJKHOHHTp+HcsXdIC/g0eXqlL3nmseI906yN7VzD
mtcJs63vhKC/FNB/qmdHVIiIVdjovhzM/sbB2TwBRhQ/E2tGty4vE816fAddlzhGg428uOC8OI0c
umONCxJbuQkQ+uOwNwxSMwdUsowrxS392I+PYjoiVBrD6QxhZsgfMVAcsUD8huSKrdccxOLVx/2j
fb2cNpZj4Klt3j3xRBRH7VV6HE6d2Ki+GUm34k1b/naosQEWGzgJ+6gMeu8B+BlzgEjCrb0fJI1c
h8dFzosxq59rYbh0MYdQnfxcZIRaCepido+K49BCupB23jOPc1DPY2QezMOIV858NLgO0hkbdJbu
FgCMG/tYjKUT5Ykzkvh5kP7cmAquYuFBc6+NeoTOj8DCGU0NLE6e2BL1FbbpUIqdjHWR2WIpxiMO
+mhkiYk7PEqW3hDsH/eP6VHcUn20fA7NAYniHleXRxb7W0dV2S3ZeTJeGWWyo3FEv5Uzq0ZptBwk
TrHYqdmNHQE5DaVDHx5ibzk7R7AnkTgOI78C6MTVsMBzACTHR3IA+2N7MCMex686Zti5EraqjCaW
VGVLi6lObubXrKjGNuh9i12lspZk+QLOYiDf20/LvX6DTeNdV75yXflivVsehtzcgfDX59Pcwl94
IxrOhBgp7HmOOirFeniopOHCBw4kpj5aeC/LjcJfC8Ov8TftceIkxNgijaeacRScC8JoObKvja8m
x1e+3yIbF0OV2G+/SFGDWWv4mylo3qOLTtSvMpMB54I+H1uaDCgjO64VwhFEIEH86hG2HUjA+23o
ME+6eDEEduD4jU8w55Us8hiysL580n7aNvnnDl9DBYslPI84rbCZCjMk86o5qZ5G/NkydcrMVwM9
8/gR7vkemohu7JP9DJSQxuqFP/vp9XiU+Soltpjd1VXc4l36rbkRS92dDB60ZBmwnvy8DRxCcjvK
H1EQ9dvbKuoIVFJfwz5xCz/v5nV9W91v39eDCBRgsgsywpX+gOXgqMeRwq85qAe785lbSVByjhGO
PVHyz0OqMH5zqkO6ik/U3KJyuwLand6u5+56uB6+IyTgbqETAd3yCIJIST9RIoyyA88Skg3y6MoN
2WBu6i9R58HiAqh5dmHjIUpqojbMDjsRFMEtcU7OlSJzK68nKhJhF3Sh/DcV/4SjK3+TvIQ7g+O1
gYhb2oAXFG7X0816ZXp5CFQI/LETjQRqK9l7d+DjVcDUWRAfNVSYb9qDFu0BWsF+4cnH9mzcxI8k
j0e+kB+sp858Is1tXhGIBWlYAXuIbK4SRkR2lluAm7EswA8D8xFJXf04nuNj88T6slFIb9xO3ELq
s3q3IK3YukiBHFUiOO2z/s1+1O+yiOXhd/MHxBKP5qfsOx3/Z/OuiujvDBHtycgfU+L3knsK0gEp
nwgXSZgp4lC43I0giaSgY55olHkJ30YMma9RfvUmH4D5eKC44RoR33A7b3DviE2/1CTW3XELiqvs
CjZ+y4PfJ1pCShq8f5g59e5QU3Y4Op8NJNX5s4/qQ0zdin3CF80jv0zMJ14vCJ0QigsDcBw72WYN
m6O4hzk/35vDBw5h/kVfz9JnwlM2oDRcxYfBt93kkcytesxoO4nSsPFqP/9EytX/uvIS46+Lv4Rr
8IUMI0ahd23X5iTyjJZnBbpruia7a/Bb9i6qdu7mizB0JuzWf0aN0G0xRApMAdwQdy6ul5RNIjUE
OsR3N5FU/zFgVsfOo8q3oKH8qH6F6PzYB+nNboTrjy3sg5jhRHQLdnvl+tUxArosrsqxtRmJp3Cd
KLEP0r0amiEoYx4DNkgfcfHkW/muvNmSSA8bnJsI6wiCMGsxe7o9cBG9tgJ2O2Y9CeFo903OAwWi
UOF3SN5H+BxeHHvX+zJ6Go6Wh/fEoUHRjX/FC4B5KxTBttjc+2n3nn7kkYhnxXKJKwhCCDzOxDVP
eA/5AwKZfOR8AmLh9rhs8VDIGbhQHDIn9NsxSETnXATQQuS/kBDhfQq8i+PTMUgkLaI66Zx7ODUu
ozXGzgcjgxu1xTxYdK6hEel3HpYEPA8CpyFGXoSDwN0IdfPADrtHRC1C51hGoP9/sgPQi8pv4n69
9dZgAvrBObGPHrsj64VTWoLh/R6CNMco2/jePEAh8YDaoYsjjUT+ZYxSYYYDscpcATDKhAVXM1n9
HwMRoxRCAhjkAZTNRPxATvyRByaQCtOjfMpu8qOIsW0qDqHqcgPR/ZXJUP0I2u9ctfEw4rooEVW8
Hn9D3vMsZfpX+C2+/0tbHzXUrNqaVrkmSCXSrHavJrGEXw++EacEgD83fEhNAQhPbjGwgZOdyQWR
OcKmoYpI+ATRMfGZCHN3PzmUdyLeWo+K8AsREhd4BYVcEpGpu9/GT/F1fI0I0W1/hMXrSJMiGQ6H
iHXwyDERVC8ng5zR8L583ILkMB5j4r3FM7HYMtafRM2hOg3XZTifQRjyL+BA4TSux7N5FBZxCu2H
WVzbeML5w/phde8snFAVDU+U2m6H6/xh+C7cgPIo/BvcWxBaGAfFbXABw711Xt2vM4e7wh8IU+W4
1LZx/dh5vJ3Odk59RE5Sd+fHM8dIWDUUHf0UND9xpvAr0K2eJawhVb6T+UMh8CV/5LcjRjsPaxaP
xBJJOuFSdi6WCyEq43tkTrwtpHLOPWMQQWsonBINaOHiYyb4HRGjxfdrKKIbg0QDUbOrvt99ERuI
9J0atOGAIRMLgS+NpMgMYfX8OR2ofwgKO8wUbwSO8UDHOzfH/VRr94PJcXcbUlkzFn10FyJpLPnq
5XU0kSAaQvOBqWMGYncP5vfS/c5B04I10E6UDo8GXns+4JijDXtJ2TXKuWdlYU6sZEeAgrkfiTiS
vnoiRBFjc1tgDhQLPGO8de7aa/lDfk/VC3mLNMivF463MCK0LCeeVxGEtSjdEN1Zfu+LPbnwdc9V
60zDVfiUEylOx96F4xUbUd6vppeeemFADuJqy+WaM7vwHgnMXQ7grQgRJ+IfEeJpQQfNCHLVpzKg
w98TgeHKwk1HXCu2BJVSHh2LQFhGJoegrtWuxKXE4jzmPy0XduwKXuOb5G7x0QgIRMoBKWQsVUk8
+/ppVYx/d1pF4eOX00rLiFGgTmNdx9+VW/h3KXYSJxPvPcnv9gezcIHfhSjcEqQiBBiI0FIJ6ztU
5ckyj5+MY/Zg3DVnsmr3+9fyiu//KG7gujvg4wP7BEQnTG8hgw5E9BDf0Rz+QLnsrETaaf/RkN8E
dOftgUqWcwuzo0lgOF5xgSaM4Wp8nAmJucSF/WG7LYk1zLv+bD3tJ/J7/nDEaQbFqWGLZFdQQ3PF
vP6Ec8T0+/INDNDsqwDW4qN6p34aT9UVXoiAVsWXxeFEkrMjNWEehqNzbyf+8hV6h+7YhTATnZ3b
8oh9x4qTPifzpt2qN8PZOnL1DsQFP4+cf7RF/beVdcRA/yUW+j9D+PMfvVE07f/7lmS/Kb41sKM/
fim+D3Ayf3leohG9Vfz9P0s0mvKHTQnOgQMd3SH6j/+rMVn8xNQVVUbxR/QXk/L5J/mcZv2hImQH
W51hUD36Wdf5Z1+y+JFG+5ZNPY/2ZD7w77QlXxClCQ1QQxetyegkqpoB3d3zk6TKzt5IRtncJ9UP
0POr3APrG3xYQryVwn3TJ5DO4ppLTApJjpq2ql9W7qWU1/Mz/PsTXPRF055ZaE7PE8DWQsV0dQcA
kI2d+8v1djT6wre7+2z6XJmjJ1h5HOnbzwf4W1v437bM/7o9//f/Z7337J9fXtVvZcnoy/7lfyFu
kLW/7u6ff/SPna2J2qOJwqYj22DrfpYY/1F85CcqCqz04sP7D0+iDSTnXztb+QM1AMd2LLojFEUT
NGv/2tnKH6oqC4lbRUM3ziA2uyD5f430XxM+4K/iN20pjG/BxWkqPKGmC3WBX31EPYymFbcJIFyI
78N5Ai18M3PHcWC/iDVrPSH0U5deAkBmgD4Lxa71hIhAf+ibaaY/Je1QOB9Iyl4Ps1qcjc6RthAy
K0RlDG0fXKQF89tB25qwT+uEdPwaS43fFuizN9MqSbeDDP44RmqqANeaGXlUD/RDxq1JX8qoTgkF
rJp+qnKDNDT8v7Wn/59TsFCoJf97y3ykYfLZdhW//o/tamp/aJoqGwLtgRArohT/MsQ6ABEKWoIe
FB1TEx7pv7ar8weChTpChQaCwvw51uuf25VaOZI3puroOk3x4s/+znZ9Xj5DqdUCk69Sp4eLFMTh
b9C8Pbe2vFNV9JEnmlNn9M/OaY4I5GG1Z42Lf9PQqanWtM5Lb1hgUaH75aD8HBqdKCAyMj6HDueL
g9LtWYa6oxzoU4Y4VJ1vjws6CN40y7A1/PI2XrD2l9M0HRwePhA4juOopiEO7S+B21wNilGAlPJT
hBrDYdAgp+hRxikT84PSje0NEjnLG9LTL46pMBboG5V2ystmBKmgU6yyyEDomwZ8f+2+wxqVfJDa
Qropuvad2dv6G2OKz/x1TcU8aclQ6KSmGcy+5AAzptFCVhQKJb1NoLiIxxz6HYSviOLrtXyoaGm7
f31lXxpRVx3QTNg8i6Di+cou27DDQt2QW1g6WsnlLj+bFu1/cqct72VpmKK/PR5au6ipWFhXB4GB
5+MNKDgh5taRYtCSczoXng2M44bG/+yoyeryRqj/wjt0aFeXCXkAbRKnPB+tH5why1b0FeUCFoxm
BUErlddZNaHkUhsHzU4fXp+eKLddvEAoNh0IP2T6YfSfbH6/bNQNCnQbYMUGhbP5BD2eczL2rXpj
DV8axCTwkmnUIkC8xC6qEnJ65kAT3h4L1odhoS/I3RvoOV+fzO+rZ7EnQLgZsgIKTr4IsdAk6WRT
UzY/WXq67sy+mrNbzWzUJJwk4HFBi5Ai1eh8qFbD/3tjY1Z14HgKrUiEq8Syz9+cWuVwn6f97s/z
Jnlz0o5PSjrLkFgqiI5kNYmymoV+w85crqwYVSgH6Trun9d3sV/2Yo8t4tXdz1aUz3zdjE2qF7aS
7OHr0/ttICwZtptwA/JoJnqxtKNk9k1qGbs/Wjm9s2la36uV3L1BY/jSKI6hobOtAh+R7QsTBmHP
UkpoB/qVDRVGAaeD7RsJ8np/85gh4ISIAnMBmoJPujxmc2e2Sd4gzGVMZvFNx6YGsqFUt7JZTeca
T+LldoJW9Otr+NPD/HrYuB6hiCmjjI5blpGKer5H7CkuEwAws2/SpcXtHewccLXIVLXDIBmHJXdA
ZUyRrL21TS4PhqWbIDENg2uYY4oz8nxgfdoGSaL53YfOP0FvFy3p0W5oKkPpVQ8S9AKoaCErdPf6
hC89LgAiYKcKyhEGbXaadjGsVSPtoWLt/NjuNzPQIcNGTiOPtw4y3rqRsuvXx/tt+zAeylyqTs8f
p//SG4GvXWSkQWU/6TvFL82mOcROkb9xFC49kGWIrmcLtnTkexjoclazwpmG38Rvs804r5lFe/1W
7xEyFmuQrtn+hsf7bRUZT2PfYF1kgiZxyfg1lpBg81qg2reRGXUoxPbOmqCgtNDGnI24izc26W9r
yGjEeLJmikBNMS/83aSv1Zih9+oPllwc+9Em/5eu/Rt9VC/NCdZ5FtIgJQDD/PM5tSCmDIn2YZ+r
i/UVOaHmqw4ICb0EZFP813fFy2ORQeDMWRYdpM/HAn66tohyW/4sw9fULUN2Ta9pdtpnGLheH+rF
xROJDJ1YiGD6YlqJBTrL3Fk8NYEW1Eaq0Nutavi7VlK8Ig4VbatE5VxKn09IHVConPKCPi9rbh7n
us1PVZLXb7yil7b5r6NczMWstA4SUrYdhE+0SeUs1qZNUHSlCelsKS2fXl+7CyZ9izSQmBZXT5h2
NNmwL95TL+nxjP0i32uOy1Pb5hlEfY12LrKtgEDbpPDF+Q/tYpBPvSZNfjFPNHGqE4WvAlhvMhen
1x9JjPjMXosnIg4jRyW2jnLh9FK0fKytYueg/VWFkqL0V1WjWOGAmBHKT9M3eenV96+PKU7zb2Ma
CjcjfJNOHPj85U5VvaNdo1j+qqk0ICwGzaSlVEWlNUnvE615B9p4QdQM+s3XB37xmJAkIzi3VBWH
8XzgtIf5VEKjxte6WTsoIFuCbAJij2a69catQaQkfp/jX0NdpCzsei+zZWeOU7qsV2mqvFMnCs5p
bVBP0aqDPcj7QwfqMmy0pnnjpb54Rg1bFVBXE22ii8EboUK7oGruQ4CWRYsDpcU2OPV/YnT+GuUy
39glm5kus4XqrDavZ3Cn1CuBPAJM0N+ihXtxQsJkYxFIOGkXEyr3ReqInHhxqjNHtWU1ny24Dx5e
3x4v7kvTEPgKh/D28qIgTVliJDnLthpmfXK03TrN8ZJ8WB1L/9IoRn3iPm9EtmAN/k9Gtg3ckomN
uEQapXYtLxWUY365FApSfh3sXkgKSqExNelp7fTeN81sD5d+Lr6+PvRLSysybDYZNuh8Lt8i2rGt
tEgzQ2uZ9bDXenNC6iZ5w/K9dPJ+HeXCzKCQvsjasFMWbhWIEaRG9zpl6MNsdaY3yKfemtCF6xiB
EFropVl+bUG6m3c5fbnjpL8RQ7zkOiwyEGQiHBKnpvj5L5dKq5aHplWZ0NbVqGioOjB+QGG+Ys1Z
7u42FHevv6cXV/CXAS9ch6z1sjFmKq1oZll+reGu8Yu4zN4Py6R5rw/10gqSvgL1JhDy0Ko8n1tn
J/q0OrjFue+1r1Y/b8d+QQr99VFemhDZFCojCF7ruiV+/ssKdoOeoifOmS50Z/W47sZntXWqsOHt
Bf/BUCqFG52LOaQtF1uiT+UkbZucdvJaNApVgHytyagOU5yOb0SyL64dqRsIqYhlf9sXpY70HpcC
yx+huIHhtYNVWDL+CcH6t6IfL49i4LJ1HdyiyP7/una2g/oU8De4tuLWCBXNbq+2ZpmOry/bW6Nc
hEdbMXCPkXhDW59j5ZOZ9jAYYf6jUeC9JZ2ocyW+3AexLWfrjO1rut1yh21VXaUAC//35wJKyjRs
UocUOC48SDHHO+q9zIWbsu466JNh27W3sjPiWS+8PklXvK5DdpqCysUogwopWL60CvTVudO6/apM
KyBeg0YByCmdN87p76OJJBBQPq7cXD0vWeh2uB2mIjZoL+YeksH8ppkdUeQio5nUGEP9Rkjz+3Yw
dEfhusSBNQxe1fNNp6hwc8tQhPhSXwHO2izwO4n9FqPdC5MyFFOEowh1iQT681EGe4JujbSj34xd
ST3carXeRbwH1tnOLorib+8Lk1Q5eQqSachfXCbroV0mpChUWqkz2fhGggtA+1avy1vpmJ/P/Xxr
mBpRhUNZwAYkrF/Enq2iKltr2Ia/z1ux/BnXndlZgWJJMvpazjZuSNIMulZ80Dc0xiJ51pbemyu1
BwitxtwluAvwk3ckvdUsbLicd6GjFLIjGAIcutPZJjX0DrKV0sI9zHvpzXD1vSVN8fvrMS2gCxaB
Ao7vt7szcpRFM/Ya9wWQslZoWcacePA5QRqxFm/KQ1x6WRtBNfi/SEJw3eT4Xjg93tjOvceg7RQG
lMpdKqn4hORpU/qJUHWjtrzG+d88VYzpqLYG8luxGPQygzUNSdaUte74zrA79rldNE0hlaRJuV9M
qNm+EUhcnipwvaKiqZnQk3GfvrzpGk62dk4hSML71CIRIZv6p96c1Tes7O8rKboM0Eu3WUfKtRce
Q7LrHhWGNPal0upy3yxb6/tW5fRbGnH72SgmZfH/nsW1KRvb4n/4eHISl1ygZIIXcsUqYKpx6Q/t
UNMJuAz2G8snjs+F0eU6x8dDGGdTDsQOXoRiQ78MNVWgJljgJwBQCtN4B1sGwcu7TN2HJUw6eYXV
eYunj2mO2nc6qcVt2Vf2bTJrK22X6a5lLnrKEFcmTTo+dHkRf9mhIgY+L41gKwy9+bgXydlJFJgM
Gv2gqBainHoea3RtVU58o1RE5qZZLXcEuiXMI2Re3iMwMQZttucPqi0P7yTV6Wq4/9M+OefyLghY
4Cf3V2Kr9LDB3wOEXFG2m9rqjQrdoqx6NMZpibQ4049yifkLMis3PkBzCfoi7rYbSe2+t6qUoZs8
If7cx6nyrcqRh1mUIf8MTf5wbgerpENawa1KkNA9ahMkMJZW08LMk0DWFYNjMbY/i7VOMnfSt/Fh
dUoE55x5q1VYzGsFMGYnoQfaLDrCRFtiJ6BUisVMAnmvbGju9hm+99Ju6V8b9f1gLpV97kYJVEqp
WaWXIhLvdsa431RDkweWAR2dNA9gP7a+k8EK1TIUWfMEhwWUdfRfFXEFEYReyXmgD6BiMykerrek
0nIPmm75kwXh1ftcJyNSqAgJF8YATKbNnSmU0lRDJ2GGWoO6fVq56QRtRN+0MNgk6njIU+Ld92Nr
0YEnKYZYqTpJrJs0X5bUMxZpr7wqIRMZxmYFeyuSFIb1QdPKBSYWp5PfL41ufVxSIV7bSIpT+a2t
NF/KvO54ebS7/ChHpT4PvOLpUVLKZnTcHpbDhkpXQ4kxcU17oPVlTqd2+V7tVqrcDfCb0z/Zq+at
tSlOfOJjB5KTKC+TMFhNFRGVcqM8li9jqVx32qQCHyn79hAncM8EXTlC06I1kPKoVayY50Su8vmk
NOnc3nYYHXDGlZHJ3+apylqEojvrQ6Gl0qlXxz0LJjupPqhr/k5Jt8bfmomW9E21KkRWFwQEqiZv
6ZFGpxmajrlxvu7KWNxt7QRecCpTGprRHrleJFXoq+e97ulyOW73/SCbcB3Krbn4JD27xO3qLEES
oF6qhg5qOMsTiFHMxQBlA1uw0czQVCg/+dz0DSR4u6dVWGcO/YfNXsioKK8DHPfd0N6MUO6t6Eo3
0ON0jZ2Vfm6qULM3+N3tOkdhWKveNVxjyLWsSVysT9q0KpyjpUXRNy/hnPSqqtvSdzhIePpUddmN
wELmKH9nGnvFyV6gpkwyP0GrpoEjKpcAhY+DlE0ey6GO3mokA23Yo90aroNIg+5OdT/AU253QAwR
vUg+13JRawcLCiSASHkiSafGHodbRNQRG1KwS4MDY/smp5Q82yr2MjmjZjJDpjH7ToOWGprB48wH
q/FGt7w95FZg2skm+Ro2nqNWdA6tuhAAhDpndYJ+sM5piN/s9s6eOUlhupb7XeLsdu3H5lxTZ1o3
rlpal5jfqrgfNE+yTAeGLMyYEkKIQXuL3S0xogLJltWBJiMP7NuypNpBOhQIwCcSohaS5mxaYGXI
irlLuaa3GQouaJ/1dftFR2vk1lhj9OcQJJU2v1EGnZZ42ouuUmXP4J9elgKqk8SSTnamJN+SHu8H
RZm62/6+5St95Wxrx83rfAFr1sf7n0teyJrX1vb8ad7Vwor0XKHIIqGu/MUcUmimqyaRKbei/gON
EEw1PK9SpB9MFDpR6+6WRQoo8UtZCLXeGi3IW6ceZI0a7b9rY4IP2uUO2hqt2yB3R1/c6xOqVK5j
acUctPKgmV4Lm4u60phvr7mfmWtuHa1FWcxrfDs5WvZApZzkRrGLUK4y66rYss1BNkGaQOQ61opy
sb5CUJR0yOqggbzukBAJsXt4FLcfMs0S6XG222IN5zQxr5wiw2XNBlp3gWavyp3atRvkAf0+wO82
ptaPSSmcG0InTT+ksBF/Ms1xBxw19qigIUXu5Ae9HebGm5oaO9LkuvK9XbKZvunKaD+VFbLxXrts
TePqW2JZ4WopghpphG7KhkasPYy4jvuizVQcRLPDaYr4sUa/cWw5aKt0sX0VU7f5JhWNZbqVsiy6
m3fjAAygi7M2UppNAxo5WXCSOumY+DZ+GInEXWEGrbbNvbfTeQA/wagj9JPOvXafNnmO8FAnVTJK
FM36DRp6bJBtbkPqT6XVj6Gu12nu18m6WF5bWTpC60OGwLSsDlCD2XpOPDqwGz5rfKJKf0EMaxk9
YtoYpP0gfZJ7Xfu8lBlZ4LmqYKPRqwIqn3EoikihwHwYDKuHvKJbxY5CB8RxZej/rhQjTyD+afv4
eyfpK8BbY2ksWNp0A9UMMx0RpiLRobpoZU+3tlKaMMs1ErkMMncD2OdNh407JjMLpjZNVs0f4Ht9
GrMdtsi+0grAIKgcTqGhL+ufe4yxvjHVdHqKd3TMQ6dIl8+6tRdXxVjKsKZlLftjrJPquzRhG712
HFPnvjGXHSxcJkEjic5SBeyrGpfG01D7s2FCS/Fvs9TxApG2XzQYNgsLvN4WVzNcOjmyc1uzZxB2
sdggW4qNKS5K0spuvpby7vbU0L8a9qpp585q4CFq6xqihFqzd+eUylsK5BDRs8bjiGVohq/ShGo6
rI9A+GYtRV7dSrQcbRKlQVYwLlQEyCTJIYTIEofbhGNsh35r5LDpm0rxLGfpp49qjKU/zm2hwN8x
LAaU29OWQ6emq0Nxg1QIBXu3SdN2CzLEv4ElJKXW3e+dsRf0cQ9Nmv9pqVnWfBvRbYhJP1rZVEb6
Ys778MSdstybm8UaJ6kI60nekx0Bl0TP6/th2eHEDWdj7GMlgKRtabnVS0pP5gUeVwMGI9avmQK5
3TtT9hpTMofSH3d4b79lZaoWHy0F5jHZHQdjwRQRsOmctL6pw7YyN4ARddbHvjEWAzDPpBrb21gt
kV7gAUxh4nMU3Aa9/I69HpPA6vp28qCJ3VFmqUhDubPTNaCasyX9PuRJDMuUunYPMty/WqgbuxHV
VBrKMKXACYnaxHfg5LfU64qyDk515oW6GoYPPZqWQOi619UcMuMq6T/pfLYU2GkrRVo3zkskVePY
+HZPUOpWE8JZQVyty32Zj7p5XpdC+jgreMlQTywFSNNe70uwVEWvOGGXG2tPPSkZHxqtyqeAprF8
8yrJnuawRMzwJCedUh+npl33p76HasnHZ7T2h7KReqglGyv7MtMLuAuSe7zfDgeSg7xZ1WveMpEd
9ZZ9sx/WElYwjxWE5jGFazIOkxUuU09TYxvMf1YrwKTU2XmXdBtULugAGqjkSdAqNSli99Qc009b
oWmf8rxu0se8rYsORtg9v01hvWIGXTae+m1ZYMSAMAyuF6fMCRkpdn2ySkQUPZV8BehoRWly1tvW
61BG1vGu3obyh1JUm+VVwzDJULrtBqGzpi6qr+fW+q602vpPLKL6WNXKBlOJGvdJtGt5brl0XZgU
XHdz8WD+T3+ILgsdKTl1+rZJQwPZRmqT3ozbrT1s+dgCbrb18ofT4PddEjWwl/XFON+teoFEKcog
8fdcNUfuLq1J6N5te/F9tXFnQYNOyxViMht4NEnFMzdjOXCHi5X+VNcpYSH8u1YblniEUCrIF/ka
yr9w1jhaC1MNVx5BhljMH5vd+BDvG+i4MoFaWgNwU4mJ6+Y4OL6+wVrXtUDb44VPjsv5VrHW7La3
p2/tCAEjyab8ek1qJpANvZ1A+xg3w13KWX9slzX7EWeGOh1Tc6pBl01daEIoBtattpXawxUO0Ub+
P6SoIoV5kahEyN1e/TmVc/chl/SHlYtQ6i4j0ZHb0sppuVtd6Mj/dcAl5WH35R6hYURSYGIkz2XK
PvE4d5kZjnglzeN31WLLQPfyDuWoWEJazwZxu63Koy4n6xXU06AFR6FKmlpdCEO4896hAHl2iBG8
warXzZ3kRXpss1r6VOlF/QCvJHwvaq8/9uoy3892pcL94WSf67QiC2Ts0gLzRc7tVbw2dPN2ez+l
xPdRFlepi8GyPiT2sDxUkNl6sbrPgh4Q3HuHfE0jyUJrqnrc1/qgTG1Fw8q4X6mzOXtLz8kG0rkB
G5bhTyX0mbzZzvUPWVdC1dJU+ccdDxJIMG16+oIknxGv9rUpkSphb6pCczVmWk2xPQwW/jDtJv20
bNl4TMlgu+soX417ebZqUPTWBu4U8SEACCgM1SmpPscsJ7eArNKlc0H9IHPFPljNWkRNs6qfdjrT
yQCW+fu6hi7ZNRN4W/d0nxFPtM/rFtdPcEfXPHsBKclm9ggyOieJasyPbR664zJnH51KT280Waq8
VpcHr81gwFhLQ/qQylp3tfVG/Wgb+vgO+OpmhrMel9xYFxUOn3IbA5mtqO2zFmqF9Wnmuunum3yk
zNR86CfSuntZ54E6Sra7zRCFcgnNNsqusvMp63IrDVH/zrx0cEA/Vr192BP0qbalAQVMx/25HKr9
h21L2qHoSkLqQs18h2v0vsifzdaU3pVOER/UZAQemqXZIYN8Hv4PKYNEdE3umtEY7vRSyR6zzByA
703Fdbqu0pG8xHrYrBZbNv8f9s6kuW0k7fNfpWIuc5l0YElshzkMwF0kRe2yLgjKsrDvOz79+6Nd
3bZc3VVTMTGHjnijKuxqq2lBJJCZz3+dvhIC3awyf1Rdaj+7Z/CobFl2ySVAtEm+EDU+7wpox31q
FOecsxeThW65cUkrT9NPEf0IeXQWQVbcI/vVdrmom2Xlgzi4k0l5YG+TbinLqqdTqihSz5ci1V0D
1GkVM9S7DY/MFinWDWmnzpXskb160sQKPRPBvo7yhGK70OzNRQkxu1PyXOxQ1+96Omq20ixIE06M
R+nr4jTb6ugShoibXAkV7sd5LJ7MsLSOlqndsmBYX7NYsjeYgX4imf69lc1Tx89wZvwoai/DIvMy
EuZNX6Edm0sjiZs7bc7aXTqTs6grwynNO53nhkWVzGM/Rm1s6ifkGBy7ZDt8jvoI1/LMBExeejR5
us4kwr6kq6GXlSihXQb9wucuzwiJ1SdCiBGx26o3dU15CalqTWI7pDqTnlixZUdj0nJCj+qxXtdK
05MUREvtLYVxFH34tnrbBwUNpFy+UXtODqpA52dHRLCsUkH4BtjD7TgYnFrtOtWuzALg1i0HqT+X
RlbMuA1N7RVFNmnBtDP6q0QWlvDmzoyPY+Dk5DKBVPjEgQZDsKj4tIjSYInATphWbcYDX9pfVJbY
hEfPNNaT02npOu1HklCsJOG85TdksAO15CbpPTIHkh1C0J7QEZlD0mgpKzcRgyJXMgsBiqn9VYkH
SesY/2Opdyq1e/bQebPBm+cSzC/YiUl8p0dPCftiYZapdRJ+ZJKiMQvLcBNbnz6LWJtosI5NnyYj
EehPhQjUgkYBeiYZArWWQlHFGA6FrEhPjdXMeasL0byabdue0p5watcXMggWPav2l1xEdrJgb8v0
FcU+FTcmWjvM6LGlNcvILORDXgqWNjSVEVkadKOwMXG2LA8dMMrkJe2QlKuekchZ0MtVxcu4MZs7
QvIjrOzoMTC2yqTlVoC3O6catdkwkbVFmsXQjuQxRa0BIDbkZFEaKpHkN+0k/UPbqDhNckgn3yV2
fzg6ZNsL1vSgA3Ayq/LBaidw43xu/CfqDkf223qKAmL7g/a9qxMDK3rWl+ci6atsO+LaQec9+Jp1
EPplaJ6s1sYhXfgFamJJcieljhNHyo6jP/52v6o+l73Nz5BNoKZOD3LkstLy7mlBicHULrSMrJKx
LAnBUBP70OepfTtXPfnVlHAmJuhOPY0La2QWX1gyEsqW/ryAfku9HmhsSGAqprqNcRZ3PUtklCPr
XyD2GK21k9sU3WhpTWVuoTTE+vnGZ93ItHBppEGcLAdgWKKC+nQibWCq6eXrsqBtlynr9qNZ6f7X
IGbn8Sazym/tKGrCvcahDtvQhakB80nttxJqsl8GVkv07hyE/m3h9zaRFJo2z4B+qHWWItL92ZOM
Ww9p74NkcwNeyhLtwAyXKL2K0hUAxdQJBwkx2LKVNU+nNukJ/cdOf6D+g4HM6RsApNLOKIiIlBwp
pQaAZFO6q1xqjTOLCuHCFl3wHsf0Iy+7NNOarQrodsinoOzulLmQ5VoUPFKMIRVq2GUueTOIt1aG
EoSk6LOFYyhsIIreG8Yimkuz8MbciWxP9wdBUDjcdwyBQ/zPPOGVUutLocGEPORYJXl8pqU5zr0q
CqdrbZxYADtTIVHenym8WPrSaI9daOXRItRTwR0ZZup931mBtW67qZcLJH2UZ6QlCl1PBn44uX3N
SLajm4sPflGFQ9maruoTWr8s23KUDy0MUHJTV01OkwfCHlN6Ib08M8e39JKIrg/+ezVRgbCcyc+P
XIoeFNMNspKmVADtbnqgYluQn8BaB15rWglzDsz1qehShYNxlY66WznaUJEpT6ji0jGH1D9Uk2Gp
LrCogdzGNy/NemXSIF5HSq+hzCqboas4AtAIQQJ25xQnq2UddWVvzLaXzfiWT1Oi1upBmXKif52+
pe13zupOARvXk25tIr5mFB0q3idfDzKLVmwnJ5YH2FU8TcCDGJ0HTocro0CFlhPtXWnK4xiL0CAl
Y4QQuHImKx4JaTb69tQ0iHGXLPlaf2c0BErXtL3qgk8yy6L4Ul7k19U9xc0y484Rw3DjT7oSvNd0
BYtdiCis3NmjgbaPhaWq7wan11CmlXHovBahXpKLkONt6TJPjaQw1gbMUL5tOOU6KQuQSVszT15U
HSMwvyJznTLs1cJTMlgk1R3LbigUjyDqkqzDDML6vW3k+JoYTGqE1ZcjMJ1CHXQqd32ZjukWeKZ1
HlL8g0hIk0zMgmwOxzcrCmCCSgCVp43amA/OmOjj9dwIy7mNUg3wR42inhNRJ0NKd1yIPOaAyTES
YzkySGfP4OcpYT+hbETmVmpsc9aO6SlIjmaGqqpcQ1fq81o11DrZFBpokReISjBCGkNP1jiNHaPJ
OS+HbcLC2jRjg7/PiKt1GRbWtFSsWli7wfeFIKV+0kvfWXAEDLLHrBqHbm1VY89pW7CVi9tBo8Qg
obukEOMDwuM4JMMyztpMePVEQ/S68Y3COWVxS4unXzhRcGUy5BOb0vVE9+owBdGiKvua2o0azCYh
4rhuy1vYKV9bGXli9MfU1AqIeIcKWnuX+AhqZ7drcju/Llvad865Ctl1N9Femxlsd5eWovU3su//
g/P2P82lSP3JT7znH6y1T5RZ/eae8+Rnq+K31/zurDU+GZxYCRC30YRAh8L//tNZC14BcY/QiuoO
hI0/rIraJ8ziKoJc7jBE+Bd/4w9n7UUWreDEVUiEvtRc/Q1nLa6Tj+SpZgByY67B8oJcCRPYhe//
SYVlJnSHhJHde6qToIiRj61udqcyGuWiK+kfMqt5cKm6YWwo0vmKSvET2zE0Q6ZgKzelRSJOHwDR
Kuaefh9JHRznNifR6X4x5bjhzFIRJT9qcm3IcaG3lAn1SkcAKy5wt0kr321aYqu1BvFcmSTE5gAG
eI5JRj1P9hWlGwQIalVBpF/YiuMwW4+ic8gf65FHtr0Zv/t0oV5r0G5PiZhU1n2d0KDZrE/dECn4
gIdsz/qZZC5x7b3uOX0dPqlZ2LxY5SLsj9O8jOs1upODTx+tZba72Om/VjovoNPnNlBQ60fq/MYq
g0MtI4lKHyiXl/WLFj0j6r0zQ+IbDaJf0mxtTM1Whtvk7KvawRDjySjyM2vaC0VVr3Wd72gtX6bE
sQ9+uS+scRUN5ckKzJMa5KcMGttF8rAZfPV+nIKFMMu16XPIOeV2fBfW5R3U8OWARvh5kC2DSAW6
UZcNfHKSjqfBfo4jNLK0g9Q1GR2jszebcd+z9Q15V7K1iZeqNTu30bKbtgnunAnExDLil3asbo02
ezLteR8m1hVlX5+TYn4aGlIo1BZQuHkwelokOmull/kN6+7KMn12DDBDYO7PTYZpWucmEf5132O7
yUTsDspnPd0H1ddxIlC+Iu25Km61gkj3MguurMJZXYwYnh1Qn6CCpVqRfQjV7L1iOHWpczQFCWJ1
vaka+1qr+I42sS94azeBHYO3GJ7RJ4s2vmbJVmyVYghjWdX+OUvyt9wi2bK9EfRex/SlTDOJ8YkX
qBtDO3V5g4RpNc+f+3xrh+MjxBQNxzrxfZO4yxTtXBbaJtGvpQrjMst67TjpuhEK2Z1W+yxSsarF
vGqC4sHw7wt9LWV6W8OSj9247rR4LYjJCaNTJIKtcEjR1OKlM2hHvTWObW8ftZygpuJxbp78vNvK
un6ZLX9RZgaETbIsAvMw9fPOyuRLVAen0E9IeUuvJ6EyfhZ8pwrsB57Fo+lhK5KXpld3ftlvjJJ0
G2Wi85e7UzU5pdtrXMgHR1LyAIO0y8rwBeycO+hqrpuV2iufE+1zbEP88jmRS+b7lZv1w3sk0htO
+Mwu+oIDCueZylVGfWvlz7moaMk1jStpAw2X7V4fnF1slQ8wUIumpfHNOmCp8OykAwO9dbr+SY2t
lRwOtn7ojCuEyARsWdOaLXbfhQn1Uo+2iEF/U8AVIrwnZspcX2tRu2ya4MXhJAiK4N9M6XBnXR6+
0Hbu1X5Tdbey+kr9yEKPV8x8KITi1dgSPl1wCre3Zl2t0Fzs9SJemaVzKExndBMCAS6VJEgZotCr
xhxlAClnKac+Pbs2RP0M67GZNP/BurSzl+VeJMRHqcK56UuAYvOmDyreBm1dOEQBD8FyIIEuq5dT
3sMbNUsjfJmkcWraplkETboeRuXRr/ojzp0nW5FfVJsanTIalnNew+61y7HCqMOp1sqDddsgoLDK
DVnHYbKSvXhs2gv9y0kIa4rtMlk+oM07EbHhpeJy/G0imEqoK9dU09Wovk72tB5NAqscazXX64rb
t6ZH20r6R00h6a6u/feQQcZRZhg8QBUnTrY0pBLuHPhXUDlvJcMMCzplVXZnbKiR29XgbOj878zU
HhaprfZLNImRl5SpQ9tU2bDyly8ULtR7GcbloW5TAqYs5QpL57Uu5n01BfDcg4ivJtHb1x2AJnnn
eriWUfwGYXvtqyRbOwPlW00XX4Fk3hjmpfdGVbk5rE3GS13mCTLXVO1zks93rUHreNEfmzQNr/Cj
imXb5srGSNR+35boQcxJZkfJznNrZA3xgJOuQpQ++/HSaPx0oVsE8MSc+aIHmFaClBqIvaat1LUd
YXxxDoMTnWkGddykzOadpsIrBs3GtyYa0ZpyDcD1ILJ5maQk7yZZe5WvRWIb13GebKHQY9cKUNJQ
UGcsNJ8A0FRxNs6orBzwtWUVRE+s+QQyTXdoowBhonWq0MIW2/To9Q+F9EmprK0H0GfamfmwYJYn
qii6fZafIsArV4t86SGfRHGejbteK96Gvv8yd/p9WPdX0OaV5wfJBlXNtRRwrbgTn0uz9M9lbZHW
S/9fG/F0jLucNM0EtD4Ic6+gygbGpAwWqYPUss15QIauBt/UK874NYiMSm6uEj8p5thuhR4HW4C4
Az1ZlhY+D8zfsJJjHdOeQaJgRoVIHos3JSEGoQcEEnh8gBXpKNGnFRw79KSRHvOSyE4HcYiZ0uje
z89Kp7+L6YK+qE7jtjHDnKEHvmuOdUdMh9zTn7BPUv+ezr4XVHM3TCHHPneeBzmcB0c70ZOw0mX7
Fo7bCjSwGIjecsS+ZVO6HyqZr2NFQUFh9MpuCAFstULBIVOYuRuWZrYXsVDdOOmKhRgHoqOd9E5P
g5Etv4q8Pm2OQAwQQo1BctPlHUvpZvA0J/VXRap2hza0eaan9jGvpL7oZervszgkqUBawT4KEwr4
2L9BtspnmrHZ4GXVf5WitVZ2zt0wdrW5SFGJwqbAM1lt+Jabg89xat7jG/E9c8ZDBJTVb3PfSPZh
YyZHaESFhl6VuNa6IzysaUEtY6IMu3qjZXXpdirvsg0N0jKKoT8aPenIZj2YBMAyP3pK91yOn6tI
7hHMCA8120m3hswDHtpxvDBYp+x70TrXTVpvR5YRINJN3bRuMbY1Mi3lGCSvDqAjIG/QLTVjOtpD
dVdNNuyOKFJXScRNkvu0tZTZPaqY3QSRa4c++taqD1elnt9VY7if81hlYWtT+gXrcmcanU0ZfEzP
UCt0yuDsZjygvkhPKE1YPavEpH6tdUiBVKf8JotgbR19VyoGYVqTvR3C8rkVIljpVMcpsbidbd15
cGjWQlvmlLHCnjYQEwlMsRwpPlsMgJ3rKkvJmqv0pxxj3LJvxPv/oqtHVwVKQS/SrTvRt7QSZaNr
ixb5kei2lSBtD6UQM/B00GrtNWqyBRK0t46DpixJY4vy/x63onbavv3v/2EhTP33mTDL9Le7c9qf
34r653nr8qLv45awrU+kBWmXdAmT6iYcvv+Ytyi6/0SwkQ70gIDcQIvNrPN7lJEqP0GI2+QMYED4
5uP+58Cl6p9U8kbIdOAMKcl3+DvzFjkJH+YtihovwR5YzPg7Gf3QgX+ctyzYCip0qWiNe/8ebM28
S0ZRnLXanDctXds0QPkG0J+DJOyyh8SkF/YU4dVqVp/aAGbFjGzIqVYqLOSNJigFzdFvfkZoNV2Z
Zpmh5zIDWpdsqto8hVPJVnVaUrAjNX9gzY1efFPPbxtTn8EYwkK9QVyPdBQt+VVZZCGKtWDYwq2O
QL7jJS+srgoEVpb1Cl6DdMOIZtrUJiavpU8n0bKL2pjg80DRn8KIBxW1bDI953FT0kgVmsoh9JtZ
X0C+ipu4ntqbTM2MN2jPSi6cOdRYoJrKV1ZdHVGfl1AY2iJDbQJakOe02OipZmToZgwkkakRWc4m
HtWxdSv8clgpx7j6zCFu3o+amqwqElVe0KA6NmtGmpAsKmVB/vhkOE/lEMhzkhnTzk8zhaNMPrxo
3eQjPml0lpNMIiN0oIEbu3wTeUoapkEPKZdUSiNd8AFkS7Jm2utUg8v261E/qKNCWXOeJGwmJb7E
od3liWMuZtN+VwKjvQ80NKtoPxw2g3nmbFuNWhx7Cl1+BzWl+Y5605NErvBWmOF4qRgzEXwoTtG3
HqbqIPMMkSoPQRea/sIqu+KMClLRWV2ckEawsXxWpvZ5TKrSjWUuNimwJB2VVPO0zVAv/FiDWm4v
UQgBNH9siKPPKbd3+74P3rG/UFgvJowVsfoAlkkPX6scah85GxSIfGFQfkF2xPpriAgusA2aK0tU
YeD2ae1Z8KOcSyyKUaJyZyHCXsERtoeopbPT7I6cf2f4oUwitrTHhjfFSjb0FYnLcJhONz5BJock
Z84P7Ki5x0SefDFaTk7GNGTR2ijbueUGsu2neVaJZlXjC8o43c9hEay0NESgprf+7GYXxt/VtbIA
SYCkDuoWigLzvbGCM77raWNYjzS8Ih9G1AxYvMz0/N0cUIWIESVtQG7EV0NFQjw23bnOUf0qXfs8
aNNNWjDKKIkagX9SihrSPlzEHEeRZb2YIxWVPj/1Ilf1V2YyiDLEAgQvO6TKNiQQVymcj2/YYhOn
3bQN9IRDT1g2KHCbmqOdtRlb56bxE/7/sZrfo+f8SqYSR28olWVX1KcSOHNBkm3lFg33qVAFZWa1
Vcy3c9shc8DPJEFLIQGXpVTHzZAE0UvhKMozMp55FWjDAMs6lfk6MbXElal2Uyi0n5R2jI6nVYFd
RmW4bglEWKWZ+Uh8WcpcMOqv6ApNNn610Z/rqTe4gfwaTJItvfSqPHYU6kxNx8s09VR3Bk9TIiT3
6oSiDDSTBgWMLq2e5jQmGiS7m/Ql08Ss7YIaQVzis1nGZccpNtecW8vvmP3hnpf1JImLFZy8Jxk0
K0Qn6KaHxARBD/PGedTQKO6FXSJ2zZWZShU/tfUFs6t/Lx1sdou5ihh2lQE6RU7YyoUORbfoJusW
PTE6kdLy29NohNXOqarmaQp0/455eZCnAgB/WV0mGw7Ir4mkkHpQpmTnDMN4StPYvEPLZ8QLfZDj
KYlCk9YMdVI3c9MUdwTP0QGOomcDw+es7bptcDVayY7ZqFnErBor3CoUxUJt3g5gUZS0jtmMf0ci
AJ1mjvL5lDvrfo7Ha/BZdV+MKYc2uAvH48v52hjGBlmneZEeIK/dAeOPpwnyk8j4uui/Gt3lCRub
8hzlkj3DISvnHZisTE5+YFdPNWWmPMHICe7yymqg+aH9+r9wzqh/3Nwu0YEceQ0NHpFEj4+bm5bn
xIVEPV00IchNUEK8mGjj2mSXRdrODKCakzzZgPMQugqv6pY4alZJfZ8X1VOSV9ECAKr5i8AK7aPD
5rLl4uQB38RWBsmOWe7jVemxxLU2RcaqE6GOLcB/MihJnIvBdMuo0re9OjNOTDz1+Redm9GtUty7
QSjuk8g8Yr9EI1HEKL/pGiw552KXwNmgcCjW02zw5qZ7zwpo9qah7Iqb56cDzum7Q+zntmr1o3Pn
++Vjg7JUE7BYMR3OOh8Q2tpqmM4ll99N1G9UIcKa5hAMxdkemdTS0r83oafSqhkRMkXrOFXk1gDj
gEZdkv2zprcx25iq/RdJNBfv1Q9D2+/XhQ1M0x3S31C7fbwuKYiFaw3FWFlpiSC+zB/TMIPNNtTO
xZ211Nt+8+2t+Fskw/9LcOeHBND/oOJBCNuf7pk/UBDH4rfsnP/P5rf0nL/9fCz+9rp/0hDYKQmt
BezHQcWj8I9jMQGfjkEelSJ5dAnMvRyYfwR8EqVkqyQc6Zfcr0sszw8agvQXegUJWyR3iRCRv3Ms
xtH34WayWDQw8JnwIybLBw7cX1yfaT+gNkS94E1qt42jfVXrx6C8lJJqswsfvMp9AFXdfOh8e1fq
6c6auwPHnFQmVyrcpTsr2IJKFdrebNxQH78Gs36Rse4loCiQWGH7KzU6N632InyVFp6o4BjD6dCL
+/bcR4SIK26T5JTnNs0eu2HMscTyNFmdoS40iuLunPi6SdZ1uUDoPpUr317CrRc7p8S9sDbsXWWf
rlsWC8s6aIEXhvsxdLt1JTlveECFPtH9qLvwLVC8FLsuR4QpXqb5ViFZvlwqJJd3JychIHcRFbd+
fIVXp0JI7S/YLuyEqqO1lhxrZ0VzdnqX3sWLeJFe+8F79aBTfnUwqAIJ8NFT52oQvrtPV+nKeBI+
CQVu9gIyWN7VuUvvBb4kT6FKHJ189JVgkvyutt37Kj0W4lFDEGbYs3upxcDoUXhUBmnloaK/oLbX
SMsbMa79gJ4FbFVhNi+26bhHLrMxu5tCrMNuVXXW1UAUKnmsDUi/um4WeUv9S+h1z9MX8SJepi/K
t9+Vb79ffg3P7fv3X8Oz9qV9177845/+PT5DRa/ll/5dfqEYhHIYoVGSOB0Rd/qXIpQq2Wvov6VD
VDgKGswYrr5Ly+wlPcbNShkIky8+g1qT1UDgq/ZMBwczFfBpco8V8HZUtkgtQm3tol/chrgyssUQ
rB3Sz/3rBDKc4hhC8il2KK5rouvna2AHXbvh77LUNb9yLMqKa5uCbqYIthHGJo1fcnwMYont4zOt
GyBgiJh1+rZ2Fa/m9+SOLjuEpY7rvPSevHZrCuJs+1zIZT651suaDtq4/KLZ1+D69PZixlkTgEuW
szmu9HQxnfg5QxocqIhoF/Ie8YG8n07hK5OU05yyCLHlbtRoE/CpqNmEHLbsBvQnvQ3El6C5zsw9
ZSndKljz8iJ8HMfbUaeXe3cylVUsnrlVA1mh16ELJWgXCFI9JeYKycgdRcDuSGWlRekRzZyk0zP/
yasaCkcfT2G30fs1Qm2ir9CP5/zAkHc4IqvDGCqeABXCTLM2/IPuH8p9StvOSu6Kdm/fvBhz7Tr4
2UOPLoV2F1KQVPB8e5N234hT03coLyhSo+xJOcW9O7yH99HxsFgt7HRnv6+qcVFAEZ4PwjVoyAQP
8nLpzfMqCm84iPXSozcdKxPeOhqG9wxC6b247sMlf6M2LY1gSXn6iFS49Xeptk8yRMZPdngxKSyl
2FNS1545PyxRiWFzg6XAYIZUwjU0fICYKatveDwqp1lsnPAqbVFoRq+B3S3GZlfDf7X7HK60TPYO
uBwpbpdrc7CInpRzEKD/d7VH4PHqNqveE2IKAhTy6bi0qLe8nQnNDksC5Gci7VhgrsHm40bZ5G8R
6HFIZQXkRx7R1NA6HgdK/rf9dr0KUi6NT5QGxC15cfQ5KZ5qvST+5IXWV2cQT228Sg2UiNtJv8qc
Jbu5awf3ofokbVpp9HWurJL8MVcelXRZ9leAe2ctBnrAzIGKUJt3A507TBeKzWljcPNVl56U6T5m
8kAPF+y7g/U0sB6qbnGT3TA58O8kUUdc/iO/7g7N4dsf82ffv6KwvEqXtYrZDm/5xcF0+fdbq2Nx
iEavGbYsjPQAPU2onhjQRwXlDb0U7QJY7lTJI1CpOr1y2+sRQO5rk2YoRo/GhBBMexIKcYCLqOOZ
ojiiVSBSQC1S5VXNoU7ELeoOLwi2QSkgeXOomW0Tt65j4IQBFbXBD7RVWG5r4yFb+jgccOZPnK3n
jtoM33xuFNbV0DXLW97VXPVy5FNo4o2A9+aV/h2+84Lqp5myaBsaA+RlXRAK11E65TvlczqYK5rq
V0lv0afLxHo29/FrN3hV0niyOoTF0QweC7ZH5JdOviFd3cJoSSPrsWSyZgqbvVF7zmuJDSXzCO3w
/HFcRjbPjsJGos3LKdFOrYWKCVuAqM74M5b5zuChjVokhCOzpLPkaLfSLKjxwl+lQ/keGFSKxSyx
kjyCrnCdFixfe/DV5JWN/XOcSuru0G1Km/5r8k7QQZ2yFpykMz1FTsh8b5QC91/Qe4GDULVTvU6q
2yY3lyItr1L09cZE/p9IwZpI4B7eh2BvN1D6wxo7O21NSriKnZNAoIS5j1L5OWChmKKbyMixYdjO
klhCPGqOkK7a9Feac52NdyrYvWpT0qBRVJpXpH9YuauVAVkC/Yx/Yd2J8QUq5ZjE6n400mtMHI9Z
ar5pOXC4vA7z898/w/6nSWBUhXh39JB/dgi97/LX37YUWOVvzc9n0B+v/X4QNYxPl+BTwko0oq6+
58l/18PwFVwyzGKUGJBwi2/xnwdRzfyk2UQpEgPvKExCl/CM3w+ily+B81qOzgiiEkzytzoULjPL
j5kGnQ4BMSTWqwywigno+0sypKpls1MZnVxYCu1MoJDuUITPsZ68Zl2IDqBQx1Va/UWuyi9j8/fv
ijad+BtGKURCv3xX/iAyJwCrhYpcy21tFM7IK3fxFBFSI6PjVCO3Q1u9jrP0FBihBfHHBp/U4UOc
O6wmCs885l+5+vv36v9dncJ/6B39p2PV/3ntfjt0Dc/317z9nZ34/W7mdf+8mxVyfhysaISy/qzu
4m5WFEc1GZssQ6OknfH597FKMz7RmaDDQpBmzLx14Qj+cTfzJf4aAugIqueZQxP2N9Rd3zJvP97O
lgKfwSENKJdv9gvZIDpADoG2E7kIbecT6/wUUyHl67ibZk1FrnCRUBvhnYP1RuAu2/Q49GBHkR8Y
aBCMWZ02Y2Bu85nnoTHwdf73Hfadx+I5/rPl8q4/p6/n+sO4/u0lv4/r+ic+fokykKgj2IBLXMv3
VVJVPjHCMyNfAqYucdg/7itb+YQgEBrLpMvgsrb+UA1aksIEjFhM+SDskhf+nfvqMoz/uK1AoEx5
0TQSomVqIAD6L+uVEGM3Jw1e7kus37Va2DCqFn1sOoxw5th7taoCe0WQDlA/sUppuxc9cZ9PP71h
/woY+whAfb+MSzOJpG4HEdOFBPwZGEOFpDbOlHEZNdT65ZQjnW1hOzN5JdHgv0TzrFUu4qT0uatM
bXS72kFBHZuJQV0yzptrNiNLbv2Atw7wPmh2ZlIj6VWmCmAttmQenP7imi9P3M9vnc5zrasq4Xpc
94WD/HjNcTw7am4WOrbaHqJHz6l69632WJhKeUVCibEk/CS8bdo2XoouNreZwrwUV1K9CnqQjTr2
KwR3IWnT7l9cGtv5Hy6Na0PgYyhIeH5lJjuFt04Vqr40BjW7sibssM4ECzeGer9q2vkmxoC0zRsN
oJmc2E00G/UC0UOV/sWVfNyEWRZ5j9iH0URpLFuXHf3D55oMFaqDKpRLOTsopzFR5V+nWqQnoxLD
yq8I/MCPgDdjmif/+4IE8hd8Lf7FTfXrPfXte3MKIMUfuJUYqI/fu/ajWbV9i88HfhRGqB8DbDpd
zAzUE/xAzyhtZW5Rdd3i77/9+DUu1LDFc2UrvzxUTVf78BZErSCp1MkMHJ0KFkWzNw0WJPi8Iau3
CjYptx46eTt0k+riEMhucLg5vy/L//Zd+CXF/fIRGKSBAsRR0cBByPzlNjVnuzZmjegJrRQtWl1L
xMzcKjZxMgQK9FNBmxcxI6024Zkxx/Rckuuge2ZZBd8PzP/+Wv74kZABTWqjqukkv2nmL4/5gEtw
9pPGWZK7OiElxtK5IpXdPwRdcjnHm6n/OZKQUQGyqmMk/emhF1F13xvKKjVzpXK1fio/13IU+zGO
DMwuItxUc+s//flH+Mf79tu6eIm0JFqcTfzjvdNGsRHgw3GWYgoBZ0ZC1AiGGMt9WwcHLfXTo+yk
vJvglDd//p3VPzy7BOKx05u8T5IYxV+j+UhO9HssNNHKBgddqVqJM67onIsGV5TK5wgZ3JPapfN7
4oRosgs7vBoRyK0S22r/ItbzWwD4hyWOK7B1Qno14wIRf7vWnxTlXRzECuJlGsOjCHAnqVAkulPB
sraHEZxv88zJp53GCn09T8wCWwfPLH310Wg75Kyp8w2qcD26yiuhoh71aRDLYa9XTT3jF5yLru5X
ujJBBKIMm5ZwpWO7bvLCws9ppakD2z8Ss/UX7/Dlw/v4U1kEnjN6WBiq4ZN+WZTilDD5SE16DkZt
u+m7oduoORgnUVDRoq+KizeYAik31+IvY9+LDeK4/q/W6Ms3+fUiLKg9/mFn4j8+3mEsyQFOxLHD
1U5MAnR3hbqqV2L14LTWQ56lcv3nP/a/+DDZXMH4SVjDZU0i7MfvqHf1WBIj1q1G+V+UncmSpLi2
Rb8IM0C0U3e8jb7JdoJlVmbSC5AAAV//FnUnlZFlFfZqdO2aVYU7LqSjc/ZeezFfbFDVR/gj3qtr
1/CEeqQg+053822P7+c27nz7ytg1v/ruED7Jtvmh3bn+OK2wUJbFLT92LdCwcPJvcmdBypI3ujn7
8AFIq/YbmMCFNaD1E1b4139/jzf0RTa0rUgA00tVxUbCVfLN97CEx+w6nY6D9ui0K88e6N6DuvKs
rL9pncknRoFGDZrt7tyt2ZJoJC8vRndPi6fIJEfZtqtTN3j2OPYO2MYMAjQRPaSVmJKOHfSd8+Bv
ZP/vv/U2cuFuyzsNnvIthHeMB6QZAw7JCPv+L4FGBPGBGR9oYi1PeZq7Z5cX5jLSe3wOLfNXLNv4
1m01KatZHxSHtVwswARrg6UwGB7cVowJOrqGYQNUhk8Q2L2dt8r5oZyHD2FmVZdJpXhCN9yECTli
bWua7mdnrd6pgf5cxNtrhKuFeyx3n7f7A5bHPgIqNx3T0V5udWWNh0lA2aKSWy6p8Mp31vCffw/B
A3WcR7gRNpe38F9/RAxWpv58dOdZfhaD9YOio9BJr8x3G9dt9U4J8S9/D85YjL45xNvD7/f7UlPd
1CDkGs2x0L73Icr96qe1zuGN7/eQlUzvv7PhOn/UlP+TrXEPpVNAm2Q7HP6x4YZVKaPMzpZjp1p/
P4oQOVffNi8GfIy9X6bwHiuc99KPFhHAJsQ9P47Sr0jPs53HMRyyV4GabD8Mc/DOufT2oiC2T+Yz
WmaEyGX37Vtnhi5Go57Ox7gW1SldYucjnlC5i2v0QfNAz66ht/dzGDZTjSv14b/f+n/781zMqeR4
+3n332xeLZKu3NXtclxtGHA26PGvxHSeLK9BpTvoQSSzNfyItN9d89J6L2zgTVtn23NYA+RkbFB1
CLxvF14UDcTsRL456paahZZn7L8qEAn7Gt7KmJSrfo0nGaLqCy9FzlRP2eH0IBY/qsjmETW5hB1i
8KCsh1MxYj3+fz4dZq4B6gU41BS6/PP7sgG5URjijcQxoBQ4K690H1rol7e12/efjS/+ikzTP0NY
EEdZa/vlv//6nyXLNujFcgZkHDMbr+jvf77QfbsKggqOZaFc6xmIUvvB2CI2TO14qxJMZoGzz+ag
wwlS6a5EYtiqs+PkaMLnUg//79KfD4SKAT83NAe+1ZsPlKXraGMd8tgn4FwiesY8mtrtcDdblfkC
HO12tKR3+e/H8McS5Y/yjlDwM3xnMWyKmn+8u83qpTPqYu9YZZpIJJxnzq/BR7m0kMlx8ibT/BVC
fDgPUcn/11qoJf/7A7xJjWWV+nxXEcH+BxAMb+TNMphzA2VsCoLjkAoEitWwMuWtClPIy+La/RX7
cNlclgLsLsB5sdzm1tSaRzE4E5Pdspfb4k2b9p13940i4H+fC5c42gSawXHkv/k56Ihi6XPxm6UV
OLndWveTv4/DUZr9AJ8oP+CqBHu28GCQ4LVkuZyKSWtsBMUQXGZpTw4TMTdazrHTgoqS1cLtQUyW
HULOyf2XojCMsUA6rulJG5fBuMwR/b/3fLdf8Ldz3CexYhNQsLXAm3jLfaZ1WzudM9AP2XDqwHSi
BatLSUoVLKGcFMNUZkgkc6GZFqZxxAizlaG9hynpY1wDDD2cTMHE1pH8m/sO4F+XiGXpy3c+6Z9L
0d0a0Nw+WYlb0trvSzFsg6EmhS88WjR/kqpe/Msw2p96t47v3GKpz1HPTM3v2tNCtNDxv5fhH4cm
BQ4FGrxvBNLcrbcP94/3wFM5PrcC+w1QOuu5ktn0GOSxfVs5XB5slfbvhET8XT79/rPgr8WUanto
1UjcebO8aDCAYc1FeIRmMH7vLDGfau68iYVa7BbMjNdutANz5kyNcCjG9qGaqxaPJxtRCOrhvl3D
agtu0zcCnuKpWYpt2F3TDYEfG33OQ7B4CLWor8AgvVNivMkR2l4Ol6MekrNLnQEl/c1vlef4Geyx
sI+SFX4vVIwnTgp902ZO9rGZufNC3suRTRfLcBsv2zg0W4akQwRI90iU07EPquy9QBhn2yt+f6iC
Q49/EAURjPE2npPsM0gYq1iPqcpqnRjOPQjuboo9MPDS9tPs5XZ7MYvTMa8GPdUeGhwvoKFA/gx+
6k9QNGBK7TCCqbt4cbMUSbG1mBsD6hRhi0JbeNu56DH+e/X96wfHNcBGS64oH35bnv9YfqwEF9DY
FgoczSHj2rgx8lCNQfwosbl+kUM/LHuMapL2oRgj51A6jvmKxb7ItqNajBhfJ+g/hZZgyi14GGRL
zC21tr1V3NoZ/ac89CBgvPPBt2LyzRPnI6O0Q51F7bdZGv75waFphPniOCgcetsj+Vg4wzfAfA9O
LbIniU7+2GSR9dVT2nqCgaZfo7aGzmPP8r4ceLH//x9nu5oyCBGe2FKWfv84g5i4dVDzI3c1yzFL
BfIYdy6uLcLVu1TjTkh0Hl6jFtdoaw3zfe2szR3/44ItJ3sn3evPAsyHVM/bgXWDJ+S/PdGXui3d
Rs9UOEWL1SldKpxsnXm2PCAvtCHcG5FV6jgMvX2bBWr8MFdznTD1mw4rcYLolxQudg8UVKyn+p2y
/V92IG5AEeAe8nr/Fsz+/qwQy2aA+fr1qNLJ8u5a2te7OICc+mjNKm/35PHk4ScLItnJd6EnHSPk
1fPXIs4ogGrwD+0xn8PWuaNdTy859RH3JhFpGsveqoAnX1dXClKsw37okt5P8xbQYkGZWXBree9R
/8s6RACxVZM0R/6MPwX9XQlSH52jlHG5K3JXcQ0NouMM+DjdKV+vd8KljjBThvzMjh6FKoOziFN9
qmoO9v9eh29cNtv+yEHGGJdeNuwF922bPeDXQ/HEOsyDZr2U4MTuAfeGUQJzYQXPI5zDsAgNbwRd
QIphj46Sth+jZpbQZyf7PAymx0XNXsHNJIs9uIhCwctUyCDWojHAScRovYb+5O50k5dfe7c/trCG
vhftXELXDYOP//2d/mXP5wrr8m22lABSNref4B97FMELi1WpIAZX7TsP8I3FXaDw4ceyrr6BjUaw
WJE2QxLIwmAjjX8WmfnOD9ElqwZ1PWDFfKdi+NePxAXLZ4fbOmNvexRlOw5uxbzlmNEoulWB7m4L
1uuOtvKauJOznMgqGj9Dzc/u2ReWZKaI21kKJyl8xOBhteV7uUzbDvP7hkibDl0qP6RPh+ztDgTA
C3CvE+LHXPzg01I2BXYov72jpp8OudVaHzwdNu/cc/9lvdHyZa0xF2NyQEnx+28DZAtcb8TdgUgj
70Tj08WdU4enLYX35ORNc4Pwtf1cqLIEyG8Hv4yovuU+ev8t87g9VdGg7iw4f4hThLzxXR3cW7Be
dtXqwNiSMXwiKF7OAX9qfVklmu92cstXDppbbZE49N4v+3fT4J/P0eNn3V7kkMma4Iby9hvVyt2O
RPugi17FezGviGgHxgavZeyC88J3plbEU7QegNuhUUzE6MYXgA4b/m7hyrmrq6FfEWYJ032Ubgtp
zSWQHIGlnmz3frGFZXa2Pc3q6+ygcpsYR5xWuSi9n0rXy5JKBq8kjC+foZMHjF5k9bGd7RZjaz7t
+86XMrF6Z+gwy+F72pWil4jqeE2qHSydfqR288wjyRYV/ec8NMU+yD3UPhBxO5jEhUNXE8PdVQAa
MIepnZx+HzRIPqOgt1YAarMVJ1L5ZCH0gVdDwvBscx+6NaSgxRd4jxE7YUEtVfUTcwwcAuLJ0Y7U
U5ZNNxNVDtTGafNhNS5AAL4gpGYUT071RCNH/SpcF3HqsqFdG7Os4BPBU4G4c7ZYwlb3914+4VKt
O90ioZwtPe9HrOnTrg/93tmXM1qpthWLdTOmQ/85Tb0OrRXTW25LlgE/26Z2DMYVAPh92Sy4alIZ
YArGvDyh5FkHdRQRkq41zULUUfC3H2K9WDbJAczYDnDZ8gCUcgS2Le8bOz2ZYeicE5iG+pmHx3ao
qu1BwY6097yNCEmdNgh/NL3cohPe2f62gvzNgmQ7d32qCo8rq/+my9XhsJI5W/qhcQrnWmIjPloh
8jzX6QvgnE1NwAemmaPDIX71WlFduD8671zX/+i18Qc2YynvAzwfit039ZbtwV8naiNFSNENl7pK
s6ssfftQR8V9Nhp5EVnwEhEUQDc1UzfNrOBJhLF1YigSk6KwBPSBCv3zvx/O29vT/z4VNQ55Y8wm
8Kj+djR0Pbt/v+JjVktjftYbBHAeQ/U4jVn92c/q9vjff++P2oUdjpsaByzKFhLPgzf3j66achmo
KTxEMZCZ0qTVVdl5/SWaJhf5X8+7kXnyfgXGd9FrU8gdIMftmuUU8y6osKHupjJfPwaLap5xLJQv
PuBMs+/C4M5uRvaIvlqBq09gIeC1OvZ7qwl5ztv1RGEIjp1aYzMfcGb+/sxib/Y7d6zTA6jLNTgQ
66GiS1+TrrfHv0VeYLDk+WYVHfTJrgVIONYfcBJyVuKj8R0DnBjY7qkiuLhNnIlL7T6oi/ZLoUsT
7pywuQy5rMTekRp1L5Dxcj/JouqIsVKyTQq7Gz4q6d1YqZ81pzREh3PttVZyX1RtPj/lTQQYBF5Q
gKy8g72SBysqbMgv+Plo3kUotDu7KM/aZIM+tCVuuMM0Tu16Ie9eDo9xmi5qXzaRf93u13Hi2sqB
GKiyFtX2OjXftwDa7ljWbrViTwjz7+HYy/o8axRvSRArCkcCRkb4IgCQkBuvqauQU6oFvDGtMVzv
/F407dQPNoh6eKUJo77nCmbBvhuznOsUfMDmKoEHLszSGeslEWi4e1x7WDaQvSHKKKfVfPPspSHG
Yi7Lhi0tIKtjDLYBE0oXmV3Q/xEcEjC29Q41Ui1wcX2MYLbDBl7seP7IsKe6iAyRrkUtr2Ede+SA
qAYjqzRrdzK2Se9cl619AdS+PWv3GdQaBdGihap2U1p7f3EiRo++H4/dfiiLJhGztED7coc4NnYj
zvTF+hdPDNhs03blLiFKkHM7n0btg7GajmANvwK3MZKnXSY5QRhf4PDHj7rMwhL5c1vZB44ijAWp
1OurtIyCA1P79aPVDqDFrWqa7mY8xArOAN8Rf5rU53ousaKkAFs3La0VzIcNRERqrGE72PkkP8jd
WHpr/RKqprinzg8JDEVmewodlckXEmb75rDOte5ficAY9SOMRTlhS+FgOixtbv2oSu6ul8znzASU
pL3gEJBO9sHKhng6klgkrX1LDplG+E8m7y6fPLpkQ1Gom7brlvZQL7DFuM9Xm4O51XFh7wqALv2j
mIra2YtikR/iku7S7RzxEMjDrmyFUaUcTw0X/WFXKC8aTl1Zmul2mjAi7/2qGhVdPSi6mBGKqDy2
a1c/S47ZKRG4DBOfvCX5qJ2BjPkyGq16b8+OKxNWY4VbASTlnfRg2R/SdS6eJck3pFOMUTrfulqs
3Yu1kkyDS0XbmN2hsDo7dzWLdZqlH02omMeQ8dhcNeXtCl51OPCCN3xr0c31iQySOj85wTQlhoZ+
87PyuxoGlbFzD8rSRBAA3dGoP8dTTd4K5EsiOt2ixxhHILK/qZUxPu4NDdn1gaWHj6kxSJl3Xl6r
IyjChcSYSCGk0k7UnQH99Wzq3Fq45Jn4q3E9jafaSeckL0J1yw+pmbNX43wZKws7QhoV8YuSjJEf
2VCmBQMOoGgc6NsoxjAFfa2Nqzi9Io3PEaZXtZ8czs27DrQzZLOMUvboeESvJOuSi2q/ZB6ep7TX
cGtqt3Z87B5L/ALO3XOusln8l0EX5oevwPczepoagk9EJKCvmxqiQJN6TNksuo9616uVZAG3g/fS
TTVM0Ul32LcBEKNx5Ti1FEVl7JiL7ZbjiA5cFR8rM0Y/DVLHj/Bpwfv7Fqyyne0jC7jpa9kASQLG
7h+yBUD4rhonLfF3iRjgf9iU39PWNsNhBdL8MWDcq06INwz4ntlaV1KhLC861W3Y5Aenzog2ApA0
D4jTZTc8hTlf9IjYhYpxdqtCHyD1zzd9XNV/lU5kQQSIW8BTfeGv3pM9dMPVeADt2TZXYPoev0xw
l3tl/tVqKlQ87liwT7R+TrXCYF1hOfaDGphKFupdVo+86nSyyb3JpgHFpV9Hw5Pdj8OHFRQECsyp
Gsq7uIetcBjoF7gfYqG9XzxdX940XLDcg6ZI+mgtntVjUvLWW2O0/imEIuwHYnpUH0Q4DPbFslZ8
HmuRq+A582NcYhg+jXuaZ17900xFPB3KmhjgUQEm20VM7cQlyNL5YpW42S/V2LcvmsaLs8Mf2yx3
c2FpHAaouapjbTlm2hE81FRJHw4UaZGt3XrXL5wzPr20YU/AQ0B4hhADPiIVzTmi09bH6Wb12bkY
bDw4aTZGduKR+rMkuc68KwlZjbxaVKd7P24Uz16uHWw6t/EwhHW2+1qFrS5eUqvgKB9rE6trm4/r
cJbUplRsw/jaxZgNGD9nT0vFO3pYgtJ5rPIm+DwNYTufKttexjtwd/NLKDT+I924Yn0YqpVESGcN
IfJX2mOLzb01sPZ8l7lknleYMBnQY1P7lTBp92tvo8woHXxEeRA2hjMarn0+jikWqTUuBOa+WaeH
1q+HZzOFYJ6CMDTRDhVerdj0Z4dsyFl00ROzgxnPldPFP/My4rlEbk+Lkv5wByvbeGsBbM7hv+IP
bQdi1p9v1mkCbBNtuxfJRtmGc6AicNE1KhAIwBVovsUjve/FIKlLKgOji4yEKG2PA/+XONcT2R9E
25TOVbkSapU0ef1xwXdZ3gBgrMgDjsIa5rXbGNxyTKavBRQ1sY9qT/qXNFhRf0Aog1Y+Sg9HJI/1
vkJcSDZWI1yKH0qsmyVsuapNZTjm4FNX396rJnBuyFBZGX1mep5vuy5iNrvWajx2BELQIJtpMF+J
9OIglExCqAoKGl5ESwfPyI6wQAU+vK3Xps6Nfd8wNstvxmwMvqNdgzwXty4MB3IiIEDPfQazQYIb
+ZYPXgXtYySI68otf/1CSnzYHSYY1hM0hlX7ibcaPeyFWMkkneZ+eS6XYIUzvVrzj3EO7W+hUz9l
vC18rn7EYMruQoNpFPV0Crq2Gnd2awuQvKs77rcuN5I+JlDOnVXaeNWCrLLuXGnRLw/jebL4G7Hd
nKupaqbj7LUWxOioxsHYTws44SWKrkM4WqAlJCa+znaa7ENB93VHf7Maz8YDxXSnMyz1rJRmxsbY
gZYF4YGq5UJPZr60beYOz6RBYHMK1977Gcp8do7UfJb9tFpQJva876TlgM0YnrwtofQwVZqVSklB
dSTXnHJY67SMuamvWUvow0Dswtp5A7nzaSMTgJCQ+qRNEDcGtDrQB1VPwUKqT4zfNpxoyZ1Ts0TZ
HuSI99T3whDgYSoLEg5JSPuejXw3B8bQXq87r0tSv4s8+Hupk/EplMVAMBqs86iidfhG49MG8wfN
g1jBFldXBkugfcyaYExPNnhjxpqOIElO+wC0dgICDdfq3IqPBWje9RTVxUADQuvcP6WdF0D9Zixa
XviCAUzwsXRhTnbpetcbki0fvGjyFbI+x7JP1eI6v2g6CXOdu9q2MAd21mGqYXMfwmFmQNnoWH70
CnsIz4B4AgiMUyG+Vdw6Riy1aAiSgbA2dW+shcqy7bysP3u6Imco7Z2wTXjZIRVCHSSdcMRA2hBY
mQd5/S1zmvBDHQOzSdxgDOyd69W9+xhLzZ7OHI10vcCawy9V6WXRYwf6XB27tGIfiiA/T+eiH4Ps
M6giOzv7RuYPw9i4/Q07OH0YomTnexM1oGHhXgBYkYwI130496Y8VhiwCL/L1tHclh4v6q1YaXM8
mM4r6kvRZEV6cJk0POZ9T4WRdyqCKj8D6wH9F+XmNo8hON+AGjdk8uTom/DB4RarXV1YSd8u7KmF
EM0zSx5FC6ndlJ29V4dcworea48EjNU3jstFM5n8JQgPXtiZW9dJuURwBjsOkAR7Sum+iOgb+aCt
TxSzDf4c8lpL0dh0l1Q6PcQ7snC8s21X/nMverc95x5ctAMXltQ556SvyB3jFVKhWljiGSZQwyeZ
wZabPRGq63e7qGAxmSLPruhN4w2GUPIIrZ4j2zRjNOxtFE79bhUSUkvBCPhgQItS7wzAUTOQ4nhg
IXaL+9IKxJnkluY7gQHcSmeiFxBKDW0JatVqIKkq6rdLW8ArO/m5DLnoA5vOsCm1RXewrDRrjrE1
SXqGJOy0x4iA3p2ne+3tQWZr6xlCzzpeq3XTxfqNp163twFzYeOPw740WfeReWX/4rCii8RfO6jT
XQkKj705mu19nXEVw+pZlHpX4cLz96UWwwlmTFFAR0IZaBwn+2UqVVQ3PZERmESFENehDhvwgV7X
FVerBKoCqglSeeJFKEACdi43gUgiUawRmPeYGRlFx6Gx5Ten1FVx6grPLm/Ye4cnw1UiOAwlDKle
Gog4WFmE/RJPXnNTDJk80+fGEz32RFCZVtjht9hf7ftipvLeMifmY9aWJnqNB7R+SbR2zCu0zVXh
QEdft7+CedES9qiTqlNhdVl9IMRpfYVx3E0XJkoQ/QjfCfZAz7FY5shgQak6PfdZlRU1TIByDEmG
iNewPBYZ64GgHZl/G8OuB4vqKBUns8u/IyqXL02GDCGlaeR6P4rRKj6OXjNhIM+6+YW+XQ7stbX/
YlWQe51TIcmdIa53vVDKDzmABDI1E+VP9Q/t5PpMcjQG3yWwqA/CJW+XxAPLND+l1BZ24rqbMzhr
8gYvrdM7LrlWGU7OigIOgPEq3eg2lD0fp130BIfHjekZqJCZyD6AdbqpUyhTH0QDw3XPcVDCdWf4
6CczbbtnD03XnKzTGrFPwK7sLYL53LR5pAqqbiW8WABKoRWcY+o4904sYzhSPTdx8WgZdyDve7KI
TnAL1zz3dkHDQMAAWk4tR0v4gSmPVIcYNSLGjMzCMy2yuRcPJNT5p7kcO4FeEbTomTcm/iLQgR5S
5OQcAhQt6yV2Ce05ta4VB/seVmkG+RNmVuzWGeGGsgmvOSzkJbH7NvPgsmsbJqDnOu3VyxVIZYWC
hO2JQd45CmeSKqWiCyRqe/Ludbu2UCQKlEmEg4rVHD2N+dtecvubwWZr7eEPgYmIYttcl7mtcaEz
yb7d2lIAoUzhLIc+cuvgOV7o8NdOYFCrdC67vh92erjx7XRqT2snggdqLHCnXu6YmzQMVnXw2hH0
ay7rreuLipIYq6mYiEZcMy8iawslp+I4rHD/ljWtZ70jdq2vLt1SxfWN38U2bXIiYGg4F2n6pHRq
EX2bG/+iTKiGpEzT6Wu+0l849gz8AZEyCegfSBOo29e4HyE0k3YM2ohWdUivHf31loRlvqhYclhR
Y1E1SGa+icxJSuK2WU/g3eAwycfIomC+kD+RupeQdES9txbJkdITENmf53XbMq26byXVB/flC0xh
X2GsbjQpCVxll8NgqHwOk9N16xFzsgPLtCO5uSyJtIUtzXWKkQPC+8SK0vKFMyYIzoye3fHMqrJH
3Ct0zW4svxD2Aw85/J5bMoCymaZk06meFM0HZ8bwkTQgyP5qHJryED+XdXpKu7TID9KXpGmVhEme
wqoVQKlns90R9YB705NEGTvMTTTBmc78uTCEGe5nAG4cg3WGciDOWax7wAHx3kiaB8kYIX9JitBT
n9aADKltyAhUYdY9W0Prd9xdR4S1+VGhkeNo8udxuB/GFdE7upohMW5rFXdzOAHg4IiNYBUrbsMP
srarj3Nbld8E6VUAxPsy/zt9FwRUDR6lv5BMAros1waUq6iG/SCCiT8fR/DWZJ0xV+DSPV+56IwM
8NoxPci5FbC3Bp1fi7ibYKSPucDt3vddCgHXyUkks8vyDqdOelOGKuxuwchyb4eH3HlXn3Pjy8DA
tNh1ufG+xzT8sgOBMbK78wRNkaPbFfAPcpsb/s5eq5VmHd1JMjHi2VufuipGlR5KbCp7TUP+s2lI
H75hYRr2YyuYwi9CK7IglpyBpOQV9R4Kq1z9fToso7k4WdveVbnVRB/VQOThowxydSU/vAMDQiXb
wInXtAKDIJuw5qMRBQE+dVhfZt3WP6cwCLFGeVH5i3t9K09dV63pvT8vjGBla8T3Sc62QtbuROQg
8Z/d8dHc6OQUJIpDesirdEeApPWEAhDCOJ0jsk7CKKVom2tj3zmrHS0JPwp1uAgt8STp9WypTln8
Ey3cCIudBEUbRkjJbHCawvox76DP06bgSXIxNCP17jqSyknA7I1qVqgpdZjnnGdLnA6wxxaoBBbf
aIGuANGMH4ah+o7Jt253dRE2PxHarJeoHp3v9AaRsdRphAXNXp3E4r5Fpkar5WeiAyuXW9NSpI9r
3gEUV3OQJwF6xg6grbaq/Zg2ACjRwjqE/pSW1iSFag/wcqB/0eo24VNMHq46+pGx1LPgcAoORDUN
8qjWMMLAb1KIJ/QkYu9qj6tbb6UuGNvYipr8Tkgzg9OrVWYlZKKxwvitzcVPOb+SsI069OXwhtfd
zGX9RS/0M67R0M/Ntct7+24QbfFiRMeFTBM5yHWnjRdyTCz3pFxFJhS0MirMxa8teocdqVeJl5Hj
tONWkz9mXQjtpdMR4BLaGOGdF8VFf2U8HehjLmxp7rtYhereDhcfLA8hOVxpnL4avo0WYYkQ9Yw6
tTlK8bqzra9NQFYagksINFSIEgBi1XV3aFOX+JIiSy2pGKzFP8JoJgUMAjZIGscfJm/rWYB0oLlH
5meP3Dp8sGWFC4dEliXn35qX4BM9zK459KIlBqQqmr4/841BBRP/Q8hVis9quva15VsvJELb63Vw
nZG8uboK4ktYTuWUZJFN4hu8xsi6LfSk8AgbY5Zdyo623kySElV0/kSljVO1p5JoRvdkkSeV0qwg
lsV96PrcvlBXDnRTV1c9GKom52waN0TATgiF/xzT+tRfe41y5t6QOFxfZ7/tPhNLFn5HDQzrJCcD
0z4Fde+8pkJlTxNZkIbcKxtGaKGqcrnB5DnIk87gNyrFmb7r7Q7x1tK3IGicRo7LrU+192m1SW+A
9yNKN9F+GzFdDla+Idsa4SsefbMv8dpHn8hr3CTyKR2opOFCuNCxhBVTUQ1/b6sm/263Y/Y1nUq9
nCPLQFexgqb4QYsPwr8ZCd1RdgqXnwz5FZxPXI4v2IUyB9IpecF7wy9Dyzd3I7QTWaO2TigxhV6/
xUqUTvipr+z1R1WoQV105wP7ySroHUfe5y44ZQUd8sSZBjGfewLZwhuIxXQ/aQybHEipO7WHnG8V
neSk7J80Wb30c9iXbfCV2e2S3nJ79Aj0KZ3RgfVCGNtzhyZJcNEL5+ln4C7xlLgE9IrEMR7C1ZKV
KB7XnrijfSUK+uAUc9o7lkFY3+lqYv7HeLj6BgkSuZG/5DKpZy881YWJJH1IocRus4aceBj8md5J
ueK7xMJRb3YxBoUyXbTaSX6c+j4PA9MeV2bSX6cZZ8UjTiHg5FY4EVRBKTkmAWfOQXnAb449fTZD
om2fpsHZz6fmR+dqPwe03cnhx9IO8AZz08DfWlU22XvkUtzrSXDSEEZa8kzvchpXT6msgo4ZGXoP
Irzj6ZPX98VymxpMdeeZWivhiOJEALzO2dWwYD/q1BmheImyPselF7vXYhwY74sic0nErr3RTapS
2fWv2V/Lam+QZ3ZH35fBSqpjTKLvnv64lyJWUuZctAzLEoPs/Qe36XJJFse1fnEac5/qrJGI4QK1
ov0iV1bP/YrJr+QljrtzUYAcuJUK0AYzVBr2+7CuWkCdIG+7BDqZftVS8sKS5kgftci7KDq0Q+nG
SVmkbrkf8xnk7aw2QFAaiWY8WQUPgMiuyeCKRS0dHuymF1eryWL+A3YgrR0btgLfUooNUWGjO7VR
TYZJ2TL+hkXP2/XZKFC/3Dghbn5g/tY+oBaBn52PaiDbceqEvW/QcwPDJ2P0AdtYkEJ4CVxrb4ZM
QRWfOXpKXMN/RViZYtJKZ+9cOb31yfRsXCSKrITVskenKdcuMt529JZt/HkoOp6znJnzjl4ARPfa
+O0e46gI9qMW2X0xNGRUTosezMljJDLvltSRMYcBXjtesIjunAiyTl/SaQZAVXvkA+8Br6NzMWMx
Iv31SMBM6B1aIIsnJPFJyxx4BHir6M1Nztw3e+UXBTcN1bRPuB2d5kg0whR+m51Av/ZsfZ+VU43F
AQdh7zIwGsRd7vot8enRvH5c8j4iWz7ySDLxzARRmBfItg6iC3N9icYub5KhqyLSTYq1/Ys2A8+q
y4ftdRoqIuFqt+gMYP46OumcyRyRvKqOTwM6Zq5TbZHB4NXp/FE3YfsXqGXDPJWhZUhmXJieDfpi
tZdc8uAXR6HaIKiRdzP13cokloQBn8R3y1DIhToPTrzto3dDtYrPTk9+8PP/mDuT5biRbE2/Slvt
UQ3HDLNbtQgEYuYojtrAKFLCPA8O4On7gzLvbTGURXbuusrKLCtFCgiEw/2c//wDnVA94kY1lSYd
RyadAwIsKCSYajJvswe83CllSIkgPLdPfKZKzgKLauIqq1jyGF5Da2akGEEyWBqgCxXutupXUoQR
JWo1baIswClp5Edu8lwMmWeXWRrtZZlFJ9WOh+hkxm7zfUwNIvoIC1SyA5VbBmyBHH+TshP3BBoR
obzLB/AbkDXGqOtolrK4imwVnlLJ57S2NhRWY+OQXrZlhhA3J8aH4ITFFGg/ElLfuB/8g8wvWaMH
8SawOugLupHPOxH3TNPxmQK/9hplCtS1Rc9KWubkAMQIK9PpqXAt8Ot+5Innoxkc2rFScSSrLfUr
seaVCZ1cjn96av5HefVfUDlQLWNKjo0CZEfcI97zIMJUpWcTveuXAZhSC6ay7gazP2AvPqAfLMO3
UA1GJtXCbjcAH2IzlsTzUIfph8kilRKDaO3Qz7O1S8uG1NShi+4r3lkK+DB8Fmpm+kZb4niVB1l7
/zER5ZxwzmGDyI4bx6EdSop1RuLI8imzBqYlmxL5J06FWryPbBubE2vQ91mbMUQp7BHclOHdJxQS
Wz8nkNjGwrQ0DcF0mH8+uzZDqtkxCEkiHV5rr3oTilrQYbK5KjKXxHWLE2uEHc70OyHjzZHBurGs
ydrmttT1DeIGLBxiLbfaXVMV2KjK3AHap8uGIifbFIcrnSI7PnLQhTetzOVdYmtyvhRx4pCIEiYy
pYivIDCPIugJj6itPKTQA6Lzjawamk00BA4JFwx/GLAwpDH9JsC1+jLMpugxNo1Fo13P8X5UBujh
U93J+xhxtu4Vc/emQ2fyAHSLR0iw/TWDjsZXnWQMobUMJtyTtrNxH4ZaSupPpPKo+ZKs+IYSZa5f
SPu1nLXaMYXD1U1LXuZx1oiFothWiidAZ5ThrWEqtheZZfqWzwX8dDHp6nU/BNBeGN8mw20UErex
FQa0K3booPxqjg6K47aUyleYK7DL1TAyCB+rDEkSIS82gLaeBmKTD3X9nFh4WnzGuP+NN7R87RZu
I4tBxCJrfP++GGC9oO828k6iKjbssYR1IEfaazx+X+8ysZb2PHxr3PR5sOr4uxHk9qYI5wuy0hg3
58ZwJWPu+eMX4TcqLuY+mmkwA0dh9FMe/v62IjATDegQb0gzrS45zNQHN0q6rYE5y5eS0f22ZjWs
QBgafE/7QH8wSRbxdEi7nqZFA85uMtc/ocudk3G5KV4NnpGG46uKtcj7m+q0qu5VRPobLN7CQ+OW
/dIp1Mk+YlNcSZrOvQnj5jMVwvLmvaMKYsCAiAN2GmpYxzhXGFs2+Z+VwTCrrQC146al8kyN5hIu
PXQS9M5M0Oievyikmx9qY3jkrymuCASYd6Flq6R7CffaTNXWn5uUWunjr+qv7g57D/ZaC2G9er6A
BGTolCmo2LDDXsmUeMlVnOb1RaVl/aeO3OfGEFR7hgXNDY0BKwPGx/tvIGLIHOl9yKatdMa3vq2J
WHCzqfU7EirfCFDOyXotNT82yC4pShVEPKtsptPB7P/dj714tyH3hDWp2thUvL+TLukqaajRuAli
2d2mtO7ATbHrek49J28fX+v3Y8HRIELi1qUt4uPzrRlwsoddEc0b3a5ozG3ooSvCzJgJlgir2HjS
6Kl36Ph7ioFPrv0bFxOGPr5fP4mRKPfts/2hHZ2AqRNrvo+N6JZEBHXtaAPG2E6btb4wbSX6ZEFp
2vl6R0sPoq0huUL1oJ6/ZqKPZkerROD3fUKokIPBUcSmpJZ+p+fU9Drxsvs+tNQB8h8ZfF5XiHIL
gEWLT0uk7gvHoCIp1B4XcyjdnXmtKil2k0KZgSlTygFWDZMA3Q+oFddBltHyxUbXtAdoZJnymZrk
/BmaLh4mtu2YiwUNi+aMz9qlI6uojmjgoTp/o9+Zi1WBavGO7b841qEpn2unhmWZT+xpuU1+lZli
Quw0i0CW49dc9foAGlyH6kXfK/rX0Q6TT2z7/uoml8IDvSL/g+t9tqDhh+c5Y+5tX5a22EwZjqL3
aqnYsad2o2gPiN/67uXjlf2bbJpHwxLVBDWPpTno2t9fFfqS2hg4/myrsq/3ID8VlZlh3lKjBf7M
wPxCt4JhR5JCiHlhsTSM0tbDHcPoz+R+P8XJv+6zlqpjZMX+sshGkf+cVUChosWlyvhpGwgVel0J
O/BYtq12YabhbJ8qS8OlcKbnSy95IwKxRYGX2PuG3gktsc0UgzyOHlQBJaM7nCC8MsSAQ9aI41AJ
oJspa/k3atOyjStpa14yX8nmjaU7bb2XGtvZqgwjNdppbRWc3BgCx8qaW2DjatTi5gJb/tA+pAb7
3IHIeS04mTMA27qV4Dur2ZD4I8QgcxpzBl0JVzSgc0lBS49Fmt3QPplYyUzP4ZyoyRUR3gC6xDDM
x2qIXeuoG42hX2odRKbYTMg/DVlqmWf0EXq8UulpjKHjWvc2Gm+i3NzclNdQ26LRA75EGdEghN1+
sjzOtwKL41ZdBBtI+imJz3dZwlIL8MZR3SI8UAM8BtwKP+FuRGYWqjaOVnqN9s+rTdUZED5FugIh
kGQ/zw3iPjuqoyPh/NRqM3xSCpyfeuzDmm5jw7RYQUCfP9PbIvNUMV8Lp+2cddG660KyIyHgElO2
KFU/2UA4SM+2RMw30KJgMEJrQ/1hn5175ZQoeWt14Rbmmk20pZ2K8ioo6/RHrisVzr+IIqByJbDD
bnq3lQ9u78TOoQcgDK+mAUHKNiVPVP2KeTP99mhCNroBf4su3RxanRe64WAcUzhJ4rkkLGi8q6O4
zvyaMhkD3aptVN90mHGsTalS7rcTXkgXQQnejpDl5wMvMQG7nNUAR9yep5/49ijDbBukUtFCfo08
w4c+Dsdp17ZGNt/bAvr3StaGzlwPQxOxc1O32OI/rc7rZTz65IrA+d6VAShKKGyM7EJQOQq7opsU
H5+2/KuWh2KrCiuwDpmYYOEi0gpUrIXRLSG0x9GE2l9vr6BwNybjc2qrLRMxMqXaaOot5lFh3/q9
rgzBfcvQfkuWOj2fOeXl66irQ7GBg4SbvBlV9Z3baAhSaiLSflRlTsbkTMrjK6cGiE/u4uP7xJhG
q70uisXdRFxjQNZLoTePVWpiv0z7lO+N3hxu9bKyONaCoAz2BHSMbzo7K1t8iUTe09O+v3P0wpV7
yfRQXzOlbp+Ww8pd1TBMI89MpGhWpRE5mLg7mf5DZJoKFBt30/cCFiUJf2ljv6WpAx1diWqrqFd9
EKQJym652HK3gjQNwWI5TQCSqVe0knAsMpxIG4Juk9UQsIJ+Y9h5wXy1GcEVGf7QxUD96bHIdmIV
97Q0TyVqH0IguQuTEKcg44mjXyETdGvRsOLhKvri2RkXx3E7HzTwLGIbv3JAzoQVuFmkJNtytE1f
S6De7MIxmbQHxLMojrW5Gw6GaOK9PSiz48Prc9BRM65jP+uTytlluB3lazNy2u9jMjB3zEVIH1nj
5kDgZGcwd4C41sljzQEUbcYQ162VQv9b7sAl7OIY9VV4lHgn1gcwdhtBVmxHJKnqUfytS4qkQmos
8YATIs5zL21EyfRimO3ZY8/ma4gK04BKPEyFtmZ8GV5rMeR3cB0zS9fE2Cetr5DOVXm61eZfSEED
xxXFGB+dIcVAmvbW/D4nGkA/yhSn8mQZTFc5v56sS7ZV5wqMHCJMOCvXY2k3L3T/lrsgUxMrIG+/
GelsEpguNHodG8W5VxnGiCG4kVc2A+IIi388I0hzLHLKJxkFWugnjR4fcJ8WqV90A3Q7JS/uXCuZ
9gU0gjc4JfXeSp2YsbCWpgZRhvil7AudbxADkwzOJToZpyJumPgvLzHKyVkxKdRPsWa6nNJDARG4
M9sKpg76WIpvvBUOAxlbD8CxfXMRdtV4q4rMxtMyrwSW9InSrKfOrosTwCV+kfZs28Gt1ObIPSZD
m5hrmC0sUqeZtedCqCBqxMSiFQBQ43ET28QpkIlQHYk0s7TRt9KRIIIGp7qGmXeQXivkqk67aQTa
gsiWaHifhyAdSHjQKawyM+h4GuYcQzRyQ3Yhd6Hz2IFBbEYVT9LH9TLWQaKV4gbWfv1kAJLZq3I2
zdt4GK3G0x1c/edFPb9SKRH0tZ3CHVnVYyofJXSA8uA4g7EukAI85dSkhTdNCt7sRZWE435InOwJ
TEsdPdAXI/RmhjK5h2wrwdPJjXzeCiABWWl4y4gifs5SBC87N6/jZ0SMSGgCN5SEaWRz9RAm8AIx
bbNHdj6miQWrImNt89c79zKOseQPrSB5LBtshvA7M8fMn2H+bEhqymufzDICGICy1WBTRAkRlBzL
yXTTGXnj+kFmGddFFTLiKIyovG0Dy9TWjVos9BAM601vmeV0qxxTGrK1gOdeSUBHcznks13thdHN
T9KKKEP0lpUa4+ZlPWYQ8qGbQFlKyAmpUSVqncJLPkgG+OVUTaFXprq2mQKgUE+Mrukr/IvSsysb
Qm6kmvWrFZnUSGMZY/QBad6+kenI9lNEXfA1z5nVez0WRWw/jgvRsZMmGpMpme9nnL3y1Wg02hfq
tiLxrAE3AAJMhoXP7qJX8mazKddjxBQR+EpTiIRVDYVwVU21syOzpvEhGZmWso+PY3Rrhm361shZ
3JCBW0c7q8CBkw1L6fNVOAbCfBTMVQgkaHAJOuC/oKCrtEKOI6ZrjyItUOkP8PlKn1GntVYnRj1h
JsbqsakibVg3TgErnW2KaTPR0iP+HpNrzNd1oYYbhVBezZtnNY53U0eptILILdSNUuk5zSlTAG2b
Dcj8pD461iYyusjaJKVwai9qtfI7ircWQgxRIwLuK5wI6DaZ5UBJtH0kTIepWXIKZxzwddZoPC4Y
dlm/OgxhVSBfTZeeNY2mvRssPTDuqtbRR/jW/SCuR212rPvAYul5aH851LByAttyByK6bRMCxjpJ
gvBWSxDzoAAfxm1D9UDyTYdUa+VCauOJdECfhAbO4XXG3O/SbSEArXm0/Vd9SpWABJRQGexNzC7B
70jh4oEXKpnf2CPaUHXUVMLLXCLV9wOR4PExyg1xL+Tk5ntge/RfwPXdawpPq0B7QYbjjaPmhm/3
pAqtISNFhHlwdhYrUdWPnRmnhh8RCmxthB2h9pgcjLDgt6aLwsPNGZ5lYXibsiu/wv1OYh6iblhb
2aLhgL5bxJspHvsHO1KDV1PM7rgL+Er9KM2rl5RGcd7UcV5+t0MHkl/Dm5mTMwL/CslCmfcEUJKx
xuaUgoVJGdsqbA/OLnQYZjd7A8LOnoCHejzatDxMg8U8yJ2iNNjydDS/dMMYel1qGXY999j1Bsxu
lbG2N11fWl+6NMkJeTMS9rHM0lt+X3Wze3ueZMvx486noUzx58QMqNhnGi0BLx5x8U1XkAtRl6Z1
qgK8JD3VQfCwCWYDzeQYO0j9nFGD+qwkXYI1b9VN8w1ivgrTwbYxsvUQj0a+btJ8Ys5uuYRLCowU
38YmrIkBjivN2CZjajes8xZQf1ZtuJ2dwzpww+qLyBOiilqIj/dDNZHXGNqmQarfghBFvGexF04V
4/A86UZ4Z0BnpHK49Uj6sRvyBhFBPx7Jep6GE+Oc+gWDK5QHxGIO5pXCUFl6TjyJyxlCHVvPLCpy
SAsRR6eiK/qGNBpSnM0hNL/XbCfkDcrELI9ki2rXiOEY8CB+7lLrqBR6Ma6Tqh6TgxNj9blOczbr
E74YFXHyTD8rn/MgNnxNCiO45KWfHXhzw0iOBZvWhcIM/kJUU2Ee+4pi/sYoQwXBT4SZ58Ep+JLW
SysNjSRyBpKPVZhlGy1pzBNV8jyt3VQlKUpPSudJCUmxYXOCArEqMIZxdlGYRiiAp3hWKDcwA/In
BXYvySGMa9zLKKCPWAtNzI43yrSer1LTGsuVowe941NVdyS/gky2/Toqe3T/WD+IdaLBbvDhS1bK
ehgzCsVQRazyVEEhMTfZUNaCY0tR9HWrGd0FltJKfsgBNF9mtdeAgfs6fg0svmsPdU3fnUoBTfZY
53pmXWF5ZA0/WjMYBj+Fxk+cdDIbN0oSG+aWiqpl14fhNvarCe5H7lPauM8iMordGMWqs+JvMdA4
tZjeXMdt5DCCGLRC9W1Ai9xPFAV1m2GSF3qKjdBNbjNLRurGYvca9tLJwujORoy5yCErnSTANFHz
q3iGT3KR4xabEWTdhfJJDGFFO95OTlTAgcb6x86iYNgyxCvD2wx7bOQB9aCTGAZHoJ02lpUHxDKG
Y+Ywmo0EskuomFjbWzUsFYj8irzGn7UB0sqS8ibsWmjsNn530tMls6tTKMFLH43IKG9gP6J1nyOo
AZSXcf6kTmFMJPnH/frvGBKVPjwWIkgs3cVF4z2aU4SxCT0g7LdQ1cpLTCC+Vgj45IqZsbqu4vEz
c94FOPsVscE5hDkBPiLktrHijDMRvUvznclp6smwT4eHVo9jj5MguZVR12+YVgS95xbyCZ8ZsswH
HGY+/rh/dXkAAMzFgI5AKs8+bu9YIMwNUwk1ltCX+lLB4qI1jOZeGlH74Io2/JF1JcypMm5Piq78
+HvXXyY24COQuXkQCNcX9OQXCxXg06lpEEttgWtKZ4WCCxSGemwP/anzcfGo/dkpCa+KDDj11Jb1
+uMbOIclFhSE+QzFjgCV1oyzB1BRTaiYvE/YhcEmh3IdHpS4Uh9dPvrJsfrh2eQs/gR5/83Ne7kq
UBB2YRbjSsr89x87RJqnNUGE1bySPjCxiQ+DLEijg6sar9UEkUOYOM4xEZhrZNC+b7GWyD/Bf86/
eqYxbP58aDz9mAi5y5//8ugdRyIW5pvZRpSh5cG0MHU7qrIfpIcBYj0fa5yjituoNpq33A3VKyxV
uvaT9fcTOP51/VNULUHey9BWswDJzp4EvixFKQQ08WQyJ4M+KqD8VptKzm+NWcvhFtqKZnsNcIq5
aOSIoqMSjzcZZk3dRZe0IrvIDKkp12nhlu0P2VUZIuDYssNjaNjpvKMEmMhXdjscYIZqzvwgqOyR
zTuCj0RAMBuu0ky9n9bQYjylE5l6nEcHQu1YR6XcVIZqBbsEM6v8HvmFUT7BE3e0SyfpEV6YUdCH
OzDgCuMLC3uqXWb30vBSCxRk05eukSEhR3FIFpNRqBLBsFk+MnifhN/3Wv6GdFTtVrKBPuhVGIfd
Ab8L2h1cU7Jjmo+B+QlK/ttgktxSVPqLnz/eOKatnz1yFRLtZKcSZRm2zusRZswmKJ15bdZa/JBA
BDmZWTke+jIvCVcuxRVu8sRSV8vsvJ9ir1SrcvfxWyh+WwcMwhjAOThfkl4JOHC2EXRzVYQKPnRE
5Tn4PEmUZsqhKxKhPHRTji+AEwwoI+FR1l6ou3Ph9zaV0WUDXsY7UuAV+jCSUNHsobVN6hb2jqhX
xgDo8Ya2un1wkM2HuykAMPJlodTPNjEPsD3H0XyqetOxqF3t+lFpiag+jAkM4Ayj3HoT5uoc7AwN
acGqrzWcYEetgJyBTwaMlzyYqA1DYD8/i4MK3mCfDvYRuYYsDqAfpnEj9WSsNpmBu+wXp7PCek/Z
2ZG11pSRsUHoLsnPUxLnlOJ/SM4R78ijVs9NBtG3HhvA8j4onithE48xdUZPp4uBR7MpE+CTlYsU
jhZ5AHryRNeZcC6E1iXXE4WqfaD9YeCN8fSc+NOYNP2VpTUFCGJRN7dGUqkcqNBzpr2FEZD10At8
s0Il0SFPwc+w7kO+qAc5lPpLq5h9dWxH4Bc/ivBrgwKrBdGmmBmvwJBu4eVGWkl6Xga9LL6UXSNp
kNvZuTMGkp+9tArn25YXq/BKTESsdUJtEG3ygPBIPnQuY/q53kVDTIISPX7LMIw5oTtcmkPilmts
GkDM8YdsfL6FOVijMZzSTWs6/UuVhQY5HViuHEYRQortI4Im+3FKLHLqez5CRF47DCaJXycEAVKk
3CAXit9iKx9fDQkWN4dSzVnmJoSiwbPDqpSv+J3C3iefb8abGbfVDmseBmGKfgoJY6d/Fa3CtUIr
28JfdabrKm3VahUrdvtES0YhDPUFJlybatF4FbZubd2KvswOkJkEzHHHyiJkO3G/hfRUig3RbWG0
LZRRmEeUgHzoGJO4+BJDg+AJqTse6C4hhA2WDLhR5Y0IvhtRhx4qmySEMYlr46HNRrs9TEoDlUmx
CvmQp21vr0CC1f6TU+y8VMLgkLrXXMJvlvAU/YxLgON5pUbxHOKuhTleOLrNzdyQ8kI5M+8LFtrf
nOMu16NOWEy9+D4IHnt/YFGM9v2gcT09V/Qv+Be/TuhcIg/GybfIbOS3j/ek34a4XA+rbAJwXcih
eAKeXc9W3CrDJAY1nG0inLGb8SoK3U2DDvI5yXGWwdRqyI69OxC+F0tDrDpXG7fM2p1nzQpfUlst
aJAtYy1nG4tZvKMTxysCGQdrF6acRz1UntJqKMixhy7c0S49fvwZzsfuy0fgE2jkC9v885Ja/OsZ
T38WRH2K6144YvuC2kBsbHRRa8uewVxDDUM0FRjw1CNL2H586bOQb+beBIRAqsd+jYMdL7azaWxZ
9vAi+8DaFDGSG+iLKQa5rSxQkAWq2buXhTagJ4JuDNW1JYp83ikymZ/Grjb7tdbhAu5RNOLs1NJj
I9TTe21Hk4m2Afut+dXKLNaaNQNMoPSkifHQ97jRxjF7yMxhLZSLKrZdbHPAn4bVx5/ut7XPEIBn
C2uELYh8urMzVCmGICzKoUKdPCVrC7znR5jg5yoEQlOY6ErySZ2qn7ttLekvi4k9LDQqRmrm919l
iNcg9kNhvZWTCuodhMTNOD2BjhRBOQeB0UgSZoEj8q0WNpa2Siis9DUKIH0JfI9TEpZLFYEJ7hwu
cx2ryR+KNjM6GAgxogH6MXTIdqQjMpoZVj8oeT/eh1odh3uoRID1cRl5GV2xukPNl9OzGkm3T+Fw
vFZ0h75cpsfsvu3Dz0f9tzLGP0yzg1n5WlZESoVR9+//mI63XO9/fqz993/9ef0lu/vd/2FswJjp
pv/eTLff2z7r/jvubfnJ/9c//DOg7m6qvv/rH69lX3TL3xbGZfFrdp1Ds/e/f/3r//y1y5ecX9u8
NOX3vwpwXH7tj1AyhahFdihnaZ0w/fo5VJXf2+5f/1Dsf1rwjKjqcVKmzl9YCX+G3VnaP2lsIcxh
bq6RLLXwYVp8IaN//cMS/BHlLGigsHhj2fL++/au/yjaeXA8x79ObjqL+OBggOYA/Y3Nk7Q77TfS
DyKsSBjYTXixHbc3beKKvdGEd4HTxTg5TMHebdDmaTBVUzj05lZzkvgS7BimfoKZnGjk2gFm/BKq
qbHDGeXSkXZ3UpUuvcGN4/qXh/vn3f8vXIWuS0Q67b/+8dPQ+v92In/cLc+FQtTF/p496/0LRtJT
kDA41j1Q7vYhKDKiy6uyce4qvcSYqMTLL0Rwu9e0SsKPNnqs+IcmH1ednYg91hEYCrJV5Jsk0p2d
biL8zSJ6Z0q0nqQQiOA9I59J+Z6OSXep1nl3mdRMkappsbrQqA9vItj19OCz+aVygrDxDFfRZ6QX
uVl7iha8tSFb0soZ3e9dEIy0ZmaPg42lpNdCY2gcZ3aleQD22Vc3RZLxyZ535sm8PCH+p5Fp4RiU
1rBM3j8huNPIL3Lo8Oh/Vy5D+lOUlhhEiTBud7h7MFFkxyVzzpH6Hsp/jrNDE8nbqrJLcm+hZ3sz
P+Aj2IyEX1iVdhPXBTxkxTTz9WTo9Sd3/POIfv+dmrTZ3CzdGfCKfXbHKhWa00LU8ho9VL50RZDt
VQhnrx3UQiZsMQZvqlYF94A+JiapehDusj78gTN2hwgmmjC+SrLmwqbVw4kyrG1lJXV1eiCkoXsI
qPBipHSpbImnbqPboULajSKhH9GXsj2PjFYrjyYsgCmuj8lXZCZQU5C/Kj5CLpupfLcMwlkw0RuW
dyny7cFgtKOitkej3E1o7MaxupnxefQDpeprnM6ndITQCmBXyOCp1wUmdlaU33axXb30Kh8jQc6i
US9X/a4YQ8gtY+4oz5GG0eQknPatzTAY6cYMLJkeD401aUDuBc2ici1du7oq4XCT1d2J+ObjV2zZ
qH4Bu34uIBOTRkvlv8uLdlYSKHXekKmmCE/qdbxt7ABI3U54JHrmBLE3cm6RfklbsUL16/iFoNyy
+964TaSOPZWiWCuLMOfBaEA5UUMYvqOr4q6m+5lXWNjVVyFUwNaz9A4JhCNDrJmmCpklaVwNbR94
80UflLsqKhpi25iNipVqBIM3tn3oSTGcpqBN4SdkPQZGtdLFXj2hz4yilJhdZEgPwLxzhz4BrKps
w+iiaLIZWa2VJl86nCAdonxw+NOBcIDRhrCkWwwnRmKGVKaTXacMXhZzMSfApU2PdNXH5Tj10lbL
j0qYtxd2z+Bho2VadYmPjQrxX0aHUkpqHLBHxvJzZtTwsvgBr8el4TrWrCulJaOg6Im1Rmx2o/U1
XAqX/GmV0SO69cB+tKbcRCuAzdUXNJFNhoRSOapl2GNDY1YEDtnJs1Vn48kAjb7VZkIPPjGAfl+J
/vHVuxoRmPiWqA5kzPd7R6bNKe6PneYhSI8RWTQkCeiudVlTO25nScfpmFn7rZwj9TPyMUfdb6sO
LT8FIpWkC9L3/tKL+X+QS9LPW60qfVOpxmcc4lGqmdqxdYZsb3R9vTVNIm9USYnjKhXauj66UNza
8N2KpSJbtfiEEXUm8/j5RIDgoEXRY6pw55bb/gV/E3gIjbALhOfKWPcjwx62CROkVRDb/WpOJFxZ
DAY8UTXo7sDyVrYSZvf473XIoZE6Wfqgbsko1NdaqKugljaZFagUT1LNIKAwSnulPKi9ujXHT/ZV
W/v9kQIhUVhQK1DbnzOmJzSSTRq5wgsUIzlZmAiPfiC0qdgFqfhSBBFuibjwuk9qliu4mKTNFarZ
HxFqcm0FF3aoGMX0TPVxhsLAC+909coAsEk2pPNB8ig1MpbVuj7kealFa4kktcWkUdY+JjK9z2Cn
vURTVa8DY2LQxHN8zEx78gQzU1+WGM6sAHGrY9lM05umDjjtRuMsj22jXCWBvEIIpjDZs+z4DrYg
mYVq6jZXOe/1s8S7n2SbpBovkPEvQqh+POqJEdyaWTZeotJj5aoTnnyNtSqbUBwV9CEK+m7XObqG
YSQeFUK8ISRy3jUpOxUme9MT/Uz0JQsS+BOxgNUUw/AfkKTO+q2RtnABGnPcZ/NknajV71EudC/0
jO5aTK21xkKZTXKYFk3ix1vyX53pkG7YjoH/l+rnrK3AqBJTBP7DvCUO7rReGDug1X7dFNngtx1D
VnNuE2/kGAUQnuuNUBm2wSatSUDCzgYV48vUiQSf7chYNTmwSJPB1sGHsvt7LdDPN4YUco7rhUqI
ffGyKn95Y3DAm/Q+Ujk+hjx9xJzKwdJncYM3cLnHg2bDatK3qlUCrTIrhTtTP9dDKnH6kMlWm2P4
BKqhe6BtmPdYQiNOZaiP5IuuijZMNsKJjHtoFua6xSB43c6iua3IofJxCDWf06FMLrvcitAL9fmu
UWrlsy/jt53KQPNDbye4tmOjoHr/AZU4Dpy8lnxAqLHXZYU7W1nO8lEbO/fE/BzxFBw8jqy1jl2v
OzKQtwZuvjeZf/bWm8qx9tm7fsZv5qlzU/gYc5Bi9gyEcNbqVg5prxCPYK4URnJt2MVAnCaOesLG
s9YR2S5uEGd2zpOlclIK4zD22KV8vEyXa7yr45D1qgQlGyDDbDfWWeEQYyIw1kxTvKqSr2ZsWLuB
XKZNriFx//hK+m81CpfSFv0YJwWzufOtDTYxhu4qLqktU8vrIbfdBz4Y9bdts4b6QCHFmIobxr5Z
Xbda0X4tYXM/gLmHzToYtXY1mKZy1HQjxmbPzcS3tOx37tyRolJnBl5C8wTgjz32vE1KHcFWOehp
ss3ZMwmOoCJqcJCsVs3kMlJAwPeCbX2XrSB01wc7dEfHN/Tkk+gL8z2e8fNLdhi2MZRyLB3I6Gzl
0cShPikgX0uqnnUxThDNNKs4MX2f7/vJMHwQRnnblJmDmwwmISA5xlU5wLBck27Ij5sExORoMMx1
wfj+C3QjmFrWJJRvIVOtL0KpjmrflHd5s+hrUMOV5mpCp/1SG7PzQN1gbgYlZPgjYIfhJznA/YA9
S7CLtHAZrOMevBWSZBLFEsejuXqTjaK8qW4eP4cwd58ymTpHXdHsbxLRH7Z1rmme0lrDrBl2jnW0
e7OsV22U7sXcZTV6axtPac15zrUhe6pGUWS+W97TpQ1iW0VtuTVEwpUwHjJhF/2Zr/S3YI3/CFb8
ilX8+0Pw4/9DWMPlDPnPsMY2/ta8ZN1L8ysSsvzKn5CGueSi0yXY4KQmr+HyAv6JafBH1NCCtQC9
nDpukdX8CWro1j+FSeoF4i39j3z2/wE1lj+iZWXSTLwUbHdG7GcgxoegBr/1fjOyCF7V+Ru5w4XL
bp2DqsEcRgmhWz+A8KP9vK/u8lvxtPT5C7FjVa0t/y095IfIm09i19ercosn+c4+usfpu3ka3ro9
G8dlcZftlavsLXkTa3OX3ZGfZr/KB5Rw9Uvrw1feT17tuzvNq/bhjjr0iMnYWyRXtrZiBHbI1vVN
fbBeomvjR7wrL8yT9oK9Sp/tADu1h+auO7UHMnp996pbZ5tiTWW7Tx+0m+ok/eAm2eub8lbzMFm7
xu0KBtMKCptzl/vxDgYnfldXUC7uJa1stGpv5pOzHU/9Q7evb5Ur/VU7GF60kdvuZG3TS3NTb4N1
t0t99UB+l2f9SK7LA3d5qR//D3vntVw3km7pVzkx91DAm1uYjW246Y3EGwQpA+89nv58UGm6yC0W
Oeq+OTMxEX06+hRLSsIkMvP/1/qWsQ3u82sBeOlX8weyyNB0CYsIt2jXVQC0KNhb19zX+4BBO7u5
sDbaVrwLp4t6X1mXz/0x3uf8teF5dDnvrYv5nlt4xjX8kD00KLvFRg7sIO0/FBcEadl02m7Yx+yY
vU7ktM5t7hhe7oE62itnkTs44oY60m2wLzapVzqqi9jTH78XwQakQfRZ25Z7epAbDujb/gh+K+Hr
cQgejW3qqzckQkCBz9AH2zANbKF1KtyMugtHvODfj45kjYXPmXRQCmc8aLve0Z1iw/aR32s6m0eH
JIsv3c1cuIpKBdbWPi9n+Ta+qg61D+Y52dVbzQVkx3V1dsZtwZe5Mzb5tvTDg7wvbttH4Tw/mpeM
8GBtpMAWvWjHZtTktqd+7Ouuca1sa7gM30LLER7SA95W3/wxH/G6Dw/WNSCJB+XQ3TQXpm5Lkb9A
1ha3Fr8oEKktUL6N5KFz8VneN/2TuZ/pwTqupXv5QboQbng/BxAVxUWcb42NZJdH/rwbO7KN1O6Q
sY/e0FMFGeFWX1pbsusrDuo1GkhbOeem5XDr3Gkb9XaD/up2CuCkbYR8I8ZOdTZsRgeRaf4Mvs6t
fSwpiRMeL3PHVp3yOtlwwt8Y2+zbprvFAqDfgxbnfD+a3KZHjnUwcLzAwYrsyZ7gDAa/Rf2YH5dD
sekuEOuzySd1hPnGayQ6E3pJW6W1TX56Wpytx3R8ThtJ/0xKAzP5B+sI+t8fWXDQclvXnEnZTsqx
sy+/thvDmSYvO6i24dhB63aio9wNV/ONdge8wSwgXxz4Z/QMAfKSqdx+RUdmT3eZZ0rOtilhvzuz
jFIX6MNZXqOqBmcFEUujYmATw0WjuZu34tdJbZ2Yd1f0Al+FGfdU75eHQqQGuQ+92iVvJNkHX8vb
/nICYFN4+sBl7OsdOWnGU7aPL7TbmkgTnbiLm+Dc4LvUbeZ9cab6a7jSd+2u9uTWxSh/U7mF4Uh4
Yi6GIzBdAkiO2r26kZzYyVx9slM+RxsalIVBdYkCFtuTWIXgAoCQ1mK0C6F6wMZOj/pyq6LdH3zl
ttkzhW39DkEvlPUBysbgGqtanaxFw06O5aX6zZRtiJqbFsMzIDPCs3YGao6n+EbY6b4lb6CQg77+
IbizI9beA1A/ElMwCV0JHpN6B9BMwzerPHF/xc9t48rqg+7S3Mi/V82D4KWqm/pw9ewRuMxW1T3Z
PCqZVzzTcY/1rWE59Ozt5sBpuf1CmczOPUiHjumGdMiig4KSfvHIM+CN6Lh9EN2lBwopiNwfIyo5
MC0RZAdfgzjbEDZ+0y/bPLpEVIzxQ/bSe51/54t6MORjcVfnu/yhf4hp1ABzMbfVCkeyR188Nqbu
PBqQLDCH3KcRkrn7DoyA+AAnttyOkQ11XIw9ADNi4S6fewsGqF/qTrqbrSfu9XxDSqm5HW/GG+Oe
dwosiDOdd9figJadFrDd7Lur1L0xdqjbKSzQfjfBTH+LzLPQuoLQNT60D+IVBs1hI8peL2zgIPuY
ZLbEUxd3wqV53W6/WS4B7rnoZnZbod18Mo6i0Dv95/qiTxEEbrRgPErhNW6jCyppk2YXj0Z/BwQe
8KThI4yh6S8409fEmf2itHObjFKXXrwbX4/eTLwBDOIjbgFe5Fv+ns8kkRPPp9nob5gcaGOjfeP1
1VG2jvoz8hA7dhNvgCYZ7fhu2GHHee4B8Zyt+DWKHqn2QBtQaDKPY666fN/AjBiDK9xnsDy/WGSJ
dLacH+PPYvFZumi6RyncGTDmw7P2h9LhfKi+as2ddaGBwtnn1pkq+m7t9TaTqkf96dwNnjd+zVvg
oijHHfxoiE0ewuXbcJSyjtOv7AJEjrzqOJAf5KcOr/1EzKmf8oOrHkoB8Lwh1e04Fi9ZsQpb/4p8
dTFXJrG60dP8QXCj8chJPL1Bco51zMIr7AM+Sfb9bnQrp342r81zaiix2x3r1EF6KT/zX90x2wNG
utCc3K2fR1vbMRQPFXKel52Z1CUbPvXVTmd1UR+jHSEwtT0e+mflctyqBxQkmNpwU6WX5ZlZu2vy
8KW01V16shuuFWUmTeTJ539w4BcpcdgIAdhiY7fY8q5SEo97qjtbzfSM1K+rXRLvyS3oy22nPYw0
D771u6BxJ6jFxHPm+wAME7gQw99He14y3ubhCPsK8H6/jd0nc4ulSSo3RNeN+j7oLsVynyFR69xv
KJhF9a+29R9ty29LItjznx3Cf3UMf24Z//7//O/l2qVrT/+l/4HbcSy87+3H99+b9vv8cjP+8w/8
2o3Ln3DM07wXORViotdESha/duMyvUcixNfSACoQaqv/2oyr1idc/mtWGVnyyA5WG/KvDiM/orOI
ZIRCDn8Ou/KfbMZ/FkRe1gUwopsMYSEIYUcuKuux9kVFKAn6lFKyOrCf4BckZKtsSTkTSgTfKp5/
OyuL9As02H6Laxo7CZUqswNnmoSUesfpWwtp/8vUJPgiIiG9DcYe0lvVJ8VDI7JyJ2VmfVExYV4i
B5Q/t9JITlwtPKmREXz9edP/6L37f/M4+LPv+8/nwf1T8V/HJ3ydr19BXplfr6DxiQayBg6JrjUV
Z1P++0BofYIqIqHPQRmkqBaG5X+9g4bEi0a9Cnc+BAaOitR5fr2DhvgJ/Akv9F+v5h8cBk+IQ5oK
2UEl2ZBXkOgtpslJawEtfQUJlsS1XF8KHQzOHO6SgfDwVjfSLRAsenzhADvOa4SmP4eT0McYzUQ3
Rw+ThBlulhioLLGsBtuGWlMgvnYjJBYEdg3QVvRND4MmkICFM2x8zKSIQGY8YbS7pkSMWVOgOdGV
lsMeI7m2gnxLzISVXCmXuhhPP6QDtnYoXkTXK1Cgrb41YtJyJL0GR14VT8nSLYYjBkl/02mz2xmz
EJM13orov9cQLGz1+WEUxKVxlYg03napZfQtRQp6Lm8gzY64Pb8CQdqZ8DVzGNxTuK8mdRqcWa/6
e9zxUk5kXV37WF+nDYoEjNyF1d1aRZzjK5AXF/NKtFUDYkoKQSpjknwJi1wiQXqSG8kCjNezaM11
Kz9Bce8eceNUMINhWWpd/is38v9Pw//Fx/q9ZeD+qYu/MhUdxC8vZ+LPP/bXTJTkTwRurWnSIHyQ
jOt8bf9aC9afrGVTqnsIvqhg/2saqtKnn4wZvvc6S4KyTt7/vRSsP2KG8u+v6sF1Xv/BVFTXRsXf
SwE1c2Y6acsm4YxIiEXjZCnoKjz640RqlCVGHOWuYvUq6J6C1Z3XuW2xRRNsTDeizvFpe7HJq2sr
vsDo4QUYgzU2HeSFbYgKhIlaY268Lep7pbrX5rtovBOX86i+7LvaTXzSt+xk8mFSz+aVXn41jfNw
OsPvq0k3f74i/B/sRP5x0fifuBXBbsBz+efFgJDL7/9V/mBBeL0c/PXnfi0I6idFgmO1Nk7RdKji
uiv4tSdRP1EC1NakYZoElPpERvtVIdTUT3DhqOhDvViL3C/eRH5E2weJJARcjISYf/7kTVw72X+/
iCvxCy0WJXTkWPoqVz3p6zblWOL9DwUoOEmw7YKnqakyG+uDaXdlrF3BvcFBiCsa+4Vmv7hbl3+N
8lLEpL2eBT8Hx8dC95pwbS7lVJcowtPP5VEJ7LKqkXfIgUHcy8JGmf4YwY81uYl2M+rdPsdjdiX0
+P/jPpb8TBzbPXZXxA8limHK+WixV6ZmduhG/iE6ss/DDM0uikA0H7i7sluxaGHlTYPLWMqnr+Mo
lJNLCKFqw4MPvLDROrZRMuubmeTdNp9j+VssDZQUS0gV0QZKbWirQiyXHn1wTkwpMYZBEFlX+ZzH
j92CQ9sOhbSiAMnUvmdfudGFTHsibo+lL1G6nvqEQrAQ7QEIIA2A/h/s8LSjqY0c8f58Ov7jXPu/
ul6/Knf/eUra3wmQ+f5qSeDf/zUVTeMTXTdYVwjmSEuAEPyvqWhyCJC1tbcMigk6Hz/5NRMlkz+k
GkwzuDOww9dm1K81QdI+MW0UaDmY0ggd+qMlgRFeTkSiH/gL0A/ICrV6VqGTpmEPH3lVObZQVaMd
7H03Lpp9CHfnxe14Y86te7wX8/2vYdhrWqyNtCB+2m1enEHmpUZ0gp+WmolwgN21yebnQPmmTNFl
pqYftCdPNZV/jcZHBQofUCHV4tv38sSTckkScTStbzasPEiUnbgeP2M5aAjyIuWvUStvSkWqEbPk
NmZ0mQzCoxTkN4URHyuoiFNzrQJuxbTSPouWddu1wv37N+RUU/DX7wgJi1MhNx8S5+vfUeL7I0/W
1PoBLWp7pu6EkgXMhgiwIcmEm0iqb0k72WqhcF2l7CcXgRKEkEyXamKdifK0S4UIXq6WyeQcl70t
TPkHD+2nXPr0qa3GRzbuiNH49r/+HcktLlEkYTwHkdQD2p9tCWcNEbiUHRJ5L2DzUinKmlUNziKZ
jlAtKWJTy5oUev9RrzkUwL5ETf04FsXNQsoNnfrJNsRA9t6/nSfryc+7CRx8VaWuFs1T1aWAg8vI
DO5mKKu5X+UYwdEJhDYQQdrDlkFhUyL6pykGexlF9/3B10f1223SRRZSul1s+dZf7sXLLfYIcNOg
av2siVfuEPNI+PL+EKfTFLst2ePr+8yRDH7AyRAspGD5lKT1c9E89HO7jbXUl0r9I9vbydKo/RxH
kYExMXNMtrCvL0XvJCDjRdT6jdV8DwuzgotORFKpZAXZpQZ4KbA/bjzD64Oxl9p10ly/f6XrBvnV
3Vx/BcohKBm4odg/15+/uJsaLecsw23o495Oz9I4Gb2GdNJnE8sM4UplI+zDbpwf4iqGVCYE0pcw
pR7XZr15JkIRpbOWZ/H3AV9K5VkkKTharkw7VEME7Wr8VRtdE9rHqQmOQW2dV7WRH+FkWb6U4m1N
lsqNcKmIhN4DI8RMLfX6RV8Jva+EoQhz37gYUpINSRW+K8uOE2kSnmH+Ubb8GmcCCDIPb7KGT2kK
b9VOVJEFoaRBCk0mdFBemBWcDeDooq2lYA/GxqDYKEZn5Mdl3miUu24WJXuURVvHnulEXSo8CKOQ
bkRr5VWo0zPkHwJ4gLmbyERpaGwVeZQ9ZUD+orFjev9xrCWA3x4HZ3hInJh/6eWevHkgKMxsyFuc
fthkQDhFBGMkKAD5NFwbfLWKMb7uIotG0mROhVtVUe8bRaPuopr+SR9r932vjBdjD9gKr4XqqEtu
+G1O6VkMSRmah/DYDrC4m5APMpcsPBC2NtsVKAi7qaXwMUxIVYqTfssiorkhrlt8qeaP96/zrQnG
3pZNM3J8ntY6MV68dUS1Abhvs4YPSCvckXPTHcOlvYX4+/39gdYF9eXHYn29MZZa6IT4P/XUOz+C
SGwwGjR+JWbptoC81tMRz4TZ7kW+WllP6OvQZl8S3oOPNr5vDI2VmELQaqRner++RlEBUVh1VUOV
oUy/1615jPRJ+hIsEI3ev8jT5Z6LVHFbKIiR+Fr9NlKwtFqXiQHOn8K41HAF2lWmYlFofXVRL/GA
fnt/vDdu6irO0zjqiCaovvXpvnh6EmC3YiSe2UcXqHqtYuxJMAJvqHduUElHVJNOR+P1/UHfeGUY
dOUBYFRfn+brQSmjEjUbj41POkBK+zc5U8doxqQwFR+MdGKF57NPbVmWeXCGyCmPWfJ6KG0UTKtO
68aXjep7OKdPijEuvqX1DlmfK3Vv2o24vmuRCOE2T7/+GxeqqHyQ0RTigj/ZBui1ORgNEl8f0ZWd
a9pRj7pNi8bu/WHeeGl0IA+o50yqFIz3+iKtPtNxbBTkyizysJGX4j5GhA0bChJGJt2St2w5748o
rX/lyWSkEENRBrM3J1Ht9L2RyHWeECn6cmdpD3jgHJnEhCi2+PrO2fU8k/ArKDp9oDGUPVNuki8m
IcZjp5cbTaegF82Vfv7BL/XGGrxyeDkpaGjBf9u96r1QmUUY8bADcUNcKkBAc36qrK/NVGQw4Fak
jdhfYikCkooD8INd35uPweKcyLEc94Euv34MxIEm+EQtxN5jct1Zox/k8xkyt/NZDp+TbA7d96/3
rWdADp7JjoNvkn46jcj9C/liarWfLdZersuHmoS+94d465KUVbdncdSibnuyhoWEG2bBAjwtbHCT
q91QODI4g80ozZ9DMTzQyH1/wN9OIOuEfTHiqWI4tKJiaoqZEcsq8JJAGC6qpiIGqRieCOWCX9cY
APbV0tRcwg63Glu5Xoe93srn0BPJYtEmPzDapyGXj2FNYjce+GmbGPEHy9FbHzFVoh4IiWs9BK7L
/4sv59xKBN0OSPvhqdwb2XTEdXKuJdHV+zfko2FOXiowD5EOJ6T2dcorLuY0J8ymlEIIvfv3R3pj
+6i/vCDl9QWRQ23Fy8QFxcvylYROLx9QkPUIBvKP7BpvfpZ/rnOGpsE6+fnzFzdvhNYQEQBY+4lC
bnahnqUwxOwmlc5bUzuKJuK1NNsCGS593NHX71/oW/NGZ31FAYhzi/+8vtCR6NIR80rt5yvDCCvQ
8NzmU/X5Pxtl/S1eXGLZxZMcsTPzZxNRUyh5c5h9cOh4Y/GmK0nbdDWQc3g7eTcmK6iDtlYqv+mn
41COX6xpuZba5NKIghssgJmrWeiC37+uN58ddXruHKOCpzn5JhR6L09LZVR+sEySL2AC85b5umBb
i+qJjx9oW7wPrbRGVSu7QFJvP/gF3thYU/Hh04ZmnAaCdHLOSSaogjI0Rh9A5iNExAchSkNHJ51X
CvO7qU6/qFX8o4Pc5nUpvvS8zN33fwXrjVnJWZnGMG0Hjvj6yYawJCJOT6uiIiK0CXxoGt/jRbom
AtCwG0Iu7CGaoZAa2VU9Ngo2kxQt4yB7Uawa3sQ51aWYkl61cxD5Ul3sw3aVsLRDtgGq6CqVjkRt
StMd2UNOU0SV05TLuQU4bQOk6QbXY3uQwvEeDsNgF5N2mCYr9buuLV2az6lvkEaD4GrA4DUKu6wu
EPYQR+TxMgTECqPiyHliwJBmVxckwo5lIIxGlRKFpKQ3RL8jyyrVy6oxdklURmSlaqNLdRvs4Zgf
ixXlrIppZuN58PouvJ2GbHCgnO6nZjoLzVjx4QvXjgJv1skXlE25kIquSm1BJZmRvMwITRPQ0xs9
ngFXCqG+CxYCcSYFkRoGWxB/Y/EF4h8R9mUAw6wZ/XbBi9GaJlw9LdtgUtcdOoBkKhI/TOBxJ+3T
xhTWQsWPXDOe4zbFwjPviIDM3LC18I6D9Dz0kiTsiIf785XfxO1Jo2kVCvA/X8/1ICkUKxfnyu9G
IJnLuNBoDaMrsY0vVxwaf+qDSfjGumxy4IIewWZjPSu8HtAwjQmXSV35sGKAn2dEqmNdwSSV7k2S
xtHLFR9c4m8lLRZmmmiyQlGVvRVOktdDqk2UAZfXSzaZtezW2px6FL6Sm3KV7Q1F/NTX/BCVoOWh
jSeXCZlc2Z3xqxXHUK5UO6iibCdZmEe1eJovtK4onlUBaGtPKBbx3ITFfXCXTs0l6+5/lYGwSuPs
YKqefCBncA6zBffQb6v8zDSqfU8sxn7JowtTqYhpNQ0Bxd+SuFYt/xgE8wbMQf/Bt+KNTwXMN3YI
BkcQCjTro3yxDsCcV4yuN0pWG/oeWYcaqtNgI9K7f/+jtL5kJ1tyZOjr9xBvCRWHk2+S0lZVP5ZT
6YPae9QTbcOB44Md9vpp/20IKuqglAhsIJDg9bVQraj7pBlKPx3l+3YkMT4qivuspMEeJzGiquhK
D5Uro9U+Aue9tdSBlGLPoCELUn5bdNIksxQY237SxvvU1L5nVXCrtfkl6WOXWqnNtKCGD6yd6xv9
29UCQNDW4wQ1o5Mnl5Lyt4gdyRlpqjXOHCw3tZZ7RpxaGxVB4vtP761bSyPhJzKf+3t6VOznLMCw
aVV+pumXQtKnjop9lqzuA/b2g6AaN0qt3ySR+Pj+uG/dWLoXOhgVGp7Uq14/Ug3ecClgffEHyabS
61UyEtisxA9TwaPUZjljW5Y+vD/ozxPpya2lSIkPA8ENJbLTRmI6tHmrsbD5w2KlO1VozzBeWnzH
tWclRSxNErAOiSB/jvVuS3nJLdL0IJHy5ZBEy20xrNqjqJpvwnEGzt+QNYuIVlnRx3zum+SrqlbU
AoXWCwWArIVOuITUNjdGqj1baffFqBbFrRbpDpo8YHnJOl+MVPBbwULoXUZPlSLj/EsQyWqr7Ucx
B5tmZgQdN428pgW1ahiNvMlTjHxDXN+8f3vkdR79dnsopXGIXF2T6sk80zJVr6wpKP0JFq4jGgJO
ovUAVrWi3SyltldJU99Ugbif191BJMj1YzbjOWiz5QaYodv1UeuBRdhpS0lIoUHXdBRqlXQy9YtO
v9RNgFtuSh2z5fu/+hsLk8XJ11wVUzS91fVr+OJr14VaHKVNxSqhA3Sb+H3sviBAeGyn8MyseKp9
bZofzJ03Do1E/1BzZz3U10ick7MYzllNbhat9JtR7SBzTYYjZ1QgKtZlSiCVuIkXGPWWRh5UlcWS
o0qcLJIEubsVKHegTJ6nsbsnigwztrhcJZWO0bDOak8sLeGDlfSNVWndJCAhoH4C3ud0yhHxDuqh
VwtfRAwCbvhWKQIiosuycWoxnNZ/zK9J4rCEj41GTJ1vR3mUPliXfv/gSJLKXgXvOloG2j+vn9SU
1CQImSOi3zk9ZLN4LkLYSMm47SLJLWbrbIzZwprkprz/hvx+fkDvuYb8UOSEfMW78npgrZngjqFa
87OerBKit7DDgWgBUgxr6xlu5Q1vKQkc/TH7yOP721p8MvTJNddtLEW5mLFEYoFIg2k3l/QPquGD
J/zBMKclcXOQM0JIUiaBNRyLrKe42voymNP37+RvC/56NdJPWRKPUNHXn7+Ya6GY62SVcCPHSW12
gV6Xh0xSc+/9Ud5+Xlhz15Y5qK9VYvNyGMjkPSLFpKRPkW7kTr2JdPVcj6PnwbIu+zCPgAaHh7qp
tzJ8439ncBZ8GTEO+85TmiS0zY7DQMjglbAveuWqD5Jvc9pBKq6e6q7ehUmUkX1wW8zl7oOxfztn
rvf3xdgnFw7WOIaVzNhh3G80C066vnZqOfTNOraa4bZWk8+TKdxObXWGuvmDifLbp3QdHlERfUsq
rHQ9Xt/3kCDLZVwTXwbzOSKyqMnDw1hfyFmyRb70wWDrtbxacU4GO6mJLEIocIA2ClCDjTOszpmh
d0dNpmqd/YdDnby2gUjzkKMhYV8i7uQRdA9fP2m4linKv/8E374oDP0sC5KKaOr1HVTUvqp1iQnS
d8BcKh03NK2iiaPsMp/LuvZn2DaaDetNXHsOCAVRFJ+WBHM6kho97cKfLdxesZzi+hqyahM0uez2
k5J98Ia+eX0vxjt5Q4wxHWC88tDisLo0pPHYNvWuNnH0yN3237iV7NdUBQ0mKpSTh5YQViFlSVD4
EtG0dmWqpAuQbJthwWnSj5rpv+1J1/tIX4HiNYRgoFOvn1sryEVgWet1zbA0oXx7caOf91bntfWy
S1Abg/W7e/8Cf1+V6dyvMIKfLXTM+SczQG1EQeyC9eGh+ypnUFlEKT53de5JYbUT1PysjuqY+KoZ
N6ZxQ8LCB4erN1aNV7/AyS3u1QpTwcR8r2NkN5m+VelQkBx1/f6Frn/NyUznleEER8ma5sEp6S+r
9UWPJ25uK0nwqSx6x2Haf/RqIrj6fRyKhCBcELGrK6rx5CF2C5/tlD0s1LFHfEgBRNhc37AjcLK2
8FqAXldzRdDwrMxfZ6TX3kDJz01l8mHqSbxJhfqHic7Qjk158A0zaeBpUF/L6uomxVaCFRTilNwe
6lI5JpN8NRdI0JNYJzFGirBtxRo5R0M92v0wiQ57fMEJ5OqO+lR7NpchcdiUuzdhU6gHUv26VfLS
I4Ho0pKEl4D3nGY5aI5KSWO/HXLzRzmI4bbJIu2M5ObtUAiXQ6/kh5SR3FJfLFA74l7qFdNdBuUQ
jGm3GVqrvyTr1hsHK92CC5b9wuDq03z5RtKBel4H6ueQ+pY70fOtNbJajbwbfFMV7kiWz854SI9a
pk83Hadjp7RCEmeUatkCs9JAPQTGVq9KrFlaRkDeIPSuIHSlI9fJoV+mbVlhDLNygeNK1tdXUaKa
fl8YwYWq5pKPSo5IEB2NhapxatKlzg0j0s/jQPxStf3tKASEuhTyhRFIuxS6VUVvT9Y2TVtByqLh
CfVLg8Krye1ZbigdBT9hPs6pOLpRugRXUaANThEnzZ5mOT41Ztg+akSMyWvxcIzS9LuwKLjM5bk6
Fxu2nj3+9LkPG89KOs3TiXU/M7WQpN9c3ZG+QrC03onEfoVnkqDQ+8mzcRerEtY1RbpR5vBpJTHZ
yXgTS8q4jyUDI0TVkH9ppl8LMpLPh6V55pi9cNmWq1A/t0mH6XxFyRJvFDFEoi3wVARhrIEp6cXo
AbZQ98hUS6TtUJkOYXeWA1Ze8cKE6CXaxsoWEO4FlXee3UgsuQ9Jy7AXSFuf5wpXiT2FSY/Nl7bW
ioDbZEmHSzKRyxGLAw4HIIVkrKhsaJZ6sC0jl30pD3XXWNRyr/bthO0zjIBj142XhOXnklzRTagk
qTOa43hldkPA6VDpd0IbHCt9Fh9GIdT2oRyml01QKYJX9vhoW4uss1kNznRTUAEbqeOjVjSJT8Yh
ZEERFYCyGQpdrLfDBNtUV+u0oXzcwIuTgtm2ZCCCRhhtiC1rr4CByf5PyCvnMdyHgzY51HMLG4J5
dSAtWdwJ4uRpbZtAISl1/nh5b4jdVsrH8knr9ZJwBu2ac3R6T29TlO0BBeSuHvTuKVIqIiVgqARk
V7Xjdy2KZLDT6jjUe0uucWQT65s4pLPdAljbwiSkCJxHDrYVrwK7RA5ct8nIxdlPsvaFKCBMKiLI
877KgBgbxnKBKLBxxlDY9A3PZFFIzJLqtm9cqefERqZSQKr5Yg1+JtUgBUiRGM/kMHzqxFH3go71
NVe0BDBWEy4XXYW8zA/NGXkhx55zI2+BLipND3QSulLoABPB2biUlD3NsFmcSm6RKIVhTX4LLPfE
qZrJIEojKasLAfLr0citYd9KzJmNlPSFl+tCexPPAnjLrMQUjeU0/jqVwYVBtptDBKjuQUqJnUEk
kEcYaK/aY8mXbM4hrATJuBtGcFZRODpBXXzTCLHRnCqKQ6+qraVxhFijJkk2nb6TWvKZ/DJtxnOt
0K5TJXfajhO0RRXmkKbQIfIqUN1amByYmRdpn1wiVbwigmUTBdVD1STfmhn6H3ijAzirczMUt0Y8
7tWlmm2DMCTXMKLI6RvpQSCeBi8xEozeTKgkZ7hKkdn4S1seAFdfLUAcCZxrCm9pBVgFUvIZPULr
6oUOIE+UHgziRjzosZUzh8ql2XIMgY0o+VPUXVKz+5abvBfgdkZ3GMMdWSajw5JzD/suwIBv/GCg
3smQsnX1cACtflf0kJSVh6FbUGI2/UOr5w+RyJl8MAUOyWJ1PVrdTWoqRzLhIHV3+FehTY6Ciuip
vh469Rl6UWyPOgCMZaYpHW9D7ow0W1dCFzDFyJxsWjzTZMcQ4mSa/bHQw/0aPWCvZDESB3vNnWsK
qXoTnQWF5gRd/j0ZuIHWfVRaTl1ZdwWxSNS6d8Qb/ggIEiTp7hhm0SHSeo9Yge9iVtwNo4q7l0Sq
BZoxxVJ28TqisUS5MSThwOrvSBxK51jzKZ6fK+EXcqtAAAXRw1DpRyU14OiNSb2mM17KyrK1dL4F
U5gV14LETE+X/F4ZZnucTZ+4wAt6xY4+dLiyJ+ErGfQ42fXwXMWZpcbSF0Ftr9R0Knd8Z+zeNB+Z
U4/pgCPbSD1yc4tni4JfGOUHsWlMP7TIZNA3gjSZT3mZHkFiQZeQcEsOvI5AebZzpu67NQ5T4R9M
SlBeJmEEr0TVJtfAi5BqgxezIXHxgSWkgOmdo5qLr9btdVpM38e5HXACk3q8z9ox1Cc/0ocYpHo0
DfGVlqtFU14FpTFFHhpJfRPG6bKngvnj/W3YW8fqVdgOJA/TCBu/k5oVEbFGL8xUyhK5OTMGkGEj
Oj/Y3uPFLIsXqHHvQ3XcElP60Zn6jYMlPXfKvSJsdbJCTkaui2kQeI1Kv20bx4qIiuwEJxVuymw8
twL9UqmEXSDSUW0xzKf6dynWyDYzrjrJOCztk5gJbveRIuD3zS8qXWwza1FoPV6cbPlHtRRColcL
P4SXOcqQBKB5EI2zef+u/74plbhoklHQ8mGoPFVKpUQCWwEhobz4nRPE5AALfCWWayIDbHGI3LL+
qCD6+4WJqGfWBHRKXWhF1p+/KNKQgF6jDaZ6Mmr6zpRg06T9cRE09/0Le+MouHa7LKJuVoTZaQWU
KEKxoHVa+gOpX6GlAfwSUEOS6lbLH5zf33pz14MZmx9pbQOdkvJVeMVJZzCWQYQHkXUbfX6SIQu0
FdGf4LecSCFqhdJyZX7U91wLdL8dXv4e+lSICU82KOKOuzln8yGM6R+QksrSXxEzBVdkYUHsI2M/
qOafH7VfXvPpnGmFSWjyMSp9JbBupQYkRVFt+pp8uKnbv/8o33pjVm42M3SlmZ52gibiICbiSkqk
FRw1FemKIwpUjf4DKNsbXwHyedZUItqjoO9OXsxQLiV9ob3v92Nv69aDDPZA7ZVt1KZE1hgfSFXe
emlMfBCrjYeqM4fP1/NA1HtDruBV+3x/9yTT7/NyELaNmT4vDRYspAy5HczKXVhHe934SAf6xj1l
UDrXpor7B5Pe69FTUnwHAmd4fEtOR6Aj2iMhm8NpIFJ+MBN//8QA71qdPzLBU/Sd11f4xYSfq5aI
vqYu/WhYtEOl5csmhwFH82GMt6mGiIuAlckzl07/oG30xsn+xcgEcb4euRIKvg0GF2m05m7tHgbm
L37FP0LX3/jMrDUgHiPod7RHJ08xXMD4LjHzT5u7Q6FvTeVc4TgBUc1/fxK88XYiLkJZI6FoVY1T
k0+uW01ElEXpm2nzWa6vmzn9VgqmV7fhwWj1D2b3W6/H6u/X6V0hvT6d3YsAtThld+2vJPGm00nh
gDk1fXT33nhA6/lwNVDicKax/PoBNTEEVjliyiFJeGxWaSIBPu/ftzeHoCVAsR53FhWt10NMGXbM
iuBef4rno57DpQENe/ufjbG+JC/e8FAmcSqy+EAl0IpoO9pd+lHT4Y0HQvotH0DgoCibfzZIXwyB
6mWsKGcUfmeJ98TMfhsqdRuJ87+xOvP3r35ADqpohk9u1zCZ+STqjFMYy/1A7uigFGCfRsF7/5a9
fT1/j3Nyyww1HGqtoraHVEewl5QMMdO8rano/zd7Z7IcN5Kl63e5e5RhHhZ3g0BMZDBIiqQoaQMj
JRGAA3DMg+Pp7wdVV6dEsUTL6tU16zSrrEWm0gOT+zn/+Yc/r/P24/9rnfWz+um+EXFlwcHjepD4
3RIucquV6XujgjfXcJAXrXqqwHktGRiU27pBvJ5PXrzFuOTQtO+VGG8vwWQSABEnl9dYbO0rMixJ
S9hnvXYhekkkkX348516YycDaoTUgYzQ4VpebZb6GMBODIB7q6XAkX+4UmX63HTlibjTv78v403O
fI6yljyU13M6g8QEl8cv9zP1SZguXNL4t7kqUGJgx6w2OvDBvFV0+/ODN4IqDzB8knt4SOdAw4p0
JFbWRqWtC/8doPqtp7MWf0jqPGQcr42S3akvnKDSWavXb5fuQxK/t8O89bngfsK2j36XCfWrh1MZ
beUmzsjDUeVp7SqrOAdizN7hvry1DBQUHCc8sjGt14P4AgKJn8QcMhY+V/ilA1HS9VjtO2OoH+7z
r6pWjkuP6pzpCeF0r77KpSOTNi54AQChrysc48x0R0ADPl5N5NXOThMw0AIv6lvn6ADnGIm5n7rP
uZuF+EjjcYYX3NdyWWuIJbTJr1vMYJ9XdUQ9fEHq7p2slq2GJUxrDaFhnbEIfueAfOM4/uUKXp37
XUoQWhdYcl+QXGE2z71t7onUvDLtdmub7f7P3+abq2HBjd8qFGMmQb++zEkw6JlX8zJnLXmVy7Wm
VKilTThXLxlma39e7K2XgErjvxd7tTWXM/I9P2MxEhtDzgPSyHH6dB//vMrbl0TkwFoYwqJ81XPL
NO+JUeAGzs5qyEMysJ7uE3jvNbW9673Tor19TX+t9qrcHUcw57pitaXydp6l9o72MTXf2dbeXgQe
h7my45A5//qU4tFrirKGxuJraqvJW+LG8Fh4L2TlrX2aiv2/V1lv7E8nWjEueofHC2M5gR8pNrXY
5/lAvYb9P7ycV694DTkaA3gWGq0q8suvhfnZIYzmP3gNYCrhR0MHTb3569Vw1hE3PRhrHdDhtvdi
uc2+IiYTuGujNcE7Tdeb9+6v1V5raeAuZEM3sVpid9s5CSIS0UPlm7zif5t8yvkTrKcpNBHmiq9f
BrfRa0t3FS8DjpxIEXal771z7958335a4tWbQIaKr4/azJvgmRGoso+jcPpuqM+b9wzBLsUnhxsc
/1+fEPOcLGa6IelTr5yU1KOk2tY6XfF7Isi3F8LyiKMHb4fXbX5iK4/gVk7RnpHb7LlbZfSb3pSh
Xd7/+aX7fSWwNYPud+Xlkei13tifPiFp1oEuMkodSfiLZTXHrmNC0gzXgsb7z0utd+fXk46lkItB
FcfUna3u16VGs06NAcnbPta8nd+oj9Af9qmRnrWcYAPrxLhWiv6dRX9/MVgUjA0Pboi6cGV+XTRf
gsIt5UK1kGOo6j0GVXEuu+md1+/3HZxVHM4jfN/oFV5Dh4ExwNkueV6kCG6RlDAAJChdf8xGE1TB
feeZvXlNtM0goiiCf2OuN4jKnKThe+q1PDIQmhQa88Jp3v75eb2xjAGcxgcLdggp8VXZyBSyyFOh
Sgotc0PFfeLKw2aQ72xEv1eM4O3MznBmXNUDr1sGfYHhm+V+uU86PSeLp9b7e1+44j2W+FuXg57M
ww+MLQi2/a9vQiLHIusDfCzKyr6znToycBdF3PK3C+CVXm+hhaCPh5/yao8wFmI7C88qYZDm7cZ3
4EhmmvPOefTG++ZgPMj/bDjSPwylfv5qiewc67lfyFsM1NYxq1OpB6dR4aqMB4u05fOf34T3lnt1
TbTWEzaBerlvJuxczfbaN81wnQKQjRC1Vff5P1gOxxH8ewCrIYn8+qRkWunm6I4sVxNo5Qf7GN/h
VBJql/mhYDb45+Xe2JegvLADuigj6PdfvRgq6NKp1Uu82Beiso3kyVmaLfS+jeecM6UOg/IOGpF4
f171jY33l1Vf7YaDW+eLqmS5h42Ac+0Cy23eqi7Djd3954f8t5wF/yd2br9YTP1/ZD+7wqv/3l1q
Pzz138un4ulng6n1j/zLYMr/B6fvGm0J03IFANm4/svrLcCAlrOSPZG/8xmu/+hfDlPePwDnmSOt
6Dlg9k9eb4b1D6TYIBb4zQD+uvDf/4brIHJ6PoOfzlOkPNS2JiMWTHKQW75GDPOpzCFcSNIBGuJ4
ZE3oeOX0eQRf6UbPfOKsDQc5hEhefGHIe91rtVUieMtw8SCEwrM8rbsdvgoJMT6mOsZOnhzN3Ju8
0O+8bcypPMkGX1CVQMTEZeTZXPAiUXZdh4OavlQiI8gXKvoinYF5t43IR/OcDR/1be6Pn2SJJ30Q
T09GPUFqyMfkxZv9cdsoRQDx1Lw4xlJwUrpp2JM2tiAy3OMvg10Uoz18EyzM1wbSvVq/q8Ihpe4K
O6uP+VKKtD5Iar5dP+n3iSGM0Mo8KypS33/sg0YndSKxJVkALfNyrOLyr6pHl6gMZe34x+6VOc7q
thbkgocWfhOHOLOIgshL291McYUsIcvOXm2cZ+7llT91cmdn9cXY4GBq+SjcRNxuXK1J4YVNdXc5
OESghRLDqH1qtc6XJh6sqNV7/UoY7bkWxoMewzIh5MvFu0NLXhAbtDAlg+BcrfSdATJQEqF+++zn
ZFIYeGCEeZmvVvdSO0x5UxN7NcEFy67sjixyu7SdB1WqB+itQGyTnlzJdCiPnfTNp4r8rCRqyGuP
stlJvxQTpC9pLCbisnzsLpy5+AxZRX1zvKY7ZXbhHiGUqE9Vo3XPZtU86YuSdpjDXSFFyGocHX3J
PO7ZroaZuxlMCzSTyduIuc2Ok6MF18zZrLAh4+bCq6CFUXA1972JnWvtdvjdB9hn1GbxabHj8ujn
Bjbmomov/W5yvyWtP4SS8MVvWTtk+L830FZJI5WWdtVPjegP/Wz2yOLyuTzFE/lZW8dJ84tldISz
Ged4bDekChYRbTwZDHPSyMNYaTBOYr/IBZu3KT+kSVGQVjr3U6hP3rKpHMJcl8SxTpCVPhgOxgHO
uE7ZpYef85IiNmj9R3cqzqQRMn6y1Kasi0ezn6qoVPXHLg66yGrVHbIZ+44DP7/0qlTWodHkONUP
aHeHjZ56Sj3WMCCbT6NWEJNCatihb8d+68ihe5w1cuczI/O++rMQdYRcaLlzuzy+KDMeYJK46lGP
p243T2V/J1BtnsrSie/1qgz2QvMkGsXZ8S/N1uHzECB6Hj3pB2Kbiuu5y8pPluKTLYZKP3n6Iqxt
NihRXZsKs8SNLK1sJydfe6xKd74ZpInNuzIb2GnUFtgHuKUm9qMG7a12utu2nV/0eNQ3ioS7jdcH
Xuj6QxEt+BNjWWUNF5lPWkGaltdFTGC8Pkfa6Omkal83lTdEs2PnR6DhDDy4/D7MGDEiWpC7ZtR3
pYCwXqKEiCyp5SFDzYA4bXu+NwoVSgzoO9RUuLUnu0Hg2hZnydkU3bdYt/rvfdoyac0Cg2QU284x
hLi0jTTVHhCj+ml2ahOtKLpzTYK0o7bJ1C1CbTtKUQROrhOboBLdVA8facovl9glthA927ceTPaT
U0n3hmhV+6JpsKNq+5uFyTw2/b0PR4hkCs1fikPT2OWhXlqUcKum51Zkzte+V0hW58DdmPA2ZToG
28I2ljBO0vFjl8bWWWof8H9T7iZ2vTpCYDddDc1cEZwoxCnw8/SzCPr4Gk+m8SrOyuRqGCR6IxMt
0C5tNfdcDl3fbDvN2qGsP81Tdupj79In5CqcZ/lsKuuIqCcNx05Ca6+HjZnN2TGO2zuYOkbUBfqt
s8xQm6QXTXXPaN5ZbfzFPO+0vMkvKtLr5nST4escJkxmLzHd8G/aIkbTndbjdSDK1bbWEh9LTx+w
IYJgEMLdx5HIEDoRr6CVOz038rDSZ28OY8+j0DEqLJZhYUZLu3wtGG/NNTafoW5N47EuceGUWWq9
jB5KPawlQm0Y1e26Z1KIuVeLjZ+osxiXPC9gRlevjhnx7qHTNJjoMRG4d/NmB5HMuPYLTZI/q8/f
TCcvdlPXuTdBooyLuc/uOhtRtNeq6t5y4fJVOENtasS5ESyWCYVjmxzwtki2vL/1xsiYmoay1++K
Vqs+jB3hBNncfNI1H3fSRnhbL0m+sU/t5qbSUGjxxVWYuofegBnqBqX7ctcbwUd4qt5OynRHdUCQ
6lg8JjWK5gqj68hi4gzip9obhme8j/Pcb8gsDds2PjloHXEjLXElgwETWnGh79xl2iNvlFE19/vY
mEi+K4PpGo85bEjzB7sYk30jxwybr2be+Xbuk3IyJPdenzzEdtPymDs/qnLvbpyWT8s45XdjJ9Y8
y2k8wdYsD/bY4cU6D+lugPsZUYMg9iKZyYISCvW5wnZ4OHeBCfu9MUmeFDXqTGTbRxAKdZkCahBl
PLWb2OYc09GRoeRQVigDT2wzRdgIHeeGn6iDXmu3PtlsbClKbiwRX+excc49yo9q6MZdbgPs+d7Y
XppuPG/KmY2pXdip+jy+H+ZlJwb704Lo08qgmJKKPQ8d/nVuZzrCvsDp1R5TUmIc3w9NZdTpFvd8
3fuoFUm+1xBumpGZp37/1HW1vFZBdS0Nc2dSYuSF/MjWTba9a2abfuyN7ZxpeEa0qUDgax56OdqP
Rm86gPHpYQ6CK9NrbispMJoY1ZVV2bQuScoJ6F4xftnhZhBJGI2CgNxUy47wNtoQqwi58Q25ExOE
8uyRY/UJZ1oYrjNs34CMDsVr4c/TplVNS60FEKT3526Ja3bG9BKu8VGm2XaGRduN7dehJhc4IZ3x
TpvSG0rRDxl0913qGe5Byys9MrscTz+L086NCiiRIe88O5cf51+bKjXuoJ3vvGKt01IxhOYUOw/O
VKeRg0tllFRDcDeZJfdyCr47wSCvBoP2dpztrzPK2101e+0tZvMjh0jc13BpCWhlgIMga7DHiTTV
QKlMbIeCwntbDzDf+rCq0my5atvEHKLen6v8bHf4DFzlQ1eiNracWXhHLeinKUyzWGlHW6VifMyJ
rg2+km+s4Gz+aAP+t126V/X3//t/vlaD7Fv14XuSVfLn3oeW5E/90qGS34b2qfvtj/yrX7L+ATeP
kEw8Ll/1SxjyWhDQ4BPyyawWAWAzf/VLyNhsGzrM2sQArv7lyGv+g4APzinGBwGPnC7rb/RLP5xf
fmqXkLWgYUcBbK6/D/znFarA+HUo0pyo1llNamshWCDv3LnsdXFraR0scoxVhtjFQdJntNY8xlPj
XixJaR5H+F1bI8ack7JpVxrZh5/u480/f8PP1tk/VK2//DR8M+Cx0BYiREP2+wq9zrxuMnubfXsh
d/JzEctY32hlnshNbVnkSE0Egm49HA2OHhkLxalGCZQTDZaRwBZr6m7JiCJurKG719KxW31SOjuy
STQ41Ma03Jh9b6BkTdLsRpAhXhPDE9vjZqlKEw29oF0aqjj+bqKVQ0aQtmUcxuzDJ81GOvrnS/3h
aPHqUleAFEUqCBxCoxWl+wlv7tLWQrKwxq/h0nI/y6GfdjHHN/xzA70KjuDoMzQyHTQk9602ZJ9L
p9bGsFMpjQIuptmV1pviOoPku/fjwP8GhdmgLKv/CZr8WzbT66xFBHugkgBCq/MB//d6KpfS5416
kKV78rDnG1F65QORH9sWzuYF4Ox0PbbKf5jTud0t7Whfk3rvH8XiMeiq+mTYxFghHfu4yi7dRU27
d+7j+rb+ch/5QSDpTKfBGsCBX91Ht5rdgr7B2dV1199VfTNHLoKUzWQU5aHM8vGjrvJrG3tR5AK+
cXKY9bwD3P5T3fvqR8BYWsXa/A6wjVefFKRSgPc2sXawrrTiCrenxLpISr/eCjv/lAi7jpRFEl1X
iDZKnc7e+HqVh15C1CnTW/x4jMu8WUxK8kk/aQ5i6GYi5WlcCPZKxuoDnXdNEpemDi5g9M6Vjnlj
Zc60n22D7lJ8UV1rYICki4/YfKwJYTL/2Kk225RkmheTaW9I275P3bS+asBLQluZy4iXxZDdp9aU
UiokJlSCsfKewNSNNCpys9jFmulU0NZHGbnxkD6UelPs9VY/IdtcfEKq7GUXSBt3JHRF47Fqg1wL
E0XynmAW/jjE1CCMJBmHl7hqZGEx1sGOmNttYIh7qO1zROluGigV7a8TvrpffCNvDlmD01Jn9C4l
YYLyrl1mYsi6ppi2U+GAgdQ4LH3XNAKCGyN3kAFyf6e+JaylFloWjqCxH3XRKzoNXHkXXLC+BG5r
n7VyJcRCnNn3pAhv65i+PXXm6qDBe3+K4cWKMpMnH9rhrlFjeTHkJtIWkBEApaI9ll11nmVO3O7c
OCfZjwIHh8KlccYsoh41Io9ctE2pMuQJv4r0e9AXOYl3zXgke/fOwrU0KlsAIdNqd74Xkz03qOWT
VxCWVFZucF00QcvUbszAkrog+NJP8Wffn24WpY/NZhwc676asPFiQHpPlEtdRKmvgnuBgedLUtQi
vZy1wD3D+Z83Aao4gkplAkMfnniocu49uOp8Tsy0KzZaa5Z3rqrHSEnD3Tttle0pue9UWVe73Gvi
0CBVOITjRJgabIP7NBVBRNekBnI3xpnE+IpY7oyHOJtVumuM2TjSpmffjU45m0Any7ea/M8Kcw28
UqbPRRpo3zEVR300d+mNY1Vf5pQEP7fiJi8I4ghyc4lZtIOvmkK2Es/BcS6m9jpW/TMFtrmZg9rZ
IIXSSLIzN5VIxq2jIXjD2bPZLkJ2UcaLVHazeTku2m3aiNsidrqbnDrfbt3hWOSLteFrjHf2EPff
8sK5cYx42U9Nei7rZNqlIOvo7byv2tgjFpqSVdjlOzuRlRgTBxlPzMzajYlxHZFrsYHeqzMv5zFO
X4BBujN7jR7QsKXm54kACiyJc5eM0Go8ZAtTl021tAYG0Ik6tqjGtlodfOeo7kI0Rf2Gd3K6rlW+
7HKR9fcKr8EwqRr7psGzRarFQPFXjFHdOlDKMzC8k9O0ZJY6MtO3nBrzF/RzwbNVNjYJSKn7ScOG
8wv2HnaoAjs7xWRCWJuhyNdIQDwkD063fKjMYDmjPCzx1LHca7+R6EzVY9J1iGFgtp262kgOuJzG
O62u7I8t0ra7NI0vlrhYLqqyjG/z2VtOfTmt0kv3YKzWWiJWLp44hikOeSBAMxzhE/1eV+nwkvON
fjEhFPoIqkyAkmRODqs4YFf0E82VEjhOTEVkJIvY9y0CxJCGvH4cpLCOopz43BC3DIUaXnRnmc50
GO3WWVq5bKu4UCJM3FzcBF2nbcCNP4landp48o5pxzaGuLAJybVvLlK3xL0xB7JSnZaf/SVxHzOY
dnLTTLO8rOAF0zRmn7sAHV2rpR/wTW3OdpIUB/rWIQ3LSV4YXmNHnj8F95OEks6+a3zozL6KdLPr
dq6bUkLpMzrt0JjTOnKS7DpJB2J/veyxYqKZRZgLd3VUjgOGKjbz8z4ZNTO0pdHuxdK4+8rr2wvd
6uD4rE0S7wRpuigFk1BLCFIUPfZ5WUfMoFemx9JoxKdJGNmDnkv9BVh3uqI9fWb6m116TlAf7Vhz
7mdEs5FMAvNoTOIlcJu7oQgwfwuGT8uPiipNarlLIcZeJfi1H3Nm8GFl1d5VQ9wIKOUYXwu3vC2X
/qPAZDTEbuuOYyq9sKzZ2E44LR6LINjpZlVfuO10Em537SnH2tL+nmtgKnJ7K0I8s7Y9enUJLmY3
xiHPFu/STpYLALZbORREPfpTHaKkgM7Str12O2I0hNhGxRtrzuZIb7N0F4v4WaLxjdIOQ7+ycYtD
ohKw5LF+bJukejKapn7ITFFsM3sgf8sa2ygfbGefeSZ+/YUtIGnb88ZCo3hw84CAFSr07RyM6dFO
G+/W7v00Spem2JUF3BCzHMqw8Fv7eihFU2wam/ebk288IEzML8mTB5MOJDZUpfdtNjWUWdnDICCv
GCq+acax3rZ5IV6UXQ5X0nbLKxF72cGfHUn7H08JjWTmfJddVrx4yTCdm7FJorbuRShLNYejIfWb
WQR1hwRBK6vIxBBnCT2tpkHsxngmEjbp2b4MCDZD6CfziCEgTWu70wbZ+Zdthix7K/0Eq4dmVLq9
zeNRMzBfnCu6ctS0hXWnMq8F1s/iQuLd2DRpNGmZNENn6NHwFgDuxX6orfKr5HAqrppRTN6lW1qw
gQwf/8JvCFwBczO4/PpG5wWqDhKTZ3tfz2Wf3wG4lScjLgb2pwDAeHSdvj/jTlW5h6Tp8CsvMeNO
jro+N+6OOJ12QlCrGABoSIcpebwOpJLh05VhT8nL0KogQ6aVTndmRX115jUfaGBaXO3mVOJc382o
Tmfuh4ntMkY6Q2yR452I8bSaFJfRYqru0TYK42Fomb/Y41ica+mz6SpHi7ysDJ70vLcOrVdZWyl8
D5LquHQeH2yd5lsmP2RBoH1nVAAlcWMNqb0dFlWg2u0ShTml5WG5S0hPvdH0cWYsYhKKuE1RvyKv
rTwmS33fiwcPir12U9qDjTzaTW6GNMt3o5rKLbuMfrkMunVlkdB+KqYq/uxlJClse9PL62j0xkpt
0zRjbwpageJxron3BoCIL7RSjy9ykBk9cu1OHmvpTnfWaDcX5jAgkjd1sIo0IxCktQf1zB2gThtk
XFODCvdD1VTxRZqN1GZLiUuniewWX/fxue7M7GJYNKPdtHGW3ZhmbD1WAEZfqLWtLf/K8qxZ3rKN
vUSi3NMq77sl+9TbeFln33nldNeuM4Shkh/Lpq2imLS9jPuGLGMOXVOcCTt47NZJxGJbFKzrdAKC
y7w18+7D2IzWqZKKGcY6zRiIYQl7qeeMONxGfkCfmImDwJuHIchkVPJQx2O8MZqkiISGN8VG4sPq
bPrKEYQx9bHY2t4wlqe6QN7qEIOEFjsfEHqncd+Zt9kSEE2yZG3+jWyjAUQvcb+BrDeXuo8RDJBZ
eWzX+U7KoKdaJz7z4hHF6rj1vVa5DIDQwF7UI46dKw/2WhsFc6O+ZYKkaoZJ4sdgyVhnTO6PcZP4
MXpafoyhTFM+TdPUPftBpz7hC+webY+5VZe36lshxOd5nWlVP8ZbaVVXmwwH1C9uVtEAL22eQBHt
zScRF+WR8UZy1UOnOWTxiJaodR6sdZo2DWQlSDx+jZHiQM5UC5FbD9WT1qduTB9d6A+StAkEz24K
WozfiFgg36Yz8BSOO9/KurxB+CjOfL/lVT2bJFAM/PyECZ9lwd8DKA8ZN1HbuP4LvnBuVE79xViP
e+Bt/UKH7ym2QTtbVzkl8jZ1mv66MUqk7vXqvmADViRhLIsFHXPn198yRsNEfdsRaVYkGluVFoS5
L6cvQcH4Sff7WytO+COSMWykCxk/5rZdEeUr/X7PKKaOvHkor1XFGBWkOYbs7Ia4UoFIigLAdSQw
GQ84bDGBi3Gd1SLGwMbGaAMttGvtezEO83XeiSPnLrtcLPuXbEYnHNbe6AeHwbUJrW613kWDK3vS
d+0uEduimAKGRyrHv9vol+5Y23V3xT1/kXoG/Bso52BVHYHf+BK0xOCEfkm6d0fKt+YE/W2gl7dT
nxVRnvuPSdMsG7trKCat9ikhpYsUH74vZ8T7MZ6L21zkxtWMAc4DQY/Qom0nx5Y846sMi8COsZoL
yh3S8vmZHWVBGplHDLWx0AM6PdJj1RtRT04YuPSo3eCTNM4GHMUYnTKoSnyAIzsXvPxgxImLE0AQ
pGBIVDubTHjiYzGlYuM0lJwU3+Opqsr0QEmXX9okcoRNP0/3xIIci7k/tUZT3ClMikKzKNU2rl2a
OdFW8qFeiDVLZ28cQwHL2sXpQLPu+jlfoWLcfTDH1kmNnVuzvUyx/QvNht08IPboPAubvONitrYd
UYOfOXFAXwV0tBbi0K7K8P9Fq+k9Ab5/rAvXO5O1I57LvOwuyymYtsyDUkrWjoB1cWdrfv45xi/F
2euFSI5Ba4mvPbXyYzr70y7Dx/8jhS0ZVMFgnOpynJ6GpWuvF6IzI92CQL3+sjw91n1mkSQhLcoH
XA++6lMCQG+o2t+VresRS89hgJWBZ5xWrnTkBUZ1mQlTfP8Bn/wvxPsexLuKG/89JeZMDicfy/AL
JYYYjr84MSYUFguyHkzeH+Fq0GX+ixNDHhtWZIBBK9MSIGyV//0L43WIcsZRiDAydBS6v4qC/5W6
pv/DwxGLhuo/4sS8BsVg46AhBY5ifZgxr3BUryBPBMir29EUNSAnjnPn2YAaVizzd8Cv3yhxiM8Q
b0MFJoUXvvYr0ljlWrUjsqDdreFCTdljC5nvGX3d22182XvaO4qk35fjloOXmi6OqHg6v4L78lr3
FVZC7c4drHs79rcW3BmaYYFBviquFlEk7yCM63/xF2xvfcjE5xGRwlf2mx5xbDunVQMrkle27sLN
dh6bLWXxe5Kx382jWQnkHzknbwJ/t/glP0HCTl21Qvqq3TVJ3B3WCTwWDT28o7FOFEd7ml86Xtff
O0rUDFFH4kGmO/5LX0a7/lQqdy8pOszQmwLyht32Wrfjeuua8VGyiX1whrJ5R0j3u155FQTqAVgW
79g6nfj1FwsTSnURJMVOaP2VWzUnVXY3XhIodEg0Kqk+RiOIf1jSs2yXqZu2P32VbwwMfp9lrD8A
w0U+tlUo8JpKPdNMw871ESobLWY/krHZZcVYchdwRmWeJkM0mMfA0DY+KRxEQ53wNriYE+dJ16fL
Kpm1Ta8vX5F5v2ervV76L68NA4yAjGvdATfns371CWZ+KlKHOMBdbOa4jkCqoGVPLKfDoEvqgF41
BGmrBrScTAcrEkQi1s2f747rv+ZWshFZJmI3NhVI0r8pRFcQ3s6yINuV1HYvmlDOl0UpJ90E0BWO
mrkUVZi2S35DmGf5WYtb4teXJYo1CfAlzWncjvXCfSPj+wN/rL4AcNF3OMzaO8sb74d4gGo0JtnG
5wuJgrq6p6c5KifJPzHZMEfLv7cxiNO24LA241kk3hMkbeGZW6EEZvsYxy7DCbIVc1BGMfqzW/fe
+CGxCuPZl4U4y5jsAg5GLfjcNln/2PHXo1bF+jO44lQzAm4XL5K0GDA+VMN8gkxrk3ozJii7FsF+
HFpqicTtVjqZLvGYKuXZmxTlQkqYAJEEtGr40Qxxs/G6Nn/q8KH52ObY4rMN5da2medlL/tC7XLZ
aHtEV9X8CB/PEHsV62qdgYwBOLzIj57brk0loqwzXjvVdsy1+nvJYvcW9mRuKH2/OKUNUYF1rvcv
psJfNswNPz4XXV89qqRrT/gu6TbFpWqcsFgTt8NsXDATh79UnKzW619Sc2IMoFXBowziNZNg1spP
0nPjM35M05Xh4Zw+GoV5LPosJ9OxtsdI1sTubPrcJxqlhX9+kaY9YNNoV+ogi5hhf0cUrBY65YB3
TYG3LrWZSzpPygR+2HeTDyLiJ/W4YbjonoKlw5xMFGb3XGepdp0MTq2OKVkPCvstj4cJcRJcoZ3d
ZdkQ+UOiE/dyZY3ZAPMXZaO3R7RENRfp+DlDeNgnjTrSihj5EYCojeKsT50NM3HC1h0n34xNDasG
s5XSvzYJbAeTxAEmjkYrBwgY3GrZwJ4z2tC2+gc7cYQexVY3P5l2wwTfEDXOWHlrBO52XHqVXC1d
ogl6AoGLbp6L2zi36wACYqndJ5UPQtBSm0ayobDdDvmoZc/O4gM8MG5yMSvAUavCstJzbmeNgIqj
vwI11QrZtJ6yv/s/cJyuAd7OV3BnAY+7ahy/J/AQ6KddQSBH+TexggFmFckDAsyrfAWMFpCjeoWQ
PFnml1oRDIfMwrYj1tu62JQr7BQDoYRyhaKyFZSaRgtPFia2t2qFrAzk81tnhbHsFdBaan3e4AYk
LtMV7ipW4MtfIbB0BcOoKKHNLEH10K1QGRkNjxrDq41pqeJQ1AAZ5QqtwWR4Jk4v2Zkr7FasANxi
gPt1KyiHUK+biSYAqpsBH/hY7dtqnC9ID/AupxXY09J0iIoV7BOVa8M6RAtdWcYZOxtrq5nDtTKG
k7GChSWoIZKR+Sj01tguab8cFsO/Q7YJ2aJj9DNq0CtkoV3rlUWPbiTpdu56g3wyrzz2FYmShKbJ
ncXADAUpgKbp4tkuG/PGBOoUqFeORkb/76w4qKYbNZNKsNFZ5M/Nipbq0lpe5hVBLdk3P7Urqor5
XBmNvbzFQcmF+Fmyk5crDmusiGzHPYnqFaW1SuEifBlIwPsB4mYrnkv60QLTWLV1VP8AfKeyeCQk
0Nq5gMHmigp3dQVA7PwTLKbx2LUrgtwCJU8ZQZwhE6DgHuzGjiSQs8wNqMbODxyapucMISv9kOOA
7gFW27lJQDNoyqXr5P+PvTPbjRvb0vSrJPqeAsnNEehqoBiMCM2zZNk3hGRLnOeZT9/fllOZirDT
KqOuujrPxQHSUohBcg9r/+sfgLLVZDE/1fDPzgPc8k9iiXkjQqmPh6jr/TLm6KSMpX0k5vG0GsNp
U5RZfF7k8dUYaxzrrVdYvZIIO8lk4/kgUfdIcUgx6eKWZsiIpfwrOP+K0+sSsrcqLfObMDvKJZzP
gdXehFX7jbaLvSLjrL7Q8D4vOHWpyhayTf/Swed1OYzKPsEyN9mhPVJWeBW02hUdh6mIwrXqTMup
MVnuVZG787FmkQRfuEZybCe2uI9YLLaYEOMWBwBzqnUTABOdjFS2NEbZ3CAZdoFQs1y7WCgdOgqM
n760OCiKiZbQItsjtWyUhDYtkxwrtodMdMVxJhsqVtNNX7LMWcj7pNPnxUopTruuoAsTxewrTpXN
2wq7u8u6pCpMZPMGAfOy0WRDx8myblXbIlkPECiJ2KT5MxIWs4p1FTW1LptDIaYLm25qy7WWLMIL
RPQZ8JWEmLZfoJTJzhJbMuyi2C0x22/qUzXP2rUT69igTQF/P4qWbSybVIaon4ZiOR7K5TGt6JvC
HM1WFbcAjBA8tSxPaycvrt1WLBxixaXo9VUWRc1jjp3ZFsc9mrdVCSjRhGttiJvLJbIu6LjeFLKv
Vlf611A4jT8AJqyjQto7BikOoZq2AvWB+jdUNt2eLF3lSv00y/5dIzt5gQpLFs8+A54vvatgW6Q9
Hb+YfTuzxmLF4/ySz1FEr7NAB1J1yrNuJ9chvm+hu0BNdKJsXWnsbWQVxM9WXWlHncT/Y5e08r7J
Jqh3zoRdXU86UFh2hvDQ+zeeWrFQkRXQbxKAAStwtScAsP4xeu2CzibA8CJboxHmlJDP9MZ4oNqw
zpdFxTBx0Jkyh1OfZHex0tXQq2m9VrIHCxtf3A6Z09crx+0vg87qKzJ5jMbPZCu3CZGyAJdkN+RE
DF/cRokh1TUpmYqwP+MTTv1wUebI/byki2XQZjQy1esUXb1nJsRHMMmbxoPAWT+npsMQciOze1hm
LbrSlHHaxlUQ2mjb4R54VZ9qZBYJIyhW8SCwdNWWrnP8eXJqaolYUNPFlRpXaOphHmEU6CLJ0tOw
zlfV3OgXZmSWl8oy9XA886a8DyxlUv3KnPSa9rlb1N5cx/FtGSeQBrR2TEqI7FZyL/IC7+HIadqX
tu+nivyEqTQ9kTpxScZTW91mktUAlSYjg6rofXPJWIUqRTulU2Ccx4AfxnEqQjuglZgQsGzljXlG
HHHyDVpHFq5pU4qj1urEKT6gzmEVGt21O+co0GP2508Ja8CqNbriZurLtciN6aSie9N4ltoVLFlq
8HlOsaihTTmeIHAYD6H/VGcxooAnCI9UmJ7ZFu4X8FfnJcvracsoX65GOwwOC/xDNb8iO2yrTzgM
QKgstQ3OfbOLnXNm99CUF+DjPlvCtTOn82Wih9ZwHbvOHPl9rOZsgRaRsnYn+LMtuYNTb7sVjO+c
NDCqnGrV6ywyZZeQRIx5L6kGVTE9aGPunql1b0auH3SdKrwG0BVBMrYr+R0Y5fTV5mj1XPXOfEOs
cOv6XVY1GKfJBFtzCsE19UZVn2I4tAlsdrW8qcMiiy6HRi4GgFOzuWLdYBeeS5d3GczldZ0xILYz
9N1zSDTAkHU+ZTAwx2Kta1H7oES6+9Dyt6M1BLrct7psuNI4IxzHZdRdF/GibLM5607tsW4/tQ5d
LwrqpYb5Sr/jvppnHGWbusf5UAkX7DVrtPDlkSFImqLuXMSyyoNpsO6z2KQQI6niTMedDuvcLrHW
EvVOPV5tsiFCWgvO6TbOED4is6meWeGbjkBWoeXOVlSokW7VNouy+85UaCYPERWBO7lKBi5pdvdp
koeXue2gyrGtKb2u9Qa805jRWIw1No25WqKfrhv8FMJh8JekC1JvivVoO+gKe2BToc8QmWuehEXL
XXIUr28WDTOKpOvyCT1lbL/objoepnN/WKszp5BJbe8mogiw/UyWTx3p0of6mOX9ysq6Zas7ReQP
oVseWWMLMWWa9MNIWRqP4iE6A+Ef2BOAusOiqTdBGSwrN7Drb3qQQykNhrBgyvTq7RLZ/dW/AGHR
xd38EUD47qjtP3aPfzy/fur8MYc5+p9N/7QLDf4FDFruAVYcBpZMJNKAikkq6Z/AoK0eAMmB+mGk
I83B5I/egEH9gORkmJ1Q0zRQRemt9QYM6gdkpgGtwACV1Ejh/g75U5cY0ntYAlgJWR5REQBo4BL7
MnfFgRZlKylH5lHLr0x1hFu9LOHhCAtQ8gfGnCEY57e9o4TH2lz3y9akd7CqlCW9jdtqOFZjIhPD
BsaJIcVEqAC0CyZE1fsaVcxxU6IktjjiX1MbFjeD0zrlRrfAOX5/YJ7FXxHVli/d/5aA99eSvSoO
o+6VHPv3f10Mz03XN89/nD1W7R+bvvj22MH43f/Mzp9o/8/rj8PnUr78nf9Yvw6Eq/5ZUofbPvt+
uT9/87/6wz+H00eDECzyn0Hq/yzCPs52ZZuSvPknDdmCNayD/GBCR34oQPTfsk1LHOCziQ0A9F+8
7YWMfHsbiYg98V/BTgi/VTBqhttfI9E5IFoclE3oDEYZvv07I1HymXdGIiZy2NYYjAkN+Jj/7WKH
Sz4g/rJCencs8r6pxp9CV2RrzF6/lm735MTOVV/P2mGkp9VxO9Bdnw36Qe+e2M8AxH36KJNVzkdD
ehVAh953/0AkwmwE3fB74hZOemc4dor8uU2S20lp6bgo6BISO/PKojyF2j9uP7j+Pp4tr2/zlJnh
4ISvzPP3mK/LuVBre452ueEosQ+EJ1aotOqLKjcj9EJ0bcnYUlDTA+naKoQKp1YwtW/TcTNmBQqj
HDjcC+vQrRBuJpFvESqPULFsDrOsqkr/32m3z/83eEn/PO1Wj3P+WPxx1GaPxbcdEYD83J+Tz3YP
8LJ1ofhjuSF3AWbYW39IOyCgDxCPbEAT5bLMfHibfHzKtAiRZsGX0Sgmn3rbBlymLCPUxXAFeofO
DvEbGoBXp7P32wCgNIg9nStLfosfcioxNx6LAhuSzRCnHebKIXpIaQ6+aPZGI4Vs0wkNNEE1vjmj
Hl7a6jRvGxLm1FrDnD0dAh9rQ/dQ7ebSC5s5EV5FAsV6yJfgsjUGqE5DctRbw+cM8dtXF0bskTUZ
H7nD6PtriLwNmk4Gm6YhrXZl7+ZdxySqMyhkolE3i2A/CNM7W+Yv6PWYoo+aov58nudthARYX6Hx
LsC7qgmWYsiRmwC2+KLUF0xDtMk6rZVJHKvQdzhoEhbrabT2bzBera6J8f1Es3f1bsz8ZOER+9C8
qdMUkCoR0qSl9mfPSUl30rgOWSM3GN1blNRGc+ugbvhcGpygV26j0SOYqvKxnI3iuqrHO3JVVGJl
tf48zpFfcNAvkstBzav7pF4yaGmtS0QQMdhIzN18fI70wUUU1X2ey0Yc5Wo0PMIQ0FvPmfPiqnP6
EiLSDGd2Uu2jxi1124M/FbDUwdX3jAzr3jmKP6lWhuCDTGxZt9MDcJGYd8nTv6vK/qpiUYr986rC
SR2V5tdHVpDX+uLo23/8L/mJt81cO6CjjMyBVQNs8LV2/HM9sVhP6DThwYBVJTEQchV6W0/MAzZZ
B2tI7Xs1yvx5W0/MA9m4k4mvNh61Bq2731hPXi1t368nrHSa1CfhwcCOxla2OxE1dQTij7Xa17uc
2Zg46mrKDJ3gWAU8dpX3gvOZXcF2Y2TNgGQo0Vsf7rXlg+jbAAed6jynRXJsDLNS04GoLrVi0reU
CBYSQELIX/RSQWLrphU4g4nCzvF1dyQqMbfZqC1lrldRgllc44z9KSrw+VMFsZw4aWPI761e0++K
Ou+3Pf5HxwgEEP0yvRAXVA0wY80quZ6i5RyEqe43/47u/dHtMrT+eXRvm+fi8dvO4JYf+Htwcx7C
X4TV3GQ1lAYffw9utkJKM52kHMTHMkDpbXDrB7KCpbtJ7YQpkyQ5vA1uDcEcf4sEZgwr6aqL3xnc
chPZGdtY7ssMAgyx6TRTSe+O7ZnduqjsOvFFQqRKa9TWWtEGgnWIsPleXf2j1uoHARxuq4KvC49C
qom4491rabCjtClrE6KjXeUs62nJBYFh+aAfX1DotoB2GeLdiUDwMawus1hIIvdM6TejlEVFDVe9
q7cjsMGJnhbG2sqXdjOHSr8d83KTD2XiVym6AqK7Kr9w0pbTn2HQgqpGD3FQzswrF+IYO3H17oX/
ZMOT+9neU0TTZ8p2tOQdG3tUAbsILZegq8SHLJpRXrjqSpOAt242NQWuAWesJwdo6fOP4gw45/zk
yg6qQoYYq538+bsiwZqWoXODIvE1DTGMOeSFv6jG7P36/nS5xO3dIOwXE+49nsymKo/w7y9Tjq4W
964bEwiY0F5rTLVap7i1+KpLmBQNI4HRTILF6Yow9uArbNPw81wtn+oxme2VlirWja0sx9ACdZoJ
edd4ZlaKl2h04qsJBBwligGz3o8HYrm8pO+Tk4nEly9JM9k+jm9l46EhEieiTrujfjSnT/+uYvur
mGZyPvznZezsEdCyiOv++f02/fqht6VMxfUIKSIbKymgUuL7filj7KvSChgLJRt7vL+XMuOA47bl
Si9AZK+CEfq2khkHMutDFojUtzocjt9ZyZwfJiFfiGMmqyUUNOoJWZS+mwpZ26tlgkGLHxXYWpCj
ZQeHyVxM9EXmebnN8Qk4En1qY7UiFj+ip/3JWlrjObei4LFS7MPemBHR6BArIJLSHfikCWVbEGV8
OaSTcmN0rXO6JI17GycCPsWYIBJAJO9PWLh+qftWRb8W989tZV6FoV2j6xdwhCYA1BM4mdFFi7HL
caTAULHKxhaQ9eHyO2BKJL65TAGkDNo3C5LCA9tIcznT+mYFm9qbsNLbzJs6Ts0wtAU+MRj9Y4pR
ZS9z1RIhDJTQmV4MUfRe02vxbUHIOnijayZXzZT3UHMq4n30CX4wscgCrnlp0mXIusEsN2IgLCAr
NUipIlweiPNA1uNgZUMUyvAlyGtq52bk2IDXiL3BJy2cyT5qo6PSTfVvWSmdKGDUJ716WcFEv7OK
tvomYuQzQilRcIlQJQRKL9wVp41G97PKLlCBJPWR6yS0hWplMY6dIcqy1Tz1GABEafz13Uj+yfr8
wyqJWZcrRy1lHFCyRIveD40iXTQDSVBBTAH9hJhN9UidFcf//UXkonoubrrm+bkDkNtH4XZwvP+X
kTt27l8sJGXRtc9N89jtLiR86G0h0Q/wAZAFDpJ4Vafr/PdCgukaULHjcHZ3DYka/72QWAc4Dkpu
qQZUZ8lM0LeFxDoAWICtyj+yR8Fz+J2F5LWef7/ZOSQnEKNDjYLrm445+O5oGbACsyYd6WdvifYO
E8blc5RO254eZrHKjVE7HpVRXKHGKp+nZbIuY7qLxwUV1DEyy/6zFab6SRqn/YmeGeHRHOvZNSkX
4Mm/P97+p6PEgEm/GmuXINVd+cd1/LV8P9heP/U22DgMEnBjggUx2nZ3LfuA98yRTrBtUZnuQsX8
Kt5+NuxLE/bvu9GG+R/cXA3aI5RWymf7d0bbD2gVPQvjtWuC1Sc13H4KWBEP4ZAlbY6+01LW1dKP
PtQaOyZsMYu9vpDBZpyOj2fdvnHU/iYWabGG8RYdZ9mieqmB3xZKqdqLOgxwhkRxTq0segIY6SHC
1e6qLeoTrU8nqB2DexHidXRcZ2iQ3z33nyyx+xWiAytbl8usw+aLRYjcnd/tvmOFVp/I1JxkO2zz
lLlv/TyIL81cbfG1HlDeJR/SUFlBdqpSB+YnF0PMY0JXZMXYvWZoEnVazNS9QaWmvnCzF90uvqAg
Gb+v7P94dGE9+uWF5M2/u7mebM+Y4jZcG0b2pUnCfOXk7u2vH+DPrsHdwI6Wo4vlZ/caXS9iAC1C
GZUK8XAztqOvdM2HhheyUt9Z3F5p+1h0q9LEmHbc7mU4BqnlUuWKjyWfVLxnJzjNfUIptiWb8GFo
+rum1dZ22mmbZNGucmf6iLj7sy/A6dWiEQims+/QYpWD5lZJrPhuWp4inU/P0G7BFMV9iaDG0f0A
i/yBxs0gYT9h4rP102HYlwvE5iLapQgCP6Ljsirr+CnKQ+k8QcceTdRF4ZotdA7jyuyTlwG58K9f
KwDWjzdMY4ksayE0ymdnbzsRpFcYmCLGazgRx5VZn2cKtBHDSl7CvlquUsu8itOR3PWhggxhZ0+G
SF5EjAGMjio2yqvWT2c4ZKW6RBsRLcZlbzjndWxe4VZy6mAUtyTpi0otWcRO6pdzJjzs/yav7OEn
4CGB1yDut5eppuFdqGvfhgzTxkbl/+ZAXC1wTD24HjemVn9JA+u2daA4NiaWXVzZwMYjEWO2sszk
yUaY6tVLA1TO1cYuQGLL18Awu6V7b9+OZQlWPmlXRh8+BZoGSalXPztz4nrwggTkLt28UYOpg7if
wf+BW3NoQbwC2+JSZEJXK6w7UuJd1eXKaErHj1v+dIVqEXnQFY5mOD3IO9MT42we6vnEqOWaFyto
VOENHat2nZ7FafuQFiV3ZScTx32Mw8ZJhsaWnb52Teu8FuhRF9P6rNhtgZXoGPhz17qYn/LkiMtB
0pUOgjtq3S0MNpTJdf5kZfY5Bfo5oaPlYdqCI2Rpj+eE6dySVokeIEuWMwc68sqOkIeZIsR6kaR0
n53nXDPxNdbRTXuTgnZgscVVlaJcn8W9Huu679rtQ5DDAcPyTXi4r8138r0GdnGadDYMrymLLno3
WGeJjQ1OhZmHWSICHCpDWRu47Xiw/6iv5UN+fYyTNGVLnNrxoy6c7+xQ6GsVwwqcWkp3U2iFuyWe
z12RX3ruRpmLQwbNhBrlIv4j8RO2qslKpF2Fyp0HHLoj7i1KhIoSYt1hWZpXZWaZJyXcKJ8KyDwZ
eQx4DiybJuVKsE7nsyAMJmp7kfpmim46gP+CupEtrq6zF2esHvTIRoLOd89CssjVwj4qZMJJOS2P
46C/WIFyW099tQH4LD114ReHOnqx5hALiXBE99bOBDFr9vDcx9htOslcH6ZDdpWjC9065aSvY8H3
Tt0YH5egfcBDQ/XNxEr9WHNx+MhGWPMwl+gMxOFGJMUMkYkpaBdQ0UwGgGLGLwoWs1ijNw+wLtP1
5CByG5WsWnFiQ0TQTGyvblwBLGlXrlbpMNT4ZkpS8+mgOJWTRh34w2PPLwUV/yyne09/xpPHOxi/
UMyMKOBPw+zz5jx9MQcmWbbkTyhQz6NRO9PhWUInus1BRbx0atOzWjDgMXZyt3FAz6MfjaslGEiH
bSfHp7Q+LwptXBdZjIC7cM8x07jKEiaSboVPwuXBzCU0/SxoHqSruKFUD4rCk5rxbbBbEsTVUQrd
F25TdyPllkT1+Syyo9nDfDNGfCmnqL18HXBGWE2Sj7QsqR9ALqfWnzz5LyKE2NBmT0XIlLUN+7aN
NGKoWXy7zk79um0ekly/auKKSaszOQo58NUgKj3CkiAiEDDc6aPpw9jCf8dgyVjsZjqu4m46nvLK
8XNLEcht1c6jfRadi65fgpUR8jrtlldjtnxJVVGSM3XhO43YKKE0yp7MDtq3mUcDtrtLuMFOsF81
BAMSrhMdpYaDzr5ixrdJAz06Igysf2jy5iEjQZtSq9Rx3cD4MbIZJ440Ky+d6CWD6bd5nadKZd/m
mbpsexxB8ArqXWyLGgy6MCFEO2Dy3AYGiTMot9OcMrgU99hNs2rjQKm9Howkux/sYE5R2ybzNnOD
Z3Xk0eoTWlnF4FOBql9hcSI8tszgsU1MUABZ9mGRxdJYT9qpsEuIBGmOcZZoR+xETXu80KDQrZaw
ny4dwSKYjFq6blAtH8lTsTc2DO2g7jBF4aUoh2FM+wHm9eOMBOlSOHhcJqzfh73Ogp+a5YMF0sC0
4Qx3agRttcHMRL/WljiQA3puTgYblr4rUgXHjwh3WS+NCBFPtV45xNN48jSrn7ehOvMl5oGVPhdX
DVoMsI5+QMdRQdsJ4qT91EDdvUgVvHbMxnx0XS31DS1v/dHF80aPhPoAomGeYFhUbYJarT5rxPht
nSKYz5QMVzIUENETUoj0OlYVrDLSHsF6It9fomaETSL/WeujRmt3rI1vVZWWh7EGRy5FUcOCDkxR
wERfT7Pe+nhwOhsbK1ssSLKnaZL+bCxOVckIFmzYjjQErYbm4XVbpG69mkfpaNsm1aqFz48qJmhO
clls5I55Tl4E3DqbaVCxYIhl4IZys8HYliTeth0vTDx6vpQFK/jrGpHG1rmK8dWNUiRPuCEFHDUj
HGtLPd6wxMs9JbvNhhLhimWHwLTO7bRAfk7L+KWv9MtK9GdNaX81ouxzYacn6ayAJS3spVhIUFtA
PN8kA8ktDQaYns4Sh+MuQE+pogow4xSH7TSfT6ZaTU/nyeagEsCTLlXAXyYdhuLDTdIO+UbPVBwe
J3O61Ef2kHZsORlXLOtUlA9OIW9TV7EEmpiPGa5gX/D1hUgUPcUhz4+2tfR1GbAxkJNWFhiv5QLc
4ofZQsWAhTJ7lvS2dIbyg0pxHz+kTHwFKKXUj3BGW9Zx74p8kXPUK6YlWmcOa5VlK7cjV2LRTF7G
uNFXS4zfAYSj+IPrWj+U5Oj7bOJXaYES4abtF4jQUdu+1UKMOOzhAk2Q33WYzRgDsh0C6yutyKhF
YtVTm8ynHjmzOuUeb56HxIi2dor3L4nV7hYLCUq2NFmpTb0u+nqTNMtNOOIXEXJwW0VtexR06ldk
OgoWs8onsJUbs2pOas2pNvWEakoJ76DrfEv07FAL7RCxEQVxFryQ6t6tojw+tkKU3lk2TOem0qXH
+cxcLgIWbmFbR/g3uCvIoUx0xhzOrOeiYNVJxKysc5jSm7ZLL2anktZJMfsm3S2qxgxnkxjH5tVI
597Lq5QUpGpBlaToH4Tq/nBAtdBr6gDXnLHhoexn1pUV0rU2xuXA0ilCBoKrVmAGR4sdviTQIvBc
SF9+XfrL/t3uWYtL4rpqc1kJKIm9s5be4wZSB4RlF/JJ8XKMI6ygliuBbnPdtsvn3rGP6oRdJc+M
7RA457KcxNLD8XIXEzDpmQLbnT1X1kzqSAkk33JDMTCL9GmK2Epz1pChcECZBr9N7Oao1LOXumoe
REWl0y+caxJxNTms826b4lsAV96X274exdl66Iwr3aB0lOWmslA55BThLYIUD1PkdN1mrAHRoOJY
JrnurzXd0KAlQzUJpYMpAnUSqwZC2fEo5pOFeV4t/CYHqQeURu1tiVwcw7sxKWDVsCcvAdv4952R
M1c4sjGMs6qspymCA+22jUtqQMXCmrMXZzq7guvOiizsWp+jylNvjakvyy0R1w+ptXToVtrgOEzM
5Xs24L/2AR8QMzmQvBvnP/CDbx7jovvjJO669g9IYn+cPw9xuwu+8fk38I0+NkAvHRn4kFC8JKrx
1v3WIRPDjUTkDMimQf36G+m1X2nBoHh8QoNVDLDzBvXaByqkSthQuHUCm6m/Re3QJUK0g4ZwdaKP
2HPgeNgQmHfX/KSKZ3RuoYplTpcg8jbSa1EIdWZahfplMqUZcn+sv8wy1sK1MMsB0/c26GNvtFm2
OQt0yBXpenwt8TLaqJOW3pMmAxnLwaryXO80ZDfjqzVJbubKSTZVX5xwmJ6QyVv0qCMM2WGyNc/w
7Hr/3Wu5/H4X7w1nJXq5f3M0hDUgdgIMoRjswWMuomy3GKfFD00rfiTHVXuZNEs5TWjyxp6rkFTq
uYV2pJBbeuOCaGn4hy3xw4KlIzIDs/u+0f3WhPr/oT9C0tq7N/UPE+i0/xo/7kwb+am3aUOnFV4z
WKrK4UhC039PG+0AIhJglqszqTRm0N/TxjgAYILKq+IfQVtVY7K9TRtSaSBYyRQZPAWYVM7vYNY/
MqIw+mBEwlyBwGKDv+5Om2Y2u6AK2syPyVqxELu763ZSQAuYKi61xNfcMusbhIDdaaY1GOzMos22
6YzNi2kXz4hg8P2xO3u+wsLDkQoZY3nsnDA67caxOF0sNUFQV9Z15+lB1KMkbU5F7hqXqaK7j4U0
4wrnYLlW4lhbYdMT1WdYB+de7XC8w/pcCqa1fCZ2Qhlm/NzNerhfnAKcTe05XGVBfjh14ff59lvD
+398O0Ym2/5z6++2b9Lvu8LqkZZM+zMiMTyBv8a5rR1ooNB02gCkdYMq6a9xbiMNcSDy4ykD0x+s
+O/tQYcBBaUdvgGkG3YH2SP8c5zzI4aktErWHUnWQyLyG8y//foNBjPsfZkn6LBJMdt2h/mM5BOb
NGACfUy7+zk3Qk8D4/StzMANs4tfhiap7oVWMtH/emg/Wbn3+xqv15WOH9IJBqSc+3t/Ellmuxgr
RQ03PDndH1rRXCccclexWvSD9+trsSbsbBLyWtAb2ZtpkKkwwHavxaPsh2GYw03mhCltDaCw1tKX
D/Yi+Y3f77PyKhAuqG4piaUgYPcqbWvYuaVxFWoBIqvafNzYgZYegmAUx2NE6g+2F2vd2DYtIp1f
3+F+4c+FpVsRvvOMJGIB996iiTvI4mRce8INfG1HsCiV5axU+3ijN7G2bipYEb++5E9eIAstWy5H
Spm7uXe7wgxAiVXcesaA/O2gQBCfOcmCVZgZXfz6Uj95svSObSwquDlLc/bOGBiSVc2oKOBDbYVF
YYC01V0KYmBMTvkKzDozVU8cTF0Ps876sLnyk9HDDJTMCs2AxWiwT70fqZbS4tKpmMABQ+msospG
dj2DckK2cQ7zUWt8oS8ERRRzv0Ffy2m6GxRfIyxELOkDJQkfUmPzg2fys8dPr0Xnm1kGUqC97WnR
zKgFCgcaNzJCOWCQo9Sn+UEYbr359eOXe+r+yJZJk/SWKbWAvPbmD954IxbdSLWlwvGkHALzKSqd
7AusH/MOuGjwXQvJN/58R316qtS5in0mZoxxPdUbyHs0gLSA3KBff60fClsGPdooiBKSW4WL1f6g
z9Uq7FpDmloIqtUms0k9VGenRCuN3Ro7ZebccrjTzvFhx4WpQq2NRDWYz91SjMejPiqfemviUzNB
bH5rWMsqRFVRn+o9/Ew8aQK/y0O/bRzjNA4VTOUQH0RRxPlfmeLsMLFG84ZWD0Xlr2/tB3oGZRE6
Q4p1KiDoZK9Z6+9wmpQQLouiF/dAzr8bc1j6E3SnOaASMUTqKigj9WUKCEtxZmWafGF0hMq486B7
/QTX1Ws4aZ7lk0J9W2HZ/inPW2v26zCMUCqIuVz/+vtKUdneCGHzoo5jfrLGUobtzpGpDsy5nMwA
xD4o/a5JENWXBQ4e4H35SRKV2jV6Xq1k8S16TL4MB611P+IGOAeYRmh1kAOhi07w/XVst8e07VbG
CIsVFNiFT44N76B6jhHeVOUyXsa1Gl01HNVjTyGs5SSOUvMSxCW7jjMTt8BiE8aqg8th3xnbOmr1
Yzqo5nVs4Uq6Qh8D6KehAh+XYrlLhW3cJXD2v3ZG12+0vvlIK/Lj/MFhDVNTIuUcMDBjb66KwRzM
EHE/5LN4uMuqWd0WTm1+sP/8/CqOjN2gloBVvfsOqiVKAsVVg7UbOuDH+vxcVpbzwaov/8juJset
QGtmLaT6Rp24exGF9sZSm2Ow1karo9O02A+NLnIvRJ4OsxVEra8ITJqbQv9gi/vJlemmUgxoHAw0
Ojy7V07azoVl1LrrwRQJSnI6CNGYYpTWtLg+2Hdj2ET3ilN8FMj9Gtu7d8usMQxvKghTvOa6vF//
m8iKlSgR7lqUKialYnKCe/x32ke9TQghchvshXNNVTZpTDDDioxZ2of0bzAWSPSqpVdkV6dRqs7f
OFWf1iPgvk5QSOelRYZfl54oJ0Nki9tFCavcswjXulbSIv9qZYpxISo3uZz6NNj+esb+OGG/L5zo
TQAfGJy7T3OqRD1Xlequo8odNsbouDe07a/btGOBx1N1g5LlHIQ/2rrKlH4wiH7+SJlwBI9CkodW
s3v1FMa6YqiNuy7Tqt92jUFqilJg50tzaZuk9XCR4YvtVTNta4WERV9oZrpZMlVc5nowr+vCuU9t
VE5TFCxoLpfJ44SJPXBpWGuXltAqb0bdr9TqGcc2Qj7z5jHDcOO804Xy0Vott5m98cFsYK1GfQpJ
6VWx/W6tDqdJG6LBttd1qNvXC8uJFxhYEkV5p3X08oHVQVDdo7gLDD8za0IRsOi4DJo2vP/1S/1B
kou6V9pT4nMI4RiO8l6pMhXwXuO0ZI40+INUKilIGBCEniX69ggrbOXCjuBT1UbIObJtBi+d7VNN
NN31B19Ermj7z4QSWCZhy1jZ/eHl8jZpPUd8kbo5JZP1aFlM9QjpCPl+lttJOxd1lYnwFOt+41BU
sBC0pMz8KtbNDwbbT0a6YIRLjaRFvfRKqX73eiKByYJCYbeu21LchVHqnFnM1JNWK2of7qK9tUPt
0cVx4ASuxEcOiz9ZlAVvhNWSM5yBrffuSC/roLOTmqtPWL2dBa3rbDA5ab6PwX+P5e/EdOCk7wbh
PyBO93HxFf3dK2jbRc9/fNctxcVzuwNDyT/1BkNxPIcECUdLDlQXS9i/judSmMdRTs6m70dwXu6b
dkkcwOaXacrfxfT85A2FAg2G5Ci1AABUtMr+ezpfiIY07DQcKUCjDLaf3fETuErjKIjFfW0oaNiO
eQH4Y7lDW64ql0QdkNpUv8OaT9wncG+IMxlb53LosvZO7WpCYvWcJlepE5iCTieB62Mm0BJsfIKm
qTwFG+6ilabo4a1j5dLNW/Q3c1fiuNjbunOYtPoHdrO6PBe+Xxq4I+RRnLk5jqBeVOWMeTcfY1ex
bSMpUp/OY+uHs5NfGtWIsjcR0cqc29YL2hYyhUvsrzqX2ZloWuOqd3Clha3RgHx1+PAk2mWSGeNx
JjtLfaTdpVZoroOlnQk0bNrDd0Pp8vu3ew8z7x+v+c5waLG/gEwoDI5cu9/ZQcxrKnOaQi3CELQj
RosI1vye8nFYxXldel1AKs6vr6n95EHRxHM45EESh/i5t0nyklxROnriu0Oi36XJfF+NeAlovQ6N
yzYudKuxNolQrRU8xHhT9YX7kT2svMTeu2JPo3UqB6FEr3bv2645MtkDX6EqGnttiSjGw0ErHiZN
4NNlRvaZik8Qxt7WstWURFmnsy7PIR29ZWuOTggkoHFapV+rfFTIYVLUDx7ST/R28JZZWsGugD5o
ee5+w8UulLwvbB6SuI+Hs56OeUPDH6Klhz2FRyLBKksuaIquFnU61v8ve+fR3EaSruu/cpb3Lqqj
vNncRRkABEAjUiIlbSqoVqu89/Xr75OU1E2CFBmKExMxx0RMz0y3miwgK/PLz7ymMI+59hW4s5tK
OIqHhr8gORfhncPfroPta1YJyPbTYqeupN/Vs8U9KSFRdtPi5/D6C35hcYETQz6kqcB45vSjN3Fa
lgWTdyy0KgVcSFv4VWkh7ZqtExiTtX4jgX5WxgtuItuX4TDpuwD9P10r2xh1Z3CUlIRJWjYTxq/y
UuOANeJNkRdZeM4w98vQp5Yrg1kN7Ax/UmuSQAqBasFJ3TS3fTjmb3ys58vAp0JEhA6djUv9aUUB
JKwFT8GnwjYAKz89xhiq7tsdMbbyFwmM9cOy/9Zd+T9iQvM6FQ4AAgKP8X/cJgjZvaiGAYf1n1tS
/4M9KiYuGgk7cZtI8HPGCfeNvQT5l031/cL7+5a0/6AlQHsGkglB84kqkv2HJqMjCwuGbgH36G9d
k6d7CPwzHXYua7pAD2PTpzt7Wdu2njvToYfTgq+d5s4rO9MdAanly7fXj62ojB7HRPEs4BU2/BwI
EnyJp89Cl2zNsRmmNYRlDOg8/CBMcFmBE3e3rz/poYf37FEMIekGodTBUOvpo+a1dJww4WutE5bu
mnMY7duymCcfhdYMn4E2gU83nmF4IPkhaNPFmsEeyFdgPavPBQbU0bWk6PjM4x7jh4uLTBzqD1qm
eqOuFUGcfj9av6QQnF6TYmmYgItimV67fcqPSO22MKZJcfCfAA+xdg19wKkSQYT+aK2Eiy9xxwSv
r9JD9+TJKtGYZIfBZYKsgui69nSVciZtObK/jl+nNu5yTfUuasZvuerk78y5PZ/CGPQQIqnncQLi
ctaUQF9M5xzpZLeUdeCXdeoniBXFOtrK7GVP60ZEUZrzerydJWR6EkVZwIabjPiwg2GQV6IYGaE5
aOBjkdXVzdSa7+axm4MeVwt3Ab7uDbi2B4aVbDNDjsGNgiFT6nDx2haznAKPz66q87uulTxtHpM3
cqwXpuKkjRov4jtP9TR1gMkYTejCOLgLDrOPBq6BK1v2tcyLBKl9HT3gLvpY9L1JLyw8yiiq5y2a
tHUdmdvX386D5v3J26E9zVshH6YBdjrnWbDn1kH9O7CokZTkqun8pab/liIB6SEuSC2Y04ZIVD+L
FVQ0u773FiynJ6O5m0azfSOleRYpxFDtn49zKheF609lZWPl+I5UZ3BGMeYaNfA42nDbTuvvNv4w
niJxpAawULZnLn2SPyVzVGB6hJxpA0TKdaZ+DKLaHN84AS+A61QEhx0iMxI68JNEyHqUUheIjedK
Mjq+lGM0Pc79Zw3wJg5Nw3khISsQpauQEtX2dUz7I1SM/YLOjr+6JvKLu87MZS+uLLQ75+K61tTS
w6VwV5bWVw2FL3d0zodcCc/XSY48SRs2YamOQY3bpKRLuO1QwrvOCNozGZGxdT60hnI5hJ1+AAbX
+NQutdtEMVjapK6CekLP0ix6ANuomCbDWRMVBWY09HgKyaItGheBPnf4qOfhvSSnX7Ny+hRhInq0
QbNKTrT69ixDrXcIKVnyYUyq1bXNRnHNCoQdz4mDrIQ74IzlW13uF/cyhRjsWoUhFMv9dJ3jOW8m
M8sd38rzJVhm4WC5ulppYAxkSO/jMa4OihybwAUwZAWiSv6H2rZheyM/9kb6eNoPFXuLgIfeFNmv
pp52FiynHno7DG3fam2s4TuUVNC9BEH5J06ANaBUWA74uL5+nF98KO0Mh0Ejg9TTh8rrVBAkeGgZ
UWT2aH2bY4++cXOOqxYzsCyFiJ1+ev2hL4Yz9Fts4REhE5LFoX60v8uJycPYYF7aGcNZxwwbtdY5
246saTVKjid1w2f8pCUYONbnRc6SQzEaO6B78RtfX6jxPb38WXSQQmRC9Aog956k0GFvrFU9RJDK
2kn3lkIevVCG4xBb0G3kBlLMSovBa6K53YdtOsMC6O1AtaSLmqxkb5swdFBtnwFSv1GiPpDaTgMt
+5JxrCiEZME3frxIGd5kkYHwn+8UnzSryS/z5WLJkFifzA2wGRwbHbneVrp2pqGXbYIf1weAs6OR
DEFaGL2fRdxRijy6i4pwcVU7nzoksb28wy8s1a4Tte1A2OLIgJgFv02lg2eVpqfhZh2O6XljT3YA
6e7TnCx+5LS1a2b3pjziprqwOwCTZ1O6g4gUohYSld6AGDFyyRgCTmZ8D0xVduMVzwcc0I5WdNlY
JTDZAtXcMuoOktwM/lQg35Kz0FE0p765NJYPvyEDSJ2DetHfGLC+dFNYSKuJqEqa55wEVfA2dTmE
lu1PqTP62oCRmN0HKlaQsJna7yH8t4qS//a4GoE8/Bsi8qyB977K/srvhyd9OvETP/p0isDR2II/
LNi3AizzdwUC7g8lIXJ/Uk5Eg4gUf/fpJPsPFGuE+g+95R9Yyp+dOsn5Q8MOFiA8eqrcnrhD/Q6O
RpyvR+cPsDVIFTAYJKMUscgWPT1/FPnOspq1fKOC220uy8gPN2n5blEPlXqYojNNvq7pd8OnYVRb
mBd1EXTpZt3riFHfOZm3xsfc2Q8wseo93IwAKln0Db8NaHDvMWeq/EbxxvTKwv65Q7Laj/TLIvZm
5dCbV+NwjtVHtASzdmwc7Nf0M5MzaiMmhAby4Kbhh7j9JKPjVXvNFtH6frTfS4Aze6AbSro3yqsk
+Swpn8zycpbPnXXXNZe5elkiziFzf9vmOaDPCDPKSlgT6bslOubRDR7ShD63ueyaPUzzNy6407D/
fUUZ9/HKabbSUX26opOs4gcRF/JNlxgfDVxq/DnSrYO2Wp+ZUKHP4fhVI20mHC9649zSltFPp6F+
62M8f7EgTJFdAWuIUBV4l6cfo8RxtdY6fb3JYvVWGRT72ojkBJvYg5Fg1mtX92at46yOFZFqt1tV
hv1kYBZ/U6WSv47Kh0en4ur7jnrcizy5guFsQPSnG0woF59HP7kMK1qC0aLZ+G4iEb4ZUCHfdKv+
sdeWLfYVexIF6UxMJIKHx/4rItRr8iDieSg5ftf5/fcQ6QU88+gNPItLH25e7ZHwsz8nCfofqIXS
opeR+RTDLzbSzx4JvnGMfyzH+i79+ShCKTY4cFRB4U5Q6ZNSsct/jhIwokMfjXDyUMYR2H4nQJ1s
Y/AN5E+ORmiip8ynOUleqbxV3NBVhD+zcaMmy3axw+975Jf1vzgJj0Lgs0eIrfsoTyMwKw501NCf
Y/1crYXHAY3g0bl5tP4vnIBnN/PDNyEeMI8HIvwgKvroMb00ZlEvYx0U5tOm0gs8KRc/M5xbcquz
1x/1IK9w+pVQacEdD1o7OMWTGOQYVdvI6xL6WIkeYqWHDyxYfrLfhHCJy8xLtPFQLdFWj7N9UiwX
/UN01HZidZ1p2crIgr3+mU4CwMMqg+OXBUGAtMjRnq6ykmJyXK1z6FexRLmW7+IpCiAeHiLxYlv7
A2aZF/+5R57cbToRB/ghw/hCju7KhccKI6Vy8MoBL9Y0Qs7ReaOH8dJ2ffwtxV57/JJtSMRtw7es
kW5N5Xgf69kbKfOzcflD25CxBgfDsjXzdCOl1gKiL+p5uWF1tcrl59LWdxLP4pI/Nwv9fDSHQ9en
ntNXV7Kuv/V8YsWz8yL85eiQki3TBX/6HVvdGFR4RaFvjp9rHZfRvvCXLt9lpXO0w2S/RMk+NZzr
ycl3TWF/iLv+jST3mZy8WAIoJlyx9G+FtNnTj4DLmh1pY4E6QAFwdU0/qS32ycB4FNn+AKkRi6HI
lTF60SJtryswsW0Mo3FF8QcFDjPM4sjg/XDw2AokMMMhg5k8ytlurCfXGKqr13eiOG+n55FziGYw
ZS/H8mSe3mA8ZOpxxStbzPO+ox6QUCxRBxqNzo3UdQeatuel3H15/bEvRTZaK8jtg8ejE0te+ng3
FqHFgZtKdmM5fXHa4qquxqA14+vXH/OQJJ5+PcZZNMrQfOFaONkR2PEqYdvTXM4QWsvqq1K34dLC
Faz7aiOnxj4d9T0wvo2cSUcRYhCDC+COHRFeOE5l/q4u1y1YC0zWV3+2ondmNgUFumm9hEmehv6B
vMAeTmGFV/nOqZEpp6NirovPaNGXZySUlTHg4QgFb1//bkhevfDuaJvQ7heiQgC5ni4iHuB2JvWW
g9ew8z62iit1Hg+R4ZybXejnKMmCQcXzSxs3a9KfzSa+z312T6sycIp0n2o6WL/k0zzjRAyWrgbb
OM2XDdsP8RGvXoAxhRjnSUvshukUWG2xK61xk7caEdLcrWt6vbTsy7Zy10xC/mXwOmXZIkG0m2lo
zQjm4b68LQthaUeDi5WUofeGKpG140B00xcLA8y5MXYtKxrxz2NnujCa5jIsPjck5rHWnaXgvNHm
3AxzfL1MKB/QqfLDCoG6bCQdj4qjY41B2Bme0+D5bUeBeKBeVFec8uOwRJ6F7kg0535v5p9Qvj5g
dPJ10qRN183bJjG9JU7366zuEV9wQ4yBZE3dCeyxIbeY5SX7JC2vxiQqPCluL2nVn9vRsh3NeGtM
xaGCo4I3zs3qNPdSTSegbucLdeLY6vZtoSTXcJgvkyY3/Bq/iBExf7ct86vU0XeOjm4Pdm1D1F/a
tgTUN/mKAY/LZbStoiTI6zFILPUuSXmjpn2binvBACC3OEFveebAIGJr4Aze2u5I8BCBpDK/xayt
iLtirRH/3mhloDefmffA4yz5R5rxlbR/VwqIKNfezjLrayUtjm2Y+8Vq3UjTdMgTCadc6Sh+V8XU
J1q7SyeL91YcBl2fH+cx2mNUDh/HWLaDpL/HhSIYo3jfNZMr9B4Kaf0Qasa5abDxpPUMnOZ5Hw2e
pMOBdzAVUp1jWpq7RnLeiagjJTLW39q5ncdbFCeCJjV2UQbSYoivp5LxAbi90qMP/wU/wg1ixuIv
t5ZKrs1uOEtz5wbA0gcwscHct8yrZTYIhh7HtJG39WC4mE4GhdKddY2JUILOEDveS/20KbN0bxpR
MFnjQasgkXeLX4f9GTYI6CmtftezsDCVk2i4DvWUcUh7CWo2qPTFxxLQxzEK5xB+JmITWnjAw8P6
s8OpEBb8BB+2PRs6fS9edZzz94CGM1u6lcb+bNKnAHmBnRyNXt5E266SNjqGc2AX8RGE7ItR3hmG
cdckx/tsWYHohw97ALrSftGjbxiqbRsVfZd49S01ujHBIus5twsXq6m+t5UBdRpqUWQ9Ipa1Fa9G
dHfa5FMH4lrHgbxgn4xFsUN3+kOhzm9EqJeCPKQb2qnYvDCRPgm+a9uYuQ3c2Nfs9tKye8DgKOIZ
6hvX/jMEzMOYTHhVYD1tApc+SW1SjMLqBkk+NB6ybzGnuDVxls2rq9xY/E7R98lS7AYB9FmqIWik
8ioro4/iTpWN8C4e2UkdnXrT7u8s2mqhbHjpvPivh+vnzW4yA7D+sPMQJgf4epJm9qivlUVoM1RQ
FoPpnZy7i7P+ORn6LlW1/cz/So6Ckd/wZdXUc92YtxawHjeq3pqinDYCHjJeTFDEfJlbA7rD04tD
NfIp13LmoMsUXyc9nrTl+mXIlm3P7MC06Mpp/aGcmvvEEk59BAskg15fjhf3xqOPcLIa81hIRUcv
yTe0+cJqIvQ1qvo+Baj0+nNe2hwwhXUw3MC+2CMnm3DMm0RSe03MfPNPtayfI9KAzoix61fn4YyU
YxhY1sIIL/UaLf64tJe6I200opATtmeSPG5axzlWbbIvBo5tPLwxQnspbeb+ZsbLtNXh/5yshRlh
8Wi1YsyLj6a0jAEOxIBYpCDN0KDOx42Qtxkk5wPuoLFbcL29vkYv1H8MX1Bq5vaQmUGcLBHWRFrc
zLID6vrz3MWBHap/YmEW5OVb5d8LpRboBBBYhuj92KcDH5x3rSrLGwfd5zMk8AMzVf2U6UetLlut
1onI3/n4v6yg4Yk9T5IEixU8BXU/0nUni5ubiNn2CY9EZivIuDgGg6F2C3eNRLdV1Ni1GqhI/KGo
OoW+z6DZNfTsbCd2xEJRpjcM+LQpWPRxU6zqzsAK1jTz44q7U7e2Z10ffaQhj66LvB3wE22wiU4x
hJv5mWIeA4ssqI2icxCBxyKRbmnq38xZHKRNd6ksqTfazjHJuPxiY9+3IOAiY591yb4rYCO16bsi
xUOZAUxjpkxjys9oqdzKeXNs+dDi5/t53CzM6fpa28Hf2UMjd5kiBJPOHTfHH0U2NvA8JEMORhMH
dd6fjWV0Pqeppwz9pb6EwUgWuKCpqyBEZFNmi1MyOPx5117KREwn13ciWZqmwRuy6GOkS4xehOpS
ugcD/G20s51GrawP83XjrFdDOaMzmY4bsyZFTLozhTxYZFoWl20/jtxu+U4YYceydG3js4dz7Zbb
bq8v85+62h/WaL4Q8Xtp9X2ofk6a8Hqtc0BU0qFzMu7oGhkaUpFwtI9aGp3l87kZl5+VIdqGqNQ1
VXgr41LLhXGkDeEtIzQW3kOIc2ZXswuc5F1E9tmQ9VoVyhq9c1wsNNfbeD9pvSfWcOybS7mIsFeE
46I6W/FzyUpiyI0qz8ZunLVzyeGvSbqZmuTbzPpV6XAo7PftuFDpGR4AsU1PnxixMfRuGBGH2bsM
XDY42OvVcoK2J3/Kc3+Sl61IZPTUubV1hjRmqJ130oz+hfUhpB4Jnf7SKpeLMRkPesaFn/JO2WuR
M9JRLo6GicBKcbniEJq2JN3dZ/hOHuSIK9EzskPSKmPaKrW2n4rxrF4Qi+EW6nVErZPs3bokXlRN
h5LitDKydyUFa+qg6CS1LBs/HI8pSXId34heiNgjJv43EWFqnAhP7EFxxaIYeLZYaP1061aXC/br
FDh6f2YSXfuQ/QlrW23XbYuPtXg3rTQgx28ififdWBULJFF2QgMz5myntGRy03uO9IfXg93zy0+g
mgR8Ak4PGIJniAVFTge+O4iFSLoR9YCqD4eVrFJsgzLVd0kW3ViQEhN92XYhaaDmvFGWPgu4fARY
BbA1GKYQCE/aP5XcyK2szcxfkQcdyx7NEt0NjXy3FD/0E14JgCJ6PymBRTMGEpMqw/ER6LCnlz2y
fVJZSpHt60a6l1DZA2HQty5YtmtLXn1tJY3v9OwdGuNBQxxOG+W2iefPTRNfY7qOErqm7sNaOo7x
tKGQgao3fTF1LO7nCKhsRclJbFBAGyNPR6YuCbWILNmPaz64vS3SHLG4FGlMurdDYuyUhaIA8Iqt
TtvJHDzR7FpNsjBkATFLRvlu0kO3KrJdGA4H+Hz7ytLOEWfcGxr9Iyu5pv647jg6sFIuHLCyLcQW
tGwnd7Ubkv9FP6/yqPST2HSRxV0BNEd3qb3igWSuF6WyoEMpKtCcGKWpPfJzJVFwLY56a55Pffyx
1JJ3UlZd9W1RuvYcBq1BUVETLzFXIcayV5nULmp43SrhjYz2WDlJAXH44dv3CxV1Kd1IXLYeLlLX
gxqp7iLnO13vv0ht/Ncym6j62drOLOsr2xzORo6vRCsC4bHrLM0Ya4/hTWUanqLxBqJGOhZZdNdr
VIRUjuVY1oivjQGRYB8lxRbZrH1ol1e9QVEHYXgfU6ypJTVwNW5Ab81eF0XXTS+j17XRMu663j4i
i3CT8UxaZu+UsN/Ia35sZG0Ph/7cpp7OJScQ56KDNqmV+m4GYsI22y8U+5rJEaXOGIxx09fxvk6n
TdZG1yLMovj5QZmQ8Oux9m0Zfeu15D/8cifdMbfOMLbACRVWotHku17lUlyFpid/MHSZhx7DjVob
4gpGVFNzvlomsguDbZxhuoq9W9xoOyBJtotcJyPkb0OOW04HW8/VQ/SNpQylzflCsxffwBu5k8v7
LLNvkna40HKBYMt2Vl8dReGdEpRXCqla7r9gyGuj4ym1biatyx4A0DtUB28NNb7uVPu6ITgHzlAQ
sMDXR134QZTYsXB1nlH4klp4jkQ0dQbRY2YInUWBmXNTVpDWJqC/NbV1JQVQSc9k6mQ0Tj+bCGCI
fDtXHBgIxEz0KsNDpWh7Wv773DLfdx3ZSbPOF5mFkn5l4TqJSGTO3Z5+csoRYde08AdGJJjKx/u2
jN7InV+IHPCvyJlBgJA9nfbqmYAtxdLJlm87E9kRi8nFC/Xp0OnlMaM78Xpkfv44ocdMzg/xC17R
KbJNTsx4xmJcoK6Gg8hPYqpmuyzvxU6v5+mNx71wEaAyBF5WMLDpgD6gwB51xBcG44BgJzyjCfo5
BXabWDC4VhmBtN5LlOyzvMQ3k50dk7jYJd3gzU767uE7/wumgO+rgv+86g7wS8DDv+OQUHTGfw1e
QDzwPmn/egJeED/xczSI8yY4aNqeFiMwShb+6OdokPmfGPGhkK6pbCchD/KTZKT+wb/JVv5H6OPv
0aD6B8JRiE0gKgLzkB/+ndHgM60b+E1gJISqObY9bOWTzmy1qCm8+QKzbDiLd7GZV97cA8NzsQIB
FJlhQ46qMKbFbd7cwgGXb1pdD8+6xLQPhgOEB8W3j+GkozPaZPbgycBKkU6RldgdYjBjwZQrhYtF
bbzpRmnyRtLSYC3lntQ5Mz8MQ1Tn7oTS7KcsL+1zUJPmX1ISpbkbNnZzhptyCmgqA4YwLaa5WTAH
c5ehiDcsDLraUzWFn6xOWW8evcMXBo2n5Z9YFrpByAwoHDlQ6k9TkTaPVsUIVcXvxiakt6lVfl6O
dWB0WuPPUVmddUi9BYVkFNt/1Tn7r2ux8TAg+PWR8iCn/nlfPT1SVMP/HCnUEeAOW/A6UTZ7ZNCJ
hTM6L/xjkUP+oB08OlJifzKIBzAEa4hU9ue0HcUdpoBAeFCjoefo/N60XdTpj9NY0PrM9LHpACuJ
NtmpGsySyDpi0qbqI5wofUVuLL7I2qmvD2Pdykj9qaZfmVa5qWvd9MpV/rRC9ToAIrcAI69NuLqR
2fiIWSiAo7tRe5dI5uytSt1Orj51ZezpddfeRMrYbvQydGJsESprp8QOA8RS8UD/j3JyBkMtNILK
rqhaiiQYU8j1532cHDIEcZGuTtZPtt7grGA4U2cFckepZsdkLJUCaByGHff3NA554ae0fWLqUloR
cx8ObyhXnpYY4qhR47AYFloyrNnTo4bdWRrKfan60pDvmbFPHuDvWzmpZyE3XZ//7/F6ZoUlEIu/
Pl5X9ydgO+6ln4eLviPut8zpwNqyhTlcP68rRRNqVkyrEToilwUO9fdtZSNaqONPg1slHTMQSn+f
LHysMQfgH6NSTXedf+F3LqunQRl3NvgJMNzFJBZ5Y66+pztlRBS6qCprOTpJ0ftKanVurNuLOyuC
X1AvvVtrS6AnEFwerc8LtwHL8ehEiwfTBcS7BIAtGxQo4tMHIzazOJkytUc7xsx5NFOwr5Ja7pRZ
irzXHyUK6n+Cx49HAfoB3E0aa5wy9WgCx8swle2xCp0cQ8DRRNjJTN74QroopU8eA1qRKGgAn4Sn
cFLXJzSYBhpzw9FG5AjpXZvrWTbyD9Zijvs+kaeNkeVIRzOhsoNeTZvMnZm+5x4ferpP5lihZwct
0F/Vpt3i+BD2iNVXzAwRRFIv6xk1ZjfCvOVr7WQX7LdhcMt+WT4o49LdZWMzfR2TWPpkSUQZY20c
/L3mdLwYW4nOsoOGzTVi3dCbh6n51EeKdYji+YvRpfK7tiwnXx1n4Soeyg2TUK2YPwNMlir3t98F
yRHMCprycJtOG/IqdZKqTHIPfNkaNs5UQVcY5uKNN/40/j28cfjiHBAQ3LyJU6atmcpITE92dzTW
+HZswBtfxM1UbzUz/EGA/GWLxXphd0FiFpp0QrGUE/l0I3dDNCcG0obHcEk2zSJ7alSAZ9I26eLl
w59RuqlVA5/WDqNo/DOMdjOM/bZb0N/pB99ur9ThPpPTs6Sp/ookPYgne1s4l1qHnLV6YeAykeUL
4iyabxS3tkHN15D8oXg9aUelZTa9l5El6q5DmSmK/FlP7tJxD6E9Lz1pjbzYkoMoQ8Fda7FuHzbS
iM0D/OK4ZvfddeFlWi3vMkoeJzym6+rO6bvF/Cvsb5c1PUzJdTX0m1zZh2Ph1cpFYS0eCHiNQbs6
cquY95aWX9o1M/Phuk1b//XdctK///EiaZNRiVKpwRB8urhDUjL+7ZTuWEF+pn1UIgdX0sfIyr9Q
5li8JVMSdInTfFPgwL2N+zF+r2TZRVLW8sagw+wXcWgeqlaMO0PZVfrhI7fmZtT/GhWlZRBMD7QY
yxarEDm5CtOq9rR0PcwSUsd9zEQfeSOaXZPyNQcicZZZxnhwqtE6N/WucUupUfy2ycsbLTPrs2xO
Jt4S7g0qbuJnr6/FCX/xx1oIKzqwkICLbJEjPapYsxQsbDqY/dHobM23kLTcEIsWGrMrreZSG785
UDUhT+QIQY2F9jHqkA0qNdpc0eSY3hiaDXy1VPGNdgg9iRIKXBImEKWRDohg1dVuDjt+85DBGtKz
t17mCQX/+xdAWo2cULBPUPd9+gXAzBhxbyn9sQDK4aV91NCYcqBB14sedPZUbnN7yQ6TPdNtU4Y7
K6Uh+foivnDrQNomTHPhAPk7VfabSp3Br5oNR2T/iXKOlB6kbDW2thGab8SgFx/FtYpBE0aVEG2e
fttSj5umW4fh6DSt6s76ogSFmsmf4mGM3zgmJ0Sa7ysLxskS+Z4B7uzkWbLS07Ib6u6Y0826gAsI
9T7FI2Ea++nAYtBujFcbA8o2O8YK9NoG+snGkKplZ8WNcbkMlbnBO6i7aPPiLY2KE9Sn+HQMOLkV
KR74bzQjn65EBJkIGQ2lOUZtiCtMbAJlM+VYqG3Utocx3uBbkW2DC9Q+on6o+dqUhjujnABoKKu5
NfNp3UkSCIp8HeWLyFjUN97V8yyIEagoLEzgaHTkT5IRPYxiU120+ljNfXVdlG0V4N+X7821LbfW
EmdnabeaaPv05RtPFm/mSdKAqA+zULqlpAzIjJ1k6k0kK4MVl+VhyTo7wO229qPBDn/31sWyjraI
QNwqcM6F/Onj0FGPTj02c6ofCrmdN3KRsPZoPWxeP1zPbl0kkij6FJmJuwjXJ8HajGRzzbHnOBQL
ViJ12+6GVYY3oViNL00/fIz/Bc2zV/UJ/i27Y8SSX9caN0JNPRi6/r5Phu5pRc8P/qzoqRPYW7TI
qNBp44ou1c8mmfaHjOizqB/QLxX6A3+XHYoF94f8VTREIcE+VDE/K3ok1jFy5uXyb+DPy+v9DYLP
M7lJ0V0Fog9eh7RJh3T+dEsyCV+ytFRokjWh5S0WVjzzfTRH/a508HTpDGjkzN3b5A6OmhhHmDeq
EfmqDvk+BRbIdFP/iMNKuglXC38TVEfavLsit3T7oZJ826pu1FCTt1o6vaum1etTErKHdf+tLfjq
5iKL/Jue8f/+6/aW4GBhWfnWljy/v2/7v8rHG/LHD/7ckuw7SlmDO0oj2j7p22p/KILO7lCL0oMl
m/5nS1IKg6g2YIlCk32QgPq7ycQfEcwI3A9lNTyQ39iRJ5eoQUqCcIpDnUhlAn77VBKxr6oY/Uxd
gxkZ4TiimKPrGM2tkaD4VN/2mAK5YVW+H8plQhwh0snLk9yrGQsx9UnvOKwT2kHxW9CxB1jMP1fE
w+cSKqDgZVDN5f+dpE1TDjqnNEbNr7NpcvtuLHdGKx/Q4vgCq1IKECf/LPVI9MT5elXXLfg2a3D1
vCKFl5czC4hqjqhiW9sfSHlldwJKzuj5HPZ3DjcUP2XkZQ23LOyrdaU+siYL+yTqSeQVtHTjR5lO
jWqvKE/gZ+Xh/rNVMX4ybZyacV6hO6DLByZw+fes5rdO1y+HGv9dThapEe/zlWD/4J3x3Wn9P/7P
pr1Hke3/Pjli33/DzyNG1McikzqUPPB7kH4U9cW5oy0o3C3p5nIh/OzjMlDBcQNZBS5tYvxj1hRH
jLBv02Zi3kJu+Vs2AE9z4u9HDAEsE5y0QSp4Sj3P5qzrZ+4mf1kVdVc1he7F2iozYE7mN1Ke59A/
cZx5EmQjVRj4nGQjmrE6ypw6mk/qNu2sLihahN/ULNY9Dc5mNFmLW45R6rUmNt91DzBizjc2TkMu
yaK+7b8lcgRQMFsd39aRCpOT2Nfb8mhl8o9c5pdNBEFme5QG/jjjRD3kbNG8pGf79DZU7d6iK61p
fldZt1FGR2we7fxo2/F5hQDBXCPX23CATXGSrWYny0u5TWfs04rOll1DwoOsHjLFbTT7S5Y07y3G
mV6NM1hhNbI7G4Pmq3ba+Okq+Rlgis0MKGkbxdaesezs4ujHmZ9K208v1L4rvRJRlchuG2/CxAr7
uyrZKGq6t+X00CKypSXJ19gOr7UGOHeIWoPdhHsjrIzgf2/Ydrn+67S9LE6E6PWaghyH9hoJ1mtR
4aJqv1V59sMs4XE4ePEXfQ8O3CG0jsH7CmMpIc74d0b48CciE+NyprH8kCv+CA2SavNDAlEhcMuk
foJk8yMjBCLCrY2YIgBL1MPhff/O/fu0esC3hGYFv4kwhOc2p+CkBsNMwNYRv4/vhv2C06uL/eYb
U5GTBsTzR5yUQT31W6usPMKH1nc/fswvR4snTX75lpr600D37Emn86rcAunq2DypCtrdVf5G0fjy
F3kQM0eohkb6SfIclUOZ6fEU302477nDxXoXbuT39UWyebSrrr4nGY/Z0Q/K6P/kHj++x6MHibj1
qOekK7Od1uoc35VEzTgoVtfatJj+fIk3Z6MLJGvf7+tDeDX4qTucLX57oYHzdE3f3mRnzORoy20U
63tQ+GW0PMnUnn+qk2iZp2DPqDTju9begejMdpvqLycAaxlMfns/346fZ901lbdWXezA1xbjJBGL
6V7oDd2AO3lP1+/9fLYeU4QN77oP44EOqdtddaOXkknt928B2V/8ylg2iASZGTqEiqcvQmqk1NTT
Pr5T/ixH10ZR5HPlDZ/QqtHftzBlLrNNohLB3ezL61tA/OLTL/34wSfH0lFbiPGK2GpLIIiMrbve
/lntXn/ICRrn+xt9/JSTk9lp8F50/uvObF1EwepPcuOCccBEkgciLQbdLpG8UXsjSdDUF78dsAa0
SSCrPHyuR/sbvaPUhj8X3+lF0JZdv4miZQ0m26ndmiqZ2bCG6pplviuMNPeWGd2JEQpha/YHS5Fy
b0isxo3GofXkeK7Oc0W/cHqUTbPZukml9rMkpLULOw0K3Ixpvgruk/StWqx4Z1WW4yqjlGxmDbmu
srtbl7ULlLX+YTP06/PyNLv4ubr/fMuTcFEqsbXMshrfoc552V+B/b5GqOIicsfb5YvyCU/at0gN
4jc+3zX/PPEkbpSMt8dRXeM77Ua3PdwjJFcPiiBy7Usp9uyPtvrWm3zrO57EhHDJ27FtlPiuCYr7
ZhcGi+0NwbzJjwjrdB6iaOPV6gLEC3CTXTwt9wUTEi2pbJfE7oRJwi7e5mfdLt/y99n/5+47duRG
0q1fZV6AA3qzvEGbvkrla0OUpQkyyCAj6J7+P6nuO13KVlZievXjohdqCFCSDPuZYw5KoG8uMfp/
d4D8RL+gAm0cRf9/3cSLO6g5E3jHbrtsvD1QABcIDz9zwdNxP2opIvq3YJxzyu2B1jA3zK4oHuDC
4dsxNMl39Efzo3sXLVkI95XwDZJh/M59WjZ5MB/EgwbSSVg8i80sd8KN7NV8pd+gxEJaf36A6ko4
lSTNiLNSIu1mukLoCUH2D5C4n1DFfe/MgGrhNQj8V/KdXqWkJONmJi0BiD27ehnJJfaS8bub9esX
nqzlKueaCovg/MEiMsxXQ8AOClkiGGRUBOzNcPyhmoSu8xt3ZRI+R4ufEj2oI/PVJp2fP6skxZ/8
BsxLAs7NpTvieFB9NwEnUzzP88JMLc0fAKXezms19/t7cEniIRFNAIyIK+Jpra3VLSD4V94Wtgbf
n6TW7/bB1/E52QcAVI3qgN7QAyXt1lznT7BFSyDjuxmvqH/rJGUwbdyA+g/dug/gyolFwdfcF+t+
l0fdZrpmr1cvb9N1FRZR5Zf+I2C8gfHk1hitfCLlrnnQf/QblNna3biRF7bxSZPrj6MKYizIOH/q
gR6VUb8GHLlOISsJo9EHEYiArTo9sGPvzYq0gEVl5IQ4k9vQvllCeSjehS/usuDz+xE8oer9+QoI
a9EXQaSMV/n1FfQ8U2bXLouH4l6/1z+UH+a7nROxZnUI6oUJiLUB5fALH35CA/v7U0+Ci6XPqGWw
Gt3bqD1YiUKu+q2IQUfZXNpCFx91Ekt0rdPCUgCPonsmSL3DiZBGxYqF6R4H5yWdv5/N9r9tiS/j
eRJBcMODamXDigczTtdTAN/3feqLYNpCz81X9tOrEs5P6gpKlkFHxlV/QwNIkT1cmNXfbswvb3ES
YThzXS1OjY/GpozHuE2WuHrND/mrt8/WVghNgN2xM75L9yrOzvj7p58IQ/w5uyh8QjscuR1sJX5d
U6xik1anGAMANYMqKA+wd9lUQR4ofuG3n+MTD2SQknatb7KgE8HO9dXswhJzjnC8vx9OR/bJEbMH
8fWTRtwsvQyeHhiDx9VrTQryeLN7vY+KPRrZAVZc70N8hbyudq8O2fQE0UlQ+6FOwnXcQpjqamX6
tX/QfdWv1zV5tONnWJtGdXyLMySPfoTUT7Z5EMGmCL+3ugpNfN9AXu+z6KYmBwBc8S+jjQ8md9AT
g+wASiE9eb7eOdGmiZ+vKTks+LcWiRxiBWaskmvoPW6naHcYgjHs/TTwK+LHc3D1EV09/XgL5wOU
xfVwiQqyO6i+RaB2TTZDYK8POzN8vs19g3xSfOnu/jng5PYeDXDy1gWzf9gtxFzVJGnIbUXwfKJF
BnmM0hW8p38OgBbZfh7gV3v86kI+Ds8OXu4aGmLkZj+T993zgk8INkoQ/jiQjmwhEUqsVRBdr+8b
MpIdvucdTJvoLnnPIhcvh2IxSe7QavffH9Pw/jldFaTxryxcX5V/A8643/gHjOVxdUybV8wHuPyk
xjc3vkJWFrne3QRDsFsJchtP5HmOnzf++xQY+KvnCR+l+gtOTdzlHt68jw/PyNQQc3l+VPvxgi+k
O0F+wJfAn69s/ErtmwH2XYTfFyQ0CUx0jv/zFlphGLvEn9aG79+E671NaLy6iibylNzhVQ0/HvxV
T65QGse63T7sbzaVvydX2wXLeZusISLp8yBcb9fhj61L1l7wyMkmkeSmC1dWuMVDfERaxIeDH/l8
cYPeR0S6YHziJ5OYWHFX4AmuXYLjfSfJnpEwsRBLAArlS39/o5MkzMn7ElkYUGP9lgfxGClrY030
6IXs78Czv83IM/zJYhsDF/7AHy1ZZ8e5K8m9R5yAEeZDo5dsPxw/XLdxugnXmn98s4/GjwK4ggWD
bx/2WzwI7+m3/u5QBOFnGKzjj2OgE+7fd9JfgxhC7nCgoa5+FbIw/lj8MuHhTq6vZ383BEM0BFok
goSSZAc3O19f32N3z1hWu8PtEEQAsYRdcHe/O1jkMXGwI4bAjdU4TETgkPvd5hpvTgNEZGHrMzKT
jQwP9zQgTfBpkJvHd6zk4zZyyGcdhMndvR9erWcswH38hOGryed98jgSjO6M4t7LtiMu2T9l/tMc
TeE6FNeQjiVLOIRK3AQ5KTcpwd2O/2JGEMRFCQa7XeckC/Crx9+TPnjbgXJ8obvwDm8nwnXq31w/
vo5kMwU9BsQh2HlRT7rV7b2KGbNjF0N47QTVnUqqpN13a+avL/lK/PQO/NtN8+V8Oyn56oprFybH
+ebgeHlUNo9L8LrrsWruMVPYsKvc35m+jqFv/NfbWIT16g1lA756cMn2GLuCvRsZ/s0/iwoB5ESK
i+IuDHp/Pf7bEirBioJeprpmK+Cx4PAYt6sMXKibMhIoQI0HO3GhoB0aPsOC+/72+Unh/tu4fHn8
yQ3s5V5um6w/xoT69XOzn1YOzsG4CI19mtgHO2rX9MAv5PS/S3bgbgbde7TTLPP0m9WcFoNrjMVD
3xVtmFvpladDw0TR+AsDZ5uwpW18KLs6l6p8x7v09GuhaYkGM/J5CBvpvw52XbvNqCl48BguK/XT
/TSfxkf9ERlJu3OuUKr+I+T+r/pU/4N2/NH06oX9i8ju40X+q/n8182xQw9T17f+lLjz/yHowEHA
eb4NFXUf7C3/FxB2L+zla735+M/+7D1Z2r8BGgApB4h/KCkbxybHn4gDy/w3rH8g9I/K9pHhdQSg
/Flgtv4NXC5wI6h8o/sK7A32xp/1Zf0Ijj7CSQBLhqDo0ZLyv+jvYup/WRjQnIST6xEGA5ccMB0A
A/t1YXCh6ZSz0YKAdjrQlQTE9qiO7rbIZntwIY9SvWrv65UFue+x4OOT0eWmjEdBG4iaDeniN9M8
FoFYeKP6IPzXUBU1MtDX3VkzI8OAu2RRCgG/Wgs9p0boHMC2DlwzUlAbTB2IHdsv+azllIguzw4d
zEoKoCnNDFUkdGsQG+htjoastiwadP8XZdWMXf/puX19P7Q1MNll2gorWZzUnMCvrBuUO2qZqrEJ
4fA2hlXkQv0+zdPpRk6avR57kCB8DH73JAqRC+iTuvY1bybj2obCHWjbcwNZcGXmP6jq0SdPy4YR
Fa2cP2a6QB+5n4ZS2cNeeEpG1eAdKXM+f9R6A59h5jbOm2z0/FHIBUKeRlXPYDo6i741U00x/AKO
kKnf9JZ5xytvoL5JldKFdLtSv2t6atf3aiYgbgQXCI0HqYL2eehqg3E7wJgB3HPHUQSIkZYEVq8e
Ks0X9lRIImcFdULoP9rFFSj6OEepR4HwnGtDYhZzUPOh1ioVvqOQW64x1nTpYsm6wiNenvE1gPX8
HZQWcPPV2Sh51DkzaqqirAzoEaadPoettzT7Wo7Qt9LKvpdruCbAZVC21VKvCy1FxcheJFR1RG0r
Vpx6Fj2wdugxnbpdtwGvWZlDhpaJ99yb9G4L3QQlXem10T3OquK+MH08Jpash0uhY8/3ZqlkD5U6
wo2RuqzmoQ4uiyST4FBCgpW5dDK/Hfu+hROdCoUYh5sfGeOsPlDem1oEPwboi5Chnso70UNiNRAT
syqoPhsw9NMlxpZABYfutNwuGSk8FFyjvmql/cNx2q4l0FZUV+jOZMi1J+eoCZ3bLRiq0GfJbzsU
SssBFcx5nNCJxD7zByAOHzum1ibJumx61Rt0BMECn4o+SIu5e6z5pAUT70Cx7mrbvQaGFypHcI+t
6mtNtFlHpNeMysoEMeazE6lXrKu+zPMX0c3CxSZIDWdT9yrq20CUQVgQdmN9SZaK2WnE6lrhpOuH
lvr1MjGbWKKCXjq8Z4VHBocBPc9h6dX6tISrSLxkTfGoMjv/4MxxqM9sp9UIWPoWNLkMAzrYS24A
AWtl7FosnTlFRsVbrCaK9R4UjrmIAMmTCVXuiQF/W5QjcJzK4JmfCs3aFqtEKHbgla7eb+0hZy+O
1nNUFk2ju6GjYSokNzodfipK5S6QevRMvpN5I6ZQr9tUC5RMhR/90OhyDe4efD7q2s7QdG3VIpkU
VsdTabVwh6rU4RpG9+ljm2cwvOgq4e5rtU87eEJo4rbq6rwOkIEiAs48CmqFPjkPWa16P1pR6Vfq
rHS70lgMv8ps2QR4nRz4S9NreNDV9WjDdUA2EI+CVtYzTsjiwRP99AJHWtdduZ7MKh8nNSDoxlR0
s5/SlB1GVxny0B517M2MlePVXLUaLJ01Ca2tGk5fDHQIOEn4i2J5KZbo6GqBCxgu6Eglc5JssaGs
nM9KP60r0AEQAI8SRUdjcEUVdjBCnf8Iif6rO/v/OrbkKKf/zY3+UtHqhb3/2UPuf7nU8S//91J3
/u1osDXFxfxH1/ivSx2GfmCHq7DmA/4KVplfuLYKYgFVA10UUHUPEQFu8P/c6ooFjApwJlDPxU/C
oQY1wP/iWj9BFytHAtMx6Dg1Se4KWYGUQKHvOVmHKV84aQUIFoVVANwgOuNZhdP4HegJ02NBcUg0
xTJGdatBuSGdZl+pZi9WlxYsPjXV7mkHmsiX8bz6I+L82jw9fv+XQPSvNzuJ9nOlRJPIhcBqZeQ1
BEbmdkunDnk9eu87nVEki51nweDUASFhmKsbYSx3g5Jrka5mMCGcU2vwzaXKAlWt9CjVCzBYwIKI
ncadwgo9+h8X3vRX6tJfb3pSdFQbaeO0pChQp5rrG51E412BbS5cXfI3tTLzjW1OTTgsOcwhrNRE
6APfzwvatNq5p58UWg23T70hh4ikynUrwnk8BqApW6HLcbt0uaiTHrY+oL6MbdBq47CxOcQFv//0
X7OUv778WCr70vhroPGxgLRKk4VluA1hIwNFoKzpV4oF8Qtr9NQfhVHMHhEOup7fP/PXFsZfzzwm
Ll+eOXiImRSgaJKWyjoaa2kTcDOrXZOq798/4Sd77q8c6K9HnIS4ANrCnGqBetWgZflmaaH3NFHW
3NZ2MSblAhme0qSD72XgKTltzZJ6GUTkZsueVmPgWUfNIZNNO9CVXhm3zagpoAarKVp6YdJ/ypP+
7g1PcnTA+BuYicG7QqflBF+xAoZfbtNHFXw4EmDB2Hq0KrrOPK/2ndTOb+EhUoaZxmFvLGGZM6dZ
D5fqyokNOuVrddT0fbvIaWPwdl6pvSd9ysFirKdZXNBtPjdvJ2XTuh8LUbkWS5YUuOMSoNBgArEu
hp7HzffzdsJ3+t95+5s4v8wpZHTKsUmqQa3W8K/mJGeuklhVO20GBFJE74omVnqvCRY2Q1ey4/V6
qDXoP01SuwZsbYZwXG4dGoq7WckH+iAYhD6zNpeJU87CH3SN+emS8diwKiWEX+kQW7kGv9JeauGR
Y8ZNfUKjOgU9SixsYw4SYgEtAsHWwid3vTZtzMzkpKdNG8gMuR845Ts9k24Eu3Djgpjy70cbOgq/
7pJythZAHewmYemi+k1bOMEMHgZR29mJvh/uMycPMs9fn8E7x4a/xIThdso+KiquBgPOal8wuW+z
+mFMuydT5CwY4f1C3NqYL0z0CeDhr4k+OXFbJZWO2ZlNQgtbTsS2ShDWR1MzkQnlw0c9uBDndEsI
wADBPlNYn7UatMc8kKUItydLBeBFg2bThYE4ngt/342o0/w6EO3kts3SwHGJtbWxHRc6wFirL+pk
ni0HMh3mmrlZFXIAS5FCwMZSAbsOJjZ8SgazFpde47j5f/caJ6fxwGDFXatak2ReViTsWCeiw9z5
XZbecQPUx+KYEM2qQBA9cjdcOs+NXXe5VKj7tULw16ycnMxgPZjgRSpV4o6D48N93g2ypuIbproV
AlWIQX4/3ufW9snxDHlw7CwAO5MBDAZwQG0bl73HA1Xjt98/4biCfzeSJ8drV3kQigU/OKFClgHU
NqygpJBy4pYGdzCj1EKQ6rSH7x92bh+dqotJxvKl5kuWTKw3opna9LqijoKLB6cO1eweoFMjXylm
+yml2QX2VLILO+nEs/Y/c3YqGOQgY59nLpS4KHK27luUG9TGXZ5m4At3raax0DKQxEO32eritNWz
CcM8QNEL+bn1qgpEZERg4DPQzQpvz+Y0NYLOmmVSQNo5UkyWJUZdaK0/mV77SlW3fjSLvI09qaKO
oug1QjXO+NQF0IqbkK2M7XzgR0P2+Pvh/UmM+O1snt48UykZisosgeb+/O5YeCfC8eUQLV4UOJVY
GHdCYTnnoCpZVZsqU90yEDKFoUtrehWUDFExCcFN7eyV0tNdaY9YfIUA27GCaONuqjqIhGvlrL5Z
ukhfeJ1qMlBzo3yicy+fcuhVgUILuXRL2irwEx20xY461BClHIXDOJlZ7tHYTgvnSnVlhx6Nl2pw
dHQdQJbnSd/1cpj3RlrpaH1W0ltVc+8ivCs0ZYFPLiyhiMpoO0G1X8ljm+kofBWGIa8UvUW1aXSY
c8gst54xvnm5KTy45/mTXTPg7HpdeYC7IUV9TKnhF+k5DeTC+ZQ9WQjbNoUsJ3c/eEwLIZBoGsDm
1RnwA0jDPSLLEZIDXu5wO8xblkXG1GQi1vPGvjVk2UAumDXLp5KWCiAzUOvSU8WFCicsh665i2oC
aT3F3Hal7d3OPRSJQs1MixYPnSFsnw01RP2qRnaPyHjh1uzl+DzSQxwTCjeu0VnbGeRsQ4FPZI/C
SSKNal2pi1LBSbwA8k3Y3IEetS7LlxKFp1ujqOmBotqx4qwSsZXpqIyJzsLMV4PRQgO8avMZ9Qxz
LJJ+7gslgMp2d8SHDla8UKY9wj0MALqxpS71R82mB7t0PGWdC6v/gNhc9TmWrbfpuNPCiLXtGdQl
vSYEVn3oodDdCQBFGByL/dSS9VFIenJvaxeETKLRsfrBavgvE6vV0cawi9p+VJaioSjQmJCxBQaA
gj4yaPXjWBcMVaKlMOEc2lKGzrKeKXUCfQLjsYRUAqyKaXdXsrJ80ahtv9WmUvZEZs3M7qBhZ795
1rBAUtC0JxGUqG5Alr8wYCKqtUqTo9rjIp7Xqd78MOu6vs/0hmX+UoF6m1AuOfjdGpTw0ooyc8WH
Xl9RJVNkVIzdglJqb6PjOjXFtrdmD27bcEdBD7ctBthKuCNGZspVeW0K7HvCpMpH3y16/UaaMH0P
CgGWBdBlDJKerYU+q5fDSRH6wRurawCRNZY01FA6FABwQh7KLZGcAlxVLk/eDOF7P/cWm/l6Ookb
3lqMEcuclTJSZQtxftfMY3MaJffN3BPXmYZ17cvUxWKvRPZp5QwcBtMaj3VTrbTCrqGZRRy58KOy
dB1NPaxZD6PQ7BuRT/KxU5VWhIrdYB1i6WSBNRkIhuCsUV73eQ6KaF/b3muDvcaJU3XOTSpb9qkY
vf3mZoMmghx6fx98NmyACbnsUBHkcrgrlV4vUdJ0vFcx9AIu9L3BPprMLO8K6OWXJEPJVQaVOQGk
C+2UGaQFTbIXrmZyLzVDf5gnKSMdqnq3dle0PYx2M2Ml3CaF7KGlpJqf5vreBV02m1oUNVspob6a
WS2M91yLQEcXll/VPN0KrUaNcSpr/uJgOVEC96uOJ3pTlxEdc0AAq8Y1noYe7gIhyxqIo6r5iou0
Q6G51HibuFPVEDWbyykRZuXofiq15ZXCjk8kc18CKqpnJeRZwTCBlceS1T9SXk04NQUQrBowJ2u1
TdVdIY1lxSXI71Cyd5p7sy8x8dKb3a3GFypC2vHIdJURFdEsLfYaVKsDTCRPLD5ONqS+mgJdV7qU
KG86cB8FgRcHhZiLBGqXoibQ+vI+rEYt0rCuRvUNBDbIiCFft+iKeZN85cgIWOS2ODxJ62iwM7BR
+NvNXiMAirQ7G8Bh0ZZwJ3ByXJbw5iMj9JqfVE/UL0M14rStet0ACKzmxdGLkGI998OQQoC+xpnp
Q2O5y4ma59bWm0zsw++vwDMB0ykpgI+GRJW5Q3wqZhDWmQGp39SeYV1gpMH3jzjGmL+JmE4VSSZZ
9zWHBk6CGmSHXs9sJFk5zxe6oUdPqt/+/EnAXyw6TN4cCNtMdVOFGqNo1XioK0srm9EOafqbCoLs
0aID5Yyyg+lPqWGvZYfQ0GuKPKLQTAtcS2qkNBsLNeQxj8ylLO7bwdFiiJtDabrqi6S0HBhAQiAi
RPq/rDmsTvZqV5r/MEQ/9W2bUO5OC7FUSSnHcoueDLw4SqUISt086iJD3aDPmuNugwwwRxgaVymf
tlo76Bdi599X1WCzgwH+Uj2Bt25XU5cXEOAu1UM5mOluGtvyEdB4mOgdnZAL9OISRbI8LpdsvpAr
6mciauckN5iduRpyaRZJWpb8vTRGYUUF6whA1WO7lUZtw+EkkyknA6/HO2GZ/YtAuoJ6pJwHFZK2
1BjI4vWAezvLBPyxNhboO5kDulFOOvB7ZP5ov4CfM8ByEMzMW6WqMyT2edV4oZ0P9pMCcdlNNToN
7mDTSHGAmGABfL/+z43rSU7CzLaEHixCkFxOOqKe/Fgogkh4KKext8jEUwt5qt5mJgy+U/YO09Lm
EkL93OY4yVaWrmHCNpA/eMyun+xsgg+w0k1B2ZZ/ipSdBcGfSe1OxZ+6qXA67vbA5EA1YiqVOq4Z
hF9ypXifjNm5MIhnPsQ9KVpkzlIoGYfYeTEY5jZD0xTNFITf41HX6vt5OoFv/ifhOTLEvm4AxhZb
qYypSkBtBFR3BJGxKiBuB18LzQkcXD/+ZJXzFWNeh7XXeKvRXcpYzfT048IrHNf8b87KU4q00yrC
gxBehV0mmhUc2KF047H8SqOiuOaZQH8UBd07pjEIR4PmtSt5bV0vnHJ/7nGmtmn1p7bj2Xk9sy1P
GZOsywosTEETBWEzcSsVbUAV/JemahRfq5sydLx5+Gc1KeiD/jL0qIY5FHo1TSKBaEE3PXP9xoCi
r9GlzY/vx/bcCjo5ZsSsNc7UGcciY6lHPKOA44KEHdBRUy8s0jM33SkwpoXhCLz+8BVWNenEKPom
6KnQLuBvzm20k73spiNqAY7NEs4tGI573i1Ul7xNX40Ao83ZeGEbnDmuTpl1bBhdxpHdJ/nULqEq
1HFfZcoua+dlC+lQFNNmbG9bWghxhvQizeTMcju1qmZTPUGAmjUJVKT4PXULfJCtlMhMlMpcHgsD
gjZQUyozJL1jVgykq9LGAGMe6tZ+yhW6FVUH1nyaFvQTuInmHh5CPax+bMizxWUzUIBwfybUyoyz
eGEVTnzD4k08t/V41cJJ4tGZipRC2JWpK11HryJIHTOH/zOkHttYpT1yM0fhcErS3bm71igU10lt
wl0L8rP9cF2kkt6zuUbXyWS8WS5MyJmRAQn0l73hiRHdrIqWQI6jCFLRpY3aXixbo4JvfFnQ8pHn
VXZhkR1/9DcH0FGV4usZaGuj0TZuWyRUXz4MQ1wDJwNhtbzcV8qgxRCRqp7NzKEXdsy5M/cn3+ZL
0KHa5Vw2LlpUTOZbzZXyWm1qQH+OSAdHL9pI9rkXVR59gQqJ8ggQiEokbuurf3QonFIRqJZW7TKV
NDF7VLLUCrYimlwKoEiq4kJD5sy58xMz/uULO7Rc3GlgeYJWnFylha76AjijDZ61BN9/xbkVcnK0
LS6jdSuVLBFGbUCLDILeOCPotu20djXxQSIBNJW37x927nv0X1cIA8YMmbubJcgdewi3qfbKMzwP
5nbqJR7qmZPuVN85h5f6AsQCheWF01yBsKcQlxmAdEErIE7FcGn1/ZSf+t1qPyn/eYJbk9IhPNJS
m23Kdjb83oZbowYcSsQUQ9lJt6frXpUHDRv/yrHrOnQgGXkvma69NGNdIYrUPhhSDAjmg4bnCvU2
G0uWDMRW0jYBnQqKcRl9WIrCjhYBAzEkycwfFWWCJnRGI6UDC6U5gqja2goHCPWh7jHQw6xZbyVK
sMhwC4HsQ/GSockMokJQjMgGAdBk5/U1w/SGKe1wHZcj3VDZd37fQ653sdNnB9Y8kYMc9MJCO7dd
T3WuRAVMHkyvkAW4LdL9kjUlgd2F7UOD2w4AQXPjvNPVpFPGNBp4pTxlPYftSF2pF/K9M2vdOjkN
m8GuvcXQsgTOE9mz7izsZtF55etSheG4QpGWd405XAjITvgl/4kJT03WHD4ojZhpllTCUXeO3Teh
kbIlgZhxtxpBpIqF3evIGns9MJ0BpI8JNcFaB9gxLeyj5lJz5+WK5/c17XwJXZnIHCeAFmtzebbR
ajm2CMvA0is9QBoOfNLcXCIInRuq4/b6cvJ4g9crTiGzxJmmPjR0Bp2KASY3S21BTIcW16B4Fxem
5ezKOB4XXx42zxkt65ZniV4jFzeNuY/VSsyvzjAPmwK+OuvBpv0mr3KI/tO6ARqs7ANeFJe+9kzw
9ZO39+UFSuoVhaIKfO0RJjYXgG7VRaZeuITPdWKskzOW95036BlaFpmWoXyra0UC1b0udBbcwt40
OZsWvDpAzZZy1VncIZqp2n/oQJ8Nxc8cudbJkatqS9FCh1uJoXYLSIOcWKDSsghGpncXvu/MkWud
BJcoOkGoc1byxJln/dFI9WkHyNtb70KR20ft5FK96QQy/9eGOjly3ZkBTmSDnk0dgD+gbjJfG+NS
b8ZOiEBvUh1SkZUajRVQkks5FddMl+DP2gVCPrst0cZAbR+gWWWGI6ZjrGdLZwGs7tJ/NtanIvoA
GxtidnFdVx0rr1Md5WBt0cEmMyzt/h/doKdiiAVU0mU7yCIROfVigJIHP4eX0cGU5iXvuTNh3Ck3
oB8rdXKgIQMznbJfO6MGHI5CvUi3ai8220KHtasmQ/SM2guR3Jk1ap4cNgDB8qV1RZFg+iCrPOl0
jSXbQ7CrrS9EUmfANzCv//WMATw4G8zKQ4XKUfJblGDrePA6/arqOpCpMwWyR7wZbvBcvkKTPU8g
rMF9K3MX4I+ZDCZTo6HlTKa/eHCsNRnckVBEEEHXTZfSpzMb6YjR/3oOSo+LEc2hAumThWruaFF/
hnN31Njo8jjFwuPvF9G555ycR5CaVXQnw/ndwe8SzfR63iyNB5Qyyml+XsM79fvnnJvXk7PHqxkw
YtwqUL2VC3xbwVZXIOsadmN1SVT6zMl9apLdoBsotAXghGEY03ARnrkTnM3hP/uAkwNHswegtGuP
JZ1d2OQomRimOm4Id0bX/h894ifo6MvVQ3kjDFkBv1SyDD0lqGXt4Zh0AIx3vHC9npmFn44oX56Q
ebN0u7nCR+See2gprHS9pluuBtjL/rMb4G8CKHmxQKfIq5OMQ5w6TSFi205UW9lq3xJAQcXq+8E6
E5UYJwcFXr2bJDXKBDjLG7tv91nZ20RrlCoYWlDjoGp54YvODdrx778M2mLjYhkBjk5Mhn6AzoqF
lA7XUEXIvQuPOAc3Ooo3fX2GyHQm3HYok7IEjm9UpnStTlBSKQemw2itB0b+2LLRj0aVBdUEZA9N
fd3VrhNW8Oy9sEnPYHVt4+Q0cHMLZQGGNDpvOJwbR88VvQ9dI+055Q2w8/pcdqtBTyWIq518qftG
e7ZkD4LYIE3jTczKuPaoBdtiipwD0LgKaYSbaSigfD/rP1fqb1KtU25QoxQW0ntgdg3J4Vy5qDez
KdG7L6dI72gHdzeUWwE9BKjXbly/N2bPRx8ZEvaZhIVIZVkBoFvzvqgwjWNlMnR7Hf4gM82NBXzE
AHpPJzi2DZAbB3ckLDN48MCWc9ON/ZYPNSiJPWga0oSDM7qF22HO7Ac7d4e4zgwayazbYAZ5PAjF
C8wi0/eT2gdad+mMOHMjH/HaXxcKLJRLvdWwUND/11elNiFP8UrgbtUOyeKifypLi9y967wLa+IP
X4TfDfnJyQekZk7dKS+TcfFUAJ5l424KXqsN7PPotASTCjdPy61sz28hV7CDI8UgUbhHfS80rKII
kD4CkuKiZdzB1sSDLpUztbhRx3KBCzQMN9Zovg2+bikRfFYyVKMYxtZXsmp8rqvZcMC2UNJYULdf
6QXyAgLu0vSeD2k3Qkyz664srgwHwJqMm//H3pksyY1kWfZXWmrdCFHMwKIWDdjg5vNM0jcQH0gF
FPM8fH0fWERWOj2SdMkS6UWL1C4jGQyYwQBVfe/de25m6tN1Xzv2W1wXMRlGYsjasCOz6WJkDJ0E
uCT6OFSmEV3lvmaXm0Hzx1vJaHXYyMopIe/LV6akRYkjIjIgL+hwZii7mEEYWIqI2KkUKd9dLQPb
RKzkzgKFesL4cNrqpFISsOi5GUjliamg5moLOaKznrpbmO0Cv5Pm5d8dGjmbybU1AAqT2X5rCK15
9joPIaVWNz7zCDxPMx9tiZ4BT0+PWNhuOyceT+2Z+Wqr+1dEmWOtWmYDqFQT91U4zA6JHFPrGufl
WAj8uyK2BtjpLfN4vl/yRoSpfh4pGdkh+XBRv0Ek0+ycuoyfDbdpmWtGCqmeneQEtJMlqH+1u5qQ
u7iot3HstfVe5AWtCtiwpgqAnDZ66FVRfWJqfJ1k7Es39Ni64uuc1UAPi6hXZkivfPpeiqobblFO
1rfKVQOjcs/PolXk4r/WUZuZ4WL72YkUFmlThe5EGFQqEilRa0nSIztfy96KqrG/ZjNVKPmNKSBi
d7HUo6cSkQSjEadfxiS23XCCSx9t+mX0HjpcOwT3LrJ6Uf3Mq7Kk2QJjBejRAeak2RPK2qEbk3Zt
7JDo9DzSi+EwpmQKnwU8kOPXWddLiZFs8B4qI0p+aEifEpJb8xz8Rd5GJ1NXKEL3moKxvDUjw1hh
VAq5A6z6LHBk11v7LJ3HeyqOAg1Tn9RqR0ViLyiEc2vap6OVBKY5mMZ2xdVaoR27ycXoJItOpTaK
m1HGixuWDl6rxPDjB0kQYHLh6QX2CFFNwjwMywLAO51lVmxLLGj+oW614iXpLKcOp77zn0bX30VQ
IdGQTMV87fnzjH8t8939AILaDGVijaFy2mHBO5a152NWzemOrlb9bR4S+dyKJSGTIlNrFytWoeG0
wic9NNHKsPZcPvrIGPR0THRjCE06HTf44CrvhOMdky+v0WDV9k3FD8rqbb34Ku4ftKjFmMlb4Z4q
Q5+mMC0KAXHCFerKKe3+a9TXpDgUTgMayGtsFTJN8u9k0mopelvmoYy2/Ubd0mku94XS7NfBmasN
z4KG/T3KwXN2aZ089EXkvpW9DXdTV/nELfFbqFJJV5SopGsmBbvOrxbJqh1VF3KcknRnall7I+1C
zESoTngNltRfQ+u9picwFasDGbzxYqOl6Mf0XsNCh9WqNfIHJNGaRWxb7L14ekmlmTpWvWBVWPU5
OCztq8VbRfxlOjgQRtwu2iOWI0hX8yMbQBLNxMssn1KCVllBEiyTC+wnuxo03CVZi5wMojAoFlOr
9E1m4hrYlovX7SwRVfdYZpB7D8I9T80x9Xaxn3dvwwCJKlh0d9nNiS8Y88CJo7FgtaCYLINITUPx
NPjdQJ/c7MaLwWq9JOC/54XGFMmTJmqVcdr3S2Vt+erIBiuSON98fxj7TT7q/a6l6fjNtxoiTsa0
m7lD9TB4B9NCHwX6lNjogMd3OJuWVHoB4hz7SpCEC/Oi6cZDbk4qCTw/sW9462skhLFfqzDnSSZa
WnpjWC5F3+wlXfwX2x4uvLx+hGKfNBsdWOfZZGjye87f50lAzANSsEiurNw1XyMgQdNmUOCWA+UY
9kEir3d3Zsw6tfWXhAlsIWz3ppraNNmVYu16ThkJ007NhhrEVT9EHHU65gZtQTK07yvJ7D3XdbLD
ald8jebRIB41j64IRHCvcnPQ75OSaeOSirgMaqNyeBQVptpA0PyJ0F4V1nnGtI0HvRqj60lkNiiN
rtK/uaXfl8TsITVCS1VftZHRXUzJ/IBgcZVN+Kq4JwVDU+gq4/YtmxySVVqEXeA2yAJ5yvyMD1cm
6ayHKrKaUzqM+RLqPLKbuSo1+LSJJwCmdWl/iyJtvI2VPz3J0mrnvdcR67R1Ursh6LhOxpmzZ0YM
MVu6YDxVSnFScAuCwc+KFyyFw/1SFvllZWYdvlIhwU4TTlQnm0mLNIgcPDgnomxnoHVpOcpQuFPc
h0nSJ+a+wpD2GvPufuNgQOhGjt64QmbXRqsvlcDqVa+bFsDgCNRGcOFGB6svaPYx0e3PmWuDYhlb
E6ewoZG0pM6ToakK6LlGe/u//YEHg1ODtx8KlX9Br8NHi7Wi+vL7I+gvTmDHFu+7ckBFrJK9cPy9
8lis9ER/tcasvfJZuw65jCyGW+w0Q9r7n/QrflF/HFFc7y7I0jkV8XpB9qPqJkUI/IM61wEYnrz+
/iv9qit5NAG9u8QorDa2bNvfuwNdscI0xabM43TnJHr70jkuA+huyDZV3jZErObOpsvK6eWTi/+i
bjc+nC8FKlFHo4u3H/TxXtq6IG4vxsyCGZeMJjEQeGUnW03ybBusyoesHsXZWI84fK202Jhtpu1S
MTz//uP84uc9mgXf3YppMaq8GkZnL8aSbUcSQtYsRXvpJ3G5R7iYhZFI+p3kkPLJFX/RgvmYsMa2
2aWOkWKU0FT6aOAT2pDqxZmDBeuAan/67z1Hx1bqu2+ml3ABDGN093ZnAS/JjOyCs+WwqQyy5X9/
837xqB7ryneXWLKoSsGWeftlId27852rbJqRuEbLZ+qaX13hQzHeqlw3NYZHe8fTHjplmtcq0wtE
LLP4pLHwq5/jQykODyBjZmYxAEhqA8Rom5+VU6nvcIWWe733PgOg/6KBoX+otaPGtNoqnrS9TOOv
FLEHTR/RGufxW52U8yF1OvcTVcyxXfsvKrhj1+Hdz+I0WSMQ5ccnUY9jsyZ1/dr1m+GKSZMTLF3r
nJhOjzq1VcUFHjQzLBupb404hlnF5vHoZ/6PfGw4syRdej5Ek/6o8tHE42MSR0dltPUk6gWr1GZS
ccBqoIl2tkaWONdmN1U7EpvTwKEvjWKtcA+jppqwm0G5akwhd7U+I1/3jeyK4Nlkb7pVehGRABS2
/TyeD1o1bQlHyw95ljIezmBrsIUu22JUgP6Qqm/cHqkElWiHnrD9Kzvkl8OSX02ijv//u5tWy0wh
ocu0fe0U7UHnnLktpyzeYGJsN1ZkKbAaM0bbNNVO26QTt7FOSkrmxZ9igX6xMB5X63efIDUk8U/w
aPfD2MLH9/Qlu2JKaDZBg5tiD+i7NjY4730dtWHbPg/GkG+cyen3XlkNVBCkrm1GZduXvqI//UkL
5hefag2led+BMGPZdpY2xiekIuv7ImFPQstpbP5bK8gRdP3uO4PG1/wp4u2zcQnACo19quy521EE
fyZz+MCw/K/Z0dGp9P4aGHxjkzTLE3gS/oYfdd5Vkga7b7ryNWrQ55ZqGfHW1su2LCL5rXdQHKuJ
4D7DIHY+MyjsIq+R+2UEC5G3fnQRyT7Z0azAkyn969IixD7tytfG9j9jff9q5HUUvr772HEZwRPP
mPcs0QJBG9lemA/puPvThr107nVjOq+EVpvn2WzZJ37CaMYgkZd92/OvTd2fLpHI8upFln9nxTYY
vtbXP0EK/2LZND70Yz05Ldbic1Mjr3JvfKdHbEGvNDT8BX9b41qftLB/sWwe9dvv7kIqRZ5Kx3D3
sT9fA8Qv96nf9gGJZlHAjwg/BFfD75/FX32lDztB7g293pRGtCeMazgHXNyG1IrjjhREfIeYPf68
df8Du/hf3wugRfPh7T//gwCgdzd/89w9//WHl8/59//8j30/fwBXHf/CPyAXzh+WxypKhJ7H4/0u
oVdbIRfgMnWXLiIssffkKu8PimqD6ANSron581cH4j+ysv7gLwDZFCut/Rin9e8gLshaYO375wYL
uYoTlA48yyFVDSzPxxGUDa/ISYshDuMJzzfsHtMtQmzYVhU2kxP5ARCD5WlYdOsB66WO2MfzVRLa
ZB1g5Ji64W5MpgmlsJ6aT23sgU1iB2iDOi60+zldzLdxqXwDJHZxWlOf3zLfxi/TadM4BCVNiDOz
0tFnSHOQt2VkGW6oFUt60/edfY7vjYA3f2rsxylN6KlUS1GOSHKr0Q5da7YyVIE6mSLtIsXdKAVw
dYN24Vc6Pt0lrQgS/9ox0rsd8gi+kRul7VdduNHICNRcQUhIt54bq5c3dRUNQxD3ZvpdtvESo6WR
Jv32KW36rRo7O9AaNqwGGDu09mZV0dsOKI69VhTuWW1EJIjlOOfkpspyh2mHxcW2ulHCo3FGXX7r
yPC9GDqZkfVEL8sKBpnPNzF1v7WnTdqe5sLT6E3kg3bV4GHLdq3b4VY2aOwOQerSgQjyHofapsDb
Fa2/S24fqkUYJ1JCuLik52YRRm5P7jfd7iIZWrSztE3Upj4+WXw2VPXuQIhAxz/IACVpQhOwblqU
PIRwnFSOm9oHc7TvmFRFt5qyJICy1uy9AM2+fqvlscw2teu5FxafT25wadp9KE13eSB+ce1AiNg7
CCePtHXcBD811tBxB5oVGyrkHlLwZrnmvzjNZMZh5djdiz6htA7MFDfHiSFy+87ukpnGipYN92Oa
uQNNn3bd7Po6wiCnaO/09mlSpKD0xyTCrtP74HXzkSlJ1sFNCifN1X94KNjyIKLzWgR9rbeQL2WG
wlWM5HKCeSJtAR9W48wbd8DjGJazhvGjt+Y3sy3L78PiiB9TuYgrp5kZXEeFYQKjFMeo2hFl2zal
EQk5wdII2s3rOXkherIbg4bNFteT1w5PwxRVT25RxoAlcOSgwZ2thRGPA9RqsceLRZAES457gVyH
rDlsUcbSNE9q9DwncEZgcaUxEI1jpZ21pV/pnNodByea95G7BIuMDbD3dU7LxzHKqnmZtSi7jBY/
w6YTu+2hTyRxB96Q5dYWqYht711jyBbGjL2xbIzWPtOVmUdbAFPVvSVy0wuLJMY0qgynLkJCfArK
WonKeF82arhp/DlXB9cSPvj3gqFF6GmL91IVC9ybxqKLGviDXjqXk2bQb0w4j1zRcyqhrMk+e+t0
r23OGt+NzysHr0FgiWkSe92p5mQLpUZYYbXwW9BNKasfdO3j76mRRV+Rki/PWslPHzK7dr4VGdbI
sBNW9S2LNfSRpVSDthEj5LNAYMOFQb+QOA7NI57uPQpxRX/PIKu6wnkYcF7vn2wa6c9jigNyQ4mh
oNWOBYi1ZdGe3R6632aCGvjmtlJzg6WM2vsE+Xl3MFn+4m3cdvVdUef6Dc+Y2a7+FVDrS1eminmJ
ItvMm32NFj3mxUePyrtA9cqDGzQ18sEdkZy53BalUfVnnVX5+mkvqnG6HKxkcunSuh4Ez2nou1On
9LkdVk0IcJjbehyHvYF9B7zQ0jj3ZR2nJuzwqoYztrGUYpHLVZ/SvE20EYi6KNNLu2oTd9vEBBBv
hg7d0YUaY2ld4V4UL5oiWj6Isjjy9lm2ODC0ErEq8pxumq5q2ytxtpiVSM9LPKYFqIzKvu4zbe5u
yoXmemi1RRJtotmx3FtL12Kmu/FcilOtThgGN31uO1GwJI7eG4E11LND/FXO6ZsOqp6023buxYO7
jA7QZARYWlhY7ihC2p8833FsAswwPDk3j9Cmu+x7mgFlCQBEeuMOMudQhV7tefM+5VjDKjFn1hcv
Jmiu5VmEMG3w9zf5ZOgv0i61FwZnBKo0Eb9VkJrJKGjD5t39yL2Bmm3Vhb9TdetOmPMTB9LsHMeX
tkjH0xZWyNdE5RGo2cVXFwv0KX0fecMAMHH2NGaCY1m9yk4ur3abNldlnaqnqkYWF8eO/iXihX7V
GTUs4dj50ANZdNxmg5HOfXPHsX8wbVkiT0yGvAvNdf6E0SWKCUkQymtAo0QelOjU8r6Yw+SXZw7N
NaaDS84xvu6adgtvcMnZJVhy+hHQXBA5JasN4cHmssFHWiIO9cW0sF86tB2RRd4ZTmHNJ2Nb2Y/l
OGZMUaZ+fjCqjGdvSDMpmTBIBnHmOBako3T0YHZp3qDapo3BDawRDteneiInauQlSuOdPjDlJAl4
ckeMw3X/KI6ueI0I9Siw9T5RjKk8HTkFg6aHxCW0l2BOHydbZ/qiY7uApBcoP0rPFz/n+7AeO1vN
lguPWVIaT0AGmYSWLChE1IAfG3Yq9+0nR9r5D1cy5qDwcqpmp/XwBYqynB5tQ9mgCiLhvKBT6O4J
zjDYQa0py4OMKmLNXOnaV7fU/MPQ+e2bl8zptV/3JQuGNaCta+zWz7dVbGc3c5Goctqz2/qFOCug
6j32KqrpZcuuRhTJ6PxHihLpxyCk/0O3KsHqlFuXmKicMkAA217ZBVZ0fE3lBSOk7mvh1VTmGMbL
+6S16zRY8B4ib7Z045CAhnBPIN9RLxVUbedZZ9JKbJLC7LauQBe4obDuTqLINfstIr3cDGNUPUVA
rrh4c8ZpmTfMq2HBwFoB32cqmR3ENPhpYCrDuPfM3rpHwSzRxeFCIFlDqIhBrqw4c03Ku+/aqHDC
xE8bjCZVQV0LxlCskMPhqy+KzlzHs0TowOYwCdLBNnbJwAa+Q9v37QHNomdhbc/UZW/JbLjMc0Wj
yFa5fGBHEWQe+6n+6Lq1MYbm1Ea7uHWY7EyoWK3NHHuG3JpuP5s7YyoAChVF4zx0JpO2/cLJ6Wvj
xhl9HjNO7xclqmvQE4kMB6HR3Z5kmp2zqIN69K3hLYeN+cZpdn7JIC88eUuKFIIBFj8dmC6DT+ny
U4e88y6+y6pqec2dqLtO3Ch+YK7iRaHsOY4FZPoJyN1amt6Pqo9S5iq6823uSXQvZGLXO9scff+0
cnHBB80YdfqhTaIKj7eS+mOdD+U1WqYyP4E7NkEoxfKzMdk7zvSoH+NNYxX6wJgXbGMQR7V7gLEy
GEFHpvrpuCwqo2msnFOQYoxHGEjg+2zjFm4nz3DKpmkwE8XhXUV7zxxYGxeD48EibFvuZMW8N5Dl
pH/ljJDHSOg5JG682m+/xJ3D5KONkN0HUDNTGOGdz4QTAaWmTvwIhlaoWZEB1LxZ/Nu5WGaG9547
3luqJoLM9KsKDGgRkRpVkAJUaPP43XMVgLki5egUFLqN8iZFBHOWWnl80zPlBUg7ju59XilsA+zx
8jJhRrl6nKoZXm4xYSHT6MLivati/3Jx9cTcKl6zwuy1r2ahueaJ0sxFD8t+LE61Ma1jkKGzfUjh
ij0oZmcssA15KUFpt9EVY2o+w1hEjM6GWZdGQBPQpHnSx8yJjrXf/xTE7wti77cF8V3PQkRp/B77
qK9/5R8lsfmH7wlBtBVpFcIjFPCfMGciQV2dlYInn3D3Y937F8zZgfoogEF6DHUAN9trp/i/SmIP
rg22P3CRNmlb/xbLmdH8x4qYoEMYXRYwH1CSlDM/dwulYRBDSSIhpJJEp/YxFheOnaGwoGeZ48U7
T88qpv0iQm+Dk/lL7hTTmS2j0YBfpsiXt5QuH1EgsXm2SUsCIDG3qRHqDNx3gEPW/7mesbeKYmen
hjjHfD8yEiqaWk84643qSWkLfo4cgYe599wWCbjl5mLaRKOdn82uZzxbU09daHMq7wNzceM+SI2m
dDdMJA1j1TOsSkkFzyIokr66ggghynCuGJ1u2cqafdGvUIgyaSXZJAbioA1TswHJu5a7bph5jfXC
IQcQylgu8CN7x0nhyrcuXbJBzBlncGzD6Q2D3gWUobTnfOt5beYHZqnIFaXjwEyYbqj7SkUTPxba
OC470XT5FOrx5N9Ycop+WH0vHyJ7bB8as+Tr4K4yvzS9jG+NyZjAd3R9vu1Ng7PRcCTBaisUVhVI
QtGvAKnGdpTHeGDwL3qHSrrTM9oy9QUXk/OUJEVFxJCKJyfUfKeqN6Wukn5DO2IoN6kJqFZfkbX+
MhrXTBii23EF2paUK6vDJ83uOfNAvBVt0t+z+awbqWF6l/WRjmt2nv81WZG5GTDuZuPLId9XlcAe
Uax4XcmAmPPOCt1thozTEXZmTd9EkGImVmY64RdwOeD1Jkd2b+tLOL6ghJo770j3RR9WPEdH5q+h
VmOHzFYWsATk8EMdCcH1tNKCa76rt1VHivC6uFLSguuGAnEkDc8rdBjc8SoxHkAMYiaFSqyGETUo
RA5oxZ5ZJd/FijDOjjTjeU5y9g9Hah288pV47Bzpx1FWlE7QtisVeTEtVnFxpCXzHkFOjhqIvJvi
SFReusXm9AuXxmM71tmKC73XklOSS6cfuWdN2qHSXIm8AY9FfiOzqkJG52T+zXwkOnNQg1Buac3X
KcM2dqpbmVAHJ2qiu27oqcc21iQm4wG2uV2/wC101NlsLMMdx+zBI0/SNtG4JUzeEYIyizmpGy26
gywku7DX6J4EAuJKGSQZDOdbzaG44wREnl4dMoeHrh7bhrwcIvTsgWvpEvZNmwEvKSiY1flojOOF
Xhpuv6HIArfOERCpg9GXSOz9Si7ddQT/xgFtaOBaV6JFE4cZYII07JSxlYZJq1Sx62pFZ6GYld6f
DtIGEC00BFNBmhfWhKLJlhxpUjmctyXgVE4eNYaMIi6V2tp/lpwOKG4+oCNu9DKu75Qv0nhbp5bd
gRqd2nvnWMB2eee/FaND+jinLu0Z4kp65SeCsrfkNKxxM6mGLSRuT+OfJfIkx0t6BRTOpABP99Wx
nBY1bBsENu6icVJYS25SCSm/K6OuvjVQ5Wu8wa3zDasupXpt2/Mz49roqzBM+R0TZvkD8UdvBpWy
F4IyjmV/2THgZVi1tgPatTMAk7JpzjwzSt9sYZIgpY5dBEPRUCCYM3cu62OjoTw2HRAqei/2sRVh
StebQX5mmTpITrc3te/gmPSVjqUWRScNjfzY3Ci7xvBCDWXwfTUx/N3mlnmWdqO+bIbBTZdVkUGr
pF2SDOHQsYUyr90U/9hYQVGcX9rHdgsWDFov87EN40vPJeTZdaN8W1upezqmfeMiQCwHjeDMNkyO
TR197e9w9ODf9aym1sL52AKaaQZBo6ItpFokK9OfzSIPHVDYrz0kNKSUdmUxCYot2vpBtvabosHv
wakpmzZUeWxJTV4+5Byf1lbVrOq53ntNg0gKvnr9xTi2tZxieSvWVhduWXjh7bEDNh+7YWJq6YzB
4KZL1g8JHTP/2D2jM4eyP0ta/Yc92uhQ+2OvLeLnuulgSz0lWTRThJqnmVt4oV+ntGljlc+7cZ7I
uW9xwd1bx6Ze3zrWnXFs9Ylj26+DEvyS9I4BW2vtCybHFmF0bBf6CQP5AC4a7+ZybCnOSe0djCHS
aZ3ikX0cju1H89iKZIDvXnC2pUE5NjkVrmYahAkeW5hQTfKvTsT3OwBT84EHzl28h1q0tj+PrdDu
2BbFLxHfa3BVvgzY72kKFRwDyBlAKn1jqV4EWj5Xt7KABQE/QY/REA2OzR5X5tWMrwa13f8cJv8W
T61z/Po1Svz/5N+b5JXok7vnvHz+6UTJ3/vrQMlZ7A/dMplh/TksWWccf6WDMCv5Yz1iupbhkAXi
rTqCf8RP6/yR5XrElaHbY9CyEqD+OlFqusUExiO22iSj3AIR6vw7U5afp3G2S2CJaQiT4Q9X4Yjw
4UTZdH49WPbg3kEgNDZypkK0xxk2V4YAK1Jd+4kO5Gh6eDfUcQmoEfDgXMM0HWIG/Q9CDZ5+v86X
crgHVALNKhm6jPaBHnunwIJ6EPiWcU7PQe4EzJ+T0rckxFDOGxvdkvGpioYumPrEVoHpDdbBTMz5
O0epbzDQJFuirlu3jTVnT/jO0r2MdO2KXiJLndnmyWGm/nqeLKaehLMWYhM73RjallWc2iWNoujR
RZDiIi1cUOBOdf7t3fPBKWyWZfEejf6zyoafmK8OVNW2CHlcE6ypO97P+on+yKM5H7r71HCtMPGM
mLAT8+vSgCv9/ZV+HueuV2Jyx/qjWzbjOGstSN5fye9E1pidk98XbsKwCdvmwa3R70dux5plkYd3
1o/S2P3+quv78X5gd7ws1Y8hbNMSpvcRF2KyqyCum/L7pjbBuic90Ved32wwHq/4TCPdlHJMQ6eL
zwt3ep2ddrr//Uf4oEL485vjtKEeczzHZED58zcXYOsay8jze7MujEtZN8l+8jgoNnZ+Wbp8ZXwl
47bSPLmLxXIj4rY/+CMPokjTdJu2trHtUm3cO1mTfkstCqvZcpODYvB+6vjfaCgauzYel/OsmY1P
hvAfnw/fICnLtzzqT6pJXsqfP7tcetPESKndKfHFMWRYaqdG+tmj8fGFXy/CrJcL2Fzsby/8gPUf
3Hyq3cEp2DvJ9y4nP6fzydl4PP4U/y/aDdX34q5rvn/vLp6r/w9Co1ZN5a/3heA7u/jbTxvC+hf+
2hAcMqEsl2ww4o1QUSCS/q8NgT+CD8tInuYDdYC+/tFfG4Jp/LEW/OwTAi+kcdwr/toP+CPDIgsC
kS9iTjaTfytX4oiSebc8M9V3QTQ6jk4RDHvt+H69E4TUfa45NOWa3aSnBwxsqIv7YIxgJtAxMMbN
ZN8aULqHdL6UHiyQodvzoQL4zlBl9QvlpvtVsF/PjwORTFSLYTFhb0NrlnftSdR6G0/TTisOQ775
ZnVPvktvte5PvFh+Qe340PfFLqqdncQhpTciLMbQVeUO6hE9gCREDR1IBZuDTHhptdA2mg2xMOup
DrRDhpXFRFpkntPGBazfOCTWes4Y+gm9QTC4aF4LdU+r5isZDLdLHO/HRNumfnfm2HuTZmWHD6Xn
v6OPzSdL8of37m839sO+5wkHSEbUNhRX5SlukGB0rq1ebYfa/mQZpkf1fhX+25XWP3/3E1YA2aBE
8RP6Bjjhb8NnmqSja/znZwQbgHBW6QgVHGknP1+gdjUYxGpsSFC4oFgLc+9uSUE2RuA1gxTUilGG
fkWfpU4vq/jMLPNdCvtEqasOLANtlq0Jp6TJ4tNWszfO8KU3WyjVjxMPDros+ryIj/j7qiMqj/9W
V8/nvr16HkjkNm+0GdoQkxBF65iZxRYx/hZDPfMJucUeFeCpPymA8Jro60v7tIaM9u59/hf7+DGx
/G83QDfIFuQ9do2P6iwaJG5EPd/sGgdyTMkW8woCi6btl74cOMSvY1WaYgRA4coquClo3HbI8La/
/xx/f6T4Hd59jA+7fC4c0wEx1uwYTgWkKwSzCYcXXQJb7SfP1IetiWfq50utUp13z1RZWQMRYhPL
ApM7Q2c2ywmMgdIn32hdGD88u+t1HHYnh8WOM+nP1/HjBj1Hyp1tjfu4sg9KREE24m5nlyL9vPHP
HX0JO+u0Ef3tol2W5bBtly+GT44q47yiEkEZbaOIGrT9s+L5pXR1VWL+/Uf/50f7sDtbLQlNreqb
nXBtFEnuJo2hkFN7FbXcsqvuKc22Gkqh/86P/M/LfjjQ+No0R9XAj0wvYmOXZVAiWGmrYZdF7SfP
9d8Xjp9v/oclqsBdipiFS81IU7DgBTJ/+v2X+ewKH1aOuG8EGGGuMM5PjXvf9v+WXBL5w/ExhXVl
c8NM/5iF+O4xdTiUVsplke31q25+RVMEn9UO/Oj199/jX74Oa6AjMjiYrB81r4nLuDxvuQ6DUqQl
+4qp8nL3+2uQGfWvnjjQBy6WcPy8Hy0GrS2FEDlPXN6krHDjDjdXECd0GhaBUlogmY4wrS4BfY9d
4py1tkB8g/fLNR8nmbOGuj8MO7nCS4pnEENlr00PQ9cjDEma1Wyz2sSSMUyjAZ6kfZ5PDwpeuJUV
u1gnKy6Or7DtbZhTbrPK3ovqTXbjTvQZEOflsnNfRf2mYXRM3epUq8SpHl+S8hBAVQ1sCisUcOOy
1cy31nrQQQs1B5jr8HzTDSqYAxKeTeHydte8NaCYyqTYySXajTkg86U6RDgYY+GSqQcJZHmsNf3U
xKidif6kI8i8Eluw2pdG8V1gJy1fksb9YVvDIxEBd1403XbuvjMu0f/d9Jn7Q/X+JiaJcsBEHSlx
h9mZuJH4rOPGtbELpIMiBal50vuBlYstoluUcdcNYDBtfGpSFHaWuafJtC+rJagAwafyEvXblkfk
Ou/Sy7Q1ztP6DYRCsJy4N139ukLR2BvXr4C+bRchkZu12758LpxXuTz11pcm9dmcnjEIX0cT3ta5
p9/pg77EysqUsBzVtvP9La2q3dii7pi8M1i1+zF+GOt6V6clBcneyEkSoPsqFnWhZtS0XXm+Pi6A
XusE/LlQe3CJt/w8G0QzYc9OkR/RJKD4Y+PN6ycQ3NHdOJFwlwgShKSeniOquKB17wQa7VZzGO+q
ejzp3XY/1XdRTFbKfJYb7aaqk23PmNwQzlmO+9DSUk5bJ0jlYHezPaB1UVMTuKUdIjPFQtrgbtd4
Nl60XDFLZx0nCL5+m/iXEiIqmoJQ5hfcyVtHjtvE1w91Zx1cecaoJrDd+AAc38QrrY9ixz0vJOfQ
7sISf54IMidUGqk/UoVNWoVGgs+uMrd5mW+6wb/Ph6vWxl9BWOHcboDBbLv+xYi3jWoQpFziVB/F
tbDiYKH7qdr4tsyHnWlaiBXyjWYOXzETs/tZQUmzc0nzTdnLoJHFzlDYwntwiJFxQd4BvDXcz2V2
2bjWcyrUU2L9X/bOtDlxbFvTf+XE/dT9QSdAEkLciO6I3lsDs8HYePhCeJSEEJIQCMSv72eTp285
lXmtrlNVpyrjZJC202bQ1h7W+K53na+2VjqFmOq6ONrjBFO2Zb60V8GwC2i8ixG6P7wczB5Rvd2S
kiy89NsS1EUaZjJIn/fV2xGmp1YGWcAJpoIuqLo9ndx2BTEbKo9AO23wscPZIdqJYv3aXpnC2KMP
2203YvhdiH/2gW8eqTMrM1BtWNK9CCgchLExSW4gc0Ay1m3N3YTncbYByK/vR0meylDPJqdg+5jx
aQddd+30KtU1RiDW7bWgSIW2SwXzcHRtioctC0ZsLXSq9XIDAXuYJ/2DlrAhO16cPa6qbLY6GC4t
mb30WDm7IJP7/Xpi24ujnrqrVkdSvuKDTBQgAt1C21HiQtqwkFawme+AkwJIklFlDOLg5Ea7rbex
NNlprZaGuevDNwx1DHzilFhuQzcBt2fmpzFh4quNRswXFFOHQjQwumzLhJA5MC6tSvrnFHzghg7s
3GFs72E+Ofml/lgqqortAvrAmMXJjtMi3c4iAkjhNnmk+noe7XdDsCFjXdWGBkf/pI01QGo5herF
+XFNoMNgFTqI6321c8sO/RJIEGWp1+ZC7SzzzOQ4MFcbj0YRfWN1GJyiHke49MxDzy0L+gDBgW23
ZhiaDhRO+AoUkmu6BObYDzTnHBzHhp279CH0V7HKZwV3PQSUFu/Hif7eOvVE0ZqFvcOI2j+pWUCg
g3EnCuakTqZG/kgO6Xp3OA3KcpLZYD2qnqvR6q7Stx79VOhMMtjqGQnS2DcQd8f1aQpCbbkDybRu
w91hlVftbjI5qw56VECtqCcE/TeIisUuKBtiIjVaKVQ6Tm2Xf4TOyK236+TLWnUuwuiQ7rxOlFLY
jhcAgQRZJpnaPdHSN16yxSXU184J3LJ2iB2r1XNNOxzFZWtywlba2eVMC5fxsdswtG/Uc21kNfO7
SxJ9g0EG50NiO3AiX7XA/Orrs+gUyw1r2SsSD1is87lZ8I3pUbtqzRJXtEy7qlBwshMwEXMJGMen
6rzJ2FW23lfWrrpM2ySEBjMSPajVzX+wpMgrtaGUjLm5Lo0PDlafTu4Iyf3s0Nq5KUwb6annto/H
K2UAUNrlVgCWeufDqMzt+4Cl2Bgu+Td4NGLZPYx0iCE6lPcrHz08doTJvqKC7dbMDZxGIOmdyjH4
1Lz12gmBgVfW4Ggt99f76GbfNsSpF8i4aNMc16VTCi5hSRX7age3A7jpFCy7eZ+tXMPEOgkK90CK
OQOKWYVky6xqSih0ZlKubxtvMIrMQq2YqTNntctlJ0ju6RDkdM7BbFP03E0vmazoGdELjksgkq7d
O86LTH88JpXshgsrAP932p28pDovCo0Icnno00NpWR2te/qRXJ9xTSgyoEOBLjd4Y1l3/X6iY9Lh
QI1LAjAhjZ0CnFOEIgHuJqvQkJ/vj0ul4ycrd3GxPqwcInC1q4j/si2nLWRiuFuYmqfCOPbZHpfM
8Xl5GB6K1Ef2rnoNlnEt8qzCVsS3VDAKqIrJt6/3TZHbp87O5Opp6oNN8LJBOI2Szpgec1+26K+K
L96kCf/qIUNcupc0q3ZREO7/9/9fv1v/LVUlMz9Cy3rFTPjfRx9l+pIWf/sfo7e3TbQN/uf3+tyq
D/gSjexZfwfJZNgXN4ZSH4WE+pKd4hnikL0OjpQFJeaHUKRGbsrWdd5j0+lWB/f0ITVFLJKO9War
hQtG9VC3+6tSU18LWLIlVCaZJqkpUCLEmeptUOCjoWEMaTDfgsK1U47WQT8iBa9fJclgT1u1xEm2
C/JUNP3C+CQ9ve9bxsg6lzSxMqjyGW7PWGMyghmHQlPww+d+C1CnNdzZKFrXMlGguNJOXizKtW9o
vrbqYzpvu7KTo0cxNG1SRF53PdxtKT4ZrxBKoQvaurNxrL2fnEbZeRClHu5TVAHIoW38JBx1l8VN
8np66ryfnra+Zk6rZB6tHypzkKwa3N1aJO7bGapJabpOUd0SmtBzam7xWL2BEHrMH3VLdu5ab2Uo
us/tzOk+p4/p4+GNAC6Nsc/PFLWEi0QGK+9QvVFzm+ogoihWIbrQP65Hh/WLpdyYnPrfSWFAlOhV
6WAf+9D7dg4PG+2dQljKEkK6nsyw5D7s1u/E1i6UY7+Ir29uya5FgLqbrDDofISf073PdnO6Brbs
UUeDLmiGQzKlN9ncvj+Mk5vzMn4wXFqHxQ8YVXkpAbP1cITAGWwEtVwYklh+dFOEGoQ3/sZh1qJB
f9IwmzZIvfnBD7BBLh0OP9sgynL5qN/+7aTC12HhywkCpGqTK+pZdqtdT+knbfA/4JEMP9rmqkNe
ewNBW4coj+XE1d5uCNk2Xa1mj/7Gq9UaKH+5uY5poF/I8loXFO7H1d+ZZ3qqldQlAob3K3l0Tbl2
1g6HXvZcRLw88+jIyAHl6NDdrUE8tS8097Xt1/swgAtE98P2gzbhnIHmMX3TP7otF9sOkjcTzxsj
j27h95Xcj1sbsTdleWM/nV7pkKTf6lRPUJKXC/imNNgVhtmi1xJ5IIOzv7OF8RwNwZ6ShSaynt8m
b8F835aJhfsv41ttCmfffhTdto6C//E9fisJhP3jFzMTYBZoUkaY/BTAjiS6Ln79bkU22wUrtCct
cxOM9+/ARbVbbbK+PkYCejpjGMyCh/MTTSgPptxOj055HcD2uJHjlTiMd0trI7ONGFN8YN23l8Vr
6cN/f3ccUUx6nQtrI6JrOtyYHdHqiBu6z6ciyGk5KOnXBd0UDbvOD+tBO3ToABm9UzsQvGcv25fs
ZQeiMVD/AINZ09cWbTL7u9Kll1ZcSCO7VYGcQOJ8krjZdeAHFoA1t4/6KHJgvjyCbKNOYLGnYZsT
wao7ogXJpsmIblzmmnz/ucw/4jI3SZNuLbnye0uTr52lfwizTktF+G1K6uusu3lJMWdIdaBPn963
o27OqlMeiX23OPd7O0OXmmE2ddVoumQtaPF7XPKCa/pGZJIutkA96eQzaioiBviT92DA9IkSSAoY
5c3d2Q2n8h8e4X+boWu8UM0c/qcvdEnw1u+IHu04Jbi4Jq7J1zYI9KQhiOLc9GkFuZKGTeH/FpiC
1M11X4dzAAa/E5RHvcJSdZNnj66wMMtCByeAvdpuh74ljk5TokFlhNkw1MwWpYTkiq1zmHtWheTd
TfOMWinLRiSvVxBzreKbk07lPRybTcGeC9fJZ7dTW6BtEZMQoteA3zNkIsOjaJ3kGa8J5jiaStk0
TZbB1tlEDsoM5j2Kme9PkTzlMxTHivKPLRS0k+0T1YvEhWLZpHS/e0w/TndtXQMalcC5w/gqLPuB
FvENzpgN4cjF7sq+t/p2X7/P8A3sq+NzOTn5u0nUwPbUtOSdml/ygy85hUlfWdH/6iVXO+6THVlv
rpGGybala5h5+RPMwAEVgE/Q0oSTbYOib9panZo38UdsraZ7rSXF/+l7rcFWvqibLtRf4H1JHIP3
/XrNizLcULMQm/79fUteXQViLx4ebheLhqjEZXHqi/fxOjVxEtiU4vbUdaphcL0fhDIXreHKpxPW
4Dkb7AYmZrslMZAH1MQKX/MNCX2KwLYbZ9OteHoaOq7mu0OLP8J7PM3EHQQeYium8KGKXqNRXwON
fjsxdflCU+8oT5EvKfVw18g/GEoO855Hi8fQjaF4k63B7gwHhdzOs2F+BS4NTohuLla33cHngYWm
sVwwth/8i+APHEvThqkDlv/ZDfNdvf1hw9QZ9TphQCgyYcOUHtAva1g8DlAyqU9ONNu4jV1AGue4
duiP0Cm0WnQJ9vfO6SU5Ob2rzU0OcZDuGKETRg76LgMLSJ6zb0QQmd3EJcFDmTsQvVDdfWgC3jSd
mMtCfFz0P/vENK5YLcz/W1fssgM+ESl1KszCOvTKOGKHbBOZ+lSLxpJaVtNpv0MvEAvoH0B3/MaT
WBOXf/guaZyEmlz9PSbhewFEajV6JAFRGz2r3kXFWMftM2wcpu84j6l4zLyjP3mkLZ5z760d8Ra4
AjCFY189yDndzER/sZga0haV0x9V8r7v9G/Xov/5wlBI8B3r4MOgzJottjmAI4WH2PRbfleA3CEQ
ZM1p2uyFNxacaKIkL8dvxTAdFUMO8r01AbY3T9/3L7wSVoB+xdHfe4ZYat4rjPsPHYdO8/2VzPux
IK9+u8I5ma/c+XIj2zPLrYbES/oDTWrSdqwBgTR56ttO5O9FV/Ll7oU/gyTEO41C7+0sS/cswce4
b7uRCU/OzYzQlOZiO7+lk5VjzvbiTZP+IPa7LmVojiWk+0B5JR9P0eur7bzBZSZcuRND2p164TOq
+pk6GC/iU2nL4kfyZdaZiGQ8s52u23EHoAcGXZkxDsvZCLfwoDYa0BiVP5u8ovB6MvJX4+1dxCUt
p3PdnapwGZT4g7v1+3548O5KeRpyPy+xfLGc8cPRuZva4o7wlrybXSfSN7ncVqSDowMARfh3PDUu
ItEZDl1b8HKq7FTsreWlg60YThfzOawrYu91hOWOoNThcQ9WTIxeT1egf72D3DmFu3dGB/m61BH9
cICh3NfyFRocAe24u3O2Y3rvefejg5hsBqSFHRSEc5T3kxH93JzcJTp0FY5H27H6sMzZeeHgOCzv
8/eKXtCpOMpquB6vB4cd/yXzIw5DOCO800wnfLgeV0PjSl1WjXAlgY3KJahhHrF4nT50/NWVLZ76
7wexXLbm9Hw/iZYQ+XgjcuY4c8Es37sP8WDvWqJ008FD4VB365yHR687YZo1eRKDQPiVqER/K/tH
7q/hJCjT8Bux+MvprDPkZYczSWp1Omm+5sItMuAGJt4g9SNxNTk5Z287PrrOrOuDaB8+FAMXSieH
xLjnSqfB6muSFGYtlvIvkRRN81NT9Lt9nu9Pu8v8qE21mnSvju5EE3AAykda2TmAruTwqRpLF/5z
724rWl4wGw+Hi3nD9DQLrZqZ/1No/RRa/55Cq2Y7/pGHskk+qOTWB7v7j5SfusJUfCPMSWtR2XvB
XNXzdpq5X51DKi3QTZCrOS1f6cfCLb3SO7gwJ3pnfibLkwdk1z9K9Vw1zNGS+8vrVEZKPUe9twfK
eND22h5FtQ6MLk7H091QQvDtRu7a0QBRda/LPqhvCW7SARLLT7j9+p05GR9apnV33nZJa0ZpifHB
cUu3Myzdp8DpObarNKnlrwdHV1vQ1mJcOm3vyF8zmTjkafDZsRg2WDVI0yk8m+L2yZBPYC8vLj5G
g/+WSHuWoh2vY392bTp7DKNSXKdyrMMUM+5N8xfDP8sxmnYrxrPx3YNFUCAU/Q3mwzIVdF+5aG3U
9OtoSUcUQTyjK7AAK9kR84N4VXPzrga0eEd98zxVZBej4vX1lWzoUK7d2Au8jZ9gvJqi8gAquWpa
Qqe4zZ3Ks7zEyXxlFNiSIlb/c73Nejasdc2Uj+gAtg1oiexnrN6B2TtImy+18gaqXK3kqHRUhlMt
ozmkZHWwHdg+ncOdyjW8FqlH+ovIDCs8cjv9jRe4oUcnJIe+qyx06MQsuOF0vZDlV3/LffpnEcxY
e5FbyA3P82ovlZF77id+zLOnfjzB5816TusqSTFpWt4ZEzT28nF1Dx6Xf9Az+jsXzPzg7FYOlv7K
1YXundyODLCmaZymboZHm1FF7orbsPiqXKw3p4vFnbs09xzlrnFl+W2vRSBoMyi9zFlJ3kngeMcG
i73Ug9+ln0m5BU/jhn2R37QG56kxT8f5QB/vfRm6sHhJAsACslWvPdz2IyEwz11oS7zE9Y6D/XQ/
bXnUGAz5pMncAf4mw2HCu9KRzRZWpufeackNhiSGoYyWJb9v3NQ58YlUM2JLR9JkH+/dPVMxIu6E
Aar7qWu7Fl9dbgijXR0eAgP97rg3jrx+T9IR96a6OngiGgQDCWepHzZtn0ZRUQtY/RQVP6yoaLeU
KKjb+B/UQt3ZXcE2FEc2oqL0CgRF4Vp+icA/eav56R+KYcVZ0pER6hlKW30lH9pOy604gfCtywqU
BK0ZvcTX5EuJw8qmdQcRnSnuC9yBg3N2EydiP3c5hBu58YfOdrKfHAfW/Yn9TNd04rDnYXUF7MDh
VEAS6xlYz/gXnF7oCr0TH2letcRUvw+vaXk07A32/t7n8HmGD/oKFGg6IKkv7cvJQdo1wVC6Deqz
7gvtyjWkZsed6cNjejnRB4knPzlKpR4Pbufl7NGdBbV49mh8N6B7F7NiOIaj5KR6WLItLHnwN07C
7NEk2d04hb/2QuYt4P8BkjJwYZV1TvwM3NSnq4wLF7af++1nJXup0pJb5OvaSf1wod6XgE5Rr43m
EcoXSJ2TT3gfshfyVz6h3V97Oe8PHdbGTeTK0ZjwcpT46lVfXlm8qVekPEJPfQ+GGy8atvu5z0+u
GLm5LPyEcUesy8bL5Ybv1GzxBUeox5i4xy1aYOMdGIGS+isn5D4Sn69J4qv7UZGLYLh2zv1UjcdT
Pxknd5LyKnXly9eV0hPqfQjbadmH8hc/V3O7GBBdAgqRnMWDBJthDBUk9gO1QvPOsBhsrtfX5n06
QHyjW/fT4gbuSOfk0XnGP1yMnBOevTJmOjyg2PK3rIIpYd9Byx1cNAby23I3fnqR0amzn55dpLtU
2kVnvYK+2o9QDKMZwYa7lJfInWw5K7G+7sg2CYXYoSvcLPJiD6Zk11nPQ4wTzdFQ70p15SiEnbdy
q/7GD1BplVc5Cc/tPSIJyqCAC50zqFR16Ks4hc3+6jprd3tdOW05tr3svYNhQYezCd0UnUp0ZuR2
h4GzSEH9+DSJl1vfvl77kYOaX6HXVhKjpOJsubTylB1mkpRMjyhQKrUJnYVkz88HxbgYd/3FJEdV
7lBjkyM6FBZKZydj577tdbjpggkq3Ixtr87Xyo0AP9F0TwYAoUb9UW9wFEt1hzYTw5AZvtM/9Mnn
onIPHBBG6+zcg5MS2src7pxyPK7dcwWqrxSiS9TgLG/7K/Q8dlmfUPigGBjDYtz29XvzxXopnOol
YGcWTjwGZN4f4FdT8qccbaFLzK9EjAjlOJOzd++VrjZhabE8Ax+U2kwbnvyNK9+3yIf3942cv5JO
l4vb6dNa3N4exStW34oFk4f++taaOiNl7bXFWVyrEEshbtRV6AYoqGaSPczDLuGeBONwCQWAQxjE
Udssd4/93ixghWl1xVwoAWBhyZZex7F5OdXcztY/9tNRysIoWahma8XS5OyDSkQOeSGsnjHAK8J7
R88Yhv0hK6nMcSrQ2XVqM5EtZwutJGyh/H/NGzYI17ObY2fKrp8Oun6biTOG1r1GaGjrc1tyqjsd
WTExYxn2VXhPuD3fpXjtKrh6T90YI2LF3t/yANfGLShBbfDXHktIqaIb8jFaQ8gCfsoG1VML6ZiZ
HWXlqSBPconW0ZPg4pOoA6ssVHUoyKBc/JPTvfI91IFOpygfL+jrbsc7O7ubjtd2TNke02tAHqbB
qMvv+0HLhZw36EO3xtm15ESZqZ1x5j23xeEWKeZApaikG1JNyTEsVm/rxcODnyPvsF7n1e3B3y02
zmFS+DTr5G9KGiKJR6mPnEYyr5HAEAggscGguTGxTQpmLg/cjF4mzavTXF/oi2h8eGhPO5N4HAw6
0/Iu9WmJyrt6rgqRElmdUR6FDEd2K0kvGJuSsmiG2IcxD8mnoVLVZ1PNKIOxKSj5ck1sWLZNP/Bs
DplaJRVgxLYetV0qW5dHj1cRzi15z3FGi7/BaYRk9jcLWinyWfs+AVuHwN3exYLd3gbOBhubuPTd
8W7n020WuzNCvsV8PrvAXfuQ5PtrDnGF0j6zm552UmJW79ierBMrGPrF8wanhp6ec/w4zr9ygdZ+
e0A0lF1IuFRZt/wsPbXSMNVibhwwNfbYvsrYUGuuDPYcIM+OYCzeKRsRm8GPripinBqfuPVp6san
XB7uGqFNSwKCqsguJoNWuC6s3wxTGdW0gPSPuFvZ+xQspNcdqyAtJW+IMQigCKZWji5SvuNueMoS
PxBiPTFr6u1QVeIr9PA5DKGOsDquPQR2Dzc1YEY2zPlGGrPkDjE3WMkEd4a1YickiDbl8OJ4ghhV
CYw9n6/cncOgJSQSnOPUvaiiy8z0NT6y+3AcaQOKC5EGPLzNsPT3sjfYTluAJbfLctiZsFwq6C7C
J22OIndXC4vkAFtpunLsAV+XrWgDV/2iUE8iu4sZgnIiOlPbMfhSyjW+XQ20axTzKLkt+6eRUsxq
w6lP0HBNVhejAqPE2zpRXzmDZw7RM553MSgof4gEeoiHWg04GaXujXWv676ojRxhFBz9EBcQo4Mp
SMbnyeEq8/uRt5Vy83YgUG2zugcSITnr13MitjKUKxAdCPnKPmaC1Gyb16GvdrXykPM7NdtoRZwd
9vqNUkPajXqt+iudw/vq//A5+Pq10pzKGwx93Ci8QV4t2XYNBmGjj23Wgr8/feyfPvYhmcErsC/o
pNTkTtTC9V2ruz9vjkTj1hi/SrjTd14+KTGpT5pAmVCbNGha9fyHQORP5+Wn8/LTefnpvPx0Xk7/
Gbylsy/xsY9cmyoC+lnUrJbZaWtJEvSU+AZqQEx64HexiRuKAJuuUQMI/VPXaHbCaqmCn07YTyfs
pxOG3fXTCfvznbBGK7qWqPpNVvSFXvgTmV8v0Wi18jjpnciUwD12yXtkA5U4346NK5VYVcgx8o+C
YAXZXTj8yCFm+KZd4sZnx3TpTEIwNXbPxGFUfPtL1Aicnu28vKm4bCzfUjhnXu/OQ8Lb1Eu6HR/G
EfInYOcAPaZOAPxNBWRUzONLnHWk/OMm3FfjndaqN37cO21Mf10y6R88o3/T9Fe7911jxDIUAYui
GK9DyI+7Um/r5V5tfqJ1xOtUzG25fF1W8pmgKp3exJI/ZA7R9BEwwSPfDRVaV/E+4lCDs/N8fRZX
OS8tJEH1G01cASUYbq+2V4Vvz/Z3+syYGpPT3LzJ3IyAdg5ypEu6qiC0JGaz2cuGVOGMqOZGzAhF
nYfnYWsAJnV49nMHfl0QdinRUZjWZTqoALPmjqr6OOFch57g3aU4Dx82ojt/f1+EYkEagLFqzmvk
zN/JARjcAx0giNVXcqlgm5o3Wo4IfI8PYiVfX9cS7Ae5fKL/y52zJLVBXLCjbhgIJ6iQg/qpnlF3
P18yF5c54pP3Ht94hQIVzF8/B3t8P4r+YWVqvv0minuxHR9MsMrqMSLlIx+P7slJxX1XeDcU4tyV
IhDXJ3FzqWX3AS8LdyzAv4xB0NxSI+MGAq58Uh4qbVeSXPG2JK/WbkRigntZE3NdvgK1qS6z9g72
Ze2+V+LzO7mkUL8RsB/upGZUn4yK5i06+QDrMbtfvQGz9o/D7iJ6suatuT4/zQoXdrpT6OhALC3Z
6olTW2pn0Z3YC4oDTR3KEFVNc3pOXyySfA7NYzTYTKH7jSWFg/rccsujKB8+H3et58CX+h7Y4P/r
bNQM9d6h6JbZirNRTdt0tXLeVAo0kS9tckZOIKIJLfpuE4+Yrqs58SJehBNdqMxdREZIxbQVPvjz
MV0K7D6by5pZv98FphFnKrdChsqUZKJIhRjefmyD41L5PAAxouhfsCYw5dFuz01BArXvjt4Q7BIV
U2Q2yQLSZZNQvcGeXzNUMDHkiI6kMDcTckZYTVu/80CJasNWgAvoew7Whzmtafb1FmbLSGP8Kltg
M16VpCVvMFGQn4qUrcoOqPwQZHJgxYJrBV8qycStluR+wKPtrxQarbjd8FOlt1WSeUX6WaXTFZxJ
pb8VyF7tdzqPkX33d5kbmI4xD252vVFuOrkhtgSeq/4a+HVBBrNwovGJKN2TdXV2+wryY8sMdU/i
l1W0SZwW5P1K75JOIwitRrwZnC6wJJg3wa+ZVwqvULrGsIWJAL0iODL/OHp9Xbnv77fjt8S/nsEr
vd0Kzh8yKnL4FnIGF+89pwChpqLjKuat9L76fiTyTd6aRMGhr35XWSAVKye9SHAdJlwiiqRsf+P2
0mslEgeT/reVwZZPROuCQaBet6+m93hr9OEDJHsWiVBGiBIE73CIxFhkshKZvG2J28S5vV2kJDku
d4hMnL++bqm9UzLy83PwfQvxl310KdD8oN9bp21UGgcGml9vrkwLqwukmV/6qUKB+VC8Oeexftdw
0SZteakQ+3DVn9ryX6UtG/dDLWvzu+yHJmGs14L9f95paRK7F2Tgh437U+z+tcRuzUL6i2n1JkPp
QhTxYXf9KwylJqOzzrX+VzE6m8x+vWYg/XXN/q6KJnxjqna7umIU62BH16RjJ80DSEcw9ez5Ywly
5yo99QdX20UxafcBeTtvICncjXiLJwGWHNgD53ALjF5GQ8yLfjIE2yMA++DevZwklKxgyeCs8i3v
PEmJxKwFQL1yEl9wFVupqgzC2x6WdxTLcJ756Vas57tczDd4ehRrNpiyjbdX889+sNu7MK5+s3q2
6l3csijlrVMA2gmdz/bKwGrRhfLmAETGvOs698o0V1jYk4MxLnc3uB84IHE/HlkXrGguDxOFA117
qkykhL0GVl5x6AK0Arenigec9RUgKy+ZQFlN/AvwDBlyBbgEyiMN1pQO4H5ABUHahsDa77S93sH9
3JBrvLmatfBD3ZzxXeT3h5WrnbuqFQdb3Szh6+gS7BjNl8Q1lvf40WDvWkRBfH9mEnEp5SU6OfNn
84xymbbEH2lwJ5Ta+mwP1Y5IvoLJaNNhJFfeYLj4fA0bb7OmM//A2+yoGf3sPmuBAjrdRtZhR6gm
dxWWNJ6eCdJ4EdLrWQVfngdTXTw9jP2A+tFoOJgSsoGdhmeungE78rJUEkNTYYXKfTT8YmB6yUwf
W31rZPeTRUBf2/7ns6dG9NmIa2GEM81OU/vEiOG29UYE9D7/+FoPkn+ETj7swZoW28epST9hpMeu
BxmUiCsZL59VMVl7bMoWP7cgMDt9hdBUSPSN0+577ZGCjSsPPvRC57qgtfP7jqp8Ihbw1ss2wmEl
DLm5Prs7AThNlEd3df35wBvmpVf3f09WSwvPzEsyf6B0bN7kYH9fa/wyMb1aCD7LT+HeyLnAaE8V
8RlUKGxZMiW2RwhVEzdqZ5zxvZ+Jq3oD4VPJRl8T0fGeaeQr3vj3NoPr5nYnHjJs2p1glBS0qQhh
iBc+3IlrdCEFTgvieO8t0QKW996wuoaahU92T71bopadtXUr5CaQKhWDv++J+5wAsIoWP07UX+hn
oeCsKPi9O35Qi6f5O+F8vlhN565XE+N//XPXU5Lkg6X8a89d0/atCdzD7759a0L3x9y+NXH9R23f
Bu3Yq8ngX6UdmwTwJZL1YaP9ZQTwdwnzbJtEVLdlGjA/1iTwNtbaRcc6mv5zSHlS4acQ9xBsvEPW
yQUmyi3yzqGWQiWpGioX2i0lML4VbL9cvCadN+e9nmrGifraRObTNRVFZ2phK3dyYfa6ogNhfwvY
XsH5exRT0adc4TwXHQqhnke7RbCjeSFNJVHkAK+p6VISHk4No186qwcg6d502uI+dOd9zV2Uvj2i
8RyeTEJVTuoYctHiv9Xg5KtSozUB+8hr9elRLwKqSEjSqEDr2tX7Mf5P4q1dOoVInqT6Q8eA1p2W
oztPyo7OeeJzYQvvZsPk6F/LriqPYKFcsTJOl0pqGltcJP4oRfVUmJXq1xaif/JIS0OqaVRtDdXG
/KUr7v9fFktVYZ+oLTc8pSNSoWoDHnu8M+fPympSlTiqHlF92mMueO7LI5yp18AfjFN4QwkYIH4F
889IZpAydHWSg7aqNpQnyrtUlh3KLfU7cH8qkigL71IxUF4KLI68i9qprej5X9D77WEbBXWCj+bz
Kftv9NMv26mmn5KgnRzSmO3UwkvKxXMgBrm8vgkw9TANC7F1PPUHtUcSdzt4fLyrnDtDwlyXYfQ8
Pb3CYIMOX4vX+fswYtdnMmQzJE7T2jZu/Jpe+nfa+N+ljfookWpKNaeBUZklrOLFnFeRCvVQi6bM
t7V3M7ihhohaIgrIL0Z/xPrePD/nGGbz9+US6oG3Nxvupxh/eDVQFh71tOPh+/s7tYSLvnzXSMeq
xR3qQp1nuaBEL6JEJ6MOb+tT4KbytevhInQr0SDzGu+uptF/rLtrFlo1Xf9TaDUKrZpZ8qcJrUZL
oeZj/q6WwncNbVprt2lo09aNS3Dig3m1WlnRpjqhC9FStMTkSKcIeKjuzmL4ZHktsRk2yOjvUs7S
5Pa/Llm73UjX9tZa55Jht/16atmwUtg7GrDsn82Q8tOyXfrJur1z4jhJvO0ZjlSzDdWoGYtey7w/
HiHaz5NtQb+8bJaU+nMW0mZrW+38TjcuRO9YtppG/F2D4ZcRmzVTLlnHcWdVIDhhIimpwwWSE8ps
YIhqQnyQXsdlP4MG5PZJgRKG0wB+/gYNfInyf2PQfRhCzaBL6KZYWSZDwLFWIvo6cFWhnKKz2whF
C6PqBgNwQnOsq8X7BizE5zaArqyiz0ZQs5qS06GIw5wRTJR3/DqfKELEKw9Ovz0Wyvh2uBbzhks2
zXvd7Pj95/3CZP7ZXdfsiSI77I+axl23vRxLDlxYLol9EerIgRXk/pnzoogRYPIpxdGZUsenTMNE
zLegCSIHgETVZ0mU9dsh7E+UA5DS+/Lzmfq+rPuwPWqq/WSXmqZvGeYSbf2sLEysMsxOQhrKpL13
/FLCR5SJmSJZfDEhFlK0jf50p/wQVdjd798oS0AN/ajiMZJC9OXyffH++UgbN7Ja8w8C5/ffyI1L
WtOkf9KSNolJ1bXs40T9+WKy6bTW5HoSxMYxztiDiZjMxv3P903Dh9exzb/uwy+NJj455Rd8xIdN
uT4ZdFI9opI4LQUHuA1NCcQkMp6s7/ZirKrgI7mZpkCqDlCOwa8B3VcmppAzKMTTq8o4PLif33HT
ma4jf/+8M91uMCLqJPK/hxHRoI0uk/dhxX4HbdS4SWoyNjlH9ALdqU3SklCJBQB5sZbQAIVU1LdK
J2ji8eTg8/sdQHQVAZDYW03BIvpgGRfU5ssGy6RxTHVp+lcYU02+/p6H6Vc1y/w/h2K/e9pET9u/
icPu7enwt/T9b4v90z4q9tHLj9D6UnWO+az1ZRp/r9+leteXfpdau9P9u6G3aUNj2Z2Oadk89aXh
pUZ3mr/bJj1d7G6XppM0vfyPv23T3T78X/+h2bTJbAG5N3qmrlutruK2LWh2q57T23/vwdjY6pmm
3jZselb+mp6XSkf8Iog7Xfq10TfVaHeMVo9UvVE7Y93OqXOwdivjutB0DN042EkzTOll3xG0uw1a
XboaHk+ifT4vPkzV7MslPtZLKjuudmH6/Xa6tFYzaN15acP8UZ5gXHeKYGde068mddJuSMSzew4H
n1+F6f36Ku0e9QkwidsGQWEA2V/r9M62XB+Sw741P2vGROvmb6u2BghVOw3j42tgrrfDbrvVoEe+
1pxMae2aNQs2LTa77LRuteZFuBJJGMC/UyRQjrSCmZ3tGi72tSb4cjGTxqctnRoMo2WpCfgwjamW
rMp9j4uF22PL6YH6p0NcXDkRpQ2LpHUMvc8ntK38nq/WrQ03e9tud3TDpENqveyjPBR0nt539fku
iK/1lVmMd6t8sI3jQaAdb3ZmpQ0iHZ1t9leHaWd/DkXDANSOrA2ANvXtdpcuVj0aDtYkcGrQiLe3
T/U5lzLGB1OfRr0083Pt2O0f0wMRUKuAQ6dMdccKt/tF7JX6AUs8267vomg70Ab7otxPPh/VN2sO
u6pJv/CO3bJ1s1PP/gZ0oWpnm6g7O5sH8P1FVQkATBBDZd1z3z7lTXushlpl3blgx7a7Ot28bL1T
X/ddaRWWnZ+t2bZDq+rKjha7tjZqJ1nuZesKZqi9fr7ZbE8nEea0rT9CL3M8wgmfVdlA3/5f0r5s
R25dyfZXGv2uA4miSAro7gcNOdVc6cq0/SKU7bJGUvP49b1U+xzsSqVv6R40YOwNw3ZRJIMxrFgR
YaHbq8yPYcv5ioG80if4LhTZmTbqijGOdzl6SydD2kt74o+5Dq57Zu3RZPa7TNrSxwhfYxsx/bat
pmQ3Zka1Akj+8UxsynTGTGhFsey/UmUhr9sOa/OwvpUYhG2PnflihMMGXzucud0+RA0aYE0YGO1T
k4Z7G9BHzk302u/G8dYeArISxP9JLmyObBSmCnNbvKPnH56nRqBfw5LgmooqfdQF5sU2YfuWavSb
qgVZkcLl4c+TdoQwZ11H9Pn4L5VBHwcB7aEFn4Xdvtol2VeFtum08sswkO/R1LwMMXqOqilYUULv
j/7jm7Rh3kwDZswmJuYkLBOSfRwVKHeZjGdqH2OeO6kIPSpNJzyEaHAFEh26urWNY6G9XUCdJI49
c63m5t1gXH0DobC2BswqRO9y8xhMbNKpJ8ZzhzKMO44xHeYPSjYtu7cqF7Lwm7PNEO+YhtFibpG7
0T6YnIT+u+rp/Sg+fMZCPWVVPGYhjPhz+JvRTfXTaHcYSVl1rsYPTLlB6yTol/jKKo8bB7oGGi0i
A8jYfBMfll+IQJOHMtBHLN+jwYmxC8mui70pxrS4h17bhS/UeB9RPL1kaOT0VWWPNapK3j5Xhu8j
gz67ioVRahOpBKW68dwyidHW3zqCijhROd3wU+lPBQSkshH3jXRF+bzTha8WNo3ZAJvzWPiF6e10
jGgf44w8U7Sejlyqz1Pl2tBlw7abnoMQLRLNHUyDk/Z3ST04Vf99yu8VPWBsfZ994Zj7RZFyNY9R
68niEGOEduqG7I6Q3edH9O5XXX0p3osJyw0zRpdiYmltlaem8ZxWmwFZxs55YIMnBhdjsVF8xdEV
GE2KMRv82KGV8s/ud723FHpKDvDLsk2htmV7XxoOsR2FgjxP31inOvfayG25Qw3XbndkWhHtBUDy
l2xRQ4eSgbco7KUzVUQikJrZkecUFV/pbnytyG3YOZr6xtG6VLpx6PBdTPHxfpn4qLebwqepfxnQ
51p5w120ou3eUeDlGX78nsVtD0YeqVxr8T1oCy7dMXT5vejuQlRUxxvGfQynTdK7OtybtRcNG1m+
JObOGFGB2j6E3yUUUfYk9RtL3+mxo6ESWz/HvVPlPikPHINSKoqar20Rbxk6mX5NxVMW7Fjl6M+Y
/vO5OCzd1PnVftzJQnfZetO0WoOTjafvjb2z+SYD2Cxe2/Fkmo+fr3XlwdkUCpLBTCK+MBgm3l8q
SqpFlm0rajzbDabYmBuJxqvBzr6zv3OMGvt8sQWmAplZLLbYWY/28jzikPMWyXMTv5ym8mMG1JP7
PD9Y0rHVIY22NL3pOgwkdjX4T8P0HCMxgXEpyUPX3qMSUS/Qp71EL7zcsZ702ynFkC6nRiXx+xBk
4xgfMTGrBFz8lW7A/k3ZXRLFmMiiOWb/pTZ3U3cXJX5CPTnemqGHfxz/ZLkXac9EHT7f8pUb8teW
bUuHG4iQb2nz4W1SjarReB63NogNpSvRkfKn+bVnbk02QbwFP7HjXhzdlqlblSuv9B2Yu3gV84nD
CON/sAZwkC+vV+szaicFTtwOtwladqJl4OTNGthSKOnlhj8m98ra5j2o1IO1izJ3+IVB973wGsNR
+V1fbqJg08eJQ5LTXC+bOQHSLPJJdR7FW8tup/okcoceyQ6EeTP1q7cSHR7lVzt/DjXXyDcRskfi
y2Tc6AWaaIjcU6uzspZhyPshw6NCBEzAMn+nnHxwrOqitvkU4pAzNJmc3BTUkFcd2vPEABMVbmvc
leGGDAcF4PC+7ZyGOSYoHvUmYZ5eb5s1u/8+hvv62P/+oIXhDZrOkPUwGM9idGMAU+SU0NseLYAf
UHDcZXdl89DFDx07tMmNwQ5q8lrNIUerciIQeJmTJg6F/gy9OvCUQujiDbgU5YQPInKj3G1/1Cf+
s/DG5+jJemWBw4+QrmDabxjoLJmTC6d6FpvgKyOOeTJSJ2QO/Q3TIiynP8l7+AD2g/2YgDQqN33n
Es018a+IVxy0X5+/gAXg/89HDyovIjROGXCKSxEkOtMNXeuNZ+1oP1g/k18Y82r9kOSmoXvd2DBt
00Jd31YH662anDBxygfsXb7CEbe/ggSVv2qGJ++bZ9MvTvJLubd+V/cQOV066msr3AZG52f8rG6D
GzU52hM6Fu/ztWhi6bq/S5itGwR+raBCn53tDxJGeJY3g41N4HArtMgGh7hy5L2GBqfVtrAcI93h
2vhbgwFeClEFmlV+fozvBTtLkZqDPAoEAzH3cvJ7X9uaZFFEnqNfCsywlwjtXrdp69loNtI7QGWy
fpPZGyhNK3H1r8QRN/UX9YwLbfey8BR1MorI5q556SNHgI+mbT//wsWAuL8u2mKAb+D8E3gEC6G3
Ja8KJnBGmHYGIkrmDF9g/60nP4nd+rFBUc3/ccGFcqsy2WpslixVIZRw2JvCCAjdGdE7dnSmO4qe
ofDq1oa2ru5zIQsqVYGQsywEL9PPhjj9ffsmvhhPyWv3ap+yFf/5KoyD6v5wqmyR/daY/Odq4SlA
zwmMt3slv6xonggZr+a51xZb5LnDqWFRbSF0GzFKbdibrRuOD3kOitkIZl3+NeISfIDMgT+Vg6yk
b6jmFmITwwIHX1q+y8mjPe2K4F63QseqTlTdUYhbh8jLegjKYz6sNa/8owPz8XwW6iVKNK01Y6ja
Ep17I298UfkuR+/g2DGRAf5pJY5K1gRv9lOu3uLfks4WQKLqm4yFEdYMcA+GM46+Zm9UfYSPqQW+
+aJxTz0noYOtW49BsfbQ/mTugKvoxJhxX31Z26eFvaLtJMlz8Ft/DcdD8M02fPWjuDGoozUPsVzx
ra8j+lkG/17wncj/UfuFnartvCTPzPaJ8AYM2bY3cvyisHcLQ7nx3GOMWyA3HH5WqrMNyVeOfNYd
Vyf+4QsWgtlVdk1Nji13XyqMAWy9CMPSYmdMv3yuU65879l9gCrTuZgRzWWiMwqrfhiDQD/2A2LG
ysnaw1huOokJwRFxYvvb58td4xSL9Zb7SlvFqxjrpaOfiV0r/abbZpgBxNwJ02Gk10iPlE8Z91IE
zy/dU43xh36crtzw2rYXj6gX1Ar6Dp8hjINAJ2s0sK8PRvgtVq4U/76WWWx68XysJJ9EEGE1TTgC
fXjQi6beYGambjkhRjZQv2MP8k4gz4tG3MNe/6YyxwzvmIlshJcGDn6F6N4de1ruVswtDUCagPHd
gmw+v553kPBC7BZfSi/NvpUGnShyfGmGLuONGxa3Ebrvd9sESOF9VO/D/KYItyMmYEyOWW0VHsTQ
Eccaf5b0nhbwsYMYEbD0zAJgQnXXYyRWeZ+ipAWN0jXiDpj4k92iUsiR4bbVI9eC4WLuoGUuK9Ha
HO37tV1uYAI0AtWSH2X36/MdGvNZX+2QGSY1AVYj7bOAHiwtStqYYIedevhe2OhdhlYdbF+h/7j5
zUz3NkL76TEb3Iat4DPXwNB8uB+WXvoLIrb1SMfSEfW5vU16HILbop4JjH08BRSErpVNXRuLxZIL
j0GpuP/nfWa3ub7X3aE7dPZGZ794hAd3Z9o+r1fUNbtS11iUYOY5M4mwdBQkXApRpOkx05PROAKF
a8o91bfl6EQmwJmNFTk2SA2ZM540aE7bI/EhSTc82hpA4voNQX1lA6u5l+icj97zhZeg75LmBtwn
iUd7x3ruv9l3Orq705/a9/FbCFkM8aMbL8ocxMdoetQ9V+aGYhCPdO07ETuAGWsDDuvsqMbo4yRu
7aJ1GnoW5bYJD6Jye4kAYuUpvdvEpaARkyG/R0zCkdC8PIXMTloSNpp+jCcH61VI2992v1HtO214
8GCjnE95kALMZY9+tMjrxx6eT3UeDhgDZzvii/ac5k4mcAB3cPBo5OtiZ9abVuzib+GX9E7iXTqD
5ccCA7S30XjT1ptBOKxwQsweGF5szW/p71Y7ZLpr5m7fbqbEiYVDtoCKJhzmOWKA498CdApCjAZU
OFlx4a+cq3c5+PsEFkq2sWu7bhPIe02emgJhxDbWdmz/WkqUHGj7zx/2YkgXTNhitYWSjTQxaorh
vAGy7KufHFct0Hq/hP+Yo7SjcAXGz7xlGCcLtrjaEjjNGHnfI676WX1PUgeGJviRriFAf9A2wKPn
wkWkP0B5vRQC3eJ6nE6Jcaww8qh2utBFXPL5xq+dlXnjls44fjwWWiIuqkwzQ1aDceTg0WFSDQo/
cqf5lf0IiZMEboMZuSgKLxwV7sLz52svWJr/PPQPay/shTmYdkQl1o5rh574WX8TxSyC1rk796jP
SeYqdo5w/BvQntpww3Mwz4NOcdaho680CP6TUf94EAu0LbT1vI+H3jg20p0wEOdJWq6OPlUhesh/
vu/rkGhx5gsrouxp1GQ1Gcd6VDuRAszDa/R09JYybjmsuobAZaPpd2O7olZWV14YkVSOkY5qIkhU
6QHgKlEWgQmAmByCCIU4FKN2hGNhxNBqFDhf5ZU++3DVC1Mi04Sao4WF2ff2VH2DjLHXSTiJcrST
9hbpbok5zYMDz2TlrP9ksT9e66xmPjjjVi0TwVOctWU+mxhu03lhudXv4UCaD+MrfWuHbWHipqcV
cVpwR/8l3HO6XecWkroLDW5nvDG7XjeQD3ETNH0zXW3cVMHWshtv/M5E57TRlyr/qvjk0ORnHB7H
l6k4VOa30jAcaTz2KTIwyMUiFRigmyJxGRkdM65ck9TIsPifH9Sfxf/vz13omigojK7ByscAIAB1
C9iZeh8YJ6Qf23IN5v2jjZ/BLVMHFQI45OWlNJk2T2sojKNq/JKh40QxuAY6Fc5Ug9uo0Jwg3hTR
YRX6fB/LeiWGHxZeSEOp5aJorRy7hNuOcemdg7RRmXoZ8QV6IFKn7TzZedMZiZCUbBrMXG3B7ffA
4LdRIG76LYbNtX6EIW3pfhxuCJLhzZYmG5PdMv7U0WOInoXdvusPVns3DdugXlHYfzSLf+9gSe8X
Kja0WpYQK+o2QKYryAfQ0DH51gy7KYK/k3qfS8Y1JDmrKwbOCMouOKFLgkZmTDTvG3hkEd+bk+VU
yW1ttIg/lEezPWm9GtOAMOxJdyu6G2u5GRADGqbL0KOx2mTqZMm7LLsD6EbQ7TR+GKY7QdxO80zi
VMW+7O84oiaenyv9W4wRUZ0/ZV8zuq/UnohdhuLOdLotJMa4Z6WvEuDlBJiK8RwFt3F9XNns1TtA
AsAEFYUBHkf3HL7QzWNsxREb4AjYxV0O144KjDFqADOLrTxV9p43T0nxgNcq5U0o9zzZTBnSsk9W
7RTMCVJXFW4fe/ZbY6OTgjH6kfRS4rXw1eCEwXm41zS/AtCuELfdNNsiQ9loNvpDtan5vv9KUJwK
04sDadC8RT19vr33LO7FA1hsb2EANGsam67G9ihKNFtEiG6NRgivwtUwBbJDr0oU0KIMtnoCiswJ
Dt4P+Q21AEhtKAbuWU6BvVFXYO4f8VGfa/e/E0y3I36LYzK3OXMTw621bVFssXcp0ciQqmOlOzRz
+3rXcMcWrh551r3krpG4OJpKeFboymnD0lfZ+g25A8Rex15LPGRsK+m0qF0pnXhwUhzf96F0iu8I
XyuyyYrJYYFLxaayzoV9+/lZXbtG81kxalNdF8CNlpzmyogNMG1CuEbUH8lGj1Jnah5VWDgNKEGo
QqJu3T6G5WGafe/hwJoVMHO+jKvL+vABC6cUXYL7hpXw/0SyE+VL0dxz5nJy0wcrT/w6rl1sdemJ
FZYJThScbT3wG4SW4/jVYE+E78vCafODHezS6obHXp579VpXFONKpS0WX3heujTLIZhlskTDktFl
mWdDGIaDrm17dVt3eyvaWIMfBIe42hrJfVhtWeXaaF4Ls7gGnV3H2YuvWSiAqaLKCJLIOEp10/Cd
QHai9ekx/wXeXgn6QL3mk115KIsFF08SjB5aTQTbB8FRjb/Kbi9F6DDzrMtnNXpl/dTKrzh1uC7B
UO8/F/LrwAf5c6KD2GRzBsbsFfGrJtmgJpoepVVgGnIhlEMbGfuNPX0LeI5OKdlEEVy238PSjm7S
OfyqLbP3ao5oSFmWtR2r4L6vpHLpOP4WJMeQTEN7qxr2HT7fuDXl+DMKN93U8ztYrC9TXVUrztaV
d4lNmAiXDSEsk4lla5Q5Vc/N2EiPlZpJFawc/AFma/v5WV3jIQjHDQbkFPwNpOfe//yDL9nwwdSS
kEfHUrBvQy4nzEVsQPDNG6SY0sDwQVW+taHVQE9D5rRFUt3s1vZ6rZbevwL0UfRpsJkuFgDJUIk8
DIMxOrIBqcy0Dj1RssRVbc32tPJyAdqUTc3eR4Qu852m3dYJOfLSeGn7eFqR3vk1fFBRQgelhQlk
JW2whmx96cmVw1A2URCExwGLeGWcHaOh5o7ehL/7qtJWnB+yeCvzcha1gYIho2eBLLpwHFOhLH2y
c+y9M28ZiTFw3Wwit2zIS5CFTlbQeNcQs/ILJV/LFJGUqefaTa1PX/MOVrzouOZQVpR+mMmfSICG
bWvtys5EtDlQ042hWAyrT/cRs7IVr3fJAZo/fs5CCMgO3F59WbgzjjkHkcWyn8mA1MdUAj6sDEU3
dpDugya7szRu7FU4NE6pSUxcDaW2CSvkkIoyLR3O8tOYl6kT62RPCoFxrOKGRaPmJRyduq0WXZwt
c+1+F/W+cIT0d5oVAa9FB9RvLTzmfgzagPBQPw7MuI+k7vQlTbxexPXNlARftDjVnoicQmTdB77L
okL5qib6NhH9vZUUzc0wACwEvfR2jOW4b03DLQLrLgav2xl1PXoMsE+3bSd4Aczq7iO97e9jTU/c
XCaT+/kLXmo77IaBgGUzcIoZ4/i1CDxYm9ixpdfHLrExozHC6Ydajc4Cg+K+VcUgYiVfOTPaDTqn
R24QgkjDZQoWXA6frVLtcNC0HmgUMssqrYP7JAYEF05sg8bILioUyqeG8BxO0IguIV2BORNaFXhk
QHT9+VaWuRBQpUEWtXWG92fzmc18uRW9H+zOloX9nBRVfqPF/QuBqykZv7cgSG7OCsxhjdudNQEr
NQerv5cRCC2mIdJDZqR+22vJwcwSB4Fq7oHulHjEhLl//8x/q5blLv5Z5XX+u/mv+Z/9zEEyj8Oo
+Z//uvjdQ/Gmjk319tbcvRbLv3nxD+v/ef9jzJbyXpvXi9/4qomb8al9q8bnt7rN/lrkn3/z//cP
/+Pt/ad8GYu3//7Pn3mrmvmnhXGuUJvy/kf7X//9nxy65/9d37KJk3j5t/9V18LFP/D8UdAy82z/
qmgBT+IfDMRLaHUOVo6YgZt/FbQY5B+UGbaAHwpesg7e/kVBC1xUGAEwpubIDArz/Vj/nruFw8Ix
//37j3UlV/AQ3FzUecDAzbQJgqKWS5kqRRY3FiT/NJrleEBRQv21i6j2Q9WV9RCZanpImRy9APHa
vQaJ36dDNLh9SbLHsemRzfxwZI9/mZGL71niBPgeizBm6CB7MhShLJ4rjG0U6r3GT5Qk5r6hmM1d
Z0l+QyduO50tMKpbyxWgaSL8LM5CUBEL4gZNKleQ2KWDgQ+ZSwU4LgdZH/5ukz9Y/mAiZqDs1jgF
qsr8KIwwO3uc6t3n+73i4M5ERgD+BsityH/QZT51zJgWNKQLThqsmUstE13upY5WOxEHyyloxHZg
zQ0Uw+SSeurfhqLCjInA4nuWpAn4ZFW2kUbZbgcZggelpnAv+iDYqc4m26aOMy+Q3XDDMm3YpEVJ
N4Ye1S+yKaRyAJTZPlUVTKNJwhXXaal4+byzufBlLuYi9Mp1ssaGyA4p5JOm1E3RasABqvvciG9L
hRiPq51BkaodLa/I0dMhil1zBGWuRaZ8KHdRCA9cDzbQTw5R/CBlvkkSvhvy7thYiEm1YKsRRA7a
ClJ7fe3zV6OLrmAWA293geER6H+zbxpxiggrd5pIbWcsyrWU1x9XAQWIgiOB4hR9Ef/IIciZiJU4
jVZruTwB+3is+bDiqV1xK9+5UPD04SYD6keJ2OXjDs0yj0hGonOXjfFTa4CUgSENA6ijaZjVT1VN
S31jiiQ+jVXRwiSQvrqLhF5xl6VUlX5TkR6z0bMybJ1iYjL3pT1Oycp3/uE0CAVTw6YWJVwsGTxp
VmU1uAvBKSkKzbc1MLrJWFsrquVPTw1ySHHgOoVjsXzRfVHpsFFacEJRiLHr8ri4KYleIK9mNTDf
FtyUOqn9JCnq7aQG4Y5NSY52mapvFolHT4Mn6vZVFG/GXP2Ko9re9QikHpOGpQ6LusYdW2YiWViD
sTd1k5cUzNiMrVRenqKoTo7TcCAJyf9d1GK+Zoo4iBhg4c0e5+U1KxkTAroLJncEWX+oRuyEVeMP
WKB0K5hSbptn3aYdQCdOyrS6UzwvnTzP6LOWgFzZ6uChWnG6pstn0/EhUOACRBHUWhEkdeEBw6u8
/CxrCIGkJU14DgkNb4bYgFOo6eaNCMr8ZqyQY4Raq+5qWbfe51p1EaL8tTII24AuAemh0u9y5cac
WhZHSXiWQt4qw2ZHriVvlQpQzZawesXFnE3Scp+IQJGpJ6AdYr3L1awelQng+UdnO0sBUuQcZNXe
xAiYXNZeURYAQePSXDEcSwQFh4vYl5ugjM6+w3vl9QfzFOZwNuzcFqcAFav3UVxwV5lUuYSq/CvK
Q7k/UnU222naWl3frbzYeUuLLaOUkKJoBFG2DSt5ueXEmFIULRfQX2FnuSbLvkd6rtxsTNeyOVdQ
9LxRVGphJrMgtkGX/ntJbcPKrNg+aV3VYsBSWbNtqIz+R1e20a40+1veC74z+vKHQJbtKWiN3VQN
lmeH/HenS0zBMln+aMbkezsE004r6Tf4VXwzaaR1RpJ24AMrbZPR9HdK7fjepCg7M1RquQmziJfH
QXVjteZ50kfdL+ykAVSGJIDRavwmrvPYH0VV3EwGcDQyMZ/y9rHM7GqfSw21JnksX8fcst1Gt5p9
XvXhZqgLDKyvkhoJkMkEx3zUV1TdHySSz0Un1IQTScA3vbyemluD2RUDP6F00d6QDiC6lAEGW5US
U78YuMGdlGtEwz9IJGhhYg4fgS6hsPNy0cQK9cIsmI0ajJzdDh0zPYMrbSehS/f5OFpuOIH5PhPp
wHTs25UH8QeRFFA1cKEQGQGZWLzCxtIxTydLISeRqTutJM1jYYZPhszzFc/wCi/EzxdkdhBmShAM
yaz4Pry9Kk4TZo+RfWLxpB5Fq7eeGZu6V7MajRUjq9+kvOrdXoymm3Ygh7KmH1eghStkav4I06QC
rjJof3wJLQyy7nvNyrVTlkvqVQ3Pb2VhlNu0koMTcLM6kCkzb8kYjzsADPamjfJoV+tltILE/UHZ
4tLBvIYBN7ixROLitKODlRf8NNRGtqVwTR07yfP7ZLSem0k3/M91+x9kGxxvdAKDZ4kU6xILQ7Uu
7ZQyxamKQfkvUA+/SUSu32rmyLZZMpL73ma/Pl/zykHBtiiiMBgz0CZQunx54X3WVxM1enGq9Yj5
Y6xeqyEVK0brCpFHQI86MRgRC3c6txm4XKXhCO7Tpo/PuQZcNp/Kzm9Sc9z3PWPPAa/qnWHawyGU
JexZVcfbyCDaoYjt5l6i07XfAaZYE/WrcGw2oRYs5Fy8DluzcIczXSm0aq3hWrRKoUht7G6Trp88
Iw2yXWON+jYyzdEP4jIGFCj6Q90b/RYA4bhy7X+Qd2IZMAJzEwj4bkuXOc+NTIZ5Hp+5mlnMWdTs
UMjePSBsDb5zi3R+PHC1zQEm7qxIpgfVgXlcqqjZfi4M124NkGeUlAMew7cgSL+8JvQP0ckQlPHZ
0pIy98YmNb6URohQuM6iAR3G4fA1SGKF0bkRbW6ueBtXdQ4CTSBmWjMcPnCbETterk8HzPvo7K47
B2k5uXlBTL/PwVgSFHk9eKf9rteC7gxgFgnvdELtY2CX4K0qcU4COty2Q1d/t5hdPKSUhMd21JES
b7LqUE+whSAyy8e4FrWnWKQ5LQu4041DtSszgsIhaRnbxEaDAJXqtpdkVecNRspW7Ne1SgFRABoF
vjoSccCZL7do5Fk05oYuz2UeDF5RZWQrEsK8vLS7bT2QYeVMr983Ams4qmh+wRGEL1F+q8qmugA1
+2zJLgbmN9VbU4voioW6DsdQ3gNIwcb7niNLvnhMrMxUNtlmfh7ZKJywtA5E2iiPyKfBN5PR9Mpp
aJExVtqDtPpwW8b1rz4m+s8kzeK9aGS2UaKOT8Qyg5VvmzXYpUOHCB1lcFDiiH6uvKxcZlojiUrP
JA5NT4V56uVVbj7pBWra/t33gxwr/GT4CVgNRXeXl1uZbTGQnKjzNCr12Fd58aMdkxLku6LfRrWI
nwzStJsYbRHWNOy1NgNjHcAEmOsoqULjhcule/Ad6onU2RmtksgxtKAgTI6CW71hI4Zf9vmPJACL
AZ5j/qtB2yiPCw1tXWqwcz4/g2sBn4M1VB2CZWGi38gskB88iLK3IgwOsdRZM7TUNbpAOgwFllzZ
hVPrxRoX6xqLgQK0GKC+mVsI0t8iQrSIzBJFpDrH5jScG2tKUFapNzeNWaPvn+DdU2n0eOiywswI
kgBbGWTp6ElJbvmQYXZFgK4AdoToWEVSO8TFAM8m6U3HyuLwDrmvFnkUZm0tKUYvQU29Y4/tcGOy
onoqSnTS+Pz4rn0AaHEcHbqWz0D4MpIP80wPUD8Yneuhz77UCUdBFQ2F15WVve1IXXmTlYg1j2s+
pMs3AtTAQrsMnCP+uyTFyFyIOAqy5AxjmT4GmcEPedAh72F9F+xHpavKl1oy3iST7O4Txdcq3K61
FErHABIKGEDo/fdI6YPQ1A3RezuR2Rn2sfHoWNSonym6lbO91gRYBVw2CCdSQbA1l6I5Sp1PrOTp
meo1iCrR0N2kScG3hLK1bjx/XAqeq27PhGckyi6XqiLGh77NsnOW59KpeVB6ZmK+JBaqpz4XmD/4
VgyxOaWWAf07E/kvl7Jj1MFZYyrPfRjyjQFsYKO1Zb3jvdk7ItXYtq3brxpHrdbYjM1jmw7Iabd9
5FeMxr6t7H4lhL6+TQaeN7QAWEdwrpaFx3E6aBVNJL4oqO2tBIbnTra2FqhfvxSUrHMwmxjKDWFU
F0fMjcAYC6OXZ5RpxLcd7xjK0Qa1qfNI7mzaWh6ah/Yr2u3qXgXamnAQrIGdUwCci0XRC9bMpkiM
Z42bb61VRZuuTgkaDNTN88q9Xr1JLIXmh3CakWNFzn8Riul6KBo9zadzK7PYH5jd+UBTAX+HpTqE
U2g42gRKX2QO7a1qkbNseyr3n3/E1U2ihww0OR4lA1Jx9Q1k9ktFQMm556g5ULwDbUkla9UgVzc5
E5LmfaKLMGaIvw+i+PD6AQOVStfM4tyRKt5rtWHd6sPYe2BCTJswEcGuKYtk5d1c2il4mEg04Vx1
MB+AH+vL400N2letsOuX0GK3Rps81f1chRIZp1jJ358fI7k8x78WQ4M1tHrmuFB89+UbHenYSKMI
2xeJlkMYM95YBYgdVbpFxQB3m9wet5loGAjL0A92ZdCHUNbKT7lm7WFkupuJgRmhJwFzkOAbXSPq
6m0qmwolWijArNqxezZ4ZruInZKtUKPYllZtuWVdDyu2YtFsA3sRaEaHq9KBiIBMtpyYE+PJaVMw
taex0ORBaikaMkJG7oKslJhdERPfHsF5M7VS+nkIlARclxrNZ5ASoVbGTw0nsa9TWvhKJB2YqrCh
qVTpSeeZ2rZlX91DpMUhGyzhN3WfHjU4sL4oUeQ5UZReJ5j+fIMcxu8hsYdtqQLzTBKO4gYdzGMB
Ej6Y9gNmfRuKpweKtlM3IkS+e4osw48zvQCjs8dkZAO44ufXfHXLOBnQWGbRmr3gZbV71vTGWP4v
c2eyHDmSNOlXmRdAC/blGoFYGNyZZORygWRVZgFw7KsDePr5wO5fmgFyiMk5zSlLSqoSCHeHuZma
qprrdGfZCGZv2K2xKSWP+vwpi1x73gCyPA4t9bRKI+edIjOIMq81A/U89q7O7x9xFxty0+/6ov82
jQlD2qfY2le1Yh2D2E0pgcaYtCeNNzr1x02T1dm+7myY24ZTrrzd+zUwgYnJIzi4eE/NNodv0z83
UOoxsyUv5zGs2tQYw07Dy1v5eJeDRF7XYPZLhKnDtUef6fIxuYgaLe4s9ezKEDkdMQwyfFcjpzLT
e1rV/FYtiNydYbTllnWpfqg6isNJGRHzWSom67gdboPS1fANsZI72gxyZSUuQcN5m4DPZojBwgxO
Ixm+fEUzins1dhXtnAjL8qnMoKXGEl2CZvUQXHKGYldWdOiU8Jfb8Jl8fkouL6p/P51kisYYje+5
93T59DIoIqWwQ/2cuoM4dQ48nDgEo8xw/1rZjHeRFLyKnBUfGbBRhu4sUIOgLae6THPjTDGR7c1O
C3zS2HxrlHp4m5GWryzsorH/+tsooUnisFPzAHAWDzTo+g7c9AYQfWB+HzPTuFJro7z3ZhqOBYrg
ixFnHhr7xpWiTOZWr7NgP3VJ8pAk9bCSEnz088EU4NHgDeFwUV6udKQmSsziGOdYlqMPAG5tBgqg
jZG0pp93Tr7yvA92lhMP/O3QU6RYmL/AN7elDsEjTCrHOBPgg2vyQs5QMWh3pqNmays9f63/rQv+
vdJzC0591TUAPV8+ywo6N+s7znDXFM79BDDs91J5tGVo7yZTOhCcSvWr6ghnb6Spdqy8Wt9SpY4A
NfWzDqnQF38xjbBw+51iaRliPG3tQvrwHfnGNA3epwHt5PId7TSLyikwtbPsdfPJNPLhVjZFuhvL
Lty79Hr3mSgcv+gn8fD5Nzav9LvVgb/nICWw6OMsdkKhYgrN3NOIdbq+l4ku97U71X+Ug73uAQAG
xDXITPzhzufhzX5bDnzWKVbMs9tG2ka4AKhNlK7qIt7/Fo7vTNagj4xhy+KbcoZIeFGYYh4GVrkz
i/y5Nvs1HPiDo2uSr7vgMKBfoGCXP0VT6kJz5WidNTuyr0JVCY9mV+TXtsAN7o/3BrMWSDa2RmBy
lpODxwRKkDHxqDaPAgiUtCpzI+tWbvwPzh6Y7WyCqmk0K5edCkqvyO7qwTzHJDqHKXScQ1YI61GO
Mrkei3JAaUyn2qg9de3TfI0ri9Nn2yamR3DnyGOXdZ8o7Fb0MP7PWjd4qDECZQx2ImvDn2nKqd9E
XCrItLRSXMdxL17qVnGfQK6qk53F7t+kxNVtmdreVw3ng3w79VrwU8kb5TE0rPK+LVO3wdHN2bem
Sk9dVE4cbPNUTH8huxNozCw1+Tm1Y67tbMiQ7lZPbHABurXljTfp4d6oesElILWECVulW//EehgI
Uokt9zrvXWuHaxW6VNeiHB27oIz8diqHeuPVrfV3EAfOX17VM52kmQycgEKrHY2bKIoZ/JUDZfqp
1ZXFTnMau7quUyD0bezW6k/T6J1fitmW1m6YBnmMRaa020QrqtQPo6T5Mppt/MUwu9Kkh1cED4HR
3EZFUqTb1hhz9apuTefv2W0WcUjZyB0Jo4wPYgqBjIXWJCUuBIW49qxEepvAi/FisXOtvUmqAOFE
BVhebwc1d76PkmOJHbbu7iN0TpB/RoNcOUj7Zto16YAXXVUY6V1FJnaY3c0d2PHm1DLp2Kq/tokL
BlXRAY/2spJcp9YQ5D+nDHZQS3ssvMqlzvoFxmj86ocWsIu0juDb5PZdRQsvRlDS5fW2yyTGK4Un
xEwILlCgWFOkxkdd7YIvPcuP+ijJ+3PYK/Y/XofnQGyI4n4uURCWc6Nf9WFe/zKCmcdvZGWRYFHQ
6+qmsYPuRU/FkPvUJe1LWU0yObRa231zB9c6Cn2wNGwWa+dXEqXTjTE0uN+WpdOSmxWiZ+pamyek
7fEY4WAIEwfpl1Wl29LEzMrsp5J2NPZpD3XWHpxxMPXjKCi2N2YXGBkM53r81leK7mxVBg6d0tAo
BnxqLDjsugiHfpPqQfVd5zxSI2strtKZZlVbR6lrZqXBhPlHFgN4moZNZLtR1cn46uLNiq/LNHnI
wmLzpg1VlRl7o3AS37QH915vy2Crak70Tcsyo90wKcDeh20uui3wdWNdFdNU/PN5JLusjl/jPzc9
VAC6Z+rcOLgMmsrUKz0wJjQ67paXoRiht3nVoASbgcOPjCgId11uxvvPH/tBig1B2gDLp0NG/25Z
ladOUw5RYAVnfJ2s2yoOqq9eriDS6636n6q2AlggndiFNPL8UnaV36dmcAwz3Xx0rTjHLAap/1hR
+/FJuqekMOKVm3G5MvQSieIOnUvT5vZd1hpdHehGkSftObH6+C4Jm3Tn9sLZmlODliuZjQ1rfQ1w
/uihFhcy8AE4Iuje5XZg1g4Jq8t6sl1HbIXuMLAw1KedymQ1b+/0+a/P92GZXs4/ElSQHuW8CdaS
atSXejcOStWfg6k61C6V/SBwLegKrT5CBVq50PRL1Aki+ZxpcJXR/wP2BFi8/HmVmduj0Vv9WU69
3Jv21PopbNb7qIj7o+Bm2DaokHeGF9f404jgGFHjYYhm6FtRispvaV1vnSj1drw4AkdajVsF8vsu
ikVz6wXO6E/dOK7chh9sCqSFOXt5baotaQtm2jReZMXynOijjWWP6T5oka7xsefaUa+6YBdJY43b
98HOGHMmA+pKGxkO9OVSgbzItK1yefaqujqOrqIcexh+G1in0hdtn60k/h88b+YQulw+sF8cdZE9
9UnaNkbUDOcwtJ9ioVf0QENrm5TeKTTHeuVp89u/TS84CPi4uQBQcxVPibf4dRi2SxCq4dzUChrh
KEI24NVrFcYHv4nfA5hE9g74txQA9wa07GSohnPeVnLbW2N2aqX9xHXQXlOir328Hz7OYa8w5NSg
tS1ON+ma6oSxPpwnUWf4HOH0ZEGCvhqV8hfAU7HyNX2whoBk8GnI0gD+luzFYuilDKZ8PGOyFO2h
KBf7wgm1lz+OENwOjjfbfmhzA/1ypzD6cIM8s8az2lo/rbR78PT+dzgOv52hz3efP+u1/7Q4FlB7
DcIRXWWGTyyqkTBynaGEM3LOnLHz9UQwgs1Rpl0vGvMwOmV0lGRcG8Xt46u+j/ELzY3Bd6I83DZp
bGxL1Yr8nBzh8/daVhYAbuhgKFCB5zmrr2HtTZHkxalS47TanZWw7/elKwwfvxn3qBZc+Z8/6h38
MD8La5GZiokCBy795XrTkrPiOHC7c0cKvoGqrTxXUSBuZGmXO6MpoCoYAwxQD4sT1dPG02A25SGY
yvSqJRM//L+8DnEBpJ42ED3Qy9dJMT9WCzPqwQOU6mrSuXohaMwCGXPYjBPYU9MXBtR7mHp6MOB8
202V32l5c4y7XK5Qpt5B3a+rY1m4bhOhSB4Wq1P2RRY6rQI8DL/6Wu1RWFgDqawHDcG3ddxHzSjL
D+qYupsyi/u7IQ68Q+VinhGMEtU9wlFnarODRwd36yqJft9MqbuzSku565o8PU2pjhYfadoW4t+A
1TVS5jYt5ApBaH7Ry5NuzIEdSMHDSAKxxOW6dl7W9wok0LOeTui3Cs+4S0xKrChq1Y0becE2pYVw
bQrz/PmOLizB5zvYgODL2iGrg4jzCgC/Ocxqb9Tc0EV/JnTg/a2M0zOkVNLjwcHSB7GX39So2KVV
jYeGOQuHMfO+xyLQH7upLL8WlnB2Cinh1gzVGDclS9l4iWbtakmr2zUUBS2Cx8m1zMbv6sjc21Uf
oLHCg3nyouLFTTsXzw6DvpYd1xstqrtrDcbhxnCiaVfaptwiMkofFF1vDhUjLlbyuvdh04SQpdPQ
p/9lGEsySRK10GVlPJ4td8SRwCgkhWdsrezv+5Axj80BIJ2FCuRYC8rKWBeqzGJ7OodW0W2Vunc2
kI/yq6qVykrI+OAHIbiHEUEbb07h56Tr7Yba8AusVlXPHTxOXIp7TBLcbE33/tEPwqlRn8nahGdr
vvzePCWkKUslnmhnCC8Y36B62kyl9+BmWrf7/IS+v0bhR8O+dWw2ig7a4htPDKem/1GBvvfaUU20
amtr2WM5WieMN9a8/N9/h7S2NQhh0DAB+N6FdpBdrQ4a45zYibNRwlHdZqNd36oa+F7QCvU4Fmrx
NVWnNYzlg58JHQ8ONfRIGuvLBZ2UuqOGj4yzJ0PnuQnNn1qkqr+U2MN613HkSiT/YP9ISiAa02kF
uH8ds/xm/xozd9syHI2zmqmazwQD5xC7WITrit29fL6BnIh30c0k7UJjZ3IqQMkWW6jZQ1iPInDO
kRteN1WZu7u4bsObtgCsQg9iOs+DaJtkayaK+6VoYY34UusTdztJOz95egCnvBhJQrvWJOmlBrIM
8AEXizVvKPKIul4V34Frw5faQaBxbEyt1nzDpH7dCq/ElrjLMMWqarfHgyIfcMVDtYg3emznUuxM
hbSCSxTV/catO/PkyMR5gv7I3aWX3qah03hu2xia4hgWoL2kqlDSlWPZOMWTE2RthzghspCqVP1T
KVPcPELJwm90cKnGt6dI/2YXmjFcOcOofYvM6klaQ1JvLL0VKYQhJf0uzER0BxepQbsJuUpT3CpH
OPRlzLuFQ6NczTJynLvTNvYZ8UM53KntoyWg4oO5jL1+NLnCnjsS9V+0o5UHOWQT1lhOGbyMY+J5
1O9qj+YbwtZJrQrSqSjq8eCE3u/golvDya8h93vbCExL48pJW3NTFR6+00NsdUApCZDrNrHl8DhW
KsCcNcXljOGEyTWSUpzckyL5rnWj8hfRAQAOGVhJPE3to5ZMxH29tGWzsYokGjaeLrIf8IPAYmbc
09oW46R8z6GAPteViVWZbcd6vkm5OWEE1VPzAnwrYb5DnfqiqkN43SpheqjHsP3SqO70Q3MUWR+a
KNdKFsmsAd1MOdkHF6qnwFZzbIed3SDLfMmnuAruLekxqAP4JrpTRG+v2fB9EEvQzsCnoE/LLbvs
Z2hgzyUKmumcx822dezyyLwqd99GhrIf+c42NK6wilHFyqf9/gKwQO9nVi0qJsYvL+qOKraKdIgU
74zFQH0c1cQmR1zVRryPV7PcFeB17ohCbVt806U5BUpftMqZ9Kw94TzQHHRZKPjbzAMTLHMtE34f
sHge+S8yz7mAW44ukUUQObHbK+fShbccFJja9I1x1yAy3K/Fq3fhikfR7kLw5M1XwfzT38RGLUAc
OtSOco4bJ7qOPG3aaSCavuq0tHYqQ/FD4YVPAkH1fWu2+T9hGWa+Z0nDF3aprMnSLtmWc4Y2vw7j
WqDL0V9ddn7o9HWkCbpyrid79Nuoih+aOhhPaAKcTWUE1Z5PP9pMZmidagwati6ne9tO8Rom8NHB
gvjJLUyVSd9mkcRouZLEoR6GXxmVnPidOQFU4nGwggV8sNHcwRQ9MIBQQixlYKDUdSyd1j7rUYS+
x0ijXTPq+sEusen6fKc/+EEYGTADEfcTmIDLkjmw7FEpgs47i7Qzr/QwT/yS4W0rP2ihc3ndQHuG
UWwYc3Q3Z+362/OEhXvi9gmKHlNnNp/aYQAxZFmzJwSPO92jcWHnkb6bQqltmmKyMIQYlZX24YL3
//oSM2OEPhXZLn2xReUmqjpJjLCOvgZRD5e/cfLghioHs4UsNosQ8sJ8TerM2qEr0pUvE0JaPPUc
xX3RPQWJyOdLPwehy4JnFrogO0GgzwTIZdqNLYcaBlGBqNGpJ32Lviqs9vpUWvN4lCBmBEPateqp
qUIv/ONH06TjLneBEql8ltL4UHeHISdunhmW2TGuqhRbqOretkmy70lj/B4KU9l9/mtnVOTy12I0
4M32ABCIuQoW5Z1QOtWeZnV6NYzG7xQq8KxsaKpzZKYKDIYAHxVaCAwY3NpWrCfbIocl9seFAfJl
uIswXyEwQpi8PIZ20Xlx3OrIg1Xsrc1WNEwCQ33w+U/9ALS5fMwCIZpsiCci4zGVV9KpYpjuxiF0
XDuVrj04SpbeJ4Nbv2QpPFgdZxkfhxxnkyZxdFfWNsK/bqzux0q4KyXYgrs6fwFEUq5Gms4699Vy
E7om0KYuVnHN1O1iz3+W3ppY4kDDi8qb1J68XYIkyY/jrN7mYZcC6E7DD0WvBrTIQvhaKMOV4vOj
xQL2nuMcLE8MiRYHo668YAr7YZa4GPKQIEnZBXOeq6QjXkhjT8slZ1pg68rfMIi9+9KUtk+eSMwf
MN0x3SbdtJ4r/zgwUr+9doG4cz2C1+VRKYJQt+kw0QbqDbkBLs38Eineylfxiu8vPgsqxzlZoTCA
ZLK4UKIMdeMQl+gIlEw8K9Wk/KPHejnu4kpLVTjyGEJFtJL9sDOmHFPdvDsYqmBWUxkZwtvoZuM9
eLR7HxXYIo7flDETUsSgYsIVDM4K2vTR62I0wMKgbwGtthZxXIsCx84TV3w1xsS9mybac8qYhHdE
d5wUJggyhqM0TwxgjU/WSMIQjX12MlV8eBPbbPZFpZYH1UbDbHW1wBYzZmjgAFFh5UP/6FSBOeP6
QTcNO8alBfboAHVF+uCeyxELYiXNmAGV6hVG8Y3yVzgE/a9oqM3vRZi2WHS35O5WwxgCYKl69spA
rGsV4DjgRX9GVZ+/QQIuRCraVsBdzjvR1SQ6xRSDd24TpJRWLnM/NBWmJRVetHKGF2KNfz+LJO4V
qcX2c5lIxIpRRV43BedSdbOrRMePuDQbuUVHYe+qDrNiUTBvoY7G6dCEVnbo0iC8hzcgUSzb7sFw
cFEdNKy41B6VYJNH0SkDjXiqOuxkUzKYl75yW2xppQojQuVvDl2x85yOYY9hlp4/D6zvkxVaZYYL
uwuiO93ZRVwt+6hQsU9JviaQJ47SidyTVhQ/P3/IfIQvv8iZ6EWu6cA7h1q6OOKmGWiDItXkazQw
5C8KM8sH9+z8WnPHtTT7/aUI+Ye2CMeAIAAJ9zLI6CLORyUMkq+lFtmbqlN1XxF5fVNnRbtT+TaO
CjnVTVHWta8Yg3pygqEHUuwYJkn42oVTZt8jtdR2bmY3vhOKcNcYHj7BtMe+hOq0qqGfE//F6oD3
Q09jzBqeAUtTE6DbNCzzSXwlbbQhPAdx+i3Dx03feLKXyUw3qe7hVpRfrY6reKN6SXrV180AQcYc
O8Q9ZrkvhyK6kcEYPFvSCRgdZInsiTgygIBaU3Luo8B7lFmZ3CoDcWgzjYAWu1wvoyd0FSrS/aTC
l0rvjOBGeEGVMfusxfMmbJr4J/hmFkG+jDkmLaC7xhrbvpfFw9bhrzi5SZ61lNt99qU23SrdaLjT
1lu7HZgN4DU6uik+Xk2B8dC397mWdt/VKmTIVJziybUSpz5aTlIw4j+k0TkRvzwADW5bKdei+Grl
WsS03Kz2S1Cpv2RSRDue/acs/Jk8BykeNyiQl5lWfvk8ZXZj00xFIPyxbd+oMGR1cUbammbt7fRx
GFYK8Q8Sf1qacwMQZQURaMleLwbFmUpNtDh3NDrAzeh6X6POGZ972UfVzqHhf4ugH+FvlqYKlB81
xrunz9Ngzf5v4RQ6B0MPcBtTE9r6dBi8xYfN34h7dqX0XwFW6qvcVM3nwpXevpTlyUY8dCL/sB6Q
Daibwg3/riK424zNKPdqV9dXk2aFO3XkU/MGTZIzF80BWJTZhnL6QdWzNgjoXRiC4Mj1ABuB2kyz
lsNCXIjlQypaPBAyskeGexXJtJHZfzLiP7JY+9Q87cJm7f9oxvb/ocXa3Jj7xGKt/p3/Hf2vB2Jb
/puo8NZubf4//8duzTD/Rb2I5AkNAM6LBvnZv03XFCDyf9Fk5mjDh9GwN+Tb/h/XNedfKOs47Xxq
+ATOTNk3rmvOv+b+OyRWvnv+hJW5cFn7zHVtaUUEKDibWsLKt+ESohdffNGtGLQ2FnK8lXEX7Ksy
aa5bKbp7t8eMNallf9sNrdxpGj0Kspvp1OUFZCE1SX1Z444trHLwjbShKjcjda+gUdt0U5qdKltl
DlkUd89xZuMTmU/neuheqjH+KcXQPXMnmgfVwqZUUYCf32zGvOhhkV+Yt13yYiDwY44ABAIqP+OG
3PmXgUpS9GIEAbcYm2b3CrG2+qPsqw2dcOXw+qKqI4n3cfRg2vF4KqtiTcn9Ck7+96rjFXgDyLmk
eHMe8E6+aMe2J+iFqLdT1O+/udWYP+TVIIpjD60wd+thrw0BbtQh2vdvs+svygc3aL+qk1Y8Cpkz
96KwRyRx6I2mY5bAWd/Q5GaQIh3DvxFbZPfCSLqTNBoH2Fi1xNVgIFhQoklc2VZj3tR1VTCIpeBW
2rSdGJpNhYPdRtNTjyS/VeBeJe7atOFF6vz6u5E9GbjIzcX6u9kDdRV1o1bVwy0dbOMpDdtqonz1
lG5TmE31jxZHur3pU2YgooNn8N8gA/ME9/A+0itvo8mpabixM/EdXNfoV5CLRQk7vx3fE58jDHDw
GDLBy4Mhklh4qdT0W4FV5888jTASdvDPPdCdNZmiJK1xl9RGeC/CcjilMIQqzKGUYWPDryu2iuum
xaaSSfBnbm+81yyK5JQwdWg2Y1v0HJu48eykbuRtHYsfLZ0GDgPD2z7/LBZisPnXz7oPSq/ZUhzQ
mUj1FkfrAyusLarEWzVn6Gpdy/a1eNjA8viSVFV7grU1/YaLpeyiSbWRJkHU2Gdlmz1naRHGWJEy
T4+1mOmgDPPofbQsCUNmDeVgtFP/3Bp5RePZc8Sd3QjGxWtju4NO4j5mVGk5/rbez9EqQKSGaFRx
LtZi84s5uNkPJ6t/xFY/hVDPMB/ZBM2MsDAuUtJLxniW1qHuNw6jWabErn5x8BJfNXWYtp+v0Qfn
d05soDmhz8XwYSnYqCepFyIamDDVFe03PRnNuTuLfxEvayiw4+JmH9j93mxwVds6U+d8saOKeeMN
RaPny2dY1LVIf6281nwwL8MJullOB41cm67xUkbWNE2byNIbb/OSyeIKrpC3yWhnPqRKpoZKjBox
h5VXU9HLM6xW4A1hOccxTbJvK2/C5bN8E64NGtfznBE6yotEiIkMochLRsQodIX8Nkit0Mc+ik2C
VESrtTHsvQgLRolqhTr+AI9ntk/RsIDJbM+zS2y+pQ00Sdv//M0us2FcuTjauCpAq2Ewu4UC4/J0
t0baUo8H/aOT5D9LnWVyrSiB+s44OoqDq8+fNufWbzeEp6H8B3khjFCALfNBZbBAAKStPjaDUX03
hzRCuVLnKzX4IgOefxS2q4yPnN0w6N0vazxF0a2kq0LtcVQbg4ZNquyaKouup0B1/REeF9N1jR+l
g6lW43nxD5HJfC0Lv0wmX99hTkZQx2FxTiqzALMmjwu5yTu8bwcknHDWy7001Wbn6JzCyHHves+5
dRtbHJ1AZ6ae1weM1UjuUPCTeAaeU21UA+Z9YAb/8fj9v7aNZX2woXltn7EdtOyW7yYaq9PTIH30
sGKjDDMJOhkznaJRizeTYDCInVTFroxa6yluoBGGWmftkjRwN70Y25UjeFmRzyvF23AeXNI2mpav
iMqbxpcZ5sOQqUb6qGVYUGFExjhE3Kh8179rQ9P+YmXmsMU0RV3bomV4WD54/jbePljPO0MXavo4
yKzeGGWj7gbVoF+f5dULJmfoGfKSGaAOpP6uRPQQG/nepQm3dl7ffYQgLJxTekIkp/o7/GNAqT3k
gxI9OvjDbgKyYr8c8vYYdEbxmIu8QNcBTyFXghzb+O8IAL43ubUfajQJspmcB4YcGrf2NEx7GaX1
yv68/5x4PW0+zNTLXICvTZ4369QpntEGjogfjbBjVDdmVo/SmI7WYIfXmpAE+Vrt7gSV07XdM3hE
ozO58g7zibwIHLwC1h0GLHGyeDLvy63CbVVEkKTiR9UM7qrRUp/McCx2tL2Cq6bVNGamBtGdWznl
Sgfro62ZuaBzAw0y/OvavPntOv86zKaAB6M23xsdxwN7qnjrKU60t9MwXTkLr1jku1+KHpH7HqNw
uNeXv3RM0TeZtRCPlpc22z4Q8qqymeMSVpl9FbfMViwbxrdkHfb50h7abT258UGqeON3SqWcBlX+
qITo9mNd5TvcIxnzoIUVyvrC9GUZjD+aKLMhLLZnuy61fWgb4Qpk/eGakS7S6po7Pu8ypjjWpjru
4ke96+KdkiCPjVPxTdCP2WiZucaemlfk3YqhlOYeQ42MEu5yxdxBDTplSsVjFTnPQZP0hzJzo706
RX8VwruB1bimh13o0wlZON6qGNPPXTVEqq+4x5tTYSXxlEaqFz8KC7FtGujf1LoJrmQcgSg2jJ2J
nXZfJ8WT5955VnEXy7i9KdruUANB7PRNo7Dyn1+t7xcdgImaYB5awD8twYs8dHrk0MQQrcH81iyc
s673jxOCSn8KijXq/EI68+8VcF+d5Uj3ZsTkctGnvkzabmzjx1yZrHRbS0FjSLFCVFP1MNW/GMry
AC6GT2dMjpPqjDWOGdrYMKIvmg49AwOwCbaOfThaL25gpT9ZbmtcyUsXUo/Xt8QUjB6PZYOueUvg
n8Q7q2I5iUc6zMZ9P2jTS9vL6Cry0o7BSRBlGBiVFikiNlhdgroKqwn463SeNFsYX6TVd3eal6Z/
u2GFbxr0MOaYNnZn+nqTG7d5a1U3oa2Mj3lq6d8+39FXM4XLg03Ao5ECajiLz5eMEMcNCnL9PHxM
83HaBJVb7VKYukfmEepMR9cMn1Re32ZMuPXDJDlALjauR8iq3+xA846j1JmPViTHumIGk96JyFc1
hm+U6kCv33E2upvIk67ICrlbu20ajZnrxFNvCALfrBlLWvSWuaX0/R3mUjlZ9RN+xMmXwPJK3zTh
JVep8mVIWv0uyusBN3MocJJ5M/sqt1P8lz3mXoCnQS6jAllZm3ffPG0msHCMybFVUa050XzzAQJc
q6EzTMrDiOXIRs8auHawwlaMQN4N05gJuhQ0dLXgwZAhLypfD/OwQsOb/bFxqtE3rdK50nNm7CTc
RX7dabQEEwbuNYo2fRFgRQznirv7opTPUZBPt5BYi1PqpUwjM8ufupO9dAkNQ+7ZZ3scvgcyi+Bf
ZDu1qbBd1NvgEOiAO2bPllQ1NMA/XjTC1lwrA307OMNcLhqaLhjBjaY8GE2ibKaaKQDeFIm/P3/K
B+kCcYjxPvQqZxOqZXAMlBKUSbUxIoz5sILeIakN8WljHsG92bT3Ak7VXgZ5OXvl31q1la3cP4uW
6fzZz/0dmrw2CYtOhnv5Q9UW04phtLKHqnee4/LgWHdKwGTSvwQz3arW2TVOcg2/ypNMeByHG6Py
DnLobsvon1BnQLTwVpCKBRD+nzeCdgIJgkwKr6HLN5oqoPBQHbKHKWyNoxGAPmljrDMJYZ6zRnvk
2i1i9bmvqoyg0zDDqrWnrRr0ha/ibbIzBtwdsRoUv5SmCU5jpmSbMLS6XamFgoRr1c90/oAuY898
mVC8YOWD58UyckL9NSt4l9lDrxvWbpR0MGMP5ujnZ+VdkcRGAeW+DsJAYr50KEoZkN3Sicge3Fe3
n06G21RDNRyM0PM/f9T7+5GmyJxeIyGCE7U8E1HPlOoCB7YHGGqhr48tTMggyzYxtk/bxFDXdvyD
n/bf52EFsLggdVOIurfj5EGk7hUUQmKA0V43iTfLCXelEd3mbnlKDQbkZvYGUm/V5wc5M4H76hSu
DRN4V2Mh0pxJFTOcjunx0qwtzNq2HsY6fSgTmn+lBapkiuggiz466oijmYvOcA7SfHyzlSHYfb72
Hxx/B1wJ0GCW7xCtFyiDVdNdqqxBPMSmOR1sp66/BGPl3DqGPEUKDSg0RsatNJVuNo/pvKMxou7J
lfAmx3xsosWZj6cxqbVjqDbeJg/04aiUY3jrtSK+abXg+fMXfl9uwPlH0oa5nQmTdgkcFaUdGAYg
2kMzjdjuo2TY2r2w/Ny01W2YMtS7cZT7wkUp/vmDPwieQBdwPfAWmrGDpakD/lCS8xFEDwB44x71
xlPvmtNL3+u/VDecvrYazVKjVg0I5rP0LLWylVd4f3B5g/mkzKQJ3OEXoQriEVyufooevKZ5ysta
f6gbvdzIPM9XVvkdsIyymYuVJIdfS4m5dLkZhZAVkyt41FAchVNKsOLEuO2Uorl2suauzD37Luo7
v6T13JVQ1movxW9Bv+uYzbXyuz/Yc/Sg87wTAh/SnAXOq0vHnjpjjB8MnPw2zKRp7lw7sR51d/oW
Y99c23n2RcWK88fnW/4+0pLEAH3MiR6aiKW5DkSlqnL0RjxoAbP5FNyLt6gb1why78MfuznDC6Bi
uOUuBVdFg+NAYuTRg6iH/soTodyC85W7yTa/NNq4wh7+4AwR2eEwM/KcULs0dDErO5FtXogHpfKe
07xO9gzfwQ/OM+QKovi++KNMdjFSx8BPwzxgEWZrvZJDk6TioZfarwIDjZ0W6PU5dNO/07FVf8HU
WbOj/OjH8dB/s9zpVy3SqKKKM10KJX7QhKHc2EZzDj1bOaa2+vvzk/HBns2Tz2A+gKvPLpCXSUOE
uHZquJvv0YGg+Exb+2jHw+9Ol+X1qGI9+/njPqiWZnCas0GKwoouXa60Mg3AmnTtfopy5xZKab13
o3i6o7sE4GHhEY6b3TFKnOmGLpl7qugVfYO169dx5VzVUaAf69Ca6GXUTvh317bDoSuHf4xoSJ5E
xXizbEriFX7lB/tPqJoPGTkKqqLFZuhR5Qa2WRj3NcaVftmX4lEpsLVwSDbzWmn8wSvWRoZ8uFD4
stGkBq4EPl1szBjEJfreSr+3kvwwquGpbZ6T7h9D0X+TUP1vzs5rt3FkW8NPRIA53FJZlk3ZnfuG
6EgWc05Pvz/63LQow8QcYDABPUCJZNWqFf5wbEKUOUbf1bHTlTtoiBFGV1Z+1n3gXKmLlMMne5KQ
VmnMDdCnY9S3KzHl/q0QTOiIwO3kGAK8vt05qQ8ONeL6vKq5fG1b56XuZe2pVO2LLlfpS5+V4Up6
dR/F5jp1xnhQXNDMXaTcRVFPUln6wZVGWgQvCLIValnt4f0tusCTz3n0zTLLtkNGxt/nphVcTXDb
VbONneTcGQ52irby1UymrxPQuDSQLpU+/ASSvjYuWf0BizdrjChsi84JruyOvdRrpou7iexSFO7b
Qt13DgCqxPma+mffDPBbggn1/iu4DwqkJex2ZKCJXTBTbj9t75ex3mk50Qf3FLePWGts/yqBnm/T
+sv7ay3t1+fXTQk8e1UglwXzfBFdk0bD7VaVg6tWRi+yQhKWFEbgjlmqdhuUSfb6GFV/qVxwCKIZ
/U2RS/uh0c3sqNeE4ljB35w0x7nUYyD/jZrCxII2kSA9FXb5p6h9euxQtT/TX4CgBRX5IFkxmvW6
PqQPkgPteesnCDhatJ93sEAwSB2S8TGCm7xXUQR+Uu2k2Ptdav5EjBN9o2L0v4It8y82H2kl1Lz1
7TlR9hyMeSt0Z29fva+VrRMXQlxbnB6RmJr+2AyGz74q7bVObc+G1dGAnwSdLQu+HoNj5ROmKisd
4vs8hWkmZTUltjOP7ubr6Z/WRyPrNHwrJbwabMNNH8V/nakUh67q4wtVTrlFnuh3mjTy3/c3wxvr
kkCAvYG0DRhxCQ9RjWEKsroLrkFhjiiU6tpz3trBC8jxq0wSdxrAQx6zqLEe3l/4jW4rYzx9pjLM
VGZmqLdPnEs485bMFK6yyugOk4m/jZ9G21RTkwL0qxDcjb1/dgrps4xXyvOojupBIRh5UROGO6MW
4HAK3Yts63nlp2ksfVsm01ckvtIKBeCPIvTtTxNSVs09IseLHPVHQS9kU3xRGcN/NenUM0CNP5hN
fEH+ynR7NUWkMv5TQyZ+BMC9xm15IwLPHRdanWD7HegWtz8lr+qgMo3I8QSSJj+cfIpdxMDjlV1w
n/wwN+RqIZWk960sZ0F5Imj6Tr7tpXnrdVhmYFbsVIe+q8w1B7I3LrEZsg0kDwEkgNvzu/9no6vZ
pAlT7X0vpd22i50u2gegQt3SMrttqeXdJinUNW3/N3pHHHDeHphVMmUoK7erZqUqgBiGjienMXAi
+JzGps7xiMt18S0eK8tNOzM8JO1I+EWW39/2k/+sTXaIIneJ3W9TWbB6mkI6o8wMD7aw5b91u6ag
8FYwAiJHb4aTCIdhCcyeegSTJjm1PRi/6TFXSxMvdlQcmkptvxBAfmSKVlyGZpTP/Cr7ZJdytYna
8NfKCbjvLKDIwumcXXppli6TVCeWJKVBGO7aTlnxBRfm5EQBGZGKVf12ZLa7NSnWjqrpf5L0scfz
GOY3niSbQkJWLYV2oQ6RcemlEU3jKRH7oQhzN0MQ6iFJwjWZgrvbc+aOUlmTteG+hOTY7ddVQEhr
OcHkKpdDu5GHis5/E31y0EPbDJPzn7cwy6H9TpwmGSOxnn/OP1s4plTwe18LKKHbCLjglO4HyS63
dpUlezOEo82lm6zEy7tAMC86k8xQUZqVzRfPWLGFIf2waE8nZkNvOnGrJh1XrqEF0YFUTEMNl1c4
q/44srX0sKNuNXNZLhwvrqMDbRLa2hmI2cht25MjLOywtW0aHPr2T9I95NJpiGWv6z6pec6cpXiQ
hngbuOWvQfQHiNJ7o/jkO8gpi45/rpq3vPFOONNkvQQvMN9LzmWVWfJUprnkNQwOdlbavVhTFR3m
OugjeLX4iPOytB0r58XCu/LcpfGcqPjMrmSUDmn1y9ZROLa5Ur3eRxtEJPhcfC3qZfz4FgkWFXnc
D7D7ry3TdMzDfXEMKJJOVVe5uFXFR71gGkzJEDzZchQdHIVTpfdhe2jAKwVuY9stcpK8NASw/wRM
I5+BXU0raffdqYFfz3emg8h4kYbN/Hb/2cZ6UFSNEirqy8hofp9mP4PmuZ65UYno1+Sy7ptC1FQk
GhxQhl86DaLFYjFCMGNAHVdItulVue5ZYujd8pUrHxTWOTRr9WHOd/XcjnBUV9CqSeWfWgv1WGLe
uH8/wt1Xe6i4ctGp1MXA2Am1tz/InlqHFER1ri3Er8PQ1hMOVnJAkxLs0Es79eKx6pxveAeph96G
vIRBp4phrqHxDcshPZQGuqK+UdYfUcFufxUA4idX9huse7U28N3Rsf+CDlbWKMB3n40fTgtxFvZg
Dn9XpupxMU0YG+pXdM520yCsjaTmzwzouC4YAL3/mt5aDIgkvSySkHnB27cEHCvQk8rQr2kcjxfT
wLjUz5g2NtjfHZGuW/NTvzvRPBzNFx3dIk4pe+V2PWgmDG/7lofDJMwtVCfZWp28FuXeXIVdiEIK
OxF83O0qaQqz3cZE5Iqc4LDpihIAjqOtqgzMW+gmjSQC0AHkGkW0bdbcul0GXHIEFWOwrqmidhdZ
atpPeRz027bujRdby2S6nikVRmRNklvX+HQ2YButXS+BjNm1Sqs4LlCp7pqTnMw+AKP/12pG66s9
1v6Hvq1Q0QgyedbyImHdJCHtG6o4uc/cbqjsnWrlwZMVp/EngNVgfMRQ15U7UNIfx2BAcAN0K6C5
MUd5n6wkPUWVPbiBxH9vgEwWP5ywOxYybdyN41dqtZkCNSzc0uwUaRN1ibplQOJzAYJ1jAuTE6JI
zQ49E2Xv6wkg8yIQQ+B2VuJvIYIZwcoZvtuc3FQqEWwGqXIjLnNjqpYpbAtHvuoiE9C1oBY1Ra3z
q1CZ1hg0rBwG7S4rAsCOFBLG43MfBpOj2w/apEbcNckweUonn23rm9Jp35vWvogwAQ9cuUF0Lu3v
eTi+9EnsKgCqyyg5agPaJc6GhulO1Zqj2iPaZP2p27+J/oehMLNilbmwcIsy2TdMlYUvbRP1GX1c
N47Ch4JBUkbTLpU+2d3YbBjHPLdYiOZKtpMTadv0K/Pxu2Jgfkrmf5iLwDQCI337lC3Jey/3xeRh
zkGlr1b1ZQjK5LeYuo/vR5c3V4KT8H+DEUa7tyv1gRZ2dqhPHuKn4xeG3A/s7Ow0NU2ye3+l+2qT
h6KhTJELywPk+yKQgQhUfNMpJy83BtCP+q86SZ5tEyBg3qEnh9Cci9fJX1H5h9Co3SRKrj2Xchz2
28KmgS+vOUfdY23mX8SlSB6J8h8l0e3Do/MtcK8NJy+sLYSeW1U/5WoXulaj+4ELXK7YVepgHtJE
sTF4TJnVmOcasz9PG6Rsayl0SzqzsJ8srYBl2yfVysD9LkoiZKGgpEtqzW8kLt/+wFym+LNyS/Gk
yYlOhl2SAcb1deXD3DUgWIW8dv4yzEmQBb9dpeudBraDKnsxdd9eUXu4j6OTGKeeXNRtQt/+1ubO
Vcsd9WgmcA/9SQYjBxPkMPtJhxz51nqE6Pi7D2dElBAhnzJWkPuV9HRlG70iUG5COtkm34rLl3hO
vr04G3GkF4oeSq1nmdyCnROJg6XjWZIqE0x7eaiTs4MQxqPAy92FISwfqODD65BV4Wc/0KprAqMQ
Z6nKJEqBpVOGLA7cqnJQq6vacRMWtQNDrk03HQN2NxdWcOhaS7JcDUURt8t12mZygpmunqM0qE17
J0vrX7Fa6+wZlLFPpeEH6FSOzSFzEpxrlB7ezWiJPW0E9cQ+73dhE1XbYVTFmeHjn3QU7aErtOaD
GHt7L4nw2R4Vh41YKOJ7P8gOmup5vmegP+z8znji1r7UUOYPrZSu2VQtVBipPxDwhZHMMHsuPsnQ
brdDEVdCjrVm8Mxc5XpzjCZ4RqnZ7QN/AmFfytuhHpEwjvwnpu+WJ3R9fAA+KK7VVNqeVlB1tqkl
DrikYRmvOflD04ZwJ+pgeCrAlzyMfmz90ZVU29Lwl91SKuojmsvdysa+vysYJJD88xfIH9odtw+C
GEFsjGHYe5XRK6j4UoiwfbtDlSnyH3bXr7IRWAw2Y9fs46FS1pAK87lZ7NRZtw/piVmoghr+dv20
ZMZRy2nnqVFkfVakGtyzNdjnoScjJQEZD0okyk+tEdTfa4kqpR2qba34vRu0tti+f8pfW8qLXwMD
CsgVNP0ZeLsIdmOgqV1bNJYHXS46oVsAztWeDOtiDuPLhF1zx69DiiyOOo1We1T/SNu8/aW0yfjC
wKH+qHVYSKUkh49RJTvPaL7gV69l1pNUp6kX6k68h4qFj1OBmQiz6WjfTJg0oRZHaeOMKddrHTJV
T/XKOKmiMb8DAA8/ZEWBJNv7D3uXlsxoTVDoZOf00u5Gv7kW0PKs7NbTlKLaR2kdeWBuogMIYGVT
lUhvvr/eHU8HqTZmzLQhQVODu1mKkfRg6wtFzWxP8aV6b8Eq/04BETwKp6i9Nq7kbVQp7Z7d3x30
YULmNdG7321o5T9A4VU7Iqq6UUfYae//sLsLhAYCA3Dm0sCN7iuVsdMiPUPeyitKhpxdnJunQu3X
JHjma+hmazE1mYttZsWUKcga3G50TckiWRWT4zlq89jlaFs1an+GNKj8fP9x3l6ISpEGIkiK5SA1
SkMj6ULT8XCWyR5NC6cuOPf1oajVNdm1++qUhwLMN0/bX5vk86v9pzZHL1kbbTWxPakb099ZFmnP
1KDyNxOlH8+JpvCSjOKrJiXlFsewOUFMHWQKRsN1prT+LklSBDK3MI9jOqZcLVKEZKDUHXuK8M7V
aCm6KSzuP++/obu7/JWJy2hbhYjPxHDxq8c2saO8a2xPzrCUGGQFm3WhoSc2IGlwie3ReZSMbPw0
lXG4cjPftZVZeoZszxSmWQFnsQu63Agp9GLHQ/Mw2sn9i4Xm7La30eRozNCNR3+t+/TWw6J5SU+D
vuu9iH9lBEKL0Zj0OJ3xFrMDc9sVWfDEZ0VUBhpceLGZLTWuGQ5rHaZXAMRi09OX4tAznmV4sywt
hwrTmzivba8Ro/IBm9Pe1cK22U6VnT/GXavsRe07+9GumsINbHvaGugtbzKtDvZiKEkbgrK79EbF
qK4c5e9TNNNkEJUtUV5uU8pIlKHdaoJ62MaNfJkMpLyMKOy2SsKtFfqjVG2N0MBNCcbksWlC65WR
EOzYBA0eqGOCwWQ1elIzbAKaOfWmjqQGC/WiynZIVOq4lDgORPw4E8dKFuKMe0WBBiQ0Xd32T35W
Fqco6JrHyInR+C17XXNpcAiMA4dxY7ay9vH9zfuqtX/7TiGfz0ghchD4KMaiKxBVIY4abax5uaQZ
bi86SINlWj+KdMIPxWiQ0mp4tQ/k9J/KJlE2UWOKbWGAvCFX/IAcFmYBStZBGG3BCfhpXz9aPk6l
OCuugRXuYxG/FYwC2Ecaa4q++K1KZ7ZSLRKmX0mt/PDtbKdhXfM1mMTL+2/l/jJjCIFKnzyPh/jX
xcU9oMkJ7qfRPGW6kqwCUu0t69ioxcfRVFZSpvv7ggVm4Ch3JmC1ZYC1ctRMtMTQPNBy3ZNSN8YG
xzRp+5+fiMuZj0QrHQjOEuhjDipqbrqkeeWokn91rbzDietnqKPmavkgD95f7o2HAsvOaJ9QDgJn
aa1dKmlb2jpzyknqmXNarc9Ize/ble90DzGkSctzIQxnczmhEH17Y4x51bcm9YEnB8F3o8W70B19
iH+13ESubBYPYhzQpB6SahfVqf6shvGH95/0Nc9YHCBGIsBEyODBNcmLTZkMzdQr5aR5zRTHOy1N
+uOUCfvaGP4zcIrxG4w8rgSjypPPSmEivkzXfnCgWLfRqD1WavhFGGP/CIOhfSjHfthLjYx2kh3n
e6fw62ug5IEbTnp38pOexl1XP4yJ7jZBBSG6VouN3aUPUQw1JwGwne8scDRuBVV4WwUiPEeZkq/l
XnMPb/HMWLMzNOGeplpeFskIPuFv7bS6J9LWdCfLGi5JToqlxYnqBZZdfqkk50pHiojHpABYg2J1
395/8XelBtkA/D1SLYpoyKmL926EAU1p3Io9G3LSqTWMlr50qj/kqd1u06z50RhNtget7JnlqB3e
X/yNSKQZOP1y3QMjYGZ+u+9yBe2l3io0LwmNi9o1auIiOPjY6hWQ5PeXeuMoUXkjIYeQBAT+ZTNa
scQ4SlFue3k/ip+Bk30vu1Be2cVvHSQ+I3kkFyyNCWuOiP+kXpJZyJKksYo2mhBskh5TCIfbj4no
PEKqo4uFWC1edpmFt7r/p4zh7bz/oPepBUb0gFI4zCqpprGo3eJI0uxWSx0P+e6Lqo9P6pimz+as
xzqWeXpxIq7EtOhWcqg33i8khrnfQz49K7HcPvnU1GhKpSS4eRor+8IJlF1QSGv5+pur4AtNrGez
ghG+XSVV0g5dft/xJIin10TIF00Zkuf33+AbNRH0MM73zIOf5yWLV2i0gVO3g2l7RaJdmRIGrgKB
56yFRXHBCKB80XJ9fNSt7jOazfIz8tzG3q+tep/oWX+KraA5t0azcsHdH1SVlipMYDQn0O5fwnVL
ZWRmBC7L6/Txu9TVzUNUQh/0nbzDkUlu4o1m9rDDI0LQWfJ1e+Uuut9X3K4Oy+OUxPddsgkrWw6U
WKGq0P1mPPdZn2/rphQ4fj6X9baSsmxL03IN2jR/0NsQCUeAxGqet6BGsLyZklDI9lgqlmdN+dck
7oCbIRyR99ELo9sfmtT9R2cRmkh06amFGbwi+TX7i9xusbiLlQD3n8kjN2sPY2WIQ4FC4gzfrB4V
M9hbdqVggIEGO1yFdGe3hrLtwTFsGNy3a52YN54fegp1AnELytmyKpKloqdAJTy3RWbs5IhLyrUF
euUxk5WHGqsMr8ls5bfsBBLyBe1mRAzZQQpu3EAg1z7rMlo2qj+lu1KXw2uhIRoNPhmq5ftn5v5g
YowAv5fpG/YSaBjfvrUIrVK5VMkpFV2YV9PJHpO2DVeOwD3CBdlptvjM90a8kSvrdhVAx22kMC3z
AkxWE0Tj63ATiWbYp2PzEOKnvTWaadxlSPjtHa39UE+4seGs5/x9/2nvh/QOVaomA7djdkQ6uKgY
cSdpSWMlxetHJT4F0ZSfCt2gAKKFFHWuIxX6dx/Vza2ZtfEhqa3xKrTy1EIf/FYHhf3oFMhNUvNV
lDVjVqanQE3Ts9OuVdX3UYPUQoZjNruK0MpbBEyTgW8tRYrpTao0/QlqhIryTtlmvu6OmnUMh+hT
otTT9xyNqZUt8do8uT27rE3/kCM1D5yXyBqpnbSodwbTc5zIpSdyaUqtcGMH6SrpPE2/qvR32Q2/
8sh2AaidMrM92zQk3Gwiz4PO4tinIXq0mtrt7IfIRFSgCd3a6P5IjnF6/4PeJyLsXcQWgNAidkXf
5HZjhWEONjAI9afQ1v9mnSieUhQWt47ehSsr3ddEc/UAA35Od+BdLg6KHES1lBa99lQoo74vtVTb
94mV72oAFzv6FPZKOnA/vGItJKTA3pBlzg47t49myA0DkSbRnqoesQ4k8vSDlAg4vSIxf6mZg31J
mYVuP+f7RmzzNz/c0RLRPyZmKH1HSdTaV10pNnlkriUNd+penKJZWo+W/QzilpfIVYnono9aY3qB
/wQooKiKXT6Gv0L9q5QqW4HAEXrlD12WXXIjGTYI32Ad8bMxpmczqB9q6WjaaAt9lJDZlDC7deSn
Sn0U9rPZgbgNEwpxbVs5zMaRWxpA4Q71sckPnWStbfY3Mj+ehCza0hB1RqxhDpD/ZH4U91Nm8hcN
tvBzWBnxVpqqym2itngOfDveYkzrf21NpcY5EQJqvarPf39VUEmgR8XA4LVWXOws1LZUJ4hM1TN7
oVyKRHpONWfX9vqjgjzsCeO+T+8fmtfaYHnA2VUAn5m3oC+wyHYDpTGrcAiohg3khY1qh2v2NkQ5
Pa7rXdy+2KD9dQlIuiz205ht2hBopJmf0jL/HMjmppxeBrvYyMY59C+5jgWGVHjjsGtijFQa9Zho
G7jkGyVrXt7/5W9cJLwreFOEESTfKbBvv1Yp51YWxprqUVYPT2Gaxy+oX0eeVdTKhruMC97qgp2B
LvmhrnVj5wtVbOsJIPr7v+TVUHTxDmnwcAw4oNS+yyttwLnM7sJUR7dtAnegP0S2tClS9RqLfufE
L0r0nLbR1pbCYzk2Jw4RSIERX/FyR8/o6oR7NZSuXfF5kM4gJ43qcyQdKgxfOvuXkJ8M9OuKqxbn
H82gxKk8Q7BX/SyykylL/C+BZ0X1LpKf2oruXMZgJQgBQjTxL181DqU6PcOp/5BkJQ28hjnIJFmf
s9Z5nJUDKF3WOPyzkOMi3cPjkaY/mi50WCAb336X2ZnGUIpO9iq0mXSJsI8xihl/kYZ+05L6COs6
Rh9p+NUMGzPZ1YTXKZdw+IuP7aApm6Dz6KYNPb6DAax5mNQ57satrX1HC890rSx5Rs/Bm7J903zK
kRWSjeP7H/SN4gFxCZgRlJiENqRObx8B3RjU26p28vTQmC6hpCJ5QLV4TQs/3YtJTQ5RnfePbe5H
B1mqfMDocYoZdF+3W8mQkwerS9pTGHSruvP3ORoABjJJIi3CdebSkKvvYg3DoHHyhkacoxpHYmH2
xlGxMaWbNEuiuZs230lExz1JXPerwZ1mb0yR7DpO/jH30+ErGsIrQeStwMnQF24tKAYGF0vH3X5Q
fT1KoLSRCynnWlcxdUvDU8SU/rlLQ3EwzUraaZUKRo1O89kKtTU5w/vbn9YHon4zE5lXYy5u/05y
IiPXwHcEWnxUkAkAIwBj62EKw7VE4573PLdZaOpR09iQA5aMEcNHtq9r/NGr7bE7o7Z1mfQyORvQ
1h6DGCW6socmU2Vy+C0ATNuAAkrZsF04PXALp9ssSrgVC020j06nKj8cKbCOSIqbz/I4WY+a8OUV
5ub9WJ1WAlsa7BJhHuHexetplVjYZekMXiunZ2gVgycaBt9uKKv0A4XhJkRo1xws/bmWx/BBFgzO
MQkfzk0XB2eECFGJtsPxqa7SwVPSyH7qDQv9LKu5VDH6w1RQhyCo0S/IyvjaNmjDmwizrITatzIv
jHsQbQIfABJjcVthAKkDYmu1J1xQt4gk+FtgPF43ae3GKfSVxe7PGlkXdTJzLCBPuG3cRgGge3Zo
lKX2NEitsiklbfY5r/68H2vu9y2sH8bFxBSqHi6020XiaIwKoKiJ5+th5pV2/TIKx3ic4uI/1/7z
QoxIZ3NILs1Fnw7mu9/pap14ViBlRxzqf1eJc456EW1wur9k5P5uFaf/WcYJuPrskzEbapLYLANW
l/uxE8lp7gnLCT5rk/FNHcOPehEDZnHs9hiHub9//5Xef7d5SXgAGqwZ6oHFBeTDyrbSqck9KbDN
C7I/6qUx1sBR95najACkfqXagC9qqbffTe61LkXlg1wH6Mcuakabnmse7SwzVd1BVQesErp45Rjf
V4ImXVYUcqCrUQwuAY+WnQW+mKzCy0ajP3AFSy91obdPVWT/cCr9wnhcoQetjZfcp8Wxch7uuQF8
y3+Xn3/eP/mxsCJpiuK68Ca5wmbu2U8eJVBZfefstL7d0lT86KfdUQfunrc/c7ujmYZ2UJV9KKOG
Qdmnktw9bg5TecF616Wt/t0uqquDe96mVV5CZ02u8a2dQL2FmhtDewhU85//84MdOcsKexQlDWOk
mhvfUXe2k8cr7+WtrcDEhfqHK5DgujhZsgxF2gjlAhmcODglIuTlxNnn0cbvfoza6mpN+hpp8Y01
kS6CPU44t3m4xadQy9GsJ3xPvXm8b4J+1Y36xZDSrUAAPir9TYWIctv9RFziKSo+pI79knfShsv7
rPbpVdfCQ9avnYn76AwuYUYbsTUB8i07u8OUj20RK5kX5f2XxrRyOiKyeZr0FFWNslgti+9fAgg8
ojPpEDMYAtvt5y3UCn86KW29pNOzL3GSBPuqtKfPYlSBXKkCbnqiR/1TXKv+qdGdl4wD/SkTJdmQ
hc5g5YMxcx0z0F7SJhOnqLCmH6ljhB/fD0hvlCozgJ7AS36EeNLSLysXBkCwqkBLnOTlWFuqf2l6
zaw3uhl/HZzm6mf1vspp8bmKZGafygnz55x6Y+UOuP9AFLazl8uMetfpRd6+sMjGdiipQS/KFeKk
mtRL+7Z2ykNeGEwLlXxNqe2+38x6JB1zqGRGvRxMgTgsoxxKlie6IEbPqyx2RmNHj2ml7xt7UC55
j65AK4Zou/LG53zmtiQDg8JAFAzePEHRF2dStSYNJ2+r9WIhGzuR1eqhGw3p7NcwPFKMcp/DYIAy
VDRIpEHp/Sb4UzASmPVOflFv+9RZk8t5Y7dSHwKEAhTFJnitm/4JRrFWDXLK0MZLG9U8ksn6Z8Mo
sy1TuvwbYFtn1yXDt/ffw30A5K4AEzM3ng0ksxaFTDMGfYm7YUcjnJLUVmJrMylonr2/yn0OA1Lp
lSSC3Cnzx0WiFJWGFFVJVXqIZdTgB9P6YCuF/DyFjliZt771QDN/CHYuAAG+8e0OLpqkHG3bL7xB
kDf4YFroCVXTyj37OpK43T4z9Rd4BcGV97ZUsIIPSjmTyf5TVDOFNsckO5FAXTCrNzdqLcpdkRs/
i1EfHjp05P44DZR2zaLCTqoY5gZThB1OSTUGbNOPgcxo36u+cKHQa2gJJMhBF2a6G6VO//VfvwT7
irIEwjDYT3qGt6+nMhtrBEDhP3VhS58mhreXm1l96Cvat+8v9UbRRxIyJ5Qy356Qv/gUdYqaL3CY
0oPq8aOhynsRVefv+jgIsAG0HTchch81WWJ4b0+zFmNTr2y8eYl/PxPeWXPqZdK1w2FZWT4uRjNW
lRlN80S/U9r3tgh2whntz52diCPOL+LYGXXtdaF2ybskWBMfuxshYAI8e1rQG0cQZ6b53L5uMQpL
FHZvPbVIPj/0tlqeRBnsB3+WepOjXRZxqkNNn6jN42+iNf2T1EH/a6g3XgqpUzdxUob7MVS/Dn7W
H3Ox6ni9jDqImYKGY+w2dzO4lOcD9U/UcYIAzsioi2vnlL/DvjfoudjVSTbi3NMqALOayNqvK1tj
Tn5vvguL0kglRyXh5B+LRYMM0XM45dE11fTgQx848IuMCAWZhJGnPcC9Rk41PEqa2mzwIs4uaJWn
WAFj2eiGRrFWECyvvfkd0MmhZzJnJ1Rbt++gBUoAJM8W115yfkZq8zXVjENicyKzMu9W9uT8bHfP
/s9iiyNIzSxo11viqrfCfvDjxgcpgFbu+6/4/pEgLs6jXJJbkvK7m1XpAkyGOnFVGyf9aCc+NQhf
eVMNA/bIVJQrp30Z4mlzKAAXSWM4aSjzLEK8Sj9H+BlP1QfGz8nQ45MRN8UGb9G1a/LNleb5DSUq
N9cywuOXSf3WDuKKS4dtuBnaXW4ydNrkUjyu2VjeBfrX5yLrBdU7Xyny4rn6GCYnIR72gNJsCi3a
a/Y8vRJICPbDMG0mv30pYlBHtMNh4lg7IxiPcjrtizR+HKcRfgVN8YQChsTGRVZlH2jBBTWZswji
laR/mU3Nv3UmnOszII/7fPFbkdGz/Mh0xDUsRhUCSGa/TI2a7YoOHYpcFv02Hw1/pxfDWt351jdh
0GUg5Ug1yxzw9gDhU1hVWc/KAjNmFzdR7UEkvu8Gsp79R9LR/JBMhufnBInCFX+7lIQtsVEJZLhC
YaWbHmuEjeT0q+5rd4d0DglA8thmZInLsaYfxlITdUF0LeA1MiyIScNgEu7/+yHlaqA8Y2shYDIf
4n9ir4nIIRTFXlx9x39KAr/zKnqy51LqhyeBjtrp/7PczNNF6QIHlcWFDHAHd5GCMwrNAyFS8y8p
ZrlzJPunmqjD7v3F7u8V3iD9ceZkGHaTid0+G3KrahFhjnnVBwwrhyj8U8olUl1t1B+S1L5Gav0f
cxuSJqQWeJGvHWZQr7crdhOuda3eMwbXTXDFyVDtkf5s3U4r+5XoetfpmNeCuEOzgwA7w6xv14o7
A0JVphpANrS9Wvv7gS7odsAhdWv1zVnq8RG1Q/unkX9QA/U4iMdEv+bDpzC91hWQQ/2sgGFWQ9qh
ybQX0qBuKiv7pMy8cKVv9naioSSVr/zsuzqTn01/j17lLNMHwGe+m/7ZcH0hzMGhvPRiHGncKNX6
LTrl5K5hZG/j0ii+RCgGumbTmE+K3HXnTkHlJbKcNdvz+4DBD2EQhhM2b5BM9PaHGFVTmVGMODe2
5srDPJo/DpKA0wp4e+Wh52e6vW+t2UEAmALBiTJk0e1Dxt8onVQavCwMUGxCNXA/yFX25f3tfn/f
3q6yeKA8KAqz8oORNqYNNl1TMXCwlUOsMdTyg+Lw/mqvE8PlQ81+Z1DTLcQSXnPvfz6kIiG8Y1f1
6AWZspdq/2Nhq/4mriEVhngCnMv+mxQFl1a5ZNHV7M9R+SKiz2PkGf5FHX4FtmdEVzXO3HTctGW3
KcwrMDkvKX7U8c+6Oqf976AJNpOMAM9eVX/b08+pRcoejwFnR8vFbf1vPfLio3N2bPRcGsS/vzbF
NRgw8vvZOxomBRWM62Mk4T2rfNCMZ2n6KMs7Klupf24c9MKig1H+dbpTr3xGNr+jHYn5hmuFfyVn
kxspniNHc9YZ+pkFmMDHbhb9Yp4eh1BY6h+W+JNlf1MY8ravk2acx/qsqF8K58luQUCp2wwpYQn8
tpWcsD1x33//d7UNyTKosVnFmL487YPF+UcMQQwhtRTowZYRZeson5HhN341zhA8lGoYIA+fKifo
EvolB9bnoruLN/X7v+I1TV7sAsqKGS1I5o7C9+LCT+PBhszl915TFZgPyOeoOI5G8wMLCRpFYfKH
IWCynRLjl2JHG1n5EY10+jK3BYhT4lmnnTsxXZL6qz38npQ/jnJMbPgc0lOr/5BAVuRT8RjnD0Oz
j3Lri56rz0b6wxqYHqOMsaFtt3If3icwQISpTRl2cOXeUX0NOQyt3kw0TxXwr7Xwo0TndCMg6ez1
zMge0Oz/H2Vn2hs3kq3pv1Ko7+zLfRncbmC45KItJUt22f5CqFwq7vvOXz8P1T1znUwhOUah0HCr
rCCDESdOnPMutmJV2sawF+1c5b1NBx50cWED5LBKyaUqR+JMG6dTp/KRYqOp9uOM+GWq+e1ejUHk
oT3cS18jxd+3WZ4+J52i3UdFWj4mRa/et13nOzrQ2F8+sCnL4MtnLjhVID6r0FUkiRamcSCeGgRp
C8Srd2qfmw41M7tagGjXl9NloFxckhc5Vej2CwL0PCbjWxyIU1QwGpK3u6nscgiw4xYY4qI5ymRz
ShP6FwlNBI9XW8eAnitLpQytPROOPhG5PQJlttP0uc8y1mAf0krT8B4SAicOQGfO0p+Ycf/Qi1Kx
87p5Rmt0Xyep049w7pXZ2LKNvgzlC7OOU526BRen9W0wivlxOyFvUJbagMSXIrxolhA5Pl5Gz7RY
lL+vz/vlWcgvZOqRMgWJDKz7fN4R3qh0SuPiSRZgZrdW2Oz6oBg9Rd/KnT/YX7D0Oag0GokLveV8
pDlT51AIgC0YyJ25QQSsEdpvZ/vhfBeEe4pq/o9B6z5ff7/LKghfnJwDFBFgawBgy4T/dFgpWQG2
KEzn0wA7/EsGSPGW1leB4L40Yfsr6KcwrwZMb7jjq4Lwo2gFtKuiqXRaJQBKwT1v38NIPeow4G0x
rXvsoobk+/XHvExY8a1diArUQhZc/2qzRbh7xFOjo92h+AXErkZ6yqtGfyjVOXKGSIs9pe+2up8f
fHuKICCQwV1zm1kjBXKk3Gp/kPgi3JjnUTKpduMHARSg31hlFxhB9h1McxCQUG+4Pq2FHCdhAqZl
WmBW5Fh3pV7UH9N6/pyWyQzi0mrVt6lBo8sq0yc6ALaOL+W30tLGvYqu4rd6TF6UoK93fasov5yh
wUvRucvxeFQr1hQyOc3qsBnL+kRrI0AbCTf4ciyzjfD20TJcOn3vZ8vynVfLMK1KgDNaVZ+iZgZV
lIbTrYmAny1BHbxvFUHdxWPliXIb7UhEdDcyBqTA8/qEVoTiAcrKd0UnfoN2Njvp4sCCb/C49ZCX
QXhRwKINAMeCHbrGghutjDS3VpenEBrYZ1UbyofZjDH+jqyvWh0m97FuvEpW1uLP3asPjRF1ADyb
/glx6j/iqKZHUYnp1tFwoc6lLMp5lBRoYvKBKBeeb2Gz7YCG611xaruvETpkN7Jf1zdqqg1f8xwk
Tx5YcDP9Sbub8Qh6bDGF8cSsDL924nAzZFvOkx/NEssFbh74PnQiV4/TtZjfdA0d1TQIy5eoKcJd
nyezdz0ifDQKd1fqPlAx4A7L5y/dgeFuK2D2J8PMwrtujlD91SfTvT7KsuzOkziQYQs3i0btIvOy
ijtpCspBrIoKIj73IciUlVeZ2uzqQgjIfox/sUGyfEnGohZN4ohL9+qlBs0s57GUixPuYu2t2Ikk
gIOx0Ue8DGvEGZq85C2LFct6q8mtGHDz1ktEOoIAYnnzVIxS+sNCgfH65H20MCk7LS0s9ssie3b+
jWRpDo1UsJoTBxkiHp3kH2Qj3utxM+0LNCH+Kmv5ELXt9L0fp8gB5to5nawkKEUrLzE29Rsb+AIv
y/wuMRaSMPMMj2GV3pQtGIwYA9dTEw6HTtVsMy6R6cLU119cxRPRKbJBeQ7ZMW5hiZ7YDpY7i133
B76LC/NTtQqa9cVgWyG6NRbqu3f8XdNOsrbHAh1BXM5Grf9uZnFnIy2JwXtricemwKlQTNt6tkMl
Aj6XZsqf1yd7SQ/OVirdHNKTBc5Nz5SPez7XZTfOqH1O4klsgK+o4RwhBVhYN52ETkiWmdGxB435
UkhldIxEYXauD3/5rYmLyKXRKMfdXr0oyplpWFtznEqndMySF9+0DmU8jwc/VXYgLUG7942/R+7r
e17GiaMVve4a2DnIM3Z50zzkG03Ai0XO4yyMJdrsWBFcuNgEkt7SXMqkE8379CaVg/Bugv73WmX+
1n3zIhItQ9FvhHTH+kL+5nzm/S5sJ80qJKoLxfwoaEbjjDI98usTfJEeMoqJSys1GZgSMEnOR4Fa
kIbI24unhRzspHKbHZRCGtAbm8YTW6t+rjSt9yoE1zd2zQVHgCOPoi432KWGx9CrFwQsXvWm1TYn
rJOxlcuS5quAS4g7ZoN8W7XSdDBC7Y9cBIgYFwHYSaz+TlMXms+TgaUszeQe65DAf04RGz+UPb66
RV19B7P+yC1dtKXEam8ma8xOQthwjlOW+VtNF74JAonyoUQ2a6eMuLIOpbArQUi4aa4J32ibyLsJ
y9aNpXyRa/K6VGEhq/IvzZJVIp4WkdXjLk3nsaqRRaV+5Rozfp/xJGEUoFgdulZGslU0WkL7+f5l
1KVFA5QQV6ALN01jNpOsV5sTKn97UB1G80WjAiiUPRBpryO3rtTEkYt9Vr+gi2MPw00LGUPIvwYx
2PDsKWgadwmzpapS63zyBwQj5HLRPzsIMV5W1ms5yLukjd20eGhDAQeEHfLNYUf3Q8oOpa9gZYnQ
TtQ6ppp4gcz0h+ge3sM5DxLNEdrCDfthFxvxDibewUgHDx6uixpeBjwhrJH8zMPDqOZeE6fukiim
iCKm/DUfo9rx0KoBgE/gKuCLTU/R6l1uYjzN/waDiN2yuVPTyPWFI+jtfWpIThL8KfI0o7rvZHnf
+NM+o0aCgFTdhzEHI9T463vs8vpLgYP+mMG9cqkbr1vSud6I9Kpq8eR3s10Kc28nmAyi3WbdCcoU
nCZmaz+CZnJlPa3hvjQzApRJdTPpxt+CUhXHVMsN16dF4WAMHXgCjAO3qU3lnuvblqjwheYFaHJk
vyh1sWYI/WujDSsxfUlIZUpMWlsc8jKq7lBplSgaDsKtOgfSQyimkR0C6ZYGU/XEuvW9JlWkWzym
vwFxOOUGLfJFTKZy5iQedr5i5Y9KNm+dvJcxEowBLX7KvHQd6EOeRy99VlulmcBKlVQL3Ckbg90k
G9XT9e/30SgLaYFmDYknrevzUaxS1HqIgR1UPxMrsQIhXF1Eoe36KB8cdWQzINaQRlpKYuuksO7y
0BeVpnvEBsm4oRP2TcYLwa4z+W0U4fMpaobvY7+nLuckdYOAjRHPlp0FSXTL/EobOepl44DLKQgB
Wspcn+Bmr7KaIqu1OhCS8rG2csVRimQ4mTmq3XkUaLuoCl/xKO69AYCfkxekXhjYG06UtM/X5+Vy
9hcYB/OByDX08/W0aFEwxvi+5I+zZbxaaoyjWiAWG8fgxSAqUHjcL5Bxosd80STJrSbA7CMWTjOi
m3fwEan+NWOxEY0vkqllFGQNWfwQlLgAnC+kOGKZKtIknAS1mL027Uuv04v+YJXgIEwzjHddNOhH
YTKNPfhAYSNDf9dCODsM8CwDGLrIk1Oeoe55Pr4iz7kSa4P2oA0RYuzYs9rSiFtNVYSByxVPhaFF
ndC2Iir45oR6WpT9NVm9YkdJ+qg0SJU1cjI5COL8Efc9QKJA6LFXrA35cbRi42DSdr5Nmn6wJwzf
vesL4eIA5fYHpwthLzxnFh3g86cvxixr21ZLTklWSS7Vpxw+VUzBaGj3tRQd9agTt/bkxfGJ4Axn
9aIlyyfjy52PWatjzTTS4slwUXJa7EwehxjpEGMs1B9GpETHsaA2Lc2zdo8fBj6Xvl4emzky9xPy
js71GbjIPqlNsgkWzVLUxqjtnD+Nhca+X0ZzCdfCxG1Fi5Q/KgSF/xYmQd3Y/ZcbgsYZlHmY0Jwl
FzfUcNRUPxGAK1RCnuwoOwBXQkZxY5SL7JNZA6ULC2X5qrRVzl+og98wUbuIT77R5bs4xAc1Qb5s
h8x58KXKhuiPpPDDXU3ba2Pky+iGIBjGobhuwXNcbpHnQyfj4Kud3panbmg1dwzF7h4Hhhj/wXhX
qGOyC+B12nUaFkcDj4MesUYnztX+z+uf9DIkLOJGHLgAaCjCr9FivjGo9Gqa7KRp4ESQFGn3rWY4
UjwNT2U8TTby6OWhUAcklv1G3piFyy3FpQqJfMCT7yIfq5x0kHGJmMUhO0GtCe0cwtRe7bTeZQd+
ivvE9HIp3vJUu6zJAX4g/pgitxpqLOuKNHKoMyJfpvzAwaV6JKilR6ZXZm6bqMG3QBCzQyjOEPwL
JE9tyj6hXYwdcuyBntznZSI7RTuXNB8V8btWdmz6pEyUWyUVrV/dbwuzGkkM2NU0XIGVn6+ReM57
sxxH8UEV5M90yXsqTiraPX6/cfxcfAfwGVyCgLdQpoXTvezGn6rlQgZeoiwYaBZORpZ9M7CdzAuk
J+o6+eJn/lYvefl9ZwfBMh6dh6UA9V57PB9vrtW8ptUvPkA9be3QGCNHD9J0460uwtUyCpLR3HUo
P1N9PR8lT1IfsbhBfBCEDB1svOGOMhHbpsw+b1S4LpMnxlKhsrxz2Qgkq9BYjpGUZXMjPoS6/Kws
wFrMXRJHBRH1pnZjv+8b8d4v5edIb2wZnH1lJ3Vg7YOMbmk+mn9d39bvKtXrGVbBOZBS0FwgdTx/
d6Uz62i0KvHBDMrJzfXQ95ACiW+kQunsVPStfSyGyWH2xfjvUscZ04aTHH635FlBub3NLA9DrWZf
B0ZrYz2e73xaFXvdTKsDSpN/jXoaHoBPCnsx0d78JCndqpYnwpSg3GpDkj1EcxG+Vro/fa3Rbj+k
hazddpGqn6q8lRziOfaral/dcZBZL1LebbrrLLH7fAZoYgLOId+AwYZ//PkMGEYRx51cwi6UOt3V
B6jjQy89JbHsWMWgwUrm/26GGt0+xQycqhaqjYThsldOWQGvJrIukEFLufX8EXzdiOUghwsi58KN
ogl3nRI0XlUb422GVt9NE6avw9zHt7mIhiAGkyW8g1jBayPJors0ZUKVYJb2ONP2f+ttqrp+U2PQ
nEK/j8vgUJPk7GOObK8i+/EGaRTvGjMrb6pIaR1RQHrfmScYlfOk6Pe5H6m2WWTCnaRIFX6LObHe
QLMpyh+vr74PQizCINTJFz0fRNvX8aQahTLuqgSGzaQIOxUlel9XGoQ2IqkiXEZtd5cJVu3WyXxI
h/m5rVI3VbC+FftGO2YxPViSwNZ/pv9puRQ1Tp05KBvR9TLo8ZBwQLhWkWNwEJx/HTMAR1WbjQBW
XK1umilEMjGFuRSbYFSiOh7tplfEjRPvMvJRqaXpRMnL4uBbK+/FWBGVCx/jVAXB/IxmWH0vhvFW
i29Z22drfyEfKWAyFz0QBNBW5yr6zRUvgYCCyPqXJ3XwinFIvHaIKwClmx4El9GPogLNI9Io6vtA
Gpa3/un8MHUirZZO0ilOSvS9y0anJtKNzddiUAWv8mucCZToYWok+RgroeYkBbrxsjA2rhyn4zOw
t63U7uLrLo+EmBe5BYGNhsr5I+UNGiDGhJIO8nNf+Tdz0qzMfmQFMJVAFaPPk78lxH7xbd+HBNGO
eA/3nHf93J9mAYPoUZ8KXzpNkRY4LbKnbjwWw6+WgFFBome5iLzSJKIofv5ioohsdUJD9KTWUrAz
59T82iHdfsiEQnm+vo8vkkMyM4ahE8UEwhRb7ZC4HGJkh5HRE+uke4iS286qMQK0LCF1EBdSRIcW
uyej9n4DSXhj8EuEDCZf7+KRVINot6wxEXOCn1mkt9lpQP5uj/Sif0g0o6YgIUkQN7G3Er2hEl9E
Myy9vkklXAqK3ssoitvloPlOEOjTRki/TNuXhwJ2zLwslMI1Z91MeoGDPcxOkaI2R4raolsUhbVP
glqzE5pGx16UP4Xa6CRijGpTlBx8Od0qq15iwXgMqiOLvA3XCC4S54tAAVKJwc+QnvJKup/EKLhH
a1PxyLIBMklV4aZwOlyrExN3zDH3TpN8I7m63F9kFVwduDxQTbiwycjmIOFo6eGId+qzqgrBsY1R
zRLCsnXR8vJSpdra0h+8NTgtANJwdERMctQl4ftpg6XIdbZNVqSnqcxrZFhL63sdCrjRtQmly8EU
gXdQOYipmLFIm8prRosiwfVNcbnLzx9ilVdk1IiSuu7Sk5BEwq7ShdhLizj4/MujQO6nx0ODFhL+
Gh6WtZYkJFkcnuQhBGMnSoI75JCYro/yzkY9Pygow9AyhLaNCCA11/MZjSZRrdopD0+BNbgc5naW
fEmVyIWrtBu1r5b8GGs3rfJFHXLHiFUbEK1tpZ07CVgNdw+GP6HHHOFTKNpt9CrPyYOS32jqWxeo
GMY/y+Fnf8RVIgF62Q2O2QA1qdIDmfnOzIfPEKHuzKD/UtbfCzzSvLr8E7XjX/9eEAA5AwERcBCs
WcmQfrqgi+TghKfKrZkJMl4RzWbGs1zX1xNpAiJESnAhCazzbTRmRzKUKjwlCNcfSm0yHB+G3mGy
il0oGIGHRUftDGZsOQZYukOeypINwKHZ+KIfrM6F9QW+Gewsl7nV6dAg6mF16Iuchj5WaG5gNigu
FdLr6+Zy88MtY90sEQC52nUULDurDyIjD075XL8M4mw9V43RvggEKlxQIoMrDgv40y8PSjoNHIS8
HvDWOqEPG0BUoYm00Cw26XHGKOIWYDn+K/64SxOhd8lEt5xOL1+UKzETyVUVO23I7ef7o1HHkK5w
m6OqAj5Q02Pti2jOrWvmo+SyjILbqMrS/fUXfbfhOF9MjAo4CaAJeBxUKs5HtTL6aNVU56fWOs2F
70gh/oZaiuJYZhcwDOZh18HRzl9GMLji8JIK3OZUzx+OpX8oqVXpyUPbHRFusQ3zqY++q5Xl6NN0
SKaDpOBOA/0LblZW7JQhtGPlWcrulfDBsCgDB1rzpM/SbhLBrDcpGo+NHXGsWlG289ts3yCV2Uut
2yKXaTTJawbw2ZtSMLNmDWAxbHELGurhcH1KlpvSzzNCSYIKHW6zxoK8ASB5PiPGzN4Wh2j4lHM4
HCoRX7QKM8iDUIgKvTk0FFqjN7ysU7dC5HvWdjY0WreLbtQiUoNK6hopZlpZOHMopZ8QypTtFgHa
5y7VHmu5DY74t9BCC5hr38x8T4nZ3no3qIe4BUme6RNyWX0m48qrRzfo/6gOQWjaVYRMA/PW5znD
dmv0v1yfrIt+H9IS3PzNRXaQVXRh9TiOQRKqtS48cfU+IKJS3hSGEJ3KMG08odTqg9A1bqqJpSsM
JDDTKJqerwrSY2xG1mFscTjuKKnrk4zdeC8pz5PZ125bBMljJsfyxnK/SPQWxA6EfMxJiKA0P1ab
rBCsqjP6WnnypYCLgqw2O4gExVcQ5t8Fv0OFDBEDR5T94j6YTc2udKtzkqjvXLMxkh2WSr2De3j8
i0cwsD06e8s1dmFwUCk+X3NJMQuFVYzyk18EoRfrQuN2QehvVI7WAft9FCgy2JvBwadLez7KWKZh
PsyLlcYUlTvs99h2VdUery+JdxWWn1cxAD+AV0C7QfiR0q/PhT6TUqlNBe0plqxqp9fq5JQovcKH
Fl9RBrgZEiXxEjN90ReNjqnpvLyPS28aEf21zLb2imxMDlZuSTeIrfxR4+Jjd+FzGEYhUsnm51gT
R7dX8uKGOrtOdOAGhLJK5ciBFHq5alR3lp9phzAsc0eahWRHcVZzVDEzUO5sUX3Dp9rJK1V9MRM9
ddTEqNCPM9ONk+tiOzMRzAIdBYIreej7Yvwph4zKYbZabAKfyHU8bYfeuzM5/THyKPPfjk5xH7pQ
/E7l9/YtevY3jrBlyay+woKuB7izlCO5JZ5/bISWWzmsW/kJwOcBFqdaG66u7iWuC9e/9wVZ7P01
QV0gSAURHaT3+UhYL5oZu19+Ku/Mvb5PHsZdeZR2MK3twJNscZc5yr780nvGk7Y3bkQ33wduaAu7
68+xPj/XjyGfP8aod13Ui5X8hEqwrSEFl2rflXJfyzrwzY01vt5J5MrgWpbci8wEKZHVK6vKUk0J
UVsbpVy7N8zgS5Nb1sbt++NBwE5T1uNgXuveklBVtZ9mgKcj3BSLKI48DOSijVdZDvizdYIuCRAI
ev2LdB3Hz/m0aUOIlOtc5ie9C3BvhmuNHHQRLMx830Us4zutgeyxAjPnCMm8tXgu33HBEv67mkNZ
e83Yozg8wUNl9EpMdNiTU7HcsLaMK1ejAPZaUAb47y7tdUp4yvk7ZimVnwzhiRMV3KyzZ2DHh5QL
9dP1FbgGR/57HGrgaIBQC2PPn4+DxojPblCz0yjG4zHMx4FObeEURWJwnEst5qJtWTu1r9WumaDp
Chh+fmk00d9LPZ50bdYXNiuh8CSl7m+ncArtOYH6XdWdvg/K8diFh6SP/hzw+nNaqb41y+QZWni8
L+Tyx6T7yUYffZUM/fuN6AvRw1oQ0Gv5hAnWuN/mSnaqrOBpUin31nwnDSKojYpPZKsBGpWlJJq/
tpnfx1XpEBHByahoz57P5AQQ0kDDnIJMI2mf0yyNbsqOK12rZoGdVsYfTbllB/3BIgGRAkKZghqv
u0YsJCoHyVBF6ak11PDgT7PppArUqPc18l8/xv8VvBWP/95Zzb/+mz//KMqJ5m3Yrv74r1P5lj+3
9dtbe/9a/vfyV//ff/qv8z/yN//zm93X9vXsD14Od3R66t7q6dNbg6nQ+5g8w/Jf/v/+8Le399/y
MpVv//z9R9Hl7fLb0BvLf//Pj45//fP3xdTjv37+9f/52cNrxl/b1W/5j/C356Jrw7c6/+01/+u3
/42pRv2jjX78dscfm/Uve3tt2n/+bhj/oGtEqkv+yMwDavr9t+Ft+Yli/WOpAS7RdSFyvzcJ86Ju
w3/+zr3uH9Qq2Mb8PQLvu6FMs4zNz1TrH2AG4JLRyacV9/v/feazz/I/n+m3vMseiyhvGx6GBfY/
YXHRFePQXFhpkLiIT2tEUIxbTFvMQegoWti8JIqR4Ooi6a+9qPq7VOmB9mG67v00cf95iJ8HfUfH
nY1K44YyF0c2wxNFVnkgRWo/5YoRO2nSuVX3IGl3qfFnbd3N8Sc1zp2+fmrkT1Ube9lit2ulrhS/
VPmzGiVuP3zrtMEuDPGY1X/S4dlhU2wn/QHxr9QYjxlNB717gkyx631ED9XAieI72XqpJJrfTWKT
CNsWLAO1GZ2py/d9KNmlSGpU7mX8e1vqoddfd4W+Y5JXr7s6e5Qa6zYUMGLHeDbvo4fK7uzMnl1h
Vzj1qfSUp/RLndqSI9vWxql3HtcuR15+/lNqNmACLfrgeGgWdZ0NXPbk118DKfaqPPq7G7Wj2vy9
8bLLt7v2bZeD+KchC00H1aMwJKAZb1d5u9alMWunO23vH4oj7o675+tDXqzh8+ldUxGnohhoIzBi
SM6ZnmZH3Q0bV4oPhyBpX/gWFBDW9ymp62eplSmEjsaP2SRB0R6DCu224ksWf7v+NitI13++2U9j
rVZLqtVG1S9F1+Ahp/Hzl7mvPteH8bbYw9J5CN6CG/mkciTd5k/hPmht5WWM7eGP60+xqsq/P8Vi
OgZdiMrIkpudf0Y1bbo6jtPEaVD0lVzEljijDbufvFK3w8COJFvewkt+sHTOxlyt1kyqdRH7Ncbk
5tRjV5u3+AsEI52mIpl3G294ORopBjUvjSItmdnalZryk5AJ6OE6RiGoTiCn41NgwVFOplB380JR
Dlza2l0+l9m9isWmC/zCfMUHqjs0lVJh2N10J67h8kmIzORtSnT111Yd4ZFUhNYfwRItXxRqz7+B
pAkS8S9CQlMLl2a2SP/BivxbRZgA8/kCGGh6JBsh4zw/QM5xcTkEJAyniH+AsJwPKkqZlUpypiMB
rzV2Zgb1jrwnOlyf/SUK/BQlwK3zTpRUqVIsJ+O6EpBOFFMjs5lARmPLAVpd7yh/67n2UosQwsZi
Mm7pSoH5T2rdiKi46ls3x1WLlXNvSZLpU5N7gTjGuOX8TaUSGKQcQ5eXaYt5mpRalAJJmVWknTDx
ygos28vvoV7nTlRZ9W0cUk5IImlyLKH1b/qOmuD1WVmFmXcEKUIa5IF0WAHoruZ+Lqw2DzAd2bWK
PoNbm6vbuKyqo1qbbwpExgMo1njjMH7nv/30KZZBOYeXaxGUJ/5ZTUOhFHEr5CGDTmP2XGaduIs6
K/lsyHFyCBWlzvBnmGZXxRuBnBgLt9GOgB5MjglJULURnd5iOK/aUktNBXwya5ErIUA2aS0x2sti
WAzVXO1CJJIQ7pmSW9/oFSqUtb8TffOvZKCIUnDpkAKsW1qr0jcuOZfTAqCNPr8JkRVDY6qU56tD
m/0K/leFLCBLJHRo10isirQXC9BVRfgp12N5APKhptOeFE/86od19Wqggaxj1j3MRMmx8v+8vkBW
9F8m5p2NBwEEkS7+WV9j1WBohL6Se/y7FSQLKeLOn2Ig3IccxOEnQ2ujyhbVvqSUHkzjD4wANNNN
DWVCMLiu40czyzLJHmRDwDavmufPkawEkbvxlKvQuhyTqDeai4YVtQOkCM7nDqW61hiMXD8QA/w7
vAizr9KQ+DYiiug89ZO0SxQcAk0joIQBze5IKxpfFbO1HERdO0fFE8uZWw11qDIBJdh2G/e9i6+7
PCG1O+gbJNEgp1dX5WRSGqOjY3DI/clIbTXXJU+qIGlIdSnbtJ6Gm0LyFaT6oKljyZt5cWBKTqhC
4QMEMWwcRsvG/nkPLo/Dx4VrSGkcyarVYisrpW3BwOuHmLIex1+YeYlfDuwtaUvN8IOhFlwqwZ0r
IOXRVU1HbLUuylqU6OEkvok1nZdBqanzU1zYynuXSTx/K/i21BzhUCKwciGvKTVVNVZa4h+mOv4x
WVGM7IYU0lTC4j5Kc/WFEm712ilNYettUuMKXtcOWrKmM4z4ihiImm7s6lWtchHNouEB73FBYGDT
o68i7KAQxOCg+Qe/beO/xlRRn6xOO4pBKjgx3ht7gnxxm4attcuFWv4sTUhPDfHc7sYhQoveF7rb
Ru91mBq92Xr10OY3ydxk+xZs3KeK49iT+rk+Xt9Ql9+MpwYFxGWPe5O4bg6mHF8meqT+oeuN+S6K
EH8Zu0o8pL44be3d5fuvPho1EGQdF7tHEAFLfvBT/q4lgaWPkWYdilLtXsw6DqB+LW5xC0Zfszur
xXfUzJq3EKnUnRxLyaGYKKzt6jzWtrSf18nw8r2W4ImB1yKqTNw7f5oBQVvL6GX/0HZ1BbjLT57U
kX5aGY5K4qagzXGU17D4cloYPX/lbC2YaWqperMp4pKOOzzuIVqpmcd+EFCEiatwRNBQSXGS79te
uev6On7NtFgrDkZGAwfanMQVsIaUunG6X5xqy8vAPQAfR31x4R2dv0yLPgYCybyMDy9wl3VLR3vw
2wPAvs7TsjTfZaURew29OQ8GcOoGstHtf3kpceEGpgcRCIzCegPoTQw8u2EDWKPR76Iynfd+n+q3
mZxsoQGX9HS1khb5H4pbS6BFi+b8dWOx19ElF4VDmPqa2yl96FJqwMNmGk13REsEtUX8O9rCKJ3r
L7mEy4uRkZBjYECTgIjPR05BQkxxUgmHfMqbgyBGrwU+PQ6+IUT5pMxdIctFL6vgCmBUXWzEvQ92
65K9oVJBeRSPktWajeoyTcw5Do5lEWh3fjeJjzlrzxaggWy86DphZEWdDbUKZ2MbZqKJEu+RLWvS
xMUEpRP1dDeR1bm95nduIaXJRoj48P2gWSzsvHcPq/PZzZSe46NDA78NzN5rG+EPg62PKdhQboz0
4esB7sSZA3UurqHnI/WhLLdmIfF63Epc+Cs20LromzH3/o2S+eqzJs7fry+dy5cj9AE4wtAI1KGy
lnJBRz6dAqb0mKRWuTNSq941YhfsBjGzNu5Al/tjGYo9iJ8AvOk1HVxQaOorLeukieMis0W94Lof
zch+DJqSe2aNhVVmwgcsgJFff8vLiUXWcfHYXXDUGmOfT+w4p7FFOA+OSmjmR8EEIpTK/fhQG0vm
GJW+K45ztpV0XR4tbAjEqZa0HrjuRbExNlNJmszgWIRwMBhRBvs01/g92dU8ZEeo3xQ2zDKo+yNC
eNJNOllCRe0vD74VY7hVAVjR1ZdkgKIrXmjk+WDugPaczwIhesznxLIOlYlI46A20FRq0k89rNDs
J4I4TV5rrkyT92g18XSThNzN9EDAy9UQK4AIqf+UJYhBtKFUQDpvupsqHqavmREjm5eLjZeNin4b
+XH5iN19dzTyJDmm+TRCrY7bI8Lt2aM0+sp9OynpjahEYEiGvgLYQJs2MltjI5G4/O6EQ5g/y5WK
FoC2Ck2DGhU10AsQCV3o1vLDXNOw0b7m1UPUbzF5PxhrSVZIarkH0D5chf8RUmud1fQko8gI76vO
+kqrQ7xFEx1RjDJ9aeZNPuEHJyz4LADTWETp5ErrikmE2sEcACjB5xPNEEkJDnobjjiHY4qNOkdz
QFsXxXLLSlyzVYw7v5j8jSm+vPvwCER+LmrQf8ihzhdVEWGCMsuANxMT92hJt16FrgpcfZplTx+S
LWnjy3iFdAWTSw8cgDRYnvPh8hwCaIkf5tHMp+5GEqLqfh7l/i6dpnZDmPjyVF26BTotP3Jny1hL
a6Ev3k1DmIfH0dRvgsKv0djLDFdV4eo3zCb5u+8/AyrS3Uod4o0r0roiyW5dylKELQA43Nm01cRC
fFKEfhYijlVIGPkUmccqUEKvsJTaYb3Ph2bKhD+bPpU8E5ONU14IfyDEa1gb5/vlwga7QuDmvgaZ
Glm/8yk301jLRjwPjjnKB3paja6UCfO3Lh2U+zpUxN6Jpy3fs2Vjnmc0y5joeejAEClHLN/mp6zc
r+MBIxgDSqySRp4vxeE9KeuwsXYvFxMyvxL9Y3BZdAfXcPsODSMhr1CAGXKkJFK5kg9KjaY/jMJ2
o7b5wWJaZnBhimBDToQ4fyGrVgZ1MNL4mBYNArW+9pKKenKLAIx4kLhGOWpfpHdxKaJ5nWPhff38
u9ykvCi5ocxVkHrn+7Xjp+kspaJLfLOMj1DCU2/0q2JX+Vplj4VynHuj2dg5q475ctIwHisU1pTK
mOu4pLbtgMoDUtCxqITuoBuj16tT4E1+GBzi3BQe/C5qbsSgjnecVokjmW14CFssh6uuxgJR7BD6
7aLoT7GrJ8hMhXGYWs13SWl9UIpafCvNvep0kIT4j+NgT4t+vPdnAb8q6q+vWt8+KXrTfr4+jx8E
XF6MOEuf8l0marUXgkQKmy5v4iNtz9juTPwuTFyL7NDPAxSH69sqbMSbYWxBlo38cAQfvZEkfji5
eENwrnFTRNhsle03wtBJQL2S4+hLlTdS3XZLeVRMu2ikL8BQ45NQwUmmHleoBxAz7d3/4e7MdiM3
lj/9KucFaHBfLoesVXtXqSV13xBSL2Ry37enn4/qc85fRQkq2HMzMwZswDa6kmRGZkZG/BY1M+wn
RenGrdzZ4U7Ny29tn07rOkS6qTbNHu6kYexsSQOLqOMubJFfX2QKl82uNGhASpKekaj0zxq/m1pa
tkVy8Jyb30f7DEJt5PjsNqTbi629TAsRhdg+I62rR5umULL1VI4hliOBtkKtGh+SIhufP5/Rj7YA
4DHsanAc4cfP///NytCVSOqw2oj2pdkarpwPOWXeXls5lZGfubx8sAipvs+EXKq8FnDF06FEULdK
1FTEjpQryBPJwWUbgJFVtWHYojFyDqj2wR6K9AWLj0NXZ9kvq5J5NavpEKtKrZgrTa8QPEFI8Ew4
vs/qdYbgjELEhArycmuRJsyGpGCK9n5vdjtKIqEHsLf36oT7diNnzo2k9vmKdeOfya8/fL+ZBEfI
mPT0F9+zCaKuiFQ72teKDfVdkfIHnDmru88D5KNZoxf1qjE772WLtG5E6JTihsRWNjjKOg9k/3oc
O2knWVL8xfTrc/LIH48HTIDbCuUTY7HDoGKSVn3L9+xEtAaRk29UIFwejTGol825FuRHs0eSQcOT
lGo24DuNyRjIZ+BYjGbVSnqJQkC8gqo77YZ48iplvDbL4SmQgnz9Dz4qXTBWOX2pd1hSh35P5WdG
tA8LFf5pZJWbQElaN/BH6doSsvHlH4wHB2weDqOqZfutKTPdSbsQe49CAZA+JdmVHzF1vUMps8v7
c7T7D057YGkz6nc+dMmPTz+rliW5LUruPtQ5Ja/HWmI31KSNDfSSvSSDBHPwJaPG6oS7XpbCM8nG
B5sa+fjMxJ9Lvu803lASMjl+zXhf8G6u3xrDzRBV3wfUInaff9iPRyJ0ZpURkvLF6gjpXDtxGSZ7
gG7+OhBOtasEvXI0Pc5h1j46e18NAGYtD2R5l+cDiMJBqak770O5CV/Az5X7cSwtsPARBkVmW+yD
IbOv+3zyPZKh+sno6nMKLh80UkAuIbZN1kglFnby6cwW8C0yXxmjvSzBD5RNVIPI0wHup85E3biD
tmalyo7YRwc6C3MvMLWQMPCLHXL+3fbzz4+WCeOdJsowLOnrIkUHhw5w4+nz6BJMYLWcpJ2ISkVx
GyvMf6eNrtxauRVOW2BNo75rilj/mVSJX25N3e+vhrI3vtVNMVBcNpWjmQ3VdTNUkD2UdlAfI0Ra
L4y+0x7g/cayO+JPdjfZgwhcOZ7Bi2oXULGIv3VNdqCo0eInMbX2hgZn+ssXWT+sYc0b3/Bfr222
kWjFxRFl92I6qK2S3GQNLAJQ+dIh1fXiTtLCKHKzPm1GNzbkMUHQjcR0VfpmHLoiwMcVweysWXU4
QkZXehjgttBLcGc2Fe3ZxPUxENi2UVmQ8xhQ3tw4qm0GNZrkR45W7kOaCk7cdGj7F7sYk2sbycBH
HVOWEP2dkKaz2Wu+27YWrXmEzFJ1hd2veSVXSnE9lCrKcFo0pE9qzW5YVcEAaHOkY4NEUNDG7qiH
9RpjDOe5HPP6IZ1QOlwpRoqBiKgb6djw2GgVx0GqrCaRKt9SOQuO7ZALtP4bM7bcUm7EUTLyAjEE
a7QHd2rBXyZKZFz1dvELM9uHwJIsYz0kmfJUNiIbdupIz/WGAnv/UgJyX8cyBHmX4nCkrILI0nbz
97ZukeCtR7dHGvHSpq6TeWlLDuaJQbfqtYZc9SOE1PjFCtWuWZucNN/03OoDvBHM8ZujNKZ1QcNb
R7auE9ZNMY3hsxEL39lXkqXsparSMhw5uvYGZ9oa3aW0z1IXA8vK32ZGjtH7jPpHtjgH4COZrX/t
DGZ19OOe3koF7EFZD5I/2a5oM4ujTkJLcCUJZzqmuqBl2vq5DasAag7qxWGXfU21AlEr8J7NTg/z
/NADXN1PsGVX6CLK13gEFwc8Yily+21Jw8Hquu5LkU1l5FW1EzduMrXKveyzm+yqpI2uJrmS79AI
TnU39gd4+6YkxYM7mr0cbgshB7vWLLXR89OxtVdKbV7nozn8yEoEnrxGt/zODfqyKVe5KifIIBqp
/DOc/BjE0jTJ9kpFkPdJ7YvuJajjyAF6B3vPrSu5+KYZIv/l6Elz1IypfZ5koQwE86CtdJTceZKg
j26jJhgNrx4N48Vo+kr2/KGUC+z6bKknDEOgf4NRHdFKsKkl+qAQvaw1zOe6DscUjnWYP8dR3Edr
CTD6kxojMysoPmquZosi9QIx/04SJTgjAA7S93KfKy8GxdJ46/eDfUdzKVDdLM71yIu50qygWugP
AsW1i6wcI3QMhYKPgBRkHa7tqp59d3pqq8hECAwsCjEGYq2pGMOEHB85Hd5y1AiQWDPWOqfykzWm
YeiGTsFK0gUtKq+VwyrYtFk7juskFC2uHOOU0PeKzATrtay+gyw7Zq42WMGKbaD6kddD+ihpkb5P
c0eNXDkE0zmbH9R7px+0hynOup+oXgEyFiLoAk8RsV97dazYAi8sSQJQFibtt6qXndhDh7b+HkSI
LbpqP9nlBtECFOajtnnox8QcPchlpe4GWoJ5Cc8dpqsQsKlOIVkfy73TRg28gTC9SfrST127rAZA
nWljHCJ50rh0F9BH3DKrhrsQVSSEoIueCW0J3U07a+WF1WT8lH0uPyhWBeNdFcFRBkcQNRmSiZ1B
qItC3LGBB503GRpqjPo0Bs895bbJI/TgNeVdE191UTy8dH4Wvlij0quu3IExcdFScBBIiifnMNaY
nqzqnAbS5Sz4dp+0KOm4Yx9QIe/NWlbWrLwBPt7Yxh7N+uRLKpfND6OILptJPMqTobebAqEIKH4+
lN19bFWFvCokVFBTUKf9ygfl1rtJNxTViljIw7si1CGPKKWV7XJ16oKLWgota0XHSvrSTpoZrUU0
VYdatOHBsTuMWfiY99hvXqWG88jVMYpWZsthg9A+O0fcZe0VEhYTDsEE8Lei7QqBdCqxJScBer5m
gH6Fl2apP63tuFXFuo2FuI8SLfgWK2X4wM/jbkQ1inma4tG/mALEU10hsVhcSjr571z31dZVGin9
moKH/NrWSVnzUslgusqIVsnKkaQscP2MXMQNa2PEFXDSjIM9oouZoFx9lZQxJLN2kPCIydpGqtZ2
71QBlhi+TzCFMXqUCNtgaOnQHOmx3ozXEDiLBtIL+dWU1p3lDmXYhFQ9UtR2IBogUyDbg7Nv6lz5
1nUBjphB39muqRSp4uWB1F8SzNA1La2wOsxl+qJYmXkzWG6i5Q0MTweA8JiZ+be0LOvbggSx9VTN
GXA2DCk4eyoUctntC2wG12rZKU9SaNjXiHE7/3Z5+v8aQQ+R4U2+NiP0TyD0l6ISL8+NeIuTf/0j
f4DyEkChv9DFeFX6ABb/BinPjf0vbu4zgYd/0rPhgvFvpLz+Fzh4/iSkHlTtuHpzZfsPUB4QPRf9
+T/DraadY5h/Byu/yHUZAg4xom5gmrjgQ5xeFGQMEYN3CprujjRQXQe5GbPYxp9dIvqfZRlbe6VE
eA4nVlCLsl6vIqWG+NaCC1XLVjlzZVx6GvI0qCjNhGY41HzFJf9QGUSShv4U3/VJMbmVpF3A+kke
BiNUXRZftUuVLFu1qGhtCmdq1kWoiJVQnJ00Zd+1qDfdprbTVZna9f2gJdW2q/RyT+Ynk/v6w1XW
OU+DkM7VR5ZKRq/PzeV6BgVQNsQ47zRDR/qzaa1Oiu7koqYXJm+zrIEJoNTySnb0+EtedcHenuzm
olE75y7DzXrjq3Gy7TFyuYQdU/1o065+KBL/xhguUkX59SYo7/5cFt7SE5ZMv/kJZ9/FWeFsBmMt
C/wUnnXkAnlCKJ7yQcfM+TeumPhTVaaxpjFiXMJYx6pJLinUtrW0KidIs6YSurRck1VY17jlpnr/
JQvy+gblt3wbO4JjW+pRfZfTbDOILtnlNp5AZdMGV84gjzSHZnjl4Jyjw7465v3PlYhTirbQLIsI
a1GFdL8EeIqWOmwsYcwRa2aPIZdcabo7toa+saFYYyAT4m5mhNOhNiRfuewa+aUkD8dgQykaT3Qj
x0eDg4uVFNEqkGp8eBvYa66ft5VXToX0I40kG9Ur0yHcYc5Lg4G2qxW2v7KxJv0IyWXvC+OodY7L
jcC+KkvRbCecp2S3bCosOX2Mcz2pSHCpGjU6q3ahJY+mVdrs/lJ3o0WT+jhFg37PMYNIaK5JZI51
EWbffTo9K0VtfjFfpeImDbdyaLS2czM7J2dkZ6J40puhX/tB57cXZGfVmXg5rbtRcAZJSBOfLIfl
TzdusS0g11bWQS3y46QAs8xItTaNXejn0EOnN9v3wyxKC7pGxmTnYX4k0Si2UjSF22SqHG5SOXaD
oMevCyUEmuWEHvlg+pD5cnbvaO19OkpPn6+QV/ztm5CygExTup0BdCDUkY9ZlNx1qx8ibTSLw5QC
qWkRz7nJJ255pp3b2NUpqccmXm37gTzN6HrlN6Id0hV3r+QyrqbJzYB8XOilY3oGmRiecH23EqPV
3CbkdLUnldrPARG2rar3uxQz+11emfWlksbKztQb0PqanWMaW6F1Bj/pMZS74ToYxuK2srktWiFy
IEZRy3dO0isH/gbCXEblA+mWfabgs2hLMi30HGjJAKIANkdZdFF1HUZTA841+AdUG1yQcNcR3wFd
c1z3QLP25oVZdF7QRBvR58cSXP3nU7Gk+jM+84AjJPUXCPXv2O6FKhqz0WP94E9orhm+ZPF1+wsz
MUFVIJhCPc0XRyHNws7CtF09HhCdAXey4r+jn6LEyVUcj/2Zlte7RTE/Fj1iSLe0Emnxne7yojFU
gJ2DdsiV8dFsVOXGEKG+//zl56PiJAznQTiIZzqBCmSco/9ts2IMY98X5JUHbm3a1lR7dzDzat9W
zZnFd1qEnifZQLMAugiN/Rn2tBhIxTuu1oGHHqYoDTwpz8MasmocrmqwHA84Y52zu5x/8PTN2Khn
g45XADowutM3g3TdtYmiNYdAr9dyN97iwu41qfmzgwJXgUSlU5yuPv+aH4QyVUQaP6RK4HQoYJ4O
SrM1pgDfFYfB4bYzVcdwBIZdtVs84F8s6ijoda/bUlvJUfhbVdMzxbv374xQ6iyyQ28G8NVSU1+Y
qV5zARwOvYR4dZeZ45eYMggli6a/rRv1hUdSL4DRdLszL74IVnRr6V4CBUcvnJY0gOXTF9eztua6
rVW3oPynG7kQXiop+UVvqUbk0ibE164W07rw83wzxan/SM2t2xhjXO7K1m6fOY7yu8gvz+p4nNbN
ZwsNZPCJPbIQFORx1Th9MDjQrGwy4luzmcYvrd0ZF2nZq16a1v5x6mvXHBIf8ZlY2ySFc2nVmHmi
g/yTGhY3KSsTu5akZRPmNO8mAHqrVCaOSsPkeCiKc4CqRUWaxwVUTibK02rIClFtP31cSU0A88co
3mZ5B4o9c6WuvVKMa0cbV2qWb4JG3fSShI7VdGYKF7ED9gU/FWyk6VyC8Ebf/nRkP8iyCDD2eDtm
DW2h0dypNHDcpJcGt0gUY5NTFd855Tli/2IHeh0X6WR6fRYljXemZ0pCw00Pw+lW64VY1XWOHAwa
Pp6Fwsfm8yidX+HNloBWEipUoKkgTVHcJhhOXxHsjdJYKODejYks3Vi9dJVNEuQ8oLdejldNOOrD
t8+HXNJNSIQhxRszvJzjBezyIv6wAdcFFh7TQbYcnNnT3KZOUk+pK2mVgrHHlK4pH6V7rWytPbZ7
P3yZUlVuZcqFPFWKO/RSt/HTyN6iAS3O6ca97u//80lmOIVDhq7KHDMgUfV3WPUhjDLOr/GQZqC8
FUi9QVsJ+BqjA65bM5BKwVZepoD2BNO5v/IDUd+ItoVqIJL+0sLQfT0NeoRSfmGubXNMPJPmaeWG
WR1+07saeeMp8+xIgNQWZnGDVs90XcV66TaD/tTaqDrFWjtcaHUXnduNTzelPy8HyghcF5o5BNpi
UxI1whxy0E0HipGm52iivdSoaK2LCQMntwx1pD9Spb6I7Jc2hcICphKJvjb9QhB9VUe/1rwwndof
n4fE6ULjqeb7LwTYWftBIywWCw28Qxe3/oiYeBNrPw27zXbA2i2vTOtsHWKB/c2mNbtRfPlcpvPu
ezAyWB3SLGdGkC73Qtka9NzIcuUgfCvZUAEMvGF0lDMn/emCnt/PYuNC2A7yK6n88v38JjB7pbSr
A1tct60047GsS2sFdf6cWsfpev4z0vwx0YmfAc5LzQk6vjOEIK8OBhjgJwNp9LWROZeqQlupH6gf
hk6buZ/P3iJbnAd9VcuhWqLRO0Qt93QTscti6DgN2gPAhHyDOZ16Z5YZ4nK51BwjNp91OI79Q6vO
nmZ1h8NPOPtKwoYEMDEEO5pZETg/qz6305yedP95sHkNA8bFcG2e/Te4k6kfMq0uEPABUk8CIlTl
O8Xz9tL3tWmfj4V/6cf4BnOm0a+Wi+yCoyWidBDjEU2xIuQWtkl0I9gaU6ReJHXzkgf2Lz2TYq/J
xnPq7q/O0Cc7z5wj8Q0RQUFthYg8fVw1g8YlaUV1qNTe2ExlP6AjZ8rB1iq7jV0VQHinNt3qFvZe
oOqGQ9fZ6Gb26hR+N0NQWfxmvVfwvbvytTq44ZbVvBglanDGzPBNgyL/pWYivQALrXlxGYhLJDhH
UGON6sWF4VyFqp2t9VYUN1Uuf5fjuHxgYwAUgbSEdYMvJsfd1Fc3Ye87h64p7E0YwaZuFaO+KEq9
pEafmZ5osX08E2MfTCXbA+fVvDcTYotDIxgkLY2tsDxYcnTvIN+LykipX/S5jUxaXjS3QRJKu65v
74x8mh791Ha+4YLzFEOz27DxNuvYhBeiGlBMRyceb/DCCC+QTHcOdjH8TXzJvCI4RYDAc4EHPrsE
PEUtauL46RaHZNSbnTMmBQ0PtcCgIDFWzWScs6N8v+wZj34cH4jsHkjEaeRETWIALvPpyqmq/AQ5
xAXAGnuVcCjFjI25dwxA2Z9PyftNjasYezUtC+BB2LSejplaNgWbKigP+DeabqUKdRU26JWxpM+h
8U5vSq/rGHwqKtwwmAmCd9U9qetMvWYoO7UxHUN3/Can3eaJMM4uktY/R0Z5P56DcK/Ddk09kZbE
4pS0UhO38WTKD3btSPd9AXQl8MPRHeWiWytSVJxBjr47/2aIIa1MlDEhpnG7Pf2Udd00legElY8e
hegJuqhri7DDV6c23cL0gWkWab6v5K49c9Nf0hU4/Kg06IiJvF4LubGcDo3yl1lEJq8qHKn/NpRi
eCmUYnpoMuNGLQ1tS+lWhqAuqzdSKYxNDO1tj9tivy4UrIClTM1XNs2hp1hFWGIwa83FS3hAFn5r
8rOrYfguKRw8vl1Xu0zXJK/U2+qxTbrgsbVGN8nQ2GA9i41WNhnNzW7s0Zpv2st8ys+Igr2L2Pld
LQr+c7YxG5yevmtR+WPad4RRgMIiLUNfbFK2UJLcZDxzdXi3IBdDzTP+5uSBn5VNuKMVbC7y4ElJ
/UR7XHB1cB6bsHzCr/2cD9dr8ePk9OCmBGaGgiw3h/fWFnqnRDkWtMmBUJUvBt2WMGpMnByPVXyQ
+lZgzmWFGfRS9a6spg6LUS2/gVoeelWVhus2tTkLJXuS99DP11JaJFtJaqqNE01iU+CFcchrAfhW
GzJ3NOARTVLza75arM0OgU93qKYid6d8ii5Le1qVg51fNOl5w7G5YnD6ovRcOAFmZQGkkN+VMaRx
Buu38QGHvHXDbnhFdxBxQEAGmyyVhpUz6Mew0xoa4QmtPn14+Hzne7c9zH4VGHLDGpA5jZY1haTv
qM/HVXwAVRFSiZZM/Vfa6/2GhL35OuLkuv18wEURhQ2QEW2cnGjK0CziOnwaTnJGEwjYbnLQRGle
2J2/0bjtGjNcMeuVahdIuX6TdVWwwpLcdEWJD5MRDudKY+8zPZ4DpTtltpdCT9hZbFRtBYyxUoPk
UEWj2LaOE25jHQcPMBFY2Lb1LxXzwZ0aDAiV4ri6EhRU66JjmvzY+NL5lf0cRuem4/2yppPHNZaG
FVUWwIenH6etMblG9jc7KOgSPELOSlZTb4q1EUvKl88nYtEfe50IKvJcDmcGks1ufToWnHTqWdwZ
DgUOZ25uh/j74R0qz3q8eI92Ig0uWk3PNgo6Fqsyl9QNSOX2Ao4LUA6liDz8WzSqCVkUbxVU2mbU
DqioWqUSBz13b80Jn9fGIMV938nDM4f2u/sOXUaAhPN5jaMVlbnT59cVyS/0kJqjbqeAN4ZMbKh1
2qvPP9NSBWWO11dw7awIwJa0JOWxGxi22nf5oZOCX6Kzdr2wH/MZ4WOgOLrDnbNx81D4XzS4RS7i
scoWiOX4NabQ4yUyFJgzDzSnh4s9w2bPB8U8C7NwBzp9b8BPgQzDPT9IGdfuFB7mOh7V6EIU5j0+
H9N1Nt7WUS1dol9xr6Z9u+vOXUYW2xaFHMLUpJwz11+5BC6SikBSWhUX0/6LQu1g3TZTu9Jj+Xdq
wM5OLWxXAzC1Gy3r2nVKOStNuzPV80UKzQOAj9FQraKuTwNv6f6hRUFMR0+uDkXTmV4x9ck6r6OH
LJKfg7qQvDoK9VVklpRnNaU7k2gsAu/P4DP6H2k2mDnLog/u00ZkmkV9CAbxU5VG/YqCeHr/+TQb
777xnPvO35iXnO2kFsVm06i6qejN9kB51d5qeh9sJjrTLtOB5tuIcjWZlJlfKmqQbxoBJkoXfb+W
wtC/N4spPsS5PT2bUR7fZHY0bDUl9p9Gp8BvrJbFVle0cKOGQ7vJtLHd2E1j4GCrThuRYlcyF212
Tc+FJEVy3fd7aqctYvbD7NdrKeFTZybpFkCVs5bHsLox47HmntlL6zEanctpGlC1HUrUIQMruu8G
S3PlWk02oQrmzy873Q3D/HtZbvLxshtFve0svbw6K6S9SF1YtyD9AakzVVRGOG1Ol0raKXGtDdp0
KB3xQxvt3lMdSb5IUgeH5Xw2Z+VebwNIFGq/9YOx+B6E9be4pWZcJbF4KfK0ue6Kqvhihxi+BvhT
baQizN0uss3LIgPgZ6R5jzX26HhOZ2QAV/G3c9t8VK+xZVeBXwXJbionefN5eLyLQRR9qeVSDIBC
SWtnER1aKllpb4fygbtD49bRIH0BNOrffT6K+sEHfHXYgXzCDfud7oop5N4Z/Eo5tMmwygexDkZr
DfAUCnC1sZXmGNrmTsJXWLDtxX3mdll2p6TbLHgI8MTNUuFq47XdYzzgZOug2SVVcx+L3rV74Y1W
67LY3ELrHwxO/DMb5QcPT2UWFxcNvxKW0dJtqQeVhv5PYx9aK09XVo7ac2XnpPa6OgCQ0hrBLI+o
iSpdbgBSplXoVkGUX+tlrQPvorrTjdBTiqifvLLrL6bQ/gHQq9gareFclLS0v3QyTQZbkpOfsVOF
G04hcIfAnVdGYNDqVNV+l0dOcubsfu2nvTkDCOw5X+MOCYDbRqN+kbwokd4nYahIhyHWRryG84b2
cHCXTN1wN01dcV1JofNQm2Oz0voWhwRrNG76ElBsDrQtELrYlLI8lvDK1UBz2VIiOkiDuQIUmqw+
D6JFTsOzwt/noJ47NRQPX6Xj39wfLLh4oAZb9ZBLkkKxOQcLXEzCiyVVOnNV+XAoaob0PHF8ZW2c
rvcAiHMSgPM4qGnkc/8qEwzAa3MdE16Hz99qmT/+eS3eC3Qbf71jMgxGo/RTU2gHwBftDh9HZZWO
QUfZSL7k/uuGVS72CUoJ21FxHhpnVHfAQkt0yoNppSqsDjnK/142//pMsDVtKrPgxNgXTt9fzx0a
eFOlHUTY/yaXLjJ125n+l0TrrTOzurg4/BmKQ5gJpTBEW+t0KHD34P3AIRwGJf0qOTJQ/ExgeifJ
gWvlQXeGu/VBxLMDQfUDS2DR31n2ywM9J+KnzDk4rZa/mJLjIG1mx6tM6F3i2iAfngZku+qVCDM8
Bm3pp2109uQCfZ9i5JMicKQQSnXgXI+SbPn7SQjkySmA0nrLo/HMCn2/cVL7oLNEFXRuVC/rn303
pNQUp+g4aSFyKpPa/9CUQtuBE9JouKntvsqEcSYrWt6tmBROORBj1FzJ6ukVn05KV3STo3Rpeaxb
5M6jnPZTmpnFBt73eFs1IEGydtCe2ZaLVQz17XYCS73WQb/9ma6/Bc68Fj+qvM5/N6daxqeayP/P
iSAjDf1mo3gH4QTjBkcjfa7/ta8TNI9PoZz80T9QTpqGf4GDmynBFqwr7p//0Tye/w/1HBjm9Nu5
m87Xsv9qHst/QfEn7UUNBWESenpvoJwyesiWAv0fPT7CgF/8G7LHr1JLbw4Y1hpRxPNxyqBQBm7n
NJIcDbMtHD2UXVnU2gV2YlXvllJqhauiAMIpnBKQkp8KOlmRVm50ABFKJePN0mn9VVpxzrpKLb9E
VlTsQzO4g9qDLGSnHpxEh9nRNVF1U4aoDneBP/3oykHxoNrRjITLnu11v77Ou/7f8pF/Kyr/V1s3
1XMinrN/uW3167n9V/77X8cG1G2NTnW9jNX5t/+ryv1/hww3jh2fReDNr/5f3nPy62eeieeT8Jv/
3L/Dz1L/mhEBIB9NLrUoXf03/Az7rznCAAvRU521uN6En/0XBVLSKboBM8R3Ls3/B0msqn8RfDM2
hlMXzQAaZ38j/OboehN9mK2BEtW5/RCDlDmXrb/ctpoAWrl/SIsX+mmm/BieK6AuN+jXIXhPnpi6
F/Tx0wCXsFMbQx1YmiZkpK2fGkewET4rwX3D7eTNBNz9efC3gNl3+/I8GACVWVRsXkxLJSNfOP2s
oikdepj/3njjQMMvtza0R5A0+i7bqtaZIT96PXXmdFLy5566rFrIUaMUeq5Lh/Z3/j3/ShGRhtG5
QZY5wPxas+wUfEIM45CIPf2GkDp6W8sMoH2R7XZW4KZB5elGtJkC8fffBwQbvU1o/tQql9ArH5mo
gFaxf4Ah7kn61yJ5MovCpUnomuKcke/ycsV7UegBrELbma1WXlSWLHhmRQ5rjttNtzarW606R+1f
BviMleduj5HhXMcAJnr65fomxhUiHINj4ctX+ILLgbGS2n79edzNz/l2GS1HWaQDeqna3RhMwdHv
1r7kmtqjf2tuOvAbVvY3ayLzUIhWoUrLyp2ryacvpNRB69tOEB4pkVZeHG9KQ43PjPH6VZbvw4k0
g/nBteA5cTrI0GtaRvcoPFYAuPCQ8sYCVcX98JLv1ZcQHk3uhYOrPuIwhnhe72w+/5zLcH99RzoT
8Ik13JWtOWzeXGRUbGyzRs3DY5d8HfXyGPb5DlDNj74szkzcAiiGPsD8Od8MNcfPm6E4qvC96Mvw
6HQu+ALrAAHqttyoV8N1eob7vQz25VCLmZv5YVYqGEoxu30VTmBxz7VXl5sRQ5DsoCNOAxIQ2itv
5M3byCZ+2E5S8TZcDuzRuATquo7wXm4UBXTMuW3p/eKa52dGY7EBAoVZVH3q2tAK6mPBcQjVdeyw
uTYrWGufB8NHg8xkeeRxaduAZjidoTacwIdW7BF5GP+W1B3uK1+pv50J+feTQxkTCV6bDzeTQRaj
RHZGjyxUw2NJzfFeV0L4xpYv/c1SOuHGMKi9kRHQln53GMrDWGmFbYRHm4LNOFE2Vaz870EB55hm
EJR+SC1gHJGrnn6x2kkiet8Bu2pfrdvkJkzEXRdG28/n5YMvhp4ltSoQlujCyIszKS0nczKMXhyV
xFO6WPEqXTrnRbnMjudXORlk8SoN0jO44TLI6vr2Xtupuus8drfQcL1g93K4m7xxhUnvqrjQL6vB
zY/q5eh++QfvSabFPc8EXvOacrxZU6i+52Eo1eKoIbcxCx7dBFlzZhv68Fu+GWOx34Z1AuhCLpkx
PdnZ40C/9cy1/twIiyoCxWKpCZtCHPvGrtah0a4aVLhX/+RTUTgAVwJGwFrscH2NqIWdtuKYxdUu
gsBLheD/bITFQdug5ZcOY8cIbHA1Ta8wO/OhFpyr19Uzy7v99yWWOYnVOlEvBnGsNuoW0fXttBLu
ferZK/HLLzghxNe7H9a2X92A7XjpZdc/2N45js2H04XrAgW2mVmwRMcZYd81lTyJYxu3+2CKYTud
E4c9M8RSLyMQNBpDMYqjc2vbYltn5/zhlqDYP4uXwrky40VmauTpPqSXaAj7vcbifUGlYJvuik29
za/ja+PGv7fWP75d7KwV82gekut4o+7yTbUN16P78x/EzJvHWERlmEZ1IGJFHG3zCL6eNPacefWy
w/vuTRdhiZjo1GexJY6oEWz9i/FXHa9LE+F4DPksz3THVbZO1sUWd2V0DFIEwW6DzTkBxg8nlNIE
ReDXzG3xnlMTSWLoDXEMzHLbt2X6LKml/+vzjzn/yGlmyIaMBDgyLwAk36maNJDqyeNNeDz5ja/B
lpQux1bz8uGc/tGHb/NmoEXwKJnk9HnHJ0VQzdPsApGQc0N8GKDweJEW528QtotNcQizZEIMOjpe
v6QXyUa5VB6Dwe121rpcTZ7mpavMSzx73V4Gq8RrcUv60u/CC/ly9w/OGBJ6us30f3iaxcu2mSAn
mNLoqEPT1KL0ZlDOCTu94t1OZ44GsoLLFx8VHP2SomTmrcDjLa6P6EFYv+pJ6o5KNDSVi8EMqmAG
fJdvXWlMv4uhT57GyWie61hLvhZ6F12b2qAeRBCLi0obA7ijowSpIo86/4c9lCW74zTrdKRRU163
fiT/HgJl/NGZqSxcExvU615GA5qMR9GQr7LZFyjbdxK8CLWeuZRqjjFTImVfMF6Rr1XT598NBB8d
r06HHCpJUtgxaiwwC4CW12DDHKFkN341oOyB2IB+mMo0vLZrycRfYrAHbT00Rpy7dlJZjQusAL0H
AURW0D8PaZc67WDAV9F9KASgR/On0Zb/N3vnsRw3lrbpW5noPWrgzWI2ANKRTNokKWmDIEUR3h74
q58H6qpoMVM/MxSzm+jeVEdVqU4eHPeZ14wl/5daM7Ip+Nq49ijs989Pz0l8To+MUhAYSI4PDe2j
I5oXelXEcdI/4EZxPVX3pW68O9miAnPNW3AGQH5yghDFXigTS0OIt/iYPEzZPY2GMZQZTHYtpXWl
s3zTJS75sKdg/LBr2VdE5jrakh9veLnS1TAv9fhgZxrrM7VZ9dXEK/0NNdtWeLZeyPcQNKTeNUZ4
GmiUGtZFk0TJex6n4W3n1IRUapuC3aA9kDWPXdiL5KcGzlPQBmSaGCWWb4Gt5rfSOFbvbWfKb6qY
u29Trg50uINegxNsjFio5Z1d1St57ooKHqeR3pu1gyiiUmrK5AplDC9DQ83v8IEcH+3I1vB1SOq4
APOEKtgKmUq1cBs02fdhgw6SC6UhNTYjUiwRUJssls8UWo5I/AQa3Dz0kAwY6AuR77hnbkk1COO6
jw8S0kd7GaKuKysQmbEFLUs3HrL2m2kJ6cIOSnSdgxByYRF+R9JmWEWOWZ4J5386e3xcS2J5zJBI
TAyAsyc/pyqdrq7L9JDKabWucyX0xyCwtxIA1lXZKuEl+qnQzGF4PzRVZbndpJWPmryQnUe9EytR
2/11YwTjBdp7sjeXmfQACiICdp4WlOEG6yEIsrU0TOVeQ7VjLY+1ss4mY7rgRip9gbjevs8sx48G
HeGUpNVWnx+/E6gHtQQshgjuaNvRtjnWeh1adE2dVpEPjpUtl0Cpt++9jRWCW5WKehnjv/UVkv28
05RGwtova/W7QfupSCRjFB+S7B4Ke2peOnOebhGviZ54V5SDmCotd6dQQYNmKofqts1zXsWJkEDr
PbTelAOCPPUdwg3EcVbepXsTDavYnWtkZr3OgSEAUG38EjWisVzKH/GPvkTj2zPtqJO9SKrr7EYy
0772YlkaYR4ITFOgATrPEtpFt2ifogEhJ73aun1upV/UPq6/o38SDK5SVfITqFz5YZCSdq+mXae7
velIfpClFjrnn3/kkxosG3rpiMHz5kvrpxamlhnXQT84h044oeO3IGPEXjgB5H2Rdf2hm9Ip9utI
VAlyWtTnvK4Wtr4Bx5x2XjAF3dPnv+jkIqS7Ay2GNg61HrwmjqKzOdWhc+h9ehBd4oARyYHTF5Z1
+/koJ31qY3GXUX/i/CginGQ/cqjEkhHnxSEIKsWtkdtAylDqfex0tmknZ17urGhcm5sApjQPZjve
DHmApZeYMHaNBuNWcAbXn/+q38wd7NiiwwmhdEnXP97QZRtGRq4NxaEYbHvdtKWxmqHKn1nz00iK
fgUCJ9xkFDV4do7y9DwVSoS2TXnI8kZcRqYcXNtSaG7tJV2upvShLev8SgktfYUuA+uOa9QqD43c
6xC4WGGbMro1UnLeiNazOwRyvlVkSfPnPAVPj3JDB69la5qBse1QcNr2Ul9dtgbOh3aSCm+mKbDi
jY89EWjn1FqX4OvDxbjMjRebTiD9mpMOc2iHRm2JujwMdRj6wkQ3Uugypd3UiM5cwsdoOw4h7UhK
7Ja62DvaRwU14H16r9dzebDpo186QWKurEp2XDQOKCdnBSjEPksPjoI9aIUZ7u4PN8syPFBd2MRw
ZmhnfNwspgmsdDLb6kBIKHmjOQbXMjJfZxD16knUwDA0FpbIBFohfbGPw1RotwmUtupDNXeRh6AS
Tjnp3M6rtDajjZrH7Von5boP88DkhVf2jZYoXq/o0lbNsukCv5rcrcYUW4Z2VBGGiq33WIISkM71
6BbErxGvdx57thyq67EqznHiT8I4clo2OtU1UiHEO44uFOwaCyChfX1wxg6jLqNBAFZ2Qs8QxkNb
LQgnpJ0/X5qTDsPPIWH8L8PayHx8/GaRFkS823N9SCUDGFGsBFu7nbUVBmF8IwnkEfcriWaaKd7n
I/9ushZDEhXg6c2j+XHkVqWZHNZzc3BSDNvsoLUDV8xzttLRwPKRF+oeSls9Z5xzcm8xX1DXdIUA
3xJhHmVEcpPrEMS15pCIsvWmMQ48fYqMM/fW6dEmkSXxAz0C0gUAyce5KeiiASxKlEM4Il1mjdFr
izeS12ER5//pV4TLyZzAkHG+TvwuulD0lRkZ2iEsOFqOgyYrb/28mSSEONB1UX1D0sIzm+YYUs2s
2KJwN+k7A88D3vpxfmpod7I5lNIhicdypeMeInpUOJ1A+GY7XLSOfalE3WHxLm4DGwG83rhvA71y
g/ScPuvpgpLXLgJYy9EhylwuhV/KqI0m9Bh1FukQtbSUlMR6H+Pub6kyoAG/N5Fe9uLHq3qBSbNn
EE4GrH7cOMo0ORdtlISPjVU7K1MtO7dUcRXUSjtfoYMbbj5f1dMYnljnZzOevA5u9DE82p5gzMhG
ax1EbH4Dq74JgyZ1Ez26G4MHY0gRFy1gW3Sgo1IFDVR1DT3yzAE9nfTi6m1bIMTAo6Ey9vHLUhAi
5dRM66DBBfUKdZovJsIT6vHltMH7RD7zSvw2wAOVvmR8wA/UY83mvOD54rW0D1EsIwoazar6tQDF
cCvUOendhmbKvT7NToeW3WjMnqSWQ7QO4kx/a3n3zxUyT3t4LAJNFeqkwAzY60d3BZyRDBefxDmk
wDDXeP2JVU28pblS7Uj7rrH0Gwph0mUO73QPTLl0K5E7z59vhdP9Tb/0J9Do31C9o6OW19nYW0bl
HBDod1w5lKRFtvP980GOFLTIGSFpgw9eym90gIkQPq711MhNFgd6/hgHVU/doM/Z3XbSbqtmVmbP
yPp2B05c0Tet3ukDfF1rSl0Y8SW9VGQ63Sa3+1e5AsjroRYxhr6tD07mVbFKr4sE+kbOSmNNzp5+
mXPLKl2jq6hxR4oRSm5oBvYtKWLxXEHmGxdH3MbxB3UU/mSM6W1CanSDTkEj+202daThUtzv1C5B
pCZLA+mJRF4tvCQWztcYSgv2O4pVoaJlmFXuS/ik3eu4Aj2WzowgaOMUsuQKDBz4ZUHVhT5ATkOs
RRJrk1thl3QzIaY0etwEkulFVXmfybX89vkn/81ut9CHY0sjXAYE+Jj9Emm9Kfq6rR5Dx+jWtYPE
qzNrUuYu1HZPR7vUM4IMz74kuTB6CN5hUqWPddCea+ud7jB0nUAFLX1KVDAWkNGvN2hZV7kFzTJ5
lK0svJzMsHJBcTTnrrTlP/PxDl3ko4CzENks1OCj9142hKw0aZA8DjAKtnUs25ehhYSTpWBDhfNZ
ug3sWKziTorulW6wXDaa8D//6KdX2oKrA00DNAmk3TEHvwwyU59LM36UncbZ08weH4exka8RkT1o
09icQ7D/Zjxq5pChAfvzPB0HvhWI6rScx/gRdKvkI/rTb2d1eQ8NeVwbYXSuG3cKsCAaWChxhNt0
g0nQPq4lhQZpFDFriaV4u53EIq4r9HDF+Tfx+qprSqUDh88pTfixTrYuA1vzpaBXXR3pNW+04uIB
MxOxi7Bc8hNSlzN9sNOAc/mFvCbkc2SPx5+k0FHNoz6XPNoKS2Ag7+ZNDI9M14hseTqP3th39WMR
ny3L/2afL/BKkE6k7CDnjjdgjfEq9LLkkcIZIvyEumvqm+ca/r95uqH1LvxI8hCiv+PulBnJo97b
JmACi2KaKbfKmi7ptDYoWGxCmK/rqrc0N03N5moyuvTCQLzbLyJZ8weQG2d2/LLgR6eOmgngDcr/
YG6so4u9Vsa6kRCReIxz52ZMp3cE7A5mEH4NrORalP3r5wfsNPAlGkWWHr4TJe2T5r3NS2nFZZk+
DrNRXZpSaNxD4v1CIVU5M7HTlBb4Iwn0oqJKbeBYGacNAwONKLV4NGbnWxrK7a2D29J1MsD6bxQx
rDA3HnZ5qwAot2Nz9cfzJG+hIgHlF5tB82gv2R1i1ymdzkdrtuSLvKEQWclmvcJg9Rz2EBeJkzWE
paZR2F+cnBeFto+H2qyAt89O0DxWHNFqK/cxAmU2gtSQPkS+qnQprbyy0IZvs4G45CaQKIy6dZeU
L0WZJd2lFWSQvQYc8DD4nas8hSpTGg+KXYe3kyLN4crUZnWtmSWkazUemsOAY82ql7tIW2EElF3D
I9JRNm9M+UXpB/09wfB02ytVo1+Y+KW8jGnQVm4MLN+kDEm4hERfVwScZSICP2zs+KtTdlO3QdVJ
fxzIzV9ttdNphnSxfjt2k/5ahEiIehMHdJWbGj7JbWYNV1pVOMMSaEz3AVy3ye0pNNw7RYJyNclO
5zp4HDyKEPpCwXFEmhQc2wXyKZA6ETBBD6TWjb5zNaNqTa8fMutBlEa9t2AALYIhAsejsVMxKEQl
JpdcRPyz7VSxDO7S6KB+Roi3s7pOvQiptx7KWgreScMXwYexky2X4KL/MisdPafZSLNVV3byDH7O
GnMvLkr+jgxkZkAFfoEWyChxyJtUqdD/Dss26jwZ/2WUVtspIswtB2vjSDSbWAWaFFgPT/NNE6bS
19pu5dYrdAXVhciqNcel0TTZ/lAmKv0eQ6sNn34byrhEjLrsUwhLV2YRVM+zEZjqaupJc72RdTNv
pbqka1MJyE1u4cgd0u0Oit6+0CIz8NPIzBCl75vimZu6Lf0OspXl2r0itauSipjttkM9XeJ/5bzG
lJVfg17PscgJI5n/UFOaKwNt+NqVMZxCYr9Qg9jvdCPexU4nATNF5/+RN0JFqDWzoWs7Vq9dOwSX
hWtlJRkyG6P4imo/llAlNXN5HMWKK8BAKkaKDxAkWi804tFXZ+RwvBGJYBggw3j90934xhRpo7lQ
UPQCyreVNt6cN/G9Q0vvQZWjpPULcw4voKLke6BO00tCIdf01HnM7W1idLPsCsnSEjfssHEXSpH/
sI08SNyRKv+hcQKHZbTD6K7l4H3FZc1CgNyub6V2yn50XZZdNboZAxOG8XI5yrXq+JIpwte6FeEz
LUvJ9O2qkG9nQM2lK0T8qA86/OusLjO/0YDyeWR/+ZNVIg5Um1O0QdMo6lxdhbZNhUSOc68W1fRU
TtQU+ETpbHpNpKPrHaqFeTE56OujSzY2z4moUERJVflbLRoHzukcN/d101jCbQRBujsHvbFHQLZp
vcSeo3Wlm1KxSlp91Uxt+jipen9dKfEgoa0R4iUcKzMmaAbQMkYwh/hbIdnmTTgX4SvcoY6zL2Hf
dwHzcllo56YvbPNLQDe8IeSRsAWxpHn8RheVygH2ItjxmKGW+E2WmQ4FNaWs/UBKe9MNMYp4q22n
vezHRN3aYuAzTHXkpbhq+EMfy1fpIJtvUWNDB4zKTnuWtXm4YTnYeSGlP6wzJNxg3DIstSdo5YPw
HbnEnzjOzO4wj4T5h3SYFXyrWmd+G5VUuekQN34LVZRc3cysqgcnzCycI8T8ahmjTt8PQgdiS322
mUIrXIW6VlAorqv5vTdMV+TSdZ84O0fOJ+hkgXgz6Z74eg4tXwUN8BzqqVl7bGy1dDW0IvZSSGYD
fjyoL/JUb2XSOwTG3dZWptIdQ1QjPNWe5He1r4NborXhIQyk6Qkl/enCKYjWXWkITMJJqoQUs6J6
+pHYDpoLYd1hJTwa3PoV0p2SB4dFZcmCLEZ5vqxr2SV+SUJfn9l73HGxGrrck8ldYafxlTwkpeKz
dgU2HXarPzeKEUxnikingCgSDoq0ROQASkmAjmJVXU8T1emU5lFVK1QHksm8G1r9Jcft8tpwanlV
NmXhaXURbxJtaP0mz0dvyK1sxXvIOphWS4en1a70oef6zlCCrQRemODY1Ws4GP2mAri9QUVLXQ36
bO/aMazuqV6EFzpV1jPxyGnks1QsAGGCPEfh81iDOuGWRazNaB77GSeFdCrRxo1QPely0zhTmDkN
ZH8d6iTIctQSkXbJah6nLgpXWjwYvjPP50xAfzMh2Ncg9lWqXhTVl1/xS2FtlPVowiSzeAyk6mXo
ne4mtO3a0yTJeP88mPrNfACogKKn07X4fx5thApYdhfGZvnYLD4FI0VO18CAZvPHoxBBLQE5wdSi
aP1xPlgU27XZh9VjNHLFthmaMampnIPRn6Y3MEkJgB1K2j95Nh9HaZNWUup0qh8DU6BtJgzVK20b
yXQHWEiSSY7fDf207ULjXK75s9L5MdRfhEeoh9H9N7H9Ocrjm9HU0nDKuseUklHiBQST20gvwhUO
GMbgy6Vl57Q92ix1x2kiUKuGZBo8tMwqLyuEuBGBnO5VPVHRxsV55kJOrfmFCE7sJkvg7Ye6S6i7
9C0aHC5yo71xCD4snw/SAZYZmvgxC5Gi81SVrEooFueAhlIWbSKcMSVubZGlnjrSoUHQVQnvOiSc
/1TaAW6wCbMaYYmFRcu3+Pj9J1kK6Jn39VPKS+GVnR57VQsM5PO99DOJ+/VbMwKbFRrroqO46DV+
HGYuW6Od1KB/Kt1vfu0Kd3ZLz/Iq9z1aFd5ZSMfxWTwe7mjvolURB6PJcLJnuNj9+MKLV9KKu5yx
ktWF7Mbrz2e4JDDHE6StAHQDDwZ29FEHg0AAdI8eDk9m5dy0GpG5ViWvWdr9kER5pvB7fP6X2f06
1lF+E0CvF6ou9U99fqUb3+Pk8PlcfrLNPpvMkmD9cpWpykAVceTzXTpu7Tpu63er3t+96h7EY1fx
7iNvw9Piq+vITX3ZPUPQOC4JkL0h+EiauKjvLcqiR7sFKgiWGao2PqZ1ISv49ZQTZb4JLz+vSlVx
oaQVkLKqSFp5lZZo8wEmmyzMFkY501fkDMZNJou5OJPEHlOyf/4u7ndiYdqlyPseZbFyg+CEVNbT
IzzQ8UuntB1uVqSylhTNu67WA68oteDeKpHrgm2FnXupBi4GCQMqxJW57pymuanr/m5QRHbVTk3r
T7Uc+mg6p/efr+HRHvn5U/GNXPpcyqIqdvQJZ/JLojpzfHRmS/K7qQbjMpJafj7K0a7nKCsUJhe0
5CJHjTrOx40i9F6T8r6z0M2K7Ls4l2SkKEXnpZTdtoE5/C3N+Ed81v9PWdYLO+R//8MgPWFZo0H8
4yO1lX/9H5McrHAoINloRy406J9+N8MP0f6ff0mgAv8iwlqUtcDBKByqD+RWB1dBWLHLCio8BP8h
tyrOXxTjAM8sFp3QoWlY/vPTbv99UcAM/h+7gUewbB538kLKTnC/iV0XtPLHbTIbmRVmjlQ9ytJS
TOkjuYlWo6ZdZDPZgBvMVn3dYqhCMq5OlGK63sTusFGVDb2AeXCneEwAXOVzeDU0TtiTHuTD24R6
melGCRGKXA8NcNZK7PF4iF5B1qT/Vnn87877FzLyn+68l67pPmy95d//m1Vtmn9xTS9yD1jjcU/z
Dv9756Ge8xd/lwYGlR9koZcG2T+kfnj77CtU3/gTEBt5NLmc/qFV8w+NfxPAdEivBliKP3JoOtp6
7DpqgPwIgg/4G2iXH209gh4M8uoyuAVaoftqRF9UiNepbqZtZWNmn6oSsNXFy9cOqeX8aKT6IMnI
v7UWZAH8FShujNaTgmt6FI+7GJt4Tw4sVN7674hcvP78tP/dZewy3o7/+X67jdvvL3FT/C0iIT5u
OP7oP3edqnPX/VSg+bmt/rPjJNRv/gJbhw7433x8nsR/tpyq/cUDtZS9sfsGfr+UjP/ZcarxFyBb
BUQEMRoF6j+Skfj4IMIcWHx3Aehga0zb7gTiyJtfV32HZYQxltIq7zoX+fsQrT5MOmhFn6OaHEVK
y3jkLhr8YPJAUvRjMkGj46CjOBH6rgXZgwxtbaXiIOiJ3ryeB/WbrGQlPas22UjBbZ5/kcJ68ZZU
p80vq/X3lf8r4f8nguU/IeNCmVgQPAu0k5YRAspHkQDCKwBZRFleV5jpobE04/SHOqCSj9FlLV5E
XgQbDZEet9Qja9s0xnsohgdcf+AQjp1xXVjiDqGkYgNI8mChVeqOua7cq3qwbRMZo4gyr/260ZoV
blSa34Z9vJu/qui+uQU+Omci0H93nT7MB038RfndRo6Vq+E4OayMOsqNsVb3eeSFGAo2wKxd7bvB
wxSLta5edPJWzy70dBe2wDm3mbhDpb25dapd0lFN3RqSZ/4oqVO5TbMR1YuwV7O6aigqpR7zxfra
RfJjP5VXSby24bcgaibRBXBD3TdW4c6sfc3yQv0+d9DocnFENYu1+mbgMCetzcidr4eEEHgbPSvf
MtDO1iYmMJ72uJsO9a7MvOnGKZ5Myuxa+R33BdPc4shgjUjK+8G27DyrAqbg43PpyBsEzDok95p1
HvkdPqeWjzPIiH46SLbYzTE6ozoT+9V9d4ubA55B2V31aH3VvmI2NSF/RC8JuTsvTNa5eE5t10n8
MgBc5EpXCCFvXsMVRWB8iJTn8k56dmwXhwrZXI/5OkBAT3wf21Wv+mW0n7Gs/B43+BR5ve7nl5Uf
fKvlreHAPEG31k3zzdTQqHDVfbK3doZvPcDd1To3+CGsNdQHzJ7Ky/CVVTMecC7HVnxarAhcUDku
iN+NvsFNHeL8Pn6eQz+YgCEjG+Q6N8PTGuvdK/TlryfLNQ7lZbvOrsYvjuLq+6LwWgxoQj98JRyx
vemiWRu74D7TgYS6KY2Cao+s2ojo4G0vuQqACp9WfXrjfEWH92r+mr8WOO9u8soHJ4F7naduhnfI
NyhVXQ2ec+XsopXsC5xyverbtLPX4xPabV7g0RzwrR1OyjVYyhWC8RGy8rlXvSfvzugm78XkJvKu
tz3jAgvVdXk5UDyd3fk22eulzwf9WmwML97VrY9+abdWvPQt3UGzSTbOvX01b5w9NlA750d/nV07
d7ChIQ9n1/MLx7ZZhZpbwxlp3PhWWRV3xZ2eek7n4xcVL2anrjZ4puxVfxfs/vsM/osX6JeL9STM
v32pupf/tQjabLq4+PHy4Rlc/ujfcZfh/KUTy1AGBvlKGEV09Xfcpct/oUexPIPQDzEC+iXgl/8i
QCOo4n8I6ME/W2hP/7yCGGOCNIGvTh2MNjEJwZ9E/PyyX6shVPPIjikm8RceA+LDjwH/oI2QI9BS
uRJgXBKIYa30XsCF2/7ycX7z6izB238uaaCwyElRkqbxs8iX8OJ+HAa72hJ17sq+ktoqe4QCM/s6
0PrrpiqKZzRb9eeylVRIJLn8XEemeQaacTpLBzkEZM/wY0HL2joqk0joiQmjMMJ9Ic/tRknxzszH
4f7zOf5ukJ9lcsIJ6DLHUPRIttqsVMJoD04cE2kiVy9Tm3OBBIH60Zdc9AmAYKDrsPx1+RW/VHwk
zJEDZ4qjvUwjjOZVka9mewYLZufn/AB+NyGUfFHIADuFbuHR3ki7mm3ddNE+mZLuu1Pa0lrOGy1z
//y7oTGOuAMeBwiLHS1OG9nG5HTMaOzzdhUNOEtmRnoODn6MSmMLctxAxyyrQyh2bBYR96KUlF6O
9qFT8gZoJYVNTV5wQuqPQYx0KIVpr7Sus9fDFJV+P87lqsEY88/3Ij0pkMUAHxbvqaOKJ7ABPZDQ
R91HAsXqyIZb081W9u3zj/oxvF0O3OK0Q+ELFgtQ12OrCmfCInqkM7avU/ltAK/nOmZ1Z1QYq08q
Ypqfj/abnQJFln3CVUWEdgy06/jmmGCYvNWd3vGUawJgAzJSn4/ym61PgUJe/BuIoH9mqr9u/QDz
BlPNm2SvzWOwweiOODOffmCSeA7qdDIfXQYNDTeHfAMtgWPp+TxtFNqkSb5vizQAn8vm2QaOUM7c
GCeLhJIxXhQUhHgHlkfg41mGGJCntlVxY8x57Jthnr6BUWxdE5OAOwT+z3XyTqcFxhiqIguE2yXo
8o/jTQq0Zdrj8T6YyXJw2oThqoHz/nyZTkdRTfQLWHPkMFFqW2b9yw1VZ92A+SvAiRGa8G5O4POV
VXqOmXh6nqEDU8gAMsqRpmB1dDuVi/VZYwX5vjJ1aKgj0JBErcc3oCnOOmpD9Waa+zvNrsV71Tfl
TaD24Gbnclr/6XTpiXKaVQhjy+11dH3FRjaVSlREez3Sp1XUSW8BqgL+Hw/CPYzODmV2iwkfrRxd
hLKrYw6YgwPzKiia2J8sEo//t1GOplKKMBCZNkX7Vk0dL1L10Q0R2j4zyskx5klZDhdxB6kb6POP
+8OZRjuTlTLf55Kq+3h2Td/AjnQrm9rk7ecT+v1QtK3JC4mZjlUC5NIebOD8YHhyxXzQtKgPcJMd
2qcUDsA5ONtycX+IcdAY49mHxrnUL07sc+ZGhFNpVeU+b7LbEWjdrh511Q3ayVPk3stqecaQYDjn
gHl63BgWVV0O9XKLHIMNtHQa+xZUyR6zbQmfvxiy0ZSe8+o5/ZKMgnkOICguRLb7x0WzI9TNMIEv
9zXsjsrrVanLL+tZBKE3tegG7z5fuN98SwrdCxWfIjQaDMvP+eUOsYCzin5Oq70lNAWXi3rOnrLI
7IJ1jr34dWjN9tskdeZ+rKRYuJ8PfnotE4wQc8ugm2klHw8eQn8otdGq92XbKoWfAhILcdBpkq94
g2jfokyGXPf5kCefl8iHqifXGYQfhj36vCroYFGHucAJ2QD5L2fh7ewk2FigLnhGifdkvzAUAQgQ
ZYBivKdHn1aSadqZVdnuF0bjuw5a+LqCOHbO4PE3MyK+4cqCfkHF7rgDN0wd0hVF1u/nTukvgQrl
6xwD+F0oBcGXzz/eyXoReZCdLHqwFn58x3uzdFKEtIym2zd2LnzEx7OLYaxhk9hSu9WV1j4Twf1m
alS7yL4IWFGYPqYwgW6EseiIbi+pTGghZvpFUwyUFkZr+/nUTs7BMrWlr0NwADP8WC6CrdeMMvTz
PdGQ8jLIWeJJIc3k0bCG62JGxxsLsh7OK8zgM25ZiFEcX2jL4KB+OH+L4uqxX5ZRSXqGf5d6U/fo
6N+N1ijpK2EPhn0XOkUzrpfsVHXHGiLNVeg0qg5euCjxKEoqh4pRAv+i93IlB7M8B7NsIivSAIyU
vRxyCiDtTiMSxT5ClnY4tTeab6B0Ubq5BrnQN7o+eJLMQiI+njRUvtIqqFQfDZRSbNBaaArcGqpa
+B2F1dHX5cGOoQkCoPrWJHM+eVWQz89ZocbpbdrFZGNqXAnzsghEnGTg8NKqfFDizkEFoMJwdN30
eZe8xGk/tGutp555G3XA7W5SKDTvhmiU3o2cTIquihLliZ1aOF1712VhhfSNEeatq9dmJm+1NpdT
P9E78SXMZ8vycwxCwyvbDjJoyaMGm9AEj5q7UWba/VWsZNWVLI/ZU9tajbZCtzSKD+YEqlTBpEZ7
GbUpU6+jVFTxDbJn47SKi9n+JojnnyWVzGEzO2kbrQW0xXAzp0PQPWdpnUpXYzIm1m60A6SwVuBi
AuUuGRSjpiwFX/Zm1ntpWEPysF40fVJsP8rByO3KQixgxRGH1G1tVcPs1nit0vpGKsFye3Tc212v
J3FO329I7HWgSuOD1I9K5ldynXxp2ryKUIux8nIl9Mpcin4aHpShE8QvVbQgamrAV5HXkkLvpDZM
E18RQhZuNeYQ3fM0EK/BoJr37TCSkXF+e4B7rV5Gq6rSqX+1mT2jBpD1sRe3XNGbIMJyzJ9NqdL3
mKUbwzqdrUHhVwgO5ioiQrRuck0yW6+Wss56jYwMhLaUWl1I+zIzantVWbMWe6XkoOA+2+LVbMpK
9YBDZ91aF0OY3qVNrI5ACnNZ/TaSB0U/0Fkc1K0U48e5yQI5EyscOtH5iEIz6tbzqGNsaRlJJu8C
mvLOWhjpoEC+Si0Yz2RJmN7aclSPF5TrhblLWw1Kq2tkdkfZzunbgb5WrUENS2Up88UMONkTKX6A
lyaiH+hWZE2Drsuk1GLtDOiGreNUa+IVPizVcIGpXi0EdizGWFzaxrCYyksG2z3pRR5fNqLIEBYz
pVZ5G0CCFhW6l0lU7TvcEwevFKh8rHJRB+quRfA03hhJUEkvZp+XhVth/4S1mSqX2aYXMRhN+sbm
HeWbCFcKyDqK7JpBHRo7k55HuLayqmw2cweWfhen/GF3SrBzWM1N21FIbQe81OAk6Kj09xkF1Iln
KlgNnVzdmmExAL8dqCrdiKZpU7ftK9X+EmZZmvcu9Z6meJoVvATeZqUtwi8TosoDsNwsHCsIcHIe
dTtMZxBkwnZt1MRLldVGe59y2qcrqeJZ2aRWTsGhrbS2BcsWjUHV+DMaqm89PuHtqxxG0IWLtQUB
t5HZi4NBdT/uUjm/luRemzci0ozsmZQ7hfE1cAD6xWTe7nLnEoy3tskmvteuMXMs+FyKbEP5ULVh
Dd4jabvydsgTZ96CX9OzOwhqhuPhAqhIFxwtp7swM3oo2ybMcUU2m8gubxALGorv41zM4+3UFJbh
y1JT2qOXyLi8/piaqezf03hS+3snLcP2Okn0mUyZSEbbVA3WsT9yFTBvy9VnzPNhsdHrZ1eWIF1f
1PCxm+9ZOcrNrVzmRezLbIJkJSp83i5yxMs4WKqc3UtCi61NNszatFGSLkeBIlHUbt8v/KF1K7Kw
fM/rHNspL+J6TmxcKIhkOw/hLA1DZ0v/rsxW7LwEnGuYGkKuO5D9GCi5ZWErdE2aNG61bUJDa0IG
LimNyqugBGfeGFhgqVXQd1/6DHXiKy48K3DtKIlSX1LD9LoUo9OsCCRpJluid57yKLe5owF5vTlO
UalYjQPZvnRyAax4LM2cjtc42KCrEZPXt5HSOzIN57nCPifKLZYNjD2yC4WsvxctxtrukBs17jFa
WmZodCTxN14BrXGRIK4Lr5K66CJqICVCpNBoyaiYBubreshkWCHgzoBXdyCUyw4JnYPeRtH3Oh9o
b8s9F9HV/+XsvJblNrI1/UQZAW9uy21DFiiRIkX2DUISKfiEt08/X/JMzGGhMIXY3TeKFhXMykSa
ZX5T677k5vS4208ePo1a0NkyR1pNJrI9sS6ldpq9yaqObhtV3+nohfqpxA61Al49U8OaRGw5v8mp
WJpnH9FC8KCTqLPuEuaxPz814eLH75sp1mhDlI1uTu/Tzo1IYEtYLqfCaHTx4k1kZ0etgX5xlIMD
T3vpahR+DkU++aDO01RH/a2vU+48p7Dt3+tmSqNjpPfyY+UTlnGZa9n8IUbaB4+e2m6tj730oua3
ps5TjliCUQVUvJHWFTdBWwY+hjsc8Gb03ZNl1079nOijHj6Nbjkar24TD+L3wqyQ8ylqraLhZDu/
xTk10YM0Rvyb0mjqk3NO6PYfnM604rXOx9A8tIaZdt970CfvcUIe3PqQxLmxPHG/2Omx67NsmA5m
lvTdMVxCWz7RT4RUUw5xaD1lA1HLcRhKzThwZ/dICekeilnm1OLCJ7wUcx0LSWTnlLsojmC5XHeO
9o4yFpLqvqCMcWlcL/13How0eeE/R2/QarsvbVNNzXAYJvX8xM1UZUevygSyDVM5Gdic2+wa22oK
8VGaNex8d54r+1MdhbBLkOdquSZaJ66wvpJ59d1WscnLMEhXmUbFKUURUOHAYw2O6fgEMwa7I12b
sOSqFsmdFVJp7Z+MAjfFgwVCrzgWKWH6qRmdKnvxOxF/SdyiUWSs0v0koWd4hxqEffnk9aH/PUl0
VGbaBoU4tgUiMgesc6K/QB7X8nkmDJSXPAUDeDAjHBV2UrTNEFxhAUBFQUVci3uY0qwWA0Ws6+hl
7JREfK3TuEGSbN4z6tocSZGYdZin1JnuYCmLYiu4/dWvCiyKzITdhD7QkXnuVZI2hyLF/ikRYEKO
v0165VhOmDo5/XXB04/oT9O+aqG2vCatJXeU7lZwBOrDLBxNH+XuqewS1hj41nCGMUqM4eoJDFoP
hGlpsCCX9aqbTnTV+smQz1Pl2lx4CO1ahyoqjB9u3cgPdZPpvzdEUMZODryRmKJ6SkUcFBzghHVn
o0LcTKOWMVznsYTaFI7WqzUk4U5lYWsUkzKayhSVrMjqey4JdqpLxyjLgJWaqPsJs13dOj/O2zZS
Uloz9Ll+iiAjl377KZN46voZbPrVGKmWJFQxnrQmrV9cyFBf+7ZN35ySEqbb9GnAmCjuptpav9RL
xtmPW9Fpy3VMweWnfCjeBVEfoWJVp7dOjU0DUpH6LuVd/nE71Ny6slwg4l1TrSHzLNrW0A+VSUvq
JFCsC495OhV7+vr3eTCJJpwNjiHyaJCcbweN3CKEohT5V6uf/Pma6nabPIlO5g1maV5YnfG7l8Nv
OXbc5TWnd+bubE6Fwr0p7vE1FbWfl4OH445i3ceGVut9Iq6O13ivI7ICH3AuIhFtMTU6pEDPMHVs
w8TaGfd+u/6k3fiK6OyCDFW/65cPa8d2SHWlDK8LvI8zKtEQ3Eqencff9H4UgH6qKYW+Om3S9W2g
GeE8OaUXXsOsWy6zZcRnyM57/cS7+w2MH8gtCl0KNwhP/nYu+UCBRPMH99qXuXYMaV1hgQn0iM9o
7Jy/uwmthlrV07Q2H5CInN2rO/b6tdak94Eykdx5he5HMQkwaMWqE8HpM28n5EVVUVty9K9VKtyX
uh+iA34q3c6Ndb9sFPypRCrJGmhl6wLvgC2RpedNFFRDPCKWWBjkglYtpkNe++mXN+4E2ikw6pWO
FP6tCArcTskdXNQOCz8KRB5pzQdJ1764Umi1Lm8cR9WWuLHAoyrRVeXy8+u+XhYji7tW5wEnoL7U
4Pj/I8142Xnm7k/t7SirbeDUSR31PmGCWWjf4N5OZ8NK/OdClOEfaZqPvDLpuNOlvBtztYKrE4vG
f+HHooiDzsD0fJDirLc/hIuwkhvay6X1om5nxK0NQguKyjxiAYBM1Db95Y7Ips5LVAIRIK6U90cj
G4tXBOWM5Hm05/ifN344ypG0/ZX9l2MCJVQ/5pfBZmNMBaIEcZAUrh64epe5RPkIzT4eZmMVAcyo
WwIXQ8CeqwcUDm/i6ckQBxKLriDF9IbkUZcf+qUIz4XRzTMqKqO5c6A3VlLBdGiXI19IeLAalUJf
1pRwDwNXhvKlsWVyRgfMVQ7TexGsOkg3D4paRwCuhAh8NIq7t+tIB0PXq26JA5+s6NAICGozZrFg
+JbQODZGmewgJTcuK6WxaRokHEQIa3y1GyF7ZpdGHEyF6X6NPFv/lvnWnmj25ii0zSEpmFwga0KQ
Vk99NZluHOiLUbfPwq6c8IM/L1r81guE9VM1eI0mBn3gNU9twAMV6eEuCWoUAl6MvF3OyM7uafts
bQgeRmTGyTSQH15Fi1XXxmIG4xoAIIqefTAhB2dK5dXNnb0QZ2tDsB1g9ilMAI2g2w2RNzMFvHFM
AltrPna5Tx4oFfTU6r/Ra//6+Hhtzot9h7YvZ4sM6nawtIzdBthNEsg2tz5o0Vj/s7RTczRnY69b
srUjiNu475WgHg3K26FkLvPS7HLSC93Ee6trhrD9Inw3Hv54PKfNgUifaMFybdxJwudWkkizs5Ig
DCWMc0e4zhcTk+A3Wo+o64EH11SPMQkhWi23E8pJ+7HmTFO0lbL+T3d2pu5ULlX+RucOxlEWPopa
QXhBL1RtmF9u2qWWobH0bAg3xnwkinXjMrte/Omtq0arG5469m+4xVPIvR0F8b+ZckmdBV4zTe/z
etDeF06W71Di7/cb4SloJNzZYTeBvb8dhfYNulQUT4I2ytNvC0qgF7svASPlYtkjyu6NpXKJX9Yt
9XIP7YYlC4bEWH4HjmidylYbz9SL99QM77ecw15DlBX1WRAGP2mIvwzV068Io2lKgq4wwy+5CPUL
LTn3rckdXDFVFVBugIy2Tn4KpzKtJinSYMiS1j3rDpbFHxuAUMPRzxbP3Ik3NyfFpwIVagNlWN8N
GgRm1+5N7rxxpEBN/frY6ShgPN536ua8ff/ACHEhcI4UWEhb7QhD5Rd2z7UQDslEbRLUQU30bA/P
jeaV73tvTN+nIhaBZZVTe5n0AhXVxz9hY6NAtgMPhVYdcai/2ih2m9alNddp4LY0/aggLsgh92Va
/qlHShTo8Wjqb7ubMJxjlWX9dLS63ZZWZFVjLJo0sHqzvVCUo6jiVN1RqUW8OmnfvYtkazw3PhWm
xyNvfFBkMlQKyXus/nc7cjIkiZ8j5Rikcw6PoNaTcz8a884u3RoFswZgUMBfELNc3fO2N9EOqbs0
QOhj+NPR0rg48S+T6Ph4NvfvpEMtznHUMpKUrzdOSOU9tCfWETXE5ZPTWdWn1I3A34fEiBUdLH9n
wK1twnXP2YN/CWpudUMWLtbd0SiSAA1Mm6K7GC55K/zXjvrkzmV8H/UyN+W8q9I9KEOrcEPKJa1T
K0yCLGr7C2ciAnZ4rQZD+1Km7nBKl2GvwLA5O/XBeANQmV0/zyP9xDwRSRrYg25dIP/IV1dM4tCY
bvv0+MttnQCqJ4QbSAvw6hi3+7BJOpKxiXusT7r8k4OpyLu6E8Xr2EntNOh2ah+asPJf28wdzo+H
3pwlEHQ1UarzisL765sw0dizbNTBsYlx2v+YfpcCNm8XlL1mE87VzlHY3KLop+Elwv3CDXc7WhwX
9YzCTxp4PUT4sDIrJF+z7CwHXb5ztMX69nh2m9vml/FW26aoGvostGGCYpwtqn/5j6gXiJgi0fxK
6x0Z+SwvdlLrrRWFqAfwDMImgfFqRTEAiUdfqEZbGCKZlcbeCF24l9/CGNrfzt35k8S1vjx/HW21
deiC0J9PjTTQm7ayTpOskY0aYMqlfTo9yVTGoCLoS86d17uH1jXlnzAO9iKLtTq0CsmweoVpTeEc
wN06K/XDePHHBH3BYRwpj8ncld/rLKa90bkmDcQBd/n8KB1gDzThy/H3xjbC3/qkip4LVLNfJhzK
zjGOPf+Xbv//JW5v7QADxVWeMS4qLAxvd5yHjJSDiVAazHofo7SQju1F6hn9SuqmffY0SvdvHvtq
J6fc3ARoXYKDIo1AS3k1bOOFYd8D5entNlgQ6vuypKF2rnNH7NwdW68LmTJRlkJmA8q7Han2RBN6
HXeHOeE/NIQS6+V50C6PD9LWDUUqDvDkZ2iyhtl2JeLTbT+nQUmhHiV/p/2U08p/b1hj8XFxO/+d
GVrds16H0Q4qb3MlUc3l26GwCfXndn5Wk2lVK/U0yPzMPvvtUp8jYzBfqXHXO+GA+qvWZ4kCNlJB
8Lehba+WkgesTwjDs2CZmh+Fz1bt2nr50dam8Y1KxfwUx978rfTK4geojXYHVrZ5htC7MGAdgQHG
X+Z2prkW1fxJmAUNOcETzgAdLIglRS3VmKrmU1Yl3Z/o3eXgjkb9+1TY32Y5WJfK681PjSbAr8T2
uHx7+4eHwGBjWElfyFlD+rJ5buhkEiJppUmpp8Ge7hJWS/eXMc4DhYVc/ocmd/tR6IazsyBbew4W
iMbb6wAaXkdno5kNfqnRfnPLcHSPMb70dORTYBvogmmjPAkg1NNBR7OoPOWF7/c7R2vr7sD9VGlL
mOAM10GHwCiBZKBNA2NBKa4GHPYZakp61SeBeYcW209+PJh7RqVbbyTwb2gPFDzUmb7dBujkTtQK
qjTIsfiKDnZplQpLEYsPA3W9F1Pqe+6KW0cMVjnVAVab6GP1KkdzPGUALNKgMfU6Qm8NFvMpnwTy
VQg65XvRztayWghCwVWhMkvkcTvBYQm1wkPJM9DjxmOcsf4bhT+Qh36cxJdxHP1/YzKtL4838uay
KtMLcE9ogd2511RZ7yTw64J+mID3LFFe9AcDCNCT4tb1F7PX28+Ph9xaVzJTTBpIipCXWa3r1KXl
jFoWQ06m/ODG0TSfqiYaIPaGVvb7fzEYkj5AfWlgk7bdrmoS4QI0y47k3m7yL3ZPN/JSTkn+d+Nm
0Z4Dw32XnPeewbDzxsiW/t+qHjz5sq2xMFJ6wuQxIkUbVdA3PwMQWo6OHh2H3NJ/T7RWntzUiE/z
4lKsjlpU4MUU75WMty5uOia8EOA+KTasdpTq2/RuUmRAgfrsW1h0XZCVMV004h0vMLOp/tAjE+kc
TGBA722PkuXO03FPulELwl0FGJiXijv8dvlrmCe1LfgJTdZaR19vten9MtjzCV+45UPl+UJ52I6/
dXpnvReJq6N0oPfg2MdxLw/cujdBZFC1JiWjo6hOwi+1lyFK49qMmizAO8K70IdATMFaovpdX3nz
pe9j/x9rKvJrVaLb+ngTboajilCqlOWxiljHgW3Tz1EusjyQBd3wA7eW9bXz0v6rwAu7OTpz2z6Z
Q4+q6TJWnRKhqycbsAEk3Mvjn7J1y5BNUcWAPMBGXe2JdCzyLMMTLNDRdB0wbKQafrQwyEICdaY+
eemyKPxXiFxbdmK/rZGhIRsISeBedlcG7ZiXROYTBjr/CWIIKL/G51501se8Byl3aMBPop+AmNzO
6m/dN5BRVYMG9jRiMbcf3pr8crYwZgtyu8zf61M9Hi1N1h8HI3F38o6tOUL/Y4sRmDHVVdohnCVO
QBZSHAVMcwmnTuKQpDsv4AzEu7aIv6Ry0HbWdXt6/zvmKjxrbQ9gcyWzQKMy9m6co49A2+S7sKyK
l8d7Z+utoGpJh82l4wBv83YhS0DKtQb4LQjL2p0Oo4Em81Mt+94/uoaM+sPYi2Yn2tkcEx6bTwEH
AMn6Agl9E0bLXGXBKEGHHaxu6cWBEw7ZJjP9M/61e8/+1j1BQKmCK6yh7XWNdhJJX2emkQVTYmvn
sKgQTjRkWD8bRua8G90kRs+DV/Ik/GavVbC5f4ioKKuoaNtUf/7LHRUPrhYNBvtHRM1ricWbk06A
yJz+d5HgKDQXe3WOzZsJqYH/N+LqgpbYNOrelGaBNGAAIPOIVkVVh2cALM2ri2vCaXHlt8KY/Cej
G5anJO6NnStpK1VTLp1E98DMuJtvJ03NVm/BCmeBUUj7KcH+4+Ch8LhTY9n8rI6PG4HqoVJ1vB0l
X2ITX8I2C2LpZheb2j7OQY6Hds8Qvx+AyFyGbsYEWeB9/vZmBgzy/x169VWdGGl34LY0M+hliYPv
5PHn2kuA/mquokE8PqWby6kI6+rQ0O5cfdEoaYfGavM8mMWCsqs3DERWVT1Oe9WNrYsH3DbUN5+e
qrvu0RgdBXk9UYmZh171IXXsqbsQ3hYUFBoNVs/jeW0ORzSu+GEo466BBJVRLUkaeexUh44Ddk95
/Scw/vZf4YR9/l/sSXI71UhTnRpzFTbmUxoLuQiuuj6vTi2MI9xWp3hnT25OCfk8RVSgfbLmV8Nt
asvIT/Kgo6ehYRfUSePJlHH3aWxdrz0+XsCtq5RQEBI1mEk0IVbBqWjp6fl9kwd9aWafOqubvzWm
H39F0cPyji0lhP+iykTCpvruAA3JVVfBRih1iSjCkge2K1xi/KJ6GvwOaHwOueZYxrP1Wx228/Pj
eW6sKuq/+NqoAjzORKuT3uEV5JmSYMtaTMxZsenIaR4Clz54ojV28outCBdO5M9kHE062Ji39wo3
dug0BtWfJpcwz7Ayek2sPH+pZzk/OVFjXDojLN6nAKGrg91o9UlYrfs111u5s5s2vi/CfD9VamH/
kYfc/hKnDUXODYrzx2BN1UvfhADcw0KDutAki/lHJ5v2P4+XeuO9QqpGledBkbKt1Kf45b3CxZlr
ZRmJ6aiz/q2XEay7JtHOBSSXD0BMwwsUHnfYuQk2bjjKloriyNnU8Au9HbWNKxw0EIQNLLnM4tTE
bgfIejS87Px4elu1J2446K8UeZRCyyq2AvTsilI2uMU3s5Wd9canAYfpXf556TAdUKSk9DnFMjgd
7PRM2FCc4jqCkItgxzXM2/rZkZP47fGv2vrOqmtmc4qJMdcQzwXjhZoMugiAaujnDn/r/CAwDHiC
Cqi9AH6vvj0ecCtIQENPFf9wwOM0r15oIxy7oUDMPSACCpH97/zjUhnzC/tiVLwwtGFpAONA0kPS
0FixPzSRyZ1pb+01rkpCT/oxPAKrd43+EmAGn2NNWXX5I6mXvzyRz8/CGtxPlZ04F7bbHkVf7aRV
6ROddNWtV+rWdyZSU5ZbYqTrHHiFOX/sI81Z3lWU75ujT00Bj4r8T/heYgaS2kfzAWEkc/nyePG3
vjbhIKVscMw09Vd3aDVCjbPxL6ATNTdKqVxa9skmPfzhNnLo3vlLb5c7L8XWUuNorCuXadL2tfxR
02B/ghNIHrQiHz4b6SJeCi21ru48VPjOaeI5Bn58eTzRzUEp11NqpvGM9M7tqZ4mezabLioC1xjK
MxRU8aTNCbwGLOeedWPqvo2Z6HY21c+tu/7C4LQoZlIOAaK+2toi78K8E3YRmGlS/kmxN4G/5I5f
mqUcnzQzwtUimc8wyZaDsMLo5CAGdKSlU73oSxefvaa0nsoK+vHjxdi8edDwpbBPyE0JZ3XzhKVI
uLPhC0oPRtsgOv8EiGjEcRdMwFHoMFdxdXIOQzLjXYFyNp2I+QDiPDwiY91Q/o3TnXd1ayeSlpBJ
E0KgYbL6SVh3VaMR10VAm9kdcTIF+s7q9IpGnWgNr8wwyz0d6q0TqNoOKpvmn+t6hd6VcYg6NbzJ
udIvNgKXLxjrJC/gcuvLZIMZ8D2sCYdiClErrMZ5b4NsbUv0kqkCEwyi1qL+/JcnLk/GWEq6zgF+
eYg7jD19usNgmrDaoFehsodn7pXNdazhqCN/QuHbgT5+4FJBuBjHxde0beZ/8ZihxjE1Xvkd/W6M
2jVjzL8/3jRqr97uZU6dSjNUtxHThdVrjKZMY6UhgLa+0sb+CHlP/2zmjbXsnNT7AAtmgepncjNS
5Fx3ILJ0QoJD9da6mqrdzP+1eQSrvnzVcxfC9ZtnBdcZNLvadgy22nb10vuw5xygh7nlRLjal/Xy
ZEVJPb45rGDdQFOgc6qCxzVuA3+tAjcUuuIYv9QHMywLfJWiPfUy9UytPhIGvUp7G9yh6kze7idh
mC2zpbxAA7xMgH95lXcCRpL0yJ2a8ZdCyCI/wfhXRHrNz4a/Hi/n/YHiNUOeWaU2hMdr/AZiszbQ
sCQLQFqh7gmRdjlLY9Cir5VoKmqRiCf8g+1TwtPSdW17HkWJ0ObjH3F/qNST+pMIgZA5WtC3i1DH
dCQSMWaBm8z5Oc9QmKUJn5QZJ0afQTzVHoelzo1vj8e9v8J40AAfKMgnZ2QdOrlREpWEKqR1zWSE
CKXGOL5NrVfMT3bB8Kd4sKo96sLWZLk42FBKxw11x9vJSpQEK2PiizdWvnynHLgc3cEenqzcrN+T
mCdfa3/wdz7zxkyB6tKgo9Gi9JNWgwoROVXfU/R0rNGnzkv4Dgcxl7MPD9VPYObmmrfzVTfuBRWP
Eimixax8jG4nmsZ5XGQLJZZFQ1Di1BeDmz3ntVmbB68Q/R9v/paqqaHQlFx41trfpKYagGVnQXLp
jCZiB1LDqN6bxGev7caAansndi6IjfnRgUQez7K5XgF33c6vBErhVH6YB7rRac7L0mn1eO5ov1Rf
4Jc1b35ulaA+pCaIgZRb1x3+xUp7ezZMGZj5Up40OF3BUDSwpSllPVl0KT6/eT2VjyT5BFA56tOr
hw6VrUzizyODMHXy56UzzUPhG/MP6bTtdOyaeVfIceNggJsARKzQXQbx9e16ijzW02TpZQAM3BCn
ago/hBAFD7gm5s9YFfrv/BxN6p1duvFKUh7gAqYiAUBn3YuhVhEDnl1kwAVkfBbwt/+u63h+ebya
m6OgnIR2JJSvOyEevYmsPoVHFpRTWZ5jsx2Onhj3wsSNU87aQTRg/RQcb7UjEfyUtVVPJdAM8uGL
lYA3OoyJnRqXxfBi49Ias57tHIP7QcG/QlCHEkxiAnL+9rOZcdQkfevLIO4S+6MbL9YnE9mUH0sc
2p/ysnfs01vXEj4FGR8gUcVaWpMqUqkkTDWzDHrHEee+svpLOHRip4+yNS0lsAtJCdsTkoHbacnI
stIYT9igL1yI8kY+HuwCrWu3RaS7XQzz8l/MSsE4gICogGP17dI5dDsPnZPAEaN5jTtImmY57zwD
90eMv99Srw95FdBz7XZSnRB02ZqsDsZcpq8yXPJzGA0D72yBAyqk2OlrGHmhvrNF7m9KNSylE1RF
oXCue61VCFZzMv0qQAJq+ICtr45LX4ugNt45mXj79gBmBC/dBA0DMGS1kElPDmdEcR00zvBPXxU9
noRv59UiPsjOUycNT5y73VGjVDL7w9gEaV9L80Dpu/46t1T+zo93xcYuJLTGfgfOObtizeqZQ2lF
OQWtwDAgvwyVG73iBPSvkVcymES1B/W+H44bmBo+VmEAa+5U1+bSQjYoW8YgLqNvU+25R6G1vzs2
suP4y+9Rlu5j35/3/c8YjLrwmsRZdJg+oc4zBXopHPBqIU7voZZ22Znn238vhyL2UQ6oi/o8Yna7
14a/PwxcllCK6e3xsFLRuT0MngTaL7N65oSjGSy95s9OX75E4KmOtT1+kJVWX974NXnUgDoqnAsF
BhKz2xF7G5dts/bFNcZp9NRM1lkY2LDF0uN9W/S3Rgw/R3M5dqAcWN/VDaZrLWTpShfXJDe0ZxK0
Dq500i3PPPgOZjzcDzsj3p1z5QQDBE4lggbNptWKKt/fMq/JOJGOWJwTzhiYDUeh4X5vtHiyd87G
3ZvKaLzbKmlicsTSt6tJE9YERaHYMwOuoJhLiN+tft4DHG7NidgAjUwOFodebeJfEv5pbCKTWyAJ
xmkZT5k36yev8MSryOX41iCBCSlaGOddaamvn5w8tlOJvG4a1OVUvYLkyc+zPho7LXT1EW4yTkZB
m1HlcwQ+d4Q6bnu8bVGTC3rKK3+UAEaR/UxSioldEYXy71EmmZbjURHp0bveDKfygFew4e8paWwt
LHEszS6WD1mQ1cLGQgsjvOfADVp+WJ57oy7bE6pD9nBNfaf/LzYL8EziWe5Ryorq1/zyGf12sHsX
H9fAkwCtDU0rk1NXyq7beX22ZsWLoAB0RGK0JG7HGZu5mMHZAKjJ3RTB1j7xvieesRz1MBHWfzUY
2BEKcKR2a/x0iFkkjA4GAwQ6UDXw0+gMt7n5uBTFvCdren/cuEQwrweurax37hCXWjQVcUTBfZgr
65ygLYUI/uK/tWv1c+14uoEDqjdhFaGMSeR3zijogRa1D6PLbroERSQz/QcibfLBcIr0zaeOr8Vz
h7Q1FRD8rG6/WFGh4EV9rAjoVige0OhKcemKEhXDt97+IFa4GSGRcLVClrkdaEhlGNsNtcsm74b6
oFU6tuoIz5XzyR2qBOuXWtU5Hg9698ixnpwxvheJKtNcnTJnIUtN6iIKotISQaIJ7SJQCUSXpyme
l6r9ZqA9txNl3kURNAFJ+dU1RqX6rk2W0iJJE5C/gZVOyblrKutb6dfjR16O9CRClGZ2Jnl/6NiR
yoaChisI6LVafeWV/jSNNCiyidrHyS/d9h+hRfMfjcD0++nxit7Pjl4IHRiYHMS05Iy3n7Eu8f91
wM0FxSREeTSMRqtOYzWLGkk4N8Y2yC7qPduG+88I2RpEjIJ5k2et6f6pb+WOU3Q4t+Ba/4rcLyKH
+Wx1Hw3Cx0OXThFyjn2i77wV92feQmaD806jjwhpDX5Ch7FHJJG2gz8uYFL9FHjm5DZvDotgZ8Ig
I9dSndW1GpcjgeMtLh1MbHV/dGac/JtL2X/xLFkDRqWF/unxF1xtF3rEpHT4qioUMNIo6xO/gIZs
hVFOV+7U8Kir/p2H0N8p7tw9YebVAqqh2JEG7Stgry4Mm9vNogGe0irPma8SQe9PTVI6VFSXZCfu
2hqFRgz2K/xiym2rQ94tyBbKbp6umtVSL+H9OaeWuesTre7eXyIHNRl1oKkSg02BDLp6Q+1wnJoy
trGeIsjNjqae1sZZ+g1itEnNWTn5Q+tOR7d253+jzqjKA1AX531EcmgGI8qy3/SodD+WWldP51YW
pnFIzDxEoTBpc5YfKReBKxbSDFjGA4d9GTUUL1+tMhXdtR04IcdyLOr8QvfZGp+M2Szji5aHhfNB
TObsYPatVS+RFQM5qsOR1O8wW24UvU8dt42vWeW18uxXczMeI63RWCmL5O1ZA3Yzv0i/Lj5nWexi
aNZU5vS2Pf5z7YDyE/VT4eJIrT7RYugVmoGedq172b6EeeWf9SJPL8h01+emqI23EYLUeBTNgffQ
kiHXX1dl9CITlihG/WqOtXXUzco+K3DjoV/MdOdC3Nh9nm4Q7vBqK9u91R6nMzE4c7joVy3rukMf
gXpY2mjv9VQLtNp8HqBxuo1sQcSsVgtouXGOfNVkXnG9EGjENlN4Gd1WP0d6Jo7G3P/bpbpTXuYB
Ct3j+2JrgvCdCLBcwEt3bX9TjAM2wPl0rW1ZnKSQ0e+akbs7O2R1xfPFKGuCuaJwRzOEUuTtVcFB
0JwJmYYrwo9/OAmajpOnHWoZ/4gQwTjM4V5mcz8ty+Dk0SJUAApauLcDCtmPTiOFfk0dWT23qfw8
W9UeJW5zkJ/KUxRJVFh3O4hftn2XOtjrRR0Q/j7S4wv3xXJ6/IXub3Rq4wYVXCpMmI+v9fK6vOpM
Qe/8CggiLC9DtbT2AXA19XH0tHfZhBufiiIapHjUzgDmriflul0dzuFgXafY17/1COm+mNDiX0Es
RNcaav5lyuZ05y3emCN4WIaFugLIai0uJGy9ndGNta4kxeK75TXh52VMIHhhuVG/LQpnLwLq5rTh
K02T1Vq32e1x1pMm9awrkkZoKQo7O1lVDLsMRdpTSFNu54StYqr/GU814JSWAnURtYt+yc6ywhmj
kILMNQ0z/AhDuzi6U4ukcTn0B5SOp98f75f7D6gi4p8WEej903i8HS8pE4iDaGVciYXd4RjOZtW9
uMKTzYvut279roWnA1g/LzJ7J1a9v8dsxJ55BggigbCvYZedRog3Lrp9Teq5PIaTFv4NEBqwFDip
p6mJ5o8WbMbjpA97kkcbi6xQpUBzqQDAEjVvJ53S0Y5mD1E7+qkjJoFhh77xHB5Am3oHKSfnzR+V
qgk3tU0jQr0Oq54jOoF1BRGWapcbSWwdi+wpW5L4aCZ5NmA3OA//Pv6q93cN46GxSCIMgJZU4HaC
s79gi5p04srqW4euw8xx8uq99sMa4slmZRgoVGpi9D3uBPWmxcrczBFXW2BnamXLqR2qv0Zb+9fu
zOjgJd2nJPbak6vNH0bdfvbSadrZRKsazv/8BKgrHFJmy713O1Nw4wA+iWyC3nL6+ORMWLB/ykqS
AZSMfa/DMBRdAVwx/SwOf/S6joixq6Htu3Pv3p8jsjsaMeRcpLV00W9/x2IZdZwlWRT4degf5qav
dPr0mKA6FQTcKoW5aMUTlpSPP/T99EnUVfJFpZKkaK1oM7j+RKO0SILSmZ1nyAHtfLaqotIObWw4
M2LLmvOXacy2fagWs/ss9dr68fgn3O81WhkUVk3ViOKxXtUpXLfR3GQEnhajBXdtMz3Fb7Ued3b0
/ZGllqRK/zjzsOHWGKt0csMsBy8cSGFohzEdX+kd4bo6iFdwBHu1go05cSVSSSUesMglVgeWy6qr
06grAtxX5LfMlNbZ89Px+fHK/cxGbiM5JgV+Epk3/Lrv6u4xbgjWYogySFJvcYxDzeop81wKo099
ryc/Smlpy8mXY4UatsDWYXyNUMQYT55EW8+ptME9OgUmO58QpfK/R3RJ9IPuAz8+pq1Wl6dZ9yPz
hRvHTXe4G1tLRLWZ15e2gWod3G74Iu3dUvZ+EaR67xxp/oujWyI4/3iJ7p96AE7KfA/CEXjju2Ll
hOzk7IcycLG4wgrSc05jmDvHChj05fFQdxOiqAd6S+kms73uGJl9uDiVdMMy6HQ/OY5DLI4euuU7
zdS7e4JROCvsKXIg+n+r+6oM017q+VhxYIvkgrszoUQzO+IQhihoHgDDD5feMd6oS6sEopSeBfES
dG2mudrQpjnmDkomddA53XJsRQ/r1tKn85uXkPyKfBhLVaqW65JljjN3NmPjEoyhPhy7totIO6vk
9HiUuz3BXNQtSyeQ9xSd5tudhz+FndTJyFxQpH9eZie95oQ2Jyo/e03H+6EQSPoZa8LThfa2WrZp
QXp68JcKY/HWeWp7y8UR2YG2KOI3PyAEQFBPoGdQvVMIuNtZUYnJMAtP66DXJ+NPvk2GCgpudee0
nqfkUI99iOzNYrw1vlXDYvmEBeBPJOFqhlqXSiOumjpIDRNCXTen52EMl29hFhcXv8jFG9lK7EQG
BLRAKE2udVc8T7paVSJkHWheXj17oLSf4izrzn3mvrHt93MoFlNhP+kYUzW8XdLJ1nsrb3SGSvTq
WUsRFmwTqz9n1IbepQhP/v54Y97fIGiqEAxRuSPDQ276djzLrVJfhGYdAE92zmVhy0uhizeCTP9n
VlQIOQJA/imh3I5i172V5INfBwgmaqfI04tDPjrLxTbmaidu3ZwQZUjaZDifQma7HcrVM2fsFq8O
FlsP/wJpNf7WdvOyc8ffX4ks2y+jrD4TLa8oFEgvYRAPWjhx3G46mqmBbzwxXfRd2OM/vTOkn/+L
j4VJirqr+GTrxK52pa1D7G6CJfKi11EZgJhY8rx9BdnugFjII9FYWDv/2lYXirhxmqBHiJSjnGII
FSfzm29EIhIFbVbSY9AOV29xiDdM3Xhs9DZMs6OF2GXg1dH06uq9+dvjZdu4ETGfpoGmeMc8Eas9
/n84e9PduI0uWvuKCHAe/rLZ3ZJsNSU5thP/IeLE4TzPvPrzlL4P57jJRhN6ESAwYCTVVaxh77XX
XgviYkjj2lJfwsEJv2TNIj/OSvQpnONhJzq6ORKYAnRYwb1dQ7kxsJ1RdFaNGLPce3Zrx64SJRjR
x9QX7k/qxj4XGvzcu7BlBH37ep8TxnTakCfNpZtC6ZBXanFSQ+3tfxgEJFKgCVRf1xFsLpu92UZF
c1FEZt/ly+h2s7J3mDZx8vtOIPQV3SKAkKv7vBmwfan6gQ3HSX2sK2xn6hkTJoK1+jHMiz3D4ltf
SRVEGRHF4h0rDvdveIUVg2o5/cys4mBKiAPnXjoVUtz5/WCU/c6euPWhYA7CRhMiIgB216NptJoG
+bw0tH9r1TkOZfxqDdzL7n+p23P6v6OsuWGBQ2saGqvNpY3jxgPmLw51grtWGYW/7o90az5UEAhi
CMw0OADX86EHsVsAJptLI8XDYzIu+iFsp+D4P4xChshHYvttKM+hWpQIETrNpULazmuU+R8lx+To
fxhEiOVQDSFiX0fqcVOPUjim7SVQI8xox248R7Px8SCd4JmXj48DQ3DD/UV50HZ6u2wvECbsH4o2
GM6jjrejev4fZkMDrOhx4y1fJ7WY6XXmEuQtSrHNsrhOOsmm2xRFvSedenMHQKt97ymjGCL24m/n
p3OMjoaumGXL59kjNbBcLBY/nM9yZwvKAiR7xLF4865HyXpjigcdaTnc+rRjULXY31lQMT68aORo
QlQHKSr6GNTVKAPcaKMxEbDLBuWQJLHkaVX/8RuOYAQ+CTcOe2DDKwmHxMSyyKBrAGekFzWO5X/o
hNNew6VLHycuob/vz0rEU1dJOrAS86HOB9wFqr56XO1iKK3Jhoy9WJXcP5RRV0tfxmjul+dgnMv6
uZiCwDzFFgbPDxSiu/DDITrIIUgw2makIFCnr5d1zFnySR+qS9q0QLRRGCq/qgwXmwPdYdKfCAz1
ezfg9hUh62FEoZfMnlkHFLqT4PY36xwzIpj+UBSSnp/gMSxn3PloW7bUPN+Dg7djCt0rQdoGuSFS
Wp0EuadRNIEmdwlneYw8R85q83u2aEP4VdIbSfu7SpNwB8QQ/8/rb3s9pvhNv52+sB2HCcy3u3S9
rH5OAcc8M8q7P+eUGPT+NtoedHGdcNVTcRduvquvaNtLq0toPF7o2JK8qYFFndVhtfNA3lpEtiqm
I2BlYD6rCcWD0g1yW/eXWUu/5Xrbu0uSfO4X9bFPyr3g9tbqCXctaty0HyPneb16ZaksKZBuf8Eq
s31CUOwnzOb5bC94Wd9fvM1I4vZiR9ODQFmLJ+Z6JEkD+au6qbvYZSV5CWqhNCRprRsvc7Mz1OY7
cW/xIsOW1glnNr0X+VyXsYk18CUoUP1KE6f3kq7aO2A3JkQUCAEcmpVgT68u5LaeBiVWiwHlk7hW
3bCL/53SIMcj28Cx+sOLBzpuQljgLFPoXO0JHZPlerTVARKSWdKlXtGriiOfo1SHGu/dvalt7st3
Rj3sOLIRcX+sdgVxk9G0uT5eVHvkGeihGhYHtP3N5gFzTIOy8dxi60ipbvhWk/L1O4HIdmkJRIUa
J+8QYNeGOzrjNcAnli9mlsXHAajl0CpBfx4XY09vYZO5ghCzMWnU42xTd10F25Cblqgecw2WLzbJ
CnEW2YmdnLCC0y9q1lg/My2IP1r9pGDG3cybJKSfSZ2vz4IdTjWV3Ma69Da9EWcqQKFxRpNdwTZs
kOY95aXteQB1RX6ZvUO1jBro9XDT2A9p2JU2zc2DfOgixXRldfd23H40YdFAEZ4eOc7eOm2RNPTN
HC1ZLllEa7nX2B270+pau8C7FuGwnUMujtfVvY8wLHUrinG0FAiO9vWkKiURfjuzdsH6UPeiEsqT
OdvNSTUmGRe7Wj20fUw9GRD4oa3Vvbdgs2/oz3vXz6YYyC2zlrcxIzgceW8tF0TemvBkjw1DtFrb
ZZ8oczUG1sh46mKcizvG6f5lsDmdDA1pBG4K2DNplHY9c12JcAgOSgWVcruqTsmgRcrJqaJIPXJS
h8nj2TXsgxFN2XKspFb/oNiOYEzBpGP14V0LC7NVwlibRFGlMuiXZMEM1Ugd+0WJiKWisVW+4Ca9
V2TZfGpoZ3ByyBX4h0ro6qbt+tyJl8U06JGSmgdVClLz0SiNjDIlb+QxLWJ8ZMfaghqhdypGnDqZ
sna8v+qbQyR+hDAxFN1aFqHx9apLsCTyOUsNAAaEd7iSsqelMNSd2sLmENECgHw0+QoYqwot83qU
vK0We7ARRxsjpXwaZyv1KnB/rzd2bS9vDiXKrVDnuWSd1QGiUkLSotjBxXA6fT51mJ3lhxAn3OWg
9+jBuh9dPySFQan5hzAYCPl6ZpZWW/k0dNZlcqrQNUOklus4rnaSvk3wJMTtSPZgloKibKSxK9Wh
2JTa1mUAp/Mtu1H/sSCyPFYjXohOXsg/7s9qu4hsCrJleJcsJB/uelbZIGlL19vOJZrtlDYU5BAO
FHSzVxPZtY/eeLxOgO6iWi96+ddeJI1qZLhOt8GFXvoClXVpbjypaqqj3OoG7tWYlEOVlOxcPSpS
ZGaI3+vLzvremC/FJyqeQvZdFG+u55tUhk09hU1Tovn+UCp978V5aR8Hq59f7y/te+/41Q2vEf2C
WfM6U3aGE309lqllottiTP0mUOrOjXBwr84JH17zU7num6MZc+F6uPvimdIQKXQnuWka/VwN8yw9
cCNm5AJG2NKJMQq76kSLkvkrGi9Fc5KSeAxctejM9FOzaM0Ab9Mx/mva2ijd0hiUeaSNPB8G16wr
RKij1NH6b80c64yCIHrjJX3Wd96cJSUCTTOnSXfTsKGtki6vIvgj1fVgfJDT0g7dhgtFckfFbM8z
AHVwQFZI186p3k2+knfm+Bo4ZhA8Jj10uc/KKNXNsxLWTeO1ToWexlTEuvZYqEaZYHqtdzkEukzP
v9PfNi+nRm+C6TAny5T/0Vs0556bUA7DY6J27eLJBnmRa2fm9Df6LkVykDUOxDHOcwQCq4TG3aOd
h5Ptjvai1a9pqw4Y1TemIT2gKhwMB87ZGJ5YV1k/LilyPa99QemudZV5Hp2TjKFr8z3C/91O3Ixs
TENCpK473W+kscZoUFaGr8nQ2PmPSe37/EWKG3DgsArT4I+pxs9pOOAVHwVPthYX/UswqfL85mhl
O8NJiZXwcRkbpXIr5KmqMwQng/iXyNN8hThrlw/3N932lv//jRgJzEAn135WgxVzwZRa5UeIwh9b
TK/cSg3b40dHodOebj2wADQFCM2ud3ZutHmV9dnok4j3r1WuD8ckUveqTNsQheoSOZdGi6zQhFiN
Emh6Ow+SuODNTPWwMir/aGTUd49FL+Gro7eFYwAqJ8OfH50d2Dhrh6QWe0NbN86hARE3GB0lvlQn
43RI5lF3I7s2i50sYXvXU1lArhWJeip1lHivV7EuU13uebX8Me04ZEOpZv9lNAR/Y/fDI2oyxah2
Ppz4X15fSQzJjJge0CXs9OshtUjFarTWUl9Kl1I9qW0dZMeCluDhM7oQi/3h3UiagyQkm+Sdr7t6
XeISkMaWEUfIka8+ZsOsnIL8oz3vhHPU+WHJiJCSPzirmKOYxnCh2zG4pJrenSu4kW9lvwwPMpp3
R/yg4fN9dIMwIB9MKIaISsAqflT1RE9whQkutM2pZyfBvwI3qA9axolp0U4JS4PX6l166/pb5UBQ
hWnGie+Muu5rS2QeLCm0dj7RdhNSDAL8p9EDJgPJz/UokNVbjBDz1Cc/1X6Mdb18izRcWbTKzk+S
XBU7qaO92YHAXVTE2RcUcxENvh6vmJQF5bah8ssxMz4phPiDF+CH8J1qVfTETOVnLoXhVzsp0w7S
dmtoUYJgrwjO+hrBSbMwn5pBr/2CbtzhoSoyBHURJFkwLJo1qzzPiJZ0T6NCI915oVK20wWwvZup
iyLJhCMU1APaPa+nnoXqAmpgjr6uFvMTWteBmwPM7HzQW6Mgbi/SKzHImtIapID4ppFN/ju9s86l
+NdUVcueVNL2JgFz4CohZOQIIFd+PZkCyhgdQcPkJ03xKQok65B2YYJ1Dk0190/bu03x9aUlqN1k
5KQusIPXaM4S67XWaMns4zm5FDDxw+itNue+O1jZohbeoI6L/VK1YSMfiT+M+mVKzU5xR1pVxr/D
XAI/q8elCN3E6CX7aATW+NkYQ8n414kwg/nwHYsyH109pjBQ4PeuLj3JykKFqGf2CYAEEpnJD5PS
9b5tEc3cX5rt4UX/j/iSs8SuphBx/RFCTR76hbY6n4h2aNyWvuGHIhqHf0vKr39I5ti0p/sj3vjs
HD8Y7/RfC9b2KgvSgrQZUyNZ/CHthyfaFfPDDL7o2Yul7KzjjY3skEWK3nxkdmDQXE8uaFIp1Ls0
9+VZVh66cIkONLymO0u4DTIIMLhiUb4HCSX1uh7FimVtkWim9ft66B/URK++0TFpHCVwQddBzdLL
+n7eKafcmhoUbCGZjlzRJnUVivDh5HQMWtGIX8VFflDBSPcOzo2PxY0DooVwCm/9OpAJm6FPpKQo
/LgCTnAoZJzhIhWHUdbSF31eqh89QgC5S9PYeA6a8WmS9fGHnoTZU4ZP4yeq580xLKG5mXq+p26x
WQPASiGuLDgjNOO9iyz+Xvdw4lmdrV7xh7wAJDDs1pUlS328v1+3owgIHWoo7B4wy/UJoSpHg1mI
Y3w0w9ld4lQ52vDud7bqWqmSoye8xCD0AyYJJupqFyXkvGWqdv0lU/PZdB2dwPUXEg99+zlcjFp+
LnpS2gdK0jMteYtlV+dMshf7qQ6LUD0EfZJ0R3yjl8mdzHEAPlnmfE/YbbMdhKoSzyi7HNAR9uf1
VjcVioR90/QXVVJrN4k1eHaI+riSmqo7W2+77KLNAIgN7j9Y8RosgUVAAkYf94VKSnMYrKg8a0nq
eB/9uOLIMoIYRIjZXE8oQ2wYl+V6uEx6C8fEUaMz6Gn+0WhPdBgLXg5MY+DC9+fpt40q62mrwKWX
L4tkKk/lkOae3M/SzhbaXOXvo9ANAk6IO+Way1zT0wZPvmEUchy3T4yfvbY8lDXGM2YQ7hm2brcC
IBYbgfqEKNKtYTpjTEg+M00B63aC2NVS2kGMtg5BujPt+/2vdHMsUSsXvlTYmqzORhm0tHAid3mR
igR18SbSD6XEu+GYAL73h9puO6YlLHVQLYPGum49xy8v6xFhUC5jF5oHRQ4DL17qvSrx5sngU8H9
pYEYBRIu8dWru6TZ2KkLi4enXOmNfTGDz/TSl06jdafRyuqkmPFeE9jNqYHcyiJR3CbDk2lHLdCh
clnmuT1pBZhglPZ7EN3NUQgp6CGB38w7f32ilL4L26jUlUukmfmhb4v6k9aHe8YWt0eBQoM4uWja
WOHhZjfNUw2fE1+rzjgESVI/SlK712F1cxT6vLmFaKDYsCtTI0Kic7bZd42Ffn/CvVx30h4V5OZm
oH9LtL6QUa/JiPmcFuZAsnHBRWo5qHnsm3LwBy7pfyRl9TwUwcesOnlp2Hz/b7w1jB/JiYE/Dl8o
qbofRYjVSe+ElWcU/R4bfFO1ECPBE6DmTWK4seZpkU/u9VlSLtqIGeeg2g9xWDxYEUIgWr18rZfy
R9AHr/g9fFBB4n2OrCadsMAHVDXFl/3txm2zxuiSmP2BEEJwVvthhmPsFA8ZKeNH41kmKehVkGtI
LwDAr4dKO7bFsrBJot5RDxhl227paKCRY7eXx9zaj1y4EMF5RohIVvegDODcUq5VsfV0cCV0cunJ
pIv6fP8KvHXbmmTWggZHNr/u/44nvTfmplYvTWDZR2x4fgXQIzw7TPeK7GtDNT4TjCCAbeq6UEoo
WlyvHc0cbRX05XIptDRCv3SCezRX6iErreI8Ymfh90s0PfeDMpwqpQtO4J3VQ9GFIzCotaektF1e
SOLEkchxEI3RpHX9a/JCmw190ZfLZITzocgcxLaXQvtwYEMiCgdLcHao364Vp6n9NCEyo+qlYFm9
sBt+GFO9J0+wnQrXIvsR0R0KCBsVTEq+KaCMNl9CqZJOSjjgg2Z3+s5O2UQcSJfAxaDcLRrOeZyv
FywIol6JnMi6xLX5ebaN54FWTjdCvovy895m2UzJoNqCLDUdknCCoGRcD+ZMyIkOSWtckNTSvTHX
sb3JtT3JzVuj0FYpKIZUd/hG16NA/B0SZxqMi9EYtWuqg3PS036vP/rmKIC29K1CR4DhcT2KbTeQ
cegTuNDmHtM0LGk43IfBl/sH+cYoQptCPJLIAlAwux6lgnahLzSJXkKtXDyM4JXj0EmTd3+UzXVB
SY5eGGR6BV97E0JPs9O1k5TYKGS13Zc6o2oUa2n3D7oo/c7RuTUU2k40aPJ5BEXzekJ2jKBzww+5
5P1QuOWiDmdLp8gYO0nz0So0s4LQJBxQiYnIfq+HAjbNUJLKqTRKaeThv4r2iIw+eZsve7SwG58J
wyPRFUp9nW23Giouyy6XWoqaoYzhax8o/bNid/NHX30xIbqH6Asg0aFSez2hJgLvi7WYCTn6XzG2
0I9a7yA7YE8fRQ+FcAPMJCzkiDUROLgeqOjQcYnDPPQ11IaOdqX+UyJK99GMioCC94/nQ4hSbVL/
vg5jcAsFzHks3jBSjL5KiNq93d/Zmw/DAQGfUsjdLCpU62ozlZ0+HtKl8AeZIk7TImJsqdK4s6np
KWRFrtBJkhpqDqShQJPbZjK5ICxUzd6+jE0zl16l2uFLjeXedOgp++kwttXS8lmQOvOiOR3Db/Fc
Tvarhd2l+hSinzV+z2I5LY5zUaMTZxIJVwfqpeqlatIh+K6MY7W4kdZRyy0VaTBcNRlM7bEyJLtx
8Tyg68btzHbC+xn55OKMh2vaerkzz5lb2nIoeSp2P9MhNQnuT0GXtaarqMmoH0t5GrVT7oxdfXKU
dszPIUaP01M/2GZ9dqwgP8Uoo1mzS6VoUt/mvFzGP+HtUSs268l+CtNIrx/Qk3Wix9FJy/8yrpNf
xOKaclrGxA4/O0Wkxyehld937qQvcuyNFdSct2kiBXkNUj2KzvOoNMBNUjw3n9XRNnBuAGDG8VYp
ssnV2sD5UeY9Z5dY25FRL8DMwo3LIv9iRnBZD1Olq6lbontcfCYqmZpTrSfLm5y11l+pMmYlvzar
Im9aJP2HrYODHO25WNQv5qAZ3UOMt696oItNUl2ELmp0mq2gMtWjCRmj+rfN+/QV0ouioGhCFHkq
OgPX37zBDMxPFCTbnuamGsfz1OIcdUoTOtwfAhJdtCzQeBtex1gZ/pIArKH98Kwb2cGJpED/BZIa
ygdzmbL5PzznLPWQ4KrSHYopr9pDZiaB9bYQLTqnetCr4VDkwzKcDaUwkofOtCaUBfJyHqVnXnda
M/VGD19Klij+6VhjkB5lAMDoVNup9mdkFLp2oE8xq47OmObWq5zOGY3rQxC9haPkZIfKbCsJBSm5
rr3BSkaZjdEPqjdOUYQtKm3o+qc0HVLlKR+DOSbnnZ3kpaPhen7QmyJdXD6GBKOgtWr7kKNVMB/g
LSTRf8scdvbBCZv8nyBsizczxEDNNQgb20MVjslbP2uT/Ee29NrzLE8ZJs7sNMVBWs2Uk8NcGFLp
4QxbLo9dJ+cdDgxgPa/GomeJ10W6FPuKnknJOSFNDs8QXszouEilrR7nqOshmIjP8L2ulFY9gXWo
xkFOkrE6TWVSyWfoLr16UFIrql1q9850pjyUzG4UZ8sP9AjNQbiXcJ5cvQ70zIuRzPkxKBgveS30
jspFf2BSPVurFcOrcLc3jk3XyuYvRalz+RBpjZpCNXHUl1qTY/NFkcu2TF2ay9o/U86tcjCNNFQh
wmVKdypbXf7n/lW4eXlNECWhik+rMlzRNWChjPI4ZlLZ+CEQ1qlzqvjBiCX1W9Mh6Xt/qBu3rmAw
wQtFMx6n7FWch/OIEalt2/hG1ZkP0TDmB21QNO/+KJvQVYREosZFnzfX7rqSVnSUvTDAbvyaPOgJ
RntDxyFZDtTzE8Ln/94fbTsnSEtgmKwc8TgR3/WbWEtOIGdj0vtOOc7okZmlK4dyfbw/yhZDFugO
Gpt0GwrBhzUrkSYyqw/5VP4s5cXoKlKBaVBdhTTXBomi9m5qa3Z0bNO8z/9VnFloV6ZSAI0oHcv2
c5Gl5XTKappln1MrM3oXF+vgw5ULaB9UpekmJWkW7NXrtUBwIaAQM3R+6gy24eXjKH8yJmf6oOE6
vVv0oFMf4A2nPg1YfT2O2mrTXNFhhzwnTaRVGg25CzU0+UoFRz9O8KBOodkX4c7G2pSIUR2F2q9B
1BQmSus+lyyOpqAbyYlqawgeLetnoox4t4UtrcdpAVUi6kxXbXrpw91RMDNpgodVgEQ0Kkir+YYy
YlVLZZqXolKmsy7M6lB8+nJ/i21nRzwMJPCeHBnwM68XtdEWLRdaaRfNDqSTKenap4QqqGdUtn7K
UvVTFiOZ47Sj9uGokkicpBy9T+IZIszrgbW+5iHUOucy1qxfCNftU4sV3U7Uv7kV0KED+iBXEuZ7
G49Fsr+6Hk3JuTR9kLw6qZWcFL2SvncRBCjUGZav95dze61yYIHReU4Ec2Ldo6lUHLIocEaf21fm
qW8SLyF+dKN+2vONvTEUCR7VJaJ/7qF12TUMWbdokns/N+bBQ5cu/YpqpvapKqV+pzZ5cygQZliL
VAxp9b/+VlJUz84Y6b3fxOFkHThuQDpGGPYEWHJTm6f7i7g2U+OlAEenOCeMYkg+dPF7fgP75irr
ZHW2Rr/jRst9Wjcl7LGWzEAR0sba7dD2/GePhdFYqltqg1x/tXU8e2E3VomF/LcShw84olMxGZUo
3sNiNuE9Pw/SNrcRV7Kwm73+efYodR28/MG3JCU+aGNCsEcZ7XOsOpScjJr2zEnaqzDceHEAJOkC
ouUcYE0VP+q3NYk0VD5mCq8+11QfuTjeGC8Ba7Kz9ttPLd41dpRoY9xm5HOG7maaL5Ov9pSED5pU
Lj42rE7s9fOihzuhwY3R/r+uF0vQjTdw4ZzHiwJ2tvg0SM4PcdxDYg3i+DO9QD/v76ntNxOdksCs
IltGlGp1zzklxrb5HEw+L7f0ilZjaDyCmatekdtafkIOpp4PWTo20eHDA1NsB0XmGX/Xs73+bpkV
QjmBqeoDP1QekLrkRoo0er3slL5S19nDKILg+4Nurj0kwAmHUKnkAeHf4u9/2yzWgih3OYSzX2Sz
8xYPS/ipkAwHub54+NzmKYry9we88SEBJ8lquSLweV2rpyp635JOFQzI4j+HVoKmCZrgX4Ogi8/3
h9oeBJ4NcEo+JFi/s65TmkWgaIuVz34r29EnNUlRIczjPaeEWyvIu0S/MGqmW6it1LVQIaWZfT2I
5m+WEbdeqBjZWe6TwOtRyN4hgt1YQOwj0RBTOQns1NVz2C1mi4xEIftK5ph4slY9UStmdkkz7Rnn
3FhAhkLmRuipC0bh9ebAimco47aWfS0cgyOS5vqDriUfRkRBPzhtQJXUDLkrVxPS8iyLCgSvfWPs
9Md0dOZnAJA9nYcbc0HjD7yVixhm0Lq6OxZtS3m6UfzWgi2RZt1EZ+mUe/e33LsT2hWgw2QEuosA
LBc/xcPrJRutOJRsK5D9gZqh5gWVBnmuBK1ARLCc5J/SZENp7yAlv85NVDsnqP9tGAK1VJLzMDey
mh7UwJm+zdY0L3+rY5FZx0K2euOAPeho+41ayNlBNqFMP6VB0/xjBbHZPZV1PNhfAcwqGW2xmEql
ZkRRcpqjQfqgPTyPLtULYdMMm47lXDMnOtTZsqGoFV/PY+tCboOuf1rFgpWoKN/vL+iN0yWaHTnC
5IVAYavNMTU5l0giK35WyvRtKwakWZfeOu0FoLhpj02WqOZOKLjdKryJFJaBkIQH3bpKanfIl01T
gW+MlKpn1Y7hMS16u7NVxC+/3img2bRRs4yiXVddzSxVlaFIEWnwHbMcfmZGO5zYuNpbsQAGzVNj
ftfx9X5UZlnfobJubxDyI4ikJNroUHCPXO/RPtCgDEXsUUQ0qs9ZMyvf+hTC7jiD/N3/fDeWkqGo
AwOk0v60pjPy4HRSWzJUoGXjs8ZWeYrV3nq8P8r2ySYiELxJAk6Sy7VuldWhWY0NvOaDljZeYYzG
KZ8K+3lSm/BLGpvZvw7e8af7g26nhiI3qmpwWOn8pJXhehVRWs6aslA1nyqMczCbNP5mO5Hx4YBa
MKH4SkjCU0ZfO6TNVaLPJdZRPqaO8WeceTnq9mg+m7W1x/3dbgtgF0inXJIE1fz5ekL5ZDmVRBHU
d+ToZ7M43aPcV/NpjNq9et6NWxI1OhpAqE8hV8iFeT1UZILK6rVm+LDXUwlPYxr8kmOaIPz0qOj4
PXqxPlZ0H2GqpDyZ0bK0Xm3WpS87td0c1Xiq5u9xPDkolQ66qHBNupw8hNYQv9RzGs7e3Ej1v3g+
h/GrBU8kfFCR2MiPZiHHES1KNobPSp/HjgtnpQ5of8raeS/UEQt2fcI54PThoRHHHgBsup4l+uxF
MNql5jdt/F/Z1drB0vvHKqABSI3bv+chepzTBk8zaSeEvbE1BSmfVJaQRBDCrgc2s3YZgYpVX3NK
8/OiS9LfmdEoOwfgnYe3mh+Vdh4BNFkYZw3XDSiyNIvdGD4tUfYB0Ny4ZLbZe2HSda+K1ba+jIrv
eTb68jDNY/WC7UDslWa35xO33bnCtpg3naCScqQi7offgliSuD5GhsD2LWwnXNBK6dBMdQnkvaTH
j5560fknDiMPoFDbuh6qM8swD6il+bpkx0cNcwtKCdQT7o9yY0JQiskZAbAw7Fhzb+clrSrJzgxC
IoDj3IjD86AuOGJH7J37Q22fIUtU8QlcBS63qUcj7pY6fdUavhJakjeHfffVVNLhEDY2KKBiR3QE
TsqceJOWVTvtHNt9ythU8ri42a3AsteLOWZyFcsqYydx7HgLDhIkO2rs3Z/hzcXEz4DGW+p2aFVf
j2INGY417WD48VL15xDT3s8RidgJM/q9XGB74pmQJYjgwqoB5tj1UHUjTViqyoY/Q8lEO5Q34s2J
8/Z7xLb1Uk3L/82apP8zAGkL3TA0nT0F01uTFQa97Bpqo5v3Qo/1aGDvGH5Fp8OXSYqGZ7QWw+9m
buwhZjfOP08uYn1sUJjYG6+SstGRqghU00fQZ7AegmWQLDetTYfuSCtJrEPpROO3so2bnOB1yoaz
7LRx/Ww2Co5TNYSsYifju7X+BMy8YmTwAhy6Xn89nS0UQBvT18N2BmfPcmqV8x9VWx/10jTcNlB+
tk54Usrsw0K/cOVpg4I2ogBDwcy/HnrB8mQUDjU+obN9GGI5gJEeNue46fqdWd76xkJ3hTeU5acL
4HqolsIJIGVk+UMxqS6cJkxTOhONkjTQ3+6fnS1Ni2khXMOGIgIB7VmN1Y14stfhaLGfukHy6Iwb
fyVZjUpjLuXL66i08+xaS5/585jGk0eXbZCeurLr39okN6ezlqrRHlIiBr1+eERKT+AFigCEuOZR
DUXYtXUZ2f4oN/qlHPLheYJN9sf9ud8YhRwHAUf0UIVF1OqLmnFY0UPSO7419hOck6ItfwyGOe9c
wDe+puhjoBGKLJuPtaIdmWVk9YuU27woeQrtaJ7fRkMZT0pk6jszEgHHat24BsWSESMjpLx6J61E
X6x+kG0/s7vh62BEwSfoddQ8rUx2ZT3ov314BRGygQ5M+wiUDH118xZSWatgWrZvWkHmVl1Go57d
7Rmi31rA92IeULp4l1cL2A+tFjp26vhpXvTHwO77g1JaOYK88p691Y0t8d6xBilISIutNVcNI7RC
q84cv53q2Ru7qjqgeLcnM3BrFOG2AI+PVUML6/p8R00zTT3oj290eJ90iOt5CTDPw4c/DvUO5K4F
R5Y6xOqunJSooHKZhi+8isa5KMfelbVgr7nlxlwgU7EL2G/cH+vQzERPGJkNJKGqUcsOfWyljyk3
5B4mtoliOKfvIr+UjQnO1gapdjIqVo6l7oue2/3izVxay1clbQtwsW6SbKyk8D7z6NeulEPdqjK9
vWYHszubbL19RcVcnd4wzYSxADDQZAeCc9y3hcyElLgG19xfsYzoilvjYet42D05/DntC+khCwCr
nm17LGFByFZBXSU2jPxrg5DJS8fdEmO4a3ay6/QjMlyoK8zZzxLHzua5tJBUcJUwzN6WKTbwCpKG
rkpc6lABzks1AjOfqiaASKOFUozCAn6ejpuqRvLPmOIv+hYnRlc+NGqpGkcdZaPx04SmleXKCkjx
X2MjxwuaVcpsfpL0WLH82MnK+jHGSCGgDWVEWapQZ4fS3dIus4sbxlC5EhKlaeOF8AX1n0qHF8+v
D248QiMaDimRUkSkE2KVFg1aAxOb/MxX1bw7dS3NFnkIa/qDo1gQmN9hfK7WrYrXQKCBJsls+z1h
hmdqeeh1OWL190fZ3KhiFNqH6MMTYdA64GslSVFpvLJ9u+yTFxNTJDcfQv1Tpk3TMRiz9s/7422O
k1D2N6jzAt+wiOvHwtFrp+RvFT/p4/JUqwjjRo1ufHhWoquRUBZ0AwDdXF1ABq0hMvIWqt+EVuOV
VlKd6HuTPhnVJD0aar2n1bBdRTJVoQkBB1vhaRen+/f8LZGl3mxazcflSX/BZc+J3AhG+Lcw0KTQ
lXtso++vo5jB1UsI6AY1WmgnCLrvGgKbW6erUm0gUGzy3PIMq6p/6eMcVWez4JI/14Y0GSesHSZz
B9B5FxVcDU3zD7xZ2NMCwF89ihD9hPOd4/h5O/XzpZqc7J/UKtI/G2tMw5OVqv0PTI2oF2bpFE7o
SDpouPRO0P+quryVHp0MgypXMzPJ8diTNpQ+Db7H18i0W/VMWtosXhzrFq2a9dRVf2lWHiJX1yez
cajSpo+PJZhS4/WxUXZfnMA0/wvUwfpOC6s2uPGMDqIrQxL8e2gpEJ/uL/z7a7yaPnRF6mp0hZD0
rfWWFUmZexPpER/dgMqtqer5iTMaupvMjvFTG+ZvhT14M+r9/zTl0P6lN2a191qsP76ACYkcQZWg
kxM/Xm+3JoJrhbyD40tJGp/HrlEaqtNqmB7mLk13wNbNy2QTb4EOChF60W+9+tzBqHVF27SO74Sw
DEdSM5ce2R/mlOtuIdXnolBfQ5un5v46by4KGzgELhB4KMm9uZljY+WykcbJyxiX/Z+jVGYuasbq
t/ujbEIvMQo9EwrUIy7yNbxr1Au2XmmRvLSDlJ6tXJE/F9OS/h/2zqy5bSRr03/FUTdzBX3ETkx0
d0Rx0WJZLtqWZVfdIGibBoh9J8iJuZxfNn9snuRiE6BKtAxHNL6JRndXtEsyEpl58uRZ3vOeS0Jc
5/yrEx2B485AhAoIGRBOa+sIa5WH0KwReAksukkY9Z+175hjm5L8oqzcM/rhdGJUuYrgFjeIAulC
azTHjerYSRJnlq2qZEwEgUxzkKiv5bB8dktCwh/gswmQMymiSkpTGsO6hiWPHhYzr45J8qRZeFkF
kMY8vVOn8sAsIFEkOEE0Eq+xOYpEsC5WopQ7KrODMXaHexN7jnX19CiPLJvwmLg8yGMTrm4FHlPX
jE1/5fosm686kyS2kr+GG8p5R14euYPJ06OdKHGSJtyBzMiEI5iMRnNOur1cGeGKe3egO5uRHsKs
ZqXS5yypbiWviq+AYZ7jXXxkgtxRQLWhpRF3Y2vIEl1hbPzCnwFzT25svSD1tS6kgNNV2NWfT8/v
kT2zRPaEi1hUIm7B40fXomvWjjZwEkij4ty5syCnvve0MJ4+fxSSrwr3r2Bxaa8iMRJXKiQznG3k
DTC5UJKmsHPEZ/bqsbmI9Cu8lRwrYtLNvXIdT44gLghnSjm0L6lPMeaOq3t/PXcucMNowKQEETmh
4NYokpX4jqfbrFiigSWGEG/kVOm5RpinKp1RdDaFYjHoLNsndmMONkqcR9EsDtTNVUhV19Ra+5tL
CKeKG01S6lEKf/htkYbGORjMqcirgo8AhYRHIgo6mstor+QE0LEbzmLZrFZvlSw0vNfUxij1LMOV
jO7XSlJ+MhJb955N9L7tyKDCokLWkAiX+LQjacyTIJe9VR7PAtdYDcdxYtGIjia7zz9iZM9JCmG0
sIMQGDXHCZZr29wMnXhmV/C1ALEPx3oI+ZkVGOazlaKgXOD+4uaCt7VtBapeGAPbLuJZlGzKS6Ij
xiz2iviMxXcaJxXMDpRIQXWDXQHOpjmjZe6ppSQF8azy/NW14Wv+pWtK9hW+2HKqrBJjEobgUomP
D8c1jaem1XClvY7QeWfU8+kdStU+R528tshgtKVnDT8rcUozniW02rlapZExClduNFWlzJ7IPnm0
Zx9HuLvYQqLRlGq34/uho+l1knnJLM2qeAL48E1E74ufmBQ+Lfe1YAQ5ycNGSqAFw7BMZlTEOOON
annjyLIpKVXsZBpuBvn105N65AhSJQiuGP8BjGPbWcGn2GTrzExmnBR1zO2kTpdkty+tAJDjcENk
AZyqM3960FP1CX0E5g8+EuALgnhNEUJt25AsCnIiW7HGNmSY+ljBtBye2bFHJITIFhFsirjo0NSG
W8jAhmt9PUhncRENvi6NKH4b+kb0kNPgb6oky2dDU6kUo8SJqxRAE7x5LbNkqGQrXV0NkxlwdfWl
oNS+DFb1cDIwzsUiT1IDjIRaIRyJ9sJgbdnhWZaC+3SYGVEYdZo7QVqNcUOoTkoVHx6TZRAO3htr
Cretyi1ukNr449N7+IjgEEymyAsoGgq0HdbLSyWtNhsvn6HiYnWKus6UqSqvyvClFctJegO1gfQ2
igd6fMaf35YvN5wuAZ0hQcrdISzANoO66y49MEGlPgtS+miY3E96Aokq5AeJ8xL+z3R5YyUAo165
EJxnXxOz3phXg1Xo5e8ic0PZ2ciPjY3xVTbyOL2lQ7u1vipqJc1FTc8gunl6odpCSGkAosAeCXyF
8J2awl6uKD2oNnIwq8won1Qb/6Uj2bNIcz6QO35unEgMBgCHII5w0054VhU5LmVz40UzN85lOr4G
FT1YB8/1XhgF6maUlIAy4Sq1ppQHiVKEUZHN6F5ojHVdsq4Qtfe6lcRjkBLFmSunLexiOBB7ONg4
FuToxAof3dWJBnJzOFzns2UimVeFxhUTWJU8paKqGq+GdXCVr1fDaZYZzlhZp+4ZLdLWVgxPPRs2
EtYR13ib9KaqUtnf5EkxcyvbJtxKwUNmD6rLp8XkdBTO8ZbpAa2ISm7pDiOH/lfdOOUMlprhXUqx
WHhdh+nqnIG8TYscnx6FUncaRNDzQqRUjbaZYOSBFFlluZoRt6GLjqJ69fAqtzaDl/DNbqLLYLjx
/tR0KZXfuBmEE5sJ5UvQx4IMKOBKGg7KPCW0oFDiGyTO8t6r1MHmiro2rx4PqxUUM+sKthlKLC3P
G5W+MdxcOXZofPLNQXi/tAkajMLM9ei0PHSsj2u4YCnzGUjvVSM3vGfaREyWqAFuL4At0XewlU1R
fUr96jSqZ7El/aVUmnvlxp5x5oSflCuJUYZoQSgEGIpj3hRQNXWUYbhM1oRMK1meZrVeaKMU0Nt6
spEiWJ+suiZcJdWFBVuvUzvRLFA5/Vee7gzzS/pcexCyZET5RjXcNtKERJO6eqZnJHovIMkcWxK7
BFFazl6SDldE4zbJrLKG2NqhbL6WwpLE/VaO/+tz/T+dRYwTANg+yv/1D/78OU7WVD64ReuP/7pb
Es3K46/FP8Rf+/Zrzb/0rz+SRfSuyBaL4m6etH+z8Rd5/378ybyYN/4wjYplsX5TLrL120VeBsV2
EL5U/OaP/vDFYvuW+3Wy+Odvn+MS1cXbHKpmf9v/6ObLP3/j7B8dafH+/Q9fz0P+3n0cCTto96pv
v7+Y58U/f5OIA18QJxWuDuVcEG8iIqvF/kfWBVczqDhkhwyZQAxHMfWG4q/pF+K3qakmpYp/Lg5z
HpfbnynaBfpCpz6LihuYW4DVHObe2KXvu/YigpI5XkZF/s/fWjJMuRCqXCfKIXxnQQwq7vsjJWsS
XdMpGdHf18PYeqUVcX5jeaE0iTzDeQuHZnWt+IPoXlsC8B1RBx9fa5FS35D5yMbpoCIAWxD9BOOf
bc4Irjg93xWWKGQCogSj3BabRcNpcT0cfVlYJzBgL6XivT1ws4ldVCUBs1SepUblX2aSdq4UpKmJ
9+OxHUTmsFJBYTbHcyttVaHOqvfU55ZTmgNXI0wH+YxmaoWOd8OQDsV2EqVFJ6yhrp34sh251fvE
9P1pJFlwj2fuULqyXWv1lrzfcEx/xeJViE0+Kcy8GkMlXs6ORHQvBsfb3rxa+QiYAMEdUIxGiZ8o
1GjOdel7GhXlw/hB0qX1da4o0sd1ug4oJRqWH8BvF9MYb2SmpPHgTabZ6pmr9XQRBDE3ZgqXOvqT
NHFzfHpK5hs5luuHqKCGyI5DmLaUejhTB5CkxbpZTUrdU27VNK9fe7X2sfSz510RYgmoP6BknegH
1iSmRvMTosKXNnngFA+ZothjK1TySZGZz2OZ248iON+EyUQZTmuide2tUtmti4fUgK5MWdJOeOCS
qc68s/WTrTIyMRb5adgKOcUaFVPtOq1NUq1kkiLrh7Wc6xOnLr1LQo7yu4E/tF5WCkj6UZy48ker
oF3ZKjOugkii8l+Klh9sx1bCMdC1c4mipruw+ybIuqh6gg0W3ptWqEczoXsKy2z1YKjSXyWZpGlm
R9derb+pAyqDlsk5diKxoA2twSJQEsa+AqTA4mnpM2VI+tdIgvVDXFMhQYLamjjYLPRyWZ5jBzsZ
SuCzZMSXmxWX/aSCINXXuR7E1UNQkgQKSVZNNrhd01rLz5FJCiuwMSuGgp6L4BXxOlF01BLWJPUS
116VD6UUhZdgnCVKvo1sbGe6/jZeG4OpbGYmWe/wXM+UxyYJKpZidooTkeOWfeoVpZtoflY/hHAB
XUPiK01wn4JLTV+fS1ecKHwmKfK0YEaoEaB4rDlJOI2jpbVR6gdbs1+Zuf8RVE8wquHzH7m5+ulp
DXgimAzG/UmRC4AlQQraHMxMFDOoKsBCfp2QigHhEI19z8yvk3WYvNospfC2jIbnAsiPjApJhuBn
RHtjkrX2kSaW/joy3cHDxg/tT/4q+qyC+b1Sl4p0LZW5OjHXkvr16Zme3GsYGDjsZEvIAmECtk4E
X6FVNKoePFSOU40tWDHGG4Tv+tmjbP1CjYQJif02Q3VUrUDKF/bmge661tTV82I0VOtz5Qpbp6t1
EFg3uGyxVgAPtHt92cQcqkSvjAcvGd7RnQkU/GA8KBLCEeWrKpvK6p+FqY8s79oNHmrCWNCJXNfF
mm41mA/1w9OTfuRwCEsBVDz2GNHB1uFIVdg+gjg0HoYZDUTIFtIZd6LgTD09zKOzJvXKVakI+G87
7LP2zdWmwtV+cN2JsrxZBSP1dnk3fAd/jfqGRVBu0s9AX5wvVjSyrTNxl8cmeTx466QQow8smhcY
D5F1p5WvTOi43DO1SqdD0B6BwDA1nIBQiGM0D2MFAn0AeUnxQa0HwVWwIXsY+hRKeYHuP1tOuYk5
+NiV9Jrm/zWHkuBd02ANtR6ok19NfcWsIcaJz/FOCxehpbCVbcJLSAYWfDtzDXI4W4KytR6Gwwqi
EzeIi4UDhseG69P04okdKzm0tvEmfbkKgvAqKQr3axoFg2LkyLVAHaea9ieYERBasm24/iSWtOgL
zewpvIsKkeSyNTd1xvXQXxZXLv1A7dEmhZd1PFSL9a2WpNUsKw34M4ZGMYFViGQYDK10/HGWKbKS
0xN9MFIr1/o6jOn/M3laZE+VDvNXMTJFRoJrsrXMuuynzkZdmQ9RHsTThGqDcZbk53zbEzPWIizE
ClNlgCODn9/czIgIXKYMc+uBAmd14ttyVI3sgpYbLxVrubpxU21dvKKwezPzbN9Pp3IehGdoyYTG
biokCg6IMsN+SliFKFzzEzbUSeb1UnIe9JVi3QB5zCfKwPevpVUcTX3Xf7aXQsExBYtghrmORa+E
5nixtklDOSv8h0Hm+BNzo8GeRIHzme07XVhG4fUEWSGUPGm/qdQyHXyV3H9wuanB+KuJfumtU/va
X1X6LHKq7NaJIvtGhRJrtHac5IxCeHR84ZaSIRSo4tYsM3gsgw1wogeIxpevkwLuqDRSbpcxRo5B
NwMYmWrTHamx9DF15XOEdq1cFxpdLDLZSUENTfK6TfFSB6uh5LqG9xC42mg1kK64XrNbk8D7lIqk
5N5zneXIWNv0dFWxGwx4Ca7Ttaydka3TQ0RxIzWcGNCEXImBNvea1I+m0/zPf4BFf3NVL4t8pJTx
OZ6ZR0eBc4fOeMD+MZ+bo6w2jpWmJhIVp0U4zYMaspmBp5xBED06CvoW3gO6nsC80hwlWIVmpA99
/4HCKfpSrNxk4oXmubaGymPDiKQ2mRhgL5yT5jAl1d52VQ28h7XkQw3nx/mdpGfyKKdiBuAu+AA3
WSkja61ZH2D1d++C0ArfA8AYfBZlHePYtmsKouyvpllXX81BKaWjekVN4UjaROuvsi8pV1qtbvyR
TjBpGix9/a/c9uWxXclpMnpaiT5yCjBM4f4RsxHuenMySg0iXFS5PoSbNLgq4WgXmVVnlEuyPCrX
ijaW7PhTCPYqqdbnGri2iia2hwBsAJhGDEd2re26xWEeLEHaeQ+UiOpT1o7WJlIi32QDKKZ8mnde
QVlmXq/ScnCZUq1KCYO9flvbg+UlfcHcnzgL1O+Lzo3Erqk1bq6FQeTHWoWR92AFA/MmHwAchaLl
XOmNeEtTm3OdYBtsxyHE1rKVK8uss6LaLB82w5U/tv3avVxaTnhDq7XNzSbW66und/iRRRbtlFli
EjjwSLTNZhjWM8Q1yx+sVfVnYupg+FxFH9Fnbn2zqVXjI52kP1Za7kyqeOXdyOVgMKoHVX6rZvG5
qsCTqAxxGCLFIq8HRxHIztbs3WVoBt46Kh4cUJ/paGAX+UscpXDqWLl7hdTnH1i46NJwtNAZJa7z
4C7TwRmhP4lIiq/gLic1TXQGf7e103CNrUJfNQsRMhiOS+i8PmCeOjerQVxOV4MyHYWRQ5vQLIwu
17offCpKdX1vS8oisoiDrou3az2zzgTMtqiCI8ngLhDxFRoa02+BpF67Y6scr4ZQp9jVR5Pb/pVT
Jt5HI8+L1cimOlgZZeYwrEZAJOVotF6t9TtnGKQfjZRO9CPZ2xjuaB2owes0Ku2/XLkYwP0HQdmd
YbpqPqpWVa6NQiMwktHGqeT7UKvXxUhau/Ef1NbD3YgJPvioOFYJ30Oxiu4BUMuDkUQb+Fm+yuU3
hNtCj/jNUrtX8kSFMJKOG9SPxk76l7MM3M8xN+p9EMaeClo1jzxIHl2KMgfJxitGim6nb6uVFP0V
hZn8sB5atT6i3tVdjjTVdr2xDFHDXBkUG3oX0kXxNq6N6C6LM+dzFaoRt5KuxJ/UzTq+j2VX/VKY
kqqOPFgGP6kVSN6xYtSg8C0nfQP7ZZGNAAE4g1GSUDk52iBLr5bQdn5OLDMMR9EK41zVqdEagS+m
hU8er2sisdDm0A93I7nj2E28PwdRaO9cg/+kMEhhcIj+65AmOE1hlNU8KJs5DP7CtxyGdWFROgdg
CwQQdyt36i6HgXl/AXcGrjjGEkW+IuJ4SGHoF6LnHepAhKu4wER07JDCkAcXlAUJOwDoI/e0+pwM
xjaEenQyMVpAI6A54ezFBifk17wZcthCCj3Ri/dlACg0BJh9W6t2/U4PS+16WebDmyivwyvDyeKZ
UqnJSy2xk8sA0vtZrtbVben7wRjylivHocZvGKf+K8sq0ntZrqNXZoTNZ8i1c61l+eZ2KdMjkE49
uf0qda9pd6Pb2bPcbeHiY++SZScwTniee6E5nYGW6YYNBOQdBQzOxAmj4dQbDj8PVp50c7TJs90S
HScBhC30feH2I4EiJwJG0286aDVHKsPcggG01N8pYaBPXbcecuVUy6tIT8Lb1HKNu6RM0ENWIJ9r
GdF0+LdDMyJ+k8jtA+pomWnuMIH/NxzY7/SlVU2jTe7cBramvXJ0Yz19epYnQyFkgrmMOQJAJSHc
nKWH3FRWFab30sqAGnNtzEPDHZCUlc8VnGzrsxoLSq4KgBxiaGBMA1xoDmXGEGyHxjq9J+V9GTr5
DXHjy+GmeBWlg2lah5fAaWAyu4kA6VfaBzT0GzmG8da7dex5aC6IrY0zKb92V8XLdTgbZO6kqrSb
UCMcEryDBu09rarGamheB0l+64XL26xyZoWrLEelIp+58cTHNidD3b5oUihqo3HEWgb7sF57dKcJ
/HvZX0mX5iCH/sCOlFG4LmK4maVzQa4TaYSuA5IQEQAiW4JkNBcvWdWm7xGmuKf1gHG1sevNtUW5
9e0qtKObpF5Zb3zJBC+WnZWQps+AMDKyyIFy8kDqEGRvjkyRd21YDldnaRIScpLInuSKHZ45bSfw
pa0XRzEiCTcqZamcaQ4jJzJVpFKt3MOQHl+T//GvNXJQVzARj9dUF04U3c9HtmPp0EMay2luu8Yo
00BdeGGGE1xG6lRa0wsknT99Qk5WHiwe8GxIPohgUprVUqBJnQZl7NnO+6XtxGM7KMo/TFnSxnZC
Qz1ZrZVpJbtvJVMy3zw9cMtbY+WFQyh6k/E/sjXbKqOjFK8MjIgGQnr2vqAvcQZMihyVOzJX0Zs0
X3/I1OreC9Z043ZgvMZ++lQMnMlKzSZmqNm0Hy5n7grzab2W5zHYWr9UFo6sFiNitZ9Aek004TUn
+OxnUTstU5kvx1LGPcAnE1ywtB9sbqaUkOB1iMm+T3Xlzt4YV6sgmcQ0Ec+t1a0XaWO9gJ5b0j7I
5U6O/mOl/EZJ4JH8nFgp7+ZhjGQfAS3E738zUuQLkn3UsqGv8F2Fo/UNaKFcUNdIIYwo5iCv9N1I
kdULMKJcDeQmqeeipPzISNGwbUhQE2ESVj9I0udYKduA73d1KpIEgopR1EPzEZg8rRuPmgUEnI4m
9zAvptKfkktl9LJ2MIZDIhY38LmTe97Y0Tyq/CQepWGqX2ZR5lHmYm+SL8nSdqduoeujWHHXg/Fw
kFLfO5T5G+P1UvHNm6gapKvLZZxE0jg0rXzqrFbhZpQHhjHTMJypkh2ouU8DybViTjxlHb/zNtJf
WZUPvFGkrOJPtIH016MoVonT2htVekvQdeOKODPMwwqE88m0HOjul9BIhrioUUQlsedCnnMZFkEy
W6rcU2mxqtLxSqnq8sw93tTSYgFBWZEAJc2ybZvYuo8obtZpZBbI98FgSfd1BcLrkK7bkyOResQm
at56u1FEwwRC8xCdkkVvnusgQ/ulyRIXLNJyuI7j7LJW8/JSgv9hqlJXcvn0eI/IBZg8DD0K+AQ9
QxtTWSphBHRVX98bg2RNUDWu/qzVoaReeoQAvvpkTKDSkz3rKnUGLrssm6twlKtJOq7qmPRPUtje
yNMi7XMYDYqFPYgtSr3pQ2COC3NFm3lnHWvvtOUQSVISbf2+NNe0X69VdR1P6cKJw7VeQUFHpsEo
x9S3+vFkI4qtR3652hRjNzEB2Guh5v2Ry7mVTjQ1WSvEBuzXkrUp5YmhJcmtYpvpWx++prlkeHS4
l/JSnetLI/uqhb7HDaYlZjjSyLeea014smEiDaiImjMyDWIRmxu2qnNy0rVR3xdO9NXexLeOxNps
6Cks+fZyt1v/0b2/wY+JgiScKMxkEuPEgo8E+UQXjwn9JYusiKMXN3kwj74c6+VH33XQ0wPrApIm
7GNiXoScRWj9oKf5kSD1YBNhceIMstV7bxKHUdTRkOUBgEA+SZgoe2eSHwmycLQ4uW0SiFCxHvzc
/XHfoRT/Bg5nCmPnSE+3l6EdAbScHBquUvNuyvDW1byRKS9C1J9GIk1yo5G8fu2bE2UFOcN4vXmf
OpeDaGplE0+fDt2xbtM1dkSrCI3TR28R/9r87HN6BjeW8TZNZ4b9emNdJfZIC67NzYdh+cozv1DT
OI7W8mhZfE61N7L2ynbuYV53cf5MWjKMZX2+dN8N/ddS+dpMXqbKbU6Fz/CV5s2IA/r881aybzdL
6DyuhsNoHNi3skzMZfk6k4gcrTfjTfHa1K4cEEcD/5MZXdv225X1oC//iKWFn0WjUnudiZQgPdki
+pQFd6E306obQ76s7Fs9hm/unoCQr46VdCJ51wp9F1dzpUpHWeySnczHXvk2XL9z1fvN4EbyP8j0
hvBvTPfOzq/D4sZAr62uMt6zujSSay+40q1Xhky+Mniw9AlcodCYxv4f9frKWAIs+cO1XsmrqQdD
enJduy/V1d26mq0HEB9NXPflhmRQfBnk0QizTvVmpjSy1Wuzus42Hydw5En1S/Hf+HKjfXDrN6V/
n6yIlXm3YXgX6a8z7V2av7ODO8+9lvSx50/d4XQZjaJ05G8mBVFt42UmXZvJSPHvEvlSSa5Sd1e7
/Sw9ch+H/PcX4l/3o4uzOm2jY7+dAfHTLRb0Pv65XzocrsdftLfOziBqRVOyRjRq+0VbMO9TLwjm
YH7LL2Bu9eEFpUtU9mCXbR+0SAAOd/9jRb9Q0RfUqJEw2D7b8Y4W6O+W4OnZnSKNT9/z1ASOTFeR
J+60BJIyvECPogyFydCcPKhSQZrGVcgQPZq1LGieO81aY2chDMNvJLS439mjuYObhuuW/J8IEvZs
7lw0naYuqZrYcKBjZB+2Dzf00dwlg59Tk8Otuj8UxDH6tQbCmu62BsIQ2D6iccfx5HX1ApgJD0Wh
22c3VI+Ef7cbu3KKb8rzGTpPpZIAOACkXXul1tx+w8B4Yu8J5+6ko3cnAHhgx+3nBFCigKcOzOaR
E6BaF4LHmzBWX9U+Fm0n+dfkCyHcimCH3j2NUyCTqOEhlgFTmXh26rZHh6Cz/lcuAHYj4QBatw9a
9UgNyBdof/LWwnXol+rDq4JSv+ulrzF9EiZYPTtl19KCyuACqBZUXjRWOKxOv5ZBEXi1TkdAUonm
bbtZivqHo72XdJKR1OEhGX2Vfjqkdpw9lwAEgVAEiIqZo8lrFIXRKgA4+37rdwP16OSLgGy3jceq
x7ohUYBpv3saS4Drf0EWmIo7cizi6d0SbFnSOq2BbFyg+UQxRnPqikwpIVwjAhXVswMvQETd5qxd
wPVEa8jmlAeDCyJBbLbIs/VrztjnHeesmReUalM0Sjpu+zRtPe556mRIJEItczgJ/VqCzqYeVa5b
1uJtX5YjRSeZw60JBNCD0nzx7OSrR5quq8BroGMElQ85qcc2H1UPKlDUEoNvFU/v3DzRqaHTkceZ
A0MhkEWUDe6neCQDinkh2toQqt4bgburpUciIDCNnVYABQDHCVkoUa11NHWZe56NB9DS13u+s4mj
D4STh437uO5D+qkjpd4SV/ggG/3Sfbv76Ocdfc4/yDjh4+61O07TkQggGqJgGf6yvQ/QOzuH/hQd
xV/CkYEsEJ7Rwy6L/sZHi0CK9oJhqFqgjnz7bEfskQoQlYndVACWPl4j7OaNmUumgpNH/T6Zrt0B
6J3NJ2quO01dMS5kXSehCy5p+zRPABpC4Dy5Hvcr0LsbUGShu62ACZpFIALY3COxtwYXkPeAlzqE
P3q390QfOk5dY/MxfL7PsSn/HHwI8kQM+BAD247Xo5O/z7v8/AWgE+Wj+QvYo0fDnCIGTi2w4FLd
KYDeXQAn2IHn5vcMovmaQR9XASsXT9P5IxJAcSIcePtYfw9dfYFC76QBNOuCKhxAD4+bQap8AeEy
oRBYZA4qkvF6dAwEnLzTCigqgT5RUUtt/e5p60Jw1jBpQ/fRzxUQhHWdVkAirIOPb9BiuDF1yYQ6
ijZngB37agPuI1E/rwShzrqg/lhEu/cSjld5dBVu050WsW4RC+ub5Hd1AVRy+6CKAcHvPdzmHajq
mAFk/rGP+jZ3jJOOQq8oOP+U/UGQstP9aNKjfd9a/nT4IwXUv8mfAJife/Gh1um8R3MA0OWP6DzJ
RCEIxPnhp4J+tWfC31X2iW/h1lF1LGCA4mka/6gF4NqggAU9UL+mjj/aXfYpFgXAIfiyxNOU/a3a
hw4Asu/d0vTO/Bft5TpdeWQ4t4wTWxqCo2OPyQdHIaXf+wRijwydX5DSlIn4wjpII8rdvrauOhM7
QLQDgCeybzIviO07bbhBSptAD7WO+4hm09SXLAOBIN8paM+2T++ue/pydVwDDbZPQXgGemf3NM09
WDAvYLzHFhKtdHl65/CJPqGdpEA1LnTC+fg7+9x98wRwHQL4JLErgmF9U/pdwawCt0f5AlVBzVi/
JA8vyPOLlPb3hHe/Jr+/g3/eygewBJsR5s4hmNPcd2lImBcyR+ql9smu/tl8naOdKplsYp04s99d
+aObD1gD9dmCIWT/9O4IdLd6xQlQKM2GqXr7tNwdlaQXrIn0JN79uHf6T+7s7grDHz9ftP1puDso
RhCNhDkOkK7e7b6op+yk+4l0CVufqe+vv+bug+kWzTwGkID1dPdFA91OK6CLeCYkpPKRjXOkAQTQ
H9Ar/br6dvl1tnzI9NBcAR5qQRKyfRrSr1giBAie5gAE6J/x11n8LexbQBy0kN2JdwvZZ24hvaIw
f//j3rm9gg+mk/iDagbYPhTOXWP3iQRQ1EcttyC2Fs9uoB65fqJpfbep490QzhEC3pg6MTDRHO0b
BkKQ8jFQj6aOxdJx7pi38BIJqd5HM1q2n0mwC44gbOO9buif5O925efNX7BsBDkpXD3E85oHgPg/
eT6BgtrJP//smxjsz+TPL4EIdZPhARtPbOPo0gPSSgYUjlNBTiSe3h1+cg8dTwDGHdTAQB3+pppN
RfmLGsf+VbMJXs1Oik8HxU/vAQFa3t1rrbCPmDkYAKa/v/b6Z/MLS73TGmjqBcFeHTLzXVinFe2V
FVwCMfuD59e/JRDdYrotgQhx4N6L5pXbp3kNUtRGwT/kGIcl6J/7f8Ks99yUDzaugLGTzjpcAg09
CNyPug78fzTkYYX6Zgl0vQah7oERi8a9TSXA1QDaicIG7TsKvmdTF4xV3Q4AJWuDISS7tDLdPiiV
o1vQBAYPtwWp4P0S9O4AbLtddloCtpnmItTt0GVk+6DnjpdAhMegHxblDocV6pcUwEfSUQoIARPd
B+qCJ7B9mmrQAvKrAfkTlOzbp39usNb1IFC9xzVIzzMq3HdPQwpEPYho5Qoh8Hat++QJdc6BUdUH
kmcbBW9MGpwHhIj07qMN3GFN+iX6xGU7ir4odYK7SZT1NeZOiRMM0FQC7EyMPu13Z2wf8T5SWcKz
fby+RSS7eiflohKlk54XcV6sGEjOv9fnHul5qnehoN32Fv92DfRM2Pdwq593duGqQoOz97sZ8s/W
XQfuFTuPQ793ensX8iBJ0VEMgHXCgCqSvcj40f5LIs3NLU8OZJ9Q6tOZN7pe8UKXU7VBHHfv7DXV
HbB2mCgh1+5fkJ+sRMctR8cTxxVdLB7FeMBkJKLfEGP2Tunpv8DHhzUdtbaLdJ4c+C1pKX0oD+m9
3ll2BB+77r6C3gfKChv8Tu21JB//d9so/aAU+2fgiaaHna4+JFxQVCLiezuuGeoeohIFEzL2zu7n
/bN5zK5qn4CfAs8z2MU9P1HT0YW4C7I2EenYX407fdunK0AYqJ2kQCLRJc456N3vftzRDQjyF04D
QiHk+3unCQWrUMf5izwfWCbSvYdj0DAAiPibMkEgyLV3MtBDRdDVBtYBPIn20t+Cuk37j9IuwiD0
pN0tdZ+kXzRK7CT9bK/YVnTcHubRnLpOuQcAIGEj9U/2u16BxHhF8IpET9PmNYbbYkbR7aN/k+5q
9WHVUb4m6Nh3x7lVxCcNB2Q3hzq9MffR/f75vMPdJ/28wyfh7agyZcy0wvym1I5UvgSTqSjxFs2q
eycBgvu405GXiOlh0aDO9hq9VcVPvw4Y+3Sg3YdC7/75u6KnaKdFEIaPjABQsbKTAM7VkQTA5UMp
P62S9sHv/oG75b1L+vOnAGJG4j4oAx2JOpo75UxkfYRreEh99c/w3VdY/fzkt2TEFKtT0LY3/htr
QLE3jhHBfWEUiKd3hi+2ascjAGsvzb/pDy8agomnKQbE9um6SAT8QHjUO5QLn951CUTUi6blluA2
EE/T/SHXD/G9ovFsB+qR5UeZede5A+IXfF1bDOt28o0TAGsllS8ggA/xgd4ZgOjvjktAAZduyoLP
qTF1UddCc1UN52p3OfRv6t3D/swdqnZYOR+1gKB6EK0+Bcajb5KPTHbcdg2eeuSexOXJpQ+LLRlf
Yx/u6N2+Y5N0nDvgtm3Hs2/+Hot5dPfLsLgB+ADW3L+wr9K5pmfL4TUQRQtbfddW9xLIL/wemMwO
FX+9EwDRbLyT3UudNnO0BF/R7mnuP94f9ayim0vvHB8y8R3nTpgHzg6cX0FVLZ7WbU/BJ72sYPj7
jnxmrft06Xdmb4HGSbQWpa7n0aoegf0egOw6OH49JDLoDG5slTMc2J97tc2dDRuOsQYTzeDg3XJ0
jrS8ZAgIO94/caDtmerV5LtecTguqDYFeOL3c3w0eWhMOfoaSd+tDthqgZ4d885aXsyRa16kOHdP
U9NJpPRhqgTGcxQE7NsadBUDwht0A9UpYnwUziNZ9KWAqotaln3eYzdgj44CrlnHG4/cjkUIQ9BS
7uSg6eIL/5a7cEige2cM9M7eAZbUcQkEMTXwDky6/VFoLoEEmF38TCCavx2Vnh2FzqSlNFQ1wLHQ
L/pRJhNoPEQDC1MhBda766BzGS/s/ER5KYw7CEBTF4KCGcJZiE24VxM7C/uH1MAP/NK3Fm9jdxl8
2TZ3Wy7ybYOhXd+ys79waH52+oJ9U7ObL//8TVHpPvGtxeL2V0W3t93Ldw3OxJ//9TkuoyJbv104
yzjamrZHP/wH4dSjPzZ+Nz/55f3kj8c6/ldT0ezuMNVH53D4l9fLRTbPPrvr7V9Z72f1eh7SUm48
j+Zf5sdtLAWs9/tH/vO3xlce6Yqn3nqVLRZRuz+miKd3ffHdol5+jg/vERuzReZ1fe27+TIqXsxY
p2zxgraeL+6WabnApjkeSRHtdbqO9D5aFosvL94V82KRH163FTARAu369jEvyObBi9/DRbb83NhW
Tt+Qk/e3I/AxaOVdvP+prR3Ps+WnT4t5Y2nwdeAyGhIwP/P+xwT4mwd4egCbnQef//P952zXdzv/
wwyPD9UTh/LfcyZHi2C5WRzWcicchz892mLyxzYuzov5i7ctsRBUNn+7Zz8oEtPgxbt5UM2/xNnh
ZeKjRfCv66uvSs5JOA8aoizKgbu++DqOvpTZvHEEiVt1f/FrFjibO2Xji6F17P7mGao6bL5WdId5
eiX+fQeO/L71/+GF+XtUcJcW7WN0XnT+fTsBxpLyof8eqm/uZtzFB6kWakQEpZ+W8R+4tNZJVjbO
usDad33r1Xwz5ybPlsnhXdvvFYCfrq++yVoXrPwLVNNNns0XweHjtt/6KxaXb00bLxVx5K4L8DLO
vrSWQITSur72tlzNl8XhPdslEJXMXV/7avFpHjWtRdzd7u/9I2ytgYAjdv3YN/TCzg6v2S6BiEJ3
feu7efll+eL3bP5p2bijFEHs0/nl66z1VkFC0fWte1tcfPOLabjMTkxyEcnuOsiHRV68GM0j//Aq
seLQHxz++PMG3Z+LcNHQlABJur/1dfwCofsf+Yu2+wZhVfe3X8W89sW78tOXZY7i/Nw4ihqy8gsO
zX0ZfXpxk4vvb6h8kZaUTQFs67qnv38qX9yVeUPO92//BWv0v95O303fPkwn//uFEJ5FxoK15V80
QqI0WrSEAl9FY3ARxnt6Wv8++4NkGNU0P2J/ENKImMWJ29V00eLPuJ9nfqcRtfg3xVZ+/9p2wqkC
aW/Tfso/6Go9bn1uTe3W9j/zvXlLv0JO0u1Lp2UWJw0nFlJXUULclNLnfebrOCvcR6Mb2/Bcp3f/
XqKR5kFrHYgadFyId3H5+DdvOT66rccf4iQ0v9gQhSSASzWAFuZQdE0/udyft+YzzAUnbo9i0KhI
IyiqUbhrAvIWENfmzpbf46Co4R8KUSAz85YgisIYTRlaCsXyAkkHR/4vGGg0D/DgHonCmQNg6xQi
k8+hDp+czpMX9Y/O626Rx0lczMPmVqHEdUsHHWnAdWxChShqQDov4t3ccbPFp8ObhLkBz44p/kNr
JSrNCNULtHXngb5FAl+8XhTuIju5cIeAG0mRwl4NsogiX+C+Z4f9991SO/X0I7fUkWT/d7iFAnyT
puD9Ao/n94hoX9awgEj7/K1M/aAC2Org5rcKCHLX1xJQdZZleHjR1gJ/6gT84NeO4pyF3eYLrhfZ
ZuHE1TJqLIlgsPsFHz9vBS9O7+YjkfzRjy8Dh1B+43NFG4uunztZROE8a3g7v8ItuckWbYdEkPF1
/dppXrSvNlH43fW1483is9tcW1EC1/W1l8uTpJroOdf5tfMsXjzmMT15H/2gnF0Syfq8OHykOHqC
PbbrJ18tP2GrteIY1i/YuasSfytfrA+fKD74fJT9fATyapHhVjdf+yvWgURrc3UF5rLr6o6zeF40
xRcIQ/f3XpcROqexCNum8V2/9+bziXIActL9e2+KedD8WgEY6vq1LxdZS8DAi/6C1xJYuZuvmyEh
+VfcQK/mRdWSBsF71nUdXi0Lt2ybJpBidX/zuyCu5n77k3/BGr9aoteLRURUppWkEIRgnRekrBfh
p7jMnMO7hPah59fhjz8fK7yLgy+syeFF2/cKfpuun3wXR/MWHkNwx3R+rdDth9dsP1YQEXV969+4
KbKoQu/87jhbzZu64ldczTMRL/1y+LztSvyKAOaMOErpzJu5oF+Bz3kbc8s1D962jrLr8ooTvWi/
WPRc7vzirdbMllEDVLQtfOz86qSVydzW13R+azXHocsaMgG72i9YidXiS/Py2BaEdP7e1bLY7IID
h28UYkzh9+GPP6/V3vsiWdwwLokT/YL37kBat8vI+RI33cbTAG75Pc71gybxA8bVZ+RuvCwaGkN5
Mj7ygy9HI3NBLZysKdC/wqt5t8jayT1RJNtVQkjVLF7EXzFeGtksmf5Xv0YxE369m39efGl7enAv
/wp77jbO46qx2vSt0eAz7L40//f//D/urma5jRsJv8rcklRtyhnKtuTLVokjSnYoyopIaat8A8kJ
B+aQYObHLuqU19jznnzILce96U32SfbrGUFhg2OOQnRFKV1cpsuFARpAo3++/prUf5NrBtQ9sPWo
rQgPjpCZO3jZ/rmnC61R2uM5BtZmQFkyM0XAoztezvDm26NDqlLgHHVNkX8GfGxz2FBiXLzJ7NJ2
BIy/bpmVy6nenCsVSfuqmShR7NGUeCiu4lU5TpFJgPpCCDyIDHbPTpX2jkqpfSd+Ei/MBOAEfKb9
ewInMAIwPDMczdKeXm4PgURmYTKTW4GQeF4J2C0PmOcq27p8kBH7joB3FqlVHNzE2ZTZGzvzXo98
sk8+anh9BTvxRIXne3B6s/WqsMOQuKlvmfegvwCSa6D30uCshPHFdMprAZ3Sy3SR8WElrIxekWiz
4ur6UOB2jnDtz9TCMYyI1spX0mdqzC8hEVN5D5o4z0C73dB+s7cPAgoC/Oca3f1exMH0m3efjM7Y
rUNpqf/w/Xi5Zqe3AfNQ/mnj/lyPXasABED+sz1HDrlI2OMCI1NgXD12pEDEFL7HbICiopnKAYW3
Y5H+CSWeEcQ4TVHw4yDiOKHK4DPTwWi/YWe/v486AKTEjlLJQOLFGOAhnbhxN4ErMVAltK/mUGl0
Y7IL8BEDjezGhirGV++zZm5J/6Jgy06zkrNEevBCw8Rno0o8GdWo/CUKJdKDtRr+vqvzXJVs1tRk
zlfMV3dfyiWKGu1IlZAlsk1X8Ex4CSLaYtiv7H/ihvF6ksRpGjOLE/wjAkPXkK4teB+6uQoMTtEb
HppFixSBcam6UQXnsXEiZqGAFTRE3NeFzkmULAxLpwoAKCJ/UYwM99I61IHL934M7/5jgpFZ3H2p
ECGX2d1vy4nmEEgUgPt/CPhm7aDkEP8RGFctb10FDX4L/4GvZ1sXXCJ/iDjBHHib4FTlzCwC37r/
nFEdrR2bviNSK4k4DEDO2s6QtCj6QNuf+6u7D1s+SEciZ/ZBL8Zq/Jk9rSAy959vDYvdvt8Sybiu
zoIRjDmW3wIU1n/Wx+N1zPbuEI3gQlA6EfMD0PiASbRemKeLw3bIw3mGgdifZ/BqUVDCEwgCqvYY
maux0h/5wALq5ThD7Q43AQWce5QZzVI1jfPEnvRKvQgIYrBWBOtjw0pMOCndTRNQLV3Ej/ktJU4z
3/cdYdGxmfI9k3jGhpkOzlEfxkIREhEDcBzwiL/Eu4i6+VnQpz+Gx1dWqJUrIGGzvwOqeBk7xk1I
vQ99dw8j860LJczeH9WKq4aqObbvXPvrbLa+ddUZXhl/MdQFNH3jBFjDAwER1y96w9gCV7qPUut5
si0SgXt9rnhOAglVfzkj36zM1hUhninfw4H8PhKEzlmWsEwRqJrqT9xbRgsHgRkjsLZ277REKuIi
XnE/OaSOVb4CvlQZwAJpU9I9PBIZf75lqoQS0OVLEGDp1Qo5mdxKoXr+dxb7PDJFNQQURq2gNtjI
xA/uK+5RorSLcet0BO71SH3U25Ku+jZ7z1lpxKzs2msbS2LGcGjJLHTVXEdCI13fjuMGcUiAS290
XICahslDQtW9R0Gm+RS8KwAIWAUvgh7yjqYo72/m5udAL0cNc3339f6D/XKp8gQ+5IvA/lU3fRQM
sAKm9XCF3H66btI3qEWUsH0GejoFxKqn8sLKiM5sTQvzdaFBizyqavNeasNEz1HjuITUHv5aV+Fv
fhSkQCh1bPWR23OOeK7UWmGDMp3+79d/53P6dZatkXjCDN4id7pQdteYPkRF7+sDiczZSAPP8D3y
cjwZdQjua7Q1sYveP6IzjOEUzO1xz1+caGXW8Jd08BPwMYrFvKjHTEciN3Fi5lMDAY7UHG6k5nxT
bw6p7Ld1854uwPHAQ+cb5NhcAu0geB43/6mHEmp/7sXjrBwzr0/APARBgAb5WBWC7qpsjPi5PYnV
O2V/7H8sAVArdcohahKGAM0WFHLsrkrAMwmg0VUJqNPY0BIEMpFaA+7epLklntXIOR0S2egTs0Dw
mTNDSjxidtxm+JWEFwFKUZepVKISAgSDUxB9ljxPI5EvfQuiKRYqRtcb/9v3I86xs39g3vUfd6Ay
Sku4SXQJgB4h0nPKPTLrI9zJrPBI0+MS1ZqFIVJL9hqisbK/RGpO2L4uirzSphfxJ801iITJWX/l
vJxwjx4d0f1XMEJZi56qaTX9kRmDxsMOWr0FErWBI/gstXwinEuTNylDtD+z393/2akFdaNRTAyq
XkLFE+C21gpbLq8EhKlLSJg8CW50NtONSh4cTP7ruh7u/ILAQe6iRs/Bz3UkuFkjsLUgymVFUB0p
CRN0qLhV1DkU0G8IYBRBDxQ/yL6W/BpLQG/q0wkTpkjuvqTxYr0plVcy8A0sYKDwBV6kRe1kBFzf
egH1KxB8Wxftf7e5COrk2ppAbbKRd1jOwvTOzzK32cRKJVH4iEzAzyadN8Q1XqPwCmTeb9DeJnx5
dARmrdbz9XT7XpNo+bp7CDf8ETviHP5PxR2XzWhGPIEnEQzqInngVPNLlNl1M3XL8RYSmKoIIW0W
cpaI20QmNS5eXyJc2ZvAl+AU6K9bNWZ7oOsUjs8koWILB7kvgZQ5Ven8qyWGAlbbWQngAItAhCLp
CET9EHFmRyOUYKuh5A/CJ+z5Dqkd+h/qYb+OGJdxVtpRyFJCxxz7c3+b+Dor3cl2JG7IDSCot+h/
wTau6hS0WwxP9ww0sR4+w0ehbusBPli1MGxzJCzMLiiK3HChgIMzJHVrGh0oCURDZMjr/LYfo2nG
cvZdk/8p4Q1WwAmi4oWJTIq46TsShCqRMdYmY16KBKvKqf6ordIhHSSRLT8FaQQRZ9uWNlUhv55k
2zCend1hHhnvuX8LwYqy3oIJSbTYuB+/QrLQZlOY4YFyl1BaU7YpEg8DApAsc7pN11r+6Rq0tzEI
Qu5PaLWGweQEQYDU/htbBHgv7aHY/yXqa3QFgmttR6qeOAmwe5RkyIcjdt/gqIQSfIUX8ecgUmkD
O4QEZcaFdqqSJEpZb9QSNbjcnJCIkVyg+ouPKnFnScAfYmRrHR6jowN7WPY/dpe6mCC21fi4gCxY
4ANqhWQaLaGhxvWNQFzqEoLhMn8jcB3xSOWJSptBTBLtk+pw0ds4RVLmH8FxjqBsjtqwOtJMNxZp
MSTio3KZMDsFHM7+mzIyc9imTGroqiwxLkBOdpgqnCkBixyVYGxyJitwMv+F7dV15P20LIBYYROX
yBVuGZmd9tR/uzsbEUaNsjb20m7O+xWCjIeHII1GY2E0VHj5SoJD7Xqz5R46+y1NFrwvAbmBvdho
xh0SzOEH9Fc4QhSM+tW3OsJP6Pg0ELH7Oj6bqyHdvBv8sPm/e5u4CMHobhML/F+7yvpgUzzqoceo
ncCubolnsUH2iN1NCQzpVZk7gNqORHJ5dPdflNSt480rCY5/+/Nr73TTCfhrov5NdP12W6q9uj++
O+K7Wwzum6v5e5z+pj4Bz3CVDU0Knt8qm3oi/M1WuXkBGhT6/WswSeFk/vP/AAAA//8=</cx:binary>
              </cx:geoCache>
            </cx:geography>
          </cx:layoutPr>
          <cx:valueColorPositions count="3"/>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nalysis!A1"/><Relationship Id="rId1" Type="http://schemas.openxmlformats.org/officeDocument/2006/relationships/hyperlink" Target="#'D1'!A1"/></Relationships>
</file>

<file path=xl/drawings/_rels/drawing3.xml.rels><?xml version="1.0" encoding="UTF-8" standalone="yes"?>
<Relationships xmlns="http://schemas.openxmlformats.org/package/2006/relationships"><Relationship Id="rId8" Type="http://schemas.openxmlformats.org/officeDocument/2006/relationships/image" Target="../media/image9.emf"/><Relationship Id="rId13" Type="http://schemas.openxmlformats.org/officeDocument/2006/relationships/image" Target="../media/image13.emf"/><Relationship Id="rId18" Type="http://schemas.openxmlformats.org/officeDocument/2006/relationships/image" Target="../media/image18.emf"/><Relationship Id="rId3" Type="http://schemas.openxmlformats.org/officeDocument/2006/relationships/image" Target="../media/image4.emf"/><Relationship Id="rId21" Type="http://schemas.openxmlformats.org/officeDocument/2006/relationships/hyperlink" Target="#'D1'!A1"/><Relationship Id="rId7" Type="http://schemas.openxmlformats.org/officeDocument/2006/relationships/image" Target="../media/image8.emf"/><Relationship Id="rId12" Type="http://schemas.microsoft.com/office/2014/relationships/chartEx" Target="../charts/chartEx1.xml"/><Relationship Id="rId17" Type="http://schemas.openxmlformats.org/officeDocument/2006/relationships/image" Target="../media/image17.emf"/><Relationship Id="rId2" Type="http://schemas.openxmlformats.org/officeDocument/2006/relationships/image" Target="../media/image3.emf"/><Relationship Id="rId16" Type="http://schemas.openxmlformats.org/officeDocument/2006/relationships/image" Target="../media/image16.emf"/><Relationship Id="rId20" Type="http://schemas.openxmlformats.org/officeDocument/2006/relationships/image" Target="../media/image20.emf"/><Relationship Id="rId1" Type="http://schemas.openxmlformats.org/officeDocument/2006/relationships/image" Target="../media/image2.emf"/><Relationship Id="rId6" Type="http://schemas.openxmlformats.org/officeDocument/2006/relationships/image" Target="../media/image7.emf"/><Relationship Id="rId11" Type="http://schemas.openxmlformats.org/officeDocument/2006/relationships/image" Target="../media/image12.emf"/><Relationship Id="rId5" Type="http://schemas.openxmlformats.org/officeDocument/2006/relationships/image" Target="../media/image6.emf"/><Relationship Id="rId15" Type="http://schemas.openxmlformats.org/officeDocument/2006/relationships/image" Target="../media/image15.emf"/><Relationship Id="rId10" Type="http://schemas.openxmlformats.org/officeDocument/2006/relationships/image" Target="../media/image11.emf"/><Relationship Id="rId19" Type="http://schemas.openxmlformats.org/officeDocument/2006/relationships/image" Target="../media/image19.emf"/><Relationship Id="rId4" Type="http://schemas.openxmlformats.org/officeDocument/2006/relationships/image" Target="../media/image5.emf"/><Relationship Id="rId9" Type="http://schemas.openxmlformats.org/officeDocument/2006/relationships/image" Target="../media/image10.emf"/><Relationship Id="rId14" Type="http://schemas.openxmlformats.org/officeDocument/2006/relationships/image" Target="../media/image14.emf"/><Relationship Id="rId22" Type="http://schemas.openxmlformats.org/officeDocument/2006/relationships/hyperlink" Target="#'Students Social Media Addiction'!A1"/></Relationships>
</file>

<file path=xl/drawings/_rels/drawing4.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image" Target="../media/image46.png"/><Relationship Id="rId18" Type="http://schemas.openxmlformats.org/officeDocument/2006/relationships/image" Target="../media/image51.png"/><Relationship Id="rId3" Type="http://schemas.openxmlformats.org/officeDocument/2006/relationships/image" Target="../media/image42.png"/><Relationship Id="rId21" Type="http://schemas.openxmlformats.org/officeDocument/2006/relationships/hyperlink" Target="#'Students Social Media Addiction'!A1"/><Relationship Id="rId7" Type="http://schemas.openxmlformats.org/officeDocument/2006/relationships/chart" Target="../charts/chart2.xml"/><Relationship Id="rId12" Type="http://schemas.openxmlformats.org/officeDocument/2006/relationships/chart" Target="../charts/chart5.xml"/><Relationship Id="rId17" Type="http://schemas.openxmlformats.org/officeDocument/2006/relationships/image" Target="../media/image50.png"/><Relationship Id="rId2" Type="http://schemas.openxmlformats.org/officeDocument/2006/relationships/image" Target="../media/image41.png"/><Relationship Id="rId16" Type="http://schemas.openxmlformats.org/officeDocument/2006/relationships/image" Target="../media/image49.png"/><Relationship Id="rId20" Type="http://schemas.openxmlformats.org/officeDocument/2006/relationships/hyperlink" Target="#Analysis!A1"/><Relationship Id="rId1" Type="http://schemas.openxmlformats.org/officeDocument/2006/relationships/image" Target="../media/image40.png"/><Relationship Id="rId6" Type="http://schemas.openxmlformats.org/officeDocument/2006/relationships/chart" Target="../charts/chart1.xml"/><Relationship Id="rId11" Type="http://schemas.openxmlformats.org/officeDocument/2006/relationships/chart" Target="../charts/chart4.xml"/><Relationship Id="rId5" Type="http://schemas.openxmlformats.org/officeDocument/2006/relationships/image" Target="../media/image44.png"/><Relationship Id="rId15" Type="http://schemas.openxmlformats.org/officeDocument/2006/relationships/image" Target="../media/image48.png"/><Relationship Id="rId10" Type="http://schemas.openxmlformats.org/officeDocument/2006/relationships/chart" Target="../charts/chart3.xml"/><Relationship Id="rId19" Type="http://schemas.openxmlformats.org/officeDocument/2006/relationships/hyperlink" Target="#'D2'!A1"/><Relationship Id="rId4" Type="http://schemas.openxmlformats.org/officeDocument/2006/relationships/image" Target="../media/image43.png"/><Relationship Id="rId9" Type="http://schemas.openxmlformats.org/officeDocument/2006/relationships/image" Target="../media/image45.png"/><Relationship Id="rId14" Type="http://schemas.openxmlformats.org/officeDocument/2006/relationships/image" Target="../media/image47.png"/><Relationship Id="rId22" Type="http://schemas.openxmlformats.org/officeDocument/2006/relationships/image" Target="../media/image52.png"/></Relationships>
</file>

<file path=xl/drawings/_rels/drawing5.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55.png"/><Relationship Id="rId18" Type="http://schemas.microsoft.com/office/2007/relationships/hdphoto" Target="../media/hdphoto3.wdp"/><Relationship Id="rId3" Type="http://schemas.openxmlformats.org/officeDocument/2006/relationships/image" Target="../media/image42.png"/><Relationship Id="rId21" Type="http://schemas.openxmlformats.org/officeDocument/2006/relationships/hyperlink" Target="#'D1'!A1"/><Relationship Id="rId7" Type="http://schemas.openxmlformats.org/officeDocument/2006/relationships/chart" Target="../charts/chart7.xml"/><Relationship Id="rId12" Type="http://schemas.openxmlformats.org/officeDocument/2006/relationships/image" Target="../media/image54.png"/><Relationship Id="rId17" Type="http://schemas.openxmlformats.org/officeDocument/2006/relationships/image" Target="../media/image57.png"/><Relationship Id="rId25" Type="http://schemas.openxmlformats.org/officeDocument/2006/relationships/image" Target="../media/image59.png"/><Relationship Id="rId2" Type="http://schemas.openxmlformats.org/officeDocument/2006/relationships/image" Target="../media/image41.png"/><Relationship Id="rId16" Type="http://schemas.microsoft.com/office/2007/relationships/hdphoto" Target="../media/hdphoto2.wdp"/><Relationship Id="rId20" Type="http://schemas.microsoft.com/office/2007/relationships/hdphoto" Target="../media/hdphoto4.wdp"/><Relationship Id="rId1" Type="http://schemas.openxmlformats.org/officeDocument/2006/relationships/image" Target="../media/image40.png"/><Relationship Id="rId6" Type="http://schemas.openxmlformats.org/officeDocument/2006/relationships/chart" Target="../charts/chart6.xml"/><Relationship Id="rId11" Type="http://schemas.openxmlformats.org/officeDocument/2006/relationships/chart" Target="../charts/chart10.xml"/><Relationship Id="rId24" Type="http://schemas.openxmlformats.org/officeDocument/2006/relationships/image" Target="../media/image51.png"/><Relationship Id="rId5" Type="http://schemas.openxmlformats.org/officeDocument/2006/relationships/image" Target="../media/image44.png"/><Relationship Id="rId15" Type="http://schemas.openxmlformats.org/officeDocument/2006/relationships/image" Target="../media/image56.png"/><Relationship Id="rId23" Type="http://schemas.openxmlformats.org/officeDocument/2006/relationships/hyperlink" Target="#'Students Social Media Addiction'!A1"/><Relationship Id="rId10" Type="http://schemas.openxmlformats.org/officeDocument/2006/relationships/chart" Target="../charts/chart9.xml"/><Relationship Id="rId19" Type="http://schemas.openxmlformats.org/officeDocument/2006/relationships/image" Target="../media/image58.png"/><Relationship Id="rId4" Type="http://schemas.openxmlformats.org/officeDocument/2006/relationships/image" Target="../media/image43.png"/><Relationship Id="rId9" Type="http://schemas.openxmlformats.org/officeDocument/2006/relationships/image" Target="../media/image53.emf"/><Relationship Id="rId14" Type="http://schemas.microsoft.com/office/2007/relationships/hdphoto" Target="../media/hdphoto1.wdp"/><Relationship Id="rId22" Type="http://schemas.openxmlformats.org/officeDocument/2006/relationships/hyperlink" Target="#Analysis!A1"/></Relationships>
</file>

<file path=xl/drawings/_rels/drawing7.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chart" Target="../charts/chart22.xml"/><Relationship Id="rId3" Type="http://schemas.openxmlformats.org/officeDocument/2006/relationships/chart" Target="../charts/chart13.xml"/><Relationship Id="rId7" Type="http://schemas.openxmlformats.org/officeDocument/2006/relationships/chart" Target="../charts/chart17.xml"/><Relationship Id="rId12" Type="http://schemas.microsoft.com/office/2014/relationships/chartEx" Target="../charts/chartEx3.xml"/><Relationship Id="rId2" Type="http://schemas.openxmlformats.org/officeDocument/2006/relationships/chart" Target="../charts/chart12.xml"/><Relationship Id="rId16" Type="http://schemas.openxmlformats.org/officeDocument/2006/relationships/chart" Target="../charts/chart25.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5" Type="http://schemas.openxmlformats.org/officeDocument/2006/relationships/chart" Target="../charts/chart24.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chart" Target="../charts/chart23.xml"/></Relationships>
</file>

<file path=xl/drawings/_rels/vmlDrawing1.vml.rels><?xml version="1.0" encoding="UTF-8" standalone="yes"?>
<Relationships xmlns="http://schemas.openxmlformats.org/package/2006/relationships"><Relationship Id="rId8" Type="http://schemas.openxmlformats.org/officeDocument/2006/relationships/image" Target="../media/image28.emf"/><Relationship Id="rId13" Type="http://schemas.openxmlformats.org/officeDocument/2006/relationships/image" Target="../media/image33.emf"/><Relationship Id="rId18" Type="http://schemas.openxmlformats.org/officeDocument/2006/relationships/image" Target="../media/image38.emf"/><Relationship Id="rId3" Type="http://schemas.openxmlformats.org/officeDocument/2006/relationships/image" Target="../media/image23.emf"/><Relationship Id="rId7" Type="http://schemas.openxmlformats.org/officeDocument/2006/relationships/image" Target="../media/image27.emf"/><Relationship Id="rId12" Type="http://schemas.openxmlformats.org/officeDocument/2006/relationships/image" Target="../media/image32.emf"/><Relationship Id="rId17" Type="http://schemas.openxmlformats.org/officeDocument/2006/relationships/image" Target="../media/image37.emf"/><Relationship Id="rId2" Type="http://schemas.openxmlformats.org/officeDocument/2006/relationships/image" Target="../media/image22.emf"/><Relationship Id="rId16" Type="http://schemas.openxmlformats.org/officeDocument/2006/relationships/image" Target="../media/image36.emf"/><Relationship Id="rId1" Type="http://schemas.openxmlformats.org/officeDocument/2006/relationships/image" Target="../media/image21.emf"/><Relationship Id="rId6" Type="http://schemas.openxmlformats.org/officeDocument/2006/relationships/image" Target="../media/image26.emf"/><Relationship Id="rId11" Type="http://schemas.openxmlformats.org/officeDocument/2006/relationships/image" Target="../media/image31.emf"/><Relationship Id="rId5" Type="http://schemas.openxmlformats.org/officeDocument/2006/relationships/image" Target="../media/image25.emf"/><Relationship Id="rId15" Type="http://schemas.openxmlformats.org/officeDocument/2006/relationships/image" Target="../media/image35.emf"/><Relationship Id="rId10" Type="http://schemas.openxmlformats.org/officeDocument/2006/relationships/image" Target="../media/image30.emf"/><Relationship Id="rId19" Type="http://schemas.openxmlformats.org/officeDocument/2006/relationships/image" Target="../media/image39.emf"/><Relationship Id="rId4" Type="http://schemas.openxmlformats.org/officeDocument/2006/relationships/image" Target="../media/image24.emf"/><Relationship Id="rId9" Type="http://schemas.openxmlformats.org/officeDocument/2006/relationships/image" Target="../media/image29.emf"/><Relationship Id="rId14" Type="http://schemas.openxmlformats.org/officeDocument/2006/relationships/image" Target="../media/image34.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60.emf"/></Relationships>
</file>

<file path=xl/drawings/drawing1.xml><?xml version="1.0" encoding="utf-8"?>
<xdr:wsDr xmlns:xdr="http://schemas.openxmlformats.org/drawingml/2006/spreadsheetDrawing" xmlns:a="http://schemas.openxmlformats.org/drawingml/2006/main">
  <xdr:twoCellAnchor editAs="oneCell">
    <xdr:from>
      <xdr:col>4</xdr:col>
      <xdr:colOff>243840</xdr:colOff>
      <xdr:row>0</xdr:row>
      <xdr:rowOff>38100</xdr:rowOff>
    </xdr:from>
    <xdr:to>
      <xdr:col>22</xdr:col>
      <xdr:colOff>541020</xdr:colOff>
      <xdr:row>32</xdr:row>
      <xdr:rowOff>129540</xdr:rowOff>
    </xdr:to>
    <xdr:pic>
      <xdr:nvPicPr>
        <xdr:cNvPr id="3" name="Picture 2">
          <a:extLst>
            <a:ext uri="{FF2B5EF4-FFF2-40B4-BE49-F238E27FC236}">
              <a16:creationId xmlns:a16="http://schemas.microsoft.com/office/drawing/2014/main" id="{7A5D5D96-A30E-B28B-A228-E2B9CEDFCAD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82240" y="38100"/>
          <a:ext cx="11269980" cy="5943600"/>
        </a:xfrm>
        <a:prstGeom prst="rect">
          <a:avLst/>
        </a:prstGeom>
        <a:effectLst>
          <a:softEdge rad="381000"/>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556260</xdr:colOff>
      <xdr:row>1</xdr:row>
      <xdr:rowOff>0</xdr:rowOff>
    </xdr:from>
    <xdr:to>
      <xdr:col>7</xdr:col>
      <xdr:colOff>943745</xdr:colOff>
      <xdr:row>1</xdr:row>
      <xdr:rowOff>561717</xdr:rowOff>
    </xdr:to>
    <xdr:sp macro="" textlink="">
      <xdr:nvSpPr>
        <xdr:cNvPr id="2" name="Rectangle: Rounded Corners 1">
          <a:extLst>
            <a:ext uri="{FF2B5EF4-FFF2-40B4-BE49-F238E27FC236}">
              <a16:creationId xmlns:a16="http://schemas.microsoft.com/office/drawing/2014/main" id="{0577F257-FB81-42BE-93EA-660A38DA324C}"/>
            </a:ext>
          </a:extLst>
        </xdr:cNvPr>
        <xdr:cNvSpPr/>
      </xdr:nvSpPr>
      <xdr:spPr>
        <a:xfrm>
          <a:off x="6362700" y="182880"/>
          <a:ext cx="1850525" cy="561717"/>
        </a:xfrm>
        <a:prstGeom prst="roundRect">
          <a:avLst/>
        </a:prstGeom>
        <a:solidFill>
          <a:srgbClr val="FAE0CE"/>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2">
                  <a:lumMod val="25000"/>
                </a:schemeClr>
              </a:solidFill>
              <a:latin typeface="Comic Sans MS" panose="030F0702030302020204" pitchFamily="66" charset="0"/>
            </a:rPr>
            <a:t>Dashboard 2</a:t>
          </a:r>
        </a:p>
      </xdr:txBody>
    </xdr:sp>
    <xdr:clientData/>
  </xdr:twoCellAnchor>
  <xdr:twoCellAnchor>
    <xdr:from>
      <xdr:col>5</xdr:col>
      <xdr:colOff>0</xdr:colOff>
      <xdr:row>1</xdr:row>
      <xdr:rowOff>3768</xdr:rowOff>
    </xdr:from>
    <xdr:to>
      <xdr:col>6</xdr:col>
      <xdr:colOff>212225</xdr:colOff>
      <xdr:row>1</xdr:row>
      <xdr:rowOff>557949</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B65C17CA-CD45-40D3-876F-EAF021C31FE1}"/>
            </a:ext>
          </a:extLst>
        </xdr:cNvPr>
        <xdr:cNvSpPr/>
      </xdr:nvSpPr>
      <xdr:spPr>
        <a:xfrm>
          <a:off x="4168140" y="186648"/>
          <a:ext cx="1850525" cy="554181"/>
        </a:xfrm>
        <a:prstGeom prst="roundRect">
          <a:avLst/>
        </a:prstGeom>
        <a:solidFill>
          <a:srgbClr val="FAE0CE"/>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2">
                  <a:lumMod val="25000"/>
                </a:schemeClr>
              </a:solidFill>
              <a:latin typeface="Comic Sans MS" panose="030F0702030302020204" pitchFamily="66" charset="0"/>
            </a:rPr>
            <a:t>Dashboard 1</a:t>
          </a:r>
        </a:p>
      </xdr:txBody>
    </xdr:sp>
    <xdr:clientData/>
  </xdr:twoCellAnchor>
  <xdr:twoCellAnchor>
    <xdr:from>
      <xdr:col>7</xdr:col>
      <xdr:colOff>1287780</xdr:colOff>
      <xdr:row>1</xdr:row>
      <xdr:rowOff>3768</xdr:rowOff>
    </xdr:from>
    <xdr:to>
      <xdr:col>8</xdr:col>
      <xdr:colOff>1035185</xdr:colOff>
      <xdr:row>1</xdr:row>
      <xdr:rowOff>557949</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E5D4F8FE-BAE0-4F97-8668-38ECE28AA92A}"/>
            </a:ext>
          </a:extLst>
        </xdr:cNvPr>
        <xdr:cNvSpPr/>
      </xdr:nvSpPr>
      <xdr:spPr>
        <a:xfrm>
          <a:off x="8557260" y="186648"/>
          <a:ext cx="1850525" cy="554181"/>
        </a:xfrm>
        <a:prstGeom prst="roundRect">
          <a:avLst/>
        </a:prstGeom>
        <a:solidFill>
          <a:srgbClr val="FAE0CE"/>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2">
                  <a:lumMod val="25000"/>
                </a:schemeClr>
              </a:solidFill>
              <a:latin typeface="Comic Sans MS" panose="030F0702030302020204" pitchFamily="66" charset="0"/>
            </a:rPr>
            <a:t>Analysis</a:t>
          </a:r>
        </a:p>
        <a:p>
          <a:pPr algn="ctr"/>
          <a:endParaRPr lang="en-IN" sz="2000" b="1">
            <a:solidFill>
              <a:schemeClr val="bg2">
                <a:lumMod val="25000"/>
              </a:schemeClr>
            </a:solidFill>
            <a:latin typeface="Comic Sans MS" panose="030F0702030302020204" pitchFamily="66" charset="0"/>
          </a:endParaRPr>
        </a:p>
        <a:p>
          <a:pPr algn="ctr"/>
          <a:endParaRPr lang="en-IN" sz="2000" b="1">
            <a:solidFill>
              <a:schemeClr val="bg2">
                <a:lumMod val="25000"/>
              </a:schemeClr>
            </a:solidFill>
            <a:latin typeface="Comic Sans MS" panose="030F0702030302020204" pitchFamily="66"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83820</xdr:colOff>
      <xdr:row>9</xdr:row>
      <xdr:rowOff>0</xdr:rowOff>
    </xdr:from>
    <xdr:to>
      <xdr:col>22</xdr:col>
      <xdr:colOff>15240</xdr:colOff>
      <xdr:row>16</xdr:row>
      <xdr:rowOff>106680</xdr:rowOff>
    </xdr:to>
    <xdr:sp macro="" textlink="">
      <xdr:nvSpPr>
        <xdr:cNvPr id="31" name="Rectangle 30">
          <a:extLst>
            <a:ext uri="{FF2B5EF4-FFF2-40B4-BE49-F238E27FC236}">
              <a16:creationId xmlns:a16="http://schemas.microsoft.com/office/drawing/2014/main" id="{AD728908-E2E6-2279-3432-26AE08831E6B}"/>
            </a:ext>
          </a:extLst>
        </xdr:cNvPr>
        <xdr:cNvSpPr/>
      </xdr:nvSpPr>
      <xdr:spPr>
        <a:xfrm>
          <a:off x="1303020" y="1280160"/>
          <a:ext cx="11513820" cy="138684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5</xdr:col>
          <xdr:colOff>388620</xdr:colOff>
          <xdr:row>5</xdr:row>
          <xdr:rowOff>38100</xdr:rowOff>
        </xdr:from>
        <xdr:to>
          <xdr:col>19</xdr:col>
          <xdr:colOff>365760</xdr:colOff>
          <xdr:row>8</xdr:row>
          <xdr:rowOff>45720</xdr:rowOff>
        </xdr:to>
        <xdr:pic>
          <xdr:nvPicPr>
            <xdr:cNvPr id="3" name="Picture 2">
              <a:extLst>
                <a:ext uri="{FF2B5EF4-FFF2-40B4-BE49-F238E27FC236}">
                  <a16:creationId xmlns:a16="http://schemas.microsoft.com/office/drawing/2014/main" id="{D86C5B24-5B2B-D930-618F-3A886DB93361}"/>
                </a:ext>
              </a:extLst>
            </xdr:cNvPr>
            <xdr:cNvPicPr>
              <a:picLocks noChangeAspect="1" noChangeArrowheads="1"/>
              <a:extLst>
                <a:ext uri="{84589F7E-364E-4C9E-8A38-B11213B215E9}">
                  <a14:cameraTool cellRange="Tables!$J$1" spid="_x0000_s11553"/>
                </a:ext>
              </a:extLst>
            </xdr:cNvPicPr>
          </xdr:nvPicPr>
          <xdr:blipFill>
            <a:blip xmlns:r="http://schemas.openxmlformats.org/officeDocument/2006/relationships" r:embed="rId1"/>
            <a:srcRect/>
            <a:stretch>
              <a:fillRect/>
            </a:stretch>
          </xdr:blipFill>
          <xdr:spPr bwMode="auto">
            <a:xfrm>
              <a:off x="2827020" y="586740"/>
              <a:ext cx="8511540" cy="55626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53340</xdr:colOff>
          <xdr:row>8</xdr:row>
          <xdr:rowOff>160020</xdr:rowOff>
        </xdr:from>
        <xdr:to>
          <xdr:col>3</xdr:col>
          <xdr:colOff>60960</xdr:colOff>
          <xdr:row>16</xdr:row>
          <xdr:rowOff>137160</xdr:rowOff>
        </xdr:to>
        <xdr:pic>
          <xdr:nvPicPr>
            <xdr:cNvPr id="5" name="Picture 4">
              <a:extLst>
                <a:ext uri="{FF2B5EF4-FFF2-40B4-BE49-F238E27FC236}">
                  <a16:creationId xmlns:a16="http://schemas.microsoft.com/office/drawing/2014/main" id="{1704F16D-7BBB-E6C3-DACC-AFFE0B95A62C}"/>
                </a:ext>
              </a:extLst>
            </xdr:cNvPr>
            <xdr:cNvPicPr>
              <a:picLocks noChangeAspect="1" noChangeArrowheads="1"/>
              <a:extLst>
                <a:ext uri="{84589F7E-364E-4C9E-8A38-B11213B215E9}">
                  <a14:cameraTool cellRange="Tables!$A$7" spid="_x0000_s11554"/>
                </a:ext>
              </a:extLst>
            </xdr:cNvPicPr>
          </xdr:nvPicPr>
          <xdr:blipFill>
            <a:blip xmlns:r="http://schemas.openxmlformats.org/officeDocument/2006/relationships" r:embed="rId2"/>
            <a:srcRect/>
            <a:stretch>
              <a:fillRect/>
            </a:stretch>
          </xdr:blipFill>
          <xdr:spPr bwMode="auto">
            <a:xfrm>
              <a:off x="53340" y="1257300"/>
              <a:ext cx="1226820" cy="14401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190499</xdr:colOff>
          <xdr:row>9</xdr:row>
          <xdr:rowOff>157230</xdr:rowOff>
        </xdr:from>
        <xdr:to>
          <xdr:col>6</xdr:col>
          <xdr:colOff>327660</xdr:colOff>
          <xdr:row>15</xdr:row>
          <xdr:rowOff>139950</xdr:rowOff>
        </xdr:to>
        <xdr:pic>
          <xdr:nvPicPr>
            <xdr:cNvPr id="7" name="Picture 6">
              <a:extLst>
                <a:ext uri="{FF2B5EF4-FFF2-40B4-BE49-F238E27FC236}">
                  <a16:creationId xmlns:a16="http://schemas.microsoft.com/office/drawing/2014/main" id="{377A1B69-5D0B-0467-142A-042E97CBD97C}"/>
                </a:ext>
              </a:extLst>
            </xdr:cNvPr>
            <xdr:cNvPicPr>
              <a:picLocks noChangeAspect="1" noChangeArrowheads="1"/>
              <a:extLst>
                <a:ext uri="{84589F7E-364E-4C9E-8A38-B11213B215E9}">
                  <a14:cameraTool cellRange="Tables!$D$8:$D$10" spid="_x0000_s11555"/>
                </a:ext>
              </a:extLst>
            </xdr:cNvPicPr>
          </xdr:nvPicPr>
          <xdr:blipFill>
            <a:blip xmlns:r="http://schemas.openxmlformats.org/officeDocument/2006/relationships" r:embed="rId3"/>
            <a:srcRect/>
            <a:stretch>
              <a:fillRect/>
            </a:stretch>
          </xdr:blipFill>
          <xdr:spPr bwMode="auto">
            <a:xfrm>
              <a:off x="1409699" y="1437390"/>
              <a:ext cx="1965961" cy="10800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426722</xdr:colOff>
          <xdr:row>9</xdr:row>
          <xdr:rowOff>157230</xdr:rowOff>
        </xdr:from>
        <xdr:to>
          <xdr:col>10</xdr:col>
          <xdr:colOff>582014</xdr:colOff>
          <xdr:row>15</xdr:row>
          <xdr:rowOff>139950</xdr:rowOff>
        </xdr:to>
        <xdr:pic>
          <xdr:nvPicPr>
            <xdr:cNvPr id="8" name="Picture 7">
              <a:extLst>
                <a:ext uri="{FF2B5EF4-FFF2-40B4-BE49-F238E27FC236}">
                  <a16:creationId xmlns:a16="http://schemas.microsoft.com/office/drawing/2014/main" id="{67F36DEC-873B-9C05-7C42-5182728D9FD0}"/>
                </a:ext>
              </a:extLst>
            </xdr:cNvPr>
            <xdr:cNvPicPr>
              <a:picLocks noChangeAspect="1" noChangeArrowheads="1"/>
              <a:extLst>
                <a:ext uri="{84589F7E-364E-4C9E-8A38-B11213B215E9}">
                  <a14:cameraTool cellRange="Tables!$G$8:$H$11" spid="_x0000_s11556"/>
                </a:ext>
              </a:extLst>
            </xdr:cNvPicPr>
          </xdr:nvPicPr>
          <xdr:blipFill>
            <a:blip xmlns:r="http://schemas.openxmlformats.org/officeDocument/2006/relationships" r:embed="rId4"/>
            <a:srcRect/>
            <a:stretch>
              <a:fillRect/>
            </a:stretch>
          </xdr:blipFill>
          <xdr:spPr bwMode="auto">
            <a:xfrm>
              <a:off x="3474722" y="1437390"/>
              <a:ext cx="2593692" cy="10800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91441</xdr:colOff>
          <xdr:row>9</xdr:row>
          <xdr:rowOff>157230</xdr:rowOff>
        </xdr:from>
        <xdr:to>
          <xdr:col>14</xdr:col>
          <xdr:colOff>190146</xdr:colOff>
          <xdr:row>15</xdr:row>
          <xdr:rowOff>139950</xdr:rowOff>
        </xdr:to>
        <xdr:pic>
          <xdr:nvPicPr>
            <xdr:cNvPr id="10" name="Picture 9">
              <a:extLst>
                <a:ext uri="{FF2B5EF4-FFF2-40B4-BE49-F238E27FC236}">
                  <a16:creationId xmlns:a16="http://schemas.microsoft.com/office/drawing/2014/main" id="{3353CAEC-E361-EDB2-5852-5965E9249C8F}"/>
                </a:ext>
              </a:extLst>
            </xdr:cNvPr>
            <xdr:cNvPicPr>
              <a:picLocks noChangeAspect="1" noChangeArrowheads="1"/>
              <a:extLst>
                <a:ext uri="{84589F7E-364E-4C9E-8A38-B11213B215E9}">
                  <a14:cameraTool cellRange="Tables!$K$8:$K$10" spid="_x0000_s11557"/>
                </a:ext>
              </a:extLst>
            </xdr:cNvPicPr>
          </xdr:nvPicPr>
          <xdr:blipFill>
            <a:blip xmlns:r="http://schemas.openxmlformats.org/officeDocument/2006/relationships" r:embed="rId5"/>
            <a:srcRect/>
            <a:stretch>
              <a:fillRect/>
            </a:stretch>
          </xdr:blipFill>
          <xdr:spPr bwMode="auto">
            <a:xfrm>
              <a:off x="6187441" y="1437390"/>
              <a:ext cx="1927505" cy="10800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266699</xdr:colOff>
          <xdr:row>9</xdr:row>
          <xdr:rowOff>157230</xdr:rowOff>
        </xdr:from>
        <xdr:to>
          <xdr:col>18</xdr:col>
          <xdr:colOff>515740</xdr:colOff>
          <xdr:row>15</xdr:row>
          <xdr:rowOff>139950</xdr:rowOff>
        </xdr:to>
        <xdr:pic>
          <xdr:nvPicPr>
            <xdr:cNvPr id="11" name="Picture 10">
              <a:extLst>
                <a:ext uri="{FF2B5EF4-FFF2-40B4-BE49-F238E27FC236}">
                  <a16:creationId xmlns:a16="http://schemas.microsoft.com/office/drawing/2014/main" id="{7AB21A23-8DC5-8ABC-F4FF-B67F511565BF}"/>
                </a:ext>
              </a:extLst>
            </xdr:cNvPr>
            <xdr:cNvPicPr>
              <a:picLocks noChangeAspect="1" noChangeArrowheads="1"/>
              <a:extLst>
                <a:ext uri="{84589F7E-364E-4C9E-8A38-B11213B215E9}">
                  <a14:cameraTool cellRange="Tables!$N$8:$N$10" spid="_x0000_s11558"/>
                </a:ext>
              </a:extLst>
            </xdr:cNvPicPr>
          </xdr:nvPicPr>
          <xdr:blipFill>
            <a:blip xmlns:r="http://schemas.openxmlformats.org/officeDocument/2006/relationships" r:embed="rId6"/>
            <a:srcRect/>
            <a:stretch>
              <a:fillRect/>
            </a:stretch>
          </xdr:blipFill>
          <xdr:spPr bwMode="auto">
            <a:xfrm>
              <a:off x="8191499" y="1437390"/>
              <a:ext cx="2687441" cy="10800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19</xdr:col>
          <xdr:colOff>0</xdr:colOff>
          <xdr:row>9</xdr:row>
          <xdr:rowOff>157230</xdr:rowOff>
        </xdr:from>
        <xdr:to>
          <xdr:col>21</xdr:col>
          <xdr:colOff>526081</xdr:colOff>
          <xdr:row>15</xdr:row>
          <xdr:rowOff>139950</xdr:rowOff>
        </xdr:to>
        <xdr:pic>
          <xdr:nvPicPr>
            <xdr:cNvPr id="13" name="Picture 12">
              <a:extLst>
                <a:ext uri="{FF2B5EF4-FFF2-40B4-BE49-F238E27FC236}">
                  <a16:creationId xmlns:a16="http://schemas.microsoft.com/office/drawing/2014/main" id="{F50A62F6-A480-8E65-5C14-87455B879458}"/>
                </a:ext>
              </a:extLst>
            </xdr:cNvPr>
            <xdr:cNvPicPr>
              <a:picLocks noChangeAspect="1" noChangeArrowheads="1"/>
              <a:extLst>
                <a:ext uri="{84589F7E-364E-4C9E-8A38-B11213B215E9}">
                  <a14:cameraTool cellRange="Tables!$P$8:$P$10" spid="_x0000_s11559"/>
                </a:ext>
              </a:extLst>
            </xdr:cNvPicPr>
          </xdr:nvPicPr>
          <xdr:blipFill>
            <a:blip xmlns:r="http://schemas.openxmlformats.org/officeDocument/2006/relationships" r:embed="rId7"/>
            <a:srcRect/>
            <a:stretch>
              <a:fillRect/>
            </a:stretch>
          </xdr:blipFill>
          <xdr:spPr bwMode="auto">
            <a:xfrm>
              <a:off x="10972800" y="1437390"/>
              <a:ext cx="1745281" cy="10800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160022</xdr:colOff>
          <xdr:row>22</xdr:row>
          <xdr:rowOff>53340</xdr:rowOff>
        </xdr:from>
        <xdr:to>
          <xdr:col>8</xdr:col>
          <xdr:colOff>156370</xdr:colOff>
          <xdr:row>34</xdr:row>
          <xdr:rowOff>18780</xdr:rowOff>
        </xdr:to>
        <xdr:pic>
          <xdr:nvPicPr>
            <xdr:cNvPr id="15" name="Picture 14">
              <a:extLst>
                <a:ext uri="{FF2B5EF4-FFF2-40B4-BE49-F238E27FC236}">
                  <a16:creationId xmlns:a16="http://schemas.microsoft.com/office/drawing/2014/main" id="{DCC6027F-A1E6-5F75-4BBC-C9A925699E4E}"/>
                </a:ext>
              </a:extLst>
            </xdr:cNvPr>
            <xdr:cNvPicPr>
              <a:picLocks noChangeAspect="1" noChangeArrowheads="1"/>
              <a:extLst>
                <a:ext uri="{84589F7E-364E-4C9E-8A38-B11213B215E9}">
                  <a14:cameraTool cellRange="Tables!$U$8:$V$15" spid="_x0000_s11560"/>
                </a:ext>
              </a:extLst>
            </xdr:cNvPicPr>
          </xdr:nvPicPr>
          <xdr:blipFill>
            <a:blip xmlns:r="http://schemas.openxmlformats.org/officeDocument/2006/relationships" r:embed="rId8"/>
            <a:srcRect/>
            <a:stretch>
              <a:fillRect/>
            </a:stretch>
          </xdr:blipFill>
          <xdr:spPr bwMode="auto">
            <a:xfrm>
              <a:off x="1379222" y="3718560"/>
              <a:ext cx="3044348" cy="21600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428625</xdr:colOff>
          <xdr:row>22</xdr:row>
          <xdr:rowOff>74160</xdr:rowOff>
        </xdr:from>
        <xdr:to>
          <xdr:col>16</xdr:col>
          <xdr:colOff>114301</xdr:colOff>
          <xdr:row>33</xdr:row>
          <xdr:rowOff>180840</xdr:rowOff>
        </xdr:to>
        <xdr:pic>
          <xdr:nvPicPr>
            <xdr:cNvPr id="16" name="Picture 15">
              <a:extLst>
                <a:ext uri="{FF2B5EF4-FFF2-40B4-BE49-F238E27FC236}">
                  <a16:creationId xmlns:a16="http://schemas.microsoft.com/office/drawing/2014/main" id="{613437D0-4541-4F1B-B597-D7311CA0BFF3}"/>
                </a:ext>
              </a:extLst>
            </xdr:cNvPr>
            <xdr:cNvPicPr>
              <a:picLocks noChangeAspect="1" noChangeArrowheads="1"/>
              <a:extLst>
                <a:ext uri="{84589F7E-364E-4C9E-8A38-B11213B215E9}">
                  <a14:cameraTool cellRange="Tables!$X$8:$Y$13" spid="_x0000_s11561"/>
                </a:ext>
              </a:extLst>
            </xdr:cNvPicPr>
          </xdr:nvPicPr>
          <xdr:blipFill>
            <a:blip xmlns:r="http://schemas.openxmlformats.org/officeDocument/2006/relationships" r:embed="rId9"/>
            <a:srcRect/>
            <a:stretch>
              <a:fillRect/>
            </a:stretch>
          </xdr:blipFill>
          <xdr:spPr bwMode="auto">
            <a:xfrm>
              <a:off x="6619875" y="4531860"/>
              <a:ext cx="4562476" cy="209740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358140</xdr:colOff>
          <xdr:row>22</xdr:row>
          <xdr:rowOff>85590</xdr:rowOff>
        </xdr:from>
        <xdr:to>
          <xdr:col>21</xdr:col>
          <xdr:colOff>472440</xdr:colOff>
          <xdr:row>33</xdr:row>
          <xdr:rowOff>169410</xdr:rowOff>
        </xdr:to>
        <xdr:pic>
          <xdr:nvPicPr>
            <xdr:cNvPr id="18" name="Picture 17">
              <a:extLst>
                <a:ext uri="{FF2B5EF4-FFF2-40B4-BE49-F238E27FC236}">
                  <a16:creationId xmlns:a16="http://schemas.microsoft.com/office/drawing/2014/main" id="{D25937F6-187C-6252-2BEE-664D34B1AD2D}"/>
                </a:ext>
              </a:extLst>
            </xdr:cNvPr>
            <xdr:cNvPicPr>
              <a:picLocks noChangeAspect="1" noChangeArrowheads="1"/>
              <a:extLst>
                <a:ext uri="{84589F7E-364E-4C9E-8A38-B11213B215E9}">
                  <a14:cameraTool cellRange="Tables!$AA$8:$AB$12" spid="_x0000_s11562"/>
                </a:ext>
              </a:extLst>
            </xdr:cNvPicPr>
          </xdr:nvPicPr>
          <xdr:blipFill>
            <a:blip xmlns:r="http://schemas.openxmlformats.org/officeDocument/2006/relationships" r:embed="rId10"/>
            <a:srcRect/>
            <a:stretch>
              <a:fillRect/>
            </a:stretch>
          </xdr:blipFill>
          <xdr:spPr bwMode="auto">
            <a:xfrm>
              <a:off x="9502140" y="3750810"/>
              <a:ext cx="3162300" cy="20955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167640</xdr:colOff>
          <xdr:row>34</xdr:row>
          <xdr:rowOff>110490</xdr:rowOff>
        </xdr:from>
        <xdr:to>
          <xdr:col>10</xdr:col>
          <xdr:colOff>373380</xdr:colOff>
          <xdr:row>45</xdr:row>
          <xdr:rowOff>179070</xdr:rowOff>
        </xdr:to>
        <xdr:pic>
          <xdr:nvPicPr>
            <xdr:cNvPr id="4" name="Picture 3">
              <a:extLst>
                <a:ext uri="{FF2B5EF4-FFF2-40B4-BE49-F238E27FC236}">
                  <a16:creationId xmlns:a16="http://schemas.microsoft.com/office/drawing/2014/main" id="{E547B48D-9FD7-65A7-DE59-DAB07C22A0AC}"/>
                </a:ext>
              </a:extLst>
            </xdr:cNvPr>
            <xdr:cNvPicPr>
              <a:picLocks noChangeAspect="1" noChangeArrowheads="1"/>
              <a:extLst>
                <a:ext uri="{84589F7E-364E-4C9E-8A38-B11213B215E9}">
                  <a14:cameraTool cellRange="Tables!$AD$8:$AF$14" spid="_x0000_s11563"/>
                </a:ext>
              </a:extLst>
            </xdr:cNvPicPr>
          </xdr:nvPicPr>
          <xdr:blipFill>
            <a:blip xmlns:r="http://schemas.openxmlformats.org/officeDocument/2006/relationships" r:embed="rId11"/>
            <a:srcRect/>
            <a:stretch>
              <a:fillRect/>
            </a:stretch>
          </xdr:blipFill>
          <xdr:spPr bwMode="auto">
            <a:xfrm>
              <a:off x="1386840" y="5970270"/>
              <a:ext cx="4472940" cy="208026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10</xdr:col>
      <xdr:colOff>495300</xdr:colOff>
      <xdr:row>34</xdr:row>
      <xdr:rowOff>125730</xdr:rowOff>
    </xdr:from>
    <xdr:to>
      <xdr:col>16</xdr:col>
      <xdr:colOff>373379</xdr:colOff>
      <xdr:row>45</xdr:row>
      <xdr:rowOff>163830</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E030D98F-9173-4CFA-ADD3-DA36FE03840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7901940" y="6816090"/>
              <a:ext cx="3535679" cy="20497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16</xdr:col>
          <xdr:colOff>533400</xdr:colOff>
          <xdr:row>34</xdr:row>
          <xdr:rowOff>163830</xdr:rowOff>
        </xdr:from>
        <xdr:to>
          <xdr:col>21</xdr:col>
          <xdr:colOff>449580</xdr:colOff>
          <xdr:row>45</xdr:row>
          <xdr:rowOff>125730</xdr:rowOff>
        </xdr:to>
        <xdr:pic>
          <xdr:nvPicPr>
            <xdr:cNvPr id="17" name="Picture 16">
              <a:extLst>
                <a:ext uri="{FF2B5EF4-FFF2-40B4-BE49-F238E27FC236}">
                  <a16:creationId xmlns:a16="http://schemas.microsoft.com/office/drawing/2014/main" id="{CF540B5A-E7FE-9E35-C6D6-59B564BBB3D0}"/>
                </a:ext>
              </a:extLst>
            </xdr:cNvPr>
            <xdr:cNvPicPr>
              <a:picLocks noChangeAspect="1" noChangeArrowheads="1"/>
              <a:extLst>
                <a:ext uri="{84589F7E-364E-4C9E-8A38-B11213B215E9}">
                  <a14:cameraTool cellRange="Tables!$AH$8:$AI$12" spid="_x0000_s11564"/>
                </a:ext>
              </a:extLst>
            </xdr:cNvPicPr>
          </xdr:nvPicPr>
          <xdr:blipFill>
            <a:blip xmlns:r="http://schemas.openxmlformats.org/officeDocument/2006/relationships" r:embed="rId13"/>
            <a:srcRect/>
            <a:stretch>
              <a:fillRect/>
            </a:stretch>
          </xdr:blipFill>
          <xdr:spPr bwMode="auto">
            <a:xfrm>
              <a:off x="9677400" y="6023610"/>
              <a:ext cx="2964180" cy="19735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10</xdr:col>
      <xdr:colOff>121920</xdr:colOff>
      <xdr:row>17</xdr:row>
      <xdr:rowOff>91440</xdr:rowOff>
    </xdr:from>
    <xdr:to>
      <xdr:col>14</xdr:col>
      <xdr:colOff>518160</xdr:colOff>
      <xdr:row>20</xdr:row>
      <xdr:rowOff>167640</xdr:rowOff>
    </xdr:to>
    <xdr:sp macro="" textlink="">
      <xdr:nvSpPr>
        <xdr:cNvPr id="21" name="Rectangle 20">
          <a:extLst>
            <a:ext uri="{FF2B5EF4-FFF2-40B4-BE49-F238E27FC236}">
              <a16:creationId xmlns:a16="http://schemas.microsoft.com/office/drawing/2014/main" id="{3663C744-FAFA-1F95-7BDA-98F9235772D9}"/>
            </a:ext>
          </a:extLst>
        </xdr:cNvPr>
        <xdr:cNvSpPr/>
      </xdr:nvSpPr>
      <xdr:spPr>
        <a:xfrm>
          <a:off x="5608320" y="2834640"/>
          <a:ext cx="2834640" cy="624840"/>
        </a:xfrm>
        <a:prstGeom prst="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chemeClr val="tx1"/>
              </a:solidFill>
              <a:latin typeface="Segoe UI Semibold" panose="020B0702040204020203" pitchFamily="34" charset="0"/>
              <a:cs typeface="Segoe UI Semibold" panose="020B0702040204020203" pitchFamily="34" charset="0"/>
            </a:rPr>
            <a:t>Dashboard 1</a:t>
          </a:r>
          <a:endParaRPr lang="en-IN" sz="2000">
            <a:solidFill>
              <a:schemeClr val="tx1"/>
            </a:solidFill>
            <a:latin typeface="Segoe UI Semibold" panose="020B0702040204020203" pitchFamily="34" charset="0"/>
            <a:cs typeface="Segoe UI Semibold" panose="020B0702040204020203"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3</xdr:col>
          <xdr:colOff>251460</xdr:colOff>
          <xdr:row>54</xdr:row>
          <xdr:rowOff>72000</xdr:rowOff>
        </xdr:from>
        <xdr:to>
          <xdr:col>8</xdr:col>
          <xdr:colOff>586740</xdr:colOff>
          <xdr:row>67</xdr:row>
          <xdr:rowOff>144780</xdr:rowOff>
        </xdr:to>
        <xdr:pic>
          <xdr:nvPicPr>
            <xdr:cNvPr id="22" name="Picture 21">
              <a:extLst>
                <a:ext uri="{FF2B5EF4-FFF2-40B4-BE49-F238E27FC236}">
                  <a16:creationId xmlns:a16="http://schemas.microsoft.com/office/drawing/2014/main" id="{A269AAF3-9BB0-9C16-65A0-58E57691389D}"/>
                </a:ext>
              </a:extLst>
            </xdr:cNvPr>
            <xdr:cNvPicPr>
              <a:picLocks noChangeAspect="1" noChangeArrowheads="1"/>
              <a:extLst>
                <a:ext uri="{84589F7E-364E-4C9E-8A38-B11213B215E9}">
                  <a14:cameraTool cellRange="Tables!$AK$8:$AM$15" spid="_x0000_s11565"/>
                </a:ext>
              </a:extLst>
            </xdr:cNvPicPr>
          </xdr:nvPicPr>
          <xdr:blipFill>
            <a:blip xmlns:r="http://schemas.openxmlformats.org/officeDocument/2006/relationships" r:embed="rId14"/>
            <a:srcRect/>
            <a:stretch>
              <a:fillRect/>
            </a:stretch>
          </xdr:blipFill>
          <xdr:spPr bwMode="auto">
            <a:xfrm>
              <a:off x="1470660" y="9604620"/>
              <a:ext cx="3383280" cy="24502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8</xdr:row>
          <xdr:rowOff>160020</xdr:rowOff>
        </xdr:from>
        <xdr:to>
          <xdr:col>3</xdr:col>
          <xdr:colOff>83820</xdr:colOff>
          <xdr:row>16</xdr:row>
          <xdr:rowOff>137160</xdr:rowOff>
        </xdr:to>
        <xdr:pic>
          <xdr:nvPicPr>
            <xdr:cNvPr id="23" name="Picture 22">
              <a:extLst>
                <a:ext uri="{FF2B5EF4-FFF2-40B4-BE49-F238E27FC236}">
                  <a16:creationId xmlns:a16="http://schemas.microsoft.com/office/drawing/2014/main" id="{693AE893-F3E6-CA09-7E98-73F36F1FFD5A}"/>
                </a:ext>
              </a:extLst>
            </xdr:cNvPr>
            <xdr:cNvPicPr>
              <a:picLocks noChangeAspect="1" noChangeArrowheads="1"/>
              <a:extLst>
                <a:ext uri="{84589F7E-364E-4C9E-8A38-B11213B215E9}">
                  <a14:cameraTool cellRange="Tables!$A$7" spid="_x0000_s11566"/>
                </a:ext>
              </a:extLst>
            </xdr:cNvPicPr>
          </xdr:nvPicPr>
          <xdr:blipFill>
            <a:blip xmlns:r="http://schemas.openxmlformats.org/officeDocument/2006/relationships" r:embed="rId15"/>
            <a:srcRect/>
            <a:stretch>
              <a:fillRect/>
            </a:stretch>
          </xdr:blipFill>
          <xdr:spPr bwMode="auto">
            <a:xfrm>
              <a:off x="76200" y="1257300"/>
              <a:ext cx="1226820" cy="144018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10</xdr:col>
      <xdr:colOff>167640</xdr:colOff>
      <xdr:row>49</xdr:row>
      <xdr:rowOff>76200</xdr:rowOff>
    </xdr:from>
    <xdr:to>
      <xdr:col>14</xdr:col>
      <xdr:colOff>563880</xdr:colOff>
      <xdr:row>52</xdr:row>
      <xdr:rowOff>152400</xdr:rowOff>
    </xdr:to>
    <xdr:sp macro="" textlink="">
      <xdr:nvSpPr>
        <xdr:cNvPr id="30" name="Rectangle 29">
          <a:extLst>
            <a:ext uri="{FF2B5EF4-FFF2-40B4-BE49-F238E27FC236}">
              <a16:creationId xmlns:a16="http://schemas.microsoft.com/office/drawing/2014/main" id="{158FB031-C3A2-4F79-9DCC-E6AF81E29149}"/>
            </a:ext>
          </a:extLst>
        </xdr:cNvPr>
        <xdr:cNvSpPr/>
      </xdr:nvSpPr>
      <xdr:spPr>
        <a:xfrm>
          <a:off x="5654040" y="8686800"/>
          <a:ext cx="2834640" cy="624840"/>
        </a:xfrm>
        <a:prstGeom prst="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chemeClr val="tx1"/>
              </a:solidFill>
              <a:latin typeface="Segoe UI Semibold" panose="020B0702040204020203" pitchFamily="34" charset="0"/>
              <a:cs typeface="Segoe UI Semibold" panose="020B0702040204020203" pitchFamily="34" charset="0"/>
            </a:rPr>
            <a:t>Dashboard 2</a:t>
          </a:r>
          <a:endParaRPr lang="en-IN" sz="2000">
            <a:solidFill>
              <a:schemeClr val="tx1"/>
            </a:solidFill>
            <a:latin typeface="Segoe UI Semibold" panose="020B0702040204020203" pitchFamily="34" charset="0"/>
            <a:cs typeface="Segoe UI Semibold" panose="020B0702040204020203" pitchFamily="34" charset="0"/>
          </a:endParaRPr>
        </a:p>
      </xdr:txBody>
    </xdr:sp>
    <xdr:clientData/>
  </xdr:twoCellAnchor>
  <mc:AlternateContent xmlns:mc="http://schemas.openxmlformats.org/markup-compatibility/2006">
    <mc:Choice xmlns:a14="http://schemas.microsoft.com/office/drawing/2010/main" Requires="a14">
      <xdr:twoCellAnchor editAs="oneCell">
        <xdr:from>
          <xdr:col>9</xdr:col>
          <xdr:colOff>426720</xdr:colOff>
          <xdr:row>54</xdr:row>
          <xdr:rowOff>155820</xdr:rowOff>
        </xdr:from>
        <xdr:to>
          <xdr:col>15</xdr:col>
          <xdr:colOff>457200</xdr:colOff>
          <xdr:row>65</xdr:row>
          <xdr:rowOff>45720</xdr:rowOff>
        </xdr:to>
        <xdr:pic>
          <xdr:nvPicPr>
            <xdr:cNvPr id="34" name="Picture 33">
              <a:extLst>
                <a:ext uri="{FF2B5EF4-FFF2-40B4-BE49-F238E27FC236}">
                  <a16:creationId xmlns:a16="http://schemas.microsoft.com/office/drawing/2014/main" id="{8B844E4B-DA4F-1671-F6E3-5931E479B6A9}"/>
                </a:ext>
              </a:extLst>
            </xdr:cNvPr>
            <xdr:cNvPicPr>
              <a:picLocks noChangeAspect="1" noChangeArrowheads="1"/>
              <a:extLst>
                <a:ext uri="{84589F7E-364E-4C9E-8A38-B11213B215E9}">
                  <a14:cameraTool cellRange="Tables!$AO$17:$AP$21" spid="_x0000_s11567"/>
                </a:ext>
              </a:extLst>
            </xdr:cNvPicPr>
          </xdr:nvPicPr>
          <xdr:blipFill>
            <a:blip xmlns:r="http://schemas.openxmlformats.org/officeDocument/2006/relationships" r:embed="rId16"/>
            <a:srcRect/>
            <a:stretch>
              <a:fillRect/>
            </a:stretch>
          </xdr:blipFill>
          <xdr:spPr bwMode="auto">
            <a:xfrm>
              <a:off x="5303520" y="9688440"/>
              <a:ext cx="3688080" cy="19015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53340</xdr:colOff>
          <xdr:row>54</xdr:row>
          <xdr:rowOff>49140</xdr:rowOff>
        </xdr:from>
        <xdr:to>
          <xdr:col>21</xdr:col>
          <xdr:colOff>342900</xdr:colOff>
          <xdr:row>73</xdr:row>
          <xdr:rowOff>41520</xdr:rowOff>
        </xdr:to>
        <xdr:pic>
          <xdr:nvPicPr>
            <xdr:cNvPr id="36" name="Picture 35">
              <a:extLst>
                <a:ext uri="{FF2B5EF4-FFF2-40B4-BE49-F238E27FC236}">
                  <a16:creationId xmlns:a16="http://schemas.microsoft.com/office/drawing/2014/main" id="{D55D8C66-1943-A24B-E1B4-2E40F1270DB8}"/>
                </a:ext>
              </a:extLst>
            </xdr:cNvPr>
            <xdr:cNvPicPr>
              <a:picLocks noChangeAspect="1" noChangeArrowheads="1"/>
              <a:extLst>
                <a:ext uri="{84589F7E-364E-4C9E-8A38-B11213B215E9}">
                  <a14:cameraTool cellRange="Tables!$AQ$24:$AR$37" spid="_x0000_s11568"/>
                </a:ext>
              </a:extLst>
            </xdr:cNvPicPr>
          </xdr:nvPicPr>
          <xdr:blipFill>
            <a:blip xmlns:r="http://schemas.openxmlformats.org/officeDocument/2006/relationships" r:embed="rId17"/>
            <a:srcRect/>
            <a:stretch>
              <a:fillRect/>
            </a:stretch>
          </xdr:blipFill>
          <xdr:spPr bwMode="auto">
            <a:xfrm>
              <a:off x="9197340" y="9581760"/>
              <a:ext cx="3337560" cy="34671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297179</xdr:colOff>
          <xdr:row>70</xdr:row>
          <xdr:rowOff>38100</xdr:rowOff>
        </xdr:from>
        <xdr:to>
          <xdr:col>8</xdr:col>
          <xdr:colOff>381000</xdr:colOff>
          <xdr:row>85</xdr:row>
          <xdr:rowOff>114300</xdr:rowOff>
        </xdr:to>
        <xdr:pic>
          <xdr:nvPicPr>
            <xdr:cNvPr id="38" name="Picture 37">
              <a:extLst>
                <a:ext uri="{FF2B5EF4-FFF2-40B4-BE49-F238E27FC236}">
                  <a16:creationId xmlns:a16="http://schemas.microsoft.com/office/drawing/2014/main" id="{6960DBED-5E6F-7002-499E-B2F1DE15CDBC}"/>
                </a:ext>
              </a:extLst>
            </xdr:cNvPr>
            <xdr:cNvPicPr>
              <a:picLocks noChangeAspect="1" noChangeArrowheads="1"/>
              <a:extLst>
                <a:ext uri="{84589F7E-364E-4C9E-8A38-B11213B215E9}">
                  <a14:cameraTool cellRange="Tables!$AS$39:$AT$44" spid="_x0000_s11569"/>
                </a:ext>
              </a:extLst>
            </xdr:cNvPicPr>
          </xdr:nvPicPr>
          <xdr:blipFill>
            <a:blip xmlns:r="http://schemas.openxmlformats.org/officeDocument/2006/relationships" r:embed="rId18"/>
            <a:srcRect/>
            <a:stretch>
              <a:fillRect/>
            </a:stretch>
          </xdr:blipFill>
          <xdr:spPr bwMode="auto">
            <a:xfrm>
              <a:off x="1516379" y="12496800"/>
              <a:ext cx="3131821" cy="28194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76200</xdr:colOff>
          <xdr:row>70</xdr:row>
          <xdr:rowOff>53340</xdr:rowOff>
        </xdr:from>
        <xdr:to>
          <xdr:col>14</xdr:col>
          <xdr:colOff>0</xdr:colOff>
          <xdr:row>85</xdr:row>
          <xdr:rowOff>137160</xdr:rowOff>
        </xdr:to>
        <xdr:pic>
          <xdr:nvPicPr>
            <xdr:cNvPr id="40" name="Picture 39">
              <a:extLst>
                <a:ext uri="{FF2B5EF4-FFF2-40B4-BE49-F238E27FC236}">
                  <a16:creationId xmlns:a16="http://schemas.microsoft.com/office/drawing/2014/main" id="{F29F4575-AD7E-2F9D-7BC0-996A8214F785}"/>
                </a:ext>
              </a:extLst>
            </xdr:cNvPr>
            <xdr:cNvPicPr>
              <a:picLocks noChangeAspect="1" noChangeArrowheads="1"/>
              <a:extLst>
                <a:ext uri="{84589F7E-364E-4C9E-8A38-B11213B215E9}">
                  <a14:cameraTool cellRange="Tables!$AU$46:$AV$52" spid="_x0000_s11570"/>
                </a:ext>
              </a:extLst>
            </xdr:cNvPicPr>
          </xdr:nvPicPr>
          <xdr:blipFill>
            <a:blip xmlns:r="http://schemas.openxmlformats.org/officeDocument/2006/relationships" r:embed="rId19"/>
            <a:srcRect/>
            <a:stretch>
              <a:fillRect/>
            </a:stretch>
          </xdr:blipFill>
          <xdr:spPr bwMode="auto">
            <a:xfrm>
              <a:off x="4953000" y="12512040"/>
              <a:ext cx="2971800" cy="28270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518160</xdr:colOff>
          <xdr:row>73</xdr:row>
          <xdr:rowOff>91440</xdr:rowOff>
        </xdr:from>
        <xdr:to>
          <xdr:col>21</xdr:col>
          <xdr:colOff>312420</xdr:colOff>
          <xdr:row>85</xdr:row>
          <xdr:rowOff>144780</xdr:rowOff>
        </xdr:to>
        <xdr:pic>
          <xdr:nvPicPr>
            <xdr:cNvPr id="41" name="Picture 40">
              <a:extLst>
                <a:ext uri="{FF2B5EF4-FFF2-40B4-BE49-F238E27FC236}">
                  <a16:creationId xmlns:a16="http://schemas.microsoft.com/office/drawing/2014/main" id="{0E89114A-BD04-F647-1AB8-4BB9864FB248}"/>
                </a:ext>
              </a:extLst>
            </xdr:cNvPr>
            <xdr:cNvPicPr>
              <a:picLocks noChangeAspect="1" noChangeArrowheads="1"/>
              <a:extLst>
                <a:ext uri="{84589F7E-364E-4C9E-8A38-B11213B215E9}">
                  <a14:cameraTool cellRange="Tables!$AW$54:$AX$60" spid="_x0000_s11571"/>
                </a:ext>
              </a:extLst>
            </xdr:cNvPicPr>
          </xdr:nvPicPr>
          <xdr:blipFill>
            <a:blip xmlns:r="http://schemas.openxmlformats.org/officeDocument/2006/relationships" r:embed="rId20"/>
            <a:srcRect/>
            <a:stretch>
              <a:fillRect/>
            </a:stretch>
          </xdr:blipFill>
          <xdr:spPr bwMode="auto">
            <a:xfrm>
              <a:off x="8442960" y="13098780"/>
              <a:ext cx="4061460" cy="22479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11</xdr:col>
      <xdr:colOff>152400</xdr:colOff>
      <xdr:row>1</xdr:row>
      <xdr:rowOff>87672</xdr:rowOff>
    </xdr:from>
    <xdr:to>
      <xdr:col>14</xdr:col>
      <xdr:colOff>174125</xdr:colOff>
      <xdr:row>2</xdr:row>
      <xdr:rowOff>1689</xdr:rowOff>
    </xdr:to>
    <xdr:sp macro="" textlink="">
      <xdr:nvSpPr>
        <xdr:cNvPr id="2" name="Rectangle: Rounded Corners 1">
          <a:extLst>
            <a:ext uri="{FF2B5EF4-FFF2-40B4-BE49-F238E27FC236}">
              <a16:creationId xmlns:a16="http://schemas.microsoft.com/office/drawing/2014/main" id="{63699701-962A-4D55-BAF5-20CA71E6F9E8}"/>
            </a:ext>
          </a:extLst>
        </xdr:cNvPr>
        <xdr:cNvSpPr/>
      </xdr:nvSpPr>
      <xdr:spPr>
        <a:xfrm>
          <a:off x="6248400" y="270552"/>
          <a:ext cx="1850525" cy="561717"/>
        </a:xfrm>
        <a:prstGeom prst="roundRect">
          <a:avLst/>
        </a:prstGeom>
        <a:solidFill>
          <a:srgbClr val="FAE0CE"/>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2">
                  <a:lumMod val="25000"/>
                </a:schemeClr>
              </a:solidFill>
              <a:latin typeface="Comic Sans MS" panose="030F0702030302020204" pitchFamily="66" charset="0"/>
            </a:rPr>
            <a:t>Dashboard 2</a:t>
          </a:r>
        </a:p>
      </xdr:txBody>
    </xdr:sp>
    <xdr:clientData/>
  </xdr:twoCellAnchor>
  <xdr:twoCellAnchor>
    <xdr:from>
      <xdr:col>7</xdr:col>
      <xdr:colOff>396240</xdr:colOff>
      <xdr:row>1</xdr:row>
      <xdr:rowOff>91440</xdr:rowOff>
    </xdr:from>
    <xdr:to>
      <xdr:col>10</xdr:col>
      <xdr:colOff>417965</xdr:colOff>
      <xdr:row>1</xdr:row>
      <xdr:rowOff>645621</xdr:rowOff>
    </xdr:to>
    <xdr:sp macro="" textlink="">
      <xdr:nvSpPr>
        <xdr:cNvPr id="12" name="Rectangle: Rounded Corners 11">
          <a:hlinkClick xmlns:r="http://schemas.openxmlformats.org/officeDocument/2006/relationships" r:id="rId21"/>
          <a:extLst>
            <a:ext uri="{FF2B5EF4-FFF2-40B4-BE49-F238E27FC236}">
              <a16:creationId xmlns:a16="http://schemas.microsoft.com/office/drawing/2014/main" id="{B0F0DA3D-D0E1-4199-A12E-A8601B3D3E61}"/>
            </a:ext>
          </a:extLst>
        </xdr:cNvPr>
        <xdr:cNvSpPr/>
      </xdr:nvSpPr>
      <xdr:spPr>
        <a:xfrm>
          <a:off x="4053840" y="274320"/>
          <a:ext cx="1850525" cy="554181"/>
        </a:xfrm>
        <a:prstGeom prst="roundRect">
          <a:avLst/>
        </a:prstGeom>
        <a:solidFill>
          <a:srgbClr val="FAE0CE"/>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2">
                  <a:lumMod val="25000"/>
                </a:schemeClr>
              </a:solidFill>
              <a:latin typeface="Comic Sans MS" panose="030F0702030302020204" pitchFamily="66" charset="0"/>
            </a:rPr>
            <a:t>Dashboard 1</a:t>
          </a:r>
        </a:p>
      </xdr:txBody>
    </xdr:sp>
    <xdr:clientData/>
  </xdr:twoCellAnchor>
  <xdr:twoCellAnchor>
    <xdr:from>
      <xdr:col>14</xdr:col>
      <xdr:colOff>518160</xdr:colOff>
      <xdr:row>1</xdr:row>
      <xdr:rowOff>91440</xdr:rowOff>
    </xdr:from>
    <xdr:to>
      <xdr:col>17</xdr:col>
      <xdr:colOff>539885</xdr:colOff>
      <xdr:row>1</xdr:row>
      <xdr:rowOff>645621</xdr:rowOff>
    </xdr:to>
    <xdr:sp macro="" textlink="">
      <xdr:nvSpPr>
        <xdr:cNvPr id="14" name="Rectangle: Rounded Corners 13">
          <a:hlinkClick xmlns:r="http://schemas.openxmlformats.org/officeDocument/2006/relationships" r:id="rId22"/>
          <a:extLst>
            <a:ext uri="{FF2B5EF4-FFF2-40B4-BE49-F238E27FC236}">
              <a16:creationId xmlns:a16="http://schemas.microsoft.com/office/drawing/2014/main" id="{F6BF7357-2408-465E-9EB4-2806D56B9659}"/>
            </a:ext>
          </a:extLst>
        </xdr:cNvPr>
        <xdr:cNvSpPr/>
      </xdr:nvSpPr>
      <xdr:spPr>
        <a:xfrm>
          <a:off x="8442960" y="274320"/>
          <a:ext cx="1850525" cy="554181"/>
        </a:xfrm>
        <a:prstGeom prst="roundRect">
          <a:avLst/>
        </a:prstGeom>
        <a:solidFill>
          <a:srgbClr val="FAE0CE"/>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2">
                  <a:lumMod val="25000"/>
                </a:schemeClr>
              </a:solidFill>
              <a:latin typeface="Comic Sans MS" panose="030F0702030302020204" pitchFamily="66" charset="0"/>
            </a:rPr>
            <a:t>Dataset</a:t>
          </a:r>
        </a:p>
        <a:p>
          <a:pPr algn="ctr"/>
          <a:endParaRPr lang="en-IN" sz="2000" b="1">
            <a:solidFill>
              <a:schemeClr val="bg2">
                <a:lumMod val="25000"/>
              </a:schemeClr>
            </a:solidFill>
            <a:latin typeface="Comic Sans MS" panose="030F0702030302020204" pitchFamily="66" charset="0"/>
          </a:endParaRPr>
        </a:p>
        <a:p>
          <a:pPr algn="ctr"/>
          <a:endParaRPr lang="en-IN" sz="2000" b="1">
            <a:solidFill>
              <a:schemeClr val="bg2">
                <a:lumMod val="25000"/>
              </a:schemeClr>
            </a:solidFill>
            <a:latin typeface="Comic Sans MS" panose="030F0702030302020204" pitchFamily="66"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379093</xdr:colOff>
      <xdr:row>3</xdr:row>
      <xdr:rowOff>272143</xdr:rowOff>
    </xdr:from>
    <xdr:to>
      <xdr:col>27</xdr:col>
      <xdr:colOff>283029</xdr:colOff>
      <xdr:row>47</xdr:row>
      <xdr:rowOff>87086</xdr:rowOff>
    </xdr:to>
    <xdr:sp macro="" textlink="">
      <xdr:nvSpPr>
        <xdr:cNvPr id="2" name="Rectangle 1">
          <a:extLst>
            <a:ext uri="{FF2B5EF4-FFF2-40B4-BE49-F238E27FC236}">
              <a16:creationId xmlns:a16="http://schemas.microsoft.com/office/drawing/2014/main" id="{23411C42-4773-46AA-5ACB-AD84D49E3AAB}"/>
            </a:ext>
          </a:extLst>
        </xdr:cNvPr>
        <xdr:cNvSpPr/>
      </xdr:nvSpPr>
      <xdr:spPr>
        <a:xfrm>
          <a:off x="2980779" y="1502229"/>
          <a:ext cx="14534336" cy="8088086"/>
        </a:xfrm>
        <a:prstGeom prst="rect">
          <a:avLst/>
        </a:prstGeom>
        <a:solidFill>
          <a:srgbClr val="FAE0C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581024</xdr:colOff>
      <xdr:row>4</xdr:row>
      <xdr:rowOff>171450</xdr:rowOff>
    </xdr:from>
    <xdr:to>
      <xdr:col>27</xdr:col>
      <xdr:colOff>95250</xdr:colOff>
      <xdr:row>46</xdr:row>
      <xdr:rowOff>54428</xdr:rowOff>
    </xdr:to>
    <xdr:sp macro="" textlink="">
      <xdr:nvSpPr>
        <xdr:cNvPr id="3" name="Rectangle: Rounded Corners 2">
          <a:extLst>
            <a:ext uri="{FF2B5EF4-FFF2-40B4-BE49-F238E27FC236}">
              <a16:creationId xmlns:a16="http://schemas.microsoft.com/office/drawing/2014/main" id="{1D440ABF-15C1-605F-5068-CBC2769F1C25}"/>
            </a:ext>
          </a:extLst>
        </xdr:cNvPr>
        <xdr:cNvSpPr/>
      </xdr:nvSpPr>
      <xdr:spPr>
        <a:xfrm>
          <a:off x="3917660" y="1222086"/>
          <a:ext cx="14200045" cy="7641524"/>
        </a:xfrm>
        <a:prstGeom prst="roundRect">
          <a:avLst>
            <a:gd name="adj" fmla="val 2013"/>
          </a:avLst>
        </a:prstGeom>
        <a:solidFill>
          <a:srgbClr val="FFF8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447674</xdr:colOff>
      <xdr:row>7</xdr:row>
      <xdr:rowOff>123824</xdr:rowOff>
    </xdr:from>
    <xdr:to>
      <xdr:col>26</xdr:col>
      <xdr:colOff>571499</xdr:colOff>
      <xdr:row>15</xdr:row>
      <xdr:rowOff>114300</xdr:rowOff>
    </xdr:to>
    <xdr:sp macro="" textlink="">
      <xdr:nvSpPr>
        <xdr:cNvPr id="5" name="Rectangle: Rounded Corners 4">
          <a:extLst>
            <a:ext uri="{FF2B5EF4-FFF2-40B4-BE49-F238E27FC236}">
              <a16:creationId xmlns:a16="http://schemas.microsoft.com/office/drawing/2014/main" id="{0E54338D-534B-1B92-BDF3-501F79EEE756}"/>
            </a:ext>
          </a:extLst>
        </xdr:cNvPr>
        <xdr:cNvSpPr/>
      </xdr:nvSpPr>
      <xdr:spPr>
        <a:xfrm>
          <a:off x="4714874" y="1028699"/>
          <a:ext cx="11706225" cy="1438276"/>
        </a:xfrm>
        <a:prstGeom prst="roundRect">
          <a:avLst>
            <a:gd name="adj" fmla="val 6511"/>
          </a:avLst>
        </a:prstGeom>
        <a:solidFill>
          <a:srgbClr val="FAE0CE"/>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0</xdr:colOff>
      <xdr:row>8</xdr:row>
      <xdr:rowOff>38100</xdr:rowOff>
    </xdr:from>
    <xdr:to>
      <xdr:col>11</xdr:col>
      <xdr:colOff>367200</xdr:colOff>
      <xdr:row>15</xdr:row>
      <xdr:rowOff>9675</xdr:rowOff>
    </xdr:to>
    <xdr:sp macro="" textlink="">
      <xdr:nvSpPr>
        <xdr:cNvPr id="11" name="Rectangle: Rounded Corners 10">
          <a:extLst>
            <a:ext uri="{FF2B5EF4-FFF2-40B4-BE49-F238E27FC236}">
              <a16:creationId xmlns:a16="http://schemas.microsoft.com/office/drawing/2014/main" id="{57371211-49F6-B0A9-5D5B-0DEAE0E01260}"/>
            </a:ext>
          </a:extLst>
        </xdr:cNvPr>
        <xdr:cNvSpPr/>
      </xdr:nvSpPr>
      <xdr:spPr>
        <a:xfrm>
          <a:off x="4876800" y="942975"/>
          <a:ext cx="2196000" cy="1238400"/>
        </a:xfrm>
        <a:prstGeom prst="roundRect">
          <a:avLst/>
        </a:prstGeom>
        <a:solidFill>
          <a:srgbClr val="FEBFB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rPr>
            <a:t>Glued to Screen</a:t>
          </a:r>
        </a:p>
      </xdr:txBody>
    </xdr:sp>
    <xdr:clientData/>
  </xdr:twoCellAnchor>
  <xdr:twoCellAnchor>
    <xdr:from>
      <xdr:col>11</xdr:col>
      <xdr:colOff>457200</xdr:colOff>
      <xdr:row>8</xdr:row>
      <xdr:rowOff>38100</xdr:rowOff>
    </xdr:from>
    <xdr:to>
      <xdr:col>15</xdr:col>
      <xdr:colOff>214800</xdr:colOff>
      <xdr:row>15</xdr:row>
      <xdr:rowOff>9525</xdr:rowOff>
    </xdr:to>
    <xdr:sp macro="" textlink="">
      <xdr:nvSpPr>
        <xdr:cNvPr id="12" name="Rectangle: Rounded Corners 11">
          <a:extLst>
            <a:ext uri="{FF2B5EF4-FFF2-40B4-BE49-F238E27FC236}">
              <a16:creationId xmlns:a16="http://schemas.microsoft.com/office/drawing/2014/main" id="{BA82F893-0A82-4228-84BE-7CB7A6600108}"/>
            </a:ext>
          </a:extLst>
        </xdr:cNvPr>
        <xdr:cNvSpPr/>
      </xdr:nvSpPr>
      <xdr:spPr>
        <a:xfrm>
          <a:off x="7162800" y="942975"/>
          <a:ext cx="2196000" cy="1238250"/>
        </a:xfrm>
        <a:prstGeom prst="roundRect">
          <a:avLst/>
        </a:prstGeom>
        <a:solidFill>
          <a:srgbClr val="FFFFD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ea typeface="+mn-ea"/>
              <a:cs typeface="+mn-cs"/>
            </a:rPr>
            <a:t>Grade</a:t>
          </a:r>
          <a:r>
            <a:rPr lang="en-IN" sz="1100"/>
            <a:t> </a:t>
          </a:r>
          <a:r>
            <a:rPr lang="en-IN" sz="1600" b="1">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ea typeface="+mn-ea"/>
              <a:cs typeface="+mn-cs"/>
            </a:rPr>
            <a:t>Drop</a:t>
          </a:r>
          <a:r>
            <a:rPr lang="en-IN" sz="1600" b="1" baseline="0">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ea typeface="+mn-ea"/>
              <a:cs typeface="+mn-cs"/>
            </a:rPr>
            <a:t> Rate</a:t>
          </a:r>
          <a:endParaRPr lang="en-IN" sz="1100" b="1">
            <a:solidFill>
              <a:schemeClr val="tx1">
                <a:lumMod val="75000"/>
                <a:lumOff val="25000"/>
              </a:schemeClr>
            </a:solidFill>
            <a:latin typeface="Comic Sans MS" panose="030F0702030302020204" pitchFamily="66" charset="0"/>
          </a:endParaRPr>
        </a:p>
      </xdr:txBody>
    </xdr:sp>
    <xdr:clientData/>
  </xdr:twoCellAnchor>
  <xdr:twoCellAnchor>
    <xdr:from>
      <xdr:col>15</xdr:col>
      <xdr:colOff>314325</xdr:colOff>
      <xdr:row>8</xdr:row>
      <xdr:rowOff>38100</xdr:rowOff>
    </xdr:from>
    <xdr:to>
      <xdr:col>19</xdr:col>
      <xdr:colOff>71925</xdr:colOff>
      <xdr:row>15</xdr:row>
      <xdr:rowOff>9675</xdr:rowOff>
    </xdr:to>
    <xdr:sp macro="" textlink="">
      <xdr:nvSpPr>
        <xdr:cNvPr id="13" name="Rectangle: Rounded Corners 12">
          <a:extLst>
            <a:ext uri="{FF2B5EF4-FFF2-40B4-BE49-F238E27FC236}">
              <a16:creationId xmlns:a16="http://schemas.microsoft.com/office/drawing/2014/main" id="{34954C71-490A-4B28-9490-F6B3E2AA2ADB}"/>
            </a:ext>
          </a:extLst>
        </xdr:cNvPr>
        <xdr:cNvSpPr/>
      </xdr:nvSpPr>
      <xdr:spPr>
        <a:xfrm>
          <a:off x="9458325" y="942975"/>
          <a:ext cx="2196000" cy="1238400"/>
        </a:xfrm>
        <a:prstGeom prst="roundRect">
          <a:avLst/>
        </a:prstGeom>
        <a:solidFill>
          <a:srgbClr val="D3E8C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rPr>
            <a:t>Zombie Score</a:t>
          </a:r>
        </a:p>
      </xdr:txBody>
    </xdr:sp>
    <xdr:clientData/>
  </xdr:twoCellAnchor>
  <xdr:twoCellAnchor>
    <xdr:from>
      <xdr:col>19</xdr:col>
      <xdr:colOff>171450</xdr:colOff>
      <xdr:row>8</xdr:row>
      <xdr:rowOff>38100</xdr:rowOff>
    </xdr:from>
    <xdr:to>
      <xdr:col>22</xdr:col>
      <xdr:colOff>538650</xdr:colOff>
      <xdr:row>15</xdr:row>
      <xdr:rowOff>9675</xdr:rowOff>
    </xdr:to>
    <xdr:sp macro="" textlink="">
      <xdr:nvSpPr>
        <xdr:cNvPr id="14" name="Rectangle: Rounded Corners 13">
          <a:extLst>
            <a:ext uri="{FF2B5EF4-FFF2-40B4-BE49-F238E27FC236}">
              <a16:creationId xmlns:a16="http://schemas.microsoft.com/office/drawing/2014/main" id="{E8A4B831-6949-4D5A-9B54-CC66652DBAF5}"/>
            </a:ext>
          </a:extLst>
        </xdr:cNvPr>
        <xdr:cNvSpPr/>
      </xdr:nvSpPr>
      <xdr:spPr>
        <a:xfrm>
          <a:off x="11753850" y="942975"/>
          <a:ext cx="2196000" cy="1238400"/>
        </a:xfrm>
        <a:prstGeom prst="roundRect">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rPr>
            <a:t>Drama Index</a:t>
          </a:r>
        </a:p>
      </xdr:txBody>
    </xdr:sp>
    <xdr:clientData/>
  </xdr:twoCellAnchor>
  <xdr:twoCellAnchor editAs="oneCell">
    <xdr:from>
      <xdr:col>7</xdr:col>
      <xdr:colOff>428625</xdr:colOff>
      <xdr:row>10</xdr:row>
      <xdr:rowOff>85725</xdr:rowOff>
    </xdr:from>
    <xdr:to>
      <xdr:col>9</xdr:col>
      <xdr:colOff>38100</xdr:colOff>
      <xdr:row>15</xdr:row>
      <xdr:rowOff>122214</xdr:rowOff>
    </xdr:to>
    <xdr:pic>
      <xdr:nvPicPr>
        <xdr:cNvPr id="8" name="Picture 7">
          <a:extLst>
            <a:ext uri="{FF2B5EF4-FFF2-40B4-BE49-F238E27FC236}">
              <a16:creationId xmlns:a16="http://schemas.microsoft.com/office/drawing/2014/main" id="{5609075E-1789-1BA0-9FC0-1ED980716A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95825" y="1895475"/>
          <a:ext cx="828675" cy="941365"/>
        </a:xfrm>
        <a:prstGeom prst="rect">
          <a:avLst/>
        </a:prstGeom>
      </xdr:spPr>
    </xdr:pic>
    <xdr:clientData/>
  </xdr:twoCellAnchor>
  <xdr:twoCellAnchor>
    <xdr:from>
      <xdr:col>6</xdr:col>
      <xdr:colOff>430801</xdr:colOff>
      <xdr:row>42</xdr:row>
      <xdr:rowOff>104775</xdr:rowOff>
    </xdr:from>
    <xdr:to>
      <xdr:col>7</xdr:col>
      <xdr:colOff>350401</xdr:colOff>
      <xdr:row>44</xdr:row>
      <xdr:rowOff>142876</xdr:rowOff>
    </xdr:to>
    <xdr:sp macro="" textlink="">
      <xdr:nvSpPr>
        <xdr:cNvPr id="23" name="Isosceles Triangle 22">
          <a:extLst>
            <a:ext uri="{FF2B5EF4-FFF2-40B4-BE49-F238E27FC236}">
              <a16:creationId xmlns:a16="http://schemas.microsoft.com/office/drawing/2014/main" id="{5B6486E2-AA9A-4B63-9EF0-370835390D10}"/>
            </a:ext>
          </a:extLst>
        </xdr:cNvPr>
        <xdr:cNvSpPr/>
      </xdr:nvSpPr>
      <xdr:spPr>
        <a:xfrm rot="10800000">
          <a:off x="5603165" y="8175048"/>
          <a:ext cx="531509" cy="407555"/>
        </a:xfrm>
        <a:prstGeom prst="triangle">
          <a:avLst/>
        </a:prstGeom>
        <a:solidFill>
          <a:srgbClr val="FAE0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28574</xdr:colOff>
      <xdr:row>8</xdr:row>
      <xdr:rowOff>38100</xdr:rowOff>
    </xdr:from>
    <xdr:to>
      <xdr:col>26</xdr:col>
      <xdr:colOff>395774</xdr:colOff>
      <xdr:row>15</xdr:row>
      <xdr:rowOff>9675</xdr:rowOff>
    </xdr:to>
    <xdr:sp macro="" textlink="">
      <xdr:nvSpPr>
        <xdr:cNvPr id="26" name="Rectangle: Rounded Corners 25">
          <a:extLst>
            <a:ext uri="{FF2B5EF4-FFF2-40B4-BE49-F238E27FC236}">
              <a16:creationId xmlns:a16="http://schemas.microsoft.com/office/drawing/2014/main" id="{7CE96BA0-4F2D-4D3D-81E8-F243DD1DF7D7}"/>
            </a:ext>
          </a:extLst>
        </xdr:cNvPr>
        <xdr:cNvSpPr/>
      </xdr:nvSpPr>
      <xdr:spPr>
        <a:xfrm>
          <a:off x="14049374" y="1123950"/>
          <a:ext cx="2196000" cy="1238400"/>
        </a:xfrm>
        <a:prstGeom prst="roundRect">
          <a:avLst/>
        </a:prstGeom>
        <a:solidFill>
          <a:srgbClr val="E4D2F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rPr>
            <a:t>Red</a:t>
          </a:r>
          <a:r>
            <a:rPr lang="en-IN" sz="1600" b="1" baseline="0">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rPr>
            <a:t> Flag Level</a:t>
          </a:r>
          <a:endParaRPr lang="en-IN" sz="1600" b="1">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endParaRPr>
        </a:p>
      </xdr:txBody>
    </xdr:sp>
    <xdr:clientData/>
  </xdr:twoCellAnchor>
  <xdr:twoCellAnchor>
    <xdr:from>
      <xdr:col>4</xdr:col>
      <xdr:colOff>55202</xdr:colOff>
      <xdr:row>5</xdr:row>
      <xdr:rowOff>85723</xdr:rowOff>
    </xdr:from>
    <xdr:to>
      <xdr:col>7</xdr:col>
      <xdr:colOff>350402</xdr:colOff>
      <xdr:row>42</xdr:row>
      <xdr:rowOff>104773</xdr:rowOff>
    </xdr:to>
    <xdr:sp macro="" textlink="">
      <xdr:nvSpPr>
        <xdr:cNvPr id="29" name="Rectangle: Rounded Corners 28">
          <a:extLst>
            <a:ext uri="{FF2B5EF4-FFF2-40B4-BE49-F238E27FC236}">
              <a16:creationId xmlns:a16="http://schemas.microsoft.com/office/drawing/2014/main" id="{7A9C5ABA-A7AA-61CF-E260-195F3360015A}"/>
            </a:ext>
          </a:extLst>
        </xdr:cNvPr>
        <xdr:cNvSpPr/>
      </xdr:nvSpPr>
      <xdr:spPr>
        <a:xfrm>
          <a:off x="4003747" y="1321087"/>
          <a:ext cx="2130928" cy="6853959"/>
        </a:xfrm>
        <a:prstGeom prst="roundRect">
          <a:avLst>
            <a:gd name="adj" fmla="val 0"/>
          </a:avLst>
        </a:prstGeom>
        <a:solidFill>
          <a:srgbClr val="FAE0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63951</xdr:colOff>
      <xdr:row>3</xdr:row>
      <xdr:rowOff>283028</xdr:rowOff>
    </xdr:from>
    <xdr:to>
      <xdr:col>24</xdr:col>
      <xdr:colOff>500751</xdr:colOff>
      <xdr:row>7</xdr:row>
      <xdr:rowOff>75870</xdr:rowOff>
    </xdr:to>
    <xdr:sp macro="" textlink="">
      <xdr:nvSpPr>
        <xdr:cNvPr id="27" name="Rectangle: Rounded Corners 26">
          <a:extLst>
            <a:ext uri="{FF2B5EF4-FFF2-40B4-BE49-F238E27FC236}">
              <a16:creationId xmlns:a16="http://schemas.microsoft.com/office/drawing/2014/main" id="{6FC41100-2CAA-C5FE-1BE2-4881F52DAD0F}"/>
            </a:ext>
          </a:extLst>
        </xdr:cNvPr>
        <xdr:cNvSpPr/>
      </xdr:nvSpPr>
      <xdr:spPr>
        <a:xfrm>
          <a:off x="6932837" y="1513114"/>
          <a:ext cx="8971200" cy="663699"/>
        </a:xfrm>
        <a:prstGeom prst="roundRect">
          <a:avLst/>
        </a:prstGeom>
        <a:solidFill>
          <a:srgbClr val="FAE0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contourW="12700">
            <a:contourClr>
              <a:schemeClr val="tx1">
                <a:lumMod val="95000"/>
                <a:lumOff val="5000"/>
              </a:schemeClr>
            </a:contourClr>
          </a:sp3d>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3200" b="1" i="0">
              <a:solidFill>
                <a:schemeClr val="bg2">
                  <a:lumMod val="25000"/>
                </a:schemeClr>
              </a:solidFill>
              <a:effectLst>
                <a:outerShdw blurRad="50800" dist="38100" algn="l" rotWithShape="0">
                  <a:srgbClr val="000000">
                    <a:alpha val="40000"/>
                  </a:srgbClr>
                </a:outerShdw>
              </a:effectLst>
              <a:latin typeface="Candara Light" panose="020E0502030303020204" pitchFamily="34" charset="0"/>
              <a:ea typeface="+mn-ea"/>
              <a:cs typeface="+mn-cs"/>
            </a:rPr>
            <a:t>Digital Addiction &amp; Student Life Impact Analysis</a:t>
          </a:r>
          <a:endParaRPr lang="en-IN" sz="7200">
            <a:solidFill>
              <a:schemeClr val="bg2">
                <a:lumMod val="25000"/>
              </a:schemeClr>
            </a:solidFill>
            <a:effectLst/>
            <a:latin typeface="Candara Light" panose="020E0502030303020204" pitchFamily="34" charset="0"/>
          </a:endParaRPr>
        </a:p>
      </xdr:txBody>
    </xdr:sp>
    <xdr:clientData/>
  </xdr:twoCellAnchor>
  <xdr:twoCellAnchor>
    <xdr:from>
      <xdr:col>5</xdr:col>
      <xdr:colOff>511200</xdr:colOff>
      <xdr:row>42</xdr:row>
      <xdr:rowOff>104774</xdr:rowOff>
    </xdr:from>
    <xdr:to>
      <xdr:col>6</xdr:col>
      <xdr:colOff>430800</xdr:colOff>
      <xdr:row>44</xdr:row>
      <xdr:rowOff>142875</xdr:rowOff>
    </xdr:to>
    <xdr:sp macro="" textlink="">
      <xdr:nvSpPr>
        <xdr:cNvPr id="32" name="Isosceles Triangle 31">
          <a:extLst>
            <a:ext uri="{FF2B5EF4-FFF2-40B4-BE49-F238E27FC236}">
              <a16:creationId xmlns:a16="http://schemas.microsoft.com/office/drawing/2014/main" id="{1E1F364D-3C00-D1B2-4F9C-A456ABB74DD2}"/>
            </a:ext>
          </a:extLst>
        </xdr:cNvPr>
        <xdr:cNvSpPr/>
      </xdr:nvSpPr>
      <xdr:spPr>
        <a:xfrm rot="10800000">
          <a:off x="5071655" y="8175047"/>
          <a:ext cx="531509" cy="407555"/>
        </a:xfrm>
        <a:prstGeom prst="triangle">
          <a:avLst/>
        </a:prstGeom>
        <a:solidFill>
          <a:srgbClr val="FAE0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59328</xdr:colOff>
      <xdr:row>42</xdr:row>
      <xdr:rowOff>104773</xdr:rowOff>
    </xdr:from>
    <xdr:to>
      <xdr:col>4</xdr:col>
      <xdr:colOff>590838</xdr:colOff>
      <xdr:row>44</xdr:row>
      <xdr:rowOff>142874</xdr:rowOff>
    </xdr:to>
    <xdr:sp macro="" textlink="">
      <xdr:nvSpPr>
        <xdr:cNvPr id="33" name="Isosceles Triangle 32">
          <a:extLst>
            <a:ext uri="{FF2B5EF4-FFF2-40B4-BE49-F238E27FC236}">
              <a16:creationId xmlns:a16="http://schemas.microsoft.com/office/drawing/2014/main" id="{2D420929-1813-329D-AB24-2CE3419BA931}"/>
            </a:ext>
          </a:extLst>
        </xdr:cNvPr>
        <xdr:cNvSpPr/>
      </xdr:nvSpPr>
      <xdr:spPr>
        <a:xfrm rot="10800000">
          <a:off x="4007873" y="8175046"/>
          <a:ext cx="531510" cy="407555"/>
        </a:xfrm>
        <a:prstGeom prst="triangle">
          <a:avLst/>
        </a:prstGeom>
        <a:solidFill>
          <a:srgbClr val="FAE0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590838</xdr:colOff>
      <xdr:row>42</xdr:row>
      <xdr:rowOff>104774</xdr:rowOff>
    </xdr:from>
    <xdr:to>
      <xdr:col>5</xdr:col>
      <xdr:colOff>508128</xdr:colOff>
      <xdr:row>44</xdr:row>
      <xdr:rowOff>142875</xdr:rowOff>
    </xdr:to>
    <xdr:sp macro="" textlink="">
      <xdr:nvSpPr>
        <xdr:cNvPr id="34" name="Isosceles Triangle 33">
          <a:extLst>
            <a:ext uri="{FF2B5EF4-FFF2-40B4-BE49-F238E27FC236}">
              <a16:creationId xmlns:a16="http://schemas.microsoft.com/office/drawing/2014/main" id="{07C3B797-1DBF-8289-BCCC-80709AF0E921}"/>
            </a:ext>
          </a:extLst>
        </xdr:cNvPr>
        <xdr:cNvSpPr/>
      </xdr:nvSpPr>
      <xdr:spPr>
        <a:xfrm rot="10800000">
          <a:off x="4539383" y="8175047"/>
          <a:ext cx="529200" cy="407555"/>
        </a:xfrm>
        <a:prstGeom prst="triangle">
          <a:avLst/>
        </a:prstGeom>
        <a:solidFill>
          <a:srgbClr val="FAE0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542924</xdr:colOff>
      <xdr:row>10</xdr:row>
      <xdr:rowOff>85725</xdr:rowOff>
    </xdr:from>
    <xdr:to>
      <xdr:col>10</xdr:col>
      <xdr:colOff>438150</xdr:colOff>
      <xdr:row>14</xdr:row>
      <xdr:rowOff>0</xdr:rowOff>
    </xdr:to>
    <xdr:sp macro="" textlink="Rough!D8">
      <xdr:nvSpPr>
        <xdr:cNvPr id="35" name="Rectangle 34">
          <a:extLst>
            <a:ext uri="{FF2B5EF4-FFF2-40B4-BE49-F238E27FC236}">
              <a16:creationId xmlns:a16="http://schemas.microsoft.com/office/drawing/2014/main" id="{48C9E022-7C60-A244-FC40-96256B3AEEF9}"/>
            </a:ext>
          </a:extLst>
        </xdr:cNvPr>
        <xdr:cNvSpPr/>
      </xdr:nvSpPr>
      <xdr:spPr>
        <a:xfrm>
          <a:off x="5419724" y="1352550"/>
          <a:ext cx="1114426" cy="638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2AE9504-9B69-4CFB-964A-4F2B97BF4EC5}" type="TxLink">
            <a:rPr lang="en-US" sz="4000" b="1" i="0" u="none" strike="noStrike">
              <a:ln>
                <a:noFill/>
              </a:ln>
              <a:solidFill>
                <a:schemeClr val="accent5">
                  <a:lumMod val="50000"/>
                </a:schemeClr>
              </a:solidFill>
              <a:latin typeface="Cascadia Code"/>
              <a:ea typeface="Cascadia Code"/>
              <a:cs typeface="Cascadia Code"/>
            </a:rPr>
            <a:pPr algn="ctr"/>
            <a:t>4.9</a:t>
          </a:fld>
          <a:endParaRPr lang="en-IN" sz="2400">
            <a:ln>
              <a:noFill/>
            </a:ln>
            <a:solidFill>
              <a:schemeClr val="accent5">
                <a:lumMod val="50000"/>
              </a:schemeClr>
            </a:solidFill>
          </a:endParaRPr>
        </a:p>
      </xdr:txBody>
    </xdr:sp>
    <xdr:clientData/>
  </xdr:twoCellAnchor>
  <xdr:twoCellAnchor>
    <xdr:from>
      <xdr:col>10</xdr:col>
      <xdr:colOff>76200</xdr:colOff>
      <xdr:row>13</xdr:row>
      <xdr:rowOff>28575</xdr:rowOff>
    </xdr:from>
    <xdr:to>
      <xdr:col>11</xdr:col>
      <xdr:colOff>295275</xdr:colOff>
      <xdr:row>15</xdr:row>
      <xdr:rowOff>1</xdr:rowOff>
    </xdr:to>
    <xdr:sp macro="" textlink="">
      <xdr:nvSpPr>
        <xdr:cNvPr id="37" name="Rectangle 36">
          <a:extLst>
            <a:ext uri="{FF2B5EF4-FFF2-40B4-BE49-F238E27FC236}">
              <a16:creationId xmlns:a16="http://schemas.microsoft.com/office/drawing/2014/main" id="{A205C116-37E9-D24E-47FF-2E5CBA08EA24}"/>
            </a:ext>
          </a:extLst>
        </xdr:cNvPr>
        <xdr:cNvSpPr/>
      </xdr:nvSpPr>
      <xdr:spPr>
        <a:xfrm>
          <a:off x="6172200" y="2019300"/>
          <a:ext cx="828675" cy="33337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b="1">
              <a:solidFill>
                <a:schemeClr val="bg2">
                  <a:lumMod val="25000"/>
                </a:schemeClr>
              </a:solidFill>
              <a:latin typeface="Candara" panose="020E0502030303020204" pitchFamily="34" charset="0"/>
            </a:rPr>
            <a:t>hrs/day</a:t>
          </a:r>
        </a:p>
      </xdr:txBody>
    </xdr:sp>
    <xdr:clientData/>
  </xdr:twoCellAnchor>
  <xdr:twoCellAnchor>
    <xdr:from>
      <xdr:col>12</xdr:col>
      <xdr:colOff>47624</xdr:colOff>
      <xdr:row>10</xdr:row>
      <xdr:rowOff>76200</xdr:rowOff>
    </xdr:from>
    <xdr:to>
      <xdr:col>15</xdr:col>
      <xdr:colOff>9526</xdr:colOff>
      <xdr:row>13</xdr:row>
      <xdr:rowOff>171450</xdr:rowOff>
    </xdr:to>
    <xdr:sp macro="" textlink="Rough!G11">
      <xdr:nvSpPr>
        <xdr:cNvPr id="38" name="Rectangle 37">
          <a:extLst>
            <a:ext uri="{FF2B5EF4-FFF2-40B4-BE49-F238E27FC236}">
              <a16:creationId xmlns:a16="http://schemas.microsoft.com/office/drawing/2014/main" id="{A8E4DE51-4007-47EB-8CD9-C284789150D6}"/>
            </a:ext>
          </a:extLst>
        </xdr:cNvPr>
        <xdr:cNvSpPr/>
      </xdr:nvSpPr>
      <xdr:spPr>
        <a:xfrm>
          <a:off x="7362824" y="1343025"/>
          <a:ext cx="1790702" cy="638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33766F2-B84C-45DC-B876-8C82E6D52218}" type="TxLink">
            <a:rPr lang="en-US" sz="4000" b="1" i="0" u="none" strike="noStrike">
              <a:ln>
                <a:noFill/>
              </a:ln>
              <a:solidFill>
                <a:schemeClr val="accent5">
                  <a:lumMod val="50000"/>
                </a:schemeClr>
              </a:solidFill>
              <a:latin typeface="Cascadia Code"/>
              <a:ea typeface="Cascadia Code"/>
              <a:cs typeface="Cascadia Code"/>
            </a:rPr>
            <a:pPr marL="0" indent="0" algn="ctr"/>
            <a:t>64.3%</a:t>
          </a:fld>
          <a:endParaRPr lang="en-IN" sz="4000" b="1" i="0" u="none" strike="noStrike">
            <a:ln>
              <a:noFill/>
            </a:ln>
            <a:solidFill>
              <a:schemeClr val="accent5">
                <a:lumMod val="50000"/>
              </a:schemeClr>
            </a:solidFill>
            <a:latin typeface="Cascadia Code"/>
            <a:ea typeface="Cascadia Code"/>
            <a:cs typeface="Cascadia Code"/>
          </a:endParaRPr>
        </a:p>
      </xdr:txBody>
    </xdr:sp>
    <xdr:clientData/>
  </xdr:twoCellAnchor>
  <xdr:twoCellAnchor editAs="oneCell">
    <xdr:from>
      <xdr:col>10</xdr:col>
      <xdr:colOff>476250</xdr:colOff>
      <xdr:row>8</xdr:row>
      <xdr:rowOff>9526</xdr:rowOff>
    </xdr:from>
    <xdr:to>
      <xdr:col>12</xdr:col>
      <xdr:colOff>588248</xdr:colOff>
      <xdr:row>14</xdr:row>
      <xdr:rowOff>1019</xdr:rowOff>
    </xdr:to>
    <xdr:pic>
      <xdr:nvPicPr>
        <xdr:cNvPr id="40" name="Picture 39">
          <a:extLst>
            <a:ext uri="{FF2B5EF4-FFF2-40B4-BE49-F238E27FC236}">
              <a16:creationId xmlns:a16="http://schemas.microsoft.com/office/drawing/2014/main" id="{A5C2A0B4-F6C2-BD43-FEB3-58AD028CCAF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572250" y="1457326"/>
          <a:ext cx="1331198" cy="1077342"/>
        </a:xfrm>
        <a:prstGeom prst="rect">
          <a:avLst/>
        </a:prstGeom>
      </xdr:spPr>
    </xdr:pic>
    <xdr:clientData/>
  </xdr:twoCellAnchor>
  <xdr:twoCellAnchor>
    <xdr:from>
      <xdr:col>12</xdr:col>
      <xdr:colOff>333375</xdr:colOff>
      <xdr:row>13</xdr:row>
      <xdr:rowOff>57150</xdr:rowOff>
    </xdr:from>
    <xdr:to>
      <xdr:col>15</xdr:col>
      <xdr:colOff>304800</xdr:colOff>
      <xdr:row>15</xdr:row>
      <xdr:rowOff>9525</xdr:rowOff>
    </xdr:to>
    <xdr:sp macro="" textlink="">
      <xdr:nvSpPr>
        <xdr:cNvPr id="44" name="Rectangle 43">
          <a:extLst>
            <a:ext uri="{FF2B5EF4-FFF2-40B4-BE49-F238E27FC236}">
              <a16:creationId xmlns:a16="http://schemas.microsoft.com/office/drawing/2014/main" id="{AA2C2928-DB59-F0F2-7932-3D34B453AE62}"/>
            </a:ext>
          </a:extLst>
        </xdr:cNvPr>
        <xdr:cNvSpPr/>
      </xdr:nvSpPr>
      <xdr:spPr>
        <a:xfrm>
          <a:off x="7648575" y="1866900"/>
          <a:ext cx="1800225" cy="3143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500" b="1">
              <a:solidFill>
                <a:schemeClr val="bg2">
                  <a:lumMod val="25000"/>
                </a:schemeClr>
              </a:solidFill>
              <a:latin typeface="Candara" panose="020E0502030303020204" pitchFamily="34" charset="0"/>
            </a:rPr>
            <a:t>Academic Impact</a:t>
          </a:r>
        </a:p>
      </xdr:txBody>
    </xdr:sp>
    <xdr:clientData/>
  </xdr:twoCellAnchor>
  <xdr:twoCellAnchor>
    <xdr:from>
      <xdr:col>15</xdr:col>
      <xdr:colOff>542924</xdr:colOff>
      <xdr:row>10</xdr:row>
      <xdr:rowOff>66675</xdr:rowOff>
    </xdr:from>
    <xdr:to>
      <xdr:col>18</xdr:col>
      <xdr:colOff>504826</xdr:colOff>
      <xdr:row>13</xdr:row>
      <xdr:rowOff>161925</xdr:rowOff>
    </xdr:to>
    <xdr:sp macro="" textlink="Rough!J10">
      <xdr:nvSpPr>
        <xdr:cNvPr id="45" name="Rectangle 44">
          <a:extLst>
            <a:ext uri="{FF2B5EF4-FFF2-40B4-BE49-F238E27FC236}">
              <a16:creationId xmlns:a16="http://schemas.microsoft.com/office/drawing/2014/main" id="{5A7E98C6-B864-4BD3-B108-E973560B4BCE}"/>
            </a:ext>
          </a:extLst>
        </xdr:cNvPr>
        <xdr:cNvSpPr/>
      </xdr:nvSpPr>
      <xdr:spPr>
        <a:xfrm>
          <a:off x="9686924" y="1514475"/>
          <a:ext cx="1790702" cy="638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095A04D-DE0A-4A8D-8307-2F6B438CC2CD}" type="TxLink">
            <a:rPr lang="en-US" sz="4000" b="1" i="0" u="none" strike="noStrike">
              <a:ln>
                <a:noFill/>
              </a:ln>
              <a:solidFill>
                <a:schemeClr val="accent5">
                  <a:lumMod val="50000"/>
                </a:schemeClr>
              </a:solidFill>
              <a:latin typeface="Cascadia Code" panose="020B0609020000020004" pitchFamily="49" charset="0"/>
              <a:ea typeface="Cascadia Code" panose="020B0609020000020004" pitchFamily="49" charset="0"/>
              <a:cs typeface="Cascadia Code" panose="020B0609020000020004" pitchFamily="49" charset="0"/>
            </a:rPr>
            <a:pPr marL="0" indent="0" algn="ctr"/>
            <a:t>6.9</a:t>
          </a:fld>
          <a:endParaRPr lang="en-IN" sz="11500" b="1" i="0" u="none" strike="noStrike">
            <a:ln>
              <a:noFill/>
            </a:ln>
            <a:solidFill>
              <a:schemeClr val="accent5">
                <a:lumMod val="50000"/>
              </a:schemeClr>
            </a:solidFill>
            <a:latin typeface="Cascadia Code" panose="020B0609020000020004" pitchFamily="49" charset="0"/>
            <a:ea typeface="Cascadia Code" panose="020B0609020000020004" pitchFamily="49" charset="0"/>
            <a:cs typeface="Cascadia Code" panose="020B0609020000020004" pitchFamily="49" charset="0"/>
          </a:endParaRPr>
        </a:p>
      </xdr:txBody>
    </xdr:sp>
    <xdr:clientData/>
  </xdr:twoCellAnchor>
  <xdr:twoCellAnchor>
    <xdr:from>
      <xdr:col>17</xdr:col>
      <xdr:colOff>28575</xdr:colOff>
      <xdr:row>13</xdr:row>
      <xdr:rowOff>28575</xdr:rowOff>
    </xdr:from>
    <xdr:to>
      <xdr:col>19</xdr:col>
      <xdr:colOff>95250</xdr:colOff>
      <xdr:row>14</xdr:row>
      <xdr:rowOff>171450</xdr:rowOff>
    </xdr:to>
    <xdr:sp macro="" textlink="">
      <xdr:nvSpPr>
        <xdr:cNvPr id="48" name="Rectangle 47">
          <a:extLst>
            <a:ext uri="{FF2B5EF4-FFF2-40B4-BE49-F238E27FC236}">
              <a16:creationId xmlns:a16="http://schemas.microsoft.com/office/drawing/2014/main" id="{4B6055E0-7D08-9C11-531D-0C0369250E79}"/>
            </a:ext>
          </a:extLst>
        </xdr:cNvPr>
        <xdr:cNvSpPr/>
      </xdr:nvSpPr>
      <xdr:spPr>
        <a:xfrm>
          <a:off x="10391775" y="2019300"/>
          <a:ext cx="1285875" cy="323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b="1">
              <a:solidFill>
                <a:schemeClr val="bg2">
                  <a:lumMod val="25000"/>
                </a:schemeClr>
              </a:solidFill>
              <a:latin typeface="Candara" panose="020E0502030303020204" pitchFamily="34" charset="0"/>
            </a:rPr>
            <a:t>Sleep</a:t>
          </a:r>
          <a:r>
            <a:rPr lang="en-IN" sz="1500" b="1" baseline="0">
              <a:solidFill>
                <a:schemeClr val="bg2">
                  <a:lumMod val="25000"/>
                </a:schemeClr>
              </a:solidFill>
              <a:latin typeface="Candara" panose="020E0502030303020204" pitchFamily="34" charset="0"/>
            </a:rPr>
            <a:t> hrs/day</a:t>
          </a:r>
          <a:endParaRPr lang="en-IN" sz="1500" b="1">
            <a:solidFill>
              <a:schemeClr val="bg2">
                <a:lumMod val="25000"/>
              </a:schemeClr>
            </a:solidFill>
            <a:latin typeface="Candara" panose="020E0502030303020204" pitchFamily="34" charset="0"/>
          </a:endParaRPr>
        </a:p>
      </xdr:txBody>
    </xdr:sp>
    <xdr:clientData/>
  </xdr:twoCellAnchor>
  <xdr:twoCellAnchor editAs="oneCell">
    <xdr:from>
      <xdr:col>15</xdr:col>
      <xdr:colOff>21708</xdr:colOff>
      <xdr:row>10</xdr:row>
      <xdr:rowOff>141515</xdr:rowOff>
    </xdr:from>
    <xdr:to>
      <xdr:col>16</xdr:col>
      <xdr:colOff>457200</xdr:colOff>
      <xdr:row>15</xdr:row>
      <xdr:rowOff>104775</xdr:rowOff>
    </xdr:to>
    <xdr:pic>
      <xdr:nvPicPr>
        <xdr:cNvPr id="50" name="Picture 49">
          <a:extLst>
            <a:ext uri="{FF2B5EF4-FFF2-40B4-BE49-F238E27FC236}">
              <a16:creationId xmlns:a16="http://schemas.microsoft.com/office/drawing/2014/main" id="{CB72027D-4682-4090-A004-85A35102250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165708" y="1992086"/>
          <a:ext cx="1045093" cy="888547"/>
        </a:xfrm>
        <a:prstGeom prst="rect">
          <a:avLst/>
        </a:prstGeom>
      </xdr:spPr>
    </xdr:pic>
    <xdr:clientData/>
  </xdr:twoCellAnchor>
  <xdr:twoCellAnchor>
    <xdr:from>
      <xdr:col>19</xdr:col>
      <xdr:colOff>104774</xdr:colOff>
      <xdr:row>10</xdr:row>
      <xdr:rowOff>85725</xdr:rowOff>
    </xdr:from>
    <xdr:to>
      <xdr:col>22</xdr:col>
      <xdr:colOff>66676</xdr:colOff>
      <xdr:row>14</xdr:row>
      <xdr:rowOff>0</xdr:rowOff>
    </xdr:to>
    <xdr:sp macro="" textlink="Rough!M10">
      <xdr:nvSpPr>
        <xdr:cNvPr id="4" name="Rectangle 3">
          <a:extLst>
            <a:ext uri="{FF2B5EF4-FFF2-40B4-BE49-F238E27FC236}">
              <a16:creationId xmlns:a16="http://schemas.microsoft.com/office/drawing/2014/main" id="{5CBB9496-F8C1-46A9-9CF6-48D1BFD81378}"/>
            </a:ext>
          </a:extLst>
        </xdr:cNvPr>
        <xdr:cNvSpPr/>
      </xdr:nvSpPr>
      <xdr:spPr>
        <a:xfrm>
          <a:off x="11687174" y="1533525"/>
          <a:ext cx="1790702" cy="638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671C5B0-C50F-4AB6-BF2C-DF08C11A6DA1}" type="TxLink">
            <a:rPr lang="en-US" sz="4000" b="1" i="0" u="none" strike="noStrike">
              <a:ln>
                <a:noFill/>
              </a:ln>
              <a:solidFill>
                <a:schemeClr val="accent5">
                  <a:lumMod val="50000"/>
                </a:schemeClr>
              </a:solidFill>
              <a:latin typeface="Cascadia Code" panose="020B0609020000020004" pitchFamily="49" charset="0"/>
              <a:ea typeface="Cascadia Code" panose="020B0609020000020004" pitchFamily="49" charset="0"/>
              <a:cs typeface="Cascadia Code" panose="020B0609020000020004" pitchFamily="49" charset="0"/>
            </a:rPr>
            <a:pPr marL="0" indent="0" algn="ctr"/>
            <a:t>2.8</a:t>
          </a:fld>
          <a:endParaRPr lang="en-IN" sz="71400" b="1" i="0" u="none" strike="noStrike">
            <a:ln>
              <a:noFill/>
            </a:ln>
            <a:solidFill>
              <a:schemeClr val="accent5">
                <a:lumMod val="50000"/>
              </a:schemeClr>
            </a:solidFill>
            <a:latin typeface="Cascadia Code" panose="020B0609020000020004" pitchFamily="49" charset="0"/>
            <a:ea typeface="Cascadia Code" panose="020B0609020000020004" pitchFamily="49" charset="0"/>
            <a:cs typeface="Cascadia Code" panose="020B0609020000020004" pitchFamily="49" charset="0"/>
          </a:endParaRPr>
        </a:p>
      </xdr:txBody>
    </xdr:sp>
    <xdr:clientData/>
  </xdr:twoCellAnchor>
  <xdr:twoCellAnchor>
    <xdr:from>
      <xdr:col>20</xdr:col>
      <xdr:colOff>571499</xdr:colOff>
      <xdr:row>10</xdr:row>
      <xdr:rowOff>95250</xdr:rowOff>
    </xdr:from>
    <xdr:to>
      <xdr:col>22</xdr:col>
      <xdr:colOff>533400</xdr:colOff>
      <xdr:row>14</xdr:row>
      <xdr:rowOff>9525</xdr:rowOff>
    </xdr:to>
    <xdr:sp macro="" textlink="">
      <xdr:nvSpPr>
        <xdr:cNvPr id="6" name="Rectangle 5">
          <a:extLst>
            <a:ext uri="{FF2B5EF4-FFF2-40B4-BE49-F238E27FC236}">
              <a16:creationId xmlns:a16="http://schemas.microsoft.com/office/drawing/2014/main" id="{F013C057-0313-4202-8195-C3E989F17ABF}"/>
            </a:ext>
          </a:extLst>
        </xdr:cNvPr>
        <xdr:cNvSpPr/>
      </xdr:nvSpPr>
      <xdr:spPr>
        <a:xfrm>
          <a:off x="12763499" y="1543050"/>
          <a:ext cx="1181101" cy="638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4000" b="1" i="0" u="none" strike="noStrike">
              <a:ln>
                <a:noFill/>
              </a:ln>
              <a:solidFill>
                <a:schemeClr val="accent5">
                  <a:lumMod val="50000"/>
                </a:schemeClr>
              </a:solidFill>
              <a:latin typeface="Cascadia Code" panose="020B0609020000020004" pitchFamily="49" charset="0"/>
              <a:ea typeface="Cascadia Code" panose="020B0609020000020004" pitchFamily="49" charset="0"/>
              <a:cs typeface="Cascadia Code" panose="020B0609020000020004" pitchFamily="49" charset="0"/>
            </a:rPr>
            <a:t>/5</a:t>
          </a:r>
          <a:endParaRPr lang="en-IN" sz="11500" b="1" i="0" u="none" strike="noStrike">
            <a:ln>
              <a:noFill/>
            </a:ln>
            <a:solidFill>
              <a:schemeClr val="accent5">
                <a:lumMod val="50000"/>
              </a:schemeClr>
            </a:solidFill>
            <a:latin typeface="Cascadia Code" panose="020B0609020000020004" pitchFamily="49" charset="0"/>
            <a:ea typeface="Cascadia Code" panose="020B0609020000020004" pitchFamily="49" charset="0"/>
            <a:cs typeface="Cascadia Code" panose="020B0609020000020004" pitchFamily="49" charset="0"/>
          </a:endParaRPr>
        </a:p>
      </xdr:txBody>
    </xdr:sp>
    <xdr:clientData/>
  </xdr:twoCellAnchor>
  <xdr:twoCellAnchor>
    <xdr:from>
      <xdr:col>20</xdr:col>
      <xdr:colOff>85726</xdr:colOff>
      <xdr:row>13</xdr:row>
      <xdr:rowOff>47625</xdr:rowOff>
    </xdr:from>
    <xdr:to>
      <xdr:col>22</xdr:col>
      <xdr:colOff>561975</xdr:colOff>
      <xdr:row>15</xdr:row>
      <xdr:rowOff>9525</xdr:rowOff>
    </xdr:to>
    <xdr:sp macro="" textlink="">
      <xdr:nvSpPr>
        <xdr:cNvPr id="9" name="Rectangle 8">
          <a:extLst>
            <a:ext uri="{FF2B5EF4-FFF2-40B4-BE49-F238E27FC236}">
              <a16:creationId xmlns:a16="http://schemas.microsoft.com/office/drawing/2014/main" id="{9E4B39D4-5AB7-4F26-A96F-E509F15B2816}"/>
            </a:ext>
          </a:extLst>
        </xdr:cNvPr>
        <xdr:cNvSpPr/>
      </xdr:nvSpPr>
      <xdr:spPr>
        <a:xfrm>
          <a:off x="12277726" y="2038350"/>
          <a:ext cx="1695449" cy="323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b="1">
              <a:solidFill>
                <a:schemeClr val="bg2">
                  <a:lumMod val="25000"/>
                </a:schemeClr>
              </a:solidFill>
              <a:latin typeface="Candara" panose="020E0502030303020204" pitchFamily="34" charset="0"/>
            </a:rPr>
            <a:t>Avg</a:t>
          </a:r>
          <a:r>
            <a:rPr lang="en-IN" sz="1500" b="1" baseline="0">
              <a:solidFill>
                <a:schemeClr val="bg2">
                  <a:lumMod val="25000"/>
                </a:schemeClr>
              </a:solidFill>
              <a:latin typeface="Candara" panose="020E0502030303020204" pitchFamily="34" charset="0"/>
            </a:rPr>
            <a:t> Conflict Score</a:t>
          </a:r>
          <a:endParaRPr lang="en-IN" sz="1500" b="1">
            <a:solidFill>
              <a:schemeClr val="bg2">
                <a:lumMod val="25000"/>
              </a:schemeClr>
            </a:solidFill>
            <a:latin typeface="Candara" panose="020E0502030303020204" pitchFamily="34" charset="0"/>
          </a:endParaRPr>
        </a:p>
      </xdr:txBody>
    </xdr:sp>
    <xdr:clientData/>
  </xdr:twoCellAnchor>
  <xdr:twoCellAnchor editAs="oneCell">
    <xdr:from>
      <xdr:col>18</xdr:col>
      <xdr:colOff>104774</xdr:colOff>
      <xdr:row>6</xdr:row>
      <xdr:rowOff>50798</xdr:rowOff>
    </xdr:from>
    <xdr:to>
      <xdr:col>20</xdr:col>
      <xdr:colOff>285749</xdr:colOff>
      <xdr:row>12</xdr:row>
      <xdr:rowOff>95248</xdr:rowOff>
    </xdr:to>
    <xdr:pic>
      <xdr:nvPicPr>
        <xdr:cNvPr id="17" name="Picture 16">
          <a:extLst>
            <a:ext uri="{FF2B5EF4-FFF2-40B4-BE49-F238E27FC236}">
              <a16:creationId xmlns:a16="http://schemas.microsoft.com/office/drawing/2014/main" id="{17A2A742-07C1-9E03-AB26-D9EECC36838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077574" y="1136648"/>
          <a:ext cx="1400175" cy="1130301"/>
        </a:xfrm>
        <a:prstGeom prst="rect">
          <a:avLst/>
        </a:prstGeom>
      </xdr:spPr>
    </xdr:pic>
    <xdr:clientData/>
  </xdr:twoCellAnchor>
  <xdr:twoCellAnchor>
    <xdr:from>
      <xdr:col>22</xdr:col>
      <xdr:colOff>466724</xdr:colOff>
      <xdr:row>10</xdr:row>
      <xdr:rowOff>85725</xdr:rowOff>
    </xdr:from>
    <xdr:to>
      <xdr:col>25</xdr:col>
      <xdr:colOff>428626</xdr:colOff>
      <xdr:row>14</xdr:row>
      <xdr:rowOff>0</xdr:rowOff>
    </xdr:to>
    <xdr:sp macro="" textlink="Rough!P10">
      <xdr:nvSpPr>
        <xdr:cNvPr id="18" name="Rectangle 17">
          <a:extLst>
            <a:ext uri="{FF2B5EF4-FFF2-40B4-BE49-F238E27FC236}">
              <a16:creationId xmlns:a16="http://schemas.microsoft.com/office/drawing/2014/main" id="{064A390C-94ED-48D3-BE9E-4D90244E2860}"/>
            </a:ext>
          </a:extLst>
        </xdr:cNvPr>
        <xdr:cNvSpPr/>
      </xdr:nvSpPr>
      <xdr:spPr>
        <a:xfrm>
          <a:off x="13877924" y="1895475"/>
          <a:ext cx="1790702" cy="638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73F4606-AD07-4458-85A0-9BD5A5055E79}" type="TxLink">
            <a:rPr lang="en-US" sz="4000" b="1" i="0" u="none" strike="noStrike">
              <a:ln>
                <a:noFill/>
              </a:ln>
              <a:solidFill>
                <a:schemeClr val="accent5">
                  <a:lumMod val="50000"/>
                </a:schemeClr>
              </a:solidFill>
              <a:latin typeface="Cascadia Code" panose="020B0609020000020004" pitchFamily="49" charset="0"/>
              <a:ea typeface="Cascadia Code" panose="020B0609020000020004" pitchFamily="49" charset="0"/>
              <a:cs typeface="Cascadia Code" panose="020B0609020000020004" pitchFamily="49" charset="0"/>
            </a:rPr>
            <a:pPr marL="0" indent="0" algn="ctr"/>
            <a:t>6.4</a:t>
          </a:fld>
          <a:endParaRPr lang="en-IN" sz="333300" b="1" i="0" u="none" strike="noStrike">
            <a:ln>
              <a:noFill/>
            </a:ln>
            <a:solidFill>
              <a:schemeClr val="accent5">
                <a:lumMod val="50000"/>
              </a:schemeClr>
            </a:solidFill>
            <a:latin typeface="Cascadia Code" panose="020B0609020000020004" pitchFamily="49" charset="0"/>
            <a:ea typeface="Cascadia Code" panose="020B0609020000020004" pitchFamily="49" charset="0"/>
            <a:cs typeface="Cascadia Code" panose="020B0609020000020004" pitchFamily="49" charset="0"/>
          </a:endParaRPr>
        </a:p>
      </xdr:txBody>
    </xdr:sp>
    <xdr:clientData/>
  </xdr:twoCellAnchor>
  <xdr:twoCellAnchor>
    <xdr:from>
      <xdr:col>24</xdr:col>
      <xdr:colOff>485774</xdr:colOff>
      <xdr:row>10</xdr:row>
      <xdr:rowOff>85725</xdr:rowOff>
    </xdr:from>
    <xdr:to>
      <xdr:col>26</xdr:col>
      <xdr:colOff>447675</xdr:colOff>
      <xdr:row>14</xdr:row>
      <xdr:rowOff>0</xdr:rowOff>
    </xdr:to>
    <xdr:sp macro="" textlink="">
      <xdr:nvSpPr>
        <xdr:cNvPr id="20" name="Rectangle 19">
          <a:extLst>
            <a:ext uri="{FF2B5EF4-FFF2-40B4-BE49-F238E27FC236}">
              <a16:creationId xmlns:a16="http://schemas.microsoft.com/office/drawing/2014/main" id="{427B7865-5F65-4720-BF9B-1B15926794E3}"/>
            </a:ext>
          </a:extLst>
        </xdr:cNvPr>
        <xdr:cNvSpPr/>
      </xdr:nvSpPr>
      <xdr:spPr>
        <a:xfrm>
          <a:off x="15116174" y="1895475"/>
          <a:ext cx="1181101" cy="63817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4000" b="1" i="0" u="none" strike="noStrike">
              <a:ln>
                <a:noFill/>
              </a:ln>
              <a:solidFill>
                <a:schemeClr val="accent5">
                  <a:lumMod val="50000"/>
                </a:schemeClr>
              </a:solidFill>
              <a:latin typeface="Cascadia Code" panose="020B0609020000020004" pitchFamily="49" charset="0"/>
              <a:ea typeface="Cascadia Code" panose="020B0609020000020004" pitchFamily="49" charset="0"/>
              <a:cs typeface="Cascadia Code" panose="020B0609020000020004" pitchFamily="49" charset="0"/>
            </a:rPr>
            <a:t>/10</a:t>
          </a:r>
          <a:endParaRPr lang="en-IN" sz="11500" b="1" i="0" u="none" strike="noStrike">
            <a:ln>
              <a:noFill/>
            </a:ln>
            <a:solidFill>
              <a:schemeClr val="accent5">
                <a:lumMod val="50000"/>
              </a:schemeClr>
            </a:solidFill>
            <a:latin typeface="Cascadia Code" panose="020B0609020000020004" pitchFamily="49" charset="0"/>
            <a:ea typeface="Cascadia Code" panose="020B0609020000020004" pitchFamily="49" charset="0"/>
            <a:cs typeface="Cascadia Code" panose="020B0609020000020004" pitchFamily="49" charset="0"/>
          </a:endParaRPr>
        </a:p>
      </xdr:txBody>
    </xdr:sp>
    <xdr:clientData/>
  </xdr:twoCellAnchor>
  <xdr:twoCellAnchor>
    <xdr:from>
      <xdr:col>23</xdr:col>
      <xdr:colOff>400050</xdr:colOff>
      <xdr:row>13</xdr:row>
      <xdr:rowOff>38100</xdr:rowOff>
    </xdr:from>
    <xdr:to>
      <xdr:col>26</xdr:col>
      <xdr:colOff>428625</xdr:colOff>
      <xdr:row>15</xdr:row>
      <xdr:rowOff>0</xdr:rowOff>
    </xdr:to>
    <xdr:sp macro="" textlink="">
      <xdr:nvSpPr>
        <xdr:cNvPr id="21" name="Rectangle 20">
          <a:extLst>
            <a:ext uri="{FF2B5EF4-FFF2-40B4-BE49-F238E27FC236}">
              <a16:creationId xmlns:a16="http://schemas.microsoft.com/office/drawing/2014/main" id="{D99A1020-AC3E-4740-8E2E-CA3172E5D5C5}"/>
            </a:ext>
          </a:extLst>
        </xdr:cNvPr>
        <xdr:cNvSpPr/>
      </xdr:nvSpPr>
      <xdr:spPr>
        <a:xfrm>
          <a:off x="14420850" y="2028825"/>
          <a:ext cx="1857375" cy="3238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b="1">
              <a:solidFill>
                <a:schemeClr val="bg2">
                  <a:lumMod val="25000"/>
                </a:schemeClr>
              </a:solidFill>
              <a:latin typeface="Candara" panose="020E0502030303020204" pitchFamily="34" charset="0"/>
            </a:rPr>
            <a:t>Avg</a:t>
          </a:r>
          <a:r>
            <a:rPr lang="en-IN" sz="1500" b="1" baseline="0">
              <a:solidFill>
                <a:schemeClr val="bg2">
                  <a:lumMod val="25000"/>
                </a:schemeClr>
              </a:solidFill>
              <a:latin typeface="Candara" panose="020E0502030303020204" pitchFamily="34" charset="0"/>
            </a:rPr>
            <a:t> Addiction Score</a:t>
          </a:r>
          <a:endParaRPr lang="en-IN" sz="1500" b="1">
            <a:solidFill>
              <a:schemeClr val="bg2">
                <a:lumMod val="25000"/>
              </a:schemeClr>
            </a:solidFill>
            <a:latin typeface="Candara" panose="020E0502030303020204" pitchFamily="34" charset="0"/>
          </a:endParaRPr>
        </a:p>
      </xdr:txBody>
    </xdr:sp>
    <xdr:clientData/>
  </xdr:twoCellAnchor>
  <xdr:twoCellAnchor editAs="oneCell">
    <xdr:from>
      <xdr:col>22</xdr:col>
      <xdr:colOff>38101</xdr:colOff>
      <xdr:row>10</xdr:row>
      <xdr:rowOff>76200</xdr:rowOff>
    </xdr:from>
    <xdr:to>
      <xdr:col>24</xdr:col>
      <xdr:colOff>144447</xdr:colOff>
      <xdr:row>15</xdr:row>
      <xdr:rowOff>104773</xdr:rowOff>
    </xdr:to>
    <xdr:pic>
      <xdr:nvPicPr>
        <xdr:cNvPr id="24" name="Picture 23">
          <a:extLst>
            <a:ext uri="{FF2B5EF4-FFF2-40B4-BE49-F238E27FC236}">
              <a16:creationId xmlns:a16="http://schemas.microsoft.com/office/drawing/2014/main" id="{06A56C7E-2705-9EAB-E523-0B86195999B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449301" y="1885950"/>
          <a:ext cx="1325546" cy="933449"/>
        </a:xfrm>
        <a:prstGeom prst="rect">
          <a:avLst/>
        </a:prstGeom>
      </xdr:spPr>
    </xdr:pic>
    <xdr:clientData/>
  </xdr:twoCellAnchor>
  <xdr:twoCellAnchor>
    <xdr:from>
      <xdr:col>7</xdr:col>
      <xdr:colOff>447676</xdr:colOff>
      <xdr:row>16</xdr:row>
      <xdr:rowOff>66675</xdr:rowOff>
    </xdr:from>
    <xdr:to>
      <xdr:col>14</xdr:col>
      <xdr:colOff>276226</xdr:colOff>
      <xdr:row>30</xdr:row>
      <xdr:rowOff>114225</xdr:rowOff>
    </xdr:to>
    <xdr:graphicFrame macro="">
      <xdr:nvGraphicFramePr>
        <xdr:cNvPr id="36" name="Chart 35">
          <a:extLst>
            <a:ext uri="{FF2B5EF4-FFF2-40B4-BE49-F238E27FC236}">
              <a16:creationId xmlns:a16="http://schemas.microsoft.com/office/drawing/2014/main" id="{C7F714A5-E228-4FAD-9A09-552CF92B0B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285749</xdr:colOff>
      <xdr:row>15</xdr:row>
      <xdr:rowOff>171450</xdr:rowOff>
    </xdr:from>
    <xdr:to>
      <xdr:col>13</xdr:col>
      <xdr:colOff>390524</xdr:colOff>
      <xdr:row>18</xdr:row>
      <xdr:rowOff>66675</xdr:rowOff>
    </xdr:to>
    <xdr:sp macro="" textlink="">
      <xdr:nvSpPr>
        <xdr:cNvPr id="39" name="Rectangle 38">
          <a:extLst>
            <a:ext uri="{FF2B5EF4-FFF2-40B4-BE49-F238E27FC236}">
              <a16:creationId xmlns:a16="http://schemas.microsoft.com/office/drawing/2014/main" id="{DC744242-5FC2-411F-B215-E01434A2979B}"/>
            </a:ext>
          </a:extLst>
        </xdr:cNvPr>
        <xdr:cNvSpPr/>
      </xdr:nvSpPr>
      <xdr:spPr>
        <a:xfrm>
          <a:off x="5162549" y="2886075"/>
          <a:ext cx="3152775" cy="438150"/>
        </a:xfrm>
        <a:prstGeom prst="rect">
          <a:avLst/>
        </a:prstGeom>
        <a:solidFill>
          <a:srgbClr val="FAE0C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rPr>
            <a:t> </a:t>
          </a:r>
          <a:r>
            <a:rPr lang="en-IN" sz="1600" b="1">
              <a:solidFill>
                <a:schemeClr val="tx1">
                  <a:lumMod val="75000"/>
                  <a:lumOff val="25000"/>
                </a:schemeClr>
              </a:solidFill>
              <a:effectLst>
                <a:outerShdw blurRad="50800" dist="50800" dir="5400000" algn="ctr" rotWithShape="0">
                  <a:srgbClr val="FF8B8B"/>
                </a:outerShdw>
              </a:effectLst>
              <a:latin typeface="Comic Sans MS" panose="030F0702030302020204" pitchFamily="66" charset="0"/>
              <a:ea typeface="+mn-ea"/>
              <a:cs typeface="+mn-cs"/>
            </a:rPr>
            <a:t>Screen</a:t>
          </a:r>
          <a:r>
            <a:rPr lang="en-IN" sz="1600">
              <a:effectLst>
                <a:outerShdw blurRad="50800" dist="50800" dir="5400000" algn="ctr" rotWithShape="0">
                  <a:srgbClr val="FF8B8B"/>
                </a:outerShdw>
              </a:effectLst>
            </a:rPr>
            <a:t> </a:t>
          </a:r>
          <a:r>
            <a:rPr lang="en-IN" sz="1600" b="1">
              <a:solidFill>
                <a:schemeClr val="tx1">
                  <a:lumMod val="75000"/>
                  <a:lumOff val="25000"/>
                </a:schemeClr>
              </a:solidFill>
              <a:effectLst>
                <a:outerShdw blurRad="50800" dist="50800" dir="5400000" algn="ctr" rotWithShape="0">
                  <a:srgbClr val="FF8B8B"/>
                </a:outerShdw>
              </a:effectLst>
              <a:latin typeface="Comic Sans MS" panose="030F0702030302020204" pitchFamily="66" charset="0"/>
              <a:ea typeface="+mn-ea"/>
              <a:cs typeface="+mn-cs"/>
            </a:rPr>
            <a:t>Time</a:t>
          </a:r>
          <a:r>
            <a:rPr lang="en-IN" sz="1600">
              <a:effectLst>
                <a:outerShdw blurRad="50800" dist="50800" dir="5400000" algn="ctr" rotWithShape="0">
                  <a:srgbClr val="FF8B8B"/>
                </a:outerShdw>
              </a:effectLst>
            </a:rPr>
            <a:t> </a:t>
          </a:r>
          <a:r>
            <a:rPr lang="en-IN" sz="1600" b="1">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ea typeface="+mn-ea"/>
              <a:cs typeface="+mn-cs"/>
            </a:rPr>
            <a:t>vs</a:t>
          </a:r>
          <a:r>
            <a:rPr lang="en-IN" sz="1600"/>
            <a:t> </a:t>
          </a:r>
          <a:r>
            <a:rPr lang="en-IN" sz="1600" b="1">
              <a:solidFill>
                <a:schemeClr val="tx1">
                  <a:lumMod val="75000"/>
                  <a:lumOff val="25000"/>
                </a:schemeClr>
              </a:solidFill>
              <a:effectLst>
                <a:outerShdw blurRad="50800" dist="50800" dir="5400000" algn="ctr" rotWithShape="0">
                  <a:schemeClr val="accent5">
                    <a:lumMod val="60000"/>
                    <a:lumOff val="40000"/>
                  </a:schemeClr>
                </a:outerShdw>
              </a:effectLst>
              <a:latin typeface="Comic Sans MS" panose="030F0702030302020204" pitchFamily="66" charset="0"/>
              <a:ea typeface="+mn-ea"/>
              <a:cs typeface="+mn-cs"/>
            </a:rPr>
            <a:t>Sleep</a:t>
          </a:r>
          <a:r>
            <a:rPr lang="en-IN" sz="1600">
              <a:effectLst>
                <a:outerShdw blurRad="50800" dist="50800" dir="5400000" algn="ctr" rotWithShape="0">
                  <a:schemeClr val="accent5">
                    <a:lumMod val="60000"/>
                    <a:lumOff val="40000"/>
                  </a:schemeClr>
                </a:outerShdw>
              </a:effectLst>
            </a:rPr>
            <a:t> </a:t>
          </a:r>
          <a:r>
            <a:rPr lang="en-IN" sz="1600" b="1">
              <a:solidFill>
                <a:schemeClr val="tx1">
                  <a:lumMod val="75000"/>
                  <a:lumOff val="25000"/>
                </a:schemeClr>
              </a:solidFill>
              <a:effectLst>
                <a:outerShdw blurRad="50800" dist="50800" dir="5400000" algn="ctr" rotWithShape="0">
                  <a:schemeClr val="accent5">
                    <a:lumMod val="60000"/>
                    <a:lumOff val="40000"/>
                  </a:schemeClr>
                </a:outerShdw>
              </a:effectLst>
              <a:latin typeface="Comic Sans MS" panose="030F0702030302020204" pitchFamily="66" charset="0"/>
              <a:ea typeface="+mn-ea"/>
              <a:cs typeface="+mn-cs"/>
            </a:rPr>
            <a:t>Hours</a:t>
          </a:r>
        </a:p>
      </xdr:txBody>
    </xdr:sp>
    <xdr:clientData/>
  </xdr:twoCellAnchor>
  <xdr:twoCellAnchor>
    <xdr:from>
      <xdr:col>14</xdr:col>
      <xdr:colOff>428624</xdr:colOff>
      <xdr:row>16</xdr:row>
      <xdr:rowOff>76200</xdr:rowOff>
    </xdr:from>
    <xdr:to>
      <xdr:col>20</xdr:col>
      <xdr:colOff>533399</xdr:colOff>
      <xdr:row>30</xdr:row>
      <xdr:rowOff>123750</xdr:rowOff>
    </xdr:to>
    <xdr:graphicFrame macro="">
      <xdr:nvGraphicFramePr>
        <xdr:cNvPr id="43" name="Chart 42">
          <a:extLst>
            <a:ext uri="{FF2B5EF4-FFF2-40B4-BE49-F238E27FC236}">
              <a16:creationId xmlns:a16="http://schemas.microsoft.com/office/drawing/2014/main" id="{FE2297AD-2331-44CF-8A48-D3C7C1445A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361950</xdr:colOff>
      <xdr:row>15</xdr:row>
      <xdr:rowOff>171450</xdr:rowOff>
    </xdr:from>
    <xdr:to>
      <xdr:col>19</xdr:col>
      <xdr:colOff>552450</xdr:colOff>
      <xdr:row>18</xdr:row>
      <xdr:rowOff>67725</xdr:rowOff>
    </xdr:to>
    <xdr:sp macro="" textlink="">
      <xdr:nvSpPr>
        <xdr:cNvPr id="46" name="Rectangle 45">
          <a:extLst>
            <a:ext uri="{FF2B5EF4-FFF2-40B4-BE49-F238E27FC236}">
              <a16:creationId xmlns:a16="http://schemas.microsoft.com/office/drawing/2014/main" id="{D7DFD105-1D6A-4824-9318-1DA436E6FFD2}"/>
            </a:ext>
          </a:extLst>
        </xdr:cNvPr>
        <xdr:cNvSpPr/>
      </xdr:nvSpPr>
      <xdr:spPr>
        <a:xfrm>
          <a:off x="9505950" y="2886075"/>
          <a:ext cx="2628900" cy="439200"/>
        </a:xfrm>
        <a:prstGeom prst="rect">
          <a:avLst/>
        </a:prstGeom>
        <a:solidFill>
          <a:srgbClr val="FAE0C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lumMod val="75000"/>
                  <a:lumOff val="25000"/>
                </a:schemeClr>
              </a:solidFill>
              <a:effectLst>
                <a:outerShdw blurRad="50800" dist="76200" dir="2700000" algn="tl" rotWithShape="0">
                  <a:schemeClr val="accent4">
                    <a:lumMod val="50000"/>
                    <a:alpha val="40000"/>
                  </a:schemeClr>
                </a:outerShdw>
              </a:effectLst>
              <a:latin typeface="Comic Sans MS" panose="030F0702030302020204" pitchFamily="66" charset="0"/>
              <a:ea typeface="+mn-ea"/>
              <a:cs typeface="+mn-cs"/>
            </a:rPr>
            <a:t>Top</a:t>
          </a:r>
          <a:r>
            <a:rPr lang="en-IN" sz="1600" b="1" baseline="0">
              <a:solidFill>
                <a:schemeClr val="tx1">
                  <a:lumMod val="75000"/>
                  <a:lumOff val="25000"/>
                </a:schemeClr>
              </a:solidFill>
              <a:effectLst>
                <a:outerShdw blurRad="50800" dist="76200" dir="2700000" algn="tl" rotWithShape="0">
                  <a:schemeClr val="accent4">
                    <a:lumMod val="50000"/>
                    <a:alpha val="40000"/>
                  </a:schemeClr>
                </a:outerShdw>
              </a:effectLst>
              <a:latin typeface="Comic Sans MS" panose="030F0702030302020204" pitchFamily="66" charset="0"/>
              <a:ea typeface="+mn-ea"/>
              <a:cs typeface="+mn-cs"/>
            </a:rPr>
            <a:t> 3</a:t>
          </a:r>
          <a:r>
            <a:rPr lang="en-IN" sz="1600" b="1">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ea typeface="+mn-ea"/>
              <a:cs typeface="+mn-cs"/>
            </a:rPr>
            <a:t> </a:t>
          </a:r>
          <a:r>
            <a:rPr lang="en-IN" sz="1600" b="1">
              <a:solidFill>
                <a:schemeClr val="tx1">
                  <a:lumMod val="75000"/>
                  <a:lumOff val="25000"/>
                </a:schemeClr>
              </a:solidFill>
              <a:effectLst>
                <a:outerShdw blurRad="50800" dist="50800" dir="5400000" algn="tl" rotWithShape="0">
                  <a:srgbClr val="FF8B8B"/>
                </a:outerShdw>
              </a:effectLst>
              <a:latin typeface="Comic Sans MS" panose="030F0702030302020204" pitchFamily="66" charset="0"/>
              <a:ea typeface="+mn-ea"/>
              <a:cs typeface="+mn-cs"/>
            </a:rPr>
            <a:t>Grade Culprits</a:t>
          </a:r>
        </a:p>
      </xdr:txBody>
    </xdr:sp>
    <xdr:clientData/>
  </xdr:twoCellAnchor>
  <xdr:twoCellAnchor>
    <xdr:from>
      <xdr:col>14</xdr:col>
      <xdr:colOff>438150</xdr:colOff>
      <xdr:row>32</xdr:row>
      <xdr:rowOff>76199</xdr:rowOff>
    </xdr:from>
    <xdr:to>
      <xdr:col>22</xdr:col>
      <xdr:colOff>47625</xdr:colOff>
      <xdr:row>45</xdr:row>
      <xdr:rowOff>135524</xdr:rowOff>
    </xdr:to>
    <xdr:sp macro="" textlink="">
      <xdr:nvSpPr>
        <xdr:cNvPr id="10" name="Rectangle: Rounded Corners 9">
          <a:extLst>
            <a:ext uri="{FF2B5EF4-FFF2-40B4-BE49-F238E27FC236}">
              <a16:creationId xmlns:a16="http://schemas.microsoft.com/office/drawing/2014/main" id="{93CAE05D-9A33-F537-3307-4295E8C98807}"/>
            </a:ext>
          </a:extLst>
        </xdr:cNvPr>
        <xdr:cNvSpPr/>
      </xdr:nvSpPr>
      <xdr:spPr>
        <a:xfrm>
          <a:off x="8972550" y="5867399"/>
          <a:ext cx="4486275" cy="2412000"/>
        </a:xfrm>
        <a:prstGeom prst="roundRect">
          <a:avLst>
            <a:gd name="adj" fmla="val 5555"/>
          </a:avLst>
        </a:prstGeom>
        <a:solidFill>
          <a:srgbClr val="FAE0C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457200</xdr:colOff>
      <xdr:row>32</xdr:row>
      <xdr:rowOff>152400</xdr:rowOff>
    </xdr:from>
    <xdr:to>
      <xdr:col>21</xdr:col>
      <xdr:colOff>600075</xdr:colOff>
      <xdr:row>45</xdr:row>
      <xdr:rowOff>76200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B1A927D8-2C8F-4D5C-8DBB-ACB125C5C7E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9768840" y="6309360"/>
              <a:ext cx="4410075" cy="23012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15</xdr:col>
      <xdr:colOff>466725</xdr:colOff>
      <xdr:row>39</xdr:row>
      <xdr:rowOff>171449</xdr:rowOff>
    </xdr:from>
    <xdr:to>
      <xdr:col>17</xdr:col>
      <xdr:colOff>381000</xdr:colOff>
      <xdr:row>46</xdr:row>
      <xdr:rowOff>38099</xdr:rowOff>
    </xdr:to>
    <xdr:pic>
      <xdr:nvPicPr>
        <xdr:cNvPr id="19" name="Picture 18">
          <a:extLst>
            <a:ext uri="{FF2B5EF4-FFF2-40B4-BE49-F238E27FC236}">
              <a16:creationId xmlns:a16="http://schemas.microsoft.com/office/drawing/2014/main" id="{02367798-1EFA-0920-62C1-2A7CFABCBEF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9610725" y="7229474"/>
          <a:ext cx="1133475" cy="1133475"/>
        </a:xfrm>
        <a:prstGeom prst="rect">
          <a:avLst/>
        </a:prstGeom>
        <a:ln>
          <a:noFill/>
        </a:ln>
        <a:effectLst>
          <a:outerShdw blurRad="76200" dir="18900000" sy="23000" kx="-1200000" algn="bl" rotWithShape="0">
            <a:prstClr val="black">
              <a:alpha val="20000"/>
            </a:prstClr>
          </a:outerShdw>
        </a:effectLst>
      </xdr:spPr>
    </xdr:pic>
    <xdr:clientData/>
  </xdr:twoCellAnchor>
  <xdr:twoCellAnchor>
    <xdr:from>
      <xdr:col>7</xdr:col>
      <xdr:colOff>466723</xdr:colOff>
      <xdr:row>32</xdr:row>
      <xdr:rowOff>76200</xdr:rowOff>
    </xdr:from>
    <xdr:to>
      <xdr:col>14</xdr:col>
      <xdr:colOff>296323</xdr:colOff>
      <xdr:row>45</xdr:row>
      <xdr:rowOff>135525</xdr:rowOff>
    </xdr:to>
    <xdr:graphicFrame macro="">
      <xdr:nvGraphicFramePr>
        <xdr:cNvPr id="41" name="Chart 40">
          <a:extLst>
            <a:ext uri="{FF2B5EF4-FFF2-40B4-BE49-F238E27FC236}">
              <a16:creationId xmlns:a16="http://schemas.microsoft.com/office/drawing/2014/main" id="{2EF06EEF-47CF-4D59-AF07-DD58BCBFFC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295274</xdr:colOff>
      <xdr:row>31</xdr:row>
      <xdr:rowOff>47625</xdr:rowOff>
    </xdr:from>
    <xdr:to>
      <xdr:col>13</xdr:col>
      <xdr:colOff>466725</xdr:colOff>
      <xdr:row>33</xdr:row>
      <xdr:rowOff>123825</xdr:rowOff>
    </xdr:to>
    <xdr:sp macro="" textlink="">
      <xdr:nvSpPr>
        <xdr:cNvPr id="47" name="Rectangle 46">
          <a:extLst>
            <a:ext uri="{FF2B5EF4-FFF2-40B4-BE49-F238E27FC236}">
              <a16:creationId xmlns:a16="http://schemas.microsoft.com/office/drawing/2014/main" id="{7E4CDEBC-57A7-41F5-A9B4-1A66D55CA8AA}"/>
            </a:ext>
          </a:extLst>
        </xdr:cNvPr>
        <xdr:cNvSpPr/>
      </xdr:nvSpPr>
      <xdr:spPr>
        <a:xfrm>
          <a:off x="5172074" y="5657850"/>
          <a:ext cx="3219451" cy="438150"/>
        </a:xfrm>
        <a:prstGeom prst="rect">
          <a:avLst/>
        </a:prstGeom>
        <a:solidFill>
          <a:srgbClr val="FAE0C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rPr>
            <a:t> </a:t>
          </a:r>
          <a:r>
            <a:rPr lang="en-IN" sz="1600" b="1">
              <a:solidFill>
                <a:schemeClr val="tx1">
                  <a:lumMod val="75000"/>
                  <a:lumOff val="25000"/>
                </a:schemeClr>
              </a:solidFill>
              <a:effectLst>
                <a:outerShdw blurRad="50800" dist="50800" dir="5400000" algn="ctr" rotWithShape="0">
                  <a:srgbClr val="FF8B8B"/>
                </a:outerShdw>
              </a:effectLst>
              <a:latin typeface="Comic Sans MS" panose="030F0702030302020204" pitchFamily="66" charset="0"/>
              <a:ea typeface="+mn-ea"/>
              <a:cs typeface="+mn-cs"/>
            </a:rPr>
            <a:t>Screen</a:t>
          </a:r>
          <a:r>
            <a:rPr lang="en-IN" sz="1600">
              <a:effectLst>
                <a:outerShdw blurRad="50800" dist="50800" dir="5400000" algn="ctr" rotWithShape="0">
                  <a:srgbClr val="FF8B8B"/>
                </a:outerShdw>
              </a:effectLst>
            </a:rPr>
            <a:t> </a:t>
          </a:r>
          <a:r>
            <a:rPr lang="en-IN" sz="1600" b="1">
              <a:solidFill>
                <a:schemeClr val="tx1">
                  <a:lumMod val="75000"/>
                  <a:lumOff val="25000"/>
                </a:schemeClr>
              </a:solidFill>
              <a:effectLst>
                <a:outerShdw blurRad="50800" dist="50800" dir="5400000" algn="ctr" rotWithShape="0">
                  <a:srgbClr val="FF8B8B"/>
                </a:outerShdw>
              </a:effectLst>
              <a:latin typeface="Comic Sans MS" panose="030F0702030302020204" pitchFamily="66" charset="0"/>
              <a:ea typeface="+mn-ea"/>
              <a:cs typeface="+mn-cs"/>
            </a:rPr>
            <a:t>Time</a:t>
          </a:r>
          <a:r>
            <a:rPr lang="en-IN" sz="1600">
              <a:effectLst>
                <a:outerShdw blurRad="50800" dist="50800" dir="5400000" algn="ctr" rotWithShape="0">
                  <a:srgbClr val="FF8B8B"/>
                </a:outerShdw>
              </a:effectLst>
            </a:rPr>
            <a:t> </a:t>
          </a:r>
          <a:r>
            <a:rPr lang="en-IN" sz="1600" b="1">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ea typeface="+mn-ea"/>
              <a:cs typeface="+mn-cs"/>
            </a:rPr>
            <a:t>vs</a:t>
          </a:r>
          <a:r>
            <a:rPr lang="en-IN" sz="1600" b="1" baseline="0">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ea typeface="+mn-ea"/>
              <a:cs typeface="+mn-cs"/>
            </a:rPr>
            <a:t> </a:t>
          </a:r>
          <a:r>
            <a:rPr lang="en-IN" sz="1600" b="1" baseline="0">
              <a:solidFill>
                <a:schemeClr val="tx1">
                  <a:lumMod val="75000"/>
                  <a:lumOff val="25000"/>
                </a:schemeClr>
              </a:solidFill>
              <a:effectLst>
                <a:outerShdw blurRad="50800" dist="38100" dir="2700000" algn="tl" rotWithShape="0">
                  <a:srgbClr val="00B050">
                    <a:alpha val="40000"/>
                  </a:srgbClr>
                </a:outerShdw>
              </a:effectLst>
              <a:latin typeface="Comic Sans MS" panose="030F0702030302020204" pitchFamily="66" charset="0"/>
              <a:ea typeface="+mn-ea"/>
              <a:cs typeface="+mn-cs"/>
            </a:rPr>
            <a:t>Mental Health</a:t>
          </a:r>
          <a:endParaRPr lang="en-IN" sz="1600" b="1">
            <a:solidFill>
              <a:schemeClr val="tx1">
                <a:lumMod val="75000"/>
                <a:lumOff val="25000"/>
              </a:schemeClr>
            </a:solidFill>
            <a:effectLst>
              <a:outerShdw blurRad="50800" dist="38100" dir="2700000" algn="tl" rotWithShape="0">
                <a:srgbClr val="00B050">
                  <a:alpha val="40000"/>
                </a:srgbClr>
              </a:outerShdw>
            </a:effectLst>
            <a:latin typeface="Comic Sans MS" panose="030F0702030302020204" pitchFamily="66" charset="0"/>
            <a:ea typeface="+mn-ea"/>
            <a:cs typeface="+mn-cs"/>
          </a:endParaRPr>
        </a:p>
      </xdr:txBody>
    </xdr:sp>
    <xdr:clientData/>
  </xdr:twoCellAnchor>
  <xdr:twoCellAnchor>
    <xdr:from>
      <xdr:col>15</xdr:col>
      <xdr:colOff>419099</xdr:colOff>
      <xdr:row>31</xdr:row>
      <xdr:rowOff>57150</xdr:rowOff>
    </xdr:from>
    <xdr:to>
      <xdr:col>21</xdr:col>
      <xdr:colOff>66675</xdr:colOff>
      <xdr:row>33</xdr:row>
      <xdr:rowOff>133350</xdr:rowOff>
    </xdr:to>
    <xdr:sp macro="" textlink="">
      <xdr:nvSpPr>
        <xdr:cNvPr id="49" name="Rectangle 48">
          <a:extLst>
            <a:ext uri="{FF2B5EF4-FFF2-40B4-BE49-F238E27FC236}">
              <a16:creationId xmlns:a16="http://schemas.microsoft.com/office/drawing/2014/main" id="{0CA30B61-21E2-47D1-BB05-34450C969C73}"/>
            </a:ext>
          </a:extLst>
        </xdr:cNvPr>
        <xdr:cNvSpPr/>
      </xdr:nvSpPr>
      <xdr:spPr>
        <a:xfrm>
          <a:off x="9563099" y="5667375"/>
          <a:ext cx="3305176" cy="438150"/>
        </a:xfrm>
        <a:prstGeom prst="rect">
          <a:avLst/>
        </a:prstGeom>
        <a:solidFill>
          <a:srgbClr val="FAE0C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rPr>
            <a:t> </a:t>
          </a:r>
          <a:r>
            <a:rPr lang="en-IN" sz="1600" b="1">
              <a:solidFill>
                <a:schemeClr val="tx1">
                  <a:lumMod val="75000"/>
                  <a:lumOff val="25000"/>
                </a:schemeClr>
              </a:solidFill>
              <a:effectLst>
                <a:outerShdw blurRad="50800" dist="50800" dir="5400000" algn="ctr" rotWithShape="0">
                  <a:srgbClr val="FF7575"/>
                </a:outerShdw>
              </a:effectLst>
              <a:latin typeface="Comic Sans MS" panose="030F0702030302020204" pitchFamily="66" charset="0"/>
              <a:ea typeface="+mn-ea"/>
              <a:cs typeface="+mn-cs"/>
            </a:rPr>
            <a:t>Screen</a:t>
          </a:r>
          <a:r>
            <a:rPr lang="en-IN" sz="1600">
              <a:effectLst>
                <a:outerShdw blurRad="50800" dist="50800" dir="5400000" algn="ctr" rotWithShape="0">
                  <a:srgbClr val="FF7575"/>
                </a:outerShdw>
              </a:effectLst>
            </a:rPr>
            <a:t> </a:t>
          </a:r>
          <a:r>
            <a:rPr lang="en-IN" sz="1600" b="1">
              <a:solidFill>
                <a:schemeClr val="tx1">
                  <a:lumMod val="75000"/>
                  <a:lumOff val="25000"/>
                </a:schemeClr>
              </a:solidFill>
              <a:effectLst>
                <a:outerShdw blurRad="50800" dist="50800" dir="5400000" algn="ctr" rotWithShape="0">
                  <a:srgbClr val="FF7575"/>
                </a:outerShdw>
              </a:effectLst>
              <a:latin typeface="Comic Sans MS" panose="030F0702030302020204" pitchFamily="66" charset="0"/>
              <a:ea typeface="+mn-ea"/>
              <a:cs typeface="+mn-cs"/>
            </a:rPr>
            <a:t>Time</a:t>
          </a:r>
          <a:r>
            <a:rPr lang="en-IN" sz="1600"/>
            <a:t> </a:t>
          </a:r>
          <a:r>
            <a:rPr lang="en-IN" sz="1600" b="1">
              <a:solidFill>
                <a:schemeClr val="tx1">
                  <a:lumMod val="75000"/>
                  <a:lumOff val="25000"/>
                </a:schemeClr>
              </a:solidFill>
              <a:effectLst>
                <a:outerShdw blurRad="50800" dist="50800" dir="5400000" algn="tl" rotWithShape="0">
                  <a:schemeClr val="accent5">
                    <a:lumMod val="75000"/>
                    <a:alpha val="40000"/>
                  </a:schemeClr>
                </a:outerShdw>
              </a:effectLst>
              <a:latin typeface="Comic Sans MS" panose="030F0702030302020204" pitchFamily="66" charset="0"/>
              <a:ea typeface="+mn-ea"/>
              <a:cs typeface="+mn-cs"/>
            </a:rPr>
            <a:t>Around</a:t>
          </a:r>
          <a:r>
            <a:rPr lang="en-IN" sz="1600" b="1" baseline="0">
              <a:solidFill>
                <a:schemeClr val="tx1">
                  <a:lumMod val="75000"/>
                  <a:lumOff val="25000"/>
                </a:schemeClr>
              </a:solidFill>
              <a:effectLst>
                <a:outerShdw blurRad="50800" dist="50800" dir="5400000" algn="tl" rotWithShape="0">
                  <a:schemeClr val="accent5">
                    <a:lumMod val="75000"/>
                    <a:alpha val="40000"/>
                  </a:schemeClr>
                </a:outerShdw>
              </a:effectLst>
              <a:latin typeface="Comic Sans MS" panose="030F0702030302020204" pitchFamily="66" charset="0"/>
              <a:ea typeface="+mn-ea"/>
              <a:cs typeface="+mn-cs"/>
            </a:rPr>
            <a:t> the</a:t>
          </a:r>
          <a:r>
            <a:rPr lang="en-IN" sz="1600" b="1" baseline="0">
              <a:solidFill>
                <a:schemeClr val="tx1">
                  <a:lumMod val="75000"/>
                  <a:lumOff val="25000"/>
                </a:schemeClr>
              </a:solidFill>
              <a:effectLst>
                <a:outerShdw blurRad="50800" dist="50800" dir="5400000" algn="tl" rotWithShape="0">
                  <a:schemeClr val="accent6">
                    <a:lumMod val="40000"/>
                    <a:lumOff val="60000"/>
                    <a:alpha val="40000"/>
                  </a:schemeClr>
                </a:outerShdw>
              </a:effectLst>
              <a:latin typeface="Comic Sans MS" panose="030F0702030302020204" pitchFamily="66" charset="0"/>
              <a:ea typeface="+mn-ea"/>
              <a:cs typeface="+mn-cs"/>
            </a:rPr>
            <a:t> </a:t>
          </a:r>
          <a:r>
            <a:rPr lang="en-IN" sz="1600" b="1" baseline="0">
              <a:solidFill>
                <a:schemeClr val="tx1">
                  <a:lumMod val="75000"/>
                  <a:lumOff val="25000"/>
                </a:schemeClr>
              </a:solidFill>
              <a:effectLst>
                <a:outerShdw blurRad="50800" dist="38100" dir="2700000" algn="tl" rotWithShape="0">
                  <a:srgbClr val="00B050">
                    <a:alpha val="40000"/>
                  </a:srgbClr>
                </a:outerShdw>
              </a:effectLst>
              <a:latin typeface="Comic Sans MS" panose="030F0702030302020204" pitchFamily="66" charset="0"/>
              <a:ea typeface="+mn-ea"/>
              <a:cs typeface="+mn-cs"/>
            </a:rPr>
            <a:t>Globe</a:t>
          </a:r>
          <a:endParaRPr lang="en-IN" sz="1600" b="1">
            <a:solidFill>
              <a:schemeClr val="tx1">
                <a:lumMod val="75000"/>
                <a:lumOff val="25000"/>
              </a:schemeClr>
            </a:solidFill>
            <a:effectLst>
              <a:outerShdw blurRad="50800" dist="38100" dir="2700000" algn="tl" rotWithShape="0">
                <a:srgbClr val="00B050">
                  <a:alpha val="40000"/>
                </a:srgbClr>
              </a:outerShdw>
            </a:effectLst>
            <a:latin typeface="Comic Sans MS" panose="030F0702030302020204" pitchFamily="66" charset="0"/>
            <a:ea typeface="+mn-ea"/>
            <a:cs typeface="+mn-cs"/>
          </a:endParaRPr>
        </a:p>
      </xdr:txBody>
    </xdr:sp>
    <xdr:clientData/>
  </xdr:twoCellAnchor>
  <xdr:twoCellAnchor>
    <xdr:from>
      <xdr:col>21</xdr:col>
      <xdr:colOff>66676</xdr:colOff>
      <xdr:row>16</xdr:row>
      <xdr:rowOff>85725</xdr:rowOff>
    </xdr:from>
    <xdr:to>
      <xdr:col>26</xdr:col>
      <xdr:colOff>561976</xdr:colOff>
      <xdr:row>30</xdr:row>
      <xdr:rowOff>133275</xdr:rowOff>
    </xdr:to>
    <xdr:graphicFrame macro="">
      <xdr:nvGraphicFramePr>
        <xdr:cNvPr id="51" name="Chart 50">
          <a:extLst>
            <a:ext uri="{FF2B5EF4-FFF2-40B4-BE49-F238E27FC236}">
              <a16:creationId xmlns:a16="http://schemas.microsoft.com/office/drawing/2014/main" id="{28286D2D-ED25-49C3-A19B-1F1E2C1C7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179613</xdr:colOff>
      <xdr:row>15</xdr:row>
      <xdr:rowOff>171450</xdr:rowOff>
    </xdr:from>
    <xdr:to>
      <xdr:col>26</xdr:col>
      <xdr:colOff>455839</xdr:colOff>
      <xdr:row>18</xdr:row>
      <xdr:rowOff>66675</xdr:rowOff>
    </xdr:to>
    <xdr:sp macro="" textlink="">
      <xdr:nvSpPr>
        <xdr:cNvPr id="52" name="Rectangle 51">
          <a:extLst>
            <a:ext uri="{FF2B5EF4-FFF2-40B4-BE49-F238E27FC236}">
              <a16:creationId xmlns:a16="http://schemas.microsoft.com/office/drawing/2014/main" id="{6A1D14EF-875D-4732-9B29-A2F9C56EEB76}"/>
            </a:ext>
          </a:extLst>
        </xdr:cNvPr>
        <xdr:cNvSpPr/>
      </xdr:nvSpPr>
      <xdr:spPr>
        <a:xfrm>
          <a:off x="12981213" y="2947307"/>
          <a:ext cx="3324226" cy="450397"/>
        </a:xfrm>
        <a:prstGeom prst="rect">
          <a:avLst/>
        </a:prstGeom>
        <a:solidFill>
          <a:srgbClr val="FAE0C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rPr>
            <a:t> </a:t>
          </a:r>
          <a:r>
            <a:rPr lang="en-IN" sz="1600" b="1">
              <a:solidFill>
                <a:schemeClr val="tx1">
                  <a:lumMod val="75000"/>
                  <a:lumOff val="25000"/>
                </a:schemeClr>
              </a:solidFill>
              <a:effectLst>
                <a:outerShdw blurRad="50800" dist="50800" dir="5400000" algn="ctr" rotWithShape="0">
                  <a:srgbClr val="FF8B8B"/>
                </a:outerShdw>
              </a:effectLst>
              <a:latin typeface="Comic Sans MS" panose="030F0702030302020204" pitchFamily="66" charset="0"/>
              <a:ea typeface="+mn-ea"/>
              <a:cs typeface="+mn-cs"/>
            </a:rPr>
            <a:t>Screen</a:t>
          </a:r>
          <a:r>
            <a:rPr lang="en-IN" sz="1600">
              <a:effectLst>
                <a:outerShdw blurRad="50800" dist="50800" dir="5400000" algn="ctr" rotWithShape="0">
                  <a:srgbClr val="FF8B8B"/>
                </a:outerShdw>
              </a:effectLst>
            </a:rPr>
            <a:t> </a:t>
          </a:r>
          <a:r>
            <a:rPr lang="en-IN" sz="1600" b="1">
              <a:solidFill>
                <a:schemeClr val="tx1">
                  <a:lumMod val="75000"/>
                  <a:lumOff val="25000"/>
                </a:schemeClr>
              </a:solidFill>
              <a:effectLst>
                <a:outerShdw blurRad="50800" dist="50800" dir="5400000" algn="ctr" rotWithShape="0">
                  <a:srgbClr val="FF8B8B"/>
                </a:outerShdw>
              </a:effectLst>
              <a:latin typeface="Comic Sans MS" panose="030F0702030302020204" pitchFamily="66" charset="0"/>
              <a:ea typeface="+mn-ea"/>
              <a:cs typeface="+mn-cs"/>
            </a:rPr>
            <a:t>Time</a:t>
          </a:r>
          <a:r>
            <a:rPr lang="en-IN" sz="1600">
              <a:effectLst>
                <a:outerShdw blurRad="50800" dist="50800" dir="5400000" algn="ctr" rotWithShape="0">
                  <a:srgbClr val="FF8B8B"/>
                </a:outerShdw>
              </a:effectLst>
            </a:rPr>
            <a:t> </a:t>
          </a:r>
          <a:r>
            <a:rPr lang="en-IN" sz="1600" b="1">
              <a:solidFill>
                <a:schemeClr val="tx1">
                  <a:lumMod val="75000"/>
                  <a:lumOff val="25000"/>
                </a:schemeClr>
              </a:solidFill>
              <a:effectLst>
                <a:outerShdw blurRad="50800" dist="50800" dir="5400000" algn="tl" rotWithShape="0">
                  <a:srgbClr val="8FAADC"/>
                </a:outerShdw>
              </a:effectLst>
              <a:latin typeface="Comic Sans MS" panose="030F0702030302020204" pitchFamily="66" charset="0"/>
              <a:ea typeface="+mn-ea"/>
              <a:cs typeface="+mn-cs"/>
            </a:rPr>
            <a:t>Afeects</a:t>
          </a:r>
          <a:r>
            <a:rPr lang="en-IN" sz="1600" b="1" baseline="0">
              <a:solidFill>
                <a:schemeClr val="tx1">
                  <a:lumMod val="75000"/>
                  <a:lumOff val="25000"/>
                </a:schemeClr>
              </a:solidFill>
              <a:effectLst>
                <a:outerShdw blurRad="50800" dist="50800" dir="5400000" algn="tl" rotWithShape="0">
                  <a:srgbClr val="8FAADC"/>
                </a:outerShdw>
              </a:effectLst>
              <a:latin typeface="Comic Sans MS" panose="030F0702030302020204" pitchFamily="66" charset="0"/>
              <a:ea typeface="+mn-ea"/>
              <a:cs typeface="+mn-cs"/>
            </a:rPr>
            <a:t> Studies ?</a:t>
          </a:r>
          <a:endParaRPr lang="en-IN" sz="1600" b="1">
            <a:solidFill>
              <a:schemeClr val="tx1">
                <a:lumMod val="75000"/>
                <a:lumOff val="25000"/>
              </a:schemeClr>
            </a:solidFill>
            <a:effectLst>
              <a:outerShdw blurRad="50800" dist="50800" dir="5400000" algn="tl" rotWithShape="0">
                <a:srgbClr val="8FAADC"/>
              </a:outerShdw>
            </a:effectLst>
            <a:latin typeface="Comic Sans MS" panose="030F0702030302020204" pitchFamily="66" charset="0"/>
            <a:ea typeface="+mn-ea"/>
            <a:cs typeface="+mn-cs"/>
          </a:endParaRPr>
        </a:p>
      </xdr:txBody>
    </xdr:sp>
    <xdr:clientData/>
  </xdr:twoCellAnchor>
  <xdr:twoCellAnchor>
    <xdr:from>
      <xdr:col>22</xdr:col>
      <xdr:colOff>200025</xdr:colOff>
      <xdr:row>32</xdr:row>
      <xdr:rowOff>85725</xdr:rowOff>
    </xdr:from>
    <xdr:to>
      <xdr:col>26</xdr:col>
      <xdr:colOff>571500</xdr:colOff>
      <xdr:row>45</xdr:row>
      <xdr:rowOff>145050</xdr:rowOff>
    </xdr:to>
    <xdr:graphicFrame macro="">
      <xdr:nvGraphicFramePr>
        <xdr:cNvPr id="53" name="Chart 52">
          <a:extLst>
            <a:ext uri="{FF2B5EF4-FFF2-40B4-BE49-F238E27FC236}">
              <a16:creationId xmlns:a16="http://schemas.microsoft.com/office/drawing/2014/main" id="{7F4D6444-FD17-4276-BE8B-D93909BCF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22</xdr:col>
      <xdr:colOff>600075</xdr:colOff>
      <xdr:row>20</xdr:row>
      <xdr:rowOff>180974</xdr:rowOff>
    </xdr:from>
    <xdr:to>
      <xdr:col>25</xdr:col>
      <xdr:colOff>76200</xdr:colOff>
      <xdr:row>28</xdr:row>
      <xdr:rowOff>38100</xdr:rowOff>
    </xdr:to>
    <xdr:pic>
      <xdr:nvPicPr>
        <xdr:cNvPr id="58" name="Picture 57">
          <a:extLst>
            <a:ext uri="{FF2B5EF4-FFF2-40B4-BE49-F238E27FC236}">
              <a16:creationId xmlns:a16="http://schemas.microsoft.com/office/drawing/2014/main" id="{4DC309E2-2669-EE10-CAA5-5DA65B9D0EB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4011275" y="3800474"/>
          <a:ext cx="1304925" cy="1304925"/>
        </a:xfrm>
        <a:prstGeom prst="rect">
          <a:avLst/>
        </a:prstGeom>
        <a:effectLst>
          <a:outerShdw blurRad="76200" dir="18900000" sy="23000" kx="-1200000" algn="bl" rotWithShape="0">
            <a:prstClr val="black">
              <a:alpha val="20000"/>
            </a:prstClr>
          </a:outerShdw>
        </a:effectLst>
      </xdr:spPr>
    </xdr:pic>
    <xdr:clientData/>
  </xdr:twoCellAnchor>
  <xdr:twoCellAnchor>
    <xdr:from>
      <xdr:col>22</xdr:col>
      <xdr:colOff>341538</xdr:colOff>
      <xdr:row>31</xdr:row>
      <xdr:rowOff>57150</xdr:rowOff>
    </xdr:from>
    <xdr:to>
      <xdr:col>26</xdr:col>
      <xdr:colOff>427264</xdr:colOff>
      <xdr:row>33</xdr:row>
      <xdr:rowOff>133350</xdr:rowOff>
    </xdr:to>
    <xdr:sp macro="" textlink="">
      <xdr:nvSpPr>
        <xdr:cNvPr id="59" name="Rectangle 58">
          <a:extLst>
            <a:ext uri="{FF2B5EF4-FFF2-40B4-BE49-F238E27FC236}">
              <a16:creationId xmlns:a16="http://schemas.microsoft.com/office/drawing/2014/main" id="{4FD4B327-2221-458E-8909-52D59B7C5E22}"/>
            </a:ext>
          </a:extLst>
        </xdr:cNvPr>
        <xdr:cNvSpPr/>
      </xdr:nvSpPr>
      <xdr:spPr>
        <a:xfrm>
          <a:off x="13752738" y="5793921"/>
          <a:ext cx="2524126" cy="446315"/>
        </a:xfrm>
        <a:prstGeom prst="rect">
          <a:avLst/>
        </a:prstGeom>
        <a:solidFill>
          <a:srgbClr val="FAE0C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rPr>
            <a:t> </a:t>
          </a:r>
          <a:r>
            <a:rPr lang="en-IN" sz="1600" b="1">
              <a:solidFill>
                <a:schemeClr val="tx1">
                  <a:lumMod val="75000"/>
                  <a:lumOff val="25000"/>
                </a:schemeClr>
              </a:solidFill>
              <a:effectLst>
                <a:outerShdw blurRad="50800" dist="50800" dir="5400000" algn="ctr" rotWithShape="0">
                  <a:srgbClr val="FF7575"/>
                </a:outerShdw>
              </a:effectLst>
              <a:latin typeface="Comic Sans MS" panose="030F0702030302020204" pitchFamily="66" charset="0"/>
              <a:ea typeface="+mn-ea"/>
              <a:cs typeface="+mn-cs"/>
            </a:rPr>
            <a:t>Screen</a:t>
          </a:r>
          <a:r>
            <a:rPr lang="en-IN" sz="1600">
              <a:effectLst>
                <a:outerShdw blurRad="50800" dist="50800" dir="5400000" algn="ctr" rotWithShape="0">
                  <a:srgbClr val="FF7575"/>
                </a:outerShdw>
              </a:effectLst>
            </a:rPr>
            <a:t> </a:t>
          </a:r>
          <a:r>
            <a:rPr lang="en-IN" sz="1600" b="1">
              <a:solidFill>
                <a:schemeClr val="tx1">
                  <a:lumMod val="75000"/>
                  <a:lumOff val="25000"/>
                </a:schemeClr>
              </a:solidFill>
              <a:effectLst>
                <a:outerShdw blurRad="50800" dist="50800" dir="5400000" algn="ctr" rotWithShape="0">
                  <a:srgbClr val="FF7575"/>
                </a:outerShdw>
              </a:effectLst>
              <a:latin typeface="Comic Sans MS" panose="030F0702030302020204" pitchFamily="66" charset="0"/>
              <a:ea typeface="+mn-ea"/>
              <a:cs typeface="+mn-cs"/>
            </a:rPr>
            <a:t>Time</a:t>
          </a:r>
          <a:r>
            <a:rPr lang="en-IN" sz="1600">
              <a:effectLst>
                <a:outerShdw blurRad="50800" dist="50800" dir="5400000" algn="ctr" rotWithShape="0">
                  <a:srgbClr val="FF7575"/>
                </a:outerShdw>
              </a:effectLst>
            </a:rPr>
            <a:t> </a:t>
          </a:r>
          <a:r>
            <a:rPr lang="en-IN" sz="1600" b="1">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ea typeface="+mn-ea"/>
              <a:cs typeface="+mn-cs"/>
            </a:rPr>
            <a:t>by</a:t>
          </a:r>
          <a:r>
            <a:rPr lang="en-IN" sz="1600" b="1" baseline="0">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ea typeface="+mn-ea"/>
              <a:cs typeface="+mn-cs"/>
            </a:rPr>
            <a:t> </a:t>
          </a:r>
          <a:r>
            <a:rPr lang="en-IN" sz="1600" b="1" baseline="0">
              <a:solidFill>
                <a:schemeClr val="tx1">
                  <a:lumMod val="75000"/>
                  <a:lumOff val="25000"/>
                </a:schemeClr>
              </a:solidFill>
              <a:effectLst>
                <a:outerShdw blurRad="50800" dist="38100" dir="2700000" algn="tl" rotWithShape="0">
                  <a:srgbClr val="C39BE1"/>
                </a:outerShdw>
              </a:effectLst>
              <a:latin typeface="Comic Sans MS" panose="030F0702030302020204" pitchFamily="66" charset="0"/>
              <a:ea typeface="+mn-ea"/>
              <a:cs typeface="+mn-cs"/>
            </a:rPr>
            <a:t>Gender</a:t>
          </a:r>
          <a:endParaRPr lang="en-IN" sz="1600" b="1">
            <a:solidFill>
              <a:schemeClr val="tx1">
                <a:lumMod val="75000"/>
                <a:lumOff val="25000"/>
              </a:schemeClr>
            </a:solidFill>
            <a:effectLst>
              <a:outerShdw blurRad="50800" dist="38100" dir="2700000" algn="tl" rotWithShape="0">
                <a:srgbClr val="C39BE1"/>
              </a:outerShdw>
            </a:effectLst>
            <a:latin typeface="Comic Sans MS" panose="030F0702030302020204" pitchFamily="66" charset="0"/>
            <a:ea typeface="+mn-ea"/>
            <a:cs typeface="+mn-cs"/>
          </a:endParaRPr>
        </a:p>
      </xdr:txBody>
    </xdr:sp>
    <xdr:clientData/>
  </xdr:twoCellAnchor>
  <xdr:twoCellAnchor editAs="oneCell">
    <xdr:from>
      <xdr:col>21</xdr:col>
      <xdr:colOff>55083</xdr:colOff>
      <xdr:row>32</xdr:row>
      <xdr:rowOff>37282</xdr:rowOff>
    </xdr:from>
    <xdr:to>
      <xdr:col>23</xdr:col>
      <xdr:colOff>240144</xdr:colOff>
      <xdr:row>38</xdr:row>
      <xdr:rowOff>115783</xdr:rowOff>
    </xdr:to>
    <xdr:pic>
      <xdr:nvPicPr>
        <xdr:cNvPr id="61" name="Picture 60">
          <a:extLst>
            <a:ext uri="{FF2B5EF4-FFF2-40B4-BE49-F238E27FC236}">
              <a16:creationId xmlns:a16="http://schemas.microsoft.com/office/drawing/2014/main" id="{7C9E50CB-9540-CD62-25C9-E0DA44D363BE}"/>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4406083" y="6260282"/>
          <a:ext cx="1408879" cy="1186864"/>
        </a:xfrm>
        <a:prstGeom prst="rect">
          <a:avLst/>
        </a:prstGeom>
        <a:effectLst>
          <a:outerShdw blurRad="76200" dir="18900000" sy="23000" kx="-1200000" algn="bl" rotWithShape="0">
            <a:prstClr val="black">
              <a:alpha val="20000"/>
            </a:prstClr>
          </a:outerShdw>
        </a:effectLst>
      </xdr:spPr>
    </xdr:pic>
    <xdr:clientData/>
  </xdr:twoCellAnchor>
  <xdr:twoCellAnchor editAs="oneCell">
    <xdr:from>
      <xdr:col>12</xdr:col>
      <xdr:colOff>224344</xdr:colOff>
      <xdr:row>33</xdr:row>
      <xdr:rowOff>141515</xdr:rowOff>
    </xdr:from>
    <xdr:to>
      <xdr:col>14</xdr:col>
      <xdr:colOff>598713</xdr:colOff>
      <xdr:row>44</xdr:row>
      <xdr:rowOff>101923</xdr:rowOff>
    </xdr:to>
    <xdr:pic>
      <xdr:nvPicPr>
        <xdr:cNvPr id="67" name="Picture 66">
          <a:extLst>
            <a:ext uri="{FF2B5EF4-FFF2-40B4-BE49-F238E27FC236}">
              <a16:creationId xmlns:a16="http://schemas.microsoft.com/office/drawing/2014/main" id="{93C14590-CF74-CA22-D300-ABEE29272F3C}"/>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7539544" y="6248401"/>
          <a:ext cx="1593569" cy="1996036"/>
        </a:xfrm>
        <a:prstGeom prst="rect">
          <a:avLst/>
        </a:prstGeom>
        <a:effectLst>
          <a:outerShdw blurRad="76200" dir="18900000" sy="23000" kx="-1200000" algn="bl" rotWithShape="0">
            <a:prstClr val="black">
              <a:alpha val="20000"/>
            </a:prstClr>
          </a:outerShdw>
        </a:effectLst>
      </xdr:spPr>
    </xdr:pic>
    <xdr:clientData/>
  </xdr:twoCellAnchor>
  <xdr:twoCellAnchor editAs="oneCell">
    <xdr:from>
      <xdr:col>12</xdr:col>
      <xdr:colOff>50894</xdr:colOff>
      <xdr:row>17</xdr:row>
      <xdr:rowOff>141515</xdr:rowOff>
    </xdr:from>
    <xdr:to>
      <xdr:col>15</xdr:col>
      <xdr:colOff>361950</xdr:colOff>
      <xdr:row>30</xdr:row>
      <xdr:rowOff>128719</xdr:rowOff>
    </xdr:to>
    <xdr:pic>
      <xdr:nvPicPr>
        <xdr:cNvPr id="71" name="Picture 70">
          <a:extLst>
            <a:ext uri="{FF2B5EF4-FFF2-40B4-BE49-F238E27FC236}">
              <a16:creationId xmlns:a16="http://schemas.microsoft.com/office/drawing/2014/main" id="{71B442AC-2774-5544-9F81-FC6EA2C187A5}"/>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7366094" y="3287486"/>
          <a:ext cx="2139856" cy="2392948"/>
        </a:xfrm>
        <a:prstGeom prst="rect">
          <a:avLst/>
        </a:prstGeom>
        <a:effectLst>
          <a:outerShdw blurRad="76200" dir="18900000" sy="23000" kx="-1200000" algn="bl" rotWithShape="0">
            <a:prstClr val="black">
              <a:alpha val="20000"/>
            </a:prstClr>
          </a:outerShdw>
        </a:effectLst>
      </xdr:spPr>
    </xdr:pic>
    <xdr:clientData/>
  </xdr:twoCellAnchor>
  <xdr:twoCellAnchor editAs="oneCell">
    <xdr:from>
      <xdr:col>19</xdr:col>
      <xdr:colOff>317335</xdr:colOff>
      <xdr:row>15</xdr:row>
      <xdr:rowOff>180975</xdr:rowOff>
    </xdr:from>
    <xdr:to>
      <xdr:col>21</xdr:col>
      <xdr:colOff>230909</xdr:colOff>
      <xdr:row>23</xdr:row>
      <xdr:rowOff>89995</xdr:rowOff>
    </xdr:to>
    <xdr:pic>
      <xdr:nvPicPr>
        <xdr:cNvPr id="22" name="Picture 21">
          <a:extLst>
            <a:ext uri="{FF2B5EF4-FFF2-40B4-BE49-F238E27FC236}">
              <a16:creationId xmlns:a16="http://schemas.microsoft.com/office/drawing/2014/main" id="{E3F84226-6B20-4893-A76A-49A94D84A7A4}"/>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3444517" y="3448339"/>
          <a:ext cx="1137392" cy="1386838"/>
        </a:xfrm>
        <a:prstGeom prst="rect">
          <a:avLst/>
        </a:prstGeom>
      </xdr:spPr>
    </xdr:pic>
    <xdr:clientData/>
  </xdr:twoCellAnchor>
  <xdr:twoCellAnchor>
    <xdr:from>
      <xdr:col>24</xdr:col>
      <xdr:colOff>119750</xdr:colOff>
      <xdr:row>46</xdr:row>
      <xdr:rowOff>87085</xdr:rowOff>
    </xdr:from>
    <xdr:to>
      <xdr:col>28</xdr:col>
      <xdr:colOff>174179</xdr:colOff>
      <xdr:row>47</xdr:row>
      <xdr:rowOff>76200</xdr:rowOff>
    </xdr:to>
    <xdr:sp macro="" textlink="">
      <xdr:nvSpPr>
        <xdr:cNvPr id="54" name="Rectangle 53">
          <a:extLst>
            <a:ext uri="{FF2B5EF4-FFF2-40B4-BE49-F238E27FC236}">
              <a16:creationId xmlns:a16="http://schemas.microsoft.com/office/drawing/2014/main" id="{B635C94C-D798-437B-35C1-7002EEC8751E}"/>
            </a:ext>
          </a:extLst>
        </xdr:cNvPr>
        <xdr:cNvSpPr/>
      </xdr:nvSpPr>
      <xdr:spPr>
        <a:xfrm>
          <a:off x="15523036" y="9405256"/>
          <a:ext cx="2492829" cy="17417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0">
              <a:solidFill>
                <a:schemeClr val="tx1">
                  <a:lumMod val="85000"/>
                  <a:lumOff val="15000"/>
                </a:schemeClr>
              </a:solidFill>
              <a:latin typeface="Comic Sans MS" panose="030F0702030302020204" pitchFamily="66" charset="0"/>
            </a:rPr>
            <a:t>by Omhari</a:t>
          </a:r>
          <a:r>
            <a:rPr lang="en-IN" sz="1200" b="0" baseline="0">
              <a:solidFill>
                <a:schemeClr val="tx1">
                  <a:lumMod val="85000"/>
                  <a:lumOff val="15000"/>
                </a:schemeClr>
              </a:solidFill>
              <a:latin typeface="Comic Sans MS" panose="030F0702030302020204" pitchFamily="66" charset="0"/>
            </a:rPr>
            <a:t> Kaushik</a:t>
          </a:r>
          <a:endParaRPr lang="en-IN" sz="1200" b="0">
            <a:solidFill>
              <a:schemeClr val="tx1">
                <a:lumMod val="85000"/>
                <a:lumOff val="15000"/>
              </a:schemeClr>
            </a:solidFill>
            <a:latin typeface="Comic Sans MS" panose="030F0702030302020204" pitchFamily="66" charset="0"/>
          </a:endParaRPr>
        </a:p>
      </xdr:txBody>
    </xdr:sp>
    <xdr:clientData/>
  </xdr:twoCellAnchor>
  <xdr:twoCellAnchor>
    <xdr:from>
      <xdr:col>4</xdr:col>
      <xdr:colOff>199066</xdr:colOff>
      <xdr:row>6</xdr:row>
      <xdr:rowOff>51382</xdr:rowOff>
    </xdr:from>
    <xdr:to>
      <xdr:col>7</xdr:col>
      <xdr:colOff>206538</xdr:colOff>
      <xdr:row>42</xdr:row>
      <xdr:rowOff>0</xdr:rowOff>
    </xdr:to>
    <xdr:sp macro="" textlink="">
      <xdr:nvSpPr>
        <xdr:cNvPr id="69" name="Rectangle: Rounded Corners 68">
          <a:extLst>
            <a:ext uri="{FF2B5EF4-FFF2-40B4-BE49-F238E27FC236}">
              <a16:creationId xmlns:a16="http://schemas.microsoft.com/office/drawing/2014/main" id="{D6DE4010-63CC-883E-B183-73CB4EB44166}"/>
            </a:ext>
          </a:extLst>
        </xdr:cNvPr>
        <xdr:cNvSpPr/>
      </xdr:nvSpPr>
      <xdr:spPr>
        <a:xfrm>
          <a:off x="4147611" y="1471473"/>
          <a:ext cx="1843200" cy="6598800"/>
        </a:xfrm>
        <a:prstGeom prst="roundRect">
          <a:avLst>
            <a:gd name="adj" fmla="val 9150"/>
          </a:avLst>
        </a:prstGeom>
        <a:solidFill>
          <a:srgbClr val="FFF8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188141</xdr:colOff>
      <xdr:row>24</xdr:row>
      <xdr:rowOff>43813</xdr:rowOff>
    </xdr:from>
    <xdr:to>
      <xdr:col>7</xdr:col>
      <xdr:colOff>217463</xdr:colOff>
      <xdr:row>34</xdr:row>
      <xdr:rowOff>29241</xdr:rowOff>
    </xdr:to>
    <xdr:grpSp>
      <xdr:nvGrpSpPr>
        <xdr:cNvPr id="55" name="Group 54">
          <a:extLst>
            <a:ext uri="{FF2B5EF4-FFF2-40B4-BE49-F238E27FC236}">
              <a16:creationId xmlns:a16="http://schemas.microsoft.com/office/drawing/2014/main" id="{EF89158C-27B9-86EC-6362-772960364992}"/>
            </a:ext>
          </a:extLst>
        </xdr:cNvPr>
        <xdr:cNvGrpSpPr/>
      </xdr:nvGrpSpPr>
      <xdr:grpSpPr>
        <a:xfrm>
          <a:off x="3399427" y="4789984"/>
          <a:ext cx="1858122" cy="1836000"/>
          <a:chOff x="2729201" y="5148942"/>
          <a:chExt cx="1836000" cy="1836000"/>
        </a:xfrm>
      </xdr:grpSpPr>
      <xdr:sp macro="" textlink="">
        <xdr:nvSpPr>
          <xdr:cNvPr id="42" name="Rectangle 41">
            <a:extLst>
              <a:ext uri="{FF2B5EF4-FFF2-40B4-BE49-F238E27FC236}">
                <a16:creationId xmlns:a16="http://schemas.microsoft.com/office/drawing/2014/main" id="{8BB43F37-16E9-4A45-949A-0EFC0EE22C88}"/>
              </a:ext>
            </a:extLst>
          </xdr:cNvPr>
          <xdr:cNvSpPr/>
        </xdr:nvSpPr>
        <xdr:spPr>
          <a:xfrm>
            <a:off x="2729201" y="5148942"/>
            <a:ext cx="1836000" cy="1836000"/>
          </a:xfrm>
          <a:prstGeom prst="rect">
            <a:avLst/>
          </a:prstGeom>
          <a:solidFill>
            <a:srgbClr val="F9D9C3"/>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25" name="Age 1">
                <a:extLst>
                  <a:ext uri="{FF2B5EF4-FFF2-40B4-BE49-F238E27FC236}">
                    <a16:creationId xmlns:a16="http://schemas.microsoft.com/office/drawing/2014/main" id="{AC56E46B-1DCA-4686-885E-DF8EED26AC37}"/>
                  </a:ext>
                </a:extLst>
              </xdr:cNvPr>
              <xdr:cNvGraphicFramePr/>
            </xdr:nvGraphicFramePr>
            <xdr:xfrm>
              <a:off x="2744561" y="5177657"/>
              <a:ext cx="1807028" cy="179640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4152289" y="4817658"/>
                <a:ext cx="1835620" cy="17931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4</xdr:col>
      <xdr:colOff>177216</xdr:colOff>
      <xdr:row>14</xdr:row>
      <xdr:rowOff>0</xdr:rowOff>
    </xdr:from>
    <xdr:to>
      <xdr:col>7</xdr:col>
      <xdr:colOff>206538</xdr:colOff>
      <xdr:row>23</xdr:row>
      <xdr:rowOff>116154</xdr:rowOff>
    </xdr:to>
    <xdr:grpSp>
      <xdr:nvGrpSpPr>
        <xdr:cNvPr id="15" name="Group 14">
          <a:extLst>
            <a:ext uri="{FF2B5EF4-FFF2-40B4-BE49-F238E27FC236}">
              <a16:creationId xmlns:a16="http://schemas.microsoft.com/office/drawing/2014/main" id="{9DDCF00C-95C2-5B1A-11B9-27203D231D01}"/>
            </a:ext>
          </a:extLst>
        </xdr:cNvPr>
        <xdr:cNvGrpSpPr/>
      </xdr:nvGrpSpPr>
      <xdr:grpSpPr>
        <a:xfrm>
          <a:off x="3388502" y="2895600"/>
          <a:ext cx="1858122" cy="1781668"/>
          <a:chOff x="2677885" y="2873829"/>
          <a:chExt cx="1836000" cy="1782000"/>
        </a:xfrm>
        <a:effectLst/>
      </xdr:grpSpPr>
      <xdr:sp macro="" textlink="">
        <xdr:nvSpPr>
          <xdr:cNvPr id="31" name="Rectangle 30">
            <a:extLst>
              <a:ext uri="{FF2B5EF4-FFF2-40B4-BE49-F238E27FC236}">
                <a16:creationId xmlns:a16="http://schemas.microsoft.com/office/drawing/2014/main" id="{B3139B50-CFAE-4DBD-8921-DCBBDD14B1CA}"/>
              </a:ext>
            </a:extLst>
          </xdr:cNvPr>
          <xdr:cNvSpPr/>
        </xdr:nvSpPr>
        <xdr:spPr>
          <a:xfrm>
            <a:off x="2677885" y="2873829"/>
            <a:ext cx="1836000" cy="1782000"/>
          </a:xfrm>
          <a:prstGeom prst="rect">
            <a:avLst/>
          </a:prstGeom>
          <a:solidFill>
            <a:srgbClr val="F9D9C3"/>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30" name="Academic_Level 1">
                <a:extLst>
                  <a:ext uri="{FF2B5EF4-FFF2-40B4-BE49-F238E27FC236}">
                    <a16:creationId xmlns:a16="http://schemas.microsoft.com/office/drawing/2014/main" id="{ED317484-4911-4353-858C-BCA6280C55BA}"/>
                  </a:ext>
                </a:extLst>
              </xdr:cNvPr>
              <xdr:cNvGraphicFramePr/>
            </xdr:nvGraphicFramePr>
            <xdr:xfrm>
              <a:off x="2699653" y="2906480"/>
              <a:ext cx="1807200" cy="1728000"/>
            </xdr:xfrm>
            <a:graphic>
              <a:graphicData uri="http://schemas.microsoft.com/office/drawing/2010/slicer">
                <sle:slicer xmlns:sle="http://schemas.microsoft.com/office/drawing/2010/slicer" name="Academic_Level 1"/>
              </a:graphicData>
            </a:graphic>
          </xdr:graphicFrame>
        </mc:Choice>
        <mc:Fallback xmlns="">
          <xdr:sp macro="" textlink="">
            <xdr:nvSpPr>
              <xdr:cNvPr id="0" name=""/>
              <xdr:cNvSpPr>
                <a:spLocks noTextEdit="1"/>
              </xdr:cNvSpPr>
            </xdr:nvSpPr>
            <xdr:spPr>
              <a:xfrm>
                <a:off x="4147873" y="2930500"/>
                <a:ext cx="1835794" cy="1724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4</xdr:col>
      <xdr:colOff>191741</xdr:colOff>
      <xdr:row>7</xdr:row>
      <xdr:rowOff>0</xdr:rowOff>
    </xdr:from>
    <xdr:to>
      <xdr:col>7</xdr:col>
      <xdr:colOff>206538</xdr:colOff>
      <xdr:row>9</xdr:row>
      <xdr:rowOff>184726</xdr:rowOff>
    </xdr:to>
    <xdr:sp macro="" textlink="">
      <xdr:nvSpPr>
        <xdr:cNvPr id="57" name="Rectangle: Rounded Corners 56">
          <a:extLst>
            <a:ext uri="{FF2B5EF4-FFF2-40B4-BE49-F238E27FC236}">
              <a16:creationId xmlns:a16="http://schemas.microsoft.com/office/drawing/2014/main" id="{E5FE7D66-08B8-E756-949C-D90D3580BB24}"/>
            </a:ext>
          </a:extLst>
        </xdr:cNvPr>
        <xdr:cNvSpPr/>
      </xdr:nvSpPr>
      <xdr:spPr>
        <a:xfrm>
          <a:off x="4140286" y="1604818"/>
          <a:ext cx="1850525" cy="554181"/>
        </a:xfrm>
        <a:prstGeom prst="roundRect">
          <a:avLst/>
        </a:prstGeom>
        <a:solidFill>
          <a:srgbClr val="FAE0CE"/>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2">
                  <a:lumMod val="25000"/>
                </a:schemeClr>
              </a:solidFill>
              <a:latin typeface="Comic Sans MS" panose="030F0702030302020204" pitchFamily="66" charset="0"/>
            </a:rPr>
            <a:t>Dashboard 1</a:t>
          </a:r>
        </a:p>
      </xdr:txBody>
    </xdr:sp>
    <xdr:clientData/>
  </xdr:twoCellAnchor>
  <xdr:twoCellAnchor editAs="oneCell">
    <xdr:from>
      <xdr:col>3</xdr:col>
      <xdr:colOff>366022</xdr:colOff>
      <xdr:row>4</xdr:row>
      <xdr:rowOff>71642</xdr:rowOff>
    </xdr:from>
    <xdr:to>
      <xdr:col>5</xdr:col>
      <xdr:colOff>526</xdr:colOff>
      <xdr:row>9</xdr:row>
      <xdr:rowOff>1131</xdr:rowOff>
    </xdr:to>
    <xdr:pic>
      <xdr:nvPicPr>
        <xdr:cNvPr id="16" name="Picture 15">
          <a:extLst>
            <a:ext uri="{FF2B5EF4-FFF2-40B4-BE49-F238E27FC236}">
              <a16:creationId xmlns:a16="http://schemas.microsoft.com/office/drawing/2014/main" id="{8E977772-B43C-3F35-6A9A-03E2F1473B87}"/>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rot="4173594">
          <a:off x="3705258" y="1119678"/>
          <a:ext cx="853124" cy="858323"/>
        </a:xfrm>
        <a:prstGeom prst="rect">
          <a:avLst/>
        </a:prstGeom>
        <a:effectLst>
          <a:outerShdw blurRad="50800" dist="38100" dir="5400000" algn="t" rotWithShape="0">
            <a:prstClr val="black">
              <a:alpha val="40000"/>
            </a:prstClr>
          </a:outerShdw>
        </a:effectLst>
      </xdr:spPr>
    </xdr:pic>
    <xdr:clientData/>
  </xdr:twoCellAnchor>
  <xdr:twoCellAnchor>
    <xdr:from>
      <xdr:col>4</xdr:col>
      <xdr:colOff>191741</xdr:colOff>
      <xdr:row>10</xdr:row>
      <xdr:rowOff>95250</xdr:rowOff>
    </xdr:from>
    <xdr:to>
      <xdr:col>7</xdr:col>
      <xdr:colOff>206538</xdr:colOff>
      <xdr:row>13</xdr:row>
      <xdr:rowOff>95249</xdr:rowOff>
    </xdr:to>
    <xdr:sp macro="" textlink="">
      <xdr:nvSpPr>
        <xdr:cNvPr id="60" name="Rectangle: Rounded Corners 59">
          <a:hlinkClick xmlns:r="http://schemas.openxmlformats.org/officeDocument/2006/relationships" r:id="rId19"/>
          <a:extLst>
            <a:ext uri="{FF2B5EF4-FFF2-40B4-BE49-F238E27FC236}">
              <a16:creationId xmlns:a16="http://schemas.microsoft.com/office/drawing/2014/main" id="{373EB96B-5D9B-442A-A5B6-0A94AD48E49D}"/>
            </a:ext>
          </a:extLst>
        </xdr:cNvPr>
        <xdr:cNvSpPr/>
      </xdr:nvSpPr>
      <xdr:spPr>
        <a:xfrm>
          <a:off x="4140286" y="2254250"/>
          <a:ext cx="1850525" cy="554181"/>
        </a:xfrm>
        <a:prstGeom prst="roundRect">
          <a:avLst/>
        </a:prstGeom>
        <a:solidFill>
          <a:srgbClr val="FAE0CE"/>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2">
                  <a:lumMod val="25000"/>
                </a:schemeClr>
              </a:solidFill>
              <a:latin typeface="Comic Sans MS" panose="030F0702030302020204" pitchFamily="66" charset="0"/>
            </a:rPr>
            <a:t>Dashboard</a:t>
          </a:r>
          <a:r>
            <a:rPr lang="en-IN" sz="2000" b="1" baseline="0">
              <a:solidFill>
                <a:schemeClr val="bg2">
                  <a:lumMod val="25000"/>
                </a:schemeClr>
              </a:solidFill>
              <a:latin typeface="Comic Sans MS" panose="030F0702030302020204" pitchFamily="66" charset="0"/>
            </a:rPr>
            <a:t> 2</a:t>
          </a:r>
          <a:endParaRPr lang="en-IN" sz="2000" b="1">
            <a:solidFill>
              <a:schemeClr val="bg2">
                <a:lumMod val="25000"/>
              </a:schemeClr>
            </a:solidFill>
            <a:latin typeface="Comic Sans MS" panose="030F0702030302020204" pitchFamily="66" charset="0"/>
          </a:endParaRPr>
        </a:p>
      </xdr:txBody>
    </xdr:sp>
    <xdr:clientData/>
  </xdr:twoCellAnchor>
  <xdr:twoCellAnchor>
    <xdr:from>
      <xdr:col>4</xdr:col>
      <xdr:colOff>191740</xdr:colOff>
      <xdr:row>34</xdr:row>
      <xdr:rowOff>140523</xdr:rowOff>
    </xdr:from>
    <xdr:to>
      <xdr:col>7</xdr:col>
      <xdr:colOff>206538</xdr:colOff>
      <xdr:row>41</xdr:row>
      <xdr:rowOff>44449</xdr:rowOff>
    </xdr:to>
    <xdr:grpSp>
      <xdr:nvGrpSpPr>
        <xdr:cNvPr id="66" name="Group 65">
          <a:extLst>
            <a:ext uri="{FF2B5EF4-FFF2-40B4-BE49-F238E27FC236}">
              <a16:creationId xmlns:a16="http://schemas.microsoft.com/office/drawing/2014/main" id="{1CB5D59E-E7AB-CD5B-F0D6-F54CEB0B32C1}"/>
            </a:ext>
          </a:extLst>
        </xdr:cNvPr>
        <xdr:cNvGrpSpPr/>
      </xdr:nvGrpSpPr>
      <xdr:grpSpPr>
        <a:xfrm>
          <a:off x="3403026" y="6737266"/>
          <a:ext cx="1843598" cy="1199326"/>
          <a:chOff x="4166292" y="6765636"/>
          <a:chExt cx="1836001" cy="1197016"/>
        </a:xfrm>
        <a:effectLst/>
      </xdr:grpSpPr>
      <xdr:sp macro="" textlink="">
        <xdr:nvSpPr>
          <xdr:cNvPr id="64" name="Rectangle: Rounded Corners 63">
            <a:hlinkClick xmlns:r="http://schemas.openxmlformats.org/officeDocument/2006/relationships" r:id="rId20"/>
            <a:extLst>
              <a:ext uri="{FF2B5EF4-FFF2-40B4-BE49-F238E27FC236}">
                <a16:creationId xmlns:a16="http://schemas.microsoft.com/office/drawing/2014/main" id="{10C47317-FFE4-4FB6-A01A-03D1CAA127B7}"/>
              </a:ext>
            </a:extLst>
          </xdr:cNvPr>
          <xdr:cNvSpPr/>
        </xdr:nvSpPr>
        <xdr:spPr>
          <a:xfrm>
            <a:off x="4166293" y="6765636"/>
            <a:ext cx="1836000" cy="554181"/>
          </a:xfrm>
          <a:prstGeom prst="roundRect">
            <a:avLst/>
          </a:prstGeom>
          <a:solidFill>
            <a:srgbClr val="FAE0CE"/>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2">
                    <a:lumMod val="25000"/>
                  </a:schemeClr>
                </a:solidFill>
                <a:latin typeface="Comic Sans MS" panose="030F0702030302020204" pitchFamily="66" charset="0"/>
              </a:rPr>
              <a:t>Analysis</a:t>
            </a:r>
          </a:p>
          <a:p>
            <a:pPr algn="ctr"/>
            <a:endParaRPr lang="en-IN" sz="2000" b="1">
              <a:solidFill>
                <a:schemeClr val="bg2">
                  <a:lumMod val="25000"/>
                </a:schemeClr>
              </a:solidFill>
              <a:latin typeface="Comic Sans MS" panose="030F0702030302020204" pitchFamily="66" charset="0"/>
            </a:endParaRPr>
          </a:p>
        </xdr:txBody>
      </xdr:sp>
      <xdr:sp macro="" textlink="">
        <xdr:nvSpPr>
          <xdr:cNvPr id="65" name="Rectangle: Rounded Corners 64">
            <a:hlinkClick xmlns:r="http://schemas.openxmlformats.org/officeDocument/2006/relationships" r:id="rId21"/>
            <a:extLst>
              <a:ext uri="{FF2B5EF4-FFF2-40B4-BE49-F238E27FC236}">
                <a16:creationId xmlns:a16="http://schemas.microsoft.com/office/drawing/2014/main" id="{54393151-0177-4814-83DA-11494137E5DF}"/>
              </a:ext>
            </a:extLst>
          </xdr:cNvPr>
          <xdr:cNvSpPr/>
        </xdr:nvSpPr>
        <xdr:spPr>
          <a:xfrm>
            <a:off x="4166292" y="7408471"/>
            <a:ext cx="1836000" cy="554181"/>
          </a:xfrm>
          <a:prstGeom prst="roundRect">
            <a:avLst/>
          </a:prstGeom>
          <a:solidFill>
            <a:srgbClr val="FAE0CE"/>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2">
                    <a:lumMod val="25000"/>
                  </a:schemeClr>
                </a:solidFill>
                <a:latin typeface="Comic Sans MS" panose="030F0702030302020204" pitchFamily="66" charset="0"/>
              </a:rPr>
              <a:t>Dataset</a:t>
            </a:r>
          </a:p>
          <a:p>
            <a:pPr algn="ctr"/>
            <a:endParaRPr lang="en-IN" sz="2000" b="1">
              <a:solidFill>
                <a:schemeClr val="bg2">
                  <a:lumMod val="25000"/>
                </a:schemeClr>
              </a:solidFill>
              <a:latin typeface="Comic Sans MS" panose="030F0702030302020204" pitchFamily="66" charset="0"/>
            </a:endParaRPr>
          </a:p>
          <a:p>
            <a:pPr algn="ctr"/>
            <a:endParaRPr lang="en-IN" sz="2000" b="1">
              <a:solidFill>
                <a:schemeClr val="bg2">
                  <a:lumMod val="25000"/>
                </a:schemeClr>
              </a:solidFill>
              <a:latin typeface="Comic Sans MS" panose="030F0702030302020204" pitchFamily="66" charset="0"/>
            </a:endParaRPr>
          </a:p>
        </xdr:txBody>
      </xdr:sp>
    </xdr:grpSp>
    <xdr:clientData/>
  </xdr:twoCellAnchor>
  <xdr:twoCellAnchor>
    <xdr:from>
      <xdr:col>22</xdr:col>
      <xdr:colOff>57727</xdr:colOff>
      <xdr:row>36</xdr:row>
      <xdr:rowOff>138546</xdr:rowOff>
    </xdr:from>
    <xdr:to>
      <xdr:col>22</xdr:col>
      <xdr:colOff>504041</xdr:colOff>
      <xdr:row>43</xdr:row>
      <xdr:rowOff>180211</xdr:rowOff>
    </xdr:to>
    <xdr:sp macro="" textlink="">
      <xdr:nvSpPr>
        <xdr:cNvPr id="56" name="Rectangle 55">
          <a:extLst>
            <a:ext uri="{FF2B5EF4-FFF2-40B4-BE49-F238E27FC236}">
              <a16:creationId xmlns:a16="http://schemas.microsoft.com/office/drawing/2014/main" id="{A3924DEF-7E4B-4E6A-87C0-3FC09B4410D8}"/>
            </a:ext>
          </a:extLst>
        </xdr:cNvPr>
        <xdr:cNvSpPr/>
      </xdr:nvSpPr>
      <xdr:spPr>
        <a:xfrm rot="16200000">
          <a:off x="14576415" y="7544676"/>
          <a:ext cx="1334756" cy="44631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accent3">
                  <a:lumMod val="50000"/>
                </a:schemeClr>
              </a:solidFill>
              <a:latin typeface="Segoe UI Semibold" panose="020B0702040204020203" pitchFamily="34" charset="0"/>
              <a:cs typeface="Segoe UI Semibold" panose="020B0702040204020203" pitchFamily="34" charset="0"/>
            </a:rPr>
            <a:t>hrs/day</a:t>
          </a:r>
        </a:p>
      </xdr:txBody>
    </xdr:sp>
    <xdr:clientData/>
  </xdr:twoCellAnchor>
  <xdr:twoCellAnchor editAs="oneCell">
    <xdr:from>
      <xdr:col>1</xdr:col>
      <xdr:colOff>2066636</xdr:colOff>
      <xdr:row>6</xdr:row>
      <xdr:rowOff>103911</xdr:rowOff>
    </xdr:from>
    <xdr:to>
      <xdr:col>6</xdr:col>
      <xdr:colOff>52811</xdr:colOff>
      <xdr:row>21</xdr:row>
      <xdr:rowOff>34638</xdr:rowOff>
    </xdr:to>
    <xdr:pic>
      <xdr:nvPicPr>
        <xdr:cNvPr id="77" name="Picture 76">
          <a:extLst>
            <a:ext uri="{FF2B5EF4-FFF2-40B4-BE49-F238E27FC236}">
              <a16:creationId xmlns:a16="http://schemas.microsoft.com/office/drawing/2014/main" id="{8A77C21E-E0AF-86B7-1E60-E7296FE6D117}"/>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2678545" y="1708729"/>
          <a:ext cx="2482273" cy="270163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379093</xdr:colOff>
      <xdr:row>3</xdr:row>
      <xdr:rowOff>133352</xdr:rowOff>
    </xdr:from>
    <xdr:to>
      <xdr:col>27</xdr:col>
      <xdr:colOff>326570</xdr:colOff>
      <xdr:row>46</xdr:row>
      <xdr:rowOff>163286</xdr:rowOff>
    </xdr:to>
    <xdr:sp macro="" textlink="">
      <xdr:nvSpPr>
        <xdr:cNvPr id="2" name="Rectangle 1">
          <a:extLst>
            <a:ext uri="{FF2B5EF4-FFF2-40B4-BE49-F238E27FC236}">
              <a16:creationId xmlns:a16="http://schemas.microsoft.com/office/drawing/2014/main" id="{0A62D584-83E5-4344-9C25-AF1BF8E0F839}"/>
            </a:ext>
          </a:extLst>
        </xdr:cNvPr>
        <xdr:cNvSpPr/>
      </xdr:nvSpPr>
      <xdr:spPr>
        <a:xfrm>
          <a:off x="2207893" y="688523"/>
          <a:ext cx="14577877" cy="7987392"/>
        </a:xfrm>
        <a:prstGeom prst="rect">
          <a:avLst/>
        </a:prstGeom>
        <a:solidFill>
          <a:srgbClr val="FAE0C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581024</xdr:colOff>
      <xdr:row>4</xdr:row>
      <xdr:rowOff>171451</xdr:rowOff>
    </xdr:from>
    <xdr:to>
      <xdr:col>27</xdr:col>
      <xdr:colOff>95250</xdr:colOff>
      <xdr:row>45</xdr:row>
      <xdr:rowOff>174173</xdr:rowOff>
    </xdr:to>
    <xdr:sp macro="" textlink="">
      <xdr:nvSpPr>
        <xdr:cNvPr id="3" name="Rectangle: Rounded Corners 2">
          <a:extLst>
            <a:ext uri="{FF2B5EF4-FFF2-40B4-BE49-F238E27FC236}">
              <a16:creationId xmlns:a16="http://schemas.microsoft.com/office/drawing/2014/main" id="{E9880F18-859B-44F2-AA89-90F17F34B2A7}"/>
            </a:ext>
          </a:extLst>
        </xdr:cNvPr>
        <xdr:cNvSpPr/>
      </xdr:nvSpPr>
      <xdr:spPr>
        <a:xfrm>
          <a:off x="2409824" y="911680"/>
          <a:ext cx="14144626" cy="7590064"/>
        </a:xfrm>
        <a:prstGeom prst="roundRect">
          <a:avLst>
            <a:gd name="adj" fmla="val 2013"/>
          </a:avLst>
        </a:prstGeom>
        <a:solidFill>
          <a:srgbClr val="FFF8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447674</xdr:colOff>
      <xdr:row>7</xdr:row>
      <xdr:rowOff>123824</xdr:rowOff>
    </xdr:from>
    <xdr:to>
      <xdr:col>26</xdr:col>
      <xdr:colOff>571499</xdr:colOff>
      <xdr:row>15</xdr:row>
      <xdr:rowOff>114300</xdr:rowOff>
    </xdr:to>
    <xdr:sp macro="" textlink="">
      <xdr:nvSpPr>
        <xdr:cNvPr id="4" name="Rectangle: Rounded Corners 3">
          <a:extLst>
            <a:ext uri="{FF2B5EF4-FFF2-40B4-BE49-F238E27FC236}">
              <a16:creationId xmlns:a16="http://schemas.microsoft.com/office/drawing/2014/main" id="{53021712-B70D-435A-B34B-B5C1FC08686D}"/>
            </a:ext>
          </a:extLst>
        </xdr:cNvPr>
        <xdr:cNvSpPr/>
      </xdr:nvSpPr>
      <xdr:spPr>
        <a:xfrm>
          <a:off x="4714874" y="1403984"/>
          <a:ext cx="11706225" cy="1453516"/>
        </a:xfrm>
        <a:prstGeom prst="roundRect">
          <a:avLst>
            <a:gd name="adj" fmla="val 6511"/>
          </a:avLst>
        </a:prstGeom>
        <a:solidFill>
          <a:srgbClr val="FAE0CE"/>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0</xdr:colOff>
      <xdr:row>8</xdr:row>
      <xdr:rowOff>38100</xdr:rowOff>
    </xdr:from>
    <xdr:to>
      <xdr:col>11</xdr:col>
      <xdr:colOff>367200</xdr:colOff>
      <xdr:row>15</xdr:row>
      <xdr:rowOff>9675</xdr:rowOff>
    </xdr:to>
    <xdr:sp macro="" textlink="">
      <xdr:nvSpPr>
        <xdr:cNvPr id="5" name="Rectangle: Rounded Corners 4">
          <a:extLst>
            <a:ext uri="{FF2B5EF4-FFF2-40B4-BE49-F238E27FC236}">
              <a16:creationId xmlns:a16="http://schemas.microsoft.com/office/drawing/2014/main" id="{652408EA-C3E2-4A0B-BB6C-B7EC2FA0325C}"/>
            </a:ext>
          </a:extLst>
        </xdr:cNvPr>
        <xdr:cNvSpPr/>
      </xdr:nvSpPr>
      <xdr:spPr>
        <a:xfrm>
          <a:off x="4876800" y="1501140"/>
          <a:ext cx="2196000" cy="1251735"/>
        </a:xfrm>
        <a:prstGeom prst="roundRect">
          <a:avLst/>
        </a:prstGeom>
        <a:solidFill>
          <a:srgbClr val="FEBFB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rPr>
            <a:t>Glued to Screen</a:t>
          </a:r>
        </a:p>
      </xdr:txBody>
    </xdr:sp>
    <xdr:clientData/>
  </xdr:twoCellAnchor>
  <xdr:twoCellAnchor>
    <xdr:from>
      <xdr:col>11</xdr:col>
      <xdr:colOff>457200</xdr:colOff>
      <xdr:row>8</xdr:row>
      <xdr:rowOff>38100</xdr:rowOff>
    </xdr:from>
    <xdr:to>
      <xdr:col>15</xdr:col>
      <xdr:colOff>214800</xdr:colOff>
      <xdr:row>15</xdr:row>
      <xdr:rowOff>9525</xdr:rowOff>
    </xdr:to>
    <xdr:sp macro="" textlink="">
      <xdr:nvSpPr>
        <xdr:cNvPr id="6" name="Rectangle: Rounded Corners 5">
          <a:extLst>
            <a:ext uri="{FF2B5EF4-FFF2-40B4-BE49-F238E27FC236}">
              <a16:creationId xmlns:a16="http://schemas.microsoft.com/office/drawing/2014/main" id="{BD77E0D1-0DDE-4E6D-80CC-BBBE22597E56}"/>
            </a:ext>
          </a:extLst>
        </xdr:cNvPr>
        <xdr:cNvSpPr/>
      </xdr:nvSpPr>
      <xdr:spPr>
        <a:xfrm>
          <a:off x="7162800" y="1501140"/>
          <a:ext cx="2196000" cy="1251585"/>
        </a:xfrm>
        <a:prstGeom prst="roundRect">
          <a:avLst/>
        </a:prstGeom>
        <a:solidFill>
          <a:srgbClr val="FFFFD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ea typeface="+mn-ea"/>
              <a:cs typeface="+mn-cs"/>
            </a:rPr>
            <a:t>Grade</a:t>
          </a:r>
          <a:r>
            <a:rPr lang="en-IN" sz="1100"/>
            <a:t> </a:t>
          </a:r>
          <a:r>
            <a:rPr lang="en-IN" sz="1600" b="1">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ea typeface="+mn-ea"/>
              <a:cs typeface="+mn-cs"/>
            </a:rPr>
            <a:t>Drop</a:t>
          </a:r>
          <a:r>
            <a:rPr lang="en-IN" sz="1600" b="1" baseline="0">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ea typeface="+mn-ea"/>
              <a:cs typeface="+mn-cs"/>
            </a:rPr>
            <a:t> Rate</a:t>
          </a:r>
          <a:endParaRPr lang="en-IN" sz="1100" b="1">
            <a:solidFill>
              <a:schemeClr val="tx1">
                <a:lumMod val="75000"/>
                <a:lumOff val="25000"/>
              </a:schemeClr>
            </a:solidFill>
            <a:latin typeface="Comic Sans MS" panose="030F0702030302020204" pitchFamily="66" charset="0"/>
          </a:endParaRPr>
        </a:p>
      </xdr:txBody>
    </xdr:sp>
    <xdr:clientData/>
  </xdr:twoCellAnchor>
  <xdr:twoCellAnchor>
    <xdr:from>
      <xdr:col>15</xdr:col>
      <xdr:colOff>314325</xdr:colOff>
      <xdr:row>8</xdr:row>
      <xdr:rowOff>38100</xdr:rowOff>
    </xdr:from>
    <xdr:to>
      <xdr:col>19</xdr:col>
      <xdr:colOff>71925</xdr:colOff>
      <xdr:row>15</xdr:row>
      <xdr:rowOff>9675</xdr:rowOff>
    </xdr:to>
    <xdr:sp macro="" textlink="">
      <xdr:nvSpPr>
        <xdr:cNvPr id="7" name="Rectangle: Rounded Corners 6">
          <a:extLst>
            <a:ext uri="{FF2B5EF4-FFF2-40B4-BE49-F238E27FC236}">
              <a16:creationId xmlns:a16="http://schemas.microsoft.com/office/drawing/2014/main" id="{C7C60AC7-493F-4100-98D1-B5B2553CE27A}"/>
            </a:ext>
          </a:extLst>
        </xdr:cNvPr>
        <xdr:cNvSpPr/>
      </xdr:nvSpPr>
      <xdr:spPr>
        <a:xfrm>
          <a:off x="9458325" y="1501140"/>
          <a:ext cx="2196000" cy="1251735"/>
        </a:xfrm>
        <a:prstGeom prst="roundRect">
          <a:avLst/>
        </a:prstGeom>
        <a:solidFill>
          <a:srgbClr val="D3E8C6"/>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rPr>
            <a:t>Zombie Score</a:t>
          </a:r>
        </a:p>
      </xdr:txBody>
    </xdr:sp>
    <xdr:clientData/>
  </xdr:twoCellAnchor>
  <xdr:twoCellAnchor>
    <xdr:from>
      <xdr:col>19</xdr:col>
      <xdr:colOff>171450</xdr:colOff>
      <xdr:row>8</xdr:row>
      <xdr:rowOff>38100</xdr:rowOff>
    </xdr:from>
    <xdr:to>
      <xdr:col>22</xdr:col>
      <xdr:colOff>538650</xdr:colOff>
      <xdr:row>15</xdr:row>
      <xdr:rowOff>9675</xdr:rowOff>
    </xdr:to>
    <xdr:sp macro="" textlink="">
      <xdr:nvSpPr>
        <xdr:cNvPr id="8" name="Rectangle: Rounded Corners 7">
          <a:extLst>
            <a:ext uri="{FF2B5EF4-FFF2-40B4-BE49-F238E27FC236}">
              <a16:creationId xmlns:a16="http://schemas.microsoft.com/office/drawing/2014/main" id="{466A628E-AAB5-4C33-A156-4C4C4FC67EE1}"/>
            </a:ext>
          </a:extLst>
        </xdr:cNvPr>
        <xdr:cNvSpPr/>
      </xdr:nvSpPr>
      <xdr:spPr>
        <a:xfrm>
          <a:off x="11753850" y="1501140"/>
          <a:ext cx="2196000" cy="1251735"/>
        </a:xfrm>
        <a:prstGeom prst="roundRect">
          <a:avLst/>
        </a:prstGeom>
        <a:solidFill>
          <a:schemeClr val="accent5">
            <a:lumMod val="20000"/>
            <a:lumOff val="8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rPr>
            <a:t>Drama Index</a:t>
          </a:r>
        </a:p>
      </xdr:txBody>
    </xdr:sp>
    <xdr:clientData/>
  </xdr:twoCellAnchor>
  <xdr:twoCellAnchor editAs="oneCell">
    <xdr:from>
      <xdr:col>7</xdr:col>
      <xdr:colOff>428625</xdr:colOff>
      <xdr:row>10</xdr:row>
      <xdr:rowOff>85725</xdr:rowOff>
    </xdr:from>
    <xdr:to>
      <xdr:col>9</xdr:col>
      <xdr:colOff>38100</xdr:colOff>
      <xdr:row>15</xdr:row>
      <xdr:rowOff>122215</xdr:rowOff>
    </xdr:to>
    <xdr:pic>
      <xdr:nvPicPr>
        <xdr:cNvPr id="9" name="Picture 8">
          <a:extLst>
            <a:ext uri="{FF2B5EF4-FFF2-40B4-BE49-F238E27FC236}">
              <a16:creationId xmlns:a16="http://schemas.microsoft.com/office/drawing/2014/main" id="{AEB12D39-BB1C-48E1-B33A-61B9C801767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95825" y="1914525"/>
          <a:ext cx="828675" cy="950890"/>
        </a:xfrm>
        <a:prstGeom prst="rect">
          <a:avLst/>
        </a:prstGeom>
      </xdr:spPr>
    </xdr:pic>
    <xdr:clientData/>
  </xdr:twoCellAnchor>
  <xdr:twoCellAnchor>
    <xdr:from>
      <xdr:col>23</xdr:col>
      <xdr:colOff>28574</xdr:colOff>
      <xdr:row>8</xdr:row>
      <xdr:rowOff>38100</xdr:rowOff>
    </xdr:from>
    <xdr:to>
      <xdr:col>26</xdr:col>
      <xdr:colOff>395774</xdr:colOff>
      <xdr:row>15</xdr:row>
      <xdr:rowOff>9675</xdr:rowOff>
    </xdr:to>
    <xdr:sp macro="" textlink="">
      <xdr:nvSpPr>
        <xdr:cNvPr id="11" name="Rectangle: Rounded Corners 10">
          <a:extLst>
            <a:ext uri="{FF2B5EF4-FFF2-40B4-BE49-F238E27FC236}">
              <a16:creationId xmlns:a16="http://schemas.microsoft.com/office/drawing/2014/main" id="{4CFB3CD0-AF09-4936-94D0-938F02016D8E}"/>
            </a:ext>
          </a:extLst>
        </xdr:cNvPr>
        <xdr:cNvSpPr/>
      </xdr:nvSpPr>
      <xdr:spPr>
        <a:xfrm>
          <a:off x="14049374" y="1501140"/>
          <a:ext cx="2196000" cy="1251735"/>
        </a:xfrm>
        <a:prstGeom prst="roundRect">
          <a:avLst/>
        </a:prstGeom>
        <a:solidFill>
          <a:srgbClr val="E4D2F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rPr>
            <a:t>Red</a:t>
          </a:r>
          <a:r>
            <a:rPr lang="en-IN" sz="1600" b="1" baseline="0">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rPr>
            <a:t> Flag Level</a:t>
          </a:r>
          <a:endParaRPr lang="en-IN" sz="1600" b="1">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endParaRPr>
        </a:p>
      </xdr:txBody>
    </xdr:sp>
    <xdr:clientData/>
  </xdr:twoCellAnchor>
  <xdr:twoCellAnchor>
    <xdr:from>
      <xdr:col>9</xdr:col>
      <xdr:colOff>542925</xdr:colOff>
      <xdr:row>3</xdr:row>
      <xdr:rowOff>161925</xdr:rowOff>
    </xdr:from>
    <xdr:to>
      <xdr:col>24</xdr:col>
      <xdr:colOff>370125</xdr:colOff>
      <xdr:row>7</xdr:row>
      <xdr:rowOff>85725</xdr:rowOff>
    </xdr:to>
    <xdr:sp macro="" textlink="">
      <xdr:nvSpPr>
        <xdr:cNvPr id="13" name="Rectangle: Rounded Corners 12">
          <a:extLst>
            <a:ext uri="{FF2B5EF4-FFF2-40B4-BE49-F238E27FC236}">
              <a16:creationId xmlns:a16="http://schemas.microsoft.com/office/drawing/2014/main" id="{920EEEB9-3E43-4A23-A7E8-8C26D71EC0F4}"/>
            </a:ext>
          </a:extLst>
        </xdr:cNvPr>
        <xdr:cNvSpPr/>
      </xdr:nvSpPr>
      <xdr:spPr>
        <a:xfrm>
          <a:off x="6029325" y="710565"/>
          <a:ext cx="8971200" cy="655320"/>
        </a:xfrm>
        <a:prstGeom prst="roundRect">
          <a:avLst/>
        </a:prstGeom>
        <a:solidFill>
          <a:srgbClr val="FAE0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scene3d>
            <a:camera prst="orthographicFront"/>
            <a:lightRig rig="threePt" dir="t"/>
          </a:scene3d>
          <a:sp3d contourW="12700">
            <a:contourClr>
              <a:schemeClr val="tx1">
                <a:lumMod val="95000"/>
                <a:lumOff val="5000"/>
              </a:schemeClr>
            </a:contourClr>
          </a:sp3d>
        </a:body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3200" b="1" i="0">
              <a:solidFill>
                <a:schemeClr val="bg2">
                  <a:lumMod val="25000"/>
                </a:schemeClr>
              </a:solidFill>
              <a:effectLst>
                <a:outerShdw blurRad="50800" dist="38100" algn="l" rotWithShape="0">
                  <a:srgbClr val="000000">
                    <a:alpha val="40000"/>
                  </a:srgbClr>
                </a:outerShdw>
              </a:effectLst>
              <a:latin typeface="Candara Light" panose="020E0502030303020204" pitchFamily="34" charset="0"/>
              <a:ea typeface="+mn-ea"/>
              <a:cs typeface="+mn-cs"/>
            </a:rPr>
            <a:t>Digital Addiction &amp; Student Life Impact Analysis</a:t>
          </a:r>
          <a:endParaRPr lang="en-IN" sz="7200">
            <a:solidFill>
              <a:schemeClr val="bg2">
                <a:lumMod val="25000"/>
              </a:schemeClr>
            </a:solidFill>
            <a:effectLst/>
            <a:latin typeface="Candara Light" panose="020E0502030303020204" pitchFamily="34" charset="0"/>
          </a:endParaRPr>
        </a:p>
      </xdr:txBody>
    </xdr:sp>
    <xdr:clientData/>
  </xdr:twoCellAnchor>
  <xdr:twoCellAnchor>
    <xdr:from>
      <xdr:col>8</xdr:col>
      <xdr:colOff>542924</xdr:colOff>
      <xdr:row>10</xdr:row>
      <xdr:rowOff>85725</xdr:rowOff>
    </xdr:from>
    <xdr:to>
      <xdr:col>10</xdr:col>
      <xdr:colOff>438150</xdr:colOff>
      <xdr:row>14</xdr:row>
      <xdr:rowOff>0</xdr:rowOff>
    </xdr:to>
    <xdr:sp macro="" textlink="Rough!D8">
      <xdr:nvSpPr>
        <xdr:cNvPr id="18" name="Rectangle 17">
          <a:extLst>
            <a:ext uri="{FF2B5EF4-FFF2-40B4-BE49-F238E27FC236}">
              <a16:creationId xmlns:a16="http://schemas.microsoft.com/office/drawing/2014/main" id="{65FAB643-6DB5-46CF-9534-DFC896CD5E4F}"/>
            </a:ext>
          </a:extLst>
        </xdr:cNvPr>
        <xdr:cNvSpPr/>
      </xdr:nvSpPr>
      <xdr:spPr>
        <a:xfrm>
          <a:off x="5419724" y="1914525"/>
          <a:ext cx="1114426" cy="6457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2AE9504-9B69-4CFB-964A-4F2B97BF4EC5}" type="TxLink">
            <a:rPr lang="en-US" sz="4000" b="1" i="0" u="none" strike="noStrike">
              <a:ln>
                <a:noFill/>
              </a:ln>
              <a:solidFill>
                <a:schemeClr val="accent5">
                  <a:lumMod val="50000"/>
                </a:schemeClr>
              </a:solidFill>
              <a:latin typeface="Cascadia Code"/>
              <a:ea typeface="Cascadia Code"/>
              <a:cs typeface="Cascadia Code"/>
            </a:rPr>
            <a:pPr algn="ctr"/>
            <a:t>4.9</a:t>
          </a:fld>
          <a:endParaRPr lang="en-IN" sz="2400">
            <a:ln>
              <a:noFill/>
            </a:ln>
            <a:solidFill>
              <a:schemeClr val="accent5">
                <a:lumMod val="50000"/>
              </a:schemeClr>
            </a:solidFill>
          </a:endParaRPr>
        </a:p>
      </xdr:txBody>
    </xdr:sp>
    <xdr:clientData/>
  </xdr:twoCellAnchor>
  <xdr:twoCellAnchor>
    <xdr:from>
      <xdr:col>10</xdr:col>
      <xdr:colOff>76200</xdr:colOff>
      <xdr:row>13</xdr:row>
      <xdr:rowOff>28575</xdr:rowOff>
    </xdr:from>
    <xdr:to>
      <xdr:col>11</xdr:col>
      <xdr:colOff>295275</xdr:colOff>
      <xdr:row>15</xdr:row>
      <xdr:rowOff>1</xdr:rowOff>
    </xdr:to>
    <xdr:sp macro="" textlink="">
      <xdr:nvSpPr>
        <xdr:cNvPr id="19" name="Rectangle 18">
          <a:extLst>
            <a:ext uri="{FF2B5EF4-FFF2-40B4-BE49-F238E27FC236}">
              <a16:creationId xmlns:a16="http://schemas.microsoft.com/office/drawing/2014/main" id="{7D0B1DE3-6976-40C4-835B-2709977C24A0}"/>
            </a:ext>
          </a:extLst>
        </xdr:cNvPr>
        <xdr:cNvSpPr/>
      </xdr:nvSpPr>
      <xdr:spPr>
        <a:xfrm>
          <a:off x="6172200" y="2406015"/>
          <a:ext cx="828675" cy="3371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b="1">
              <a:solidFill>
                <a:schemeClr val="bg2">
                  <a:lumMod val="25000"/>
                </a:schemeClr>
              </a:solidFill>
              <a:latin typeface="Candara" panose="020E0502030303020204" pitchFamily="34" charset="0"/>
            </a:rPr>
            <a:t>hrs/day</a:t>
          </a:r>
        </a:p>
      </xdr:txBody>
    </xdr:sp>
    <xdr:clientData/>
  </xdr:twoCellAnchor>
  <xdr:twoCellAnchor>
    <xdr:from>
      <xdr:col>12</xdr:col>
      <xdr:colOff>47624</xdr:colOff>
      <xdr:row>10</xdr:row>
      <xdr:rowOff>76200</xdr:rowOff>
    </xdr:from>
    <xdr:to>
      <xdr:col>15</xdr:col>
      <xdr:colOff>9526</xdr:colOff>
      <xdr:row>13</xdr:row>
      <xdr:rowOff>171450</xdr:rowOff>
    </xdr:to>
    <xdr:sp macro="" textlink="Rough!G11">
      <xdr:nvSpPr>
        <xdr:cNvPr id="20" name="Rectangle 19">
          <a:extLst>
            <a:ext uri="{FF2B5EF4-FFF2-40B4-BE49-F238E27FC236}">
              <a16:creationId xmlns:a16="http://schemas.microsoft.com/office/drawing/2014/main" id="{13FDC2EB-F77B-43AD-A406-818B15BEC38A}"/>
            </a:ext>
          </a:extLst>
        </xdr:cNvPr>
        <xdr:cNvSpPr/>
      </xdr:nvSpPr>
      <xdr:spPr>
        <a:xfrm>
          <a:off x="7362824" y="1905000"/>
          <a:ext cx="1790702" cy="6438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33766F2-B84C-45DC-B876-8C82E6D52218}" type="TxLink">
            <a:rPr lang="en-US" sz="4000" b="1" i="0" u="none" strike="noStrike">
              <a:ln>
                <a:noFill/>
              </a:ln>
              <a:solidFill>
                <a:schemeClr val="accent5">
                  <a:lumMod val="50000"/>
                </a:schemeClr>
              </a:solidFill>
              <a:latin typeface="Cascadia Code"/>
              <a:ea typeface="Cascadia Code"/>
              <a:cs typeface="Cascadia Code"/>
            </a:rPr>
            <a:pPr marL="0" indent="0" algn="ctr"/>
            <a:t>64.3%</a:t>
          </a:fld>
          <a:endParaRPr lang="en-IN" sz="4000" b="1" i="0" u="none" strike="noStrike">
            <a:ln>
              <a:noFill/>
            </a:ln>
            <a:solidFill>
              <a:schemeClr val="accent5">
                <a:lumMod val="50000"/>
              </a:schemeClr>
            </a:solidFill>
            <a:latin typeface="Cascadia Code"/>
            <a:ea typeface="Cascadia Code"/>
            <a:cs typeface="Cascadia Code"/>
          </a:endParaRPr>
        </a:p>
      </xdr:txBody>
    </xdr:sp>
    <xdr:clientData/>
  </xdr:twoCellAnchor>
  <xdr:twoCellAnchor editAs="oneCell">
    <xdr:from>
      <xdr:col>10</xdr:col>
      <xdr:colOff>476250</xdr:colOff>
      <xdr:row>8</xdr:row>
      <xdr:rowOff>9526</xdr:rowOff>
    </xdr:from>
    <xdr:to>
      <xdr:col>12</xdr:col>
      <xdr:colOff>588248</xdr:colOff>
      <xdr:row>14</xdr:row>
      <xdr:rowOff>1019</xdr:rowOff>
    </xdr:to>
    <xdr:pic>
      <xdr:nvPicPr>
        <xdr:cNvPr id="21" name="Picture 20">
          <a:extLst>
            <a:ext uri="{FF2B5EF4-FFF2-40B4-BE49-F238E27FC236}">
              <a16:creationId xmlns:a16="http://schemas.microsoft.com/office/drawing/2014/main" id="{D23F94BB-B626-4E20-9568-A7C92B003CE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572250" y="1472566"/>
          <a:ext cx="1331198" cy="1088772"/>
        </a:xfrm>
        <a:prstGeom prst="rect">
          <a:avLst/>
        </a:prstGeom>
      </xdr:spPr>
    </xdr:pic>
    <xdr:clientData/>
  </xdr:twoCellAnchor>
  <xdr:twoCellAnchor>
    <xdr:from>
      <xdr:col>12</xdr:col>
      <xdr:colOff>333375</xdr:colOff>
      <xdr:row>13</xdr:row>
      <xdr:rowOff>57150</xdr:rowOff>
    </xdr:from>
    <xdr:to>
      <xdr:col>15</xdr:col>
      <xdr:colOff>304800</xdr:colOff>
      <xdr:row>15</xdr:row>
      <xdr:rowOff>9525</xdr:rowOff>
    </xdr:to>
    <xdr:sp macro="" textlink="">
      <xdr:nvSpPr>
        <xdr:cNvPr id="22" name="Rectangle 21">
          <a:extLst>
            <a:ext uri="{FF2B5EF4-FFF2-40B4-BE49-F238E27FC236}">
              <a16:creationId xmlns:a16="http://schemas.microsoft.com/office/drawing/2014/main" id="{37FE4A08-0C10-4D6F-AB15-13C763307AD8}"/>
            </a:ext>
          </a:extLst>
        </xdr:cNvPr>
        <xdr:cNvSpPr/>
      </xdr:nvSpPr>
      <xdr:spPr>
        <a:xfrm>
          <a:off x="7648575" y="2434590"/>
          <a:ext cx="1800225" cy="3181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500" b="1">
              <a:solidFill>
                <a:schemeClr val="bg2">
                  <a:lumMod val="25000"/>
                </a:schemeClr>
              </a:solidFill>
              <a:latin typeface="Candara" panose="020E0502030303020204" pitchFamily="34" charset="0"/>
            </a:rPr>
            <a:t>Academic Impact</a:t>
          </a:r>
        </a:p>
      </xdr:txBody>
    </xdr:sp>
    <xdr:clientData/>
  </xdr:twoCellAnchor>
  <xdr:twoCellAnchor>
    <xdr:from>
      <xdr:col>15</xdr:col>
      <xdr:colOff>542924</xdr:colOff>
      <xdr:row>10</xdr:row>
      <xdr:rowOff>66675</xdr:rowOff>
    </xdr:from>
    <xdr:to>
      <xdr:col>18</xdr:col>
      <xdr:colOff>504826</xdr:colOff>
      <xdr:row>13</xdr:row>
      <xdr:rowOff>161925</xdr:rowOff>
    </xdr:to>
    <xdr:sp macro="" textlink="Rough!J10">
      <xdr:nvSpPr>
        <xdr:cNvPr id="23" name="Rectangle 22">
          <a:extLst>
            <a:ext uri="{FF2B5EF4-FFF2-40B4-BE49-F238E27FC236}">
              <a16:creationId xmlns:a16="http://schemas.microsoft.com/office/drawing/2014/main" id="{C2D8A6A6-F8C1-40A6-854D-6A7D78ACD50E}"/>
            </a:ext>
          </a:extLst>
        </xdr:cNvPr>
        <xdr:cNvSpPr/>
      </xdr:nvSpPr>
      <xdr:spPr>
        <a:xfrm>
          <a:off x="9686924" y="1895475"/>
          <a:ext cx="1790702" cy="64389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095A04D-DE0A-4A8D-8307-2F6B438CC2CD}" type="TxLink">
            <a:rPr lang="en-US" sz="4000" b="1" i="0" u="none" strike="noStrike">
              <a:ln>
                <a:noFill/>
              </a:ln>
              <a:solidFill>
                <a:schemeClr val="accent5">
                  <a:lumMod val="50000"/>
                </a:schemeClr>
              </a:solidFill>
              <a:latin typeface="Cascadia Code" panose="020B0609020000020004" pitchFamily="49" charset="0"/>
              <a:ea typeface="Cascadia Code" panose="020B0609020000020004" pitchFamily="49" charset="0"/>
              <a:cs typeface="Cascadia Code" panose="020B0609020000020004" pitchFamily="49" charset="0"/>
            </a:rPr>
            <a:pPr marL="0" indent="0" algn="ctr"/>
            <a:t>6.9</a:t>
          </a:fld>
          <a:endParaRPr lang="en-IN" sz="11500" b="1" i="0" u="none" strike="noStrike">
            <a:ln>
              <a:noFill/>
            </a:ln>
            <a:solidFill>
              <a:schemeClr val="accent5">
                <a:lumMod val="50000"/>
              </a:schemeClr>
            </a:solidFill>
            <a:latin typeface="Cascadia Code" panose="020B0609020000020004" pitchFamily="49" charset="0"/>
            <a:ea typeface="Cascadia Code" panose="020B0609020000020004" pitchFamily="49" charset="0"/>
            <a:cs typeface="Cascadia Code" panose="020B0609020000020004" pitchFamily="49" charset="0"/>
          </a:endParaRPr>
        </a:p>
      </xdr:txBody>
    </xdr:sp>
    <xdr:clientData/>
  </xdr:twoCellAnchor>
  <xdr:twoCellAnchor>
    <xdr:from>
      <xdr:col>17</xdr:col>
      <xdr:colOff>28575</xdr:colOff>
      <xdr:row>13</xdr:row>
      <xdr:rowOff>28575</xdr:rowOff>
    </xdr:from>
    <xdr:to>
      <xdr:col>19</xdr:col>
      <xdr:colOff>95250</xdr:colOff>
      <xdr:row>14</xdr:row>
      <xdr:rowOff>171450</xdr:rowOff>
    </xdr:to>
    <xdr:sp macro="" textlink="">
      <xdr:nvSpPr>
        <xdr:cNvPr id="24" name="Rectangle 23">
          <a:extLst>
            <a:ext uri="{FF2B5EF4-FFF2-40B4-BE49-F238E27FC236}">
              <a16:creationId xmlns:a16="http://schemas.microsoft.com/office/drawing/2014/main" id="{CECA9620-0824-4B66-9D16-EF167B98C06D}"/>
            </a:ext>
          </a:extLst>
        </xdr:cNvPr>
        <xdr:cNvSpPr/>
      </xdr:nvSpPr>
      <xdr:spPr>
        <a:xfrm>
          <a:off x="10391775" y="2406015"/>
          <a:ext cx="1285875" cy="32575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b="1">
              <a:solidFill>
                <a:schemeClr val="bg2">
                  <a:lumMod val="25000"/>
                </a:schemeClr>
              </a:solidFill>
              <a:latin typeface="Candara" panose="020E0502030303020204" pitchFamily="34" charset="0"/>
            </a:rPr>
            <a:t>Sleep</a:t>
          </a:r>
          <a:r>
            <a:rPr lang="en-IN" sz="1500" b="1" baseline="0">
              <a:solidFill>
                <a:schemeClr val="bg2">
                  <a:lumMod val="25000"/>
                </a:schemeClr>
              </a:solidFill>
              <a:latin typeface="Candara" panose="020E0502030303020204" pitchFamily="34" charset="0"/>
            </a:rPr>
            <a:t> hrs/day</a:t>
          </a:r>
          <a:endParaRPr lang="en-IN" sz="1500" b="1">
            <a:solidFill>
              <a:schemeClr val="bg2">
                <a:lumMod val="25000"/>
              </a:schemeClr>
            </a:solidFill>
            <a:latin typeface="Candara" panose="020E0502030303020204" pitchFamily="34" charset="0"/>
          </a:endParaRPr>
        </a:p>
      </xdr:txBody>
    </xdr:sp>
    <xdr:clientData/>
  </xdr:twoCellAnchor>
  <xdr:twoCellAnchor editAs="oneCell">
    <xdr:from>
      <xdr:col>15</xdr:col>
      <xdr:colOff>85725</xdr:colOff>
      <xdr:row>11</xdr:row>
      <xdr:rowOff>101954</xdr:rowOff>
    </xdr:from>
    <xdr:to>
      <xdr:col>16</xdr:col>
      <xdr:colOff>457201</xdr:colOff>
      <xdr:row>15</xdr:row>
      <xdr:rowOff>104775</xdr:rowOff>
    </xdr:to>
    <xdr:pic>
      <xdr:nvPicPr>
        <xdr:cNvPr id="25" name="Picture 24">
          <a:extLst>
            <a:ext uri="{FF2B5EF4-FFF2-40B4-BE49-F238E27FC236}">
              <a16:creationId xmlns:a16="http://schemas.microsoft.com/office/drawing/2014/main" id="{CAD8DE28-E937-400A-989B-F2C98D50D50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229725" y="2113634"/>
          <a:ext cx="981076" cy="734342"/>
        </a:xfrm>
        <a:prstGeom prst="rect">
          <a:avLst/>
        </a:prstGeom>
      </xdr:spPr>
    </xdr:pic>
    <xdr:clientData/>
  </xdr:twoCellAnchor>
  <xdr:twoCellAnchor>
    <xdr:from>
      <xdr:col>19</xdr:col>
      <xdr:colOff>104774</xdr:colOff>
      <xdr:row>10</xdr:row>
      <xdr:rowOff>85725</xdr:rowOff>
    </xdr:from>
    <xdr:to>
      <xdr:col>22</xdr:col>
      <xdr:colOff>66676</xdr:colOff>
      <xdr:row>14</xdr:row>
      <xdr:rowOff>0</xdr:rowOff>
    </xdr:to>
    <xdr:sp macro="" textlink="Rough!M10">
      <xdr:nvSpPr>
        <xdr:cNvPr id="26" name="Rectangle 25">
          <a:extLst>
            <a:ext uri="{FF2B5EF4-FFF2-40B4-BE49-F238E27FC236}">
              <a16:creationId xmlns:a16="http://schemas.microsoft.com/office/drawing/2014/main" id="{C318517F-829C-4FDB-980A-39C9EB9005A7}"/>
            </a:ext>
          </a:extLst>
        </xdr:cNvPr>
        <xdr:cNvSpPr/>
      </xdr:nvSpPr>
      <xdr:spPr>
        <a:xfrm>
          <a:off x="11687174" y="1914525"/>
          <a:ext cx="1790702" cy="6457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671C5B0-C50F-4AB6-BF2C-DF08C11A6DA1}" type="TxLink">
            <a:rPr lang="en-US" sz="4000" b="1" i="0" u="none" strike="noStrike">
              <a:ln>
                <a:noFill/>
              </a:ln>
              <a:solidFill>
                <a:schemeClr val="accent5">
                  <a:lumMod val="50000"/>
                </a:schemeClr>
              </a:solidFill>
              <a:latin typeface="Cascadia Code" panose="020B0609020000020004" pitchFamily="49" charset="0"/>
              <a:ea typeface="Cascadia Code" panose="020B0609020000020004" pitchFamily="49" charset="0"/>
              <a:cs typeface="Cascadia Code" panose="020B0609020000020004" pitchFamily="49" charset="0"/>
            </a:rPr>
            <a:pPr marL="0" indent="0" algn="ctr"/>
            <a:t>2.8</a:t>
          </a:fld>
          <a:endParaRPr lang="en-IN" sz="71400" b="1" i="0" u="none" strike="noStrike">
            <a:ln>
              <a:noFill/>
            </a:ln>
            <a:solidFill>
              <a:schemeClr val="accent5">
                <a:lumMod val="50000"/>
              </a:schemeClr>
            </a:solidFill>
            <a:latin typeface="Cascadia Code" panose="020B0609020000020004" pitchFamily="49" charset="0"/>
            <a:ea typeface="Cascadia Code" panose="020B0609020000020004" pitchFamily="49" charset="0"/>
            <a:cs typeface="Cascadia Code" panose="020B0609020000020004" pitchFamily="49" charset="0"/>
          </a:endParaRPr>
        </a:p>
      </xdr:txBody>
    </xdr:sp>
    <xdr:clientData/>
  </xdr:twoCellAnchor>
  <xdr:twoCellAnchor>
    <xdr:from>
      <xdr:col>20</xdr:col>
      <xdr:colOff>571499</xdr:colOff>
      <xdr:row>10</xdr:row>
      <xdr:rowOff>95250</xdr:rowOff>
    </xdr:from>
    <xdr:to>
      <xdr:col>22</xdr:col>
      <xdr:colOff>533400</xdr:colOff>
      <xdr:row>14</xdr:row>
      <xdr:rowOff>9525</xdr:rowOff>
    </xdr:to>
    <xdr:sp macro="" textlink="">
      <xdr:nvSpPr>
        <xdr:cNvPr id="27" name="Rectangle 26">
          <a:extLst>
            <a:ext uri="{FF2B5EF4-FFF2-40B4-BE49-F238E27FC236}">
              <a16:creationId xmlns:a16="http://schemas.microsoft.com/office/drawing/2014/main" id="{D31B902D-6C99-430C-8C49-F48AA57F4343}"/>
            </a:ext>
          </a:extLst>
        </xdr:cNvPr>
        <xdr:cNvSpPr/>
      </xdr:nvSpPr>
      <xdr:spPr>
        <a:xfrm>
          <a:off x="12763499" y="1924050"/>
          <a:ext cx="1181101" cy="6457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4000" b="1" i="0" u="none" strike="noStrike">
              <a:ln>
                <a:noFill/>
              </a:ln>
              <a:solidFill>
                <a:schemeClr val="accent5">
                  <a:lumMod val="50000"/>
                </a:schemeClr>
              </a:solidFill>
              <a:latin typeface="Cascadia Code" panose="020B0609020000020004" pitchFamily="49" charset="0"/>
              <a:ea typeface="Cascadia Code" panose="020B0609020000020004" pitchFamily="49" charset="0"/>
              <a:cs typeface="Cascadia Code" panose="020B0609020000020004" pitchFamily="49" charset="0"/>
            </a:rPr>
            <a:t>/5</a:t>
          </a:r>
          <a:endParaRPr lang="en-IN" sz="11500" b="1" i="0" u="none" strike="noStrike">
            <a:ln>
              <a:noFill/>
            </a:ln>
            <a:solidFill>
              <a:schemeClr val="accent5">
                <a:lumMod val="50000"/>
              </a:schemeClr>
            </a:solidFill>
            <a:latin typeface="Cascadia Code" panose="020B0609020000020004" pitchFamily="49" charset="0"/>
            <a:ea typeface="Cascadia Code" panose="020B0609020000020004" pitchFamily="49" charset="0"/>
            <a:cs typeface="Cascadia Code" panose="020B0609020000020004" pitchFamily="49" charset="0"/>
          </a:endParaRPr>
        </a:p>
      </xdr:txBody>
    </xdr:sp>
    <xdr:clientData/>
  </xdr:twoCellAnchor>
  <xdr:twoCellAnchor>
    <xdr:from>
      <xdr:col>20</xdr:col>
      <xdr:colOff>85726</xdr:colOff>
      <xdr:row>13</xdr:row>
      <xdr:rowOff>47625</xdr:rowOff>
    </xdr:from>
    <xdr:to>
      <xdr:col>22</xdr:col>
      <xdr:colOff>561975</xdr:colOff>
      <xdr:row>15</xdr:row>
      <xdr:rowOff>9525</xdr:rowOff>
    </xdr:to>
    <xdr:sp macro="" textlink="">
      <xdr:nvSpPr>
        <xdr:cNvPr id="28" name="Rectangle 27">
          <a:extLst>
            <a:ext uri="{FF2B5EF4-FFF2-40B4-BE49-F238E27FC236}">
              <a16:creationId xmlns:a16="http://schemas.microsoft.com/office/drawing/2014/main" id="{460E07B2-EBCC-4D53-91ED-E6D1BA02666B}"/>
            </a:ext>
          </a:extLst>
        </xdr:cNvPr>
        <xdr:cNvSpPr/>
      </xdr:nvSpPr>
      <xdr:spPr>
        <a:xfrm>
          <a:off x="12277726" y="2425065"/>
          <a:ext cx="1695449" cy="3276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b="1">
              <a:solidFill>
                <a:schemeClr val="bg2">
                  <a:lumMod val="25000"/>
                </a:schemeClr>
              </a:solidFill>
              <a:latin typeface="Candara" panose="020E0502030303020204" pitchFamily="34" charset="0"/>
            </a:rPr>
            <a:t>Avg</a:t>
          </a:r>
          <a:r>
            <a:rPr lang="en-IN" sz="1500" b="1" baseline="0">
              <a:solidFill>
                <a:schemeClr val="bg2">
                  <a:lumMod val="25000"/>
                </a:schemeClr>
              </a:solidFill>
              <a:latin typeface="Candara" panose="020E0502030303020204" pitchFamily="34" charset="0"/>
            </a:rPr>
            <a:t> Conflict Score</a:t>
          </a:r>
          <a:endParaRPr lang="en-IN" sz="1500" b="1">
            <a:solidFill>
              <a:schemeClr val="bg2">
                <a:lumMod val="25000"/>
              </a:schemeClr>
            </a:solidFill>
            <a:latin typeface="Candara" panose="020E0502030303020204" pitchFamily="34" charset="0"/>
          </a:endParaRPr>
        </a:p>
      </xdr:txBody>
    </xdr:sp>
    <xdr:clientData/>
  </xdr:twoCellAnchor>
  <xdr:twoCellAnchor editAs="oneCell">
    <xdr:from>
      <xdr:col>18</xdr:col>
      <xdr:colOff>104774</xdr:colOff>
      <xdr:row>6</xdr:row>
      <xdr:rowOff>50798</xdr:rowOff>
    </xdr:from>
    <xdr:to>
      <xdr:col>20</xdr:col>
      <xdr:colOff>285749</xdr:colOff>
      <xdr:row>12</xdr:row>
      <xdr:rowOff>95249</xdr:rowOff>
    </xdr:to>
    <xdr:pic>
      <xdr:nvPicPr>
        <xdr:cNvPr id="29" name="Picture 28">
          <a:extLst>
            <a:ext uri="{FF2B5EF4-FFF2-40B4-BE49-F238E27FC236}">
              <a16:creationId xmlns:a16="http://schemas.microsoft.com/office/drawing/2014/main" id="{593262A5-0A21-4AA4-933B-3DB78248090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1077574" y="1148078"/>
          <a:ext cx="1400175" cy="1141731"/>
        </a:xfrm>
        <a:prstGeom prst="rect">
          <a:avLst/>
        </a:prstGeom>
      </xdr:spPr>
    </xdr:pic>
    <xdr:clientData/>
  </xdr:twoCellAnchor>
  <xdr:twoCellAnchor>
    <xdr:from>
      <xdr:col>22</xdr:col>
      <xdr:colOff>466724</xdr:colOff>
      <xdr:row>10</xdr:row>
      <xdr:rowOff>85725</xdr:rowOff>
    </xdr:from>
    <xdr:to>
      <xdr:col>25</xdr:col>
      <xdr:colOff>428626</xdr:colOff>
      <xdr:row>14</xdr:row>
      <xdr:rowOff>0</xdr:rowOff>
    </xdr:to>
    <xdr:sp macro="" textlink="Rough!P10">
      <xdr:nvSpPr>
        <xdr:cNvPr id="30" name="Rectangle 29">
          <a:extLst>
            <a:ext uri="{FF2B5EF4-FFF2-40B4-BE49-F238E27FC236}">
              <a16:creationId xmlns:a16="http://schemas.microsoft.com/office/drawing/2014/main" id="{842E14E2-1B1A-4FAA-80FB-525F336325DA}"/>
            </a:ext>
          </a:extLst>
        </xdr:cNvPr>
        <xdr:cNvSpPr/>
      </xdr:nvSpPr>
      <xdr:spPr>
        <a:xfrm>
          <a:off x="13877924" y="1914525"/>
          <a:ext cx="1790702" cy="6457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73F4606-AD07-4458-85A0-9BD5A5055E79}" type="TxLink">
            <a:rPr lang="en-US" sz="4000" b="1" i="0" u="none" strike="noStrike">
              <a:ln>
                <a:noFill/>
              </a:ln>
              <a:solidFill>
                <a:schemeClr val="accent5">
                  <a:lumMod val="50000"/>
                </a:schemeClr>
              </a:solidFill>
              <a:latin typeface="Cascadia Code" panose="020B0609020000020004" pitchFamily="49" charset="0"/>
              <a:ea typeface="Cascadia Code" panose="020B0609020000020004" pitchFamily="49" charset="0"/>
              <a:cs typeface="Cascadia Code" panose="020B0609020000020004" pitchFamily="49" charset="0"/>
            </a:rPr>
            <a:pPr marL="0" indent="0" algn="ctr"/>
            <a:t>6.4</a:t>
          </a:fld>
          <a:endParaRPr lang="en-IN" sz="333300" b="1" i="0" u="none" strike="noStrike">
            <a:ln>
              <a:noFill/>
            </a:ln>
            <a:solidFill>
              <a:schemeClr val="accent5">
                <a:lumMod val="50000"/>
              </a:schemeClr>
            </a:solidFill>
            <a:latin typeface="Cascadia Code" panose="020B0609020000020004" pitchFamily="49" charset="0"/>
            <a:ea typeface="Cascadia Code" panose="020B0609020000020004" pitchFamily="49" charset="0"/>
            <a:cs typeface="Cascadia Code" panose="020B0609020000020004" pitchFamily="49" charset="0"/>
          </a:endParaRPr>
        </a:p>
      </xdr:txBody>
    </xdr:sp>
    <xdr:clientData/>
  </xdr:twoCellAnchor>
  <xdr:twoCellAnchor>
    <xdr:from>
      <xdr:col>24</xdr:col>
      <xdr:colOff>485774</xdr:colOff>
      <xdr:row>10</xdr:row>
      <xdr:rowOff>85725</xdr:rowOff>
    </xdr:from>
    <xdr:to>
      <xdr:col>26</xdr:col>
      <xdr:colOff>447675</xdr:colOff>
      <xdr:row>14</xdr:row>
      <xdr:rowOff>0</xdr:rowOff>
    </xdr:to>
    <xdr:sp macro="" textlink="">
      <xdr:nvSpPr>
        <xdr:cNvPr id="31" name="Rectangle 30">
          <a:extLst>
            <a:ext uri="{FF2B5EF4-FFF2-40B4-BE49-F238E27FC236}">
              <a16:creationId xmlns:a16="http://schemas.microsoft.com/office/drawing/2014/main" id="{1CCCA899-A03F-4FDA-9FA0-060BF75A5A2F}"/>
            </a:ext>
          </a:extLst>
        </xdr:cNvPr>
        <xdr:cNvSpPr/>
      </xdr:nvSpPr>
      <xdr:spPr>
        <a:xfrm>
          <a:off x="15116174" y="1914525"/>
          <a:ext cx="1181101" cy="64579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4000" b="1" i="0" u="none" strike="noStrike">
              <a:ln>
                <a:noFill/>
              </a:ln>
              <a:solidFill>
                <a:schemeClr val="accent5">
                  <a:lumMod val="50000"/>
                </a:schemeClr>
              </a:solidFill>
              <a:latin typeface="Cascadia Code" panose="020B0609020000020004" pitchFamily="49" charset="0"/>
              <a:ea typeface="Cascadia Code" panose="020B0609020000020004" pitchFamily="49" charset="0"/>
              <a:cs typeface="Cascadia Code" panose="020B0609020000020004" pitchFamily="49" charset="0"/>
            </a:rPr>
            <a:t>/10</a:t>
          </a:r>
          <a:endParaRPr lang="en-IN" sz="11500" b="1" i="0" u="none" strike="noStrike">
            <a:ln>
              <a:noFill/>
            </a:ln>
            <a:solidFill>
              <a:schemeClr val="accent5">
                <a:lumMod val="50000"/>
              </a:schemeClr>
            </a:solidFill>
            <a:latin typeface="Cascadia Code" panose="020B0609020000020004" pitchFamily="49" charset="0"/>
            <a:ea typeface="Cascadia Code" panose="020B0609020000020004" pitchFamily="49" charset="0"/>
            <a:cs typeface="Cascadia Code" panose="020B0609020000020004" pitchFamily="49" charset="0"/>
          </a:endParaRPr>
        </a:p>
      </xdr:txBody>
    </xdr:sp>
    <xdr:clientData/>
  </xdr:twoCellAnchor>
  <xdr:twoCellAnchor>
    <xdr:from>
      <xdr:col>23</xdr:col>
      <xdr:colOff>400050</xdr:colOff>
      <xdr:row>13</xdr:row>
      <xdr:rowOff>38100</xdr:rowOff>
    </xdr:from>
    <xdr:to>
      <xdr:col>26</xdr:col>
      <xdr:colOff>428625</xdr:colOff>
      <xdr:row>15</xdr:row>
      <xdr:rowOff>0</xdr:rowOff>
    </xdr:to>
    <xdr:sp macro="" textlink="">
      <xdr:nvSpPr>
        <xdr:cNvPr id="32" name="Rectangle 31">
          <a:extLst>
            <a:ext uri="{FF2B5EF4-FFF2-40B4-BE49-F238E27FC236}">
              <a16:creationId xmlns:a16="http://schemas.microsoft.com/office/drawing/2014/main" id="{88F69848-9480-40C7-AB75-C2F01AD3EE94}"/>
            </a:ext>
          </a:extLst>
        </xdr:cNvPr>
        <xdr:cNvSpPr/>
      </xdr:nvSpPr>
      <xdr:spPr>
        <a:xfrm>
          <a:off x="14420850" y="2415540"/>
          <a:ext cx="1857375" cy="3276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500" b="1">
              <a:solidFill>
                <a:schemeClr val="bg2">
                  <a:lumMod val="25000"/>
                </a:schemeClr>
              </a:solidFill>
              <a:latin typeface="Candara" panose="020E0502030303020204" pitchFamily="34" charset="0"/>
            </a:rPr>
            <a:t>Avg</a:t>
          </a:r>
          <a:r>
            <a:rPr lang="en-IN" sz="1500" b="1" baseline="0">
              <a:solidFill>
                <a:schemeClr val="bg2">
                  <a:lumMod val="25000"/>
                </a:schemeClr>
              </a:solidFill>
              <a:latin typeface="Candara" panose="020E0502030303020204" pitchFamily="34" charset="0"/>
            </a:rPr>
            <a:t> Addiction Score</a:t>
          </a:r>
          <a:endParaRPr lang="en-IN" sz="1500" b="1">
            <a:solidFill>
              <a:schemeClr val="bg2">
                <a:lumMod val="25000"/>
              </a:schemeClr>
            </a:solidFill>
            <a:latin typeface="Candara" panose="020E0502030303020204" pitchFamily="34" charset="0"/>
          </a:endParaRPr>
        </a:p>
      </xdr:txBody>
    </xdr:sp>
    <xdr:clientData/>
  </xdr:twoCellAnchor>
  <xdr:twoCellAnchor editAs="oneCell">
    <xdr:from>
      <xdr:col>22</xdr:col>
      <xdr:colOff>38101</xdr:colOff>
      <xdr:row>10</xdr:row>
      <xdr:rowOff>76200</xdr:rowOff>
    </xdr:from>
    <xdr:to>
      <xdr:col>24</xdr:col>
      <xdr:colOff>144447</xdr:colOff>
      <xdr:row>15</xdr:row>
      <xdr:rowOff>104774</xdr:rowOff>
    </xdr:to>
    <xdr:pic>
      <xdr:nvPicPr>
        <xdr:cNvPr id="33" name="Picture 32">
          <a:extLst>
            <a:ext uri="{FF2B5EF4-FFF2-40B4-BE49-F238E27FC236}">
              <a16:creationId xmlns:a16="http://schemas.microsoft.com/office/drawing/2014/main" id="{5D774A40-B05A-4FFE-AD9C-CE5793D4BBA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3449301" y="1926771"/>
          <a:ext cx="1325546" cy="953860"/>
        </a:xfrm>
        <a:prstGeom prst="rect">
          <a:avLst/>
        </a:prstGeom>
      </xdr:spPr>
    </xdr:pic>
    <xdr:clientData/>
  </xdr:twoCellAnchor>
  <xdr:twoCellAnchor>
    <xdr:from>
      <xdr:col>19</xdr:col>
      <xdr:colOff>55785</xdr:colOff>
      <xdr:row>16</xdr:row>
      <xdr:rowOff>118383</xdr:rowOff>
    </xdr:from>
    <xdr:to>
      <xdr:col>26</xdr:col>
      <xdr:colOff>543465</xdr:colOff>
      <xdr:row>30</xdr:row>
      <xdr:rowOff>47583</xdr:rowOff>
    </xdr:to>
    <xdr:graphicFrame macro="">
      <xdr:nvGraphicFramePr>
        <xdr:cNvPr id="34" name="Chart 33">
          <a:extLst>
            <a:ext uri="{FF2B5EF4-FFF2-40B4-BE49-F238E27FC236}">
              <a16:creationId xmlns:a16="http://schemas.microsoft.com/office/drawing/2014/main" id="{062E41E6-D95C-403C-9B85-75CD69BFC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570135</xdr:colOff>
      <xdr:row>15</xdr:row>
      <xdr:rowOff>182335</xdr:rowOff>
    </xdr:from>
    <xdr:to>
      <xdr:col>26</xdr:col>
      <xdr:colOff>43543</xdr:colOff>
      <xdr:row>18</xdr:row>
      <xdr:rowOff>73478</xdr:rowOff>
    </xdr:to>
    <xdr:sp macro="" textlink="">
      <xdr:nvSpPr>
        <xdr:cNvPr id="35" name="Rectangle 34">
          <a:extLst>
            <a:ext uri="{FF2B5EF4-FFF2-40B4-BE49-F238E27FC236}">
              <a16:creationId xmlns:a16="http://schemas.microsoft.com/office/drawing/2014/main" id="{D49D0378-6432-49EB-8F41-DC22E3FA0286}"/>
            </a:ext>
          </a:extLst>
        </xdr:cNvPr>
        <xdr:cNvSpPr/>
      </xdr:nvSpPr>
      <xdr:spPr>
        <a:xfrm>
          <a:off x="12152535" y="2958192"/>
          <a:ext cx="3740608" cy="446315"/>
        </a:xfrm>
        <a:prstGeom prst="rect">
          <a:avLst/>
        </a:prstGeom>
        <a:solidFill>
          <a:srgbClr val="FAE0C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lumMod val="75000"/>
                  <a:lumOff val="25000"/>
                </a:schemeClr>
              </a:solidFill>
              <a:effectLst>
                <a:outerShdw blurRad="50800" dist="38100" dir="2700000" algn="tl" rotWithShape="0">
                  <a:srgbClr val="FF5D5D">
                    <a:alpha val="40000"/>
                  </a:srgbClr>
                </a:outerShdw>
              </a:effectLst>
              <a:latin typeface="Comic Sans MS" panose="030F0702030302020204" pitchFamily="66" charset="0"/>
            </a:rPr>
            <a:t>Screen</a:t>
          </a:r>
          <a:r>
            <a:rPr lang="en-IN" sz="1600" b="1" baseline="0">
              <a:solidFill>
                <a:schemeClr val="tx1">
                  <a:lumMod val="75000"/>
                  <a:lumOff val="25000"/>
                </a:schemeClr>
              </a:solidFill>
              <a:effectLst>
                <a:outerShdw blurRad="50800" dist="38100" dir="2700000" algn="tl" rotWithShape="0">
                  <a:srgbClr val="FF5D5D">
                    <a:alpha val="40000"/>
                  </a:srgbClr>
                </a:outerShdw>
              </a:effectLst>
              <a:latin typeface="Comic Sans MS" panose="030F0702030302020204" pitchFamily="66" charset="0"/>
            </a:rPr>
            <a:t> Time by</a:t>
          </a:r>
          <a:r>
            <a:rPr lang="en-IN" sz="1600" b="1">
              <a:solidFill>
                <a:schemeClr val="tx1">
                  <a:lumMod val="75000"/>
                  <a:lumOff val="25000"/>
                </a:schemeClr>
              </a:solidFill>
              <a:effectLst>
                <a:outerShdw blurRad="50800" dist="38100" dir="2700000" algn="tl" rotWithShape="0">
                  <a:srgbClr val="FF5D5D">
                    <a:alpha val="40000"/>
                  </a:srgbClr>
                </a:outerShdw>
              </a:effectLst>
              <a:latin typeface="Comic Sans MS" panose="030F0702030302020204" pitchFamily="66" charset="0"/>
            </a:rPr>
            <a:t> </a:t>
          </a:r>
          <a:r>
            <a:rPr lang="en-IN" sz="1600" b="1">
              <a:solidFill>
                <a:schemeClr val="tx1">
                  <a:lumMod val="75000"/>
                  <a:lumOff val="25000"/>
                </a:schemeClr>
              </a:solidFill>
              <a:effectLst>
                <a:outerShdw blurRad="50800" dist="38100" dir="2700000" algn="tl" rotWithShape="0">
                  <a:srgbClr val="FFFF00">
                    <a:alpha val="40000"/>
                  </a:srgbClr>
                </a:outerShdw>
              </a:effectLst>
              <a:latin typeface="Comic Sans MS" panose="030F0702030302020204" pitchFamily="66" charset="0"/>
            </a:rPr>
            <a:t>Social Media Apps</a:t>
          </a:r>
        </a:p>
      </xdr:txBody>
    </xdr:sp>
    <xdr:clientData/>
  </xdr:twoCellAnchor>
  <xdr:twoCellAnchor>
    <xdr:from>
      <xdr:col>14</xdr:col>
      <xdr:colOff>87083</xdr:colOff>
      <xdr:row>31</xdr:row>
      <xdr:rowOff>119740</xdr:rowOff>
    </xdr:from>
    <xdr:to>
      <xdr:col>21</xdr:col>
      <xdr:colOff>391886</xdr:colOff>
      <xdr:row>45</xdr:row>
      <xdr:rowOff>66940</xdr:rowOff>
    </xdr:to>
    <xdr:graphicFrame macro="">
      <xdr:nvGraphicFramePr>
        <xdr:cNvPr id="54" name="Chart 53">
          <a:extLst>
            <a:ext uri="{FF2B5EF4-FFF2-40B4-BE49-F238E27FC236}">
              <a16:creationId xmlns:a16="http://schemas.microsoft.com/office/drawing/2014/main" id="{C200434B-D80F-4DD3-8F32-7BA7D39B12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97968</xdr:colOff>
      <xdr:row>34</xdr:row>
      <xdr:rowOff>65312</xdr:rowOff>
    </xdr:from>
    <xdr:to>
      <xdr:col>14</xdr:col>
      <xdr:colOff>315683</xdr:colOff>
      <xdr:row>43</xdr:row>
      <xdr:rowOff>108856</xdr:rowOff>
    </xdr:to>
    <xdr:sp macro="" textlink="">
      <xdr:nvSpPr>
        <xdr:cNvPr id="55" name="Rectangle 54">
          <a:extLst>
            <a:ext uri="{FF2B5EF4-FFF2-40B4-BE49-F238E27FC236}">
              <a16:creationId xmlns:a16="http://schemas.microsoft.com/office/drawing/2014/main" id="{4E1DAE97-931F-9053-775C-6450D842DD4D}"/>
            </a:ext>
          </a:extLst>
        </xdr:cNvPr>
        <xdr:cNvSpPr/>
      </xdr:nvSpPr>
      <xdr:spPr>
        <a:xfrm>
          <a:off x="8632368" y="6357255"/>
          <a:ext cx="217715" cy="17090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lang="en-IN" sz="1300" b="1">
              <a:solidFill>
                <a:schemeClr val="tx1">
                  <a:lumMod val="75000"/>
                  <a:lumOff val="25000"/>
                </a:schemeClr>
              </a:solidFill>
              <a:latin typeface="Segoe UI Semibold" panose="020B0702040204020203" pitchFamily="34" charset="0"/>
              <a:cs typeface="Segoe UI Semibold" panose="020B0702040204020203" pitchFamily="34" charset="0"/>
            </a:rPr>
            <a:t>Total Students</a:t>
          </a:r>
          <a:r>
            <a:rPr lang="en-IN" sz="1300" b="1" baseline="0">
              <a:solidFill>
                <a:schemeClr val="tx1">
                  <a:lumMod val="75000"/>
                  <a:lumOff val="25000"/>
                </a:schemeClr>
              </a:solidFill>
              <a:latin typeface="Segoe UI Semibold" panose="020B0702040204020203" pitchFamily="34" charset="0"/>
              <a:cs typeface="Segoe UI Semibold" panose="020B0702040204020203" pitchFamily="34" charset="0"/>
            </a:rPr>
            <a:t>:  705</a:t>
          </a:r>
          <a:endParaRPr lang="en-IN" sz="1300" b="1">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461275</xdr:colOff>
      <xdr:row>30</xdr:row>
      <xdr:rowOff>160563</xdr:rowOff>
    </xdr:from>
    <xdr:to>
      <xdr:col>20</xdr:col>
      <xdr:colOff>87078</xdr:colOff>
      <xdr:row>33</xdr:row>
      <xdr:rowOff>51706</xdr:rowOff>
    </xdr:to>
    <xdr:sp macro="" textlink="">
      <xdr:nvSpPr>
        <xdr:cNvPr id="56" name="Rectangle 55">
          <a:extLst>
            <a:ext uri="{FF2B5EF4-FFF2-40B4-BE49-F238E27FC236}">
              <a16:creationId xmlns:a16="http://schemas.microsoft.com/office/drawing/2014/main" id="{236DCA5F-B3D9-428F-B084-AF78DAF12B64}"/>
            </a:ext>
          </a:extLst>
        </xdr:cNvPr>
        <xdr:cNvSpPr/>
      </xdr:nvSpPr>
      <xdr:spPr>
        <a:xfrm>
          <a:off x="9605275" y="5712277"/>
          <a:ext cx="2673803" cy="446315"/>
        </a:xfrm>
        <a:prstGeom prst="rect">
          <a:avLst/>
        </a:prstGeom>
        <a:solidFill>
          <a:srgbClr val="FAE0C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lumMod val="75000"/>
                  <a:lumOff val="25000"/>
                </a:schemeClr>
              </a:solidFill>
              <a:effectLst>
                <a:outerShdw blurRad="50800" dist="38100" dir="2700000" algn="tl" rotWithShape="0">
                  <a:srgbClr val="FF5D5D">
                    <a:alpha val="40000"/>
                  </a:srgbClr>
                </a:outerShdw>
              </a:effectLst>
              <a:latin typeface="Comic Sans MS" panose="030F0702030302020204" pitchFamily="66" charset="0"/>
            </a:rPr>
            <a:t>Screen</a:t>
          </a:r>
          <a:r>
            <a:rPr lang="en-IN" sz="1600" b="1" baseline="0">
              <a:solidFill>
                <a:schemeClr val="tx1">
                  <a:lumMod val="75000"/>
                  <a:lumOff val="25000"/>
                </a:schemeClr>
              </a:solidFill>
              <a:effectLst>
                <a:outerShdw blurRad="50800" dist="38100" dir="2700000" algn="tl" rotWithShape="0">
                  <a:srgbClr val="FF5D5D">
                    <a:alpha val="40000"/>
                  </a:srgbClr>
                </a:outerShdw>
              </a:effectLst>
              <a:latin typeface="Comic Sans MS" panose="030F0702030302020204" pitchFamily="66" charset="0"/>
            </a:rPr>
            <a:t> Time </a:t>
          </a:r>
          <a:r>
            <a:rPr lang="en-IN" sz="1600" b="1" baseline="0">
              <a:solidFill>
                <a:schemeClr val="tx1">
                  <a:lumMod val="75000"/>
                  <a:lumOff val="25000"/>
                </a:schemeClr>
              </a:solidFill>
              <a:effectLst>
                <a:outerShdw blurRad="50800" dist="38100" dir="2700000" algn="tl" rotWithShape="0">
                  <a:srgbClr val="FFFF00">
                    <a:alpha val="40000"/>
                  </a:srgbClr>
                </a:outerShdw>
              </a:effectLst>
              <a:latin typeface="Comic Sans MS" panose="030F0702030302020204" pitchFamily="66" charset="0"/>
            </a:rPr>
            <a:t>Distribution</a:t>
          </a:r>
          <a:endParaRPr lang="en-IN" sz="1600" b="1">
            <a:solidFill>
              <a:schemeClr val="tx1">
                <a:lumMod val="75000"/>
                <a:lumOff val="25000"/>
              </a:schemeClr>
            </a:solidFill>
            <a:effectLst>
              <a:outerShdw blurRad="50800" dist="38100" dir="2700000" algn="tl" rotWithShape="0">
                <a:srgbClr val="FFFF00">
                  <a:alpha val="40000"/>
                </a:srgbClr>
              </a:outerShdw>
            </a:effectLst>
            <a:latin typeface="Comic Sans MS" panose="030F0702030302020204" pitchFamily="66" charset="0"/>
          </a:endParaRPr>
        </a:p>
      </xdr:txBody>
    </xdr:sp>
    <xdr:clientData/>
  </xdr:twoCellAnchor>
  <xdr:twoCellAnchor>
    <xdr:from>
      <xdr:col>7</xdr:col>
      <xdr:colOff>457200</xdr:colOff>
      <xdr:row>31</xdr:row>
      <xdr:rowOff>119741</xdr:rowOff>
    </xdr:from>
    <xdr:to>
      <xdr:col>13</xdr:col>
      <xdr:colOff>579600</xdr:colOff>
      <xdr:row>45</xdr:row>
      <xdr:rowOff>66941</xdr:rowOff>
    </xdr:to>
    <xdr:graphicFrame macro="">
      <xdr:nvGraphicFramePr>
        <xdr:cNvPr id="57" name="Chart 56">
          <a:extLst>
            <a:ext uri="{FF2B5EF4-FFF2-40B4-BE49-F238E27FC236}">
              <a16:creationId xmlns:a16="http://schemas.microsoft.com/office/drawing/2014/main" id="{502C3A90-C2D7-4D10-B674-405053EA8F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363300</xdr:colOff>
      <xdr:row>30</xdr:row>
      <xdr:rowOff>160563</xdr:rowOff>
    </xdr:from>
    <xdr:to>
      <xdr:col>13</xdr:col>
      <xdr:colOff>87084</xdr:colOff>
      <xdr:row>33</xdr:row>
      <xdr:rowOff>51706</xdr:rowOff>
    </xdr:to>
    <xdr:sp macro="" textlink="">
      <xdr:nvSpPr>
        <xdr:cNvPr id="58" name="Rectangle 57">
          <a:extLst>
            <a:ext uri="{FF2B5EF4-FFF2-40B4-BE49-F238E27FC236}">
              <a16:creationId xmlns:a16="http://schemas.microsoft.com/office/drawing/2014/main" id="{165B60D1-9E60-483C-A503-C36A534FD337}"/>
            </a:ext>
          </a:extLst>
        </xdr:cNvPr>
        <xdr:cNvSpPr/>
      </xdr:nvSpPr>
      <xdr:spPr>
        <a:xfrm>
          <a:off x="5240100" y="5712277"/>
          <a:ext cx="2771784" cy="446315"/>
        </a:xfrm>
        <a:prstGeom prst="rect">
          <a:avLst/>
        </a:prstGeom>
        <a:solidFill>
          <a:srgbClr val="FAE0C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lumMod val="75000"/>
                  <a:lumOff val="25000"/>
                </a:schemeClr>
              </a:solidFill>
              <a:effectLst>
                <a:outerShdw blurRad="50800" dist="38100" dir="2700000" algn="tl" rotWithShape="0">
                  <a:srgbClr val="0070C0">
                    <a:alpha val="40000"/>
                  </a:srgbClr>
                </a:outerShdw>
              </a:effectLst>
              <a:latin typeface="Comic Sans MS" panose="030F0702030302020204" pitchFamily="66" charset="0"/>
            </a:rPr>
            <a:t>Sleep</a:t>
          </a:r>
          <a:r>
            <a:rPr lang="en-IN" sz="1600" b="1" baseline="0">
              <a:solidFill>
                <a:schemeClr val="tx1">
                  <a:lumMod val="75000"/>
                  <a:lumOff val="25000"/>
                </a:schemeClr>
              </a:solidFill>
              <a:effectLst>
                <a:outerShdw blurRad="50800" dist="38100" dir="2700000" algn="tl" rotWithShape="0">
                  <a:srgbClr val="0070C0">
                    <a:alpha val="40000"/>
                  </a:srgbClr>
                </a:outerShdw>
              </a:effectLst>
              <a:latin typeface="Comic Sans MS" panose="030F0702030302020204" pitchFamily="66" charset="0"/>
            </a:rPr>
            <a:t> Hours </a:t>
          </a:r>
          <a:r>
            <a:rPr lang="en-IN" sz="1600" b="1" baseline="0">
              <a:solidFill>
                <a:schemeClr val="tx1">
                  <a:lumMod val="75000"/>
                  <a:lumOff val="25000"/>
                </a:schemeClr>
              </a:solidFill>
              <a:effectLst>
                <a:outerShdw blurRad="50800" dist="38100" dir="2700000" algn="tl" rotWithShape="0">
                  <a:srgbClr val="FFFF00">
                    <a:alpha val="40000"/>
                  </a:srgbClr>
                </a:outerShdw>
              </a:effectLst>
              <a:latin typeface="Comic Sans MS" panose="030F0702030302020204" pitchFamily="66" charset="0"/>
            </a:rPr>
            <a:t>Distribution</a:t>
          </a:r>
          <a:endParaRPr lang="en-IN" sz="1600" b="1">
            <a:solidFill>
              <a:schemeClr val="tx1">
                <a:lumMod val="75000"/>
                <a:lumOff val="25000"/>
              </a:schemeClr>
            </a:solidFill>
            <a:effectLst>
              <a:outerShdw blurRad="50800" dist="38100" dir="2700000" algn="tl" rotWithShape="0">
                <a:srgbClr val="FFFF00">
                  <a:alpha val="40000"/>
                </a:srgbClr>
              </a:outerShdw>
            </a:effectLst>
            <a:latin typeface="Comic Sans MS" panose="030F0702030302020204" pitchFamily="66" charset="0"/>
          </a:endParaRPr>
        </a:p>
      </xdr:txBody>
    </xdr:sp>
    <xdr:clientData/>
  </xdr:twoCellAnchor>
  <xdr:twoCellAnchor>
    <xdr:from>
      <xdr:col>7</xdr:col>
      <xdr:colOff>478969</xdr:colOff>
      <xdr:row>34</xdr:row>
      <xdr:rowOff>43539</xdr:rowOff>
    </xdr:from>
    <xdr:to>
      <xdr:col>8</xdr:col>
      <xdr:colOff>87084</xdr:colOff>
      <xdr:row>43</xdr:row>
      <xdr:rowOff>87083</xdr:rowOff>
    </xdr:to>
    <xdr:sp macro="" textlink="">
      <xdr:nvSpPr>
        <xdr:cNvPr id="60" name="Rectangle 59">
          <a:extLst>
            <a:ext uri="{FF2B5EF4-FFF2-40B4-BE49-F238E27FC236}">
              <a16:creationId xmlns:a16="http://schemas.microsoft.com/office/drawing/2014/main" id="{CE95A1BE-887C-45FF-98C3-C5DFD20C5CB8}"/>
            </a:ext>
          </a:extLst>
        </xdr:cNvPr>
        <xdr:cNvSpPr/>
      </xdr:nvSpPr>
      <xdr:spPr>
        <a:xfrm>
          <a:off x="4746169" y="6335482"/>
          <a:ext cx="217715" cy="1709058"/>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vert270" rtlCol="0" anchor="ctr"/>
        <a:lstStyle/>
        <a:p>
          <a:pPr algn="ctr"/>
          <a:r>
            <a:rPr lang="en-IN" sz="1300" b="1">
              <a:solidFill>
                <a:schemeClr val="tx1">
                  <a:lumMod val="75000"/>
                  <a:lumOff val="25000"/>
                </a:schemeClr>
              </a:solidFill>
              <a:latin typeface="Segoe UI Semibold" panose="020B0702040204020203" pitchFamily="34" charset="0"/>
              <a:cs typeface="Segoe UI Semibold" panose="020B0702040204020203" pitchFamily="34" charset="0"/>
            </a:rPr>
            <a:t>Total Students</a:t>
          </a:r>
          <a:r>
            <a:rPr lang="en-IN" sz="1300" b="1" baseline="0">
              <a:solidFill>
                <a:schemeClr val="tx1">
                  <a:lumMod val="75000"/>
                  <a:lumOff val="25000"/>
                </a:schemeClr>
              </a:solidFill>
              <a:latin typeface="Segoe UI Semibold" panose="020B0702040204020203" pitchFamily="34" charset="0"/>
              <a:cs typeface="Segoe UI Semibold" panose="020B0702040204020203" pitchFamily="34" charset="0"/>
            </a:rPr>
            <a:t>:  705</a:t>
          </a:r>
          <a:endParaRPr lang="en-IN" sz="1300" b="1">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7</xdr:col>
      <xdr:colOff>457197</xdr:colOff>
      <xdr:row>16</xdr:row>
      <xdr:rowOff>130629</xdr:rowOff>
    </xdr:from>
    <xdr:to>
      <xdr:col>14</xdr:col>
      <xdr:colOff>500740</xdr:colOff>
      <xdr:row>30</xdr:row>
      <xdr:rowOff>59829</xdr:rowOff>
    </xdr:to>
    <xdr:sp macro="" textlink="">
      <xdr:nvSpPr>
        <xdr:cNvPr id="63" name="Rectangle: Rounded Corners 62">
          <a:extLst>
            <a:ext uri="{FF2B5EF4-FFF2-40B4-BE49-F238E27FC236}">
              <a16:creationId xmlns:a16="http://schemas.microsoft.com/office/drawing/2014/main" id="{845955C8-AB07-E7CD-D4FC-2BF9BDAD47A7}"/>
            </a:ext>
          </a:extLst>
        </xdr:cNvPr>
        <xdr:cNvSpPr/>
      </xdr:nvSpPr>
      <xdr:spPr>
        <a:xfrm>
          <a:off x="4724397" y="3091543"/>
          <a:ext cx="4310743" cy="2520000"/>
        </a:xfrm>
        <a:prstGeom prst="roundRect">
          <a:avLst>
            <a:gd name="adj" fmla="val 6732"/>
          </a:avLst>
        </a:prstGeom>
        <a:solidFill>
          <a:srgbClr val="FAE0C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mc:AlternateContent xmlns:mc="http://schemas.openxmlformats.org/markup-compatibility/2006">
    <mc:Choice xmlns:a14="http://schemas.microsoft.com/office/drawing/2010/main" Requires="a14">
      <xdr:twoCellAnchor editAs="oneCell">
        <xdr:from>
          <xdr:col>7</xdr:col>
          <xdr:colOff>544285</xdr:colOff>
          <xdr:row>18</xdr:row>
          <xdr:rowOff>76200</xdr:rowOff>
        </xdr:from>
        <xdr:to>
          <xdr:col>14</xdr:col>
          <xdr:colOff>424541</xdr:colOff>
          <xdr:row>30</xdr:row>
          <xdr:rowOff>10886</xdr:rowOff>
        </xdr:to>
        <xdr:pic>
          <xdr:nvPicPr>
            <xdr:cNvPr id="62" name="Picture 61">
              <a:extLst>
                <a:ext uri="{FF2B5EF4-FFF2-40B4-BE49-F238E27FC236}">
                  <a16:creationId xmlns:a16="http://schemas.microsoft.com/office/drawing/2014/main" id="{2A3BE6CA-61FC-4331-3ECC-044FE2D63C33}"/>
                </a:ext>
              </a:extLst>
            </xdr:cNvPr>
            <xdr:cNvPicPr>
              <a:picLocks noChangeAspect="1" noChangeArrowheads="1"/>
              <a:extLst>
                <a:ext uri="{84589F7E-364E-4C9E-8A38-B11213B215E9}">
                  <a14:cameraTool cellRange="Rough!$P$121:$R$126" spid="_x0000_s3149"/>
                </a:ext>
              </a:extLst>
            </xdr:cNvPicPr>
          </xdr:nvPicPr>
          <xdr:blipFill>
            <a:blip xmlns:r="http://schemas.openxmlformats.org/officeDocument/2006/relationships" r:embed="rId9"/>
            <a:srcRect/>
            <a:stretch>
              <a:fillRect/>
            </a:stretch>
          </xdr:blipFill>
          <xdr:spPr bwMode="auto">
            <a:xfrm>
              <a:off x="4811485" y="3407229"/>
              <a:ext cx="4147457" cy="2155372"/>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602791</xdr:colOff>
      <xdr:row>15</xdr:row>
      <xdr:rowOff>182337</xdr:rowOff>
    </xdr:from>
    <xdr:to>
      <xdr:col>13</xdr:col>
      <xdr:colOff>370113</xdr:colOff>
      <xdr:row>18</xdr:row>
      <xdr:rowOff>73480</xdr:rowOff>
    </xdr:to>
    <xdr:sp macro="" textlink="">
      <xdr:nvSpPr>
        <xdr:cNvPr id="64" name="Rectangle 63">
          <a:extLst>
            <a:ext uri="{FF2B5EF4-FFF2-40B4-BE49-F238E27FC236}">
              <a16:creationId xmlns:a16="http://schemas.microsoft.com/office/drawing/2014/main" id="{6622DA55-AEFD-4563-9BA4-B711923D83BF}"/>
            </a:ext>
          </a:extLst>
        </xdr:cNvPr>
        <xdr:cNvSpPr/>
      </xdr:nvSpPr>
      <xdr:spPr>
        <a:xfrm>
          <a:off x="5479591" y="2958194"/>
          <a:ext cx="2815322" cy="446315"/>
        </a:xfrm>
        <a:prstGeom prst="rect">
          <a:avLst/>
        </a:prstGeom>
        <a:solidFill>
          <a:srgbClr val="FAE0C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lumMod val="75000"/>
                  <a:lumOff val="25000"/>
                </a:schemeClr>
              </a:solidFill>
              <a:effectLst>
                <a:outerShdw blurRad="50800" dist="50800" dir="2700000" algn="tl" rotWithShape="0">
                  <a:srgbClr val="8FAADC"/>
                </a:outerShdw>
              </a:effectLst>
              <a:latin typeface="Comic Sans MS" panose="030F0702030302020204" pitchFamily="66" charset="0"/>
            </a:rPr>
            <a:t>Platform</a:t>
          </a:r>
          <a:r>
            <a:rPr lang="en-IN" sz="1600" b="1" baseline="0">
              <a:solidFill>
                <a:schemeClr val="tx1">
                  <a:lumMod val="75000"/>
                  <a:lumOff val="25000"/>
                </a:schemeClr>
              </a:solidFill>
              <a:effectLst>
                <a:outerShdw blurRad="50800" dist="50800" dir="2700000" algn="tl" rotWithShape="0">
                  <a:srgbClr val="8FAADC"/>
                </a:outerShdw>
              </a:effectLst>
              <a:latin typeface="Comic Sans MS" panose="030F0702030302020204" pitchFamily="66" charset="0"/>
            </a:rPr>
            <a:t> Usage by Gender</a:t>
          </a:r>
          <a:endParaRPr lang="en-IN" sz="1600" b="1">
            <a:solidFill>
              <a:schemeClr val="tx1">
                <a:lumMod val="75000"/>
                <a:lumOff val="25000"/>
              </a:schemeClr>
            </a:solidFill>
            <a:effectLst>
              <a:outerShdw blurRad="50800" dist="50800" dir="2700000" algn="tl" rotWithShape="0">
                <a:srgbClr val="8FAADC"/>
              </a:outerShdw>
            </a:effectLst>
            <a:latin typeface="Comic Sans MS" panose="030F0702030302020204" pitchFamily="66" charset="0"/>
          </a:endParaRPr>
        </a:p>
      </xdr:txBody>
    </xdr:sp>
    <xdr:clientData/>
  </xdr:twoCellAnchor>
  <xdr:twoCellAnchor>
    <xdr:from>
      <xdr:col>21</xdr:col>
      <xdr:colOff>500743</xdr:colOff>
      <xdr:row>31</xdr:row>
      <xdr:rowOff>141509</xdr:rowOff>
    </xdr:from>
    <xdr:to>
      <xdr:col>26</xdr:col>
      <xdr:colOff>566057</xdr:colOff>
      <xdr:row>45</xdr:row>
      <xdr:rowOff>70709</xdr:rowOff>
    </xdr:to>
    <xdr:graphicFrame macro="">
      <xdr:nvGraphicFramePr>
        <xdr:cNvPr id="66" name="Chart 65">
          <a:extLst>
            <a:ext uri="{FF2B5EF4-FFF2-40B4-BE49-F238E27FC236}">
              <a16:creationId xmlns:a16="http://schemas.microsoft.com/office/drawing/2014/main" id="{F58B3B9B-D460-4528-9A37-2171EA1E4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22</xdr:col>
      <xdr:colOff>178248</xdr:colOff>
      <xdr:row>30</xdr:row>
      <xdr:rowOff>149678</xdr:rowOff>
    </xdr:from>
    <xdr:to>
      <xdr:col>26</xdr:col>
      <xdr:colOff>337459</xdr:colOff>
      <xdr:row>33</xdr:row>
      <xdr:rowOff>40821</xdr:rowOff>
    </xdr:to>
    <xdr:sp macro="" textlink="">
      <xdr:nvSpPr>
        <xdr:cNvPr id="67" name="Rectangle 66">
          <a:extLst>
            <a:ext uri="{FF2B5EF4-FFF2-40B4-BE49-F238E27FC236}">
              <a16:creationId xmlns:a16="http://schemas.microsoft.com/office/drawing/2014/main" id="{1A9FB731-EEAA-44A5-A872-E2ED955FBA08}"/>
            </a:ext>
          </a:extLst>
        </xdr:cNvPr>
        <xdr:cNvSpPr/>
      </xdr:nvSpPr>
      <xdr:spPr>
        <a:xfrm>
          <a:off x="13589448" y="5701392"/>
          <a:ext cx="2597611" cy="446315"/>
        </a:xfrm>
        <a:prstGeom prst="rect">
          <a:avLst/>
        </a:prstGeom>
        <a:solidFill>
          <a:srgbClr val="FAE0C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lumMod val="75000"/>
                  <a:lumOff val="25000"/>
                </a:schemeClr>
              </a:solidFill>
              <a:effectLst>
                <a:outerShdw blurRad="50800" dist="38100" dir="2700000" algn="tl" rotWithShape="0">
                  <a:srgbClr val="FF5D5D">
                    <a:alpha val="40000"/>
                  </a:srgbClr>
                </a:outerShdw>
              </a:effectLst>
              <a:latin typeface="Comic Sans MS" panose="030F0702030302020204" pitchFamily="66" charset="0"/>
            </a:rPr>
            <a:t>Conflict</a:t>
          </a:r>
          <a:r>
            <a:rPr lang="en-IN" sz="1600" b="1">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rPr>
            <a:t> by</a:t>
          </a:r>
          <a:r>
            <a:rPr lang="en-IN" sz="1600" b="1" baseline="0">
              <a:solidFill>
                <a:schemeClr val="tx1">
                  <a:lumMod val="75000"/>
                  <a:lumOff val="25000"/>
                </a:schemeClr>
              </a:solidFill>
              <a:effectLst>
                <a:outerShdw blurRad="50800" dist="38100" dir="2700000" algn="tl" rotWithShape="0">
                  <a:prstClr val="black">
                    <a:alpha val="40000"/>
                  </a:prstClr>
                </a:outerShdw>
              </a:effectLst>
              <a:latin typeface="Comic Sans MS" panose="030F0702030302020204" pitchFamily="66" charset="0"/>
            </a:rPr>
            <a:t> </a:t>
          </a:r>
          <a:r>
            <a:rPr lang="en-IN" sz="1600" b="1">
              <a:solidFill>
                <a:schemeClr val="tx1">
                  <a:lumMod val="75000"/>
                  <a:lumOff val="25000"/>
                </a:schemeClr>
              </a:solidFill>
              <a:effectLst>
                <a:outerShdw blurRad="50800" dist="38100" dir="2700000" algn="tl" rotWithShape="0">
                  <a:srgbClr val="FF5D5D">
                    <a:alpha val="40000"/>
                  </a:srgbClr>
                </a:outerShdw>
              </a:effectLst>
              <a:latin typeface="Comic Sans MS" panose="030F0702030302020204" pitchFamily="66" charset="0"/>
            </a:rPr>
            <a:t>Screen</a:t>
          </a:r>
          <a:r>
            <a:rPr lang="en-IN" sz="1600" b="1" baseline="0">
              <a:solidFill>
                <a:schemeClr val="tx1">
                  <a:lumMod val="75000"/>
                  <a:lumOff val="25000"/>
                </a:schemeClr>
              </a:solidFill>
              <a:effectLst>
                <a:outerShdw blurRad="50800" dist="38100" dir="2700000" algn="tl" rotWithShape="0">
                  <a:srgbClr val="FF5D5D">
                    <a:alpha val="40000"/>
                  </a:srgbClr>
                </a:outerShdw>
              </a:effectLst>
              <a:latin typeface="Comic Sans MS" panose="030F0702030302020204" pitchFamily="66" charset="0"/>
            </a:rPr>
            <a:t> Time</a:t>
          </a:r>
          <a:endParaRPr lang="en-IN" sz="1600" b="1">
            <a:solidFill>
              <a:schemeClr val="tx1">
                <a:lumMod val="75000"/>
                <a:lumOff val="25000"/>
              </a:schemeClr>
            </a:solidFill>
            <a:effectLst>
              <a:outerShdw blurRad="50800" dist="38100" dir="2700000" algn="tl" rotWithShape="0">
                <a:srgbClr val="FF5D5D">
                  <a:alpha val="40000"/>
                </a:srgbClr>
              </a:outerShdw>
            </a:effectLst>
            <a:latin typeface="Comic Sans MS" panose="030F0702030302020204" pitchFamily="66" charset="0"/>
          </a:endParaRPr>
        </a:p>
      </xdr:txBody>
    </xdr:sp>
    <xdr:clientData/>
  </xdr:twoCellAnchor>
  <xdr:twoCellAnchor>
    <xdr:from>
      <xdr:col>15</xdr:col>
      <xdr:colOff>0</xdr:colOff>
      <xdr:row>16</xdr:row>
      <xdr:rowOff>163287</xdr:rowOff>
    </xdr:from>
    <xdr:to>
      <xdr:col>18</xdr:col>
      <xdr:colOff>566057</xdr:colOff>
      <xdr:row>30</xdr:row>
      <xdr:rowOff>43543</xdr:rowOff>
    </xdr:to>
    <xdr:graphicFrame macro="">
      <xdr:nvGraphicFramePr>
        <xdr:cNvPr id="68" name="Chart 67">
          <a:extLst>
            <a:ext uri="{FF2B5EF4-FFF2-40B4-BE49-F238E27FC236}">
              <a16:creationId xmlns:a16="http://schemas.microsoft.com/office/drawing/2014/main" id="{4F2F5217-CF09-4859-AAC5-9FE731A628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446316</xdr:colOff>
      <xdr:row>20</xdr:row>
      <xdr:rowOff>29866</xdr:rowOff>
    </xdr:from>
    <xdr:to>
      <xdr:col>15</xdr:col>
      <xdr:colOff>283030</xdr:colOff>
      <xdr:row>27</xdr:row>
      <xdr:rowOff>51637</xdr:rowOff>
    </xdr:to>
    <xdr:sp macro="" textlink="">
      <xdr:nvSpPr>
        <xdr:cNvPr id="69" name="Rectangle 68">
          <a:extLst>
            <a:ext uri="{FF2B5EF4-FFF2-40B4-BE49-F238E27FC236}">
              <a16:creationId xmlns:a16="http://schemas.microsoft.com/office/drawing/2014/main" id="{AF15670E-E69D-4638-86FA-B4D4CB5AEFCB}"/>
            </a:ext>
          </a:extLst>
        </xdr:cNvPr>
        <xdr:cNvSpPr/>
      </xdr:nvSpPr>
      <xdr:spPr>
        <a:xfrm rot="16200000">
          <a:off x="8545287" y="4166438"/>
          <a:ext cx="1317171" cy="44631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chemeClr val="accent3">
                  <a:lumMod val="50000"/>
                </a:schemeClr>
              </a:solidFill>
              <a:latin typeface="Segoe UI Semibold" panose="020B0702040204020203" pitchFamily="34" charset="0"/>
              <a:cs typeface="Segoe UI Semibold" panose="020B0702040204020203" pitchFamily="34" charset="0"/>
            </a:rPr>
            <a:t>hrs/day</a:t>
          </a:r>
        </a:p>
      </xdr:txBody>
    </xdr:sp>
    <xdr:clientData/>
  </xdr:twoCellAnchor>
  <xdr:twoCellAnchor>
    <xdr:from>
      <xdr:col>15</xdr:col>
      <xdr:colOff>156472</xdr:colOff>
      <xdr:row>15</xdr:row>
      <xdr:rowOff>182336</xdr:rowOff>
    </xdr:from>
    <xdr:to>
      <xdr:col>18</xdr:col>
      <xdr:colOff>413655</xdr:colOff>
      <xdr:row>18</xdr:row>
      <xdr:rowOff>73479</xdr:rowOff>
    </xdr:to>
    <xdr:sp macro="" textlink="">
      <xdr:nvSpPr>
        <xdr:cNvPr id="72" name="Rectangle 71">
          <a:extLst>
            <a:ext uri="{FF2B5EF4-FFF2-40B4-BE49-F238E27FC236}">
              <a16:creationId xmlns:a16="http://schemas.microsoft.com/office/drawing/2014/main" id="{C4816595-BF66-4ACC-8800-3CF1E5DFCA70}"/>
            </a:ext>
          </a:extLst>
        </xdr:cNvPr>
        <xdr:cNvSpPr/>
      </xdr:nvSpPr>
      <xdr:spPr>
        <a:xfrm>
          <a:off x="9300472" y="2958193"/>
          <a:ext cx="2085983" cy="446315"/>
        </a:xfrm>
        <a:prstGeom prst="rect">
          <a:avLst/>
        </a:prstGeom>
        <a:solidFill>
          <a:srgbClr val="FAE0C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tx1">
                  <a:lumMod val="75000"/>
                  <a:lumOff val="25000"/>
                </a:schemeClr>
              </a:solidFill>
              <a:effectLst>
                <a:outerShdw blurRad="50800" dist="38100" dir="2700000" algn="tl" rotWithShape="0">
                  <a:srgbClr val="FFFF00">
                    <a:alpha val="40000"/>
                  </a:srgbClr>
                </a:outerShdw>
              </a:effectLst>
              <a:latin typeface="Comic Sans MS" panose="030F0702030302020204" pitchFamily="66" charset="0"/>
            </a:rPr>
            <a:t>Top 3  Countries</a:t>
          </a:r>
          <a:r>
            <a:rPr lang="en-IN" sz="1600" b="1" baseline="0">
              <a:solidFill>
                <a:schemeClr val="tx1">
                  <a:lumMod val="75000"/>
                  <a:lumOff val="25000"/>
                </a:schemeClr>
              </a:solidFill>
              <a:effectLst>
                <a:outerShdw blurRad="50800" dist="38100" dir="2700000" algn="tl" rotWithShape="0">
                  <a:srgbClr val="FFFF00">
                    <a:alpha val="40000"/>
                  </a:srgbClr>
                </a:outerShdw>
              </a:effectLst>
              <a:latin typeface="Comic Sans MS" panose="030F0702030302020204" pitchFamily="66" charset="0"/>
            </a:rPr>
            <a:t> </a:t>
          </a:r>
          <a:endParaRPr lang="en-IN" sz="1600" b="1">
            <a:solidFill>
              <a:schemeClr val="tx1">
                <a:lumMod val="75000"/>
                <a:lumOff val="25000"/>
              </a:schemeClr>
            </a:solidFill>
            <a:effectLst>
              <a:outerShdw blurRad="50800" dist="38100" dir="2700000" algn="tl" rotWithShape="0">
                <a:srgbClr val="FF5D5D">
                  <a:alpha val="40000"/>
                </a:srgbClr>
              </a:outerShdw>
            </a:effectLst>
            <a:latin typeface="Comic Sans MS" panose="030F0702030302020204" pitchFamily="66" charset="0"/>
          </a:endParaRPr>
        </a:p>
      </xdr:txBody>
    </xdr:sp>
    <xdr:clientData/>
  </xdr:twoCellAnchor>
  <xdr:twoCellAnchor editAs="oneCell">
    <xdr:from>
      <xdr:col>17</xdr:col>
      <xdr:colOff>287474</xdr:colOff>
      <xdr:row>23</xdr:row>
      <xdr:rowOff>144234</xdr:rowOff>
    </xdr:from>
    <xdr:to>
      <xdr:col>19</xdr:col>
      <xdr:colOff>435427</xdr:colOff>
      <xdr:row>30</xdr:row>
      <xdr:rowOff>43543</xdr:rowOff>
    </xdr:to>
    <xdr:pic>
      <xdr:nvPicPr>
        <xdr:cNvPr id="76" name="Picture 75">
          <a:extLst>
            <a:ext uri="{FF2B5EF4-FFF2-40B4-BE49-F238E27FC236}">
              <a16:creationId xmlns:a16="http://schemas.microsoft.com/office/drawing/2014/main" id="{5F2BF2EA-5C14-FB76-8572-2A8CA5D0BD9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flipH="1">
          <a:off x="10650674" y="4400548"/>
          <a:ext cx="1367153" cy="1194709"/>
        </a:xfrm>
        <a:prstGeom prst="rect">
          <a:avLst/>
        </a:prstGeom>
        <a:effectLst>
          <a:outerShdw blurRad="76200" dir="18900000" sy="23000" kx="-1200000" algn="bl" rotWithShape="0">
            <a:prstClr val="black">
              <a:alpha val="20000"/>
            </a:prstClr>
          </a:outerShdw>
        </a:effectLst>
      </xdr:spPr>
    </xdr:pic>
    <xdr:clientData/>
  </xdr:twoCellAnchor>
  <xdr:twoCellAnchor editAs="oneCell">
    <xdr:from>
      <xdr:col>8</xdr:col>
      <xdr:colOff>195942</xdr:colOff>
      <xdr:row>32</xdr:row>
      <xdr:rowOff>125405</xdr:rowOff>
    </xdr:from>
    <xdr:to>
      <xdr:col>10</xdr:col>
      <xdr:colOff>511628</xdr:colOff>
      <xdr:row>39</xdr:row>
      <xdr:rowOff>27217</xdr:rowOff>
    </xdr:to>
    <xdr:pic>
      <xdr:nvPicPr>
        <xdr:cNvPr id="78" name="Picture 77">
          <a:extLst>
            <a:ext uri="{FF2B5EF4-FFF2-40B4-BE49-F238E27FC236}">
              <a16:creationId xmlns:a16="http://schemas.microsoft.com/office/drawing/2014/main" id="{EC8B17E3-6E4B-9EE9-88C4-B827473B215D}"/>
            </a:ext>
          </a:extLst>
        </xdr:cNvPr>
        <xdr:cNvPicPr>
          <a:picLocks noChangeAspect="1"/>
        </xdr:cNvPicPr>
      </xdr:nvPicPr>
      <xdr:blipFill>
        <a:blip xmlns:r="http://schemas.openxmlformats.org/officeDocument/2006/relationships" r:embed="rId13" cstate="print">
          <a:extLst>
            <a:ext uri="{BEBA8EAE-BF5A-486C-A8C5-ECC9F3942E4B}">
              <a14:imgProps xmlns:a14="http://schemas.microsoft.com/office/drawing/2010/main">
                <a14:imgLayer r:embed="rId14">
                  <a14:imgEffect>
                    <a14:saturation sat="66000"/>
                  </a14:imgEffect>
                </a14:imgLayer>
              </a14:imgProps>
            </a:ext>
            <a:ext uri="{28A0092B-C50C-407E-A947-70E740481C1C}">
              <a14:useLocalDpi xmlns:a14="http://schemas.microsoft.com/office/drawing/2010/main" val="0"/>
            </a:ext>
          </a:extLst>
        </a:blip>
        <a:stretch>
          <a:fillRect/>
        </a:stretch>
      </xdr:blipFill>
      <xdr:spPr>
        <a:xfrm>
          <a:off x="5072742" y="6047234"/>
          <a:ext cx="1534887" cy="1197212"/>
        </a:xfrm>
        <a:prstGeom prst="rect">
          <a:avLst/>
        </a:prstGeom>
        <a:effectLst>
          <a:outerShdw blurRad="76200" dir="18900000" sy="23000" kx="-1200000" algn="bl" rotWithShape="0">
            <a:prstClr val="black">
              <a:alpha val="20000"/>
            </a:prstClr>
          </a:outerShdw>
        </a:effectLst>
      </xdr:spPr>
    </xdr:pic>
    <xdr:clientData/>
  </xdr:twoCellAnchor>
  <xdr:twoCellAnchor editAs="oneCell">
    <xdr:from>
      <xdr:col>24</xdr:col>
      <xdr:colOff>272142</xdr:colOff>
      <xdr:row>12</xdr:row>
      <xdr:rowOff>39313</xdr:rowOff>
    </xdr:from>
    <xdr:to>
      <xdr:col>28</xdr:col>
      <xdr:colOff>119743</xdr:colOff>
      <xdr:row>27</xdr:row>
      <xdr:rowOff>84295</xdr:rowOff>
    </xdr:to>
    <xdr:pic>
      <xdr:nvPicPr>
        <xdr:cNvPr id="80" name="Picture 79">
          <a:extLst>
            <a:ext uri="{FF2B5EF4-FFF2-40B4-BE49-F238E27FC236}">
              <a16:creationId xmlns:a16="http://schemas.microsoft.com/office/drawing/2014/main" id="{EB85FB20-B2D9-D220-CBD4-369B32C77764}"/>
            </a:ext>
          </a:extLst>
        </xdr:cNvPr>
        <xdr:cNvPicPr>
          <a:picLocks noChangeAspect="1"/>
        </xdr:cNvPicPr>
      </xdr:nvPicPr>
      <xdr:blipFill>
        <a:blip xmlns:r="http://schemas.openxmlformats.org/officeDocument/2006/relationships" r:embed="rId15" cstate="print">
          <a:extLst>
            <a:ext uri="{BEBA8EAE-BF5A-486C-A8C5-ECC9F3942E4B}">
              <a14:imgProps xmlns:a14="http://schemas.microsoft.com/office/drawing/2010/main">
                <a14:imgLayer r:embed="rId16">
                  <a14:imgEffect>
                    <a14:colorTemperature colorTemp="11200"/>
                  </a14:imgEffect>
                </a14:imgLayer>
              </a14:imgProps>
            </a:ext>
            <a:ext uri="{28A0092B-C50C-407E-A947-70E740481C1C}">
              <a14:useLocalDpi xmlns:a14="http://schemas.microsoft.com/office/drawing/2010/main" val="0"/>
            </a:ext>
          </a:extLst>
        </a:blip>
        <a:stretch>
          <a:fillRect/>
        </a:stretch>
      </xdr:blipFill>
      <xdr:spPr>
        <a:xfrm>
          <a:off x="14902542" y="2259999"/>
          <a:ext cx="2286000" cy="2820839"/>
        </a:xfrm>
        <a:prstGeom prst="rect">
          <a:avLst/>
        </a:prstGeom>
        <a:effectLst>
          <a:outerShdw blurRad="76200" dir="18900000" sy="23000" kx="-1200000" algn="bl" rotWithShape="0">
            <a:prstClr val="black">
              <a:alpha val="20000"/>
            </a:prstClr>
          </a:outerShdw>
        </a:effectLst>
      </xdr:spPr>
    </xdr:pic>
    <xdr:clientData/>
  </xdr:twoCellAnchor>
  <xdr:twoCellAnchor editAs="oneCell">
    <xdr:from>
      <xdr:col>10</xdr:col>
      <xdr:colOff>24495</xdr:colOff>
      <xdr:row>19</xdr:row>
      <xdr:rowOff>73283</xdr:rowOff>
    </xdr:from>
    <xdr:to>
      <xdr:col>12</xdr:col>
      <xdr:colOff>191861</xdr:colOff>
      <xdr:row>30</xdr:row>
      <xdr:rowOff>0</xdr:rowOff>
    </xdr:to>
    <xdr:pic>
      <xdr:nvPicPr>
        <xdr:cNvPr id="82" name="Picture 81">
          <a:extLst>
            <a:ext uri="{FF2B5EF4-FFF2-40B4-BE49-F238E27FC236}">
              <a16:creationId xmlns:a16="http://schemas.microsoft.com/office/drawing/2014/main" id="{0FCC5905-CAFE-79BF-5A25-2DF9C52A518E}"/>
            </a:ext>
          </a:extLst>
        </xdr:cNvPr>
        <xdr:cNvPicPr>
          <a:picLocks noChangeAspect="1"/>
        </xdr:cNvPicPr>
      </xdr:nvPicPr>
      <xdr:blipFill>
        <a:blip xmlns:r="http://schemas.openxmlformats.org/officeDocument/2006/relationships" r:embed="rId17" cstate="print">
          <a:extLst>
            <a:ext uri="{BEBA8EAE-BF5A-486C-A8C5-ECC9F3942E4B}">
              <a14:imgProps xmlns:a14="http://schemas.microsoft.com/office/drawing/2010/main">
                <a14:imgLayer r:embed="rId18">
                  <a14:imgEffect>
                    <a14:colorTemperature colorTemp="11200"/>
                  </a14:imgEffect>
                </a14:imgLayer>
              </a14:imgProps>
            </a:ext>
            <a:ext uri="{28A0092B-C50C-407E-A947-70E740481C1C}">
              <a14:useLocalDpi xmlns:a14="http://schemas.microsoft.com/office/drawing/2010/main" val="0"/>
            </a:ext>
          </a:extLst>
        </a:blip>
        <a:stretch>
          <a:fillRect/>
        </a:stretch>
      </xdr:blipFill>
      <xdr:spPr>
        <a:xfrm flipH="1">
          <a:off x="6120495" y="3589369"/>
          <a:ext cx="1386566" cy="1962345"/>
        </a:xfrm>
        <a:prstGeom prst="rect">
          <a:avLst/>
        </a:prstGeom>
        <a:effectLst>
          <a:outerShdw blurRad="76200" dir="18900000" sy="23000" kx="-1200000" algn="bl" rotWithShape="0">
            <a:prstClr val="black">
              <a:alpha val="20000"/>
            </a:prstClr>
          </a:outerShdw>
        </a:effectLst>
      </xdr:spPr>
    </xdr:pic>
    <xdr:clientData/>
  </xdr:twoCellAnchor>
  <xdr:twoCellAnchor editAs="oneCell">
    <xdr:from>
      <xdr:col>20</xdr:col>
      <xdr:colOff>271028</xdr:colOff>
      <xdr:row>31</xdr:row>
      <xdr:rowOff>132480</xdr:rowOff>
    </xdr:from>
    <xdr:to>
      <xdr:col>23</xdr:col>
      <xdr:colOff>69272</xdr:colOff>
      <xdr:row>37</xdr:row>
      <xdr:rowOff>129305</xdr:rowOff>
    </xdr:to>
    <xdr:pic>
      <xdr:nvPicPr>
        <xdr:cNvPr id="84" name="Picture 83">
          <a:extLst>
            <a:ext uri="{FF2B5EF4-FFF2-40B4-BE49-F238E27FC236}">
              <a16:creationId xmlns:a16="http://schemas.microsoft.com/office/drawing/2014/main" id="{E9A7339A-C5BE-D958-5473-5F75F4C3CB3F}"/>
            </a:ext>
          </a:extLst>
        </xdr:cNvPr>
        <xdr:cNvPicPr>
          <a:picLocks noChangeAspect="1"/>
        </xdr:cNvPicPr>
      </xdr:nvPicPr>
      <xdr:blipFill>
        <a:blip xmlns:r="http://schemas.openxmlformats.org/officeDocument/2006/relationships" r:embed="rId19" cstate="print">
          <a:extLst>
            <a:ext uri="{BEBA8EAE-BF5A-486C-A8C5-ECC9F3942E4B}">
              <a14:imgProps xmlns:a14="http://schemas.microsoft.com/office/drawing/2010/main">
                <a14:imgLayer r:embed="rId20">
                  <a14:imgEffect>
                    <a14:colorTemperature colorTemp="8800"/>
                  </a14:imgEffect>
                </a14:imgLayer>
              </a14:imgProps>
            </a:ext>
            <a:ext uri="{28A0092B-C50C-407E-A947-70E740481C1C}">
              <a14:useLocalDpi xmlns:a14="http://schemas.microsoft.com/office/drawing/2010/main" val="0"/>
            </a:ext>
          </a:extLst>
        </a:blip>
        <a:stretch>
          <a:fillRect/>
        </a:stretch>
      </xdr:blipFill>
      <xdr:spPr>
        <a:xfrm flipH="1">
          <a:off x="13998573" y="5847480"/>
          <a:ext cx="1633972" cy="1105189"/>
        </a:xfrm>
        <a:prstGeom prst="rect">
          <a:avLst/>
        </a:prstGeom>
        <a:effectLst>
          <a:outerShdw blurRad="76200" dir="18900000" sy="23000" kx="-1200000" algn="bl" rotWithShape="0">
            <a:prstClr val="black">
              <a:alpha val="20000"/>
            </a:prstClr>
          </a:outerShdw>
        </a:effectLst>
      </xdr:spPr>
    </xdr:pic>
    <xdr:clientData/>
  </xdr:twoCellAnchor>
  <xdr:twoCellAnchor>
    <xdr:from>
      <xdr:col>6</xdr:col>
      <xdr:colOff>443916</xdr:colOff>
      <xdr:row>42</xdr:row>
      <xdr:rowOff>158502</xdr:rowOff>
    </xdr:from>
    <xdr:to>
      <xdr:col>7</xdr:col>
      <xdr:colOff>365825</xdr:colOff>
      <xdr:row>45</xdr:row>
      <xdr:rowOff>10886</xdr:rowOff>
    </xdr:to>
    <xdr:sp macro="" textlink="">
      <xdr:nvSpPr>
        <xdr:cNvPr id="53" name="Isosceles Triangle 52">
          <a:extLst>
            <a:ext uri="{FF2B5EF4-FFF2-40B4-BE49-F238E27FC236}">
              <a16:creationId xmlns:a16="http://schemas.microsoft.com/office/drawing/2014/main" id="{1026F79B-0BE1-401A-AB8C-22A815A2619E}"/>
            </a:ext>
          </a:extLst>
        </xdr:cNvPr>
        <xdr:cNvSpPr/>
      </xdr:nvSpPr>
      <xdr:spPr>
        <a:xfrm rot="10800000">
          <a:off x="4101516" y="7930902"/>
          <a:ext cx="531509" cy="407555"/>
        </a:xfrm>
        <a:prstGeom prst="triangle">
          <a:avLst/>
        </a:prstGeom>
        <a:solidFill>
          <a:srgbClr val="FAE0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63698</xdr:colOff>
      <xdr:row>5</xdr:row>
      <xdr:rowOff>151655</xdr:rowOff>
    </xdr:from>
    <xdr:to>
      <xdr:col>7</xdr:col>
      <xdr:colOff>365826</xdr:colOff>
      <xdr:row>42</xdr:row>
      <xdr:rowOff>158500</xdr:rowOff>
    </xdr:to>
    <xdr:sp macro="" textlink="">
      <xdr:nvSpPr>
        <xdr:cNvPr id="59" name="Rectangle: Rounded Corners 58">
          <a:extLst>
            <a:ext uri="{FF2B5EF4-FFF2-40B4-BE49-F238E27FC236}">
              <a16:creationId xmlns:a16="http://schemas.microsoft.com/office/drawing/2014/main" id="{189BFA9D-0638-4F18-B488-08734038F08B}"/>
            </a:ext>
          </a:extLst>
        </xdr:cNvPr>
        <xdr:cNvSpPr/>
      </xdr:nvSpPr>
      <xdr:spPr>
        <a:xfrm>
          <a:off x="2502098" y="1076941"/>
          <a:ext cx="2130928" cy="6853959"/>
        </a:xfrm>
        <a:prstGeom prst="roundRect">
          <a:avLst>
            <a:gd name="adj" fmla="val 0"/>
          </a:avLst>
        </a:prstGeom>
        <a:solidFill>
          <a:srgbClr val="FAE0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522006</xdr:colOff>
      <xdr:row>42</xdr:row>
      <xdr:rowOff>158501</xdr:rowOff>
    </xdr:from>
    <xdr:to>
      <xdr:col>6</xdr:col>
      <xdr:colOff>443915</xdr:colOff>
      <xdr:row>45</xdr:row>
      <xdr:rowOff>10885</xdr:rowOff>
    </xdr:to>
    <xdr:sp macro="" textlink="">
      <xdr:nvSpPr>
        <xdr:cNvPr id="61" name="Isosceles Triangle 60">
          <a:extLst>
            <a:ext uri="{FF2B5EF4-FFF2-40B4-BE49-F238E27FC236}">
              <a16:creationId xmlns:a16="http://schemas.microsoft.com/office/drawing/2014/main" id="{8E2BA4E6-C860-4141-9D98-29C577ED0FB9}"/>
            </a:ext>
          </a:extLst>
        </xdr:cNvPr>
        <xdr:cNvSpPr/>
      </xdr:nvSpPr>
      <xdr:spPr>
        <a:xfrm rot="10800000">
          <a:off x="3570006" y="7930901"/>
          <a:ext cx="531509" cy="407555"/>
        </a:xfrm>
        <a:prstGeom prst="triangle">
          <a:avLst/>
        </a:prstGeom>
        <a:solidFill>
          <a:srgbClr val="FAE0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67824</xdr:colOff>
      <xdr:row>42</xdr:row>
      <xdr:rowOff>158500</xdr:rowOff>
    </xdr:from>
    <xdr:to>
      <xdr:col>4</xdr:col>
      <xdr:colOff>599334</xdr:colOff>
      <xdr:row>45</xdr:row>
      <xdr:rowOff>10884</xdr:rowOff>
    </xdr:to>
    <xdr:sp macro="" textlink="">
      <xdr:nvSpPr>
        <xdr:cNvPr id="65" name="Isosceles Triangle 64">
          <a:extLst>
            <a:ext uri="{FF2B5EF4-FFF2-40B4-BE49-F238E27FC236}">
              <a16:creationId xmlns:a16="http://schemas.microsoft.com/office/drawing/2014/main" id="{70A4A7C6-9659-4D81-AA61-6C8705A9853D}"/>
            </a:ext>
          </a:extLst>
        </xdr:cNvPr>
        <xdr:cNvSpPr/>
      </xdr:nvSpPr>
      <xdr:spPr>
        <a:xfrm rot="10800000">
          <a:off x="2506224" y="7930900"/>
          <a:ext cx="531510" cy="407555"/>
        </a:xfrm>
        <a:prstGeom prst="triangle">
          <a:avLst/>
        </a:prstGeom>
        <a:solidFill>
          <a:srgbClr val="FAE0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599334</xdr:colOff>
      <xdr:row>42</xdr:row>
      <xdr:rowOff>158501</xdr:rowOff>
    </xdr:from>
    <xdr:to>
      <xdr:col>5</xdr:col>
      <xdr:colOff>518934</xdr:colOff>
      <xdr:row>45</xdr:row>
      <xdr:rowOff>10885</xdr:rowOff>
    </xdr:to>
    <xdr:sp macro="" textlink="">
      <xdr:nvSpPr>
        <xdr:cNvPr id="73" name="Isosceles Triangle 72">
          <a:extLst>
            <a:ext uri="{FF2B5EF4-FFF2-40B4-BE49-F238E27FC236}">
              <a16:creationId xmlns:a16="http://schemas.microsoft.com/office/drawing/2014/main" id="{F502E004-C291-4FC8-BEAF-44EF34DCDA8D}"/>
            </a:ext>
          </a:extLst>
        </xdr:cNvPr>
        <xdr:cNvSpPr/>
      </xdr:nvSpPr>
      <xdr:spPr>
        <a:xfrm rot="10800000">
          <a:off x="3037734" y="7930901"/>
          <a:ext cx="529200" cy="407555"/>
        </a:xfrm>
        <a:prstGeom prst="triangle">
          <a:avLst/>
        </a:prstGeom>
        <a:solidFill>
          <a:srgbClr val="FAE0C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207562</xdr:colOff>
      <xdr:row>6</xdr:row>
      <xdr:rowOff>116984</xdr:rowOff>
    </xdr:from>
    <xdr:to>
      <xdr:col>7</xdr:col>
      <xdr:colOff>221962</xdr:colOff>
      <xdr:row>42</xdr:row>
      <xdr:rowOff>53727</xdr:rowOff>
    </xdr:to>
    <xdr:sp macro="" textlink="">
      <xdr:nvSpPr>
        <xdr:cNvPr id="74" name="Rectangle: Rounded Corners 73">
          <a:extLst>
            <a:ext uri="{FF2B5EF4-FFF2-40B4-BE49-F238E27FC236}">
              <a16:creationId xmlns:a16="http://schemas.microsoft.com/office/drawing/2014/main" id="{443EFA43-F613-4E7A-A9CC-DF087F08A0BF}"/>
            </a:ext>
          </a:extLst>
        </xdr:cNvPr>
        <xdr:cNvSpPr/>
      </xdr:nvSpPr>
      <xdr:spPr>
        <a:xfrm>
          <a:off x="2645962" y="1227327"/>
          <a:ext cx="1843200" cy="6598800"/>
        </a:xfrm>
        <a:prstGeom prst="roundRect">
          <a:avLst>
            <a:gd name="adj" fmla="val 9150"/>
          </a:avLst>
        </a:prstGeom>
        <a:solidFill>
          <a:srgbClr val="FFF8E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4</xdr:col>
      <xdr:colOff>196637</xdr:colOff>
      <xdr:row>24</xdr:row>
      <xdr:rowOff>103478</xdr:rowOff>
    </xdr:from>
    <xdr:to>
      <xdr:col>7</xdr:col>
      <xdr:colOff>232887</xdr:colOff>
      <xdr:row>34</xdr:row>
      <xdr:rowOff>85607</xdr:rowOff>
    </xdr:to>
    <xdr:grpSp>
      <xdr:nvGrpSpPr>
        <xdr:cNvPr id="75" name="Group 74">
          <a:extLst>
            <a:ext uri="{FF2B5EF4-FFF2-40B4-BE49-F238E27FC236}">
              <a16:creationId xmlns:a16="http://schemas.microsoft.com/office/drawing/2014/main" id="{90339E6D-D1B2-4267-B44F-CB7736EF6F46}"/>
            </a:ext>
          </a:extLst>
        </xdr:cNvPr>
        <xdr:cNvGrpSpPr/>
      </xdr:nvGrpSpPr>
      <xdr:grpSpPr>
        <a:xfrm>
          <a:off x="3418808" y="4838764"/>
          <a:ext cx="1865050" cy="1832700"/>
          <a:chOff x="2729201" y="5148942"/>
          <a:chExt cx="1836000" cy="1836000"/>
        </a:xfrm>
      </xdr:grpSpPr>
      <xdr:sp macro="" textlink="">
        <xdr:nvSpPr>
          <xdr:cNvPr id="77" name="Rectangle 76">
            <a:extLst>
              <a:ext uri="{FF2B5EF4-FFF2-40B4-BE49-F238E27FC236}">
                <a16:creationId xmlns:a16="http://schemas.microsoft.com/office/drawing/2014/main" id="{8600E7B7-A254-D64A-6D51-F63821CE72E0}"/>
              </a:ext>
            </a:extLst>
          </xdr:cNvPr>
          <xdr:cNvSpPr/>
        </xdr:nvSpPr>
        <xdr:spPr>
          <a:xfrm>
            <a:off x="2729201" y="5148942"/>
            <a:ext cx="1836000" cy="1836000"/>
          </a:xfrm>
          <a:prstGeom prst="rect">
            <a:avLst/>
          </a:prstGeom>
          <a:solidFill>
            <a:srgbClr val="F9D9C3"/>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79" name="Age 2">
                <a:extLst>
                  <a:ext uri="{FF2B5EF4-FFF2-40B4-BE49-F238E27FC236}">
                    <a16:creationId xmlns:a16="http://schemas.microsoft.com/office/drawing/2014/main" id="{711974B2-C51F-F578-D705-462BD7EE15F4}"/>
                  </a:ext>
                </a:extLst>
              </xdr:cNvPr>
              <xdr:cNvGraphicFramePr/>
            </xdr:nvGraphicFramePr>
            <xdr:xfrm>
              <a:off x="2744561" y="5177657"/>
              <a:ext cx="1807028" cy="1796400"/>
            </xdr:xfrm>
            <a:graphic>
              <a:graphicData uri="http://schemas.microsoft.com/office/drawing/2010/slicer">
                <sle:slicer xmlns:sle="http://schemas.microsoft.com/office/drawing/2010/slicer" name="Age 2"/>
              </a:graphicData>
            </a:graphic>
          </xdr:graphicFrame>
        </mc:Choice>
        <mc:Fallback xmlns="">
          <xdr:sp macro="" textlink="">
            <xdr:nvSpPr>
              <xdr:cNvPr id="0" name=""/>
              <xdr:cNvSpPr>
                <a:spLocks noTextEdit="1"/>
              </xdr:cNvSpPr>
            </xdr:nvSpPr>
            <xdr:spPr>
              <a:xfrm>
                <a:off x="4033963" y="4634196"/>
                <a:ext cx="1835620" cy="181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4</xdr:col>
      <xdr:colOff>185712</xdr:colOff>
      <xdr:row>14</xdr:row>
      <xdr:rowOff>62963</xdr:rowOff>
    </xdr:from>
    <xdr:to>
      <xdr:col>7</xdr:col>
      <xdr:colOff>221962</xdr:colOff>
      <xdr:row>23</xdr:row>
      <xdr:rowOff>176149</xdr:rowOff>
    </xdr:to>
    <xdr:grpSp>
      <xdr:nvGrpSpPr>
        <xdr:cNvPr id="81" name="Group 80">
          <a:extLst>
            <a:ext uri="{FF2B5EF4-FFF2-40B4-BE49-F238E27FC236}">
              <a16:creationId xmlns:a16="http://schemas.microsoft.com/office/drawing/2014/main" id="{E97547B3-7BC5-456A-B40D-04B1F9C4734B}"/>
            </a:ext>
          </a:extLst>
        </xdr:cNvPr>
        <xdr:cNvGrpSpPr/>
      </xdr:nvGrpSpPr>
      <xdr:grpSpPr>
        <a:xfrm>
          <a:off x="3407883" y="2947677"/>
          <a:ext cx="1865050" cy="1778701"/>
          <a:chOff x="2677885" y="2873829"/>
          <a:chExt cx="1836000" cy="1782000"/>
        </a:xfrm>
        <a:effectLst/>
      </xdr:grpSpPr>
      <xdr:sp macro="" textlink="">
        <xdr:nvSpPr>
          <xdr:cNvPr id="83" name="Rectangle 82">
            <a:extLst>
              <a:ext uri="{FF2B5EF4-FFF2-40B4-BE49-F238E27FC236}">
                <a16:creationId xmlns:a16="http://schemas.microsoft.com/office/drawing/2014/main" id="{6F0FA829-FA38-E895-BEF8-90C398F491D1}"/>
              </a:ext>
            </a:extLst>
          </xdr:cNvPr>
          <xdr:cNvSpPr/>
        </xdr:nvSpPr>
        <xdr:spPr>
          <a:xfrm>
            <a:off x="2677885" y="2873829"/>
            <a:ext cx="1836000" cy="1782000"/>
          </a:xfrm>
          <a:prstGeom prst="rect">
            <a:avLst/>
          </a:prstGeom>
          <a:solidFill>
            <a:srgbClr val="F9D9C3"/>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xmlns:a14="http://schemas.microsoft.com/office/drawing/2010/main">
        <mc:Choice Requires="a14">
          <xdr:graphicFrame macro="">
            <xdr:nvGraphicFramePr>
              <xdr:cNvPr id="85" name="Academic_Level 2">
                <a:extLst>
                  <a:ext uri="{FF2B5EF4-FFF2-40B4-BE49-F238E27FC236}">
                    <a16:creationId xmlns:a16="http://schemas.microsoft.com/office/drawing/2014/main" id="{DC7CA706-2768-E159-54D2-3542649591B8}"/>
                  </a:ext>
                </a:extLst>
              </xdr:cNvPr>
              <xdr:cNvGraphicFramePr/>
            </xdr:nvGraphicFramePr>
            <xdr:xfrm>
              <a:off x="2699653" y="2906480"/>
              <a:ext cx="1807200" cy="1728000"/>
            </xdr:xfrm>
            <a:graphic>
              <a:graphicData uri="http://schemas.microsoft.com/office/drawing/2010/slicer">
                <sle:slicer xmlns:sle="http://schemas.microsoft.com/office/drawing/2010/slicer" name="Academic_Level 2"/>
              </a:graphicData>
            </a:graphic>
          </xdr:graphicFrame>
        </mc:Choice>
        <mc:Fallback xmlns="">
          <xdr:sp macro="" textlink="">
            <xdr:nvSpPr>
              <xdr:cNvPr id="0" name=""/>
              <xdr:cNvSpPr>
                <a:spLocks noTextEdit="1"/>
              </xdr:cNvSpPr>
            </xdr:nvSpPr>
            <xdr:spPr>
              <a:xfrm>
                <a:off x="4029547" y="2721937"/>
                <a:ext cx="1835794" cy="1746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4</xdr:col>
      <xdr:colOff>200237</xdr:colOff>
      <xdr:row>7</xdr:row>
      <xdr:rowOff>65272</xdr:rowOff>
    </xdr:from>
    <xdr:to>
      <xdr:col>7</xdr:col>
      <xdr:colOff>221962</xdr:colOff>
      <xdr:row>10</xdr:row>
      <xdr:rowOff>64282</xdr:rowOff>
    </xdr:to>
    <xdr:sp macro="" textlink="">
      <xdr:nvSpPr>
        <xdr:cNvPr id="86" name="Rectangle: Rounded Corners 85">
          <a:extLst>
            <a:ext uri="{FF2B5EF4-FFF2-40B4-BE49-F238E27FC236}">
              <a16:creationId xmlns:a16="http://schemas.microsoft.com/office/drawing/2014/main" id="{975FAACE-4CAD-47DA-B44F-ACCE2998111E}"/>
            </a:ext>
          </a:extLst>
        </xdr:cNvPr>
        <xdr:cNvSpPr/>
      </xdr:nvSpPr>
      <xdr:spPr>
        <a:xfrm>
          <a:off x="2638637" y="1360672"/>
          <a:ext cx="1850525" cy="554181"/>
        </a:xfrm>
        <a:prstGeom prst="roundRect">
          <a:avLst/>
        </a:prstGeom>
        <a:solidFill>
          <a:srgbClr val="FAE0CE"/>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2">
                  <a:lumMod val="25000"/>
                </a:schemeClr>
              </a:solidFill>
              <a:latin typeface="Comic Sans MS" panose="030F0702030302020204" pitchFamily="66" charset="0"/>
            </a:rPr>
            <a:t>Dashboard 2</a:t>
          </a:r>
        </a:p>
      </xdr:txBody>
    </xdr:sp>
    <xdr:clientData/>
  </xdr:twoCellAnchor>
  <xdr:twoCellAnchor>
    <xdr:from>
      <xdr:col>4</xdr:col>
      <xdr:colOff>200237</xdr:colOff>
      <xdr:row>10</xdr:row>
      <xdr:rowOff>159533</xdr:rowOff>
    </xdr:from>
    <xdr:to>
      <xdr:col>7</xdr:col>
      <xdr:colOff>221962</xdr:colOff>
      <xdr:row>13</xdr:row>
      <xdr:rowOff>158542</xdr:rowOff>
    </xdr:to>
    <xdr:sp macro="" textlink="">
      <xdr:nvSpPr>
        <xdr:cNvPr id="87" name="Rectangle: Rounded Corners 86">
          <a:hlinkClick xmlns:r="http://schemas.openxmlformats.org/officeDocument/2006/relationships" r:id="rId21"/>
          <a:extLst>
            <a:ext uri="{FF2B5EF4-FFF2-40B4-BE49-F238E27FC236}">
              <a16:creationId xmlns:a16="http://schemas.microsoft.com/office/drawing/2014/main" id="{6EAE4460-5BC5-443F-A215-3485FA442794}"/>
            </a:ext>
          </a:extLst>
        </xdr:cNvPr>
        <xdr:cNvSpPr/>
      </xdr:nvSpPr>
      <xdr:spPr>
        <a:xfrm>
          <a:off x="2638637" y="2010104"/>
          <a:ext cx="1850525" cy="554181"/>
        </a:xfrm>
        <a:prstGeom prst="roundRect">
          <a:avLst/>
        </a:prstGeom>
        <a:solidFill>
          <a:srgbClr val="FAE0CE"/>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2">
                  <a:lumMod val="25000"/>
                </a:schemeClr>
              </a:solidFill>
              <a:latin typeface="Comic Sans MS" panose="030F0702030302020204" pitchFamily="66" charset="0"/>
            </a:rPr>
            <a:t>Dashboard</a:t>
          </a:r>
          <a:r>
            <a:rPr lang="en-IN" sz="2000" b="1" baseline="0">
              <a:solidFill>
                <a:schemeClr val="bg2">
                  <a:lumMod val="25000"/>
                </a:schemeClr>
              </a:solidFill>
              <a:latin typeface="Comic Sans MS" panose="030F0702030302020204" pitchFamily="66" charset="0"/>
            </a:rPr>
            <a:t> 1</a:t>
          </a:r>
          <a:endParaRPr lang="en-IN" sz="2000" b="1">
            <a:solidFill>
              <a:schemeClr val="bg2">
                <a:lumMod val="25000"/>
              </a:schemeClr>
            </a:solidFill>
            <a:latin typeface="Comic Sans MS" panose="030F0702030302020204" pitchFamily="66" charset="0"/>
          </a:endParaRPr>
        </a:p>
      </xdr:txBody>
    </xdr:sp>
    <xdr:clientData/>
  </xdr:twoCellAnchor>
  <xdr:twoCellAnchor>
    <xdr:from>
      <xdr:col>4</xdr:col>
      <xdr:colOff>200236</xdr:colOff>
      <xdr:row>35</xdr:row>
      <xdr:rowOff>11832</xdr:rowOff>
    </xdr:from>
    <xdr:to>
      <xdr:col>7</xdr:col>
      <xdr:colOff>221962</xdr:colOff>
      <xdr:row>41</xdr:row>
      <xdr:rowOff>98505</xdr:rowOff>
    </xdr:to>
    <xdr:grpSp>
      <xdr:nvGrpSpPr>
        <xdr:cNvPr id="88" name="Group 87">
          <a:extLst>
            <a:ext uri="{FF2B5EF4-FFF2-40B4-BE49-F238E27FC236}">
              <a16:creationId xmlns:a16="http://schemas.microsoft.com/office/drawing/2014/main" id="{38FB930D-4E66-418B-94A2-0215343DDC1E}"/>
            </a:ext>
          </a:extLst>
        </xdr:cNvPr>
        <xdr:cNvGrpSpPr/>
      </xdr:nvGrpSpPr>
      <xdr:grpSpPr>
        <a:xfrm>
          <a:off x="3422407" y="6782746"/>
          <a:ext cx="1850526" cy="1197016"/>
          <a:chOff x="4166292" y="6765636"/>
          <a:chExt cx="1836001" cy="1197016"/>
        </a:xfrm>
        <a:effectLst/>
      </xdr:grpSpPr>
      <xdr:sp macro="" textlink="">
        <xdr:nvSpPr>
          <xdr:cNvPr id="89" name="Rectangle: Rounded Corners 88">
            <a:hlinkClick xmlns:r="http://schemas.openxmlformats.org/officeDocument/2006/relationships" r:id="rId22"/>
            <a:extLst>
              <a:ext uri="{FF2B5EF4-FFF2-40B4-BE49-F238E27FC236}">
                <a16:creationId xmlns:a16="http://schemas.microsoft.com/office/drawing/2014/main" id="{24060655-1B55-53DE-BD1A-E7B466757C78}"/>
              </a:ext>
            </a:extLst>
          </xdr:cNvPr>
          <xdr:cNvSpPr/>
        </xdr:nvSpPr>
        <xdr:spPr>
          <a:xfrm>
            <a:off x="4166293" y="6765636"/>
            <a:ext cx="1836000" cy="554181"/>
          </a:xfrm>
          <a:prstGeom prst="roundRect">
            <a:avLst/>
          </a:prstGeom>
          <a:solidFill>
            <a:srgbClr val="FAE0CE"/>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2">
                    <a:lumMod val="25000"/>
                  </a:schemeClr>
                </a:solidFill>
                <a:latin typeface="Comic Sans MS" panose="030F0702030302020204" pitchFamily="66" charset="0"/>
              </a:rPr>
              <a:t>Analysis</a:t>
            </a:r>
          </a:p>
          <a:p>
            <a:pPr algn="ctr"/>
            <a:endParaRPr lang="en-IN" sz="2000" b="1">
              <a:solidFill>
                <a:schemeClr val="bg2">
                  <a:lumMod val="25000"/>
                </a:schemeClr>
              </a:solidFill>
              <a:latin typeface="Comic Sans MS" panose="030F0702030302020204" pitchFamily="66" charset="0"/>
            </a:endParaRPr>
          </a:p>
        </xdr:txBody>
      </xdr:sp>
      <xdr:sp macro="" textlink="">
        <xdr:nvSpPr>
          <xdr:cNvPr id="90" name="Rectangle: Rounded Corners 89">
            <a:hlinkClick xmlns:r="http://schemas.openxmlformats.org/officeDocument/2006/relationships" r:id="rId23"/>
            <a:extLst>
              <a:ext uri="{FF2B5EF4-FFF2-40B4-BE49-F238E27FC236}">
                <a16:creationId xmlns:a16="http://schemas.microsoft.com/office/drawing/2014/main" id="{DFD03D23-302E-0C2B-799C-122CEF08AEC9}"/>
              </a:ext>
            </a:extLst>
          </xdr:cNvPr>
          <xdr:cNvSpPr/>
        </xdr:nvSpPr>
        <xdr:spPr>
          <a:xfrm>
            <a:off x="4166292" y="7408471"/>
            <a:ext cx="1836000" cy="554181"/>
          </a:xfrm>
          <a:prstGeom prst="roundRect">
            <a:avLst/>
          </a:prstGeom>
          <a:solidFill>
            <a:srgbClr val="FAE0CE"/>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solidFill>
                  <a:schemeClr val="bg2">
                    <a:lumMod val="25000"/>
                  </a:schemeClr>
                </a:solidFill>
                <a:latin typeface="Comic Sans MS" panose="030F0702030302020204" pitchFamily="66" charset="0"/>
              </a:rPr>
              <a:t>Dataset</a:t>
            </a:r>
          </a:p>
          <a:p>
            <a:pPr algn="ctr"/>
            <a:endParaRPr lang="en-IN" sz="2000" b="1">
              <a:solidFill>
                <a:schemeClr val="bg2">
                  <a:lumMod val="25000"/>
                </a:schemeClr>
              </a:solidFill>
              <a:latin typeface="Comic Sans MS" panose="030F0702030302020204" pitchFamily="66" charset="0"/>
            </a:endParaRPr>
          </a:p>
          <a:p>
            <a:pPr algn="ctr"/>
            <a:endParaRPr lang="en-IN" sz="2000" b="1">
              <a:solidFill>
                <a:schemeClr val="bg2">
                  <a:lumMod val="25000"/>
                </a:schemeClr>
              </a:solidFill>
              <a:latin typeface="Comic Sans MS" panose="030F0702030302020204" pitchFamily="66" charset="0"/>
            </a:endParaRPr>
          </a:p>
        </xdr:txBody>
      </xdr:sp>
    </xdr:grpSp>
    <xdr:clientData/>
  </xdr:twoCellAnchor>
  <xdr:twoCellAnchor editAs="oneCell">
    <xdr:from>
      <xdr:col>3</xdr:col>
      <xdr:colOff>331427</xdr:colOff>
      <xdr:row>4</xdr:row>
      <xdr:rowOff>102197</xdr:rowOff>
    </xdr:from>
    <xdr:to>
      <xdr:col>4</xdr:col>
      <xdr:colOff>581799</xdr:colOff>
      <xdr:row>9</xdr:row>
      <xdr:rowOff>25418</xdr:rowOff>
    </xdr:to>
    <xdr:pic>
      <xdr:nvPicPr>
        <xdr:cNvPr id="42" name="Picture 41">
          <a:extLst>
            <a:ext uri="{FF2B5EF4-FFF2-40B4-BE49-F238E27FC236}">
              <a16:creationId xmlns:a16="http://schemas.microsoft.com/office/drawing/2014/main" id="{8788DC82-FFD6-4C6F-8370-9138C69402DC}"/>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rot="3808098">
          <a:off x="2165960" y="836693"/>
          <a:ext cx="848506" cy="859972"/>
        </a:xfrm>
        <a:prstGeom prst="rect">
          <a:avLst/>
        </a:prstGeom>
        <a:effectLst>
          <a:outerShdw blurRad="50800" dist="38100" dir="5400000" algn="t" rotWithShape="0">
            <a:prstClr val="black">
              <a:alpha val="40000"/>
            </a:prstClr>
          </a:outerShdw>
        </a:effectLst>
      </xdr:spPr>
    </xdr:pic>
    <xdr:clientData/>
  </xdr:twoCellAnchor>
  <xdr:twoCellAnchor>
    <xdr:from>
      <xdr:col>24</xdr:col>
      <xdr:colOff>131581</xdr:colOff>
      <xdr:row>45</xdr:row>
      <xdr:rowOff>172851</xdr:rowOff>
    </xdr:from>
    <xdr:to>
      <xdr:col>28</xdr:col>
      <xdr:colOff>195247</xdr:colOff>
      <xdr:row>46</xdr:row>
      <xdr:rowOff>161636</xdr:rowOff>
    </xdr:to>
    <xdr:sp macro="" textlink="">
      <xdr:nvSpPr>
        <xdr:cNvPr id="92" name="Rectangle 91">
          <a:extLst>
            <a:ext uri="{FF2B5EF4-FFF2-40B4-BE49-F238E27FC236}">
              <a16:creationId xmlns:a16="http://schemas.microsoft.com/office/drawing/2014/main" id="{F7E9EE70-11D0-40FA-A0D8-9F52D11E9AEC}"/>
            </a:ext>
          </a:extLst>
        </xdr:cNvPr>
        <xdr:cNvSpPr/>
      </xdr:nvSpPr>
      <xdr:spPr>
        <a:xfrm>
          <a:off x="16306763" y="8474033"/>
          <a:ext cx="2511302" cy="17351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0">
              <a:solidFill>
                <a:schemeClr val="tx1">
                  <a:lumMod val="85000"/>
                  <a:lumOff val="15000"/>
                </a:schemeClr>
              </a:solidFill>
              <a:latin typeface="Comic Sans MS" panose="030F0702030302020204" pitchFamily="66" charset="0"/>
            </a:rPr>
            <a:t>by Omhari</a:t>
          </a:r>
          <a:r>
            <a:rPr lang="en-IN" sz="1200" b="0" baseline="0">
              <a:solidFill>
                <a:schemeClr val="tx1">
                  <a:lumMod val="85000"/>
                  <a:lumOff val="15000"/>
                </a:schemeClr>
              </a:solidFill>
              <a:latin typeface="Comic Sans MS" panose="030F0702030302020204" pitchFamily="66" charset="0"/>
            </a:rPr>
            <a:t> Kaushik</a:t>
          </a:r>
          <a:endParaRPr lang="en-IN" sz="1200" b="0">
            <a:solidFill>
              <a:schemeClr val="tx1">
                <a:lumMod val="85000"/>
                <a:lumOff val="15000"/>
              </a:schemeClr>
            </a:solidFill>
            <a:latin typeface="Comic Sans MS" panose="030F0702030302020204" pitchFamily="66" charset="0"/>
          </a:endParaRPr>
        </a:p>
      </xdr:txBody>
    </xdr:sp>
    <xdr:clientData/>
  </xdr:twoCellAnchor>
  <xdr:twoCellAnchor editAs="oneCell">
    <xdr:from>
      <xdr:col>1</xdr:col>
      <xdr:colOff>1321002</xdr:colOff>
      <xdr:row>6</xdr:row>
      <xdr:rowOff>116826</xdr:rowOff>
    </xdr:from>
    <xdr:to>
      <xdr:col>5</xdr:col>
      <xdr:colOff>591128</xdr:colOff>
      <xdr:row>22</xdr:row>
      <xdr:rowOff>139206</xdr:rowOff>
    </xdr:to>
    <xdr:pic>
      <xdr:nvPicPr>
        <xdr:cNvPr id="10" name="Picture 9">
          <a:extLst>
            <a:ext uri="{FF2B5EF4-FFF2-40B4-BE49-F238E27FC236}">
              <a16:creationId xmlns:a16="http://schemas.microsoft.com/office/drawing/2014/main" id="{B4C92B97-3BE0-4841-9FA8-1ED757F43C70}"/>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1930602" y="1521083"/>
          <a:ext cx="2492297" cy="298329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xdr:colOff>
      <xdr:row>0</xdr:row>
      <xdr:rowOff>0</xdr:rowOff>
    </xdr:from>
    <xdr:to>
      <xdr:col>24</xdr:col>
      <xdr:colOff>473243</xdr:colOff>
      <xdr:row>93</xdr:row>
      <xdr:rowOff>96252</xdr:rowOff>
    </xdr:to>
    <xdr:sp macro="" textlink="">
      <xdr:nvSpPr>
        <xdr:cNvPr id="2" name="Rectangle 1">
          <a:extLst>
            <a:ext uri="{FF2B5EF4-FFF2-40B4-BE49-F238E27FC236}">
              <a16:creationId xmlns:a16="http://schemas.microsoft.com/office/drawing/2014/main" id="{3DADC5A0-85D8-6EF4-75E0-335491F5B211}"/>
            </a:ext>
          </a:extLst>
        </xdr:cNvPr>
        <xdr:cNvSpPr/>
      </xdr:nvSpPr>
      <xdr:spPr>
        <a:xfrm>
          <a:off x="1" y="0"/>
          <a:ext cx="15103642" cy="17253284"/>
        </a:xfrm>
        <a:prstGeom prst="rect">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a:solidFill>
                <a:schemeClr val="bg2">
                  <a:lumMod val="25000"/>
                </a:schemeClr>
              </a:solidFill>
              <a:latin typeface="Segoe UI Semibold" panose="020B0702040204020203" pitchFamily="34" charset="0"/>
              <a:cs typeface="Segoe UI Semibold" panose="020B0702040204020203" pitchFamily="34" charset="0"/>
            </a:rPr>
            <a:t>"Key Insights &amp;</a:t>
          </a:r>
          <a:r>
            <a:rPr lang="en-IN" sz="3200" baseline="0">
              <a:solidFill>
                <a:schemeClr val="bg2">
                  <a:lumMod val="25000"/>
                </a:schemeClr>
              </a:solidFill>
              <a:latin typeface="Segoe UI Semibold" panose="020B0702040204020203" pitchFamily="34" charset="0"/>
              <a:cs typeface="Segoe UI Semibold" panose="020B0702040204020203" pitchFamily="34" charset="0"/>
            </a:rPr>
            <a:t> Takeaways"</a:t>
          </a:r>
        </a:p>
        <a:p>
          <a:pPr algn="l"/>
          <a:endParaRPr lang="en-IN" sz="1400" baseline="0">
            <a:solidFill>
              <a:schemeClr val="bg2">
                <a:lumMod val="25000"/>
              </a:schemeClr>
            </a:solidFill>
            <a:latin typeface="Segoe UI Semibold" panose="020B0702040204020203" pitchFamily="34" charset="0"/>
            <a:cs typeface="Segoe UI Semibold" panose="020B0702040204020203" pitchFamily="34" charset="0"/>
          </a:endParaRPr>
        </a:p>
        <a:p>
          <a:pPr algn="l"/>
          <a:r>
            <a:rPr lang="en-US" sz="2400" baseline="0">
              <a:solidFill>
                <a:schemeClr val="bg2">
                  <a:lumMod val="25000"/>
                </a:schemeClr>
              </a:solidFill>
              <a:latin typeface="Segoe UI Semibold" panose="020B0702040204020203" pitchFamily="34" charset="0"/>
              <a:cs typeface="Segoe UI Semibold" panose="020B0702040204020203" pitchFamily="34" charset="0"/>
            </a:rPr>
            <a:t>🔍</a:t>
          </a:r>
          <a:r>
            <a:rPr lang="en-IN" sz="2400" baseline="0">
              <a:solidFill>
                <a:schemeClr val="bg2">
                  <a:lumMod val="25000"/>
                </a:schemeClr>
              </a:solidFill>
              <a:latin typeface="Segoe UI Semibold" panose="020B0702040204020203" pitchFamily="34" charset="0"/>
              <a:cs typeface="Segoe UI Semibold" panose="020B0702040204020203" pitchFamily="34" charset="0"/>
            </a:rPr>
            <a:t>Key Insights</a:t>
          </a:r>
        </a:p>
        <a:p>
          <a:pPr algn="l"/>
          <a:endParaRPr lang="en-IN" sz="1400" baseline="0">
            <a:solidFill>
              <a:schemeClr val="bg2">
                <a:lumMod val="25000"/>
              </a:schemeClr>
            </a:solidFill>
            <a:latin typeface="Segoe UI Semibold" panose="020B0702040204020203" pitchFamily="34" charset="0"/>
            <a:cs typeface="Segoe UI Semibold" panose="020B0702040204020203" pitchFamily="34" charset="0"/>
          </a:endParaRPr>
        </a:p>
        <a:p>
          <a:r>
            <a:rPr lang="en-IN" sz="1400" b="1">
              <a:solidFill>
                <a:schemeClr val="bg2">
                  <a:lumMod val="25000"/>
                </a:schemeClr>
              </a:solidFill>
              <a:latin typeface="Segoe UI Semibold" panose="020B0702040204020203" pitchFamily="34" charset="0"/>
              <a:cs typeface="Segoe UI Semibold" panose="020B0702040204020203" pitchFamily="34" charset="0"/>
            </a:rPr>
            <a:t>1️⃣ Students Spend Significant Time on Screens</a:t>
          </a:r>
        </a:p>
        <a:p>
          <a:r>
            <a:rPr lang="en-IN" sz="1400">
              <a:solidFill>
                <a:schemeClr val="bg2">
                  <a:lumMod val="25000"/>
                </a:schemeClr>
              </a:solidFill>
              <a:latin typeface="Segoe UI Semibold" panose="020B0702040204020203" pitchFamily="34" charset="0"/>
              <a:cs typeface="Segoe UI Semibold" panose="020B0702040204020203" pitchFamily="34" charset="0"/>
            </a:rPr>
            <a:t>Across the </a:t>
          </a:r>
          <a:r>
            <a:rPr lang="en-IN" sz="1400" b="1">
              <a:solidFill>
                <a:schemeClr val="bg2">
                  <a:lumMod val="25000"/>
                </a:schemeClr>
              </a:solidFill>
              <a:latin typeface="Segoe UI Semibold" panose="020B0702040204020203" pitchFamily="34" charset="0"/>
              <a:cs typeface="Segoe UI Semibold" panose="020B0702040204020203" pitchFamily="34" charset="0"/>
            </a:rPr>
            <a:t>705 students in the dataset</a:t>
          </a:r>
          <a:r>
            <a:rPr lang="en-IN" sz="1400">
              <a:solidFill>
                <a:schemeClr val="bg2">
                  <a:lumMod val="25000"/>
                </a:schemeClr>
              </a:solidFill>
              <a:latin typeface="Segoe UI Semibold" panose="020B0702040204020203" pitchFamily="34" charset="0"/>
              <a:cs typeface="Segoe UI Semibold" panose="020B0702040204020203" pitchFamily="34" charset="0"/>
            </a:rPr>
            <a:t>, the </a:t>
          </a:r>
          <a:r>
            <a:rPr lang="en-IN" sz="1400" b="1">
              <a:solidFill>
                <a:schemeClr val="bg2">
                  <a:lumMod val="25000"/>
                </a:schemeClr>
              </a:solidFill>
              <a:latin typeface="Segoe UI Semibold" panose="020B0702040204020203" pitchFamily="34" charset="0"/>
              <a:cs typeface="Segoe UI Semibold" panose="020B0702040204020203" pitchFamily="34" charset="0"/>
            </a:rPr>
            <a:t>average daily screen time is 4.9 hours</a:t>
          </a:r>
          <a:r>
            <a:rPr lang="en-IN" sz="1400">
              <a:solidFill>
                <a:schemeClr val="bg2">
                  <a:lumMod val="25000"/>
                </a:schemeClr>
              </a:solidFill>
              <a:latin typeface="Segoe UI Semibold" panose="020B0702040204020203" pitchFamily="34" charset="0"/>
              <a:cs typeface="Segoe UI Semibold" panose="020B0702040204020203" pitchFamily="34" charset="0"/>
            </a:rPr>
            <a:t> while the </a:t>
          </a:r>
          <a:r>
            <a:rPr lang="en-IN" sz="1400" b="1">
              <a:solidFill>
                <a:schemeClr val="bg2">
                  <a:lumMod val="25000"/>
                </a:schemeClr>
              </a:solidFill>
              <a:latin typeface="Segoe UI Semibold" panose="020B0702040204020203" pitchFamily="34" charset="0"/>
              <a:cs typeface="Segoe UI Semibold" panose="020B0702040204020203" pitchFamily="34" charset="0"/>
            </a:rPr>
            <a:t>average sleep duration is only 6.9 hours</a:t>
          </a:r>
          <a:r>
            <a:rPr lang="en-IN" sz="1400">
              <a:solidFill>
                <a:schemeClr val="bg2">
                  <a:lumMod val="25000"/>
                </a:schemeClr>
              </a:solidFill>
              <a:latin typeface="Segoe UI Semibold" panose="020B0702040204020203" pitchFamily="34" charset="0"/>
              <a:cs typeface="Segoe UI Semibold" panose="020B0702040204020203" pitchFamily="34" charset="0"/>
            </a:rPr>
            <a:t>.</a:t>
          </a:r>
          <a:br>
            <a:rPr lang="en-IN" sz="1400">
              <a:solidFill>
                <a:schemeClr val="bg2">
                  <a:lumMod val="25000"/>
                </a:schemeClr>
              </a:solidFill>
              <a:latin typeface="Segoe UI Semibold" panose="020B0702040204020203" pitchFamily="34" charset="0"/>
              <a:cs typeface="Segoe UI Semibold" panose="020B0702040204020203" pitchFamily="34" charset="0"/>
            </a:rPr>
          </a:br>
          <a:r>
            <a:rPr lang="en-IN" sz="1400">
              <a:solidFill>
                <a:schemeClr val="bg2">
                  <a:lumMod val="25000"/>
                </a:schemeClr>
              </a:solidFill>
              <a:latin typeface="Segoe UI Semibold" panose="020B0702040204020203" pitchFamily="34" charset="0"/>
              <a:cs typeface="Segoe UI Semibold" panose="020B0702040204020203" pitchFamily="34" charset="0"/>
            </a:rPr>
            <a:t>This suggests that </a:t>
          </a:r>
          <a:r>
            <a:rPr lang="en-IN" sz="1400" b="1">
              <a:solidFill>
                <a:schemeClr val="bg2">
                  <a:lumMod val="25000"/>
                </a:schemeClr>
              </a:solidFill>
              <a:latin typeface="Segoe UI Semibold" panose="020B0702040204020203" pitchFamily="34" charset="0"/>
              <a:cs typeface="Segoe UI Semibold" panose="020B0702040204020203" pitchFamily="34" charset="0"/>
            </a:rPr>
            <a:t>a large portion of students’ daily time is consumed by digital activity</a:t>
          </a:r>
          <a:r>
            <a:rPr lang="en-IN" sz="1400">
              <a:solidFill>
                <a:schemeClr val="bg2">
                  <a:lumMod val="25000"/>
                </a:schemeClr>
              </a:solidFill>
              <a:latin typeface="Segoe UI Semibold" panose="020B0702040204020203" pitchFamily="34" charset="0"/>
              <a:cs typeface="Segoe UI Semibold" panose="020B0702040204020203" pitchFamily="34" charset="0"/>
            </a:rPr>
            <a:t>, potentially affecting rest and productivity.</a:t>
          </a:r>
        </a:p>
        <a:p>
          <a:endParaRPr lang="en-IN" sz="1400">
            <a:solidFill>
              <a:schemeClr val="bg2">
                <a:lumMod val="25000"/>
              </a:schemeClr>
            </a:solidFill>
            <a:latin typeface="Segoe UI Semibold" panose="020B0702040204020203" pitchFamily="34" charset="0"/>
            <a:cs typeface="Segoe UI Semibold" panose="020B0702040204020203" pitchFamily="34" charset="0"/>
          </a:endParaRPr>
        </a:p>
        <a:p>
          <a:r>
            <a:rPr lang="en-IN" sz="1400" b="1">
              <a:solidFill>
                <a:schemeClr val="bg2">
                  <a:lumMod val="25000"/>
                </a:schemeClr>
              </a:solidFill>
              <a:latin typeface="Segoe UI Semibold" panose="020B0702040204020203" pitchFamily="34" charset="0"/>
              <a:cs typeface="Segoe UI Semibold" panose="020B0702040204020203" pitchFamily="34" charset="0"/>
            </a:rPr>
            <a:t>2️⃣ High Screen Time is Linked with Reduced Sleep</a:t>
          </a:r>
        </a:p>
        <a:p>
          <a:r>
            <a:rPr lang="en-IN" sz="1400">
              <a:solidFill>
                <a:schemeClr val="bg2">
                  <a:lumMod val="25000"/>
                </a:schemeClr>
              </a:solidFill>
              <a:latin typeface="Segoe UI Semibold" panose="020B0702040204020203" pitchFamily="34" charset="0"/>
              <a:cs typeface="Segoe UI Semibold" panose="020B0702040204020203" pitchFamily="34" charset="0"/>
            </a:rPr>
            <a:t>Students with </a:t>
          </a:r>
          <a:r>
            <a:rPr lang="en-IN" sz="1400" b="1">
              <a:solidFill>
                <a:schemeClr val="bg2">
                  <a:lumMod val="25000"/>
                </a:schemeClr>
              </a:solidFill>
              <a:latin typeface="Segoe UI Semibold" panose="020B0702040204020203" pitchFamily="34" charset="0"/>
              <a:cs typeface="Segoe UI Semibold" panose="020B0702040204020203" pitchFamily="34" charset="0"/>
            </a:rPr>
            <a:t>minimal screen time (0–2 hours)</a:t>
          </a:r>
          <a:r>
            <a:rPr lang="en-IN" sz="1400">
              <a:solidFill>
                <a:schemeClr val="bg2">
                  <a:lumMod val="25000"/>
                </a:schemeClr>
              </a:solidFill>
              <a:latin typeface="Segoe UI Semibold" panose="020B0702040204020203" pitchFamily="34" charset="0"/>
              <a:cs typeface="Segoe UI Semibold" panose="020B0702040204020203" pitchFamily="34" charset="0"/>
            </a:rPr>
            <a:t> sleep around </a:t>
          </a:r>
          <a:r>
            <a:rPr lang="en-IN" sz="1400" b="1">
              <a:solidFill>
                <a:schemeClr val="bg2">
                  <a:lumMod val="25000"/>
                </a:schemeClr>
              </a:solidFill>
              <a:latin typeface="Segoe UI Semibold" panose="020B0702040204020203" pitchFamily="34" charset="0"/>
              <a:cs typeface="Segoe UI Semibold" panose="020B0702040204020203" pitchFamily="34" charset="0"/>
            </a:rPr>
            <a:t>8 hours on average</a:t>
          </a:r>
          <a:r>
            <a:rPr lang="en-IN" sz="1400">
              <a:solidFill>
                <a:schemeClr val="bg2">
                  <a:lumMod val="25000"/>
                </a:schemeClr>
              </a:solidFill>
              <a:latin typeface="Segoe UI Semibold" panose="020B0702040204020203" pitchFamily="34" charset="0"/>
              <a:cs typeface="Segoe UI Semibold" panose="020B0702040204020203" pitchFamily="34" charset="0"/>
            </a:rPr>
            <a:t>, while students with </a:t>
          </a:r>
          <a:r>
            <a:rPr lang="en-IN" sz="1400" b="1">
              <a:solidFill>
                <a:schemeClr val="bg2">
                  <a:lumMod val="25000"/>
                </a:schemeClr>
              </a:solidFill>
              <a:latin typeface="Segoe UI Semibold" panose="020B0702040204020203" pitchFamily="34" charset="0"/>
              <a:cs typeface="Segoe UI Semibold" panose="020B0702040204020203" pitchFamily="34" charset="0"/>
            </a:rPr>
            <a:t>8–10 hours of screen time sleep only about 4.1 hours</a:t>
          </a:r>
          <a:r>
            <a:rPr lang="en-IN" sz="1400">
              <a:solidFill>
                <a:schemeClr val="bg2">
                  <a:lumMod val="25000"/>
                </a:schemeClr>
              </a:solidFill>
              <a:latin typeface="Segoe UI Semibold" panose="020B0702040204020203" pitchFamily="34" charset="0"/>
              <a:cs typeface="Segoe UI Semibold" panose="020B0702040204020203" pitchFamily="34" charset="0"/>
            </a:rPr>
            <a:t>.</a:t>
          </a:r>
          <a:br>
            <a:rPr lang="en-IN" sz="1400">
              <a:solidFill>
                <a:schemeClr val="bg2">
                  <a:lumMod val="25000"/>
                </a:schemeClr>
              </a:solidFill>
              <a:latin typeface="Segoe UI Semibold" panose="020B0702040204020203" pitchFamily="34" charset="0"/>
              <a:cs typeface="Segoe UI Semibold" panose="020B0702040204020203" pitchFamily="34" charset="0"/>
            </a:rPr>
          </a:br>
          <a:r>
            <a:rPr lang="en-IN" sz="1400">
              <a:solidFill>
                <a:schemeClr val="bg2">
                  <a:lumMod val="25000"/>
                </a:schemeClr>
              </a:solidFill>
              <a:latin typeface="Segoe UI Semibold" panose="020B0702040204020203" pitchFamily="34" charset="0"/>
              <a:cs typeface="Segoe UI Semibold" panose="020B0702040204020203" pitchFamily="34" charset="0"/>
            </a:rPr>
            <a:t>This highlights a </a:t>
          </a:r>
          <a:r>
            <a:rPr lang="en-IN" sz="1400" b="1">
              <a:solidFill>
                <a:schemeClr val="bg2">
                  <a:lumMod val="25000"/>
                </a:schemeClr>
              </a:solidFill>
              <a:latin typeface="Segoe UI Semibold" panose="020B0702040204020203" pitchFamily="34" charset="0"/>
              <a:cs typeface="Segoe UI Semibold" panose="020B0702040204020203" pitchFamily="34" charset="0"/>
            </a:rPr>
            <a:t>clear negative relationship between screen usage and sleep duration</a:t>
          </a:r>
          <a:r>
            <a:rPr lang="en-IN" sz="1400">
              <a:solidFill>
                <a:schemeClr val="bg2">
                  <a:lumMod val="25000"/>
                </a:schemeClr>
              </a:solidFill>
              <a:latin typeface="Segoe UI Semibold" panose="020B0702040204020203" pitchFamily="34" charset="0"/>
              <a:cs typeface="Segoe UI Semibold" panose="020B0702040204020203" pitchFamily="34" charset="0"/>
            </a:rPr>
            <a:t>.</a:t>
          </a:r>
          <a:br>
            <a:rPr lang="en-IN" sz="1400">
              <a:solidFill>
                <a:schemeClr val="bg2">
                  <a:lumMod val="25000"/>
                </a:schemeClr>
              </a:solidFill>
              <a:latin typeface="Segoe UI Semibold" panose="020B0702040204020203" pitchFamily="34" charset="0"/>
              <a:cs typeface="Segoe UI Semibold" panose="020B0702040204020203" pitchFamily="34" charset="0"/>
            </a:rPr>
          </a:br>
          <a:endParaRPr lang="en-IN" sz="1400">
            <a:solidFill>
              <a:schemeClr val="bg2">
                <a:lumMod val="25000"/>
              </a:schemeClr>
            </a:solidFill>
            <a:latin typeface="Segoe UI Semibold" panose="020B0702040204020203" pitchFamily="34" charset="0"/>
            <a:cs typeface="Segoe UI Semibold" panose="020B0702040204020203" pitchFamily="34" charset="0"/>
          </a:endParaRPr>
        </a:p>
        <a:p>
          <a:r>
            <a:rPr lang="en-IN" sz="1400" b="1">
              <a:solidFill>
                <a:schemeClr val="bg2">
                  <a:lumMod val="25000"/>
                </a:schemeClr>
              </a:solidFill>
              <a:latin typeface="Segoe UI Semibold" panose="020B0702040204020203" pitchFamily="34" charset="0"/>
              <a:cs typeface="Segoe UI Semibold" panose="020B0702040204020203" pitchFamily="34" charset="0"/>
            </a:rPr>
            <a:t>3️⃣ Social Media is a Major Contributor to Academic Impact</a:t>
          </a:r>
        </a:p>
        <a:p>
          <a:r>
            <a:rPr lang="en-IN" sz="1400">
              <a:solidFill>
                <a:schemeClr val="bg2">
                  <a:lumMod val="25000"/>
                </a:schemeClr>
              </a:solidFill>
              <a:latin typeface="Segoe UI Semibold" panose="020B0702040204020203" pitchFamily="34" charset="0"/>
              <a:cs typeface="Segoe UI Semibold" panose="020B0702040204020203" pitchFamily="34" charset="0"/>
            </a:rPr>
            <a:t>Among students reporting academic decline:</a:t>
          </a:r>
        </a:p>
        <a:p>
          <a:r>
            <a:rPr lang="en-IN" sz="1400" b="1">
              <a:solidFill>
                <a:schemeClr val="bg2">
                  <a:lumMod val="25000"/>
                </a:schemeClr>
              </a:solidFill>
              <a:latin typeface="Segoe UI Semibold" panose="020B0702040204020203" pitchFamily="34" charset="0"/>
              <a:cs typeface="Segoe UI Semibold" panose="020B0702040204020203" pitchFamily="34" charset="0"/>
            </a:rPr>
            <a:t>Instagram:</a:t>
          </a:r>
          <a:r>
            <a:rPr lang="en-IN" sz="1400">
              <a:solidFill>
                <a:schemeClr val="bg2">
                  <a:lumMod val="25000"/>
                </a:schemeClr>
              </a:solidFill>
              <a:latin typeface="Segoe UI Semibold" panose="020B0702040204020203" pitchFamily="34" charset="0"/>
              <a:cs typeface="Segoe UI Semibold" panose="020B0702040204020203" pitchFamily="34" charset="0"/>
            </a:rPr>
            <a:t> 249 cases </a:t>
          </a:r>
        </a:p>
        <a:p>
          <a:r>
            <a:rPr lang="en-IN" sz="1400" b="1">
              <a:solidFill>
                <a:schemeClr val="bg2">
                  <a:lumMod val="25000"/>
                </a:schemeClr>
              </a:solidFill>
              <a:latin typeface="Segoe UI Semibold" panose="020B0702040204020203" pitchFamily="34" charset="0"/>
              <a:cs typeface="Segoe UI Semibold" panose="020B0702040204020203" pitchFamily="34" charset="0"/>
            </a:rPr>
            <a:t>TikTok:</a:t>
          </a:r>
          <a:r>
            <a:rPr lang="en-IN" sz="1400">
              <a:solidFill>
                <a:schemeClr val="bg2">
                  <a:lumMod val="25000"/>
                </a:schemeClr>
              </a:solidFill>
              <a:latin typeface="Segoe UI Semibold" panose="020B0702040204020203" pitchFamily="34" charset="0"/>
              <a:cs typeface="Segoe UI Semibold" panose="020B0702040204020203" pitchFamily="34" charset="0"/>
            </a:rPr>
            <a:t> 154 cases </a:t>
          </a:r>
        </a:p>
        <a:p>
          <a:r>
            <a:rPr lang="en-IN" sz="1400" b="1">
              <a:solidFill>
                <a:schemeClr val="bg2">
                  <a:lumMod val="25000"/>
                </a:schemeClr>
              </a:solidFill>
              <a:latin typeface="Segoe UI Semibold" panose="020B0702040204020203" pitchFamily="34" charset="0"/>
              <a:cs typeface="Segoe UI Semibold" panose="020B0702040204020203" pitchFamily="34" charset="0"/>
            </a:rPr>
            <a:t>Facebook:</a:t>
          </a:r>
          <a:r>
            <a:rPr lang="en-IN" sz="1400">
              <a:solidFill>
                <a:schemeClr val="bg2">
                  <a:lumMod val="25000"/>
                </a:schemeClr>
              </a:solidFill>
              <a:latin typeface="Segoe UI Semibold" panose="020B0702040204020203" pitchFamily="34" charset="0"/>
              <a:cs typeface="Segoe UI Semibold" panose="020B0702040204020203" pitchFamily="34" charset="0"/>
            </a:rPr>
            <a:t> 123 cases </a:t>
          </a:r>
        </a:p>
        <a:p>
          <a:r>
            <a:rPr lang="en-IN" sz="1400">
              <a:solidFill>
                <a:schemeClr val="bg2">
                  <a:lumMod val="25000"/>
                </a:schemeClr>
              </a:solidFill>
              <a:latin typeface="Segoe UI Semibold" panose="020B0702040204020203" pitchFamily="34" charset="0"/>
              <a:cs typeface="Segoe UI Semibold" panose="020B0702040204020203" pitchFamily="34" charset="0"/>
            </a:rPr>
            <a:t>These platforms appear to be the </a:t>
          </a:r>
          <a:r>
            <a:rPr lang="en-IN" sz="1400" b="1">
              <a:solidFill>
                <a:schemeClr val="bg2">
                  <a:lumMod val="25000"/>
                </a:schemeClr>
              </a:solidFill>
              <a:latin typeface="Segoe UI Semibold" panose="020B0702040204020203" pitchFamily="34" charset="0"/>
              <a:cs typeface="Segoe UI Semibold" panose="020B0702040204020203" pitchFamily="34" charset="0"/>
            </a:rPr>
            <a:t>top contributors to grade drops</a:t>
          </a:r>
          <a:r>
            <a:rPr lang="en-IN" sz="1400">
              <a:solidFill>
                <a:schemeClr val="bg2">
                  <a:lumMod val="25000"/>
                </a:schemeClr>
              </a:solidFill>
              <a:latin typeface="Segoe UI Semibold" panose="020B0702040204020203" pitchFamily="34" charset="0"/>
              <a:cs typeface="Segoe UI Semibold" panose="020B0702040204020203" pitchFamily="34" charset="0"/>
            </a:rPr>
            <a:t>, suggesting that </a:t>
          </a:r>
          <a:r>
            <a:rPr lang="en-IN" sz="1400" b="1">
              <a:solidFill>
                <a:schemeClr val="bg2">
                  <a:lumMod val="25000"/>
                </a:schemeClr>
              </a:solidFill>
              <a:latin typeface="Segoe UI Semibold" panose="020B0702040204020203" pitchFamily="34" charset="0"/>
              <a:cs typeface="Segoe UI Semibold" panose="020B0702040204020203" pitchFamily="34" charset="0"/>
            </a:rPr>
            <a:t>high engagement with social media can distract students from academic focus</a:t>
          </a:r>
          <a:r>
            <a:rPr lang="en-IN" sz="1400">
              <a:solidFill>
                <a:schemeClr val="bg2">
                  <a:lumMod val="25000"/>
                </a:schemeClr>
              </a:solidFill>
              <a:latin typeface="Segoe UI Semibold" panose="020B0702040204020203" pitchFamily="34" charset="0"/>
              <a:cs typeface="Segoe UI Semibold" panose="020B0702040204020203" pitchFamily="34" charset="0"/>
            </a:rPr>
            <a:t>.</a:t>
          </a:r>
        </a:p>
        <a:p>
          <a:endParaRPr lang="en-IN" sz="1400">
            <a:solidFill>
              <a:schemeClr val="bg2">
                <a:lumMod val="25000"/>
              </a:schemeClr>
            </a:solidFill>
            <a:latin typeface="Segoe UI Semibold" panose="020B0702040204020203" pitchFamily="34" charset="0"/>
            <a:cs typeface="Segoe UI Semibold" panose="020B0702040204020203" pitchFamily="34" charset="0"/>
          </a:endParaRPr>
        </a:p>
        <a:p>
          <a:r>
            <a:rPr lang="en-IN" sz="1400" b="1">
              <a:solidFill>
                <a:schemeClr val="bg2">
                  <a:lumMod val="25000"/>
                </a:schemeClr>
              </a:solidFill>
              <a:latin typeface="Segoe UI Semibold" panose="020B0702040204020203" pitchFamily="34" charset="0"/>
              <a:cs typeface="Segoe UI Semibold" panose="020B0702040204020203" pitchFamily="34" charset="0"/>
            </a:rPr>
            <a:t>4️⃣ Majority of Students Spend 4–6 Hours Daily on Screens</a:t>
          </a:r>
        </a:p>
        <a:p>
          <a:r>
            <a:rPr lang="en-IN" sz="1400">
              <a:solidFill>
                <a:schemeClr val="bg2">
                  <a:lumMod val="25000"/>
                </a:schemeClr>
              </a:solidFill>
              <a:latin typeface="Segoe UI Semibold" panose="020B0702040204020203" pitchFamily="34" charset="0"/>
              <a:cs typeface="Segoe UI Semibold" panose="020B0702040204020203" pitchFamily="34" charset="0"/>
            </a:rPr>
            <a:t>From the </a:t>
          </a:r>
          <a:r>
            <a:rPr lang="en-IN" sz="1400" b="1">
              <a:solidFill>
                <a:schemeClr val="bg2">
                  <a:lumMod val="25000"/>
                </a:schemeClr>
              </a:solidFill>
              <a:latin typeface="Segoe UI Semibold" panose="020B0702040204020203" pitchFamily="34" charset="0"/>
              <a:cs typeface="Segoe UI Semibold" panose="020B0702040204020203" pitchFamily="34" charset="0"/>
            </a:rPr>
            <a:t>screen time distribution</a:t>
          </a:r>
          <a:r>
            <a:rPr lang="en-IN" sz="1400">
              <a:solidFill>
                <a:schemeClr val="bg2">
                  <a:lumMod val="25000"/>
                </a:schemeClr>
              </a:solidFill>
              <a:latin typeface="Segoe UI Semibold" panose="020B0702040204020203" pitchFamily="34" charset="0"/>
              <a:cs typeface="Segoe UI Semibold" panose="020B0702040204020203" pitchFamily="34" charset="0"/>
            </a:rPr>
            <a:t>:</a:t>
          </a:r>
        </a:p>
        <a:p>
          <a:r>
            <a:rPr lang="en-IN" sz="1400" b="1">
              <a:solidFill>
                <a:schemeClr val="bg2">
                  <a:lumMod val="25000"/>
                </a:schemeClr>
              </a:solidFill>
              <a:latin typeface="Segoe UI Semibold" panose="020B0702040204020203" pitchFamily="34" charset="0"/>
              <a:cs typeface="Segoe UI Semibold" panose="020B0702040204020203" pitchFamily="34" charset="0"/>
            </a:rPr>
            <a:t>393 students</a:t>
          </a:r>
          <a:r>
            <a:rPr lang="en-IN" sz="1400">
              <a:solidFill>
                <a:schemeClr val="bg2">
                  <a:lumMod val="25000"/>
                </a:schemeClr>
              </a:solidFill>
              <a:latin typeface="Segoe UI Semibold" panose="020B0702040204020203" pitchFamily="34" charset="0"/>
              <a:cs typeface="Segoe UI Semibold" panose="020B0702040204020203" pitchFamily="34" charset="0"/>
            </a:rPr>
            <a:t> fall in the </a:t>
          </a:r>
          <a:r>
            <a:rPr lang="en-IN" sz="1400" b="1">
              <a:solidFill>
                <a:schemeClr val="bg2">
                  <a:lumMod val="25000"/>
                </a:schemeClr>
              </a:solidFill>
              <a:latin typeface="Segoe UI Semibold" panose="020B0702040204020203" pitchFamily="34" charset="0"/>
              <a:cs typeface="Segoe UI Semibold" panose="020B0702040204020203" pitchFamily="34" charset="0"/>
            </a:rPr>
            <a:t>4–6 hour screen time range</a:t>
          </a:r>
          <a:r>
            <a:rPr lang="en-IN" sz="1400">
              <a:solidFill>
                <a:schemeClr val="bg2">
                  <a:lumMod val="25000"/>
                </a:schemeClr>
              </a:solidFill>
              <a:latin typeface="Segoe UI Semibold" panose="020B0702040204020203" pitchFamily="34" charset="0"/>
              <a:cs typeface="Segoe UI Semibold" panose="020B0702040204020203" pitchFamily="34" charset="0"/>
            </a:rPr>
            <a:t> </a:t>
          </a:r>
        </a:p>
        <a:p>
          <a:r>
            <a:rPr lang="en-IN" sz="1400" b="1">
              <a:solidFill>
                <a:schemeClr val="bg2">
                  <a:lumMod val="25000"/>
                </a:schemeClr>
              </a:solidFill>
              <a:latin typeface="Segoe UI Semibold" panose="020B0702040204020203" pitchFamily="34" charset="0"/>
              <a:cs typeface="Segoe UI Semibold" panose="020B0702040204020203" pitchFamily="34" charset="0"/>
            </a:rPr>
            <a:t>167 students</a:t>
          </a:r>
          <a:r>
            <a:rPr lang="en-IN" sz="1400">
              <a:solidFill>
                <a:schemeClr val="bg2">
                  <a:lumMod val="25000"/>
                </a:schemeClr>
              </a:solidFill>
              <a:latin typeface="Segoe UI Semibold" panose="020B0702040204020203" pitchFamily="34" charset="0"/>
              <a:cs typeface="Segoe UI Semibold" panose="020B0702040204020203" pitchFamily="34" charset="0"/>
            </a:rPr>
            <a:t> in </a:t>
          </a:r>
          <a:r>
            <a:rPr lang="en-IN" sz="1400" b="1">
              <a:solidFill>
                <a:schemeClr val="bg2">
                  <a:lumMod val="25000"/>
                </a:schemeClr>
              </a:solidFill>
              <a:latin typeface="Segoe UI Semibold" panose="020B0702040204020203" pitchFamily="34" charset="0"/>
              <a:cs typeface="Segoe UI Semibold" panose="020B0702040204020203" pitchFamily="34" charset="0"/>
            </a:rPr>
            <a:t>2–4 hours</a:t>
          </a:r>
          <a:r>
            <a:rPr lang="en-IN" sz="1400">
              <a:solidFill>
                <a:schemeClr val="bg2">
                  <a:lumMod val="25000"/>
                </a:schemeClr>
              </a:solidFill>
              <a:latin typeface="Segoe UI Semibold" panose="020B0702040204020203" pitchFamily="34" charset="0"/>
              <a:cs typeface="Segoe UI Semibold" panose="020B0702040204020203" pitchFamily="34" charset="0"/>
            </a:rPr>
            <a:t> </a:t>
          </a:r>
        </a:p>
        <a:p>
          <a:r>
            <a:rPr lang="en-IN" sz="1400" b="1">
              <a:solidFill>
                <a:schemeClr val="bg2">
                  <a:lumMod val="25000"/>
                </a:schemeClr>
              </a:solidFill>
              <a:latin typeface="Segoe UI Semibold" panose="020B0702040204020203" pitchFamily="34" charset="0"/>
              <a:cs typeface="Segoe UI Semibold" panose="020B0702040204020203" pitchFamily="34" charset="0"/>
            </a:rPr>
            <a:t>138 students</a:t>
          </a:r>
          <a:r>
            <a:rPr lang="en-IN" sz="1400">
              <a:solidFill>
                <a:schemeClr val="bg2">
                  <a:lumMod val="25000"/>
                </a:schemeClr>
              </a:solidFill>
              <a:latin typeface="Segoe UI Semibold" panose="020B0702040204020203" pitchFamily="34" charset="0"/>
              <a:cs typeface="Segoe UI Semibold" panose="020B0702040204020203" pitchFamily="34" charset="0"/>
            </a:rPr>
            <a:t> in </a:t>
          </a:r>
          <a:r>
            <a:rPr lang="en-IN" sz="1400" b="1">
              <a:solidFill>
                <a:schemeClr val="bg2">
                  <a:lumMod val="25000"/>
                </a:schemeClr>
              </a:solidFill>
              <a:latin typeface="Segoe UI Semibold" panose="020B0702040204020203" pitchFamily="34" charset="0"/>
              <a:cs typeface="Segoe UI Semibold" panose="020B0702040204020203" pitchFamily="34" charset="0"/>
            </a:rPr>
            <a:t>6–8 hours</a:t>
          </a:r>
          <a:r>
            <a:rPr lang="en-IN" sz="1400">
              <a:solidFill>
                <a:schemeClr val="bg2">
                  <a:lumMod val="25000"/>
                </a:schemeClr>
              </a:solidFill>
              <a:latin typeface="Segoe UI Semibold" panose="020B0702040204020203" pitchFamily="34" charset="0"/>
              <a:cs typeface="Segoe UI Semibold" panose="020B0702040204020203" pitchFamily="34" charset="0"/>
            </a:rPr>
            <a:t> </a:t>
          </a:r>
        </a:p>
        <a:p>
          <a:r>
            <a:rPr lang="en-IN" sz="1400">
              <a:solidFill>
                <a:schemeClr val="bg2">
                  <a:lumMod val="25000"/>
                </a:schemeClr>
              </a:solidFill>
              <a:latin typeface="Segoe UI Semibold" panose="020B0702040204020203" pitchFamily="34" charset="0"/>
              <a:cs typeface="Segoe UI Semibold" panose="020B0702040204020203" pitchFamily="34" charset="0"/>
            </a:rPr>
            <a:t>This indicates that </a:t>
          </a:r>
          <a:r>
            <a:rPr lang="en-IN" sz="1400" b="1">
              <a:solidFill>
                <a:schemeClr val="bg2">
                  <a:lumMod val="25000"/>
                </a:schemeClr>
              </a:solidFill>
              <a:latin typeface="Segoe UI Semibold" panose="020B0702040204020203" pitchFamily="34" charset="0"/>
              <a:cs typeface="Segoe UI Semibold" panose="020B0702040204020203" pitchFamily="34" charset="0"/>
            </a:rPr>
            <a:t>moderate but consistent digital usage is common among students</a:t>
          </a:r>
          <a:r>
            <a:rPr lang="en-IN" sz="1400">
              <a:solidFill>
                <a:schemeClr val="bg2">
                  <a:lumMod val="25000"/>
                </a:schemeClr>
              </a:solidFill>
              <a:latin typeface="Segoe UI Semibold" panose="020B0702040204020203" pitchFamily="34" charset="0"/>
              <a:cs typeface="Segoe UI Semibold" panose="020B0702040204020203" pitchFamily="34" charset="0"/>
            </a:rPr>
            <a:t>.</a:t>
          </a:r>
        </a:p>
        <a:p>
          <a:endParaRPr lang="en-IN" sz="1400">
            <a:solidFill>
              <a:schemeClr val="bg2">
                <a:lumMod val="25000"/>
              </a:schemeClr>
            </a:solidFill>
            <a:latin typeface="Segoe UI Semibold" panose="020B0702040204020203" pitchFamily="34" charset="0"/>
            <a:cs typeface="Segoe UI Semibold" panose="020B0702040204020203" pitchFamily="34" charset="0"/>
          </a:endParaRPr>
        </a:p>
        <a:p>
          <a:r>
            <a:rPr lang="en-IN" sz="1400" b="1">
              <a:solidFill>
                <a:schemeClr val="bg2">
                  <a:lumMod val="25000"/>
                </a:schemeClr>
              </a:solidFill>
              <a:latin typeface="Segoe UI Semibold" panose="020B0702040204020203" pitchFamily="34" charset="0"/>
              <a:cs typeface="Segoe UI Semibold" panose="020B0702040204020203" pitchFamily="34" charset="0"/>
            </a:rPr>
            <a:t>5️⃣ Higher Screen Time Increases Social Conflict</a:t>
          </a:r>
        </a:p>
        <a:p>
          <a:r>
            <a:rPr lang="en-IN" sz="1400">
              <a:solidFill>
                <a:schemeClr val="bg2">
                  <a:lumMod val="25000"/>
                </a:schemeClr>
              </a:solidFill>
              <a:latin typeface="Segoe UI Semibold" panose="020B0702040204020203" pitchFamily="34" charset="0"/>
              <a:cs typeface="Segoe UI Semibold" panose="020B0702040204020203" pitchFamily="34" charset="0"/>
            </a:rPr>
            <a:t>The </a:t>
          </a:r>
          <a:r>
            <a:rPr lang="en-IN" sz="1400" b="1">
              <a:solidFill>
                <a:schemeClr val="bg2">
                  <a:lumMod val="25000"/>
                </a:schemeClr>
              </a:solidFill>
              <a:latin typeface="Segoe UI Semibold" panose="020B0702040204020203" pitchFamily="34" charset="0"/>
              <a:cs typeface="Segoe UI Semibold" panose="020B0702040204020203" pitchFamily="34" charset="0"/>
            </a:rPr>
            <a:t>average conflict score rises steadily with screen time</a:t>
          </a:r>
          <a:r>
            <a:rPr lang="en-IN" sz="1400">
              <a:solidFill>
                <a:schemeClr val="bg2">
                  <a:lumMod val="25000"/>
                </a:schemeClr>
              </a:solidFill>
              <a:latin typeface="Segoe UI Semibold" panose="020B0702040204020203" pitchFamily="34" charset="0"/>
              <a:cs typeface="Segoe UI Semibold" panose="020B0702040204020203" pitchFamily="34" charset="0"/>
            </a:rPr>
            <a:t>:</a:t>
          </a:r>
        </a:p>
        <a:p>
          <a:r>
            <a:rPr lang="en-IN" sz="1400" b="1">
              <a:solidFill>
                <a:schemeClr val="bg2">
                  <a:lumMod val="25000"/>
                </a:schemeClr>
              </a:solidFill>
              <a:latin typeface="Segoe UI Semibold" panose="020B0702040204020203" pitchFamily="34" charset="0"/>
              <a:cs typeface="Segoe UI Semibold" panose="020B0702040204020203" pitchFamily="34" charset="0"/>
            </a:rPr>
            <a:t>2–4 hours:</a:t>
          </a:r>
          <a:r>
            <a:rPr lang="en-IN" sz="1400">
              <a:solidFill>
                <a:schemeClr val="bg2">
                  <a:lumMod val="25000"/>
                </a:schemeClr>
              </a:solidFill>
              <a:latin typeface="Segoe UI Semibold" panose="020B0702040204020203" pitchFamily="34" charset="0"/>
              <a:cs typeface="Segoe UI Semibold" panose="020B0702040204020203" pitchFamily="34" charset="0"/>
            </a:rPr>
            <a:t> 1.85 </a:t>
          </a:r>
        </a:p>
        <a:p>
          <a:r>
            <a:rPr lang="en-IN" sz="1400" b="1">
              <a:solidFill>
                <a:schemeClr val="bg2">
                  <a:lumMod val="25000"/>
                </a:schemeClr>
              </a:solidFill>
              <a:latin typeface="Segoe UI Semibold" panose="020B0702040204020203" pitchFamily="34" charset="0"/>
              <a:cs typeface="Segoe UI Semibold" panose="020B0702040204020203" pitchFamily="34" charset="0"/>
            </a:rPr>
            <a:t>4–6 hours:</a:t>
          </a:r>
          <a:r>
            <a:rPr lang="en-IN" sz="1400">
              <a:solidFill>
                <a:schemeClr val="bg2">
                  <a:lumMod val="25000"/>
                </a:schemeClr>
              </a:solidFill>
              <a:latin typeface="Segoe UI Semibold" panose="020B0702040204020203" pitchFamily="34" charset="0"/>
              <a:cs typeface="Segoe UI Semibold" panose="020B0702040204020203" pitchFamily="34" charset="0"/>
            </a:rPr>
            <a:t> 2.87 </a:t>
          </a:r>
        </a:p>
        <a:p>
          <a:r>
            <a:rPr lang="en-IN" sz="1400" b="1">
              <a:solidFill>
                <a:schemeClr val="bg2">
                  <a:lumMod val="25000"/>
                </a:schemeClr>
              </a:solidFill>
              <a:latin typeface="Segoe UI Semibold" panose="020B0702040204020203" pitchFamily="34" charset="0"/>
              <a:cs typeface="Segoe UI Semibold" panose="020B0702040204020203" pitchFamily="34" charset="0"/>
            </a:rPr>
            <a:t>6–8 hours:</a:t>
          </a:r>
          <a:r>
            <a:rPr lang="en-IN" sz="1400">
              <a:solidFill>
                <a:schemeClr val="bg2">
                  <a:lumMod val="25000"/>
                </a:schemeClr>
              </a:solidFill>
              <a:latin typeface="Segoe UI Semibold" panose="020B0702040204020203" pitchFamily="34" charset="0"/>
              <a:cs typeface="Segoe UI Semibold" panose="020B0702040204020203" pitchFamily="34" charset="0"/>
            </a:rPr>
            <a:t> 3.99 </a:t>
          </a:r>
        </a:p>
        <a:p>
          <a:r>
            <a:rPr lang="en-IN" sz="1400" b="1">
              <a:solidFill>
                <a:schemeClr val="bg2">
                  <a:lumMod val="25000"/>
                </a:schemeClr>
              </a:solidFill>
              <a:latin typeface="Segoe UI Semibold" panose="020B0702040204020203" pitchFamily="34" charset="0"/>
              <a:cs typeface="Segoe UI Semibold" panose="020B0702040204020203" pitchFamily="34" charset="0"/>
            </a:rPr>
            <a:t>8+ hours:</a:t>
          </a:r>
          <a:r>
            <a:rPr lang="en-IN" sz="1400">
              <a:solidFill>
                <a:schemeClr val="bg2">
                  <a:lumMod val="25000"/>
                </a:schemeClr>
              </a:solidFill>
              <a:latin typeface="Segoe UI Semibold" panose="020B0702040204020203" pitchFamily="34" charset="0"/>
              <a:cs typeface="Segoe UI Semibold" panose="020B0702040204020203" pitchFamily="34" charset="0"/>
            </a:rPr>
            <a:t> 4.00 </a:t>
          </a:r>
        </a:p>
        <a:p>
          <a:r>
            <a:rPr lang="en-IN" sz="1400">
              <a:solidFill>
                <a:schemeClr val="bg2">
                  <a:lumMod val="25000"/>
                </a:schemeClr>
              </a:solidFill>
              <a:latin typeface="Segoe UI Semibold" panose="020B0702040204020203" pitchFamily="34" charset="0"/>
              <a:cs typeface="Segoe UI Semibold" panose="020B0702040204020203" pitchFamily="34" charset="0"/>
            </a:rPr>
            <a:t>This suggests that </a:t>
          </a:r>
          <a:r>
            <a:rPr lang="en-IN" sz="1400" b="1">
              <a:solidFill>
                <a:schemeClr val="bg2">
                  <a:lumMod val="25000"/>
                </a:schemeClr>
              </a:solidFill>
              <a:latin typeface="Segoe UI Semibold" panose="020B0702040204020203" pitchFamily="34" charset="0"/>
              <a:cs typeface="Segoe UI Semibold" panose="020B0702040204020203" pitchFamily="34" charset="0"/>
            </a:rPr>
            <a:t>excessive screen usage may contribute to interpersonal conflicts and social stress</a:t>
          </a:r>
          <a:r>
            <a:rPr lang="en-IN" sz="1400">
              <a:solidFill>
                <a:schemeClr val="bg2">
                  <a:lumMod val="25000"/>
                </a:schemeClr>
              </a:solidFill>
              <a:latin typeface="Segoe UI Semibold" panose="020B0702040204020203" pitchFamily="34" charset="0"/>
              <a:cs typeface="Segoe UI Semibold" panose="020B0702040204020203" pitchFamily="34" charset="0"/>
            </a:rPr>
            <a:t>.</a:t>
          </a:r>
        </a:p>
        <a:p>
          <a:endParaRPr lang="en-IN" sz="1400">
            <a:solidFill>
              <a:schemeClr val="bg2">
                <a:lumMod val="25000"/>
              </a:schemeClr>
            </a:solidFill>
            <a:latin typeface="Segoe UI Semibold" panose="020B0702040204020203" pitchFamily="34" charset="0"/>
            <a:cs typeface="Segoe UI Semibold" panose="020B0702040204020203" pitchFamily="34" charset="0"/>
          </a:endParaRPr>
        </a:p>
        <a:p>
          <a:r>
            <a:rPr lang="en-IN" sz="1400" b="1">
              <a:solidFill>
                <a:schemeClr val="bg2">
                  <a:lumMod val="25000"/>
                </a:schemeClr>
              </a:solidFill>
              <a:latin typeface="Segoe UI Semibold" panose="020B0702040204020203" pitchFamily="34" charset="0"/>
              <a:cs typeface="Segoe UI Semibold" panose="020B0702040204020203" pitchFamily="34" charset="0"/>
            </a:rPr>
            <a:t>6️⃣ Female Students Show Slightly Higher Screen Usage</a:t>
          </a:r>
        </a:p>
        <a:p>
          <a:r>
            <a:rPr lang="en-IN" sz="1400">
              <a:solidFill>
                <a:schemeClr val="bg2">
                  <a:lumMod val="25000"/>
                </a:schemeClr>
              </a:solidFill>
              <a:latin typeface="Segoe UI Semibold" panose="020B0702040204020203" pitchFamily="34" charset="0"/>
              <a:cs typeface="Segoe UI Semibold" panose="020B0702040204020203" pitchFamily="34" charset="0"/>
            </a:rPr>
            <a:t>Average screen time by gender:</a:t>
          </a:r>
        </a:p>
        <a:p>
          <a:r>
            <a:rPr lang="en-IN" sz="1400" b="1">
              <a:solidFill>
                <a:schemeClr val="bg2">
                  <a:lumMod val="25000"/>
                </a:schemeClr>
              </a:solidFill>
              <a:latin typeface="Segoe UI Semibold" panose="020B0702040204020203" pitchFamily="34" charset="0"/>
              <a:cs typeface="Segoe UI Semibold" panose="020B0702040204020203" pitchFamily="34" charset="0"/>
            </a:rPr>
            <a:t>Female:</a:t>
          </a:r>
          <a:r>
            <a:rPr lang="en-IN" sz="1400">
              <a:solidFill>
                <a:schemeClr val="bg2">
                  <a:lumMod val="25000"/>
                </a:schemeClr>
              </a:solidFill>
              <a:latin typeface="Segoe UI Semibold" panose="020B0702040204020203" pitchFamily="34" charset="0"/>
              <a:cs typeface="Segoe UI Semibold" panose="020B0702040204020203" pitchFamily="34" charset="0"/>
            </a:rPr>
            <a:t> 5.0 hours/day </a:t>
          </a:r>
        </a:p>
        <a:p>
          <a:r>
            <a:rPr lang="en-IN" sz="1400" b="1">
              <a:solidFill>
                <a:schemeClr val="bg2">
                  <a:lumMod val="25000"/>
                </a:schemeClr>
              </a:solidFill>
              <a:latin typeface="Segoe UI Semibold" panose="020B0702040204020203" pitchFamily="34" charset="0"/>
              <a:cs typeface="Segoe UI Semibold" panose="020B0702040204020203" pitchFamily="34" charset="0"/>
            </a:rPr>
            <a:t>Male:</a:t>
          </a:r>
          <a:r>
            <a:rPr lang="en-IN" sz="1400">
              <a:solidFill>
                <a:schemeClr val="bg2">
                  <a:lumMod val="25000"/>
                </a:schemeClr>
              </a:solidFill>
              <a:latin typeface="Segoe UI Semibold" panose="020B0702040204020203" pitchFamily="34" charset="0"/>
              <a:cs typeface="Segoe UI Semibold" panose="020B0702040204020203" pitchFamily="34" charset="0"/>
            </a:rPr>
            <a:t> 4.8 hours/day </a:t>
          </a:r>
        </a:p>
        <a:p>
          <a:r>
            <a:rPr lang="en-IN" sz="1400">
              <a:solidFill>
                <a:schemeClr val="bg2">
                  <a:lumMod val="25000"/>
                </a:schemeClr>
              </a:solidFill>
              <a:latin typeface="Segoe UI Semibold" panose="020B0702040204020203" pitchFamily="34" charset="0"/>
              <a:cs typeface="Segoe UI Semibold" panose="020B0702040204020203" pitchFamily="34" charset="0"/>
            </a:rPr>
            <a:t>While the difference is small, it indicates </a:t>
          </a:r>
          <a:r>
            <a:rPr lang="en-IN" sz="1400" b="1">
              <a:solidFill>
                <a:schemeClr val="bg2">
                  <a:lumMod val="25000"/>
                </a:schemeClr>
              </a:solidFill>
              <a:latin typeface="Segoe UI Semibold" panose="020B0702040204020203" pitchFamily="34" charset="0"/>
              <a:cs typeface="Segoe UI Semibold" panose="020B0702040204020203" pitchFamily="34" charset="0"/>
            </a:rPr>
            <a:t>slightly higher digital engagement among female students</a:t>
          </a:r>
          <a:r>
            <a:rPr lang="en-IN" sz="1400">
              <a:solidFill>
                <a:schemeClr val="bg2">
                  <a:lumMod val="25000"/>
                </a:schemeClr>
              </a:solidFill>
              <a:latin typeface="Segoe UI Semibold" panose="020B0702040204020203" pitchFamily="34" charset="0"/>
              <a:cs typeface="Segoe UI Semibold" panose="020B0702040204020203" pitchFamily="34" charset="0"/>
            </a:rPr>
            <a:t> in this dataset.</a:t>
          </a:r>
        </a:p>
        <a:p>
          <a:endParaRPr lang="en-IN" sz="1400">
            <a:solidFill>
              <a:schemeClr val="bg2">
                <a:lumMod val="25000"/>
              </a:schemeClr>
            </a:solidFill>
            <a:latin typeface="Segoe UI Semibold" panose="020B0702040204020203" pitchFamily="34" charset="0"/>
            <a:cs typeface="Segoe UI Semibold" panose="020B0702040204020203" pitchFamily="34" charset="0"/>
          </a:endParaRPr>
        </a:p>
        <a:p>
          <a:r>
            <a:rPr lang="en-IN" sz="1400" b="1">
              <a:solidFill>
                <a:schemeClr val="bg2">
                  <a:lumMod val="25000"/>
                </a:schemeClr>
              </a:solidFill>
              <a:latin typeface="Segoe UI Semibold" panose="020B0702040204020203" pitchFamily="34" charset="0"/>
              <a:cs typeface="Segoe UI Semibold" panose="020B0702040204020203" pitchFamily="34" charset="0"/>
            </a:rPr>
            <a:t>7️⃣ Screen Time Trends Differ Across Countries</a:t>
          </a:r>
        </a:p>
        <a:p>
          <a:r>
            <a:rPr lang="en-IN" sz="1400">
              <a:solidFill>
                <a:schemeClr val="bg2">
                  <a:lumMod val="25000"/>
                </a:schemeClr>
              </a:solidFill>
              <a:latin typeface="Segoe UI Semibold" panose="020B0702040204020203" pitchFamily="34" charset="0"/>
              <a:cs typeface="Segoe UI Semibold" panose="020B0702040204020203" pitchFamily="34" charset="0"/>
            </a:rPr>
            <a:t>Among the </a:t>
          </a:r>
          <a:r>
            <a:rPr lang="en-IN" sz="1400" b="1">
              <a:solidFill>
                <a:schemeClr val="bg2">
                  <a:lumMod val="25000"/>
                </a:schemeClr>
              </a:solidFill>
              <a:latin typeface="Segoe UI Semibold" panose="020B0702040204020203" pitchFamily="34" charset="0"/>
              <a:cs typeface="Segoe UI Semibold" panose="020B0702040204020203" pitchFamily="34" charset="0"/>
            </a:rPr>
            <a:t>top three countries analyzed</a:t>
          </a:r>
          <a:r>
            <a:rPr lang="en-IN" sz="1400">
              <a:solidFill>
                <a:schemeClr val="bg2">
                  <a:lumMod val="25000"/>
                </a:schemeClr>
              </a:solidFill>
              <a:latin typeface="Segoe UI Semibold" panose="020B0702040204020203" pitchFamily="34" charset="0"/>
              <a:cs typeface="Segoe UI Semibold" panose="020B0702040204020203" pitchFamily="34" charset="0"/>
            </a:rPr>
            <a:t>:</a:t>
          </a:r>
        </a:p>
        <a:p>
          <a:r>
            <a:rPr lang="en-IN" sz="1400" b="1">
              <a:solidFill>
                <a:schemeClr val="bg2">
                  <a:lumMod val="25000"/>
                </a:schemeClr>
              </a:solidFill>
              <a:latin typeface="Segoe UI Semibold" panose="020B0702040204020203" pitchFamily="34" charset="0"/>
              <a:cs typeface="Segoe UI Semibold" panose="020B0702040204020203" pitchFamily="34" charset="0"/>
            </a:rPr>
            <a:t>USA:</a:t>
          </a:r>
          <a:r>
            <a:rPr lang="en-IN" sz="1400">
              <a:solidFill>
                <a:schemeClr val="bg2">
                  <a:lumMod val="25000"/>
                </a:schemeClr>
              </a:solidFill>
              <a:latin typeface="Segoe UI Semibold" panose="020B0702040204020203" pitchFamily="34" charset="0"/>
              <a:cs typeface="Segoe UI Semibold" panose="020B0702040204020203" pitchFamily="34" charset="0"/>
            </a:rPr>
            <a:t> 6.9 hours/day </a:t>
          </a:r>
        </a:p>
        <a:p>
          <a:r>
            <a:rPr lang="en-IN" sz="1400" b="1">
              <a:solidFill>
                <a:schemeClr val="bg2">
                  <a:lumMod val="25000"/>
                </a:schemeClr>
              </a:solidFill>
              <a:latin typeface="Segoe UI Semibold" panose="020B0702040204020203" pitchFamily="34" charset="0"/>
              <a:cs typeface="Segoe UI Semibold" panose="020B0702040204020203" pitchFamily="34" charset="0"/>
            </a:rPr>
            <a:t>UAE:</a:t>
          </a:r>
          <a:r>
            <a:rPr lang="en-IN" sz="1400">
              <a:solidFill>
                <a:schemeClr val="bg2">
                  <a:lumMod val="25000"/>
                </a:schemeClr>
              </a:solidFill>
              <a:latin typeface="Segoe UI Semibold" panose="020B0702040204020203" pitchFamily="34" charset="0"/>
              <a:cs typeface="Segoe UI Semibold" panose="020B0702040204020203" pitchFamily="34" charset="0"/>
            </a:rPr>
            <a:t> 6.7 hours/day </a:t>
          </a:r>
        </a:p>
        <a:p>
          <a:r>
            <a:rPr lang="en-IN" sz="1400" b="1">
              <a:solidFill>
                <a:schemeClr val="bg2">
                  <a:lumMod val="25000"/>
                </a:schemeClr>
              </a:solidFill>
              <a:latin typeface="Segoe UI Semibold" panose="020B0702040204020203" pitchFamily="34" charset="0"/>
              <a:cs typeface="Segoe UI Semibold" panose="020B0702040204020203" pitchFamily="34" charset="0"/>
            </a:rPr>
            <a:t>Mexico:</a:t>
          </a:r>
          <a:r>
            <a:rPr lang="en-IN" sz="1400">
              <a:solidFill>
                <a:schemeClr val="bg2">
                  <a:lumMod val="25000"/>
                </a:schemeClr>
              </a:solidFill>
              <a:latin typeface="Segoe UI Semibold" panose="020B0702040204020203" pitchFamily="34" charset="0"/>
              <a:cs typeface="Segoe UI Semibold" panose="020B0702040204020203" pitchFamily="34" charset="0"/>
            </a:rPr>
            <a:t> 6.4 hours/day </a:t>
          </a:r>
        </a:p>
        <a:p>
          <a:r>
            <a:rPr lang="en-IN" sz="1400">
              <a:solidFill>
                <a:schemeClr val="bg2">
                  <a:lumMod val="25000"/>
                </a:schemeClr>
              </a:solidFill>
              <a:latin typeface="Segoe UI Semibold" panose="020B0702040204020203" pitchFamily="34" charset="0"/>
              <a:cs typeface="Segoe UI Semibold" panose="020B0702040204020203" pitchFamily="34" charset="0"/>
            </a:rPr>
            <a:t>This shows </a:t>
          </a:r>
          <a:r>
            <a:rPr lang="en-IN" sz="1400" b="1">
              <a:solidFill>
                <a:schemeClr val="bg2">
                  <a:lumMod val="25000"/>
                </a:schemeClr>
              </a:solidFill>
              <a:latin typeface="Segoe UI Semibold" panose="020B0702040204020203" pitchFamily="34" charset="0"/>
              <a:cs typeface="Segoe UI Semibold" panose="020B0702040204020203" pitchFamily="34" charset="0"/>
            </a:rPr>
            <a:t>global variation in digital consumption patterns among students</a:t>
          </a:r>
          <a:r>
            <a:rPr lang="en-IN" sz="1400">
              <a:solidFill>
                <a:schemeClr val="bg2">
                  <a:lumMod val="25000"/>
                </a:schemeClr>
              </a:solidFill>
              <a:latin typeface="Segoe UI Semibold" panose="020B0702040204020203" pitchFamily="34" charset="0"/>
              <a:cs typeface="Segoe UI Semibold" panose="020B0702040204020203" pitchFamily="34" charset="0"/>
            </a:rPr>
            <a:t>.</a:t>
          </a:r>
        </a:p>
        <a:p>
          <a:pPr algn="l"/>
          <a:endParaRPr lang="en-IN" sz="1600">
            <a:solidFill>
              <a:schemeClr val="bg2">
                <a:lumMod val="25000"/>
              </a:schemeClr>
            </a:solidFill>
            <a:latin typeface="Segoe UI Semibold" panose="020B0702040204020203" pitchFamily="34" charset="0"/>
            <a:cs typeface="Segoe UI Semibold" panose="020B0702040204020203" pitchFamily="34" charset="0"/>
          </a:endParaRPr>
        </a:p>
        <a:p>
          <a:r>
            <a:rPr lang="en-IN" sz="2400" b="1">
              <a:solidFill>
                <a:schemeClr val="bg2">
                  <a:lumMod val="25000"/>
                </a:schemeClr>
              </a:solidFill>
              <a:latin typeface="Segoe UI Semibold" panose="020B0702040204020203" pitchFamily="34" charset="0"/>
              <a:cs typeface="Segoe UI Semibold" panose="020B0702040204020203" pitchFamily="34" charset="0"/>
            </a:rPr>
            <a:t>💡 Recommendations</a:t>
          </a:r>
        </a:p>
        <a:p>
          <a:endParaRPr lang="en-IN" sz="1400" b="1">
            <a:solidFill>
              <a:schemeClr val="bg2">
                <a:lumMod val="25000"/>
              </a:schemeClr>
            </a:solidFill>
            <a:latin typeface="Segoe UI Semibold" panose="020B0702040204020203" pitchFamily="34" charset="0"/>
            <a:cs typeface="Segoe UI Semibold" panose="020B0702040204020203" pitchFamily="34" charset="0"/>
          </a:endParaRPr>
        </a:p>
        <a:p>
          <a:r>
            <a:rPr lang="en-IN" sz="1600">
              <a:solidFill>
                <a:schemeClr val="bg2">
                  <a:lumMod val="25000"/>
                </a:schemeClr>
              </a:solidFill>
              <a:latin typeface="Segoe UI Semibold" panose="020B0702040204020203" pitchFamily="34" charset="0"/>
              <a:cs typeface="Segoe UI Semibold" panose="020B0702040204020203" pitchFamily="34" charset="0"/>
            </a:rPr>
            <a:t>Based on these findings, several actions can help reduce the negative impact of digital addiction:</a:t>
          </a:r>
        </a:p>
        <a:p>
          <a:endParaRPr lang="en-IN" sz="1400">
            <a:solidFill>
              <a:schemeClr val="bg2">
                <a:lumMod val="25000"/>
              </a:schemeClr>
            </a:solidFill>
            <a:latin typeface="Segoe UI Semibold" panose="020B0702040204020203" pitchFamily="34" charset="0"/>
            <a:cs typeface="Segoe UI Semibold" panose="020B0702040204020203" pitchFamily="34" charset="0"/>
          </a:endParaRPr>
        </a:p>
        <a:p>
          <a:r>
            <a:rPr lang="en-IN" sz="1600">
              <a:solidFill>
                <a:schemeClr val="bg2">
                  <a:lumMod val="25000"/>
                </a:schemeClr>
              </a:solidFill>
              <a:latin typeface="Segoe UI Semibold" panose="020B0702040204020203" pitchFamily="34" charset="0"/>
              <a:cs typeface="Segoe UI Semibold" panose="020B0702040204020203" pitchFamily="34" charset="0"/>
            </a:rPr>
            <a:t>• Encourage </a:t>
          </a:r>
          <a:r>
            <a:rPr lang="en-IN" sz="1600" b="1">
              <a:solidFill>
                <a:schemeClr val="bg2">
                  <a:lumMod val="25000"/>
                </a:schemeClr>
              </a:solidFill>
              <a:latin typeface="Segoe UI Semibold" panose="020B0702040204020203" pitchFamily="34" charset="0"/>
              <a:cs typeface="Segoe UI Semibold" panose="020B0702040204020203" pitchFamily="34" charset="0"/>
            </a:rPr>
            <a:t>digital wellness awareness programs in schools and universities</a:t>
          </a:r>
          <a:br>
            <a:rPr lang="en-IN" sz="1600">
              <a:solidFill>
                <a:schemeClr val="bg2">
                  <a:lumMod val="25000"/>
                </a:schemeClr>
              </a:solidFill>
              <a:latin typeface="Segoe UI Semibold" panose="020B0702040204020203" pitchFamily="34" charset="0"/>
              <a:cs typeface="Segoe UI Semibold" panose="020B0702040204020203" pitchFamily="34" charset="0"/>
            </a:rPr>
          </a:br>
          <a:r>
            <a:rPr lang="en-IN" sz="1600">
              <a:solidFill>
                <a:schemeClr val="bg2">
                  <a:lumMod val="25000"/>
                </a:schemeClr>
              </a:solidFill>
              <a:latin typeface="Segoe UI Semibold" panose="020B0702040204020203" pitchFamily="34" charset="0"/>
              <a:cs typeface="Segoe UI Semibold" panose="020B0702040204020203" pitchFamily="34" charset="0"/>
            </a:rPr>
            <a:t>• Promote </a:t>
          </a:r>
          <a:r>
            <a:rPr lang="en-IN" sz="1600" b="1">
              <a:solidFill>
                <a:schemeClr val="bg2">
                  <a:lumMod val="25000"/>
                </a:schemeClr>
              </a:solidFill>
              <a:latin typeface="Segoe UI Semibold" panose="020B0702040204020203" pitchFamily="34" charset="0"/>
              <a:cs typeface="Segoe UI Semibold" panose="020B0702040204020203" pitchFamily="34" charset="0"/>
            </a:rPr>
            <a:t>healthy screen time limits and digital detox routines</a:t>
          </a:r>
          <a:br>
            <a:rPr lang="en-IN" sz="1600">
              <a:solidFill>
                <a:schemeClr val="bg2">
                  <a:lumMod val="25000"/>
                </a:schemeClr>
              </a:solidFill>
              <a:latin typeface="Segoe UI Semibold" panose="020B0702040204020203" pitchFamily="34" charset="0"/>
              <a:cs typeface="Segoe UI Semibold" panose="020B0702040204020203" pitchFamily="34" charset="0"/>
            </a:rPr>
          </a:br>
          <a:r>
            <a:rPr lang="en-IN" sz="1600">
              <a:solidFill>
                <a:schemeClr val="bg2">
                  <a:lumMod val="25000"/>
                </a:schemeClr>
              </a:solidFill>
              <a:latin typeface="Segoe UI Semibold" panose="020B0702040204020203" pitchFamily="34" charset="0"/>
              <a:cs typeface="Segoe UI Semibold" panose="020B0702040204020203" pitchFamily="34" charset="0"/>
            </a:rPr>
            <a:t>• Encourage students to maintain </a:t>
          </a:r>
          <a:r>
            <a:rPr lang="en-IN" sz="1600" b="1">
              <a:solidFill>
                <a:schemeClr val="bg2">
                  <a:lumMod val="25000"/>
                </a:schemeClr>
              </a:solidFill>
              <a:latin typeface="Segoe UI Semibold" panose="020B0702040204020203" pitchFamily="34" charset="0"/>
              <a:cs typeface="Segoe UI Semibold" panose="020B0702040204020203" pitchFamily="34" charset="0"/>
            </a:rPr>
            <a:t>balanced daily schedules including offline activities</a:t>
          </a:r>
          <a:br>
            <a:rPr lang="en-IN" sz="1600">
              <a:solidFill>
                <a:schemeClr val="bg2">
                  <a:lumMod val="25000"/>
                </a:schemeClr>
              </a:solidFill>
              <a:latin typeface="Segoe UI Semibold" panose="020B0702040204020203" pitchFamily="34" charset="0"/>
              <a:cs typeface="Segoe UI Semibold" panose="020B0702040204020203" pitchFamily="34" charset="0"/>
            </a:rPr>
          </a:br>
          <a:r>
            <a:rPr lang="en-IN" sz="1600">
              <a:solidFill>
                <a:schemeClr val="bg2">
                  <a:lumMod val="25000"/>
                </a:schemeClr>
              </a:solidFill>
              <a:latin typeface="Segoe UI Semibold" panose="020B0702040204020203" pitchFamily="34" charset="0"/>
              <a:cs typeface="Segoe UI Semibold" panose="020B0702040204020203" pitchFamily="34" charset="0"/>
            </a:rPr>
            <a:t>• Introduce </a:t>
          </a:r>
          <a:r>
            <a:rPr lang="en-IN" sz="1600" b="1">
              <a:solidFill>
                <a:schemeClr val="bg2">
                  <a:lumMod val="25000"/>
                </a:schemeClr>
              </a:solidFill>
              <a:latin typeface="Segoe UI Semibold" panose="020B0702040204020203" pitchFamily="34" charset="0"/>
              <a:cs typeface="Segoe UI Semibold" panose="020B0702040204020203" pitchFamily="34" charset="0"/>
            </a:rPr>
            <a:t>study productivity tools that reduce social media distractions</a:t>
          </a:r>
          <a:endParaRPr lang="en-IN" sz="1600">
            <a:solidFill>
              <a:schemeClr val="bg2">
                <a:lumMod val="25000"/>
              </a:schemeClr>
            </a:solidFill>
            <a:latin typeface="Segoe UI Semibold" panose="020B0702040204020203" pitchFamily="34" charset="0"/>
            <a:cs typeface="Segoe UI Semibold" panose="020B0702040204020203" pitchFamily="34" charset="0"/>
          </a:endParaRPr>
        </a:p>
        <a:p>
          <a:pPr algn="l"/>
          <a:endParaRPr lang="en-IN" sz="1600">
            <a:solidFill>
              <a:schemeClr val="bg2">
                <a:lumMod val="25000"/>
              </a:schemeClr>
            </a:solidFill>
            <a:latin typeface="Segoe UI Semibold" panose="020B0702040204020203" pitchFamily="34" charset="0"/>
            <a:cs typeface="Segoe UI Semibold" panose="020B0702040204020203"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76200</xdr:colOff>
      <xdr:row>14</xdr:row>
      <xdr:rowOff>45720</xdr:rowOff>
    </xdr:from>
    <xdr:to>
      <xdr:col>8</xdr:col>
      <xdr:colOff>601980</xdr:colOff>
      <xdr:row>29</xdr:row>
      <xdr:rowOff>45720</xdr:rowOff>
    </xdr:to>
    <xdr:graphicFrame macro="">
      <xdr:nvGraphicFramePr>
        <xdr:cNvPr id="5" name="Chart 4">
          <a:extLst>
            <a:ext uri="{FF2B5EF4-FFF2-40B4-BE49-F238E27FC236}">
              <a16:creationId xmlns:a16="http://schemas.microsoft.com/office/drawing/2014/main" id="{95EF20AF-4E7B-1D51-BCC9-5E47C773A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76200</xdr:colOff>
      <xdr:row>14</xdr:row>
      <xdr:rowOff>45720</xdr:rowOff>
    </xdr:from>
    <xdr:to>
      <xdr:col>12</xdr:col>
      <xdr:colOff>1264920</xdr:colOff>
      <xdr:row>29</xdr:row>
      <xdr:rowOff>45720</xdr:rowOff>
    </xdr:to>
    <xdr:graphicFrame macro="">
      <xdr:nvGraphicFramePr>
        <xdr:cNvPr id="11" name="Chart 10">
          <a:extLst>
            <a:ext uri="{FF2B5EF4-FFF2-40B4-BE49-F238E27FC236}">
              <a16:creationId xmlns:a16="http://schemas.microsoft.com/office/drawing/2014/main" id="{31584529-C836-496E-BA7F-5FB0CBB2FF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30480</xdr:colOff>
      <xdr:row>32</xdr:row>
      <xdr:rowOff>114300</xdr:rowOff>
    </xdr:from>
    <xdr:to>
      <xdr:col>8</xdr:col>
      <xdr:colOff>601980</xdr:colOff>
      <xdr:row>47</xdr:row>
      <xdr:rowOff>114300</xdr:rowOff>
    </xdr:to>
    <xdr:graphicFrame macro="">
      <xdr:nvGraphicFramePr>
        <xdr:cNvPr id="12" name="Chart 11">
          <a:extLst>
            <a:ext uri="{FF2B5EF4-FFF2-40B4-BE49-F238E27FC236}">
              <a16:creationId xmlns:a16="http://schemas.microsoft.com/office/drawing/2014/main" id="{4059CA3C-10C6-1C9C-146F-5B98088B3C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365760</xdr:colOff>
      <xdr:row>62</xdr:row>
      <xdr:rowOff>68580</xdr:rowOff>
    </xdr:from>
    <xdr:to>
      <xdr:col>5</xdr:col>
      <xdr:colOff>571500</xdr:colOff>
      <xdr:row>72</xdr:row>
      <xdr:rowOff>68580</xdr:rowOff>
    </xdr:to>
    <xdr:graphicFrame macro="">
      <xdr:nvGraphicFramePr>
        <xdr:cNvPr id="3" name="Chart 2">
          <a:extLst>
            <a:ext uri="{FF2B5EF4-FFF2-40B4-BE49-F238E27FC236}">
              <a16:creationId xmlns:a16="http://schemas.microsoft.com/office/drawing/2014/main" id="{00147226-246F-BB55-41AF-BF34E0AACC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60960</xdr:colOff>
      <xdr:row>48</xdr:row>
      <xdr:rowOff>129540</xdr:rowOff>
    </xdr:from>
    <xdr:to>
      <xdr:col>6</xdr:col>
      <xdr:colOff>533400</xdr:colOff>
      <xdr:row>59</xdr:row>
      <xdr:rowOff>106680</xdr:rowOff>
    </xdr:to>
    <xdr:graphicFrame macro="">
      <xdr:nvGraphicFramePr>
        <xdr:cNvPr id="6" name="Chart 5">
          <a:extLst>
            <a:ext uri="{FF2B5EF4-FFF2-40B4-BE49-F238E27FC236}">
              <a16:creationId xmlns:a16="http://schemas.microsoft.com/office/drawing/2014/main" id="{657EBF39-869C-C6E3-0D53-6BA3049FAB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45720</xdr:colOff>
      <xdr:row>73</xdr:row>
      <xdr:rowOff>0</xdr:rowOff>
    </xdr:from>
    <xdr:to>
      <xdr:col>6</xdr:col>
      <xdr:colOff>434340</xdr:colOff>
      <xdr:row>82</xdr:row>
      <xdr:rowOff>91440</xdr:rowOff>
    </xdr:to>
    <xdr:graphicFrame macro="">
      <xdr:nvGraphicFramePr>
        <xdr:cNvPr id="8" name="Chart 7">
          <a:extLst>
            <a:ext uri="{FF2B5EF4-FFF2-40B4-BE49-F238E27FC236}">
              <a16:creationId xmlns:a16="http://schemas.microsoft.com/office/drawing/2014/main" id="{0309A386-7319-61D9-ADCD-FA9AD5E9B3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76200</xdr:colOff>
      <xdr:row>84</xdr:row>
      <xdr:rowOff>45720</xdr:rowOff>
    </xdr:from>
    <xdr:to>
      <xdr:col>6</xdr:col>
      <xdr:colOff>1114425</xdr:colOff>
      <xdr:row>98</xdr:row>
      <xdr:rowOff>91440</xdr:rowOff>
    </xdr:to>
    <xdr:graphicFrame macro="">
      <xdr:nvGraphicFramePr>
        <xdr:cNvPr id="10" name="Chart 9">
          <a:extLst>
            <a:ext uri="{FF2B5EF4-FFF2-40B4-BE49-F238E27FC236}">
              <a16:creationId xmlns:a16="http://schemas.microsoft.com/office/drawing/2014/main" id="{1EAD9DF4-62CF-9992-4E3A-822BC60B25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45720</xdr:colOff>
      <xdr:row>116</xdr:row>
      <xdr:rowOff>121920</xdr:rowOff>
    </xdr:from>
    <xdr:to>
      <xdr:col>9</xdr:col>
      <xdr:colOff>1943100</xdr:colOff>
      <xdr:row>131</xdr:row>
      <xdr:rowOff>121920</xdr:rowOff>
    </xdr:to>
    <xdr:graphicFrame macro="">
      <xdr:nvGraphicFramePr>
        <xdr:cNvPr id="15" name="Chart 14">
          <a:extLst>
            <a:ext uri="{FF2B5EF4-FFF2-40B4-BE49-F238E27FC236}">
              <a16:creationId xmlns:a16="http://schemas.microsoft.com/office/drawing/2014/main" id="{4F640F2E-D201-6852-B358-BF356A0978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198120</xdr:colOff>
      <xdr:row>133</xdr:row>
      <xdr:rowOff>144780</xdr:rowOff>
    </xdr:from>
    <xdr:to>
      <xdr:col>8</xdr:col>
      <xdr:colOff>213360</xdr:colOff>
      <xdr:row>148</xdr:row>
      <xdr:rowOff>144780</xdr:rowOff>
    </xdr:to>
    <xdr:graphicFrame macro="">
      <xdr:nvGraphicFramePr>
        <xdr:cNvPr id="16" name="Chart 15">
          <a:extLst>
            <a:ext uri="{FF2B5EF4-FFF2-40B4-BE49-F238E27FC236}">
              <a16:creationId xmlns:a16="http://schemas.microsoft.com/office/drawing/2014/main" id="{D78F7789-B30B-54EC-4382-EE9466207B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68580</xdr:colOff>
      <xdr:row>149</xdr:row>
      <xdr:rowOff>129540</xdr:rowOff>
    </xdr:from>
    <xdr:to>
      <xdr:col>8</xdr:col>
      <xdr:colOff>83820</xdr:colOff>
      <xdr:row>164</xdr:row>
      <xdr:rowOff>129540</xdr:rowOff>
    </xdr:to>
    <xdr:graphicFrame macro="">
      <xdr:nvGraphicFramePr>
        <xdr:cNvPr id="17" name="Chart 16">
          <a:extLst>
            <a:ext uri="{FF2B5EF4-FFF2-40B4-BE49-F238E27FC236}">
              <a16:creationId xmlns:a16="http://schemas.microsoft.com/office/drawing/2014/main" id="{9A5C5D3D-132B-3B60-601C-CAE6D11DD1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30480</xdr:colOff>
      <xdr:row>146</xdr:row>
      <xdr:rowOff>137160</xdr:rowOff>
    </xdr:from>
    <xdr:to>
      <xdr:col>14</xdr:col>
      <xdr:colOff>99060</xdr:colOff>
      <xdr:row>159</xdr:row>
      <xdr:rowOff>121920</xdr:rowOff>
    </xdr:to>
    <xdr:graphicFrame macro="">
      <xdr:nvGraphicFramePr>
        <xdr:cNvPr id="7" name="Chart 6">
          <a:extLst>
            <a:ext uri="{FF2B5EF4-FFF2-40B4-BE49-F238E27FC236}">
              <a16:creationId xmlns:a16="http://schemas.microsoft.com/office/drawing/2014/main" id="{2A19E495-5483-0DE5-0058-7CE70648A3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472440</xdr:colOff>
      <xdr:row>167</xdr:row>
      <xdr:rowOff>175260</xdr:rowOff>
    </xdr:from>
    <xdr:to>
      <xdr:col>10</xdr:col>
      <xdr:colOff>251460</xdr:colOff>
      <xdr:row>182</xdr:row>
      <xdr:rowOff>175260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1A6087A8-7A02-45A6-4C24-91EBD127A2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6507480" y="31302960"/>
              <a:ext cx="624078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28575</xdr:colOff>
      <xdr:row>166</xdr:row>
      <xdr:rowOff>95250</xdr:rowOff>
    </xdr:from>
    <xdr:to>
      <xdr:col>18</xdr:col>
      <xdr:colOff>142875</xdr:colOff>
      <xdr:row>181</xdr:row>
      <xdr:rowOff>123825</xdr:rowOff>
    </xdr:to>
    <xdr:graphicFrame macro="">
      <xdr:nvGraphicFramePr>
        <xdr:cNvPr id="9" name="Chart 8">
          <a:extLst>
            <a:ext uri="{FF2B5EF4-FFF2-40B4-BE49-F238E27FC236}">
              <a16:creationId xmlns:a16="http://schemas.microsoft.com/office/drawing/2014/main" id="{952D4CD7-6483-E70A-275F-2145665A6A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323850</xdr:colOff>
      <xdr:row>187</xdr:row>
      <xdr:rowOff>161925</xdr:rowOff>
    </xdr:from>
    <xdr:to>
      <xdr:col>15</xdr:col>
      <xdr:colOff>66675</xdr:colOff>
      <xdr:row>203</xdr:row>
      <xdr:rowOff>9525</xdr:rowOff>
    </xdr:to>
    <xdr:graphicFrame macro="">
      <xdr:nvGraphicFramePr>
        <xdr:cNvPr id="13" name="Chart 12">
          <a:extLst>
            <a:ext uri="{FF2B5EF4-FFF2-40B4-BE49-F238E27FC236}">
              <a16:creationId xmlns:a16="http://schemas.microsoft.com/office/drawing/2014/main" id="{710ECC87-5B56-62C0-EE97-FF851DD5E2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209550</xdr:colOff>
      <xdr:row>208</xdr:row>
      <xdr:rowOff>28575</xdr:rowOff>
    </xdr:from>
    <xdr:to>
      <xdr:col>15</xdr:col>
      <xdr:colOff>190500</xdr:colOff>
      <xdr:row>223</xdr:row>
      <xdr:rowOff>57150</xdr:rowOff>
    </xdr:to>
    <xdr:graphicFrame macro="">
      <xdr:nvGraphicFramePr>
        <xdr:cNvPr id="14" name="Chart 13">
          <a:extLst>
            <a:ext uri="{FF2B5EF4-FFF2-40B4-BE49-F238E27FC236}">
              <a16:creationId xmlns:a16="http://schemas.microsoft.com/office/drawing/2014/main" id="{D729E2AD-D602-78E0-F760-3F8D42DC2E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12</xdr:col>
      <xdr:colOff>38100</xdr:colOff>
      <xdr:row>228</xdr:row>
      <xdr:rowOff>104775</xdr:rowOff>
    </xdr:from>
    <xdr:to>
      <xdr:col>14</xdr:col>
      <xdr:colOff>638175</xdr:colOff>
      <xdr:row>240</xdr:row>
      <xdr:rowOff>9524</xdr:rowOff>
    </xdr:to>
    <xdr:graphicFrame macro="">
      <xdr:nvGraphicFramePr>
        <xdr:cNvPr id="18" name="Chart 17">
          <a:extLst>
            <a:ext uri="{FF2B5EF4-FFF2-40B4-BE49-F238E27FC236}">
              <a16:creationId xmlns:a16="http://schemas.microsoft.com/office/drawing/2014/main" id="{FF061F9E-5763-904A-F24D-6C1770D093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10</xdr:col>
      <xdr:colOff>467360</xdr:colOff>
      <xdr:row>35</xdr:row>
      <xdr:rowOff>5081</xdr:rowOff>
    </xdr:from>
    <xdr:to>
      <xdr:col>11</xdr:col>
      <xdr:colOff>2908300</xdr:colOff>
      <xdr:row>40</xdr:row>
      <xdr:rowOff>0</xdr:rowOff>
    </xdr:to>
    <mc:AlternateContent xmlns:mc="http://schemas.openxmlformats.org/markup-compatibility/2006" xmlns:a14="http://schemas.microsoft.com/office/drawing/2010/main">
      <mc:Choice Requires="a14">
        <xdr:graphicFrame macro="">
          <xdr:nvGraphicFramePr>
            <xdr:cNvPr id="2" name="Age">
              <a:extLst>
                <a:ext uri="{FF2B5EF4-FFF2-40B4-BE49-F238E27FC236}">
                  <a16:creationId xmlns:a16="http://schemas.microsoft.com/office/drawing/2014/main" id="{3AEE6F3E-F6A2-FCC3-591D-D4C5AE4F9FFF}"/>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4767560" y="6507481"/>
              <a:ext cx="3685540" cy="883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264160</xdr:colOff>
      <xdr:row>34</xdr:row>
      <xdr:rowOff>144780</xdr:rowOff>
    </xdr:from>
    <xdr:to>
      <xdr:col>9</xdr:col>
      <xdr:colOff>2092960</xdr:colOff>
      <xdr:row>41</xdr:row>
      <xdr:rowOff>63499</xdr:rowOff>
    </xdr:to>
    <mc:AlternateContent xmlns:mc="http://schemas.openxmlformats.org/markup-compatibility/2006" xmlns:a14="http://schemas.microsoft.com/office/drawing/2010/main">
      <mc:Choice Requires="a14">
        <xdr:graphicFrame macro="">
          <xdr:nvGraphicFramePr>
            <xdr:cNvPr id="19" name="Academic_Level">
              <a:extLst>
                <a:ext uri="{FF2B5EF4-FFF2-40B4-BE49-F238E27FC236}">
                  <a16:creationId xmlns:a16="http://schemas.microsoft.com/office/drawing/2014/main" id="{2F05D863-F1DE-418D-DD6A-40B1EAD4C522}"/>
                </a:ext>
              </a:extLst>
            </xdr:cNvPr>
            <xdr:cNvGraphicFramePr/>
          </xdr:nvGraphicFramePr>
          <xdr:xfrm>
            <a:off x="0" y="0"/>
            <a:ext cx="0" cy="0"/>
          </xdr:xfrm>
          <a:graphic>
            <a:graphicData uri="http://schemas.microsoft.com/office/drawing/2010/slicer">
              <sle:slicer xmlns:sle="http://schemas.microsoft.com/office/drawing/2010/slicer" name="Academic_Level"/>
            </a:graphicData>
          </a:graphic>
        </xdr:graphicFrame>
      </mc:Choice>
      <mc:Fallback xmlns="">
        <xdr:sp macro="" textlink="">
          <xdr:nvSpPr>
            <xdr:cNvPr id="0" name=""/>
            <xdr:cNvSpPr>
              <a:spLocks noTextEdit="1"/>
            </xdr:cNvSpPr>
          </xdr:nvSpPr>
          <xdr:spPr>
            <a:xfrm>
              <a:off x="11617960" y="6469380"/>
              <a:ext cx="1828800" cy="11633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hari Kaushik" refreshedDate="46104.921156365737" createdVersion="8" refreshedVersion="8" minRefreshableVersion="3" recordCount="705" xr:uid="{B49EA988-B681-4CFC-A5D8-119B1DE2B9CE}">
  <cacheSource type="worksheet">
    <worksheetSource name="ssma"/>
  </cacheSource>
  <cacheFields count="17">
    <cacheField name="Student_ID" numFmtId="0">
      <sharedItems containsSemiMixedTypes="0" containsString="0" containsNumber="1" containsInteger="1" minValue="1" maxValue="705"/>
    </cacheField>
    <cacheField name="Age" numFmtId="0">
      <sharedItems containsSemiMixedTypes="0" containsString="0" containsNumber="1" containsInteger="1" minValue="18" maxValue="24" count="7">
        <n v="19"/>
        <n v="22"/>
        <n v="20"/>
        <n v="18"/>
        <n v="21"/>
        <n v="23"/>
        <n v="24"/>
      </sharedItems>
    </cacheField>
    <cacheField name="Gender" numFmtId="0">
      <sharedItems count="2">
        <s v="Female"/>
        <s v="Male"/>
      </sharedItems>
    </cacheField>
    <cacheField name="Academic_Level" numFmtId="0">
      <sharedItems count="3">
        <s v="Undergraduate"/>
        <s v="Graduate"/>
        <s v="High School"/>
      </sharedItems>
    </cacheField>
    <cacheField name="Country" numFmtId="0">
      <sharedItems count="110">
        <s v="Bangladesh"/>
        <s v="India"/>
        <s v="USA"/>
        <s v="UK"/>
        <s v="Canada"/>
        <s v="Australia"/>
        <s v="Germany"/>
        <s v="Brazil"/>
        <s v="Japan"/>
        <s v="South Korea"/>
        <s v="France"/>
        <s v="Spain"/>
        <s v="Italy"/>
        <s v="Mexico"/>
        <s v="Russia"/>
        <s v="China"/>
        <s v="Sweden"/>
        <s v="Norway"/>
        <s v="Denmark"/>
        <s v="Netherlands"/>
        <s v="Belgium"/>
        <s v="Switzerland"/>
        <s v="Austria"/>
        <s v="Portugal"/>
        <s v="Greece"/>
        <s v="Ireland"/>
        <s v="New Zealand"/>
        <s v="Singapore"/>
        <s v="Malaysia"/>
        <s v="Thailand"/>
        <s v="Vietnam"/>
        <s v="Philippines"/>
        <s v="Indonesia"/>
        <s v="Taiwan"/>
        <s v="Hong Kong"/>
        <s v="Turkey"/>
        <s v="Israel"/>
        <s v="UAE"/>
        <s v="Egypt"/>
        <s v="Morocco"/>
        <s v="South Africa"/>
        <s v="Nigeria"/>
        <s v="Kenya"/>
        <s v="Ghana"/>
        <s v="Argentina"/>
        <s v="Chile"/>
        <s v="Colombia"/>
        <s v="Peru"/>
        <s v="Venezuela"/>
        <s v="Ecuador"/>
        <s v="Uruguay"/>
        <s v="Paraguay"/>
        <s v="Bolivia"/>
        <s v="Costa Rica"/>
        <s v="Panama"/>
        <s v="Jamaica"/>
        <s v="Trinidad"/>
        <s v="Bahamas"/>
        <s v="Iceland"/>
        <s v="Finland"/>
        <s v="Poland"/>
        <s v="Romania"/>
        <s v="Hungary"/>
        <s v="Czech Republic"/>
        <s v="Slovakia"/>
        <s v="Croatia"/>
        <s v="Serbia"/>
        <s v="Slovenia"/>
        <s v="Bulgaria"/>
        <s v="Estonia"/>
        <s v="Latvia"/>
        <s v="Lithuania"/>
        <s v="Ukraine"/>
        <s v="Moldova"/>
        <s v="Belarus"/>
        <s v="Kazakhstan"/>
        <s v="Uzbekistan"/>
        <s v="Kyrgyzstan"/>
        <s v="Tajikistan"/>
        <s v="Armenia"/>
        <s v="Georgia"/>
        <s v="Azerbaijan"/>
        <s v="Cyprus"/>
        <s v="Malta"/>
        <s v="Luxembourg"/>
        <s v="Monaco"/>
        <s v="Andorra"/>
        <s v="San Marino"/>
        <s v="Vatican City"/>
        <s v="Liechtenstein"/>
        <s v="Montenegro"/>
        <s v="Albania"/>
        <s v="North Macedonia"/>
        <s v="Kosovo"/>
        <s v="Bosnia"/>
        <s v="Qatar"/>
        <s v="Kuwait"/>
        <s v="Bahrain"/>
        <s v="Oman"/>
        <s v="Jordan"/>
        <s v="Lebanon"/>
        <s v="Iraq"/>
        <s v="Yemen"/>
        <s v="Syria"/>
        <s v="Afghanistan"/>
        <s v="Pakistan"/>
        <s v="Nepal"/>
        <s v="Bhutan"/>
        <s v="Sri Lanka"/>
        <s v="Maldives"/>
      </sharedItems>
    </cacheField>
    <cacheField name="Avg_Daily_Usage_Hours" numFmtId="0">
      <sharedItems containsSemiMixedTypes="0" containsString="0" containsNumber="1" minValue="1.5" maxValue="8.5" count="67">
        <n v="5.2"/>
        <n v="2.1"/>
        <n v="6"/>
        <n v="3"/>
        <n v="4.5"/>
        <n v="7.2"/>
        <n v="1.5"/>
        <n v="5.8"/>
        <n v="4"/>
        <n v="3.3"/>
        <n v="4.8"/>
        <n v="5.5"/>
        <n v="2.8"/>
        <n v="6.5"/>
        <n v="3.7"/>
        <n v="4.2"/>
        <n v="2"/>
        <n v="5"/>
        <n v="3.5"/>
        <n v="4.7"/>
        <n v="5.3"/>
        <n v="2.5"/>
        <n v="4.9000000000000004"/>
        <n v="5.7"/>
        <n v="3.2"/>
        <n v="6.1"/>
        <n v="3.8"/>
        <n v="4.4000000000000004"/>
        <n v="2.2000000000000002"/>
        <n v="5.9"/>
        <n v="3.6"/>
        <n v="5.4"/>
        <n v="2.6"/>
        <n v="5.6"/>
        <n v="3.1"/>
        <n v="6.2"/>
        <n v="3.9"/>
        <n v="2.2999999999999998"/>
        <n v="4.5999999999999996"/>
        <n v="2.7"/>
        <n v="6.3"/>
        <n v="2.4"/>
        <n v="2.9"/>
        <n v="5.0999999999999996"/>
        <n v="4.3"/>
        <n v="4.0999999999999996"/>
        <n v="3.4"/>
        <n v="6.4"/>
        <n v="7"/>
        <n v="6.8"/>
        <n v="6.9"/>
        <n v="6.7"/>
        <n v="6.6"/>
        <n v="7.1"/>
        <n v="7.3"/>
        <n v="7.4"/>
        <n v="7.5"/>
        <n v="7.6"/>
        <n v="7.7"/>
        <n v="7.8"/>
        <n v="7.9"/>
        <n v="8"/>
        <n v="8.1"/>
        <n v="8.1999999999999993"/>
        <n v="8.3000000000000007"/>
        <n v="8.4"/>
        <n v="8.5"/>
      </sharedItems>
      <fieldGroup base="5">
        <rangePr autoStart="0" autoEnd="0" startNum="0" endNum="10" groupInterval="2"/>
        <groupItems count="7">
          <s v="&lt;0"/>
          <s v="0-2"/>
          <s v="2-4"/>
          <s v="4-6"/>
          <s v="6-8"/>
          <s v="8-10"/>
          <s v="&gt;10"/>
        </groupItems>
      </fieldGroup>
    </cacheField>
    <cacheField name="Most_Used_Platform" numFmtId="0">
      <sharedItems count="12">
        <s v="Instagram"/>
        <s v="Twitter"/>
        <s v="TikTok"/>
        <s v="YouTube"/>
        <s v="Facebook"/>
        <s v="LinkedIn"/>
        <s v="Snapchat"/>
        <s v="LINE"/>
        <s v="KakaoTalk"/>
        <s v="VKontakte"/>
        <s v="WhatsApp"/>
        <s v="WeChat"/>
      </sharedItems>
    </cacheField>
    <cacheField name="Affects_Academic_Performance" numFmtId="0">
      <sharedItems count="4">
        <s v="Yes"/>
        <s v="No"/>
        <s v="Agree" u="1"/>
        <s v="Disagree" u="1"/>
      </sharedItems>
    </cacheField>
    <cacheField name="agree or disagree" numFmtId="0">
      <sharedItems count="2">
        <s v="Agree"/>
        <s v="Disagree"/>
      </sharedItems>
    </cacheField>
    <cacheField name="Sleep_Hours_Per_Night" numFmtId="0">
      <sharedItems containsSemiMixedTypes="0" containsString="0" containsNumber="1" minValue="3.8" maxValue="9.6" count="59">
        <n v="6.5"/>
        <n v="7.5"/>
        <n v="5"/>
        <n v="7"/>
        <n v="6"/>
        <n v="4.5"/>
        <n v="8"/>
        <n v="6.2"/>
        <n v="5.8"/>
        <n v="7.2"/>
        <n v="5.5"/>
        <n v="6.8"/>
        <n v="7.8"/>
        <n v="5.7"/>
        <n v="6.7"/>
        <n v="5.9"/>
        <n v="7.3"/>
        <n v="5.4"/>
        <n v="6.9"/>
        <n v="5.2"/>
        <n v="6.6"/>
        <n v="7.4"/>
        <n v="5.3"/>
        <n v="5.0999999999999996"/>
        <n v="7.1"/>
        <n v="5.6"/>
        <n v="6.4"/>
        <n v="6.3"/>
        <n v="6.1"/>
        <n v="7.6"/>
        <n v="7.7"/>
        <n v="7.9"/>
        <n v="8.1"/>
        <n v="8.1999999999999993"/>
        <n v="8.3000000000000007"/>
        <n v="4.9000000000000004"/>
        <n v="8.4"/>
        <n v="4.8"/>
        <n v="8.5"/>
        <n v="4.7"/>
        <n v="8.6"/>
        <n v="4.5999999999999996"/>
        <n v="4.4000000000000004"/>
        <n v="8.6999999999999993"/>
        <n v="4.3"/>
        <n v="8.8000000000000007"/>
        <n v="4.2"/>
        <n v="8.9"/>
        <n v="4.0999999999999996"/>
        <n v="9"/>
        <n v="9.1"/>
        <n v="9.1999999999999993"/>
        <n v="9.3000000000000007"/>
        <n v="9.4"/>
        <n v="4"/>
        <n v="9.5"/>
        <n v="3.9"/>
        <n v="9.6"/>
        <n v="3.8"/>
      </sharedItems>
      <fieldGroup base="9">
        <rangePr autoStart="0" autoEnd="0" startNum="0" endNum="10" groupInterval="2"/>
        <groupItems count="7">
          <s v="&lt;0"/>
          <s v="0-2"/>
          <s v="2-4"/>
          <s v="4-6"/>
          <s v="6-8"/>
          <s v="8-10"/>
          <s v="&gt;10"/>
        </groupItems>
      </fieldGroup>
    </cacheField>
    <cacheField name="Mental_Health_Score" numFmtId="0">
      <sharedItems containsSemiMixedTypes="0" containsString="0" containsNumber="1" containsInteger="1" minValue="4" maxValue="9"/>
    </cacheField>
    <cacheField name="Relationship_Status" numFmtId="0">
      <sharedItems count="3">
        <s v="In Relationship"/>
        <s v="Single"/>
        <s v="Complicated"/>
      </sharedItems>
    </cacheField>
    <cacheField name="Conflicts_Over_Social_Media" numFmtId="0">
      <sharedItems containsSemiMixedTypes="0" containsString="0" containsNumber="1" containsInteger="1" minValue="0" maxValue="5"/>
    </cacheField>
    <cacheField name="Addicted_Score" numFmtId="0">
      <sharedItems containsSemiMixedTypes="0" containsString="0" containsNumber="1" containsInteger="1" minValue="2" maxValue="9"/>
    </cacheField>
    <cacheField name="Screen Time levels" numFmtId="0">
      <sharedItems count="4">
        <s v="High"/>
        <s v="Low"/>
        <s v="Moderate"/>
        <s v="Extreme"/>
      </sharedItems>
    </cacheField>
    <cacheField name="Screen Time Group by hours" numFmtId="0">
      <sharedItems count="5">
        <s v="4–6 Hours"/>
        <s v="2–4 Hours"/>
        <s v="6–8 Hours"/>
        <s v="0–2 Hours"/>
        <s v="8+ Hours"/>
      </sharedItems>
    </cacheField>
    <cacheField name="Sleep Time Group by Hours" numFmtId="0">
      <sharedItems count="4">
        <s v="6–8 Hours"/>
        <s v="4–6 Hours"/>
        <s v="8+ Hours"/>
        <s v="2–4 Hours"/>
      </sharedItems>
    </cacheField>
  </cacheFields>
  <extLst>
    <ext xmlns:x14="http://schemas.microsoft.com/office/spreadsheetml/2009/9/main" uri="{725AE2AE-9491-48be-B2B4-4EB974FC3084}">
      <x14:pivotCacheDefinition pivotCacheId="19578435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n v="1"/>
    <x v="0"/>
    <x v="0"/>
    <x v="0"/>
    <x v="0"/>
    <x v="0"/>
    <x v="0"/>
    <x v="0"/>
    <x v="0"/>
    <x v="0"/>
    <n v="6"/>
    <x v="0"/>
    <n v="3"/>
    <n v="8"/>
    <x v="0"/>
    <x v="0"/>
    <x v="0"/>
  </r>
  <r>
    <n v="2"/>
    <x v="1"/>
    <x v="1"/>
    <x v="1"/>
    <x v="1"/>
    <x v="1"/>
    <x v="1"/>
    <x v="1"/>
    <x v="1"/>
    <x v="1"/>
    <n v="8"/>
    <x v="1"/>
    <n v="0"/>
    <n v="3"/>
    <x v="1"/>
    <x v="1"/>
    <x v="0"/>
  </r>
  <r>
    <n v="3"/>
    <x v="2"/>
    <x v="0"/>
    <x v="0"/>
    <x v="2"/>
    <x v="2"/>
    <x v="2"/>
    <x v="0"/>
    <x v="0"/>
    <x v="2"/>
    <n v="5"/>
    <x v="2"/>
    <n v="4"/>
    <n v="9"/>
    <x v="0"/>
    <x v="0"/>
    <x v="1"/>
  </r>
  <r>
    <n v="4"/>
    <x v="3"/>
    <x v="1"/>
    <x v="2"/>
    <x v="3"/>
    <x v="3"/>
    <x v="3"/>
    <x v="1"/>
    <x v="1"/>
    <x v="3"/>
    <n v="7"/>
    <x v="1"/>
    <n v="1"/>
    <n v="4"/>
    <x v="1"/>
    <x v="1"/>
    <x v="0"/>
  </r>
  <r>
    <n v="5"/>
    <x v="4"/>
    <x v="1"/>
    <x v="1"/>
    <x v="4"/>
    <x v="4"/>
    <x v="4"/>
    <x v="0"/>
    <x v="0"/>
    <x v="4"/>
    <n v="6"/>
    <x v="0"/>
    <n v="2"/>
    <n v="7"/>
    <x v="2"/>
    <x v="0"/>
    <x v="1"/>
  </r>
  <r>
    <n v="6"/>
    <x v="0"/>
    <x v="0"/>
    <x v="0"/>
    <x v="5"/>
    <x v="5"/>
    <x v="0"/>
    <x v="0"/>
    <x v="0"/>
    <x v="5"/>
    <n v="4"/>
    <x v="2"/>
    <n v="5"/>
    <n v="9"/>
    <x v="3"/>
    <x v="2"/>
    <x v="1"/>
  </r>
  <r>
    <n v="7"/>
    <x v="5"/>
    <x v="1"/>
    <x v="1"/>
    <x v="6"/>
    <x v="6"/>
    <x v="5"/>
    <x v="1"/>
    <x v="1"/>
    <x v="6"/>
    <n v="9"/>
    <x v="1"/>
    <n v="0"/>
    <n v="2"/>
    <x v="1"/>
    <x v="3"/>
    <x v="0"/>
  </r>
  <r>
    <n v="8"/>
    <x v="2"/>
    <x v="0"/>
    <x v="0"/>
    <x v="7"/>
    <x v="7"/>
    <x v="6"/>
    <x v="0"/>
    <x v="0"/>
    <x v="4"/>
    <n v="6"/>
    <x v="0"/>
    <n v="2"/>
    <n v="8"/>
    <x v="0"/>
    <x v="0"/>
    <x v="1"/>
  </r>
  <r>
    <n v="9"/>
    <x v="3"/>
    <x v="1"/>
    <x v="2"/>
    <x v="8"/>
    <x v="8"/>
    <x v="2"/>
    <x v="1"/>
    <x v="1"/>
    <x v="0"/>
    <n v="7"/>
    <x v="1"/>
    <n v="1"/>
    <n v="5"/>
    <x v="2"/>
    <x v="1"/>
    <x v="0"/>
  </r>
  <r>
    <n v="10"/>
    <x v="4"/>
    <x v="0"/>
    <x v="1"/>
    <x v="9"/>
    <x v="9"/>
    <x v="0"/>
    <x v="1"/>
    <x v="1"/>
    <x v="3"/>
    <n v="7"/>
    <x v="0"/>
    <n v="1"/>
    <n v="4"/>
    <x v="2"/>
    <x v="1"/>
    <x v="0"/>
  </r>
  <r>
    <n v="11"/>
    <x v="0"/>
    <x v="1"/>
    <x v="0"/>
    <x v="10"/>
    <x v="10"/>
    <x v="6"/>
    <x v="0"/>
    <x v="0"/>
    <x v="7"/>
    <n v="5"/>
    <x v="2"/>
    <n v="3"/>
    <n v="7"/>
    <x v="2"/>
    <x v="0"/>
    <x v="0"/>
  </r>
  <r>
    <n v="12"/>
    <x v="2"/>
    <x v="0"/>
    <x v="0"/>
    <x v="11"/>
    <x v="11"/>
    <x v="2"/>
    <x v="0"/>
    <x v="0"/>
    <x v="8"/>
    <n v="6"/>
    <x v="0"/>
    <n v="2"/>
    <n v="8"/>
    <x v="0"/>
    <x v="0"/>
    <x v="1"/>
  </r>
  <r>
    <n v="13"/>
    <x v="1"/>
    <x v="1"/>
    <x v="1"/>
    <x v="12"/>
    <x v="12"/>
    <x v="5"/>
    <x v="1"/>
    <x v="1"/>
    <x v="9"/>
    <n v="8"/>
    <x v="1"/>
    <n v="1"/>
    <n v="4"/>
    <x v="1"/>
    <x v="1"/>
    <x v="0"/>
  </r>
  <r>
    <n v="14"/>
    <x v="3"/>
    <x v="0"/>
    <x v="2"/>
    <x v="13"/>
    <x v="13"/>
    <x v="0"/>
    <x v="0"/>
    <x v="0"/>
    <x v="10"/>
    <n v="5"/>
    <x v="1"/>
    <n v="4"/>
    <n v="9"/>
    <x v="0"/>
    <x v="2"/>
    <x v="1"/>
  </r>
  <r>
    <n v="15"/>
    <x v="4"/>
    <x v="1"/>
    <x v="0"/>
    <x v="14"/>
    <x v="14"/>
    <x v="3"/>
    <x v="1"/>
    <x v="1"/>
    <x v="11"/>
    <n v="7"/>
    <x v="0"/>
    <n v="2"/>
    <n v="5"/>
    <x v="2"/>
    <x v="1"/>
    <x v="0"/>
  </r>
  <r>
    <n v="16"/>
    <x v="2"/>
    <x v="0"/>
    <x v="0"/>
    <x v="15"/>
    <x v="15"/>
    <x v="2"/>
    <x v="0"/>
    <x v="0"/>
    <x v="4"/>
    <n v="6"/>
    <x v="2"/>
    <n v="3"/>
    <n v="7"/>
    <x v="2"/>
    <x v="0"/>
    <x v="1"/>
  </r>
  <r>
    <n v="17"/>
    <x v="6"/>
    <x v="1"/>
    <x v="1"/>
    <x v="16"/>
    <x v="16"/>
    <x v="5"/>
    <x v="1"/>
    <x v="1"/>
    <x v="12"/>
    <n v="8"/>
    <x v="1"/>
    <n v="0"/>
    <n v="3"/>
    <x v="1"/>
    <x v="3"/>
    <x v="0"/>
  </r>
  <r>
    <n v="18"/>
    <x v="0"/>
    <x v="0"/>
    <x v="2"/>
    <x v="17"/>
    <x v="17"/>
    <x v="0"/>
    <x v="0"/>
    <x v="0"/>
    <x v="13"/>
    <n v="5"/>
    <x v="0"/>
    <n v="3"/>
    <n v="8"/>
    <x v="2"/>
    <x v="0"/>
    <x v="1"/>
  </r>
  <r>
    <n v="19"/>
    <x v="4"/>
    <x v="1"/>
    <x v="0"/>
    <x v="18"/>
    <x v="18"/>
    <x v="4"/>
    <x v="1"/>
    <x v="1"/>
    <x v="14"/>
    <n v="7"/>
    <x v="1"/>
    <n v="1"/>
    <n v="5"/>
    <x v="2"/>
    <x v="1"/>
    <x v="0"/>
  </r>
  <r>
    <n v="20"/>
    <x v="2"/>
    <x v="0"/>
    <x v="0"/>
    <x v="19"/>
    <x v="19"/>
    <x v="6"/>
    <x v="0"/>
    <x v="0"/>
    <x v="15"/>
    <n v="6"/>
    <x v="2"/>
    <n v="3"/>
    <n v="7"/>
    <x v="2"/>
    <x v="0"/>
    <x v="1"/>
  </r>
  <r>
    <n v="21"/>
    <x v="3"/>
    <x v="1"/>
    <x v="2"/>
    <x v="20"/>
    <x v="20"/>
    <x v="2"/>
    <x v="0"/>
    <x v="0"/>
    <x v="10"/>
    <n v="5"/>
    <x v="1"/>
    <n v="4"/>
    <n v="8"/>
    <x v="0"/>
    <x v="0"/>
    <x v="1"/>
  </r>
  <r>
    <n v="22"/>
    <x v="5"/>
    <x v="0"/>
    <x v="1"/>
    <x v="21"/>
    <x v="21"/>
    <x v="5"/>
    <x v="1"/>
    <x v="1"/>
    <x v="16"/>
    <n v="8"/>
    <x v="0"/>
    <n v="1"/>
    <n v="4"/>
    <x v="1"/>
    <x v="1"/>
    <x v="0"/>
  </r>
  <r>
    <n v="23"/>
    <x v="0"/>
    <x v="1"/>
    <x v="0"/>
    <x v="22"/>
    <x v="22"/>
    <x v="0"/>
    <x v="0"/>
    <x v="0"/>
    <x v="8"/>
    <n v="6"/>
    <x v="2"/>
    <n v="3"/>
    <n v="7"/>
    <x v="2"/>
    <x v="0"/>
    <x v="1"/>
  </r>
  <r>
    <n v="24"/>
    <x v="2"/>
    <x v="0"/>
    <x v="0"/>
    <x v="23"/>
    <x v="23"/>
    <x v="2"/>
    <x v="0"/>
    <x v="0"/>
    <x v="17"/>
    <n v="5"/>
    <x v="1"/>
    <n v="4"/>
    <n v="8"/>
    <x v="0"/>
    <x v="0"/>
    <x v="1"/>
  </r>
  <r>
    <n v="25"/>
    <x v="1"/>
    <x v="1"/>
    <x v="1"/>
    <x v="24"/>
    <x v="24"/>
    <x v="4"/>
    <x v="1"/>
    <x v="1"/>
    <x v="18"/>
    <n v="7"/>
    <x v="0"/>
    <n v="2"/>
    <n v="5"/>
    <x v="2"/>
    <x v="1"/>
    <x v="0"/>
  </r>
  <r>
    <n v="26"/>
    <x v="0"/>
    <x v="0"/>
    <x v="2"/>
    <x v="25"/>
    <x v="25"/>
    <x v="0"/>
    <x v="0"/>
    <x v="0"/>
    <x v="19"/>
    <n v="5"/>
    <x v="2"/>
    <n v="4"/>
    <n v="9"/>
    <x v="0"/>
    <x v="2"/>
    <x v="1"/>
  </r>
  <r>
    <n v="27"/>
    <x v="4"/>
    <x v="1"/>
    <x v="0"/>
    <x v="26"/>
    <x v="26"/>
    <x v="3"/>
    <x v="1"/>
    <x v="1"/>
    <x v="20"/>
    <n v="7"/>
    <x v="1"/>
    <n v="1"/>
    <n v="5"/>
    <x v="2"/>
    <x v="1"/>
    <x v="0"/>
  </r>
  <r>
    <n v="28"/>
    <x v="2"/>
    <x v="0"/>
    <x v="0"/>
    <x v="27"/>
    <x v="27"/>
    <x v="2"/>
    <x v="0"/>
    <x v="0"/>
    <x v="15"/>
    <n v="6"/>
    <x v="0"/>
    <n v="3"/>
    <n v="7"/>
    <x v="2"/>
    <x v="0"/>
    <x v="1"/>
  </r>
  <r>
    <n v="29"/>
    <x v="6"/>
    <x v="1"/>
    <x v="1"/>
    <x v="28"/>
    <x v="28"/>
    <x v="5"/>
    <x v="1"/>
    <x v="1"/>
    <x v="21"/>
    <n v="8"/>
    <x v="1"/>
    <n v="0"/>
    <n v="3"/>
    <x v="1"/>
    <x v="1"/>
    <x v="0"/>
  </r>
  <r>
    <n v="30"/>
    <x v="0"/>
    <x v="0"/>
    <x v="2"/>
    <x v="29"/>
    <x v="29"/>
    <x v="0"/>
    <x v="0"/>
    <x v="0"/>
    <x v="22"/>
    <n v="5"/>
    <x v="2"/>
    <n v="4"/>
    <n v="8"/>
    <x v="0"/>
    <x v="0"/>
    <x v="1"/>
  </r>
  <r>
    <n v="31"/>
    <x v="4"/>
    <x v="1"/>
    <x v="0"/>
    <x v="30"/>
    <x v="30"/>
    <x v="4"/>
    <x v="1"/>
    <x v="1"/>
    <x v="14"/>
    <n v="7"/>
    <x v="1"/>
    <n v="1"/>
    <n v="5"/>
    <x v="2"/>
    <x v="1"/>
    <x v="0"/>
  </r>
  <r>
    <n v="32"/>
    <x v="2"/>
    <x v="0"/>
    <x v="0"/>
    <x v="31"/>
    <x v="10"/>
    <x v="6"/>
    <x v="0"/>
    <x v="0"/>
    <x v="13"/>
    <n v="6"/>
    <x v="0"/>
    <n v="3"/>
    <n v="7"/>
    <x v="2"/>
    <x v="0"/>
    <x v="1"/>
  </r>
  <r>
    <n v="33"/>
    <x v="3"/>
    <x v="1"/>
    <x v="2"/>
    <x v="32"/>
    <x v="31"/>
    <x v="2"/>
    <x v="0"/>
    <x v="0"/>
    <x v="17"/>
    <n v="5"/>
    <x v="2"/>
    <n v="4"/>
    <n v="8"/>
    <x v="0"/>
    <x v="0"/>
    <x v="1"/>
  </r>
  <r>
    <n v="34"/>
    <x v="5"/>
    <x v="0"/>
    <x v="1"/>
    <x v="33"/>
    <x v="32"/>
    <x v="5"/>
    <x v="1"/>
    <x v="1"/>
    <x v="9"/>
    <n v="8"/>
    <x v="1"/>
    <n v="1"/>
    <n v="4"/>
    <x v="1"/>
    <x v="1"/>
    <x v="0"/>
  </r>
  <r>
    <n v="35"/>
    <x v="0"/>
    <x v="1"/>
    <x v="0"/>
    <x v="34"/>
    <x v="19"/>
    <x v="0"/>
    <x v="0"/>
    <x v="0"/>
    <x v="8"/>
    <n v="6"/>
    <x v="0"/>
    <n v="3"/>
    <n v="7"/>
    <x v="2"/>
    <x v="0"/>
    <x v="1"/>
  </r>
  <r>
    <n v="36"/>
    <x v="2"/>
    <x v="0"/>
    <x v="0"/>
    <x v="35"/>
    <x v="33"/>
    <x v="2"/>
    <x v="0"/>
    <x v="0"/>
    <x v="10"/>
    <n v="5"/>
    <x v="2"/>
    <n v="4"/>
    <n v="8"/>
    <x v="0"/>
    <x v="0"/>
    <x v="1"/>
  </r>
  <r>
    <n v="37"/>
    <x v="1"/>
    <x v="1"/>
    <x v="1"/>
    <x v="36"/>
    <x v="34"/>
    <x v="4"/>
    <x v="1"/>
    <x v="1"/>
    <x v="11"/>
    <n v="7"/>
    <x v="1"/>
    <n v="1"/>
    <n v="5"/>
    <x v="2"/>
    <x v="1"/>
    <x v="0"/>
  </r>
  <r>
    <n v="38"/>
    <x v="0"/>
    <x v="0"/>
    <x v="2"/>
    <x v="37"/>
    <x v="35"/>
    <x v="0"/>
    <x v="0"/>
    <x v="0"/>
    <x v="23"/>
    <n v="5"/>
    <x v="0"/>
    <n v="4"/>
    <n v="9"/>
    <x v="0"/>
    <x v="2"/>
    <x v="1"/>
  </r>
  <r>
    <n v="39"/>
    <x v="4"/>
    <x v="1"/>
    <x v="0"/>
    <x v="38"/>
    <x v="36"/>
    <x v="3"/>
    <x v="1"/>
    <x v="1"/>
    <x v="0"/>
    <n v="7"/>
    <x v="2"/>
    <n v="2"/>
    <n v="6"/>
    <x v="2"/>
    <x v="1"/>
    <x v="0"/>
  </r>
  <r>
    <n v="40"/>
    <x v="2"/>
    <x v="0"/>
    <x v="0"/>
    <x v="39"/>
    <x v="4"/>
    <x v="2"/>
    <x v="0"/>
    <x v="0"/>
    <x v="8"/>
    <n v="6"/>
    <x v="1"/>
    <n v="3"/>
    <n v="7"/>
    <x v="2"/>
    <x v="0"/>
    <x v="1"/>
  </r>
  <r>
    <n v="41"/>
    <x v="6"/>
    <x v="1"/>
    <x v="1"/>
    <x v="40"/>
    <x v="37"/>
    <x v="5"/>
    <x v="1"/>
    <x v="1"/>
    <x v="16"/>
    <n v="8"/>
    <x v="0"/>
    <n v="1"/>
    <n v="4"/>
    <x v="1"/>
    <x v="1"/>
    <x v="0"/>
  </r>
  <r>
    <n v="42"/>
    <x v="0"/>
    <x v="0"/>
    <x v="2"/>
    <x v="41"/>
    <x v="7"/>
    <x v="0"/>
    <x v="0"/>
    <x v="0"/>
    <x v="17"/>
    <n v="5"/>
    <x v="2"/>
    <n v="4"/>
    <n v="8"/>
    <x v="0"/>
    <x v="0"/>
    <x v="1"/>
  </r>
  <r>
    <n v="43"/>
    <x v="4"/>
    <x v="1"/>
    <x v="0"/>
    <x v="42"/>
    <x v="14"/>
    <x v="4"/>
    <x v="1"/>
    <x v="1"/>
    <x v="20"/>
    <n v="7"/>
    <x v="1"/>
    <n v="2"/>
    <n v="5"/>
    <x v="2"/>
    <x v="1"/>
    <x v="0"/>
  </r>
  <r>
    <n v="44"/>
    <x v="2"/>
    <x v="0"/>
    <x v="0"/>
    <x v="43"/>
    <x v="38"/>
    <x v="6"/>
    <x v="0"/>
    <x v="0"/>
    <x v="13"/>
    <n v="6"/>
    <x v="0"/>
    <n v="3"/>
    <n v="7"/>
    <x v="2"/>
    <x v="0"/>
    <x v="1"/>
  </r>
  <r>
    <n v="45"/>
    <x v="3"/>
    <x v="1"/>
    <x v="2"/>
    <x v="44"/>
    <x v="11"/>
    <x v="2"/>
    <x v="0"/>
    <x v="0"/>
    <x v="22"/>
    <n v="5"/>
    <x v="1"/>
    <n v="4"/>
    <n v="8"/>
    <x v="0"/>
    <x v="0"/>
    <x v="1"/>
  </r>
  <r>
    <n v="46"/>
    <x v="5"/>
    <x v="0"/>
    <x v="1"/>
    <x v="45"/>
    <x v="39"/>
    <x v="5"/>
    <x v="1"/>
    <x v="1"/>
    <x v="24"/>
    <n v="8"/>
    <x v="2"/>
    <n v="1"/>
    <n v="4"/>
    <x v="1"/>
    <x v="1"/>
    <x v="0"/>
  </r>
  <r>
    <n v="47"/>
    <x v="0"/>
    <x v="1"/>
    <x v="0"/>
    <x v="46"/>
    <x v="10"/>
    <x v="0"/>
    <x v="0"/>
    <x v="0"/>
    <x v="15"/>
    <n v="6"/>
    <x v="0"/>
    <n v="3"/>
    <n v="7"/>
    <x v="2"/>
    <x v="0"/>
    <x v="1"/>
  </r>
  <r>
    <n v="48"/>
    <x v="2"/>
    <x v="0"/>
    <x v="0"/>
    <x v="47"/>
    <x v="11"/>
    <x v="2"/>
    <x v="0"/>
    <x v="0"/>
    <x v="25"/>
    <n v="5"/>
    <x v="1"/>
    <n v="4"/>
    <n v="8"/>
    <x v="0"/>
    <x v="0"/>
    <x v="1"/>
  </r>
  <r>
    <n v="49"/>
    <x v="1"/>
    <x v="1"/>
    <x v="1"/>
    <x v="48"/>
    <x v="9"/>
    <x v="4"/>
    <x v="1"/>
    <x v="1"/>
    <x v="14"/>
    <n v="7"/>
    <x v="0"/>
    <n v="2"/>
    <n v="5"/>
    <x v="2"/>
    <x v="1"/>
    <x v="0"/>
  </r>
  <r>
    <n v="50"/>
    <x v="0"/>
    <x v="0"/>
    <x v="2"/>
    <x v="49"/>
    <x v="40"/>
    <x v="0"/>
    <x v="0"/>
    <x v="0"/>
    <x v="19"/>
    <n v="5"/>
    <x v="2"/>
    <n v="4"/>
    <n v="9"/>
    <x v="0"/>
    <x v="2"/>
    <x v="1"/>
  </r>
  <r>
    <n v="51"/>
    <x v="4"/>
    <x v="1"/>
    <x v="0"/>
    <x v="50"/>
    <x v="26"/>
    <x v="3"/>
    <x v="1"/>
    <x v="1"/>
    <x v="26"/>
    <n v="7"/>
    <x v="1"/>
    <n v="2"/>
    <n v="6"/>
    <x v="2"/>
    <x v="1"/>
    <x v="0"/>
  </r>
  <r>
    <n v="52"/>
    <x v="2"/>
    <x v="0"/>
    <x v="0"/>
    <x v="51"/>
    <x v="19"/>
    <x v="2"/>
    <x v="0"/>
    <x v="0"/>
    <x v="8"/>
    <n v="6"/>
    <x v="0"/>
    <n v="3"/>
    <n v="7"/>
    <x v="2"/>
    <x v="0"/>
    <x v="1"/>
  </r>
  <r>
    <n v="53"/>
    <x v="6"/>
    <x v="1"/>
    <x v="1"/>
    <x v="52"/>
    <x v="41"/>
    <x v="5"/>
    <x v="1"/>
    <x v="1"/>
    <x v="9"/>
    <n v="8"/>
    <x v="2"/>
    <n v="1"/>
    <n v="4"/>
    <x v="1"/>
    <x v="1"/>
    <x v="0"/>
  </r>
  <r>
    <n v="54"/>
    <x v="0"/>
    <x v="0"/>
    <x v="2"/>
    <x v="53"/>
    <x v="23"/>
    <x v="0"/>
    <x v="0"/>
    <x v="0"/>
    <x v="10"/>
    <n v="5"/>
    <x v="1"/>
    <n v="4"/>
    <n v="8"/>
    <x v="0"/>
    <x v="0"/>
    <x v="1"/>
  </r>
  <r>
    <n v="55"/>
    <x v="4"/>
    <x v="1"/>
    <x v="0"/>
    <x v="54"/>
    <x v="30"/>
    <x v="4"/>
    <x v="1"/>
    <x v="1"/>
    <x v="0"/>
    <n v="7"/>
    <x v="0"/>
    <n v="2"/>
    <n v="5"/>
    <x v="2"/>
    <x v="1"/>
    <x v="0"/>
  </r>
  <r>
    <n v="56"/>
    <x v="2"/>
    <x v="0"/>
    <x v="0"/>
    <x v="55"/>
    <x v="22"/>
    <x v="6"/>
    <x v="0"/>
    <x v="0"/>
    <x v="25"/>
    <n v="6"/>
    <x v="2"/>
    <n v="3"/>
    <n v="7"/>
    <x v="2"/>
    <x v="0"/>
    <x v="1"/>
  </r>
  <r>
    <n v="57"/>
    <x v="3"/>
    <x v="1"/>
    <x v="2"/>
    <x v="56"/>
    <x v="33"/>
    <x v="2"/>
    <x v="0"/>
    <x v="0"/>
    <x v="19"/>
    <n v="5"/>
    <x v="1"/>
    <n v="4"/>
    <n v="8"/>
    <x v="0"/>
    <x v="0"/>
    <x v="1"/>
  </r>
  <r>
    <n v="58"/>
    <x v="5"/>
    <x v="0"/>
    <x v="1"/>
    <x v="57"/>
    <x v="12"/>
    <x v="5"/>
    <x v="1"/>
    <x v="1"/>
    <x v="3"/>
    <n v="8"/>
    <x v="0"/>
    <n v="1"/>
    <n v="4"/>
    <x v="1"/>
    <x v="1"/>
    <x v="0"/>
  </r>
  <r>
    <n v="59"/>
    <x v="0"/>
    <x v="1"/>
    <x v="0"/>
    <x v="58"/>
    <x v="38"/>
    <x v="0"/>
    <x v="0"/>
    <x v="0"/>
    <x v="15"/>
    <n v="6"/>
    <x v="2"/>
    <n v="3"/>
    <n v="7"/>
    <x v="2"/>
    <x v="0"/>
    <x v="1"/>
  </r>
  <r>
    <n v="60"/>
    <x v="2"/>
    <x v="0"/>
    <x v="0"/>
    <x v="59"/>
    <x v="31"/>
    <x v="2"/>
    <x v="0"/>
    <x v="0"/>
    <x v="13"/>
    <n v="5"/>
    <x v="1"/>
    <n v="4"/>
    <n v="8"/>
    <x v="0"/>
    <x v="0"/>
    <x v="1"/>
  </r>
  <r>
    <n v="61"/>
    <x v="1"/>
    <x v="1"/>
    <x v="1"/>
    <x v="60"/>
    <x v="34"/>
    <x v="4"/>
    <x v="1"/>
    <x v="1"/>
    <x v="24"/>
    <n v="7"/>
    <x v="1"/>
    <n v="1"/>
    <n v="5"/>
    <x v="2"/>
    <x v="1"/>
    <x v="0"/>
  </r>
  <r>
    <n v="62"/>
    <x v="0"/>
    <x v="0"/>
    <x v="0"/>
    <x v="61"/>
    <x v="33"/>
    <x v="0"/>
    <x v="0"/>
    <x v="0"/>
    <x v="25"/>
    <n v="5"/>
    <x v="0"/>
    <n v="3"/>
    <n v="8"/>
    <x v="0"/>
    <x v="0"/>
    <x v="1"/>
  </r>
  <r>
    <n v="63"/>
    <x v="2"/>
    <x v="1"/>
    <x v="0"/>
    <x v="62"/>
    <x v="15"/>
    <x v="2"/>
    <x v="0"/>
    <x v="0"/>
    <x v="4"/>
    <n v="6"/>
    <x v="2"/>
    <n v="3"/>
    <n v="7"/>
    <x v="2"/>
    <x v="0"/>
    <x v="1"/>
  </r>
  <r>
    <n v="64"/>
    <x v="3"/>
    <x v="0"/>
    <x v="2"/>
    <x v="63"/>
    <x v="25"/>
    <x v="6"/>
    <x v="0"/>
    <x v="0"/>
    <x v="19"/>
    <n v="4"/>
    <x v="1"/>
    <n v="4"/>
    <n v="9"/>
    <x v="0"/>
    <x v="2"/>
    <x v="1"/>
  </r>
  <r>
    <n v="65"/>
    <x v="5"/>
    <x v="1"/>
    <x v="1"/>
    <x v="64"/>
    <x v="37"/>
    <x v="5"/>
    <x v="1"/>
    <x v="1"/>
    <x v="21"/>
    <n v="8"/>
    <x v="0"/>
    <n v="1"/>
    <n v="3"/>
    <x v="1"/>
    <x v="1"/>
    <x v="0"/>
  </r>
  <r>
    <n v="66"/>
    <x v="4"/>
    <x v="0"/>
    <x v="0"/>
    <x v="65"/>
    <x v="10"/>
    <x v="0"/>
    <x v="0"/>
    <x v="0"/>
    <x v="8"/>
    <n v="6"/>
    <x v="1"/>
    <n v="3"/>
    <n v="7"/>
    <x v="2"/>
    <x v="0"/>
    <x v="1"/>
  </r>
  <r>
    <n v="67"/>
    <x v="2"/>
    <x v="1"/>
    <x v="0"/>
    <x v="66"/>
    <x v="36"/>
    <x v="3"/>
    <x v="1"/>
    <x v="1"/>
    <x v="0"/>
    <n v="7"/>
    <x v="2"/>
    <n v="2"/>
    <n v="6"/>
    <x v="2"/>
    <x v="1"/>
    <x v="0"/>
  </r>
  <r>
    <n v="68"/>
    <x v="0"/>
    <x v="0"/>
    <x v="2"/>
    <x v="67"/>
    <x v="23"/>
    <x v="2"/>
    <x v="0"/>
    <x v="0"/>
    <x v="17"/>
    <n v="5"/>
    <x v="0"/>
    <n v="4"/>
    <n v="8"/>
    <x v="0"/>
    <x v="0"/>
    <x v="1"/>
  </r>
  <r>
    <n v="69"/>
    <x v="1"/>
    <x v="1"/>
    <x v="1"/>
    <x v="68"/>
    <x v="12"/>
    <x v="5"/>
    <x v="1"/>
    <x v="1"/>
    <x v="9"/>
    <n v="8"/>
    <x v="1"/>
    <n v="1"/>
    <n v="4"/>
    <x v="1"/>
    <x v="1"/>
    <x v="0"/>
  </r>
  <r>
    <n v="70"/>
    <x v="2"/>
    <x v="0"/>
    <x v="0"/>
    <x v="69"/>
    <x v="4"/>
    <x v="0"/>
    <x v="0"/>
    <x v="0"/>
    <x v="15"/>
    <n v="6"/>
    <x v="2"/>
    <n v="3"/>
    <n v="7"/>
    <x v="2"/>
    <x v="0"/>
    <x v="1"/>
  </r>
  <r>
    <n v="71"/>
    <x v="3"/>
    <x v="1"/>
    <x v="2"/>
    <x v="70"/>
    <x v="31"/>
    <x v="6"/>
    <x v="0"/>
    <x v="0"/>
    <x v="10"/>
    <n v="5"/>
    <x v="1"/>
    <n v="4"/>
    <n v="8"/>
    <x v="0"/>
    <x v="0"/>
    <x v="1"/>
  </r>
  <r>
    <n v="72"/>
    <x v="4"/>
    <x v="0"/>
    <x v="1"/>
    <x v="71"/>
    <x v="24"/>
    <x v="4"/>
    <x v="1"/>
    <x v="1"/>
    <x v="11"/>
    <n v="7"/>
    <x v="0"/>
    <n v="2"/>
    <n v="5"/>
    <x v="2"/>
    <x v="1"/>
    <x v="0"/>
  </r>
  <r>
    <n v="73"/>
    <x v="0"/>
    <x v="1"/>
    <x v="0"/>
    <x v="72"/>
    <x v="22"/>
    <x v="2"/>
    <x v="0"/>
    <x v="0"/>
    <x v="13"/>
    <n v="6"/>
    <x v="2"/>
    <n v="3"/>
    <n v="7"/>
    <x v="2"/>
    <x v="0"/>
    <x v="1"/>
  </r>
  <r>
    <n v="74"/>
    <x v="2"/>
    <x v="0"/>
    <x v="0"/>
    <x v="73"/>
    <x v="7"/>
    <x v="0"/>
    <x v="0"/>
    <x v="0"/>
    <x v="22"/>
    <n v="5"/>
    <x v="1"/>
    <n v="4"/>
    <n v="8"/>
    <x v="0"/>
    <x v="0"/>
    <x v="1"/>
  </r>
  <r>
    <n v="75"/>
    <x v="5"/>
    <x v="1"/>
    <x v="1"/>
    <x v="74"/>
    <x v="21"/>
    <x v="5"/>
    <x v="1"/>
    <x v="1"/>
    <x v="16"/>
    <n v="8"/>
    <x v="0"/>
    <n v="1"/>
    <n v="4"/>
    <x v="1"/>
    <x v="1"/>
    <x v="0"/>
  </r>
  <r>
    <n v="76"/>
    <x v="4"/>
    <x v="0"/>
    <x v="0"/>
    <x v="75"/>
    <x v="38"/>
    <x v="6"/>
    <x v="0"/>
    <x v="0"/>
    <x v="8"/>
    <n v="6"/>
    <x v="1"/>
    <n v="3"/>
    <n v="7"/>
    <x v="2"/>
    <x v="0"/>
    <x v="1"/>
  </r>
  <r>
    <n v="77"/>
    <x v="0"/>
    <x v="1"/>
    <x v="2"/>
    <x v="76"/>
    <x v="11"/>
    <x v="2"/>
    <x v="0"/>
    <x v="0"/>
    <x v="17"/>
    <n v="5"/>
    <x v="2"/>
    <n v="4"/>
    <n v="8"/>
    <x v="0"/>
    <x v="0"/>
    <x v="1"/>
  </r>
  <r>
    <n v="78"/>
    <x v="1"/>
    <x v="0"/>
    <x v="1"/>
    <x v="77"/>
    <x v="42"/>
    <x v="4"/>
    <x v="1"/>
    <x v="1"/>
    <x v="3"/>
    <n v="7"/>
    <x v="0"/>
    <n v="2"/>
    <n v="5"/>
    <x v="1"/>
    <x v="1"/>
    <x v="0"/>
  </r>
  <r>
    <n v="79"/>
    <x v="2"/>
    <x v="1"/>
    <x v="0"/>
    <x v="78"/>
    <x v="19"/>
    <x v="3"/>
    <x v="0"/>
    <x v="0"/>
    <x v="15"/>
    <n v="6"/>
    <x v="1"/>
    <n v="3"/>
    <n v="7"/>
    <x v="2"/>
    <x v="0"/>
    <x v="1"/>
  </r>
  <r>
    <n v="80"/>
    <x v="3"/>
    <x v="0"/>
    <x v="2"/>
    <x v="79"/>
    <x v="29"/>
    <x v="0"/>
    <x v="0"/>
    <x v="0"/>
    <x v="19"/>
    <n v="5"/>
    <x v="2"/>
    <n v="4"/>
    <n v="9"/>
    <x v="0"/>
    <x v="0"/>
    <x v="1"/>
  </r>
  <r>
    <n v="81"/>
    <x v="4"/>
    <x v="1"/>
    <x v="1"/>
    <x v="80"/>
    <x v="3"/>
    <x v="5"/>
    <x v="1"/>
    <x v="1"/>
    <x v="24"/>
    <n v="8"/>
    <x v="0"/>
    <n v="1"/>
    <n v="4"/>
    <x v="1"/>
    <x v="1"/>
    <x v="0"/>
  </r>
  <r>
    <n v="82"/>
    <x v="0"/>
    <x v="0"/>
    <x v="0"/>
    <x v="81"/>
    <x v="10"/>
    <x v="2"/>
    <x v="0"/>
    <x v="0"/>
    <x v="13"/>
    <n v="6"/>
    <x v="1"/>
    <n v="3"/>
    <n v="7"/>
    <x v="2"/>
    <x v="0"/>
    <x v="1"/>
  </r>
  <r>
    <n v="83"/>
    <x v="2"/>
    <x v="1"/>
    <x v="0"/>
    <x v="82"/>
    <x v="26"/>
    <x v="4"/>
    <x v="1"/>
    <x v="1"/>
    <x v="20"/>
    <n v="7"/>
    <x v="2"/>
    <n v="2"/>
    <n v="6"/>
    <x v="2"/>
    <x v="1"/>
    <x v="0"/>
  </r>
  <r>
    <n v="84"/>
    <x v="1"/>
    <x v="0"/>
    <x v="1"/>
    <x v="83"/>
    <x v="39"/>
    <x v="5"/>
    <x v="1"/>
    <x v="1"/>
    <x v="9"/>
    <n v="8"/>
    <x v="0"/>
    <n v="1"/>
    <n v="4"/>
    <x v="1"/>
    <x v="1"/>
    <x v="0"/>
  </r>
  <r>
    <n v="85"/>
    <x v="3"/>
    <x v="1"/>
    <x v="2"/>
    <x v="84"/>
    <x v="33"/>
    <x v="6"/>
    <x v="0"/>
    <x v="0"/>
    <x v="22"/>
    <n v="5"/>
    <x v="1"/>
    <n v="4"/>
    <n v="8"/>
    <x v="0"/>
    <x v="0"/>
    <x v="1"/>
  </r>
  <r>
    <n v="86"/>
    <x v="4"/>
    <x v="0"/>
    <x v="0"/>
    <x v="85"/>
    <x v="4"/>
    <x v="0"/>
    <x v="0"/>
    <x v="0"/>
    <x v="8"/>
    <n v="6"/>
    <x v="2"/>
    <n v="3"/>
    <n v="7"/>
    <x v="2"/>
    <x v="0"/>
    <x v="1"/>
  </r>
  <r>
    <n v="87"/>
    <x v="0"/>
    <x v="1"/>
    <x v="2"/>
    <x v="86"/>
    <x v="20"/>
    <x v="2"/>
    <x v="0"/>
    <x v="0"/>
    <x v="10"/>
    <n v="5"/>
    <x v="0"/>
    <n v="4"/>
    <n v="8"/>
    <x v="0"/>
    <x v="0"/>
    <x v="1"/>
  </r>
  <r>
    <n v="88"/>
    <x v="5"/>
    <x v="0"/>
    <x v="1"/>
    <x v="87"/>
    <x v="32"/>
    <x v="5"/>
    <x v="1"/>
    <x v="1"/>
    <x v="16"/>
    <n v="8"/>
    <x v="1"/>
    <n v="1"/>
    <n v="4"/>
    <x v="1"/>
    <x v="1"/>
    <x v="0"/>
  </r>
  <r>
    <n v="89"/>
    <x v="2"/>
    <x v="1"/>
    <x v="0"/>
    <x v="88"/>
    <x v="27"/>
    <x v="3"/>
    <x v="0"/>
    <x v="0"/>
    <x v="4"/>
    <n v="6"/>
    <x v="2"/>
    <n v="3"/>
    <n v="7"/>
    <x v="2"/>
    <x v="0"/>
    <x v="1"/>
  </r>
  <r>
    <n v="90"/>
    <x v="3"/>
    <x v="0"/>
    <x v="2"/>
    <x v="89"/>
    <x v="7"/>
    <x v="0"/>
    <x v="0"/>
    <x v="0"/>
    <x v="19"/>
    <n v="5"/>
    <x v="1"/>
    <n v="4"/>
    <n v="9"/>
    <x v="0"/>
    <x v="0"/>
    <x v="1"/>
  </r>
  <r>
    <n v="91"/>
    <x v="1"/>
    <x v="1"/>
    <x v="1"/>
    <x v="90"/>
    <x v="42"/>
    <x v="4"/>
    <x v="1"/>
    <x v="1"/>
    <x v="3"/>
    <n v="7"/>
    <x v="0"/>
    <n v="2"/>
    <n v="5"/>
    <x v="1"/>
    <x v="1"/>
    <x v="0"/>
  </r>
  <r>
    <n v="92"/>
    <x v="0"/>
    <x v="0"/>
    <x v="0"/>
    <x v="91"/>
    <x v="19"/>
    <x v="2"/>
    <x v="0"/>
    <x v="0"/>
    <x v="8"/>
    <n v="6"/>
    <x v="2"/>
    <n v="3"/>
    <n v="7"/>
    <x v="2"/>
    <x v="0"/>
    <x v="1"/>
  </r>
  <r>
    <n v="93"/>
    <x v="4"/>
    <x v="1"/>
    <x v="0"/>
    <x v="92"/>
    <x v="14"/>
    <x v="6"/>
    <x v="1"/>
    <x v="1"/>
    <x v="0"/>
    <n v="7"/>
    <x v="1"/>
    <n v="2"/>
    <n v="6"/>
    <x v="2"/>
    <x v="1"/>
    <x v="0"/>
  </r>
  <r>
    <n v="94"/>
    <x v="2"/>
    <x v="0"/>
    <x v="2"/>
    <x v="93"/>
    <x v="11"/>
    <x v="0"/>
    <x v="0"/>
    <x v="0"/>
    <x v="17"/>
    <n v="5"/>
    <x v="0"/>
    <n v="4"/>
    <n v="8"/>
    <x v="0"/>
    <x v="0"/>
    <x v="1"/>
  </r>
  <r>
    <n v="95"/>
    <x v="5"/>
    <x v="1"/>
    <x v="1"/>
    <x v="94"/>
    <x v="41"/>
    <x v="5"/>
    <x v="1"/>
    <x v="1"/>
    <x v="21"/>
    <n v="8"/>
    <x v="2"/>
    <n v="1"/>
    <n v="4"/>
    <x v="1"/>
    <x v="1"/>
    <x v="0"/>
  </r>
  <r>
    <n v="96"/>
    <x v="0"/>
    <x v="0"/>
    <x v="0"/>
    <x v="95"/>
    <x v="22"/>
    <x v="2"/>
    <x v="0"/>
    <x v="0"/>
    <x v="13"/>
    <n v="6"/>
    <x v="1"/>
    <n v="3"/>
    <n v="7"/>
    <x v="2"/>
    <x v="0"/>
    <x v="1"/>
  </r>
  <r>
    <n v="97"/>
    <x v="3"/>
    <x v="1"/>
    <x v="2"/>
    <x v="96"/>
    <x v="23"/>
    <x v="6"/>
    <x v="0"/>
    <x v="0"/>
    <x v="22"/>
    <n v="5"/>
    <x v="0"/>
    <n v="4"/>
    <n v="8"/>
    <x v="0"/>
    <x v="0"/>
    <x v="1"/>
  </r>
  <r>
    <n v="98"/>
    <x v="1"/>
    <x v="0"/>
    <x v="1"/>
    <x v="97"/>
    <x v="12"/>
    <x v="5"/>
    <x v="1"/>
    <x v="1"/>
    <x v="24"/>
    <n v="8"/>
    <x v="2"/>
    <n v="1"/>
    <n v="4"/>
    <x v="1"/>
    <x v="1"/>
    <x v="0"/>
  </r>
  <r>
    <n v="99"/>
    <x v="2"/>
    <x v="1"/>
    <x v="0"/>
    <x v="98"/>
    <x v="38"/>
    <x v="0"/>
    <x v="0"/>
    <x v="0"/>
    <x v="15"/>
    <n v="6"/>
    <x v="1"/>
    <n v="3"/>
    <n v="7"/>
    <x v="2"/>
    <x v="0"/>
    <x v="1"/>
  </r>
  <r>
    <n v="100"/>
    <x v="4"/>
    <x v="0"/>
    <x v="0"/>
    <x v="99"/>
    <x v="31"/>
    <x v="2"/>
    <x v="0"/>
    <x v="0"/>
    <x v="10"/>
    <n v="5"/>
    <x v="0"/>
    <n v="4"/>
    <n v="8"/>
    <x v="0"/>
    <x v="0"/>
    <x v="1"/>
  </r>
  <r>
    <n v="101"/>
    <x v="0"/>
    <x v="1"/>
    <x v="2"/>
    <x v="100"/>
    <x v="7"/>
    <x v="3"/>
    <x v="0"/>
    <x v="0"/>
    <x v="19"/>
    <n v="5"/>
    <x v="2"/>
    <n v="4"/>
    <n v="9"/>
    <x v="0"/>
    <x v="0"/>
    <x v="1"/>
  </r>
  <r>
    <n v="102"/>
    <x v="5"/>
    <x v="0"/>
    <x v="1"/>
    <x v="101"/>
    <x v="21"/>
    <x v="5"/>
    <x v="1"/>
    <x v="1"/>
    <x v="16"/>
    <n v="8"/>
    <x v="1"/>
    <n v="1"/>
    <n v="4"/>
    <x v="1"/>
    <x v="1"/>
    <x v="0"/>
  </r>
  <r>
    <n v="103"/>
    <x v="2"/>
    <x v="1"/>
    <x v="0"/>
    <x v="102"/>
    <x v="19"/>
    <x v="4"/>
    <x v="0"/>
    <x v="0"/>
    <x v="8"/>
    <n v="6"/>
    <x v="0"/>
    <n v="3"/>
    <n v="7"/>
    <x v="2"/>
    <x v="0"/>
    <x v="1"/>
  </r>
  <r>
    <n v="104"/>
    <x v="3"/>
    <x v="0"/>
    <x v="2"/>
    <x v="103"/>
    <x v="33"/>
    <x v="0"/>
    <x v="0"/>
    <x v="0"/>
    <x v="17"/>
    <n v="5"/>
    <x v="1"/>
    <n v="4"/>
    <n v="8"/>
    <x v="0"/>
    <x v="0"/>
    <x v="1"/>
  </r>
  <r>
    <n v="105"/>
    <x v="1"/>
    <x v="1"/>
    <x v="1"/>
    <x v="104"/>
    <x v="42"/>
    <x v="5"/>
    <x v="1"/>
    <x v="1"/>
    <x v="3"/>
    <n v="7"/>
    <x v="2"/>
    <n v="2"/>
    <n v="5"/>
    <x v="1"/>
    <x v="1"/>
    <x v="0"/>
  </r>
  <r>
    <n v="106"/>
    <x v="0"/>
    <x v="0"/>
    <x v="0"/>
    <x v="105"/>
    <x v="10"/>
    <x v="2"/>
    <x v="0"/>
    <x v="0"/>
    <x v="13"/>
    <n v="6"/>
    <x v="0"/>
    <n v="3"/>
    <n v="7"/>
    <x v="2"/>
    <x v="0"/>
    <x v="1"/>
  </r>
  <r>
    <n v="107"/>
    <x v="4"/>
    <x v="1"/>
    <x v="0"/>
    <x v="106"/>
    <x v="26"/>
    <x v="3"/>
    <x v="1"/>
    <x v="1"/>
    <x v="20"/>
    <n v="7"/>
    <x v="1"/>
    <n v="2"/>
    <n v="6"/>
    <x v="2"/>
    <x v="1"/>
    <x v="0"/>
  </r>
  <r>
    <n v="108"/>
    <x v="2"/>
    <x v="0"/>
    <x v="2"/>
    <x v="107"/>
    <x v="11"/>
    <x v="6"/>
    <x v="0"/>
    <x v="0"/>
    <x v="10"/>
    <n v="5"/>
    <x v="2"/>
    <n v="4"/>
    <n v="8"/>
    <x v="0"/>
    <x v="0"/>
    <x v="1"/>
  </r>
  <r>
    <n v="109"/>
    <x v="5"/>
    <x v="1"/>
    <x v="1"/>
    <x v="108"/>
    <x v="32"/>
    <x v="5"/>
    <x v="1"/>
    <x v="1"/>
    <x v="9"/>
    <n v="8"/>
    <x v="0"/>
    <n v="1"/>
    <n v="4"/>
    <x v="1"/>
    <x v="1"/>
    <x v="0"/>
  </r>
  <r>
    <n v="110"/>
    <x v="0"/>
    <x v="0"/>
    <x v="0"/>
    <x v="109"/>
    <x v="22"/>
    <x v="0"/>
    <x v="0"/>
    <x v="0"/>
    <x v="8"/>
    <n v="6"/>
    <x v="1"/>
    <n v="3"/>
    <n v="7"/>
    <x v="2"/>
    <x v="0"/>
    <x v="1"/>
  </r>
  <r>
    <n v="111"/>
    <x v="2"/>
    <x v="1"/>
    <x v="0"/>
    <x v="0"/>
    <x v="25"/>
    <x v="0"/>
    <x v="0"/>
    <x v="0"/>
    <x v="7"/>
    <n v="5"/>
    <x v="1"/>
    <n v="4"/>
    <n v="8"/>
    <x v="0"/>
    <x v="2"/>
    <x v="0"/>
  </r>
  <r>
    <n v="112"/>
    <x v="4"/>
    <x v="0"/>
    <x v="0"/>
    <x v="1"/>
    <x v="7"/>
    <x v="2"/>
    <x v="0"/>
    <x v="0"/>
    <x v="15"/>
    <n v="6"/>
    <x v="0"/>
    <n v="3"/>
    <n v="7"/>
    <x v="0"/>
    <x v="0"/>
    <x v="1"/>
  </r>
  <r>
    <n v="113"/>
    <x v="0"/>
    <x v="1"/>
    <x v="0"/>
    <x v="106"/>
    <x v="22"/>
    <x v="4"/>
    <x v="1"/>
    <x v="1"/>
    <x v="24"/>
    <n v="7"/>
    <x v="1"/>
    <n v="2"/>
    <n v="5"/>
    <x v="2"/>
    <x v="0"/>
    <x v="0"/>
  </r>
  <r>
    <n v="114"/>
    <x v="1"/>
    <x v="0"/>
    <x v="1"/>
    <x v="105"/>
    <x v="11"/>
    <x v="0"/>
    <x v="0"/>
    <x v="0"/>
    <x v="4"/>
    <n v="5"/>
    <x v="1"/>
    <n v="4"/>
    <n v="8"/>
    <x v="0"/>
    <x v="0"/>
    <x v="1"/>
  </r>
  <r>
    <n v="115"/>
    <x v="2"/>
    <x v="1"/>
    <x v="0"/>
    <x v="108"/>
    <x v="0"/>
    <x v="2"/>
    <x v="0"/>
    <x v="0"/>
    <x v="27"/>
    <n v="6"/>
    <x v="0"/>
    <n v="3"/>
    <n v="7"/>
    <x v="0"/>
    <x v="0"/>
    <x v="0"/>
  </r>
  <r>
    <n v="116"/>
    <x v="0"/>
    <x v="0"/>
    <x v="0"/>
    <x v="109"/>
    <x v="10"/>
    <x v="0"/>
    <x v="1"/>
    <x v="1"/>
    <x v="9"/>
    <n v="8"/>
    <x v="1"/>
    <n v="2"/>
    <n v="5"/>
    <x v="2"/>
    <x v="0"/>
    <x v="0"/>
  </r>
  <r>
    <n v="117"/>
    <x v="4"/>
    <x v="1"/>
    <x v="1"/>
    <x v="0"/>
    <x v="2"/>
    <x v="4"/>
    <x v="0"/>
    <x v="0"/>
    <x v="8"/>
    <n v="5"/>
    <x v="0"/>
    <n v="4"/>
    <n v="8"/>
    <x v="0"/>
    <x v="0"/>
    <x v="1"/>
  </r>
  <r>
    <n v="118"/>
    <x v="2"/>
    <x v="0"/>
    <x v="0"/>
    <x v="1"/>
    <x v="23"/>
    <x v="0"/>
    <x v="0"/>
    <x v="0"/>
    <x v="28"/>
    <n v="6"/>
    <x v="1"/>
    <n v="3"/>
    <n v="7"/>
    <x v="0"/>
    <x v="0"/>
    <x v="0"/>
  </r>
  <r>
    <n v="119"/>
    <x v="1"/>
    <x v="1"/>
    <x v="1"/>
    <x v="106"/>
    <x v="19"/>
    <x v="2"/>
    <x v="1"/>
    <x v="1"/>
    <x v="16"/>
    <n v="7"/>
    <x v="1"/>
    <n v="2"/>
    <n v="5"/>
    <x v="2"/>
    <x v="0"/>
    <x v="0"/>
  </r>
  <r>
    <n v="120"/>
    <x v="0"/>
    <x v="0"/>
    <x v="0"/>
    <x v="105"/>
    <x v="31"/>
    <x v="0"/>
    <x v="0"/>
    <x v="0"/>
    <x v="7"/>
    <n v="5"/>
    <x v="0"/>
    <n v="4"/>
    <n v="8"/>
    <x v="0"/>
    <x v="0"/>
    <x v="0"/>
  </r>
  <r>
    <n v="121"/>
    <x v="2"/>
    <x v="1"/>
    <x v="0"/>
    <x v="108"/>
    <x v="29"/>
    <x v="4"/>
    <x v="0"/>
    <x v="0"/>
    <x v="15"/>
    <n v="6"/>
    <x v="1"/>
    <n v="3"/>
    <n v="7"/>
    <x v="0"/>
    <x v="0"/>
    <x v="1"/>
  </r>
  <r>
    <n v="122"/>
    <x v="4"/>
    <x v="0"/>
    <x v="1"/>
    <x v="109"/>
    <x v="38"/>
    <x v="0"/>
    <x v="1"/>
    <x v="1"/>
    <x v="21"/>
    <n v="8"/>
    <x v="0"/>
    <n v="2"/>
    <n v="5"/>
    <x v="2"/>
    <x v="0"/>
    <x v="0"/>
  </r>
  <r>
    <n v="123"/>
    <x v="0"/>
    <x v="1"/>
    <x v="0"/>
    <x v="0"/>
    <x v="20"/>
    <x v="2"/>
    <x v="0"/>
    <x v="0"/>
    <x v="27"/>
    <n v="5"/>
    <x v="1"/>
    <n v="4"/>
    <n v="8"/>
    <x v="0"/>
    <x v="0"/>
    <x v="0"/>
  </r>
  <r>
    <n v="124"/>
    <x v="1"/>
    <x v="0"/>
    <x v="1"/>
    <x v="1"/>
    <x v="7"/>
    <x v="0"/>
    <x v="0"/>
    <x v="0"/>
    <x v="8"/>
    <n v="6"/>
    <x v="0"/>
    <n v="3"/>
    <n v="7"/>
    <x v="0"/>
    <x v="0"/>
    <x v="1"/>
  </r>
  <r>
    <n v="125"/>
    <x v="2"/>
    <x v="1"/>
    <x v="0"/>
    <x v="106"/>
    <x v="4"/>
    <x v="4"/>
    <x v="1"/>
    <x v="1"/>
    <x v="1"/>
    <n v="7"/>
    <x v="1"/>
    <n v="2"/>
    <n v="5"/>
    <x v="2"/>
    <x v="0"/>
    <x v="0"/>
  </r>
  <r>
    <n v="126"/>
    <x v="4"/>
    <x v="0"/>
    <x v="1"/>
    <x v="105"/>
    <x v="0"/>
    <x v="0"/>
    <x v="0"/>
    <x v="0"/>
    <x v="26"/>
    <n v="5"/>
    <x v="0"/>
    <n v="4"/>
    <n v="8"/>
    <x v="0"/>
    <x v="0"/>
    <x v="0"/>
  </r>
  <r>
    <n v="127"/>
    <x v="0"/>
    <x v="1"/>
    <x v="0"/>
    <x v="108"/>
    <x v="23"/>
    <x v="2"/>
    <x v="0"/>
    <x v="0"/>
    <x v="13"/>
    <n v="6"/>
    <x v="1"/>
    <n v="3"/>
    <n v="7"/>
    <x v="0"/>
    <x v="0"/>
    <x v="1"/>
  </r>
  <r>
    <n v="128"/>
    <x v="2"/>
    <x v="0"/>
    <x v="0"/>
    <x v="109"/>
    <x v="27"/>
    <x v="0"/>
    <x v="1"/>
    <x v="1"/>
    <x v="29"/>
    <n v="8"/>
    <x v="0"/>
    <n v="2"/>
    <n v="5"/>
    <x v="2"/>
    <x v="0"/>
    <x v="0"/>
  </r>
  <r>
    <n v="129"/>
    <x v="1"/>
    <x v="1"/>
    <x v="1"/>
    <x v="0"/>
    <x v="43"/>
    <x v="4"/>
    <x v="0"/>
    <x v="0"/>
    <x v="0"/>
    <n v="5"/>
    <x v="1"/>
    <n v="4"/>
    <n v="8"/>
    <x v="0"/>
    <x v="0"/>
    <x v="0"/>
  </r>
  <r>
    <n v="130"/>
    <x v="4"/>
    <x v="0"/>
    <x v="1"/>
    <x v="1"/>
    <x v="33"/>
    <x v="0"/>
    <x v="0"/>
    <x v="0"/>
    <x v="25"/>
    <n v="6"/>
    <x v="0"/>
    <n v="3"/>
    <n v="7"/>
    <x v="0"/>
    <x v="0"/>
    <x v="1"/>
  </r>
  <r>
    <n v="131"/>
    <x v="0"/>
    <x v="1"/>
    <x v="0"/>
    <x v="106"/>
    <x v="44"/>
    <x v="2"/>
    <x v="1"/>
    <x v="1"/>
    <x v="30"/>
    <n v="7"/>
    <x v="1"/>
    <n v="2"/>
    <n v="5"/>
    <x v="2"/>
    <x v="0"/>
    <x v="0"/>
  </r>
  <r>
    <n v="132"/>
    <x v="2"/>
    <x v="0"/>
    <x v="0"/>
    <x v="105"/>
    <x v="17"/>
    <x v="0"/>
    <x v="0"/>
    <x v="0"/>
    <x v="20"/>
    <n v="5"/>
    <x v="0"/>
    <n v="4"/>
    <n v="8"/>
    <x v="2"/>
    <x v="0"/>
    <x v="0"/>
  </r>
  <r>
    <n v="133"/>
    <x v="1"/>
    <x v="1"/>
    <x v="1"/>
    <x v="108"/>
    <x v="11"/>
    <x v="4"/>
    <x v="0"/>
    <x v="0"/>
    <x v="10"/>
    <n v="6"/>
    <x v="1"/>
    <n v="3"/>
    <n v="7"/>
    <x v="0"/>
    <x v="0"/>
    <x v="1"/>
  </r>
  <r>
    <n v="134"/>
    <x v="4"/>
    <x v="0"/>
    <x v="1"/>
    <x v="109"/>
    <x v="15"/>
    <x v="0"/>
    <x v="1"/>
    <x v="1"/>
    <x v="12"/>
    <n v="8"/>
    <x v="0"/>
    <n v="2"/>
    <n v="5"/>
    <x v="2"/>
    <x v="0"/>
    <x v="0"/>
  </r>
  <r>
    <n v="135"/>
    <x v="0"/>
    <x v="1"/>
    <x v="0"/>
    <x v="0"/>
    <x v="22"/>
    <x v="2"/>
    <x v="0"/>
    <x v="0"/>
    <x v="14"/>
    <n v="5"/>
    <x v="1"/>
    <n v="4"/>
    <n v="8"/>
    <x v="2"/>
    <x v="0"/>
    <x v="0"/>
  </r>
  <r>
    <n v="136"/>
    <x v="2"/>
    <x v="0"/>
    <x v="0"/>
    <x v="1"/>
    <x v="31"/>
    <x v="0"/>
    <x v="0"/>
    <x v="0"/>
    <x v="17"/>
    <n v="6"/>
    <x v="0"/>
    <n v="3"/>
    <n v="7"/>
    <x v="0"/>
    <x v="0"/>
    <x v="1"/>
  </r>
  <r>
    <n v="137"/>
    <x v="1"/>
    <x v="1"/>
    <x v="1"/>
    <x v="106"/>
    <x v="45"/>
    <x v="4"/>
    <x v="1"/>
    <x v="1"/>
    <x v="31"/>
    <n v="7"/>
    <x v="1"/>
    <n v="2"/>
    <n v="5"/>
    <x v="2"/>
    <x v="0"/>
    <x v="0"/>
  </r>
  <r>
    <n v="138"/>
    <x v="4"/>
    <x v="0"/>
    <x v="1"/>
    <x v="105"/>
    <x v="10"/>
    <x v="0"/>
    <x v="0"/>
    <x v="0"/>
    <x v="11"/>
    <n v="5"/>
    <x v="0"/>
    <n v="4"/>
    <n v="8"/>
    <x v="2"/>
    <x v="0"/>
    <x v="0"/>
  </r>
  <r>
    <n v="139"/>
    <x v="0"/>
    <x v="1"/>
    <x v="0"/>
    <x v="108"/>
    <x v="20"/>
    <x v="2"/>
    <x v="0"/>
    <x v="0"/>
    <x v="22"/>
    <n v="6"/>
    <x v="1"/>
    <n v="3"/>
    <n v="7"/>
    <x v="0"/>
    <x v="0"/>
    <x v="1"/>
  </r>
  <r>
    <n v="140"/>
    <x v="2"/>
    <x v="0"/>
    <x v="0"/>
    <x v="109"/>
    <x v="8"/>
    <x v="0"/>
    <x v="1"/>
    <x v="1"/>
    <x v="6"/>
    <n v="8"/>
    <x v="0"/>
    <n v="2"/>
    <n v="5"/>
    <x v="2"/>
    <x v="1"/>
    <x v="0"/>
  </r>
  <r>
    <n v="141"/>
    <x v="1"/>
    <x v="1"/>
    <x v="1"/>
    <x v="0"/>
    <x v="19"/>
    <x v="4"/>
    <x v="0"/>
    <x v="0"/>
    <x v="18"/>
    <n v="5"/>
    <x v="1"/>
    <n v="4"/>
    <n v="8"/>
    <x v="2"/>
    <x v="0"/>
    <x v="0"/>
  </r>
  <r>
    <n v="142"/>
    <x v="4"/>
    <x v="0"/>
    <x v="1"/>
    <x v="1"/>
    <x v="0"/>
    <x v="0"/>
    <x v="0"/>
    <x v="0"/>
    <x v="19"/>
    <n v="6"/>
    <x v="0"/>
    <n v="3"/>
    <n v="7"/>
    <x v="0"/>
    <x v="0"/>
    <x v="1"/>
  </r>
  <r>
    <n v="143"/>
    <x v="0"/>
    <x v="1"/>
    <x v="0"/>
    <x v="106"/>
    <x v="36"/>
    <x v="2"/>
    <x v="1"/>
    <x v="1"/>
    <x v="32"/>
    <n v="7"/>
    <x v="1"/>
    <n v="2"/>
    <n v="5"/>
    <x v="2"/>
    <x v="1"/>
    <x v="2"/>
  </r>
  <r>
    <n v="144"/>
    <x v="2"/>
    <x v="0"/>
    <x v="0"/>
    <x v="105"/>
    <x v="38"/>
    <x v="0"/>
    <x v="0"/>
    <x v="0"/>
    <x v="3"/>
    <n v="5"/>
    <x v="0"/>
    <n v="4"/>
    <n v="8"/>
    <x v="2"/>
    <x v="0"/>
    <x v="0"/>
  </r>
  <r>
    <n v="145"/>
    <x v="1"/>
    <x v="1"/>
    <x v="1"/>
    <x v="108"/>
    <x v="43"/>
    <x v="4"/>
    <x v="0"/>
    <x v="0"/>
    <x v="23"/>
    <n v="6"/>
    <x v="1"/>
    <n v="3"/>
    <n v="7"/>
    <x v="0"/>
    <x v="0"/>
    <x v="1"/>
  </r>
  <r>
    <n v="146"/>
    <x v="4"/>
    <x v="0"/>
    <x v="1"/>
    <x v="109"/>
    <x v="26"/>
    <x v="0"/>
    <x v="1"/>
    <x v="1"/>
    <x v="33"/>
    <n v="8"/>
    <x v="0"/>
    <n v="2"/>
    <n v="5"/>
    <x v="2"/>
    <x v="1"/>
    <x v="2"/>
  </r>
  <r>
    <n v="147"/>
    <x v="0"/>
    <x v="1"/>
    <x v="0"/>
    <x v="0"/>
    <x v="4"/>
    <x v="2"/>
    <x v="0"/>
    <x v="0"/>
    <x v="24"/>
    <n v="5"/>
    <x v="1"/>
    <n v="4"/>
    <n v="8"/>
    <x v="2"/>
    <x v="0"/>
    <x v="0"/>
  </r>
  <r>
    <n v="148"/>
    <x v="2"/>
    <x v="0"/>
    <x v="0"/>
    <x v="1"/>
    <x v="17"/>
    <x v="0"/>
    <x v="0"/>
    <x v="0"/>
    <x v="2"/>
    <n v="6"/>
    <x v="0"/>
    <n v="3"/>
    <n v="7"/>
    <x v="2"/>
    <x v="0"/>
    <x v="1"/>
  </r>
  <r>
    <n v="149"/>
    <x v="1"/>
    <x v="1"/>
    <x v="1"/>
    <x v="106"/>
    <x v="14"/>
    <x v="4"/>
    <x v="1"/>
    <x v="1"/>
    <x v="34"/>
    <n v="7"/>
    <x v="1"/>
    <n v="2"/>
    <n v="5"/>
    <x v="2"/>
    <x v="1"/>
    <x v="2"/>
  </r>
  <r>
    <n v="150"/>
    <x v="4"/>
    <x v="0"/>
    <x v="1"/>
    <x v="105"/>
    <x v="27"/>
    <x v="0"/>
    <x v="0"/>
    <x v="0"/>
    <x v="9"/>
    <n v="5"/>
    <x v="0"/>
    <n v="4"/>
    <n v="8"/>
    <x v="2"/>
    <x v="0"/>
    <x v="0"/>
  </r>
  <r>
    <n v="151"/>
    <x v="0"/>
    <x v="1"/>
    <x v="0"/>
    <x v="108"/>
    <x v="22"/>
    <x v="2"/>
    <x v="0"/>
    <x v="0"/>
    <x v="35"/>
    <n v="6"/>
    <x v="1"/>
    <n v="3"/>
    <n v="7"/>
    <x v="2"/>
    <x v="0"/>
    <x v="1"/>
  </r>
  <r>
    <n v="152"/>
    <x v="2"/>
    <x v="0"/>
    <x v="0"/>
    <x v="109"/>
    <x v="30"/>
    <x v="0"/>
    <x v="1"/>
    <x v="1"/>
    <x v="36"/>
    <n v="8"/>
    <x v="0"/>
    <n v="2"/>
    <n v="5"/>
    <x v="2"/>
    <x v="1"/>
    <x v="2"/>
  </r>
  <r>
    <n v="153"/>
    <x v="1"/>
    <x v="1"/>
    <x v="1"/>
    <x v="0"/>
    <x v="44"/>
    <x v="4"/>
    <x v="0"/>
    <x v="0"/>
    <x v="16"/>
    <n v="5"/>
    <x v="1"/>
    <n v="4"/>
    <n v="8"/>
    <x v="2"/>
    <x v="0"/>
    <x v="0"/>
  </r>
  <r>
    <n v="154"/>
    <x v="4"/>
    <x v="0"/>
    <x v="1"/>
    <x v="1"/>
    <x v="10"/>
    <x v="0"/>
    <x v="0"/>
    <x v="0"/>
    <x v="37"/>
    <n v="6"/>
    <x v="0"/>
    <n v="3"/>
    <n v="7"/>
    <x v="2"/>
    <x v="0"/>
    <x v="1"/>
  </r>
  <r>
    <n v="155"/>
    <x v="0"/>
    <x v="1"/>
    <x v="0"/>
    <x v="106"/>
    <x v="18"/>
    <x v="2"/>
    <x v="1"/>
    <x v="1"/>
    <x v="38"/>
    <n v="7"/>
    <x v="1"/>
    <n v="2"/>
    <n v="5"/>
    <x v="2"/>
    <x v="1"/>
    <x v="2"/>
  </r>
  <r>
    <n v="156"/>
    <x v="2"/>
    <x v="0"/>
    <x v="0"/>
    <x v="105"/>
    <x v="15"/>
    <x v="0"/>
    <x v="0"/>
    <x v="0"/>
    <x v="21"/>
    <n v="5"/>
    <x v="0"/>
    <n v="4"/>
    <n v="8"/>
    <x v="2"/>
    <x v="0"/>
    <x v="0"/>
  </r>
  <r>
    <n v="157"/>
    <x v="1"/>
    <x v="1"/>
    <x v="1"/>
    <x v="108"/>
    <x v="19"/>
    <x v="4"/>
    <x v="0"/>
    <x v="0"/>
    <x v="39"/>
    <n v="6"/>
    <x v="1"/>
    <n v="3"/>
    <n v="7"/>
    <x v="2"/>
    <x v="0"/>
    <x v="1"/>
  </r>
  <r>
    <n v="158"/>
    <x v="4"/>
    <x v="0"/>
    <x v="1"/>
    <x v="109"/>
    <x v="46"/>
    <x v="0"/>
    <x v="1"/>
    <x v="1"/>
    <x v="40"/>
    <n v="8"/>
    <x v="0"/>
    <n v="2"/>
    <n v="5"/>
    <x v="2"/>
    <x v="1"/>
    <x v="2"/>
  </r>
  <r>
    <n v="159"/>
    <x v="0"/>
    <x v="1"/>
    <x v="0"/>
    <x v="0"/>
    <x v="45"/>
    <x v="2"/>
    <x v="0"/>
    <x v="0"/>
    <x v="1"/>
    <n v="5"/>
    <x v="1"/>
    <n v="4"/>
    <n v="8"/>
    <x v="2"/>
    <x v="0"/>
    <x v="0"/>
  </r>
  <r>
    <n v="160"/>
    <x v="2"/>
    <x v="0"/>
    <x v="0"/>
    <x v="1"/>
    <x v="38"/>
    <x v="0"/>
    <x v="0"/>
    <x v="0"/>
    <x v="41"/>
    <n v="6"/>
    <x v="0"/>
    <n v="3"/>
    <n v="7"/>
    <x v="2"/>
    <x v="0"/>
    <x v="1"/>
  </r>
  <r>
    <n v="161"/>
    <x v="0"/>
    <x v="0"/>
    <x v="0"/>
    <x v="0"/>
    <x v="20"/>
    <x v="0"/>
    <x v="0"/>
    <x v="0"/>
    <x v="28"/>
    <n v="5"/>
    <x v="1"/>
    <n v="3"/>
    <n v="7"/>
    <x v="0"/>
    <x v="0"/>
    <x v="0"/>
  </r>
  <r>
    <n v="162"/>
    <x v="4"/>
    <x v="1"/>
    <x v="1"/>
    <x v="1"/>
    <x v="10"/>
    <x v="4"/>
    <x v="1"/>
    <x v="1"/>
    <x v="9"/>
    <n v="7"/>
    <x v="0"/>
    <n v="2"/>
    <n v="6"/>
    <x v="2"/>
    <x v="0"/>
    <x v="0"/>
  </r>
  <r>
    <n v="163"/>
    <x v="2"/>
    <x v="0"/>
    <x v="0"/>
    <x v="106"/>
    <x v="11"/>
    <x v="2"/>
    <x v="0"/>
    <x v="0"/>
    <x v="15"/>
    <n v="6"/>
    <x v="1"/>
    <n v="4"/>
    <n v="8"/>
    <x v="0"/>
    <x v="0"/>
    <x v="1"/>
  </r>
  <r>
    <n v="164"/>
    <x v="1"/>
    <x v="1"/>
    <x v="1"/>
    <x v="105"/>
    <x v="19"/>
    <x v="0"/>
    <x v="0"/>
    <x v="0"/>
    <x v="27"/>
    <n v="5"/>
    <x v="0"/>
    <n v="3"/>
    <n v="7"/>
    <x v="2"/>
    <x v="0"/>
    <x v="0"/>
  </r>
  <r>
    <n v="165"/>
    <x v="0"/>
    <x v="0"/>
    <x v="0"/>
    <x v="108"/>
    <x v="43"/>
    <x v="4"/>
    <x v="1"/>
    <x v="1"/>
    <x v="3"/>
    <n v="7"/>
    <x v="1"/>
    <n v="2"/>
    <n v="5"/>
    <x v="0"/>
    <x v="0"/>
    <x v="0"/>
  </r>
  <r>
    <n v="166"/>
    <x v="4"/>
    <x v="1"/>
    <x v="1"/>
    <x v="109"/>
    <x v="31"/>
    <x v="2"/>
    <x v="0"/>
    <x v="0"/>
    <x v="4"/>
    <n v="6"/>
    <x v="0"/>
    <n v="4"/>
    <n v="8"/>
    <x v="0"/>
    <x v="0"/>
    <x v="1"/>
  </r>
  <r>
    <n v="167"/>
    <x v="2"/>
    <x v="0"/>
    <x v="0"/>
    <x v="0"/>
    <x v="22"/>
    <x v="0"/>
    <x v="0"/>
    <x v="0"/>
    <x v="26"/>
    <n v="5"/>
    <x v="1"/>
    <n v="3"/>
    <n v="7"/>
    <x v="2"/>
    <x v="0"/>
    <x v="0"/>
  </r>
  <r>
    <n v="168"/>
    <x v="1"/>
    <x v="1"/>
    <x v="1"/>
    <x v="1"/>
    <x v="0"/>
    <x v="4"/>
    <x v="1"/>
    <x v="1"/>
    <x v="24"/>
    <n v="7"/>
    <x v="0"/>
    <n v="2"/>
    <n v="6"/>
    <x v="0"/>
    <x v="0"/>
    <x v="0"/>
  </r>
  <r>
    <n v="169"/>
    <x v="0"/>
    <x v="0"/>
    <x v="0"/>
    <x v="106"/>
    <x v="33"/>
    <x v="2"/>
    <x v="0"/>
    <x v="0"/>
    <x v="8"/>
    <n v="6"/>
    <x v="1"/>
    <n v="4"/>
    <n v="8"/>
    <x v="0"/>
    <x v="0"/>
    <x v="1"/>
  </r>
  <r>
    <n v="170"/>
    <x v="4"/>
    <x v="1"/>
    <x v="1"/>
    <x v="105"/>
    <x v="38"/>
    <x v="0"/>
    <x v="0"/>
    <x v="0"/>
    <x v="0"/>
    <n v="5"/>
    <x v="0"/>
    <n v="3"/>
    <n v="7"/>
    <x v="2"/>
    <x v="0"/>
    <x v="0"/>
  </r>
  <r>
    <n v="171"/>
    <x v="2"/>
    <x v="0"/>
    <x v="0"/>
    <x v="108"/>
    <x v="17"/>
    <x v="4"/>
    <x v="1"/>
    <x v="1"/>
    <x v="16"/>
    <n v="7"/>
    <x v="1"/>
    <n v="2"/>
    <n v="5"/>
    <x v="2"/>
    <x v="0"/>
    <x v="0"/>
  </r>
  <r>
    <n v="172"/>
    <x v="1"/>
    <x v="1"/>
    <x v="1"/>
    <x v="109"/>
    <x v="20"/>
    <x v="2"/>
    <x v="0"/>
    <x v="0"/>
    <x v="13"/>
    <n v="6"/>
    <x v="0"/>
    <n v="4"/>
    <n v="8"/>
    <x v="0"/>
    <x v="0"/>
    <x v="1"/>
  </r>
  <r>
    <n v="173"/>
    <x v="0"/>
    <x v="0"/>
    <x v="0"/>
    <x v="0"/>
    <x v="10"/>
    <x v="0"/>
    <x v="0"/>
    <x v="0"/>
    <x v="20"/>
    <n v="5"/>
    <x v="1"/>
    <n v="3"/>
    <n v="7"/>
    <x v="2"/>
    <x v="0"/>
    <x v="0"/>
  </r>
  <r>
    <n v="174"/>
    <x v="4"/>
    <x v="1"/>
    <x v="1"/>
    <x v="1"/>
    <x v="43"/>
    <x v="4"/>
    <x v="1"/>
    <x v="1"/>
    <x v="21"/>
    <n v="7"/>
    <x v="0"/>
    <n v="2"/>
    <n v="6"/>
    <x v="0"/>
    <x v="0"/>
    <x v="0"/>
  </r>
  <r>
    <n v="175"/>
    <x v="2"/>
    <x v="0"/>
    <x v="0"/>
    <x v="106"/>
    <x v="23"/>
    <x v="2"/>
    <x v="0"/>
    <x v="0"/>
    <x v="25"/>
    <n v="6"/>
    <x v="1"/>
    <n v="4"/>
    <n v="8"/>
    <x v="0"/>
    <x v="0"/>
    <x v="1"/>
  </r>
  <r>
    <n v="176"/>
    <x v="1"/>
    <x v="1"/>
    <x v="1"/>
    <x v="105"/>
    <x v="4"/>
    <x v="0"/>
    <x v="0"/>
    <x v="0"/>
    <x v="14"/>
    <n v="5"/>
    <x v="0"/>
    <n v="3"/>
    <n v="7"/>
    <x v="2"/>
    <x v="0"/>
    <x v="0"/>
  </r>
  <r>
    <n v="177"/>
    <x v="0"/>
    <x v="0"/>
    <x v="0"/>
    <x v="108"/>
    <x v="22"/>
    <x v="4"/>
    <x v="1"/>
    <x v="1"/>
    <x v="1"/>
    <n v="7"/>
    <x v="1"/>
    <n v="2"/>
    <n v="5"/>
    <x v="2"/>
    <x v="0"/>
    <x v="0"/>
  </r>
  <r>
    <n v="178"/>
    <x v="4"/>
    <x v="1"/>
    <x v="1"/>
    <x v="109"/>
    <x v="0"/>
    <x v="2"/>
    <x v="0"/>
    <x v="0"/>
    <x v="10"/>
    <n v="6"/>
    <x v="0"/>
    <n v="4"/>
    <n v="8"/>
    <x v="0"/>
    <x v="0"/>
    <x v="1"/>
  </r>
  <r>
    <n v="179"/>
    <x v="2"/>
    <x v="0"/>
    <x v="0"/>
    <x v="0"/>
    <x v="19"/>
    <x v="0"/>
    <x v="0"/>
    <x v="0"/>
    <x v="11"/>
    <n v="5"/>
    <x v="1"/>
    <n v="3"/>
    <n v="7"/>
    <x v="2"/>
    <x v="0"/>
    <x v="0"/>
  </r>
  <r>
    <n v="180"/>
    <x v="1"/>
    <x v="1"/>
    <x v="1"/>
    <x v="1"/>
    <x v="17"/>
    <x v="4"/>
    <x v="1"/>
    <x v="1"/>
    <x v="29"/>
    <n v="7"/>
    <x v="0"/>
    <n v="2"/>
    <n v="6"/>
    <x v="2"/>
    <x v="0"/>
    <x v="0"/>
  </r>
  <r>
    <n v="181"/>
    <x v="0"/>
    <x v="0"/>
    <x v="0"/>
    <x v="106"/>
    <x v="7"/>
    <x v="2"/>
    <x v="0"/>
    <x v="0"/>
    <x v="17"/>
    <n v="6"/>
    <x v="1"/>
    <n v="4"/>
    <n v="8"/>
    <x v="0"/>
    <x v="0"/>
    <x v="1"/>
  </r>
  <r>
    <n v="182"/>
    <x v="4"/>
    <x v="1"/>
    <x v="1"/>
    <x v="105"/>
    <x v="27"/>
    <x v="0"/>
    <x v="0"/>
    <x v="0"/>
    <x v="18"/>
    <n v="5"/>
    <x v="0"/>
    <n v="3"/>
    <n v="7"/>
    <x v="2"/>
    <x v="0"/>
    <x v="0"/>
  </r>
  <r>
    <n v="183"/>
    <x v="2"/>
    <x v="0"/>
    <x v="0"/>
    <x v="108"/>
    <x v="10"/>
    <x v="4"/>
    <x v="1"/>
    <x v="1"/>
    <x v="30"/>
    <n v="7"/>
    <x v="1"/>
    <n v="2"/>
    <n v="5"/>
    <x v="2"/>
    <x v="0"/>
    <x v="0"/>
  </r>
  <r>
    <n v="184"/>
    <x v="1"/>
    <x v="1"/>
    <x v="1"/>
    <x v="109"/>
    <x v="43"/>
    <x v="2"/>
    <x v="0"/>
    <x v="0"/>
    <x v="22"/>
    <n v="6"/>
    <x v="0"/>
    <n v="4"/>
    <n v="8"/>
    <x v="0"/>
    <x v="0"/>
    <x v="1"/>
  </r>
  <r>
    <n v="185"/>
    <x v="0"/>
    <x v="0"/>
    <x v="0"/>
    <x v="0"/>
    <x v="38"/>
    <x v="0"/>
    <x v="0"/>
    <x v="0"/>
    <x v="3"/>
    <n v="5"/>
    <x v="1"/>
    <n v="3"/>
    <n v="7"/>
    <x v="2"/>
    <x v="0"/>
    <x v="0"/>
  </r>
  <r>
    <n v="186"/>
    <x v="4"/>
    <x v="1"/>
    <x v="1"/>
    <x v="1"/>
    <x v="22"/>
    <x v="4"/>
    <x v="1"/>
    <x v="1"/>
    <x v="12"/>
    <n v="7"/>
    <x v="0"/>
    <n v="2"/>
    <n v="6"/>
    <x v="2"/>
    <x v="0"/>
    <x v="0"/>
  </r>
  <r>
    <n v="187"/>
    <x v="2"/>
    <x v="0"/>
    <x v="0"/>
    <x v="106"/>
    <x v="29"/>
    <x v="2"/>
    <x v="0"/>
    <x v="0"/>
    <x v="19"/>
    <n v="6"/>
    <x v="1"/>
    <n v="4"/>
    <n v="8"/>
    <x v="0"/>
    <x v="0"/>
    <x v="1"/>
  </r>
  <r>
    <n v="188"/>
    <x v="1"/>
    <x v="1"/>
    <x v="1"/>
    <x v="105"/>
    <x v="44"/>
    <x v="0"/>
    <x v="0"/>
    <x v="0"/>
    <x v="24"/>
    <n v="5"/>
    <x v="0"/>
    <n v="3"/>
    <n v="7"/>
    <x v="2"/>
    <x v="0"/>
    <x v="0"/>
  </r>
  <r>
    <n v="189"/>
    <x v="0"/>
    <x v="0"/>
    <x v="0"/>
    <x v="108"/>
    <x v="19"/>
    <x v="4"/>
    <x v="1"/>
    <x v="1"/>
    <x v="31"/>
    <n v="7"/>
    <x v="1"/>
    <n v="2"/>
    <n v="5"/>
    <x v="2"/>
    <x v="0"/>
    <x v="0"/>
  </r>
  <r>
    <n v="190"/>
    <x v="4"/>
    <x v="1"/>
    <x v="1"/>
    <x v="109"/>
    <x v="17"/>
    <x v="2"/>
    <x v="0"/>
    <x v="0"/>
    <x v="23"/>
    <n v="6"/>
    <x v="0"/>
    <n v="4"/>
    <n v="8"/>
    <x v="2"/>
    <x v="0"/>
    <x v="1"/>
  </r>
  <r>
    <n v="191"/>
    <x v="2"/>
    <x v="0"/>
    <x v="0"/>
    <x v="0"/>
    <x v="4"/>
    <x v="0"/>
    <x v="0"/>
    <x v="0"/>
    <x v="9"/>
    <n v="5"/>
    <x v="1"/>
    <n v="3"/>
    <n v="7"/>
    <x v="2"/>
    <x v="0"/>
    <x v="0"/>
  </r>
  <r>
    <n v="192"/>
    <x v="1"/>
    <x v="1"/>
    <x v="1"/>
    <x v="1"/>
    <x v="10"/>
    <x v="4"/>
    <x v="1"/>
    <x v="1"/>
    <x v="6"/>
    <n v="7"/>
    <x v="0"/>
    <n v="2"/>
    <n v="6"/>
    <x v="2"/>
    <x v="0"/>
    <x v="0"/>
  </r>
  <r>
    <n v="193"/>
    <x v="0"/>
    <x v="0"/>
    <x v="0"/>
    <x v="106"/>
    <x v="2"/>
    <x v="2"/>
    <x v="0"/>
    <x v="0"/>
    <x v="2"/>
    <n v="6"/>
    <x v="1"/>
    <n v="4"/>
    <n v="8"/>
    <x v="0"/>
    <x v="0"/>
    <x v="1"/>
  </r>
  <r>
    <n v="194"/>
    <x v="4"/>
    <x v="1"/>
    <x v="1"/>
    <x v="105"/>
    <x v="15"/>
    <x v="0"/>
    <x v="0"/>
    <x v="0"/>
    <x v="16"/>
    <n v="5"/>
    <x v="0"/>
    <n v="3"/>
    <n v="7"/>
    <x v="2"/>
    <x v="0"/>
    <x v="0"/>
  </r>
  <r>
    <n v="195"/>
    <x v="2"/>
    <x v="0"/>
    <x v="0"/>
    <x v="108"/>
    <x v="38"/>
    <x v="4"/>
    <x v="1"/>
    <x v="1"/>
    <x v="32"/>
    <n v="7"/>
    <x v="1"/>
    <n v="2"/>
    <n v="5"/>
    <x v="2"/>
    <x v="0"/>
    <x v="2"/>
  </r>
  <r>
    <n v="196"/>
    <x v="1"/>
    <x v="1"/>
    <x v="1"/>
    <x v="109"/>
    <x v="22"/>
    <x v="2"/>
    <x v="0"/>
    <x v="0"/>
    <x v="35"/>
    <n v="6"/>
    <x v="0"/>
    <n v="4"/>
    <n v="8"/>
    <x v="2"/>
    <x v="0"/>
    <x v="1"/>
  </r>
  <r>
    <n v="197"/>
    <x v="0"/>
    <x v="0"/>
    <x v="0"/>
    <x v="0"/>
    <x v="27"/>
    <x v="0"/>
    <x v="0"/>
    <x v="0"/>
    <x v="21"/>
    <n v="5"/>
    <x v="1"/>
    <n v="3"/>
    <n v="7"/>
    <x v="2"/>
    <x v="0"/>
    <x v="0"/>
  </r>
  <r>
    <n v="198"/>
    <x v="4"/>
    <x v="1"/>
    <x v="1"/>
    <x v="1"/>
    <x v="19"/>
    <x v="4"/>
    <x v="1"/>
    <x v="1"/>
    <x v="33"/>
    <n v="7"/>
    <x v="0"/>
    <n v="2"/>
    <n v="6"/>
    <x v="2"/>
    <x v="0"/>
    <x v="2"/>
  </r>
  <r>
    <n v="199"/>
    <x v="2"/>
    <x v="0"/>
    <x v="0"/>
    <x v="106"/>
    <x v="25"/>
    <x v="2"/>
    <x v="0"/>
    <x v="0"/>
    <x v="37"/>
    <n v="6"/>
    <x v="1"/>
    <n v="4"/>
    <n v="8"/>
    <x v="0"/>
    <x v="2"/>
    <x v="1"/>
  </r>
  <r>
    <n v="200"/>
    <x v="1"/>
    <x v="1"/>
    <x v="1"/>
    <x v="105"/>
    <x v="45"/>
    <x v="0"/>
    <x v="0"/>
    <x v="0"/>
    <x v="1"/>
    <n v="5"/>
    <x v="0"/>
    <n v="3"/>
    <n v="7"/>
    <x v="2"/>
    <x v="0"/>
    <x v="0"/>
  </r>
  <r>
    <n v="201"/>
    <x v="0"/>
    <x v="0"/>
    <x v="0"/>
    <x v="108"/>
    <x v="4"/>
    <x v="4"/>
    <x v="1"/>
    <x v="1"/>
    <x v="34"/>
    <n v="7"/>
    <x v="1"/>
    <n v="2"/>
    <n v="5"/>
    <x v="2"/>
    <x v="0"/>
    <x v="2"/>
  </r>
  <r>
    <n v="202"/>
    <x v="4"/>
    <x v="1"/>
    <x v="1"/>
    <x v="109"/>
    <x v="10"/>
    <x v="2"/>
    <x v="0"/>
    <x v="0"/>
    <x v="39"/>
    <n v="6"/>
    <x v="0"/>
    <n v="4"/>
    <n v="8"/>
    <x v="2"/>
    <x v="0"/>
    <x v="1"/>
  </r>
  <r>
    <n v="203"/>
    <x v="2"/>
    <x v="0"/>
    <x v="0"/>
    <x v="0"/>
    <x v="44"/>
    <x v="0"/>
    <x v="0"/>
    <x v="0"/>
    <x v="29"/>
    <n v="5"/>
    <x v="1"/>
    <n v="3"/>
    <n v="7"/>
    <x v="2"/>
    <x v="0"/>
    <x v="0"/>
  </r>
  <r>
    <n v="204"/>
    <x v="1"/>
    <x v="1"/>
    <x v="1"/>
    <x v="1"/>
    <x v="38"/>
    <x v="4"/>
    <x v="1"/>
    <x v="1"/>
    <x v="36"/>
    <n v="7"/>
    <x v="0"/>
    <n v="2"/>
    <n v="6"/>
    <x v="2"/>
    <x v="0"/>
    <x v="2"/>
  </r>
  <r>
    <n v="205"/>
    <x v="0"/>
    <x v="0"/>
    <x v="0"/>
    <x v="106"/>
    <x v="35"/>
    <x v="2"/>
    <x v="0"/>
    <x v="0"/>
    <x v="41"/>
    <n v="6"/>
    <x v="1"/>
    <n v="4"/>
    <n v="8"/>
    <x v="0"/>
    <x v="2"/>
    <x v="1"/>
  </r>
  <r>
    <n v="206"/>
    <x v="4"/>
    <x v="1"/>
    <x v="1"/>
    <x v="105"/>
    <x v="8"/>
    <x v="0"/>
    <x v="0"/>
    <x v="0"/>
    <x v="30"/>
    <n v="5"/>
    <x v="0"/>
    <n v="3"/>
    <n v="7"/>
    <x v="2"/>
    <x v="1"/>
    <x v="0"/>
  </r>
  <r>
    <n v="207"/>
    <x v="2"/>
    <x v="0"/>
    <x v="0"/>
    <x v="108"/>
    <x v="27"/>
    <x v="4"/>
    <x v="1"/>
    <x v="1"/>
    <x v="38"/>
    <n v="7"/>
    <x v="1"/>
    <n v="2"/>
    <n v="5"/>
    <x v="2"/>
    <x v="0"/>
    <x v="2"/>
  </r>
  <r>
    <n v="208"/>
    <x v="1"/>
    <x v="1"/>
    <x v="1"/>
    <x v="109"/>
    <x v="19"/>
    <x v="2"/>
    <x v="0"/>
    <x v="0"/>
    <x v="5"/>
    <n v="6"/>
    <x v="0"/>
    <n v="4"/>
    <n v="8"/>
    <x v="2"/>
    <x v="0"/>
    <x v="1"/>
  </r>
  <r>
    <n v="209"/>
    <x v="0"/>
    <x v="0"/>
    <x v="0"/>
    <x v="0"/>
    <x v="15"/>
    <x v="0"/>
    <x v="0"/>
    <x v="0"/>
    <x v="12"/>
    <n v="5"/>
    <x v="1"/>
    <n v="3"/>
    <n v="7"/>
    <x v="2"/>
    <x v="0"/>
    <x v="0"/>
  </r>
  <r>
    <n v="210"/>
    <x v="4"/>
    <x v="1"/>
    <x v="1"/>
    <x v="1"/>
    <x v="4"/>
    <x v="4"/>
    <x v="1"/>
    <x v="1"/>
    <x v="40"/>
    <n v="7"/>
    <x v="0"/>
    <n v="2"/>
    <n v="6"/>
    <x v="2"/>
    <x v="0"/>
    <x v="2"/>
  </r>
  <r>
    <n v="211"/>
    <x v="2"/>
    <x v="0"/>
    <x v="0"/>
    <x v="106"/>
    <x v="40"/>
    <x v="2"/>
    <x v="0"/>
    <x v="0"/>
    <x v="42"/>
    <n v="6"/>
    <x v="1"/>
    <n v="4"/>
    <n v="8"/>
    <x v="0"/>
    <x v="2"/>
    <x v="1"/>
  </r>
  <r>
    <n v="212"/>
    <x v="1"/>
    <x v="1"/>
    <x v="1"/>
    <x v="105"/>
    <x v="36"/>
    <x v="0"/>
    <x v="0"/>
    <x v="0"/>
    <x v="31"/>
    <n v="5"/>
    <x v="0"/>
    <n v="3"/>
    <n v="7"/>
    <x v="2"/>
    <x v="1"/>
    <x v="0"/>
  </r>
  <r>
    <n v="213"/>
    <x v="0"/>
    <x v="0"/>
    <x v="0"/>
    <x v="108"/>
    <x v="44"/>
    <x v="4"/>
    <x v="1"/>
    <x v="1"/>
    <x v="43"/>
    <n v="7"/>
    <x v="1"/>
    <n v="2"/>
    <n v="5"/>
    <x v="2"/>
    <x v="0"/>
    <x v="2"/>
  </r>
  <r>
    <n v="214"/>
    <x v="4"/>
    <x v="1"/>
    <x v="1"/>
    <x v="109"/>
    <x v="38"/>
    <x v="2"/>
    <x v="0"/>
    <x v="0"/>
    <x v="44"/>
    <n v="6"/>
    <x v="0"/>
    <n v="4"/>
    <n v="8"/>
    <x v="2"/>
    <x v="0"/>
    <x v="1"/>
  </r>
  <r>
    <n v="215"/>
    <x v="2"/>
    <x v="0"/>
    <x v="0"/>
    <x v="0"/>
    <x v="45"/>
    <x v="0"/>
    <x v="0"/>
    <x v="0"/>
    <x v="6"/>
    <n v="5"/>
    <x v="1"/>
    <n v="3"/>
    <n v="7"/>
    <x v="2"/>
    <x v="0"/>
    <x v="0"/>
  </r>
  <r>
    <n v="216"/>
    <x v="1"/>
    <x v="1"/>
    <x v="1"/>
    <x v="1"/>
    <x v="27"/>
    <x v="4"/>
    <x v="1"/>
    <x v="1"/>
    <x v="45"/>
    <n v="7"/>
    <x v="0"/>
    <n v="2"/>
    <n v="6"/>
    <x v="2"/>
    <x v="0"/>
    <x v="2"/>
  </r>
  <r>
    <n v="217"/>
    <x v="0"/>
    <x v="0"/>
    <x v="0"/>
    <x v="106"/>
    <x v="47"/>
    <x v="2"/>
    <x v="0"/>
    <x v="0"/>
    <x v="46"/>
    <n v="6"/>
    <x v="1"/>
    <n v="4"/>
    <n v="8"/>
    <x v="0"/>
    <x v="2"/>
    <x v="1"/>
  </r>
  <r>
    <n v="218"/>
    <x v="4"/>
    <x v="1"/>
    <x v="1"/>
    <x v="105"/>
    <x v="26"/>
    <x v="0"/>
    <x v="0"/>
    <x v="0"/>
    <x v="32"/>
    <n v="5"/>
    <x v="0"/>
    <n v="3"/>
    <n v="7"/>
    <x v="2"/>
    <x v="1"/>
    <x v="2"/>
  </r>
  <r>
    <n v="219"/>
    <x v="2"/>
    <x v="0"/>
    <x v="0"/>
    <x v="108"/>
    <x v="15"/>
    <x v="4"/>
    <x v="1"/>
    <x v="1"/>
    <x v="47"/>
    <n v="7"/>
    <x v="1"/>
    <n v="2"/>
    <n v="5"/>
    <x v="2"/>
    <x v="0"/>
    <x v="2"/>
  </r>
  <r>
    <n v="220"/>
    <x v="1"/>
    <x v="1"/>
    <x v="1"/>
    <x v="109"/>
    <x v="4"/>
    <x v="2"/>
    <x v="0"/>
    <x v="0"/>
    <x v="48"/>
    <n v="6"/>
    <x v="0"/>
    <n v="4"/>
    <n v="8"/>
    <x v="2"/>
    <x v="0"/>
    <x v="1"/>
  </r>
  <r>
    <n v="221"/>
    <x v="0"/>
    <x v="0"/>
    <x v="0"/>
    <x v="2"/>
    <x v="13"/>
    <x v="0"/>
    <x v="0"/>
    <x v="0"/>
    <x v="4"/>
    <n v="5"/>
    <x v="1"/>
    <n v="4"/>
    <n v="9"/>
    <x v="0"/>
    <x v="2"/>
    <x v="1"/>
  </r>
  <r>
    <n v="222"/>
    <x v="4"/>
    <x v="1"/>
    <x v="1"/>
    <x v="3"/>
    <x v="7"/>
    <x v="2"/>
    <x v="0"/>
    <x v="0"/>
    <x v="0"/>
    <n v="6"/>
    <x v="0"/>
    <n v="3"/>
    <n v="7"/>
    <x v="0"/>
    <x v="0"/>
    <x v="0"/>
  </r>
  <r>
    <n v="223"/>
    <x v="2"/>
    <x v="0"/>
    <x v="0"/>
    <x v="5"/>
    <x v="4"/>
    <x v="0"/>
    <x v="1"/>
    <x v="1"/>
    <x v="1"/>
    <n v="8"/>
    <x v="1"/>
    <n v="2"/>
    <n v="5"/>
    <x v="2"/>
    <x v="0"/>
    <x v="0"/>
  </r>
  <r>
    <n v="224"/>
    <x v="1"/>
    <x v="1"/>
    <x v="1"/>
    <x v="6"/>
    <x v="15"/>
    <x v="4"/>
    <x v="1"/>
    <x v="1"/>
    <x v="12"/>
    <n v="7"/>
    <x v="0"/>
    <n v="2"/>
    <n v="4"/>
    <x v="2"/>
    <x v="0"/>
    <x v="0"/>
  </r>
  <r>
    <n v="225"/>
    <x v="0"/>
    <x v="0"/>
    <x v="0"/>
    <x v="8"/>
    <x v="26"/>
    <x v="7"/>
    <x v="1"/>
    <x v="1"/>
    <x v="31"/>
    <n v="8"/>
    <x v="1"/>
    <n v="1"/>
    <n v="3"/>
    <x v="2"/>
    <x v="1"/>
    <x v="0"/>
  </r>
  <r>
    <n v="226"/>
    <x v="4"/>
    <x v="1"/>
    <x v="1"/>
    <x v="12"/>
    <x v="11"/>
    <x v="0"/>
    <x v="0"/>
    <x v="0"/>
    <x v="11"/>
    <n v="6"/>
    <x v="1"/>
    <n v="3"/>
    <n v="7"/>
    <x v="0"/>
    <x v="0"/>
    <x v="0"/>
  </r>
  <r>
    <n v="227"/>
    <x v="2"/>
    <x v="0"/>
    <x v="0"/>
    <x v="9"/>
    <x v="0"/>
    <x v="8"/>
    <x v="0"/>
    <x v="0"/>
    <x v="0"/>
    <n v="6"/>
    <x v="0"/>
    <n v="3"/>
    <n v="6"/>
    <x v="0"/>
    <x v="0"/>
    <x v="0"/>
  </r>
  <r>
    <n v="228"/>
    <x v="1"/>
    <x v="1"/>
    <x v="1"/>
    <x v="14"/>
    <x v="10"/>
    <x v="9"/>
    <x v="1"/>
    <x v="1"/>
    <x v="9"/>
    <n v="7"/>
    <x v="1"/>
    <n v="2"/>
    <n v="5"/>
    <x v="2"/>
    <x v="0"/>
    <x v="0"/>
  </r>
  <r>
    <n v="229"/>
    <x v="0"/>
    <x v="0"/>
    <x v="0"/>
    <x v="2"/>
    <x v="48"/>
    <x v="2"/>
    <x v="0"/>
    <x v="0"/>
    <x v="8"/>
    <n v="4"/>
    <x v="0"/>
    <n v="4"/>
    <n v="9"/>
    <x v="0"/>
    <x v="2"/>
    <x v="1"/>
  </r>
  <r>
    <n v="230"/>
    <x v="4"/>
    <x v="1"/>
    <x v="1"/>
    <x v="3"/>
    <x v="11"/>
    <x v="0"/>
    <x v="0"/>
    <x v="0"/>
    <x v="14"/>
    <n v="6"/>
    <x v="1"/>
    <n v="3"/>
    <n v="7"/>
    <x v="0"/>
    <x v="0"/>
    <x v="0"/>
  </r>
  <r>
    <n v="231"/>
    <x v="2"/>
    <x v="0"/>
    <x v="0"/>
    <x v="5"/>
    <x v="19"/>
    <x v="4"/>
    <x v="1"/>
    <x v="1"/>
    <x v="21"/>
    <n v="7"/>
    <x v="0"/>
    <n v="2"/>
    <n v="5"/>
    <x v="2"/>
    <x v="0"/>
    <x v="0"/>
  </r>
  <r>
    <n v="232"/>
    <x v="1"/>
    <x v="1"/>
    <x v="1"/>
    <x v="6"/>
    <x v="8"/>
    <x v="0"/>
    <x v="1"/>
    <x v="1"/>
    <x v="31"/>
    <n v="8"/>
    <x v="1"/>
    <n v="1"/>
    <n v="4"/>
    <x v="2"/>
    <x v="1"/>
    <x v="0"/>
  </r>
  <r>
    <n v="233"/>
    <x v="0"/>
    <x v="0"/>
    <x v="0"/>
    <x v="8"/>
    <x v="18"/>
    <x v="7"/>
    <x v="1"/>
    <x v="1"/>
    <x v="6"/>
    <n v="8"/>
    <x v="1"/>
    <n v="1"/>
    <n v="3"/>
    <x v="2"/>
    <x v="1"/>
    <x v="0"/>
  </r>
  <r>
    <n v="234"/>
    <x v="4"/>
    <x v="1"/>
    <x v="1"/>
    <x v="12"/>
    <x v="23"/>
    <x v="2"/>
    <x v="0"/>
    <x v="0"/>
    <x v="0"/>
    <n v="5"/>
    <x v="0"/>
    <n v="3"/>
    <n v="8"/>
    <x v="0"/>
    <x v="0"/>
    <x v="0"/>
  </r>
  <r>
    <n v="235"/>
    <x v="2"/>
    <x v="0"/>
    <x v="0"/>
    <x v="9"/>
    <x v="17"/>
    <x v="8"/>
    <x v="0"/>
    <x v="0"/>
    <x v="11"/>
    <n v="6"/>
    <x v="1"/>
    <n v="3"/>
    <n v="6"/>
    <x v="2"/>
    <x v="0"/>
    <x v="0"/>
  </r>
  <r>
    <n v="236"/>
    <x v="1"/>
    <x v="1"/>
    <x v="1"/>
    <x v="14"/>
    <x v="4"/>
    <x v="9"/>
    <x v="1"/>
    <x v="1"/>
    <x v="21"/>
    <n v="7"/>
    <x v="0"/>
    <n v="2"/>
    <n v="5"/>
    <x v="2"/>
    <x v="0"/>
    <x v="0"/>
  </r>
  <r>
    <n v="237"/>
    <x v="0"/>
    <x v="0"/>
    <x v="0"/>
    <x v="2"/>
    <x v="49"/>
    <x v="0"/>
    <x v="0"/>
    <x v="0"/>
    <x v="15"/>
    <n v="4"/>
    <x v="1"/>
    <n v="4"/>
    <n v="9"/>
    <x v="0"/>
    <x v="2"/>
    <x v="1"/>
  </r>
  <r>
    <n v="238"/>
    <x v="4"/>
    <x v="1"/>
    <x v="1"/>
    <x v="3"/>
    <x v="33"/>
    <x v="4"/>
    <x v="0"/>
    <x v="0"/>
    <x v="20"/>
    <n v="6"/>
    <x v="0"/>
    <n v="3"/>
    <n v="7"/>
    <x v="0"/>
    <x v="0"/>
    <x v="0"/>
  </r>
  <r>
    <n v="239"/>
    <x v="2"/>
    <x v="0"/>
    <x v="0"/>
    <x v="5"/>
    <x v="38"/>
    <x v="0"/>
    <x v="1"/>
    <x v="1"/>
    <x v="16"/>
    <n v="7"/>
    <x v="1"/>
    <n v="2"/>
    <n v="5"/>
    <x v="2"/>
    <x v="0"/>
    <x v="0"/>
  </r>
  <r>
    <n v="240"/>
    <x v="1"/>
    <x v="1"/>
    <x v="1"/>
    <x v="6"/>
    <x v="45"/>
    <x v="4"/>
    <x v="1"/>
    <x v="1"/>
    <x v="30"/>
    <n v="8"/>
    <x v="0"/>
    <n v="2"/>
    <n v="4"/>
    <x v="2"/>
    <x v="0"/>
    <x v="0"/>
  </r>
  <r>
    <n v="241"/>
    <x v="0"/>
    <x v="0"/>
    <x v="0"/>
    <x v="8"/>
    <x v="14"/>
    <x v="7"/>
    <x v="1"/>
    <x v="1"/>
    <x v="12"/>
    <n v="8"/>
    <x v="1"/>
    <n v="1"/>
    <n v="3"/>
    <x v="2"/>
    <x v="1"/>
    <x v="0"/>
  </r>
  <r>
    <n v="242"/>
    <x v="4"/>
    <x v="1"/>
    <x v="1"/>
    <x v="12"/>
    <x v="31"/>
    <x v="0"/>
    <x v="0"/>
    <x v="0"/>
    <x v="14"/>
    <n v="5"/>
    <x v="1"/>
    <n v="3"/>
    <n v="7"/>
    <x v="0"/>
    <x v="0"/>
    <x v="0"/>
  </r>
  <r>
    <n v="243"/>
    <x v="2"/>
    <x v="0"/>
    <x v="0"/>
    <x v="9"/>
    <x v="43"/>
    <x v="8"/>
    <x v="0"/>
    <x v="0"/>
    <x v="20"/>
    <n v="6"/>
    <x v="0"/>
    <n v="3"/>
    <n v="6"/>
    <x v="0"/>
    <x v="0"/>
    <x v="0"/>
  </r>
  <r>
    <n v="244"/>
    <x v="1"/>
    <x v="1"/>
    <x v="1"/>
    <x v="14"/>
    <x v="19"/>
    <x v="9"/>
    <x v="1"/>
    <x v="1"/>
    <x v="16"/>
    <n v="7"/>
    <x v="1"/>
    <n v="2"/>
    <n v="5"/>
    <x v="2"/>
    <x v="0"/>
    <x v="0"/>
  </r>
  <r>
    <n v="245"/>
    <x v="0"/>
    <x v="0"/>
    <x v="0"/>
    <x v="2"/>
    <x v="50"/>
    <x v="2"/>
    <x v="0"/>
    <x v="0"/>
    <x v="13"/>
    <n v="4"/>
    <x v="0"/>
    <n v="4"/>
    <n v="9"/>
    <x v="0"/>
    <x v="2"/>
    <x v="1"/>
  </r>
  <r>
    <n v="246"/>
    <x v="4"/>
    <x v="1"/>
    <x v="1"/>
    <x v="3"/>
    <x v="23"/>
    <x v="0"/>
    <x v="0"/>
    <x v="0"/>
    <x v="26"/>
    <n v="6"/>
    <x v="1"/>
    <n v="3"/>
    <n v="7"/>
    <x v="0"/>
    <x v="0"/>
    <x v="0"/>
  </r>
  <r>
    <n v="247"/>
    <x v="2"/>
    <x v="0"/>
    <x v="0"/>
    <x v="5"/>
    <x v="10"/>
    <x v="4"/>
    <x v="1"/>
    <x v="1"/>
    <x v="9"/>
    <n v="7"/>
    <x v="0"/>
    <n v="2"/>
    <n v="5"/>
    <x v="2"/>
    <x v="0"/>
    <x v="0"/>
  </r>
  <r>
    <n v="248"/>
    <x v="1"/>
    <x v="1"/>
    <x v="1"/>
    <x v="6"/>
    <x v="36"/>
    <x v="0"/>
    <x v="1"/>
    <x v="1"/>
    <x v="12"/>
    <n v="8"/>
    <x v="1"/>
    <n v="1"/>
    <n v="4"/>
    <x v="2"/>
    <x v="1"/>
    <x v="0"/>
  </r>
  <r>
    <n v="249"/>
    <x v="0"/>
    <x v="0"/>
    <x v="0"/>
    <x v="8"/>
    <x v="30"/>
    <x v="7"/>
    <x v="1"/>
    <x v="1"/>
    <x v="32"/>
    <n v="8"/>
    <x v="1"/>
    <n v="1"/>
    <n v="3"/>
    <x v="2"/>
    <x v="1"/>
    <x v="2"/>
  </r>
  <r>
    <n v="250"/>
    <x v="4"/>
    <x v="1"/>
    <x v="1"/>
    <x v="12"/>
    <x v="33"/>
    <x v="2"/>
    <x v="0"/>
    <x v="0"/>
    <x v="20"/>
    <n v="5"/>
    <x v="0"/>
    <n v="3"/>
    <n v="8"/>
    <x v="0"/>
    <x v="0"/>
    <x v="0"/>
  </r>
  <r>
    <n v="251"/>
    <x v="2"/>
    <x v="0"/>
    <x v="0"/>
    <x v="9"/>
    <x v="22"/>
    <x v="8"/>
    <x v="0"/>
    <x v="0"/>
    <x v="18"/>
    <n v="6"/>
    <x v="1"/>
    <n v="3"/>
    <n v="6"/>
    <x v="2"/>
    <x v="0"/>
    <x v="0"/>
  </r>
  <r>
    <n v="252"/>
    <x v="1"/>
    <x v="1"/>
    <x v="1"/>
    <x v="14"/>
    <x v="38"/>
    <x v="9"/>
    <x v="1"/>
    <x v="1"/>
    <x v="1"/>
    <n v="7"/>
    <x v="0"/>
    <n v="2"/>
    <n v="5"/>
    <x v="2"/>
    <x v="0"/>
    <x v="0"/>
  </r>
  <r>
    <n v="253"/>
    <x v="0"/>
    <x v="0"/>
    <x v="0"/>
    <x v="2"/>
    <x v="51"/>
    <x v="0"/>
    <x v="0"/>
    <x v="0"/>
    <x v="8"/>
    <n v="4"/>
    <x v="1"/>
    <n v="4"/>
    <n v="9"/>
    <x v="0"/>
    <x v="2"/>
    <x v="1"/>
  </r>
  <r>
    <n v="254"/>
    <x v="4"/>
    <x v="1"/>
    <x v="1"/>
    <x v="3"/>
    <x v="31"/>
    <x v="4"/>
    <x v="0"/>
    <x v="0"/>
    <x v="0"/>
    <n v="6"/>
    <x v="0"/>
    <n v="3"/>
    <n v="7"/>
    <x v="0"/>
    <x v="0"/>
    <x v="0"/>
  </r>
  <r>
    <n v="255"/>
    <x v="2"/>
    <x v="0"/>
    <x v="0"/>
    <x v="5"/>
    <x v="27"/>
    <x v="0"/>
    <x v="1"/>
    <x v="1"/>
    <x v="21"/>
    <n v="7"/>
    <x v="1"/>
    <n v="2"/>
    <n v="5"/>
    <x v="2"/>
    <x v="0"/>
    <x v="0"/>
  </r>
  <r>
    <n v="256"/>
    <x v="1"/>
    <x v="1"/>
    <x v="1"/>
    <x v="6"/>
    <x v="8"/>
    <x v="4"/>
    <x v="1"/>
    <x v="1"/>
    <x v="29"/>
    <n v="8"/>
    <x v="0"/>
    <n v="2"/>
    <n v="4"/>
    <x v="2"/>
    <x v="1"/>
    <x v="0"/>
  </r>
  <r>
    <n v="257"/>
    <x v="0"/>
    <x v="0"/>
    <x v="0"/>
    <x v="8"/>
    <x v="46"/>
    <x v="7"/>
    <x v="1"/>
    <x v="1"/>
    <x v="33"/>
    <n v="8"/>
    <x v="1"/>
    <n v="1"/>
    <n v="3"/>
    <x v="2"/>
    <x v="1"/>
    <x v="2"/>
  </r>
  <r>
    <n v="258"/>
    <x v="4"/>
    <x v="1"/>
    <x v="1"/>
    <x v="12"/>
    <x v="20"/>
    <x v="0"/>
    <x v="0"/>
    <x v="0"/>
    <x v="11"/>
    <n v="5"/>
    <x v="1"/>
    <n v="3"/>
    <n v="7"/>
    <x v="0"/>
    <x v="0"/>
    <x v="0"/>
  </r>
  <r>
    <n v="259"/>
    <x v="2"/>
    <x v="0"/>
    <x v="0"/>
    <x v="9"/>
    <x v="17"/>
    <x v="8"/>
    <x v="0"/>
    <x v="0"/>
    <x v="14"/>
    <n v="6"/>
    <x v="0"/>
    <n v="3"/>
    <n v="6"/>
    <x v="2"/>
    <x v="0"/>
    <x v="0"/>
  </r>
  <r>
    <n v="260"/>
    <x v="1"/>
    <x v="1"/>
    <x v="1"/>
    <x v="14"/>
    <x v="27"/>
    <x v="9"/>
    <x v="1"/>
    <x v="1"/>
    <x v="29"/>
    <n v="7"/>
    <x v="1"/>
    <n v="2"/>
    <n v="5"/>
    <x v="2"/>
    <x v="0"/>
    <x v="0"/>
  </r>
  <r>
    <n v="261"/>
    <x v="0"/>
    <x v="0"/>
    <x v="0"/>
    <x v="2"/>
    <x v="52"/>
    <x v="2"/>
    <x v="0"/>
    <x v="0"/>
    <x v="25"/>
    <n v="4"/>
    <x v="0"/>
    <n v="4"/>
    <n v="9"/>
    <x v="0"/>
    <x v="2"/>
    <x v="1"/>
  </r>
  <r>
    <n v="262"/>
    <x v="4"/>
    <x v="1"/>
    <x v="1"/>
    <x v="3"/>
    <x v="20"/>
    <x v="0"/>
    <x v="0"/>
    <x v="0"/>
    <x v="27"/>
    <n v="6"/>
    <x v="1"/>
    <n v="3"/>
    <n v="7"/>
    <x v="0"/>
    <x v="0"/>
    <x v="0"/>
  </r>
  <r>
    <n v="263"/>
    <x v="2"/>
    <x v="0"/>
    <x v="0"/>
    <x v="5"/>
    <x v="44"/>
    <x v="4"/>
    <x v="1"/>
    <x v="1"/>
    <x v="1"/>
    <n v="7"/>
    <x v="0"/>
    <n v="2"/>
    <n v="5"/>
    <x v="2"/>
    <x v="0"/>
    <x v="0"/>
  </r>
  <r>
    <n v="264"/>
    <x v="1"/>
    <x v="1"/>
    <x v="1"/>
    <x v="6"/>
    <x v="26"/>
    <x v="0"/>
    <x v="1"/>
    <x v="1"/>
    <x v="30"/>
    <n v="8"/>
    <x v="1"/>
    <n v="1"/>
    <n v="4"/>
    <x v="2"/>
    <x v="1"/>
    <x v="0"/>
  </r>
  <r>
    <n v="265"/>
    <x v="0"/>
    <x v="0"/>
    <x v="0"/>
    <x v="8"/>
    <x v="9"/>
    <x v="7"/>
    <x v="1"/>
    <x v="1"/>
    <x v="34"/>
    <n v="8"/>
    <x v="1"/>
    <n v="1"/>
    <n v="3"/>
    <x v="2"/>
    <x v="1"/>
    <x v="2"/>
  </r>
  <r>
    <n v="266"/>
    <x v="4"/>
    <x v="1"/>
    <x v="1"/>
    <x v="12"/>
    <x v="0"/>
    <x v="2"/>
    <x v="0"/>
    <x v="0"/>
    <x v="18"/>
    <n v="5"/>
    <x v="0"/>
    <n v="3"/>
    <n v="8"/>
    <x v="0"/>
    <x v="0"/>
    <x v="0"/>
  </r>
  <r>
    <n v="267"/>
    <x v="2"/>
    <x v="0"/>
    <x v="0"/>
    <x v="9"/>
    <x v="10"/>
    <x v="8"/>
    <x v="0"/>
    <x v="0"/>
    <x v="3"/>
    <n v="6"/>
    <x v="1"/>
    <n v="3"/>
    <n v="6"/>
    <x v="2"/>
    <x v="0"/>
    <x v="0"/>
  </r>
  <r>
    <n v="268"/>
    <x v="1"/>
    <x v="1"/>
    <x v="1"/>
    <x v="14"/>
    <x v="44"/>
    <x v="9"/>
    <x v="1"/>
    <x v="1"/>
    <x v="30"/>
    <n v="7"/>
    <x v="0"/>
    <n v="2"/>
    <n v="5"/>
    <x v="2"/>
    <x v="0"/>
    <x v="0"/>
  </r>
  <r>
    <n v="269"/>
    <x v="0"/>
    <x v="0"/>
    <x v="0"/>
    <x v="2"/>
    <x v="47"/>
    <x v="0"/>
    <x v="0"/>
    <x v="0"/>
    <x v="13"/>
    <n v="4"/>
    <x v="1"/>
    <n v="4"/>
    <n v="9"/>
    <x v="0"/>
    <x v="2"/>
    <x v="1"/>
  </r>
  <r>
    <n v="270"/>
    <x v="4"/>
    <x v="1"/>
    <x v="1"/>
    <x v="3"/>
    <x v="0"/>
    <x v="4"/>
    <x v="0"/>
    <x v="0"/>
    <x v="26"/>
    <n v="6"/>
    <x v="0"/>
    <n v="3"/>
    <n v="7"/>
    <x v="0"/>
    <x v="0"/>
    <x v="0"/>
  </r>
  <r>
    <n v="271"/>
    <x v="2"/>
    <x v="0"/>
    <x v="0"/>
    <x v="5"/>
    <x v="4"/>
    <x v="0"/>
    <x v="1"/>
    <x v="1"/>
    <x v="16"/>
    <n v="7"/>
    <x v="1"/>
    <n v="2"/>
    <n v="5"/>
    <x v="2"/>
    <x v="0"/>
    <x v="0"/>
  </r>
  <r>
    <n v="272"/>
    <x v="1"/>
    <x v="1"/>
    <x v="1"/>
    <x v="6"/>
    <x v="14"/>
    <x v="4"/>
    <x v="1"/>
    <x v="1"/>
    <x v="12"/>
    <n v="8"/>
    <x v="0"/>
    <n v="1"/>
    <n v="4"/>
    <x v="2"/>
    <x v="1"/>
    <x v="0"/>
  </r>
  <r>
    <n v="273"/>
    <x v="0"/>
    <x v="0"/>
    <x v="0"/>
    <x v="8"/>
    <x v="24"/>
    <x v="7"/>
    <x v="1"/>
    <x v="1"/>
    <x v="36"/>
    <n v="8"/>
    <x v="1"/>
    <n v="1"/>
    <n v="3"/>
    <x v="2"/>
    <x v="1"/>
    <x v="2"/>
  </r>
  <r>
    <n v="274"/>
    <x v="4"/>
    <x v="1"/>
    <x v="1"/>
    <x v="12"/>
    <x v="31"/>
    <x v="0"/>
    <x v="0"/>
    <x v="0"/>
    <x v="14"/>
    <n v="5"/>
    <x v="1"/>
    <n v="3"/>
    <n v="7"/>
    <x v="0"/>
    <x v="0"/>
    <x v="0"/>
  </r>
  <r>
    <n v="275"/>
    <x v="2"/>
    <x v="0"/>
    <x v="0"/>
    <x v="9"/>
    <x v="19"/>
    <x v="8"/>
    <x v="0"/>
    <x v="0"/>
    <x v="24"/>
    <n v="6"/>
    <x v="0"/>
    <n v="3"/>
    <n v="6"/>
    <x v="2"/>
    <x v="0"/>
    <x v="0"/>
  </r>
  <r>
    <n v="276"/>
    <x v="1"/>
    <x v="1"/>
    <x v="1"/>
    <x v="14"/>
    <x v="15"/>
    <x v="9"/>
    <x v="1"/>
    <x v="1"/>
    <x v="12"/>
    <n v="7"/>
    <x v="1"/>
    <n v="2"/>
    <n v="5"/>
    <x v="2"/>
    <x v="0"/>
    <x v="0"/>
  </r>
  <r>
    <n v="277"/>
    <x v="0"/>
    <x v="0"/>
    <x v="0"/>
    <x v="2"/>
    <x v="52"/>
    <x v="2"/>
    <x v="0"/>
    <x v="0"/>
    <x v="10"/>
    <n v="4"/>
    <x v="0"/>
    <n v="4"/>
    <n v="9"/>
    <x v="0"/>
    <x v="2"/>
    <x v="1"/>
  </r>
  <r>
    <n v="278"/>
    <x v="4"/>
    <x v="1"/>
    <x v="1"/>
    <x v="3"/>
    <x v="43"/>
    <x v="0"/>
    <x v="0"/>
    <x v="0"/>
    <x v="0"/>
    <n v="6"/>
    <x v="1"/>
    <n v="3"/>
    <n v="7"/>
    <x v="0"/>
    <x v="0"/>
    <x v="0"/>
  </r>
  <r>
    <n v="279"/>
    <x v="2"/>
    <x v="0"/>
    <x v="0"/>
    <x v="5"/>
    <x v="27"/>
    <x v="4"/>
    <x v="1"/>
    <x v="1"/>
    <x v="21"/>
    <n v="7"/>
    <x v="0"/>
    <n v="2"/>
    <n v="5"/>
    <x v="2"/>
    <x v="0"/>
    <x v="0"/>
  </r>
  <r>
    <n v="280"/>
    <x v="1"/>
    <x v="1"/>
    <x v="1"/>
    <x v="6"/>
    <x v="30"/>
    <x v="0"/>
    <x v="1"/>
    <x v="1"/>
    <x v="31"/>
    <n v="8"/>
    <x v="1"/>
    <n v="1"/>
    <n v="4"/>
    <x v="2"/>
    <x v="1"/>
    <x v="0"/>
  </r>
  <r>
    <n v="281"/>
    <x v="0"/>
    <x v="0"/>
    <x v="0"/>
    <x v="8"/>
    <x v="34"/>
    <x v="7"/>
    <x v="1"/>
    <x v="1"/>
    <x v="38"/>
    <n v="8"/>
    <x v="1"/>
    <n v="1"/>
    <n v="3"/>
    <x v="2"/>
    <x v="1"/>
    <x v="2"/>
  </r>
  <r>
    <n v="282"/>
    <x v="4"/>
    <x v="1"/>
    <x v="1"/>
    <x v="12"/>
    <x v="20"/>
    <x v="2"/>
    <x v="0"/>
    <x v="0"/>
    <x v="11"/>
    <n v="5"/>
    <x v="0"/>
    <n v="3"/>
    <n v="8"/>
    <x v="0"/>
    <x v="0"/>
    <x v="0"/>
  </r>
  <r>
    <n v="283"/>
    <x v="2"/>
    <x v="0"/>
    <x v="0"/>
    <x v="9"/>
    <x v="38"/>
    <x v="8"/>
    <x v="0"/>
    <x v="0"/>
    <x v="9"/>
    <n v="6"/>
    <x v="1"/>
    <n v="3"/>
    <n v="6"/>
    <x v="2"/>
    <x v="0"/>
    <x v="0"/>
  </r>
  <r>
    <n v="284"/>
    <x v="1"/>
    <x v="1"/>
    <x v="1"/>
    <x v="14"/>
    <x v="45"/>
    <x v="9"/>
    <x v="1"/>
    <x v="1"/>
    <x v="31"/>
    <n v="7"/>
    <x v="0"/>
    <n v="2"/>
    <n v="5"/>
    <x v="2"/>
    <x v="0"/>
    <x v="0"/>
  </r>
  <r>
    <n v="285"/>
    <x v="0"/>
    <x v="0"/>
    <x v="0"/>
    <x v="2"/>
    <x v="51"/>
    <x v="0"/>
    <x v="0"/>
    <x v="0"/>
    <x v="17"/>
    <n v="4"/>
    <x v="1"/>
    <n v="4"/>
    <n v="9"/>
    <x v="0"/>
    <x v="2"/>
    <x v="1"/>
  </r>
  <r>
    <n v="286"/>
    <x v="4"/>
    <x v="1"/>
    <x v="1"/>
    <x v="3"/>
    <x v="17"/>
    <x v="4"/>
    <x v="0"/>
    <x v="0"/>
    <x v="20"/>
    <n v="6"/>
    <x v="0"/>
    <n v="3"/>
    <n v="7"/>
    <x v="2"/>
    <x v="0"/>
    <x v="0"/>
  </r>
  <r>
    <n v="287"/>
    <x v="2"/>
    <x v="0"/>
    <x v="0"/>
    <x v="5"/>
    <x v="44"/>
    <x v="0"/>
    <x v="1"/>
    <x v="1"/>
    <x v="1"/>
    <n v="7"/>
    <x v="1"/>
    <n v="2"/>
    <n v="5"/>
    <x v="2"/>
    <x v="0"/>
    <x v="0"/>
  </r>
  <r>
    <n v="288"/>
    <x v="1"/>
    <x v="1"/>
    <x v="1"/>
    <x v="6"/>
    <x v="18"/>
    <x v="4"/>
    <x v="1"/>
    <x v="1"/>
    <x v="6"/>
    <n v="8"/>
    <x v="0"/>
    <n v="1"/>
    <n v="4"/>
    <x v="2"/>
    <x v="1"/>
    <x v="0"/>
  </r>
  <r>
    <n v="289"/>
    <x v="0"/>
    <x v="0"/>
    <x v="0"/>
    <x v="8"/>
    <x v="3"/>
    <x v="7"/>
    <x v="1"/>
    <x v="1"/>
    <x v="40"/>
    <n v="8"/>
    <x v="1"/>
    <n v="1"/>
    <n v="3"/>
    <x v="1"/>
    <x v="1"/>
    <x v="2"/>
  </r>
  <r>
    <n v="290"/>
    <x v="4"/>
    <x v="1"/>
    <x v="1"/>
    <x v="12"/>
    <x v="0"/>
    <x v="0"/>
    <x v="0"/>
    <x v="0"/>
    <x v="18"/>
    <n v="5"/>
    <x v="1"/>
    <n v="3"/>
    <n v="7"/>
    <x v="0"/>
    <x v="0"/>
    <x v="0"/>
  </r>
  <r>
    <n v="291"/>
    <x v="2"/>
    <x v="0"/>
    <x v="0"/>
    <x v="9"/>
    <x v="4"/>
    <x v="8"/>
    <x v="0"/>
    <x v="0"/>
    <x v="16"/>
    <n v="6"/>
    <x v="0"/>
    <n v="3"/>
    <n v="6"/>
    <x v="2"/>
    <x v="0"/>
    <x v="0"/>
  </r>
  <r>
    <n v="292"/>
    <x v="1"/>
    <x v="1"/>
    <x v="1"/>
    <x v="14"/>
    <x v="8"/>
    <x v="9"/>
    <x v="1"/>
    <x v="1"/>
    <x v="6"/>
    <n v="7"/>
    <x v="1"/>
    <n v="2"/>
    <n v="5"/>
    <x v="2"/>
    <x v="1"/>
    <x v="0"/>
  </r>
  <r>
    <n v="293"/>
    <x v="0"/>
    <x v="0"/>
    <x v="0"/>
    <x v="2"/>
    <x v="49"/>
    <x v="2"/>
    <x v="0"/>
    <x v="0"/>
    <x v="22"/>
    <n v="4"/>
    <x v="0"/>
    <n v="4"/>
    <n v="9"/>
    <x v="0"/>
    <x v="2"/>
    <x v="1"/>
  </r>
  <r>
    <n v="294"/>
    <x v="4"/>
    <x v="1"/>
    <x v="1"/>
    <x v="3"/>
    <x v="22"/>
    <x v="0"/>
    <x v="0"/>
    <x v="0"/>
    <x v="14"/>
    <n v="6"/>
    <x v="1"/>
    <n v="3"/>
    <n v="7"/>
    <x v="2"/>
    <x v="0"/>
    <x v="0"/>
  </r>
  <r>
    <n v="295"/>
    <x v="2"/>
    <x v="0"/>
    <x v="0"/>
    <x v="5"/>
    <x v="15"/>
    <x v="4"/>
    <x v="1"/>
    <x v="1"/>
    <x v="29"/>
    <n v="7"/>
    <x v="0"/>
    <n v="2"/>
    <n v="5"/>
    <x v="2"/>
    <x v="0"/>
    <x v="0"/>
  </r>
  <r>
    <n v="296"/>
    <x v="1"/>
    <x v="1"/>
    <x v="1"/>
    <x v="6"/>
    <x v="46"/>
    <x v="0"/>
    <x v="1"/>
    <x v="1"/>
    <x v="32"/>
    <n v="8"/>
    <x v="1"/>
    <n v="1"/>
    <n v="4"/>
    <x v="2"/>
    <x v="1"/>
    <x v="2"/>
  </r>
  <r>
    <n v="297"/>
    <x v="0"/>
    <x v="0"/>
    <x v="0"/>
    <x v="8"/>
    <x v="42"/>
    <x v="7"/>
    <x v="1"/>
    <x v="1"/>
    <x v="43"/>
    <n v="8"/>
    <x v="1"/>
    <n v="1"/>
    <n v="3"/>
    <x v="1"/>
    <x v="1"/>
    <x v="2"/>
  </r>
  <r>
    <n v="298"/>
    <x v="4"/>
    <x v="1"/>
    <x v="1"/>
    <x v="12"/>
    <x v="43"/>
    <x v="2"/>
    <x v="0"/>
    <x v="0"/>
    <x v="3"/>
    <n v="5"/>
    <x v="0"/>
    <n v="3"/>
    <n v="8"/>
    <x v="0"/>
    <x v="0"/>
    <x v="0"/>
  </r>
  <r>
    <n v="299"/>
    <x v="2"/>
    <x v="0"/>
    <x v="0"/>
    <x v="9"/>
    <x v="27"/>
    <x v="8"/>
    <x v="0"/>
    <x v="0"/>
    <x v="21"/>
    <n v="6"/>
    <x v="1"/>
    <n v="3"/>
    <n v="6"/>
    <x v="2"/>
    <x v="0"/>
    <x v="0"/>
  </r>
  <r>
    <n v="300"/>
    <x v="1"/>
    <x v="1"/>
    <x v="1"/>
    <x v="14"/>
    <x v="36"/>
    <x v="9"/>
    <x v="1"/>
    <x v="1"/>
    <x v="32"/>
    <n v="7"/>
    <x v="0"/>
    <n v="2"/>
    <n v="5"/>
    <x v="2"/>
    <x v="1"/>
    <x v="2"/>
  </r>
  <r>
    <n v="301"/>
    <x v="0"/>
    <x v="0"/>
    <x v="0"/>
    <x v="2"/>
    <x v="50"/>
    <x v="0"/>
    <x v="0"/>
    <x v="0"/>
    <x v="19"/>
    <n v="4"/>
    <x v="1"/>
    <n v="4"/>
    <n v="9"/>
    <x v="0"/>
    <x v="2"/>
    <x v="1"/>
  </r>
  <r>
    <n v="302"/>
    <x v="4"/>
    <x v="1"/>
    <x v="1"/>
    <x v="3"/>
    <x v="10"/>
    <x v="4"/>
    <x v="0"/>
    <x v="0"/>
    <x v="11"/>
    <n v="6"/>
    <x v="0"/>
    <n v="3"/>
    <n v="7"/>
    <x v="2"/>
    <x v="0"/>
    <x v="0"/>
  </r>
  <r>
    <n v="303"/>
    <x v="2"/>
    <x v="0"/>
    <x v="0"/>
    <x v="5"/>
    <x v="45"/>
    <x v="0"/>
    <x v="1"/>
    <x v="1"/>
    <x v="30"/>
    <n v="7"/>
    <x v="1"/>
    <n v="2"/>
    <n v="5"/>
    <x v="2"/>
    <x v="0"/>
    <x v="0"/>
  </r>
  <r>
    <n v="304"/>
    <x v="1"/>
    <x v="1"/>
    <x v="1"/>
    <x v="6"/>
    <x v="9"/>
    <x v="4"/>
    <x v="1"/>
    <x v="1"/>
    <x v="33"/>
    <n v="8"/>
    <x v="0"/>
    <n v="1"/>
    <n v="4"/>
    <x v="2"/>
    <x v="1"/>
    <x v="2"/>
  </r>
  <r>
    <n v="305"/>
    <x v="0"/>
    <x v="0"/>
    <x v="0"/>
    <x v="8"/>
    <x v="12"/>
    <x v="7"/>
    <x v="1"/>
    <x v="1"/>
    <x v="45"/>
    <n v="8"/>
    <x v="1"/>
    <n v="1"/>
    <n v="3"/>
    <x v="1"/>
    <x v="1"/>
    <x v="2"/>
  </r>
  <r>
    <n v="306"/>
    <x v="4"/>
    <x v="1"/>
    <x v="1"/>
    <x v="12"/>
    <x v="17"/>
    <x v="0"/>
    <x v="0"/>
    <x v="0"/>
    <x v="24"/>
    <n v="5"/>
    <x v="1"/>
    <n v="3"/>
    <n v="7"/>
    <x v="2"/>
    <x v="0"/>
    <x v="0"/>
  </r>
  <r>
    <n v="307"/>
    <x v="2"/>
    <x v="0"/>
    <x v="0"/>
    <x v="9"/>
    <x v="44"/>
    <x v="8"/>
    <x v="0"/>
    <x v="0"/>
    <x v="1"/>
    <n v="6"/>
    <x v="0"/>
    <n v="3"/>
    <n v="6"/>
    <x v="2"/>
    <x v="0"/>
    <x v="0"/>
  </r>
  <r>
    <n v="308"/>
    <x v="1"/>
    <x v="1"/>
    <x v="1"/>
    <x v="14"/>
    <x v="26"/>
    <x v="9"/>
    <x v="1"/>
    <x v="1"/>
    <x v="33"/>
    <n v="7"/>
    <x v="1"/>
    <n v="2"/>
    <n v="5"/>
    <x v="2"/>
    <x v="1"/>
    <x v="2"/>
  </r>
  <r>
    <n v="309"/>
    <x v="0"/>
    <x v="0"/>
    <x v="0"/>
    <x v="2"/>
    <x v="48"/>
    <x v="2"/>
    <x v="0"/>
    <x v="0"/>
    <x v="23"/>
    <n v="4"/>
    <x v="0"/>
    <n v="4"/>
    <n v="9"/>
    <x v="0"/>
    <x v="2"/>
    <x v="1"/>
  </r>
  <r>
    <n v="310"/>
    <x v="4"/>
    <x v="1"/>
    <x v="1"/>
    <x v="3"/>
    <x v="19"/>
    <x v="0"/>
    <x v="0"/>
    <x v="0"/>
    <x v="18"/>
    <n v="6"/>
    <x v="1"/>
    <n v="3"/>
    <n v="7"/>
    <x v="2"/>
    <x v="0"/>
    <x v="0"/>
  </r>
  <r>
    <n v="311"/>
    <x v="2"/>
    <x v="0"/>
    <x v="0"/>
    <x v="5"/>
    <x v="8"/>
    <x v="4"/>
    <x v="1"/>
    <x v="1"/>
    <x v="12"/>
    <n v="7"/>
    <x v="0"/>
    <n v="2"/>
    <n v="5"/>
    <x v="2"/>
    <x v="1"/>
    <x v="0"/>
  </r>
  <r>
    <n v="312"/>
    <x v="1"/>
    <x v="1"/>
    <x v="1"/>
    <x v="6"/>
    <x v="24"/>
    <x v="0"/>
    <x v="1"/>
    <x v="1"/>
    <x v="34"/>
    <n v="8"/>
    <x v="1"/>
    <n v="1"/>
    <n v="4"/>
    <x v="2"/>
    <x v="1"/>
    <x v="2"/>
  </r>
  <r>
    <n v="313"/>
    <x v="0"/>
    <x v="0"/>
    <x v="0"/>
    <x v="8"/>
    <x v="39"/>
    <x v="7"/>
    <x v="1"/>
    <x v="1"/>
    <x v="47"/>
    <n v="8"/>
    <x v="1"/>
    <n v="1"/>
    <n v="3"/>
    <x v="1"/>
    <x v="1"/>
    <x v="2"/>
  </r>
  <r>
    <n v="314"/>
    <x v="4"/>
    <x v="1"/>
    <x v="1"/>
    <x v="12"/>
    <x v="22"/>
    <x v="2"/>
    <x v="0"/>
    <x v="0"/>
    <x v="9"/>
    <n v="5"/>
    <x v="0"/>
    <n v="3"/>
    <n v="8"/>
    <x v="2"/>
    <x v="0"/>
    <x v="0"/>
  </r>
  <r>
    <n v="315"/>
    <x v="2"/>
    <x v="0"/>
    <x v="0"/>
    <x v="9"/>
    <x v="15"/>
    <x v="8"/>
    <x v="0"/>
    <x v="0"/>
    <x v="29"/>
    <n v="6"/>
    <x v="1"/>
    <n v="3"/>
    <n v="6"/>
    <x v="2"/>
    <x v="0"/>
    <x v="0"/>
  </r>
  <r>
    <n v="316"/>
    <x v="1"/>
    <x v="1"/>
    <x v="1"/>
    <x v="14"/>
    <x v="14"/>
    <x v="9"/>
    <x v="1"/>
    <x v="1"/>
    <x v="34"/>
    <n v="7"/>
    <x v="0"/>
    <n v="2"/>
    <n v="5"/>
    <x v="2"/>
    <x v="1"/>
    <x v="2"/>
  </r>
  <r>
    <n v="317"/>
    <x v="0"/>
    <x v="0"/>
    <x v="0"/>
    <x v="2"/>
    <x v="53"/>
    <x v="0"/>
    <x v="0"/>
    <x v="0"/>
    <x v="2"/>
    <n v="4"/>
    <x v="1"/>
    <n v="4"/>
    <n v="9"/>
    <x v="3"/>
    <x v="2"/>
    <x v="1"/>
  </r>
  <r>
    <n v="318"/>
    <x v="4"/>
    <x v="1"/>
    <x v="1"/>
    <x v="3"/>
    <x v="38"/>
    <x v="4"/>
    <x v="0"/>
    <x v="0"/>
    <x v="3"/>
    <n v="6"/>
    <x v="0"/>
    <n v="3"/>
    <n v="7"/>
    <x v="2"/>
    <x v="0"/>
    <x v="0"/>
  </r>
  <r>
    <n v="319"/>
    <x v="2"/>
    <x v="0"/>
    <x v="0"/>
    <x v="5"/>
    <x v="36"/>
    <x v="0"/>
    <x v="1"/>
    <x v="1"/>
    <x v="31"/>
    <n v="7"/>
    <x v="1"/>
    <n v="2"/>
    <n v="5"/>
    <x v="2"/>
    <x v="1"/>
    <x v="0"/>
  </r>
  <r>
    <n v="320"/>
    <x v="1"/>
    <x v="1"/>
    <x v="1"/>
    <x v="6"/>
    <x v="34"/>
    <x v="4"/>
    <x v="1"/>
    <x v="1"/>
    <x v="36"/>
    <n v="8"/>
    <x v="0"/>
    <n v="1"/>
    <n v="4"/>
    <x v="2"/>
    <x v="1"/>
    <x v="2"/>
  </r>
  <r>
    <n v="321"/>
    <x v="0"/>
    <x v="0"/>
    <x v="0"/>
    <x v="11"/>
    <x v="0"/>
    <x v="0"/>
    <x v="0"/>
    <x v="0"/>
    <x v="11"/>
    <n v="6"/>
    <x v="1"/>
    <n v="3"/>
    <n v="7"/>
    <x v="0"/>
    <x v="0"/>
    <x v="0"/>
  </r>
  <r>
    <n v="322"/>
    <x v="4"/>
    <x v="1"/>
    <x v="1"/>
    <x v="18"/>
    <x v="45"/>
    <x v="4"/>
    <x v="1"/>
    <x v="1"/>
    <x v="12"/>
    <n v="8"/>
    <x v="0"/>
    <n v="2"/>
    <n v="4"/>
    <x v="2"/>
    <x v="0"/>
    <x v="0"/>
  </r>
  <r>
    <n v="323"/>
    <x v="2"/>
    <x v="0"/>
    <x v="0"/>
    <x v="25"/>
    <x v="17"/>
    <x v="0"/>
    <x v="0"/>
    <x v="0"/>
    <x v="3"/>
    <n v="7"/>
    <x v="1"/>
    <n v="3"/>
    <n v="6"/>
    <x v="2"/>
    <x v="0"/>
    <x v="0"/>
  </r>
  <r>
    <n v="324"/>
    <x v="1"/>
    <x v="1"/>
    <x v="1"/>
    <x v="1"/>
    <x v="7"/>
    <x v="10"/>
    <x v="0"/>
    <x v="0"/>
    <x v="0"/>
    <n v="5"/>
    <x v="0"/>
    <n v="4"/>
    <n v="8"/>
    <x v="0"/>
    <x v="0"/>
    <x v="0"/>
  </r>
  <r>
    <n v="325"/>
    <x v="0"/>
    <x v="0"/>
    <x v="0"/>
    <x v="21"/>
    <x v="8"/>
    <x v="0"/>
    <x v="1"/>
    <x v="1"/>
    <x v="31"/>
    <n v="8"/>
    <x v="1"/>
    <n v="2"/>
    <n v="4"/>
    <x v="2"/>
    <x v="1"/>
    <x v="0"/>
  </r>
  <r>
    <n v="326"/>
    <x v="4"/>
    <x v="1"/>
    <x v="1"/>
    <x v="35"/>
    <x v="11"/>
    <x v="0"/>
    <x v="0"/>
    <x v="0"/>
    <x v="14"/>
    <n v="6"/>
    <x v="1"/>
    <n v="3"/>
    <n v="7"/>
    <x v="0"/>
    <x v="0"/>
    <x v="0"/>
  </r>
  <r>
    <n v="327"/>
    <x v="2"/>
    <x v="0"/>
    <x v="0"/>
    <x v="2"/>
    <x v="49"/>
    <x v="2"/>
    <x v="0"/>
    <x v="0"/>
    <x v="10"/>
    <n v="5"/>
    <x v="0"/>
    <n v="4"/>
    <n v="9"/>
    <x v="0"/>
    <x v="2"/>
    <x v="1"/>
  </r>
  <r>
    <n v="328"/>
    <x v="1"/>
    <x v="1"/>
    <x v="1"/>
    <x v="13"/>
    <x v="33"/>
    <x v="10"/>
    <x v="0"/>
    <x v="0"/>
    <x v="20"/>
    <n v="6"/>
    <x v="1"/>
    <n v="3"/>
    <n v="7"/>
    <x v="0"/>
    <x v="0"/>
    <x v="0"/>
  </r>
  <r>
    <n v="329"/>
    <x v="0"/>
    <x v="0"/>
    <x v="0"/>
    <x v="10"/>
    <x v="4"/>
    <x v="0"/>
    <x v="1"/>
    <x v="1"/>
    <x v="1"/>
    <n v="7"/>
    <x v="0"/>
    <n v="2"/>
    <n v="5"/>
    <x v="2"/>
    <x v="0"/>
    <x v="0"/>
  </r>
  <r>
    <n v="330"/>
    <x v="4"/>
    <x v="1"/>
    <x v="1"/>
    <x v="4"/>
    <x v="20"/>
    <x v="0"/>
    <x v="0"/>
    <x v="0"/>
    <x v="18"/>
    <n v="6"/>
    <x v="1"/>
    <n v="3"/>
    <n v="7"/>
    <x v="0"/>
    <x v="0"/>
    <x v="0"/>
  </r>
  <r>
    <n v="331"/>
    <x v="2"/>
    <x v="0"/>
    <x v="0"/>
    <x v="11"/>
    <x v="43"/>
    <x v="2"/>
    <x v="0"/>
    <x v="0"/>
    <x v="14"/>
    <n v="6"/>
    <x v="1"/>
    <n v="3"/>
    <n v="7"/>
    <x v="0"/>
    <x v="0"/>
    <x v="0"/>
  </r>
  <r>
    <n v="332"/>
    <x v="1"/>
    <x v="1"/>
    <x v="1"/>
    <x v="18"/>
    <x v="36"/>
    <x v="4"/>
    <x v="1"/>
    <x v="1"/>
    <x v="31"/>
    <n v="8"/>
    <x v="0"/>
    <n v="2"/>
    <n v="4"/>
    <x v="2"/>
    <x v="1"/>
    <x v="0"/>
  </r>
  <r>
    <n v="333"/>
    <x v="0"/>
    <x v="0"/>
    <x v="0"/>
    <x v="25"/>
    <x v="10"/>
    <x v="0"/>
    <x v="0"/>
    <x v="0"/>
    <x v="24"/>
    <n v="7"/>
    <x v="1"/>
    <n v="3"/>
    <n v="6"/>
    <x v="2"/>
    <x v="0"/>
    <x v="0"/>
  </r>
  <r>
    <n v="334"/>
    <x v="4"/>
    <x v="1"/>
    <x v="1"/>
    <x v="1"/>
    <x v="29"/>
    <x v="10"/>
    <x v="0"/>
    <x v="0"/>
    <x v="26"/>
    <n v="5"/>
    <x v="0"/>
    <n v="4"/>
    <n v="8"/>
    <x v="0"/>
    <x v="0"/>
    <x v="0"/>
  </r>
  <r>
    <n v="335"/>
    <x v="2"/>
    <x v="0"/>
    <x v="0"/>
    <x v="21"/>
    <x v="26"/>
    <x v="0"/>
    <x v="1"/>
    <x v="1"/>
    <x v="6"/>
    <n v="8"/>
    <x v="1"/>
    <n v="2"/>
    <n v="4"/>
    <x v="2"/>
    <x v="1"/>
    <x v="0"/>
  </r>
  <r>
    <n v="336"/>
    <x v="1"/>
    <x v="1"/>
    <x v="1"/>
    <x v="35"/>
    <x v="31"/>
    <x v="2"/>
    <x v="0"/>
    <x v="0"/>
    <x v="11"/>
    <n v="6"/>
    <x v="1"/>
    <n v="3"/>
    <n v="7"/>
    <x v="0"/>
    <x v="0"/>
    <x v="0"/>
  </r>
  <r>
    <n v="337"/>
    <x v="0"/>
    <x v="0"/>
    <x v="0"/>
    <x v="2"/>
    <x v="50"/>
    <x v="0"/>
    <x v="0"/>
    <x v="0"/>
    <x v="17"/>
    <n v="5"/>
    <x v="0"/>
    <n v="4"/>
    <n v="9"/>
    <x v="0"/>
    <x v="2"/>
    <x v="1"/>
  </r>
  <r>
    <n v="338"/>
    <x v="4"/>
    <x v="1"/>
    <x v="1"/>
    <x v="13"/>
    <x v="23"/>
    <x v="10"/>
    <x v="0"/>
    <x v="0"/>
    <x v="0"/>
    <n v="6"/>
    <x v="1"/>
    <n v="3"/>
    <n v="7"/>
    <x v="0"/>
    <x v="0"/>
    <x v="0"/>
  </r>
  <r>
    <n v="339"/>
    <x v="2"/>
    <x v="0"/>
    <x v="0"/>
    <x v="10"/>
    <x v="27"/>
    <x v="0"/>
    <x v="1"/>
    <x v="1"/>
    <x v="29"/>
    <n v="7"/>
    <x v="0"/>
    <n v="2"/>
    <n v="5"/>
    <x v="2"/>
    <x v="0"/>
    <x v="0"/>
  </r>
  <r>
    <n v="340"/>
    <x v="1"/>
    <x v="1"/>
    <x v="1"/>
    <x v="4"/>
    <x v="0"/>
    <x v="2"/>
    <x v="0"/>
    <x v="0"/>
    <x v="3"/>
    <n v="6"/>
    <x v="1"/>
    <n v="3"/>
    <n v="7"/>
    <x v="0"/>
    <x v="0"/>
    <x v="0"/>
  </r>
  <r>
    <n v="341"/>
    <x v="0"/>
    <x v="0"/>
    <x v="0"/>
    <x v="11"/>
    <x v="17"/>
    <x v="0"/>
    <x v="0"/>
    <x v="0"/>
    <x v="18"/>
    <n v="6"/>
    <x v="1"/>
    <n v="3"/>
    <n v="7"/>
    <x v="2"/>
    <x v="0"/>
    <x v="0"/>
  </r>
  <r>
    <n v="342"/>
    <x v="4"/>
    <x v="1"/>
    <x v="1"/>
    <x v="18"/>
    <x v="26"/>
    <x v="4"/>
    <x v="1"/>
    <x v="1"/>
    <x v="6"/>
    <n v="8"/>
    <x v="0"/>
    <n v="2"/>
    <n v="4"/>
    <x v="2"/>
    <x v="1"/>
    <x v="0"/>
  </r>
  <r>
    <n v="343"/>
    <x v="2"/>
    <x v="0"/>
    <x v="0"/>
    <x v="25"/>
    <x v="19"/>
    <x v="2"/>
    <x v="0"/>
    <x v="0"/>
    <x v="9"/>
    <n v="7"/>
    <x v="1"/>
    <n v="3"/>
    <n v="6"/>
    <x v="2"/>
    <x v="0"/>
    <x v="0"/>
  </r>
  <r>
    <n v="344"/>
    <x v="1"/>
    <x v="1"/>
    <x v="1"/>
    <x v="1"/>
    <x v="2"/>
    <x v="10"/>
    <x v="0"/>
    <x v="0"/>
    <x v="27"/>
    <n v="5"/>
    <x v="0"/>
    <n v="4"/>
    <n v="8"/>
    <x v="0"/>
    <x v="0"/>
    <x v="0"/>
  </r>
  <r>
    <n v="345"/>
    <x v="0"/>
    <x v="0"/>
    <x v="0"/>
    <x v="21"/>
    <x v="14"/>
    <x v="0"/>
    <x v="1"/>
    <x v="1"/>
    <x v="32"/>
    <n v="8"/>
    <x v="1"/>
    <n v="2"/>
    <n v="4"/>
    <x v="2"/>
    <x v="1"/>
    <x v="2"/>
  </r>
  <r>
    <n v="346"/>
    <x v="4"/>
    <x v="1"/>
    <x v="1"/>
    <x v="35"/>
    <x v="20"/>
    <x v="0"/>
    <x v="0"/>
    <x v="0"/>
    <x v="18"/>
    <n v="6"/>
    <x v="1"/>
    <n v="3"/>
    <n v="7"/>
    <x v="0"/>
    <x v="0"/>
    <x v="0"/>
  </r>
  <r>
    <n v="347"/>
    <x v="2"/>
    <x v="0"/>
    <x v="0"/>
    <x v="2"/>
    <x v="48"/>
    <x v="2"/>
    <x v="0"/>
    <x v="0"/>
    <x v="22"/>
    <n v="5"/>
    <x v="0"/>
    <n v="4"/>
    <n v="9"/>
    <x v="0"/>
    <x v="2"/>
    <x v="1"/>
  </r>
  <r>
    <n v="348"/>
    <x v="1"/>
    <x v="1"/>
    <x v="1"/>
    <x v="13"/>
    <x v="7"/>
    <x v="10"/>
    <x v="0"/>
    <x v="0"/>
    <x v="26"/>
    <n v="6"/>
    <x v="1"/>
    <n v="3"/>
    <n v="7"/>
    <x v="0"/>
    <x v="0"/>
    <x v="0"/>
  </r>
  <r>
    <n v="349"/>
    <x v="0"/>
    <x v="0"/>
    <x v="0"/>
    <x v="10"/>
    <x v="44"/>
    <x v="0"/>
    <x v="1"/>
    <x v="1"/>
    <x v="30"/>
    <n v="7"/>
    <x v="0"/>
    <n v="2"/>
    <n v="5"/>
    <x v="2"/>
    <x v="0"/>
    <x v="0"/>
  </r>
  <r>
    <n v="350"/>
    <x v="4"/>
    <x v="1"/>
    <x v="1"/>
    <x v="4"/>
    <x v="43"/>
    <x v="0"/>
    <x v="0"/>
    <x v="0"/>
    <x v="24"/>
    <n v="6"/>
    <x v="1"/>
    <n v="3"/>
    <n v="7"/>
    <x v="0"/>
    <x v="0"/>
    <x v="0"/>
  </r>
  <r>
    <n v="351"/>
    <x v="2"/>
    <x v="0"/>
    <x v="0"/>
    <x v="11"/>
    <x v="22"/>
    <x v="2"/>
    <x v="0"/>
    <x v="0"/>
    <x v="3"/>
    <n v="6"/>
    <x v="1"/>
    <n v="3"/>
    <n v="7"/>
    <x v="2"/>
    <x v="0"/>
    <x v="0"/>
  </r>
  <r>
    <n v="352"/>
    <x v="1"/>
    <x v="1"/>
    <x v="1"/>
    <x v="18"/>
    <x v="14"/>
    <x v="4"/>
    <x v="1"/>
    <x v="1"/>
    <x v="32"/>
    <n v="8"/>
    <x v="0"/>
    <n v="2"/>
    <n v="4"/>
    <x v="2"/>
    <x v="1"/>
    <x v="2"/>
  </r>
  <r>
    <n v="353"/>
    <x v="0"/>
    <x v="0"/>
    <x v="0"/>
    <x v="25"/>
    <x v="38"/>
    <x v="0"/>
    <x v="0"/>
    <x v="0"/>
    <x v="16"/>
    <n v="7"/>
    <x v="1"/>
    <n v="3"/>
    <n v="6"/>
    <x v="2"/>
    <x v="0"/>
    <x v="0"/>
  </r>
  <r>
    <n v="354"/>
    <x v="4"/>
    <x v="1"/>
    <x v="1"/>
    <x v="1"/>
    <x v="25"/>
    <x v="10"/>
    <x v="0"/>
    <x v="0"/>
    <x v="7"/>
    <n v="5"/>
    <x v="0"/>
    <n v="4"/>
    <n v="8"/>
    <x v="0"/>
    <x v="2"/>
    <x v="0"/>
  </r>
  <r>
    <n v="355"/>
    <x v="2"/>
    <x v="0"/>
    <x v="0"/>
    <x v="21"/>
    <x v="30"/>
    <x v="0"/>
    <x v="1"/>
    <x v="1"/>
    <x v="33"/>
    <n v="8"/>
    <x v="1"/>
    <n v="2"/>
    <n v="4"/>
    <x v="2"/>
    <x v="1"/>
    <x v="2"/>
  </r>
  <r>
    <n v="356"/>
    <x v="1"/>
    <x v="1"/>
    <x v="1"/>
    <x v="35"/>
    <x v="0"/>
    <x v="2"/>
    <x v="0"/>
    <x v="0"/>
    <x v="3"/>
    <n v="6"/>
    <x v="1"/>
    <n v="3"/>
    <n v="7"/>
    <x v="0"/>
    <x v="0"/>
    <x v="0"/>
  </r>
  <r>
    <n v="357"/>
    <x v="0"/>
    <x v="0"/>
    <x v="0"/>
    <x v="2"/>
    <x v="53"/>
    <x v="0"/>
    <x v="0"/>
    <x v="0"/>
    <x v="19"/>
    <n v="5"/>
    <x v="0"/>
    <n v="4"/>
    <n v="9"/>
    <x v="3"/>
    <x v="2"/>
    <x v="1"/>
  </r>
  <r>
    <n v="358"/>
    <x v="4"/>
    <x v="1"/>
    <x v="1"/>
    <x v="13"/>
    <x v="29"/>
    <x v="10"/>
    <x v="0"/>
    <x v="0"/>
    <x v="27"/>
    <n v="6"/>
    <x v="1"/>
    <n v="3"/>
    <n v="7"/>
    <x v="0"/>
    <x v="0"/>
    <x v="0"/>
  </r>
  <r>
    <n v="359"/>
    <x v="2"/>
    <x v="0"/>
    <x v="0"/>
    <x v="10"/>
    <x v="15"/>
    <x v="0"/>
    <x v="1"/>
    <x v="1"/>
    <x v="12"/>
    <n v="7"/>
    <x v="0"/>
    <n v="2"/>
    <n v="5"/>
    <x v="2"/>
    <x v="0"/>
    <x v="0"/>
  </r>
  <r>
    <n v="360"/>
    <x v="1"/>
    <x v="1"/>
    <x v="1"/>
    <x v="4"/>
    <x v="17"/>
    <x v="2"/>
    <x v="0"/>
    <x v="0"/>
    <x v="9"/>
    <n v="6"/>
    <x v="1"/>
    <n v="3"/>
    <n v="7"/>
    <x v="2"/>
    <x v="0"/>
    <x v="0"/>
  </r>
  <r>
    <n v="361"/>
    <x v="0"/>
    <x v="0"/>
    <x v="0"/>
    <x v="11"/>
    <x v="10"/>
    <x v="0"/>
    <x v="0"/>
    <x v="0"/>
    <x v="24"/>
    <n v="6"/>
    <x v="1"/>
    <n v="3"/>
    <n v="7"/>
    <x v="2"/>
    <x v="0"/>
    <x v="0"/>
  </r>
  <r>
    <n v="362"/>
    <x v="4"/>
    <x v="1"/>
    <x v="1"/>
    <x v="18"/>
    <x v="30"/>
    <x v="4"/>
    <x v="1"/>
    <x v="1"/>
    <x v="33"/>
    <n v="8"/>
    <x v="0"/>
    <n v="2"/>
    <n v="4"/>
    <x v="2"/>
    <x v="1"/>
    <x v="2"/>
  </r>
  <r>
    <n v="363"/>
    <x v="2"/>
    <x v="0"/>
    <x v="0"/>
    <x v="25"/>
    <x v="4"/>
    <x v="2"/>
    <x v="0"/>
    <x v="0"/>
    <x v="21"/>
    <n v="7"/>
    <x v="1"/>
    <n v="3"/>
    <n v="6"/>
    <x v="2"/>
    <x v="0"/>
    <x v="0"/>
  </r>
  <r>
    <n v="364"/>
    <x v="1"/>
    <x v="1"/>
    <x v="1"/>
    <x v="1"/>
    <x v="35"/>
    <x v="10"/>
    <x v="0"/>
    <x v="0"/>
    <x v="28"/>
    <n v="5"/>
    <x v="0"/>
    <n v="4"/>
    <n v="8"/>
    <x v="0"/>
    <x v="2"/>
    <x v="0"/>
  </r>
  <r>
    <n v="365"/>
    <x v="0"/>
    <x v="0"/>
    <x v="0"/>
    <x v="21"/>
    <x v="18"/>
    <x v="0"/>
    <x v="1"/>
    <x v="1"/>
    <x v="34"/>
    <n v="8"/>
    <x v="1"/>
    <n v="2"/>
    <n v="4"/>
    <x v="2"/>
    <x v="1"/>
    <x v="2"/>
  </r>
  <r>
    <n v="366"/>
    <x v="4"/>
    <x v="1"/>
    <x v="1"/>
    <x v="35"/>
    <x v="43"/>
    <x v="0"/>
    <x v="0"/>
    <x v="0"/>
    <x v="24"/>
    <n v="6"/>
    <x v="1"/>
    <n v="3"/>
    <n v="7"/>
    <x v="0"/>
    <x v="0"/>
    <x v="0"/>
  </r>
  <r>
    <n v="367"/>
    <x v="2"/>
    <x v="0"/>
    <x v="0"/>
    <x v="2"/>
    <x v="5"/>
    <x v="2"/>
    <x v="0"/>
    <x v="0"/>
    <x v="23"/>
    <n v="5"/>
    <x v="0"/>
    <n v="4"/>
    <n v="9"/>
    <x v="3"/>
    <x v="2"/>
    <x v="1"/>
  </r>
  <r>
    <n v="368"/>
    <x v="1"/>
    <x v="1"/>
    <x v="1"/>
    <x v="13"/>
    <x v="2"/>
    <x v="10"/>
    <x v="0"/>
    <x v="0"/>
    <x v="7"/>
    <n v="6"/>
    <x v="1"/>
    <n v="3"/>
    <n v="7"/>
    <x v="0"/>
    <x v="0"/>
    <x v="0"/>
  </r>
  <r>
    <n v="369"/>
    <x v="0"/>
    <x v="0"/>
    <x v="0"/>
    <x v="10"/>
    <x v="45"/>
    <x v="0"/>
    <x v="1"/>
    <x v="1"/>
    <x v="31"/>
    <n v="7"/>
    <x v="0"/>
    <n v="2"/>
    <n v="5"/>
    <x v="2"/>
    <x v="0"/>
    <x v="0"/>
  </r>
  <r>
    <n v="370"/>
    <x v="4"/>
    <x v="1"/>
    <x v="1"/>
    <x v="4"/>
    <x v="22"/>
    <x v="0"/>
    <x v="0"/>
    <x v="0"/>
    <x v="16"/>
    <n v="6"/>
    <x v="1"/>
    <n v="3"/>
    <n v="7"/>
    <x v="2"/>
    <x v="0"/>
    <x v="0"/>
  </r>
  <r>
    <n v="371"/>
    <x v="2"/>
    <x v="0"/>
    <x v="0"/>
    <x v="11"/>
    <x v="19"/>
    <x v="2"/>
    <x v="0"/>
    <x v="0"/>
    <x v="9"/>
    <n v="6"/>
    <x v="1"/>
    <n v="3"/>
    <n v="7"/>
    <x v="2"/>
    <x v="0"/>
    <x v="0"/>
  </r>
  <r>
    <n v="372"/>
    <x v="1"/>
    <x v="1"/>
    <x v="1"/>
    <x v="18"/>
    <x v="18"/>
    <x v="4"/>
    <x v="1"/>
    <x v="1"/>
    <x v="34"/>
    <n v="8"/>
    <x v="0"/>
    <n v="2"/>
    <n v="4"/>
    <x v="2"/>
    <x v="1"/>
    <x v="2"/>
  </r>
  <r>
    <n v="373"/>
    <x v="0"/>
    <x v="0"/>
    <x v="0"/>
    <x v="25"/>
    <x v="27"/>
    <x v="0"/>
    <x v="0"/>
    <x v="0"/>
    <x v="1"/>
    <n v="7"/>
    <x v="1"/>
    <n v="3"/>
    <n v="6"/>
    <x v="2"/>
    <x v="0"/>
    <x v="0"/>
  </r>
  <r>
    <n v="374"/>
    <x v="4"/>
    <x v="1"/>
    <x v="1"/>
    <x v="1"/>
    <x v="40"/>
    <x v="10"/>
    <x v="0"/>
    <x v="0"/>
    <x v="4"/>
    <n v="5"/>
    <x v="0"/>
    <n v="4"/>
    <n v="8"/>
    <x v="0"/>
    <x v="2"/>
    <x v="1"/>
  </r>
  <r>
    <n v="375"/>
    <x v="2"/>
    <x v="0"/>
    <x v="0"/>
    <x v="21"/>
    <x v="46"/>
    <x v="0"/>
    <x v="1"/>
    <x v="1"/>
    <x v="36"/>
    <n v="8"/>
    <x v="1"/>
    <n v="2"/>
    <n v="4"/>
    <x v="2"/>
    <x v="1"/>
    <x v="2"/>
  </r>
  <r>
    <n v="376"/>
    <x v="1"/>
    <x v="1"/>
    <x v="1"/>
    <x v="35"/>
    <x v="17"/>
    <x v="2"/>
    <x v="0"/>
    <x v="0"/>
    <x v="9"/>
    <n v="6"/>
    <x v="1"/>
    <n v="3"/>
    <n v="7"/>
    <x v="2"/>
    <x v="0"/>
    <x v="0"/>
  </r>
  <r>
    <n v="377"/>
    <x v="0"/>
    <x v="0"/>
    <x v="0"/>
    <x v="2"/>
    <x v="54"/>
    <x v="0"/>
    <x v="0"/>
    <x v="0"/>
    <x v="2"/>
    <n v="5"/>
    <x v="0"/>
    <n v="4"/>
    <n v="9"/>
    <x v="3"/>
    <x v="2"/>
    <x v="1"/>
  </r>
  <r>
    <n v="378"/>
    <x v="4"/>
    <x v="1"/>
    <x v="1"/>
    <x v="13"/>
    <x v="25"/>
    <x v="10"/>
    <x v="0"/>
    <x v="0"/>
    <x v="28"/>
    <n v="6"/>
    <x v="1"/>
    <n v="3"/>
    <n v="7"/>
    <x v="0"/>
    <x v="2"/>
    <x v="0"/>
  </r>
  <r>
    <n v="379"/>
    <x v="2"/>
    <x v="0"/>
    <x v="0"/>
    <x v="10"/>
    <x v="8"/>
    <x v="0"/>
    <x v="1"/>
    <x v="1"/>
    <x v="6"/>
    <n v="7"/>
    <x v="0"/>
    <n v="2"/>
    <n v="5"/>
    <x v="2"/>
    <x v="1"/>
    <x v="0"/>
  </r>
  <r>
    <n v="380"/>
    <x v="1"/>
    <x v="1"/>
    <x v="1"/>
    <x v="4"/>
    <x v="10"/>
    <x v="2"/>
    <x v="0"/>
    <x v="0"/>
    <x v="21"/>
    <n v="6"/>
    <x v="1"/>
    <n v="3"/>
    <n v="7"/>
    <x v="2"/>
    <x v="0"/>
    <x v="0"/>
  </r>
  <r>
    <n v="381"/>
    <x v="0"/>
    <x v="0"/>
    <x v="0"/>
    <x v="11"/>
    <x v="38"/>
    <x v="0"/>
    <x v="0"/>
    <x v="0"/>
    <x v="16"/>
    <n v="6"/>
    <x v="1"/>
    <n v="3"/>
    <n v="7"/>
    <x v="2"/>
    <x v="0"/>
    <x v="0"/>
  </r>
  <r>
    <n v="382"/>
    <x v="4"/>
    <x v="1"/>
    <x v="1"/>
    <x v="18"/>
    <x v="46"/>
    <x v="4"/>
    <x v="1"/>
    <x v="1"/>
    <x v="36"/>
    <n v="8"/>
    <x v="0"/>
    <n v="2"/>
    <n v="4"/>
    <x v="2"/>
    <x v="1"/>
    <x v="2"/>
  </r>
  <r>
    <n v="383"/>
    <x v="2"/>
    <x v="0"/>
    <x v="0"/>
    <x v="25"/>
    <x v="44"/>
    <x v="2"/>
    <x v="0"/>
    <x v="0"/>
    <x v="29"/>
    <n v="7"/>
    <x v="1"/>
    <n v="3"/>
    <n v="6"/>
    <x v="2"/>
    <x v="0"/>
    <x v="0"/>
  </r>
  <r>
    <n v="384"/>
    <x v="1"/>
    <x v="1"/>
    <x v="1"/>
    <x v="1"/>
    <x v="47"/>
    <x v="10"/>
    <x v="0"/>
    <x v="0"/>
    <x v="15"/>
    <n v="5"/>
    <x v="0"/>
    <n v="4"/>
    <n v="8"/>
    <x v="0"/>
    <x v="2"/>
    <x v="1"/>
  </r>
  <r>
    <n v="385"/>
    <x v="0"/>
    <x v="0"/>
    <x v="0"/>
    <x v="21"/>
    <x v="9"/>
    <x v="0"/>
    <x v="1"/>
    <x v="1"/>
    <x v="38"/>
    <n v="8"/>
    <x v="1"/>
    <n v="2"/>
    <n v="4"/>
    <x v="2"/>
    <x v="1"/>
    <x v="2"/>
  </r>
  <r>
    <n v="386"/>
    <x v="4"/>
    <x v="1"/>
    <x v="1"/>
    <x v="35"/>
    <x v="22"/>
    <x v="0"/>
    <x v="0"/>
    <x v="0"/>
    <x v="16"/>
    <n v="6"/>
    <x v="1"/>
    <n v="3"/>
    <n v="7"/>
    <x v="2"/>
    <x v="0"/>
    <x v="0"/>
  </r>
  <r>
    <n v="387"/>
    <x v="2"/>
    <x v="0"/>
    <x v="0"/>
    <x v="2"/>
    <x v="55"/>
    <x v="2"/>
    <x v="0"/>
    <x v="0"/>
    <x v="35"/>
    <n v="5"/>
    <x v="0"/>
    <n v="4"/>
    <n v="9"/>
    <x v="3"/>
    <x v="2"/>
    <x v="1"/>
  </r>
  <r>
    <n v="388"/>
    <x v="1"/>
    <x v="1"/>
    <x v="1"/>
    <x v="13"/>
    <x v="35"/>
    <x v="10"/>
    <x v="0"/>
    <x v="0"/>
    <x v="4"/>
    <n v="6"/>
    <x v="1"/>
    <n v="3"/>
    <n v="7"/>
    <x v="0"/>
    <x v="2"/>
    <x v="1"/>
  </r>
  <r>
    <n v="389"/>
    <x v="0"/>
    <x v="0"/>
    <x v="0"/>
    <x v="10"/>
    <x v="36"/>
    <x v="0"/>
    <x v="1"/>
    <x v="1"/>
    <x v="32"/>
    <n v="7"/>
    <x v="0"/>
    <n v="2"/>
    <n v="5"/>
    <x v="2"/>
    <x v="1"/>
    <x v="2"/>
  </r>
  <r>
    <n v="390"/>
    <x v="4"/>
    <x v="1"/>
    <x v="1"/>
    <x v="4"/>
    <x v="19"/>
    <x v="0"/>
    <x v="0"/>
    <x v="0"/>
    <x v="1"/>
    <n v="6"/>
    <x v="1"/>
    <n v="3"/>
    <n v="7"/>
    <x v="2"/>
    <x v="0"/>
    <x v="0"/>
  </r>
  <r>
    <n v="391"/>
    <x v="2"/>
    <x v="0"/>
    <x v="0"/>
    <x v="11"/>
    <x v="4"/>
    <x v="2"/>
    <x v="0"/>
    <x v="0"/>
    <x v="21"/>
    <n v="6"/>
    <x v="1"/>
    <n v="3"/>
    <n v="7"/>
    <x v="2"/>
    <x v="0"/>
    <x v="0"/>
  </r>
  <r>
    <n v="392"/>
    <x v="1"/>
    <x v="1"/>
    <x v="1"/>
    <x v="18"/>
    <x v="9"/>
    <x v="4"/>
    <x v="1"/>
    <x v="1"/>
    <x v="38"/>
    <n v="8"/>
    <x v="0"/>
    <n v="2"/>
    <n v="4"/>
    <x v="2"/>
    <x v="1"/>
    <x v="2"/>
  </r>
  <r>
    <n v="393"/>
    <x v="0"/>
    <x v="0"/>
    <x v="0"/>
    <x v="25"/>
    <x v="15"/>
    <x v="0"/>
    <x v="0"/>
    <x v="0"/>
    <x v="30"/>
    <n v="7"/>
    <x v="1"/>
    <n v="3"/>
    <n v="6"/>
    <x v="2"/>
    <x v="0"/>
    <x v="0"/>
  </r>
  <r>
    <n v="394"/>
    <x v="4"/>
    <x v="1"/>
    <x v="1"/>
    <x v="1"/>
    <x v="13"/>
    <x v="10"/>
    <x v="0"/>
    <x v="0"/>
    <x v="8"/>
    <n v="5"/>
    <x v="0"/>
    <n v="4"/>
    <n v="8"/>
    <x v="0"/>
    <x v="2"/>
    <x v="1"/>
  </r>
  <r>
    <n v="395"/>
    <x v="2"/>
    <x v="0"/>
    <x v="0"/>
    <x v="21"/>
    <x v="24"/>
    <x v="0"/>
    <x v="1"/>
    <x v="1"/>
    <x v="40"/>
    <n v="8"/>
    <x v="1"/>
    <n v="2"/>
    <n v="4"/>
    <x v="2"/>
    <x v="1"/>
    <x v="2"/>
  </r>
  <r>
    <n v="396"/>
    <x v="1"/>
    <x v="1"/>
    <x v="1"/>
    <x v="35"/>
    <x v="10"/>
    <x v="2"/>
    <x v="0"/>
    <x v="0"/>
    <x v="21"/>
    <n v="6"/>
    <x v="1"/>
    <n v="3"/>
    <n v="7"/>
    <x v="2"/>
    <x v="0"/>
    <x v="0"/>
  </r>
  <r>
    <n v="397"/>
    <x v="0"/>
    <x v="0"/>
    <x v="0"/>
    <x v="2"/>
    <x v="56"/>
    <x v="0"/>
    <x v="0"/>
    <x v="0"/>
    <x v="37"/>
    <n v="5"/>
    <x v="0"/>
    <n v="4"/>
    <n v="9"/>
    <x v="3"/>
    <x v="2"/>
    <x v="1"/>
  </r>
  <r>
    <n v="398"/>
    <x v="4"/>
    <x v="1"/>
    <x v="1"/>
    <x v="13"/>
    <x v="40"/>
    <x v="10"/>
    <x v="0"/>
    <x v="0"/>
    <x v="15"/>
    <n v="6"/>
    <x v="1"/>
    <n v="3"/>
    <n v="7"/>
    <x v="0"/>
    <x v="2"/>
    <x v="1"/>
  </r>
  <r>
    <n v="399"/>
    <x v="2"/>
    <x v="0"/>
    <x v="0"/>
    <x v="10"/>
    <x v="26"/>
    <x v="0"/>
    <x v="1"/>
    <x v="1"/>
    <x v="33"/>
    <n v="7"/>
    <x v="0"/>
    <n v="2"/>
    <n v="5"/>
    <x v="2"/>
    <x v="1"/>
    <x v="2"/>
  </r>
  <r>
    <n v="400"/>
    <x v="1"/>
    <x v="1"/>
    <x v="1"/>
    <x v="4"/>
    <x v="38"/>
    <x v="2"/>
    <x v="0"/>
    <x v="0"/>
    <x v="29"/>
    <n v="6"/>
    <x v="1"/>
    <n v="3"/>
    <n v="7"/>
    <x v="2"/>
    <x v="0"/>
    <x v="0"/>
  </r>
  <r>
    <n v="401"/>
    <x v="0"/>
    <x v="0"/>
    <x v="0"/>
    <x v="11"/>
    <x v="27"/>
    <x v="0"/>
    <x v="0"/>
    <x v="0"/>
    <x v="1"/>
    <n v="6"/>
    <x v="1"/>
    <n v="3"/>
    <n v="7"/>
    <x v="2"/>
    <x v="0"/>
    <x v="0"/>
  </r>
  <r>
    <n v="402"/>
    <x v="4"/>
    <x v="1"/>
    <x v="1"/>
    <x v="18"/>
    <x v="24"/>
    <x v="4"/>
    <x v="1"/>
    <x v="1"/>
    <x v="40"/>
    <n v="8"/>
    <x v="0"/>
    <n v="2"/>
    <n v="4"/>
    <x v="2"/>
    <x v="1"/>
    <x v="2"/>
  </r>
  <r>
    <n v="403"/>
    <x v="2"/>
    <x v="0"/>
    <x v="0"/>
    <x v="25"/>
    <x v="45"/>
    <x v="2"/>
    <x v="0"/>
    <x v="0"/>
    <x v="12"/>
    <n v="7"/>
    <x v="1"/>
    <n v="3"/>
    <n v="6"/>
    <x v="2"/>
    <x v="0"/>
    <x v="0"/>
  </r>
  <r>
    <n v="404"/>
    <x v="1"/>
    <x v="1"/>
    <x v="1"/>
    <x v="1"/>
    <x v="52"/>
    <x v="10"/>
    <x v="0"/>
    <x v="0"/>
    <x v="13"/>
    <n v="5"/>
    <x v="0"/>
    <n v="4"/>
    <n v="8"/>
    <x v="0"/>
    <x v="2"/>
    <x v="1"/>
  </r>
  <r>
    <n v="405"/>
    <x v="0"/>
    <x v="0"/>
    <x v="0"/>
    <x v="21"/>
    <x v="34"/>
    <x v="0"/>
    <x v="1"/>
    <x v="1"/>
    <x v="43"/>
    <n v="8"/>
    <x v="1"/>
    <n v="2"/>
    <n v="4"/>
    <x v="2"/>
    <x v="1"/>
    <x v="2"/>
  </r>
  <r>
    <n v="406"/>
    <x v="4"/>
    <x v="1"/>
    <x v="1"/>
    <x v="35"/>
    <x v="19"/>
    <x v="0"/>
    <x v="0"/>
    <x v="0"/>
    <x v="1"/>
    <n v="6"/>
    <x v="1"/>
    <n v="3"/>
    <n v="7"/>
    <x v="2"/>
    <x v="0"/>
    <x v="0"/>
  </r>
  <r>
    <n v="407"/>
    <x v="2"/>
    <x v="0"/>
    <x v="0"/>
    <x v="2"/>
    <x v="57"/>
    <x v="2"/>
    <x v="0"/>
    <x v="0"/>
    <x v="39"/>
    <n v="5"/>
    <x v="0"/>
    <n v="4"/>
    <n v="9"/>
    <x v="3"/>
    <x v="2"/>
    <x v="1"/>
  </r>
  <r>
    <n v="408"/>
    <x v="1"/>
    <x v="1"/>
    <x v="1"/>
    <x v="13"/>
    <x v="47"/>
    <x v="10"/>
    <x v="0"/>
    <x v="0"/>
    <x v="8"/>
    <n v="6"/>
    <x v="1"/>
    <n v="3"/>
    <n v="7"/>
    <x v="0"/>
    <x v="2"/>
    <x v="1"/>
  </r>
  <r>
    <n v="409"/>
    <x v="0"/>
    <x v="0"/>
    <x v="0"/>
    <x v="10"/>
    <x v="14"/>
    <x v="0"/>
    <x v="1"/>
    <x v="1"/>
    <x v="34"/>
    <n v="7"/>
    <x v="0"/>
    <n v="2"/>
    <n v="5"/>
    <x v="2"/>
    <x v="1"/>
    <x v="2"/>
  </r>
  <r>
    <n v="410"/>
    <x v="4"/>
    <x v="1"/>
    <x v="1"/>
    <x v="4"/>
    <x v="4"/>
    <x v="0"/>
    <x v="0"/>
    <x v="0"/>
    <x v="30"/>
    <n v="6"/>
    <x v="1"/>
    <n v="3"/>
    <n v="7"/>
    <x v="2"/>
    <x v="0"/>
    <x v="0"/>
  </r>
  <r>
    <n v="411"/>
    <x v="2"/>
    <x v="0"/>
    <x v="0"/>
    <x v="11"/>
    <x v="44"/>
    <x v="2"/>
    <x v="0"/>
    <x v="0"/>
    <x v="29"/>
    <n v="6"/>
    <x v="1"/>
    <n v="3"/>
    <n v="7"/>
    <x v="2"/>
    <x v="0"/>
    <x v="0"/>
  </r>
  <r>
    <n v="412"/>
    <x v="1"/>
    <x v="1"/>
    <x v="1"/>
    <x v="18"/>
    <x v="34"/>
    <x v="4"/>
    <x v="1"/>
    <x v="1"/>
    <x v="43"/>
    <n v="8"/>
    <x v="0"/>
    <n v="2"/>
    <n v="4"/>
    <x v="2"/>
    <x v="1"/>
    <x v="2"/>
  </r>
  <r>
    <n v="413"/>
    <x v="0"/>
    <x v="0"/>
    <x v="0"/>
    <x v="25"/>
    <x v="8"/>
    <x v="0"/>
    <x v="0"/>
    <x v="0"/>
    <x v="31"/>
    <n v="7"/>
    <x v="1"/>
    <n v="3"/>
    <n v="6"/>
    <x v="2"/>
    <x v="1"/>
    <x v="0"/>
  </r>
  <r>
    <n v="414"/>
    <x v="4"/>
    <x v="1"/>
    <x v="1"/>
    <x v="1"/>
    <x v="51"/>
    <x v="10"/>
    <x v="0"/>
    <x v="0"/>
    <x v="25"/>
    <n v="5"/>
    <x v="0"/>
    <n v="4"/>
    <n v="8"/>
    <x v="0"/>
    <x v="2"/>
    <x v="1"/>
  </r>
  <r>
    <n v="415"/>
    <x v="2"/>
    <x v="0"/>
    <x v="0"/>
    <x v="21"/>
    <x v="3"/>
    <x v="0"/>
    <x v="1"/>
    <x v="1"/>
    <x v="45"/>
    <n v="8"/>
    <x v="1"/>
    <n v="2"/>
    <n v="4"/>
    <x v="1"/>
    <x v="1"/>
    <x v="2"/>
  </r>
  <r>
    <n v="416"/>
    <x v="1"/>
    <x v="1"/>
    <x v="1"/>
    <x v="35"/>
    <x v="38"/>
    <x v="2"/>
    <x v="0"/>
    <x v="0"/>
    <x v="29"/>
    <n v="6"/>
    <x v="1"/>
    <n v="3"/>
    <n v="7"/>
    <x v="2"/>
    <x v="0"/>
    <x v="0"/>
  </r>
  <r>
    <n v="417"/>
    <x v="0"/>
    <x v="0"/>
    <x v="0"/>
    <x v="2"/>
    <x v="58"/>
    <x v="0"/>
    <x v="0"/>
    <x v="0"/>
    <x v="41"/>
    <n v="5"/>
    <x v="0"/>
    <n v="4"/>
    <n v="9"/>
    <x v="3"/>
    <x v="2"/>
    <x v="1"/>
  </r>
  <r>
    <n v="418"/>
    <x v="4"/>
    <x v="1"/>
    <x v="1"/>
    <x v="13"/>
    <x v="13"/>
    <x v="10"/>
    <x v="0"/>
    <x v="0"/>
    <x v="13"/>
    <n v="6"/>
    <x v="1"/>
    <n v="3"/>
    <n v="7"/>
    <x v="0"/>
    <x v="2"/>
    <x v="1"/>
  </r>
  <r>
    <n v="419"/>
    <x v="2"/>
    <x v="0"/>
    <x v="0"/>
    <x v="10"/>
    <x v="30"/>
    <x v="0"/>
    <x v="1"/>
    <x v="1"/>
    <x v="36"/>
    <n v="7"/>
    <x v="0"/>
    <n v="2"/>
    <n v="5"/>
    <x v="2"/>
    <x v="1"/>
    <x v="2"/>
  </r>
  <r>
    <n v="420"/>
    <x v="1"/>
    <x v="1"/>
    <x v="1"/>
    <x v="4"/>
    <x v="27"/>
    <x v="2"/>
    <x v="0"/>
    <x v="0"/>
    <x v="12"/>
    <n v="6"/>
    <x v="1"/>
    <n v="3"/>
    <n v="7"/>
    <x v="2"/>
    <x v="0"/>
    <x v="0"/>
  </r>
  <r>
    <n v="421"/>
    <x v="0"/>
    <x v="0"/>
    <x v="0"/>
    <x v="11"/>
    <x v="15"/>
    <x v="0"/>
    <x v="0"/>
    <x v="0"/>
    <x v="30"/>
    <n v="6"/>
    <x v="1"/>
    <n v="3"/>
    <n v="7"/>
    <x v="2"/>
    <x v="0"/>
    <x v="0"/>
  </r>
  <r>
    <n v="422"/>
    <x v="4"/>
    <x v="1"/>
    <x v="1"/>
    <x v="18"/>
    <x v="3"/>
    <x v="4"/>
    <x v="1"/>
    <x v="1"/>
    <x v="45"/>
    <n v="8"/>
    <x v="0"/>
    <n v="2"/>
    <n v="4"/>
    <x v="1"/>
    <x v="1"/>
    <x v="2"/>
  </r>
  <r>
    <n v="423"/>
    <x v="2"/>
    <x v="0"/>
    <x v="0"/>
    <x v="25"/>
    <x v="36"/>
    <x v="2"/>
    <x v="0"/>
    <x v="0"/>
    <x v="6"/>
    <n v="7"/>
    <x v="1"/>
    <n v="3"/>
    <n v="6"/>
    <x v="2"/>
    <x v="1"/>
    <x v="0"/>
  </r>
  <r>
    <n v="424"/>
    <x v="1"/>
    <x v="1"/>
    <x v="1"/>
    <x v="1"/>
    <x v="49"/>
    <x v="10"/>
    <x v="0"/>
    <x v="0"/>
    <x v="10"/>
    <n v="5"/>
    <x v="0"/>
    <n v="4"/>
    <n v="8"/>
    <x v="0"/>
    <x v="2"/>
    <x v="1"/>
  </r>
  <r>
    <n v="425"/>
    <x v="0"/>
    <x v="0"/>
    <x v="0"/>
    <x v="21"/>
    <x v="42"/>
    <x v="0"/>
    <x v="1"/>
    <x v="1"/>
    <x v="47"/>
    <n v="8"/>
    <x v="1"/>
    <n v="2"/>
    <n v="4"/>
    <x v="1"/>
    <x v="1"/>
    <x v="2"/>
  </r>
  <r>
    <n v="426"/>
    <x v="4"/>
    <x v="1"/>
    <x v="1"/>
    <x v="35"/>
    <x v="4"/>
    <x v="0"/>
    <x v="0"/>
    <x v="0"/>
    <x v="30"/>
    <n v="6"/>
    <x v="1"/>
    <n v="3"/>
    <n v="7"/>
    <x v="2"/>
    <x v="0"/>
    <x v="0"/>
  </r>
  <r>
    <n v="427"/>
    <x v="2"/>
    <x v="0"/>
    <x v="0"/>
    <x v="2"/>
    <x v="59"/>
    <x v="2"/>
    <x v="0"/>
    <x v="0"/>
    <x v="5"/>
    <n v="5"/>
    <x v="0"/>
    <n v="4"/>
    <n v="9"/>
    <x v="3"/>
    <x v="2"/>
    <x v="1"/>
  </r>
  <r>
    <n v="428"/>
    <x v="1"/>
    <x v="1"/>
    <x v="1"/>
    <x v="13"/>
    <x v="52"/>
    <x v="10"/>
    <x v="0"/>
    <x v="0"/>
    <x v="25"/>
    <n v="6"/>
    <x v="1"/>
    <n v="3"/>
    <n v="7"/>
    <x v="0"/>
    <x v="2"/>
    <x v="1"/>
  </r>
  <r>
    <n v="429"/>
    <x v="0"/>
    <x v="0"/>
    <x v="0"/>
    <x v="10"/>
    <x v="18"/>
    <x v="0"/>
    <x v="1"/>
    <x v="1"/>
    <x v="38"/>
    <n v="7"/>
    <x v="0"/>
    <n v="2"/>
    <n v="5"/>
    <x v="2"/>
    <x v="1"/>
    <x v="2"/>
  </r>
  <r>
    <n v="430"/>
    <x v="4"/>
    <x v="1"/>
    <x v="1"/>
    <x v="4"/>
    <x v="44"/>
    <x v="0"/>
    <x v="0"/>
    <x v="0"/>
    <x v="31"/>
    <n v="6"/>
    <x v="1"/>
    <n v="3"/>
    <n v="7"/>
    <x v="2"/>
    <x v="0"/>
    <x v="0"/>
  </r>
  <r>
    <n v="431"/>
    <x v="2"/>
    <x v="0"/>
    <x v="0"/>
    <x v="11"/>
    <x v="45"/>
    <x v="2"/>
    <x v="0"/>
    <x v="0"/>
    <x v="12"/>
    <n v="6"/>
    <x v="1"/>
    <n v="3"/>
    <n v="7"/>
    <x v="2"/>
    <x v="0"/>
    <x v="0"/>
  </r>
  <r>
    <n v="432"/>
    <x v="1"/>
    <x v="1"/>
    <x v="1"/>
    <x v="18"/>
    <x v="42"/>
    <x v="4"/>
    <x v="1"/>
    <x v="1"/>
    <x v="47"/>
    <n v="8"/>
    <x v="0"/>
    <n v="2"/>
    <n v="4"/>
    <x v="1"/>
    <x v="1"/>
    <x v="2"/>
  </r>
  <r>
    <n v="433"/>
    <x v="0"/>
    <x v="0"/>
    <x v="0"/>
    <x v="25"/>
    <x v="26"/>
    <x v="0"/>
    <x v="0"/>
    <x v="0"/>
    <x v="32"/>
    <n v="7"/>
    <x v="1"/>
    <n v="3"/>
    <n v="6"/>
    <x v="2"/>
    <x v="1"/>
    <x v="2"/>
  </r>
  <r>
    <n v="434"/>
    <x v="4"/>
    <x v="1"/>
    <x v="1"/>
    <x v="1"/>
    <x v="50"/>
    <x v="10"/>
    <x v="0"/>
    <x v="0"/>
    <x v="17"/>
    <n v="5"/>
    <x v="0"/>
    <n v="4"/>
    <n v="8"/>
    <x v="0"/>
    <x v="2"/>
    <x v="1"/>
  </r>
  <r>
    <n v="435"/>
    <x v="2"/>
    <x v="0"/>
    <x v="0"/>
    <x v="21"/>
    <x v="12"/>
    <x v="0"/>
    <x v="1"/>
    <x v="1"/>
    <x v="49"/>
    <n v="8"/>
    <x v="1"/>
    <n v="2"/>
    <n v="4"/>
    <x v="1"/>
    <x v="1"/>
    <x v="2"/>
  </r>
  <r>
    <n v="436"/>
    <x v="1"/>
    <x v="1"/>
    <x v="1"/>
    <x v="35"/>
    <x v="27"/>
    <x v="2"/>
    <x v="0"/>
    <x v="0"/>
    <x v="12"/>
    <n v="6"/>
    <x v="1"/>
    <n v="3"/>
    <n v="7"/>
    <x v="2"/>
    <x v="0"/>
    <x v="0"/>
  </r>
  <r>
    <n v="437"/>
    <x v="0"/>
    <x v="0"/>
    <x v="0"/>
    <x v="2"/>
    <x v="60"/>
    <x v="0"/>
    <x v="0"/>
    <x v="0"/>
    <x v="42"/>
    <n v="5"/>
    <x v="0"/>
    <n v="4"/>
    <n v="9"/>
    <x v="3"/>
    <x v="2"/>
    <x v="1"/>
  </r>
  <r>
    <n v="438"/>
    <x v="4"/>
    <x v="1"/>
    <x v="1"/>
    <x v="13"/>
    <x v="51"/>
    <x v="10"/>
    <x v="0"/>
    <x v="0"/>
    <x v="10"/>
    <n v="6"/>
    <x v="1"/>
    <n v="3"/>
    <n v="7"/>
    <x v="0"/>
    <x v="2"/>
    <x v="1"/>
  </r>
  <r>
    <n v="439"/>
    <x v="2"/>
    <x v="0"/>
    <x v="0"/>
    <x v="10"/>
    <x v="46"/>
    <x v="0"/>
    <x v="1"/>
    <x v="1"/>
    <x v="40"/>
    <n v="7"/>
    <x v="0"/>
    <n v="2"/>
    <n v="5"/>
    <x v="2"/>
    <x v="1"/>
    <x v="2"/>
  </r>
  <r>
    <n v="440"/>
    <x v="1"/>
    <x v="1"/>
    <x v="1"/>
    <x v="4"/>
    <x v="15"/>
    <x v="2"/>
    <x v="0"/>
    <x v="0"/>
    <x v="6"/>
    <n v="6"/>
    <x v="1"/>
    <n v="3"/>
    <n v="7"/>
    <x v="2"/>
    <x v="0"/>
    <x v="0"/>
  </r>
  <r>
    <n v="441"/>
    <x v="0"/>
    <x v="0"/>
    <x v="0"/>
    <x v="11"/>
    <x v="8"/>
    <x v="0"/>
    <x v="0"/>
    <x v="0"/>
    <x v="31"/>
    <n v="6"/>
    <x v="1"/>
    <n v="3"/>
    <n v="7"/>
    <x v="2"/>
    <x v="1"/>
    <x v="0"/>
  </r>
  <r>
    <n v="442"/>
    <x v="4"/>
    <x v="1"/>
    <x v="1"/>
    <x v="18"/>
    <x v="12"/>
    <x v="4"/>
    <x v="1"/>
    <x v="1"/>
    <x v="49"/>
    <n v="8"/>
    <x v="0"/>
    <n v="2"/>
    <n v="4"/>
    <x v="1"/>
    <x v="1"/>
    <x v="2"/>
  </r>
  <r>
    <n v="443"/>
    <x v="2"/>
    <x v="0"/>
    <x v="0"/>
    <x v="25"/>
    <x v="14"/>
    <x v="2"/>
    <x v="0"/>
    <x v="0"/>
    <x v="33"/>
    <n v="7"/>
    <x v="1"/>
    <n v="3"/>
    <n v="6"/>
    <x v="2"/>
    <x v="1"/>
    <x v="2"/>
  </r>
  <r>
    <n v="444"/>
    <x v="1"/>
    <x v="1"/>
    <x v="1"/>
    <x v="1"/>
    <x v="48"/>
    <x v="10"/>
    <x v="0"/>
    <x v="0"/>
    <x v="22"/>
    <n v="5"/>
    <x v="0"/>
    <n v="4"/>
    <n v="8"/>
    <x v="0"/>
    <x v="2"/>
    <x v="1"/>
  </r>
  <r>
    <n v="445"/>
    <x v="0"/>
    <x v="0"/>
    <x v="0"/>
    <x v="21"/>
    <x v="39"/>
    <x v="0"/>
    <x v="1"/>
    <x v="1"/>
    <x v="50"/>
    <n v="8"/>
    <x v="1"/>
    <n v="2"/>
    <n v="4"/>
    <x v="1"/>
    <x v="1"/>
    <x v="2"/>
  </r>
  <r>
    <n v="446"/>
    <x v="4"/>
    <x v="1"/>
    <x v="1"/>
    <x v="35"/>
    <x v="44"/>
    <x v="0"/>
    <x v="0"/>
    <x v="0"/>
    <x v="31"/>
    <n v="6"/>
    <x v="1"/>
    <n v="3"/>
    <n v="7"/>
    <x v="2"/>
    <x v="0"/>
    <x v="0"/>
  </r>
  <r>
    <n v="447"/>
    <x v="2"/>
    <x v="0"/>
    <x v="0"/>
    <x v="2"/>
    <x v="61"/>
    <x v="2"/>
    <x v="0"/>
    <x v="0"/>
    <x v="44"/>
    <n v="5"/>
    <x v="0"/>
    <n v="4"/>
    <n v="9"/>
    <x v="3"/>
    <x v="2"/>
    <x v="1"/>
  </r>
  <r>
    <n v="448"/>
    <x v="1"/>
    <x v="1"/>
    <x v="1"/>
    <x v="13"/>
    <x v="49"/>
    <x v="10"/>
    <x v="0"/>
    <x v="0"/>
    <x v="17"/>
    <n v="6"/>
    <x v="1"/>
    <n v="3"/>
    <n v="7"/>
    <x v="0"/>
    <x v="2"/>
    <x v="1"/>
  </r>
  <r>
    <n v="449"/>
    <x v="0"/>
    <x v="0"/>
    <x v="0"/>
    <x v="10"/>
    <x v="9"/>
    <x v="0"/>
    <x v="1"/>
    <x v="1"/>
    <x v="43"/>
    <n v="7"/>
    <x v="0"/>
    <n v="2"/>
    <n v="5"/>
    <x v="2"/>
    <x v="1"/>
    <x v="2"/>
  </r>
  <r>
    <n v="450"/>
    <x v="4"/>
    <x v="1"/>
    <x v="1"/>
    <x v="4"/>
    <x v="45"/>
    <x v="0"/>
    <x v="0"/>
    <x v="0"/>
    <x v="32"/>
    <n v="6"/>
    <x v="1"/>
    <n v="3"/>
    <n v="7"/>
    <x v="2"/>
    <x v="0"/>
    <x v="2"/>
  </r>
  <r>
    <n v="451"/>
    <x v="2"/>
    <x v="0"/>
    <x v="0"/>
    <x v="11"/>
    <x v="36"/>
    <x v="2"/>
    <x v="0"/>
    <x v="0"/>
    <x v="6"/>
    <n v="6"/>
    <x v="1"/>
    <n v="3"/>
    <n v="7"/>
    <x v="2"/>
    <x v="1"/>
    <x v="0"/>
  </r>
  <r>
    <n v="452"/>
    <x v="1"/>
    <x v="1"/>
    <x v="1"/>
    <x v="18"/>
    <x v="39"/>
    <x v="4"/>
    <x v="1"/>
    <x v="1"/>
    <x v="50"/>
    <n v="8"/>
    <x v="0"/>
    <n v="2"/>
    <n v="4"/>
    <x v="1"/>
    <x v="1"/>
    <x v="2"/>
  </r>
  <r>
    <n v="453"/>
    <x v="0"/>
    <x v="0"/>
    <x v="0"/>
    <x v="25"/>
    <x v="30"/>
    <x v="0"/>
    <x v="0"/>
    <x v="0"/>
    <x v="34"/>
    <n v="7"/>
    <x v="1"/>
    <n v="3"/>
    <n v="6"/>
    <x v="2"/>
    <x v="1"/>
    <x v="2"/>
  </r>
  <r>
    <n v="454"/>
    <x v="4"/>
    <x v="1"/>
    <x v="1"/>
    <x v="1"/>
    <x v="53"/>
    <x v="10"/>
    <x v="0"/>
    <x v="0"/>
    <x v="19"/>
    <n v="5"/>
    <x v="0"/>
    <n v="4"/>
    <n v="8"/>
    <x v="3"/>
    <x v="2"/>
    <x v="1"/>
  </r>
  <r>
    <n v="455"/>
    <x v="2"/>
    <x v="0"/>
    <x v="0"/>
    <x v="21"/>
    <x v="32"/>
    <x v="0"/>
    <x v="1"/>
    <x v="1"/>
    <x v="51"/>
    <n v="8"/>
    <x v="1"/>
    <n v="2"/>
    <n v="4"/>
    <x v="1"/>
    <x v="1"/>
    <x v="2"/>
  </r>
  <r>
    <n v="456"/>
    <x v="1"/>
    <x v="1"/>
    <x v="1"/>
    <x v="35"/>
    <x v="15"/>
    <x v="2"/>
    <x v="0"/>
    <x v="0"/>
    <x v="6"/>
    <n v="6"/>
    <x v="1"/>
    <n v="3"/>
    <n v="7"/>
    <x v="2"/>
    <x v="0"/>
    <x v="0"/>
  </r>
  <r>
    <n v="457"/>
    <x v="0"/>
    <x v="0"/>
    <x v="0"/>
    <x v="2"/>
    <x v="62"/>
    <x v="0"/>
    <x v="0"/>
    <x v="0"/>
    <x v="46"/>
    <n v="5"/>
    <x v="0"/>
    <n v="4"/>
    <n v="9"/>
    <x v="3"/>
    <x v="4"/>
    <x v="1"/>
  </r>
  <r>
    <n v="458"/>
    <x v="4"/>
    <x v="1"/>
    <x v="1"/>
    <x v="13"/>
    <x v="50"/>
    <x v="10"/>
    <x v="0"/>
    <x v="0"/>
    <x v="22"/>
    <n v="6"/>
    <x v="1"/>
    <n v="3"/>
    <n v="7"/>
    <x v="0"/>
    <x v="2"/>
    <x v="1"/>
  </r>
  <r>
    <n v="459"/>
    <x v="2"/>
    <x v="0"/>
    <x v="0"/>
    <x v="10"/>
    <x v="24"/>
    <x v="0"/>
    <x v="1"/>
    <x v="1"/>
    <x v="45"/>
    <n v="7"/>
    <x v="0"/>
    <n v="2"/>
    <n v="5"/>
    <x v="2"/>
    <x v="1"/>
    <x v="2"/>
  </r>
  <r>
    <n v="460"/>
    <x v="1"/>
    <x v="1"/>
    <x v="1"/>
    <x v="4"/>
    <x v="8"/>
    <x v="2"/>
    <x v="0"/>
    <x v="0"/>
    <x v="33"/>
    <n v="6"/>
    <x v="1"/>
    <n v="3"/>
    <n v="7"/>
    <x v="2"/>
    <x v="1"/>
    <x v="2"/>
  </r>
  <r>
    <n v="461"/>
    <x v="0"/>
    <x v="0"/>
    <x v="0"/>
    <x v="11"/>
    <x v="26"/>
    <x v="0"/>
    <x v="0"/>
    <x v="0"/>
    <x v="32"/>
    <n v="6"/>
    <x v="1"/>
    <n v="3"/>
    <n v="7"/>
    <x v="2"/>
    <x v="1"/>
    <x v="2"/>
  </r>
  <r>
    <n v="462"/>
    <x v="4"/>
    <x v="1"/>
    <x v="1"/>
    <x v="18"/>
    <x v="32"/>
    <x v="4"/>
    <x v="1"/>
    <x v="1"/>
    <x v="51"/>
    <n v="8"/>
    <x v="0"/>
    <n v="2"/>
    <n v="4"/>
    <x v="1"/>
    <x v="1"/>
    <x v="2"/>
  </r>
  <r>
    <n v="463"/>
    <x v="2"/>
    <x v="0"/>
    <x v="0"/>
    <x v="25"/>
    <x v="18"/>
    <x v="2"/>
    <x v="0"/>
    <x v="0"/>
    <x v="36"/>
    <n v="7"/>
    <x v="1"/>
    <n v="3"/>
    <n v="6"/>
    <x v="2"/>
    <x v="1"/>
    <x v="2"/>
  </r>
  <r>
    <n v="464"/>
    <x v="1"/>
    <x v="1"/>
    <x v="1"/>
    <x v="1"/>
    <x v="5"/>
    <x v="10"/>
    <x v="0"/>
    <x v="0"/>
    <x v="23"/>
    <n v="5"/>
    <x v="0"/>
    <n v="4"/>
    <n v="8"/>
    <x v="3"/>
    <x v="2"/>
    <x v="1"/>
  </r>
  <r>
    <n v="465"/>
    <x v="0"/>
    <x v="0"/>
    <x v="0"/>
    <x v="21"/>
    <x v="21"/>
    <x v="0"/>
    <x v="1"/>
    <x v="1"/>
    <x v="52"/>
    <n v="8"/>
    <x v="1"/>
    <n v="2"/>
    <n v="4"/>
    <x v="1"/>
    <x v="1"/>
    <x v="2"/>
  </r>
  <r>
    <n v="466"/>
    <x v="4"/>
    <x v="1"/>
    <x v="1"/>
    <x v="35"/>
    <x v="45"/>
    <x v="0"/>
    <x v="0"/>
    <x v="0"/>
    <x v="32"/>
    <n v="6"/>
    <x v="1"/>
    <n v="3"/>
    <n v="7"/>
    <x v="2"/>
    <x v="0"/>
    <x v="2"/>
  </r>
  <r>
    <n v="467"/>
    <x v="2"/>
    <x v="0"/>
    <x v="0"/>
    <x v="2"/>
    <x v="63"/>
    <x v="2"/>
    <x v="0"/>
    <x v="0"/>
    <x v="48"/>
    <n v="5"/>
    <x v="0"/>
    <n v="4"/>
    <n v="9"/>
    <x v="3"/>
    <x v="4"/>
    <x v="1"/>
  </r>
  <r>
    <n v="468"/>
    <x v="1"/>
    <x v="1"/>
    <x v="1"/>
    <x v="13"/>
    <x v="48"/>
    <x v="10"/>
    <x v="0"/>
    <x v="0"/>
    <x v="19"/>
    <n v="6"/>
    <x v="1"/>
    <n v="3"/>
    <n v="7"/>
    <x v="0"/>
    <x v="2"/>
    <x v="1"/>
  </r>
  <r>
    <n v="469"/>
    <x v="0"/>
    <x v="0"/>
    <x v="0"/>
    <x v="10"/>
    <x v="34"/>
    <x v="0"/>
    <x v="1"/>
    <x v="1"/>
    <x v="47"/>
    <n v="7"/>
    <x v="0"/>
    <n v="2"/>
    <n v="5"/>
    <x v="2"/>
    <x v="1"/>
    <x v="2"/>
  </r>
  <r>
    <n v="470"/>
    <x v="4"/>
    <x v="1"/>
    <x v="1"/>
    <x v="4"/>
    <x v="36"/>
    <x v="0"/>
    <x v="0"/>
    <x v="0"/>
    <x v="34"/>
    <n v="6"/>
    <x v="1"/>
    <n v="3"/>
    <n v="7"/>
    <x v="2"/>
    <x v="1"/>
    <x v="2"/>
  </r>
  <r>
    <n v="471"/>
    <x v="2"/>
    <x v="0"/>
    <x v="0"/>
    <x v="11"/>
    <x v="14"/>
    <x v="2"/>
    <x v="0"/>
    <x v="0"/>
    <x v="33"/>
    <n v="6"/>
    <x v="1"/>
    <n v="3"/>
    <n v="7"/>
    <x v="2"/>
    <x v="1"/>
    <x v="2"/>
  </r>
  <r>
    <n v="472"/>
    <x v="1"/>
    <x v="1"/>
    <x v="1"/>
    <x v="18"/>
    <x v="21"/>
    <x v="4"/>
    <x v="1"/>
    <x v="1"/>
    <x v="52"/>
    <n v="8"/>
    <x v="0"/>
    <n v="2"/>
    <n v="4"/>
    <x v="1"/>
    <x v="1"/>
    <x v="2"/>
  </r>
  <r>
    <n v="473"/>
    <x v="0"/>
    <x v="0"/>
    <x v="0"/>
    <x v="25"/>
    <x v="46"/>
    <x v="0"/>
    <x v="0"/>
    <x v="0"/>
    <x v="38"/>
    <n v="7"/>
    <x v="1"/>
    <n v="3"/>
    <n v="6"/>
    <x v="2"/>
    <x v="1"/>
    <x v="2"/>
  </r>
  <r>
    <n v="474"/>
    <x v="4"/>
    <x v="1"/>
    <x v="1"/>
    <x v="1"/>
    <x v="54"/>
    <x v="10"/>
    <x v="0"/>
    <x v="0"/>
    <x v="2"/>
    <n v="5"/>
    <x v="0"/>
    <n v="4"/>
    <n v="8"/>
    <x v="3"/>
    <x v="2"/>
    <x v="1"/>
  </r>
  <r>
    <n v="475"/>
    <x v="2"/>
    <x v="0"/>
    <x v="0"/>
    <x v="21"/>
    <x v="41"/>
    <x v="0"/>
    <x v="1"/>
    <x v="1"/>
    <x v="53"/>
    <n v="8"/>
    <x v="1"/>
    <n v="2"/>
    <n v="4"/>
    <x v="1"/>
    <x v="1"/>
    <x v="2"/>
  </r>
  <r>
    <n v="476"/>
    <x v="1"/>
    <x v="1"/>
    <x v="1"/>
    <x v="35"/>
    <x v="8"/>
    <x v="2"/>
    <x v="0"/>
    <x v="0"/>
    <x v="33"/>
    <n v="6"/>
    <x v="1"/>
    <n v="3"/>
    <n v="7"/>
    <x v="2"/>
    <x v="1"/>
    <x v="2"/>
  </r>
  <r>
    <n v="477"/>
    <x v="0"/>
    <x v="0"/>
    <x v="0"/>
    <x v="2"/>
    <x v="64"/>
    <x v="0"/>
    <x v="0"/>
    <x v="0"/>
    <x v="54"/>
    <n v="5"/>
    <x v="0"/>
    <n v="4"/>
    <n v="9"/>
    <x v="3"/>
    <x v="4"/>
    <x v="3"/>
  </r>
  <r>
    <n v="478"/>
    <x v="4"/>
    <x v="1"/>
    <x v="1"/>
    <x v="13"/>
    <x v="53"/>
    <x v="10"/>
    <x v="0"/>
    <x v="0"/>
    <x v="23"/>
    <n v="6"/>
    <x v="1"/>
    <n v="3"/>
    <n v="7"/>
    <x v="3"/>
    <x v="2"/>
    <x v="1"/>
  </r>
  <r>
    <n v="479"/>
    <x v="2"/>
    <x v="0"/>
    <x v="0"/>
    <x v="10"/>
    <x v="3"/>
    <x v="0"/>
    <x v="1"/>
    <x v="1"/>
    <x v="49"/>
    <n v="7"/>
    <x v="0"/>
    <n v="2"/>
    <n v="5"/>
    <x v="1"/>
    <x v="1"/>
    <x v="2"/>
  </r>
  <r>
    <n v="480"/>
    <x v="1"/>
    <x v="1"/>
    <x v="1"/>
    <x v="4"/>
    <x v="26"/>
    <x v="2"/>
    <x v="0"/>
    <x v="0"/>
    <x v="36"/>
    <n v="6"/>
    <x v="1"/>
    <n v="3"/>
    <n v="7"/>
    <x v="2"/>
    <x v="1"/>
    <x v="2"/>
  </r>
  <r>
    <n v="481"/>
    <x v="0"/>
    <x v="0"/>
    <x v="0"/>
    <x v="11"/>
    <x v="30"/>
    <x v="0"/>
    <x v="0"/>
    <x v="0"/>
    <x v="34"/>
    <n v="6"/>
    <x v="1"/>
    <n v="3"/>
    <n v="7"/>
    <x v="2"/>
    <x v="1"/>
    <x v="2"/>
  </r>
  <r>
    <n v="482"/>
    <x v="4"/>
    <x v="1"/>
    <x v="1"/>
    <x v="18"/>
    <x v="41"/>
    <x v="4"/>
    <x v="1"/>
    <x v="1"/>
    <x v="53"/>
    <n v="8"/>
    <x v="0"/>
    <n v="2"/>
    <n v="4"/>
    <x v="1"/>
    <x v="1"/>
    <x v="2"/>
  </r>
  <r>
    <n v="483"/>
    <x v="2"/>
    <x v="0"/>
    <x v="0"/>
    <x v="25"/>
    <x v="9"/>
    <x v="2"/>
    <x v="0"/>
    <x v="0"/>
    <x v="40"/>
    <n v="7"/>
    <x v="1"/>
    <n v="3"/>
    <n v="6"/>
    <x v="2"/>
    <x v="1"/>
    <x v="2"/>
  </r>
  <r>
    <n v="484"/>
    <x v="1"/>
    <x v="1"/>
    <x v="1"/>
    <x v="1"/>
    <x v="55"/>
    <x v="10"/>
    <x v="0"/>
    <x v="0"/>
    <x v="35"/>
    <n v="5"/>
    <x v="0"/>
    <n v="4"/>
    <n v="8"/>
    <x v="3"/>
    <x v="2"/>
    <x v="1"/>
  </r>
  <r>
    <n v="485"/>
    <x v="0"/>
    <x v="0"/>
    <x v="0"/>
    <x v="21"/>
    <x v="37"/>
    <x v="0"/>
    <x v="1"/>
    <x v="1"/>
    <x v="55"/>
    <n v="8"/>
    <x v="1"/>
    <n v="2"/>
    <n v="4"/>
    <x v="1"/>
    <x v="1"/>
    <x v="2"/>
  </r>
  <r>
    <n v="486"/>
    <x v="4"/>
    <x v="1"/>
    <x v="1"/>
    <x v="35"/>
    <x v="36"/>
    <x v="0"/>
    <x v="0"/>
    <x v="0"/>
    <x v="34"/>
    <n v="6"/>
    <x v="1"/>
    <n v="3"/>
    <n v="7"/>
    <x v="2"/>
    <x v="1"/>
    <x v="2"/>
  </r>
  <r>
    <n v="487"/>
    <x v="2"/>
    <x v="0"/>
    <x v="0"/>
    <x v="2"/>
    <x v="65"/>
    <x v="2"/>
    <x v="0"/>
    <x v="0"/>
    <x v="56"/>
    <n v="5"/>
    <x v="0"/>
    <n v="4"/>
    <n v="9"/>
    <x v="3"/>
    <x v="4"/>
    <x v="3"/>
  </r>
  <r>
    <n v="488"/>
    <x v="1"/>
    <x v="1"/>
    <x v="1"/>
    <x v="13"/>
    <x v="5"/>
    <x v="10"/>
    <x v="0"/>
    <x v="0"/>
    <x v="2"/>
    <n v="6"/>
    <x v="1"/>
    <n v="3"/>
    <n v="7"/>
    <x v="3"/>
    <x v="2"/>
    <x v="1"/>
  </r>
  <r>
    <n v="489"/>
    <x v="0"/>
    <x v="0"/>
    <x v="0"/>
    <x v="10"/>
    <x v="42"/>
    <x v="0"/>
    <x v="1"/>
    <x v="1"/>
    <x v="50"/>
    <n v="7"/>
    <x v="0"/>
    <n v="2"/>
    <n v="5"/>
    <x v="1"/>
    <x v="1"/>
    <x v="2"/>
  </r>
  <r>
    <n v="490"/>
    <x v="4"/>
    <x v="1"/>
    <x v="1"/>
    <x v="4"/>
    <x v="14"/>
    <x v="0"/>
    <x v="0"/>
    <x v="0"/>
    <x v="38"/>
    <n v="6"/>
    <x v="1"/>
    <n v="3"/>
    <n v="7"/>
    <x v="2"/>
    <x v="1"/>
    <x v="2"/>
  </r>
  <r>
    <n v="491"/>
    <x v="2"/>
    <x v="0"/>
    <x v="0"/>
    <x v="11"/>
    <x v="18"/>
    <x v="2"/>
    <x v="0"/>
    <x v="0"/>
    <x v="36"/>
    <n v="6"/>
    <x v="1"/>
    <n v="3"/>
    <n v="7"/>
    <x v="2"/>
    <x v="1"/>
    <x v="2"/>
  </r>
  <r>
    <n v="492"/>
    <x v="1"/>
    <x v="1"/>
    <x v="1"/>
    <x v="18"/>
    <x v="37"/>
    <x v="4"/>
    <x v="1"/>
    <x v="1"/>
    <x v="55"/>
    <n v="8"/>
    <x v="0"/>
    <n v="2"/>
    <n v="4"/>
    <x v="1"/>
    <x v="1"/>
    <x v="2"/>
  </r>
  <r>
    <n v="493"/>
    <x v="0"/>
    <x v="0"/>
    <x v="0"/>
    <x v="25"/>
    <x v="24"/>
    <x v="0"/>
    <x v="0"/>
    <x v="0"/>
    <x v="43"/>
    <n v="7"/>
    <x v="1"/>
    <n v="3"/>
    <n v="6"/>
    <x v="2"/>
    <x v="1"/>
    <x v="2"/>
  </r>
  <r>
    <n v="494"/>
    <x v="4"/>
    <x v="1"/>
    <x v="1"/>
    <x v="1"/>
    <x v="56"/>
    <x v="10"/>
    <x v="0"/>
    <x v="0"/>
    <x v="37"/>
    <n v="5"/>
    <x v="0"/>
    <n v="4"/>
    <n v="8"/>
    <x v="3"/>
    <x v="2"/>
    <x v="1"/>
  </r>
  <r>
    <n v="495"/>
    <x v="2"/>
    <x v="0"/>
    <x v="0"/>
    <x v="21"/>
    <x v="28"/>
    <x v="0"/>
    <x v="1"/>
    <x v="1"/>
    <x v="57"/>
    <n v="8"/>
    <x v="1"/>
    <n v="2"/>
    <n v="4"/>
    <x v="1"/>
    <x v="1"/>
    <x v="2"/>
  </r>
  <r>
    <n v="496"/>
    <x v="1"/>
    <x v="1"/>
    <x v="1"/>
    <x v="35"/>
    <x v="26"/>
    <x v="2"/>
    <x v="0"/>
    <x v="0"/>
    <x v="36"/>
    <n v="6"/>
    <x v="1"/>
    <n v="3"/>
    <n v="7"/>
    <x v="2"/>
    <x v="1"/>
    <x v="2"/>
  </r>
  <r>
    <n v="497"/>
    <x v="0"/>
    <x v="0"/>
    <x v="0"/>
    <x v="2"/>
    <x v="66"/>
    <x v="0"/>
    <x v="0"/>
    <x v="0"/>
    <x v="58"/>
    <n v="5"/>
    <x v="0"/>
    <n v="4"/>
    <n v="9"/>
    <x v="3"/>
    <x v="4"/>
    <x v="3"/>
  </r>
  <r>
    <n v="498"/>
    <x v="4"/>
    <x v="1"/>
    <x v="1"/>
    <x v="13"/>
    <x v="54"/>
    <x v="10"/>
    <x v="0"/>
    <x v="0"/>
    <x v="35"/>
    <n v="6"/>
    <x v="1"/>
    <n v="3"/>
    <n v="7"/>
    <x v="3"/>
    <x v="2"/>
    <x v="1"/>
  </r>
  <r>
    <n v="499"/>
    <x v="2"/>
    <x v="0"/>
    <x v="0"/>
    <x v="10"/>
    <x v="12"/>
    <x v="0"/>
    <x v="1"/>
    <x v="1"/>
    <x v="51"/>
    <n v="7"/>
    <x v="0"/>
    <n v="2"/>
    <n v="5"/>
    <x v="1"/>
    <x v="1"/>
    <x v="2"/>
  </r>
  <r>
    <n v="500"/>
    <x v="1"/>
    <x v="1"/>
    <x v="1"/>
    <x v="4"/>
    <x v="30"/>
    <x v="2"/>
    <x v="0"/>
    <x v="0"/>
    <x v="40"/>
    <n v="6"/>
    <x v="1"/>
    <n v="3"/>
    <n v="7"/>
    <x v="2"/>
    <x v="1"/>
    <x v="2"/>
  </r>
  <r>
    <n v="501"/>
    <x v="0"/>
    <x v="0"/>
    <x v="0"/>
    <x v="7"/>
    <x v="35"/>
    <x v="10"/>
    <x v="0"/>
    <x v="0"/>
    <x v="27"/>
    <n v="6"/>
    <x v="1"/>
    <n v="3"/>
    <n v="7"/>
    <x v="0"/>
    <x v="2"/>
    <x v="0"/>
  </r>
  <r>
    <n v="502"/>
    <x v="4"/>
    <x v="1"/>
    <x v="1"/>
    <x v="15"/>
    <x v="4"/>
    <x v="11"/>
    <x v="1"/>
    <x v="1"/>
    <x v="12"/>
    <n v="7"/>
    <x v="0"/>
    <n v="2"/>
    <n v="5"/>
    <x v="2"/>
    <x v="0"/>
    <x v="0"/>
  </r>
  <r>
    <n v="503"/>
    <x v="2"/>
    <x v="0"/>
    <x v="0"/>
    <x v="19"/>
    <x v="26"/>
    <x v="0"/>
    <x v="1"/>
    <x v="1"/>
    <x v="33"/>
    <n v="8"/>
    <x v="1"/>
    <n v="2"/>
    <n v="4"/>
    <x v="2"/>
    <x v="1"/>
    <x v="2"/>
  </r>
  <r>
    <n v="504"/>
    <x v="1"/>
    <x v="1"/>
    <x v="1"/>
    <x v="26"/>
    <x v="19"/>
    <x v="0"/>
    <x v="0"/>
    <x v="0"/>
    <x v="1"/>
    <n v="7"/>
    <x v="0"/>
    <n v="3"/>
    <n v="6"/>
    <x v="2"/>
    <x v="0"/>
    <x v="0"/>
  </r>
  <r>
    <n v="505"/>
    <x v="0"/>
    <x v="0"/>
    <x v="0"/>
    <x v="27"/>
    <x v="43"/>
    <x v="2"/>
    <x v="0"/>
    <x v="0"/>
    <x v="3"/>
    <n v="6"/>
    <x v="1"/>
    <n v="3"/>
    <n v="7"/>
    <x v="0"/>
    <x v="0"/>
    <x v="0"/>
  </r>
  <r>
    <n v="506"/>
    <x v="4"/>
    <x v="1"/>
    <x v="1"/>
    <x v="28"/>
    <x v="11"/>
    <x v="10"/>
    <x v="0"/>
    <x v="0"/>
    <x v="11"/>
    <n v="6"/>
    <x v="1"/>
    <n v="3"/>
    <n v="7"/>
    <x v="0"/>
    <x v="0"/>
    <x v="0"/>
  </r>
  <r>
    <n v="507"/>
    <x v="2"/>
    <x v="0"/>
    <x v="0"/>
    <x v="37"/>
    <x v="13"/>
    <x v="0"/>
    <x v="0"/>
    <x v="0"/>
    <x v="0"/>
    <n v="5"/>
    <x v="0"/>
    <n v="4"/>
    <n v="8"/>
    <x v="0"/>
    <x v="2"/>
    <x v="0"/>
  </r>
  <r>
    <n v="508"/>
    <x v="1"/>
    <x v="1"/>
    <x v="1"/>
    <x v="60"/>
    <x v="15"/>
    <x v="4"/>
    <x v="1"/>
    <x v="1"/>
    <x v="31"/>
    <n v="7"/>
    <x v="1"/>
    <n v="2"/>
    <n v="5"/>
    <x v="2"/>
    <x v="0"/>
    <x v="0"/>
  </r>
  <r>
    <n v="509"/>
    <x v="0"/>
    <x v="0"/>
    <x v="0"/>
    <x v="1"/>
    <x v="49"/>
    <x v="10"/>
    <x v="0"/>
    <x v="0"/>
    <x v="4"/>
    <n v="5"/>
    <x v="0"/>
    <n v="4"/>
    <n v="8"/>
    <x v="0"/>
    <x v="2"/>
    <x v="1"/>
  </r>
  <r>
    <n v="510"/>
    <x v="4"/>
    <x v="1"/>
    <x v="1"/>
    <x v="4"/>
    <x v="10"/>
    <x v="0"/>
    <x v="0"/>
    <x v="0"/>
    <x v="21"/>
    <n v="7"/>
    <x v="1"/>
    <n v="3"/>
    <n v="6"/>
    <x v="2"/>
    <x v="0"/>
    <x v="0"/>
  </r>
  <r>
    <n v="511"/>
    <x v="2"/>
    <x v="0"/>
    <x v="0"/>
    <x v="7"/>
    <x v="25"/>
    <x v="0"/>
    <x v="0"/>
    <x v="0"/>
    <x v="26"/>
    <n v="6"/>
    <x v="1"/>
    <n v="3"/>
    <n v="7"/>
    <x v="0"/>
    <x v="2"/>
    <x v="0"/>
  </r>
  <r>
    <n v="512"/>
    <x v="1"/>
    <x v="1"/>
    <x v="1"/>
    <x v="15"/>
    <x v="27"/>
    <x v="11"/>
    <x v="1"/>
    <x v="1"/>
    <x v="31"/>
    <n v="7"/>
    <x v="0"/>
    <n v="2"/>
    <n v="5"/>
    <x v="2"/>
    <x v="0"/>
    <x v="0"/>
  </r>
  <r>
    <n v="513"/>
    <x v="0"/>
    <x v="0"/>
    <x v="0"/>
    <x v="19"/>
    <x v="14"/>
    <x v="2"/>
    <x v="1"/>
    <x v="1"/>
    <x v="34"/>
    <n v="8"/>
    <x v="1"/>
    <n v="2"/>
    <n v="4"/>
    <x v="2"/>
    <x v="1"/>
    <x v="2"/>
  </r>
  <r>
    <n v="514"/>
    <x v="4"/>
    <x v="1"/>
    <x v="1"/>
    <x v="26"/>
    <x v="38"/>
    <x v="0"/>
    <x v="0"/>
    <x v="0"/>
    <x v="29"/>
    <n v="7"/>
    <x v="0"/>
    <n v="3"/>
    <n v="6"/>
    <x v="2"/>
    <x v="0"/>
    <x v="0"/>
  </r>
  <r>
    <n v="515"/>
    <x v="2"/>
    <x v="0"/>
    <x v="0"/>
    <x v="27"/>
    <x v="0"/>
    <x v="2"/>
    <x v="0"/>
    <x v="0"/>
    <x v="18"/>
    <n v="6"/>
    <x v="1"/>
    <n v="3"/>
    <n v="7"/>
    <x v="0"/>
    <x v="0"/>
    <x v="0"/>
  </r>
  <r>
    <n v="516"/>
    <x v="1"/>
    <x v="1"/>
    <x v="1"/>
    <x v="28"/>
    <x v="33"/>
    <x v="10"/>
    <x v="0"/>
    <x v="0"/>
    <x v="14"/>
    <n v="6"/>
    <x v="1"/>
    <n v="3"/>
    <n v="7"/>
    <x v="0"/>
    <x v="0"/>
    <x v="0"/>
  </r>
  <r>
    <n v="517"/>
    <x v="0"/>
    <x v="0"/>
    <x v="0"/>
    <x v="37"/>
    <x v="52"/>
    <x v="0"/>
    <x v="0"/>
    <x v="0"/>
    <x v="26"/>
    <n v="5"/>
    <x v="0"/>
    <n v="4"/>
    <n v="8"/>
    <x v="0"/>
    <x v="2"/>
    <x v="0"/>
  </r>
  <r>
    <n v="518"/>
    <x v="4"/>
    <x v="1"/>
    <x v="1"/>
    <x v="60"/>
    <x v="45"/>
    <x v="4"/>
    <x v="1"/>
    <x v="1"/>
    <x v="6"/>
    <n v="7"/>
    <x v="1"/>
    <n v="2"/>
    <n v="5"/>
    <x v="2"/>
    <x v="0"/>
    <x v="0"/>
  </r>
  <r>
    <n v="519"/>
    <x v="2"/>
    <x v="0"/>
    <x v="0"/>
    <x v="1"/>
    <x v="50"/>
    <x v="10"/>
    <x v="0"/>
    <x v="0"/>
    <x v="15"/>
    <n v="5"/>
    <x v="0"/>
    <n v="4"/>
    <n v="8"/>
    <x v="0"/>
    <x v="2"/>
    <x v="1"/>
  </r>
  <r>
    <n v="520"/>
    <x v="1"/>
    <x v="1"/>
    <x v="1"/>
    <x v="4"/>
    <x v="19"/>
    <x v="2"/>
    <x v="0"/>
    <x v="0"/>
    <x v="1"/>
    <n v="7"/>
    <x v="1"/>
    <n v="3"/>
    <n v="6"/>
    <x v="2"/>
    <x v="0"/>
    <x v="0"/>
  </r>
  <r>
    <n v="521"/>
    <x v="0"/>
    <x v="0"/>
    <x v="0"/>
    <x v="7"/>
    <x v="2"/>
    <x v="10"/>
    <x v="0"/>
    <x v="0"/>
    <x v="0"/>
    <n v="6"/>
    <x v="1"/>
    <n v="3"/>
    <n v="7"/>
    <x v="0"/>
    <x v="0"/>
    <x v="0"/>
  </r>
  <r>
    <n v="522"/>
    <x v="4"/>
    <x v="1"/>
    <x v="1"/>
    <x v="15"/>
    <x v="44"/>
    <x v="11"/>
    <x v="1"/>
    <x v="1"/>
    <x v="6"/>
    <n v="7"/>
    <x v="0"/>
    <n v="2"/>
    <n v="5"/>
    <x v="2"/>
    <x v="0"/>
    <x v="0"/>
  </r>
  <r>
    <n v="523"/>
    <x v="2"/>
    <x v="0"/>
    <x v="0"/>
    <x v="19"/>
    <x v="30"/>
    <x v="0"/>
    <x v="1"/>
    <x v="1"/>
    <x v="36"/>
    <n v="8"/>
    <x v="1"/>
    <n v="2"/>
    <n v="4"/>
    <x v="2"/>
    <x v="1"/>
    <x v="2"/>
  </r>
  <r>
    <n v="524"/>
    <x v="1"/>
    <x v="1"/>
    <x v="1"/>
    <x v="26"/>
    <x v="4"/>
    <x v="4"/>
    <x v="0"/>
    <x v="0"/>
    <x v="30"/>
    <n v="7"/>
    <x v="0"/>
    <n v="3"/>
    <n v="6"/>
    <x v="2"/>
    <x v="0"/>
    <x v="0"/>
  </r>
  <r>
    <n v="525"/>
    <x v="0"/>
    <x v="0"/>
    <x v="0"/>
    <x v="27"/>
    <x v="20"/>
    <x v="2"/>
    <x v="0"/>
    <x v="0"/>
    <x v="11"/>
    <n v="6"/>
    <x v="1"/>
    <n v="3"/>
    <n v="7"/>
    <x v="0"/>
    <x v="0"/>
    <x v="0"/>
  </r>
  <r>
    <n v="526"/>
    <x v="4"/>
    <x v="1"/>
    <x v="1"/>
    <x v="28"/>
    <x v="23"/>
    <x v="10"/>
    <x v="0"/>
    <x v="0"/>
    <x v="20"/>
    <n v="6"/>
    <x v="1"/>
    <n v="3"/>
    <n v="7"/>
    <x v="0"/>
    <x v="0"/>
    <x v="0"/>
  </r>
  <r>
    <n v="527"/>
    <x v="2"/>
    <x v="0"/>
    <x v="0"/>
    <x v="37"/>
    <x v="51"/>
    <x v="0"/>
    <x v="0"/>
    <x v="0"/>
    <x v="27"/>
    <n v="5"/>
    <x v="0"/>
    <n v="4"/>
    <n v="8"/>
    <x v="0"/>
    <x v="2"/>
    <x v="0"/>
  </r>
  <r>
    <n v="528"/>
    <x v="1"/>
    <x v="1"/>
    <x v="1"/>
    <x v="60"/>
    <x v="8"/>
    <x v="4"/>
    <x v="1"/>
    <x v="1"/>
    <x v="32"/>
    <n v="7"/>
    <x v="1"/>
    <n v="2"/>
    <n v="5"/>
    <x v="2"/>
    <x v="1"/>
    <x v="2"/>
  </r>
  <r>
    <n v="529"/>
    <x v="0"/>
    <x v="0"/>
    <x v="0"/>
    <x v="1"/>
    <x v="48"/>
    <x v="10"/>
    <x v="0"/>
    <x v="0"/>
    <x v="8"/>
    <n v="5"/>
    <x v="0"/>
    <n v="4"/>
    <n v="8"/>
    <x v="0"/>
    <x v="2"/>
    <x v="1"/>
  </r>
  <r>
    <n v="530"/>
    <x v="4"/>
    <x v="1"/>
    <x v="1"/>
    <x v="4"/>
    <x v="38"/>
    <x v="0"/>
    <x v="0"/>
    <x v="0"/>
    <x v="29"/>
    <n v="7"/>
    <x v="1"/>
    <n v="3"/>
    <n v="6"/>
    <x v="2"/>
    <x v="0"/>
    <x v="0"/>
  </r>
  <r>
    <n v="531"/>
    <x v="2"/>
    <x v="0"/>
    <x v="0"/>
    <x v="7"/>
    <x v="29"/>
    <x v="2"/>
    <x v="0"/>
    <x v="0"/>
    <x v="20"/>
    <n v="6"/>
    <x v="1"/>
    <n v="3"/>
    <n v="7"/>
    <x v="0"/>
    <x v="0"/>
    <x v="0"/>
  </r>
  <r>
    <n v="532"/>
    <x v="1"/>
    <x v="1"/>
    <x v="1"/>
    <x v="15"/>
    <x v="15"/>
    <x v="11"/>
    <x v="1"/>
    <x v="1"/>
    <x v="32"/>
    <n v="7"/>
    <x v="0"/>
    <n v="2"/>
    <n v="5"/>
    <x v="2"/>
    <x v="0"/>
    <x v="2"/>
  </r>
  <r>
    <n v="533"/>
    <x v="0"/>
    <x v="0"/>
    <x v="0"/>
    <x v="19"/>
    <x v="18"/>
    <x v="0"/>
    <x v="1"/>
    <x v="1"/>
    <x v="38"/>
    <n v="8"/>
    <x v="1"/>
    <n v="2"/>
    <n v="4"/>
    <x v="2"/>
    <x v="1"/>
    <x v="2"/>
  </r>
  <r>
    <n v="534"/>
    <x v="4"/>
    <x v="1"/>
    <x v="1"/>
    <x v="26"/>
    <x v="27"/>
    <x v="4"/>
    <x v="0"/>
    <x v="0"/>
    <x v="12"/>
    <n v="7"/>
    <x v="0"/>
    <n v="3"/>
    <n v="6"/>
    <x v="2"/>
    <x v="0"/>
    <x v="0"/>
  </r>
  <r>
    <n v="535"/>
    <x v="2"/>
    <x v="0"/>
    <x v="0"/>
    <x v="27"/>
    <x v="31"/>
    <x v="2"/>
    <x v="0"/>
    <x v="0"/>
    <x v="14"/>
    <n v="6"/>
    <x v="1"/>
    <n v="3"/>
    <n v="7"/>
    <x v="0"/>
    <x v="0"/>
    <x v="0"/>
  </r>
  <r>
    <n v="536"/>
    <x v="1"/>
    <x v="1"/>
    <x v="1"/>
    <x v="28"/>
    <x v="7"/>
    <x v="10"/>
    <x v="0"/>
    <x v="0"/>
    <x v="0"/>
    <n v="6"/>
    <x v="1"/>
    <n v="3"/>
    <n v="7"/>
    <x v="0"/>
    <x v="0"/>
    <x v="0"/>
  </r>
  <r>
    <n v="537"/>
    <x v="0"/>
    <x v="0"/>
    <x v="0"/>
    <x v="37"/>
    <x v="49"/>
    <x v="0"/>
    <x v="0"/>
    <x v="0"/>
    <x v="7"/>
    <n v="5"/>
    <x v="0"/>
    <n v="4"/>
    <n v="8"/>
    <x v="0"/>
    <x v="2"/>
    <x v="0"/>
  </r>
  <r>
    <n v="538"/>
    <x v="4"/>
    <x v="1"/>
    <x v="1"/>
    <x v="60"/>
    <x v="36"/>
    <x v="4"/>
    <x v="1"/>
    <x v="1"/>
    <x v="33"/>
    <n v="7"/>
    <x v="1"/>
    <n v="2"/>
    <n v="5"/>
    <x v="2"/>
    <x v="1"/>
    <x v="2"/>
  </r>
  <r>
    <n v="539"/>
    <x v="2"/>
    <x v="0"/>
    <x v="0"/>
    <x v="1"/>
    <x v="53"/>
    <x v="10"/>
    <x v="0"/>
    <x v="0"/>
    <x v="13"/>
    <n v="5"/>
    <x v="0"/>
    <n v="4"/>
    <n v="8"/>
    <x v="3"/>
    <x v="2"/>
    <x v="1"/>
  </r>
  <r>
    <n v="540"/>
    <x v="1"/>
    <x v="1"/>
    <x v="1"/>
    <x v="4"/>
    <x v="4"/>
    <x v="2"/>
    <x v="0"/>
    <x v="0"/>
    <x v="30"/>
    <n v="7"/>
    <x v="1"/>
    <n v="3"/>
    <n v="6"/>
    <x v="2"/>
    <x v="0"/>
    <x v="0"/>
  </r>
  <r>
    <n v="541"/>
    <x v="0"/>
    <x v="0"/>
    <x v="0"/>
    <x v="7"/>
    <x v="7"/>
    <x v="10"/>
    <x v="0"/>
    <x v="0"/>
    <x v="14"/>
    <n v="6"/>
    <x v="1"/>
    <n v="3"/>
    <n v="7"/>
    <x v="0"/>
    <x v="0"/>
    <x v="0"/>
  </r>
  <r>
    <n v="542"/>
    <x v="4"/>
    <x v="1"/>
    <x v="1"/>
    <x v="15"/>
    <x v="45"/>
    <x v="11"/>
    <x v="1"/>
    <x v="1"/>
    <x v="33"/>
    <n v="7"/>
    <x v="0"/>
    <n v="2"/>
    <n v="5"/>
    <x v="2"/>
    <x v="0"/>
    <x v="2"/>
  </r>
  <r>
    <n v="543"/>
    <x v="2"/>
    <x v="0"/>
    <x v="0"/>
    <x v="19"/>
    <x v="46"/>
    <x v="0"/>
    <x v="1"/>
    <x v="1"/>
    <x v="40"/>
    <n v="8"/>
    <x v="1"/>
    <n v="2"/>
    <n v="4"/>
    <x v="2"/>
    <x v="1"/>
    <x v="2"/>
  </r>
  <r>
    <n v="544"/>
    <x v="1"/>
    <x v="1"/>
    <x v="1"/>
    <x v="26"/>
    <x v="44"/>
    <x v="0"/>
    <x v="0"/>
    <x v="0"/>
    <x v="31"/>
    <n v="7"/>
    <x v="0"/>
    <n v="3"/>
    <n v="6"/>
    <x v="2"/>
    <x v="0"/>
    <x v="0"/>
  </r>
  <r>
    <n v="545"/>
    <x v="0"/>
    <x v="0"/>
    <x v="0"/>
    <x v="27"/>
    <x v="11"/>
    <x v="2"/>
    <x v="0"/>
    <x v="0"/>
    <x v="20"/>
    <n v="6"/>
    <x v="1"/>
    <n v="3"/>
    <n v="7"/>
    <x v="0"/>
    <x v="0"/>
    <x v="0"/>
  </r>
  <r>
    <n v="546"/>
    <x v="4"/>
    <x v="1"/>
    <x v="1"/>
    <x v="28"/>
    <x v="29"/>
    <x v="10"/>
    <x v="0"/>
    <x v="0"/>
    <x v="26"/>
    <n v="6"/>
    <x v="1"/>
    <n v="3"/>
    <n v="7"/>
    <x v="0"/>
    <x v="0"/>
    <x v="0"/>
  </r>
  <r>
    <n v="547"/>
    <x v="2"/>
    <x v="0"/>
    <x v="0"/>
    <x v="37"/>
    <x v="50"/>
    <x v="0"/>
    <x v="0"/>
    <x v="0"/>
    <x v="28"/>
    <n v="5"/>
    <x v="0"/>
    <n v="4"/>
    <n v="8"/>
    <x v="0"/>
    <x v="2"/>
    <x v="0"/>
  </r>
  <r>
    <n v="548"/>
    <x v="1"/>
    <x v="1"/>
    <x v="1"/>
    <x v="60"/>
    <x v="26"/>
    <x v="4"/>
    <x v="1"/>
    <x v="1"/>
    <x v="34"/>
    <n v="7"/>
    <x v="1"/>
    <n v="2"/>
    <n v="5"/>
    <x v="2"/>
    <x v="1"/>
    <x v="2"/>
  </r>
  <r>
    <n v="549"/>
    <x v="0"/>
    <x v="0"/>
    <x v="0"/>
    <x v="1"/>
    <x v="5"/>
    <x v="10"/>
    <x v="0"/>
    <x v="0"/>
    <x v="25"/>
    <n v="5"/>
    <x v="0"/>
    <n v="4"/>
    <n v="8"/>
    <x v="3"/>
    <x v="2"/>
    <x v="1"/>
  </r>
  <r>
    <n v="550"/>
    <x v="4"/>
    <x v="1"/>
    <x v="1"/>
    <x v="4"/>
    <x v="27"/>
    <x v="0"/>
    <x v="0"/>
    <x v="0"/>
    <x v="12"/>
    <n v="7"/>
    <x v="1"/>
    <n v="3"/>
    <n v="6"/>
    <x v="2"/>
    <x v="0"/>
    <x v="0"/>
  </r>
  <r>
    <n v="551"/>
    <x v="2"/>
    <x v="0"/>
    <x v="0"/>
    <x v="7"/>
    <x v="23"/>
    <x v="2"/>
    <x v="0"/>
    <x v="0"/>
    <x v="11"/>
    <n v="6"/>
    <x v="1"/>
    <n v="3"/>
    <n v="7"/>
    <x v="0"/>
    <x v="0"/>
    <x v="0"/>
  </r>
  <r>
    <n v="552"/>
    <x v="1"/>
    <x v="1"/>
    <x v="1"/>
    <x v="15"/>
    <x v="8"/>
    <x v="11"/>
    <x v="1"/>
    <x v="1"/>
    <x v="34"/>
    <n v="7"/>
    <x v="0"/>
    <n v="2"/>
    <n v="5"/>
    <x v="2"/>
    <x v="1"/>
    <x v="2"/>
  </r>
  <r>
    <n v="553"/>
    <x v="0"/>
    <x v="0"/>
    <x v="0"/>
    <x v="19"/>
    <x v="9"/>
    <x v="0"/>
    <x v="1"/>
    <x v="1"/>
    <x v="43"/>
    <n v="8"/>
    <x v="1"/>
    <n v="2"/>
    <n v="4"/>
    <x v="2"/>
    <x v="1"/>
    <x v="2"/>
  </r>
  <r>
    <n v="554"/>
    <x v="4"/>
    <x v="1"/>
    <x v="1"/>
    <x v="26"/>
    <x v="15"/>
    <x v="4"/>
    <x v="0"/>
    <x v="0"/>
    <x v="6"/>
    <n v="7"/>
    <x v="0"/>
    <n v="3"/>
    <n v="6"/>
    <x v="2"/>
    <x v="0"/>
    <x v="0"/>
  </r>
  <r>
    <n v="555"/>
    <x v="2"/>
    <x v="0"/>
    <x v="0"/>
    <x v="27"/>
    <x v="33"/>
    <x v="2"/>
    <x v="0"/>
    <x v="0"/>
    <x v="0"/>
    <n v="6"/>
    <x v="1"/>
    <n v="3"/>
    <n v="7"/>
    <x v="0"/>
    <x v="0"/>
    <x v="0"/>
  </r>
  <r>
    <n v="556"/>
    <x v="1"/>
    <x v="1"/>
    <x v="1"/>
    <x v="28"/>
    <x v="2"/>
    <x v="10"/>
    <x v="0"/>
    <x v="0"/>
    <x v="27"/>
    <n v="6"/>
    <x v="1"/>
    <n v="3"/>
    <n v="7"/>
    <x v="0"/>
    <x v="0"/>
    <x v="0"/>
  </r>
  <r>
    <n v="557"/>
    <x v="0"/>
    <x v="0"/>
    <x v="0"/>
    <x v="37"/>
    <x v="48"/>
    <x v="0"/>
    <x v="0"/>
    <x v="0"/>
    <x v="4"/>
    <n v="5"/>
    <x v="0"/>
    <n v="4"/>
    <n v="8"/>
    <x v="0"/>
    <x v="2"/>
    <x v="1"/>
  </r>
  <r>
    <n v="558"/>
    <x v="4"/>
    <x v="1"/>
    <x v="1"/>
    <x v="60"/>
    <x v="14"/>
    <x v="4"/>
    <x v="1"/>
    <x v="1"/>
    <x v="36"/>
    <n v="7"/>
    <x v="1"/>
    <n v="2"/>
    <n v="5"/>
    <x v="2"/>
    <x v="1"/>
    <x v="2"/>
  </r>
  <r>
    <n v="559"/>
    <x v="2"/>
    <x v="0"/>
    <x v="0"/>
    <x v="1"/>
    <x v="54"/>
    <x v="10"/>
    <x v="0"/>
    <x v="0"/>
    <x v="10"/>
    <n v="5"/>
    <x v="0"/>
    <n v="4"/>
    <n v="8"/>
    <x v="3"/>
    <x v="2"/>
    <x v="1"/>
  </r>
  <r>
    <n v="560"/>
    <x v="1"/>
    <x v="1"/>
    <x v="1"/>
    <x v="4"/>
    <x v="44"/>
    <x v="2"/>
    <x v="0"/>
    <x v="0"/>
    <x v="31"/>
    <n v="7"/>
    <x v="1"/>
    <n v="3"/>
    <n v="6"/>
    <x v="2"/>
    <x v="0"/>
    <x v="0"/>
  </r>
  <r>
    <n v="561"/>
    <x v="0"/>
    <x v="0"/>
    <x v="0"/>
    <x v="7"/>
    <x v="33"/>
    <x v="10"/>
    <x v="0"/>
    <x v="0"/>
    <x v="18"/>
    <n v="6"/>
    <x v="1"/>
    <n v="3"/>
    <n v="7"/>
    <x v="0"/>
    <x v="0"/>
    <x v="0"/>
  </r>
  <r>
    <n v="562"/>
    <x v="4"/>
    <x v="1"/>
    <x v="1"/>
    <x v="15"/>
    <x v="36"/>
    <x v="11"/>
    <x v="1"/>
    <x v="1"/>
    <x v="36"/>
    <n v="7"/>
    <x v="0"/>
    <n v="2"/>
    <n v="5"/>
    <x v="2"/>
    <x v="1"/>
    <x v="2"/>
  </r>
  <r>
    <n v="563"/>
    <x v="2"/>
    <x v="0"/>
    <x v="0"/>
    <x v="19"/>
    <x v="24"/>
    <x v="0"/>
    <x v="1"/>
    <x v="1"/>
    <x v="45"/>
    <n v="8"/>
    <x v="1"/>
    <n v="2"/>
    <n v="4"/>
    <x v="2"/>
    <x v="1"/>
    <x v="2"/>
  </r>
  <r>
    <n v="564"/>
    <x v="1"/>
    <x v="1"/>
    <x v="1"/>
    <x v="26"/>
    <x v="45"/>
    <x v="0"/>
    <x v="0"/>
    <x v="0"/>
    <x v="32"/>
    <n v="7"/>
    <x v="0"/>
    <n v="3"/>
    <n v="6"/>
    <x v="2"/>
    <x v="0"/>
    <x v="2"/>
  </r>
  <r>
    <n v="565"/>
    <x v="0"/>
    <x v="0"/>
    <x v="0"/>
    <x v="27"/>
    <x v="23"/>
    <x v="2"/>
    <x v="0"/>
    <x v="0"/>
    <x v="26"/>
    <n v="6"/>
    <x v="1"/>
    <n v="3"/>
    <n v="7"/>
    <x v="0"/>
    <x v="0"/>
    <x v="0"/>
  </r>
  <r>
    <n v="566"/>
    <x v="4"/>
    <x v="1"/>
    <x v="1"/>
    <x v="28"/>
    <x v="25"/>
    <x v="10"/>
    <x v="0"/>
    <x v="0"/>
    <x v="7"/>
    <n v="6"/>
    <x v="1"/>
    <n v="3"/>
    <n v="7"/>
    <x v="0"/>
    <x v="2"/>
    <x v="0"/>
  </r>
  <r>
    <n v="567"/>
    <x v="2"/>
    <x v="0"/>
    <x v="0"/>
    <x v="37"/>
    <x v="53"/>
    <x v="0"/>
    <x v="0"/>
    <x v="0"/>
    <x v="15"/>
    <n v="5"/>
    <x v="0"/>
    <n v="4"/>
    <n v="8"/>
    <x v="3"/>
    <x v="2"/>
    <x v="1"/>
  </r>
  <r>
    <n v="568"/>
    <x v="1"/>
    <x v="1"/>
    <x v="1"/>
    <x v="60"/>
    <x v="30"/>
    <x v="4"/>
    <x v="1"/>
    <x v="1"/>
    <x v="38"/>
    <n v="7"/>
    <x v="1"/>
    <n v="2"/>
    <n v="5"/>
    <x v="2"/>
    <x v="1"/>
    <x v="2"/>
  </r>
  <r>
    <n v="569"/>
    <x v="0"/>
    <x v="0"/>
    <x v="0"/>
    <x v="1"/>
    <x v="55"/>
    <x v="10"/>
    <x v="0"/>
    <x v="0"/>
    <x v="17"/>
    <n v="5"/>
    <x v="0"/>
    <n v="4"/>
    <n v="8"/>
    <x v="3"/>
    <x v="2"/>
    <x v="1"/>
  </r>
  <r>
    <n v="570"/>
    <x v="4"/>
    <x v="1"/>
    <x v="1"/>
    <x v="4"/>
    <x v="15"/>
    <x v="0"/>
    <x v="0"/>
    <x v="0"/>
    <x v="6"/>
    <n v="7"/>
    <x v="1"/>
    <n v="3"/>
    <n v="6"/>
    <x v="2"/>
    <x v="0"/>
    <x v="0"/>
  </r>
  <r>
    <n v="571"/>
    <x v="2"/>
    <x v="0"/>
    <x v="0"/>
    <x v="11"/>
    <x v="25"/>
    <x v="0"/>
    <x v="0"/>
    <x v="0"/>
    <x v="9"/>
    <n v="5"/>
    <x v="1"/>
    <n v="4"/>
    <n v="7"/>
    <x v="0"/>
    <x v="2"/>
    <x v="0"/>
  </r>
  <r>
    <n v="572"/>
    <x v="5"/>
    <x v="1"/>
    <x v="1"/>
    <x v="18"/>
    <x v="26"/>
    <x v="1"/>
    <x v="1"/>
    <x v="1"/>
    <x v="12"/>
    <n v="8"/>
    <x v="0"/>
    <n v="2"/>
    <n v="4"/>
    <x v="2"/>
    <x v="1"/>
    <x v="0"/>
  </r>
  <r>
    <n v="573"/>
    <x v="0"/>
    <x v="0"/>
    <x v="0"/>
    <x v="25"/>
    <x v="11"/>
    <x v="2"/>
    <x v="0"/>
    <x v="0"/>
    <x v="11"/>
    <n v="6"/>
    <x v="1"/>
    <n v="4"/>
    <n v="8"/>
    <x v="0"/>
    <x v="0"/>
    <x v="0"/>
  </r>
  <r>
    <n v="574"/>
    <x v="1"/>
    <x v="1"/>
    <x v="1"/>
    <x v="1"/>
    <x v="5"/>
    <x v="4"/>
    <x v="0"/>
    <x v="0"/>
    <x v="15"/>
    <n v="4"/>
    <x v="1"/>
    <n v="5"/>
    <n v="9"/>
    <x v="3"/>
    <x v="2"/>
    <x v="1"/>
  </r>
  <r>
    <n v="575"/>
    <x v="4"/>
    <x v="0"/>
    <x v="0"/>
    <x v="21"/>
    <x v="15"/>
    <x v="0"/>
    <x v="1"/>
    <x v="1"/>
    <x v="1"/>
    <n v="7"/>
    <x v="0"/>
    <n v="2"/>
    <n v="5"/>
    <x v="2"/>
    <x v="0"/>
    <x v="0"/>
  </r>
  <r>
    <n v="576"/>
    <x v="6"/>
    <x v="1"/>
    <x v="1"/>
    <x v="35"/>
    <x v="49"/>
    <x v="2"/>
    <x v="0"/>
    <x v="0"/>
    <x v="7"/>
    <n v="5"/>
    <x v="1"/>
    <n v="4"/>
    <n v="8"/>
    <x v="0"/>
    <x v="2"/>
    <x v="0"/>
  </r>
  <r>
    <n v="577"/>
    <x v="2"/>
    <x v="0"/>
    <x v="0"/>
    <x v="2"/>
    <x v="29"/>
    <x v="0"/>
    <x v="0"/>
    <x v="0"/>
    <x v="14"/>
    <n v="6"/>
    <x v="0"/>
    <n v="3"/>
    <n v="7"/>
    <x v="0"/>
    <x v="0"/>
    <x v="0"/>
  </r>
  <r>
    <n v="578"/>
    <x v="1"/>
    <x v="1"/>
    <x v="1"/>
    <x v="13"/>
    <x v="13"/>
    <x v="4"/>
    <x v="0"/>
    <x v="0"/>
    <x v="28"/>
    <n v="5"/>
    <x v="1"/>
    <n v="4"/>
    <n v="8"/>
    <x v="0"/>
    <x v="2"/>
    <x v="0"/>
  </r>
  <r>
    <n v="579"/>
    <x v="0"/>
    <x v="0"/>
    <x v="0"/>
    <x v="10"/>
    <x v="19"/>
    <x v="1"/>
    <x v="1"/>
    <x v="1"/>
    <x v="21"/>
    <n v="7"/>
    <x v="1"/>
    <n v="2"/>
    <n v="5"/>
    <x v="2"/>
    <x v="0"/>
    <x v="0"/>
  </r>
  <r>
    <n v="580"/>
    <x v="5"/>
    <x v="1"/>
    <x v="1"/>
    <x v="4"/>
    <x v="0"/>
    <x v="0"/>
    <x v="0"/>
    <x v="0"/>
    <x v="3"/>
    <n v="6"/>
    <x v="0"/>
    <n v="3"/>
    <n v="6"/>
    <x v="0"/>
    <x v="0"/>
    <x v="0"/>
  </r>
  <r>
    <n v="581"/>
    <x v="4"/>
    <x v="0"/>
    <x v="0"/>
    <x v="3"/>
    <x v="40"/>
    <x v="2"/>
    <x v="0"/>
    <x v="0"/>
    <x v="26"/>
    <n v="5"/>
    <x v="1"/>
    <n v="4"/>
    <n v="8"/>
    <x v="0"/>
    <x v="2"/>
    <x v="0"/>
  </r>
  <r>
    <n v="582"/>
    <x v="6"/>
    <x v="1"/>
    <x v="1"/>
    <x v="12"/>
    <x v="22"/>
    <x v="4"/>
    <x v="1"/>
    <x v="1"/>
    <x v="16"/>
    <n v="7"/>
    <x v="0"/>
    <n v="2"/>
    <n v="5"/>
    <x v="2"/>
    <x v="0"/>
    <x v="0"/>
  </r>
  <r>
    <n v="583"/>
    <x v="2"/>
    <x v="0"/>
    <x v="0"/>
    <x v="14"/>
    <x v="51"/>
    <x v="0"/>
    <x v="0"/>
    <x v="0"/>
    <x v="4"/>
    <n v="5"/>
    <x v="1"/>
    <n v="4"/>
    <n v="8"/>
    <x v="0"/>
    <x v="2"/>
    <x v="1"/>
  </r>
  <r>
    <n v="584"/>
    <x v="1"/>
    <x v="1"/>
    <x v="1"/>
    <x v="15"/>
    <x v="7"/>
    <x v="11"/>
    <x v="0"/>
    <x v="0"/>
    <x v="0"/>
    <n v="6"/>
    <x v="0"/>
    <n v="3"/>
    <n v="7"/>
    <x v="0"/>
    <x v="0"/>
    <x v="0"/>
  </r>
  <r>
    <n v="585"/>
    <x v="0"/>
    <x v="0"/>
    <x v="0"/>
    <x v="8"/>
    <x v="4"/>
    <x v="1"/>
    <x v="1"/>
    <x v="1"/>
    <x v="29"/>
    <n v="8"/>
    <x v="1"/>
    <n v="2"/>
    <n v="4"/>
    <x v="2"/>
    <x v="0"/>
    <x v="0"/>
  </r>
  <r>
    <n v="586"/>
    <x v="5"/>
    <x v="1"/>
    <x v="1"/>
    <x v="60"/>
    <x v="47"/>
    <x v="4"/>
    <x v="0"/>
    <x v="0"/>
    <x v="27"/>
    <n v="5"/>
    <x v="1"/>
    <n v="4"/>
    <n v="8"/>
    <x v="0"/>
    <x v="2"/>
    <x v="0"/>
  </r>
  <r>
    <n v="587"/>
    <x v="4"/>
    <x v="0"/>
    <x v="0"/>
    <x v="59"/>
    <x v="45"/>
    <x v="0"/>
    <x v="1"/>
    <x v="1"/>
    <x v="30"/>
    <n v="7"/>
    <x v="0"/>
    <n v="2"/>
    <n v="5"/>
    <x v="2"/>
    <x v="0"/>
    <x v="0"/>
  </r>
  <r>
    <n v="588"/>
    <x v="6"/>
    <x v="1"/>
    <x v="1"/>
    <x v="11"/>
    <x v="52"/>
    <x v="2"/>
    <x v="0"/>
    <x v="0"/>
    <x v="7"/>
    <n v="5"/>
    <x v="1"/>
    <n v="4"/>
    <n v="8"/>
    <x v="0"/>
    <x v="2"/>
    <x v="0"/>
  </r>
  <r>
    <n v="589"/>
    <x v="2"/>
    <x v="0"/>
    <x v="0"/>
    <x v="18"/>
    <x v="27"/>
    <x v="0"/>
    <x v="1"/>
    <x v="1"/>
    <x v="21"/>
    <n v="7"/>
    <x v="0"/>
    <n v="2"/>
    <n v="5"/>
    <x v="2"/>
    <x v="0"/>
    <x v="0"/>
  </r>
  <r>
    <n v="590"/>
    <x v="1"/>
    <x v="1"/>
    <x v="1"/>
    <x v="25"/>
    <x v="23"/>
    <x v="1"/>
    <x v="0"/>
    <x v="0"/>
    <x v="11"/>
    <n v="6"/>
    <x v="1"/>
    <n v="3"/>
    <n v="7"/>
    <x v="0"/>
    <x v="0"/>
    <x v="0"/>
  </r>
  <r>
    <n v="591"/>
    <x v="0"/>
    <x v="0"/>
    <x v="0"/>
    <x v="1"/>
    <x v="48"/>
    <x v="0"/>
    <x v="0"/>
    <x v="0"/>
    <x v="8"/>
    <n v="4"/>
    <x v="1"/>
    <n v="5"/>
    <n v="9"/>
    <x v="0"/>
    <x v="2"/>
    <x v="1"/>
  </r>
  <r>
    <n v="592"/>
    <x v="5"/>
    <x v="1"/>
    <x v="1"/>
    <x v="21"/>
    <x v="44"/>
    <x v="4"/>
    <x v="1"/>
    <x v="1"/>
    <x v="1"/>
    <n v="7"/>
    <x v="0"/>
    <n v="2"/>
    <n v="5"/>
    <x v="2"/>
    <x v="0"/>
    <x v="0"/>
  </r>
  <r>
    <n v="593"/>
    <x v="4"/>
    <x v="0"/>
    <x v="0"/>
    <x v="35"/>
    <x v="50"/>
    <x v="2"/>
    <x v="0"/>
    <x v="0"/>
    <x v="28"/>
    <n v="5"/>
    <x v="1"/>
    <n v="4"/>
    <n v="8"/>
    <x v="0"/>
    <x v="2"/>
    <x v="0"/>
  </r>
  <r>
    <n v="594"/>
    <x v="6"/>
    <x v="1"/>
    <x v="1"/>
    <x v="2"/>
    <x v="33"/>
    <x v="0"/>
    <x v="0"/>
    <x v="0"/>
    <x v="18"/>
    <n v="6"/>
    <x v="0"/>
    <n v="3"/>
    <n v="7"/>
    <x v="0"/>
    <x v="0"/>
    <x v="0"/>
  </r>
  <r>
    <n v="595"/>
    <x v="2"/>
    <x v="0"/>
    <x v="0"/>
    <x v="13"/>
    <x v="35"/>
    <x v="4"/>
    <x v="0"/>
    <x v="0"/>
    <x v="27"/>
    <n v="5"/>
    <x v="1"/>
    <n v="4"/>
    <n v="8"/>
    <x v="0"/>
    <x v="2"/>
    <x v="0"/>
  </r>
  <r>
    <n v="596"/>
    <x v="4"/>
    <x v="1"/>
    <x v="0"/>
    <x v="10"/>
    <x v="7"/>
    <x v="0"/>
    <x v="0"/>
    <x v="0"/>
    <x v="14"/>
    <n v="6"/>
    <x v="1"/>
    <n v="3"/>
    <n v="7"/>
    <x v="0"/>
    <x v="0"/>
    <x v="0"/>
  </r>
  <r>
    <n v="597"/>
    <x v="5"/>
    <x v="0"/>
    <x v="1"/>
    <x v="4"/>
    <x v="22"/>
    <x v="2"/>
    <x v="1"/>
    <x v="1"/>
    <x v="16"/>
    <n v="7"/>
    <x v="0"/>
    <n v="2"/>
    <n v="5"/>
    <x v="2"/>
    <x v="0"/>
    <x v="0"/>
  </r>
  <r>
    <n v="598"/>
    <x v="2"/>
    <x v="1"/>
    <x v="0"/>
    <x v="3"/>
    <x v="47"/>
    <x v="4"/>
    <x v="0"/>
    <x v="0"/>
    <x v="7"/>
    <n v="5"/>
    <x v="1"/>
    <n v="4"/>
    <n v="8"/>
    <x v="0"/>
    <x v="2"/>
    <x v="0"/>
  </r>
  <r>
    <n v="599"/>
    <x v="1"/>
    <x v="0"/>
    <x v="1"/>
    <x v="12"/>
    <x v="43"/>
    <x v="1"/>
    <x v="1"/>
    <x v="1"/>
    <x v="24"/>
    <n v="7"/>
    <x v="0"/>
    <n v="2"/>
    <n v="5"/>
    <x v="0"/>
    <x v="0"/>
    <x v="0"/>
  </r>
  <r>
    <n v="600"/>
    <x v="0"/>
    <x v="1"/>
    <x v="0"/>
    <x v="14"/>
    <x v="51"/>
    <x v="0"/>
    <x v="0"/>
    <x v="0"/>
    <x v="4"/>
    <n v="4"/>
    <x v="1"/>
    <n v="4"/>
    <n v="8"/>
    <x v="0"/>
    <x v="2"/>
    <x v="1"/>
  </r>
  <r>
    <n v="601"/>
    <x v="6"/>
    <x v="0"/>
    <x v="1"/>
    <x v="15"/>
    <x v="11"/>
    <x v="11"/>
    <x v="0"/>
    <x v="0"/>
    <x v="11"/>
    <n v="6"/>
    <x v="0"/>
    <n v="3"/>
    <n v="7"/>
    <x v="0"/>
    <x v="0"/>
    <x v="0"/>
  </r>
  <r>
    <n v="602"/>
    <x v="4"/>
    <x v="1"/>
    <x v="0"/>
    <x v="8"/>
    <x v="44"/>
    <x v="1"/>
    <x v="1"/>
    <x v="1"/>
    <x v="29"/>
    <n v="8"/>
    <x v="1"/>
    <n v="2"/>
    <n v="4"/>
    <x v="2"/>
    <x v="0"/>
    <x v="0"/>
  </r>
  <r>
    <n v="603"/>
    <x v="5"/>
    <x v="0"/>
    <x v="1"/>
    <x v="60"/>
    <x v="35"/>
    <x v="0"/>
    <x v="0"/>
    <x v="0"/>
    <x v="26"/>
    <n v="5"/>
    <x v="1"/>
    <n v="4"/>
    <n v="8"/>
    <x v="0"/>
    <x v="2"/>
    <x v="0"/>
  </r>
  <r>
    <n v="604"/>
    <x v="2"/>
    <x v="1"/>
    <x v="0"/>
    <x v="59"/>
    <x v="4"/>
    <x v="4"/>
    <x v="1"/>
    <x v="1"/>
    <x v="21"/>
    <n v="7"/>
    <x v="0"/>
    <n v="2"/>
    <n v="5"/>
    <x v="2"/>
    <x v="0"/>
    <x v="0"/>
  </r>
  <r>
    <n v="605"/>
    <x v="1"/>
    <x v="0"/>
    <x v="1"/>
    <x v="11"/>
    <x v="40"/>
    <x v="2"/>
    <x v="0"/>
    <x v="0"/>
    <x v="27"/>
    <n v="5"/>
    <x v="1"/>
    <n v="4"/>
    <n v="8"/>
    <x v="0"/>
    <x v="2"/>
    <x v="0"/>
  </r>
  <r>
    <n v="606"/>
    <x v="0"/>
    <x v="1"/>
    <x v="0"/>
    <x v="18"/>
    <x v="19"/>
    <x v="0"/>
    <x v="1"/>
    <x v="1"/>
    <x v="9"/>
    <n v="7"/>
    <x v="0"/>
    <n v="2"/>
    <n v="5"/>
    <x v="2"/>
    <x v="0"/>
    <x v="0"/>
  </r>
  <r>
    <n v="607"/>
    <x v="6"/>
    <x v="0"/>
    <x v="1"/>
    <x v="25"/>
    <x v="29"/>
    <x v="1"/>
    <x v="0"/>
    <x v="0"/>
    <x v="20"/>
    <n v="6"/>
    <x v="1"/>
    <n v="3"/>
    <n v="7"/>
    <x v="0"/>
    <x v="0"/>
    <x v="0"/>
  </r>
  <r>
    <n v="608"/>
    <x v="4"/>
    <x v="1"/>
    <x v="0"/>
    <x v="1"/>
    <x v="53"/>
    <x v="4"/>
    <x v="0"/>
    <x v="0"/>
    <x v="13"/>
    <n v="4"/>
    <x v="1"/>
    <n v="5"/>
    <n v="9"/>
    <x v="3"/>
    <x v="2"/>
    <x v="1"/>
  </r>
  <r>
    <n v="609"/>
    <x v="5"/>
    <x v="0"/>
    <x v="1"/>
    <x v="21"/>
    <x v="27"/>
    <x v="0"/>
    <x v="1"/>
    <x v="1"/>
    <x v="21"/>
    <n v="7"/>
    <x v="0"/>
    <n v="2"/>
    <n v="5"/>
    <x v="2"/>
    <x v="0"/>
    <x v="0"/>
  </r>
  <r>
    <n v="610"/>
    <x v="2"/>
    <x v="1"/>
    <x v="0"/>
    <x v="35"/>
    <x v="52"/>
    <x v="2"/>
    <x v="0"/>
    <x v="0"/>
    <x v="7"/>
    <n v="5"/>
    <x v="1"/>
    <n v="4"/>
    <n v="8"/>
    <x v="0"/>
    <x v="2"/>
    <x v="0"/>
  </r>
  <r>
    <n v="611"/>
    <x v="1"/>
    <x v="0"/>
    <x v="1"/>
    <x v="2"/>
    <x v="31"/>
    <x v="0"/>
    <x v="0"/>
    <x v="0"/>
    <x v="18"/>
    <n v="6"/>
    <x v="0"/>
    <n v="3"/>
    <n v="7"/>
    <x v="0"/>
    <x v="0"/>
    <x v="0"/>
  </r>
  <r>
    <n v="612"/>
    <x v="0"/>
    <x v="1"/>
    <x v="0"/>
    <x v="13"/>
    <x v="13"/>
    <x v="4"/>
    <x v="0"/>
    <x v="0"/>
    <x v="28"/>
    <n v="5"/>
    <x v="1"/>
    <n v="4"/>
    <n v="8"/>
    <x v="0"/>
    <x v="2"/>
    <x v="0"/>
  </r>
  <r>
    <n v="613"/>
    <x v="6"/>
    <x v="0"/>
    <x v="1"/>
    <x v="10"/>
    <x v="10"/>
    <x v="1"/>
    <x v="1"/>
    <x v="1"/>
    <x v="16"/>
    <n v="7"/>
    <x v="0"/>
    <n v="2"/>
    <n v="5"/>
    <x v="2"/>
    <x v="0"/>
    <x v="0"/>
  </r>
  <r>
    <n v="614"/>
    <x v="4"/>
    <x v="1"/>
    <x v="0"/>
    <x v="4"/>
    <x v="23"/>
    <x v="0"/>
    <x v="0"/>
    <x v="0"/>
    <x v="14"/>
    <n v="6"/>
    <x v="1"/>
    <n v="3"/>
    <n v="7"/>
    <x v="0"/>
    <x v="0"/>
    <x v="0"/>
  </r>
  <r>
    <n v="615"/>
    <x v="5"/>
    <x v="0"/>
    <x v="1"/>
    <x v="3"/>
    <x v="25"/>
    <x v="2"/>
    <x v="0"/>
    <x v="0"/>
    <x v="26"/>
    <n v="5"/>
    <x v="1"/>
    <n v="4"/>
    <n v="8"/>
    <x v="0"/>
    <x v="2"/>
    <x v="0"/>
  </r>
  <r>
    <n v="616"/>
    <x v="2"/>
    <x v="1"/>
    <x v="0"/>
    <x v="12"/>
    <x v="38"/>
    <x v="4"/>
    <x v="1"/>
    <x v="1"/>
    <x v="9"/>
    <n v="7"/>
    <x v="0"/>
    <n v="2"/>
    <n v="5"/>
    <x v="2"/>
    <x v="0"/>
    <x v="0"/>
  </r>
  <r>
    <n v="617"/>
    <x v="1"/>
    <x v="0"/>
    <x v="1"/>
    <x v="14"/>
    <x v="49"/>
    <x v="0"/>
    <x v="0"/>
    <x v="0"/>
    <x v="15"/>
    <n v="4"/>
    <x v="1"/>
    <n v="5"/>
    <n v="9"/>
    <x v="0"/>
    <x v="2"/>
    <x v="1"/>
  </r>
  <r>
    <n v="618"/>
    <x v="0"/>
    <x v="1"/>
    <x v="0"/>
    <x v="15"/>
    <x v="33"/>
    <x v="11"/>
    <x v="0"/>
    <x v="0"/>
    <x v="11"/>
    <n v="6"/>
    <x v="0"/>
    <n v="3"/>
    <n v="7"/>
    <x v="0"/>
    <x v="0"/>
    <x v="0"/>
  </r>
  <r>
    <n v="619"/>
    <x v="6"/>
    <x v="0"/>
    <x v="1"/>
    <x v="8"/>
    <x v="15"/>
    <x v="1"/>
    <x v="1"/>
    <x v="1"/>
    <x v="1"/>
    <n v="8"/>
    <x v="1"/>
    <n v="2"/>
    <n v="4"/>
    <x v="2"/>
    <x v="0"/>
    <x v="0"/>
  </r>
  <r>
    <n v="620"/>
    <x v="4"/>
    <x v="1"/>
    <x v="0"/>
    <x v="60"/>
    <x v="40"/>
    <x v="2"/>
    <x v="0"/>
    <x v="0"/>
    <x v="27"/>
    <n v="5"/>
    <x v="1"/>
    <n v="4"/>
    <n v="8"/>
    <x v="0"/>
    <x v="2"/>
    <x v="0"/>
  </r>
  <r>
    <n v="621"/>
    <x v="5"/>
    <x v="0"/>
    <x v="1"/>
    <x v="59"/>
    <x v="27"/>
    <x v="0"/>
    <x v="1"/>
    <x v="1"/>
    <x v="21"/>
    <n v="7"/>
    <x v="0"/>
    <n v="2"/>
    <n v="5"/>
    <x v="2"/>
    <x v="0"/>
    <x v="0"/>
  </r>
  <r>
    <n v="622"/>
    <x v="2"/>
    <x v="1"/>
    <x v="0"/>
    <x v="11"/>
    <x v="13"/>
    <x v="4"/>
    <x v="0"/>
    <x v="0"/>
    <x v="7"/>
    <n v="5"/>
    <x v="1"/>
    <n v="4"/>
    <n v="8"/>
    <x v="0"/>
    <x v="2"/>
    <x v="0"/>
  </r>
  <r>
    <n v="623"/>
    <x v="1"/>
    <x v="0"/>
    <x v="1"/>
    <x v="18"/>
    <x v="38"/>
    <x v="1"/>
    <x v="1"/>
    <x v="1"/>
    <x v="16"/>
    <n v="7"/>
    <x v="0"/>
    <n v="2"/>
    <n v="5"/>
    <x v="2"/>
    <x v="0"/>
    <x v="0"/>
  </r>
  <r>
    <n v="624"/>
    <x v="0"/>
    <x v="1"/>
    <x v="0"/>
    <x v="25"/>
    <x v="7"/>
    <x v="0"/>
    <x v="0"/>
    <x v="0"/>
    <x v="20"/>
    <n v="6"/>
    <x v="1"/>
    <n v="3"/>
    <n v="7"/>
    <x v="0"/>
    <x v="0"/>
    <x v="0"/>
  </r>
  <r>
    <n v="625"/>
    <x v="6"/>
    <x v="0"/>
    <x v="1"/>
    <x v="1"/>
    <x v="48"/>
    <x v="2"/>
    <x v="0"/>
    <x v="0"/>
    <x v="8"/>
    <n v="4"/>
    <x v="1"/>
    <n v="5"/>
    <n v="9"/>
    <x v="0"/>
    <x v="2"/>
    <x v="1"/>
  </r>
  <r>
    <n v="626"/>
    <x v="4"/>
    <x v="1"/>
    <x v="0"/>
    <x v="21"/>
    <x v="4"/>
    <x v="4"/>
    <x v="1"/>
    <x v="1"/>
    <x v="16"/>
    <n v="7"/>
    <x v="0"/>
    <n v="2"/>
    <n v="5"/>
    <x v="2"/>
    <x v="0"/>
    <x v="0"/>
  </r>
  <r>
    <n v="627"/>
    <x v="5"/>
    <x v="0"/>
    <x v="1"/>
    <x v="35"/>
    <x v="51"/>
    <x v="0"/>
    <x v="0"/>
    <x v="0"/>
    <x v="28"/>
    <n v="5"/>
    <x v="1"/>
    <n v="4"/>
    <n v="8"/>
    <x v="0"/>
    <x v="2"/>
    <x v="0"/>
  </r>
  <r>
    <n v="628"/>
    <x v="2"/>
    <x v="1"/>
    <x v="0"/>
    <x v="2"/>
    <x v="11"/>
    <x v="1"/>
    <x v="0"/>
    <x v="0"/>
    <x v="11"/>
    <n v="6"/>
    <x v="0"/>
    <n v="3"/>
    <n v="7"/>
    <x v="0"/>
    <x v="0"/>
    <x v="0"/>
  </r>
  <r>
    <n v="629"/>
    <x v="1"/>
    <x v="0"/>
    <x v="1"/>
    <x v="13"/>
    <x v="47"/>
    <x v="4"/>
    <x v="0"/>
    <x v="0"/>
    <x v="7"/>
    <n v="5"/>
    <x v="1"/>
    <n v="4"/>
    <n v="8"/>
    <x v="0"/>
    <x v="2"/>
    <x v="0"/>
  </r>
  <r>
    <n v="630"/>
    <x v="0"/>
    <x v="1"/>
    <x v="0"/>
    <x v="10"/>
    <x v="19"/>
    <x v="0"/>
    <x v="1"/>
    <x v="1"/>
    <x v="9"/>
    <n v="7"/>
    <x v="0"/>
    <n v="2"/>
    <n v="5"/>
    <x v="2"/>
    <x v="0"/>
    <x v="0"/>
  </r>
  <r>
    <n v="631"/>
    <x v="6"/>
    <x v="0"/>
    <x v="1"/>
    <x v="4"/>
    <x v="33"/>
    <x v="2"/>
    <x v="0"/>
    <x v="0"/>
    <x v="14"/>
    <n v="6"/>
    <x v="1"/>
    <n v="3"/>
    <n v="7"/>
    <x v="0"/>
    <x v="0"/>
    <x v="0"/>
  </r>
  <r>
    <n v="632"/>
    <x v="4"/>
    <x v="1"/>
    <x v="0"/>
    <x v="3"/>
    <x v="35"/>
    <x v="4"/>
    <x v="0"/>
    <x v="0"/>
    <x v="27"/>
    <n v="5"/>
    <x v="1"/>
    <n v="4"/>
    <n v="8"/>
    <x v="0"/>
    <x v="2"/>
    <x v="0"/>
  </r>
  <r>
    <n v="633"/>
    <x v="5"/>
    <x v="0"/>
    <x v="1"/>
    <x v="12"/>
    <x v="10"/>
    <x v="1"/>
    <x v="1"/>
    <x v="1"/>
    <x v="24"/>
    <n v="7"/>
    <x v="0"/>
    <n v="2"/>
    <n v="5"/>
    <x v="2"/>
    <x v="0"/>
    <x v="0"/>
  </r>
  <r>
    <n v="634"/>
    <x v="2"/>
    <x v="1"/>
    <x v="0"/>
    <x v="14"/>
    <x v="50"/>
    <x v="0"/>
    <x v="0"/>
    <x v="0"/>
    <x v="15"/>
    <n v="4"/>
    <x v="1"/>
    <n v="5"/>
    <n v="9"/>
    <x v="0"/>
    <x v="2"/>
    <x v="1"/>
  </r>
  <r>
    <n v="635"/>
    <x v="1"/>
    <x v="0"/>
    <x v="1"/>
    <x v="15"/>
    <x v="23"/>
    <x v="11"/>
    <x v="0"/>
    <x v="0"/>
    <x v="14"/>
    <n v="6"/>
    <x v="0"/>
    <n v="3"/>
    <n v="7"/>
    <x v="0"/>
    <x v="0"/>
    <x v="0"/>
  </r>
  <r>
    <n v="636"/>
    <x v="0"/>
    <x v="1"/>
    <x v="0"/>
    <x v="8"/>
    <x v="27"/>
    <x v="1"/>
    <x v="1"/>
    <x v="1"/>
    <x v="21"/>
    <n v="8"/>
    <x v="1"/>
    <n v="2"/>
    <n v="4"/>
    <x v="2"/>
    <x v="0"/>
    <x v="0"/>
  </r>
  <r>
    <n v="637"/>
    <x v="6"/>
    <x v="0"/>
    <x v="1"/>
    <x v="60"/>
    <x v="25"/>
    <x v="2"/>
    <x v="0"/>
    <x v="0"/>
    <x v="26"/>
    <n v="5"/>
    <x v="1"/>
    <n v="4"/>
    <n v="8"/>
    <x v="0"/>
    <x v="2"/>
    <x v="0"/>
  </r>
  <r>
    <n v="638"/>
    <x v="4"/>
    <x v="1"/>
    <x v="0"/>
    <x v="59"/>
    <x v="44"/>
    <x v="0"/>
    <x v="1"/>
    <x v="1"/>
    <x v="1"/>
    <n v="7"/>
    <x v="0"/>
    <n v="2"/>
    <n v="5"/>
    <x v="2"/>
    <x v="0"/>
    <x v="0"/>
  </r>
  <r>
    <n v="639"/>
    <x v="5"/>
    <x v="0"/>
    <x v="1"/>
    <x v="11"/>
    <x v="47"/>
    <x v="4"/>
    <x v="0"/>
    <x v="0"/>
    <x v="7"/>
    <n v="5"/>
    <x v="1"/>
    <n v="4"/>
    <n v="8"/>
    <x v="0"/>
    <x v="2"/>
    <x v="0"/>
  </r>
  <r>
    <n v="640"/>
    <x v="2"/>
    <x v="1"/>
    <x v="0"/>
    <x v="18"/>
    <x v="4"/>
    <x v="1"/>
    <x v="1"/>
    <x v="1"/>
    <x v="16"/>
    <n v="7"/>
    <x v="0"/>
    <n v="2"/>
    <n v="5"/>
    <x v="2"/>
    <x v="0"/>
    <x v="0"/>
  </r>
  <r>
    <n v="641"/>
    <x v="1"/>
    <x v="0"/>
    <x v="1"/>
    <x v="25"/>
    <x v="29"/>
    <x v="0"/>
    <x v="0"/>
    <x v="0"/>
    <x v="0"/>
    <n v="6"/>
    <x v="1"/>
    <n v="3"/>
    <n v="7"/>
    <x v="0"/>
    <x v="0"/>
    <x v="0"/>
  </r>
  <r>
    <n v="642"/>
    <x v="0"/>
    <x v="1"/>
    <x v="0"/>
    <x v="1"/>
    <x v="5"/>
    <x v="2"/>
    <x v="0"/>
    <x v="0"/>
    <x v="13"/>
    <n v="4"/>
    <x v="1"/>
    <n v="5"/>
    <n v="9"/>
    <x v="3"/>
    <x v="2"/>
    <x v="1"/>
  </r>
  <r>
    <n v="643"/>
    <x v="6"/>
    <x v="0"/>
    <x v="1"/>
    <x v="21"/>
    <x v="38"/>
    <x v="4"/>
    <x v="1"/>
    <x v="1"/>
    <x v="9"/>
    <n v="7"/>
    <x v="0"/>
    <n v="2"/>
    <n v="5"/>
    <x v="2"/>
    <x v="0"/>
    <x v="0"/>
  </r>
  <r>
    <n v="644"/>
    <x v="4"/>
    <x v="1"/>
    <x v="0"/>
    <x v="35"/>
    <x v="49"/>
    <x v="0"/>
    <x v="0"/>
    <x v="0"/>
    <x v="4"/>
    <n v="5"/>
    <x v="1"/>
    <n v="4"/>
    <n v="8"/>
    <x v="0"/>
    <x v="2"/>
    <x v="1"/>
  </r>
  <r>
    <n v="645"/>
    <x v="5"/>
    <x v="0"/>
    <x v="1"/>
    <x v="2"/>
    <x v="20"/>
    <x v="1"/>
    <x v="0"/>
    <x v="0"/>
    <x v="11"/>
    <n v="6"/>
    <x v="0"/>
    <n v="3"/>
    <n v="7"/>
    <x v="0"/>
    <x v="0"/>
    <x v="0"/>
  </r>
  <r>
    <n v="646"/>
    <x v="1"/>
    <x v="1"/>
    <x v="1"/>
    <x v="13"/>
    <x v="40"/>
    <x v="4"/>
    <x v="0"/>
    <x v="0"/>
    <x v="7"/>
    <n v="5"/>
    <x v="1"/>
    <n v="4"/>
    <n v="8"/>
    <x v="0"/>
    <x v="2"/>
    <x v="0"/>
  </r>
  <r>
    <n v="647"/>
    <x v="2"/>
    <x v="0"/>
    <x v="0"/>
    <x v="10"/>
    <x v="10"/>
    <x v="0"/>
    <x v="1"/>
    <x v="1"/>
    <x v="24"/>
    <n v="7"/>
    <x v="0"/>
    <n v="2"/>
    <n v="5"/>
    <x v="2"/>
    <x v="0"/>
    <x v="0"/>
  </r>
  <r>
    <n v="648"/>
    <x v="5"/>
    <x v="1"/>
    <x v="1"/>
    <x v="4"/>
    <x v="23"/>
    <x v="2"/>
    <x v="0"/>
    <x v="0"/>
    <x v="20"/>
    <n v="6"/>
    <x v="1"/>
    <n v="3"/>
    <n v="7"/>
    <x v="0"/>
    <x v="0"/>
    <x v="0"/>
  </r>
  <r>
    <n v="649"/>
    <x v="4"/>
    <x v="0"/>
    <x v="0"/>
    <x v="3"/>
    <x v="35"/>
    <x v="1"/>
    <x v="0"/>
    <x v="0"/>
    <x v="27"/>
    <n v="5"/>
    <x v="1"/>
    <n v="4"/>
    <n v="8"/>
    <x v="0"/>
    <x v="2"/>
    <x v="0"/>
  </r>
  <r>
    <n v="650"/>
    <x v="6"/>
    <x v="1"/>
    <x v="1"/>
    <x v="12"/>
    <x v="19"/>
    <x v="4"/>
    <x v="1"/>
    <x v="1"/>
    <x v="9"/>
    <n v="7"/>
    <x v="0"/>
    <n v="2"/>
    <n v="5"/>
    <x v="2"/>
    <x v="0"/>
    <x v="0"/>
  </r>
  <r>
    <n v="651"/>
    <x v="0"/>
    <x v="0"/>
    <x v="0"/>
    <x v="14"/>
    <x v="49"/>
    <x v="0"/>
    <x v="0"/>
    <x v="0"/>
    <x v="15"/>
    <n v="4"/>
    <x v="1"/>
    <n v="5"/>
    <n v="9"/>
    <x v="0"/>
    <x v="2"/>
    <x v="1"/>
  </r>
  <r>
    <n v="652"/>
    <x v="1"/>
    <x v="1"/>
    <x v="1"/>
    <x v="15"/>
    <x v="33"/>
    <x v="11"/>
    <x v="0"/>
    <x v="0"/>
    <x v="14"/>
    <n v="6"/>
    <x v="0"/>
    <n v="3"/>
    <n v="7"/>
    <x v="0"/>
    <x v="0"/>
    <x v="0"/>
  </r>
  <r>
    <n v="653"/>
    <x v="2"/>
    <x v="0"/>
    <x v="0"/>
    <x v="8"/>
    <x v="44"/>
    <x v="1"/>
    <x v="1"/>
    <x v="1"/>
    <x v="1"/>
    <n v="8"/>
    <x v="1"/>
    <n v="2"/>
    <n v="4"/>
    <x v="2"/>
    <x v="0"/>
    <x v="0"/>
  </r>
  <r>
    <n v="654"/>
    <x v="5"/>
    <x v="1"/>
    <x v="1"/>
    <x v="60"/>
    <x v="35"/>
    <x v="2"/>
    <x v="0"/>
    <x v="0"/>
    <x v="27"/>
    <n v="5"/>
    <x v="1"/>
    <n v="4"/>
    <n v="8"/>
    <x v="0"/>
    <x v="2"/>
    <x v="0"/>
  </r>
  <r>
    <n v="655"/>
    <x v="4"/>
    <x v="0"/>
    <x v="0"/>
    <x v="59"/>
    <x v="27"/>
    <x v="0"/>
    <x v="1"/>
    <x v="1"/>
    <x v="21"/>
    <n v="7"/>
    <x v="0"/>
    <n v="2"/>
    <n v="5"/>
    <x v="2"/>
    <x v="0"/>
    <x v="0"/>
  </r>
  <r>
    <n v="656"/>
    <x v="6"/>
    <x v="1"/>
    <x v="1"/>
    <x v="11"/>
    <x v="13"/>
    <x v="4"/>
    <x v="0"/>
    <x v="0"/>
    <x v="28"/>
    <n v="5"/>
    <x v="1"/>
    <n v="4"/>
    <n v="8"/>
    <x v="0"/>
    <x v="2"/>
    <x v="0"/>
  </r>
  <r>
    <n v="657"/>
    <x v="0"/>
    <x v="0"/>
    <x v="0"/>
    <x v="18"/>
    <x v="38"/>
    <x v="1"/>
    <x v="1"/>
    <x v="1"/>
    <x v="16"/>
    <n v="7"/>
    <x v="0"/>
    <n v="2"/>
    <n v="5"/>
    <x v="2"/>
    <x v="0"/>
    <x v="0"/>
  </r>
  <r>
    <n v="658"/>
    <x v="1"/>
    <x v="1"/>
    <x v="1"/>
    <x v="25"/>
    <x v="7"/>
    <x v="0"/>
    <x v="0"/>
    <x v="0"/>
    <x v="20"/>
    <n v="6"/>
    <x v="1"/>
    <n v="3"/>
    <n v="7"/>
    <x v="0"/>
    <x v="0"/>
    <x v="0"/>
  </r>
  <r>
    <n v="659"/>
    <x v="2"/>
    <x v="0"/>
    <x v="0"/>
    <x v="1"/>
    <x v="53"/>
    <x v="2"/>
    <x v="0"/>
    <x v="0"/>
    <x v="8"/>
    <n v="4"/>
    <x v="1"/>
    <n v="5"/>
    <n v="9"/>
    <x v="3"/>
    <x v="2"/>
    <x v="1"/>
  </r>
  <r>
    <n v="660"/>
    <x v="5"/>
    <x v="1"/>
    <x v="1"/>
    <x v="21"/>
    <x v="4"/>
    <x v="4"/>
    <x v="1"/>
    <x v="1"/>
    <x v="16"/>
    <n v="7"/>
    <x v="0"/>
    <n v="2"/>
    <n v="5"/>
    <x v="2"/>
    <x v="0"/>
    <x v="0"/>
  </r>
  <r>
    <n v="661"/>
    <x v="4"/>
    <x v="0"/>
    <x v="0"/>
    <x v="35"/>
    <x v="51"/>
    <x v="0"/>
    <x v="0"/>
    <x v="0"/>
    <x v="4"/>
    <n v="5"/>
    <x v="1"/>
    <n v="4"/>
    <n v="8"/>
    <x v="0"/>
    <x v="2"/>
    <x v="1"/>
  </r>
  <r>
    <n v="662"/>
    <x v="6"/>
    <x v="1"/>
    <x v="1"/>
    <x v="2"/>
    <x v="31"/>
    <x v="1"/>
    <x v="0"/>
    <x v="0"/>
    <x v="11"/>
    <n v="6"/>
    <x v="0"/>
    <n v="3"/>
    <n v="7"/>
    <x v="0"/>
    <x v="0"/>
    <x v="0"/>
  </r>
  <r>
    <n v="663"/>
    <x v="0"/>
    <x v="0"/>
    <x v="0"/>
    <x v="13"/>
    <x v="47"/>
    <x v="2"/>
    <x v="0"/>
    <x v="0"/>
    <x v="7"/>
    <n v="5"/>
    <x v="1"/>
    <n v="4"/>
    <n v="8"/>
    <x v="0"/>
    <x v="2"/>
    <x v="0"/>
  </r>
  <r>
    <n v="664"/>
    <x v="1"/>
    <x v="1"/>
    <x v="1"/>
    <x v="10"/>
    <x v="19"/>
    <x v="4"/>
    <x v="1"/>
    <x v="1"/>
    <x v="9"/>
    <n v="7"/>
    <x v="0"/>
    <n v="2"/>
    <n v="5"/>
    <x v="2"/>
    <x v="0"/>
    <x v="0"/>
  </r>
  <r>
    <n v="665"/>
    <x v="2"/>
    <x v="0"/>
    <x v="0"/>
    <x v="4"/>
    <x v="33"/>
    <x v="0"/>
    <x v="0"/>
    <x v="0"/>
    <x v="14"/>
    <n v="6"/>
    <x v="1"/>
    <n v="3"/>
    <n v="7"/>
    <x v="0"/>
    <x v="0"/>
    <x v="0"/>
  </r>
  <r>
    <n v="666"/>
    <x v="5"/>
    <x v="1"/>
    <x v="1"/>
    <x v="3"/>
    <x v="40"/>
    <x v="1"/>
    <x v="0"/>
    <x v="0"/>
    <x v="7"/>
    <n v="5"/>
    <x v="1"/>
    <n v="4"/>
    <n v="8"/>
    <x v="0"/>
    <x v="2"/>
    <x v="0"/>
  </r>
  <r>
    <n v="667"/>
    <x v="4"/>
    <x v="0"/>
    <x v="0"/>
    <x v="12"/>
    <x v="10"/>
    <x v="2"/>
    <x v="1"/>
    <x v="1"/>
    <x v="24"/>
    <n v="7"/>
    <x v="0"/>
    <n v="2"/>
    <n v="5"/>
    <x v="2"/>
    <x v="0"/>
    <x v="0"/>
  </r>
  <r>
    <n v="668"/>
    <x v="6"/>
    <x v="1"/>
    <x v="1"/>
    <x v="14"/>
    <x v="50"/>
    <x v="0"/>
    <x v="0"/>
    <x v="0"/>
    <x v="15"/>
    <n v="4"/>
    <x v="1"/>
    <n v="5"/>
    <n v="9"/>
    <x v="0"/>
    <x v="2"/>
    <x v="1"/>
  </r>
  <r>
    <n v="669"/>
    <x v="0"/>
    <x v="0"/>
    <x v="0"/>
    <x v="15"/>
    <x v="23"/>
    <x v="11"/>
    <x v="0"/>
    <x v="0"/>
    <x v="14"/>
    <n v="6"/>
    <x v="0"/>
    <n v="3"/>
    <n v="7"/>
    <x v="0"/>
    <x v="0"/>
    <x v="0"/>
  </r>
  <r>
    <n v="670"/>
    <x v="1"/>
    <x v="1"/>
    <x v="1"/>
    <x v="8"/>
    <x v="27"/>
    <x v="1"/>
    <x v="1"/>
    <x v="1"/>
    <x v="21"/>
    <n v="8"/>
    <x v="1"/>
    <n v="2"/>
    <n v="4"/>
    <x v="2"/>
    <x v="0"/>
    <x v="0"/>
  </r>
  <r>
    <n v="671"/>
    <x v="2"/>
    <x v="0"/>
    <x v="0"/>
    <x v="60"/>
    <x v="25"/>
    <x v="4"/>
    <x v="0"/>
    <x v="0"/>
    <x v="26"/>
    <n v="5"/>
    <x v="1"/>
    <n v="4"/>
    <n v="8"/>
    <x v="0"/>
    <x v="2"/>
    <x v="0"/>
  </r>
  <r>
    <n v="672"/>
    <x v="5"/>
    <x v="1"/>
    <x v="1"/>
    <x v="59"/>
    <x v="44"/>
    <x v="0"/>
    <x v="1"/>
    <x v="1"/>
    <x v="1"/>
    <n v="7"/>
    <x v="0"/>
    <n v="2"/>
    <n v="5"/>
    <x v="2"/>
    <x v="0"/>
    <x v="0"/>
  </r>
  <r>
    <n v="673"/>
    <x v="4"/>
    <x v="0"/>
    <x v="0"/>
    <x v="11"/>
    <x v="47"/>
    <x v="2"/>
    <x v="0"/>
    <x v="0"/>
    <x v="7"/>
    <n v="5"/>
    <x v="1"/>
    <n v="4"/>
    <n v="8"/>
    <x v="0"/>
    <x v="2"/>
    <x v="0"/>
  </r>
  <r>
    <n v="674"/>
    <x v="6"/>
    <x v="1"/>
    <x v="1"/>
    <x v="18"/>
    <x v="4"/>
    <x v="1"/>
    <x v="1"/>
    <x v="1"/>
    <x v="16"/>
    <n v="7"/>
    <x v="0"/>
    <n v="2"/>
    <n v="5"/>
    <x v="2"/>
    <x v="0"/>
    <x v="0"/>
  </r>
  <r>
    <n v="675"/>
    <x v="0"/>
    <x v="0"/>
    <x v="0"/>
    <x v="25"/>
    <x v="29"/>
    <x v="0"/>
    <x v="0"/>
    <x v="0"/>
    <x v="0"/>
    <n v="6"/>
    <x v="1"/>
    <n v="3"/>
    <n v="7"/>
    <x v="0"/>
    <x v="0"/>
    <x v="0"/>
  </r>
  <r>
    <n v="676"/>
    <x v="1"/>
    <x v="1"/>
    <x v="1"/>
    <x v="1"/>
    <x v="5"/>
    <x v="4"/>
    <x v="0"/>
    <x v="0"/>
    <x v="13"/>
    <n v="4"/>
    <x v="1"/>
    <n v="5"/>
    <n v="9"/>
    <x v="3"/>
    <x v="2"/>
    <x v="1"/>
  </r>
  <r>
    <n v="677"/>
    <x v="2"/>
    <x v="0"/>
    <x v="0"/>
    <x v="21"/>
    <x v="38"/>
    <x v="2"/>
    <x v="1"/>
    <x v="1"/>
    <x v="9"/>
    <n v="7"/>
    <x v="0"/>
    <n v="2"/>
    <n v="5"/>
    <x v="2"/>
    <x v="0"/>
    <x v="0"/>
  </r>
  <r>
    <n v="678"/>
    <x v="5"/>
    <x v="1"/>
    <x v="1"/>
    <x v="35"/>
    <x v="49"/>
    <x v="0"/>
    <x v="0"/>
    <x v="0"/>
    <x v="4"/>
    <n v="5"/>
    <x v="1"/>
    <n v="4"/>
    <n v="8"/>
    <x v="0"/>
    <x v="2"/>
    <x v="1"/>
  </r>
  <r>
    <n v="679"/>
    <x v="4"/>
    <x v="0"/>
    <x v="0"/>
    <x v="2"/>
    <x v="20"/>
    <x v="1"/>
    <x v="0"/>
    <x v="0"/>
    <x v="11"/>
    <n v="6"/>
    <x v="0"/>
    <n v="3"/>
    <n v="7"/>
    <x v="0"/>
    <x v="0"/>
    <x v="0"/>
  </r>
  <r>
    <n v="680"/>
    <x v="6"/>
    <x v="1"/>
    <x v="1"/>
    <x v="13"/>
    <x v="35"/>
    <x v="4"/>
    <x v="0"/>
    <x v="0"/>
    <x v="27"/>
    <n v="5"/>
    <x v="1"/>
    <n v="4"/>
    <n v="8"/>
    <x v="0"/>
    <x v="2"/>
    <x v="0"/>
  </r>
  <r>
    <n v="681"/>
    <x v="0"/>
    <x v="0"/>
    <x v="0"/>
    <x v="10"/>
    <x v="19"/>
    <x v="0"/>
    <x v="1"/>
    <x v="1"/>
    <x v="9"/>
    <n v="7"/>
    <x v="0"/>
    <n v="2"/>
    <n v="5"/>
    <x v="2"/>
    <x v="0"/>
    <x v="0"/>
  </r>
  <r>
    <n v="682"/>
    <x v="1"/>
    <x v="1"/>
    <x v="1"/>
    <x v="4"/>
    <x v="7"/>
    <x v="2"/>
    <x v="0"/>
    <x v="0"/>
    <x v="20"/>
    <n v="6"/>
    <x v="1"/>
    <n v="3"/>
    <n v="7"/>
    <x v="0"/>
    <x v="0"/>
    <x v="0"/>
  </r>
  <r>
    <n v="683"/>
    <x v="2"/>
    <x v="0"/>
    <x v="0"/>
    <x v="3"/>
    <x v="25"/>
    <x v="1"/>
    <x v="0"/>
    <x v="0"/>
    <x v="26"/>
    <n v="5"/>
    <x v="1"/>
    <n v="4"/>
    <n v="8"/>
    <x v="0"/>
    <x v="2"/>
    <x v="0"/>
  </r>
  <r>
    <n v="684"/>
    <x v="5"/>
    <x v="1"/>
    <x v="1"/>
    <x v="12"/>
    <x v="10"/>
    <x v="4"/>
    <x v="1"/>
    <x v="1"/>
    <x v="24"/>
    <n v="7"/>
    <x v="0"/>
    <n v="2"/>
    <n v="5"/>
    <x v="2"/>
    <x v="0"/>
    <x v="0"/>
  </r>
  <r>
    <n v="685"/>
    <x v="4"/>
    <x v="0"/>
    <x v="0"/>
    <x v="14"/>
    <x v="51"/>
    <x v="0"/>
    <x v="0"/>
    <x v="0"/>
    <x v="4"/>
    <n v="4"/>
    <x v="1"/>
    <n v="5"/>
    <n v="9"/>
    <x v="0"/>
    <x v="2"/>
    <x v="1"/>
  </r>
  <r>
    <n v="686"/>
    <x v="6"/>
    <x v="1"/>
    <x v="1"/>
    <x v="15"/>
    <x v="11"/>
    <x v="11"/>
    <x v="0"/>
    <x v="0"/>
    <x v="11"/>
    <n v="6"/>
    <x v="0"/>
    <n v="3"/>
    <n v="7"/>
    <x v="0"/>
    <x v="0"/>
    <x v="0"/>
  </r>
  <r>
    <n v="687"/>
    <x v="0"/>
    <x v="0"/>
    <x v="0"/>
    <x v="8"/>
    <x v="15"/>
    <x v="1"/>
    <x v="1"/>
    <x v="1"/>
    <x v="1"/>
    <n v="8"/>
    <x v="1"/>
    <n v="2"/>
    <n v="4"/>
    <x v="2"/>
    <x v="0"/>
    <x v="0"/>
  </r>
  <r>
    <n v="688"/>
    <x v="1"/>
    <x v="1"/>
    <x v="1"/>
    <x v="60"/>
    <x v="40"/>
    <x v="2"/>
    <x v="0"/>
    <x v="0"/>
    <x v="7"/>
    <n v="5"/>
    <x v="1"/>
    <n v="4"/>
    <n v="8"/>
    <x v="0"/>
    <x v="2"/>
    <x v="0"/>
  </r>
  <r>
    <n v="689"/>
    <x v="2"/>
    <x v="0"/>
    <x v="0"/>
    <x v="59"/>
    <x v="27"/>
    <x v="0"/>
    <x v="1"/>
    <x v="1"/>
    <x v="21"/>
    <n v="7"/>
    <x v="0"/>
    <n v="2"/>
    <n v="5"/>
    <x v="2"/>
    <x v="0"/>
    <x v="0"/>
  </r>
  <r>
    <n v="690"/>
    <x v="5"/>
    <x v="1"/>
    <x v="1"/>
    <x v="11"/>
    <x v="13"/>
    <x v="4"/>
    <x v="0"/>
    <x v="0"/>
    <x v="28"/>
    <n v="5"/>
    <x v="1"/>
    <n v="4"/>
    <n v="8"/>
    <x v="0"/>
    <x v="2"/>
    <x v="0"/>
  </r>
  <r>
    <n v="691"/>
    <x v="4"/>
    <x v="0"/>
    <x v="0"/>
    <x v="18"/>
    <x v="38"/>
    <x v="1"/>
    <x v="1"/>
    <x v="1"/>
    <x v="16"/>
    <n v="7"/>
    <x v="0"/>
    <n v="2"/>
    <n v="5"/>
    <x v="2"/>
    <x v="0"/>
    <x v="0"/>
  </r>
  <r>
    <n v="692"/>
    <x v="6"/>
    <x v="1"/>
    <x v="1"/>
    <x v="25"/>
    <x v="29"/>
    <x v="0"/>
    <x v="0"/>
    <x v="0"/>
    <x v="0"/>
    <n v="6"/>
    <x v="1"/>
    <n v="3"/>
    <n v="7"/>
    <x v="0"/>
    <x v="0"/>
    <x v="0"/>
  </r>
  <r>
    <n v="693"/>
    <x v="0"/>
    <x v="0"/>
    <x v="0"/>
    <x v="1"/>
    <x v="48"/>
    <x v="2"/>
    <x v="0"/>
    <x v="0"/>
    <x v="8"/>
    <n v="4"/>
    <x v="1"/>
    <n v="5"/>
    <n v="9"/>
    <x v="0"/>
    <x v="2"/>
    <x v="1"/>
  </r>
  <r>
    <n v="694"/>
    <x v="1"/>
    <x v="1"/>
    <x v="1"/>
    <x v="21"/>
    <x v="4"/>
    <x v="4"/>
    <x v="1"/>
    <x v="1"/>
    <x v="16"/>
    <n v="7"/>
    <x v="0"/>
    <n v="2"/>
    <n v="5"/>
    <x v="2"/>
    <x v="0"/>
    <x v="0"/>
  </r>
  <r>
    <n v="695"/>
    <x v="2"/>
    <x v="0"/>
    <x v="0"/>
    <x v="35"/>
    <x v="52"/>
    <x v="0"/>
    <x v="0"/>
    <x v="0"/>
    <x v="28"/>
    <n v="5"/>
    <x v="1"/>
    <n v="4"/>
    <n v="8"/>
    <x v="0"/>
    <x v="2"/>
    <x v="0"/>
  </r>
  <r>
    <n v="696"/>
    <x v="5"/>
    <x v="1"/>
    <x v="1"/>
    <x v="2"/>
    <x v="11"/>
    <x v="1"/>
    <x v="0"/>
    <x v="0"/>
    <x v="14"/>
    <n v="6"/>
    <x v="0"/>
    <n v="3"/>
    <n v="7"/>
    <x v="0"/>
    <x v="0"/>
    <x v="0"/>
  </r>
  <r>
    <n v="697"/>
    <x v="4"/>
    <x v="0"/>
    <x v="0"/>
    <x v="13"/>
    <x v="40"/>
    <x v="2"/>
    <x v="0"/>
    <x v="0"/>
    <x v="7"/>
    <n v="5"/>
    <x v="1"/>
    <n v="4"/>
    <n v="8"/>
    <x v="0"/>
    <x v="2"/>
    <x v="0"/>
  </r>
  <r>
    <n v="698"/>
    <x v="6"/>
    <x v="1"/>
    <x v="1"/>
    <x v="10"/>
    <x v="10"/>
    <x v="4"/>
    <x v="1"/>
    <x v="1"/>
    <x v="24"/>
    <n v="7"/>
    <x v="0"/>
    <n v="2"/>
    <n v="5"/>
    <x v="2"/>
    <x v="0"/>
    <x v="0"/>
  </r>
  <r>
    <n v="699"/>
    <x v="0"/>
    <x v="0"/>
    <x v="0"/>
    <x v="4"/>
    <x v="23"/>
    <x v="0"/>
    <x v="0"/>
    <x v="0"/>
    <x v="20"/>
    <n v="6"/>
    <x v="1"/>
    <n v="3"/>
    <n v="7"/>
    <x v="0"/>
    <x v="0"/>
    <x v="0"/>
  </r>
  <r>
    <n v="700"/>
    <x v="1"/>
    <x v="1"/>
    <x v="1"/>
    <x v="3"/>
    <x v="35"/>
    <x v="1"/>
    <x v="0"/>
    <x v="0"/>
    <x v="27"/>
    <n v="5"/>
    <x v="1"/>
    <n v="4"/>
    <n v="8"/>
    <x v="0"/>
    <x v="2"/>
    <x v="0"/>
  </r>
  <r>
    <n v="701"/>
    <x v="2"/>
    <x v="0"/>
    <x v="0"/>
    <x v="12"/>
    <x v="19"/>
    <x v="2"/>
    <x v="1"/>
    <x v="1"/>
    <x v="9"/>
    <n v="7"/>
    <x v="0"/>
    <n v="2"/>
    <n v="5"/>
    <x v="2"/>
    <x v="0"/>
    <x v="0"/>
  </r>
  <r>
    <n v="702"/>
    <x v="5"/>
    <x v="1"/>
    <x v="1"/>
    <x v="14"/>
    <x v="49"/>
    <x v="0"/>
    <x v="0"/>
    <x v="0"/>
    <x v="15"/>
    <n v="4"/>
    <x v="1"/>
    <n v="5"/>
    <n v="9"/>
    <x v="0"/>
    <x v="2"/>
    <x v="1"/>
  </r>
  <r>
    <n v="703"/>
    <x v="4"/>
    <x v="0"/>
    <x v="0"/>
    <x v="15"/>
    <x v="33"/>
    <x v="11"/>
    <x v="0"/>
    <x v="0"/>
    <x v="14"/>
    <n v="6"/>
    <x v="0"/>
    <n v="3"/>
    <n v="7"/>
    <x v="0"/>
    <x v="0"/>
    <x v="0"/>
  </r>
  <r>
    <n v="704"/>
    <x v="6"/>
    <x v="1"/>
    <x v="1"/>
    <x v="8"/>
    <x v="44"/>
    <x v="1"/>
    <x v="1"/>
    <x v="1"/>
    <x v="1"/>
    <n v="8"/>
    <x v="1"/>
    <n v="2"/>
    <n v="4"/>
    <x v="2"/>
    <x v="0"/>
    <x v="0"/>
  </r>
  <r>
    <n v="705"/>
    <x v="0"/>
    <x v="0"/>
    <x v="0"/>
    <x v="60"/>
    <x v="35"/>
    <x v="4"/>
    <x v="0"/>
    <x v="0"/>
    <x v="27"/>
    <n v="5"/>
    <x v="1"/>
    <n v="4"/>
    <n v="8"/>
    <x v="0"/>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E0C591-20F2-464A-8808-341B4CFE8BAF}"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everity">
  <location ref="AD10:AF14" firstHeaderRow="0" firstDataRow="1" firstDataCol="1"/>
  <pivotFields count="17">
    <pivotField showAll="0"/>
    <pivotField showAll="0">
      <items count="8">
        <item x="3"/>
        <item x="0"/>
        <item x="2"/>
        <item x="4"/>
        <item x="1"/>
        <item x="5"/>
        <item x="6"/>
        <item t="default"/>
      </items>
    </pivotField>
    <pivotField showAll="0"/>
    <pivotField showAll="0"/>
    <pivotField showAll="0"/>
    <pivotField dataField="1" showAll="0"/>
    <pivotField showAll="0"/>
    <pivotField showAll="0"/>
    <pivotField showAll="0"/>
    <pivotField showAll="0"/>
    <pivotField dataField="1" showAll="0"/>
    <pivotField showAll="0"/>
    <pivotField showAll="0"/>
    <pivotField showAll="0"/>
    <pivotField axis="axisRow" showAll="0">
      <items count="5">
        <item x="3"/>
        <item x="0"/>
        <item x="1"/>
        <item x="2"/>
        <item t="default"/>
      </items>
    </pivotField>
    <pivotField showAll="0"/>
    <pivotField showAll="0"/>
  </pivotFields>
  <rowFields count="1">
    <field x="14"/>
  </rowFields>
  <rowItems count="4">
    <i>
      <x/>
    </i>
    <i>
      <x v="1"/>
    </i>
    <i>
      <x v="2"/>
    </i>
    <i>
      <x v="3"/>
    </i>
  </rowItems>
  <colFields count="1">
    <field x="-2"/>
  </colFields>
  <colItems count="2">
    <i>
      <x/>
    </i>
    <i i="1">
      <x v="1"/>
    </i>
  </colItems>
  <dataFields count="2">
    <dataField name="Avg Mental Health Score" fld="10" subtotal="average" baseField="14" baseItem="0"/>
    <dataField name="Avg of Daily Screen Time" fld="5" subtotal="average" baseField="14" baseItem="0"/>
  </dataFields>
  <formats count="21">
    <format dxfId="52">
      <pivotArea outline="0" collapsedLevelsAreSubtotals="1" fieldPosition="0"/>
    </format>
    <format dxfId="51">
      <pivotArea outline="0" collapsedLevelsAreSubtotals="1" fieldPosition="0"/>
    </format>
    <format dxfId="50">
      <pivotArea dataOnly="0" labelOnly="1" fieldPosition="0">
        <references count="1">
          <reference field="14" count="0"/>
        </references>
      </pivotArea>
    </format>
    <format dxfId="49">
      <pivotArea outline="0" collapsedLevelsAreSubtotals="1" fieldPosition="0"/>
    </format>
    <format dxfId="48">
      <pivotArea dataOnly="0" labelOnly="1" fieldPosition="0">
        <references count="1">
          <reference field="14" count="0"/>
        </references>
      </pivotArea>
    </format>
    <format dxfId="47">
      <pivotArea field="14" type="button" dataOnly="0" labelOnly="1" outline="0" axis="axisRow" fieldPosition="0"/>
    </format>
    <format dxfId="46">
      <pivotArea dataOnly="0" labelOnly="1" outline="0" fieldPosition="0">
        <references count="1">
          <reference field="4294967294" count="2">
            <x v="0"/>
            <x v="1"/>
          </reference>
        </references>
      </pivotArea>
    </format>
    <format dxfId="45">
      <pivotArea type="all" dataOnly="0" outline="0" fieldPosition="0"/>
    </format>
    <format dxfId="44">
      <pivotArea outline="0" collapsedLevelsAreSubtotals="1" fieldPosition="0"/>
    </format>
    <format dxfId="43">
      <pivotArea field="14" type="button" dataOnly="0" labelOnly="1" outline="0" axis="axisRow" fieldPosition="0"/>
    </format>
    <format dxfId="42">
      <pivotArea dataOnly="0" labelOnly="1" fieldPosition="0">
        <references count="1">
          <reference field="14" count="0"/>
        </references>
      </pivotArea>
    </format>
    <format dxfId="41">
      <pivotArea dataOnly="0" labelOnly="1" outline="0" fieldPosition="0">
        <references count="1">
          <reference field="4294967294" count="2">
            <x v="0"/>
            <x v="1"/>
          </reference>
        </references>
      </pivotArea>
    </format>
    <format dxfId="40">
      <pivotArea outline="0" collapsedLevelsAreSubtotals="1" fieldPosition="0">
        <references count="1">
          <reference field="4294967294" count="1" selected="0">
            <x v="0"/>
          </reference>
        </references>
      </pivotArea>
    </format>
    <format dxfId="39">
      <pivotArea dataOnly="0" labelOnly="1" outline="0" fieldPosition="0">
        <references count="1">
          <reference field="4294967294" count="1">
            <x v="0"/>
          </reference>
        </references>
      </pivotArea>
    </format>
    <format dxfId="38">
      <pivotArea outline="0" collapsedLevelsAreSubtotals="1" fieldPosition="0">
        <references count="1">
          <reference field="4294967294" count="1" selected="0">
            <x v="1"/>
          </reference>
        </references>
      </pivotArea>
    </format>
    <format dxfId="37">
      <pivotArea field="14" type="button" dataOnly="0" labelOnly="1" outline="0" axis="axisRow" fieldPosition="0"/>
    </format>
    <format dxfId="36">
      <pivotArea dataOnly="0" labelOnly="1" outline="0" fieldPosition="0">
        <references count="1">
          <reference field="4294967294" count="2">
            <x v="0"/>
            <x v="1"/>
          </reference>
        </references>
      </pivotArea>
    </format>
    <format dxfId="35">
      <pivotArea field="14" type="button" dataOnly="0" labelOnly="1" outline="0" axis="axisRow" fieldPosition="0"/>
    </format>
    <format dxfId="34">
      <pivotArea dataOnly="0" labelOnly="1" outline="0" fieldPosition="0">
        <references count="1">
          <reference field="4294967294" count="2">
            <x v="0"/>
            <x v="1"/>
          </reference>
        </references>
      </pivotArea>
    </format>
    <format dxfId="33">
      <pivotArea field="14" type="button" dataOnly="0" labelOnly="1" outline="0" axis="axisRow" fieldPosition="0"/>
    </format>
    <format dxfId="3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5633A0B-7C86-466D-91B4-EABCDAFDAD0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9:N10" firstHeaderRow="1" firstDataRow="1" firstDataCol="0"/>
  <pivotFields count="17">
    <pivotField showAll="0"/>
    <pivotField showAll="0">
      <items count="8">
        <item x="3"/>
        <item x="0"/>
        <item x="2"/>
        <item x="4"/>
        <item x="1"/>
        <item x="5"/>
        <item x="6"/>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g of Conflicts per Student" fld="12" subtotal="average" baseField="0" baseItem="0" numFmtId="164"/>
  </dataFields>
  <formats count="8">
    <format dxfId="60">
      <pivotArea outline="0" collapsedLevelsAreSubtotals="1" fieldPosition="0"/>
    </format>
    <format dxfId="59">
      <pivotArea outline="0" collapsedLevelsAreSubtotals="1" fieldPosition="0"/>
    </format>
    <format dxfId="58">
      <pivotArea dataOnly="0" labelOnly="1" outline="0" axis="axisValues" fieldPosition="0"/>
    </format>
    <format dxfId="57">
      <pivotArea dataOnly="0" labelOnly="1" outline="0" axis="axisValues" fieldPosition="0"/>
    </format>
    <format dxfId="56">
      <pivotArea dataOnly="0" labelOnly="1" outline="0" axis="axisValues" fieldPosition="0"/>
    </format>
    <format dxfId="55">
      <pivotArea type="all" dataOnly="0" outline="0" fieldPosition="0"/>
    </format>
    <format dxfId="54">
      <pivotArea outline="0" collapsedLevelsAreSubtotals="1" fieldPosition="0"/>
    </format>
    <format dxfId="5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655C2A-B5FD-469C-A550-C8680C7A0A6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Gender">
  <location ref="AH10:AI12" firstHeaderRow="1" firstDataRow="1" firstDataCol="1"/>
  <pivotFields count="17">
    <pivotField showAll="0"/>
    <pivotField showAll="0">
      <items count="8">
        <item x="3"/>
        <item x="0"/>
        <item x="2"/>
        <item x="4"/>
        <item x="1"/>
        <item x="5"/>
        <item x="6"/>
        <item t="default"/>
      </items>
    </pivotField>
    <pivotField axis="axisRow" showAll="0">
      <items count="3">
        <item x="0"/>
        <item x="1"/>
        <item t="default"/>
      </items>
    </pivotField>
    <pivotField showAll="0"/>
    <pivotField showAll="0"/>
    <pivotField dataField="1"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i>
    <i>
      <x v="1"/>
    </i>
  </rowItems>
  <colItems count="1">
    <i/>
  </colItems>
  <dataFields count="1">
    <dataField name="Avg of Screen Time" fld="5" subtotal="average" baseField="2" baseItem="0" numFmtId="164"/>
  </dataFields>
  <formats count="25">
    <format dxfId="85">
      <pivotArea outline="0" collapsedLevelsAreSubtotals="1" fieldPosition="0"/>
    </format>
    <format dxfId="84">
      <pivotArea outline="0" collapsedLevelsAreSubtotals="1" fieldPosition="0"/>
    </format>
    <format dxfId="83">
      <pivotArea dataOnly="0" labelOnly="1" fieldPosition="0">
        <references count="1">
          <reference field="2" count="0"/>
        </references>
      </pivotArea>
    </format>
    <format dxfId="82">
      <pivotArea outline="0" collapsedLevelsAreSubtotals="1" fieldPosition="0"/>
    </format>
    <format dxfId="81">
      <pivotArea dataOnly="0" labelOnly="1" fieldPosition="0">
        <references count="1">
          <reference field="2" count="0"/>
        </references>
      </pivotArea>
    </format>
    <format dxfId="80">
      <pivotArea field="2" type="button" dataOnly="0" labelOnly="1" outline="0" axis="axisRow" fieldPosition="0"/>
    </format>
    <format dxfId="79">
      <pivotArea field="2" type="button" dataOnly="0" labelOnly="1" outline="0" axis="axisRow" fieldPosition="0"/>
    </format>
    <format dxfId="78">
      <pivotArea dataOnly="0" labelOnly="1" outline="0" axis="axisValues" fieldPosition="0"/>
    </format>
    <format dxfId="77">
      <pivotArea dataOnly="0" labelOnly="1" outline="0" axis="axisValues" fieldPosition="0"/>
    </format>
    <format dxfId="76">
      <pivotArea field="2" type="button" dataOnly="0" labelOnly="1" outline="0" axis="axisRow" fieldPosition="0"/>
    </format>
    <format dxfId="75">
      <pivotArea dataOnly="0" labelOnly="1" outline="0" axis="axisValues" fieldPosition="0"/>
    </format>
    <format dxfId="74">
      <pivotArea type="all" dataOnly="0" outline="0" fieldPosition="0"/>
    </format>
    <format dxfId="73">
      <pivotArea outline="0" collapsedLevelsAreSubtotals="1" fieldPosition="0"/>
    </format>
    <format dxfId="72">
      <pivotArea field="2" type="button" dataOnly="0" labelOnly="1" outline="0" axis="axisRow" fieldPosition="0"/>
    </format>
    <format dxfId="71">
      <pivotArea dataOnly="0" labelOnly="1" fieldPosition="0">
        <references count="1">
          <reference field="2" count="0"/>
        </references>
      </pivotArea>
    </format>
    <format dxfId="70">
      <pivotArea dataOnly="0" labelOnly="1" outline="0" axis="axisValues" fieldPosition="0"/>
    </format>
    <format dxfId="69">
      <pivotArea type="all" dataOnly="0" outline="0" fieldPosition="0"/>
    </format>
    <format dxfId="68">
      <pivotArea outline="0" collapsedLevelsAreSubtotals="1" fieldPosition="0"/>
    </format>
    <format dxfId="67">
      <pivotArea field="2" type="button" dataOnly="0" labelOnly="1" outline="0" axis="axisRow" fieldPosition="0"/>
    </format>
    <format dxfId="66">
      <pivotArea dataOnly="0" labelOnly="1" fieldPosition="0">
        <references count="1">
          <reference field="2" count="0"/>
        </references>
      </pivotArea>
    </format>
    <format dxfId="65">
      <pivotArea dataOnly="0" labelOnly="1" outline="0" axis="axisValues" fieldPosition="0"/>
    </format>
    <format dxfId="64">
      <pivotArea field="2" type="button" dataOnly="0" labelOnly="1" outline="0" axis="axisRow" fieldPosition="0"/>
    </format>
    <format dxfId="63">
      <pivotArea dataOnly="0" labelOnly="1" fieldPosition="0">
        <references count="1">
          <reference field="2" count="0"/>
        </references>
      </pivotArea>
    </format>
    <format dxfId="62">
      <pivotArea field="2" type="button" dataOnly="0" labelOnly="1" outline="0" axis="axisRow" fieldPosition="0"/>
    </format>
    <format dxfId="6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9887E7-F464-4297-A49C-2BA9FA26BD86}"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rowHeaderCaption="Apps">
  <location ref="AQ25:AR37" firstHeaderRow="1" firstDataRow="1" firstDataCol="1"/>
  <pivotFields count="17">
    <pivotField showAll="0"/>
    <pivotField showAll="0">
      <items count="8">
        <item x="3"/>
        <item x="0"/>
        <item x="2"/>
        <item x="4"/>
        <item x="1"/>
        <item x="5"/>
        <item x="6"/>
        <item t="default"/>
      </items>
    </pivotField>
    <pivotField showAll="0"/>
    <pivotField showAll="0"/>
    <pivotField showAll="0"/>
    <pivotField dataField="1" showAll="0"/>
    <pivotField axis="axisRow" showAll="0" sortType="descending">
      <items count="13">
        <item x="4"/>
        <item x="0"/>
        <item x="8"/>
        <item x="7"/>
        <item x="5"/>
        <item x="6"/>
        <item x="2"/>
        <item x="1"/>
        <item x="9"/>
        <item x="11"/>
        <item x="1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6"/>
  </rowFields>
  <rowItems count="12">
    <i>
      <x v="10"/>
    </i>
    <i>
      <x v="6"/>
    </i>
    <i>
      <x v="5"/>
    </i>
    <i>
      <x v="9"/>
    </i>
    <i>
      <x v="1"/>
    </i>
    <i>
      <x v="7"/>
    </i>
    <i>
      <x v="2"/>
    </i>
    <i>
      <x/>
    </i>
    <i>
      <x v="8"/>
    </i>
    <i>
      <x v="11"/>
    </i>
    <i>
      <x v="3"/>
    </i>
    <i>
      <x v="4"/>
    </i>
  </rowItems>
  <colItems count="1">
    <i/>
  </colItems>
  <dataFields count="1">
    <dataField name="Avg of Screen Time" fld="5" subtotal="average" baseField="6" baseItem="10"/>
  </dataFields>
  <formats count="25">
    <format dxfId="110">
      <pivotArea collapsedLevelsAreSubtotals="1" fieldPosition="0">
        <references count="1">
          <reference field="6" count="0"/>
        </references>
      </pivotArea>
    </format>
    <format dxfId="109">
      <pivotArea field="6" type="button" dataOnly="0" labelOnly="1" outline="0" axis="axisRow" fieldPosition="0"/>
    </format>
    <format dxfId="108">
      <pivotArea dataOnly="0" labelOnly="1" outline="0" axis="axisValues" fieldPosition="0"/>
    </format>
    <format dxfId="107">
      <pivotArea field="6" type="button" dataOnly="0" labelOnly="1" outline="0" axis="axisRow" fieldPosition="0"/>
    </format>
    <format dxfId="106">
      <pivotArea dataOnly="0" labelOnly="1" outline="0" axis="axisValues" fieldPosition="0"/>
    </format>
    <format dxfId="105">
      <pivotArea field="6" type="button" dataOnly="0" labelOnly="1" outline="0" axis="axisRow" fieldPosition="0"/>
    </format>
    <format dxfId="104">
      <pivotArea dataOnly="0" labelOnly="1" outline="0" axis="axisValues" fieldPosition="0"/>
    </format>
    <format dxfId="103">
      <pivotArea outline="0" collapsedLevelsAreSubtotals="1" fieldPosition="0"/>
    </format>
    <format dxfId="102">
      <pivotArea dataOnly="0" labelOnly="1" fieldPosition="0">
        <references count="1">
          <reference field="6" count="0"/>
        </references>
      </pivotArea>
    </format>
    <format dxfId="101">
      <pivotArea outline="0" collapsedLevelsAreSubtotals="1" fieldPosition="0"/>
    </format>
    <format dxfId="100">
      <pivotArea dataOnly="0" labelOnly="1" fieldPosition="0">
        <references count="1">
          <reference field="6" count="0"/>
        </references>
      </pivotArea>
    </format>
    <format dxfId="99">
      <pivotArea type="all" dataOnly="0" outline="0" fieldPosition="0"/>
    </format>
    <format dxfId="98">
      <pivotArea outline="0" collapsedLevelsAreSubtotals="1" fieldPosition="0"/>
    </format>
    <format dxfId="97">
      <pivotArea field="6" type="button" dataOnly="0" labelOnly="1" outline="0" axis="axisRow" fieldPosition="0"/>
    </format>
    <format dxfId="96">
      <pivotArea dataOnly="0" labelOnly="1" fieldPosition="0">
        <references count="1">
          <reference field="6" count="0"/>
        </references>
      </pivotArea>
    </format>
    <format dxfId="95">
      <pivotArea dataOnly="0" labelOnly="1" outline="0" axis="axisValues" fieldPosition="0"/>
    </format>
    <format dxfId="94">
      <pivotArea type="all" dataOnly="0" outline="0" fieldPosition="0"/>
    </format>
    <format dxfId="93">
      <pivotArea outline="0" collapsedLevelsAreSubtotals="1" fieldPosition="0"/>
    </format>
    <format dxfId="92">
      <pivotArea field="6" type="button" dataOnly="0" labelOnly="1" outline="0" axis="axisRow" fieldPosition="0"/>
    </format>
    <format dxfId="91">
      <pivotArea dataOnly="0" labelOnly="1" fieldPosition="0">
        <references count="1">
          <reference field="6" count="0"/>
        </references>
      </pivotArea>
    </format>
    <format dxfId="90">
      <pivotArea dataOnly="0" labelOnly="1" outline="0" axis="axisValues" fieldPosition="0"/>
    </format>
    <format dxfId="89">
      <pivotArea field="6" type="button" dataOnly="0" labelOnly="1" outline="0" axis="axisRow" fieldPosition="0"/>
    </format>
    <format dxfId="88">
      <pivotArea dataOnly="0" labelOnly="1" outline="0" axis="axisValues" fieldPosition="0"/>
    </format>
    <format dxfId="87">
      <pivotArea field="6" type="button" dataOnly="0" labelOnly="1" outline="0" axis="axisRow" fieldPosition="0"/>
    </format>
    <format dxfId="86">
      <pivotArea dataOnly="0" labelOnly="1" fieldPosition="0">
        <references count="1">
          <reference field="6" count="0"/>
        </references>
      </pivotArea>
    </format>
  </formats>
  <chartFormats count="52">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6" count="1" selected="0">
            <x v="10"/>
          </reference>
        </references>
      </pivotArea>
    </chartFormat>
    <chartFormat chart="14" format="2">
      <pivotArea type="data" outline="0" fieldPosition="0">
        <references count="2">
          <reference field="4294967294" count="1" selected="0">
            <x v="0"/>
          </reference>
          <reference field="6" count="1" selected="0">
            <x v="6"/>
          </reference>
        </references>
      </pivotArea>
    </chartFormat>
    <chartFormat chart="14" format="3">
      <pivotArea type="data" outline="0" fieldPosition="0">
        <references count="2">
          <reference field="4294967294" count="1" selected="0">
            <x v="0"/>
          </reference>
          <reference field="6" count="1" selected="0">
            <x v="5"/>
          </reference>
        </references>
      </pivotArea>
    </chartFormat>
    <chartFormat chart="14" format="4">
      <pivotArea type="data" outline="0" fieldPosition="0">
        <references count="2">
          <reference field="4294967294" count="1" selected="0">
            <x v="0"/>
          </reference>
          <reference field="6" count="1" selected="0">
            <x v="9"/>
          </reference>
        </references>
      </pivotArea>
    </chartFormat>
    <chartFormat chart="14" format="5">
      <pivotArea type="data" outline="0" fieldPosition="0">
        <references count="2">
          <reference field="4294967294" count="1" selected="0">
            <x v="0"/>
          </reference>
          <reference field="6" count="1" selected="0">
            <x v="1"/>
          </reference>
        </references>
      </pivotArea>
    </chartFormat>
    <chartFormat chart="14" format="6">
      <pivotArea type="data" outline="0" fieldPosition="0">
        <references count="2">
          <reference field="4294967294" count="1" selected="0">
            <x v="0"/>
          </reference>
          <reference field="6" count="1" selected="0">
            <x v="7"/>
          </reference>
        </references>
      </pivotArea>
    </chartFormat>
    <chartFormat chart="14" format="7">
      <pivotArea type="data" outline="0" fieldPosition="0">
        <references count="2">
          <reference field="4294967294" count="1" selected="0">
            <x v="0"/>
          </reference>
          <reference field="6" count="1" selected="0">
            <x v="0"/>
          </reference>
        </references>
      </pivotArea>
    </chartFormat>
    <chartFormat chart="14" format="8">
      <pivotArea type="data" outline="0" fieldPosition="0">
        <references count="2">
          <reference field="4294967294" count="1" selected="0">
            <x v="0"/>
          </reference>
          <reference field="6" count="1" selected="0">
            <x v="11"/>
          </reference>
        </references>
      </pivotArea>
    </chartFormat>
    <chartFormat chart="14" format="9">
      <pivotArea type="data" outline="0" fieldPosition="0">
        <references count="2">
          <reference field="4294967294" count="1" selected="0">
            <x v="0"/>
          </reference>
          <reference field="6" count="1" selected="0">
            <x v="4"/>
          </reference>
        </references>
      </pivotArea>
    </chartFormat>
    <chartFormat chart="14" format="10">
      <pivotArea type="data" outline="0" fieldPosition="0">
        <references count="2">
          <reference field="4294967294" count="1" selected="0">
            <x v="0"/>
          </reference>
          <reference field="6" count="1" selected="0">
            <x v="2"/>
          </reference>
        </references>
      </pivotArea>
    </chartFormat>
    <chartFormat chart="14" format="11">
      <pivotArea type="data" outline="0" fieldPosition="0">
        <references count="2">
          <reference field="4294967294" count="1" selected="0">
            <x v="0"/>
          </reference>
          <reference field="6" count="1" selected="0">
            <x v="8"/>
          </reference>
        </references>
      </pivotArea>
    </chartFormat>
    <chartFormat chart="14" format="12">
      <pivotArea type="data" outline="0" fieldPosition="0">
        <references count="2">
          <reference field="4294967294" count="1" selected="0">
            <x v="0"/>
          </reference>
          <reference field="6" count="1" selected="0">
            <x v="3"/>
          </reference>
        </references>
      </pivotArea>
    </chartFormat>
    <chartFormat chart="16" format="26" series="1">
      <pivotArea type="data" outline="0" fieldPosition="0">
        <references count="1">
          <reference field="4294967294" count="1" selected="0">
            <x v="0"/>
          </reference>
        </references>
      </pivotArea>
    </chartFormat>
    <chartFormat chart="16" format="27">
      <pivotArea type="data" outline="0" fieldPosition="0">
        <references count="2">
          <reference field="4294967294" count="1" selected="0">
            <x v="0"/>
          </reference>
          <reference field="6" count="1" selected="0">
            <x v="10"/>
          </reference>
        </references>
      </pivotArea>
    </chartFormat>
    <chartFormat chart="16" format="28">
      <pivotArea type="data" outline="0" fieldPosition="0">
        <references count="2">
          <reference field="4294967294" count="1" selected="0">
            <x v="0"/>
          </reference>
          <reference field="6" count="1" selected="0">
            <x v="6"/>
          </reference>
        </references>
      </pivotArea>
    </chartFormat>
    <chartFormat chart="16" format="29">
      <pivotArea type="data" outline="0" fieldPosition="0">
        <references count="2">
          <reference field="4294967294" count="1" selected="0">
            <x v="0"/>
          </reference>
          <reference field="6" count="1" selected="0">
            <x v="5"/>
          </reference>
        </references>
      </pivotArea>
    </chartFormat>
    <chartFormat chart="16" format="30">
      <pivotArea type="data" outline="0" fieldPosition="0">
        <references count="2">
          <reference field="4294967294" count="1" selected="0">
            <x v="0"/>
          </reference>
          <reference field="6" count="1" selected="0">
            <x v="9"/>
          </reference>
        </references>
      </pivotArea>
    </chartFormat>
    <chartFormat chart="16" format="31">
      <pivotArea type="data" outline="0" fieldPosition="0">
        <references count="2">
          <reference field="4294967294" count="1" selected="0">
            <x v="0"/>
          </reference>
          <reference field="6" count="1" selected="0">
            <x v="1"/>
          </reference>
        </references>
      </pivotArea>
    </chartFormat>
    <chartFormat chart="16" format="32">
      <pivotArea type="data" outline="0" fieldPosition="0">
        <references count="2">
          <reference field="4294967294" count="1" selected="0">
            <x v="0"/>
          </reference>
          <reference field="6" count="1" selected="0">
            <x v="7"/>
          </reference>
        </references>
      </pivotArea>
    </chartFormat>
    <chartFormat chart="16" format="33">
      <pivotArea type="data" outline="0" fieldPosition="0">
        <references count="2">
          <reference field="4294967294" count="1" selected="0">
            <x v="0"/>
          </reference>
          <reference field="6" count="1" selected="0">
            <x v="2"/>
          </reference>
        </references>
      </pivotArea>
    </chartFormat>
    <chartFormat chart="16" format="34">
      <pivotArea type="data" outline="0" fieldPosition="0">
        <references count="2">
          <reference field="4294967294" count="1" selected="0">
            <x v="0"/>
          </reference>
          <reference field="6" count="1" selected="0">
            <x v="0"/>
          </reference>
        </references>
      </pivotArea>
    </chartFormat>
    <chartFormat chart="16" format="35">
      <pivotArea type="data" outline="0" fieldPosition="0">
        <references count="2">
          <reference field="4294967294" count="1" selected="0">
            <x v="0"/>
          </reference>
          <reference field="6" count="1" selected="0">
            <x v="8"/>
          </reference>
        </references>
      </pivotArea>
    </chartFormat>
    <chartFormat chart="16" format="36">
      <pivotArea type="data" outline="0" fieldPosition="0">
        <references count="2">
          <reference field="4294967294" count="1" selected="0">
            <x v="0"/>
          </reference>
          <reference field="6" count="1" selected="0">
            <x v="11"/>
          </reference>
        </references>
      </pivotArea>
    </chartFormat>
    <chartFormat chart="16" format="37">
      <pivotArea type="data" outline="0" fieldPosition="0">
        <references count="2">
          <reference field="4294967294" count="1" selected="0">
            <x v="0"/>
          </reference>
          <reference field="6" count="1" selected="0">
            <x v="3"/>
          </reference>
        </references>
      </pivotArea>
    </chartFormat>
    <chartFormat chart="16" format="38">
      <pivotArea type="data" outline="0" fieldPosition="0">
        <references count="2">
          <reference field="4294967294" count="1" selected="0">
            <x v="0"/>
          </reference>
          <reference field="6" count="1" selected="0">
            <x v="4"/>
          </reference>
        </references>
      </pivotArea>
    </chartFormat>
    <chartFormat chart="30" format="15" series="1">
      <pivotArea type="data" outline="0" fieldPosition="0">
        <references count="1">
          <reference field="4294967294" count="1" selected="0">
            <x v="0"/>
          </reference>
        </references>
      </pivotArea>
    </chartFormat>
    <chartFormat chart="30" format="16">
      <pivotArea type="data" outline="0" fieldPosition="0">
        <references count="2">
          <reference field="4294967294" count="1" selected="0">
            <x v="0"/>
          </reference>
          <reference field="6" count="1" selected="0">
            <x v="3"/>
          </reference>
        </references>
      </pivotArea>
    </chartFormat>
    <chartFormat chart="30" format="17">
      <pivotArea type="data" outline="0" fieldPosition="0">
        <references count="2">
          <reference field="4294967294" count="1" selected="0">
            <x v="0"/>
          </reference>
          <reference field="6" count="1" selected="0">
            <x v="10"/>
          </reference>
        </references>
      </pivotArea>
    </chartFormat>
    <chartFormat chart="30" format="18">
      <pivotArea type="data" outline="0" fieldPosition="0">
        <references count="2">
          <reference field="4294967294" count="1" selected="0">
            <x v="0"/>
          </reference>
          <reference field="6" count="1" selected="0">
            <x v="6"/>
          </reference>
        </references>
      </pivotArea>
    </chartFormat>
    <chartFormat chart="30" format="19">
      <pivotArea type="data" outline="0" fieldPosition="0">
        <references count="2">
          <reference field="4294967294" count="1" selected="0">
            <x v="0"/>
          </reference>
          <reference field="6" count="1" selected="0">
            <x v="5"/>
          </reference>
        </references>
      </pivotArea>
    </chartFormat>
    <chartFormat chart="30" format="20">
      <pivotArea type="data" outline="0" fieldPosition="0">
        <references count="2">
          <reference field="4294967294" count="1" selected="0">
            <x v="0"/>
          </reference>
          <reference field="6" count="1" selected="0">
            <x v="9"/>
          </reference>
        </references>
      </pivotArea>
    </chartFormat>
    <chartFormat chart="30" format="21">
      <pivotArea type="data" outline="0" fieldPosition="0">
        <references count="2">
          <reference field="4294967294" count="1" selected="0">
            <x v="0"/>
          </reference>
          <reference field="6" count="1" selected="0">
            <x v="1"/>
          </reference>
        </references>
      </pivotArea>
    </chartFormat>
    <chartFormat chart="30" format="22">
      <pivotArea type="data" outline="0" fieldPosition="0">
        <references count="2">
          <reference field="4294967294" count="1" selected="0">
            <x v="0"/>
          </reference>
          <reference field="6" count="1" selected="0">
            <x v="7"/>
          </reference>
        </references>
      </pivotArea>
    </chartFormat>
    <chartFormat chart="30" format="23">
      <pivotArea type="data" outline="0" fieldPosition="0">
        <references count="2">
          <reference field="4294967294" count="1" selected="0">
            <x v="0"/>
          </reference>
          <reference field="6" count="1" selected="0">
            <x v="2"/>
          </reference>
        </references>
      </pivotArea>
    </chartFormat>
    <chartFormat chart="30" format="24">
      <pivotArea type="data" outline="0" fieldPosition="0">
        <references count="2">
          <reference field="4294967294" count="1" selected="0">
            <x v="0"/>
          </reference>
          <reference field="6" count="1" selected="0">
            <x v="0"/>
          </reference>
        </references>
      </pivotArea>
    </chartFormat>
    <chartFormat chart="30" format="25">
      <pivotArea type="data" outline="0" fieldPosition="0">
        <references count="2">
          <reference field="4294967294" count="1" selected="0">
            <x v="0"/>
          </reference>
          <reference field="6" count="1" selected="0">
            <x v="11"/>
          </reference>
        </references>
      </pivotArea>
    </chartFormat>
    <chartFormat chart="30" format="26">
      <pivotArea type="data" outline="0" fieldPosition="0">
        <references count="2">
          <reference field="4294967294" count="1" selected="0">
            <x v="0"/>
          </reference>
          <reference field="6" count="1" selected="0">
            <x v="8"/>
          </reference>
        </references>
      </pivotArea>
    </chartFormat>
    <chartFormat chart="30" format="27">
      <pivotArea type="data" outline="0" fieldPosition="0">
        <references count="2">
          <reference field="4294967294" count="1" selected="0">
            <x v="0"/>
          </reference>
          <reference field="6" count="1" selected="0">
            <x v="4"/>
          </reference>
        </references>
      </pivotArea>
    </chartFormat>
    <chartFormat chart="32" format="41" series="1">
      <pivotArea type="data" outline="0" fieldPosition="0">
        <references count="1">
          <reference field="4294967294" count="1" selected="0">
            <x v="0"/>
          </reference>
        </references>
      </pivotArea>
    </chartFormat>
    <chartFormat chart="32" format="42">
      <pivotArea type="data" outline="0" fieldPosition="0">
        <references count="2">
          <reference field="4294967294" count="1" selected="0">
            <x v="0"/>
          </reference>
          <reference field="6" count="1" selected="0">
            <x v="10"/>
          </reference>
        </references>
      </pivotArea>
    </chartFormat>
    <chartFormat chart="32" format="43">
      <pivotArea type="data" outline="0" fieldPosition="0">
        <references count="2">
          <reference field="4294967294" count="1" selected="0">
            <x v="0"/>
          </reference>
          <reference field="6" count="1" selected="0">
            <x v="6"/>
          </reference>
        </references>
      </pivotArea>
    </chartFormat>
    <chartFormat chart="32" format="44">
      <pivotArea type="data" outline="0" fieldPosition="0">
        <references count="2">
          <reference field="4294967294" count="1" selected="0">
            <x v="0"/>
          </reference>
          <reference field="6" count="1" selected="0">
            <x v="5"/>
          </reference>
        </references>
      </pivotArea>
    </chartFormat>
    <chartFormat chart="32" format="45">
      <pivotArea type="data" outline="0" fieldPosition="0">
        <references count="2">
          <reference field="4294967294" count="1" selected="0">
            <x v="0"/>
          </reference>
          <reference field="6" count="1" selected="0">
            <x v="9"/>
          </reference>
        </references>
      </pivotArea>
    </chartFormat>
    <chartFormat chart="32" format="46">
      <pivotArea type="data" outline="0" fieldPosition="0">
        <references count="2">
          <reference field="4294967294" count="1" selected="0">
            <x v="0"/>
          </reference>
          <reference field="6" count="1" selected="0">
            <x v="1"/>
          </reference>
        </references>
      </pivotArea>
    </chartFormat>
    <chartFormat chart="32" format="47">
      <pivotArea type="data" outline="0" fieldPosition="0">
        <references count="2">
          <reference field="4294967294" count="1" selected="0">
            <x v="0"/>
          </reference>
          <reference field="6" count="1" selected="0">
            <x v="7"/>
          </reference>
        </references>
      </pivotArea>
    </chartFormat>
    <chartFormat chart="32" format="48">
      <pivotArea type="data" outline="0" fieldPosition="0">
        <references count="2">
          <reference field="4294967294" count="1" selected="0">
            <x v="0"/>
          </reference>
          <reference field="6" count="1" selected="0">
            <x v="2"/>
          </reference>
        </references>
      </pivotArea>
    </chartFormat>
    <chartFormat chart="32" format="49">
      <pivotArea type="data" outline="0" fieldPosition="0">
        <references count="2">
          <reference field="4294967294" count="1" selected="0">
            <x v="0"/>
          </reference>
          <reference field="6" count="1" selected="0">
            <x v="0"/>
          </reference>
        </references>
      </pivotArea>
    </chartFormat>
    <chartFormat chart="32" format="50">
      <pivotArea type="data" outline="0" fieldPosition="0">
        <references count="2">
          <reference field="4294967294" count="1" selected="0">
            <x v="0"/>
          </reference>
          <reference field="6" count="1" selected="0">
            <x v="8"/>
          </reference>
        </references>
      </pivotArea>
    </chartFormat>
    <chartFormat chart="32" format="51">
      <pivotArea type="data" outline="0" fieldPosition="0">
        <references count="2">
          <reference field="4294967294" count="1" selected="0">
            <x v="0"/>
          </reference>
          <reference field="6" count="1" selected="0">
            <x v="11"/>
          </reference>
        </references>
      </pivotArea>
    </chartFormat>
    <chartFormat chart="32" format="52">
      <pivotArea type="data" outline="0" fieldPosition="0">
        <references count="2">
          <reference field="4294967294" count="1" selected="0">
            <x v="0"/>
          </reference>
          <reference field="6" count="1" selected="0">
            <x v="3"/>
          </reference>
        </references>
      </pivotArea>
    </chartFormat>
    <chartFormat chart="32" format="53">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8342CC-D2BE-40FE-B409-CB79B4B1E13F}"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Sleep Hours">
  <location ref="AS40:AT44" firstHeaderRow="1" firstDataRow="1" firstDataCol="1"/>
  <pivotFields count="17">
    <pivotField dataField="1" showAll="0"/>
    <pivotField showAll="0">
      <items count="8">
        <item x="3"/>
        <item x="0"/>
        <item x="2"/>
        <item x="4"/>
        <item x="1"/>
        <item x="5"/>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1"/>
        <item x="0"/>
        <item x="2"/>
        <item t="default"/>
      </items>
    </pivotField>
  </pivotFields>
  <rowFields count="1">
    <field x="16"/>
  </rowFields>
  <rowItems count="4">
    <i>
      <x/>
    </i>
    <i>
      <x v="1"/>
    </i>
    <i>
      <x v="2"/>
    </i>
    <i>
      <x v="3"/>
    </i>
  </rowItems>
  <colItems count="1">
    <i/>
  </colItems>
  <dataFields count="1">
    <dataField name="No of Students" fld="0" subtotal="count" baseField="16" baseItem="0"/>
  </dataFields>
  <formats count="19">
    <format dxfId="129">
      <pivotArea field="16" type="button" dataOnly="0" labelOnly="1" outline="0" axis="axisRow" fieldPosition="0"/>
    </format>
    <format dxfId="128">
      <pivotArea dataOnly="0" labelOnly="1" outline="0" axis="axisValues" fieldPosition="0"/>
    </format>
    <format dxfId="127">
      <pivotArea field="16" type="button" dataOnly="0" labelOnly="1" outline="0" axis="axisRow" fieldPosition="0"/>
    </format>
    <format dxfId="126">
      <pivotArea dataOnly="0" labelOnly="1" outline="0" axis="axisValues" fieldPosition="0"/>
    </format>
    <format dxfId="125">
      <pivotArea field="16" type="button" dataOnly="0" labelOnly="1" outline="0" axis="axisRow" fieldPosition="0"/>
    </format>
    <format dxfId="124">
      <pivotArea dataOnly="0" labelOnly="1" outline="0" axis="axisValues" fieldPosition="0"/>
    </format>
    <format dxfId="123">
      <pivotArea outline="0" collapsedLevelsAreSubtotals="1" fieldPosition="0"/>
    </format>
    <format dxfId="122">
      <pivotArea dataOnly="0" labelOnly="1" fieldPosition="0">
        <references count="1">
          <reference field="16" count="0"/>
        </references>
      </pivotArea>
    </format>
    <format dxfId="121">
      <pivotArea outline="0" collapsedLevelsAreSubtotals="1" fieldPosition="0"/>
    </format>
    <format dxfId="120">
      <pivotArea dataOnly="0" labelOnly="1" fieldPosition="0">
        <references count="1">
          <reference field="16" count="0"/>
        </references>
      </pivotArea>
    </format>
    <format dxfId="119">
      <pivotArea type="all" dataOnly="0" outline="0" fieldPosition="0"/>
    </format>
    <format dxfId="118">
      <pivotArea outline="0" collapsedLevelsAreSubtotals="1" fieldPosition="0"/>
    </format>
    <format dxfId="117">
      <pivotArea field="16" type="button" dataOnly="0" labelOnly="1" outline="0" axis="axisRow" fieldPosition="0"/>
    </format>
    <format dxfId="116">
      <pivotArea dataOnly="0" labelOnly="1" fieldPosition="0">
        <references count="1">
          <reference field="16" count="0"/>
        </references>
      </pivotArea>
    </format>
    <format dxfId="115">
      <pivotArea dataOnly="0" labelOnly="1" outline="0" axis="axisValues" fieldPosition="0"/>
    </format>
    <format dxfId="114">
      <pivotArea field="16" type="button" dataOnly="0" labelOnly="1" outline="0" axis="axisRow" fieldPosition="0"/>
    </format>
    <format dxfId="113">
      <pivotArea dataOnly="0" labelOnly="1" outline="0" axis="axisValues" fieldPosition="0"/>
    </format>
    <format dxfId="112">
      <pivotArea field="16" type="button" dataOnly="0" labelOnly="1" outline="0" axis="axisRow" fieldPosition="0"/>
    </format>
    <format dxfId="111">
      <pivotArea dataOnly="0" labelOnly="1" fieldPosition="0">
        <references count="1">
          <reference field="16" count="0"/>
        </references>
      </pivotArea>
    </format>
  </format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6" count="1" selected="0">
            <x v="0"/>
          </reference>
        </references>
      </pivotArea>
    </chartFormat>
    <chartFormat chart="2" format="4">
      <pivotArea type="data" outline="0" fieldPosition="0">
        <references count="2">
          <reference field="4294967294" count="1" selected="0">
            <x v="0"/>
          </reference>
          <reference field="16" count="1" selected="0">
            <x v="1"/>
          </reference>
        </references>
      </pivotArea>
    </chartFormat>
    <chartFormat chart="2" format="5">
      <pivotArea type="data" outline="0" fieldPosition="0">
        <references count="2">
          <reference field="4294967294" count="1" selected="0">
            <x v="0"/>
          </reference>
          <reference field="16" count="1" selected="0">
            <x v="2"/>
          </reference>
        </references>
      </pivotArea>
    </chartFormat>
    <chartFormat chart="2" format="6">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B2AC4A-8557-49E4-8448-35A30C0FF9DB}"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Screen Time">
  <location ref="U10:V15" firstHeaderRow="1" firstDataRow="1" firstDataCol="1"/>
  <pivotFields count="17">
    <pivotField showAll="0"/>
    <pivotField showAll="0">
      <items count="8">
        <item x="3"/>
        <item x="0"/>
        <item x="2"/>
        <item x="4"/>
        <item x="1"/>
        <item x="5"/>
        <item x="6"/>
        <item t="default"/>
      </items>
    </pivotField>
    <pivotField showAll="0"/>
    <pivotField showAll="0"/>
    <pivotField showAll="0"/>
    <pivotField showAll="0">
      <items count="8">
        <item x="0"/>
        <item x="1"/>
        <item x="2"/>
        <item x="3"/>
        <item x="4"/>
        <item x="5"/>
        <item x="6"/>
        <item t="default"/>
      </items>
    </pivotField>
    <pivotField showAll="0"/>
    <pivotField showAll="0"/>
    <pivotField showAll="0"/>
    <pivotField dataField="1" showAll="0">
      <items count="8">
        <item x="0"/>
        <item x="1"/>
        <item x="2"/>
        <item x="3"/>
        <item x="4"/>
        <item x="5"/>
        <item x="6"/>
        <item t="default"/>
      </items>
    </pivotField>
    <pivotField showAll="0"/>
    <pivotField showAll="0"/>
    <pivotField showAll="0"/>
    <pivotField showAll="0"/>
    <pivotField showAll="0">
      <items count="5">
        <item x="3"/>
        <item x="0"/>
        <item x="1"/>
        <item x="2"/>
        <item t="default"/>
      </items>
    </pivotField>
    <pivotField axis="axisRow" showAll="0">
      <items count="6">
        <item x="3"/>
        <item x="1"/>
        <item x="0"/>
        <item x="2"/>
        <item x="4"/>
        <item t="default"/>
      </items>
    </pivotField>
    <pivotField showAll="0">
      <items count="5">
        <item x="3"/>
        <item x="1"/>
        <item x="0"/>
        <item x="2"/>
        <item t="default"/>
      </items>
    </pivotField>
  </pivotFields>
  <rowFields count="1">
    <field x="15"/>
  </rowFields>
  <rowItems count="5">
    <i>
      <x/>
    </i>
    <i>
      <x v="1"/>
    </i>
    <i>
      <x v="2"/>
    </i>
    <i>
      <x v="3"/>
    </i>
    <i>
      <x v="4"/>
    </i>
  </rowItems>
  <colItems count="1">
    <i/>
  </colItems>
  <dataFields count="1">
    <dataField name="Average of Sleep Hours per Night" fld="9" subtotal="average" baseField="15" baseItem="0" numFmtId="164"/>
  </dataFields>
  <formats count="14">
    <format dxfId="143">
      <pivotArea field="15" type="button" dataOnly="0" labelOnly="1" outline="0" axis="axisRow" fieldPosition="0"/>
    </format>
    <format dxfId="142">
      <pivotArea dataOnly="0" labelOnly="1" outline="0" axis="axisValues" fieldPosition="0"/>
    </format>
    <format dxfId="141">
      <pivotArea dataOnly="0" labelOnly="1" fieldPosition="0">
        <references count="1">
          <reference field="15" count="0"/>
        </references>
      </pivotArea>
    </format>
    <format dxfId="140">
      <pivotArea dataOnly="0" labelOnly="1" fieldPosition="0">
        <references count="1">
          <reference field="15" count="0"/>
        </references>
      </pivotArea>
    </format>
    <format dxfId="139">
      <pivotArea outline="0" collapsedLevelsAreSubtotals="1" fieldPosition="0"/>
    </format>
    <format dxfId="138">
      <pivotArea outline="0" collapsedLevelsAreSubtotals="1" fieldPosition="0"/>
    </format>
    <format dxfId="137">
      <pivotArea type="all" dataOnly="0" outline="0" fieldPosition="0"/>
    </format>
    <format dxfId="136">
      <pivotArea outline="0" collapsedLevelsAreSubtotals="1" fieldPosition="0"/>
    </format>
    <format dxfId="135">
      <pivotArea field="15" type="button" dataOnly="0" labelOnly="1" outline="0" axis="axisRow" fieldPosition="0"/>
    </format>
    <format dxfId="134">
      <pivotArea dataOnly="0" labelOnly="1" fieldPosition="0">
        <references count="1">
          <reference field="15" count="0"/>
        </references>
      </pivotArea>
    </format>
    <format dxfId="133">
      <pivotArea dataOnly="0" labelOnly="1" outline="0" axis="axisValues" fieldPosition="0"/>
    </format>
    <format dxfId="132">
      <pivotArea outline="0" collapsedLevelsAreSubtotals="1" fieldPosition="0"/>
    </format>
    <format dxfId="131">
      <pivotArea field="15" type="button" dataOnly="0" labelOnly="1" outline="0" axis="axisRow" fieldPosition="0"/>
    </format>
    <format dxfId="1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6CF983-9AC2-4365-A913-18C14EE5F3C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9:K10" firstHeaderRow="1" firstDataRow="1" firstDataCol="0"/>
  <pivotFields count="17">
    <pivotField showAll="0"/>
    <pivotField showAll="0">
      <items count="8">
        <item x="3"/>
        <item x="0"/>
        <item x="2"/>
        <item x="4"/>
        <item x="1"/>
        <item x="5"/>
        <item x="6"/>
        <item t="default"/>
      </items>
    </pivotField>
    <pivotField showAll="0"/>
    <pivotField showAll="0"/>
    <pivotField showAll="0"/>
    <pivotField showAll="0"/>
    <pivotField showAll="0"/>
    <pivotField showAll="0"/>
    <pivotField showAll="0"/>
    <pivotField dataField="1" showAll="0">
      <items count="8">
        <item x="0"/>
        <item x="1"/>
        <item x="2"/>
        <item x="3"/>
        <item x="4"/>
        <item x="5"/>
        <item x="6"/>
        <item t="default"/>
      </items>
    </pivotField>
    <pivotField showAll="0"/>
    <pivotField showAll="0"/>
    <pivotField showAll="0"/>
    <pivotField showAll="0"/>
    <pivotField showAll="0"/>
    <pivotField showAll="0"/>
    <pivotField showAll="0"/>
  </pivotFields>
  <rowItems count="1">
    <i/>
  </rowItems>
  <colItems count="1">
    <i/>
  </colItems>
  <dataFields count="1">
    <dataField name="Avg of Sleep Hours" fld="9" subtotal="average" baseField="0" baseItem="0" numFmtId="164"/>
  </dataFields>
  <formats count="10">
    <format dxfId="153">
      <pivotArea dataOnly="0" labelOnly="1" outline="0" axis="axisValues" fieldPosition="0"/>
    </format>
    <format dxfId="152">
      <pivotArea outline="0" collapsedLevelsAreSubtotals="1" fieldPosition="0"/>
    </format>
    <format dxfId="151">
      <pivotArea type="all" dataOnly="0" outline="0" fieldPosition="0"/>
    </format>
    <format dxfId="150">
      <pivotArea outline="0" collapsedLevelsAreSubtotals="1" fieldPosition="0"/>
    </format>
    <format dxfId="149">
      <pivotArea dataOnly="0" labelOnly="1" outline="0" axis="axisValues" fieldPosition="0"/>
    </format>
    <format dxfId="148">
      <pivotArea dataOnly="0" labelOnly="1" outline="0" axis="axisValues" fieldPosition="0"/>
    </format>
    <format dxfId="147">
      <pivotArea dataOnly="0" labelOnly="1" outline="0" axis="axisValues" fieldPosition="0"/>
    </format>
    <format dxfId="146">
      <pivotArea type="all" dataOnly="0" outline="0" fieldPosition="0"/>
    </format>
    <format dxfId="145">
      <pivotArea outline="0" collapsedLevelsAreSubtotals="1" fieldPosition="0"/>
    </format>
    <format dxfId="14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A8E1D38-45CD-40D4-9097-B765C43F283D}"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A10:AB12" firstHeaderRow="1" firstDataRow="1" firstDataCol="1"/>
  <pivotFields count="17">
    <pivotField showAll="0"/>
    <pivotField showAll="0">
      <items count="8">
        <item x="3"/>
        <item x="0"/>
        <item x="2"/>
        <item x="4"/>
        <item x="1"/>
        <item x="5"/>
        <item x="6"/>
        <item t="default"/>
      </items>
    </pivotField>
    <pivotField showAll="0"/>
    <pivotField showAll="0"/>
    <pivotField showAll="0"/>
    <pivotField showAll="0"/>
    <pivotField showAll="0"/>
    <pivotField dataField="1" showAll="0">
      <items count="5">
        <item m="1" x="2"/>
        <item m="1" x="3"/>
        <item x="1"/>
        <item x="0"/>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s>
  <rowFields count="1">
    <field x="8"/>
  </rowFields>
  <rowItems count="2">
    <i>
      <x/>
    </i>
    <i>
      <x v="1"/>
    </i>
  </rowItems>
  <colItems count="1">
    <i/>
  </colItems>
  <dataFields count="1">
    <dataField name="Percentage of Students" fld="7" subtotal="count" showDataAs="percentOfTotal" baseField="8" baseItem="0" numFmtId="10"/>
  </dataFields>
  <formats count="22">
    <format dxfId="175">
      <pivotArea outline="0" collapsedLevelsAreSubtotals="1" fieldPosition="0"/>
    </format>
    <format dxfId="174">
      <pivotArea dataOnly="0" labelOnly="1" fieldPosition="0">
        <references count="1">
          <reference field="8" count="0"/>
        </references>
      </pivotArea>
    </format>
    <format dxfId="173">
      <pivotArea outline="0" collapsedLevelsAreSubtotals="1" fieldPosition="0"/>
    </format>
    <format dxfId="172">
      <pivotArea dataOnly="0" labelOnly="1" fieldPosition="0">
        <references count="1">
          <reference field="8" count="0"/>
        </references>
      </pivotArea>
    </format>
    <format dxfId="171">
      <pivotArea dataOnly="0" fieldPosition="0">
        <references count="1">
          <reference field="8" count="0"/>
        </references>
      </pivotArea>
    </format>
    <format dxfId="170">
      <pivotArea outline="0" collapsedLevelsAreSubtotals="1" fieldPosition="0"/>
    </format>
    <format dxfId="169">
      <pivotArea dataOnly="0" labelOnly="1" fieldPosition="0">
        <references count="1">
          <reference field="8" count="0"/>
        </references>
      </pivotArea>
    </format>
    <format dxfId="168">
      <pivotArea field="8" type="button" dataOnly="0" labelOnly="1" outline="0" axis="axisRow" fieldPosition="0"/>
    </format>
    <format dxfId="167">
      <pivotArea dataOnly="0" labelOnly="1" outline="0" fieldPosition="0">
        <references count="1">
          <reference field="4294967294" count="1">
            <x v="0"/>
          </reference>
        </references>
      </pivotArea>
    </format>
    <format dxfId="166">
      <pivotArea type="all" dataOnly="0" outline="0" fieldPosition="0"/>
    </format>
    <format dxfId="165">
      <pivotArea outline="0" collapsedLevelsAreSubtotals="1" fieldPosition="0"/>
    </format>
    <format dxfId="164">
      <pivotArea field="8" type="button" dataOnly="0" labelOnly="1" outline="0" axis="axisRow" fieldPosition="0"/>
    </format>
    <format dxfId="163">
      <pivotArea dataOnly="0" labelOnly="1" fieldPosition="0">
        <references count="1">
          <reference field="8" count="0"/>
        </references>
      </pivotArea>
    </format>
    <format dxfId="162">
      <pivotArea dataOnly="0" labelOnly="1" outline="0" axis="axisValues" fieldPosition="0"/>
    </format>
    <format dxfId="161">
      <pivotArea outline="0" collapsedLevelsAreSubtotals="1" fieldPosition="0"/>
    </format>
    <format dxfId="160">
      <pivotArea dataOnly="0" labelOnly="1" fieldPosition="0">
        <references count="1">
          <reference field="8" count="0"/>
        </references>
      </pivotArea>
    </format>
    <format dxfId="159">
      <pivotArea dataOnly="0" labelOnly="1" fieldPosition="0">
        <references count="1">
          <reference field="8" count="0"/>
        </references>
      </pivotArea>
    </format>
    <format dxfId="158">
      <pivotArea field="8" type="button" dataOnly="0" labelOnly="1" outline="0" axis="axisRow" fieldPosition="0"/>
    </format>
    <format dxfId="157">
      <pivotArea dataOnly="0" labelOnly="1" outline="0" axis="axisValues" fieldPosition="0"/>
    </format>
    <format dxfId="156">
      <pivotArea dataOnly="0" labelOnly="1" outline="0" axis="axisValues" fieldPosition="0"/>
    </format>
    <format dxfId="155">
      <pivotArea dataOnly="0" labelOnly="1" outline="0" axis="axisValues" fieldPosition="0"/>
    </format>
    <format dxfId="1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AC64269-EBFB-43B6-9CDE-AD9D99BA8236}" name="PivotTable8" cacheId="0"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outline="1" outlineData="1" multipleFieldFilters="0" rowHeaderCaption="Social Media Apps" colHeaderCaption="Gender">
  <location ref="AK9:AM15" firstHeaderRow="1" firstDataRow="2" firstDataCol="1"/>
  <pivotFields count="17">
    <pivotField dataField="1" showAll="0"/>
    <pivotField showAll="0">
      <items count="8">
        <item x="3"/>
        <item x="0"/>
        <item x="2"/>
        <item x="4"/>
        <item x="1"/>
        <item x="5"/>
        <item x="6"/>
        <item t="default"/>
      </items>
    </pivotField>
    <pivotField axis="axisCol" showAll="0">
      <items count="3">
        <item x="0"/>
        <item x="1"/>
        <item t="default"/>
      </items>
    </pivotField>
    <pivotField showAll="0"/>
    <pivotField showAll="0"/>
    <pivotField showAll="0"/>
    <pivotField axis="axisRow" showAll="0" measureFilter="1" sortType="descending">
      <items count="13">
        <item x="4"/>
        <item x="0"/>
        <item x="8"/>
        <item x="7"/>
        <item x="5"/>
        <item x="6"/>
        <item x="2"/>
        <item x="1"/>
        <item x="9"/>
        <item x="11"/>
        <item x="10"/>
        <item x="3"/>
        <item t="default"/>
      </items>
      <autoSortScope>
        <pivotArea dataOnly="0" outline="0" fieldPosition="0">
          <references count="2">
            <reference field="4294967294" count="1" selected="0">
              <x v="0"/>
            </reference>
            <reference field="2"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6"/>
  </rowFields>
  <rowItems count="5">
    <i>
      <x v="1"/>
    </i>
    <i>
      <x v="6"/>
    </i>
    <i>
      <x/>
    </i>
    <i>
      <x v="7"/>
    </i>
    <i>
      <x v="10"/>
    </i>
  </rowItems>
  <colFields count="1">
    <field x="2"/>
  </colFields>
  <colItems count="2">
    <i>
      <x/>
    </i>
    <i>
      <x v="1"/>
    </i>
  </colItems>
  <dataFields count="1">
    <dataField name="No of Users" fld="0" subtotal="count" baseField="6" baseItem="0"/>
  </dataFields>
  <formats count="35">
    <format dxfId="210">
      <pivotArea type="origin" dataOnly="0" labelOnly="1" outline="0" fieldPosition="0"/>
    </format>
    <format dxfId="209">
      <pivotArea field="2" type="button" dataOnly="0" labelOnly="1" outline="0" axis="axisCol" fieldPosition="0"/>
    </format>
    <format dxfId="208">
      <pivotArea type="topRight" dataOnly="0" labelOnly="1" outline="0" fieldPosition="0"/>
    </format>
    <format dxfId="207">
      <pivotArea field="6" type="button" dataOnly="0" labelOnly="1" outline="0" axis="axisRow" fieldPosition="0"/>
    </format>
    <format dxfId="206">
      <pivotArea dataOnly="0" labelOnly="1" fieldPosition="0">
        <references count="1">
          <reference field="2" count="0"/>
        </references>
      </pivotArea>
    </format>
    <format dxfId="205">
      <pivotArea type="origin" dataOnly="0" labelOnly="1" outline="0" fieldPosition="0"/>
    </format>
    <format dxfId="204">
      <pivotArea field="2" type="button" dataOnly="0" labelOnly="1" outline="0" axis="axisCol" fieldPosition="0"/>
    </format>
    <format dxfId="203">
      <pivotArea type="topRight" dataOnly="0" labelOnly="1" outline="0" fieldPosition="0"/>
    </format>
    <format dxfId="202">
      <pivotArea field="6" type="button" dataOnly="0" labelOnly="1" outline="0" axis="axisRow" fieldPosition="0"/>
    </format>
    <format dxfId="201">
      <pivotArea dataOnly="0" labelOnly="1" fieldPosition="0">
        <references count="1">
          <reference field="2" count="0"/>
        </references>
      </pivotArea>
    </format>
    <format dxfId="200">
      <pivotArea type="origin" dataOnly="0" labelOnly="1" outline="0" fieldPosition="0"/>
    </format>
    <format dxfId="199">
      <pivotArea field="2" type="button" dataOnly="0" labelOnly="1" outline="0" axis="axisCol" fieldPosition="0"/>
    </format>
    <format dxfId="198">
      <pivotArea type="topRight" dataOnly="0" labelOnly="1" outline="0" fieldPosition="0"/>
    </format>
    <format dxfId="197">
      <pivotArea field="6" type="button" dataOnly="0" labelOnly="1" outline="0" axis="axisRow" fieldPosition="0"/>
    </format>
    <format dxfId="196">
      <pivotArea dataOnly="0" labelOnly="1" fieldPosition="0">
        <references count="1">
          <reference field="2" count="0"/>
        </references>
      </pivotArea>
    </format>
    <format dxfId="195">
      <pivotArea type="all" dataOnly="0" outline="0" fieldPosition="0"/>
    </format>
    <format dxfId="194">
      <pivotArea outline="0" collapsedLevelsAreSubtotals="1" fieldPosition="0"/>
    </format>
    <format dxfId="193">
      <pivotArea type="origin" dataOnly="0" labelOnly="1" outline="0" fieldPosition="0"/>
    </format>
    <format dxfId="192">
      <pivotArea field="2" type="button" dataOnly="0" labelOnly="1" outline="0" axis="axisCol" fieldPosition="0"/>
    </format>
    <format dxfId="191">
      <pivotArea type="topRight" dataOnly="0" labelOnly="1" outline="0" fieldPosition="0"/>
    </format>
    <format dxfId="190">
      <pivotArea field="6" type="button" dataOnly="0" labelOnly="1" outline="0" axis="axisRow" fieldPosition="0"/>
    </format>
    <format dxfId="189">
      <pivotArea dataOnly="0" labelOnly="1" fieldPosition="0">
        <references count="1">
          <reference field="6" count="5">
            <x v="0"/>
            <x v="1"/>
            <x v="6"/>
            <x v="7"/>
            <x v="10"/>
          </reference>
        </references>
      </pivotArea>
    </format>
    <format dxfId="188">
      <pivotArea dataOnly="0" labelOnly="1" fieldPosition="0">
        <references count="1">
          <reference field="2" count="0"/>
        </references>
      </pivotArea>
    </format>
    <format dxfId="187">
      <pivotArea dataOnly="0" labelOnly="1" fieldPosition="0">
        <references count="1">
          <reference field="6" count="5">
            <x v="0"/>
            <x v="1"/>
            <x v="6"/>
            <x v="7"/>
            <x v="10"/>
          </reference>
        </references>
      </pivotArea>
    </format>
    <format dxfId="186">
      <pivotArea outline="0" collapsedLevelsAreSubtotals="1" fieldPosition="0">
        <references count="1">
          <reference field="2" count="1" selected="0">
            <x v="0"/>
          </reference>
        </references>
      </pivotArea>
    </format>
    <format dxfId="185">
      <pivotArea outline="0" collapsedLevelsAreSubtotals="1" fieldPosition="0">
        <references count="1">
          <reference field="2" count="1" selected="0">
            <x v="1"/>
          </reference>
        </references>
      </pivotArea>
    </format>
    <format dxfId="184">
      <pivotArea type="origin" dataOnly="0" labelOnly="1" outline="0" fieldPosition="0"/>
    </format>
    <format dxfId="183">
      <pivotArea field="6" type="button" dataOnly="0" labelOnly="1" outline="0" axis="axisRow" fieldPosition="0"/>
    </format>
    <format dxfId="182">
      <pivotArea field="6" type="button" dataOnly="0" labelOnly="1" outline="0" axis="axisRow" fieldPosition="0"/>
    </format>
    <format dxfId="181">
      <pivotArea dataOnly="0" labelOnly="1" fieldPosition="0">
        <references count="1">
          <reference field="2" count="0"/>
        </references>
      </pivotArea>
    </format>
    <format dxfId="180">
      <pivotArea dataOnly="0" labelOnly="1" fieldPosition="0">
        <references count="1">
          <reference field="2" count="1">
            <x v="0"/>
          </reference>
        </references>
      </pivotArea>
    </format>
    <format dxfId="179">
      <pivotArea outline="0" collapsedLevelsAreSubtotals="1" fieldPosition="0"/>
    </format>
    <format dxfId="178">
      <pivotArea dataOnly="0" labelOnly="1" fieldPosition="0">
        <references count="1">
          <reference field="6" count="5">
            <x v="0"/>
            <x v="1"/>
            <x v="6"/>
            <x v="7"/>
            <x v="10"/>
          </reference>
        </references>
      </pivotArea>
    </format>
    <format dxfId="177">
      <pivotArea outline="0" collapsedLevelsAreSubtotals="1" fieldPosition="0"/>
    </format>
    <format dxfId="176">
      <pivotArea dataOnly="0" labelOnly="1" fieldPosition="0">
        <references count="1">
          <reference field="6" count="5">
            <x v="0"/>
            <x v="1"/>
            <x v="6"/>
            <x v="7"/>
            <x v="10"/>
          </reference>
        </references>
      </pivotArea>
    </format>
  </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B4F79F5-71DD-466F-BDDC-96154A569A0A}"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Apps">
  <location ref="X10:Y13" firstHeaderRow="1" firstDataRow="1" firstDataCol="1"/>
  <pivotFields count="17">
    <pivotField showAll="0"/>
    <pivotField showAll="0">
      <items count="8">
        <item x="3"/>
        <item x="0"/>
        <item x="2"/>
        <item x="4"/>
        <item x="1"/>
        <item x="5"/>
        <item x="6"/>
        <item t="default"/>
      </items>
    </pivotField>
    <pivotField showAll="0"/>
    <pivotField showAll="0"/>
    <pivotField showAll="0"/>
    <pivotField showAll="0"/>
    <pivotField axis="axisRow" showAll="0" measureFilter="1" sortType="descending">
      <items count="13">
        <item x="4"/>
        <item x="0"/>
        <item x="8"/>
        <item x="7"/>
        <item x="5"/>
        <item x="6"/>
        <item x="2"/>
        <item x="1"/>
        <item x="9"/>
        <item x="11"/>
        <item x="10"/>
        <item x="3"/>
        <item t="default"/>
      </items>
      <autoSortScope>
        <pivotArea dataOnly="0" outline="0" fieldPosition="0">
          <references count="1">
            <reference field="4294967294" count="1" selected="0">
              <x v="0"/>
            </reference>
          </references>
        </pivotArea>
      </autoSortScope>
    </pivotField>
    <pivotField dataField="1" showAll="0">
      <items count="5">
        <item m="1" x="2"/>
        <item m="1" x="3"/>
        <item x="1"/>
        <item x="0"/>
        <item t="default"/>
      </items>
    </pivotField>
    <pivotField showAll="0"/>
    <pivotField showAll="0"/>
    <pivotField showAll="0"/>
    <pivotField showAll="0"/>
    <pivotField showAll="0"/>
    <pivotField showAll="0"/>
    <pivotField showAll="0"/>
    <pivotField showAll="0"/>
    <pivotField showAll="0"/>
  </pivotFields>
  <rowFields count="1">
    <field x="6"/>
  </rowFields>
  <rowItems count="3">
    <i>
      <x v="1"/>
    </i>
    <i>
      <x v="6"/>
    </i>
    <i>
      <x/>
    </i>
  </rowItems>
  <colItems count="1">
    <i/>
  </colItems>
  <dataFields count="1">
    <dataField name="No of Performances Affected" fld="7" subtotal="count" baseField="6" baseItem="1"/>
  </dataFields>
  <formats count="23">
    <format dxfId="233">
      <pivotArea field="6" type="button" dataOnly="0" labelOnly="1" outline="0" axis="axisRow" fieldPosition="0"/>
    </format>
    <format dxfId="232">
      <pivotArea dataOnly="0" labelOnly="1" outline="0" fieldPosition="0">
        <references count="1">
          <reference field="4294967294" count="1">
            <x v="0"/>
          </reference>
        </references>
      </pivotArea>
    </format>
    <format dxfId="231">
      <pivotArea dataOnly="0" labelOnly="1" fieldPosition="0">
        <references count="1">
          <reference field="6" count="1">
            <x v="1"/>
          </reference>
        </references>
      </pivotArea>
    </format>
    <format dxfId="230">
      <pivotArea dataOnly="0" labelOnly="1" fieldPosition="0">
        <references count="1">
          <reference field="6" count="1">
            <x v="6"/>
          </reference>
        </references>
      </pivotArea>
    </format>
    <format dxfId="229">
      <pivotArea dataOnly="0" labelOnly="1" fieldPosition="0">
        <references count="1">
          <reference field="6" count="1">
            <x v="0"/>
          </reference>
        </references>
      </pivotArea>
    </format>
    <format dxfId="228">
      <pivotArea collapsedLevelsAreSubtotals="1" fieldPosition="0">
        <references count="2">
          <reference field="4294967294" count="1" selected="0">
            <x v="0"/>
          </reference>
          <reference field="6" count="1">
            <x v="1"/>
          </reference>
        </references>
      </pivotArea>
    </format>
    <format dxfId="227">
      <pivotArea collapsedLevelsAreSubtotals="1" fieldPosition="0">
        <references count="2">
          <reference field="4294967294" count="1" selected="0">
            <x v="0"/>
          </reference>
          <reference field="6" count="1">
            <x v="1"/>
          </reference>
        </references>
      </pivotArea>
    </format>
    <format dxfId="226">
      <pivotArea collapsedLevelsAreSubtotals="1" fieldPosition="0">
        <references count="2">
          <reference field="4294967294" count="1" selected="0">
            <x v="0"/>
          </reference>
          <reference field="6" count="1">
            <x v="6"/>
          </reference>
        </references>
      </pivotArea>
    </format>
    <format dxfId="225">
      <pivotArea collapsedLevelsAreSubtotals="1" fieldPosition="0">
        <references count="2">
          <reference field="4294967294" count="1" selected="0">
            <x v="0"/>
          </reference>
          <reference field="6" count="1">
            <x v="0"/>
          </reference>
        </references>
      </pivotArea>
    </format>
    <format dxfId="224">
      <pivotArea type="all" dataOnly="0" outline="0" fieldPosition="0"/>
    </format>
    <format dxfId="223">
      <pivotArea outline="0" collapsedLevelsAreSubtotals="1" fieldPosition="0"/>
    </format>
    <format dxfId="222">
      <pivotArea field="6" type="button" dataOnly="0" labelOnly="1" outline="0" axis="axisRow" fieldPosition="0"/>
    </format>
    <format dxfId="221">
      <pivotArea dataOnly="0" labelOnly="1" fieldPosition="0">
        <references count="1">
          <reference field="6" count="3">
            <x v="0"/>
            <x v="1"/>
            <x v="6"/>
          </reference>
        </references>
      </pivotArea>
    </format>
    <format dxfId="220">
      <pivotArea dataOnly="0" labelOnly="1" outline="0" fieldPosition="0">
        <references count="1">
          <reference field="4294967294" count="1">
            <x v="0"/>
          </reference>
        </references>
      </pivotArea>
    </format>
    <format dxfId="219">
      <pivotArea type="all" dataOnly="0" outline="0" fieldPosition="0"/>
    </format>
    <format dxfId="218">
      <pivotArea outline="0" collapsedLevelsAreSubtotals="1" fieldPosition="0"/>
    </format>
    <format dxfId="217">
      <pivotArea field="6" type="button" dataOnly="0" labelOnly="1" outline="0" axis="axisRow" fieldPosition="0"/>
    </format>
    <format dxfId="216">
      <pivotArea dataOnly="0" labelOnly="1" fieldPosition="0">
        <references count="1">
          <reference field="6" count="3">
            <x v="0"/>
            <x v="1"/>
            <x v="6"/>
          </reference>
        </references>
      </pivotArea>
    </format>
    <format dxfId="215">
      <pivotArea dataOnly="0" labelOnly="1" outline="0" axis="axisValues" fieldPosition="0"/>
    </format>
    <format dxfId="214">
      <pivotArea outline="0" collapsedLevelsAreSubtotals="1" fieldPosition="0"/>
    </format>
    <format dxfId="213">
      <pivotArea dataOnly="0" labelOnly="1" outline="0" axis="axisValues" fieldPosition="0"/>
    </format>
    <format dxfId="212">
      <pivotArea field="6" type="button" dataOnly="0" labelOnly="1" outline="0" axis="axisRow" fieldPosition="0"/>
    </format>
    <format dxfId="211">
      <pivotArea dataOnly="0" labelOnly="1" outline="0" axis="axisValues" fieldPosition="0"/>
    </format>
  </formats>
  <pivotTableStyleInfo name="PivotStyleLight16" showRowHeaders="1" showColHeaders="1" showRowStripes="0" showColStripes="0" showLastColumn="1"/>
  <filters count="1">
    <filter fld="6"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A138522-8761-4E36-AE8C-B4143E02D51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9:D10" firstHeaderRow="1" firstDataRow="1" firstDataCol="0"/>
  <pivotFields count="17">
    <pivotField showAll="0"/>
    <pivotField showAll="0">
      <items count="8">
        <item x="3"/>
        <item x="0"/>
        <item x="2"/>
        <item x="4"/>
        <item x="1"/>
        <item x="5"/>
        <item x="6"/>
        <item t="default"/>
      </items>
    </pivotField>
    <pivotField showAll="0"/>
    <pivotField showAll="0"/>
    <pivotField showAll="0"/>
    <pivotField dataField="1"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g of Screen Time" fld="5" subtotal="average" baseField="0" baseItem="0" numFmtId="164"/>
  </dataFields>
  <formats count="15">
    <format dxfId="248">
      <pivotArea outline="0" collapsedLevelsAreSubtotals="1" fieldPosition="0"/>
    </format>
    <format dxfId="247">
      <pivotArea dataOnly="0" labelOnly="1" outline="0" axis="axisValues" fieldPosition="0"/>
    </format>
    <format dxfId="246">
      <pivotArea dataOnly="0" labelOnly="1" outline="0" axis="axisValues" fieldPosition="0"/>
    </format>
    <format dxfId="245">
      <pivotArea dataOnly="0" labelOnly="1" outline="0" axis="axisValues" fieldPosition="0"/>
    </format>
    <format dxfId="244">
      <pivotArea outline="0" collapsedLevelsAreSubtotals="1" fieldPosition="0"/>
    </format>
    <format dxfId="243">
      <pivotArea outline="0" collapsedLevelsAreSubtotals="1" fieldPosition="0"/>
    </format>
    <format dxfId="242">
      <pivotArea outline="0" collapsedLevelsAreSubtotals="1" fieldPosition="0"/>
    </format>
    <format dxfId="241">
      <pivotArea outline="0" collapsedLevelsAreSubtotals="1" fieldPosition="0"/>
    </format>
    <format dxfId="240">
      <pivotArea outline="0" collapsedLevelsAreSubtotals="1" fieldPosition="0"/>
    </format>
    <format dxfId="239">
      <pivotArea dataOnly="0" labelOnly="1" outline="0" axis="axisValues" fieldPosition="0"/>
    </format>
    <format dxfId="238">
      <pivotArea type="all" dataOnly="0" outline="0" fieldPosition="0"/>
    </format>
    <format dxfId="237">
      <pivotArea outline="0" collapsedLevelsAreSubtotals="1" fieldPosition="0"/>
    </format>
    <format dxfId="236">
      <pivotArea dataOnly="0" labelOnly="1" outline="0" axis="axisValues" fieldPosition="0"/>
    </format>
    <format dxfId="235">
      <pivotArea dataOnly="0" labelOnly="1" outline="0" axis="axisValues" fieldPosition="0"/>
    </format>
    <format dxfId="23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ACC9E2C-B41A-49B3-BBA3-9EA32ACC6E8B}"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G9:H11" firstHeaderRow="1" firstDataRow="1" firstDataCol="1"/>
  <pivotFields count="17">
    <pivotField dataField="1" showAll="0"/>
    <pivotField showAll="0">
      <items count="8">
        <item x="3"/>
        <item x="0"/>
        <item x="2"/>
        <item x="4"/>
        <item x="1"/>
        <item x="5"/>
        <item x="6"/>
        <item t="default"/>
      </items>
    </pivotField>
    <pivotField showAll="0"/>
    <pivotField showAll="0"/>
    <pivotField showAll="0"/>
    <pivotField showAll="0"/>
    <pivotField showAll="0"/>
    <pivotField axis="axisRow" showAll="0" sortType="descending">
      <items count="5">
        <item x="0"/>
        <item x="1"/>
        <item m="1" x="3"/>
        <item m="1" x="2"/>
        <item t="default"/>
      </items>
    </pivotField>
    <pivotField showAll="0"/>
    <pivotField showAll="0"/>
    <pivotField showAll="0"/>
    <pivotField showAll="0"/>
    <pivotField showAll="0"/>
    <pivotField showAll="0"/>
    <pivotField showAll="0"/>
    <pivotField showAll="0"/>
    <pivotField showAll="0"/>
  </pivotFields>
  <rowFields count="1">
    <field x="7"/>
  </rowFields>
  <rowItems count="2">
    <i>
      <x/>
    </i>
    <i>
      <x v="1"/>
    </i>
  </rowItems>
  <colItems count="1">
    <i/>
  </colItems>
  <dataFields count="1">
    <dataField name="No of Students" fld="0" subtotal="count" showDataAs="percentOfTotal" baseField="7" baseItem="3" numFmtId="165"/>
  </dataFields>
  <formats count="15">
    <format dxfId="263">
      <pivotArea dataOnly="0" labelOnly="1" outline="0" axis="axisValues" fieldPosition="0"/>
    </format>
    <format dxfId="262">
      <pivotArea field="7" type="button" dataOnly="0" labelOnly="1" outline="0" axis="axisRow" fieldPosition="0"/>
    </format>
    <format dxfId="261">
      <pivotArea dataOnly="0" labelOnly="1" fieldPosition="0">
        <references count="1">
          <reference field="7" count="0"/>
        </references>
      </pivotArea>
    </format>
    <format dxfId="260">
      <pivotArea outline="0" collapsedLevelsAreSubtotals="1" fieldPosition="0"/>
    </format>
    <format dxfId="259">
      <pivotArea type="all" dataOnly="0" outline="0" fieldPosition="0"/>
    </format>
    <format dxfId="258">
      <pivotArea outline="0" collapsedLevelsAreSubtotals="1" fieldPosition="0"/>
    </format>
    <format dxfId="257">
      <pivotArea field="7" type="button" dataOnly="0" labelOnly="1" outline="0" axis="axisRow" fieldPosition="0"/>
    </format>
    <format dxfId="256">
      <pivotArea dataOnly="0" labelOnly="1" fieldPosition="0">
        <references count="1">
          <reference field="7" count="0"/>
        </references>
      </pivotArea>
    </format>
    <format dxfId="255">
      <pivotArea dataOnly="0" labelOnly="1" outline="0" axis="axisValues" fieldPosition="0"/>
    </format>
    <format dxfId="254">
      <pivotArea outline="0" fieldPosition="0">
        <references count="1">
          <reference field="4294967294" count="1">
            <x v="0"/>
          </reference>
        </references>
      </pivotArea>
    </format>
    <format dxfId="253">
      <pivotArea outline="0" collapsedLevelsAreSubtotals="1" fieldPosition="0"/>
    </format>
    <format dxfId="252">
      <pivotArea outline="0" collapsedLevelsAreSubtotals="1" fieldPosition="0"/>
    </format>
    <format dxfId="251">
      <pivotArea dataOnly="0" labelOnly="1" fieldPosition="0">
        <references count="1">
          <reference field="7" count="0"/>
        </references>
      </pivotArea>
    </format>
    <format dxfId="250">
      <pivotArea field="7" type="button" dataOnly="0" labelOnly="1" outline="0" axis="axisRow" fieldPosition="0"/>
    </format>
    <format dxfId="24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DF268D6-BD78-44B6-B01B-245115AC886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9:P10" firstHeaderRow="1" firstDataRow="1" firstDataCol="0"/>
  <pivotFields count="17">
    <pivotField showAll="0"/>
    <pivotField showAll="0">
      <items count="8">
        <item x="3"/>
        <item x="0"/>
        <item x="2"/>
        <item x="4"/>
        <item x="1"/>
        <item x="5"/>
        <item x="6"/>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Addicted Score" fld="13" subtotal="average" baseField="0" baseItem="0" numFmtId="164"/>
  </dataFields>
  <formats count="6">
    <format dxfId="269">
      <pivotArea outline="0" collapsedLevelsAreSubtotals="1" fieldPosition="0"/>
    </format>
    <format dxfId="268">
      <pivotArea dataOnly="0" labelOnly="1" outline="0" axis="axisValues" fieldPosition="0"/>
    </format>
    <format dxfId="267">
      <pivotArea dataOnly="0" labelOnly="1" outline="0" axis="axisValues" fieldPosition="0"/>
    </format>
    <format dxfId="266">
      <pivotArea type="all" dataOnly="0" outline="0" fieldPosition="0"/>
    </format>
    <format dxfId="265">
      <pivotArea outline="0" collapsedLevelsAreSubtotals="1" fieldPosition="0"/>
    </format>
    <format dxfId="26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2F4DA01-CF98-4A7C-9331-C756645EA058}"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Country">
  <location ref="AO18:AP21" firstHeaderRow="1" firstDataRow="1" firstDataCol="1"/>
  <pivotFields count="17">
    <pivotField showAll="0"/>
    <pivotField showAll="0">
      <items count="8">
        <item x="3"/>
        <item x="0"/>
        <item x="2"/>
        <item x="4"/>
        <item x="1"/>
        <item x="5"/>
        <item x="6"/>
        <item t="default"/>
      </items>
    </pivotField>
    <pivotField showAll="0"/>
    <pivotField showAll="0"/>
    <pivotField axis="axisRow" showAll="0" measureFilter="1">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dataField="1"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v="61"/>
    </i>
    <i>
      <x v="100"/>
    </i>
    <i>
      <x v="104"/>
    </i>
  </rowItems>
  <colItems count="1">
    <i/>
  </colItems>
  <dataFields count="1">
    <dataField name="Avg Screen Time" fld="5" subtotal="average" baseField="4" baseItem="61" numFmtId="164"/>
  </dataFields>
  <formats count="23">
    <format dxfId="292">
      <pivotArea outline="0" collapsedLevelsAreSubtotals="1" fieldPosition="0"/>
    </format>
    <format dxfId="291">
      <pivotArea field="4" type="button" dataOnly="0" labelOnly="1" outline="0" axis="axisRow" fieldPosition="0"/>
    </format>
    <format dxfId="290">
      <pivotArea dataOnly="0" labelOnly="1" outline="0" axis="axisValues" fieldPosition="0"/>
    </format>
    <format dxfId="289">
      <pivotArea field="4" type="button" dataOnly="0" labelOnly="1" outline="0" axis="axisRow" fieldPosition="0"/>
    </format>
    <format dxfId="288">
      <pivotArea dataOnly="0" labelOnly="1" outline="0" axis="axisValues" fieldPosition="0"/>
    </format>
    <format dxfId="287">
      <pivotArea field="4" type="button" dataOnly="0" labelOnly="1" outline="0" axis="axisRow" fieldPosition="0"/>
    </format>
    <format dxfId="286">
      <pivotArea dataOnly="0" labelOnly="1" outline="0" axis="axisValues" fieldPosition="0"/>
    </format>
    <format dxfId="285">
      <pivotArea outline="0" collapsedLevelsAreSubtotals="1" fieldPosition="0"/>
    </format>
    <format dxfId="284">
      <pivotArea dataOnly="0" labelOnly="1" fieldPosition="0">
        <references count="1">
          <reference field="4" count="3">
            <x v="61"/>
            <x v="100"/>
            <x v="104"/>
          </reference>
        </references>
      </pivotArea>
    </format>
    <format dxfId="283">
      <pivotArea outline="0" collapsedLevelsAreSubtotals="1" fieldPosition="0"/>
    </format>
    <format dxfId="282">
      <pivotArea dataOnly="0" labelOnly="1" fieldPosition="0">
        <references count="1">
          <reference field="4" count="3">
            <x v="61"/>
            <x v="100"/>
            <x v="104"/>
          </reference>
        </references>
      </pivotArea>
    </format>
    <format dxfId="281">
      <pivotArea type="all" dataOnly="0" outline="0" fieldPosition="0"/>
    </format>
    <format dxfId="280">
      <pivotArea outline="0" collapsedLevelsAreSubtotals="1" fieldPosition="0"/>
    </format>
    <format dxfId="279">
      <pivotArea field="4" type="button" dataOnly="0" labelOnly="1" outline="0" axis="axisRow" fieldPosition="0"/>
    </format>
    <format dxfId="278">
      <pivotArea dataOnly="0" labelOnly="1" fieldPosition="0">
        <references count="1">
          <reference field="4" count="3">
            <x v="61"/>
            <x v="100"/>
            <x v="104"/>
          </reference>
        </references>
      </pivotArea>
    </format>
    <format dxfId="277">
      <pivotArea dataOnly="0" labelOnly="1" outline="0" axis="axisValues" fieldPosition="0"/>
    </format>
    <format dxfId="276">
      <pivotArea type="all" dataOnly="0" outline="0" fieldPosition="0"/>
    </format>
    <format dxfId="275">
      <pivotArea field="4" type="button" dataOnly="0" labelOnly="1" outline="0" axis="axisRow" fieldPosition="0"/>
    </format>
    <format dxfId="274">
      <pivotArea dataOnly="0" labelOnly="1" outline="0" axis="axisValues" fieldPosition="0"/>
    </format>
    <format dxfId="273">
      <pivotArea outline="0" collapsedLevelsAreSubtotals="1" fieldPosition="0"/>
    </format>
    <format dxfId="272">
      <pivotArea dataOnly="0" labelOnly="1" fieldPosition="0">
        <references count="1">
          <reference field="4" count="3">
            <x v="61"/>
            <x v="100"/>
            <x v="104"/>
          </reference>
        </references>
      </pivotArea>
    </format>
    <format dxfId="271">
      <pivotArea field="4" type="button" dataOnly="0" labelOnly="1" outline="0" axis="axisRow" fieldPosition="0"/>
    </format>
    <format dxfId="270">
      <pivotArea dataOnly="0" labelOnly="1" fieldPosition="0">
        <references count="1">
          <reference field="4" count="3">
            <x v="61"/>
            <x v="100"/>
            <x v="104"/>
          </reference>
        </references>
      </pivotArea>
    </format>
  </format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104"/>
          </reference>
        </references>
      </pivotArea>
    </chartFormat>
    <chartFormat chart="3" format="4">
      <pivotArea type="data" outline="0" fieldPosition="0">
        <references count="2">
          <reference field="4294967294" count="1" selected="0">
            <x v="0"/>
          </reference>
          <reference field="4" count="1" selected="0">
            <x v="100"/>
          </reference>
        </references>
      </pivotArea>
    </chartFormat>
    <chartFormat chart="3" format="5">
      <pivotArea type="data" outline="0" fieldPosition="0">
        <references count="2">
          <reference field="4294967294" count="1" selected="0">
            <x v="0"/>
          </reference>
          <reference field="4" count="1" selected="0">
            <x v="6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7A673B3-CF69-4331-9C66-3B18C027D65D}"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W55:AX60" firstHeaderRow="1" firstDataRow="1" firstDataCol="1"/>
  <pivotFields count="17">
    <pivotField showAll="0"/>
    <pivotField showAll="0">
      <items count="8">
        <item x="3"/>
        <item x="0"/>
        <item x="2"/>
        <item x="4"/>
        <item x="1"/>
        <item x="5"/>
        <item x="6"/>
        <item t="default"/>
      </items>
    </pivotField>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dataField="1" showAll="0"/>
    <pivotField showAll="0"/>
    <pivotField showAll="0"/>
    <pivotField axis="axisRow" showAll="0">
      <items count="6">
        <item x="3"/>
        <item x="1"/>
        <item x="0"/>
        <item x="2"/>
        <item x="4"/>
        <item t="default"/>
      </items>
    </pivotField>
    <pivotField showAll="0"/>
  </pivotFields>
  <rowFields count="1">
    <field x="15"/>
  </rowFields>
  <rowItems count="5">
    <i>
      <x/>
    </i>
    <i>
      <x v="1"/>
    </i>
    <i>
      <x v="2"/>
    </i>
    <i>
      <x v="3"/>
    </i>
    <i>
      <x v="4"/>
    </i>
  </rowItems>
  <colItems count="1">
    <i/>
  </colItems>
  <dataFields count="1">
    <dataField name="Avg Conflicts over Social Media" fld="12" subtotal="average" baseField="15" baseItem="0" numFmtId="2"/>
  </dataFields>
  <formats count="21">
    <format dxfId="313">
      <pivotArea outline="0" collapsedLevelsAreSubtotals="1" fieldPosition="0"/>
    </format>
    <format dxfId="312">
      <pivotArea field="15" type="button" dataOnly="0" labelOnly="1" outline="0" axis="axisRow" fieldPosition="0"/>
    </format>
    <format dxfId="311">
      <pivotArea dataOnly="0" labelOnly="1" fieldPosition="0">
        <references count="1">
          <reference field="15" count="0"/>
        </references>
      </pivotArea>
    </format>
    <format dxfId="310">
      <pivotArea outline="0" collapsedLevelsAreSubtotals="1" fieldPosition="0"/>
    </format>
    <format dxfId="309">
      <pivotArea dataOnly="0" labelOnly="1" outline="0" axis="axisValues" fieldPosition="0"/>
    </format>
    <format dxfId="308">
      <pivotArea field="15" type="button" dataOnly="0" labelOnly="1" outline="0" axis="axisRow" fieldPosition="0"/>
    </format>
    <format dxfId="307">
      <pivotArea dataOnly="0" labelOnly="1" outline="0" axis="axisValues" fieldPosition="0"/>
    </format>
    <format dxfId="306">
      <pivotArea field="15" type="button" dataOnly="0" labelOnly="1" outline="0" axis="axisRow" fieldPosition="0"/>
    </format>
    <format dxfId="305">
      <pivotArea dataOnly="0" labelOnly="1" outline="0" axis="axisValues" fieldPosition="0"/>
    </format>
    <format dxfId="304">
      <pivotArea field="15" type="button" dataOnly="0" labelOnly="1" outline="0" axis="axisRow" fieldPosition="0"/>
    </format>
    <format dxfId="303">
      <pivotArea dataOnly="0" labelOnly="1" outline="0" axis="axisValues" fieldPosition="0"/>
    </format>
    <format dxfId="302">
      <pivotArea field="15" type="button" dataOnly="0" labelOnly="1" outline="0" axis="axisRow" fieldPosition="0"/>
    </format>
    <format dxfId="301">
      <pivotArea dataOnly="0" labelOnly="1" outline="0" axis="axisValues" fieldPosition="0"/>
    </format>
    <format dxfId="300">
      <pivotArea field="15" type="button" dataOnly="0" labelOnly="1" outline="0" axis="axisRow" fieldPosition="0"/>
    </format>
    <format dxfId="299">
      <pivotArea dataOnly="0" labelOnly="1" outline="0" axis="axisValues" fieldPosition="0"/>
    </format>
    <format dxfId="298">
      <pivotArea outline="0" collapsedLevelsAreSubtotals="1" fieldPosition="0"/>
    </format>
    <format dxfId="297">
      <pivotArea dataOnly="0" labelOnly="1" fieldPosition="0">
        <references count="1">
          <reference field="15" count="0"/>
        </references>
      </pivotArea>
    </format>
    <format dxfId="296">
      <pivotArea outline="0" collapsedLevelsAreSubtotals="1" fieldPosition="0"/>
    </format>
    <format dxfId="295">
      <pivotArea dataOnly="0" labelOnly="1" fieldPosition="0">
        <references count="1">
          <reference field="15" count="0"/>
        </references>
      </pivotArea>
    </format>
    <format dxfId="294">
      <pivotArea outline="0" collapsedLevelsAreSubtotals="1" fieldPosition="0"/>
    </format>
    <format dxfId="293">
      <pivotArea dataOnly="0" labelOnly="1" fieldPosition="0">
        <references count="1">
          <reference field="15" count="0"/>
        </references>
      </pivotArea>
    </format>
  </formats>
  <chartFormats count="7">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5" count="1" selected="0">
            <x v="1"/>
          </reference>
        </references>
      </pivotArea>
    </chartFormat>
    <chartFormat chart="8" format="4">
      <pivotArea type="data" outline="0" fieldPosition="0">
        <references count="2">
          <reference field="4294967294" count="1" selected="0">
            <x v="0"/>
          </reference>
          <reference field="15" count="1" selected="0">
            <x v="2"/>
          </reference>
        </references>
      </pivotArea>
    </chartFormat>
    <chartFormat chart="8" format="5">
      <pivotArea type="data" outline="0" fieldPosition="0">
        <references count="2">
          <reference field="4294967294" count="1" selected="0">
            <x v="0"/>
          </reference>
          <reference field="15" count="1" selected="0">
            <x v="3"/>
          </reference>
        </references>
      </pivotArea>
    </chartFormat>
    <chartFormat chart="8" format="6">
      <pivotArea type="data" outline="0" fieldPosition="0">
        <references count="2">
          <reference field="4294967294" count="1" selected="0">
            <x v="0"/>
          </reference>
          <reference field="15" count="1" selected="0">
            <x v="4"/>
          </reference>
        </references>
      </pivotArea>
    </chartFormat>
    <chartFormat chart="8" format="7">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1DEC032-40CC-4814-9CC7-624508D8CB4F}" name="PivotTable17" cacheId="0" applyNumberFormats="0" applyBorderFormats="0" applyFontFormats="0" applyPatternFormats="0" applyAlignmentFormats="0" applyWidthHeightFormats="1" dataCaption="Values" missingCaption="0" updatedVersion="8" minRefreshableVersion="3" useAutoFormatting="1" rowGrandTotals="0" colGrandTotals="0" itemPrintTitles="1" createdVersion="8" indent="0" outline="1" outlineData="1" multipleFieldFilters="0" rowHeaderCaption="Social Media Apps">
  <location ref="L119:N125" firstHeaderRow="1" firstDataRow="2" firstDataCol="1"/>
  <pivotFields count="17">
    <pivotField dataField="1" showAll="0"/>
    <pivotField showAll="0">
      <items count="8">
        <item x="3"/>
        <item x="0"/>
        <item x="2"/>
        <item x="4"/>
        <item x="1"/>
        <item x="5"/>
        <item x="6"/>
        <item t="default"/>
      </items>
    </pivotField>
    <pivotField axis="axisCol" showAll="0">
      <items count="3">
        <item x="0"/>
        <item x="1"/>
        <item t="default"/>
      </items>
    </pivotField>
    <pivotField showAll="0">
      <items count="4">
        <item x="1"/>
        <item x="2"/>
        <item x="0"/>
        <item t="default"/>
      </items>
    </pivotField>
    <pivotField showAll="0"/>
    <pivotField showAll="0"/>
    <pivotField axis="axisRow" showAll="0" measureFilter="1" sortType="descending">
      <items count="13">
        <item x="4"/>
        <item x="0"/>
        <item x="8"/>
        <item x="7"/>
        <item x="5"/>
        <item x="6"/>
        <item x="2"/>
        <item x="1"/>
        <item x="9"/>
        <item x="11"/>
        <item x="10"/>
        <item x="3"/>
        <item t="default"/>
      </items>
      <autoSortScope>
        <pivotArea dataOnly="0" outline="0" fieldPosition="0">
          <references count="2">
            <reference field="4294967294" count="1" selected="0">
              <x v="0"/>
            </reference>
            <reference field="2"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6"/>
  </rowFields>
  <rowItems count="5">
    <i>
      <x v="1"/>
    </i>
    <i>
      <x v="6"/>
    </i>
    <i>
      <x/>
    </i>
    <i>
      <x v="7"/>
    </i>
    <i>
      <x v="10"/>
    </i>
  </rowItems>
  <colFields count="1">
    <field x="2"/>
  </colFields>
  <colItems count="2">
    <i>
      <x/>
    </i>
    <i>
      <x v="1"/>
    </i>
  </colItems>
  <dataFields count="1">
    <dataField name="Count of Student_ID" fld="0" subtotal="count" baseField="6" baseItem="0"/>
  </dataField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B23B915-6E93-4AF6-8102-52180FC3462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7:M8" firstHeaderRow="1" firstDataRow="1" firstDataCol="0"/>
  <pivotFields count="17">
    <pivotField showAll="0"/>
    <pivotField showAll="0">
      <items count="8">
        <item x="3"/>
        <item x="0"/>
        <item x="2"/>
        <item x="4"/>
        <item x="1"/>
        <item x="5"/>
        <item x="6"/>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Items count="1">
    <i/>
  </rowItems>
  <colItems count="1">
    <i/>
  </colItems>
  <dataFields count="1">
    <dataField name="Average of Conflicts_Over_Social_Media" fld="12" subtotal="average" baseField="0" baseItem="0" numFmtId="164"/>
  </dataFields>
  <formats count="4">
    <format dxfId="3">
      <pivotArea outline="0" collapsedLevelsAreSubtotals="1" fieldPosition="0"/>
    </format>
    <format dxfId="2">
      <pivotArea type="all" dataOnly="0" outline="0" fieldPosition="0"/>
    </format>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459F6F4-0FB2-4FA5-B20E-A41AA1B08A1C}" name="PivotTable2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K231:L234" firstHeaderRow="1" firstDataRow="1" firstDataCol="1"/>
  <pivotFields count="17">
    <pivotField showAll="0"/>
    <pivotField showAll="0">
      <items count="8">
        <item x="3"/>
        <item x="0"/>
        <item x="2"/>
        <item x="4"/>
        <item x="1"/>
        <item x="5"/>
        <item x="6"/>
        <item t="default"/>
      </items>
    </pivotField>
    <pivotField showAll="0"/>
    <pivotField showAll="0">
      <items count="4">
        <item x="1"/>
        <item x="2"/>
        <item x="0"/>
        <item t="default"/>
      </items>
    </pivotField>
    <pivotField axis="axisRow" showAll="0" measureFilter="1">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dataField="1" showAll="0">
      <items count="8">
        <item x="0"/>
        <item x="1"/>
        <item x="2"/>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3">
    <i>
      <x v="61"/>
    </i>
    <i>
      <x v="100"/>
    </i>
    <i>
      <x v="104"/>
    </i>
  </rowItems>
  <colItems count="1">
    <i/>
  </colItems>
  <dataFields count="1">
    <dataField name="Average of Avg_Daily_Usage_Hours" fld="5" subtotal="average" baseField="4" baseItem="0" numFmtId="164"/>
  </dataFields>
  <formats count="1">
    <format dxfId="4">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104"/>
          </reference>
        </references>
      </pivotArea>
    </chartFormat>
    <chartFormat chart="3" format="4">
      <pivotArea type="data" outline="0" fieldPosition="0">
        <references count="2">
          <reference field="4294967294" count="1" selected="0">
            <x v="0"/>
          </reference>
          <reference field="4" count="1" selected="0">
            <x v="100"/>
          </reference>
        </references>
      </pivotArea>
    </chartFormat>
    <chartFormat chart="3" format="5">
      <pivotArea type="data" outline="0" fieldPosition="0">
        <references count="2">
          <reference field="4294967294" count="1" selected="0">
            <x v="0"/>
          </reference>
          <reference field="4" count="1" selected="0">
            <x v="61"/>
          </reference>
        </references>
      </pivotArea>
    </chartFormat>
    <chartFormat chart="3" format="6">
      <pivotArea type="data" outline="0" fieldPosition="0">
        <references count="2">
          <reference field="4294967294" count="1" selected="0">
            <x v="0"/>
          </reference>
          <reference field="4" count="1" selected="0">
            <x v="39"/>
          </reference>
        </references>
      </pivotArea>
    </chartFormat>
    <chartFormat chart="3" format="7">
      <pivotArea type="data" outline="0" fieldPosition="0">
        <references count="2">
          <reference field="4294967294" count="1" selected="0">
            <x v="0"/>
          </reference>
          <reference field="4" count="1" selected="0">
            <x v="90"/>
          </reference>
        </references>
      </pivotArea>
    </chartFormat>
    <chartFormat chart="3" format="8">
      <pivotArea type="data" outline="0" fieldPosition="0">
        <references count="2">
          <reference field="4294967294" count="1" selected="0">
            <x v="0"/>
          </reference>
          <reference field="4" count="1" selected="0">
            <x v="27"/>
          </reference>
        </references>
      </pivotArea>
    </chartFormat>
    <chartFormat chart="3" format="9">
      <pivotArea type="data" outline="0" fieldPosition="0">
        <references count="2">
          <reference field="4294967294" count="1" selected="0">
            <x v="0"/>
          </reference>
          <reference field="4" count="1" selected="0">
            <x v="5"/>
          </reference>
        </references>
      </pivotArea>
    </chartFormat>
    <chartFormat chart="3" format="10">
      <pivotArea type="data" outline="0" fieldPosition="0">
        <references count="2">
          <reference field="4294967294" count="1" selected="0">
            <x v="0"/>
          </reference>
          <reference field="4" count="1" selected="0">
            <x v="82"/>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9FBAB8D-1A10-48B0-89FC-B68CDD254A9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C120:E125" firstHeaderRow="0" firstDataRow="1" firstDataCol="1"/>
  <pivotFields count="17">
    <pivotField showAll="0"/>
    <pivotField showAll="0">
      <items count="8">
        <item x="3"/>
        <item x="0"/>
        <item x="2"/>
        <item x="4"/>
        <item x="1"/>
        <item x="5"/>
        <item x="6"/>
        <item t="default"/>
      </items>
    </pivotField>
    <pivotField showAll="0"/>
    <pivotField showAll="0">
      <items count="4">
        <item x="1"/>
        <item x="2"/>
        <item x="0"/>
        <item t="default"/>
      </items>
    </pivotField>
    <pivotField showAll="0"/>
    <pivotField dataField="1" showAll="0"/>
    <pivotField showAll="0"/>
    <pivotField showAll="0"/>
    <pivotField showAll="0"/>
    <pivotField showAll="0"/>
    <pivotField dataField="1" showAll="0"/>
    <pivotField showAll="0"/>
    <pivotField showAll="0"/>
    <pivotField showAll="0"/>
    <pivotField axis="axisRow" showAll="0">
      <items count="5">
        <item x="3"/>
        <item x="0"/>
        <item x="1"/>
        <item x="2"/>
        <item t="default"/>
      </items>
    </pivotField>
    <pivotField showAll="0"/>
    <pivotField showAll="0"/>
  </pivotFields>
  <rowFields count="1">
    <field x="14"/>
  </rowFields>
  <rowItems count="5">
    <i>
      <x/>
    </i>
    <i>
      <x v="1"/>
    </i>
    <i>
      <x v="2"/>
    </i>
    <i>
      <x v="3"/>
    </i>
    <i t="grand">
      <x/>
    </i>
  </rowItems>
  <colFields count="1">
    <field x="-2"/>
  </colFields>
  <colItems count="2">
    <i>
      <x/>
    </i>
    <i i="1">
      <x v="1"/>
    </i>
  </colItems>
  <dataFields count="2">
    <dataField name="Mental Health Score" fld="10" subtotal="average" baseField="13" baseItem="2"/>
    <dataField name="Avg Daily Usage (hrs)" fld="5" subtotal="average" baseField="13" baseItem="2"/>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 chart="14"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63A9399-D53F-4555-87EF-5BFB19F731F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C8" firstHeaderRow="1" firstDataRow="1" firstDataCol="0"/>
  <pivotFields count="17">
    <pivotField showAll="0"/>
    <pivotField showAll="0">
      <items count="8">
        <item x="3"/>
        <item x="0"/>
        <item x="2"/>
        <item x="4"/>
        <item x="1"/>
        <item x="5"/>
        <item x="6"/>
        <item t="default"/>
      </items>
    </pivotField>
    <pivotField showAll="0"/>
    <pivotField showAll="0">
      <items count="4">
        <item x="1"/>
        <item x="2"/>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vg_Daily_Usage_Hours" fld="5" subtotal="average" baseField="0" baseItem="0" numFmtId="2"/>
  </dataFields>
  <formats count="7">
    <format dxfId="11">
      <pivotArea outline="0" collapsedLevelsAreSubtotals="1" fieldPosition="0"/>
    </format>
    <format dxfId="10">
      <pivotArea type="all" dataOnly="0" outline="0" fieldPosition="0"/>
    </format>
    <format dxfId="9">
      <pivotArea outline="0" collapsedLevelsAreSubtotals="1" fieldPosition="0"/>
    </format>
    <format dxfId="8">
      <pivotArea dataOnly="0" labelOnly="1" outline="0" axis="axisValues" fieldPosition="0"/>
    </format>
    <format dxfId="7">
      <pivotArea outline="0" collapsedLevelsAreSubtotals="1" fieldPosition="0"/>
    </format>
    <format dxfId="6">
      <pivotArea outline="0" collapsedLevelsAreSubtotals="1" fieldPosition="0"/>
    </format>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156F8AE-F6E9-494B-85E8-3EA4B3BE49B3}"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C88:D93" firstHeaderRow="1" firstDataRow="1" firstDataCol="1"/>
  <pivotFields count="17">
    <pivotField showAll="0"/>
    <pivotField showAll="0">
      <items count="8">
        <item x="3"/>
        <item x="0"/>
        <item x="2"/>
        <item x="4"/>
        <item x="1"/>
        <item x="5"/>
        <item x="6"/>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items count="4">
        <item x="2"/>
        <item x="0"/>
        <item x="1"/>
        <item t="default"/>
      </items>
    </pivotField>
    <pivotField dataField="1" showAll="0"/>
    <pivotField showAll="0"/>
    <pivotField showAll="0"/>
    <pivotField axis="axisRow" showAll="0">
      <items count="6">
        <item x="3"/>
        <item x="1"/>
        <item x="0"/>
        <item x="2"/>
        <item x="4"/>
        <item t="default"/>
      </items>
    </pivotField>
    <pivotField showAll="0"/>
  </pivotFields>
  <rowFields count="1">
    <field x="15"/>
  </rowFields>
  <rowItems count="5">
    <i>
      <x/>
    </i>
    <i>
      <x v="1"/>
    </i>
    <i>
      <x v="2"/>
    </i>
    <i>
      <x v="3"/>
    </i>
    <i>
      <x v="4"/>
    </i>
  </rowItems>
  <colItems count="1">
    <i/>
  </colItems>
  <dataFields count="1">
    <dataField name="Average of Conflicts_Over_Social_Media" fld="12" subtotal="average" baseField="10" baseItem="0" numFmtId="2"/>
  </dataFields>
  <formats count="1">
    <format dxfId="12">
      <pivotArea outline="0" collapsedLevelsAreSubtotals="1" fieldPosition="0"/>
    </format>
  </formats>
  <chartFormats count="7">
    <chartFormat chart="1"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5" count="1" selected="0">
            <x v="1"/>
          </reference>
        </references>
      </pivotArea>
    </chartFormat>
    <chartFormat chart="8" format="4">
      <pivotArea type="data" outline="0" fieldPosition="0">
        <references count="2">
          <reference field="4294967294" count="1" selected="0">
            <x v="0"/>
          </reference>
          <reference field="15" count="1" selected="0">
            <x v="2"/>
          </reference>
        </references>
      </pivotArea>
    </chartFormat>
    <chartFormat chart="8" format="5">
      <pivotArea type="data" outline="0" fieldPosition="0">
        <references count="2">
          <reference field="4294967294" count="1" selected="0">
            <x v="0"/>
          </reference>
          <reference field="15" count="1" selected="0">
            <x v="3"/>
          </reference>
        </references>
      </pivotArea>
    </chartFormat>
    <chartFormat chart="8" format="6">
      <pivotArea type="data" outline="0" fieldPosition="0">
        <references count="2">
          <reference field="4294967294" count="1" selected="0">
            <x v="0"/>
          </reference>
          <reference field="15" count="1" selected="0">
            <x v="4"/>
          </reference>
        </references>
      </pivotArea>
    </chartFormat>
    <chartFormat chart="8" format="7">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8B288EC-608E-4603-A6FD-51CF5214DC2C}"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K194:L197" firstHeaderRow="1" firstDataRow="1" firstDataCol="1"/>
  <pivotFields count="17">
    <pivotField showAll="0"/>
    <pivotField showAll="0">
      <items count="8">
        <item x="3"/>
        <item x="0"/>
        <item x="2"/>
        <item x="4"/>
        <item x="1"/>
        <item x="5"/>
        <item x="6"/>
        <item t="default"/>
      </items>
    </pivotField>
    <pivotField showAll="0"/>
    <pivotField showAll="0"/>
    <pivotField showAll="0"/>
    <pivotField showAll="0"/>
    <pivotField axis="axisRow" showAll="0" measureFilter="1" sortType="descending">
      <items count="13">
        <item x="4"/>
        <item x="0"/>
        <item x="8"/>
        <item x="7"/>
        <item x="5"/>
        <item x="6"/>
        <item x="2"/>
        <item x="1"/>
        <item x="9"/>
        <item x="11"/>
        <item x="1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 showAll="0"/>
  </pivotFields>
  <rowFields count="1">
    <field x="6"/>
  </rowFields>
  <rowItems count="3">
    <i>
      <x v="8"/>
    </i>
    <i>
      <x v="3"/>
    </i>
    <i>
      <x v="4"/>
    </i>
  </rowItems>
  <colItems count="1">
    <i/>
  </colItems>
  <dataFields count="1">
    <dataField name="Average of Conflicts_Over_Social_Media" fld="12" subtotal="average" baseField="0" baseItem="0"/>
  </dataFields>
  <formats count="1">
    <format dxfId="13">
      <pivotArea collapsedLevelsAreSubtotals="1" fieldPosition="0">
        <references count="1">
          <reference field="6"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7DB46DD-81B2-46BD-93FE-D0ABBAB997D0}" name="PivotTable2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C136:D141" firstHeaderRow="1" firstDataRow="1" firstDataCol="1"/>
  <pivotFields count="17">
    <pivotField showAll="0"/>
    <pivotField showAll="0">
      <items count="8">
        <item x="3"/>
        <item x="0"/>
        <item x="2"/>
        <item x="4"/>
        <item x="1"/>
        <item x="5"/>
        <item x="6"/>
        <item t="default"/>
      </items>
    </pivotField>
    <pivotField showAll="0"/>
    <pivotField showAll="0"/>
    <pivotField showAll="0"/>
    <pivotField showAll="0"/>
    <pivotField axis="axisRow" showAll="0" sortType="descending">
      <items count="13">
        <item h="1" x="3"/>
        <item x="10"/>
        <item x="11"/>
        <item h="1" x="9"/>
        <item h="1" x="1"/>
        <item x="2"/>
        <item x="6"/>
        <item h="1" x="5"/>
        <item h="1" x="7"/>
        <item h="1" x="8"/>
        <item x="0"/>
        <item h="1" x="4"/>
        <item t="default"/>
      </items>
    </pivotField>
    <pivotField showAll="0"/>
    <pivotField showAll="0"/>
    <pivotField showAll="0"/>
    <pivotField dataField="1" showAll="0"/>
    <pivotField showAll="0"/>
    <pivotField showAll="0"/>
    <pivotField showAll="0"/>
    <pivotField showAll="0"/>
    <pivotField showAll="0"/>
    <pivotField showAll="0"/>
  </pivotFields>
  <rowFields count="1">
    <field x="6"/>
  </rowFields>
  <rowItems count="5">
    <i>
      <x v="1"/>
    </i>
    <i>
      <x v="2"/>
    </i>
    <i>
      <x v="5"/>
    </i>
    <i>
      <x v="6"/>
    </i>
    <i>
      <x v="10"/>
    </i>
  </rowItems>
  <colItems count="1">
    <i/>
  </colItems>
  <dataFields count="1">
    <dataField name="Average of Mental_Health_Score" fld="10" subtotal="average" baseField="6" baseItem="0"/>
  </dataFields>
  <formats count="1">
    <format dxfId="14">
      <pivotArea collapsedLevelsAreSubtotals="1" fieldPosition="0">
        <references count="1">
          <reference field="6"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64BFDE0-DD39-42FE-8743-F75C5041F973}"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rowHeaderCaption="Avg Device Usage">
  <location ref="C38:D43" firstHeaderRow="1" firstDataRow="1" firstDataCol="1"/>
  <pivotFields count="17">
    <pivotField showAll="0"/>
    <pivotField showAll="0">
      <items count="8">
        <item x="3"/>
        <item x="0"/>
        <item x="2"/>
        <item x="4"/>
        <item x="1"/>
        <item x="5"/>
        <item x="6"/>
        <item t="default"/>
      </items>
    </pivotField>
    <pivotField showAll="0"/>
    <pivotField showAll="0">
      <items count="4">
        <item x="1"/>
        <item x="2"/>
        <item x="0"/>
        <item t="default"/>
      </items>
    </pivotField>
    <pivotField showAll="0"/>
    <pivotField axis="axisRow" showAll="0">
      <items count="8">
        <item x="0"/>
        <item x="1"/>
        <item x="2"/>
        <item x="3"/>
        <item x="4"/>
        <item x="5"/>
        <item x="6"/>
        <item t="default"/>
      </items>
    </pivotField>
    <pivotField showAll="0"/>
    <pivotField showAll="0"/>
    <pivotField showAll="0"/>
    <pivotField dataField="1" showAll="0"/>
    <pivotField showAll="0"/>
    <pivotField showAll="0"/>
    <pivotField showAll="0"/>
    <pivotField showAll="0"/>
    <pivotField showAll="0"/>
    <pivotField showAll="0"/>
    <pivotField showAll="0"/>
  </pivotFields>
  <rowFields count="1">
    <field x="5"/>
  </rowFields>
  <rowItems count="5">
    <i>
      <x v="1"/>
    </i>
    <i>
      <x v="2"/>
    </i>
    <i>
      <x v="3"/>
    </i>
    <i>
      <x v="4"/>
    </i>
    <i>
      <x v="5"/>
    </i>
  </rowItems>
  <colItems count="1">
    <i/>
  </colItems>
  <dataFields count="1">
    <dataField name="Average of Sleep_Hours_Per_Night" fld="9" subtotal="average" baseField="5" baseItem="0"/>
  </dataFields>
  <formats count="1">
    <format dxfId="15">
      <pivotArea outline="0" collapsedLevelsAreSubtotals="1" fieldPosition="0"/>
    </format>
  </formats>
  <chartFormats count="13">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5" count="1" selected="0">
            <x v="4"/>
          </reference>
        </references>
      </pivotArea>
    </chartFormat>
    <chartFormat chart="5" format="4">
      <pivotArea type="data" outline="0" fieldPosition="0">
        <references count="2">
          <reference field="4294967294" count="1" selected="0">
            <x v="0"/>
          </reference>
          <reference field="5" count="1" selected="0">
            <x v="3"/>
          </reference>
        </references>
      </pivotArea>
    </chartFormat>
    <chartFormat chart="5" format="5">
      <pivotArea type="data" outline="0" fieldPosition="0">
        <references count="2">
          <reference field="4294967294" count="1" selected="0">
            <x v="0"/>
          </reference>
          <reference field="5" count="1" selected="0">
            <x v="2"/>
          </reference>
        </references>
      </pivotArea>
    </chartFormat>
    <chartFormat chart="5" format="6">
      <pivotArea type="data" outline="0" fieldPosition="0">
        <references count="2">
          <reference field="4294967294" count="1" selected="0">
            <x v="0"/>
          </reference>
          <reference field="5" count="1" selected="0">
            <x v="1"/>
          </reference>
        </references>
      </pivotArea>
    </chartFormat>
    <chartFormat chart="5" format="7">
      <pivotArea type="data" outline="0" fieldPosition="0">
        <references count="2">
          <reference field="4294967294" count="1" selected="0">
            <x v="0"/>
          </reference>
          <reference field="5" count="1" selected="0">
            <x v="5"/>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5" count="1" selected="0">
            <x v="1"/>
          </reference>
        </references>
      </pivotArea>
    </chartFormat>
    <chartFormat chart="7" format="16">
      <pivotArea type="data" outline="0" fieldPosition="0">
        <references count="2">
          <reference field="4294967294" count="1" selected="0">
            <x v="0"/>
          </reference>
          <reference field="5" count="1" selected="0">
            <x v="2"/>
          </reference>
        </references>
      </pivotArea>
    </chartFormat>
    <chartFormat chart="7" format="17">
      <pivotArea type="data" outline="0" fieldPosition="0">
        <references count="2">
          <reference field="4294967294" count="1" selected="0">
            <x v="0"/>
          </reference>
          <reference field="5" count="1" selected="0">
            <x v="3"/>
          </reference>
        </references>
      </pivotArea>
    </chartFormat>
    <chartFormat chart="7" format="18">
      <pivotArea type="data" outline="0" fieldPosition="0">
        <references count="2">
          <reference field="4294967294" count="1" selected="0">
            <x v="0"/>
          </reference>
          <reference field="5" count="1" selected="0">
            <x v="4"/>
          </reference>
        </references>
      </pivotArea>
    </chartFormat>
    <chartFormat chart="7" format="19">
      <pivotArea type="data" outline="0" fieldPosition="0">
        <references count="2">
          <reference field="4294967294" count="1" selected="0">
            <x v="0"/>
          </reference>
          <reference field="5"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3DE210B-C939-41C7-B44C-8086490544B6}" name="PivotTable2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C154:D157" firstHeaderRow="1" firstDataRow="1" firstDataCol="1"/>
  <pivotFields count="17">
    <pivotField showAll="0"/>
    <pivotField showAll="0">
      <items count="8">
        <item x="3"/>
        <item x="0"/>
        <item x="2"/>
        <item x="4"/>
        <item x="1"/>
        <item x="5"/>
        <item x="6"/>
        <item t="default"/>
      </items>
    </pivotField>
    <pivotField showAll="0"/>
    <pivotField axis="axisRow" showAll="0">
      <items count="4">
        <item x="1"/>
        <item x="2"/>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3"/>
  </rowFields>
  <rowItems count="3">
    <i>
      <x/>
    </i>
    <i>
      <x v="1"/>
    </i>
    <i>
      <x v="2"/>
    </i>
  </rowItems>
  <colItems count="1">
    <i/>
  </colItems>
  <dataFields count="1">
    <dataField name="Average of Sleep_Hours_Per_Night" fld="9" subtotal="average" baseField="3" baseItem="0" numFmtId="164"/>
  </dataFields>
  <formats count="1">
    <format dxfId="16">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B82878B-F39F-4EB3-BE5D-11200F2403A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location ref="C16:D28" firstHeaderRow="1" firstDataRow="1" firstDataCol="1"/>
  <pivotFields count="17">
    <pivotField showAll="0"/>
    <pivotField showAll="0">
      <items count="8">
        <item x="3"/>
        <item x="0"/>
        <item x="2"/>
        <item x="4"/>
        <item x="1"/>
        <item x="5"/>
        <item x="6"/>
        <item t="default"/>
      </items>
    </pivotField>
    <pivotField showAll="0"/>
    <pivotField showAll="0">
      <items count="4">
        <item x="1"/>
        <item x="2"/>
        <item x="0"/>
        <item t="default"/>
      </items>
    </pivotField>
    <pivotField showAll="0"/>
    <pivotField dataField="1" showAll="0"/>
    <pivotField axis="axisRow" showAll="0" sortType="descending">
      <items count="13">
        <item x="4"/>
        <item x="0"/>
        <item x="8"/>
        <item x="7"/>
        <item x="5"/>
        <item x="6"/>
        <item x="2"/>
        <item x="1"/>
        <item x="9"/>
        <item x="11"/>
        <item x="10"/>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s>
  <rowFields count="1">
    <field x="6"/>
  </rowFields>
  <rowItems count="12">
    <i>
      <x v="10"/>
    </i>
    <i>
      <x v="6"/>
    </i>
    <i>
      <x v="5"/>
    </i>
    <i>
      <x v="9"/>
    </i>
    <i>
      <x v="1"/>
    </i>
    <i>
      <x v="7"/>
    </i>
    <i>
      <x v="2"/>
    </i>
    <i>
      <x/>
    </i>
    <i>
      <x v="8"/>
    </i>
    <i>
      <x v="11"/>
    </i>
    <i>
      <x v="3"/>
    </i>
    <i>
      <x v="4"/>
    </i>
  </rowItems>
  <colItems count="1">
    <i/>
  </colItems>
  <dataFields count="1">
    <dataField name="Average of Avg_Daily_Usage_Hours" fld="5" subtotal="average" baseField="6" baseItem="0"/>
  </dataFields>
  <formats count="1">
    <format dxfId="17">
      <pivotArea collapsedLevelsAreSubtotals="1" fieldPosition="0">
        <references count="1">
          <reference field="6" count="0"/>
        </references>
      </pivotArea>
    </format>
  </formats>
  <chartFormats count="52">
    <chartFormat chart="14" format="0" series="1">
      <pivotArea type="data" outline="0" fieldPosition="0">
        <references count="1">
          <reference field="4294967294" count="1" selected="0">
            <x v="0"/>
          </reference>
        </references>
      </pivotArea>
    </chartFormat>
    <chartFormat chart="14" format="1">
      <pivotArea type="data" outline="0" fieldPosition="0">
        <references count="2">
          <reference field="4294967294" count="1" selected="0">
            <x v="0"/>
          </reference>
          <reference field="6" count="1" selected="0">
            <x v="10"/>
          </reference>
        </references>
      </pivotArea>
    </chartFormat>
    <chartFormat chart="14" format="2">
      <pivotArea type="data" outline="0" fieldPosition="0">
        <references count="2">
          <reference field="4294967294" count="1" selected="0">
            <x v="0"/>
          </reference>
          <reference field="6" count="1" selected="0">
            <x v="6"/>
          </reference>
        </references>
      </pivotArea>
    </chartFormat>
    <chartFormat chart="14" format="3">
      <pivotArea type="data" outline="0" fieldPosition="0">
        <references count="2">
          <reference field="4294967294" count="1" selected="0">
            <x v="0"/>
          </reference>
          <reference field="6" count="1" selected="0">
            <x v="5"/>
          </reference>
        </references>
      </pivotArea>
    </chartFormat>
    <chartFormat chart="14" format="4">
      <pivotArea type="data" outline="0" fieldPosition="0">
        <references count="2">
          <reference field="4294967294" count="1" selected="0">
            <x v="0"/>
          </reference>
          <reference field="6" count="1" selected="0">
            <x v="9"/>
          </reference>
        </references>
      </pivotArea>
    </chartFormat>
    <chartFormat chart="14" format="5">
      <pivotArea type="data" outline="0" fieldPosition="0">
        <references count="2">
          <reference field="4294967294" count="1" selected="0">
            <x v="0"/>
          </reference>
          <reference field="6" count="1" selected="0">
            <x v="1"/>
          </reference>
        </references>
      </pivotArea>
    </chartFormat>
    <chartFormat chart="14" format="6">
      <pivotArea type="data" outline="0" fieldPosition="0">
        <references count="2">
          <reference field="4294967294" count="1" selected="0">
            <x v="0"/>
          </reference>
          <reference field="6" count="1" selected="0">
            <x v="7"/>
          </reference>
        </references>
      </pivotArea>
    </chartFormat>
    <chartFormat chart="14" format="7">
      <pivotArea type="data" outline="0" fieldPosition="0">
        <references count="2">
          <reference field="4294967294" count="1" selected="0">
            <x v="0"/>
          </reference>
          <reference field="6" count="1" selected="0">
            <x v="0"/>
          </reference>
        </references>
      </pivotArea>
    </chartFormat>
    <chartFormat chart="14" format="8">
      <pivotArea type="data" outline="0" fieldPosition="0">
        <references count="2">
          <reference field="4294967294" count="1" selected="0">
            <x v="0"/>
          </reference>
          <reference field="6" count="1" selected="0">
            <x v="11"/>
          </reference>
        </references>
      </pivotArea>
    </chartFormat>
    <chartFormat chart="14" format="9">
      <pivotArea type="data" outline="0" fieldPosition="0">
        <references count="2">
          <reference field="4294967294" count="1" selected="0">
            <x v="0"/>
          </reference>
          <reference field="6" count="1" selected="0">
            <x v="4"/>
          </reference>
        </references>
      </pivotArea>
    </chartFormat>
    <chartFormat chart="14" format="10">
      <pivotArea type="data" outline="0" fieldPosition="0">
        <references count="2">
          <reference field="4294967294" count="1" selected="0">
            <x v="0"/>
          </reference>
          <reference field="6" count="1" selected="0">
            <x v="2"/>
          </reference>
        </references>
      </pivotArea>
    </chartFormat>
    <chartFormat chart="14" format="11">
      <pivotArea type="data" outline="0" fieldPosition="0">
        <references count="2">
          <reference field="4294967294" count="1" selected="0">
            <x v="0"/>
          </reference>
          <reference field="6" count="1" selected="0">
            <x v="8"/>
          </reference>
        </references>
      </pivotArea>
    </chartFormat>
    <chartFormat chart="14" format="12">
      <pivotArea type="data" outline="0" fieldPosition="0">
        <references count="2">
          <reference field="4294967294" count="1" selected="0">
            <x v="0"/>
          </reference>
          <reference field="6" count="1" selected="0">
            <x v="3"/>
          </reference>
        </references>
      </pivotArea>
    </chartFormat>
    <chartFormat chart="16" format="26" series="1">
      <pivotArea type="data" outline="0" fieldPosition="0">
        <references count="1">
          <reference field="4294967294" count="1" selected="0">
            <x v="0"/>
          </reference>
        </references>
      </pivotArea>
    </chartFormat>
    <chartFormat chart="16" format="27">
      <pivotArea type="data" outline="0" fieldPosition="0">
        <references count="2">
          <reference field="4294967294" count="1" selected="0">
            <x v="0"/>
          </reference>
          <reference field="6" count="1" selected="0">
            <x v="10"/>
          </reference>
        </references>
      </pivotArea>
    </chartFormat>
    <chartFormat chart="16" format="28">
      <pivotArea type="data" outline="0" fieldPosition="0">
        <references count="2">
          <reference field="4294967294" count="1" selected="0">
            <x v="0"/>
          </reference>
          <reference field="6" count="1" selected="0">
            <x v="6"/>
          </reference>
        </references>
      </pivotArea>
    </chartFormat>
    <chartFormat chart="16" format="29">
      <pivotArea type="data" outline="0" fieldPosition="0">
        <references count="2">
          <reference field="4294967294" count="1" selected="0">
            <x v="0"/>
          </reference>
          <reference field="6" count="1" selected="0">
            <x v="5"/>
          </reference>
        </references>
      </pivotArea>
    </chartFormat>
    <chartFormat chart="16" format="30">
      <pivotArea type="data" outline="0" fieldPosition="0">
        <references count="2">
          <reference field="4294967294" count="1" selected="0">
            <x v="0"/>
          </reference>
          <reference field="6" count="1" selected="0">
            <x v="9"/>
          </reference>
        </references>
      </pivotArea>
    </chartFormat>
    <chartFormat chart="16" format="31">
      <pivotArea type="data" outline="0" fieldPosition="0">
        <references count="2">
          <reference field="4294967294" count="1" selected="0">
            <x v="0"/>
          </reference>
          <reference field="6" count="1" selected="0">
            <x v="1"/>
          </reference>
        </references>
      </pivotArea>
    </chartFormat>
    <chartFormat chart="16" format="32">
      <pivotArea type="data" outline="0" fieldPosition="0">
        <references count="2">
          <reference field="4294967294" count="1" selected="0">
            <x v="0"/>
          </reference>
          <reference field="6" count="1" selected="0">
            <x v="7"/>
          </reference>
        </references>
      </pivotArea>
    </chartFormat>
    <chartFormat chart="16" format="33">
      <pivotArea type="data" outline="0" fieldPosition="0">
        <references count="2">
          <reference field="4294967294" count="1" selected="0">
            <x v="0"/>
          </reference>
          <reference field="6" count="1" selected="0">
            <x v="2"/>
          </reference>
        </references>
      </pivotArea>
    </chartFormat>
    <chartFormat chart="16" format="34">
      <pivotArea type="data" outline="0" fieldPosition="0">
        <references count="2">
          <reference field="4294967294" count="1" selected="0">
            <x v="0"/>
          </reference>
          <reference field="6" count="1" selected="0">
            <x v="0"/>
          </reference>
        </references>
      </pivotArea>
    </chartFormat>
    <chartFormat chart="16" format="35">
      <pivotArea type="data" outline="0" fieldPosition="0">
        <references count="2">
          <reference field="4294967294" count="1" selected="0">
            <x v="0"/>
          </reference>
          <reference field="6" count="1" selected="0">
            <x v="8"/>
          </reference>
        </references>
      </pivotArea>
    </chartFormat>
    <chartFormat chart="16" format="36">
      <pivotArea type="data" outline="0" fieldPosition="0">
        <references count="2">
          <reference field="4294967294" count="1" selected="0">
            <x v="0"/>
          </reference>
          <reference field="6" count="1" selected="0">
            <x v="11"/>
          </reference>
        </references>
      </pivotArea>
    </chartFormat>
    <chartFormat chart="16" format="37">
      <pivotArea type="data" outline="0" fieldPosition="0">
        <references count="2">
          <reference field="4294967294" count="1" selected="0">
            <x v="0"/>
          </reference>
          <reference field="6" count="1" selected="0">
            <x v="3"/>
          </reference>
        </references>
      </pivotArea>
    </chartFormat>
    <chartFormat chart="16" format="38">
      <pivotArea type="data" outline="0" fieldPosition="0">
        <references count="2">
          <reference field="4294967294" count="1" selected="0">
            <x v="0"/>
          </reference>
          <reference field="6" count="1" selected="0">
            <x v="4"/>
          </reference>
        </references>
      </pivotArea>
    </chartFormat>
    <chartFormat chart="30" format="15" series="1">
      <pivotArea type="data" outline="0" fieldPosition="0">
        <references count="1">
          <reference field="4294967294" count="1" selected="0">
            <x v="0"/>
          </reference>
        </references>
      </pivotArea>
    </chartFormat>
    <chartFormat chart="30" format="16">
      <pivotArea type="data" outline="0" fieldPosition="0">
        <references count="2">
          <reference field="4294967294" count="1" selected="0">
            <x v="0"/>
          </reference>
          <reference field="6" count="1" selected="0">
            <x v="3"/>
          </reference>
        </references>
      </pivotArea>
    </chartFormat>
    <chartFormat chart="30" format="17">
      <pivotArea type="data" outline="0" fieldPosition="0">
        <references count="2">
          <reference field="4294967294" count="1" selected="0">
            <x v="0"/>
          </reference>
          <reference field="6" count="1" selected="0">
            <x v="10"/>
          </reference>
        </references>
      </pivotArea>
    </chartFormat>
    <chartFormat chart="30" format="18">
      <pivotArea type="data" outline="0" fieldPosition="0">
        <references count="2">
          <reference field="4294967294" count="1" selected="0">
            <x v="0"/>
          </reference>
          <reference field="6" count="1" selected="0">
            <x v="6"/>
          </reference>
        </references>
      </pivotArea>
    </chartFormat>
    <chartFormat chart="30" format="19">
      <pivotArea type="data" outline="0" fieldPosition="0">
        <references count="2">
          <reference field="4294967294" count="1" selected="0">
            <x v="0"/>
          </reference>
          <reference field="6" count="1" selected="0">
            <x v="5"/>
          </reference>
        </references>
      </pivotArea>
    </chartFormat>
    <chartFormat chart="30" format="20">
      <pivotArea type="data" outline="0" fieldPosition="0">
        <references count="2">
          <reference field="4294967294" count="1" selected="0">
            <x v="0"/>
          </reference>
          <reference field="6" count="1" selected="0">
            <x v="9"/>
          </reference>
        </references>
      </pivotArea>
    </chartFormat>
    <chartFormat chart="30" format="21">
      <pivotArea type="data" outline="0" fieldPosition="0">
        <references count="2">
          <reference field="4294967294" count="1" selected="0">
            <x v="0"/>
          </reference>
          <reference field="6" count="1" selected="0">
            <x v="1"/>
          </reference>
        </references>
      </pivotArea>
    </chartFormat>
    <chartFormat chart="30" format="22">
      <pivotArea type="data" outline="0" fieldPosition="0">
        <references count="2">
          <reference field="4294967294" count="1" selected="0">
            <x v="0"/>
          </reference>
          <reference field="6" count="1" selected="0">
            <x v="7"/>
          </reference>
        </references>
      </pivotArea>
    </chartFormat>
    <chartFormat chart="30" format="23">
      <pivotArea type="data" outline="0" fieldPosition="0">
        <references count="2">
          <reference field="4294967294" count="1" selected="0">
            <x v="0"/>
          </reference>
          <reference field="6" count="1" selected="0">
            <x v="2"/>
          </reference>
        </references>
      </pivotArea>
    </chartFormat>
    <chartFormat chart="30" format="24">
      <pivotArea type="data" outline="0" fieldPosition="0">
        <references count="2">
          <reference field="4294967294" count="1" selected="0">
            <x v="0"/>
          </reference>
          <reference field="6" count="1" selected="0">
            <x v="0"/>
          </reference>
        </references>
      </pivotArea>
    </chartFormat>
    <chartFormat chart="30" format="25">
      <pivotArea type="data" outline="0" fieldPosition="0">
        <references count="2">
          <reference field="4294967294" count="1" selected="0">
            <x v="0"/>
          </reference>
          <reference field="6" count="1" selected="0">
            <x v="11"/>
          </reference>
        </references>
      </pivotArea>
    </chartFormat>
    <chartFormat chart="30" format="26">
      <pivotArea type="data" outline="0" fieldPosition="0">
        <references count="2">
          <reference field="4294967294" count="1" selected="0">
            <x v="0"/>
          </reference>
          <reference field="6" count="1" selected="0">
            <x v="8"/>
          </reference>
        </references>
      </pivotArea>
    </chartFormat>
    <chartFormat chart="30" format="27">
      <pivotArea type="data" outline="0" fieldPosition="0">
        <references count="2">
          <reference field="4294967294" count="1" selected="0">
            <x v="0"/>
          </reference>
          <reference field="6" count="1" selected="0">
            <x v="4"/>
          </reference>
        </references>
      </pivotArea>
    </chartFormat>
    <chartFormat chart="32" format="41" series="1">
      <pivotArea type="data" outline="0" fieldPosition="0">
        <references count="1">
          <reference field="4294967294" count="1" selected="0">
            <x v="0"/>
          </reference>
        </references>
      </pivotArea>
    </chartFormat>
    <chartFormat chart="32" format="42">
      <pivotArea type="data" outline="0" fieldPosition="0">
        <references count="2">
          <reference field="4294967294" count="1" selected="0">
            <x v="0"/>
          </reference>
          <reference field="6" count="1" selected="0">
            <x v="10"/>
          </reference>
        </references>
      </pivotArea>
    </chartFormat>
    <chartFormat chart="32" format="43">
      <pivotArea type="data" outline="0" fieldPosition="0">
        <references count="2">
          <reference field="4294967294" count="1" selected="0">
            <x v="0"/>
          </reference>
          <reference field="6" count="1" selected="0">
            <x v="6"/>
          </reference>
        </references>
      </pivotArea>
    </chartFormat>
    <chartFormat chart="32" format="44">
      <pivotArea type="data" outline="0" fieldPosition="0">
        <references count="2">
          <reference field="4294967294" count="1" selected="0">
            <x v="0"/>
          </reference>
          <reference field="6" count="1" selected="0">
            <x v="5"/>
          </reference>
        </references>
      </pivotArea>
    </chartFormat>
    <chartFormat chart="32" format="45">
      <pivotArea type="data" outline="0" fieldPosition="0">
        <references count="2">
          <reference field="4294967294" count="1" selected="0">
            <x v="0"/>
          </reference>
          <reference field="6" count="1" selected="0">
            <x v="9"/>
          </reference>
        </references>
      </pivotArea>
    </chartFormat>
    <chartFormat chart="32" format="46">
      <pivotArea type="data" outline="0" fieldPosition="0">
        <references count="2">
          <reference field="4294967294" count="1" selected="0">
            <x v="0"/>
          </reference>
          <reference field="6" count="1" selected="0">
            <x v="1"/>
          </reference>
        </references>
      </pivotArea>
    </chartFormat>
    <chartFormat chart="32" format="47">
      <pivotArea type="data" outline="0" fieldPosition="0">
        <references count="2">
          <reference field="4294967294" count="1" selected="0">
            <x v="0"/>
          </reference>
          <reference field="6" count="1" selected="0">
            <x v="7"/>
          </reference>
        </references>
      </pivotArea>
    </chartFormat>
    <chartFormat chart="32" format="48">
      <pivotArea type="data" outline="0" fieldPosition="0">
        <references count="2">
          <reference field="4294967294" count="1" selected="0">
            <x v="0"/>
          </reference>
          <reference field="6" count="1" selected="0">
            <x v="2"/>
          </reference>
        </references>
      </pivotArea>
    </chartFormat>
    <chartFormat chart="32" format="49">
      <pivotArea type="data" outline="0" fieldPosition="0">
        <references count="2">
          <reference field="4294967294" count="1" selected="0">
            <x v="0"/>
          </reference>
          <reference field="6" count="1" selected="0">
            <x v="0"/>
          </reference>
        </references>
      </pivotArea>
    </chartFormat>
    <chartFormat chart="32" format="50">
      <pivotArea type="data" outline="0" fieldPosition="0">
        <references count="2">
          <reference field="4294967294" count="1" selected="0">
            <x v="0"/>
          </reference>
          <reference field="6" count="1" selected="0">
            <x v="8"/>
          </reference>
        </references>
      </pivotArea>
    </chartFormat>
    <chartFormat chart="32" format="51">
      <pivotArea type="data" outline="0" fieldPosition="0">
        <references count="2">
          <reference field="4294967294" count="1" selected="0">
            <x v="0"/>
          </reference>
          <reference field="6" count="1" selected="0">
            <x v="11"/>
          </reference>
        </references>
      </pivotArea>
    </chartFormat>
    <chartFormat chart="32" format="52">
      <pivotArea type="data" outline="0" fieldPosition="0">
        <references count="2">
          <reference field="4294967294" count="1" selected="0">
            <x v="0"/>
          </reference>
          <reference field="6" count="1" selected="0">
            <x v="3"/>
          </reference>
        </references>
      </pivotArea>
    </chartFormat>
    <chartFormat chart="32" format="53">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C9194A78-97A9-4C8A-8EBD-7720A167503F}"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C53:D58" firstHeaderRow="1" firstDataRow="1" firstDataCol="1"/>
  <pivotFields count="17">
    <pivotField showAll="0"/>
    <pivotField showAll="0">
      <items count="8">
        <item x="3"/>
        <item x="0"/>
        <item x="2"/>
        <item x="4"/>
        <item x="1"/>
        <item x="5"/>
        <item x="6"/>
        <item t="default"/>
      </items>
    </pivotField>
    <pivotField showAll="0"/>
    <pivotField showAll="0"/>
    <pivotField axis="axisRow" showAll="0" measureFilter="1" sortType="ascending">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5">
    <i>
      <x v="27"/>
    </i>
    <i>
      <x v="39"/>
    </i>
    <i>
      <x v="61"/>
    </i>
    <i>
      <x v="100"/>
    </i>
    <i>
      <x v="104"/>
    </i>
  </rowItems>
  <colItems count="1">
    <i/>
  </colItems>
  <dataFields count="1">
    <dataField name="Average of Avg_Daily_Usage_Hours" fld="5" subtotal="average" baseField="4" baseItem="0" numFmtId="164"/>
  </dataFields>
  <formats count="1">
    <format dxfId="18">
      <pivotArea outline="0" collapsedLevelsAreSubtotals="1" fieldPosition="0"/>
    </format>
  </format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404BAB77-01DD-49BD-AA3E-20CDE9E2FD7D}"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7:G9" firstHeaderRow="1" firstDataRow="1" firstDataCol="1"/>
  <pivotFields count="17">
    <pivotField dataField="1" showAll="0"/>
    <pivotField showAll="0">
      <items count="8">
        <item x="3"/>
        <item x="0"/>
        <item x="2"/>
        <item x="4"/>
        <item x="1"/>
        <item x="5"/>
        <item x="6"/>
        <item t="default"/>
      </items>
    </pivotField>
    <pivotField showAll="0"/>
    <pivotField showAll="0">
      <items count="4">
        <item x="1"/>
        <item x="2"/>
        <item x="0"/>
        <item t="default"/>
      </items>
    </pivotField>
    <pivotField showAll="0"/>
    <pivotField showAll="0"/>
    <pivotField showAll="0"/>
    <pivotField axis="axisRow" showAll="0" sortType="descending">
      <items count="5">
        <item x="1"/>
        <item x="0"/>
        <item m="1" x="2"/>
        <item m="1"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s>
  <rowFields count="1">
    <field x="7"/>
  </rowFields>
  <rowItems count="2">
    <i>
      <x v="1"/>
    </i>
    <i>
      <x/>
    </i>
  </rowItems>
  <colItems count="1">
    <i/>
  </colItems>
  <dataFields count="1">
    <dataField name="Count of Student_ID" fld="0" subtotal="count" showDataAs="percentOfCol" baseField="7" baseItem="0" numFmtId="10"/>
  </dataFields>
  <formats count="4">
    <format dxfId="22">
      <pivotArea type="all" dataOnly="0" outline="0" fieldPosition="0"/>
    </format>
    <format dxfId="21">
      <pivotArea outline="0" collapsedLevelsAreSubtotals="1" fieldPosition="0"/>
    </format>
    <format dxfId="20">
      <pivotArea field="7" type="button" dataOnly="0" labelOnly="1" outline="0" axis="axisRow" fieldPosition="0"/>
    </format>
    <format dxfId="1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09CC67B1-6A88-4F38-BA47-6C6551D12911}"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C66:D68" firstHeaderRow="1" firstDataRow="1" firstDataCol="1"/>
  <pivotFields count="17">
    <pivotField showAll="0"/>
    <pivotField showAll="0">
      <items count="8">
        <item x="3"/>
        <item x="0"/>
        <item x="2"/>
        <item x="4"/>
        <item x="1"/>
        <item x="5"/>
        <item x="6"/>
        <item t="default"/>
      </items>
    </pivotField>
    <pivotField axis="axisRow" showAll="0">
      <items count="3">
        <item x="0"/>
        <item x="1"/>
        <item t="default"/>
      </items>
    </pivotField>
    <pivotField showAll="0">
      <items count="4">
        <item x="1"/>
        <item x="2"/>
        <item x="0"/>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i>
    <i>
      <x v="1"/>
    </i>
  </rowItems>
  <colItems count="1">
    <i/>
  </colItems>
  <dataFields count="1">
    <dataField name="Average of Avg_Daily_Usage_Hours" fld="5" subtotal="average" baseField="2" baseItem="0"/>
  </dataFields>
  <formats count="1">
    <format dxfId="23">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17" format="4">
      <pivotArea type="data" outline="0" fieldPosition="0">
        <references count="2">
          <reference field="4294967294" count="1" selected="0">
            <x v="0"/>
          </reference>
          <reference field="2" count="1" selected="0">
            <x v="0"/>
          </reference>
        </references>
      </pivotArea>
    </chartFormat>
    <chartFormat chart="17" format="5">
      <pivotArea type="data" outline="0" fieldPosition="0">
        <references count="2">
          <reference field="4294967294" count="1" selected="0">
            <x v="0"/>
          </reference>
          <reference field="2" count="1" selected="0">
            <x v="1"/>
          </reference>
        </references>
      </pivotArea>
    </chartFormat>
    <chartFormat chart="23" format="9" series="1">
      <pivotArea type="data" outline="0" fieldPosition="0">
        <references count="1">
          <reference field="4294967294" count="1" selected="0">
            <x v="0"/>
          </reference>
        </references>
      </pivotArea>
    </chartFormat>
    <chartFormat chart="23" format="10">
      <pivotArea type="data" outline="0" fieldPosition="0">
        <references count="2">
          <reference field="4294967294" count="1" selected="0">
            <x v="0"/>
          </reference>
          <reference field="2" count="1" selected="0">
            <x v="0"/>
          </reference>
        </references>
      </pivotArea>
    </chartFormat>
    <chartFormat chart="23" format="1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53DCCB4E-7535-4685-86C0-AF7EDF64B5A0}"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K216:L220" firstHeaderRow="1" firstDataRow="1" firstDataCol="1"/>
  <pivotFields count="17">
    <pivotField dataField="1" showAll="0"/>
    <pivotField showAll="0">
      <items count="8">
        <item x="3"/>
        <item x="0"/>
        <item x="2"/>
        <item x="4"/>
        <item x="1"/>
        <item x="5"/>
        <item x="6"/>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1"/>
        <item x="0"/>
        <item x="2"/>
        <item t="default"/>
      </items>
    </pivotField>
  </pivotFields>
  <rowFields count="1">
    <field x="16"/>
  </rowFields>
  <rowItems count="4">
    <i>
      <x/>
    </i>
    <i>
      <x v="1"/>
    </i>
    <i>
      <x v="2"/>
    </i>
    <i>
      <x v="3"/>
    </i>
  </rowItems>
  <colItems count="1">
    <i/>
  </colItems>
  <dataFields count="1">
    <dataField name="Count of Student_ID" fld="0" subtotal="count" baseField="9" baseItem="2"/>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6" count="1" selected="0">
            <x v="0"/>
          </reference>
        </references>
      </pivotArea>
    </chartFormat>
    <chartFormat chart="2" format="4">
      <pivotArea type="data" outline="0" fieldPosition="0">
        <references count="2">
          <reference field="4294967294" count="1" selected="0">
            <x v="0"/>
          </reference>
          <reference field="16" count="1" selected="0">
            <x v="1"/>
          </reference>
        </references>
      </pivotArea>
    </chartFormat>
    <chartFormat chart="2" format="5">
      <pivotArea type="data" outline="0" fieldPosition="0">
        <references count="2">
          <reference field="4294967294" count="1" selected="0">
            <x v="0"/>
          </reference>
          <reference field="16" count="1" selected="0">
            <x v="2"/>
          </reference>
        </references>
      </pivotArea>
    </chartFormat>
    <chartFormat chart="2" format="6">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4D40A89C-8F60-498D-8E7A-BF622DCFD1A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K152:L156" firstHeaderRow="1" firstDataRow="1" firstDataCol="1"/>
  <pivotFields count="17">
    <pivotField showAll="0"/>
    <pivotField showAll="0">
      <items count="8">
        <item x="3"/>
        <item x="0"/>
        <item x="2"/>
        <item x="4"/>
        <item x="1"/>
        <item x="5"/>
        <item x="6"/>
        <item t="default"/>
      </items>
    </pivotField>
    <pivotField showAll="0"/>
    <pivotField showAll="0">
      <items count="4">
        <item x="1"/>
        <item x="2"/>
        <item x="0"/>
        <item t="default"/>
      </items>
    </pivotField>
    <pivotField showAll="0"/>
    <pivotField showAll="0"/>
    <pivotField axis="axisRow" showAll="0" measureFilter="1" sortType="descending">
      <items count="13">
        <item x="4"/>
        <item x="0"/>
        <item x="8"/>
        <item x="7"/>
        <item x="5"/>
        <item x="6"/>
        <item x="2"/>
        <item x="1"/>
        <item x="9"/>
        <item x="11"/>
        <item x="10"/>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pivotField showAll="0"/>
    <pivotField showAll="0"/>
    <pivotField showAll="0"/>
    <pivotField showAll="0"/>
  </pivotFields>
  <rowFields count="1">
    <field x="6"/>
  </rowFields>
  <rowItems count="4">
    <i>
      <x v="1"/>
    </i>
    <i>
      <x v="6"/>
    </i>
    <i>
      <x/>
    </i>
    <i t="grand">
      <x/>
    </i>
  </rowItems>
  <colItems count="1">
    <i/>
  </colItems>
  <dataFields count="1">
    <dataField name="Count of Affects_Academic_Performance" fld="7" subtotal="count" baseField="0" baseItem="0"/>
  </dataFields>
  <chartFormats count="9">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6" count="1" selected="0">
            <x v="6"/>
          </reference>
        </references>
      </pivotArea>
    </chartFormat>
    <chartFormat chart="3" format="4">
      <pivotArea type="data" outline="0" fieldPosition="0">
        <references count="2">
          <reference field="4294967294" count="1" selected="0">
            <x v="0"/>
          </reference>
          <reference field="6" count="1" selected="0">
            <x v="0"/>
          </reference>
        </references>
      </pivotArea>
    </chartFormat>
    <chartFormat chart="3" format="5">
      <pivotArea type="data" outline="0" fieldPosition="0">
        <references count="2">
          <reference field="4294967294" count="1" selected="0">
            <x v="0"/>
          </reference>
          <reference field="6"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6" count="1" selected="0">
            <x v="1"/>
          </reference>
        </references>
      </pivotArea>
    </chartFormat>
    <chartFormat chart="10" format="12">
      <pivotArea type="data" outline="0" fieldPosition="0">
        <references count="2">
          <reference field="4294967294" count="1" selected="0">
            <x v="0"/>
          </reference>
          <reference field="6" count="1" selected="0">
            <x v="6"/>
          </reference>
        </references>
      </pivotArea>
    </chartFormat>
    <chartFormat chart="10" format="13">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971046F9-65D5-4CA7-BC00-EE3B8FDD595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70:D281" firstHeaderRow="1" firstDataRow="1" firstDataCol="1"/>
  <pivotFields count="17">
    <pivotField showAll="0"/>
    <pivotField showAll="0">
      <items count="8">
        <item x="3"/>
        <item x="0"/>
        <item x="2"/>
        <item x="4"/>
        <item x="1"/>
        <item x="5"/>
        <item x="6"/>
        <item t="default"/>
      </items>
    </pivotField>
    <pivotField showAll="0"/>
    <pivotField showAll="0">
      <items count="4">
        <item x="1"/>
        <item x="2"/>
        <item x="0"/>
        <item t="default"/>
      </items>
    </pivotField>
    <pivotField axis="axisRow" showAll="0">
      <items count="111">
        <item x="104"/>
        <item x="91"/>
        <item x="86"/>
        <item x="44"/>
        <item x="79"/>
        <item x="5"/>
        <item x="22"/>
        <item x="81"/>
        <item x="57"/>
        <item x="97"/>
        <item x="0"/>
        <item x="74"/>
        <item x="20"/>
        <item x="107"/>
        <item x="52"/>
        <item x="94"/>
        <item x="7"/>
        <item x="68"/>
        <item x="4"/>
        <item x="45"/>
        <item x="15"/>
        <item x="46"/>
        <item x="53"/>
        <item x="65"/>
        <item x="82"/>
        <item x="63"/>
        <item x="18"/>
        <item x="49"/>
        <item x="38"/>
        <item x="69"/>
        <item x="59"/>
        <item x="10"/>
        <item x="80"/>
        <item x="6"/>
        <item x="43"/>
        <item x="24"/>
        <item x="34"/>
        <item x="62"/>
        <item x="58"/>
        <item x="1"/>
        <item x="32"/>
        <item x="101"/>
        <item x="25"/>
        <item x="36"/>
        <item x="12"/>
        <item x="55"/>
        <item x="8"/>
        <item x="99"/>
        <item x="75"/>
        <item x="42"/>
        <item x="93"/>
        <item x="96"/>
        <item x="77"/>
        <item x="70"/>
        <item x="100"/>
        <item x="89"/>
        <item x="71"/>
        <item x="84"/>
        <item x="28"/>
        <item x="109"/>
        <item x="83"/>
        <item x="13"/>
        <item x="73"/>
        <item x="85"/>
        <item x="90"/>
        <item x="39"/>
        <item x="106"/>
        <item x="19"/>
        <item x="26"/>
        <item x="41"/>
        <item x="92"/>
        <item x="17"/>
        <item x="98"/>
        <item x="105"/>
        <item x="54"/>
        <item x="51"/>
        <item x="47"/>
        <item x="31"/>
        <item x="60"/>
        <item x="23"/>
        <item x="95"/>
        <item x="61"/>
        <item x="14"/>
        <item x="87"/>
        <item x="66"/>
        <item x="27"/>
        <item x="64"/>
        <item x="67"/>
        <item x="40"/>
        <item x="9"/>
        <item x="11"/>
        <item x="108"/>
        <item x="16"/>
        <item x="21"/>
        <item x="103"/>
        <item x="33"/>
        <item x="78"/>
        <item x="29"/>
        <item x="56"/>
        <item x="35"/>
        <item x="37"/>
        <item x="3"/>
        <item x="72"/>
        <item x="50"/>
        <item x="2"/>
        <item x="76"/>
        <item x="88"/>
        <item x="48"/>
        <item x="30"/>
        <item x="10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1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t="grand">
      <x/>
    </i>
  </rowItems>
  <colItems count="1">
    <i/>
  </colItems>
  <dataFields count="1">
    <dataField name="Average of Avg_Daily_Usage_Hours" fld="5" subtotal="average"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D38339E3-CB7A-4A92-BF20-DEF378E5577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7:J8" firstHeaderRow="1" firstDataRow="1" firstDataCol="0"/>
  <pivotFields count="17">
    <pivotField showAll="0"/>
    <pivotField showAll="0">
      <items count="8">
        <item x="3"/>
        <item x="0"/>
        <item x="2"/>
        <item x="4"/>
        <item x="1"/>
        <item x="5"/>
        <item x="6"/>
        <item t="default"/>
      </items>
    </pivotField>
    <pivotField showAll="0"/>
    <pivotField showAll="0">
      <items count="4">
        <item x="1"/>
        <item x="2"/>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Average of Sleep_Hours_Per_Night" fld="9" subtotal="average" baseField="0" baseItem="0" numFmtId="164"/>
  </dataFields>
  <formats count="4">
    <format dxfId="27">
      <pivotArea outline="0" collapsedLevelsAreSubtotals="1" fieldPosition="0"/>
    </format>
    <format dxfId="26">
      <pivotArea type="all" dataOnly="0" outline="0" fieldPosition="0"/>
    </format>
    <format dxfId="25">
      <pivotArea outline="0" collapsedLevelsAreSubtotals="1" fieldPosition="0"/>
    </format>
    <format dxfId="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40716F0F-560E-4C7F-B7BD-AEBCCCE39441}"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L169:M175" firstHeaderRow="1" firstDataRow="1" firstDataCol="1"/>
  <pivotFields count="17">
    <pivotField dataField="1" showAll="0"/>
    <pivotField showAll="0">
      <items count="8">
        <item x="3"/>
        <item x="0"/>
        <item x="2"/>
        <item x="4"/>
        <item x="1"/>
        <item x="5"/>
        <item x="6"/>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1"/>
        <item x="0"/>
        <item x="2"/>
        <item x="4"/>
        <item t="default"/>
      </items>
    </pivotField>
    <pivotField showAll="0"/>
  </pivotFields>
  <rowFields count="1">
    <field x="15"/>
  </rowFields>
  <rowItems count="6">
    <i>
      <x/>
    </i>
    <i>
      <x v="1"/>
    </i>
    <i>
      <x v="2"/>
    </i>
    <i>
      <x v="3"/>
    </i>
    <i>
      <x v="4"/>
    </i>
    <i t="grand">
      <x/>
    </i>
  </rowItems>
  <colItems count="1">
    <i/>
  </colItems>
  <dataFields count="1">
    <dataField name="Count of Student_ID" fld="0" subtotal="count" baseField="14" baseItem="0"/>
  </dataFields>
  <chartFormats count="7">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15" count="1" selected="0">
            <x v="2"/>
          </reference>
        </references>
      </pivotArea>
    </chartFormat>
    <chartFormat chart="9" format="4">
      <pivotArea type="data" outline="0" fieldPosition="0">
        <references count="2">
          <reference field="4294967294" count="1" selected="0">
            <x v="0"/>
          </reference>
          <reference field="15" count="1" selected="0">
            <x v="0"/>
          </reference>
        </references>
      </pivotArea>
    </chartFormat>
    <chartFormat chart="9" format="5">
      <pivotArea type="data" outline="0" fieldPosition="0">
        <references count="2">
          <reference field="4294967294" count="1" selected="0">
            <x v="0"/>
          </reference>
          <reference field="15" count="1" selected="0">
            <x v="1"/>
          </reference>
        </references>
      </pivotArea>
    </chartFormat>
    <chartFormat chart="9" format="6">
      <pivotArea type="data" outline="0" fieldPosition="0">
        <references count="2">
          <reference field="4294967294" count="1" selected="0">
            <x v="0"/>
          </reference>
          <reference field="15" count="1" selected="0">
            <x v="3"/>
          </reference>
        </references>
      </pivotArea>
    </chartFormat>
    <chartFormat chart="9" format="7">
      <pivotArea type="data" outline="0" fieldPosition="0">
        <references count="2">
          <reference field="4294967294" count="1" selected="0">
            <x v="0"/>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0D026885-1229-452F-B013-D5FD51C1A4C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P7:P8" firstHeaderRow="1" firstDataRow="1" firstDataCol="0"/>
  <pivotFields count="17">
    <pivotField showAll="0"/>
    <pivotField showAll="0">
      <items count="8">
        <item x="3"/>
        <item x="0"/>
        <item x="2"/>
        <item x="4"/>
        <item x="1"/>
        <item x="5"/>
        <item x="6"/>
        <item t="default"/>
      </items>
    </pivotField>
    <pivotField showAll="0"/>
    <pivotField showAll="0">
      <items count="4">
        <item x="1"/>
        <item x="2"/>
        <item x="0"/>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of Addicted_Score" fld="13" subtotal="average" baseField="0" baseItem="0" numFmtId="164"/>
  </dataFields>
  <formats count="4">
    <format dxfId="31">
      <pivotArea outline="0" collapsedLevelsAreSubtotals="1" fieldPosition="0"/>
    </format>
    <format dxfId="30">
      <pivotArea type="all" dataOnly="0" outline="0" fieldPosition="0"/>
    </format>
    <format dxfId="29">
      <pivotArea outline="0" collapsedLevelsAreSubtotals="1" fieldPosition="0"/>
    </format>
    <format dxfId="2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CEAFA6F9-249D-4964-BCB4-23A37E8A180A}"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C75:D77" firstHeaderRow="1" firstDataRow="1" firstDataCol="1"/>
  <pivotFields count="17">
    <pivotField dataField="1" showAll="0"/>
    <pivotField showAll="0">
      <items count="8">
        <item x="3"/>
        <item x="0"/>
        <item x="2"/>
        <item x="4"/>
        <item x="1"/>
        <item x="5"/>
        <item x="6"/>
        <item t="default"/>
      </items>
    </pivotField>
    <pivotField showAll="0"/>
    <pivotField showAll="0">
      <items count="4">
        <item x="1"/>
        <item x="2"/>
        <item x="0"/>
        <item t="default"/>
      </items>
    </pivotField>
    <pivotField showAll="0"/>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s>
  <rowFields count="1">
    <field x="8"/>
  </rowFields>
  <rowItems count="2">
    <i>
      <x/>
    </i>
    <i>
      <x v="1"/>
    </i>
  </rowItems>
  <colItems count="1">
    <i/>
  </colItems>
  <dataFields count="1">
    <dataField name="Count of Student_ID" fld="0" subtotal="count" showDataAs="percentOfTotal" baseField="7" baseItem="0" numFmtId="10"/>
  </dataFields>
  <chartFormats count="7">
    <chartFormat chart="1"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2" format="14"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8" count="1" selected="0">
            <x v="0"/>
          </reference>
        </references>
      </pivotArea>
    </chartFormat>
    <chartFormat chart="6" format="12">
      <pivotArea type="data" outline="0" fieldPosition="0">
        <references count="2">
          <reference field="4294967294" count="1" selected="0">
            <x v="0"/>
          </reference>
          <reference field="8" count="1" selected="0">
            <x v="1"/>
          </reference>
        </references>
      </pivotArea>
    </chartFormat>
    <chartFormat chart="1" format="5">
      <pivotArea type="data" outline="0" fieldPosition="0">
        <references count="2">
          <reference field="4294967294" count="1" selected="0">
            <x v="0"/>
          </reference>
          <reference field="8" count="1" selected="0">
            <x v="0"/>
          </reference>
        </references>
      </pivotArea>
    </chartFormat>
    <chartFormat chart="1" format="6">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C694B017-E363-4026-8E76-D6FC8BA15677}" autoFormatId="16" applyNumberFormats="0" applyBorderFormats="0" applyFontFormats="0" applyPatternFormats="0" applyAlignmentFormats="0" applyWidthHeightFormats="0">
  <queryTableRefresh nextId="18" unboundColumnsRight="2">
    <queryTableFields count="17">
      <queryTableField id="1" name="Student_ID" tableColumnId="1"/>
      <queryTableField id="2" name="Age" tableColumnId="2"/>
      <queryTableField id="3" name="Gender" tableColumnId="3"/>
      <queryTableField id="4" name="Academic_Level" tableColumnId="4"/>
      <queryTableField id="5" name="Country" tableColumnId="5"/>
      <queryTableField id="6" name="Avg_Daily_Usage_Hours" tableColumnId="6"/>
      <queryTableField id="7" name="Most_Used_Platform" tableColumnId="7"/>
      <queryTableField id="8" name="Affects_Academic_Performance" tableColumnId="8"/>
      <queryTableField id="16" dataBound="0" tableColumnId="16"/>
      <queryTableField id="9" name="Sleep_Hours_Per_Night" tableColumnId="9"/>
      <queryTableField id="10" name="Mental_Health_Score" tableColumnId="10"/>
      <queryTableField id="11" name="Relationship_Status" tableColumnId="11"/>
      <queryTableField id="12" name="Conflicts_Over_Social_Media" tableColumnId="12"/>
      <queryTableField id="13" name="Addicted_Score" tableColumnId="13"/>
      <queryTableField id="14" name="Custom" tableColumnId="14"/>
      <queryTableField id="15" dataBound="0" tableColumnId="15"/>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20194DF0-12E4-44CC-A39D-AAE1825CAFC5}" sourceName="Age">
  <pivotTables>
    <pivotTable tabId="1" name="PivotTable1"/>
    <pivotTable tabId="1" name="PivotTable2"/>
    <pivotTable tabId="1" name="PivotTable3"/>
    <pivotTable tabId="1" name="PivotTable4"/>
    <pivotTable tabId="1" name="PivotTable5"/>
    <pivotTable tabId="1" name="PivotTable9"/>
    <pivotTable tabId="1" name="PivotTable10"/>
    <pivotTable tabId="1" name="PivotTable12"/>
    <pivotTable tabId="1" name="PivotTable16"/>
    <pivotTable tabId="1" name="PivotTable8"/>
    <pivotTable tabId="1" name="PivotTable7"/>
    <pivotTable tabId="1" name="PivotTable17"/>
    <pivotTable tabId="1" name="PivotTable20"/>
    <pivotTable tabId="1" name="PivotTable6"/>
    <pivotTable tabId="1" name="PivotTable13"/>
    <pivotTable tabId="1" name="PivotTable14"/>
    <pivotTable tabId="1" name="PivotTable19"/>
  </pivotTables>
  <data>
    <tabular pivotCacheId="1957843543">
      <items count="7">
        <i x="3" s="1"/>
        <i x="0" s="1"/>
        <i x="2" s="1"/>
        <i x="4" s="1"/>
        <i x="1"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ademic_Level" xr10:uid="{1FF22FE2-B76C-4656-915E-F7D3CB6F5257}" sourceName="Academic_Level">
  <pivotTables>
    <pivotTable tabId="1" name="PivotTable9"/>
    <pivotTable tabId="1" name="PivotTable1"/>
    <pivotTable tabId="1" name="PivotTable10"/>
    <pivotTable tabId="1" name="PivotTable12"/>
    <pivotTable tabId="1" name="PivotTable13"/>
    <pivotTable tabId="1" name="PivotTable14"/>
    <pivotTable tabId="1" name="PivotTable2"/>
    <pivotTable tabId="1" name="PivotTable3"/>
    <pivotTable tabId="1" name="PivotTable4"/>
    <pivotTable tabId="1" name="PivotTable5"/>
    <pivotTable tabId="1" name="PivotTable6"/>
    <pivotTable tabId="1" name="PivotTable7"/>
    <pivotTable tabId="1" name="PivotTable8"/>
    <pivotTable tabId="1" name="PivotTable16"/>
    <pivotTable tabId="1" name="PivotTable17"/>
    <pivotTable tabId="1" name="PivotTable19"/>
    <pivotTable tabId="1" name="PivotTable20"/>
  </pivotTables>
  <data>
    <tabular pivotCacheId="1957843543">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1002B8A7-369A-44C9-BCBC-9975D7391F05}" cache="Slicer_Age" caption="Age" columnCount="3" style="Slicer Style 1" rowHeight="396000"/>
  <slicer name="Academic_Level 1" xr10:uid="{2309F02D-F2BC-4A77-A3AB-6C9A392DB17F}" cache="Slicer_Academic_Level" caption="Academic_Level" style="Slicer Style 1" rowHeight="36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2" xr10:uid="{9E3F2479-8032-4FBE-B2A8-716E21602908}" cache="Slicer_Age" caption="Age" columnCount="3" style="Slicer Style 1" rowHeight="396000"/>
  <slicer name="Academic_Level 2" xr10:uid="{FA84F8DD-5D7F-4A21-A94E-02CB6053D10B}" cache="Slicer_Academic_Level" caption="Academic_Level" style="Slicer Style 1" rowHeight="360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E28C06FD-3DAB-4714-932A-CA5A7B57B344}" cache="Slicer_Age" caption="Age" columnCount="4" rowHeight="234950"/>
  <slicer name="Academic_Level" xr10:uid="{7D353963-DF36-4F25-97B8-6C0E53F20155}" cache="Slicer_Academic_Level" caption="Academic_Level"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9182D7-98FF-4447-A4D7-B7DB99F37467}" name="ssma" displayName="ssma" ref="A4:Q709" tableType="queryTable" totalsRowShown="0">
  <autoFilter ref="A4:Q709" xr:uid="{719182D7-98FF-4447-A4D7-B7DB99F37467}"/>
  <tableColumns count="17">
    <tableColumn id="1" xr3:uid="{E335B6EF-7500-4A1D-A03D-13550347CE52}" uniqueName="1" name="Student_ID" queryTableFieldId="1"/>
    <tableColumn id="2" xr3:uid="{5349D30A-E778-4324-B5C4-E538F2636941}" uniqueName="2" name="Age" queryTableFieldId="2"/>
    <tableColumn id="3" xr3:uid="{C9645560-B80A-4694-BC84-3280003A28B0}" uniqueName="3" name="Gender" queryTableFieldId="3" dataDxfId="322"/>
    <tableColumn id="4" xr3:uid="{FF51F8ED-D45F-4088-BA2E-B4869CD05C7D}" uniqueName="4" name="Academic_Level" queryTableFieldId="4" dataDxfId="321"/>
    <tableColumn id="5" xr3:uid="{AC254E37-3176-4DFC-A490-AD41ADB14259}" uniqueName="5" name="Country" queryTableFieldId="5" dataDxfId="320"/>
    <tableColumn id="6" xr3:uid="{F7C7220D-5FA4-41F8-B0C4-4EAEE1F9D84F}" uniqueName="6" name="Avg_Daily_Usage_Hours" queryTableFieldId="6"/>
    <tableColumn id="7" xr3:uid="{501C57AE-A696-47B0-9775-58D46F9E7CB2}" uniqueName="7" name="Most_Used_Platform" queryTableFieldId="7" dataDxfId="319"/>
    <tableColumn id="8" xr3:uid="{11C528AD-42D6-4C2C-B5DC-DA07E3F5911D}" uniqueName="8" name="Affects_Academic_Performance" queryTableFieldId="8" dataDxfId="318"/>
    <tableColumn id="16" xr3:uid="{FA702F26-1E90-48B4-B609-ACB1D8EA8B04}" uniqueName="16" name="agree or disagree" queryTableFieldId="16" dataDxfId="317">
      <calculatedColumnFormula>IF(ssma[[#This Row],[Affects_Academic_Performance]]="Yes","Agree","Disagree")</calculatedColumnFormula>
    </tableColumn>
    <tableColumn id="9" xr3:uid="{BC4B9E97-CF1C-4B8A-A490-A27F09459143}" uniqueName="9" name="Sleep_Hours_Per_Night" queryTableFieldId="9"/>
    <tableColumn id="10" xr3:uid="{BBEDCAFF-DC67-48CB-BF33-799FFC8E123F}" uniqueName="10" name="Mental_Health_Score" queryTableFieldId="10"/>
    <tableColumn id="11" xr3:uid="{9B50F811-6B9F-4BD1-9FBF-1CED8D690D99}" uniqueName="11" name="Relationship_Status" queryTableFieldId="11" dataDxfId="316"/>
    <tableColumn id="12" xr3:uid="{6DFCBC64-2E0C-4763-B506-7DD24E3676BE}" uniqueName="12" name="Conflicts_Over_Social_Media" queryTableFieldId="12"/>
    <tableColumn id="13" xr3:uid="{5731CC62-E836-4DDC-8195-E0BC0CE94664}" uniqueName="13" name="Addicted_Score" queryTableFieldId="13"/>
    <tableColumn id="14" xr3:uid="{88D4A1D0-6C08-4D15-AECB-7E2658C6E398}" uniqueName="14" name="Screen Time Level" queryTableFieldId="14"/>
    <tableColumn id="15" xr3:uid="{BE057FB3-3641-48AA-A0D8-2DDBCD96722F}" uniqueName="15" name="Screen Time Group by hours" queryTableFieldId="15" dataDxfId="315">
      <calculatedColumnFormula array="1">_xlfn.IFS(
F5&lt;=2,"0–2 Hours",
F5&lt;=4,"2–4 Hours",
F5&lt;=6,"4–6 Hours",
F5&lt;=8,"6–8 Hours",
F5&gt;8,"8+ Hours"
)</calculatedColumnFormula>
    </tableColumn>
    <tableColumn id="17" xr3:uid="{1E60EFEC-F240-4184-A9BB-D448C2CC1597}" uniqueName="17" name="Sleep Time Group by Hours" queryTableFieldId="17" dataDxfId="314">
      <calculatedColumnFormula array="1">_xlfn.IFS(
J5&lt;=2,"0–2 Hours",
J5&lt;=4,"2–4 Hours",
J5&lt;=6,"4–6 Hours",
J5&lt;=8,"6–8 Hours",
J5&gt;8,"8+ Hours"
)</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2.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23.xml"/><Relationship Id="rId13" Type="http://schemas.openxmlformats.org/officeDocument/2006/relationships/pivotTable" Target="../pivotTables/pivotTable28.xml"/><Relationship Id="rId18" Type="http://schemas.openxmlformats.org/officeDocument/2006/relationships/pivotTable" Target="../pivotTables/pivotTable33.xml"/><Relationship Id="rId3" Type="http://schemas.openxmlformats.org/officeDocument/2006/relationships/pivotTable" Target="../pivotTables/pivotTable18.xml"/><Relationship Id="rId21" Type="http://schemas.openxmlformats.org/officeDocument/2006/relationships/pivotTable" Target="../pivotTables/pivotTable36.xml"/><Relationship Id="rId7" Type="http://schemas.openxmlformats.org/officeDocument/2006/relationships/pivotTable" Target="../pivotTables/pivotTable22.xml"/><Relationship Id="rId12" Type="http://schemas.openxmlformats.org/officeDocument/2006/relationships/pivotTable" Target="../pivotTables/pivotTable27.xml"/><Relationship Id="rId17" Type="http://schemas.openxmlformats.org/officeDocument/2006/relationships/pivotTable" Target="../pivotTables/pivotTable32.xml"/><Relationship Id="rId2" Type="http://schemas.openxmlformats.org/officeDocument/2006/relationships/pivotTable" Target="../pivotTables/pivotTable17.xml"/><Relationship Id="rId16" Type="http://schemas.openxmlformats.org/officeDocument/2006/relationships/pivotTable" Target="../pivotTables/pivotTable31.xml"/><Relationship Id="rId20" Type="http://schemas.openxmlformats.org/officeDocument/2006/relationships/pivotTable" Target="../pivotTables/pivotTable35.xml"/><Relationship Id="rId1" Type="http://schemas.openxmlformats.org/officeDocument/2006/relationships/pivotTable" Target="../pivotTables/pivotTable16.xml"/><Relationship Id="rId6" Type="http://schemas.openxmlformats.org/officeDocument/2006/relationships/pivotTable" Target="../pivotTables/pivotTable21.xml"/><Relationship Id="rId11" Type="http://schemas.openxmlformats.org/officeDocument/2006/relationships/pivotTable" Target="../pivotTables/pivotTable26.xml"/><Relationship Id="rId5" Type="http://schemas.openxmlformats.org/officeDocument/2006/relationships/pivotTable" Target="../pivotTables/pivotTable20.xml"/><Relationship Id="rId15" Type="http://schemas.openxmlformats.org/officeDocument/2006/relationships/pivotTable" Target="../pivotTables/pivotTable30.xml"/><Relationship Id="rId23" Type="http://schemas.microsoft.com/office/2007/relationships/slicer" Target="../slicers/slicer3.xml"/><Relationship Id="rId10" Type="http://schemas.openxmlformats.org/officeDocument/2006/relationships/pivotTable" Target="../pivotTables/pivotTable25.xml"/><Relationship Id="rId19" Type="http://schemas.openxmlformats.org/officeDocument/2006/relationships/pivotTable" Target="../pivotTables/pivotTable34.xml"/><Relationship Id="rId4" Type="http://schemas.openxmlformats.org/officeDocument/2006/relationships/pivotTable" Target="../pivotTables/pivotTable19.xml"/><Relationship Id="rId9" Type="http://schemas.openxmlformats.org/officeDocument/2006/relationships/pivotTable" Target="../pivotTables/pivotTable24.xml"/><Relationship Id="rId14" Type="http://schemas.openxmlformats.org/officeDocument/2006/relationships/pivotTable" Target="../pivotTables/pivotTable29.xml"/><Relationship Id="rId2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6A013-4D72-4FAA-A72B-CDF2F9514072}">
  <dimension ref="A1"/>
  <sheetViews>
    <sheetView showGridLines="0" topLeftCell="B1" workbookViewId="0">
      <selection activeCell="Z2" sqref="Z2"/>
    </sheetView>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553B2-6636-4798-8181-DD934A746A21}">
  <dimension ref="A2:Q709"/>
  <sheetViews>
    <sheetView topLeftCell="C1" workbookViewId="0">
      <selection activeCell="G14" sqref="G14"/>
    </sheetView>
  </sheetViews>
  <sheetFormatPr defaultRowHeight="14.4" x14ac:dyDescent="0.3"/>
  <cols>
    <col min="1" max="1" width="12.6640625" bestFit="1" customWidth="1"/>
    <col min="2" max="2" width="6.44140625" bestFit="1" customWidth="1"/>
    <col min="3" max="3" width="9.33203125" bestFit="1" customWidth="1"/>
    <col min="4" max="4" width="16.88671875" bestFit="1" customWidth="1"/>
    <col min="5" max="5" width="15.44140625" bestFit="1" customWidth="1"/>
    <col min="6" max="6" width="23.88671875" bestFit="1" customWidth="1"/>
    <col min="7" max="7" width="21.33203125" bestFit="1" customWidth="1"/>
    <col min="8" max="8" width="30.6640625" bestFit="1" customWidth="1"/>
    <col min="9" max="9" width="17.6640625" bestFit="1" customWidth="1"/>
    <col min="10" max="10" width="23.21875" bestFit="1" customWidth="1"/>
    <col min="11" max="11" width="21.5546875" bestFit="1" customWidth="1"/>
    <col min="12" max="12" width="20" bestFit="1" customWidth="1"/>
    <col min="13" max="13" width="28.109375" bestFit="1" customWidth="1"/>
    <col min="14" max="14" width="16.5546875" bestFit="1" customWidth="1"/>
    <col min="15" max="15" width="18.33203125" bestFit="1" customWidth="1"/>
    <col min="16" max="16" width="27.21875" bestFit="1" customWidth="1"/>
    <col min="17" max="17" width="26.21875" bestFit="1" customWidth="1"/>
  </cols>
  <sheetData>
    <row r="2" spans="1:17" ht="49.2" customHeight="1" x14ac:dyDescent="0.3"/>
    <row r="4" spans="1:17" x14ac:dyDescent="0.3">
      <c r="A4" t="s">
        <v>0</v>
      </c>
      <c r="B4" t="s">
        <v>1</v>
      </c>
      <c r="C4" t="s">
        <v>2</v>
      </c>
      <c r="D4" t="s">
        <v>3</v>
      </c>
      <c r="E4" t="s">
        <v>4</v>
      </c>
      <c r="F4" t="s">
        <v>5</v>
      </c>
      <c r="G4" t="s">
        <v>6</v>
      </c>
      <c r="H4" t="s">
        <v>7</v>
      </c>
      <c r="I4" t="s">
        <v>185</v>
      </c>
      <c r="J4" t="s">
        <v>8</v>
      </c>
      <c r="K4" t="s">
        <v>9</v>
      </c>
      <c r="L4" t="s">
        <v>10</v>
      </c>
      <c r="M4" t="s">
        <v>11</v>
      </c>
      <c r="N4" t="s">
        <v>12</v>
      </c>
      <c r="O4" t="s">
        <v>223</v>
      </c>
      <c r="P4" t="s">
        <v>179</v>
      </c>
      <c r="Q4" t="s">
        <v>186</v>
      </c>
    </row>
    <row r="5" spans="1:17" x14ac:dyDescent="0.3">
      <c r="A5">
        <v>1</v>
      </c>
      <c r="B5">
        <v>19</v>
      </c>
      <c r="C5" t="s">
        <v>13</v>
      </c>
      <c r="D5" t="s">
        <v>14</v>
      </c>
      <c r="E5" t="s">
        <v>15</v>
      </c>
      <c r="F5">
        <v>5.2</v>
      </c>
      <c r="G5" t="s">
        <v>16</v>
      </c>
      <c r="H5" t="s">
        <v>17</v>
      </c>
      <c r="I5" t="str">
        <f>IF(ssma[[#This Row],[Affects_Academic_Performance]]="Yes","Agree","Disagree")</f>
        <v>Agree</v>
      </c>
      <c r="J5">
        <v>6.5</v>
      </c>
      <c r="K5">
        <v>6</v>
      </c>
      <c r="L5" t="s">
        <v>18</v>
      </c>
      <c r="M5">
        <v>3</v>
      </c>
      <c r="N5">
        <v>8</v>
      </c>
      <c r="O5" t="s">
        <v>168</v>
      </c>
      <c r="P5" t="str" cm="1">
        <f t="array" ref="P5">_xlfn.IFS(
F5&lt;=2,"0–2 Hours",
F5&lt;=4,"2–4 Hours",
F5&lt;=6,"4–6 Hours",
F5&lt;=8,"6–8 Hours",
F5&gt;8,"8+ Hours"
)</f>
        <v>4–6 Hours</v>
      </c>
      <c r="Q5" t="str" cm="1">
        <f t="array" ref="Q5">_xlfn.IFS(
J5&lt;=2,"0–2 Hours",
J5&lt;=4,"2–4 Hours",
J5&lt;=6,"4–6 Hours",
J5&lt;=8,"6–8 Hours",
J5&gt;8,"8+ Hours"
)</f>
        <v>6–8 Hours</v>
      </c>
    </row>
    <row r="6" spans="1:17" x14ac:dyDescent="0.3">
      <c r="A6">
        <v>2</v>
      </c>
      <c r="B6">
        <v>22</v>
      </c>
      <c r="C6" t="s">
        <v>19</v>
      </c>
      <c r="D6" t="s">
        <v>20</v>
      </c>
      <c r="E6" t="s">
        <v>21</v>
      </c>
      <c r="F6">
        <v>2.1</v>
      </c>
      <c r="G6" t="s">
        <v>22</v>
      </c>
      <c r="H6" t="s">
        <v>23</v>
      </c>
      <c r="I6" t="str">
        <f>IF(ssma[[#This Row],[Affects_Academic_Performance]]="Yes","Agree","Disagree")</f>
        <v>Disagree</v>
      </c>
      <c r="J6">
        <v>7.5</v>
      </c>
      <c r="K6">
        <v>8</v>
      </c>
      <c r="L6" t="s">
        <v>24</v>
      </c>
      <c r="M6">
        <v>0</v>
      </c>
      <c r="N6">
        <v>3</v>
      </c>
      <c r="O6" t="s">
        <v>169</v>
      </c>
      <c r="P6" t="str" cm="1">
        <f t="array" ref="P6">_xlfn.IFS(
F6&lt;=2,"0–2 Hours",
F6&lt;=4,"2–4 Hours",
F6&lt;=6,"4–6 Hours",
F6&lt;=8,"6–8 Hours",
F6&gt;8,"8+ Hours"
)</f>
        <v>2–4 Hours</v>
      </c>
      <c r="Q6" t="str" cm="1">
        <f t="array" ref="Q6">_xlfn.IFS(
J6&lt;=2,"0–2 Hours",
J6&lt;=4,"2–4 Hours",
J6&lt;=6,"4–6 Hours",
J6&lt;=8,"6–8 Hours",
J6&gt;8,"8+ Hours"
)</f>
        <v>6–8 Hours</v>
      </c>
    </row>
    <row r="7" spans="1:17" x14ac:dyDescent="0.3">
      <c r="A7">
        <v>3</v>
      </c>
      <c r="B7">
        <v>20</v>
      </c>
      <c r="C7" t="s">
        <v>13</v>
      </c>
      <c r="D7" t="s">
        <v>14</v>
      </c>
      <c r="E7" t="s">
        <v>25</v>
      </c>
      <c r="F7">
        <v>6</v>
      </c>
      <c r="G7" t="s">
        <v>26</v>
      </c>
      <c r="H7" t="s">
        <v>17</v>
      </c>
      <c r="I7" t="str">
        <f>IF(ssma[[#This Row],[Affects_Academic_Performance]]="Yes","Agree","Disagree")</f>
        <v>Agree</v>
      </c>
      <c r="J7">
        <v>5</v>
      </c>
      <c r="K7">
        <v>5</v>
      </c>
      <c r="L7" t="s">
        <v>27</v>
      </c>
      <c r="M7">
        <v>4</v>
      </c>
      <c r="N7">
        <v>9</v>
      </c>
      <c r="O7" t="s">
        <v>168</v>
      </c>
      <c r="P7" t="str" cm="1">
        <f t="array" ref="P7">_xlfn.IFS(
F7&lt;=2,"0–2 Hours",
F7&lt;=4,"2–4 Hours",
F7&lt;=6,"4–6 Hours",
F7&lt;=8,"6–8 Hours",
F7&gt;8,"8+ Hours"
)</f>
        <v>4–6 Hours</v>
      </c>
      <c r="Q7" t="str" cm="1">
        <f t="array" ref="Q7">_xlfn.IFS(
J7&lt;=2,"0–2 Hours",
J7&lt;=4,"2–4 Hours",
J7&lt;=6,"4–6 Hours",
J7&lt;=8,"6–8 Hours",
J7&gt;8,"8+ Hours"
)</f>
        <v>4–6 Hours</v>
      </c>
    </row>
    <row r="8" spans="1:17" x14ac:dyDescent="0.3">
      <c r="A8">
        <v>4</v>
      </c>
      <c r="B8">
        <v>18</v>
      </c>
      <c r="C8" t="s">
        <v>19</v>
      </c>
      <c r="D8" t="s">
        <v>28</v>
      </c>
      <c r="E8" t="s">
        <v>29</v>
      </c>
      <c r="F8">
        <v>3</v>
      </c>
      <c r="G8" t="s">
        <v>30</v>
      </c>
      <c r="H8" t="s">
        <v>23</v>
      </c>
      <c r="I8" t="str">
        <f>IF(ssma[[#This Row],[Affects_Academic_Performance]]="Yes","Agree","Disagree")</f>
        <v>Disagree</v>
      </c>
      <c r="J8">
        <v>7</v>
      </c>
      <c r="K8">
        <v>7</v>
      </c>
      <c r="L8" t="s">
        <v>24</v>
      </c>
      <c r="M8">
        <v>1</v>
      </c>
      <c r="N8">
        <v>4</v>
      </c>
      <c r="O8" t="s">
        <v>169</v>
      </c>
      <c r="P8" t="str" cm="1">
        <f t="array" ref="P8">_xlfn.IFS(
F8&lt;=2,"0–2 Hours",
F8&lt;=4,"2–4 Hours",
F8&lt;=6,"4–6 Hours",
F8&lt;=8,"6–8 Hours",
F8&gt;8,"8+ Hours"
)</f>
        <v>2–4 Hours</v>
      </c>
      <c r="Q8" t="str" cm="1">
        <f t="array" ref="Q8">_xlfn.IFS(
J8&lt;=2,"0–2 Hours",
J8&lt;=4,"2–4 Hours",
J8&lt;=6,"4–6 Hours",
J8&lt;=8,"6–8 Hours",
J8&gt;8,"8+ Hours"
)</f>
        <v>6–8 Hours</v>
      </c>
    </row>
    <row r="9" spans="1:17" x14ac:dyDescent="0.3">
      <c r="A9">
        <v>5</v>
      </c>
      <c r="B9">
        <v>21</v>
      </c>
      <c r="C9" t="s">
        <v>19</v>
      </c>
      <c r="D9" t="s">
        <v>20</v>
      </c>
      <c r="E9" t="s">
        <v>31</v>
      </c>
      <c r="F9">
        <v>4.5</v>
      </c>
      <c r="G9" t="s">
        <v>32</v>
      </c>
      <c r="H9" t="s">
        <v>17</v>
      </c>
      <c r="I9" t="str">
        <f>IF(ssma[[#This Row],[Affects_Academic_Performance]]="Yes","Agree","Disagree")</f>
        <v>Agree</v>
      </c>
      <c r="J9">
        <v>6</v>
      </c>
      <c r="K9">
        <v>6</v>
      </c>
      <c r="L9" t="s">
        <v>18</v>
      </c>
      <c r="M9">
        <v>2</v>
      </c>
      <c r="N9">
        <v>7</v>
      </c>
      <c r="O9" t="s">
        <v>170</v>
      </c>
      <c r="P9" t="str" cm="1">
        <f t="array" ref="P9">_xlfn.IFS(
F9&lt;=2,"0–2 Hours",
F9&lt;=4,"2–4 Hours",
F9&lt;=6,"4–6 Hours",
F9&lt;=8,"6–8 Hours",
F9&gt;8,"8+ Hours"
)</f>
        <v>4–6 Hours</v>
      </c>
      <c r="Q9" t="str" cm="1">
        <f t="array" ref="Q9">_xlfn.IFS(
J9&lt;=2,"0–2 Hours",
J9&lt;=4,"2–4 Hours",
J9&lt;=6,"4–6 Hours",
J9&lt;=8,"6–8 Hours",
J9&gt;8,"8+ Hours"
)</f>
        <v>4–6 Hours</v>
      </c>
    </row>
    <row r="10" spans="1:17" x14ac:dyDescent="0.3">
      <c r="A10">
        <v>6</v>
      </c>
      <c r="B10">
        <v>19</v>
      </c>
      <c r="C10" t="s">
        <v>13</v>
      </c>
      <c r="D10" t="s">
        <v>14</v>
      </c>
      <c r="E10" t="s">
        <v>33</v>
      </c>
      <c r="F10">
        <v>7.2</v>
      </c>
      <c r="G10" t="s">
        <v>16</v>
      </c>
      <c r="H10" t="s">
        <v>17</v>
      </c>
      <c r="I10" t="str">
        <f>IF(ssma[[#This Row],[Affects_Academic_Performance]]="Yes","Agree","Disagree")</f>
        <v>Agree</v>
      </c>
      <c r="J10">
        <v>4.5</v>
      </c>
      <c r="K10">
        <v>4</v>
      </c>
      <c r="L10" t="s">
        <v>27</v>
      </c>
      <c r="M10">
        <v>5</v>
      </c>
      <c r="N10">
        <v>9</v>
      </c>
      <c r="O10" t="s">
        <v>171</v>
      </c>
      <c r="P10" t="str" cm="1">
        <f t="array" ref="P10">_xlfn.IFS(
F10&lt;=2,"0–2 Hours",
F10&lt;=4,"2–4 Hours",
F10&lt;=6,"4–6 Hours",
F10&lt;=8,"6–8 Hours",
F10&gt;8,"8+ Hours"
)</f>
        <v>6–8 Hours</v>
      </c>
      <c r="Q10" t="str" cm="1">
        <f t="array" ref="Q10">_xlfn.IFS(
J10&lt;=2,"0–2 Hours",
J10&lt;=4,"2–4 Hours",
J10&lt;=6,"4–6 Hours",
J10&lt;=8,"6–8 Hours",
J10&gt;8,"8+ Hours"
)</f>
        <v>4–6 Hours</v>
      </c>
    </row>
    <row r="11" spans="1:17" x14ac:dyDescent="0.3">
      <c r="A11">
        <v>7</v>
      </c>
      <c r="B11">
        <v>23</v>
      </c>
      <c r="C11" t="s">
        <v>19</v>
      </c>
      <c r="D11" t="s">
        <v>20</v>
      </c>
      <c r="E11" t="s">
        <v>34</v>
      </c>
      <c r="F11">
        <v>1.5</v>
      </c>
      <c r="G11" t="s">
        <v>35</v>
      </c>
      <c r="H11" t="s">
        <v>23</v>
      </c>
      <c r="I11" t="str">
        <f>IF(ssma[[#This Row],[Affects_Academic_Performance]]="Yes","Agree","Disagree")</f>
        <v>Disagree</v>
      </c>
      <c r="J11">
        <v>8</v>
      </c>
      <c r="K11">
        <v>9</v>
      </c>
      <c r="L11" t="s">
        <v>24</v>
      </c>
      <c r="M11">
        <v>0</v>
      </c>
      <c r="N11">
        <v>2</v>
      </c>
      <c r="O11" t="s">
        <v>169</v>
      </c>
      <c r="P11" t="str" cm="1">
        <f t="array" ref="P11">_xlfn.IFS(
F11&lt;=2,"0–2 Hours",
F11&lt;=4,"2–4 Hours",
F11&lt;=6,"4–6 Hours",
F11&lt;=8,"6–8 Hours",
F11&gt;8,"8+ Hours"
)</f>
        <v>0–2 Hours</v>
      </c>
      <c r="Q11" t="str" cm="1">
        <f t="array" ref="Q11">_xlfn.IFS(
J11&lt;=2,"0–2 Hours",
J11&lt;=4,"2–4 Hours",
J11&lt;=6,"4–6 Hours",
J11&lt;=8,"6–8 Hours",
J11&gt;8,"8+ Hours"
)</f>
        <v>6–8 Hours</v>
      </c>
    </row>
    <row r="12" spans="1:17" x14ac:dyDescent="0.3">
      <c r="A12">
        <v>8</v>
      </c>
      <c r="B12">
        <v>20</v>
      </c>
      <c r="C12" t="s">
        <v>13</v>
      </c>
      <c r="D12" t="s">
        <v>14</v>
      </c>
      <c r="E12" t="s">
        <v>36</v>
      </c>
      <c r="F12">
        <v>5.8</v>
      </c>
      <c r="G12" t="s">
        <v>37</v>
      </c>
      <c r="H12" t="s">
        <v>17</v>
      </c>
      <c r="I12" t="str">
        <f>IF(ssma[[#This Row],[Affects_Academic_Performance]]="Yes","Agree","Disagree")</f>
        <v>Agree</v>
      </c>
      <c r="J12">
        <v>6</v>
      </c>
      <c r="K12">
        <v>6</v>
      </c>
      <c r="L12" t="s">
        <v>18</v>
      </c>
      <c r="M12">
        <v>2</v>
      </c>
      <c r="N12">
        <v>8</v>
      </c>
      <c r="O12" t="s">
        <v>168</v>
      </c>
      <c r="P12" t="str" cm="1">
        <f t="array" ref="P12">_xlfn.IFS(
F12&lt;=2,"0–2 Hours",
F12&lt;=4,"2–4 Hours",
F12&lt;=6,"4–6 Hours",
F12&lt;=8,"6–8 Hours",
F12&gt;8,"8+ Hours"
)</f>
        <v>4–6 Hours</v>
      </c>
      <c r="Q12" t="str" cm="1">
        <f t="array" ref="Q12">_xlfn.IFS(
J12&lt;=2,"0–2 Hours",
J12&lt;=4,"2–4 Hours",
J12&lt;=6,"4–6 Hours",
J12&lt;=8,"6–8 Hours",
J12&gt;8,"8+ Hours"
)</f>
        <v>4–6 Hours</v>
      </c>
    </row>
    <row r="13" spans="1:17" x14ac:dyDescent="0.3">
      <c r="A13">
        <v>9</v>
      </c>
      <c r="B13">
        <v>18</v>
      </c>
      <c r="C13" t="s">
        <v>19</v>
      </c>
      <c r="D13" t="s">
        <v>28</v>
      </c>
      <c r="E13" t="s">
        <v>38</v>
      </c>
      <c r="F13">
        <v>4</v>
      </c>
      <c r="G13" t="s">
        <v>26</v>
      </c>
      <c r="H13" t="s">
        <v>23</v>
      </c>
      <c r="I13" t="str">
        <f>IF(ssma[[#This Row],[Affects_Academic_Performance]]="Yes","Agree","Disagree")</f>
        <v>Disagree</v>
      </c>
      <c r="J13">
        <v>6.5</v>
      </c>
      <c r="K13">
        <v>7</v>
      </c>
      <c r="L13" t="s">
        <v>24</v>
      </c>
      <c r="M13">
        <v>1</v>
      </c>
      <c r="N13">
        <v>5</v>
      </c>
      <c r="O13" t="s">
        <v>170</v>
      </c>
      <c r="P13" t="str" cm="1">
        <f t="array" ref="P13">_xlfn.IFS(
F13&lt;=2,"0–2 Hours",
F13&lt;=4,"2–4 Hours",
F13&lt;=6,"4–6 Hours",
F13&lt;=8,"6–8 Hours",
F13&gt;8,"8+ Hours"
)</f>
        <v>2–4 Hours</v>
      </c>
      <c r="Q13" t="str" cm="1">
        <f t="array" ref="Q13">_xlfn.IFS(
J13&lt;=2,"0–2 Hours",
J13&lt;=4,"2–4 Hours",
J13&lt;=6,"4–6 Hours",
J13&lt;=8,"6–8 Hours",
J13&gt;8,"8+ Hours"
)</f>
        <v>6–8 Hours</v>
      </c>
    </row>
    <row r="14" spans="1:17" x14ac:dyDescent="0.3">
      <c r="A14">
        <v>10</v>
      </c>
      <c r="B14">
        <v>21</v>
      </c>
      <c r="C14" t="s">
        <v>13</v>
      </c>
      <c r="D14" t="s">
        <v>20</v>
      </c>
      <c r="E14" t="s">
        <v>39</v>
      </c>
      <c r="F14">
        <v>3.3</v>
      </c>
      <c r="G14" t="s">
        <v>16</v>
      </c>
      <c r="H14" t="s">
        <v>23</v>
      </c>
      <c r="I14" t="str">
        <f>IF(ssma[[#This Row],[Affects_Academic_Performance]]="Yes","Agree","Disagree")</f>
        <v>Disagree</v>
      </c>
      <c r="J14">
        <v>7</v>
      </c>
      <c r="K14">
        <v>7</v>
      </c>
      <c r="L14" t="s">
        <v>18</v>
      </c>
      <c r="M14">
        <v>1</v>
      </c>
      <c r="N14">
        <v>4</v>
      </c>
      <c r="O14" t="s">
        <v>170</v>
      </c>
      <c r="P14" t="str" cm="1">
        <f t="array" ref="P14">_xlfn.IFS(
F14&lt;=2,"0–2 Hours",
F14&lt;=4,"2–4 Hours",
F14&lt;=6,"4–6 Hours",
F14&lt;=8,"6–8 Hours",
F14&gt;8,"8+ Hours"
)</f>
        <v>2–4 Hours</v>
      </c>
      <c r="Q14" t="str" cm="1">
        <f t="array" ref="Q14">_xlfn.IFS(
J14&lt;=2,"0–2 Hours",
J14&lt;=4,"2–4 Hours",
J14&lt;=6,"4–6 Hours",
J14&lt;=8,"6–8 Hours",
J14&gt;8,"8+ Hours"
)</f>
        <v>6–8 Hours</v>
      </c>
    </row>
    <row r="15" spans="1:17" x14ac:dyDescent="0.3">
      <c r="A15">
        <v>11</v>
      </c>
      <c r="B15">
        <v>19</v>
      </c>
      <c r="C15" t="s">
        <v>19</v>
      </c>
      <c r="D15" t="s">
        <v>14</v>
      </c>
      <c r="E15" t="s">
        <v>40</v>
      </c>
      <c r="F15">
        <v>4.8</v>
      </c>
      <c r="G15" t="s">
        <v>37</v>
      </c>
      <c r="H15" t="s">
        <v>17</v>
      </c>
      <c r="I15" t="str">
        <f>IF(ssma[[#This Row],[Affects_Academic_Performance]]="Yes","Agree","Disagree")</f>
        <v>Agree</v>
      </c>
      <c r="J15">
        <v>6.2</v>
      </c>
      <c r="K15">
        <v>5</v>
      </c>
      <c r="L15" t="s">
        <v>27</v>
      </c>
      <c r="M15">
        <v>3</v>
      </c>
      <c r="N15">
        <v>7</v>
      </c>
      <c r="O15" t="s">
        <v>170</v>
      </c>
      <c r="P15" t="str" cm="1">
        <f t="array" ref="P15">_xlfn.IFS(
F15&lt;=2,"0–2 Hours",
F15&lt;=4,"2–4 Hours",
F15&lt;=6,"4–6 Hours",
F15&lt;=8,"6–8 Hours",
F15&gt;8,"8+ Hours"
)</f>
        <v>4–6 Hours</v>
      </c>
      <c r="Q15" t="str" cm="1">
        <f t="array" ref="Q15">_xlfn.IFS(
J15&lt;=2,"0–2 Hours",
J15&lt;=4,"2–4 Hours",
J15&lt;=6,"4–6 Hours",
J15&lt;=8,"6–8 Hours",
J15&gt;8,"8+ Hours"
)</f>
        <v>6–8 Hours</v>
      </c>
    </row>
    <row r="16" spans="1:17" x14ac:dyDescent="0.3">
      <c r="A16">
        <v>12</v>
      </c>
      <c r="B16">
        <v>20</v>
      </c>
      <c r="C16" t="s">
        <v>13</v>
      </c>
      <c r="D16" t="s">
        <v>14</v>
      </c>
      <c r="E16" t="s">
        <v>41</v>
      </c>
      <c r="F16">
        <v>5.5</v>
      </c>
      <c r="G16" t="s">
        <v>26</v>
      </c>
      <c r="H16" t="s">
        <v>17</v>
      </c>
      <c r="I16" t="str">
        <f>IF(ssma[[#This Row],[Affects_Academic_Performance]]="Yes","Agree","Disagree")</f>
        <v>Agree</v>
      </c>
      <c r="J16">
        <v>5.8</v>
      </c>
      <c r="K16">
        <v>6</v>
      </c>
      <c r="L16" t="s">
        <v>18</v>
      </c>
      <c r="M16">
        <v>2</v>
      </c>
      <c r="N16">
        <v>8</v>
      </c>
      <c r="O16" t="s">
        <v>168</v>
      </c>
      <c r="P16" t="str" cm="1">
        <f t="array" ref="P16">_xlfn.IFS(
F16&lt;=2,"0–2 Hours",
F16&lt;=4,"2–4 Hours",
F16&lt;=6,"4–6 Hours",
F16&lt;=8,"6–8 Hours",
F16&gt;8,"8+ Hours"
)</f>
        <v>4–6 Hours</v>
      </c>
      <c r="Q16" t="str" cm="1">
        <f t="array" ref="Q16">_xlfn.IFS(
J16&lt;=2,"0–2 Hours",
J16&lt;=4,"2–4 Hours",
J16&lt;=6,"4–6 Hours",
J16&lt;=8,"6–8 Hours",
J16&gt;8,"8+ Hours"
)</f>
        <v>4–6 Hours</v>
      </c>
    </row>
    <row r="17" spans="1:17" x14ac:dyDescent="0.3">
      <c r="A17">
        <v>13</v>
      </c>
      <c r="B17">
        <v>22</v>
      </c>
      <c r="C17" t="s">
        <v>19</v>
      </c>
      <c r="D17" t="s">
        <v>20</v>
      </c>
      <c r="E17" t="s">
        <v>42</v>
      </c>
      <c r="F17">
        <v>2.8</v>
      </c>
      <c r="G17" t="s">
        <v>35</v>
      </c>
      <c r="H17" t="s">
        <v>23</v>
      </c>
      <c r="I17" t="str">
        <f>IF(ssma[[#This Row],[Affects_Academic_Performance]]="Yes","Agree","Disagree")</f>
        <v>Disagree</v>
      </c>
      <c r="J17">
        <v>7.2</v>
      </c>
      <c r="K17">
        <v>8</v>
      </c>
      <c r="L17" t="s">
        <v>24</v>
      </c>
      <c r="M17">
        <v>1</v>
      </c>
      <c r="N17">
        <v>4</v>
      </c>
      <c r="O17" t="s">
        <v>169</v>
      </c>
      <c r="P17" t="str" cm="1">
        <f t="array" ref="P17">_xlfn.IFS(
F17&lt;=2,"0–2 Hours",
F17&lt;=4,"2–4 Hours",
F17&lt;=6,"4–6 Hours",
F17&lt;=8,"6–8 Hours",
F17&gt;8,"8+ Hours"
)</f>
        <v>2–4 Hours</v>
      </c>
      <c r="Q17" t="str" cm="1">
        <f t="array" ref="Q17">_xlfn.IFS(
J17&lt;=2,"0–2 Hours",
J17&lt;=4,"2–4 Hours",
J17&lt;=6,"4–6 Hours",
J17&lt;=8,"6–8 Hours",
J17&gt;8,"8+ Hours"
)</f>
        <v>6–8 Hours</v>
      </c>
    </row>
    <row r="18" spans="1:17" x14ac:dyDescent="0.3">
      <c r="A18">
        <v>14</v>
      </c>
      <c r="B18">
        <v>18</v>
      </c>
      <c r="C18" t="s">
        <v>13</v>
      </c>
      <c r="D18" t="s">
        <v>28</v>
      </c>
      <c r="E18" t="s">
        <v>43</v>
      </c>
      <c r="F18">
        <v>6.5</v>
      </c>
      <c r="G18" t="s">
        <v>16</v>
      </c>
      <c r="H18" t="s">
        <v>17</v>
      </c>
      <c r="I18" t="str">
        <f>IF(ssma[[#This Row],[Affects_Academic_Performance]]="Yes","Agree","Disagree")</f>
        <v>Agree</v>
      </c>
      <c r="J18">
        <v>5.5</v>
      </c>
      <c r="K18">
        <v>5</v>
      </c>
      <c r="L18" t="s">
        <v>24</v>
      </c>
      <c r="M18">
        <v>4</v>
      </c>
      <c r="N18">
        <v>9</v>
      </c>
      <c r="O18" t="s">
        <v>168</v>
      </c>
      <c r="P18" t="str" cm="1">
        <f t="array" ref="P18">_xlfn.IFS(
F18&lt;=2,"0–2 Hours",
F18&lt;=4,"2–4 Hours",
F18&lt;=6,"4–6 Hours",
F18&lt;=8,"6–8 Hours",
F18&gt;8,"8+ Hours"
)</f>
        <v>6–8 Hours</v>
      </c>
      <c r="Q18" t="str" cm="1">
        <f t="array" ref="Q18">_xlfn.IFS(
J18&lt;=2,"0–2 Hours",
J18&lt;=4,"2–4 Hours",
J18&lt;=6,"4–6 Hours",
J18&lt;=8,"6–8 Hours",
J18&gt;8,"8+ Hours"
)</f>
        <v>4–6 Hours</v>
      </c>
    </row>
    <row r="19" spans="1:17" x14ac:dyDescent="0.3">
      <c r="A19">
        <v>15</v>
      </c>
      <c r="B19">
        <v>21</v>
      </c>
      <c r="C19" t="s">
        <v>19</v>
      </c>
      <c r="D19" t="s">
        <v>14</v>
      </c>
      <c r="E19" t="s">
        <v>44</v>
      </c>
      <c r="F19">
        <v>3.7</v>
      </c>
      <c r="G19" t="s">
        <v>30</v>
      </c>
      <c r="H19" t="s">
        <v>23</v>
      </c>
      <c r="I19" t="str">
        <f>IF(ssma[[#This Row],[Affects_Academic_Performance]]="Yes","Agree","Disagree")</f>
        <v>Disagree</v>
      </c>
      <c r="J19">
        <v>6.8</v>
      </c>
      <c r="K19">
        <v>7</v>
      </c>
      <c r="L19" t="s">
        <v>18</v>
      </c>
      <c r="M19">
        <v>2</v>
      </c>
      <c r="N19">
        <v>5</v>
      </c>
      <c r="O19" t="s">
        <v>170</v>
      </c>
      <c r="P19" t="str" cm="1">
        <f t="array" ref="P19">_xlfn.IFS(
F19&lt;=2,"0–2 Hours",
F19&lt;=4,"2–4 Hours",
F19&lt;=6,"4–6 Hours",
F19&lt;=8,"6–8 Hours",
F19&gt;8,"8+ Hours"
)</f>
        <v>2–4 Hours</v>
      </c>
      <c r="Q19" t="str" cm="1">
        <f t="array" ref="Q19">_xlfn.IFS(
J19&lt;=2,"0–2 Hours",
J19&lt;=4,"2–4 Hours",
J19&lt;=6,"4–6 Hours",
J19&lt;=8,"6–8 Hours",
J19&gt;8,"8+ Hours"
)</f>
        <v>6–8 Hours</v>
      </c>
    </row>
    <row r="20" spans="1:17" x14ac:dyDescent="0.3">
      <c r="A20">
        <v>16</v>
      </c>
      <c r="B20">
        <v>20</v>
      </c>
      <c r="C20" t="s">
        <v>13</v>
      </c>
      <c r="D20" t="s">
        <v>14</v>
      </c>
      <c r="E20" t="s">
        <v>45</v>
      </c>
      <c r="F20">
        <v>4.2</v>
      </c>
      <c r="G20" t="s">
        <v>26</v>
      </c>
      <c r="H20" t="s">
        <v>17</v>
      </c>
      <c r="I20" t="str">
        <f>IF(ssma[[#This Row],[Affects_Academic_Performance]]="Yes","Agree","Disagree")</f>
        <v>Agree</v>
      </c>
      <c r="J20">
        <v>6</v>
      </c>
      <c r="K20">
        <v>6</v>
      </c>
      <c r="L20" t="s">
        <v>27</v>
      </c>
      <c r="M20">
        <v>3</v>
      </c>
      <c r="N20">
        <v>7</v>
      </c>
      <c r="O20" t="s">
        <v>170</v>
      </c>
      <c r="P20" t="str" cm="1">
        <f t="array" ref="P20">_xlfn.IFS(
F20&lt;=2,"0–2 Hours",
F20&lt;=4,"2–4 Hours",
F20&lt;=6,"4–6 Hours",
F20&lt;=8,"6–8 Hours",
F20&gt;8,"8+ Hours"
)</f>
        <v>4–6 Hours</v>
      </c>
      <c r="Q20" t="str" cm="1">
        <f t="array" ref="Q20">_xlfn.IFS(
J20&lt;=2,"0–2 Hours",
J20&lt;=4,"2–4 Hours",
J20&lt;=6,"4–6 Hours",
J20&lt;=8,"6–8 Hours",
J20&gt;8,"8+ Hours"
)</f>
        <v>4–6 Hours</v>
      </c>
    </row>
    <row r="21" spans="1:17" x14ac:dyDescent="0.3">
      <c r="A21">
        <v>17</v>
      </c>
      <c r="B21">
        <v>24</v>
      </c>
      <c r="C21" t="s">
        <v>19</v>
      </c>
      <c r="D21" t="s">
        <v>20</v>
      </c>
      <c r="E21" t="s">
        <v>46</v>
      </c>
      <c r="F21">
        <v>2</v>
      </c>
      <c r="G21" t="s">
        <v>35</v>
      </c>
      <c r="H21" t="s">
        <v>23</v>
      </c>
      <c r="I21" t="str">
        <f>IF(ssma[[#This Row],[Affects_Academic_Performance]]="Yes","Agree","Disagree")</f>
        <v>Disagree</v>
      </c>
      <c r="J21">
        <v>7.8</v>
      </c>
      <c r="K21">
        <v>8</v>
      </c>
      <c r="L21" t="s">
        <v>24</v>
      </c>
      <c r="M21">
        <v>0</v>
      </c>
      <c r="N21">
        <v>3</v>
      </c>
      <c r="O21" t="s">
        <v>169</v>
      </c>
      <c r="P21" t="str" cm="1">
        <f t="array" ref="P21">_xlfn.IFS(
F21&lt;=2,"0–2 Hours",
F21&lt;=4,"2–4 Hours",
F21&lt;=6,"4–6 Hours",
F21&lt;=8,"6–8 Hours",
F21&gt;8,"8+ Hours"
)</f>
        <v>0–2 Hours</v>
      </c>
      <c r="Q21" t="str" cm="1">
        <f t="array" ref="Q21">_xlfn.IFS(
J21&lt;=2,"0–2 Hours",
J21&lt;=4,"2–4 Hours",
J21&lt;=6,"4–6 Hours",
J21&lt;=8,"6–8 Hours",
J21&gt;8,"8+ Hours"
)</f>
        <v>6–8 Hours</v>
      </c>
    </row>
    <row r="22" spans="1:17" x14ac:dyDescent="0.3">
      <c r="A22">
        <v>18</v>
      </c>
      <c r="B22">
        <v>19</v>
      </c>
      <c r="C22" t="s">
        <v>13</v>
      </c>
      <c r="D22" t="s">
        <v>28</v>
      </c>
      <c r="E22" t="s">
        <v>47</v>
      </c>
      <c r="F22">
        <v>5</v>
      </c>
      <c r="G22" t="s">
        <v>16</v>
      </c>
      <c r="H22" t="s">
        <v>17</v>
      </c>
      <c r="I22" t="str">
        <f>IF(ssma[[#This Row],[Affects_Academic_Performance]]="Yes","Agree","Disagree")</f>
        <v>Agree</v>
      </c>
      <c r="J22">
        <v>5.7</v>
      </c>
      <c r="K22">
        <v>5</v>
      </c>
      <c r="L22" t="s">
        <v>18</v>
      </c>
      <c r="M22">
        <v>3</v>
      </c>
      <c r="N22">
        <v>8</v>
      </c>
      <c r="O22" t="s">
        <v>170</v>
      </c>
      <c r="P22" t="str" cm="1">
        <f t="array" ref="P22">_xlfn.IFS(
F22&lt;=2,"0–2 Hours",
F22&lt;=4,"2–4 Hours",
F22&lt;=6,"4–6 Hours",
F22&lt;=8,"6–8 Hours",
F22&gt;8,"8+ Hours"
)</f>
        <v>4–6 Hours</v>
      </c>
      <c r="Q22" t="str" cm="1">
        <f t="array" ref="Q22">_xlfn.IFS(
J22&lt;=2,"0–2 Hours",
J22&lt;=4,"2–4 Hours",
J22&lt;=6,"4–6 Hours",
J22&lt;=8,"6–8 Hours",
J22&gt;8,"8+ Hours"
)</f>
        <v>4–6 Hours</v>
      </c>
    </row>
    <row r="23" spans="1:17" x14ac:dyDescent="0.3">
      <c r="A23">
        <v>19</v>
      </c>
      <c r="B23">
        <v>21</v>
      </c>
      <c r="C23" t="s">
        <v>19</v>
      </c>
      <c r="D23" t="s">
        <v>14</v>
      </c>
      <c r="E23" t="s">
        <v>48</v>
      </c>
      <c r="F23">
        <v>3.5</v>
      </c>
      <c r="G23" t="s">
        <v>32</v>
      </c>
      <c r="H23" t="s">
        <v>23</v>
      </c>
      <c r="I23" t="str">
        <f>IF(ssma[[#This Row],[Affects_Academic_Performance]]="Yes","Agree","Disagree")</f>
        <v>Disagree</v>
      </c>
      <c r="J23">
        <v>6.7</v>
      </c>
      <c r="K23">
        <v>7</v>
      </c>
      <c r="L23" t="s">
        <v>24</v>
      </c>
      <c r="M23">
        <v>1</v>
      </c>
      <c r="N23">
        <v>5</v>
      </c>
      <c r="O23" t="s">
        <v>170</v>
      </c>
      <c r="P23" t="str" cm="1">
        <f t="array" ref="P23">_xlfn.IFS(
F23&lt;=2,"0–2 Hours",
F23&lt;=4,"2–4 Hours",
F23&lt;=6,"4–6 Hours",
F23&lt;=8,"6–8 Hours",
F23&gt;8,"8+ Hours"
)</f>
        <v>2–4 Hours</v>
      </c>
      <c r="Q23" t="str" cm="1">
        <f t="array" ref="Q23">_xlfn.IFS(
J23&lt;=2,"0–2 Hours",
J23&lt;=4,"2–4 Hours",
J23&lt;=6,"4–6 Hours",
J23&lt;=8,"6–8 Hours",
J23&gt;8,"8+ Hours"
)</f>
        <v>6–8 Hours</v>
      </c>
    </row>
    <row r="24" spans="1:17" x14ac:dyDescent="0.3">
      <c r="A24">
        <v>20</v>
      </c>
      <c r="B24">
        <v>20</v>
      </c>
      <c r="C24" t="s">
        <v>13</v>
      </c>
      <c r="D24" t="s">
        <v>14</v>
      </c>
      <c r="E24" t="s">
        <v>49</v>
      </c>
      <c r="F24">
        <v>4.7</v>
      </c>
      <c r="G24" t="s">
        <v>37</v>
      </c>
      <c r="H24" t="s">
        <v>17</v>
      </c>
      <c r="I24" t="str">
        <f>IF(ssma[[#This Row],[Affects_Academic_Performance]]="Yes","Agree","Disagree")</f>
        <v>Agree</v>
      </c>
      <c r="J24">
        <v>5.9</v>
      </c>
      <c r="K24">
        <v>6</v>
      </c>
      <c r="L24" t="s">
        <v>27</v>
      </c>
      <c r="M24">
        <v>3</v>
      </c>
      <c r="N24">
        <v>7</v>
      </c>
      <c r="O24" t="s">
        <v>170</v>
      </c>
      <c r="P24" t="str" cm="1">
        <f t="array" ref="P24">_xlfn.IFS(
F24&lt;=2,"0–2 Hours",
F24&lt;=4,"2–4 Hours",
F24&lt;=6,"4–6 Hours",
F24&lt;=8,"6–8 Hours",
F24&gt;8,"8+ Hours"
)</f>
        <v>4–6 Hours</v>
      </c>
      <c r="Q24" t="str" cm="1">
        <f t="array" ref="Q24">_xlfn.IFS(
J24&lt;=2,"0–2 Hours",
J24&lt;=4,"2–4 Hours",
J24&lt;=6,"4–6 Hours",
J24&lt;=8,"6–8 Hours",
J24&gt;8,"8+ Hours"
)</f>
        <v>4–6 Hours</v>
      </c>
    </row>
    <row r="25" spans="1:17" x14ac:dyDescent="0.3">
      <c r="A25">
        <v>21</v>
      </c>
      <c r="B25">
        <v>18</v>
      </c>
      <c r="C25" t="s">
        <v>19</v>
      </c>
      <c r="D25" t="s">
        <v>28</v>
      </c>
      <c r="E25" t="s">
        <v>50</v>
      </c>
      <c r="F25">
        <v>5.3</v>
      </c>
      <c r="G25" t="s">
        <v>26</v>
      </c>
      <c r="H25" t="s">
        <v>17</v>
      </c>
      <c r="I25" t="str">
        <f>IF(ssma[[#This Row],[Affects_Academic_Performance]]="Yes","Agree","Disagree")</f>
        <v>Agree</v>
      </c>
      <c r="J25">
        <v>5.5</v>
      </c>
      <c r="K25">
        <v>5</v>
      </c>
      <c r="L25" t="s">
        <v>24</v>
      </c>
      <c r="M25">
        <v>4</v>
      </c>
      <c r="N25">
        <v>8</v>
      </c>
      <c r="O25" t="s">
        <v>168</v>
      </c>
      <c r="P25" t="str" cm="1">
        <f t="array" ref="P25">_xlfn.IFS(
F25&lt;=2,"0–2 Hours",
F25&lt;=4,"2–4 Hours",
F25&lt;=6,"4–6 Hours",
F25&lt;=8,"6–8 Hours",
F25&gt;8,"8+ Hours"
)</f>
        <v>4–6 Hours</v>
      </c>
      <c r="Q25" t="str" cm="1">
        <f t="array" ref="Q25">_xlfn.IFS(
J25&lt;=2,"0–2 Hours",
J25&lt;=4,"2–4 Hours",
J25&lt;=6,"4–6 Hours",
J25&lt;=8,"6–8 Hours",
J25&gt;8,"8+ Hours"
)</f>
        <v>4–6 Hours</v>
      </c>
    </row>
    <row r="26" spans="1:17" x14ac:dyDescent="0.3">
      <c r="A26">
        <v>22</v>
      </c>
      <c r="B26">
        <v>23</v>
      </c>
      <c r="C26" t="s">
        <v>13</v>
      </c>
      <c r="D26" t="s">
        <v>20</v>
      </c>
      <c r="E26" t="s">
        <v>51</v>
      </c>
      <c r="F26">
        <v>2.5</v>
      </c>
      <c r="G26" t="s">
        <v>35</v>
      </c>
      <c r="H26" t="s">
        <v>23</v>
      </c>
      <c r="I26" t="str">
        <f>IF(ssma[[#This Row],[Affects_Academic_Performance]]="Yes","Agree","Disagree")</f>
        <v>Disagree</v>
      </c>
      <c r="J26">
        <v>7.3</v>
      </c>
      <c r="K26">
        <v>8</v>
      </c>
      <c r="L26" t="s">
        <v>18</v>
      </c>
      <c r="M26">
        <v>1</v>
      </c>
      <c r="N26">
        <v>4</v>
      </c>
      <c r="O26" t="s">
        <v>169</v>
      </c>
      <c r="P26" t="str" cm="1">
        <f t="array" ref="P26">_xlfn.IFS(
F26&lt;=2,"0–2 Hours",
F26&lt;=4,"2–4 Hours",
F26&lt;=6,"4–6 Hours",
F26&lt;=8,"6–8 Hours",
F26&gt;8,"8+ Hours"
)</f>
        <v>2–4 Hours</v>
      </c>
      <c r="Q26" t="str" cm="1">
        <f t="array" ref="Q26">_xlfn.IFS(
J26&lt;=2,"0–2 Hours",
J26&lt;=4,"2–4 Hours",
J26&lt;=6,"4–6 Hours",
J26&lt;=8,"6–8 Hours",
J26&gt;8,"8+ Hours"
)</f>
        <v>6–8 Hours</v>
      </c>
    </row>
    <row r="27" spans="1:17" x14ac:dyDescent="0.3">
      <c r="A27">
        <v>23</v>
      </c>
      <c r="B27">
        <v>19</v>
      </c>
      <c r="C27" t="s">
        <v>19</v>
      </c>
      <c r="D27" t="s">
        <v>14</v>
      </c>
      <c r="E27" t="s">
        <v>52</v>
      </c>
      <c r="F27">
        <v>4.9000000000000004</v>
      </c>
      <c r="G27" t="s">
        <v>16</v>
      </c>
      <c r="H27" t="s">
        <v>17</v>
      </c>
      <c r="I27" t="str">
        <f>IF(ssma[[#This Row],[Affects_Academic_Performance]]="Yes","Agree","Disagree")</f>
        <v>Agree</v>
      </c>
      <c r="J27">
        <v>5.8</v>
      </c>
      <c r="K27">
        <v>6</v>
      </c>
      <c r="L27" t="s">
        <v>27</v>
      </c>
      <c r="M27">
        <v>3</v>
      </c>
      <c r="N27">
        <v>7</v>
      </c>
      <c r="O27" t="s">
        <v>170</v>
      </c>
      <c r="P27" t="str" cm="1">
        <f t="array" ref="P27">_xlfn.IFS(
F27&lt;=2,"0–2 Hours",
F27&lt;=4,"2–4 Hours",
F27&lt;=6,"4–6 Hours",
F27&lt;=8,"6–8 Hours",
F27&gt;8,"8+ Hours"
)</f>
        <v>4–6 Hours</v>
      </c>
      <c r="Q27" t="str" cm="1">
        <f t="array" ref="Q27">_xlfn.IFS(
J27&lt;=2,"0–2 Hours",
J27&lt;=4,"2–4 Hours",
J27&lt;=6,"4–6 Hours",
J27&lt;=8,"6–8 Hours",
J27&gt;8,"8+ Hours"
)</f>
        <v>4–6 Hours</v>
      </c>
    </row>
    <row r="28" spans="1:17" x14ac:dyDescent="0.3">
      <c r="A28">
        <v>24</v>
      </c>
      <c r="B28">
        <v>20</v>
      </c>
      <c r="C28" t="s">
        <v>13</v>
      </c>
      <c r="D28" t="s">
        <v>14</v>
      </c>
      <c r="E28" t="s">
        <v>53</v>
      </c>
      <c r="F28">
        <v>5.7</v>
      </c>
      <c r="G28" t="s">
        <v>26</v>
      </c>
      <c r="H28" t="s">
        <v>17</v>
      </c>
      <c r="I28" t="str">
        <f>IF(ssma[[#This Row],[Affects_Academic_Performance]]="Yes","Agree","Disagree")</f>
        <v>Agree</v>
      </c>
      <c r="J28">
        <v>5.4</v>
      </c>
      <c r="K28">
        <v>5</v>
      </c>
      <c r="L28" t="s">
        <v>24</v>
      </c>
      <c r="M28">
        <v>4</v>
      </c>
      <c r="N28">
        <v>8</v>
      </c>
      <c r="O28" t="s">
        <v>168</v>
      </c>
      <c r="P28" t="str" cm="1">
        <f t="array" ref="P28">_xlfn.IFS(
F28&lt;=2,"0–2 Hours",
F28&lt;=4,"2–4 Hours",
F28&lt;=6,"4–6 Hours",
F28&lt;=8,"6–8 Hours",
F28&gt;8,"8+ Hours"
)</f>
        <v>4–6 Hours</v>
      </c>
      <c r="Q28" t="str" cm="1">
        <f t="array" ref="Q28">_xlfn.IFS(
J28&lt;=2,"0–2 Hours",
J28&lt;=4,"2–4 Hours",
J28&lt;=6,"4–6 Hours",
J28&lt;=8,"6–8 Hours",
J28&gt;8,"8+ Hours"
)</f>
        <v>4–6 Hours</v>
      </c>
    </row>
    <row r="29" spans="1:17" x14ac:dyDescent="0.3">
      <c r="A29">
        <v>25</v>
      </c>
      <c r="B29">
        <v>22</v>
      </c>
      <c r="C29" t="s">
        <v>19</v>
      </c>
      <c r="D29" t="s">
        <v>20</v>
      </c>
      <c r="E29" t="s">
        <v>54</v>
      </c>
      <c r="F29">
        <v>3.2</v>
      </c>
      <c r="G29" t="s">
        <v>32</v>
      </c>
      <c r="H29" t="s">
        <v>23</v>
      </c>
      <c r="I29" t="str">
        <f>IF(ssma[[#This Row],[Affects_Academic_Performance]]="Yes","Agree","Disagree")</f>
        <v>Disagree</v>
      </c>
      <c r="J29">
        <v>6.9</v>
      </c>
      <c r="K29">
        <v>7</v>
      </c>
      <c r="L29" t="s">
        <v>18</v>
      </c>
      <c r="M29">
        <v>2</v>
      </c>
      <c r="N29">
        <v>5</v>
      </c>
      <c r="O29" t="s">
        <v>170</v>
      </c>
      <c r="P29" t="str" cm="1">
        <f t="array" ref="P29">_xlfn.IFS(
F29&lt;=2,"0–2 Hours",
F29&lt;=4,"2–4 Hours",
F29&lt;=6,"4–6 Hours",
F29&lt;=8,"6–8 Hours",
F29&gt;8,"8+ Hours"
)</f>
        <v>2–4 Hours</v>
      </c>
      <c r="Q29" t="str" cm="1">
        <f t="array" ref="Q29">_xlfn.IFS(
J29&lt;=2,"0–2 Hours",
J29&lt;=4,"2–4 Hours",
J29&lt;=6,"4–6 Hours",
J29&lt;=8,"6–8 Hours",
J29&gt;8,"8+ Hours"
)</f>
        <v>6–8 Hours</v>
      </c>
    </row>
    <row r="30" spans="1:17" x14ac:dyDescent="0.3">
      <c r="A30">
        <v>26</v>
      </c>
      <c r="B30">
        <v>19</v>
      </c>
      <c r="C30" t="s">
        <v>13</v>
      </c>
      <c r="D30" t="s">
        <v>28</v>
      </c>
      <c r="E30" t="s">
        <v>55</v>
      </c>
      <c r="F30">
        <v>6.1</v>
      </c>
      <c r="G30" t="s">
        <v>16</v>
      </c>
      <c r="H30" t="s">
        <v>17</v>
      </c>
      <c r="I30" t="str">
        <f>IF(ssma[[#This Row],[Affects_Academic_Performance]]="Yes","Agree","Disagree")</f>
        <v>Agree</v>
      </c>
      <c r="J30">
        <v>5.2</v>
      </c>
      <c r="K30">
        <v>5</v>
      </c>
      <c r="L30" t="s">
        <v>27</v>
      </c>
      <c r="M30">
        <v>4</v>
      </c>
      <c r="N30">
        <v>9</v>
      </c>
      <c r="O30" t="s">
        <v>168</v>
      </c>
      <c r="P30" t="str" cm="1">
        <f t="array" ref="P30">_xlfn.IFS(
F30&lt;=2,"0–2 Hours",
F30&lt;=4,"2–4 Hours",
F30&lt;=6,"4–6 Hours",
F30&lt;=8,"6–8 Hours",
F30&gt;8,"8+ Hours"
)</f>
        <v>6–8 Hours</v>
      </c>
      <c r="Q30" t="str" cm="1">
        <f t="array" ref="Q30">_xlfn.IFS(
J30&lt;=2,"0–2 Hours",
J30&lt;=4,"2–4 Hours",
J30&lt;=6,"4–6 Hours",
J30&lt;=8,"6–8 Hours",
J30&gt;8,"8+ Hours"
)</f>
        <v>4–6 Hours</v>
      </c>
    </row>
    <row r="31" spans="1:17" x14ac:dyDescent="0.3">
      <c r="A31">
        <v>27</v>
      </c>
      <c r="B31">
        <v>21</v>
      </c>
      <c r="C31" t="s">
        <v>19</v>
      </c>
      <c r="D31" t="s">
        <v>14</v>
      </c>
      <c r="E31" t="s">
        <v>56</v>
      </c>
      <c r="F31">
        <v>3.8</v>
      </c>
      <c r="G31" t="s">
        <v>30</v>
      </c>
      <c r="H31" t="s">
        <v>23</v>
      </c>
      <c r="I31" t="str">
        <f>IF(ssma[[#This Row],[Affects_Academic_Performance]]="Yes","Agree","Disagree")</f>
        <v>Disagree</v>
      </c>
      <c r="J31">
        <v>6.6</v>
      </c>
      <c r="K31">
        <v>7</v>
      </c>
      <c r="L31" t="s">
        <v>24</v>
      </c>
      <c r="M31">
        <v>1</v>
      </c>
      <c r="N31">
        <v>5</v>
      </c>
      <c r="O31" t="s">
        <v>170</v>
      </c>
      <c r="P31" t="str" cm="1">
        <f t="array" ref="P31">_xlfn.IFS(
F31&lt;=2,"0–2 Hours",
F31&lt;=4,"2–4 Hours",
F31&lt;=6,"4–6 Hours",
F31&lt;=8,"6–8 Hours",
F31&gt;8,"8+ Hours"
)</f>
        <v>2–4 Hours</v>
      </c>
      <c r="Q31" t="str" cm="1">
        <f t="array" ref="Q31">_xlfn.IFS(
J31&lt;=2,"0–2 Hours",
J31&lt;=4,"2–4 Hours",
J31&lt;=6,"4–6 Hours",
J31&lt;=8,"6–8 Hours",
J31&gt;8,"8+ Hours"
)</f>
        <v>6–8 Hours</v>
      </c>
    </row>
    <row r="32" spans="1:17" x14ac:dyDescent="0.3">
      <c r="A32">
        <v>28</v>
      </c>
      <c r="B32">
        <v>20</v>
      </c>
      <c r="C32" t="s">
        <v>13</v>
      </c>
      <c r="D32" t="s">
        <v>14</v>
      </c>
      <c r="E32" t="s">
        <v>57</v>
      </c>
      <c r="F32">
        <v>4.4000000000000004</v>
      </c>
      <c r="G32" t="s">
        <v>26</v>
      </c>
      <c r="H32" t="s">
        <v>17</v>
      </c>
      <c r="I32" t="str">
        <f>IF(ssma[[#This Row],[Affects_Academic_Performance]]="Yes","Agree","Disagree")</f>
        <v>Agree</v>
      </c>
      <c r="J32">
        <v>5.9</v>
      </c>
      <c r="K32">
        <v>6</v>
      </c>
      <c r="L32" t="s">
        <v>18</v>
      </c>
      <c r="M32">
        <v>3</v>
      </c>
      <c r="N32">
        <v>7</v>
      </c>
      <c r="O32" t="s">
        <v>170</v>
      </c>
      <c r="P32" t="str" cm="1">
        <f t="array" ref="P32">_xlfn.IFS(
F32&lt;=2,"0–2 Hours",
F32&lt;=4,"2–4 Hours",
F32&lt;=6,"4–6 Hours",
F32&lt;=8,"6–8 Hours",
F32&gt;8,"8+ Hours"
)</f>
        <v>4–6 Hours</v>
      </c>
      <c r="Q32" t="str" cm="1">
        <f t="array" ref="Q32">_xlfn.IFS(
J32&lt;=2,"0–2 Hours",
J32&lt;=4,"2–4 Hours",
J32&lt;=6,"4–6 Hours",
J32&lt;=8,"6–8 Hours",
J32&gt;8,"8+ Hours"
)</f>
        <v>4–6 Hours</v>
      </c>
    </row>
    <row r="33" spans="1:17" x14ac:dyDescent="0.3">
      <c r="A33">
        <v>29</v>
      </c>
      <c r="B33">
        <v>24</v>
      </c>
      <c r="C33" t="s">
        <v>19</v>
      </c>
      <c r="D33" t="s">
        <v>20</v>
      </c>
      <c r="E33" t="s">
        <v>58</v>
      </c>
      <c r="F33">
        <v>2.2000000000000002</v>
      </c>
      <c r="G33" t="s">
        <v>35</v>
      </c>
      <c r="H33" t="s">
        <v>23</v>
      </c>
      <c r="I33" t="str">
        <f>IF(ssma[[#This Row],[Affects_Academic_Performance]]="Yes","Agree","Disagree")</f>
        <v>Disagree</v>
      </c>
      <c r="J33">
        <v>7.4</v>
      </c>
      <c r="K33">
        <v>8</v>
      </c>
      <c r="L33" t="s">
        <v>24</v>
      </c>
      <c r="M33">
        <v>0</v>
      </c>
      <c r="N33">
        <v>3</v>
      </c>
      <c r="O33" t="s">
        <v>169</v>
      </c>
      <c r="P33" t="str" cm="1">
        <f t="array" ref="P33">_xlfn.IFS(
F33&lt;=2,"0–2 Hours",
F33&lt;=4,"2–4 Hours",
F33&lt;=6,"4–6 Hours",
F33&lt;=8,"6–8 Hours",
F33&gt;8,"8+ Hours"
)</f>
        <v>2–4 Hours</v>
      </c>
      <c r="Q33" t="str" cm="1">
        <f t="array" ref="Q33">_xlfn.IFS(
J33&lt;=2,"0–2 Hours",
J33&lt;=4,"2–4 Hours",
J33&lt;=6,"4–6 Hours",
J33&lt;=8,"6–8 Hours",
J33&gt;8,"8+ Hours"
)</f>
        <v>6–8 Hours</v>
      </c>
    </row>
    <row r="34" spans="1:17" x14ac:dyDescent="0.3">
      <c r="A34">
        <v>30</v>
      </c>
      <c r="B34">
        <v>19</v>
      </c>
      <c r="C34" t="s">
        <v>13</v>
      </c>
      <c r="D34" t="s">
        <v>28</v>
      </c>
      <c r="E34" t="s">
        <v>59</v>
      </c>
      <c r="F34">
        <v>5.9</v>
      </c>
      <c r="G34" t="s">
        <v>16</v>
      </c>
      <c r="H34" t="s">
        <v>17</v>
      </c>
      <c r="I34" t="str">
        <f>IF(ssma[[#This Row],[Affects_Academic_Performance]]="Yes","Agree","Disagree")</f>
        <v>Agree</v>
      </c>
      <c r="J34">
        <v>5.3</v>
      </c>
      <c r="K34">
        <v>5</v>
      </c>
      <c r="L34" t="s">
        <v>27</v>
      </c>
      <c r="M34">
        <v>4</v>
      </c>
      <c r="N34">
        <v>8</v>
      </c>
      <c r="O34" t="s">
        <v>168</v>
      </c>
      <c r="P34" t="str" cm="1">
        <f t="array" ref="P34">_xlfn.IFS(
F34&lt;=2,"0–2 Hours",
F34&lt;=4,"2–4 Hours",
F34&lt;=6,"4–6 Hours",
F34&lt;=8,"6–8 Hours",
F34&gt;8,"8+ Hours"
)</f>
        <v>4–6 Hours</v>
      </c>
      <c r="Q34" t="str" cm="1">
        <f t="array" ref="Q34">_xlfn.IFS(
J34&lt;=2,"0–2 Hours",
J34&lt;=4,"2–4 Hours",
J34&lt;=6,"4–6 Hours",
J34&lt;=8,"6–8 Hours",
J34&gt;8,"8+ Hours"
)</f>
        <v>4–6 Hours</v>
      </c>
    </row>
    <row r="35" spans="1:17" x14ac:dyDescent="0.3">
      <c r="A35">
        <v>31</v>
      </c>
      <c r="B35">
        <v>21</v>
      </c>
      <c r="C35" t="s">
        <v>19</v>
      </c>
      <c r="D35" t="s">
        <v>14</v>
      </c>
      <c r="E35" t="s">
        <v>60</v>
      </c>
      <c r="F35">
        <v>3.6</v>
      </c>
      <c r="G35" t="s">
        <v>32</v>
      </c>
      <c r="H35" t="s">
        <v>23</v>
      </c>
      <c r="I35" t="str">
        <f>IF(ssma[[#This Row],[Affects_Academic_Performance]]="Yes","Agree","Disagree")</f>
        <v>Disagree</v>
      </c>
      <c r="J35">
        <v>6.7</v>
      </c>
      <c r="K35">
        <v>7</v>
      </c>
      <c r="L35" t="s">
        <v>24</v>
      </c>
      <c r="M35">
        <v>1</v>
      </c>
      <c r="N35">
        <v>5</v>
      </c>
      <c r="O35" t="s">
        <v>170</v>
      </c>
      <c r="P35" t="str" cm="1">
        <f t="array" ref="P35">_xlfn.IFS(
F35&lt;=2,"0–2 Hours",
F35&lt;=4,"2–4 Hours",
F35&lt;=6,"4–6 Hours",
F35&lt;=8,"6–8 Hours",
F35&gt;8,"8+ Hours"
)</f>
        <v>2–4 Hours</v>
      </c>
      <c r="Q35" t="str" cm="1">
        <f t="array" ref="Q35">_xlfn.IFS(
J35&lt;=2,"0–2 Hours",
J35&lt;=4,"2–4 Hours",
J35&lt;=6,"4–6 Hours",
J35&lt;=8,"6–8 Hours",
J35&gt;8,"8+ Hours"
)</f>
        <v>6–8 Hours</v>
      </c>
    </row>
    <row r="36" spans="1:17" x14ac:dyDescent="0.3">
      <c r="A36">
        <v>32</v>
      </c>
      <c r="B36">
        <v>20</v>
      </c>
      <c r="C36" t="s">
        <v>13</v>
      </c>
      <c r="D36" t="s">
        <v>14</v>
      </c>
      <c r="E36" t="s">
        <v>61</v>
      </c>
      <c r="F36">
        <v>4.8</v>
      </c>
      <c r="G36" t="s">
        <v>37</v>
      </c>
      <c r="H36" t="s">
        <v>17</v>
      </c>
      <c r="I36" t="str">
        <f>IF(ssma[[#This Row],[Affects_Academic_Performance]]="Yes","Agree","Disagree")</f>
        <v>Agree</v>
      </c>
      <c r="J36">
        <v>5.7</v>
      </c>
      <c r="K36">
        <v>6</v>
      </c>
      <c r="L36" t="s">
        <v>18</v>
      </c>
      <c r="M36">
        <v>3</v>
      </c>
      <c r="N36">
        <v>7</v>
      </c>
      <c r="O36" t="s">
        <v>170</v>
      </c>
      <c r="P36" t="str" cm="1">
        <f t="array" ref="P36">_xlfn.IFS(
F36&lt;=2,"0–2 Hours",
F36&lt;=4,"2–4 Hours",
F36&lt;=6,"4–6 Hours",
F36&lt;=8,"6–8 Hours",
F36&gt;8,"8+ Hours"
)</f>
        <v>4–6 Hours</v>
      </c>
      <c r="Q36" t="str" cm="1">
        <f t="array" ref="Q36">_xlfn.IFS(
J36&lt;=2,"0–2 Hours",
J36&lt;=4,"2–4 Hours",
J36&lt;=6,"4–6 Hours",
J36&lt;=8,"6–8 Hours",
J36&gt;8,"8+ Hours"
)</f>
        <v>4–6 Hours</v>
      </c>
    </row>
    <row r="37" spans="1:17" x14ac:dyDescent="0.3">
      <c r="A37">
        <v>33</v>
      </c>
      <c r="B37">
        <v>18</v>
      </c>
      <c r="C37" t="s">
        <v>19</v>
      </c>
      <c r="D37" t="s">
        <v>28</v>
      </c>
      <c r="E37" t="s">
        <v>62</v>
      </c>
      <c r="F37">
        <v>5.4</v>
      </c>
      <c r="G37" t="s">
        <v>26</v>
      </c>
      <c r="H37" t="s">
        <v>17</v>
      </c>
      <c r="I37" t="str">
        <f>IF(ssma[[#This Row],[Affects_Academic_Performance]]="Yes","Agree","Disagree")</f>
        <v>Agree</v>
      </c>
      <c r="J37">
        <v>5.4</v>
      </c>
      <c r="K37">
        <v>5</v>
      </c>
      <c r="L37" t="s">
        <v>27</v>
      </c>
      <c r="M37">
        <v>4</v>
      </c>
      <c r="N37">
        <v>8</v>
      </c>
      <c r="O37" t="s">
        <v>168</v>
      </c>
      <c r="P37" t="str" cm="1">
        <f t="array" ref="P37">_xlfn.IFS(
F37&lt;=2,"0–2 Hours",
F37&lt;=4,"2–4 Hours",
F37&lt;=6,"4–6 Hours",
F37&lt;=8,"6–8 Hours",
F37&gt;8,"8+ Hours"
)</f>
        <v>4–6 Hours</v>
      </c>
      <c r="Q37" t="str" cm="1">
        <f t="array" ref="Q37">_xlfn.IFS(
J37&lt;=2,"0–2 Hours",
J37&lt;=4,"2–4 Hours",
J37&lt;=6,"4–6 Hours",
J37&lt;=8,"6–8 Hours",
J37&gt;8,"8+ Hours"
)</f>
        <v>4–6 Hours</v>
      </c>
    </row>
    <row r="38" spans="1:17" x14ac:dyDescent="0.3">
      <c r="A38">
        <v>34</v>
      </c>
      <c r="B38">
        <v>23</v>
      </c>
      <c r="C38" t="s">
        <v>13</v>
      </c>
      <c r="D38" t="s">
        <v>20</v>
      </c>
      <c r="E38" t="s">
        <v>63</v>
      </c>
      <c r="F38">
        <v>2.6</v>
      </c>
      <c r="G38" t="s">
        <v>35</v>
      </c>
      <c r="H38" t="s">
        <v>23</v>
      </c>
      <c r="I38" t="str">
        <f>IF(ssma[[#This Row],[Affects_Academic_Performance]]="Yes","Agree","Disagree")</f>
        <v>Disagree</v>
      </c>
      <c r="J38">
        <v>7.2</v>
      </c>
      <c r="K38">
        <v>8</v>
      </c>
      <c r="L38" t="s">
        <v>24</v>
      </c>
      <c r="M38">
        <v>1</v>
      </c>
      <c r="N38">
        <v>4</v>
      </c>
      <c r="O38" t="s">
        <v>169</v>
      </c>
      <c r="P38" t="str" cm="1">
        <f t="array" ref="P38">_xlfn.IFS(
F38&lt;=2,"0–2 Hours",
F38&lt;=4,"2–4 Hours",
F38&lt;=6,"4–6 Hours",
F38&lt;=8,"6–8 Hours",
F38&gt;8,"8+ Hours"
)</f>
        <v>2–4 Hours</v>
      </c>
      <c r="Q38" t="str" cm="1">
        <f t="array" ref="Q38">_xlfn.IFS(
J38&lt;=2,"0–2 Hours",
J38&lt;=4,"2–4 Hours",
J38&lt;=6,"4–6 Hours",
J38&lt;=8,"6–8 Hours",
J38&gt;8,"8+ Hours"
)</f>
        <v>6–8 Hours</v>
      </c>
    </row>
    <row r="39" spans="1:17" x14ac:dyDescent="0.3">
      <c r="A39">
        <v>35</v>
      </c>
      <c r="B39">
        <v>19</v>
      </c>
      <c r="C39" t="s">
        <v>19</v>
      </c>
      <c r="D39" t="s">
        <v>14</v>
      </c>
      <c r="E39" t="s">
        <v>64</v>
      </c>
      <c r="F39">
        <v>4.7</v>
      </c>
      <c r="G39" t="s">
        <v>16</v>
      </c>
      <c r="H39" t="s">
        <v>17</v>
      </c>
      <c r="I39" t="str">
        <f>IF(ssma[[#This Row],[Affects_Academic_Performance]]="Yes","Agree","Disagree")</f>
        <v>Agree</v>
      </c>
      <c r="J39">
        <v>5.8</v>
      </c>
      <c r="K39">
        <v>6</v>
      </c>
      <c r="L39" t="s">
        <v>18</v>
      </c>
      <c r="M39">
        <v>3</v>
      </c>
      <c r="N39">
        <v>7</v>
      </c>
      <c r="O39" t="s">
        <v>170</v>
      </c>
      <c r="P39" t="str" cm="1">
        <f t="array" ref="P39">_xlfn.IFS(
F39&lt;=2,"0–2 Hours",
F39&lt;=4,"2–4 Hours",
F39&lt;=6,"4–6 Hours",
F39&lt;=8,"6–8 Hours",
F39&gt;8,"8+ Hours"
)</f>
        <v>4–6 Hours</v>
      </c>
      <c r="Q39" t="str" cm="1">
        <f t="array" ref="Q39">_xlfn.IFS(
J39&lt;=2,"0–2 Hours",
J39&lt;=4,"2–4 Hours",
J39&lt;=6,"4–6 Hours",
J39&lt;=8,"6–8 Hours",
J39&gt;8,"8+ Hours"
)</f>
        <v>4–6 Hours</v>
      </c>
    </row>
    <row r="40" spans="1:17" x14ac:dyDescent="0.3">
      <c r="A40">
        <v>36</v>
      </c>
      <c r="B40">
        <v>20</v>
      </c>
      <c r="C40" t="s">
        <v>13</v>
      </c>
      <c r="D40" t="s">
        <v>14</v>
      </c>
      <c r="E40" t="s">
        <v>65</v>
      </c>
      <c r="F40">
        <v>5.6</v>
      </c>
      <c r="G40" t="s">
        <v>26</v>
      </c>
      <c r="H40" t="s">
        <v>17</v>
      </c>
      <c r="I40" t="str">
        <f>IF(ssma[[#This Row],[Affects_Academic_Performance]]="Yes","Agree","Disagree")</f>
        <v>Agree</v>
      </c>
      <c r="J40">
        <v>5.5</v>
      </c>
      <c r="K40">
        <v>5</v>
      </c>
      <c r="L40" t="s">
        <v>27</v>
      </c>
      <c r="M40">
        <v>4</v>
      </c>
      <c r="N40">
        <v>8</v>
      </c>
      <c r="O40" t="s">
        <v>168</v>
      </c>
      <c r="P40" t="str" cm="1">
        <f t="array" ref="P40">_xlfn.IFS(
F40&lt;=2,"0–2 Hours",
F40&lt;=4,"2–4 Hours",
F40&lt;=6,"4–6 Hours",
F40&lt;=8,"6–8 Hours",
F40&gt;8,"8+ Hours"
)</f>
        <v>4–6 Hours</v>
      </c>
      <c r="Q40" t="str" cm="1">
        <f t="array" ref="Q40">_xlfn.IFS(
J40&lt;=2,"0–2 Hours",
J40&lt;=4,"2–4 Hours",
J40&lt;=6,"4–6 Hours",
J40&lt;=8,"6–8 Hours",
J40&gt;8,"8+ Hours"
)</f>
        <v>4–6 Hours</v>
      </c>
    </row>
    <row r="41" spans="1:17" x14ac:dyDescent="0.3">
      <c r="A41">
        <v>37</v>
      </c>
      <c r="B41">
        <v>22</v>
      </c>
      <c r="C41" t="s">
        <v>19</v>
      </c>
      <c r="D41" t="s">
        <v>20</v>
      </c>
      <c r="E41" t="s">
        <v>66</v>
      </c>
      <c r="F41">
        <v>3.1</v>
      </c>
      <c r="G41" t="s">
        <v>32</v>
      </c>
      <c r="H41" t="s">
        <v>23</v>
      </c>
      <c r="I41" t="str">
        <f>IF(ssma[[#This Row],[Affects_Academic_Performance]]="Yes","Agree","Disagree")</f>
        <v>Disagree</v>
      </c>
      <c r="J41">
        <v>6.8</v>
      </c>
      <c r="K41">
        <v>7</v>
      </c>
      <c r="L41" t="s">
        <v>24</v>
      </c>
      <c r="M41">
        <v>1</v>
      </c>
      <c r="N41">
        <v>5</v>
      </c>
      <c r="O41" t="s">
        <v>170</v>
      </c>
      <c r="P41" t="str" cm="1">
        <f t="array" ref="P41">_xlfn.IFS(
F41&lt;=2,"0–2 Hours",
F41&lt;=4,"2–4 Hours",
F41&lt;=6,"4–6 Hours",
F41&lt;=8,"6–8 Hours",
F41&gt;8,"8+ Hours"
)</f>
        <v>2–4 Hours</v>
      </c>
      <c r="Q41" t="str" cm="1">
        <f t="array" ref="Q41">_xlfn.IFS(
J41&lt;=2,"0–2 Hours",
J41&lt;=4,"2–4 Hours",
J41&lt;=6,"4–6 Hours",
J41&lt;=8,"6–8 Hours",
J41&gt;8,"8+ Hours"
)</f>
        <v>6–8 Hours</v>
      </c>
    </row>
    <row r="42" spans="1:17" x14ac:dyDescent="0.3">
      <c r="A42">
        <v>38</v>
      </c>
      <c r="B42">
        <v>19</v>
      </c>
      <c r="C42" t="s">
        <v>13</v>
      </c>
      <c r="D42" t="s">
        <v>28</v>
      </c>
      <c r="E42" t="s">
        <v>67</v>
      </c>
      <c r="F42">
        <v>6.2</v>
      </c>
      <c r="G42" t="s">
        <v>16</v>
      </c>
      <c r="H42" t="s">
        <v>17</v>
      </c>
      <c r="I42" t="str">
        <f>IF(ssma[[#This Row],[Affects_Academic_Performance]]="Yes","Agree","Disagree")</f>
        <v>Agree</v>
      </c>
      <c r="J42">
        <v>5.0999999999999996</v>
      </c>
      <c r="K42">
        <v>5</v>
      </c>
      <c r="L42" t="s">
        <v>18</v>
      </c>
      <c r="M42">
        <v>4</v>
      </c>
      <c r="N42">
        <v>9</v>
      </c>
      <c r="O42" t="s">
        <v>168</v>
      </c>
      <c r="P42" t="str" cm="1">
        <f t="array" ref="P42">_xlfn.IFS(
F42&lt;=2,"0–2 Hours",
F42&lt;=4,"2–4 Hours",
F42&lt;=6,"4–6 Hours",
F42&lt;=8,"6–8 Hours",
F42&gt;8,"8+ Hours"
)</f>
        <v>6–8 Hours</v>
      </c>
      <c r="Q42" t="str" cm="1">
        <f t="array" ref="Q42">_xlfn.IFS(
J42&lt;=2,"0–2 Hours",
J42&lt;=4,"2–4 Hours",
J42&lt;=6,"4–6 Hours",
J42&lt;=8,"6–8 Hours",
J42&gt;8,"8+ Hours"
)</f>
        <v>4–6 Hours</v>
      </c>
    </row>
    <row r="43" spans="1:17" x14ac:dyDescent="0.3">
      <c r="A43">
        <v>39</v>
      </c>
      <c r="B43">
        <v>21</v>
      </c>
      <c r="C43" t="s">
        <v>19</v>
      </c>
      <c r="D43" t="s">
        <v>14</v>
      </c>
      <c r="E43" t="s">
        <v>68</v>
      </c>
      <c r="F43">
        <v>3.9</v>
      </c>
      <c r="G43" t="s">
        <v>30</v>
      </c>
      <c r="H43" t="s">
        <v>23</v>
      </c>
      <c r="I43" t="str">
        <f>IF(ssma[[#This Row],[Affects_Academic_Performance]]="Yes","Agree","Disagree")</f>
        <v>Disagree</v>
      </c>
      <c r="J43">
        <v>6.5</v>
      </c>
      <c r="K43">
        <v>7</v>
      </c>
      <c r="L43" t="s">
        <v>27</v>
      </c>
      <c r="M43">
        <v>2</v>
      </c>
      <c r="N43">
        <v>6</v>
      </c>
      <c r="O43" t="s">
        <v>170</v>
      </c>
      <c r="P43" t="str" cm="1">
        <f t="array" ref="P43">_xlfn.IFS(
F43&lt;=2,"0–2 Hours",
F43&lt;=4,"2–4 Hours",
F43&lt;=6,"4–6 Hours",
F43&lt;=8,"6–8 Hours",
F43&gt;8,"8+ Hours"
)</f>
        <v>2–4 Hours</v>
      </c>
      <c r="Q43" t="str" cm="1">
        <f t="array" ref="Q43">_xlfn.IFS(
J43&lt;=2,"0–2 Hours",
J43&lt;=4,"2–4 Hours",
J43&lt;=6,"4–6 Hours",
J43&lt;=8,"6–8 Hours",
J43&gt;8,"8+ Hours"
)</f>
        <v>6–8 Hours</v>
      </c>
    </row>
    <row r="44" spans="1:17" x14ac:dyDescent="0.3">
      <c r="A44">
        <v>40</v>
      </c>
      <c r="B44">
        <v>20</v>
      </c>
      <c r="C44" t="s">
        <v>13</v>
      </c>
      <c r="D44" t="s">
        <v>14</v>
      </c>
      <c r="E44" t="s">
        <v>69</v>
      </c>
      <c r="F44">
        <v>4.5</v>
      </c>
      <c r="G44" t="s">
        <v>26</v>
      </c>
      <c r="H44" t="s">
        <v>17</v>
      </c>
      <c r="I44" t="str">
        <f>IF(ssma[[#This Row],[Affects_Academic_Performance]]="Yes","Agree","Disagree")</f>
        <v>Agree</v>
      </c>
      <c r="J44">
        <v>5.8</v>
      </c>
      <c r="K44">
        <v>6</v>
      </c>
      <c r="L44" t="s">
        <v>24</v>
      </c>
      <c r="M44">
        <v>3</v>
      </c>
      <c r="N44">
        <v>7</v>
      </c>
      <c r="O44" t="s">
        <v>170</v>
      </c>
      <c r="P44" t="str" cm="1">
        <f t="array" ref="P44">_xlfn.IFS(
F44&lt;=2,"0–2 Hours",
F44&lt;=4,"2–4 Hours",
F44&lt;=6,"4–6 Hours",
F44&lt;=8,"6–8 Hours",
F44&gt;8,"8+ Hours"
)</f>
        <v>4–6 Hours</v>
      </c>
      <c r="Q44" t="str" cm="1">
        <f t="array" ref="Q44">_xlfn.IFS(
J44&lt;=2,"0–2 Hours",
J44&lt;=4,"2–4 Hours",
J44&lt;=6,"4–6 Hours",
J44&lt;=8,"6–8 Hours",
J44&gt;8,"8+ Hours"
)</f>
        <v>4–6 Hours</v>
      </c>
    </row>
    <row r="45" spans="1:17" x14ac:dyDescent="0.3">
      <c r="A45">
        <v>41</v>
      </c>
      <c r="B45">
        <v>24</v>
      </c>
      <c r="C45" t="s">
        <v>19</v>
      </c>
      <c r="D45" t="s">
        <v>20</v>
      </c>
      <c r="E45" t="s">
        <v>70</v>
      </c>
      <c r="F45">
        <v>2.2999999999999998</v>
      </c>
      <c r="G45" t="s">
        <v>35</v>
      </c>
      <c r="H45" t="s">
        <v>23</v>
      </c>
      <c r="I45" t="str">
        <f>IF(ssma[[#This Row],[Affects_Academic_Performance]]="Yes","Agree","Disagree")</f>
        <v>Disagree</v>
      </c>
      <c r="J45">
        <v>7.3</v>
      </c>
      <c r="K45">
        <v>8</v>
      </c>
      <c r="L45" t="s">
        <v>18</v>
      </c>
      <c r="M45">
        <v>1</v>
      </c>
      <c r="N45">
        <v>4</v>
      </c>
      <c r="O45" t="s">
        <v>169</v>
      </c>
      <c r="P45" t="str" cm="1">
        <f t="array" ref="P45">_xlfn.IFS(
F45&lt;=2,"0–2 Hours",
F45&lt;=4,"2–4 Hours",
F45&lt;=6,"4–6 Hours",
F45&lt;=8,"6–8 Hours",
F45&gt;8,"8+ Hours"
)</f>
        <v>2–4 Hours</v>
      </c>
      <c r="Q45" t="str" cm="1">
        <f t="array" ref="Q45">_xlfn.IFS(
J45&lt;=2,"0–2 Hours",
J45&lt;=4,"2–4 Hours",
J45&lt;=6,"4–6 Hours",
J45&lt;=8,"6–8 Hours",
J45&gt;8,"8+ Hours"
)</f>
        <v>6–8 Hours</v>
      </c>
    </row>
    <row r="46" spans="1:17" x14ac:dyDescent="0.3">
      <c r="A46">
        <v>42</v>
      </c>
      <c r="B46">
        <v>19</v>
      </c>
      <c r="C46" t="s">
        <v>13</v>
      </c>
      <c r="D46" t="s">
        <v>28</v>
      </c>
      <c r="E46" t="s">
        <v>71</v>
      </c>
      <c r="F46">
        <v>5.8</v>
      </c>
      <c r="G46" t="s">
        <v>16</v>
      </c>
      <c r="H46" t="s">
        <v>17</v>
      </c>
      <c r="I46" t="str">
        <f>IF(ssma[[#This Row],[Affects_Academic_Performance]]="Yes","Agree","Disagree")</f>
        <v>Agree</v>
      </c>
      <c r="J46">
        <v>5.4</v>
      </c>
      <c r="K46">
        <v>5</v>
      </c>
      <c r="L46" t="s">
        <v>27</v>
      </c>
      <c r="M46">
        <v>4</v>
      </c>
      <c r="N46">
        <v>8</v>
      </c>
      <c r="O46" t="s">
        <v>168</v>
      </c>
      <c r="P46" t="str" cm="1">
        <f t="array" ref="P46">_xlfn.IFS(
F46&lt;=2,"0–2 Hours",
F46&lt;=4,"2–4 Hours",
F46&lt;=6,"4–6 Hours",
F46&lt;=8,"6–8 Hours",
F46&gt;8,"8+ Hours"
)</f>
        <v>4–6 Hours</v>
      </c>
      <c r="Q46" t="str" cm="1">
        <f t="array" ref="Q46">_xlfn.IFS(
J46&lt;=2,"0–2 Hours",
J46&lt;=4,"2–4 Hours",
J46&lt;=6,"4–6 Hours",
J46&lt;=8,"6–8 Hours",
J46&gt;8,"8+ Hours"
)</f>
        <v>4–6 Hours</v>
      </c>
    </row>
    <row r="47" spans="1:17" x14ac:dyDescent="0.3">
      <c r="A47">
        <v>43</v>
      </c>
      <c r="B47">
        <v>21</v>
      </c>
      <c r="C47" t="s">
        <v>19</v>
      </c>
      <c r="D47" t="s">
        <v>14</v>
      </c>
      <c r="E47" t="s">
        <v>72</v>
      </c>
      <c r="F47">
        <v>3.7</v>
      </c>
      <c r="G47" t="s">
        <v>32</v>
      </c>
      <c r="H47" t="s">
        <v>23</v>
      </c>
      <c r="I47" t="str">
        <f>IF(ssma[[#This Row],[Affects_Academic_Performance]]="Yes","Agree","Disagree")</f>
        <v>Disagree</v>
      </c>
      <c r="J47">
        <v>6.6</v>
      </c>
      <c r="K47">
        <v>7</v>
      </c>
      <c r="L47" t="s">
        <v>24</v>
      </c>
      <c r="M47">
        <v>2</v>
      </c>
      <c r="N47">
        <v>5</v>
      </c>
      <c r="O47" t="s">
        <v>170</v>
      </c>
      <c r="P47" t="str" cm="1">
        <f t="array" ref="P47">_xlfn.IFS(
F47&lt;=2,"0–2 Hours",
F47&lt;=4,"2–4 Hours",
F47&lt;=6,"4–6 Hours",
F47&lt;=8,"6–8 Hours",
F47&gt;8,"8+ Hours"
)</f>
        <v>2–4 Hours</v>
      </c>
      <c r="Q47" t="str" cm="1">
        <f t="array" ref="Q47">_xlfn.IFS(
J47&lt;=2,"0–2 Hours",
J47&lt;=4,"2–4 Hours",
J47&lt;=6,"4–6 Hours",
J47&lt;=8,"6–8 Hours",
J47&gt;8,"8+ Hours"
)</f>
        <v>6–8 Hours</v>
      </c>
    </row>
    <row r="48" spans="1:17" x14ac:dyDescent="0.3">
      <c r="A48">
        <v>44</v>
      </c>
      <c r="B48">
        <v>20</v>
      </c>
      <c r="C48" t="s">
        <v>13</v>
      </c>
      <c r="D48" t="s">
        <v>14</v>
      </c>
      <c r="E48" t="s">
        <v>73</v>
      </c>
      <c r="F48">
        <v>4.5999999999999996</v>
      </c>
      <c r="G48" t="s">
        <v>37</v>
      </c>
      <c r="H48" t="s">
        <v>17</v>
      </c>
      <c r="I48" t="str">
        <f>IF(ssma[[#This Row],[Affects_Academic_Performance]]="Yes","Agree","Disagree")</f>
        <v>Agree</v>
      </c>
      <c r="J48">
        <v>5.7</v>
      </c>
      <c r="K48">
        <v>6</v>
      </c>
      <c r="L48" t="s">
        <v>18</v>
      </c>
      <c r="M48">
        <v>3</v>
      </c>
      <c r="N48">
        <v>7</v>
      </c>
      <c r="O48" t="s">
        <v>170</v>
      </c>
      <c r="P48" t="str" cm="1">
        <f t="array" ref="P48">_xlfn.IFS(
F48&lt;=2,"0–2 Hours",
F48&lt;=4,"2–4 Hours",
F48&lt;=6,"4–6 Hours",
F48&lt;=8,"6–8 Hours",
F48&gt;8,"8+ Hours"
)</f>
        <v>4–6 Hours</v>
      </c>
      <c r="Q48" t="str" cm="1">
        <f t="array" ref="Q48">_xlfn.IFS(
J48&lt;=2,"0–2 Hours",
J48&lt;=4,"2–4 Hours",
J48&lt;=6,"4–6 Hours",
J48&lt;=8,"6–8 Hours",
J48&gt;8,"8+ Hours"
)</f>
        <v>4–6 Hours</v>
      </c>
    </row>
    <row r="49" spans="1:17" x14ac:dyDescent="0.3">
      <c r="A49">
        <v>45</v>
      </c>
      <c r="B49">
        <v>18</v>
      </c>
      <c r="C49" t="s">
        <v>19</v>
      </c>
      <c r="D49" t="s">
        <v>28</v>
      </c>
      <c r="E49" t="s">
        <v>74</v>
      </c>
      <c r="F49">
        <v>5.5</v>
      </c>
      <c r="G49" t="s">
        <v>26</v>
      </c>
      <c r="H49" t="s">
        <v>17</v>
      </c>
      <c r="I49" t="str">
        <f>IF(ssma[[#This Row],[Affects_Academic_Performance]]="Yes","Agree","Disagree")</f>
        <v>Agree</v>
      </c>
      <c r="J49">
        <v>5.3</v>
      </c>
      <c r="K49">
        <v>5</v>
      </c>
      <c r="L49" t="s">
        <v>24</v>
      </c>
      <c r="M49">
        <v>4</v>
      </c>
      <c r="N49">
        <v>8</v>
      </c>
      <c r="O49" t="s">
        <v>168</v>
      </c>
      <c r="P49" t="str" cm="1">
        <f t="array" ref="P49">_xlfn.IFS(
F49&lt;=2,"0–2 Hours",
F49&lt;=4,"2–4 Hours",
F49&lt;=6,"4–6 Hours",
F49&lt;=8,"6–8 Hours",
F49&gt;8,"8+ Hours"
)</f>
        <v>4–6 Hours</v>
      </c>
      <c r="Q49" t="str" cm="1">
        <f t="array" ref="Q49">_xlfn.IFS(
J49&lt;=2,"0–2 Hours",
J49&lt;=4,"2–4 Hours",
J49&lt;=6,"4–6 Hours",
J49&lt;=8,"6–8 Hours",
J49&gt;8,"8+ Hours"
)</f>
        <v>4–6 Hours</v>
      </c>
    </row>
    <row r="50" spans="1:17" x14ac:dyDescent="0.3">
      <c r="A50">
        <v>46</v>
      </c>
      <c r="B50">
        <v>23</v>
      </c>
      <c r="C50" t="s">
        <v>13</v>
      </c>
      <c r="D50" t="s">
        <v>20</v>
      </c>
      <c r="E50" t="s">
        <v>75</v>
      </c>
      <c r="F50">
        <v>2.7</v>
      </c>
      <c r="G50" t="s">
        <v>35</v>
      </c>
      <c r="H50" t="s">
        <v>23</v>
      </c>
      <c r="I50" t="str">
        <f>IF(ssma[[#This Row],[Affects_Academic_Performance]]="Yes","Agree","Disagree")</f>
        <v>Disagree</v>
      </c>
      <c r="J50">
        <v>7.1</v>
      </c>
      <c r="K50">
        <v>8</v>
      </c>
      <c r="L50" t="s">
        <v>27</v>
      </c>
      <c r="M50">
        <v>1</v>
      </c>
      <c r="N50">
        <v>4</v>
      </c>
      <c r="O50" t="s">
        <v>169</v>
      </c>
      <c r="P50" t="str" cm="1">
        <f t="array" ref="P50">_xlfn.IFS(
F50&lt;=2,"0–2 Hours",
F50&lt;=4,"2–4 Hours",
F50&lt;=6,"4–6 Hours",
F50&lt;=8,"6–8 Hours",
F50&gt;8,"8+ Hours"
)</f>
        <v>2–4 Hours</v>
      </c>
      <c r="Q50" t="str" cm="1">
        <f t="array" ref="Q50">_xlfn.IFS(
J50&lt;=2,"0–2 Hours",
J50&lt;=4,"2–4 Hours",
J50&lt;=6,"4–6 Hours",
J50&lt;=8,"6–8 Hours",
J50&gt;8,"8+ Hours"
)</f>
        <v>6–8 Hours</v>
      </c>
    </row>
    <row r="51" spans="1:17" x14ac:dyDescent="0.3">
      <c r="A51">
        <v>47</v>
      </c>
      <c r="B51">
        <v>19</v>
      </c>
      <c r="C51" t="s">
        <v>19</v>
      </c>
      <c r="D51" t="s">
        <v>14</v>
      </c>
      <c r="E51" t="s">
        <v>76</v>
      </c>
      <c r="F51">
        <v>4.8</v>
      </c>
      <c r="G51" t="s">
        <v>16</v>
      </c>
      <c r="H51" t="s">
        <v>17</v>
      </c>
      <c r="I51" t="str">
        <f>IF(ssma[[#This Row],[Affects_Academic_Performance]]="Yes","Agree","Disagree")</f>
        <v>Agree</v>
      </c>
      <c r="J51">
        <v>5.9</v>
      </c>
      <c r="K51">
        <v>6</v>
      </c>
      <c r="L51" t="s">
        <v>18</v>
      </c>
      <c r="M51">
        <v>3</v>
      </c>
      <c r="N51">
        <v>7</v>
      </c>
      <c r="O51" t="s">
        <v>170</v>
      </c>
      <c r="P51" t="str" cm="1">
        <f t="array" ref="P51">_xlfn.IFS(
F51&lt;=2,"0–2 Hours",
F51&lt;=4,"2–4 Hours",
F51&lt;=6,"4–6 Hours",
F51&lt;=8,"6–8 Hours",
F51&gt;8,"8+ Hours"
)</f>
        <v>4–6 Hours</v>
      </c>
      <c r="Q51" t="str" cm="1">
        <f t="array" ref="Q51">_xlfn.IFS(
J51&lt;=2,"0–2 Hours",
J51&lt;=4,"2–4 Hours",
J51&lt;=6,"4–6 Hours",
J51&lt;=8,"6–8 Hours",
J51&gt;8,"8+ Hours"
)</f>
        <v>4–6 Hours</v>
      </c>
    </row>
    <row r="52" spans="1:17" x14ac:dyDescent="0.3">
      <c r="A52">
        <v>48</v>
      </c>
      <c r="B52">
        <v>20</v>
      </c>
      <c r="C52" t="s">
        <v>13</v>
      </c>
      <c r="D52" t="s">
        <v>14</v>
      </c>
      <c r="E52" t="s">
        <v>77</v>
      </c>
      <c r="F52">
        <v>5.5</v>
      </c>
      <c r="G52" t="s">
        <v>26</v>
      </c>
      <c r="H52" t="s">
        <v>17</v>
      </c>
      <c r="I52" t="str">
        <f>IF(ssma[[#This Row],[Affects_Academic_Performance]]="Yes","Agree","Disagree")</f>
        <v>Agree</v>
      </c>
      <c r="J52">
        <v>5.6</v>
      </c>
      <c r="K52">
        <v>5</v>
      </c>
      <c r="L52" t="s">
        <v>24</v>
      </c>
      <c r="M52">
        <v>4</v>
      </c>
      <c r="N52">
        <v>8</v>
      </c>
      <c r="O52" t="s">
        <v>168</v>
      </c>
      <c r="P52" t="str" cm="1">
        <f t="array" ref="P52">_xlfn.IFS(
F52&lt;=2,"0–2 Hours",
F52&lt;=4,"2–4 Hours",
F52&lt;=6,"4–6 Hours",
F52&lt;=8,"6–8 Hours",
F52&gt;8,"8+ Hours"
)</f>
        <v>4–6 Hours</v>
      </c>
      <c r="Q52" t="str" cm="1">
        <f t="array" ref="Q52">_xlfn.IFS(
J52&lt;=2,"0–2 Hours",
J52&lt;=4,"2–4 Hours",
J52&lt;=6,"4–6 Hours",
J52&lt;=8,"6–8 Hours",
J52&gt;8,"8+ Hours"
)</f>
        <v>4–6 Hours</v>
      </c>
    </row>
    <row r="53" spans="1:17" x14ac:dyDescent="0.3">
      <c r="A53">
        <v>49</v>
      </c>
      <c r="B53">
        <v>22</v>
      </c>
      <c r="C53" t="s">
        <v>19</v>
      </c>
      <c r="D53" t="s">
        <v>20</v>
      </c>
      <c r="E53" t="s">
        <v>78</v>
      </c>
      <c r="F53">
        <v>3.3</v>
      </c>
      <c r="G53" t="s">
        <v>32</v>
      </c>
      <c r="H53" t="s">
        <v>23</v>
      </c>
      <c r="I53" t="str">
        <f>IF(ssma[[#This Row],[Affects_Academic_Performance]]="Yes","Agree","Disagree")</f>
        <v>Disagree</v>
      </c>
      <c r="J53">
        <v>6.7</v>
      </c>
      <c r="K53">
        <v>7</v>
      </c>
      <c r="L53" t="s">
        <v>18</v>
      </c>
      <c r="M53">
        <v>2</v>
      </c>
      <c r="N53">
        <v>5</v>
      </c>
      <c r="O53" t="s">
        <v>170</v>
      </c>
      <c r="P53" t="str" cm="1">
        <f t="array" ref="P53">_xlfn.IFS(
F53&lt;=2,"0–2 Hours",
F53&lt;=4,"2–4 Hours",
F53&lt;=6,"4–6 Hours",
F53&lt;=8,"6–8 Hours",
F53&gt;8,"8+ Hours"
)</f>
        <v>2–4 Hours</v>
      </c>
      <c r="Q53" t="str" cm="1">
        <f t="array" ref="Q53">_xlfn.IFS(
J53&lt;=2,"0–2 Hours",
J53&lt;=4,"2–4 Hours",
J53&lt;=6,"4–6 Hours",
J53&lt;=8,"6–8 Hours",
J53&gt;8,"8+ Hours"
)</f>
        <v>6–8 Hours</v>
      </c>
    </row>
    <row r="54" spans="1:17" x14ac:dyDescent="0.3">
      <c r="A54">
        <v>50</v>
      </c>
      <c r="B54">
        <v>19</v>
      </c>
      <c r="C54" t="s">
        <v>13</v>
      </c>
      <c r="D54" t="s">
        <v>28</v>
      </c>
      <c r="E54" t="s">
        <v>79</v>
      </c>
      <c r="F54">
        <v>6.3</v>
      </c>
      <c r="G54" t="s">
        <v>16</v>
      </c>
      <c r="H54" t="s">
        <v>17</v>
      </c>
      <c r="I54" t="str">
        <f>IF(ssma[[#This Row],[Affects_Academic_Performance]]="Yes","Agree","Disagree")</f>
        <v>Agree</v>
      </c>
      <c r="J54">
        <v>5.2</v>
      </c>
      <c r="K54">
        <v>5</v>
      </c>
      <c r="L54" t="s">
        <v>27</v>
      </c>
      <c r="M54">
        <v>4</v>
      </c>
      <c r="N54">
        <v>9</v>
      </c>
      <c r="O54" t="s">
        <v>168</v>
      </c>
      <c r="P54" t="str" cm="1">
        <f t="array" ref="P54">_xlfn.IFS(
F54&lt;=2,"0–2 Hours",
F54&lt;=4,"2–4 Hours",
F54&lt;=6,"4–6 Hours",
F54&lt;=8,"6–8 Hours",
F54&gt;8,"8+ Hours"
)</f>
        <v>6–8 Hours</v>
      </c>
      <c r="Q54" t="str" cm="1">
        <f t="array" ref="Q54">_xlfn.IFS(
J54&lt;=2,"0–2 Hours",
J54&lt;=4,"2–4 Hours",
J54&lt;=6,"4–6 Hours",
J54&lt;=8,"6–8 Hours",
J54&gt;8,"8+ Hours"
)</f>
        <v>4–6 Hours</v>
      </c>
    </row>
    <row r="55" spans="1:17" x14ac:dyDescent="0.3">
      <c r="A55">
        <v>51</v>
      </c>
      <c r="B55">
        <v>21</v>
      </c>
      <c r="C55" t="s">
        <v>19</v>
      </c>
      <c r="D55" t="s">
        <v>14</v>
      </c>
      <c r="E55" t="s">
        <v>80</v>
      </c>
      <c r="F55">
        <v>3.8</v>
      </c>
      <c r="G55" t="s">
        <v>30</v>
      </c>
      <c r="H55" t="s">
        <v>23</v>
      </c>
      <c r="I55" t="str">
        <f>IF(ssma[[#This Row],[Affects_Academic_Performance]]="Yes","Agree","Disagree")</f>
        <v>Disagree</v>
      </c>
      <c r="J55">
        <v>6.4</v>
      </c>
      <c r="K55">
        <v>7</v>
      </c>
      <c r="L55" t="s">
        <v>24</v>
      </c>
      <c r="M55">
        <v>2</v>
      </c>
      <c r="N55">
        <v>6</v>
      </c>
      <c r="O55" t="s">
        <v>170</v>
      </c>
      <c r="P55" t="str" cm="1">
        <f t="array" ref="P55">_xlfn.IFS(
F55&lt;=2,"0–2 Hours",
F55&lt;=4,"2–4 Hours",
F55&lt;=6,"4–6 Hours",
F55&lt;=8,"6–8 Hours",
F55&gt;8,"8+ Hours"
)</f>
        <v>2–4 Hours</v>
      </c>
      <c r="Q55" t="str" cm="1">
        <f t="array" ref="Q55">_xlfn.IFS(
J55&lt;=2,"0–2 Hours",
J55&lt;=4,"2–4 Hours",
J55&lt;=6,"4–6 Hours",
J55&lt;=8,"6–8 Hours",
J55&gt;8,"8+ Hours"
)</f>
        <v>6–8 Hours</v>
      </c>
    </row>
    <row r="56" spans="1:17" x14ac:dyDescent="0.3">
      <c r="A56">
        <v>52</v>
      </c>
      <c r="B56">
        <v>20</v>
      </c>
      <c r="C56" t="s">
        <v>13</v>
      </c>
      <c r="D56" t="s">
        <v>14</v>
      </c>
      <c r="E56" t="s">
        <v>81</v>
      </c>
      <c r="F56">
        <v>4.7</v>
      </c>
      <c r="G56" t="s">
        <v>26</v>
      </c>
      <c r="H56" t="s">
        <v>17</v>
      </c>
      <c r="I56" t="str">
        <f>IF(ssma[[#This Row],[Affects_Academic_Performance]]="Yes","Agree","Disagree")</f>
        <v>Agree</v>
      </c>
      <c r="J56">
        <v>5.8</v>
      </c>
      <c r="K56">
        <v>6</v>
      </c>
      <c r="L56" t="s">
        <v>18</v>
      </c>
      <c r="M56">
        <v>3</v>
      </c>
      <c r="N56">
        <v>7</v>
      </c>
      <c r="O56" t="s">
        <v>170</v>
      </c>
      <c r="P56" t="str" cm="1">
        <f t="array" ref="P56">_xlfn.IFS(
F56&lt;=2,"0–2 Hours",
F56&lt;=4,"2–4 Hours",
F56&lt;=6,"4–6 Hours",
F56&lt;=8,"6–8 Hours",
F56&gt;8,"8+ Hours"
)</f>
        <v>4–6 Hours</v>
      </c>
      <c r="Q56" t="str" cm="1">
        <f t="array" ref="Q56">_xlfn.IFS(
J56&lt;=2,"0–2 Hours",
J56&lt;=4,"2–4 Hours",
J56&lt;=6,"4–6 Hours",
J56&lt;=8,"6–8 Hours",
J56&gt;8,"8+ Hours"
)</f>
        <v>4–6 Hours</v>
      </c>
    </row>
    <row r="57" spans="1:17" x14ac:dyDescent="0.3">
      <c r="A57">
        <v>53</v>
      </c>
      <c r="B57">
        <v>24</v>
      </c>
      <c r="C57" t="s">
        <v>19</v>
      </c>
      <c r="D57" t="s">
        <v>20</v>
      </c>
      <c r="E57" t="s">
        <v>82</v>
      </c>
      <c r="F57">
        <v>2.4</v>
      </c>
      <c r="G57" t="s">
        <v>35</v>
      </c>
      <c r="H57" t="s">
        <v>23</v>
      </c>
      <c r="I57" t="str">
        <f>IF(ssma[[#This Row],[Affects_Academic_Performance]]="Yes","Agree","Disagree")</f>
        <v>Disagree</v>
      </c>
      <c r="J57">
        <v>7.2</v>
      </c>
      <c r="K57">
        <v>8</v>
      </c>
      <c r="L57" t="s">
        <v>27</v>
      </c>
      <c r="M57">
        <v>1</v>
      </c>
      <c r="N57">
        <v>4</v>
      </c>
      <c r="O57" t="s">
        <v>169</v>
      </c>
      <c r="P57" t="str" cm="1">
        <f t="array" ref="P57">_xlfn.IFS(
F57&lt;=2,"0–2 Hours",
F57&lt;=4,"2–4 Hours",
F57&lt;=6,"4–6 Hours",
F57&lt;=8,"6–8 Hours",
F57&gt;8,"8+ Hours"
)</f>
        <v>2–4 Hours</v>
      </c>
      <c r="Q57" t="str" cm="1">
        <f t="array" ref="Q57">_xlfn.IFS(
J57&lt;=2,"0–2 Hours",
J57&lt;=4,"2–4 Hours",
J57&lt;=6,"4–6 Hours",
J57&lt;=8,"6–8 Hours",
J57&gt;8,"8+ Hours"
)</f>
        <v>6–8 Hours</v>
      </c>
    </row>
    <row r="58" spans="1:17" x14ac:dyDescent="0.3">
      <c r="A58">
        <v>54</v>
      </c>
      <c r="B58">
        <v>19</v>
      </c>
      <c r="C58" t="s">
        <v>13</v>
      </c>
      <c r="D58" t="s">
        <v>28</v>
      </c>
      <c r="E58" t="s">
        <v>83</v>
      </c>
      <c r="F58">
        <v>5.7</v>
      </c>
      <c r="G58" t="s">
        <v>16</v>
      </c>
      <c r="H58" t="s">
        <v>17</v>
      </c>
      <c r="I58" t="str">
        <f>IF(ssma[[#This Row],[Affects_Academic_Performance]]="Yes","Agree","Disagree")</f>
        <v>Agree</v>
      </c>
      <c r="J58">
        <v>5.5</v>
      </c>
      <c r="K58">
        <v>5</v>
      </c>
      <c r="L58" t="s">
        <v>24</v>
      </c>
      <c r="M58">
        <v>4</v>
      </c>
      <c r="N58">
        <v>8</v>
      </c>
      <c r="O58" t="s">
        <v>168</v>
      </c>
      <c r="P58" t="str" cm="1">
        <f t="array" ref="P58">_xlfn.IFS(
F58&lt;=2,"0–2 Hours",
F58&lt;=4,"2–4 Hours",
F58&lt;=6,"4–6 Hours",
F58&lt;=8,"6–8 Hours",
F58&gt;8,"8+ Hours"
)</f>
        <v>4–6 Hours</v>
      </c>
      <c r="Q58" t="str" cm="1">
        <f t="array" ref="Q58">_xlfn.IFS(
J58&lt;=2,"0–2 Hours",
J58&lt;=4,"2–4 Hours",
J58&lt;=6,"4–6 Hours",
J58&lt;=8,"6–8 Hours",
J58&gt;8,"8+ Hours"
)</f>
        <v>4–6 Hours</v>
      </c>
    </row>
    <row r="59" spans="1:17" x14ac:dyDescent="0.3">
      <c r="A59">
        <v>55</v>
      </c>
      <c r="B59">
        <v>21</v>
      </c>
      <c r="C59" t="s">
        <v>19</v>
      </c>
      <c r="D59" t="s">
        <v>14</v>
      </c>
      <c r="E59" t="s">
        <v>84</v>
      </c>
      <c r="F59">
        <v>3.6</v>
      </c>
      <c r="G59" t="s">
        <v>32</v>
      </c>
      <c r="H59" t="s">
        <v>23</v>
      </c>
      <c r="I59" t="str">
        <f>IF(ssma[[#This Row],[Affects_Academic_Performance]]="Yes","Agree","Disagree")</f>
        <v>Disagree</v>
      </c>
      <c r="J59">
        <v>6.5</v>
      </c>
      <c r="K59">
        <v>7</v>
      </c>
      <c r="L59" t="s">
        <v>18</v>
      </c>
      <c r="M59">
        <v>2</v>
      </c>
      <c r="N59">
        <v>5</v>
      </c>
      <c r="O59" t="s">
        <v>170</v>
      </c>
      <c r="P59" t="str" cm="1">
        <f t="array" ref="P59">_xlfn.IFS(
F59&lt;=2,"0–2 Hours",
F59&lt;=4,"2–4 Hours",
F59&lt;=6,"4–6 Hours",
F59&lt;=8,"6–8 Hours",
F59&gt;8,"8+ Hours"
)</f>
        <v>2–4 Hours</v>
      </c>
      <c r="Q59" t="str" cm="1">
        <f t="array" ref="Q59">_xlfn.IFS(
J59&lt;=2,"0–2 Hours",
J59&lt;=4,"2–4 Hours",
J59&lt;=6,"4–6 Hours",
J59&lt;=8,"6–8 Hours",
J59&gt;8,"8+ Hours"
)</f>
        <v>6–8 Hours</v>
      </c>
    </row>
    <row r="60" spans="1:17" x14ac:dyDescent="0.3">
      <c r="A60">
        <v>56</v>
      </c>
      <c r="B60">
        <v>20</v>
      </c>
      <c r="C60" t="s">
        <v>13</v>
      </c>
      <c r="D60" t="s">
        <v>14</v>
      </c>
      <c r="E60" t="s">
        <v>85</v>
      </c>
      <c r="F60">
        <v>4.9000000000000004</v>
      </c>
      <c r="G60" t="s">
        <v>37</v>
      </c>
      <c r="H60" t="s">
        <v>17</v>
      </c>
      <c r="I60" t="str">
        <f>IF(ssma[[#This Row],[Affects_Academic_Performance]]="Yes","Agree","Disagree")</f>
        <v>Agree</v>
      </c>
      <c r="J60">
        <v>5.6</v>
      </c>
      <c r="K60">
        <v>6</v>
      </c>
      <c r="L60" t="s">
        <v>27</v>
      </c>
      <c r="M60">
        <v>3</v>
      </c>
      <c r="N60">
        <v>7</v>
      </c>
      <c r="O60" t="s">
        <v>170</v>
      </c>
      <c r="P60" t="str" cm="1">
        <f t="array" ref="P60">_xlfn.IFS(
F60&lt;=2,"0–2 Hours",
F60&lt;=4,"2–4 Hours",
F60&lt;=6,"4–6 Hours",
F60&lt;=8,"6–8 Hours",
F60&gt;8,"8+ Hours"
)</f>
        <v>4–6 Hours</v>
      </c>
      <c r="Q60" t="str" cm="1">
        <f t="array" ref="Q60">_xlfn.IFS(
J60&lt;=2,"0–2 Hours",
J60&lt;=4,"2–4 Hours",
J60&lt;=6,"4–6 Hours",
J60&lt;=8,"6–8 Hours",
J60&gt;8,"8+ Hours"
)</f>
        <v>4–6 Hours</v>
      </c>
    </row>
    <row r="61" spans="1:17" x14ac:dyDescent="0.3">
      <c r="A61">
        <v>57</v>
      </c>
      <c r="B61">
        <v>18</v>
      </c>
      <c r="C61" t="s">
        <v>19</v>
      </c>
      <c r="D61" t="s">
        <v>28</v>
      </c>
      <c r="E61" t="s">
        <v>86</v>
      </c>
      <c r="F61">
        <v>5.6</v>
      </c>
      <c r="G61" t="s">
        <v>26</v>
      </c>
      <c r="H61" t="s">
        <v>17</v>
      </c>
      <c r="I61" t="str">
        <f>IF(ssma[[#This Row],[Affects_Academic_Performance]]="Yes","Agree","Disagree")</f>
        <v>Agree</v>
      </c>
      <c r="J61">
        <v>5.2</v>
      </c>
      <c r="K61">
        <v>5</v>
      </c>
      <c r="L61" t="s">
        <v>24</v>
      </c>
      <c r="M61">
        <v>4</v>
      </c>
      <c r="N61">
        <v>8</v>
      </c>
      <c r="O61" t="s">
        <v>168</v>
      </c>
      <c r="P61" t="str" cm="1">
        <f t="array" ref="P61">_xlfn.IFS(
F61&lt;=2,"0–2 Hours",
F61&lt;=4,"2–4 Hours",
F61&lt;=6,"4–6 Hours",
F61&lt;=8,"6–8 Hours",
F61&gt;8,"8+ Hours"
)</f>
        <v>4–6 Hours</v>
      </c>
      <c r="Q61" t="str" cm="1">
        <f t="array" ref="Q61">_xlfn.IFS(
J61&lt;=2,"0–2 Hours",
J61&lt;=4,"2–4 Hours",
J61&lt;=6,"4–6 Hours",
J61&lt;=8,"6–8 Hours",
J61&gt;8,"8+ Hours"
)</f>
        <v>4–6 Hours</v>
      </c>
    </row>
    <row r="62" spans="1:17" x14ac:dyDescent="0.3">
      <c r="A62">
        <v>58</v>
      </c>
      <c r="B62">
        <v>23</v>
      </c>
      <c r="C62" t="s">
        <v>13</v>
      </c>
      <c r="D62" t="s">
        <v>20</v>
      </c>
      <c r="E62" t="s">
        <v>87</v>
      </c>
      <c r="F62">
        <v>2.8</v>
      </c>
      <c r="G62" t="s">
        <v>35</v>
      </c>
      <c r="H62" t="s">
        <v>23</v>
      </c>
      <c r="I62" t="str">
        <f>IF(ssma[[#This Row],[Affects_Academic_Performance]]="Yes","Agree","Disagree")</f>
        <v>Disagree</v>
      </c>
      <c r="J62">
        <v>7</v>
      </c>
      <c r="K62">
        <v>8</v>
      </c>
      <c r="L62" t="s">
        <v>18</v>
      </c>
      <c r="M62">
        <v>1</v>
      </c>
      <c r="N62">
        <v>4</v>
      </c>
      <c r="O62" t="s">
        <v>169</v>
      </c>
      <c r="P62" t="str" cm="1">
        <f t="array" ref="P62">_xlfn.IFS(
F62&lt;=2,"0–2 Hours",
F62&lt;=4,"2–4 Hours",
F62&lt;=6,"4–6 Hours",
F62&lt;=8,"6–8 Hours",
F62&gt;8,"8+ Hours"
)</f>
        <v>2–4 Hours</v>
      </c>
      <c r="Q62" t="str" cm="1">
        <f t="array" ref="Q62">_xlfn.IFS(
J62&lt;=2,"0–2 Hours",
J62&lt;=4,"2–4 Hours",
J62&lt;=6,"4–6 Hours",
J62&lt;=8,"6–8 Hours",
J62&gt;8,"8+ Hours"
)</f>
        <v>6–8 Hours</v>
      </c>
    </row>
    <row r="63" spans="1:17" x14ac:dyDescent="0.3">
      <c r="A63">
        <v>59</v>
      </c>
      <c r="B63">
        <v>19</v>
      </c>
      <c r="C63" t="s">
        <v>19</v>
      </c>
      <c r="D63" t="s">
        <v>14</v>
      </c>
      <c r="E63" t="s">
        <v>88</v>
      </c>
      <c r="F63">
        <v>4.5999999999999996</v>
      </c>
      <c r="G63" t="s">
        <v>16</v>
      </c>
      <c r="H63" t="s">
        <v>17</v>
      </c>
      <c r="I63" t="str">
        <f>IF(ssma[[#This Row],[Affects_Academic_Performance]]="Yes","Agree","Disagree")</f>
        <v>Agree</v>
      </c>
      <c r="J63">
        <v>5.9</v>
      </c>
      <c r="K63">
        <v>6</v>
      </c>
      <c r="L63" t="s">
        <v>27</v>
      </c>
      <c r="M63">
        <v>3</v>
      </c>
      <c r="N63">
        <v>7</v>
      </c>
      <c r="O63" t="s">
        <v>170</v>
      </c>
      <c r="P63" t="str" cm="1">
        <f t="array" ref="P63">_xlfn.IFS(
F63&lt;=2,"0–2 Hours",
F63&lt;=4,"2–4 Hours",
F63&lt;=6,"4–6 Hours",
F63&lt;=8,"6–8 Hours",
F63&gt;8,"8+ Hours"
)</f>
        <v>4–6 Hours</v>
      </c>
      <c r="Q63" t="str" cm="1">
        <f t="array" ref="Q63">_xlfn.IFS(
J63&lt;=2,"0–2 Hours",
J63&lt;=4,"2–4 Hours",
J63&lt;=6,"4–6 Hours",
J63&lt;=8,"6–8 Hours",
J63&gt;8,"8+ Hours"
)</f>
        <v>4–6 Hours</v>
      </c>
    </row>
    <row r="64" spans="1:17" x14ac:dyDescent="0.3">
      <c r="A64">
        <v>60</v>
      </c>
      <c r="B64">
        <v>20</v>
      </c>
      <c r="C64" t="s">
        <v>13</v>
      </c>
      <c r="D64" t="s">
        <v>14</v>
      </c>
      <c r="E64" t="s">
        <v>89</v>
      </c>
      <c r="F64">
        <v>5.4</v>
      </c>
      <c r="G64" t="s">
        <v>26</v>
      </c>
      <c r="H64" t="s">
        <v>17</v>
      </c>
      <c r="I64" t="str">
        <f>IF(ssma[[#This Row],[Affects_Academic_Performance]]="Yes","Agree","Disagree")</f>
        <v>Agree</v>
      </c>
      <c r="J64">
        <v>5.7</v>
      </c>
      <c r="K64">
        <v>5</v>
      </c>
      <c r="L64" t="s">
        <v>24</v>
      </c>
      <c r="M64">
        <v>4</v>
      </c>
      <c r="N64">
        <v>8</v>
      </c>
      <c r="O64" t="s">
        <v>168</v>
      </c>
      <c r="P64" t="str" cm="1">
        <f t="array" ref="P64">_xlfn.IFS(
F64&lt;=2,"0–2 Hours",
F64&lt;=4,"2–4 Hours",
F64&lt;=6,"4–6 Hours",
F64&lt;=8,"6–8 Hours",
F64&gt;8,"8+ Hours"
)</f>
        <v>4–6 Hours</v>
      </c>
      <c r="Q64" t="str" cm="1">
        <f t="array" ref="Q64">_xlfn.IFS(
J64&lt;=2,"0–2 Hours",
J64&lt;=4,"2–4 Hours",
J64&lt;=6,"4–6 Hours",
J64&lt;=8,"6–8 Hours",
J64&gt;8,"8+ Hours"
)</f>
        <v>4–6 Hours</v>
      </c>
    </row>
    <row r="65" spans="1:17" x14ac:dyDescent="0.3">
      <c r="A65">
        <v>61</v>
      </c>
      <c r="B65">
        <v>22</v>
      </c>
      <c r="C65" t="s">
        <v>19</v>
      </c>
      <c r="D65" t="s">
        <v>20</v>
      </c>
      <c r="E65" t="s">
        <v>90</v>
      </c>
      <c r="F65">
        <v>3.1</v>
      </c>
      <c r="G65" t="s">
        <v>32</v>
      </c>
      <c r="H65" t="s">
        <v>23</v>
      </c>
      <c r="I65" t="str">
        <f>IF(ssma[[#This Row],[Affects_Academic_Performance]]="Yes","Agree","Disagree")</f>
        <v>Disagree</v>
      </c>
      <c r="J65">
        <v>7.1</v>
      </c>
      <c r="K65">
        <v>7</v>
      </c>
      <c r="L65" t="s">
        <v>24</v>
      </c>
      <c r="M65">
        <v>1</v>
      </c>
      <c r="N65">
        <v>5</v>
      </c>
      <c r="O65" t="s">
        <v>170</v>
      </c>
      <c r="P65" t="str" cm="1">
        <f t="array" ref="P65">_xlfn.IFS(
F65&lt;=2,"0–2 Hours",
F65&lt;=4,"2–4 Hours",
F65&lt;=6,"4–6 Hours",
F65&lt;=8,"6–8 Hours",
F65&gt;8,"8+ Hours"
)</f>
        <v>2–4 Hours</v>
      </c>
      <c r="Q65" t="str" cm="1">
        <f t="array" ref="Q65">_xlfn.IFS(
J65&lt;=2,"0–2 Hours",
J65&lt;=4,"2–4 Hours",
J65&lt;=6,"4–6 Hours",
J65&lt;=8,"6–8 Hours",
J65&gt;8,"8+ Hours"
)</f>
        <v>6–8 Hours</v>
      </c>
    </row>
    <row r="66" spans="1:17" x14ac:dyDescent="0.3">
      <c r="A66">
        <v>62</v>
      </c>
      <c r="B66">
        <v>19</v>
      </c>
      <c r="C66" t="s">
        <v>13</v>
      </c>
      <c r="D66" t="s">
        <v>14</v>
      </c>
      <c r="E66" t="s">
        <v>91</v>
      </c>
      <c r="F66">
        <v>5.6</v>
      </c>
      <c r="G66" t="s">
        <v>16</v>
      </c>
      <c r="H66" t="s">
        <v>17</v>
      </c>
      <c r="I66" t="str">
        <f>IF(ssma[[#This Row],[Affects_Academic_Performance]]="Yes","Agree","Disagree")</f>
        <v>Agree</v>
      </c>
      <c r="J66">
        <v>5.6</v>
      </c>
      <c r="K66">
        <v>5</v>
      </c>
      <c r="L66" t="s">
        <v>18</v>
      </c>
      <c r="M66">
        <v>3</v>
      </c>
      <c r="N66">
        <v>8</v>
      </c>
      <c r="O66" t="s">
        <v>168</v>
      </c>
      <c r="P66" t="str" cm="1">
        <f t="array" ref="P66">_xlfn.IFS(
F66&lt;=2,"0–2 Hours",
F66&lt;=4,"2–4 Hours",
F66&lt;=6,"4–6 Hours",
F66&lt;=8,"6–8 Hours",
F66&gt;8,"8+ Hours"
)</f>
        <v>4–6 Hours</v>
      </c>
      <c r="Q66" t="str" cm="1">
        <f t="array" ref="Q66">_xlfn.IFS(
J66&lt;=2,"0–2 Hours",
J66&lt;=4,"2–4 Hours",
J66&lt;=6,"4–6 Hours",
J66&lt;=8,"6–8 Hours",
J66&gt;8,"8+ Hours"
)</f>
        <v>4–6 Hours</v>
      </c>
    </row>
    <row r="67" spans="1:17" x14ac:dyDescent="0.3">
      <c r="A67">
        <v>63</v>
      </c>
      <c r="B67">
        <v>20</v>
      </c>
      <c r="C67" t="s">
        <v>19</v>
      </c>
      <c r="D67" t="s">
        <v>14</v>
      </c>
      <c r="E67" t="s">
        <v>92</v>
      </c>
      <c r="F67">
        <v>4.2</v>
      </c>
      <c r="G67" t="s">
        <v>26</v>
      </c>
      <c r="H67" t="s">
        <v>17</v>
      </c>
      <c r="I67" t="str">
        <f>IF(ssma[[#This Row],[Affects_Academic_Performance]]="Yes","Agree","Disagree")</f>
        <v>Agree</v>
      </c>
      <c r="J67">
        <v>6</v>
      </c>
      <c r="K67">
        <v>6</v>
      </c>
      <c r="L67" t="s">
        <v>27</v>
      </c>
      <c r="M67">
        <v>3</v>
      </c>
      <c r="N67">
        <v>7</v>
      </c>
      <c r="O67" t="s">
        <v>170</v>
      </c>
      <c r="P67" t="str" cm="1">
        <f t="array" ref="P67">_xlfn.IFS(
F67&lt;=2,"0–2 Hours",
F67&lt;=4,"2–4 Hours",
F67&lt;=6,"4–6 Hours",
F67&lt;=8,"6–8 Hours",
F67&gt;8,"8+ Hours"
)</f>
        <v>4–6 Hours</v>
      </c>
      <c r="Q67" t="str" cm="1">
        <f t="array" ref="Q67">_xlfn.IFS(
J67&lt;=2,"0–2 Hours",
J67&lt;=4,"2–4 Hours",
J67&lt;=6,"4–6 Hours",
J67&lt;=8,"6–8 Hours",
J67&gt;8,"8+ Hours"
)</f>
        <v>4–6 Hours</v>
      </c>
    </row>
    <row r="68" spans="1:17" x14ac:dyDescent="0.3">
      <c r="A68">
        <v>64</v>
      </c>
      <c r="B68">
        <v>18</v>
      </c>
      <c r="C68" t="s">
        <v>13</v>
      </c>
      <c r="D68" t="s">
        <v>28</v>
      </c>
      <c r="E68" t="s">
        <v>93</v>
      </c>
      <c r="F68">
        <v>6.1</v>
      </c>
      <c r="G68" t="s">
        <v>37</v>
      </c>
      <c r="H68" t="s">
        <v>17</v>
      </c>
      <c r="I68" t="str">
        <f>IF(ssma[[#This Row],[Affects_Academic_Performance]]="Yes","Agree","Disagree")</f>
        <v>Agree</v>
      </c>
      <c r="J68">
        <v>5.2</v>
      </c>
      <c r="K68">
        <v>4</v>
      </c>
      <c r="L68" t="s">
        <v>24</v>
      </c>
      <c r="M68">
        <v>4</v>
      </c>
      <c r="N68">
        <v>9</v>
      </c>
      <c r="O68" t="s">
        <v>168</v>
      </c>
      <c r="P68" t="str" cm="1">
        <f t="array" ref="P68">_xlfn.IFS(
F68&lt;=2,"0–2 Hours",
F68&lt;=4,"2–4 Hours",
F68&lt;=6,"4–6 Hours",
F68&lt;=8,"6–8 Hours",
F68&gt;8,"8+ Hours"
)</f>
        <v>6–8 Hours</v>
      </c>
      <c r="Q68" t="str" cm="1">
        <f t="array" ref="Q68">_xlfn.IFS(
J68&lt;=2,"0–2 Hours",
J68&lt;=4,"2–4 Hours",
J68&lt;=6,"4–6 Hours",
J68&lt;=8,"6–8 Hours",
J68&gt;8,"8+ Hours"
)</f>
        <v>4–6 Hours</v>
      </c>
    </row>
    <row r="69" spans="1:17" x14ac:dyDescent="0.3">
      <c r="A69">
        <v>65</v>
      </c>
      <c r="B69">
        <v>23</v>
      </c>
      <c r="C69" t="s">
        <v>19</v>
      </c>
      <c r="D69" t="s">
        <v>20</v>
      </c>
      <c r="E69" t="s">
        <v>94</v>
      </c>
      <c r="F69">
        <v>2.2999999999999998</v>
      </c>
      <c r="G69" t="s">
        <v>35</v>
      </c>
      <c r="H69" t="s">
        <v>23</v>
      </c>
      <c r="I69" t="str">
        <f>IF(ssma[[#This Row],[Affects_Academic_Performance]]="Yes","Agree","Disagree")</f>
        <v>Disagree</v>
      </c>
      <c r="J69">
        <v>7.4</v>
      </c>
      <c r="K69">
        <v>8</v>
      </c>
      <c r="L69" t="s">
        <v>18</v>
      </c>
      <c r="M69">
        <v>1</v>
      </c>
      <c r="N69">
        <v>3</v>
      </c>
      <c r="O69" t="s">
        <v>169</v>
      </c>
      <c r="P69" t="str" cm="1">
        <f t="array" ref="P69">_xlfn.IFS(
F69&lt;=2,"0–2 Hours",
F69&lt;=4,"2–4 Hours",
F69&lt;=6,"4–6 Hours",
F69&lt;=8,"6–8 Hours",
F69&gt;8,"8+ Hours"
)</f>
        <v>2–4 Hours</v>
      </c>
      <c r="Q69" t="str" cm="1">
        <f t="array" ref="Q69">_xlfn.IFS(
J69&lt;=2,"0–2 Hours",
J69&lt;=4,"2–4 Hours",
J69&lt;=6,"4–6 Hours",
J69&lt;=8,"6–8 Hours",
J69&gt;8,"8+ Hours"
)</f>
        <v>6–8 Hours</v>
      </c>
    </row>
    <row r="70" spans="1:17" x14ac:dyDescent="0.3">
      <c r="A70">
        <v>66</v>
      </c>
      <c r="B70">
        <v>21</v>
      </c>
      <c r="C70" t="s">
        <v>13</v>
      </c>
      <c r="D70" t="s">
        <v>14</v>
      </c>
      <c r="E70" t="s">
        <v>95</v>
      </c>
      <c r="F70">
        <v>4.8</v>
      </c>
      <c r="G70" t="s">
        <v>16</v>
      </c>
      <c r="H70" t="s">
        <v>17</v>
      </c>
      <c r="I70" t="str">
        <f>IF(ssma[[#This Row],[Affects_Academic_Performance]]="Yes","Agree","Disagree")</f>
        <v>Agree</v>
      </c>
      <c r="J70">
        <v>5.8</v>
      </c>
      <c r="K70">
        <v>6</v>
      </c>
      <c r="L70" t="s">
        <v>24</v>
      </c>
      <c r="M70">
        <v>3</v>
      </c>
      <c r="N70">
        <v>7</v>
      </c>
      <c r="O70" t="s">
        <v>170</v>
      </c>
      <c r="P70" t="str" cm="1">
        <f t="array" ref="P70">_xlfn.IFS(
F70&lt;=2,"0–2 Hours",
F70&lt;=4,"2–4 Hours",
F70&lt;=6,"4–6 Hours",
F70&lt;=8,"6–8 Hours",
F70&gt;8,"8+ Hours"
)</f>
        <v>4–6 Hours</v>
      </c>
      <c r="Q70" t="str" cm="1">
        <f t="array" ref="Q70">_xlfn.IFS(
J70&lt;=2,"0–2 Hours",
J70&lt;=4,"2–4 Hours",
J70&lt;=6,"4–6 Hours",
J70&lt;=8,"6–8 Hours",
J70&gt;8,"8+ Hours"
)</f>
        <v>4–6 Hours</v>
      </c>
    </row>
    <row r="71" spans="1:17" x14ac:dyDescent="0.3">
      <c r="A71">
        <v>67</v>
      </c>
      <c r="B71">
        <v>20</v>
      </c>
      <c r="C71" t="s">
        <v>19</v>
      </c>
      <c r="D71" t="s">
        <v>14</v>
      </c>
      <c r="E71" t="s">
        <v>96</v>
      </c>
      <c r="F71">
        <v>3.9</v>
      </c>
      <c r="G71" t="s">
        <v>30</v>
      </c>
      <c r="H71" t="s">
        <v>23</v>
      </c>
      <c r="I71" t="str">
        <f>IF(ssma[[#This Row],[Affects_Academic_Performance]]="Yes","Agree","Disagree")</f>
        <v>Disagree</v>
      </c>
      <c r="J71">
        <v>6.5</v>
      </c>
      <c r="K71">
        <v>7</v>
      </c>
      <c r="L71" t="s">
        <v>27</v>
      </c>
      <c r="M71">
        <v>2</v>
      </c>
      <c r="N71">
        <v>6</v>
      </c>
      <c r="O71" t="s">
        <v>170</v>
      </c>
      <c r="P71" t="str" cm="1">
        <f t="array" ref="P71">_xlfn.IFS(
F71&lt;=2,"0–2 Hours",
F71&lt;=4,"2–4 Hours",
F71&lt;=6,"4–6 Hours",
F71&lt;=8,"6–8 Hours",
F71&gt;8,"8+ Hours"
)</f>
        <v>2–4 Hours</v>
      </c>
      <c r="Q71" t="str" cm="1">
        <f t="array" ref="Q71">_xlfn.IFS(
J71&lt;=2,"0–2 Hours",
J71&lt;=4,"2–4 Hours",
J71&lt;=6,"4–6 Hours",
J71&lt;=8,"6–8 Hours",
J71&gt;8,"8+ Hours"
)</f>
        <v>6–8 Hours</v>
      </c>
    </row>
    <row r="72" spans="1:17" x14ac:dyDescent="0.3">
      <c r="A72">
        <v>68</v>
      </c>
      <c r="B72">
        <v>19</v>
      </c>
      <c r="C72" t="s">
        <v>13</v>
      </c>
      <c r="D72" t="s">
        <v>28</v>
      </c>
      <c r="E72" t="s">
        <v>97</v>
      </c>
      <c r="F72">
        <v>5.7</v>
      </c>
      <c r="G72" t="s">
        <v>26</v>
      </c>
      <c r="H72" t="s">
        <v>17</v>
      </c>
      <c r="I72" t="str">
        <f>IF(ssma[[#This Row],[Affects_Academic_Performance]]="Yes","Agree","Disagree")</f>
        <v>Agree</v>
      </c>
      <c r="J72">
        <v>5.4</v>
      </c>
      <c r="K72">
        <v>5</v>
      </c>
      <c r="L72" t="s">
        <v>18</v>
      </c>
      <c r="M72">
        <v>4</v>
      </c>
      <c r="N72">
        <v>8</v>
      </c>
      <c r="O72" t="s">
        <v>168</v>
      </c>
      <c r="P72" t="str" cm="1">
        <f t="array" ref="P72">_xlfn.IFS(
F72&lt;=2,"0–2 Hours",
F72&lt;=4,"2–4 Hours",
F72&lt;=6,"4–6 Hours",
F72&lt;=8,"6–8 Hours",
F72&gt;8,"8+ Hours"
)</f>
        <v>4–6 Hours</v>
      </c>
      <c r="Q72" t="str" cm="1">
        <f t="array" ref="Q72">_xlfn.IFS(
J72&lt;=2,"0–2 Hours",
J72&lt;=4,"2–4 Hours",
J72&lt;=6,"4–6 Hours",
J72&lt;=8,"6–8 Hours",
J72&gt;8,"8+ Hours"
)</f>
        <v>4–6 Hours</v>
      </c>
    </row>
    <row r="73" spans="1:17" x14ac:dyDescent="0.3">
      <c r="A73">
        <v>69</v>
      </c>
      <c r="B73">
        <v>22</v>
      </c>
      <c r="C73" t="s">
        <v>19</v>
      </c>
      <c r="D73" t="s">
        <v>20</v>
      </c>
      <c r="E73" t="s">
        <v>98</v>
      </c>
      <c r="F73">
        <v>2.8</v>
      </c>
      <c r="G73" t="s">
        <v>35</v>
      </c>
      <c r="H73" t="s">
        <v>23</v>
      </c>
      <c r="I73" t="str">
        <f>IF(ssma[[#This Row],[Affects_Academic_Performance]]="Yes","Agree","Disagree")</f>
        <v>Disagree</v>
      </c>
      <c r="J73">
        <v>7.2</v>
      </c>
      <c r="K73">
        <v>8</v>
      </c>
      <c r="L73" t="s">
        <v>24</v>
      </c>
      <c r="M73">
        <v>1</v>
      </c>
      <c r="N73">
        <v>4</v>
      </c>
      <c r="O73" t="s">
        <v>169</v>
      </c>
      <c r="P73" t="str" cm="1">
        <f t="array" ref="P73">_xlfn.IFS(
F73&lt;=2,"0–2 Hours",
F73&lt;=4,"2–4 Hours",
F73&lt;=6,"4–6 Hours",
F73&lt;=8,"6–8 Hours",
F73&gt;8,"8+ Hours"
)</f>
        <v>2–4 Hours</v>
      </c>
      <c r="Q73" t="str" cm="1">
        <f t="array" ref="Q73">_xlfn.IFS(
J73&lt;=2,"0–2 Hours",
J73&lt;=4,"2–4 Hours",
J73&lt;=6,"4–6 Hours",
J73&lt;=8,"6–8 Hours",
J73&gt;8,"8+ Hours"
)</f>
        <v>6–8 Hours</v>
      </c>
    </row>
    <row r="74" spans="1:17" x14ac:dyDescent="0.3">
      <c r="A74">
        <v>70</v>
      </c>
      <c r="B74">
        <v>20</v>
      </c>
      <c r="C74" t="s">
        <v>13</v>
      </c>
      <c r="D74" t="s">
        <v>14</v>
      </c>
      <c r="E74" t="s">
        <v>99</v>
      </c>
      <c r="F74">
        <v>4.5</v>
      </c>
      <c r="G74" t="s">
        <v>16</v>
      </c>
      <c r="H74" t="s">
        <v>17</v>
      </c>
      <c r="I74" t="str">
        <f>IF(ssma[[#This Row],[Affects_Academic_Performance]]="Yes","Agree","Disagree")</f>
        <v>Agree</v>
      </c>
      <c r="J74">
        <v>5.9</v>
      </c>
      <c r="K74">
        <v>6</v>
      </c>
      <c r="L74" t="s">
        <v>27</v>
      </c>
      <c r="M74">
        <v>3</v>
      </c>
      <c r="N74">
        <v>7</v>
      </c>
      <c r="O74" t="s">
        <v>170</v>
      </c>
      <c r="P74" t="str" cm="1">
        <f t="array" ref="P74">_xlfn.IFS(
F74&lt;=2,"0–2 Hours",
F74&lt;=4,"2–4 Hours",
F74&lt;=6,"4–6 Hours",
F74&lt;=8,"6–8 Hours",
F74&gt;8,"8+ Hours"
)</f>
        <v>4–6 Hours</v>
      </c>
      <c r="Q74" t="str" cm="1">
        <f t="array" ref="Q74">_xlfn.IFS(
J74&lt;=2,"0–2 Hours",
J74&lt;=4,"2–4 Hours",
J74&lt;=6,"4–6 Hours",
J74&lt;=8,"6–8 Hours",
J74&gt;8,"8+ Hours"
)</f>
        <v>4–6 Hours</v>
      </c>
    </row>
    <row r="75" spans="1:17" x14ac:dyDescent="0.3">
      <c r="A75">
        <v>71</v>
      </c>
      <c r="B75">
        <v>18</v>
      </c>
      <c r="C75" t="s">
        <v>19</v>
      </c>
      <c r="D75" t="s">
        <v>28</v>
      </c>
      <c r="E75" t="s">
        <v>100</v>
      </c>
      <c r="F75">
        <v>5.4</v>
      </c>
      <c r="G75" t="s">
        <v>37</v>
      </c>
      <c r="H75" t="s">
        <v>17</v>
      </c>
      <c r="I75" t="str">
        <f>IF(ssma[[#This Row],[Affects_Academic_Performance]]="Yes","Agree","Disagree")</f>
        <v>Agree</v>
      </c>
      <c r="J75">
        <v>5.5</v>
      </c>
      <c r="K75">
        <v>5</v>
      </c>
      <c r="L75" t="s">
        <v>24</v>
      </c>
      <c r="M75">
        <v>4</v>
      </c>
      <c r="N75">
        <v>8</v>
      </c>
      <c r="O75" t="s">
        <v>168</v>
      </c>
      <c r="P75" t="str" cm="1">
        <f t="array" ref="P75">_xlfn.IFS(
F75&lt;=2,"0–2 Hours",
F75&lt;=4,"2–4 Hours",
F75&lt;=6,"4–6 Hours",
F75&lt;=8,"6–8 Hours",
F75&gt;8,"8+ Hours"
)</f>
        <v>4–6 Hours</v>
      </c>
      <c r="Q75" t="str" cm="1">
        <f t="array" ref="Q75">_xlfn.IFS(
J75&lt;=2,"0–2 Hours",
J75&lt;=4,"2–4 Hours",
J75&lt;=6,"4–6 Hours",
J75&lt;=8,"6–8 Hours",
J75&gt;8,"8+ Hours"
)</f>
        <v>4–6 Hours</v>
      </c>
    </row>
    <row r="76" spans="1:17" x14ac:dyDescent="0.3">
      <c r="A76">
        <v>72</v>
      </c>
      <c r="B76">
        <v>21</v>
      </c>
      <c r="C76" t="s">
        <v>13</v>
      </c>
      <c r="D76" t="s">
        <v>20</v>
      </c>
      <c r="E76" t="s">
        <v>101</v>
      </c>
      <c r="F76">
        <v>3.2</v>
      </c>
      <c r="G76" t="s">
        <v>32</v>
      </c>
      <c r="H76" t="s">
        <v>23</v>
      </c>
      <c r="I76" t="str">
        <f>IF(ssma[[#This Row],[Affects_Academic_Performance]]="Yes","Agree","Disagree")</f>
        <v>Disagree</v>
      </c>
      <c r="J76">
        <v>6.8</v>
      </c>
      <c r="K76">
        <v>7</v>
      </c>
      <c r="L76" t="s">
        <v>18</v>
      </c>
      <c r="M76">
        <v>2</v>
      </c>
      <c r="N76">
        <v>5</v>
      </c>
      <c r="O76" t="s">
        <v>170</v>
      </c>
      <c r="P76" t="str" cm="1">
        <f t="array" ref="P76">_xlfn.IFS(
F76&lt;=2,"0–2 Hours",
F76&lt;=4,"2–4 Hours",
F76&lt;=6,"4–6 Hours",
F76&lt;=8,"6–8 Hours",
F76&gt;8,"8+ Hours"
)</f>
        <v>2–4 Hours</v>
      </c>
      <c r="Q76" t="str" cm="1">
        <f t="array" ref="Q76">_xlfn.IFS(
J76&lt;=2,"0–2 Hours",
J76&lt;=4,"2–4 Hours",
J76&lt;=6,"4–6 Hours",
J76&lt;=8,"6–8 Hours",
J76&gt;8,"8+ Hours"
)</f>
        <v>6–8 Hours</v>
      </c>
    </row>
    <row r="77" spans="1:17" x14ac:dyDescent="0.3">
      <c r="A77">
        <v>73</v>
      </c>
      <c r="B77">
        <v>19</v>
      </c>
      <c r="C77" t="s">
        <v>19</v>
      </c>
      <c r="D77" t="s">
        <v>14</v>
      </c>
      <c r="E77" t="s">
        <v>102</v>
      </c>
      <c r="F77">
        <v>4.9000000000000004</v>
      </c>
      <c r="G77" t="s">
        <v>26</v>
      </c>
      <c r="H77" t="s">
        <v>17</v>
      </c>
      <c r="I77" t="str">
        <f>IF(ssma[[#This Row],[Affects_Academic_Performance]]="Yes","Agree","Disagree")</f>
        <v>Agree</v>
      </c>
      <c r="J77">
        <v>5.7</v>
      </c>
      <c r="K77">
        <v>6</v>
      </c>
      <c r="L77" t="s">
        <v>27</v>
      </c>
      <c r="M77">
        <v>3</v>
      </c>
      <c r="N77">
        <v>7</v>
      </c>
      <c r="O77" t="s">
        <v>170</v>
      </c>
      <c r="P77" t="str" cm="1">
        <f t="array" ref="P77">_xlfn.IFS(
F77&lt;=2,"0–2 Hours",
F77&lt;=4,"2–4 Hours",
F77&lt;=6,"4–6 Hours",
F77&lt;=8,"6–8 Hours",
F77&gt;8,"8+ Hours"
)</f>
        <v>4–6 Hours</v>
      </c>
      <c r="Q77" t="str" cm="1">
        <f t="array" ref="Q77">_xlfn.IFS(
J77&lt;=2,"0–2 Hours",
J77&lt;=4,"2–4 Hours",
J77&lt;=6,"4–6 Hours",
J77&lt;=8,"6–8 Hours",
J77&gt;8,"8+ Hours"
)</f>
        <v>4–6 Hours</v>
      </c>
    </row>
    <row r="78" spans="1:17" x14ac:dyDescent="0.3">
      <c r="A78">
        <v>74</v>
      </c>
      <c r="B78">
        <v>20</v>
      </c>
      <c r="C78" t="s">
        <v>13</v>
      </c>
      <c r="D78" t="s">
        <v>14</v>
      </c>
      <c r="E78" t="s">
        <v>103</v>
      </c>
      <c r="F78">
        <v>5.8</v>
      </c>
      <c r="G78" t="s">
        <v>16</v>
      </c>
      <c r="H78" t="s">
        <v>17</v>
      </c>
      <c r="I78" t="str">
        <f>IF(ssma[[#This Row],[Affects_Academic_Performance]]="Yes","Agree","Disagree")</f>
        <v>Agree</v>
      </c>
      <c r="J78">
        <v>5.3</v>
      </c>
      <c r="K78">
        <v>5</v>
      </c>
      <c r="L78" t="s">
        <v>24</v>
      </c>
      <c r="M78">
        <v>4</v>
      </c>
      <c r="N78">
        <v>8</v>
      </c>
      <c r="O78" t="s">
        <v>168</v>
      </c>
      <c r="P78" t="str" cm="1">
        <f t="array" ref="P78">_xlfn.IFS(
F78&lt;=2,"0–2 Hours",
F78&lt;=4,"2–4 Hours",
F78&lt;=6,"4–6 Hours",
F78&lt;=8,"6–8 Hours",
F78&gt;8,"8+ Hours"
)</f>
        <v>4–6 Hours</v>
      </c>
      <c r="Q78" t="str" cm="1">
        <f t="array" ref="Q78">_xlfn.IFS(
J78&lt;=2,"0–2 Hours",
J78&lt;=4,"2–4 Hours",
J78&lt;=6,"4–6 Hours",
J78&lt;=8,"6–8 Hours",
J78&gt;8,"8+ Hours"
)</f>
        <v>4–6 Hours</v>
      </c>
    </row>
    <row r="79" spans="1:17" x14ac:dyDescent="0.3">
      <c r="A79">
        <v>75</v>
      </c>
      <c r="B79">
        <v>23</v>
      </c>
      <c r="C79" t="s">
        <v>19</v>
      </c>
      <c r="D79" t="s">
        <v>20</v>
      </c>
      <c r="E79" t="s">
        <v>104</v>
      </c>
      <c r="F79">
        <v>2.5</v>
      </c>
      <c r="G79" t="s">
        <v>35</v>
      </c>
      <c r="H79" t="s">
        <v>23</v>
      </c>
      <c r="I79" t="str">
        <f>IF(ssma[[#This Row],[Affects_Academic_Performance]]="Yes","Agree","Disagree")</f>
        <v>Disagree</v>
      </c>
      <c r="J79">
        <v>7.3</v>
      </c>
      <c r="K79">
        <v>8</v>
      </c>
      <c r="L79" t="s">
        <v>18</v>
      </c>
      <c r="M79">
        <v>1</v>
      </c>
      <c r="N79">
        <v>4</v>
      </c>
      <c r="O79" t="s">
        <v>169</v>
      </c>
      <c r="P79" t="str" cm="1">
        <f t="array" ref="P79">_xlfn.IFS(
F79&lt;=2,"0–2 Hours",
F79&lt;=4,"2–4 Hours",
F79&lt;=6,"4–6 Hours",
F79&lt;=8,"6–8 Hours",
F79&gt;8,"8+ Hours"
)</f>
        <v>2–4 Hours</v>
      </c>
      <c r="Q79" t="str" cm="1">
        <f t="array" ref="Q79">_xlfn.IFS(
J79&lt;=2,"0–2 Hours",
J79&lt;=4,"2–4 Hours",
J79&lt;=6,"4–6 Hours",
J79&lt;=8,"6–8 Hours",
J79&gt;8,"8+ Hours"
)</f>
        <v>6–8 Hours</v>
      </c>
    </row>
    <row r="80" spans="1:17" x14ac:dyDescent="0.3">
      <c r="A80">
        <v>76</v>
      </c>
      <c r="B80">
        <v>21</v>
      </c>
      <c r="C80" t="s">
        <v>13</v>
      </c>
      <c r="D80" t="s">
        <v>14</v>
      </c>
      <c r="E80" t="s">
        <v>105</v>
      </c>
      <c r="F80">
        <v>4.5999999999999996</v>
      </c>
      <c r="G80" t="s">
        <v>37</v>
      </c>
      <c r="H80" t="s">
        <v>17</v>
      </c>
      <c r="I80" t="str">
        <f>IF(ssma[[#This Row],[Affects_Academic_Performance]]="Yes","Agree","Disagree")</f>
        <v>Agree</v>
      </c>
      <c r="J80">
        <v>5.8</v>
      </c>
      <c r="K80">
        <v>6</v>
      </c>
      <c r="L80" t="s">
        <v>24</v>
      </c>
      <c r="M80">
        <v>3</v>
      </c>
      <c r="N80">
        <v>7</v>
      </c>
      <c r="O80" t="s">
        <v>170</v>
      </c>
      <c r="P80" t="str" cm="1">
        <f t="array" ref="P80">_xlfn.IFS(
F80&lt;=2,"0–2 Hours",
F80&lt;=4,"2–4 Hours",
F80&lt;=6,"4–6 Hours",
F80&lt;=8,"6–8 Hours",
F80&gt;8,"8+ Hours"
)</f>
        <v>4–6 Hours</v>
      </c>
      <c r="Q80" t="str" cm="1">
        <f t="array" ref="Q80">_xlfn.IFS(
J80&lt;=2,"0–2 Hours",
J80&lt;=4,"2–4 Hours",
J80&lt;=6,"4–6 Hours",
J80&lt;=8,"6–8 Hours",
J80&gt;8,"8+ Hours"
)</f>
        <v>4–6 Hours</v>
      </c>
    </row>
    <row r="81" spans="1:17" x14ac:dyDescent="0.3">
      <c r="A81">
        <v>77</v>
      </c>
      <c r="B81">
        <v>19</v>
      </c>
      <c r="C81" t="s">
        <v>19</v>
      </c>
      <c r="D81" t="s">
        <v>28</v>
      </c>
      <c r="E81" t="s">
        <v>106</v>
      </c>
      <c r="F81">
        <v>5.5</v>
      </c>
      <c r="G81" t="s">
        <v>26</v>
      </c>
      <c r="H81" t="s">
        <v>17</v>
      </c>
      <c r="I81" t="str">
        <f>IF(ssma[[#This Row],[Affects_Academic_Performance]]="Yes","Agree","Disagree")</f>
        <v>Agree</v>
      </c>
      <c r="J81">
        <v>5.4</v>
      </c>
      <c r="K81">
        <v>5</v>
      </c>
      <c r="L81" t="s">
        <v>27</v>
      </c>
      <c r="M81">
        <v>4</v>
      </c>
      <c r="N81">
        <v>8</v>
      </c>
      <c r="O81" t="s">
        <v>168</v>
      </c>
      <c r="P81" t="str" cm="1">
        <f t="array" ref="P81">_xlfn.IFS(
F81&lt;=2,"0–2 Hours",
F81&lt;=4,"2–4 Hours",
F81&lt;=6,"4–6 Hours",
F81&lt;=8,"6–8 Hours",
F81&gt;8,"8+ Hours"
)</f>
        <v>4–6 Hours</v>
      </c>
      <c r="Q81" t="str" cm="1">
        <f t="array" ref="Q81">_xlfn.IFS(
J81&lt;=2,"0–2 Hours",
J81&lt;=4,"2–4 Hours",
J81&lt;=6,"4–6 Hours",
J81&lt;=8,"6–8 Hours",
J81&gt;8,"8+ Hours"
)</f>
        <v>4–6 Hours</v>
      </c>
    </row>
    <row r="82" spans="1:17" x14ac:dyDescent="0.3">
      <c r="A82">
        <v>78</v>
      </c>
      <c r="B82">
        <v>22</v>
      </c>
      <c r="C82" t="s">
        <v>13</v>
      </c>
      <c r="D82" t="s">
        <v>20</v>
      </c>
      <c r="E82" t="s">
        <v>107</v>
      </c>
      <c r="F82">
        <v>2.9</v>
      </c>
      <c r="G82" t="s">
        <v>32</v>
      </c>
      <c r="H82" t="s">
        <v>23</v>
      </c>
      <c r="I82" t="str">
        <f>IF(ssma[[#This Row],[Affects_Academic_Performance]]="Yes","Agree","Disagree")</f>
        <v>Disagree</v>
      </c>
      <c r="J82">
        <v>7</v>
      </c>
      <c r="K82">
        <v>7</v>
      </c>
      <c r="L82" t="s">
        <v>18</v>
      </c>
      <c r="M82">
        <v>2</v>
      </c>
      <c r="N82">
        <v>5</v>
      </c>
      <c r="O82" t="s">
        <v>169</v>
      </c>
      <c r="P82" t="str" cm="1">
        <f t="array" ref="P82">_xlfn.IFS(
F82&lt;=2,"0–2 Hours",
F82&lt;=4,"2–4 Hours",
F82&lt;=6,"4–6 Hours",
F82&lt;=8,"6–8 Hours",
F82&gt;8,"8+ Hours"
)</f>
        <v>2–4 Hours</v>
      </c>
      <c r="Q82" t="str" cm="1">
        <f t="array" ref="Q82">_xlfn.IFS(
J82&lt;=2,"0–2 Hours",
J82&lt;=4,"2–4 Hours",
J82&lt;=6,"4–6 Hours",
J82&lt;=8,"6–8 Hours",
J82&gt;8,"8+ Hours"
)</f>
        <v>6–8 Hours</v>
      </c>
    </row>
    <row r="83" spans="1:17" x14ac:dyDescent="0.3">
      <c r="A83">
        <v>79</v>
      </c>
      <c r="B83">
        <v>20</v>
      </c>
      <c r="C83" t="s">
        <v>19</v>
      </c>
      <c r="D83" t="s">
        <v>14</v>
      </c>
      <c r="E83" t="s">
        <v>108</v>
      </c>
      <c r="F83">
        <v>4.7</v>
      </c>
      <c r="G83" t="s">
        <v>30</v>
      </c>
      <c r="H83" t="s">
        <v>17</v>
      </c>
      <c r="I83" t="str">
        <f>IF(ssma[[#This Row],[Affects_Academic_Performance]]="Yes","Agree","Disagree")</f>
        <v>Agree</v>
      </c>
      <c r="J83">
        <v>5.9</v>
      </c>
      <c r="K83">
        <v>6</v>
      </c>
      <c r="L83" t="s">
        <v>24</v>
      </c>
      <c r="M83">
        <v>3</v>
      </c>
      <c r="N83">
        <v>7</v>
      </c>
      <c r="O83" t="s">
        <v>170</v>
      </c>
      <c r="P83" t="str" cm="1">
        <f t="array" ref="P83">_xlfn.IFS(
F83&lt;=2,"0–2 Hours",
F83&lt;=4,"2–4 Hours",
F83&lt;=6,"4–6 Hours",
F83&lt;=8,"6–8 Hours",
F83&gt;8,"8+ Hours"
)</f>
        <v>4–6 Hours</v>
      </c>
      <c r="Q83" t="str" cm="1">
        <f t="array" ref="Q83">_xlfn.IFS(
J83&lt;=2,"0–2 Hours",
J83&lt;=4,"2–4 Hours",
J83&lt;=6,"4–6 Hours",
J83&lt;=8,"6–8 Hours",
J83&gt;8,"8+ Hours"
)</f>
        <v>4–6 Hours</v>
      </c>
    </row>
    <row r="84" spans="1:17" x14ac:dyDescent="0.3">
      <c r="A84">
        <v>80</v>
      </c>
      <c r="B84">
        <v>18</v>
      </c>
      <c r="C84" t="s">
        <v>13</v>
      </c>
      <c r="D84" t="s">
        <v>28</v>
      </c>
      <c r="E84" t="s">
        <v>109</v>
      </c>
      <c r="F84">
        <v>5.9</v>
      </c>
      <c r="G84" t="s">
        <v>16</v>
      </c>
      <c r="H84" t="s">
        <v>17</v>
      </c>
      <c r="I84" t="str">
        <f>IF(ssma[[#This Row],[Affects_Academic_Performance]]="Yes","Agree","Disagree")</f>
        <v>Agree</v>
      </c>
      <c r="J84">
        <v>5.2</v>
      </c>
      <c r="K84">
        <v>5</v>
      </c>
      <c r="L84" t="s">
        <v>27</v>
      </c>
      <c r="M84">
        <v>4</v>
      </c>
      <c r="N84">
        <v>9</v>
      </c>
      <c r="O84" t="s">
        <v>168</v>
      </c>
      <c r="P84" t="str" cm="1">
        <f t="array" ref="P84">_xlfn.IFS(
F84&lt;=2,"0–2 Hours",
F84&lt;=4,"2–4 Hours",
F84&lt;=6,"4–6 Hours",
F84&lt;=8,"6–8 Hours",
F84&gt;8,"8+ Hours"
)</f>
        <v>4–6 Hours</v>
      </c>
      <c r="Q84" t="str" cm="1">
        <f t="array" ref="Q84">_xlfn.IFS(
J84&lt;=2,"0–2 Hours",
J84&lt;=4,"2–4 Hours",
J84&lt;=6,"4–6 Hours",
J84&lt;=8,"6–8 Hours",
J84&gt;8,"8+ Hours"
)</f>
        <v>4–6 Hours</v>
      </c>
    </row>
    <row r="85" spans="1:17" x14ac:dyDescent="0.3">
      <c r="A85">
        <v>81</v>
      </c>
      <c r="B85">
        <v>21</v>
      </c>
      <c r="C85" t="s">
        <v>19</v>
      </c>
      <c r="D85" t="s">
        <v>20</v>
      </c>
      <c r="E85" t="s">
        <v>110</v>
      </c>
      <c r="F85">
        <v>3</v>
      </c>
      <c r="G85" t="s">
        <v>35</v>
      </c>
      <c r="H85" t="s">
        <v>23</v>
      </c>
      <c r="I85" t="str">
        <f>IF(ssma[[#This Row],[Affects_Academic_Performance]]="Yes","Agree","Disagree")</f>
        <v>Disagree</v>
      </c>
      <c r="J85">
        <v>7.1</v>
      </c>
      <c r="K85">
        <v>8</v>
      </c>
      <c r="L85" t="s">
        <v>18</v>
      </c>
      <c r="M85">
        <v>1</v>
      </c>
      <c r="N85">
        <v>4</v>
      </c>
      <c r="O85" t="s">
        <v>169</v>
      </c>
      <c r="P85" t="str" cm="1">
        <f t="array" ref="P85">_xlfn.IFS(
F85&lt;=2,"0–2 Hours",
F85&lt;=4,"2–4 Hours",
F85&lt;=6,"4–6 Hours",
F85&lt;=8,"6–8 Hours",
F85&gt;8,"8+ Hours"
)</f>
        <v>2–4 Hours</v>
      </c>
      <c r="Q85" t="str" cm="1">
        <f t="array" ref="Q85">_xlfn.IFS(
J85&lt;=2,"0–2 Hours",
J85&lt;=4,"2–4 Hours",
J85&lt;=6,"4–6 Hours",
J85&lt;=8,"6–8 Hours",
J85&gt;8,"8+ Hours"
)</f>
        <v>6–8 Hours</v>
      </c>
    </row>
    <row r="86" spans="1:17" x14ac:dyDescent="0.3">
      <c r="A86">
        <v>82</v>
      </c>
      <c r="B86">
        <v>19</v>
      </c>
      <c r="C86" t="s">
        <v>13</v>
      </c>
      <c r="D86" t="s">
        <v>14</v>
      </c>
      <c r="E86" t="s">
        <v>111</v>
      </c>
      <c r="F86">
        <v>4.8</v>
      </c>
      <c r="G86" t="s">
        <v>26</v>
      </c>
      <c r="H86" t="s">
        <v>17</v>
      </c>
      <c r="I86" t="str">
        <f>IF(ssma[[#This Row],[Affects_Academic_Performance]]="Yes","Agree","Disagree")</f>
        <v>Agree</v>
      </c>
      <c r="J86">
        <v>5.7</v>
      </c>
      <c r="K86">
        <v>6</v>
      </c>
      <c r="L86" t="s">
        <v>24</v>
      </c>
      <c r="M86">
        <v>3</v>
      </c>
      <c r="N86">
        <v>7</v>
      </c>
      <c r="O86" t="s">
        <v>170</v>
      </c>
      <c r="P86" t="str" cm="1">
        <f t="array" ref="P86">_xlfn.IFS(
F86&lt;=2,"0–2 Hours",
F86&lt;=4,"2–4 Hours",
F86&lt;=6,"4–6 Hours",
F86&lt;=8,"6–8 Hours",
F86&gt;8,"8+ Hours"
)</f>
        <v>4–6 Hours</v>
      </c>
      <c r="Q86" t="str" cm="1">
        <f t="array" ref="Q86">_xlfn.IFS(
J86&lt;=2,"0–2 Hours",
J86&lt;=4,"2–4 Hours",
J86&lt;=6,"4–6 Hours",
J86&lt;=8,"6–8 Hours",
J86&gt;8,"8+ Hours"
)</f>
        <v>4–6 Hours</v>
      </c>
    </row>
    <row r="87" spans="1:17" x14ac:dyDescent="0.3">
      <c r="A87">
        <v>83</v>
      </c>
      <c r="B87">
        <v>20</v>
      </c>
      <c r="C87" t="s">
        <v>19</v>
      </c>
      <c r="D87" t="s">
        <v>14</v>
      </c>
      <c r="E87" t="s">
        <v>112</v>
      </c>
      <c r="F87">
        <v>3.8</v>
      </c>
      <c r="G87" t="s">
        <v>32</v>
      </c>
      <c r="H87" t="s">
        <v>23</v>
      </c>
      <c r="I87" t="str">
        <f>IF(ssma[[#This Row],[Affects_Academic_Performance]]="Yes","Agree","Disagree")</f>
        <v>Disagree</v>
      </c>
      <c r="J87">
        <v>6.6</v>
      </c>
      <c r="K87">
        <v>7</v>
      </c>
      <c r="L87" t="s">
        <v>27</v>
      </c>
      <c r="M87">
        <v>2</v>
      </c>
      <c r="N87">
        <v>6</v>
      </c>
      <c r="O87" t="s">
        <v>170</v>
      </c>
      <c r="P87" t="str" cm="1">
        <f t="array" ref="P87">_xlfn.IFS(
F87&lt;=2,"0–2 Hours",
F87&lt;=4,"2–4 Hours",
F87&lt;=6,"4–6 Hours",
F87&lt;=8,"6–8 Hours",
F87&gt;8,"8+ Hours"
)</f>
        <v>2–4 Hours</v>
      </c>
      <c r="Q87" t="str" cm="1">
        <f t="array" ref="Q87">_xlfn.IFS(
J87&lt;=2,"0–2 Hours",
J87&lt;=4,"2–4 Hours",
J87&lt;=6,"4–6 Hours",
J87&lt;=8,"6–8 Hours",
J87&gt;8,"8+ Hours"
)</f>
        <v>6–8 Hours</v>
      </c>
    </row>
    <row r="88" spans="1:17" x14ac:dyDescent="0.3">
      <c r="A88">
        <v>84</v>
      </c>
      <c r="B88">
        <v>22</v>
      </c>
      <c r="C88" t="s">
        <v>13</v>
      </c>
      <c r="D88" t="s">
        <v>20</v>
      </c>
      <c r="E88" t="s">
        <v>113</v>
      </c>
      <c r="F88">
        <v>2.7</v>
      </c>
      <c r="G88" t="s">
        <v>35</v>
      </c>
      <c r="H88" t="s">
        <v>23</v>
      </c>
      <c r="I88" t="str">
        <f>IF(ssma[[#This Row],[Affects_Academic_Performance]]="Yes","Agree","Disagree")</f>
        <v>Disagree</v>
      </c>
      <c r="J88">
        <v>7.2</v>
      </c>
      <c r="K88">
        <v>8</v>
      </c>
      <c r="L88" t="s">
        <v>18</v>
      </c>
      <c r="M88">
        <v>1</v>
      </c>
      <c r="N88">
        <v>4</v>
      </c>
      <c r="O88" t="s">
        <v>169</v>
      </c>
      <c r="P88" t="str" cm="1">
        <f t="array" ref="P88">_xlfn.IFS(
F88&lt;=2,"0–2 Hours",
F88&lt;=4,"2–4 Hours",
F88&lt;=6,"4–6 Hours",
F88&lt;=8,"6–8 Hours",
F88&gt;8,"8+ Hours"
)</f>
        <v>2–4 Hours</v>
      </c>
      <c r="Q88" t="str" cm="1">
        <f t="array" ref="Q88">_xlfn.IFS(
J88&lt;=2,"0–2 Hours",
J88&lt;=4,"2–4 Hours",
J88&lt;=6,"4–6 Hours",
J88&lt;=8,"6–8 Hours",
J88&gt;8,"8+ Hours"
)</f>
        <v>6–8 Hours</v>
      </c>
    </row>
    <row r="89" spans="1:17" x14ac:dyDescent="0.3">
      <c r="A89">
        <v>85</v>
      </c>
      <c r="B89">
        <v>18</v>
      </c>
      <c r="C89" t="s">
        <v>19</v>
      </c>
      <c r="D89" t="s">
        <v>28</v>
      </c>
      <c r="E89" t="s">
        <v>114</v>
      </c>
      <c r="F89">
        <v>5.6</v>
      </c>
      <c r="G89" t="s">
        <v>37</v>
      </c>
      <c r="H89" t="s">
        <v>17</v>
      </c>
      <c r="I89" t="str">
        <f>IF(ssma[[#This Row],[Affects_Academic_Performance]]="Yes","Agree","Disagree")</f>
        <v>Agree</v>
      </c>
      <c r="J89">
        <v>5.3</v>
      </c>
      <c r="K89">
        <v>5</v>
      </c>
      <c r="L89" t="s">
        <v>24</v>
      </c>
      <c r="M89">
        <v>4</v>
      </c>
      <c r="N89">
        <v>8</v>
      </c>
      <c r="O89" t="s">
        <v>168</v>
      </c>
      <c r="P89" t="str" cm="1">
        <f t="array" ref="P89">_xlfn.IFS(
F89&lt;=2,"0–2 Hours",
F89&lt;=4,"2–4 Hours",
F89&lt;=6,"4–6 Hours",
F89&lt;=8,"6–8 Hours",
F89&gt;8,"8+ Hours"
)</f>
        <v>4–6 Hours</v>
      </c>
      <c r="Q89" t="str" cm="1">
        <f t="array" ref="Q89">_xlfn.IFS(
J89&lt;=2,"0–2 Hours",
J89&lt;=4,"2–4 Hours",
J89&lt;=6,"4–6 Hours",
J89&lt;=8,"6–8 Hours",
J89&gt;8,"8+ Hours"
)</f>
        <v>4–6 Hours</v>
      </c>
    </row>
    <row r="90" spans="1:17" x14ac:dyDescent="0.3">
      <c r="A90">
        <v>86</v>
      </c>
      <c r="B90">
        <v>21</v>
      </c>
      <c r="C90" t="s">
        <v>13</v>
      </c>
      <c r="D90" t="s">
        <v>14</v>
      </c>
      <c r="E90" t="s">
        <v>115</v>
      </c>
      <c r="F90">
        <v>4.5</v>
      </c>
      <c r="G90" t="s">
        <v>16</v>
      </c>
      <c r="H90" t="s">
        <v>17</v>
      </c>
      <c r="I90" t="str">
        <f>IF(ssma[[#This Row],[Affects_Academic_Performance]]="Yes","Agree","Disagree")</f>
        <v>Agree</v>
      </c>
      <c r="J90">
        <v>5.8</v>
      </c>
      <c r="K90">
        <v>6</v>
      </c>
      <c r="L90" t="s">
        <v>27</v>
      </c>
      <c r="M90">
        <v>3</v>
      </c>
      <c r="N90">
        <v>7</v>
      </c>
      <c r="O90" t="s">
        <v>170</v>
      </c>
      <c r="P90" t="str" cm="1">
        <f t="array" ref="P90">_xlfn.IFS(
F90&lt;=2,"0–2 Hours",
F90&lt;=4,"2–4 Hours",
F90&lt;=6,"4–6 Hours",
F90&lt;=8,"6–8 Hours",
F90&gt;8,"8+ Hours"
)</f>
        <v>4–6 Hours</v>
      </c>
      <c r="Q90" t="str" cm="1">
        <f t="array" ref="Q90">_xlfn.IFS(
J90&lt;=2,"0–2 Hours",
J90&lt;=4,"2–4 Hours",
J90&lt;=6,"4–6 Hours",
J90&lt;=8,"6–8 Hours",
J90&gt;8,"8+ Hours"
)</f>
        <v>4–6 Hours</v>
      </c>
    </row>
    <row r="91" spans="1:17" x14ac:dyDescent="0.3">
      <c r="A91">
        <v>87</v>
      </c>
      <c r="B91">
        <v>19</v>
      </c>
      <c r="C91" t="s">
        <v>19</v>
      </c>
      <c r="D91" t="s">
        <v>28</v>
      </c>
      <c r="E91" t="s">
        <v>116</v>
      </c>
      <c r="F91">
        <v>5.3</v>
      </c>
      <c r="G91" t="s">
        <v>26</v>
      </c>
      <c r="H91" t="s">
        <v>17</v>
      </c>
      <c r="I91" t="str">
        <f>IF(ssma[[#This Row],[Affects_Academic_Performance]]="Yes","Agree","Disagree")</f>
        <v>Agree</v>
      </c>
      <c r="J91">
        <v>5.5</v>
      </c>
      <c r="K91">
        <v>5</v>
      </c>
      <c r="L91" t="s">
        <v>18</v>
      </c>
      <c r="M91">
        <v>4</v>
      </c>
      <c r="N91">
        <v>8</v>
      </c>
      <c r="O91" t="s">
        <v>168</v>
      </c>
      <c r="P91" t="str" cm="1">
        <f t="array" ref="P91">_xlfn.IFS(
F91&lt;=2,"0–2 Hours",
F91&lt;=4,"2–4 Hours",
F91&lt;=6,"4–6 Hours",
F91&lt;=8,"6–8 Hours",
F91&gt;8,"8+ Hours"
)</f>
        <v>4–6 Hours</v>
      </c>
      <c r="Q91" t="str" cm="1">
        <f t="array" ref="Q91">_xlfn.IFS(
J91&lt;=2,"0–2 Hours",
J91&lt;=4,"2–4 Hours",
J91&lt;=6,"4–6 Hours",
J91&lt;=8,"6–8 Hours",
J91&gt;8,"8+ Hours"
)</f>
        <v>4–6 Hours</v>
      </c>
    </row>
    <row r="92" spans="1:17" x14ac:dyDescent="0.3">
      <c r="A92">
        <v>88</v>
      </c>
      <c r="B92">
        <v>23</v>
      </c>
      <c r="C92" t="s">
        <v>13</v>
      </c>
      <c r="D92" t="s">
        <v>20</v>
      </c>
      <c r="E92" t="s">
        <v>117</v>
      </c>
      <c r="F92">
        <v>2.6</v>
      </c>
      <c r="G92" t="s">
        <v>35</v>
      </c>
      <c r="H92" t="s">
        <v>23</v>
      </c>
      <c r="I92" t="str">
        <f>IF(ssma[[#This Row],[Affects_Academic_Performance]]="Yes","Agree","Disagree")</f>
        <v>Disagree</v>
      </c>
      <c r="J92">
        <v>7.3</v>
      </c>
      <c r="K92">
        <v>8</v>
      </c>
      <c r="L92" t="s">
        <v>24</v>
      </c>
      <c r="M92">
        <v>1</v>
      </c>
      <c r="N92">
        <v>4</v>
      </c>
      <c r="O92" t="s">
        <v>169</v>
      </c>
      <c r="P92" t="str" cm="1">
        <f t="array" ref="P92">_xlfn.IFS(
F92&lt;=2,"0–2 Hours",
F92&lt;=4,"2–4 Hours",
F92&lt;=6,"4–6 Hours",
F92&lt;=8,"6–8 Hours",
F92&gt;8,"8+ Hours"
)</f>
        <v>2–4 Hours</v>
      </c>
      <c r="Q92" t="str" cm="1">
        <f t="array" ref="Q92">_xlfn.IFS(
J92&lt;=2,"0–2 Hours",
J92&lt;=4,"2–4 Hours",
J92&lt;=6,"4–6 Hours",
J92&lt;=8,"6–8 Hours",
J92&gt;8,"8+ Hours"
)</f>
        <v>6–8 Hours</v>
      </c>
    </row>
    <row r="93" spans="1:17" x14ac:dyDescent="0.3">
      <c r="A93">
        <v>89</v>
      </c>
      <c r="B93">
        <v>20</v>
      </c>
      <c r="C93" t="s">
        <v>19</v>
      </c>
      <c r="D93" t="s">
        <v>14</v>
      </c>
      <c r="E93" t="s">
        <v>118</v>
      </c>
      <c r="F93">
        <v>4.4000000000000004</v>
      </c>
      <c r="G93" t="s">
        <v>30</v>
      </c>
      <c r="H93" t="s">
        <v>17</v>
      </c>
      <c r="I93" t="str">
        <f>IF(ssma[[#This Row],[Affects_Academic_Performance]]="Yes","Agree","Disagree")</f>
        <v>Agree</v>
      </c>
      <c r="J93">
        <v>6</v>
      </c>
      <c r="K93">
        <v>6</v>
      </c>
      <c r="L93" t="s">
        <v>27</v>
      </c>
      <c r="M93">
        <v>3</v>
      </c>
      <c r="N93">
        <v>7</v>
      </c>
      <c r="O93" t="s">
        <v>170</v>
      </c>
      <c r="P93" t="str" cm="1">
        <f t="array" ref="P93">_xlfn.IFS(
F93&lt;=2,"0–2 Hours",
F93&lt;=4,"2–4 Hours",
F93&lt;=6,"4–6 Hours",
F93&lt;=8,"6–8 Hours",
F93&gt;8,"8+ Hours"
)</f>
        <v>4–6 Hours</v>
      </c>
      <c r="Q93" t="str" cm="1">
        <f t="array" ref="Q93">_xlfn.IFS(
J93&lt;=2,"0–2 Hours",
J93&lt;=4,"2–4 Hours",
J93&lt;=6,"4–6 Hours",
J93&lt;=8,"6–8 Hours",
J93&gt;8,"8+ Hours"
)</f>
        <v>4–6 Hours</v>
      </c>
    </row>
    <row r="94" spans="1:17" x14ac:dyDescent="0.3">
      <c r="A94">
        <v>90</v>
      </c>
      <c r="B94">
        <v>18</v>
      </c>
      <c r="C94" t="s">
        <v>13</v>
      </c>
      <c r="D94" t="s">
        <v>28</v>
      </c>
      <c r="E94" t="s">
        <v>119</v>
      </c>
      <c r="F94">
        <v>5.8</v>
      </c>
      <c r="G94" t="s">
        <v>16</v>
      </c>
      <c r="H94" t="s">
        <v>17</v>
      </c>
      <c r="I94" t="str">
        <f>IF(ssma[[#This Row],[Affects_Academic_Performance]]="Yes","Agree","Disagree")</f>
        <v>Agree</v>
      </c>
      <c r="J94">
        <v>5.2</v>
      </c>
      <c r="K94">
        <v>5</v>
      </c>
      <c r="L94" t="s">
        <v>24</v>
      </c>
      <c r="M94">
        <v>4</v>
      </c>
      <c r="N94">
        <v>9</v>
      </c>
      <c r="O94" t="s">
        <v>168</v>
      </c>
      <c r="P94" t="str" cm="1">
        <f t="array" ref="P94">_xlfn.IFS(
F94&lt;=2,"0–2 Hours",
F94&lt;=4,"2–4 Hours",
F94&lt;=6,"4–6 Hours",
F94&lt;=8,"6–8 Hours",
F94&gt;8,"8+ Hours"
)</f>
        <v>4–6 Hours</v>
      </c>
      <c r="Q94" t="str" cm="1">
        <f t="array" ref="Q94">_xlfn.IFS(
J94&lt;=2,"0–2 Hours",
J94&lt;=4,"2–4 Hours",
J94&lt;=6,"4–6 Hours",
J94&lt;=8,"6–8 Hours",
J94&gt;8,"8+ Hours"
)</f>
        <v>4–6 Hours</v>
      </c>
    </row>
    <row r="95" spans="1:17" x14ac:dyDescent="0.3">
      <c r="A95">
        <v>91</v>
      </c>
      <c r="B95">
        <v>22</v>
      </c>
      <c r="C95" t="s">
        <v>19</v>
      </c>
      <c r="D95" t="s">
        <v>20</v>
      </c>
      <c r="E95" t="s">
        <v>120</v>
      </c>
      <c r="F95">
        <v>2.9</v>
      </c>
      <c r="G95" t="s">
        <v>32</v>
      </c>
      <c r="H95" t="s">
        <v>23</v>
      </c>
      <c r="I95" t="str">
        <f>IF(ssma[[#This Row],[Affects_Academic_Performance]]="Yes","Agree","Disagree")</f>
        <v>Disagree</v>
      </c>
      <c r="J95">
        <v>7</v>
      </c>
      <c r="K95">
        <v>7</v>
      </c>
      <c r="L95" t="s">
        <v>18</v>
      </c>
      <c r="M95">
        <v>2</v>
      </c>
      <c r="N95">
        <v>5</v>
      </c>
      <c r="O95" t="s">
        <v>169</v>
      </c>
      <c r="P95" t="str" cm="1">
        <f t="array" ref="P95">_xlfn.IFS(
F95&lt;=2,"0–2 Hours",
F95&lt;=4,"2–4 Hours",
F95&lt;=6,"4–6 Hours",
F95&lt;=8,"6–8 Hours",
F95&gt;8,"8+ Hours"
)</f>
        <v>2–4 Hours</v>
      </c>
      <c r="Q95" t="str" cm="1">
        <f t="array" ref="Q95">_xlfn.IFS(
J95&lt;=2,"0–2 Hours",
J95&lt;=4,"2–4 Hours",
J95&lt;=6,"4–6 Hours",
J95&lt;=8,"6–8 Hours",
J95&gt;8,"8+ Hours"
)</f>
        <v>6–8 Hours</v>
      </c>
    </row>
    <row r="96" spans="1:17" x14ac:dyDescent="0.3">
      <c r="A96">
        <v>92</v>
      </c>
      <c r="B96">
        <v>19</v>
      </c>
      <c r="C96" t="s">
        <v>13</v>
      </c>
      <c r="D96" t="s">
        <v>14</v>
      </c>
      <c r="E96" t="s">
        <v>121</v>
      </c>
      <c r="F96">
        <v>4.7</v>
      </c>
      <c r="G96" t="s">
        <v>26</v>
      </c>
      <c r="H96" t="s">
        <v>17</v>
      </c>
      <c r="I96" t="str">
        <f>IF(ssma[[#This Row],[Affects_Academic_Performance]]="Yes","Agree","Disagree")</f>
        <v>Agree</v>
      </c>
      <c r="J96">
        <v>5.8</v>
      </c>
      <c r="K96">
        <v>6</v>
      </c>
      <c r="L96" t="s">
        <v>27</v>
      </c>
      <c r="M96">
        <v>3</v>
      </c>
      <c r="N96">
        <v>7</v>
      </c>
      <c r="O96" t="s">
        <v>170</v>
      </c>
      <c r="P96" t="str" cm="1">
        <f t="array" ref="P96">_xlfn.IFS(
F96&lt;=2,"0–2 Hours",
F96&lt;=4,"2–4 Hours",
F96&lt;=6,"4–6 Hours",
F96&lt;=8,"6–8 Hours",
F96&gt;8,"8+ Hours"
)</f>
        <v>4–6 Hours</v>
      </c>
      <c r="Q96" t="str" cm="1">
        <f t="array" ref="Q96">_xlfn.IFS(
J96&lt;=2,"0–2 Hours",
J96&lt;=4,"2–4 Hours",
J96&lt;=6,"4–6 Hours",
J96&lt;=8,"6–8 Hours",
J96&gt;8,"8+ Hours"
)</f>
        <v>4–6 Hours</v>
      </c>
    </row>
    <row r="97" spans="1:17" x14ac:dyDescent="0.3">
      <c r="A97">
        <v>93</v>
      </c>
      <c r="B97">
        <v>21</v>
      </c>
      <c r="C97" t="s">
        <v>19</v>
      </c>
      <c r="D97" t="s">
        <v>14</v>
      </c>
      <c r="E97" t="s">
        <v>122</v>
      </c>
      <c r="F97">
        <v>3.7</v>
      </c>
      <c r="G97" t="s">
        <v>37</v>
      </c>
      <c r="H97" t="s">
        <v>23</v>
      </c>
      <c r="I97" t="str">
        <f>IF(ssma[[#This Row],[Affects_Academic_Performance]]="Yes","Agree","Disagree")</f>
        <v>Disagree</v>
      </c>
      <c r="J97">
        <v>6.5</v>
      </c>
      <c r="K97">
        <v>7</v>
      </c>
      <c r="L97" t="s">
        <v>24</v>
      </c>
      <c r="M97">
        <v>2</v>
      </c>
      <c r="N97">
        <v>6</v>
      </c>
      <c r="O97" t="s">
        <v>170</v>
      </c>
      <c r="P97" t="str" cm="1">
        <f t="array" ref="P97">_xlfn.IFS(
F97&lt;=2,"0–2 Hours",
F97&lt;=4,"2–4 Hours",
F97&lt;=6,"4–6 Hours",
F97&lt;=8,"6–8 Hours",
F97&gt;8,"8+ Hours"
)</f>
        <v>2–4 Hours</v>
      </c>
      <c r="Q97" t="str" cm="1">
        <f t="array" ref="Q97">_xlfn.IFS(
J97&lt;=2,"0–2 Hours",
J97&lt;=4,"2–4 Hours",
J97&lt;=6,"4–6 Hours",
J97&lt;=8,"6–8 Hours",
J97&gt;8,"8+ Hours"
)</f>
        <v>6–8 Hours</v>
      </c>
    </row>
    <row r="98" spans="1:17" x14ac:dyDescent="0.3">
      <c r="A98">
        <v>94</v>
      </c>
      <c r="B98">
        <v>20</v>
      </c>
      <c r="C98" t="s">
        <v>13</v>
      </c>
      <c r="D98" t="s">
        <v>28</v>
      </c>
      <c r="E98" t="s">
        <v>123</v>
      </c>
      <c r="F98">
        <v>5.5</v>
      </c>
      <c r="G98" t="s">
        <v>16</v>
      </c>
      <c r="H98" t="s">
        <v>17</v>
      </c>
      <c r="I98" t="str">
        <f>IF(ssma[[#This Row],[Affects_Academic_Performance]]="Yes","Agree","Disagree")</f>
        <v>Agree</v>
      </c>
      <c r="J98">
        <v>5.4</v>
      </c>
      <c r="K98">
        <v>5</v>
      </c>
      <c r="L98" t="s">
        <v>18</v>
      </c>
      <c r="M98">
        <v>4</v>
      </c>
      <c r="N98">
        <v>8</v>
      </c>
      <c r="O98" t="s">
        <v>168</v>
      </c>
      <c r="P98" t="str" cm="1">
        <f t="array" ref="P98">_xlfn.IFS(
F98&lt;=2,"0–2 Hours",
F98&lt;=4,"2–4 Hours",
F98&lt;=6,"4–6 Hours",
F98&lt;=8,"6–8 Hours",
F98&gt;8,"8+ Hours"
)</f>
        <v>4–6 Hours</v>
      </c>
      <c r="Q98" t="str" cm="1">
        <f t="array" ref="Q98">_xlfn.IFS(
J98&lt;=2,"0–2 Hours",
J98&lt;=4,"2–4 Hours",
J98&lt;=6,"4–6 Hours",
J98&lt;=8,"6–8 Hours",
J98&gt;8,"8+ Hours"
)</f>
        <v>4–6 Hours</v>
      </c>
    </row>
    <row r="99" spans="1:17" x14ac:dyDescent="0.3">
      <c r="A99">
        <v>95</v>
      </c>
      <c r="B99">
        <v>23</v>
      </c>
      <c r="C99" t="s">
        <v>19</v>
      </c>
      <c r="D99" t="s">
        <v>20</v>
      </c>
      <c r="E99" t="s">
        <v>124</v>
      </c>
      <c r="F99">
        <v>2.4</v>
      </c>
      <c r="G99" t="s">
        <v>35</v>
      </c>
      <c r="H99" t="s">
        <v>23</v>
      </c>
      <c r="I99" t="str">
        <f>IF(ssma[[#This Row],[Affects_Academic_Performance]]="Yes","Agree","Disagree")</f>
        <v>Disagree</v>
      </c>
      <c r="J99">
        <v>7.4</v>
      </c>
      <c r="K99">
        <v>8</v>
      </c>
      <c r="L99" t="s">
        <v>27</v>
      </c>
      <c r="M99">
        <v>1</v>
      </c>
      <c r="N99">
        <v>4</v>
      </c>
      <c r="O99" t="s">
        <v>169</v>
      </c>
      <c r="P99" t="str" cm="1">
        <f t="array" ref="P99">_xlfn.IFS(
F99&lt;=2,"0–2 Hours",
F99&lt;=4,"2–4 Hours",
F99&lt;=6,"4–6 Hours",
F99&lt;=8,"6–8 Hours",
F99&gt;8,"8+ Hours"
)</f>
        <v>2–4 Hours</v>
      </c>
      <c r="Q99" t="str" cm="1">
        <f t="array" ref="Q99">_xlfn.IFS(
J99&lt;=2,"0–2 Hours",
J99&lt;=4,"2–4 Hours",
J99&lt;=6,"4–6 Hours",
J99&lt;=8,"6–8 Hours",
J99&gt;8,"8+ Hours"
)</f>
        <v>6–8 Hours</v>
      </c>
    </row>
    <row r="100" spans="1:17" x14ac:dyDescent="0.3">
      <c r="A100">
        <v>96</v>
      </c>
      <c r="B100">
        <v>19</v>
      </c>
      <c r="C100" t="s">
        <v>13</v>
      </c>
      <c r="D100" t="s">
        <v>14</v>
      </c>
      <c r="E100" t="s">
        <v>125</v>
      </c>
      <c r="F100">
        <v>4.9000000000000004</v>
      </c>
      <c r="G100" t="s">
        <v>26</v>
      </c>
      <c r="H100" t="s">
        <v>17</v>
      </c>
      <c r="I100" t="str">
        <f>IF(ssma[[#This Row],[Affects_Academic_Performance]]="Yes","Agree","Disagree")</f>
        <v>Agree</v>
      </c>
      <c r="J100">
        <v>5.7</v>
      </c>
      <c r="K100">
        <v>6</v>
      </c>
      <c r="L100" t="s">
        <v>24</v>
      </c>
      <c r="M100">
        <v>3</v>
      </c>
      <c r="N100">
        <v>7</v>
      </c>
      <c r="O100" t="s">
        <v>170</v>
      </c>
      <c r="P100" t="str" cm="1">
        <f t="array" ref="P100">_xlfn.IFS(
F100&lt;=2,"0–2 Hours",
F100&lt;=4,"2–4 Hours",
F100&lt;=6,"4–6 Hours",
F100&lt;=8,"6–8 Hours",
F100&gt;8,"8+ Hours"
)</f>
        <v>4–6 Hours</v>
      </c>
      <c r="Q100" t="str" cm="1">
        <f t="array" ref="Q100">_xlfn.IFS(
J100&lt;=2,"0–2 Hours",
J100&lt;=4,"2–4 Hours",
J100&lt;=6,"4–6 Hours",
J100&lt;=8,"6–8 Hours",
J100&gt;8,"8+ Hours"
)</f>
        <v>4–6 Hours</v>
      </c>
    </row>
    <row r="101" spans="1:17" x14ac:dyDescent="0.3">
      <c r="A101">
        <v>97</v>
      </c>
      <c r="B101">
        <v>18</v>
      </c>
      <c r="C101" t="s">
        <v>19</v>
      </c>
      <c r="D101" t="s">
        <v>28</v>
      </c>
      <c r="E101" t="s">
        <v>126</v>
      </c>
      <c r="F101">
        <v>5.7</v>
      </c>
      <c r="G101" t="s">
        <v>37</v>
      </c>
      <c r="H101" t="s">
        <v>17</v>
      </c>
      <c r="I101" t="str">
        <f>IF(ssma[[#This Row],[Affects_Academic_Performance]]="Yes","Agree","Disagree")</f>
        <v>Agree</v>
      </c>
      <c r="J101">
        <v>5.3</v>
      </c>
      <c r="K101">
        <v>5</v>
      </c>
      <c r="L101" t="s">
        <v>18</v>
      </c>
      <c r="M101">
        <v>4</v>
      </c>
      <c r="N101">
        <v>8</v>
      </c>
      <c r="O101" t="s">
        <v>168</v>
      </c>
      <c r="P101" t="str" cm="1">
        <f t="array" ref="P101">_xlfn.IFS(
F101&lt;=2,"0–2 Hours",
F101&lt;=4,"2–4 Hours",
F101&lt;=6,"4–6 Hours",
F101&lt;=8,"6–8 Hours",
F101&gt;8,"8+ Hours"
)</f>
        <v>4–6 Hours</v>
      </c>
      <c r="Q101" t="str" cm="1">
        <f t="array" ref="Q101">_xlfn.IFS(
J101&lt;=2,"0–2 Hours",
J101&lt;=4,"2–4 Hours",
J101&lt;=6,"4–6 Hours",
J101&lt;=8,"6–8 Hours",
J101&gt;8,"8+ Hours"
)</f>
        <v>4–6 Hours</v>
      </c>
    </row>
    <row r="102" spans="1:17" x14ac:dyDescent="0.3">
      <c r="A102">
        <v>98</v>
      </c>
      <c r="B102">
        <v>22</v>
      </c>
      <c r="C102" t="s">
        <v>13</v>
      </c>
      <c r="D102" t="s">
        <v>20</v>
      </c>
      <c r="E102" t="s">
        <v>127</v>
      </c>
      <c r="F102">
        <v>2.8</v>
      </c>
      <c r="G102" t="s">
        <v>35</v>
      </c>
      <c r="H102" t="s">
        <v>23</v>
      </c>
      <c r="I102" t="str">
        <f>IF(ssma[[#This Row],[Affects_Academic_Performance]]="Yes","Agree","Disagree")</f>
        <v>Disagree</v>
      </c>
      <c r="J102">
        <v>7.1</v>
      </c>
      <c r="K102">
        <v>8</v>
      </c>
      <c r="L102" t="s">
        <v>27</v>
      </c>
      <c r="M102">
        <v>1</v>
      </c>
      <c r="N102">
        <v>4</v>
      </c>
      <c r="O102" t="s">
        <v>169</v>
      </c>
      <c r="P102" t="str" cm="1">
        <f t="array" ref="P102">_xlfn.IFS(
F102&lt;=2,"0–2 Hours",
F102&lt;=4,"2–4 Hours",
F102&lt;=6,"4–6 Hours",
F102&lt;=8,"6–8 Hours",
F102&gt;8,"8+ Hours"
)</f>
        <v>2–4 Hours</v>
      </c>
      <c r="Q102" t="str" cm="1">
        <f t="array" ref="Q102">_xlfn.IFS(
J102&lt;=2,"0–2 Hours",
J102&lt;=4,"2–4 Hours",
J102&lt;=6,"4–6 Hours",
J102&lt;=8,"6–8 Hours",
J102&gt;8,"8+ Hours"
)</f>
        <v>6–8 Hours</v>
      </c>
    </row>
    <row r="103" spans="1:17" x14ac:dyDescent="0.3">
      <c r="A103">
        <v>99</v>
      </c>
      <c r="B103">
        <v>20</v>
      </c>
      <c r="C103" t="s">
        <v>19</v>
      </c>
      <c r="D103" t="s">
        <v>14</v>
      </c>
      <c r="E103" t="s">
        <v>128</v>
      </c>
      <c r="F103">
        <v>4.5999999999999996</v>
      </c>
      <c r="G103" t="s">
        <v>16</v>
      </c>
      <c r="H103" t="s">
        <v>17</v>
      </c>
      <c r="I103" t="str">
        <f>IF(ssma[[#This Row],[Affects_Academic_Performance]]="Yes","Agree","Disagree")</f>
        <v>Agree</v>
      </c>
      <c r="J103">
        <v>5.9</v>
      </c>
      <c r="K103">
        <v>6</v>
      </c>
      <c r="L103" t="s">
        <v>24</v>
      </c>
      <c r="M103">
        <v>3</v>
      </c>
      <c r="N103">
        <v>7</v>
      </c>
      <c r="O103" t="s">
        <v>170</v>
      </c>
      <c r="P103" t="str" cm="1">
        <f t="array" ref="P103">_xlfn.IFS(
F103&lt;=2,"0–2 Hours",
F103&lt;=4,"2–4 Hours",
F103&lt;=6,"4–6 Hours",
F103&lt;=8,"6–8 Hours",
F103&gt;8,"8+ Hours"
)</f>
        <v>4–6 Hours</v>
      </c>
      <c r="Q103" t="str" cm="1">
        <f t="array" ref="Q103">_xlfn.IFS(
J103&lt;=2,"0–2 Hours",
J103&lt;=4,"2–4 Hours",
J103&lt;=6,"4–6 Hours",
J103&lt;=8,"6–8 Hours",
J103&gt;8,"8+ Hours"
)</f>
        <v>4–6 Hours</v>
      </c>
    </row>
    <row r="104" spans="1:17" x14ac:dyDescent="0.3">
      <c r="A104">
        <v>100</v>
      </c>
      <c r="B104">
        <v>21</v>
      </c>
      <c r="C104" t="s">
        <v>13</v>
      </c>
      <c r="D104" t="s">
        <v>14</v>
      </c>
      <c r="E104" t="s">
        <v>129</v>
      </c>
      <c r="F104">
        <v>5.4</v>
      </c>
      <c r="G104" t="s">
        <v>26</v>
      </c>
      <c r="H104" t="s">
        <v>17</v>
      </c>
      <c r="I104" t="str">
        <f>IF(ssma[[#This Row],[Affects_Academic_Performance]]="Yes","Agree","Disagree")</f>
        <v>Agree</v>
      </c>
      <c r="J104">
        <v>5.5</v>
      </c>
      <c r="K104">
        <v>5</v>
      </c>
      <c r="L104" t="s">
        <v>18</v>
      </c>
      <c r="M104">
        <v>4</v>
      </c>
      <c r="N104">
        <v>8</v>
      </c>
      <c r="O104" t="s">
        <v>168</v>
      </c>
      <c r="P104" t="str" cm="1">
        <f t="array" ref="P104">_xlfn.IFS(
F104&lt;=2,"0–2 Hours",
F104&lt;=4,"2–4 Hours",
F104&lt;=6,"4–6 Hours",
F104&lt;=8,"6–8 Hours",
F104&gt;8,"8+ Hours"
)</f>
        <v>4–6 Hours</v>
      </c>
      <c r="Q104" t="str" cm="1">
        <f t="array" ref="Q104">_xlfn.IFS(
J104&lt;=2,"0–2 Hours",
J104&lt;=4,"2–4 Hours",
J104&lt;=6,"4–6 Hours",
J104&lt;=8,"6–8 Hours",
J104&gt;8,"8+ Hours"
)</f>
        <v>4–6 Hours</v>
      </c>
    </row>
    <row r="105" spans="1:17" x14ac:dyDescent="0.3">
      <c r="A105">
        <v>101</v>
      </c>
      <c r="B105">
        <v>19</v>
      </c>
      <c r="C105" t="s">
        <v>19</v>
      </c>
      <c r="D105" t="s">
        <v>28</v>
      </c>
      <c r="E105" t="s">
        <v>130</v>
      </c>
      <c r="F105">
        <v>5.8</v>
      </c>
      <c r="G105" t="s">
        <v>30</v>
      </c>
      <c r="H105" t="s">
        <v>17</v>
      </c>
      <c r="I105" t="str">
        <f>IF(ssma[[#This Row],[Affects_Academic_Performance]]="Yes","Agree","Disagree")</f>
        <v>Agree</v>
      </c>
      <c r="J105">
        <v>5.2</v>
      </c>
      <c r="K105">
        <v>5</v>
      </c>
      <c r="L105" t="s">
        <v>27</v>
      </c>
      <c r="M105">
        <v>4</v>
      </c>
      <c r="N105">
        <v>9</v>
      </c>
      <c r="O105" t="s">
        <v>168</v>
      </c>
      <c r="P105" t="str" cm="1">
        <f t="array" ref="P105">_xlfn.IFS(
F105&lt;=2,"0–2 Hours",
F105&lt;=4,"2–4 Hours",
F105&lt;=6,"4–6 Hours",
F105&lt;=8,"6–8 Hours",
F105&gt;8,"8+ Hours"
)</f>
        <v>4–6 Hours</v>
      </c>
      <c r="Q105" t="str" cm="1">
        <f t="array" ref="Q105">_xlfn.IFS(
J105&lt;=2,"0–2 Hours",
J105&lt;=4,"2–4 Hours",
J105&lt;=6,"4–6 Hours",
J105&lt;=8,"6–8 Hours",
J105&gt;8,"8+ Hours"
)</f>
        <v>4–6 Hours</v>
      </c>
    </row>
    <row r="106" spans="1:17" x14ac:dyDescent="0.3">
      <c r="A106">
        <v>102</v>
      </c>
      <c r="B106">
        <v>23</v>
      </c>
      <c r="C106" t="s">
        <v>13</v>
      </c>
      <c r="D106" t="s">
        <v>20</v>
      </c>
      <c r="E106" t="s">
        <v>131</v>
      </c>
      <c r="F106">
        <v>2.5</v>
      </c>
      <c r="G106" t="s">
        <v>35</v>
      </c>
      <c r="H106" t="s">
        <v>23</v>
      </c>
      <c r="I106" t="str">
        <f>IF(ssma[[#This Row],[Affects_Academic_Performance]]="Yes","Agree","Disagree")</f>
        <v>Disagree</v>
      </c>
      <c r="J106">
        <v>7.3</v>
      </c>
      <c r="K106">
        <v>8</v>
      </c>
      <c r="L106" t="s">
        <v>24</v>
      </c>
      <c r="M106">
        <v>1</v>
      </c>
      <c r="N106">
        <v>4</v>
      </c>
      <c r="O106" t="s">
        <v>169</v>
      </c>
      <c r="P106" t="str" cm="1">
        <f t="array" ref="P106">_xlfn.IFS(
F106&lt;=2,"0–2 Hours",
F106&lt;=4,"2–4 Hours",
F106&lt;=6,"4–6 Hours",
F106&lt;=8,"6–8 Hours",
F106&gt;8,"8+ Hours"
)</f>
        <v>2–4 Hours</v>
      </c>
      <c r="Q106" t="str" cm="1">
        <f t="array" ref="Q106">_xlfn.IFS(
J106&lt;=2,"0–2 Hours",
J106&lt;=4,"2–4 Hours",
J106&lt;=6,"4–6 Hours",
J106&lt;=8,"6–8 Hours",
J106&gt;8,"8+ Hours"
)</f>
        <v>6–8 Hours</v>
      </c>
    </row>
    <row r="107" spans="1:17" x14ac:dyDescent="0.3">
      <c r="A107">
        <v>103</v>
      </c>
      <c r="B107">
        <v>20</v>
      </c>
      <c r="C107" t="s">
        <v>19</v>
      </c>
      <c r="D107" t="s">
        <v>14</v>
      </c>
      <c r="E107" t="s">
        <v>132</v>
      </c>
      <c r="F107">
        <v>4.7</v>
      </c>
      <c r="G107" t="s">
        <v>32</v>
      </c>
      <c r="H107" t="s">
        <v>17</v>
      </c>
      <c r="I107" t="str">
        <f>IF(ssma[[#This Row],[Affects_Academic_Performance]]="Yes","Agree","Disagree")</f>
        <v>Agree</v>
      </c>
      <c r="J107">
        <v>5.8</v>
      </c>
      <c r="K107">
        <v>6</v>
      </c>
      <c r="L107" t="s">
        <v>18</v>
      </c>
      <c r="M107">
        <v>3</v>
      </c>
      <c r="N107">
        <v>7</v>
      </c>
      <c r="O107" t="s">
        <v>170</v>
      </c>
      <c r="P107" t="str" cm="1">
        <f t="array" ref="P107">_xlfn.IFS(
F107&lt;=2,"0–2 Hours",
F107&lt;=4,"2–4 Hours",
F107&lt;=6,"4–6 Hours",
F107&lt;=8,"6–8 Hours",
F107&gt;8,"8+ Hours"
)</f>
        <v>4–6 Hours</v>
      </c>
      <c r="Q107" t="str" cm="1">
        <f t="array" ref="Q107">_xlfn.IFS(
J107&lt;=2,"0–2 Hours",
J107&lt;=4,"2–4 Hours",
J107&lt;=6,"4–6 Hours",
J107&lt;=8,"6–8 Hours",
J107&gt;8,"8+ Hours"
)</f>
        <v>4–6 Hours</v>
      </c>
    </row>
    <row r="108" spans="1:17" x14ac:dyDescent="0.3">
      <c r="A108">
        <v>104</v>
      </c>
      <c r="B108">
        <v>18</v>
      </c>
      <c r="C108" t="s">
        <v>13</v>
      </c>
      <c r="D108" t="s">
        <v>28</v>
      </c>
      <c r="E108" t="s">
        <v>133</v>
      </c>
      <c r="F108">
        <v>5.6</v>
      </c>
      <c r="G108" t="s">
        <v>16</v>
      </c>
      <c r="H108" t="s">
        <v>17</v>
      </c>
      <c r="I108" t="str">
        <f>IF(ssma[[#This Row],[Affects_Academic_Performance]]="Yes","Agree","Disagree")</f>
        <v>Agree</v>
      </c>
      <c r="J108">
        <v>5.4</v>
      </c>
      <c r="K108">
        <v>5</v>
      </c>
      <c r="L108" t="s">
        <v>24</v>
      </c>
      <c r="M108">
        <v>4</v>
      </c>
      <c r="N108">
        <v>8</v>
      </c>
      <c r="O108" t="s">
        <v>168</v>
      </c>
      <c r="P108" t="str" cm="1">
        <f t="array" ref="P108">_xlfn.IFS(
F108&lt;=2,"0–2 Hours",
F108&lt;=4,"2–4 Hours",
F108&lt;=6,"4–6 Hours",
F108&lt;=8,"6–8 Hours",
F108&gt;8,"8+ Hours"
)</f>
        <v>4–6 Hours</v>
      </c>
      <c r="Q108" t="str" cm="1">
        <f t="array" ref="Q108">_xlfn.IFS(
J108&lt;=2,"0–2 Hours",
J108&lt;=4,"2–4 Hours",
J108&lt;=6,"4–6 Hours",
J108&lt;=8,"6–8 Hours",
J108&gt;8,"8+ Hours"
)</f>
        <v>4–6 Hours</v>
      </c>
    </row>
    <row r="109" spans="1:17" x14ac:dyDescent="0.3">
      <c r="A109">
        <v>105</v>
      </c>
      <c r="B109">
        <v>22</v>
      </c>
      <c r="C109" t="s">
        <v>19</v>
      </c>
      <c r="D109" t="s">
        <v>20</v>
      </c>
      <c r="E109" t="s">
        <v>134</v>
      </c>
      <c r="F109">
        <v>2.9</v>
      </c>
      <c r="G109" t="s">
        <v>35</v>
      </c>
      <c r="H109" t="s">
        <v>23</v>
      </c>
      <c r="I109" t="str">
        <f>IF(ssma[[#This Row],[Affects_Academic_Performance]]="Yes","Agree","Disagree")</f>
        <v>Disagree</v>
      </c>
      <c r="J109">
        <v>7</v>
      </c>
      <c r="K109">
        <v>7</v>
      </c>
      <c r="L109" t="s">
        <v>27</v>
      </c>
      <c r="M109">
        <v>2</v>
      </c>
      <c r="N109">
        <v>5</v>
      </c>
      <c r="O109" t="s">
        <v>169</v>
      </c>
      <c r="P109" t="str" cm="1">
        <f t="array" ref="P109">_xlfn.IFS(
F109&lt;=2,"0–2 Hours",
F109&lt;=4,"2–4 Hours",
F109&lt;=6,"4–6 Hours",
F109&lt;=8,"6–8 Hours",
F109&gt;8,"8+ Hours"
)</f>
        <v>2–4 Hours</v>
      </c>
      <c r="Q109" t="str" cm="1">
        <f t="array" ref="Q109">_xlfn.IFS(
J109&lt;=2,"0–2 Hours",
J109&lt;=4,"2–4 Hours",
J109&lt;=6,"4–6 Hours",
J109&lt;=8,"6–8 Hours",
J109&gt;8,"8+ Hours"
)</f>
        <v>6–8 Hours</v>
      </c>
    </row>
    <row r="110" spans="1:17" x14ac:dyDescent="0.3">
      <c r="A110">
        <v>106</v>
      </c>
      <c r="B110">
        <v>19</v>
      </c>
      <c r="C110" t="s">
        <v>13</v>
      </c>
      <c r="D110" t="s">
        <v>14</v>
      </c>
      <c r="E110" t="s">
        <v>135</v>
      </c>
      <c r="F110">
        <v>4.8</v>
      </c>
      <c r="G110" t="s">
        <v>26</v>
      </c>
      <c r="H110" t="s">
        <v>17</v>
      </c>
      <c r="I110" t="str">
        <f>IF(ssma[[#This Row],[Affects_Academic_Performance]]="Yes","Agree","Disagree")</f>
        <v>Agree</v>
      </c>
      <c r="J110">
        <v>5.7</v>
      </c>
      <c r="K110">
        <v>6</v>
      </c>
      <c r="L110" t="s">
        <v>18</v>
      </c>
      <c r="M110">
        <v>3</v>
      </c>
      <c r="N110">
        <v>7</v>
      </c>
      <c r="O110" t="s">
        <v>170</v>
      </c>
      <c r="P110" t="str" cm="1">
        <f t="array" ref="P110">_xlfn.IFS(
F110&lt;=2,"0–2 Hours",
F110&lt;=4,"2–4 Hours",
F110&lt;=6,"4–6 Hours",
F110&lt;=8,"6–8 Hours",
F110&gt;8,"8+ Hours"
)</f>
        <v>4–6 Hours</v>
      </c>
      <c r="Q110" t="str" cm="1">
        <f t="array" ref="Q110">_xlfn.IFS(
J110&lt;=2,"0–2 Hours",
J110&lt;=4,"2–4 Hours",
J110&lt;=6,"4–6 Hours",
J110&lt;=8,"6–8 Hours",
J110&gt;8,"8+ Hours"
)</f>
        <v>4–6 Hours</v>
      </c>
    </row>
    <row r="111" spans="1:17" x14ac:dyDescent="0.3">
      <c r="A111">
        <v>107</v>
      </c>
      <c r="B111">
        <v>21</v>
      </c>
      <c r="C111" t="s">
        <v>19</v>
      </c>
      <c r="D111" t="s">
        <v>14</v>
      </c>
      <c r="E111" t="s">
        <v>136</v>
      </c>
      <c r="F111">
        <v>3.8</v>
      </c>
      <c r="G111" t="s">
        <v>30</v>
      </c>
      <c r="H111" t="s">
        <v>23</v>
      </c>
      <c r="I111" t="str">
        <f>IF(ssma[[#This Row],[Affects_Academic_Performance]]="Yes","Agree","Disagree")</f>
        <v>Disagree</v>
      </c>
      <c r="J111">
        <v>6.6</v>
      </c>
      <c r="K111">
        <v>7</v>
      </c>
      <c r="L111" t="s">
        <v>24</v>
      </c>
      <c r="M111">
        <v>2</v>
      </c>
      <c r="N111">
        <v>6</v>
      </c>
      <c r="O111" t="s">
        <v>170</v>
      </c>
      <c r="P111" t="str" cm="1">
        <f t="array" ref="P111">_xlfn.IFS(
F111&lt;=2,"0–2 Hours",
F111&lt;=4,"2–4 Hours",
F111&lt;=6,"4–6 Hours",
F111&lt;=8,"6–8 Hours",
F111&gt;8,"8+ Hours"
)</f>
        <v>2–4 Hours</v>
      </c>
      <c r="Q111" t="str" cm="1">
        <f t="array" ref="Q111">_xlfn.IFS(
J111&lt;=2,"0–2 Hours",
J111&lt;=4,"2–4 Hours",
J111&lt;=6,"4–6 Hours",
J111&lt;=8,"6–8 Hours",
J111&gt;8,"8+ Hours"
)</f>
        <v>6–8 Hours</v>
      </c>
    </row>
    <row r="112" spans="1:17" x14ac:dyDescent="0.3">
      <c r="A112">
        <v>108</v>
      </c>
      <c r="B112">
        <v>20</v>
      </c>
      <c r="C112" t="s">
        <v>13</v>
      </c>
      <c r="D112" t="s">
        <v>28</v>
      </c>
      <c r="E112" t="s">
        <v>137</v>
      </c>
      <c r="F112">
        <v>5.5</v>
      </c>
      <c r="G112" t="s">
        <v>37</v>
      </c>
      <c r="H112" t="s">
        <v>17</v>
      </c>
      <c r="I112" t="str">
        <f>IF(ssma[[#This Row],[Affects_Academic_Performance]]="Yes","Agree","Disagree")</f>
        <v>Agree</v>
      </c>
      <c r="J112">
        <v>5.5</v>
      </c>
      <c r="K112">
        <v>5</v>
      </c>
      <c r="L112" t="s">
        <v>27</v>
      </c>
      <c r="M112">
        <v>4</v>
      </c>
      <c r="N112">
        <v>8</v>
      </c>
      <c r="O112" t="s">
        <v>168</v>
      </c>
      <c r="P112" t="str" cm="1">
        <f t="array" ref="P112">_xlfn.IFS(
F112&lt;=2,"0–2 Hours",
F112&lt;=4,"2–4 Hours",
F112&lt;=6,"4–6 Hours",
F112&lt;=8,"6–8 Hours",
F112&gt;8,"8+ Hours"
)</f>
        <v>4–6 Hours</v>
      </c>
      <c r="Q112" t="str" cm="1">
        <f t="array" ref="Q112">_xlfn.IFS(
J112&lt;=2,"0–2 Hours",
J112&lt;=4,"2–4 Hours",
J112&lt;=6,"4–6 Hours",
J112&lt;=8,"6–8 Hours",
J112&gt;8,"8+ Hours"
)</f>
        <v>4–6 Hours</v>
      </c>
    </row>
    <row r="113" spans="1:17" x14ac:dyDescent="0.3">
      <c r="A113">
        <v>109</v>
      </c>
      <c r="B113">
        <v>23</v>
      </c>
      <c r="C113" t="s">
        <v>19</v>
      </c>
      <c r="D113" t="s">
        <v>20</v>
      </c>
      <c r="E113" t="s">
        <v>138</v>
      </c>
      <c r="F113">
        <v>2.6</v>
      </c>
      <c r="G113" t="s">
        <v>35</v>
      </c>
      <c r="H113" t="s">
        <v>23</v>
      </c>
      <c r="I113" t="str">
        <f>IF(ssma[[#This Row],[Affects_Academic_Performance]]="Yes","Agree","Disagree")</f>
        <v>Disagree</v>
      </c>
      <c r="J113">
        <v>7.2</v>
      </c>
      <c r="K113">
        <v>8</v>
      </c>
      <c r="L113" t="s">
        <v>18</v>
      </c>
      <c r="M113">
        <v>1</v>
      </c>
      <c r="N113">
        <v>4</v>
      </c>
      <c r="O113" t="s">
        <v>169</v>
      </c>
      <c r="P113" t="str" cm="1">
        <f t="array" ref="P113">_xlfn.IFS(
F113&lt;=2,"0–2 Hours",
F113&lt;=4,"2–4 Hours",
F113&lt;=6,"4–6 Hours",
F113&lt;=8,"6–8 Hours",
F113&gt;8,"8+ Hours"
)</f>
        <v>2–4 Hours</v>
      </c>
      <c r="Q113" t="str" cm="1">
        <f t="array" ref="Q113">_xlfn.IFS(
J113&lt;=2,"0–2 Hours",
J113&lt;=4,"2–4 Hours",
J113&lt;=6,"4–6 Hours",
J113&lt;=8,"6–8 Hours",
J113&gt;8,"8+ Hours"
)</f>
        <v>6–8 Hours</v>
      </c>
    </row>
    <row r="114" spans="1:17" x14ac:dyDescent="0.3">
      <c r="A114">
        <v>110</v>
      </c>
      <c r="B114">
        <v>19</v>
      </c>
      <c r="C114" t="s">
        <v>13</v>
      </c>
      <c r="D114" t="s">
        <v>14</v>
      </c>
      <c r="E114" t="s">
        <v>139</v>
      </c>
      <c r="F114">
        <v>4.9000000000000004</v>
      </c>
      <c r="G114" t="s">
        <v>16</v>
      </c>
      <c r="H114" t="s">
        <v>17</v>
      </c>
      <c r="I114" t="str">
        <f>IF(ssma[[#This Row],[Affects_Academic_Performance]]="Yes","Agree","Disagree")</f>
        <v>Agree</v>
      </c>
      <c r="J114">
        <v>5.8</v>
      </c>
      <c r="K114">
        <v>6</v>
      </c>
      <c r="L114" t="s">
        <v>24</v>
      </c>
      <c r="M114">
        <v>3</v>
      </c>
      <c r="N114">
        <v>7</v>
      </c>
      <c r="O114" t="s">
        <v>170</v>
      </c>
      <c r="P114" t="str" cm="1">
        <f t="array" ref="P114">_xlfn.IFS(
F114&lt;=2,"0–2 Hours",
F114&lt;=4,"2–4 Hours",
F114&lt;=6,"4–6 Hours",
F114&lt;=8,"6–8 Hours",
F114&gt;8,"8+ Hours"
)</f>
        <v>4–6 Hours</v>
      </c>
      <c r="Q114" t="str" cm="1">
        <f t="array" ref="Q114">_xlfn.IFS(
J114&lt;=2,"0–2 Hours",
J114&lt;=4,"2–4 Hours",
J114&lt;=6,"4–6 Hours",
J114&lt;=8,"6–8 Hours",
J114&gt;8,"8+ Hours"
)</f>
        <v>4–6 Hours</v>
      </c>
    </row>
    <row r="115" spans="1:17" x14ac:dyDescent="0.3">
      <c r="A115">
        <v>111</v>
      </c>
      <c r="B115">
        <v>20</v>
      </c>
      <c r="C115" t="s">
        <v>19</v>
      </c>
      <c r="D115" t="s">
        <v>14</v>
      </c>
      <c r="E115" t="s">
        <v>15</v>
      </c>
      <c r="F115">
        <v>6.1</v>
      </c>
      <c r="G115" t="s">
        <v>16</v>
      </c>
      <c r="H115" t="s">
        <v>17</v>
      </c>
      <c r="I115" t="str">
        <f>IF(ssma[[#This Row],[Affects_Academic_Performance]]="Yes","Agree","Disagree")</f>
        <v>Agree</v>
      </c>
      <c r="J115">
        <v>6.2</v>
      </c>
      <c r="K115">
        <v>5</v>
      </c>
      <c r="L115" t="s">
        <v>24</v>
      </c>
      <c r="M115">
        <v>4</v>
      </c>
      <c r="N115">
        <v>8</v>
      </c>
      <c r="O115" t="s">
        <v>168</v>
      </c>
      <c r="P115" t="str" cm="1">
        <f t="array" ref="P115">_xlfn.IFS(
F115&lt;=2,"0–2 Hours",
F115&lt;=4,"2–4 Hours",
F115&lt;=6,"4–6 Hours",
F115&lt;=8,"6–8 Hours",
F115&gt;8,"8+ Hours"
)</f>
        <v>6–8 Hours</v>
      </c>
      <c r="Q115" t="str" cm="1">
        <f t="array" ref="Q115">_xlfn.IFS(
J115&lt;=2,"0–2 Hours",
J115&lt;=4,"2–4 Hours",
J115&lt;=6,"4–6 Hours",
J115&lt;=8,"6–8 Hours",
J115&gt;8,"8+ Hours"
)</f>
        <v>6–8 Hours</v>
      </c>
    </row>
    <row r="116" spans="1:17" x14ac:dyDescent="0.3">
      <c r="A116">
        <v>112</v>
      </c>
      <c r="B116">
        <v>21</v>
      </c>
      <c r="C116" t="s">
        <v>13</v>
      </c>
      <c r="D116" t="s">
        <v>14</v>
      </c>
      <c r="E116" t="s">
        <v>21</v>
      </c>
      <c r="F116">
        <v>5.8</v>
      </c>
      <c r="G116" t="s">
        <v>26</v>
      </c>
      <c r="H116" t="s">
        <v>17</v>
      </c>
      <c r="I116" t="str">
        <f>IF(ssma[[#This Row],[Affects_Academic_Performance]]="Yes","Agree","Disagree")</f>
        <v>Agree</v>
      </c>
      <c r="J116">
        <v>5.9</v>
      </c>
      <c r="K116">
        <v>6</v>
      </c>
      <c r="L116" t="s">
        <v>18</v>
      </c>
      <c r="M116">
        <v>3</v>
      </c>
      <c r="N116">
        <v>7</v>
      </c>
      <c r="O116" t="s">
        <v>168</v>
      </c>
      <c r="P116" t="str" cm="1">
        <f t="array" ref="P116">_xlfn.IFS(
F116&lt;=2,"0–2 Hours",
F116&lt;=4,"2–4 Hours",
F116&lt;=6,"4–6 Hours",
F116&lt;=8,"6–8 Hours",
F116&gt;8,"8+ Hours"
)</f>
        <v>4–6 Hours</v>
      </c>
      <c r="Q116" t="str" cm="1">
        <f t="array" ref="Q116">_xlfn.IFS(
J116&lt;=2,"0–2 Hours",
J116&lt;=4,"2–4 Hours",
J116&lt;=6,"4–6 Hours",
J116&lt;=8,"6–8 Hours",
J116&gt;8,"8+ Hours"
)</f>
        <v>4–6 Hours</v>
      </c>
    </row>
    <row r="117" spans="1:17" x14ac:dyDescent="0.3">
      <c r="A117">
        <v>113</v>
      </c>
      <c r="B117">
        <v>19</v>
      </c>
      <c r="C117" t="s">
        <v>19</v>
      </c>
      <c r="D117" t="s">
        <v>14</v>
      </c>
      <c r="E117" t="s">
        <v>136</v>
      </c>
      <c r="F117">
        <v>4.9000000000000004</v>
      </c>
      <c r="G117" t="s">
        <v>32</v>
      </c>
      <c r="H117" t="s">
        <v>23</v>
      </c>
      <c r="I117" t="str">
        <f>IF(ssma[[#This Row],[Affects_Academic_Performance]]="Yes","Agree","Disagree")</f>
        <v>Disagree</v>
      </c>
      <c r="J117">
        <v>7.1</v>
      </c>
      <c r="K117">
        <v>7</v>
      </c>
      <c r="L117" t="s">
        <v>24</v>
      </c>
      <c r="M117">
        <v>2</v>
      </c>
      <c r="N117">
        <v>5</v>
      </c>
      <c r="O117" t="s">
        <v>170</v>
      </c>
      <c r="P117" t="str" cm="1">
        <f t="array" ref="P117">_xlfn.IFS(
F117&lt;=2,"0–2 Hours",
F117&lt;=4,"2–4 Hours",
F117&lt;=6,"4–6 Hours",
F117&lt;=8,"6–8 Hours",
F117&gt;8,"8+ Hours"
)</f>
        <v>4–6 Hours</v>
      </c>
      <c r="Q117" t="str" cm="1">
        <f t="array" ref="Q117">_xlfn.IFS(
J117&lt;=2,"0–2 Hours",
J117&lt;=4,"2–4 Hours",
J117&lt;=6,"4–6 Hours",
J117&lt;=8,"6–8 Hours",
J117&gt;8,"8+ Hours"
)</f>
        <v>6–8 Hours</v>
      </c>
    </row>
    <row r="118" spans="1:17" x14ac:dyDescent="0.3">
      <c r="A118">
        <v>114</v>
      </c>
      <c r="B118">
        <v>22</v>
      </c>
      <c r="C118" t="s">
        <v>13</v>
      </c>
      <c r="D118" t="s">
        <v>20</v>
      </c>
      <c r="E118" t="s">
        <v>135</v>
      </c>
      <c r="F118">
        <v>5.5</v>
      </c>
      <c r="G118" t="s">
        <v>16</v>
      </c>
      <c r="H118" t="s">
        <v>17</v>
      </c>
      <c r="I118" t="str">
        <f>IF(ssma[[#This Row],[Affects_Academic_Performance]]="Yes","Agree","Disagree")</f>
        <v>Agree</v>
      </c>
      <c r="J118">
        <v>6</v>
      </c>
      <c r="K118">
        <v>5</v>
      </c>
      <c r="L118" t="s">
        <v>24</v>
      </c>
      <c r="M118">
        <v>4</v>
      </c>
      <c r="N118">
        <v>8</v>
      </c>
      <c r="O118" t="s">
        <v>168</v>
      </c>
      <c r="P118" t="str" cm="1">
        <f t="array" ref="P118">_xlfn.IFS(
F118&lt;=2,"0–2 Hours",
F118&lt;=4,"2–4 Hours",
F118&lt;=6,"4–6 Hours",
F118&lt;=8,"6–8 Hours",
F118&gt;8,"8+ Hours"
)</f>
        <v>4–6 Hours</v>
      </c>
      <c r="Q118" t="str" cm="1">
        <f t="array" ref="Q118">_xlfn.IFS(
J118&lt;=2,"0–2 Hours",
J118&lt;=4,"2–4 Hours",
J118&lt;=6,"4–6 Hours",
J118&lt;=8,"6–8 Hours",
J118&gt;8,"8+ Hours"
)</f>
        <v>4–6 Hours</v>
      </c>
    </row>
    <row r="119" spans="1:17" x14ac:dyDescent="0.3">
      <c r="A119">
        <v>115</v>
      </c>
      <c r="B119">
        <v>20</v>
      </c>
      <c r="C119" t="s">
        <v>19</v>
      </c>
      <c r="D119" t="s">
        <v>14</v>
      </c>
      <c r="E119" t="s">
        <v>138</v>
      </c>
      <c r="F119">
        <v>5.2</v>
      </c>
      <c r="G119" t="s">
        <v>26</v>
      </c>
      <c r="H119" t="s">
        <v>17</v>
      </c>
      <c r="I119" t="str">
        <f>IF(ssma[[#This Row],[Affects_Academic_Performance]]="Yes","Agree","Disagree")</f>
        <v>Agree</v>
      </c>
      <c r="J119">
        <v>6.3</v>
      </c>
      <c r="K119">
        <v>6</v>
      </c>
      <c r="L119" t="s">
        <v>18</v>
      </c>
      <c r="M119">
        <v>3</v>
      </c>
      <c r="N119">
        <v>7</v>
      </c>
      <c r="O119" t="s">
        <v>168</v>
      </c>
      <c r="P119" t="str" cm="1">
        <f t="array" ref="P119">_xlfn.IFS(
F119&lt;=2,"0–2 Hours",
F119&lt;=4,"2–4 Hours",
F119&lt;=6,"4–6 Hours",
F119&lt;=8,"6–8 Hours",
F119&gt;8,"8+ Hours"
)</f>
        <v>4–6 Hours</v>
      </c>
      <c r="Q119" t="str" cm="1">
        <f t="array" ref="Q119">_xlfn.IFS(
J119&lt;=2,"0–2 Hours",
J119&lt;=4,"2–4 Hours",
J119&lt;=6,"4–6 Hours",
J119&lt;=8,"6–8 Hours",
J119&gt;8,"8+ Hours"
)</f>
        <v>6–8 Hours</v>
      </c>
    </row>
    <row r="120" spans="1:17" x14ac:dyDescent="0.3">
      <c r="A120">
        <v>116</v>
      </c>
      <c r="B120">
        <v>19</v>
      </c>
      <c r="C120" t="s">
        <v>13</v>
      </c>
      <c r="D120" t="s">
        <v>14</v>
      </c>
      <c r="E120" t="s">
        <v>139</v>
      </c>
      <c r="F120">
        <v>4.8</v>
      </c>
      <c r="G120" t="s">
        <v>16</v>
      </c>
      <c r="H120" t="s">
        <v>23</v>
      </c>
      <c r="I120" t="str">
        <f>IF(ssma[[#This Row],[Affects_Academic_Performance]]="Yes","Agree","Disagree")</f>
        <v>Disagree</v>
      </c>
      <c r="J120">
        <v>7.2</v>
      </c>
      <c r="K120">
        <v>8</v>
      </c>
      <c r="L120" t="s">
        <v>24</v>
      </c>
      <c r="M120">
        <v>2</v>
      </c>
      <c r="N120">
        <v>5</v>
      </c>
      <c r="O120" t="s">
        <v>170</v>
      </c>
      <c r="P120" t="str" cm="1">
        <f t="array" ref="P120">_xlfn.IFS(
F120&lt;=2,"0–2 Hours",
F120&lt;=4,"2–4 Hours",
F120&lt;=6,"4–6 Hours",
F120&lt;=8,"6–8 Hours",
F120&gt;8,"8+ Hours"
)</f>
        <v>4–6 Hours</v>
      </c>
      <c r="Q120" t="str" cm="1">
        <f t="array" ref="Q120">_xlfn.IFS(
J120&lt;=2,"0–2 Hours",
J120&lt;=4,"2–4 Hours",
J120&lt;=6,"4–6 Hours",
J120&lt;=8,"6–8 Hours",
J120&gt;8,"8+ Hours"
)</f>
        <v>6–8 Hours</v>
      </c>
    </row>
    <row r="121" spans="1:17" x14ac:dyDescent="0.3">
      <c r="A121">
        <v>117</v>
      </c>
      <c r="B121">
        <v>21</v>
      </c>
      <c r="C121" t="s">
        <v>19</v>
      </c>
      <c r="D121" t="s">
        <v>20</v>
      </c>
      <c r="E121" t="s">
        <v>15</v>
      </c>
      <c r="F121">
        <v>6</v>
      </c>
      <c r="G121" t="s">
        <v>32</v>
      </c>
      <c r="H121" t="s">
        <v>17</v>
      </c>
      <c r="I121" t="str">
        <f>IF(ssma[[#This Row],[Affects_Academic_Performance]]="Yes","Agree","Disagree")</f>
        <v>Agree</v>
      </c>
      <c r="J121">
        <v>5.8</v>
      </c>
      <c r="K121">
        <v>5</v>
      </c>
      <c r="L121" t="s">
        <v>18</v>
      </c>
      <c r="M121">
        <v>4</v>
      </c>
      <c r="N121">
        <v>8</v>
      </c>
      <c r="O121" t="s">
        <v>168</v>
      </c>
      <c r="P121" t="str" cm="1">
        <f t="array" ref="P121">_xlfn.IFS(
F121&lt;=2,"0–2 Hours",
F121&lt;=4,"2–4 Hours",
F121&lt;=6,"4–6 Hours",
F121&lt;=8,"6–8 Hours",
F121&gt;8,"8+ Hours"
)</f>
        <v>4–6 Hours</v>
      </c>
      <c r="Q121" t="str" cm="1">
        <f t="array" ref="Q121">_xlfn.IFS(
J121&lt;=2,"0–2 Hours",
J121&lt;=4,"2–4 Hours",
J121&lt;=6,"4–6 Hours",
J121&lt;=8,"6–8 Hours",
J121&gt;8,"8+ Hours"
)</f>
        <v>4–6 Hours</v>
      </c>
    </row>
    <row r="122" spans="1:17" x14ac:dyDescent="0.3">
      <c r="A122">
        <v>118</v>
      </c>
      <c r="B122">
        <v>20</v>
      </c>
      <c r="C122" t="s">
        <v>13</v>
      </c>
      <c r="D122" t="s">
        <v>14</v>
      </c>
      <c r="E122" t="s">
        <v>21</v>
      </c>
      <c r="F122">
        <v>5.7</v>
      </c>
      <c r="G122" t="s">
        <v>16</v>
      </c>
      <c r="H122" t="s">
        <v>17</v>
      </c>
      <c r="I122" t="str">
        <f>IF(ssma[[#This Row],[Affects_Academic_Performance]]="Yes","Agree","Disagree")</f>
        <v>Agree</v>
      </c>
      <c r="J122">
        <v>6.1</v>
      </c>
      <c r="K122">
        <v>6</v>
      </c>
      <c r="L122" t="s">
        <v>24</v>
      </c>
      <c r="M122">
        <v>3</v>
      </c>
      <c r="N122">
        <v>7</v>
      </c>
      <c r="O122" t="s">
        <v>168</v>
      </c>
      <c r="P122" t="str" cm="1">
        <f t="array" ref="P122">_xlfn.IFS(
F122&lt;=2,"0–2 Hours",
F122&lt;=4,"2–4 Hours",
F122&lt;=6,"4–6 Hours",
F122&lt;=8,"6–8 Hours",
F122&gt;8,"8+ Hours"
)</f>
        <v>4–6 Hours</v>
      </c>
      <c r="Q122" t="str" cm="1">
        <f t="array" ref="Q122">_xlfn.IFS(
J122&lt;=2,"0–2 Hours",
J122&lt;=4,"2–4 Hours",
J122&lt;=6,"4–6 Hours",
J122&lt;=8,"6–8 Hours",
J122&gt;8,"8+ Hours"
)</f>
        <v>6–8 Hours</v>
      </c>
    </row>
    <row r="123" spans="1:17" x14ac:dyDescent="0.3">
      <c r="A123">
        <v>119</v>
      </c>
      <c r="B123">
        <v>22</v>
      </c>
      <c r="C123" t="s">
        <v>19</v>
      </c>
      <c r="D123" t="s">
        <v>20</v>
      </c>
      <c r="E123" t="s">
        <v>136</v>
      </c>
      <c r="F123">
        <v>4.7</v>
      </c>
      <c r="G123" t="s">
        <v>26</v>
      </c>
      <c r="H123" t="s">
        <v>23</v>
      </c>
      <c r="I123" t="str">
        <f>IF(ssma[[#This Row],[Affects_Academic_Performance]]="Yes","Agree","Disagree")</f>
        <v>Disagree</v>
      </c>
      <c r="J123">
        <v>7.3</v>
      </c>
      <c r="K123">
        <v>7</v>
      </c>
      <c r="L123" t="s">
        <v>24</v>
      </c>
      <c r="M123">
        <v>2</v>
      </c>
      <c r="N123">
        <v>5</v>
      </c>
      <c r="O123" t="s">
        <v>170</v>
      </c>
      <c r="P123" t="str" cm="1">
        <f t="array" ref="P123">_xlfn.IFS(
F123&lt;=2,"0–2 Hours",
F123&lt;=4,"2–4 Hours",
F123&lt;=6,"4–6 Hours",
F123&lt;=8,"6–8 Hours",
F123&gt;8,"8+ Hours"
)</f>
        <v>4–6 Hours</v>
      </c>
      <c r="Q123" t="str" cm="1">
        <f t="array" ref="Q123">_xlfn.IFS(
J123&lt;=2,"0–2 Hours",
J123&lt;=4,"2–4 Hours",
J123&lt;=6,"4–6 Hours",
J123&lt;=8,"6–8 Hours",
J123&gt;8,"8+ Hours"
)</f>
        <v>6–8 Hours</v>
      </c>
    </row>
    <row r="124" spans="1:17" x14ac:dyDescent="0.3">
      <c r="A124">
        <v>120</v>
      </c>
      <c r="B124">
        <v>19</v>
      </c>
      <c r="C124" t="s">
        <v>13</v>
      </c>
      <c r="D124" t="s">
        <v>14</v>
      </c>
      <c r="E124" t="s">
        <v>135</v>
      </c>
      <c r="F124">
        <v>5.4</v>
      </c>
      <c r="G124" t="s">
        <v>16</v>
      </c>
      <c r="H124" t="s">
        <v>17</v>
      </c>
      <c r="I124" t="str">
        <f>IF(ssma[[#This Row],[Affects_Academic_Performance]]="Yes","Agree","Disagree")</f>
        <v>Agree</v>
      </c>
      <c r="J124">
        <v>6.2</v>
      </c>
      <c r="K124">
        <v>5</v>
      </c>
      <c r="L124" t="s">
        <v>18</v>
      </c>
      <c r="M124">
        <v>4</v>
      </c>
      <c r="N124">
        <v>8</v>
      </c>
      <c r="O124" t="s">
        <v>168</v>
      </c>
      <c r="P124" t="str" cm="1">
        <f t="array" ref="P124">_xlfn.IFS(
F124&lt;=2,"0–2 Hours",
F124&lt;=4,"2–4 Hours",
F124&lt;=6,"4–6 Hours",
F124&lt;=8,"6–8 Hours",
F124&gt;8,"8+ Hours"
)</f>
        <v>4–6 Hours</v>
      </c>
      <c r="Q124" t="str" cm="1">
        <f t="array" ref="Q124">_xlfn.IFS(
J124&lt;=2,"0–2 Hours",
J124&lt;=4,"2–4 Hours",
J124&lt;=6,"4–6 Hours",
J124&lt;=8,"6–8 Hours",
J124&gt;8,"8+ Hours"
)</f>
        <v>6–8 Hours</v>
      </c>
    </row>
    <row r="125" spans="1:17" x14ac:dyDescent="0.3">
      <c r="A125">
        <v>121</v>
      </c>
      <c r="B125">
        <v>20</v>
      </c>
      <c r="C125" t="s">
        <v>19</v>
      </c>
      <c r="D125" t="s">
        <v>14</v>
      </c>
      <c r="E125" t="s">
        <v>138</v>
      </c>
      <c r="F125">
        <v>5.9</v>
      </c>
      <c r="G125" t="s">
        <v>32</v>
      </c>
      <c r="H125" t="s">
        <v>17</v>
      </c>
      <c r="I125" t="str">
        <f>IF(ssma[[#This Row],[Affects_Academic_Performance]]="Yes","Agree","Disagree")</f>
        <v>Agree</v>
      </c>
      <c r="J125">
        <v>5.9</v>
      </c>
      <c r="K125">
        <v>6</v>
      </c>
      <c r="L125" t="s">
        <v>24</v>
      </c>
      <c r="M125">
        <v>3</v>
      </c>
      <c r="N125">
        <v>7</v>
      </c>
      <c r="O125" t="s">
        <v>168</v>
      </c>
      <c r="P125" t="str" cm="1">
        <f t="array" ref="P125">_xlfn.IFS(
F125&lt;=2,"0–2 Hours",
F125&lt;=4,"2–4 Hours",
F125&lt;=6,"4–6 Hours",
F125&lt;=8,"6–8 Hours",
F125&gt;8,"8+ Hours"
)</f>
        <v>4–6 Hours</v>
      </c>
      <c r="Q125" t="str" cm="1">
        <f t="array" ref="Q125">_xlfn.IFS(
J125&lt;=2,"0–2 Hours",
J125&lt;=4,"2–4 Hours",
J125&lt;=6,"4–6 Hours",
J125&lt;=8,"6–8 Hours",
J125&gt;8,"8+ Hours"
)</f>
        <v>4–6 Hours</v>
      </c>
    </row>
    <row r="126" spans="1:17" x14ac:dyDescent="0.3">
      <c r="A126">
        <v>122</v>
      </c>
      <c r="B126">
        <v>21</v>
      </c>
      <c r="C126" t="s">
        <v>13</v>
      </c>
      <c r="D126" t="s">
        <v>20</v>
      </c>
      <c r="E126" t="s">
        <v>139</v>
      </c>
      <c r="F126">
        <v>4.5999999999999996</v>
      </c>
      <c r="G126" t="s">
        <v>16</v>
      </c>
      <c r="H126" t="s">
        <v>23</v>
      </c>
      <c r="I126" t="str">
        <f>IF(ssma[[#This Row],[Affects_Academic_Performance]]="Yes","Agree","Disagree")</f>
        <v>Disagree</v>
      </c>
      <c r="J126">
        <v>7.4</v>
      </c>
      <c r="K126">
        <v>8</v>
      </c>
      <c r="L126" t="s">
        <v>18</v>
      </c>
      <c r="M126">
        <v>2</v>
      </c>
      <c r="N126">
        <v>5</v>
      </c>
      <c r="O126" t="s">
        <v>170</v>
      </c>
      <c r="P126" t="str" cm="1">
        <f t="array" ref="P126">_xlfn.IFS(
F126&lt;=2,"0–2 Hours",
F126&lt;=4,"2–4 Hours",
F126&lt;=6,"4–6 Hours",
F126&lt;=8,"6–8 Hours",
F126&gt;8,"8+ Hours"
)</f>
        <v>4–6 Hours</v>
      </c>
      <c r="Q126" t="str" cm="1">
        <f t="array" ref="Q126">_xlfn.IFS(
J126&lt;=2,"0–2 Hours",
J126&lt;=4,"2–4 Hours",
J126&lt;=6,"4–6 Hours",
J126&lt;=8,"6–8 Hours",
J126&gt;8,"8+ Hours"
)</f>
        <v>6–8 Hours</v>
      </c>
    </row>
    <row r="127" spans="1:17" x14ac:dyDescent="0.3">
      <c r="A127">
        <v>123</v>
      </c>
      <c r="B127">
        <v>19</v>
      </c>
      <c r="C127" t="s">
        <v>19</v>
      </c>
      <c r="D127" t="s">
        <v>14</v>
      </c>
      <c r="E127" t="s">
        <v>15</v>
      </c>
      <c r="F127">
        <v>5.3</v>
      </c>
      <c r="G127" t="s">
        <v>26</v>
      </c>
      <c r="H127" t="s">
        <v>17</v>
      </c>
      <c r="I127" t="str">
        <f>IF(ssma[[#This Row],[Affects_Academic_Performance]]="Yes","Agree","Disagree")</f>
        <v>Agree</v>
      </c>
      <c r="J127">
        <v>6.3</v>
      </c>
      <c r="K127">
        <v>5</v>
      </c>
      <c r="L127" t="s">
        <v>24</v>
      </c>
      <c r="M127">
        <v>4</v>
      </c>
      <c r="N127">
        <v>8</v>
      </c>
      <c r="O127" t="s">
        <v>168</v>
      </c>
      <c r="P127" t="str" cm="1">
        <f t="array" ref="P127">_xlfn.IFS(
F127&lt;=2,"0–2 Hours",
F127&lt;=4,"2–4 Hours",
F127&lt;=6,"4–6 Hours",
F127&lt;=8,"6–8 Hours",
F127&gt;8,"8+ Hours"
)</f>
        <v>4–6 Hours</v>
      </c>
      <c r="Q127" t="str" cm="1">
        <f t="array" ref="Q127">_xlfn.IFS(
J127&lt;=2,"0–2 Hours",
J127&lt;=4,"2–4 Hours",
J127&lt;=6,"4–6 Hours",
J127&lt;=8,"6–8 Hours",
J127&gt;8,"8+ Hours"
)</f>
        <v>6–8 Hours</v>
      </c>
    </row>
    <row r="128" spans="1:17" x14ac:dyDescent="0.3">
      <c r="A128">
        <v>124</v>
      </c>
      <c r="B128">
        <v>22</v>
      </c>
      <c r="C128" t="s">
        <v>13</v>
      </c>
      <c r="D128" t="s">
        <v>20</v>
      </c>
      <c r="E128" t="s">
        <v>21</v>
      </c>
      <c r="F128">
        <v>5.8</v>
      </c>
      <c r="G128" t="s">
        <v>16</v>
      </c>
      <c r="H128" t="s">
        <v>17</v>
      </c>
      <c r="I128" t="str">
        <f>IF(ssma[[#This Row],[Affects_Academic_Performance]]="Yes","Agree","Disagree")</f>
        <v>Agree</v>
      </c>
      <c r="J128">
        <v>5.8</v>
      </c>
      <c r="K128">
        <v>6</v>
      </c>
      <c r="L128" t="s">
        <v>18</v>
      </c>
      <c r="M128">
        <v>3</v>
      </c>
      <c r="N128">
        <v>7</v>
      </c>
      <c r="O128" t="s">
        <v>168</v>
      </c>
      <c r="P128" t="str" cm="1">
        <f t="array" ref="P128">_xlfn.IFS(
F128&lt;=2,"0–2 Hours",
F128&lt;=4,"2–4 Hours",
F128&lt;=6,"4–6 Hours",
F128&lt;=8,"6–8 Hours",
F128&gt;8,"8+ Hours"
)</f>
        <v>4–6 Hours</v>
      </c>
      <c r="Q128" t="str" cm="1">
        <f t="array" ref="Q128">_xlfn.IFS(
J128&lt;=2,"0–2 Hours",
J128&lt;=4,"2–4 Hours",
J128&lt;=6,"4–6 Hours",
J128&lt;=8,"6–8 Hours",
J128&gt;8,"8+ Hours"
)</f>
        <v>4–6 Hours</v>
      </c>
    </row>
    <row r="129" spans="1:17" x14ac:dyDescent="0.3">
      <c r="A129">
        <v>125</v>
      </c>
      <c r="B129">
        <v>20</v>
      </c>
      <c r="C129" t="s">
        <v>19</v>
      </c>
      <c r="D129" t="s">
        <v>14</v>
      </c>
      <c r="E129" t="s">
        <v>136</v>
      </c>
      <c r="F129">
        <v>4.5</v>
      </c>
      <c r="G129" t="s">
        <v>32</v>
      </c>
      <c r="H129" t="s">
        <v>23</v>
      </c>
      <c r="I129" t="str">
        <f>IF(ssma[[#This Row],[Affects_Academic_Performance]]="Yes","Agree","Disagree")</f>
        <v>Disagree</v>
      </c>
      <c r="J129">
        <v>7.5</v>
      </c>
      <c r="K129">
        <v>7</v>
      </c>
      <c r="L129" t="s">
        <v>24</v>
      </c>
      <c r="M129">
        <v>2</v>
      </c>
      <c r="N129">
        <v>5</v>
      </c>
      <c r="O129" t="s">
        <v>170</v>
      </c>
      <c r="P129" t="str" cm="1">
        <f t="array" ref="P129">_xlfn.IFS(
F129&lt;=2,"0–2 Hours",
F129&lt;=4,"2–4 Hours",
F129&lt;=6,"4–6 Hours",
F129&lt;=8,"6–8 Hours",
F129&gt;8,"8+ Hours"
)</f>
        <v>4–6 Hours</v>
      </c>
      <c r="Q129" t="str" cm="1">
        <f t="array" ref="Q129">_xlfn.IFS(
J129&lt;=2,"0–2 Hours",
J129&lt;=4,"2–4 Hours",
J129&lt;=6,"4–6 Hours",
J129&lt;=8,"6–8 Hours",
J129&gt;8,"8+ Hours"
)</f>
        <v>6–8 Hours</v>
      </c>
    </row>
    <row r="130" spans="1:17" x14ac:dyDescent="0.3">
      <c r="A130">
        <v>126</v>
      </c>
      <c r="B130">
        <v>21</v>
      </c>
      <c r="C130" t="s">
        <v>13</v>
      </c>
      <c r="D130" t="s">
        <v>20</v>
      </c>
      <c r="E130" t="s">
        <v>135</v>
      </c>
      <c r="F130">
        <v>5.2</v>
      </c>
      <c r="G130" t="s">
        <v>16</v>
      </c>
      <c r="H130" t="s">
        <v>17</v>
      </c>
      <c r="I130" t="str">
        <f>IF(ssma[[#This Row],[Affects_Academic_Performance]]="Yes","Agree","Disagree")</f>
        <v>Agree</v>
      </c>
      <c r="J130">
        <v>6.4</v>
      </c>
      <c r="K130">
        <v>5</v>
      </c>
      <c r="L130" t="s">
        <v>18</v>
      </c>
      <c r="M130">
        <v>4</v>
      </c>
      <c r="N130">
        <v>8</v>
      </c>
      <c r="O130" t="s">
        <v>168</v>
      </c>
      <c r="P130" t="str" cm="1">
        <f t="array" ref="P130">_xlfn.IFS(
F130&lt;=2,"0–2 Hours",
F130&lt;=4,"2–4 Hours",
F130&lt;=6,"4–6 Hours",
F130&lt;=8,"6–8 Hours",
F130&gt;8,"8+ Hours"
)</f>
        <v>4–6 Hours</v>
      </c>
      <c r="Q130" t="str" cm="1">
        <f t="array" ref="Q130">_xlfn.IFS(
J130&lt;=2,"0–2 Hours",
J130&lt;=4,"2–4 Hours",
J130&lt;=6,"4–6 Hours",
J130&lt;=8,"6–8 Hours",
J130&gt;8,"8+ Hours"
)</f>
        <v>6–8 Hours</v>
      </c>
    </row>
    <row r="131" spans="1:17" x14ac:dyDescent="0.3">
      <c r="A131">
        <v>127</v>
      </c>
      <c r="B131">
        <v>19</v>
      </c>
      <c r="C131" t="s">
        <v>19</v>
      </c>
      <c r="D131" t="s">
        <v>14</v>
      </c>
      <c r="E131" t="s">
        <v>138</v>
      </c>
      <c r="F131">
        <v>5.7</v>
      </c>
      <c r="G131" t="s">
        <v>26</v>
      </c>
      <c r="H131" t="s">
        <v>17</v>
      </c>
      <c r="I131" t="str">
        <f>IF(ssma[[#This Row],[Affects_Academic_Performance]]="Yes","Agree","Disagree")</f>
        <v>Agree</v>
      </c>
      <c r="J131">
        <v>5.7</v>
      </c>
      <c r="K131">
        <v>6</v>
      </c>
      <c r="L131" t="s">
        <v>24</v>
      </c>
      <c r="M131">
        <v>3</v>
      </c>
      <c r="N131">
        <v>7</v>
      </c>
      <c r="O131" t="s">
        <v>168</v>
      </c>
      <c r="P131" t="str" cm="1">
        <f t="array" ref="P131">_xlfn.IFS(
F131&lt;=2,"0–2 Hours",
F131&lt;=4,"2–4 Hours",
F131&lt;=6,"4–6 Hours",
F131&lt;=8,"6–8 Hours",
F131&gt;8,"8+ Hours"
)</f>
        <v>4–6 Hours</v>
      </c>
      <c r="Q131" t="str" cm="1">
        <f t="array" ref="Q131">_xlfn.IFS(
J131&lt;=2,"0–2 Hours",
J131&lt;=4,"2–4 Hours",
J131&lt;=6,"4–6 Hours",
J131&lt;=8,"6–8 Hours",
J131&gt;8,"8+ Hours"
)</f>
        <v>4–6 Hours</v>
      </c>
    </row>
    <row r="132" spans="1:17" x14ac:dyDescent="0.3">
      <c r="A132">
        <v>128</v>
      </c>
      <c r="B132">
        <v>20</v>
      </c>
      <c r="C132" t="s">
        <v>13</v>
      </c>
      <c r="D132" t="s">
        <v>14</v>
      </c>
      <c r="E132" t="s">
        <v>139</v>
      </c>
      <c r="F132">
        <v>4.4000000000000004</v>
      </c>
      <c r="G132" t="s">
        <v>16</v>
      </c>
      <c r="H132" t="s">
        <v>23</v>
      </c>
      <c r="I132" t="str">
        <f>IF(ssma[[#This Row],[Affects_Academic_Performance]]="Yes","Agree","Disagree")</f>
        <v>Disagree</v>
      </c>
      <c r="J132">
        <v>7.6</v>
      </c>
      <c r="K132">
        <v>8</v>
      </c>
      <c r="L132" t="s">
        <v>18</v>
      </c>
      <c r="M132">
        <v>2</v>
      </c>
      <c r="N132">
        <v>5</v>
      </c>
      <c r="O132" t="s">
        <v>170</v>
      </c>
      <c r="P132" t="str" cm="1">
        <f t="array" ref="P132">_xlfn.IFS(
F132&lt;=2,"0–2 Hours",
F132&lt;=4,"2–4 Hours",
F132&lt;=6,"4–6 Hours",
F132&lt;=8,"6–8 Hours",
F132&gt;8,"8+ Hours"
)</f>
        <v>4–6 Hours</v>
      </c>
      <c r="Q132" t="str" cm="1">
        <f t="array" ref="Q132">_xlfn.IFS(
J132&lt;=2,"0–2 Hours",
J132&lt;=4,"2–4 Hours",
J132&lt;=6,"4–6 Hours",
J132&lt;=8,"6–8 Hours",
J132&gt;8,"8+ Hours"
)</f>
        <v>6–8 Hours</v>
      </c>
    </row>
    <row r="133" spans="1:17" x14ac:dyDescent="0.3">
      <c r="A133">
        <v>129</v>
      </c>
      <c r="B133">
        <v>22</v>
      </c>
      <c r="C133" t="s">
        <v>19</v>
      </c>
      <c r="D133" t="s">
        <v>20</v>
      </c>
      <c r="E133" t="s">
        <v>15</v>
      </c>
      <c r="F133">
        <v>5.0999999999999996</v>
      </c>
      <c r="G133" t="s">
        <v>32</v>
      </c>
      <c r="H133" t="s">
        <v>17</v>
      </c>
      <c r="I133" t="str">
        <f>IF(ssma[[#This Row],[Affects_Academic_Performance]]="Yes","Agree","Disagree")</f>
        <v>Agree</v>
      </c>
      <c r="J133">
        <v>6.5</v>
      </c>
      <c r="K133">
        <v>5</v>
      </c>
      <c r="L133" t="s">
        <v>24</v>
      </c>
      <c r="M133">
        <v>4</v>
      </c>
      <c r="N133">
        <v>8</v>
      </c>
      <c r="O133" t="s">
        <v>168</v>
      </c>
      <c r="P133" t="str" cm="1">
        <f t="array" ref="P133">_xlfn.IFS(
F133&lt;=2,"0–2 Hours",
F133&lt;=4,"2–4 Hours",
F133&lt;=6,"4–6 Hours",
F133&lt;=8,"6–8 Hours",
F133&gt;8,"8+ Hours"
)</f>
        <v>4–6 Hours</v>
      </c>
      <c r="Q133" t="str" cm="1">
        <f t="array" ref="Q133">_xlfn.IFS(
J133&lt;=2,"0–2 Hours",
J133&lt;=4,"2–4 Hours",
J133&lt;=6,"4–6 Hours",
J133&lt;=8,"6–8 Hours",
J133&gt;8,"8+ Hours"
)</f>
        <v>6–8 Hours</v>
      </c>
    </row>
    <row r="134" spans="1:17" x14ac:dyDescent="0.3">
      <c r="A134">
        <v>130</v>
      </c>
      <c r="B134">
        <v>21</v>
      </c>
      <c r="C134" t="s">
        <v>13</v>
      </c>
      <c r="D134" t="s">
        <v>20</v>
      </c>
      <c r="E134" t="s">
        <v>21</v>
      </c>
      <c r="F134">
        <v>5.6</v>
      </c>
      <c r="G134" t="s">
        <v>16</v>
      </c>
      <c r="H134" t="s">
        <v>17</v>
      </c>
      <c r="I134" t="str">
        <f>IF(ssma[[#This Row],[Affects_Academic_Performance]]="Yes","Agree","Disagree")</f>
        <v>Agree</v>
      </c>
      <c r="J134">
        <v>5.6</v>
      </c>
      <c r="K134">
        <v>6</v>
      </c>
      <c r="L134" t="s">
        <v>18</v>
      </c>
      <c r="M134">
        <v>3</v>
      </c>
      <c r="N134">
        <v>7</v>
      </c>
      <c r="O134" t="s">
        <v>168</v>
      </c>
      <c r="P134" t="str" cm="1">
        <f t="array" ref="P134">_xlfn.IFS(
F134&lt;=2,"0–2 Hours",
F134&lt;=4,"2–4 Hours",
F134&lt;=6,"4–6 Hours",
F134&lt;=8,"6–8 Hours",
F134&gt;8,"8+ Hours"
)</f>
        <v>4–6 Hours</v>
      </c>
      <c r="Q134" t="str" cm="1">
        <f t="array" ref="Q134">_xlfn.IFS(
J134&lt;=2,"0–2 Hours",
J134&lt;=4,"2–4 Hours",
J134&lt;=6,"4–6 Hours",
J134&lt;=8,"6–8 Hours",
J134&gt;8,"8+ Hours"
)</f>
        <v>4–6 Hours</v>
      </c>
    </row>
    <row r="135" spans="1:17" x14ac:dyDescent="0.3">
      <c r="A135">
        <v>131</v>
      </c>
      <c r="B135">
        <v>19</v>
      </c>
      <c r="C135" t="s">
        <v>19</v>
      </c>
      <c r="D135" t="s">
        <v>14</v>
      </c>
      <c r="E135" t="s">
        <v>136</v>
      </c>
      <c r="F135">
        <v>4.3</v>
      </c>
      <c r="G135" t="s">
        <v>26</v>
      </c>
      <c r="H135" t="s">
        <v>23</v>
      </c>
      <c r="I135" t="str">
        <f>IF(ssma[[#This Row],[Affects_Academic_Performance]]="Yes","Agree","Disagree")</f>
        <v>Disagree</v>
      </c>
      <c r="J135">
        <v>7.7</v>
      </c>
      <c r="K135">
        <v>7</v>
      </c>
      <c r="L135" t="s">
        <v>24</v>
      </c>
      <c r="M135">
        <v>2</v>
      </c>
      <c r="N135">
        <v>5</v>
      </c>
      <c r="O135" t="s">
        <v>170</v>
      </c>
      <c r="P135" t="str" cm="1">
        <f t="array" ref="P135">_xlfn.IFS(
F135&lt;=2,"0–2 Hours",
F135&lt;=4,"2–4 Hours",
F135&lt;=6,"4–6 Hours",
F135&lt;=8,"6–8 Hours",
F135&gt;8,"8+ Hours"
)</f>
        <v>4–6 Hours</v>
      </c>
      <c r="Q135" t="str" cm="1">
        <f t="array" ref="Q135">_xlfn.IFS(
J135&lt;=2,"0–2 Hours",
J135&lt;=4,"2–4 Hours",
J135&lt;=6,"4–6 Hours",
J135&lt;=8,"6–8 Hours",
J135&gt;8,"8+ Hours"
)</f>
        <v>6–8 Hours</v>
      </c>
    </row>
    <row r="136" spans="1:17" x14ac:dyDescent="0.3">
      <c r="A136">
        <v>132</v>
      </c>
      <c r="B136">
        <v>20</v>
      </c>
      <c r="C136" t="s">
        <v>13</v>
      </c>
      <c r="D136" t="s">
        <v>14</v>
      </c>
      <c r="E136" t="s">
        <v>135</v>
      </c>
      <c r="F136">
        <v>5</v>
      </c>
      <c r="G136" t="s">
        <v>16</v>
      </c>
      <c r="H136" t="s">
        <v>17</v>
      </c>
      <c r="I136" t="str">
        <f>IF(ssma[[#This Row],[Affects_Academic_Performance]]="Yes","Agree","Disagree")</f>
        <v>Agree</v>
      </c>
      <c r="J136">
        <v>6.6</v>
      </c>
      <c r="K136">
        <v>5</v>
      </c>
      <c r="L136" t="s">
        <v>18</v>
      </c>
      <c r="M136">
        <v>4</v>
      </c>
      <c r="N136">
        <v>8</v>
      </c>
      <c r="O136" t="s">
        <v>170</v>
      </c>
      <c r="P136" t="str" cm="1">
        <f t="array" ref="P136">_xlfn.IFS(
F136&lt;=2,"0–2 Hours",
F136&lt;=4,"2–4 Hours",
F136&lt;=6,"4–6 Hours",
F136&lt;=8,"6–8 Hours",
F136&gt;8,"8+ Hours"
)</f>
        <v>4–6 Hours</v>
      </c>
      <c r="Q136" t="str" cm="1">
        <f t="array" ref="Q136">_xlfn.IFS(
J136&lt;=2,"0–2 Hours",
J136&lt;=4,"2–4 Hours",
J136&lt;=6,"4–6 Hours",
J136&lt;=8,"6–8 Hours",
J136&gt;8,"8+ Hours"
)</f>
        <v>6–8 Hours</v>
      </c>
    </row>
    <row r="137" spans="1:17" x14ac:dyDescent="0.3">
      <c r="A137">
        <v>133</v>
      </c>
      <c r="B137">
        <v>22</v>
      </c>
      <c r="C137" t="s">
        <v>19</v>
      </c>
      <c r="D137" t="s">
        <v>20</v>
      </c>
      <c r="E137" t="s">
        <v>138</v>
      </c>
      <c r="F137">
        <v>5.5</v>
      </c>
      <c r="G137" t="s">
        <v>32</v>
      </c>
      <c r="H137" t="s">
        <v>17</v>
      </c>
      <c r="I137" t="str">
        <f>IF(ssma[[#This Row],[Affects_Academic_Performance]]="Yes","Agree","Disagree")</f>
        <v>Agree</v>
      </c>
      <c r="J137">
        <v>5.5</v>
      </c>
      <c r="K137">
        <v>6</v>
      </c>
      <c r="L137" t="s">
        <v>24</v>
      </c>
      <c r="M137">
        <v>3</v>
      </c>
      <c r="N137">
        <v>7</v>
      </c>
      <c r="O137" t="s">
        <v>168</v>
      </c>
      <c r="P137" t="str" cm="1">
        <f t="array" ref="P137">_xlfn.IFS(
F137&lt;=2,"0–2 Hours",
F137&lt;=4,"2–4 Hours",
F137&lt;=6,"4–6 Hours",
F137&lt;=8,"6–8 Hours",
F137&gt;8,"8+ Hours"
)</f>
        <v>4–6 Hours</v>
      </c>
      <c r="Q137" t="str" cm="1">
        <f t="array" ref="Q137">_xlfn.IFS(
J137&lt;=2,"0–2 Hours",
J137&lt;=4,"2–4 Hours",
J137&lt;=6,"4–6 Hours",
J137&lt;=8,"6–8 Hours",
J137&gt;8,"8+ Hours"
)</f>
        <v>4–6 Hours</v>
      </c>
    </row>
    <row r="138" spans="1:17" x14ac:dyDescent="0.3">
      <c r="A138">
        <v>134</v>
      </c>
      <c r="B138">
        <v>21</v>
      </c>
      <c r="C138" t="s">
        <v>13</v>
      </c>
      <c r="D138" t="s">
        <v>20</v>
      </c>
      <c r="E138" t="s">
        <v>139</v>
      </c>
      <c r="F138">
        <v>4.2</v>
      </c>
      <c r="G138" t="s">
        <v>16</v>
      </c>
      <c r="H138" t="s">
        <v>23</v>
      </c>
      <c r="I138" t="str">
        <f>IF(ssma[[#This Row],[Affects_Academic_Performance]]="Yes","Agree","Disagree")</f>
        <v>Disagree</v>
      </c>
      <c r="J138">
        <v>7.8</v>
      </c>
      <c r="K138">
        <v>8</v>
      </c>
      <c r="L138" t="s">
        <v>18</v>
      </c>
      <c r="M138">
        <v>2</v>
      </c>
      <c r="N138">
        <v>5</v>
      </c>
      <c r="O138" t="s">
        <v>170</v>
      </c>
      <c r="P138" t="str" cm="1">
        <f t="array" ref="P138">_xlfn.IFS(
F138&lt;=2,"0–2 Hours",
F138&lt;=4,"2–4 Hours",
F138&lt;=6,"4–6 Hours",
F138&lt;=8,"6–8 Hours",
F138&gt;8,"8+ Hours"
)</f>
        <v>4–6 Hours</v>
      </c>
      <c r="Q138" t="str" cm="1">
        <f t="array" ref="Q138">_xlfn.IFS(
J138&lt;=2,"0–2 Hours",
J138&lt;=4,"2–4 Hours",
J138&lt;=6,"4–6 Hours",
J138&lt;=8,"6–8 Hours",
J138&gt;8,"8+ Hours"
)</f>
        <v>6–8 Hours</v>
      </c>
    </row>
    <row r="139" spans="1:17" x14ac:dyDescent="0.3">
      <c r="A139">
        <v>135</v>
      </c>
      <c r="B139">
        <v>19</v>
      </c>
      <c r="C139" t="s">
        <v>19</v>
      </c>
      <c r="D139" t="s">
        <v>14</v>
      </c>
      <c r="E139" t="s">
        <v>15</v>
      </c>
      <c r="F139">
        <v>4.9000000000000004</v>
      </c>
      <c r="G139" t="s">
        <v>26</v>
      </c>
      <c r="H139" t="s">
        <v>17</v>
      </c>
      <c r="I139" t="str">
        <f>IF(ssma[[#This Row],[Affects_Academic_Performance]]="Yes","Agree","Disagree")</f>
        <v>Agree</v>
      </c>
      <c r="J139">
        <v>6.7</v>
      </c>
      <c r="K139">
        <v>5</v>
      </c>
      <c r="L139" t="s">
        <v>24</v>
      </c>
      <c r="M139">
        <v>4</v>
      </c>
      <c r="N139">
        <v>8</v>
      </c>
      <c r="O139" t="s">
        <v>170</v>
      </c>
      <c r="P139" t="str" cm="1">
        <f t="array" ref="P139">_xlfn.IFS(
F139&lt;=2,"0–2 Hours",
F139&lt;=4,"2–4 Hours",
F139&lt;=6,"4–6 Hours",
F139&lt;=8,"6–8 Hours",
F139&gt;8,"8+ Hours"
)</f>
        <v>4–6 Hours</v>
      </c>
      <c r="Q139" t="str" cm="1">
        <f t="array" ref="Q139">_xlfn.IFS(
J139&lt;=2,"0–2 Hours",
J139&lt;=4,"2–4 Hours",
J139&lt;=6,"4–6 Hours",
J139&lt;=8,"6–8 Hours",
J139&gt;8,"8+ Hours"
)</f>
        <v>6–8 Hours</v>
      </c>
    </row>
    <row r="140" spans="1:17" x14ac:dyDescent="0.3">
      <c r="A140">
        <v>136</v>
      </c>
      <c r="B140">
        <v>20</v>
      </c>
      <c r="C140" t="s">
        <v>13</v>
      </c>
      <c r="D140" t="s">
        <v>14</v>
      </c>
      <c r="E140" t="s">
        <v>21</v>
      </c>
      <c r="F140">
        <v>5.4</v>
      </c>
      <c r="G140" t="s">
        <v>16</v>
      </c>
      <c r="H140" t="s">
        <v>17</v>
      </c>
      <c r="I140" t="str">
        <f>IF(ssma[[#This Row],[Affects_Academic_Performance]]="Yes","Agree","Disagree")</f>
        <v>Agree</v>
      </c>
      <c r="J140">
        <v>5.4</v>
      </c>
      <c r="K140">
        <v>6</v>
      </c>
      <c r="L140" t="s">
        <v>18</v>
      </c>
      <c r="M140">
        <v>3</v>
      </c>
      <c r="N140">
        <v>7</v>
      </c>
      <c r="O140" t="s">
        <v>168</v>
      </c>
      <c r="P140" t="str" cm="1">
        <f t="array" ref="P140">_xlfn.IFS(
F140&lt;=2,"0–2 Hours",
F140&lt;=4,"2–4 Hours",
F140&lt;=6,"4–6 Hours",
F140&lt;=8,"6–8 Hours",
F140&gt;8,"8+ Hours"
)</f>
        <v>4–6 Hours</v>
      </c>
      <c r="Q140" t="str" cm="1">
        <f t="array" ref="Q140">_xlfn.IFS(
J140&lt;=2,"0–2 Hours",
J140&lt;=4,"2–4 Hours",
J140&lt;=6,"4–6 Hours",
J140&lt;=8,"6–8 Hours",
J140&gt;8,"8+ Hours"
)</f>
        <v>4–6 Hours</v>
      </c>
    </row>
    <row r="141" spans="1:17" x14ac:dyDescent="0.3">
      <c r="A141">
        <v>137</v>
      </c>
      <c r="B141">
        <v>22</v>
      </c>
      <c r="C141" t="s">
        <v>19</v>
      </c>
      <c r="D141" t="s">
        <v>20</v>
      </c>
      <c r="E141" t="s">
        <v>136</v>
      </c>
      <c r="F141">
        <v>4.0999999999999996</v>
      </c>
      <c r="G141" t="s">
        <v>32</v>
      </c>
      <c r="H141" t="s">
        <v>23</v>
      </c>
      <c r="I141" t="str">
        <f>IF(ssma[[#This Row],[Affects_Academic_Performance]]="Yes","Agree","Disagree")</f>
        <v>Disagree</v>
      </c>
      <c r="J141">
        <v>7.9</v>
      </c>
      <c r="K141">
        <v>7</v>
      </c>
      <c r="L141" t="s">
        <v>24</v>
      </c>
      <c r="M141">
        <v>2</v>
      </c>
      <c r="N141">
        <v>5</v>
      </c>
      <c r="O141" t="s">
        <v>170</v>
      </c>
      <c r="P141" t="str" cm="1">
        <f t="array" ref="P141">_xlfn.IFS(
F141&lt;=2,"0–2 Hours",
F141&lt;=4,"2–4 Hours",
F141&lt;=6,"4–6 Hours",
F141&lt;=8,"6–8 Hours",
F141&gt;8,"8+ Hours"
)</f>
        <v>4–6 Hours</v>
      </c>
      <c r="Q141" t="str" cm="1">
        <f t="array" ref="Q141">_xlfn.IFS(
J141&lt;=2,"0–2 Hours",
J141&lt;=4,"2–4 Hours",
J141&lt;=6,"4–6 Hours",
J141&lt;=8,"6–8 Hours",
J141&gt;8,"8+ Hours"
)</f>
        <v>6–8 Hours</v>
      </c>
    </row>
    <row r="142" spans="1:17" x14ac:dyDescent="0.3">
      <c r="A142">
        <v>138</v>
      </c>
      <c r="B142">
        <v>21</v>
      </c>
      <c r="C142" t="s">
        <v>13</v>
      </c>
      <c r="D142" t="s">
        <v>20</v>
      </c>
      <c r="E142" t="s">
        <v>135</v>
      </c>
      <c r="F142">
        <v>4.8</v>
      </c>
      <c r="G142" t="s">
        <v>16</v>
      </c>
      <c r="H142" t="s">
        <v>17</v>
      </c>
      <c r="I142" t="str">
        <f>IF(ssma[[#This Row],[Affects_Academic_Performance]]="Yes","Agree","Disagree")</f>
        <v>Agree</v>
      </c>
      <c r="J142">
        <v>6.8</v>
      </c>
      <c r="K142">
        <v>5</v>
      </c>
      <c r="L142" t="s">
        <v>18</v>
      </c>
      <c r="M142">
        <v>4</v>
      </c>
      <c r="N142">
        <v>8</v>
      </c>
      <c r="O142" t="s">
        <v>170</v>
      </c>
      <c r="P142" t="str" cm="1">
        <f t="array" ref="P142">_xlfn.IFS(
F142&lt;=2,"0–2 Hours",
F142&lt;=4,"2–4 Hours",
F142&lt;=6,"4–6 Hours",
F142&lt;=8,"6–8 Hours",
F142&gt;8,"8+ Hours"
)</f>
        <v>4–6 Hours</v>
      </c>
      <c r="Q142" t="str" cm="1">
        <f t="array" ref="Q142">_xlfn.IFS(
J142&lt;=2,"0–2 Hours",
J142&lt;=4,"2–4 Hours",
J142&lt;=6,"4–6 Hours",
J142&lt;=8,"6–8 Hours",
J142&gt;8,"8+ Hours"
)</f>
        <v>6–8 Hours</v>
      </c>
    </row>
    <row r="143" spans="1:17" x14ac:dyDescent="0.3">
      <c r="A143">
        <v>139</v>
      </c>
      <c r="B143">
        <v>19</v>
      </c>
      <c r="C143" t="s">
        <v>19</v>
      </c>
      <c r="D143" t="s">
        <v>14</v>
      </c>
      <c r="E143" t="s">
        <v>138</v>
      </c>
      <c r="F143">
        <v>5.3</v>
      </c>
      <c r="G143" t="s">
        <v>26</v>
      </c>
      <c r="H143" t="s">
        <v>17</v>
      </c>
      <c r="I143" t="str">
        <f>IF(ssma[[#This Row],[Affects_Academic_Performance]]="Yes","Agree","Disagree")</f>
        <v>Agree</v>
      </c>
      <c r="J143">
        <v>5.3</v>
      </c>
      <c r="K143">
        <v>6</v>
      </c>
      <c r="L143" t="s">
        <v>24</v>
      </c>
      <c r="M143">
        <v>3</v>
      </c>
      <c r="N143">
        <v>7</v>
      </c>
      <c r="O143" t="s">
        <v>168</v>
      </c>
      <c r="P143" t="str" cm="1">
        <f t="array" ref="P143">_xlfn.IFS(
F143&lt;=2,"0–2 Hours",
F143&lt;=4,"2–4 Hours",
F143&lt;=6,"4–6 Hours",
F143&lt;=8,"6–8 Hours",
F143&gt;8,"8+ Hours"
)</f>
        <v>4–6 Hours</v>
      </c>
      <c r="Q143" t="str" cm="1">
        <f t="array" ref="Q143">_xlfn.IFS(
J143&lt;=2,"0–2 Hours",
J143&lt;=4,"2–4 Hours",
J143&lt;=6,"4–6 Hours",
J143&lt;=8,"6–8 Hours",
J143&gt;8,"8+ Hours"
)</f>
        <v>4–6 Hours</v>
      </c>
    </row>
    <row r="144" spans="1:17" x14ac:dyDescent="0.3">
      <c r="A144">
        <v>140</v>
      </c>
      <c r="B144">
        <v>20</v>
      </c>
      <c r="C144" t="s">
        <v>13</v>
      </c>
      <c r="D144" t="s">
        <v>14</v>
      </c>
      <c r="E144" t="s">
        <v>139</v>
      </c>
      <c r="F144">
        <v>4</v>
      </c>
      <c r="G144" t="s">
        <v>16</v>
      </c>
      <c r="H144" t="s">
        <v>23</v>
      </c>
      <c r="I144" t="str">
        <f>IF(ssma[[#This Row],[Affects_Academic_Performance]]="Yes","Agree","Disagree")</f>
        <v>Disagree</v>
      </c>
      <c r="J144">
        <v>8</v>
      </c>
      <c r="K144">
        <v>8</v>
      </c>
      <c r="L144" t="s">
        <v>18</v>
      </c>
      <c r="M144">
        <v>2</v>
      </c>
      <c r="N144">
        <v>5</v>
      </c>
      <c r="O144" t="s">
        <v>170</v>
      </c>
      <c r="P144" t="str" cm="1">
        <f t="array" ref="P144">_xlfn.IFS(
F144&lt;=2,"0–2 Hours",
F144&lt;=4,"2–4 Hours",
F144&lt;=6,"4–6 Hours",
F144&lt;=8,"6–8 Hours",
F144&gt;8,"8+ Hours"
)</f>
        <v>2–4 Hours</v>
      </c>
      <c r="Q144" t="str" cm="1">
        <f t="array" ref="Q144">_xlfn.IFS(
J144&lt;=2,"0–2 Hours",
J144&lt;=4,"2–4 Hours",
J144&lt;=6,"4–6 Hours",
J144&lt;=8,"6–8 Hours",
J144&gt;8,"8+ Hours"
)</f>
        <v>6–8 Hours</v>
      </c>
    </row>
    <row r="145" spans="1:17" x14ac:dyDescent="0.3">
      <c r="A145">
        <v>141</v>
      </c>
      <c r="B145">
        <v>22</v>
      </c>
      <c r="C145" t="s">
        <v>19</v>
      </c>
      <c r="D145" t="s">
        <v>20</v>
      </c>
      <c r="E145" t="s">
        <v>15</v>
      </c>
      <c r="F145">
        <v>4.7</v>
      </c>
      <c r="G145" t="s">
        <v>32</v>
      </c>
      <c r="H145" t="s">
        <v>17</v>
      </c>
      <c r="I145" t="str">
        <f>IF(ssma[[#This Row],[Affects_Academic_Performance]]="Yes","Agree","Disagree")</f>
        <v>Agree</v>
      </c>
      <c r="J145">
        <v>6.9</v>
      </c>
      <c r="K145">
        <v>5</v>
      </c>
      <c r="L145" t="s">
        <v>24</v>
      </c>
      <c r="M145">
        <v>4</v>
      </c>
      <c r="N145">
        <v>8</v>
      </c>
      <c r="O145" t="s">
        <v>170</v>
      </c>
      <c r="P145" t="str" cm="1">
        <f t="array" ref="P145">_xlfn.IFS(
F145&lt;=2,"0–2 Hours",
F145&lt;=4,"2–4 Hours",
F145&lt;=6,"4–6 Hours",
F145&lt;=8,"6–8 Hours",
F145&gt;8,"8+ Hours"
)</f>
        <v>4–6 Hours</v>
      </c>
      <c r="Q145" t="str" cm="1">
        <f t="array" ref="Q145">_xlfn.IFS(
J145&lt;=2,"0–2 Hours",
J145&lt;=4,"2–4 Hours",
J145&lt;=6,"4–6 Hours",
J145&lt;=8,"6–8 Hours",
J145&gt;8,"8+ Hours"
)</f>
        <v>6–8 Hours</v>
      </c>
    </row>
    <row r="146" spans="1:17" x14ac:dyDescent="0.3">
      <c r="A146">
        <v>142</v>
      </c>
      <c r="B146">
        <v>21</v>
      </c>
      <c r="C146" t="s">
        <v>13</v>
      </c>
      <c r="D146" t="s">
        <v>20</v>
      </c>
      <c r="E146" t="s">
        <v>21</v>
      </c>
      <c r="F146">
        <v>5.2</v>
      </c>
      <c r="G146" t="s">
        <v>16</v>
      </c>
      <c r="H146" t="s">
        <v>17</v>
      </c>
      <c r="I146" t="str">
        <f>IF(ssma[[#This Row],[Affects_Academic_Performance]]="Yes","Agree","Disagree")</f>
        <v>Agree</v>
      </c>
      <c r="J146">
        <v>5.2</v>
      </c>
      <c r="K146">
        <v>6</v>
      </c>
      <c r="L146" t="s">
        <v>18</v>
      </c>
      <c r="M146">
        <v>3</v>
      </c>
      <c r="N146">
        <v>7</v>
      </c>
      <c r="O146" t="s">
        <v>168</v>
      </c>
      <c r="P146" t="str" cm="1">
        <f t="array" ref="P146">_xlfn.IFS(
F146&lt;=2,"0–2 Hours",
F146&lt;=4,"2–4 Hours",
F146&lt;=6,"4–6 Hours",
F146&lt;=8,"6–8 Hours",
F146&gt;8,"8+ Hours"
)</f>
        <v>4–6 Hours</v>
      </c>
      <c r="Q146" t="str" cm="1">
        <f t="array" ref="Q146">_xlfn.IFS(
J146&lt;=2,"0–2 Hours",
J146&lt;=4,"2–4 Hours",
J146&lt;=6,"4–6 Hours",
J146&lt;=8,"6–8 Hours",
J146&gt;8,"8+ Hours"
)</f>
        <v>4–6 Hours</v>
      </c>
    </row>
    <row r="147" spans="1:17" x14ac:dyDescent="0.3">
      <c r="A147">
        <v>143</v>
      </c>
      <c r="B147">
        <v>19</v>
      </c>
      <c r="C147" t="s">
        <v>19</v>
      </c>
      <c r="D147" t="s">
        <v>14</v>
      </c>
      <c r="E147" t="s">
        <v>136</v>
      </c>
      <c r="F147">
        <v>3.9</v>
      </c>
      <c r="G147" t="s">
        <v>26</v>
      </c>
      <c r="H147" t="s">
        <v>23</v>
      </c>
      <c r="I147" t="str">
        <f>IF(ssma[[#This Row],[Affects_Academic_Performance]]="Yes","Agree","Disagree")</f>
        <v>Disagree</v>
      </c>
      <c r="J147">
        <v>8.1</v>
      </c>
      <c r="K147">
        <v>7</v>
      </c>
      <c r="L147" t="s">
        <v>24</v>
      </c>
      <c r="M147">
        <v>2</v>
      </c>
      <c r="N147">
        <v>5</v>
      </c>
      <c r="O147" t="s">
        <v>170</v>
      </c>
      <c r="P147" t="str" cm="1">
        <f t="array" ref="P147">_xlfn.IFS(
F147&lt;=2,"0–2 Hours",
F147&lt;=4,"2–4 Hours",
F147&lt;=6,"4–6 Hours",
F147&lt;=8,"6–8 Hours",
F147&gt;8,"8+ Hours"
)</f>
        <v>2–4 Hours</v>
      </c>
      <c r="Q147" t="str" cm="1">
        <f t="array" ref="Q147">_xlfn.IFS(
J147&lt;=2,"0–2 Hours",
J147&lt;=4,"2–4 Hours",
J147&lt;=6,"4–6 Hours",
J147&lt;=8,"6–8 Hours",
J147&gt;8,"8+ Hours"
)</f>
        <v>8+ Hours</v>
      </c>
    </row>
    <row r="148" spans="1:17" x14ac:dyDescent="0.3">
      <c r="A148">
        <v>144</v>
      </c>
      <c r="B148">
        <v>20</v>
      </c>
      <c r="C148" t="s">
        <v>13</v>
      </c>
      <c r="D148" t="s">
        <v>14</v>
      </c>
      <c r="E148" t="s">
        <v>135</v>
      </c>
      <c r="F148">
        <v>4.5999999999999996</v>
      </c>
      <c r="G148" t="s">
        <v>16</v>
      </c>
      <c r="H148" t="s">
        <v>17</v>
      </c>
      <c r="I148" t="str">
        <f>IF(ssma[[#This Row],[Affects_Academic_Performance]]="Yes","Agree","Disagree")</f>
        <v>Agree</v>
      </c>
      <c r="J148">
        <v>7</v>
      </c>
      <c r="K148">
        <v>5</v>
      </c>
      <c r="L148" t="s">
        <v>18</v>
      </c>
      <c r="M148">
        <v>4</v>
      </c>
      <c r="N148">
        <v>8</v>
      </c>
      <c r="O148" t="s">
        <v>170</v>
      </c>
      <c r="P148" t="str" cm="1">
        <f t="array" ref="P148">_xlfn.IFS(
F148&lt;=2,"0–2 Hours",
F148&lt;=4,"2–4 Hours",
F148&lt;=6,"4–6 Hours",
F148&lt;=8,"6–8 Hours",
F148&gt;8,"8+ Hours"
)</f>
        <v>4–6 Hours</v>
      </c>
      <c r="Q148" t="str" cm="1">
        <f t="array" ref="Q148">_xlfn.IFS(
J148&lt;=2,"0–2 Hours",
J148&lt;=4,"2–4 Hours",
J148&lt;=6,"4–6 Hours",
J148&lt;=8,"6–8 Hours",
J148&gt;8,"8+ Hours"
)</f>
        <v>6–8 Hours</v>
      </c>
    </row>
    <row r="149" spans="1:17" x14ac:dyDescent="0.3">
      <c r="A149">
        <v>145</v>
      </c>
      <c r="B149">
        <v>22</v>
      </c>
      <c r="C149" t="s">
        <v>19</v>
      </c>
      <c r="D149" t="s">
        <v>20</v>
      </c>
      <c r="E149" t="s">
        <v>138</v>
      </c>
      <c r="F149">
        <v>5.0999999999999996</v>
      </c>
      <c r="G149" t="s">
        <v>32</v>
      </c>
      <c r="H149" t="s">
        <v>17</v>
      </c>
      <c r="I149" t="str">
        <f>IF(ssma[[#This Row],[Affects_Academic_Performance]]="Yes","Agree","Disagree")</f>
        <v>Agree</v>
      </c>
      <c r="J149">
        <v>5.0999999999999996</v>
      </c>
      <c r="K149">
        <v>6</v>
      </c>
      <c r="L149" t="s">
        <v>24</v>
      </c>
      <c r="M149">
        <v>3</v>
      </c>
      <c r="N149">
        <v>7</v>
      </c>
      <c r="O149" t="s">
        <v>168</v>
      </c>
      <c r="P149" t="str" cm="1">
        <f t="array" ref="P149">_xlfn.IFS(
F149&lt;=2,"0–2 Hours",
F149&lt;=4,"2–4 Hours",
F149&lt;=6,"4–6 Hours",
F149&lt;=8,"6–8 Hours",
F149&gt;8,"8+ Hours"
)</f>
        <v>4–6 Hours</v>
      </c>
      <c r="Q149" t="str" cm="1">
        <f t="array" ref="Q149">_xlfn.IFS(
J149&lt;=2,"0–2 Hours",
J149&lt;=4,"2–4 Hours",
J149&lt;=6,"4–6 Hours",
J149&lt;=8,"6–8 Hours",
J149&gt;8,"8+ Hours"
)</f>
        <v>4–6 Hours</v>
      </c>
    </row>
    <row r="150" spans="1:17" x14ac:dyDescent="0.3">
      <c r="A150">
        <v>146</v>
      </c>
      <c r="B150">
        <v>21</v>
      </c>
      <c r="C150" t="s">
        <v>13</v>
      </c>
      <c r="D150" t="s">
        <v>20</v>
      </c>
      <c r="E150" t="s">
        <v>139</v>
      </c>
      <c r="F150">
        <v>3.8</v>
      </c>
      <c r="G150" t="s">
        <v>16</v>
      </c>
      <c r="H150" t="s">
        <v>23</v>
      </c>
      <c r="I150" t="str">
        <f>IF(ssma[[#This Row],[Affects_Academic_Performance]]="Yes","Agree","Disagree")</f>
        <v>Disagree</v>
      </c>
      <c r="J150">
        <v>8.1999999999999993</v>
      </c>
      <c r="K150">
        <v>8</v>
      </c>
      <c r="L150" t="s">
        <v>18</v>
      </c>
      <c r="M150">
        <v>2</v>
      </c>
      <c r="N150">
        <v>5</v>
      </c>
      <c r="O150" t="s">
        <v>170</v>
      </c>
      <c r="P150" t="str" cm="1">
        <f t="array" ref="P150">_xlfn.IFS(
F150&lt;=2,"0–2 Hours",
F150&lt;=4,"2–4 Hours",
F150&lt;=6,"4–6 Hours",
F150&lt;=8,"6–8 Hours",
F150&gt;8,"8+ Hours"
)</f>
        <v>2–4 Hours</v>
      </c>
      <c r="Q150" t="str" cm="1">
        <f t="array" ref="Q150">_xlfn.IFS(
J150&lt;=2,"0–2 Hours",
J150&lt;=4,"2–4 Hours",
J150&lt;=6,"4–6 Hours",
J150&lt;=8,"6–8 Hours",
J150&gt;8,"8+ Hours"
)</f>
        <v>8+ Hours</v>
      </c>
    </row>
    <row r="151" spans="1:17" x14ac:dyDescent="0.3">
      <c r="A151">
        <v>147</v>
      </c>
      <c r="B151">
        <v>19</v>
      </c>
      <c r="C151" t="s">
        <v>19</v>
      </c>
      <c r="D151" t="s">
        <v>14</v>
      </c>
      <c r="E151" t="s">
        <v>15</v>
      </c>
      <c r="F151">
        <v>4.5</v>
      </c>
      <c r="G151" t="s">
        <v>26</v>
      </c>
      <c r="H151" t="s">
        <v>17</v>
      </c>
      <c r="I151" t="str">
        <f>IF(ssma[[#This Row],[Affects_Academic_Performance]]="Yes","Agree","Disagree")</f>
        <v>Agree</v>
      </c>
      <c r="J151">
        <v>7.1</v>
      </c>
      <c r="K151">
        <v>5</v>
      </c>
      <c r="L151" t="s">
        <v>24</v>
      </c>
      <c r="M151">
        <v>4</v>
      </c>
      <c r="N151">
        <v>8</v>
      </c>
      <c r="O151" t="s">
        <v>170</v>
      </c>
      <c r="P151" t="str" cm="1">
        <f t="array" ref="P151">_xlfn.IFS(
F151&lt;=2,"0–2 Hours",
F151&lt;=4,"2–4 Hours",
F151&lt;=6,"4–6 Hours",
F151&lt;=8,"6–8 Hours",
F151&gt;8,"8+ Hours"
)</f>
        <v>4–6 Hours</v>
      </c>
      <c r="Q151" t="str" cm="1">
        <f t="array" ref="Q151">_xlfn.IFS(
J151&lt;=2,"0–2 Hours",
J151&lt;=4,"2–4 Hours",
J151&lt;=6,"4–6 Hours",
J151&lt;=8,"6–8 Hours",
J151&gt;8,"8+ Hours"
)</f>
        <v>6–8 Hours</v>
      </c>
    </row>
    <row r="152" spans="1:17" x14ac:dyDescent="0.3">
      <c r="A152">
        <v>148</v>
      </c>
      <c r="B152">
        <v>20</v>
      </c>
      <c r="C152" t="s">
        <v>13</v>
      </c>
      <c r="D152" t="s">
        <v>14</v>
      </c>
      <c r="E152" t="s">
        <v>21</v>
      </c>
      <c r="F152">
        <v>5</v>
      </c>
      <c r="G152" t="s">
        <v>16</v>
      </c>
      <c r="H152" t="s">
        <v>17</v>
      </c>
      <c r="I152" t="str">
        <f>IF(ssma[[#This Row],[Affects_Academic_Performance]]="Yes","Agree","Disagree")</f>
        <v>Agree</v>
      </c>
      <c r="J152">
        <v>5</v>
      </c>
      <c r="K152">
        <v>6</v>
      </c>
      <c r="L152" t="s">
        <v>18</v>
      </c>
      <c r="M152">
        <v>3</v>
      </c>
      <c r="N152">
        <v>7</v>
      </c>
      <c r="O152" t="s">
        <v>170</v>
      </c>
      <c r="P152" t="str" cm="1">
        <f t="array" ref="P152">_xlfn.IFS(
F152&lt;=2,"0–2 Hours",
F152&lt;=4,"2–4 Hours",
F152&lt;=6,"4–6 Hours",
F152&lt;=8,"6–8 Hours",
F152&gt;8,"8+ Hours"
)</f>
        <v>4–6 Hours</v>
      </c>
      <c r="Q152" t="str" cm="1">
        <f t="array" ref="Q152">_xlfn.IFS(
J152&lt;=2,"0–2 Hours",
J152&lt;=4,"2–4 Hours",
J152&lt;=6,"4–6 Hours",
J152&lt;=8,"6–8 Hours",
J152&gt;8,"8+ Hours"
)</f>
        <v>4–6 Hours</v>
      </c>
    </row>
    <row r="153" spans="1:17" x14ac:dyDescent="0.3">
      <c r="A153">
        <v>149</v>
      </c>
      <c r="B153">
        <v>22</v>
      </c>
      <c r="C153" t="s">
        <v>19</v>
      </c>
      <c r="D153" t="s">
        <v>20</v>
      </c>
      <c r="E153" t="s">
        <v>136</v>
      </c>
      <c r="F153">
        <v>3.7</v>
      </c>
      <c r="G153" t="s">
        <v>32</v>
      </c>
      <c r="H153" t="s">
        <v>23</v>
      </c>
      <c r="I153" t="str">
        <f>IF(ssma[[#This Row],[Affects_Academic_Performance]]="Yes","Agree","Disagree")</f>
        <v>Disagree</v>
      </c>
      <c r="J153">
        <v>8.3000000000000007</v>
      </c>
      <c r="K153">
        <v>7</v>
      </c>
      <c r="L153" t="s">
        <v>24</v>
      </c>
      <c r="M153">
        <v>2</v>
      </c>
      <c r="N153">
        <v>5</v>
      </c>
      <c r="O153" t="s">
        <v>170</v>
      </c>
      <c r="P153" t="str" cm="1">
        <f t="array" ref="P153">_xlfn.IFS(
F153&lt;=2,"0–2 Hours",
F153&lt;=4,"2–4 Hours",
F153&lt;=6,"4–6 Hours",
F153&lt;=8,"6–8 Hours",
F153&gt;8,"8+ Hours"
)</f>
        <v>2–4 Hours</v>
      </c>
      <c r="Q153" t="str" cm="1">
        <f t="array" ref="Q153">_xlfn.IFS(
J153&lt;=2,"0–2 Hours",
J153&lt;=4,"2–4 Hours",
J153&lt;=6,"4–6 Hours",
J153&lt;=8,"6–8 Hours",
J153&gt;8,"8+ Hours"
)</f>
        <v>8+ Hours</v>
      </c>
    </row>
    <row r="154" spans="1:17" x14ac:dyDescent="0.3">
      <c r="A154">
        <v>150</v>
      </c>
      <c r="B154">
        <v>21</v>
      </c>
      <c r="C154" t="s">
        <v>13</v>
      </c>
      <c r="D154" t="s">
        <v>20</v>
      </c>
      <c r="E154" t="s">
        <v>135</v>
      </c>
      <c r="F154">
        <v>4.4000000000000004</v>
      </c>
      <c r="G154" t="s">
        <v>16</v>
      </c>
      <c r="H154" t="s">
        <v>17</v>
      </c>
      <c r="I154" t="str">
        <f>IF(ssma[[#This Row],[Affects_Academic_Performance]]="Yes","Agree","Disagree")</f>
        <v>Agree</v>
      </c>
      <c r="J154">
        <v>7.2</v>
      </c>
      <c r="K154">
        <v>5</v>
      </c>
      <c r="L154" t="s">
        <v>18</v>
      </c>
      <c r="M154">
        <v>4</v>
      </c>
      <c r="N154">
        <v>8</v>
      </c>
      <c r="O154" t="s">
        <v>170</v>
      </c>
      <c r="P154" t="str" cm="1">
        <f t="array" ref="P154">_xlfn.IFS(
F154&lt;=2,"0–2 Hours",
F154&lt;=4,"2–4 Hours",
F154&lt;=6,"4–6 Hours",
F154&lt;=8,"6–8 Hours",
F154&gt;8,"8+ Hours"
)</f>
        <v>4–6 Hours</v>
      </c>
      <c r="Q154" t="str" cm="1">
        <f t="array" ref="Q154">_xlfn.IFS(
J154&lt;=2,"0–2 Hours",
J154&lt;=4,"2–4 Hours",
J154&lt;=6,"4–6 Hours",
J154&lt;=8,"6–8 Hours",
J154&gt;8,"8+ Hours"
)</f>
        <v>6–8 Hours</v>
      </c>
    </row>
    <row r="155" spans="1:17" x14ac:dyDescent="0.3">
      <c r="A155">
        <v>151</v>
      </c>
      <c r="B155">
        <v>19</v>
      </c>
      <c r="C155" t="s">
        <v>19</v>
      </c>
      <c r="D155" t="s">
        <v>14</v>
      </c>
      <c r="E155" t="s">
        <v>138</v>
      </c>
      <c r="F155">
        <v>4.9000000000000004</v>
      </c>
      <c r="G155" t="s">
        <v>26</v>
      </c>
      <c r="H155" t="s">
        <v>17</v>
      </c>
      <c r="I155" t="str">
        <f>IF(ssma[[#This Row],[Affects_Academic_Performance]]="Yes","Agree","Disagree")</f>
        <v>Agree</v>
      </c>
      <c r="J155">
        <v>4.9000000000000004</v>
      </c>
      <c r="K155">
        <v>6</v>
      </c>
      <c r="L155" t="s">
        <v>24</v>
      </c>
      <c r="M155">
        <v>3</v>
      </c>
      <c r="N155">
        <v>7</v>
      </c>
      <c r="O155" t="s">
        <v>170</v>
      </c>
      <c r="P155" t="str" cm="1">
        <f t="array" ref="P155">_xlfn.IFS(
F155&lt;=2,"0–2 Hours",
F155&lt;=4,"2–4 Hours",
F155&lt;=6,"4–6 Hours",
F155&lt;=8,"6–8 Hours",
F155&gt;8,"8+ Hours"
)</f>
        <v>4–6 Hours</v>
      </c>
      <c r="Q155" t="str" cm="1">
        <f t="array" ref="Q155">_xlfn.IFS(
J155&lt;=2,"0–2 Hours",
J155&lt;=4,"2–4 Hours",
J155&lt;=6,"4–6 Hours",
J155&lt;=8,"6–8 Hours",
J155&gt;8,"8+ Hours"
)</f>
        <v>4–6 Hours</v>
      </c>
    </row>
    <row r="156" spans="1:17" x14ac:dyDescent="0.3">
      <c r="A156">
        <v>152</v>
      </c>
      <c r="B156">
        <v>20</v>
      </c>
      <c r="C156" t="s">
        <v>13</v>
      </c>
      <c r="D156" t="s">
        <v>14</v>
      </c>
      <c r="E156" t="s">
        <v>139</v>
      </c>
      <c r="F156">
        <v>3.6</v>
      </c>
      <c r="G156" t="s">
        <v>16</v>
      </c>
      <c r="H156" t="s">
        <v>23</v>
      </c>
      <c r="I156" t="str">
        <f>IF(ssma[[#This Row],[Affects_Academic_Performance]]="Yes","Agree","Disagree")</f>
        <v>Disagree</v>
      </c>
      <c r="J156">
        <v>8.4</v>
      </c>
      <c r="K156">
        <v>8</v>
      </c>
      <c r="L156" t="s">
        <v>18</v>
      </c>
      <c r="M156">
        <v>2</v>
      </c>
      <c r="N156">
        <v>5</v>
      </c>
      <c r="O156" t="s">
        <v>170</v>
      </c>
      <c r="P156" t="str" cm="1">
        <f t="array" ref="P156">_xlfn.IFS(
F156&lt;=2,"0–2 Hours",
F156&lt;=4,"2–4 Hours",
F156&lt;=6,"4–6 Hours",
F156&lt;=8,"6–8 Hours",
F156&gt;8,"8+ Hours"
)</f>
        <v>2–4 Hours</v>
      </c>
      <c r="Q156" t="str" cm="1">
        <f t="array" ref="Q156">_xlfn.IFS(
J156&lt;=2,"0–2 Hours",
J156&lt;=4,"2–4 Hours",
J156&lt;=6,"4–6 Hours",
J156&lt;=8,"6–8 Hours",
J156&gt;8,"8+ Hours"
)</f>
        <v>8+ Hours</v>
      </c>
    </row>
    <row r="157" spans="1:17" x14ac:dyDescent="0.3">
      <c r="A157">
        <v>153</v>
      </c>
      <c r="B157">
        <v>22</v>
      </c>
      <c r="C157" t="s">
        <v>19</v>
      </c>
      <c r="D157" t="s">
        <v>20</v>
      </c>
      <c r="E157" t="s">
        <v>15</v>
      </c>
      <c r="F157">
        <v>4.3</v>
      </c>
      <c r="G157" t="s">
        <v>32</v>
      </c>
      <c r="H157" t="s">
        <v>17</v>
      </c>
      <c r="I157" t="str">
        <f>IF(ssma[[#This Row],[Affects_Academic_Performance]]="Yes","Agree","Disagree")</f>
        <v>Agree</v>
      </c>
      <c r="J157">
        <v>7.3</v>
      </c>
      <c r="K157">
        <v>5</v>
      </c>
      <c r="L157" t="s">
        <v>24</v>
      </c>
      <c r="M157">
        <v>4</v>
      </c>
      <c r="N157">
        <v>8</v>
      </c>
      <c r="O157" t="s">
        <v>170</v>
      </c>
      <c r="P157" t="str" cm="1">
        <f t="array" ref="P157">_xlfn.IFS(
F157&lt;=2,"0–2 Hours",
F157&lt;=4,"2–4 Hours",
F157&lt;=6,"4–6 Hours",
F157&lt;=8,"6–8 Hours",
F157&gt;8,"8+ Hours"
)</f>
        <v>4–6 Hours</v>
      </c>
      <c r="Q157" t="str" cm="1">
        <f t="array" ref="Q157">_xlfn.IFS(
J157&lt;=2,"0–2 Hours",
J157&lt;=4,"2–4 Hours",
J157&lt;=6,"4–6 Hours",
J157&lt;=8,"6–8 Hours",
J157&gt;8,"8+ Hours"
)</f>
        <v>6–8 Hours</v>
      </c>
    </row>
    <row r="158" spans="1:17" x14ac:dyDescent="0.3">
      <c r="A158">
        <v>154</v>
      </c>
      <c r="B158">
        <v>21</v>
      </c>
      <c r="C158" t="s">
        <v>13</v>
      </c>
      <c r="D158" t="s">
        <v>20</v>
      </c>
      <c r="E158" t="s">
        <v>21</v>
      </c>
      <c r="F158">
        <v>4.8</v>
      </c>
      <c r="G158" t="s">
        <v>16</v>
      </c>
      <c r="H158" t="s">
        <v>17</v>
      </c>
      <c r="I158" t="str">
        <f>IF(ssma[[#This Row],[Affects_Academic_Performance]]="Yes","Agree","Disagree")</f>
        <v>Agree</v>
      </c>
      <c r="J158">
        <v>4.8</v>
      </c>
      <c r="K158">
        <v>6</v>
      </c>
      <c r="L158" t="s">
        <v>18</v>
      </c>
      <c r="M158">
        <v>3</v>
      </c>
      <c r="N158">
        <v>7</v>
      </c>
      <c r="O158" t="s">
        <v>170</v>
      </c>
      <c r="P158" t="str" cm="1">
        <f t="array" ref="P158">_xlfn.IFS(
F158&lt;=2,"0–2 Hours",
F158&lt;=4,"2–4 Hours",
F158&lt;=6,"4–6 Hours",
F158&lt;=8,"6–8 Hours",
F158&gt;8,"8+ Hours"
)</f>
        <v>4–6 Hours</v>
      </c>
      <c r="Q158" t="str" cm="1">
        <f t="array" ref="Q158">_xlfn.IFS(
J158&lt;=2,"0–2 Hours",
J158&lt;=4,"2–4 Hours",
J158&lt;=6,"4–6 Hours",
J158&lt;=8,"6–8 Hours",
J158&gt;8,"8+ Hours"
)</f>
        <v>4–6 Hours</v>
      </c>
    </row>
    <row r="159" spans="1:17" x14ac:dyDescent="0.3">
      <c r="A159">
        <v>155</v>
      </c>
      <c r="B159">
        <v>19</v>
      </c>
      <c r="C159" t="s">
        <v>19</v>
      </c>
      <c r="D159" t="s">
        <v>14</v>
      </c>
      <c r="E159" t="s">
        <v>136</v>
      </c>
      <c r="F159">
        <v>3.5</v>
      </c>
      <c r="G159" t="s">
        <v>26</v>
      </c>
      <c r="H159" t="s">
        <v>23</v>
      </c>
      <c r="I159" t="str">
        <f>IF(ssma[[#This Row],[Affects_Academic_Performance]]="Yes","Agree","Disagree")</f>
        <v>Disagree</v>
      </c>
      <c r="J159">
        <v>8.5</v>
      </c>
      <c r="K159">
        <v>7</v>
      </c>
      <c r="L159" t="s">
        <v>24</v>
      </c>
      <c r="M159">
        <v>2</v>
      </c>
      <c r="N159">
        <v>5</v>
      </c>
      <c r="O159" t="s">
        <v>170</v>
      </c>
      <c r="P159" t="str" cm="1">
        <f t="array" ref="P159">_xlfn.IFS(
F159&lt;=2,"0–2 Hours",
F159&lt;=4,"2–4 Hours",
F159&lt;=6,"4–6 Hours",
F159&lt;=8,"6–8 Hours",
F159&gt;8,"8+ Hours"
)</f>
        <v>2–4 Hours</v>
      </c>
      <c r="Q159" t="str" cm="1">
        <f t="array" ref="Q159">_xlfn.IFS(
J159&lt;=2,"0–2 Hours",
J159&lt;=4,"2–4 Hours",
J159&lt;=6,"4–6 Hours",
J159&lt;=8,"6–8 Hours",
J159&gt;8,"8+ Hours"
)</f>
        <v>8+ Hours</v>
      </c>
    </row>
    <row r="160" spans="1:17" x14ac:dyDescent="0.3">
      <c r="A160">
        <v>156</v>
      </c>
      <c r="B160">
        <v>20</v>
      </c>
      <c r="C160" t="s">
        <v>13</v>
      </c>
      <c r="D160" t="s">
        <v>14</v>
      </c>
      <c r="E160" t="s">
        <v>135</v>
      </c>
      <c r="F160">
        <v>4.2</v>
      </c>
      <c r="G160" t="s">
        <v>16</v>
      </c>
      <c r="H160" t="s">
        <v>17</v>
      </c>
      <c r="I160" t="str">
        <f>IF(ssma[[#This Row],[Affects_Academic_Performance]]="Yes","Agree","Disagree")</f>
        <v>Agree</v>
      </c>
      <c r="J160">
        <v>7.4</v>
      </c>
      <c r="K160">
        <v>5</v>
      </c>
      <c r="L160" t="s">
        <v>18</v>
      </c>
      <c r="M160">
        <v>4</v>
      </c>
      <c r="N160">
        <v>8</v>
      </c>
      <c r="O160" t="s">
        <v>170</v>
      </c>
      <c r="P160" t="str" cm="1">
        <f t="array" ref="P160">_xlfn.IFS(
F160&lt;=2,"0–2 Hours",
F160&lt;=4,"2–4 Hours",
F160&lt;=6,"4–6 Hours",
F160&lt;=8,"6–8 Hours",
F160&gt;8,"8+ Hours"
)</f>
        <v>4–6 Hours</v>
      </c>
      <c r="Q160" t="str" cm="1">
        <f t="array" ref="Q160">_xlfn.IFS(
J160&lt;=2,"0–2 Hours",
J160&lt;=4,"2–4 Hours",
J160&lt;=6,"4–6 Hours",
J160&lt;=8,"6–8 Hours",
J160&gt;8,"8+ Hours"
)</f>
        <v>6–8 Hours</v>
      </c>
    </row>
    <row r="161" spans="1:17" x14ac:dyDescent="0.3">
      <c r="A161">
        <v>157</v>
      </c>
      <c r="B161">
        <v>22</v>
      </c>
      <c r="C161" t="s">
        <v>19</v>
      </c>
      <c r="D161" t="s">
        <v>20</v>
      </c>
      <c r="E161" t="s">
        <v>138</v>
      </c>
      <c r="F161">
        <v>4.7</v>
      </c>
      <c r="G161" t="s">
        <v>32</v>
      </c>
      <c r="H161" t="s">
        <v>17</v>
      </c>
      <c r="I161" t="str">
        <f>IF(ssma[[#This Row],[Affects_Academic_Performance]]="Yes","Agree","Disagree")</f>
        <v>Agree</v>
      </c>
      <c r="J161">
        <v>4.7</v>
      </c>
      <c r="K161">
        <v>6</v>
      </c>
      <c r="L161" t="s">
        <v>24</v>
      </c>
      <c r="M161">
        <v>3</v>
      </c>
      <c r="N161">
        <v>7</v>
      </c>
      <c r="O161" t="s">
        <v>170</v>
      </c>
      <c r="P161" t="str" cm="1">
        <f t="array" ref="P161">_xlfn.IFS(
F161&lt;=2,"0–2 Hours",
F161&lt;=4,"2–4 Hours",
F161&lt;=6,"4–6 Hours",
F161&lt;=8,"6–8 Hours",
F161&gt;8,"8+ Hours"
)</f>
        <v>4–6 Hours</v>
      </c>
      <c r="Q161" t="str" cm="1">
        <f t="array" ref="Q161">_xlfn.IFS(
J161&lt;=2,"0–2 Hours",
J161&lt;=4,"2–4 Hours",
J161&lt;=6,"4–6 Hours",
J161&lt;=8,"6–8 Hours",
J161&gt;8,"8+ Hours"
)</f>
        <v>4–6 Hours</v>
      </c>
    </row>
    <row r="162" spans="1:17" x14ac:dyDescent="0.3">
      <c r="A162">
        <v>158</v>
      </c>
      <c r="B162">
        <v>21</v>
      </c>
      <c r="C162" t="s">
        <v>13</v>
      </c>
      <c r="D162" t="s">
        <v>20</v>
      </c>
      <c r="E162" t="s">
        <v>139</v>
      </c>
      <c r="F162">
        <v>3.4</v>
      </c>
      <c r="G162" t="s">
        <v>16</v>
      </c>
      <c r="H162" t="s">
        <v>23</v>
      </c>
      <c r="I162" t="str">
        <f>IF(ssma[[#This Row],[Affects_Academic_Performance]]="Yes","Agree","Disagree")</f>
        <v>Disagree</v>
      </c>
      <c r="J162">
        <v>8.6</v>
      </c>
      <c r="K162">
        <v>8</v>
      </c>
      <c r="L162" t="s">
        <v>18</v>
      </c>
      <c r="M162">
        <v>2</v>
      </c>
      <c r="N162">
        <v>5</v>
      </c>
      <c r="O162" t="s">
        <v>170</v>
      </c>
      <c r="P162" t="str" cm="1">
        <f t="array" ref="P162">_xlfn.IFS(
F162&lt;=2,"0–2 Hours",
F162&lt;=4,"2–4 Hours",
F162&lt;=6,"4–6 Hours",
F162&lt;=8,"6–8 Hours",
F162&gt;8,"8+ Hours"
)</f>
        <v>2–4 Hours</v>
      </c>
      <c r="Q162" t="str" cm="1">
        <f t="array" ref="Q162">_xlfn.IFS(
J162&lt;=2,"0–2 Hours",
J162&lt;=4,"2–4 Hours",
J162&lt;=6,"4–6 Hours",
J162&lt;=8,"6–8 Hours",
J162&gt;8,"8+ Hours"
)</f>
        <v>8+ Hours</v>
      </c>
    </row>
    <row r="163" spans="1:17" x14ac:dyDescent="0.3">
      <c r="A163">
        <v>159</v>
      </c>
      <c r="B163">
        <v>19</v>
      </c>
      <c r="C163" t="s">
        <v>19</v>
      </c>
      <c r="D163" t="s">
        <v>14</v>
      </c>
      <c r="E163" t="s">
        <v>15</v>
      </c>
      <c r="F163">
        <v>4.0999999999999996</v>
      </c>
      <c r="G163" t="s">
        <v>26</v>
      </c>
      <c r="H163" t="s">
        <v>17</v>
      </c>
      <c r="I163" t="str">
        <f>IF(ssma[[#This Row],[Affects_Academic_Performance]]="Yes","Agree","Disagree")</f>
        <v>Agree</v>
      </c>
      <c r="J163">
        <v>7.5</v>
      </c>
      <c r="K163">
        <v>5</v>
      </c>
      <c r="L163" t="s">
        <v>24</v>
      </c>
      <c r="M163">
        <v>4</v>
      </c>
      <c r="N163">
        <v>8</v>
      </c>
      <c r="O163" t="s">
        <v>170</v>
      </c>
      <c r="P163" t="str" cm="1">
        <f t="array" ref="P163">_xlfn.IFS(
F163&lt;=2,"0–2 Hours",
F163&lt;=4,"2–4 Hours",
F163&lt;=6,"4–6 Hours",
F163&lt;=8,"6–8 Hours",
F163&gt;8,"8+ Hours"
)</f>
        <v>4–6 Hours</v>
      </c>
      <c r="Q163" t="str" cm="1">
        <f t="array" ref="Q163">_xlfn.IFS(
J163&lt;=2,"0–2 Hours",
J163&lt;=4,"2–4 Hours",
J163&lt;=6,"4–6 Hours",
J163&lt;=8,"6–8 Hours",
J163&gt;8,"8+ Hours"
)</f>
        <v>6–8 Hours</v>
      </c>
    </row>
    <row r="164" spans="1:17" x14ac:dyDescent="0.3">
      <c r="A164">
        <v>160</v>
      </c>
      <c r="B164">
        <v>20</v>
      </c>
      <c r="C164" t="s">
        <v>13</v>
      </c>
      <c r="D164" t="s">
        <v>14</v>
      </c>
      <c r="E164" t="s">
        <v>21</v>
      </c>
      <c r="F164">
        <v>4.5999999999999996</v>
      </c>
      <c r="G164" t="s">
        <v>16</v>
      </c>
      <c r="H164" t="s">
        <v>17</v>
      </c>
      <c r="I164" t="str">
        <f>IF(ssma[[#This Row],[Affects_Academic_Performance]]="Yes","Agree","Disagree")</f>
        <v>Agree</v>
      </c>
      <c r="J164">
        <v>4.5999999999999996</v>
      </c>
      <c r="K164">
        <v>6</v>
      </c>
      <c r="L164" t="s">
        <v>18</v>
      </c>
      <c r="M164">
        <v>3</v>
      </c>
      <c r="N164">
        <v>7</v>
      </c>
      <c r="O164" t="s">
        <v>170</v>
      </c>
      <c r="P164" t="str" cm="1">
        <f t="array" ref="P164">_xlfn.IFS(
F164&lt;=2,"0–2 Hours",
F164&lt;=4,"2–4 Hours",
F164&lt;=6,"4–6 Hours",
F164&lt;=8,"6–8 Hours",
F164&gt;8,"8+ Hours"
)</f>
        <v>4–6 Hours</v>
      </c>
      <c r="Q164" t="str" cm="1">
        <f t="array" ref="Q164">_xlfn.IFS(
J164&lt;=2,"0–2 Hours",
J164&lt;=4,"2–4 Hours",
J164&lt;=6,"4–6 Hours",
J164&lt;=8,"6–8 Hours",
J164&gt;8,"8+ Hours"
)</f>
        <v>4–6 Hours</v>
      </c>
    </row>
    <row r="165" spans="1:17" x14ac:dyDescent="0.3">
      <c r="A165">
        <v>161</v>
      </c>
      <c r="B165">
        <v>19</v>
      </c>
      <c r="C165" t="s">
        <v>13</v>
      </c>
      <c r="D165" t="s">
        <v>14</v>
      </c>
      <c r="E165" t="s">
        <v>15</v>
      </c>
      <c r="F165">
        <v>5.3</v>
      </c>
      <c r="G165" t="s">
        <v>16</v>
      </c>
      <c r="H165" t="s">
        <v>17</v>
      </c>
      <c r="I165" t="str">
        <f>IF(ssma[[#This Row],[Affects_Academic_Performance]]="Yes","Agree","Disagree")</f>
        <v>Agree</v>
      </c>
      <c r="J165">
        <v>6.1</v>
      </c>
      <c r="K165">
        <v>5</v>
      </c>
      <c r="L165" t="s">
        <v>24</v>
      </c>
      <c r="M165">
        <v>3</v>
      </c>
      <c r="N165">
        <v>7</v>
      </c>
      <c r="O165" t="s">
        <v>168</v>
      </c>
      <c r="P165" t="str" cm="1">
        <f t="array" ref="P165">_xlfn.IFS(
F165&lt;=2,"0–2 Hours",
F165&lt;=4,"2–4 Hours",
F165&lt;=6,"4–6 Hours",
F165&lt;=8,"6–8 Hours",
F165&gt;8,"8+ Hours"
)</f>
        <v>4–6 Hours</v>
      </c>
      <c r="Q165" t="str" cm="1">
        <f t="array" ref="Q165">_xlfn.IFS(
J165&lt;=2,"0–2 Hours",
J165&lt;=4,"2–4 Hours",
J165&lt;=6,"4–6 Hours",
J165&lt;=8,"6–8 Hours",
J165&gt;8,"8+ Hours"
)</f>
        <v>6–8 Hours</v>
      </c>
    </row>
    <row r="166" spans="1:17" x14ac:dyDescent="0.3">
      <c r="A166">
        <v>162</v>
      </c>
      <c r="B166">
        <v>21</v>
      </c>
      <c r="C166" t="s">
        <v>19</v>
      </c>
      <c r="D166" t="s">
        <v>20</v>
      </c>
      <c r="E166" t="s">
        <v>21</v>
      </c>
      <c r="F166">
        <v>4.8</v>
      </c>
      <c r="G166" t="s">
        <v>32</v>
      </c>
      <c r="H166" t="s">
        <v>23</v>
      </c>
      <c r="I166" t="str">
        <f>IF(ssma[[#This Row],[Affects_Academic_Performance]]="Yes","Agree","Disagree")</f>
        <v>Disagree</v>
      </c>
      <c r="J166">
        <v>7.2</v>
      </c>
      <c r="K166">
        <v>7</v>
      </c>
      <c r="L166" t="s">
        <v>18</v>
      </c>
      <c r="M166">
        <v>2</v>
      </c>
      <c r="N166">
        <v>6</v>
      </c>
      <c r="O166" t="s">
        <v>170</v>
      </c>
      <c r="P166" t="str" cm="1">
        <f t="array" ref="P166">_xlfn.IFS(
F166&lt;=2,"0–2 Hours",
F166&lt;=4,"2–4 Hours",
F166&lt;=6,"4–6 Hours",
F166&lt;=8,"6–8 Hours",
F166&gt;8,"8+ Hours"
)</f>
        <v>4–6 Hours</v>
      </c>
      <c r="Q166" t="str" cm="1">
        <f t="array" ref="Q166">_xlfn.IFS(
J166&lt;=2,"0–2 Hours",
J166&lt;=4,"2–4 Hours",
J166&lt;=6,"4–6 Hours",
J166&lt;=8,"6–8 Hours",
J166&gt;8,"8+ Hours"
)</f>
        <v>6–8 Hours</v>
      </c>
    </row>
    <row r="167" spans="1:17" x14ac:dyDescent="0.3">
      <c r="A167">
        <v>163</v>
      </c>
      <c r="B167">
        <v>20</v>
      </c>
      <c r="C167" t="s">
        <v>13</v>
      </c>
      <c r="D167" t="s">
        <v>14</v>
      </c>
      <c r="E167" t="s">
        <v>136</v>
      </c>
      <c r="F167">
        <v>5.5</v>
      </c>
      <c r="G167" t="s">
        <v>26</v>
      </c>
      <c r="H167" t="s">
        <v>17</v>
      </c>
      <c r="I167" t="str">
        <f>IF(ssma[[#This Row],[Affects_Academic_Performance]]="Yes","Agree","Disagree")</f>
        <v>Agree</v>
      </c>
      <c r="J167">
        <v>5.9</v>
      </c>
      <c r="K167">
        <v>6</v>
      </c>
      <c r="L167" t="s">
        <v>24</v>
      </c>
      <c r="M167">
        <v>4</v>
      </c>
      <c r="N167">
        <v>8</v>
      </c>
      <c r="O167" t="s">
        <v>168</v>
      </c>
      <c r="P167" t="str" cm="1">
        <f t="array" ref="P167">_xlfn.IFS(
F167&lt;=2,"0–2 Hours",
F167&lt;=4,"2–4 Hours",
F167&lt;=6,"4–6 Hours",
F167&lt;=8,"6–8 Hours",
F167&gt;8,"8+ Hours"
)</f>
        <v>4–6 Hours</v>
      </c>
      <c r="Q167" t="str" cm="1">
        <f t="array" ref="Q167">_xlfn.IFS(
J167&lt;=2,"0–2 Hours",
J167&lt;=4,"2–4 Hours",
J167&lt;=6,"4–6 Hours",
J167&lt;=8,"6–8 Hours",
J167&gt;8,"8+ Hours"
)</f>
        <v>4–6 Hours</v>
      </c>
    </row>
    <row r="168" spans="1:17" x14ac:dyDescent="0.3">
      <c r="A168">
        <v>164</v>
      </c>
      <c r="B168">
        <v>22</v>
      </c>
      <c r="C168" t="s">
        <v>19</v>
      </c>
      <c r="D168" t="s">
        <v>20</v>
      </c>
      <c r="E168" t="s">
        <v>135</v>
      </c>
      <c r="F168">
        <v>4.7</v>
      </c>
      <c r="G168" t="s">
        <v>16</v>
      </c>
      <c r="H168" t="s">
        <v>17</v>
      </c>
      <c r="I168" t="str">
        <f>IF(ssma[[#This Row],[Affects_Academic_Performance]]="Yes","Agree","Disagree")</f>
        <v>Agree</v>
      </c>
      <c r="J168">
        <v>6.3</v>
      </c>
      <c r="K168">
        <v>5</v>
      </c>
      <c r="L168" t="s">
        <v>18</v>
      </c>
      <c r="M168">
        <v>3</v>
      </c>
      <c r="N168">
        <v>7</v>
      </c>
      <c r="O168" t="s">
        <v>170</v>
      </c>
      <c r="P168" t="str" cm="1">
        <f t="array" ref="P168">_xlfn.IFS(
F168&lt;=2,"0–2 Hours",
F168&lt;=4,"2–4 Hours",
F168&lt;=6,"4–6 Hours",
F168&lt;=8,"6–8 Hours",
F168&gt;8,"8+ Hours"
)</f>
        <v>4–6 Hours</v>
      </c>
      <c r="Q168" t="str" cm="1">
        <f t="array" ref="Q168">_xlfn.IFS(
J168&lt;=2,"0–2 Hours",
J168&lt;=4,"2–4 Hours",
J168&lt;=6,"4–6 Hours",
J168&lt;=8,"6–8 Hours",
J168&gt;8,"8+ Hours"
)</f>
        <v>6–8 Hours</v>
      </c>
    </row>
    <row r="169" spans="1:17" x14ac:dyDescent="0.3">
      <c r="A169">
        <v>165</v>
      </c>
      <c r="B169">
        <v>19</v>
      </c>
      <c r="C169" t="s">
        <v>13</v>
      </c>
      <c r="D169" t="s">
        <v>14</v>
      </c>
      <c r="E169" t="s">
        <v>138</v>
      </c>
      <c r="F169">
        <v>5.0999999999999996</v>
      </c>
      <c r="G169" t="s">
        <v>32</v>
      </c>
      <c r="H169" t="s">
        <v>23</v>
      </c>
      <c r="I169" t="str">
        <f>IF(ssma[[#This Row],[Affects_Academic_Performance]]="Yes","Agree","Disagree")</f>
        <v>Disagree</v>
      </c>
      <c r="J169">
        <v>7</v>
      </c>
      <c r="K169">
        <v>7</v>
      </c>
      <c r="L169" t="s">
        <v>24</v>
      </c>
      <c r="M169">
        <v>2</v>
      </c>
      <c r="N169">
        <v>5</v>
      </c>
      <c r="O169" t="s">
        <v>168</v>
      </c>
      <c r="P169" t="str" cm="1">
        <f t="array" ref="P169">_xlfn.IFS(
F169&lt;=2,"0–2 Hours",
F169&lt;=4,"2–4 Hours",
F169&lt;=6,"4–6 Hours",
F169&lt;=8,"6–8 Hours",
F169&gt;8,"8+ Hours"
)</f>
        <v>4–6 Hours</v>
      </c>
      <c r="Q169" t="str" cm="1">
        <f t="array" ref="Q169">_xlfn.IFS(
J169&lt;=2,"0–2 Hours",
J169&lt;=4,"2–4 Hours",
J169&lt;=6,"4–6 Hours",
J169&lt;=8,"6–8 Hours",
J169&gt;8,"8+ Hours"
)</f>
        <v>6–8 Hours</v>
      </c>
    </row>
    <row r="170" spans="1:17" x14ac:dyDescent="0.3">
      <c r="A170">
        <v>166</v>
      </c>
      <c r="B170">
        <v>21</v>
      </c>
      <c r="C170" t="s">
        <v>19</v>
      </c>
      <c r="D170" t="s">
        <v>20</v>
      </c>
      <c r="E170" t="s">
        <v>139</v>
      </c>
      <c r="F170">
        <v>5.4</v>
      </c>
      <c r="G170" t="s">
        <v>26</v>
      </c>
      <c r="H170" t="s">
        <v>17</v>
      </c>
      <c r="I170" t="str">
        <f>IF(ssma[[#This Row],[Affects_Academic_Performance]]="Yes","Agree","Disagree")</f>
        <v>Agree</v>
      </c>
      <c r="J170">
        <v>6</v>
      </c>
      <c r="K170">
        <v>6</v>
      </c>
      <c r="L170" t="s">
        <v>18</v>
      </c>
      <c r="M170">
        <v>4</v>
      </c>
      <c r="N170">
        <v>8</v>
      </c>
      <c r="O170" t="s">
        <v>168</v>
      </c>
      <c r="P170" t="str" cm="1">
        <f t="array" ref="P170">_xlfn.IFS(
F170&lt;=2,"0–2 Hours",
F170&lt;=4,"2–4 Hours",
F170&lt;=6,"4–6 Hours",
F170&lt;=8,"6–8 Hours",
F170&gt;8,"8+ Hours"
)</f>
        <v>4–6 Hours</v>
      </c>
      <c r="Q170" t="str" cm="1">
        <f t="array" ref="Q170">_xlfn.IFS(
J170&lt;=2,"0–2 Hours",
J170&lt;=4,"2–4 Hours",
J170&lt;=6,"4–6 Hours",
J170&lt;=8,"6–8 Hours",
J170&gt;8,"8+ Hours"
)</f>
        <v>4–6 Hours</v>
      </c>
    </row>
    <row r="171" spans="1:17" x14ac:dyDescent="0.3">
      <c r="A171">
        <v>167</v>
      </c>
      <c r="B171">
        <v>20</v>
      </c>
      <c r="C171" t="s">
        <v>13</v>
      </c>
      <c r="D171" t="s">
        <v>14</v>
      </c>
      <c r="E171" t="s">
        <v>15</v>
      </c>
      <c r="F171">
        <v>4.9000000000000004</v>
      </c>
      <c r="G171" t="s">
        <v>16</v>
      </c>
      <c r="H171" t="s">
        <v>17</v>
      </c>
      <c r="I171" t="str">
        <f>IF(ssma[[#This Row],[Affects_Academic_Performance]]="Yes","Agree","Disagree")</f>
        <v>Agree</v>
      </c>
      <c r="J171">
        <v>6.4</v>
      </c>
      <c r="K171">
        <v>5</v>
      </c>
      <c r="L171" t="s">
        <v>24</v>
      </c>
      <c r="M171">
        <v>3</v>
      </c>
      <c r="N171">
        <v>7</v>
      </c>
      <c r="O171" t="s">
        <v>170</v>
      </c>
      <c r="P171" t="str" cm="1">
        <f t="array" ref="P171">_xlfn.IFS(
F171&lt;=2,"0–2 Hours",
F171&lt;=4,"2–4 Hours",
F171&lt;=6,"4–6 Hours",
F171&lt;=8,"6–8 Hours",
F171&gt;8,"8+ Hours"
)</f>
        <v>4–6 Hours</v>
      </c>
      <c r="Q171" t="str" cm="1">
        <f t="array" ref="Q171">_xlfn.IFS(
J171&lt;=2,"0–2 Hours",
J171&lt;=4,"2–4 Hours",
J171&lt;=6,"4–6 Hours",
J171&lt;=8,"6–8 Hours",
J171&gt;8,"8+ Hours"
)</f>
        <v>6–8 Hours</v>
      </c>
    </row>
    <row r="172" spans="1:17" x14ac:dyDescent="0.3">
      <c r="A172">
        <v>168</v>
      </c>
      <c r="B172">
        <v>22</v>
      </c>
      <c r="C172" t="s">
        <v>19</v>
      </c>
      <c r="D172" t="s">
        <v>20</v>
      </c>
      <c r="E172" t="s">
        <v>21</v>
      </c>
      <c r="F172">
        <v>5.2</v>
      </c>
      <c r="G172" t="s">
        <v>32</v>
      </c>
      <c r="H172" t="s">
        <v>23</v>
      </c>
      <c r="I172" t="str">
        <f>IF(ssma[[#This Row],[Affects_Academic_Performance]]="Yes","Agree","Disagree")</f>
        <v>Disagree</v>
      </c>
      <c r="J172">
        <v>7.1</v>
      </c>
      <c r="K172">
        <v>7</v>
      </c>
      <c r="L172" t="s">
        <v>18</v>
      </c>
      <c r="M172">
        <v>2</v>
      </c>
      <c r="N172">
        <v>6</v>
      </c>
      <c r="O172" t="s">
        <v>168</v>
      </c>
      <c r="P172" t="str" cm="1">
        <f t="array" ref="P172">_xlfn.IFS(
F172&lt;=2,"0–2 Hours",
F172&lt;=4,"2–4 Hours",
F172&lt;=6,"4–6 Hours",
F172&lt;=8,"6–8 Hours",
F172&gt;8,"8+ Hours"
)</f>
        <v>4–6 Hours</v>
      </c>
      <c r="Q172" t="str" cm="1">
        <f t="array" ref="Q172">_xlfn.IFS(
J172&lt;=2,"0–2 Hours",
J172&lt;=4,"2–4 Hours",
J172&lt;=6,"4–6 Hours",
J172&lt;=8,"6–8 Hours",
J172&gt;8,"8+ Hours"
)</f>
        <v>6–8 Hours</v>
      </c>
    </row>
    <row r="173" spans="1:17" x14ac:dyDescent="0.3">
      <c r="A173">
        <v>169</v>
      </c>
      <c r="B173">
        <v>19</v>
      </c>
      <c r="C173" t="s">
        <v>13</v>
      </c>
      <c r="D173" t="s">
        <v>14</v>
      </c>
      <c r="E173" t="s">
        <v>136</v>
      </c>
      <c r="F173">
        <v>5.6</v>
      </c>
      <c r="G173" t="s">
        <v>26</v>
      </c>
      <c r="H173" t="s">
        <v>17</v>
      </c>
      <c r="I173" t="str">
        <f>IF(ssma[[#This Row],[Affects_Academic_Performance]]="Yes","Agree","Disagree")</f>
        <v>Agree</v>
      </c>
      <c r="J173">
        <v>5.8</v>
      </c>
      <c r="K173">
        <v>6</v>
      </c>
      <c r="L173" t="s">
        <v>24</v>
      </c>
      <c r="M173">
        <v>4</v>
      </c>
      <c r="N173">
        <v>8</v>
      </c>
      <c r="O173" t="s">
        <v>168</v>
      </c>
      <c r="P173" t="str" cm="1">
        <f t="array" ref="P173">_xlfn.IFS(
F173&lt;=2,"0–2 Hours",
F173&lt;=4,"2–4 Hours",
F173&lt;=6,"4–6 Hours",
F173&lt;=8,"6–8 Hours",
F173&gt;8,"8+ Hours"
)</f>
        <v>4–6 Hours</v>
      </c>
      <c r="Q173" t="str" cm="1">
        <f t="array" ref="Q173">_xlfn.IFS(
J173&lt;=2,"0–2 Hours",
J173&lt;=4,"2–4 Hours",
J173&lt;=6,"4–6 Hours",
J173&lt;=8,"6–8 Hours",
J173&gt;8,"8+ Hours"
)</f>
        <v>4–6 Hours</v>
      </c>
    </row>
    <row r="174" spans="1:17" x14ac:dyDescent="0.3">
      <c r="A174">
        <v>170</v>
      </c>
      <c r="B174">
        <v>21</v>
      </c>
      <c r="C174" t="s">
        <v>19</v>
      </c>
      <c r="D174" t="s">
        <v>20</v>
      </c>
      <c r="E174" t="s">
        <v>135</v>
      </c>
      <c r="F174">
        <v>4.5999999999999996</v>
      </c>
      <c r="G174" t="s">
        <v>16</v>
      </c>
      <c r="H174" t="s">
        <v>17</v>
      </c>
      <c r="I174" t="str">
        <f>IF(ssma[[#This Row],[Affects_Academic_Performance]]="Yes","Agree","Disagree")</f>
        <v>Agree</v>
      </c>
      <c r="J174">
        <v>6.5</v>
      </c>
      <c r="K174">
        <v>5</v>
      </c>
      <c r="L174" t="s">
        <v>18</v>
      </c>
      <c r="M174">
        <v>3</v>
      </c>
      <c r="N174">
        <v>7</v>
      </c>
      <c r="O174" t="s">
        <v>170</v>
      </c>
      <c r="P174" t="str" cm="1">
        <f t="array" ref="P174">_xlfn.IFS(
F174&lt;=2,"0–2 Hours",
F174&lt;=4,"2–4 Hours",
F174&lt;=6,"4–6 Hours",
F174&lt;=8,"6–8 Hours",
F174&gt;8,"8+ Hours"
)</f>
        <v>4–6 Hours</v>
      </c>
      <c r="Q174" t="str" cm="1">
        <f t="array" ref="Q174">_xlfn.IFS(
J174&lt;=2,"0–2 Hours",
J174&lt;=4,"2–4 Hours",
J174&lt;=6,"4–6 Hours",
J174&lt;=8,"6–8 Hours",
J174&gt;8,"8+ Hours"
)</f>
        <v>6–8 Hours</v>
      </c>
    </row>
    <row r="175" spans="1:17" x14ac:dyDescent="0.3">
      <c r="A175">
        <v>171</v>
      </c>
      <c r="B175">
        <v>20</v>
      </c>
      <c r="C175" t="s">
        <v>13</v>
      </c>
      <c r="D175" t="s">
        <v>14</v>
      </c>
      <c r="E175" t="s">
        <v>138</v>
      </c>
      <c r="F175">
        <v>5</v>
      </c>
      <c r="G175" t="s">
        <v>32</v>
      </c>
      <c r="H175" t="s">
        <v>23</v>
      </c>
      <c r="I175" t="str">
        <f>IF(ssma[[#This Row],[Affects_Academic_Performance]]="Yes","Agree","Disagree")</f>
        <v>Disagree</v>
      </c>
      <c r="J175">
        <v>7.3</v>
      </c>
      <c r="K175">
        <v>7</v>
      </c>
      <c r="L175" t="s">
        <v>24</v>
      </c>
      <c r="M175">
        <v>2</v>
      </c>
      <c r="N175">
        <v>5</v>
      </c>
      <c r="O175" t="s">
        <v>170</v>
      </c>
      <c r="P175" t="str" cm="1">
        <f t="array" ref="P175">_xlfn.IFS(
F175&lt;=2,"0–2 Hours",
F175&lt;=4,"2–4 Hours",
F175&lt;=6,"4–6 Hours",
F175&lt;=8,"6–8 Hours",
F175&gt;8,"8+ Hours"
)</f>
        <v>4–6 Hours</v>
      </c>
      <c r="Q175" t="str" cm="1">
        <f t="array" ref="Q175">_xlfn.IFS(
J175&lt;=2,"0–2 Hours",
J175&lt;=4,"2–4 Hours",
J175&lt;=6,"4–6 Hours",
J175&lt;=8,"6–8 Hours",
J175&gt;8,"8+ Hours"
)</f>
        <v>6–8 Hours</v>
      </c>
    </row>
    <row r="176" spans="1:17" x14ac:dyDescent="0.3">
      <c r="A176">
        <v>172</v>
      </c>
      <c r="B176">
        <v>22</v>
      </c>
      <c r="C176" t="s">
        <v>19</v>
      </c>
      <c r="D176" t="s">
        <v>20</v>
      </c>
      <c r="E176" t="s">
        <v>139</v>
      </c>
      <c r="F176">
        <v>5.3</v>
      </c>
      <c r="G176" t="s">
        <v>26</v>
      </c>
      <c r="H176" t="s">
        <v>17</v>
      </c>
      <c r="I176" t="str">
        <f>IF(ssma[[#This Row],[Affects_Academic_Performance]]="Yes","Agree","Disagree")</f>
        <v>Agree</v>
      </c>
      <c r="J176">
        <v>5.7</v>
      </c>
      <c r="K176">
        <v>6</v>
      </c>
      <c r="L176" t="s">
        <v>18</v>
      </c>
      <c r="M176">
        <v>4</v>
      </c>
      <c r="N176">
        <v>8</v>
      </c>
      <c r="O176" t="s">
        <v>168</v>
      </c>
      <c r="P176" t="str" cm="1">
        <f t="array" ref="P176">_xlfn.IFS(
F176&lt;=2,"0–2 Hours",
F176&lt;=4,"2–4 Hours",
F176&lt;=6,"4–6 Hours",
F176&lt;=8,"6–8 Hours",
F176&gt;8,"8+ Hours"
)</f>
        <v>4–6 Hours</v>
      </c>
      <c r="Q176" t="str" cm="1">
        <f t="array" ref="Q176">_xlfn.IFS(
J176&lt;=2,"0–2 Hours",
J176&lt;=4,"2–4 Hours",
J176&lt;=6,"4–6 Hours",
J176&lt;=8,"6–8 Hours",
J176&gt;8,"8+ Hours"
)</f>
        <v>4–6 Hours</v>
      </c>
    </row>
    <row r="177" spans="1:17" x14ac:dyDescent="0.3">
      <c r="A177">
        <v>173</v>
      </c>
      <c r="B177">
        <v>19</v>
      </c>
      <c r="C177" t="s">
        <v>13</v>
      </c>
      <c r="D177" t="s">
        <v>14</v>
      </c>
      <c r="E177" t="s">
        <v>15</v>
      </c>
      <c r="F177">
        <v>4.8</v>
      </c>
      <c r="G177" t="s">
        <v>16</v>
      </c>
      <c r="H177" t="s">
        <v>17</v>
      </c>
      <c r="I177" t="str">
        <f>IF(ssma[[#This Row],[Affects_Academic_Performance]]="Yes","Agree","Disagree")</f>
        <v>Agree</v>
      </c>
      <c r="J177">
        <v>6.6</v>
      </c>
      <c r="K177">
        <v>5</v>
      </c>
      <c r="L177" t="s">
        <v>24</v>
      </c>
      <c r="M177">
        <v>3</v>
      </c>
      <c r="N177">
        <v>7</v>
      </c>
      <c r="O177" t="s">
        <v>170</v>
      </c>
      <c r="P177" t="str" cm="1">
        <f t="array" ref="P177">_xlfn.IFS(
F177&lt;=2,"0–2 Hours",
F177&lt;=4,"2–4 Hours",
F177&lt;=6,"4–6 Hours",
F177&lt;=8,"6–8 Hours",
F177&gt;8,"8+ Hours"
)</f>
        <v>4–6 Hours</v>
      </c>
      <c r="Q177" t="str" cm="1">
        <f t="array" ref="Q177">_xlfn.IFS(
J177&lt;=2,"0–2 Hours",
J177&lt;=4,"2–4 Hours",
J177&lt;=6,"4–6 Hours",
J177&lt;=8,"6–8 Hours",
J177&gt;8,"8+ Hours"
)</f>
        <v>6–8 Hours</v>
      </c>
    </row>
    <row r="178" spans="1:17" x14ac:dyDescent="0.3">
      <c r="A178">
        <v>174</v>
      </c>
      <c r="B178">
        <v>21</v>
      </c>
      <c r="C178" t="s">
        <v>19</v>
      </c>
      <c r="D178" t="s">
        <v>20</v>
      </c>
      <c r="E178" t="s">
        <v>21</v>
      </c>
      <c r="F178">
        <v>5.0999999999999996</v>
      </c>
      <c r="G178" t="s">
        <v>32</v>
      </c>
      <c r="H178" t="s">
        <v>23</v>
      </c>
      <c r="I178" t="str">
        <f>IF(ssma[[#This Row],[Affects_Academic_Performance]]="Yes","Agree","Disagree")</f>
        <v>Disagree</v>
      </c>
      <c r="J178">
        <v>7.4</v>
      </c>
      <c r="K178">
        <v>7</v>
      </c>
      <c r="L178" t="s">
        <v>18</v>
      </c>
      <c r="M178">
        <v>2</v>
      </c>
      <c r="N178">
        <v>6</v>
      </c>
      <c r="O178" t="s">
        <v>168</v>
      </c>
      <c r="P178" t="str" cm="1">
        <f t="array" ref="P178">_xlfn.IFS(
F178&lt;=2,"0–2 Hours",
F178&lt;=4,"2–4 Hours",
F178&lt;=6,"4–6 Hours",
F178&lt;=8,"6–8 Hours",
F178&gt;8,"8+ Hours"
)</f>
        <v>4–6 Hours</v>
      </c>
      <c r="Q178" t="str" cm="1">
        <f t="array" ref="Q178">_xlfn.IFS(
J178&lt;=2,"0–2 Hours",
J178&lt;=4,"2–4 Hours",
J178&lt;=6,"4–6 Hours",
J178&lt;=8,"6–8 Hours",
J178&gt;8,"8+ Hours"
)</f>
        <v>6–8 Hours</v>
      </c>
    </row>
    <row r="179" spans="1:17" x14ac:dyDescent="0.3">
      <c r="A179">
        <v>175</v>
      </c>
      <c r="B179">
        <v>20</v>
      </c>
      <c r="C179" t="s">
        <v>13</v>
      </c>
      <c r="D179" t="s">
        <v>14</v>
      </c>
      <c r="E179" t="s">
        <v>136</v>
      </c>
      <c r="F179">
        <v>5.7</v>
      </c>
      <c r="G179" t="s">
        <v>26</v>
      </c>
      <c r="H179" t="s">
        <v>17</v>
      </c>
      <c r="I179" t="str">
        <f>IF(ssma[[#This Row],[Affects_Academic_Performance]]="Yes","Agree","Disagree")</f>
        <v>Agree</v>
      </c>
      <c r="J179">
        <v>5.6</v>
      </c>
      <c r="K179">
        <v>6</v>
      </c>
      <c r="L179" t="s">
        <v>24</v>
      </c>
      <c r="M179">
        <v>4</v>
      </c>
      <c r="N179">
        <v>8</v>
      </c>
      <c r="O179" t="s">
        <v>168</v>
      </c>
      <c r="P179" t="str" cm="1">
        <f t="array" ref="P179">_xlfn.IFS(
F179&lt;=2,"0–2 Hours",
F179&lt;=4,"2–4 Hours",
F179&lt;=6,"4–6 Hours",
F179&lt;=8,"6–8 Hours",
F179&gt;8,"8+ Hours"
)</f>
        <v>4–6 Hours</v>
      </c>
      <c r="Q179" t="str" cm="1">
        <f t="array" ref="Q179">_xlfn.IFS(
J179&lt;=2,"0–2 Hours",
J179&lt;=4,"2–4 Hours",
J179&lt;=6,"4–6 Hours",
J179&lt;=8,"6–8 Hours",
J179&gt;8,"8+ Hours"
)</f>
        <v>4–6 Hours</v>
      </c>
    </row>
    <row r="180" spans="1:17" x14ac:dyDescent="0.3">
      <c r="A180">
        <v>176</v>
      </c>
      <c r="B180">
        <v>22</v>
      </c>
      <c r="C180" t="s">
        <v>19</v>
      </c>
      <c r="D180" t="s">
        <v>20</v>
      </c>
      <c r="E180" t="s">
        <v>135</v>
      </c>
      <c r="F180">
        <v>4.5</v>
      </c>
      <c r="G180" t="s">
        <v>16</v>
      </c>
      <c r="H180" t="s">
        <v>17</v>
      </c>
      <c r="I180" t="str">
        <f>IF(ssma[[#This Row],[Affects_Academic_Performance]]="Yes","Agree","Disagree")</f>
        <v>Agree</v>
      </c>
      <c r="J180">
        <v>6.7</v>
      </c>
      <c r="K180">
        <v>5</v>
      </c>
      <c r="L180" t="s">
        <v>18</v>
      </c>
      <c r="M180">
        <v>3</v>
      </c>
      <c r="N180">
        <v>7</v>
      </c>
      <c r="O180" t="s">
        <v>170</v>
      </c>
      <c r="P180" t="str" cm="1">
        <f t="array" ref="P180">_xlfn.IFS(
F180&lt;=2,"0–2 Hours",
F180&lt;=4,"2–4 Hours",
F180&lt;=6,"4–6 Hours",
F180&lt;=8,"6–8 Hours",
F180&gt;8,"8+ Hours"
)</f>
        <v>4–6 Hours</v>
      </c>
      <c r="Q180" t="str" cm="1">
        <f t="array" ref="Q180">_xlfn.IFS(
J180&lt;=2,"0–2 Hours",
J180&lt;=4,"2–4 Hours",
J180&lt;=6,"4–6 Hours",
J180&lt;=8,"6–8 Hours",
J180&gt;8,"8+ Hours"
)</f>
        <v>6–8 Hours</v>
      </c>
    </row>
    <row r="181" spans="1:17" x14ac:dyDescent="0.3">
      <c r="A181">
        <v>177</v>
      </c>
      <c r="B181">
        <v>19</v>
      </c>
      <c r="C181" t="s">
        <v>13</v>
      </c>
      <c r="D181" t="s">
        <v>14</v>
      </c>
      <c r="E181" t="s">
        <v>138</v>
      </c>
      <c r="F181">
        <v>4.9000000000000004</v>
      </c>
      <c r="G181" t="s">
        <v>32</v>
      </c>
      <c r="H181" t="s">
        <v>23</v>
      </c>
      <c r="I181" t="str">
        <f>IF(ssma[[#This Row],[Affects_Academic_Performance]]="Yes","Agree","Disagree")</f>
        <v>Disagree</v>
      </c>
      <c r="J181">
        <v>7.5</v>
      </c>
      <c r="K181">
        <v>7</v>
      </c>
      <c r="L181" t="s">
        <v>24</v>
      </c>
      <c r="M181">
        <v>2</v>
      </c>
      <c r="N181">
        <v>5</v>
      </c>
      <c r="O181" t="s">
        <v>170</v>
      </c>
      <c r="P181" t="str" cm="1">
        <f t="array" ref="P181">_xlfn.IFS(
F181&lt;=2,"0–2 Hours",
F181&lt;=4,"2–4 Hours",
F181&lt;=6,"4–6 Hours",
F181&lt;=8,"6–8 Hours",
F181&gt;8,"8+ Hours"
)</f>
        <v>4–6 Hours</v>
      </c>
      <c r="Q181" t="str" cm="1">
        <f t="array" ref="Q181">_xlfn.IFS(
J181&lt;=2,"0–2 Hours",
J181&lt;=4,"2–4 Hours",
J181&lt;=6,"4–6 Hours",
J181&lt;=8,"6–8 Hours",
J181&gt;8,"8+ Hours"
)</f>
        <v>6–8 Hours</v>
      </c>
    </row>
    <row r="182" spans="1:17" x14ac:dyDescent="0.3">
      <c r="A182">
        <v>178</v>
      </c>
      <c r="B182">
        <v>21</v>
      </c>
      <c r="C182" t="s">
        <v>19</v>
      </c>
      <c r="D182" t="s">
        <v>20</v>
      </c>
      <c r="E182" t="s">
        <v>139</v>
      </c>
      <c r="F182">
        <v>5.2</v>
      </c>
      <c r="G182" t="s">
        <v>26</v>
      </c>
      <c r="H182" t="s">
        <v>17</v>
      </c>
      <c r="I182" t="str">
        <f>IF(ssma[[#This Row],[Affects_Academic_Performance]]="Yes","Agree","Disagree")</f>
        <v>Agree</v>
      </c>
      <c r="J182">
        <v>5.5</v>
      </c>
      <c r="K182">
        <v>6</v>
      </c>
      <c r="L182" t="s">
        <v>18</v>
      </c>
      <c r="M182">
        <v>4</v>
      </c>
      <c r="N182">
        <v>8</v>
      </c>
      <c r="O182" t="s">
        <v>168</v>
      </c>
      <c r="P182" t="str" cm="1">
        <f t="array" ref="P182">_xlfn.IFS(
F182&lt;=2,"0–2 Hours",
F182&lt;=4,"2–4 Hours",
F182&lt;=6,"4–6 Hours",
F182&lt;=8,"6–8 Hours",
F182&gt;8,"8+ Hours"
)</f>
        <v>4–6 Hours</v>
      </c>
      <c r="Q182" t="str" cm="1">
        <f t="array" ref="Q182">_xlfn.IFS(
J182&lt;=2,"0–2 Hours",
J182&lt;=4,"2–4 Hours",
J182&lt;=6,"4–6 Hours",
J182&lt;=8,"6–8 Hours",
J182&gt;8,"8+ Hours"
)</f>
        <v>4–6 Hours</v>
      </c>
    </row>
    <row r="183" spans="1:17" x14ac:dyDescent="0.3">
      <c r="A183">
        <v>179</v>
      </c>
      <c r="B183">
        <v>20</v>
      </c>
      <c r="C183" t="s">
        <v>13</v>
      </c>
      <c r="D183" t="s">
        <v>14</v>
      </c>
      <c r="E183" t="s">
        <v>15</v>
      </c>
      <c r="F183">
        <v>4.7</v>
      </c>
      <c r="G183" t="s">
        <v>16</v>
      </c>
      <c r="H183" t="s">
        <v>17</v>
      </c>
      <c r="I183" t="str">
        <f>IF(ssma[[#This Row],[Affects_Academic_Performance]]="Yes","Agree","Disagree")</f>
        <v>Agree</v>
      </c>
      <c r="J183">
        <v>6.8</v>
      </c>
      <c r="K183">
        <v>5</v>
      </c>
      <c r="L183" t="s">
        <v>24</v>
      </c>
      <c r="M183">
        <v>3</v>
      </c>
      <c r="N183">
        <v>7</v>
      </c>
      <c r="O183" t="s">
        <v>170</v>
      </c>
      <c r="P183" t="str" cm="1">
        <f t="array" ref="P183">_xlfn.IFS(
F183&lt;=2,"0–2 Hours",
F183&lt;=4,"2–4 Hours",
F183&lt;=6,"4–6 Hours",
F183&lt;=8,"6–8 Hours",
F183&gt;8,"8+ Hours"
)</f>
        <v>4–6 Hours</v>
      </c>
      <c r="Q183" t="str" cm="1">
        <f t="array" ref="Q183">_xlfn.IFS(
J183&lt;=2,"0–2 Hours",
J183&lt;=4,"2–4 Hours",
J183&lt;=6,"4–6 Hours",
J183&lt;=8,"6–8 Hours",
J183&gt;8,"8+ Hours"
)</f>
        <v>6–8 Hours</v>
      </c>
    </row>
    <row r="184" spans="1:17" x14ac:dyDescent="0.3">
      <c r="A184">
        <v>180</v>
      </c>
      <c r="B184">
        <v>22</v>
      </c>
      <c r="C184" t="s">
        <v>19</v>
      </c>
      <c r="D184" t="s">
        <v>20</v>
      </c>
      <c r="E184" t="s">
        <v>21</v>
      </c>
      <c r="F184">
        <v>5</v>
      </c>
      <c r="G184" t="s">
        <v>32</v>
      </c>
      <c r="H184" t="s">
        <v>23</v>
      </c>
      <c r="I184" t="str">
        <f>IF(ssma[[#This Row],[Affects_Academic_Performance]]="Yes","Agree","Disagree")</f>
        <v>Disagree</v>
      </c>
      <c r="J184">
        <v>7.6</v>
      </c>
      <c r="K184">
        <v>7</v>
      </c>
      <c r="L184" t="s">
        <v>18</v>
      </c>
      <c r="M184">
        <v>2</v>
      </c>
      <c r="N184">
        <v>6</v>
      </c>
      <c r="O184" t="s">
        <v>170</v>
      </c>
      <c r="P184" t="str" cm="1">
        <f t="array" ref="P184">_xlfn.IFS(
F184&lt;=2,"0–2 Hours",
F184&lt;=4,"2–4 Hours",
F184&lt;=6,"4–6 Hours",
F184&lt;=8,"6–8 Hours",
F184&gt;8,"8+ Hours"
)</f>
        <v>4–6 Hours</v>
      </c>
      <c r="Q184" t="str" cm="1">
        <f t="array" ref="Q184">_xlfn.IFS(
J184&lt;=2,"0–2 Hours",
J184&lt;=4,"2–4 Hours",
J184&lt;=6,"4–6 Hours",
J184&lt;=8,"6–8 Hours",
J184&gt;8,"8+ Hours"
)</f>
        <v>6–8 Hours</v>
      </c>
    </row>
    <row r="185" spans="1:17" x14ac:dyDescent="0.3">
      <c r="A185">
        <v>181</v>
      </c>
      <c r="B185">
        <v>19</v>
      </c>
      <c r="C185" t="s">
        <v>13</v>
      </c>
      <c r="D185" t="s">
        <v>14</v>
      </c>
      <c r="E185" t="s">
        <v>136</v>
      </c>
      <c r="F185">
        <v>5.8</v>
      </c>
      <c r="G185" t="s">
        <v>26</v>
      </c>
      <c r="H185" t="s">
        <v>17</v>
      </c>
      <c r="I185" t="str">
        <f>IF(ssma[[#This Row],[Affects_Academic_Performance]]="Yes","Agree","Disagree")</f>
        <v>Agree</v>
      </c>
      <c r="J185">
        <v>5.4</v>
      </c>
      <c r="K185">
        <v>6</v>
      </c>
      <c r="L185" t="s">
        <v>24</v>
      </c>
      <c r="M185">
        <v>4</v>
      </c>
      <c r="N185">
        <v>8</v>
      </c>
      <c r="O185" t="s">
        <v>168</v>
      </c>
      <c r="P185" t="str" cm="1">
        <f t="array" ref="P185">_xlfn.IFS(
F185&lt;=2,"0–2 Hours",
F185&lt;=4,"2–4 Hours",
F185&lt;=6,"4–6 Hours",
F185&lt;=8,"6–8 Hours",
F185&gt;8,"8+ Hours"
)</f>
        <v>4–6 Hours</v>
      </c>
      <c r="Q185" t="str" cm="1">
        <f t="array" ref="Q185">_xlfn.IFS(
J185&lt;=2,"0–2 Hours",
J185&lt;=4,"2–4 Hours",
J185&lt;=6,"4–6 Hours",
J185&lt;=8,"6–8 Hours",
J185&gt;8,"8+ Hours"
)</f>
        <v>4–6 Hours</v>
      </c>
    </row>
    <row r="186" spans="1:17" x14ac:dyDescent="0.3">
      <c r="A186">
        <v>182</v>
      </c>
      <c r="B186">
        <v>21</v>
      </c>
      <c r="C186" t="s">
        <v>19</v>
      </c>
      <c r="D186" t="s">
        <v>20</v>
      </c>
      <c r="E186" t="s">
        <v>135</v>
      </c>
      <c r="F186">
        <v>4.4000000000000004</v>
      </c>
      <c r="G186" t="s">
        <v>16</v>
      </c>
      <c r="H186" t="s">
        <v>17</v>
      </c>
      <c r="I186" t="str">
        <f>IF(ssma[[#This Row],[Affects_Academic_Performance]]="Yes","Agree","Disagree")</f>
        <v>Agree</v>
      </c>
      <c r="J186">
        <v>6.9</v>
      </c>
      <c r="K186">
        <v>5</v>
      </c>
      <c r="L186" t="s">
        <v>18</v>
      </c>
      <c r="M186">
        <v>3</v>
      </c>
      <c r="N186">
        <v>7</v>
      </c>
      <c r="O186" t="s">
        <v>170</v>
      </c>
      <c r="P186" t="str" cm="1">
        <f t="array" ref="P186">_xlfn.IFS(
F186&lt;=2,"0–2 Hours",
F186&lt;=4,"2–4 Hours",
F186&lt;=6,"4–6 Hours",
F186&lt;=8,"6–8 Hours",
F186&gt;8,"8+ Hours"
)</f>
        <v>4–6 Hours</v>
      </c>
      <c r="Q186" t="str" cm="1">
        <f t="array" ref="Q186">_xlfn.IFS(
J186&lt;=2,"0–2 Hours",
J186&lt;=4,"2–4 Hours",
J186&lt;=6,"4–6 Hours",
J186&lt;=8,"6–8 Hours",
J186&gt;8,"8+ Hours"
)</f>
        <v>6–8 Hours</v>
      </c>
    </row>
    <row r="187" spans="1:17" x14ac:dyDescent="0.3">
      <c r="A187">
        <v>183</v>
      </c>
      <c r="B187">
        <v>20</v>
      </c>
      <c r="C187" t="s">
        <v>13</v>
      </c>
      <c r="D187" t="s">
        <v>14</v>
      </c>
      <c r="E187" t="s">
        <v>138</v>
      </c>
      <c r="F187">
        <v>4.8</v>
      </c>
      <c r="G187" t="s">
        <v>32</v>
      </c>
      <c r="H187" t="s">
        <v>23</v>
      </c>
      <c r="I187" t="str">
        <f>IF(ssma[[#This Row],[Affects_Academic_Performance]]="Yes","Agree","Disagree")</f>
        <v>Disagree</v>
      </c>
      <c r="J187">
        <v>7.7</v>
      </c>
      <c r="K187">
        <v>7</v>
      </c>
      <c r="L187" t="s">
        <v>24</v>
      </c>
      <c r="M187">
        <v>2</v>
      </c>
      <c r="N187">
        <v>5</v>
      </c>
      <c r="O187" t="s">
        <v>170</v>
      </c>
      <c r="P187" t="str" cm="1">
        <f t="array" ref="P187">_xlfn.IFS(
F187&lt;=2,"0–2 Hours",
F187&lt;=4,"2–4 Hours",
F187&lt;=6,"4–6 Hours",
F187&lt;=8,"6–8 Hours",
F187&gt;8,"8+ Hours"
)</f>
        <v>4–6 Hours</v>
      </c>
      <c r="Q187" t="str" cm="1">
        <f t="array" ref="Q187">_xlfn.IFS(
J187&lt;=2,"0–2 Hours",
J187&lt;=4,"2–4 Hours",
J187&lt;=6,"4–6 Hours",
J187&lt;=8,"6–8 Hours",
J187&gt;8,"8+ Hours"
)</f>
        <v>6–8 Hours</v>
      </c>
    </row>
    <row r="188" spans="1:17" x14ac:dyDescent="0.3">
      <c r="A188">
        <v>184</v>
      </c>
      <c r="B188">
        <v>22</v>
      </c>
      <c r="C188" t="s">
        <v>19</v>
      </c>
      <c r="D188" t="s">
        <v>20</v>
      </c>
      <c r="E188" t="s">
        <v>139</v>
      </c>
      <c r="F188">
        <v>5.0999999999999996</v>
      </c>
      <c r="G188" t="s">
        <v>26</v>
      </c>
      <c r="H188" t="s">
        <v>17</v>
      </c>
      <c r="I188" t="str">
        <f>IF(ssma[[#This Row],[Affects_Academic_Performance]]="Yes","Agree","Disagree")</f>
        <v>Agree</v>
      </c>
      <c r="J188">
        <v>5.3</v>
      </c>
      <c r="K188">
        <v>6</v>
      </c>
      <c r="L188" t="s">
        <v>18</v>
      </c>
      <c r="M188">
        <v>4</v>
      </c>
      <c r="N188">
        <v>8</v>
      </c>
      <c r="O188" t="s">
        <v>168</v>
      </c>
      <c r="P188" t="str" cm="1">
        <f t="array" ref="P188">_xlfn.IFS(
F188&lt;=2,"0–2 Hours",
F188&lt;=4,"2–4 Hours",
F188&lt;=6,"4–6 Hours",
F188&lt;=8,"6–8 Hours",
F188&gt;8,"8+ Hours"
)</f>
        <v>4–6 Hours</v>
      </c>
      <c r="Q188" t="str" cm="1">
        <f t="array" ref="Q188">_xlfn.IFS(
J188&lt;=2,"0–2 Hours",
J188&lt;=4,"2–4 Hours",
J188&lt;=6,"4–6 Hours",
J188&lt;=8,"6–8 Hours",
J188&gt;8,"8+ Hours"
)</f>
        <v>4–6 Hours</v>
      </c>
    </row>
    <row r="189" spans="1:17" x14ac:dyDescent="0.3">
      <c r="A189">
        <v>185</v>
      </c>
      <c r="B189">
        <v>19</v>
      </c>
      <c r="C189" t="s">
        <v>13</v>
      </c>
      <c r="D189" t="s">
        <v>14</v>
      </c>
      <c r="E189" t="s">
        <v>15</v>
      </c>
      <c r="F189">
        <v>4.5999999999999996</v>
      </c>
      <c r="G189" t="s">
        <v>16</v>
      </c>
      <c r="H189" t="s">
        <v>17</v>
      </c>
      <c r="I189" t="str">
        <f>IF(ssma[[#This Row],[Affects_Academic_Performance]]="Yes","Agree","Disagree")</f>
        <v>Agree</v>
      </c>
      <c r="J189">
        <v>7</v>
      </c>
      <c r="K189">
        <v>5</v>
      </c>
      <c r="L189" t="s">
        <v>24</v>
      </c>
      <c r="M189">
        <v>3</v>
      </c>
      <c r="N189">
        <v>7</v>
      </c>
      <c r="O189" t="s">
        <v>170</v>
      </c>
      <c r="P189" t="str" cm="1">
        <f t="array" ref="P189">_xlfn.IFS(
F189&lt;=2,"0–2 Hours",
F189&lt;=4,"2–4 Hours",
F189&lt;=6,"4–6 Hours",
F189&lt;=8,"6–8 Hours",
F189&gt;8,"8+ Hours"
)</f>
        <v>4–6 Hours</v>
      </c>
      <c r="Q189" t="str" cm="1">
        <f t="array" ref="Q189">_xlfn.IFS(
J189&lt;=2,"0–2 Hours",
J189&lt;=4,"2–4 Hours",
J189&lt;=6,"4–6 Hours",
J189&lt;=8,"6–8 Hours",
J189&gt;8,"8+ Hours"
)</f>
        <v>6–8 Hours</v>
      </c>
    </row>
    <row r="190" spans="1:17" x14ac:dyDescent="0.3">
      <c r="A190">
        <v>186</v>
      </c>
      <c r="B190">
        <v>21</v>
      </c>
      <c r="C190" t="s">
        <v>19</v>
      </c>
      <c r="D190" t="s">
        <v>20</v>
      </c>
      <c r="E190" t="s">
        <v>21</v>
      </c>
      <c r="F190">
        <v>4.9000000000000004</v>
      </c>
      <c r="G190" t="s">
        <v>32</v>
      </c>
      <c r="H190" t="s">
        <v>23</v>
      </c>
      <c r="I190" t="str">
        <f>IF(ssma[[#This Row],[Affects_Academic_Performance]]="Yes","Agree","Disagree")</f>
        <v>Disagree</v>
      </c>
      <c r="J190">
        <v>7.8</v>
      </c>
      <c r="K190">
        <v>7</v>
      </c>
      <c r="L190" t="s">
        <v>18</v>
      </c>
      <c r="M190">
        <v>2</v>
      </c>
      <c r="N190">
        <v>6</v>
      </c>
      <c r="O190" t="s">
        <v>170</v>
      </c>
      <c r="P190" t="str" cm="1">
        <f t="array" ref="P190">_xlfn.IFS(
F190&lt;=2,"0–2 Hours",
F190&lt;=4,"2–4 Hours",
F190&lt;=6,"4–6 Hours",
F190&lt;=8,"6–8 Hours",
F190&gt;8,"8+ Hours"
)</f>
        <v>4–6 Hours</v>
      </c>
      <c r="Q190" t="str" cm="1">
        <f t="array" ref="Q190">_xlfn.IFS(
J190&lt;=2,"0–2 Hours",
J190&lt;=4,"2–4 Hours",
J190&lt;=6,"4–6 Hours",
J190&lt;=8,"6–8 Hours",
J190&gt;8,"8+ Hours"
)</f>
        <v>6–8 Hours</v>
      </c>
    </row>
    <row r="191" spans="1:17" x14ac:dyDescent="0.3">
      <c r="A191">
        <v>187</v>
      </c>
      <c r="B191">
        <v>20</v>
      </c>
      <c r="C191" t="s">
        <v>13</v>
      </c>
      <c r="D191" t="s">
        <v>14</v>
      </c>
      <c r="E191" t="s">
        <v>136</v>
      </c>
      <c r="F191">
        <v>5.9</v>
      </c>
      <c r="G191" t="s">
        <v>26</v>
      </c>
      <c r="H191" t="s">
        <v>17</v>
      </c>
      <c r="I191" t="str">
        <f>IF(ssma[[#This Row],[Affects_Academic_Performance]]="Yes","Agree","Disagree")</f>
        <v>Agree</v>
      </c>
      <c r="J191">
        <v>5.2</v>
      </c>
      <c r="K191">
        <v>6</v>
      </c>
      <c r="L191" t="s">
        <v>24</v>
      </c>
      <c r="M191">
        <v>4</v>
      </c>
      <c r="N191">
        <v>8</v>
      </c>
      <c r="O191" t="s">
        <v>168</v>
      </c>
      <c r="P191" t="str" cm="1">
        <f t="array" ref="P191">_xlfn.IFS(
F191&lt;=2,"0–2 Hours",
F191&lt;=4,"2–4 Hours",
F191&lt;=6,"4–6 Hours",
F191&lt;=8,"6–8 Hours",
F191&gt;8,"8+ Hours"
)</f>
        <v>4–6 Hours</v>
      </c>
      <c r="Q191" t="str" cm="1">
        <f t="array" ref="Q191">_xlfn.IFS(
J191&lt;=2,"0–2 Hours",
J191&lt;=4,"2–4 Hours",
J191&lt;=6,"4–6 Hours",
J191&lt;=8,"6–8 Hours",
J191&gt;8,"8+ Hours"
)</f>
        <v>4–6 Hours</v>
      </c>
    </row>
    <row r="192" spans="1:17" x14ac:dyDescent="0.3">
      <c r="A192">
        <v>188</v>
      </c>
      <c r="B192">
        <v>22</v>
      </c>
      <c r="C192" t="s">
        <v>19</v>
      </c>
      <c r="D192" t="s">
        <v>20</v>
      </c>
      <c r="E192" t="s">
        <v>135</v>
      </c>
      <c r="F192">
        <v>4.3</v>
      </c>
      <c r="G192" t="s">
        <v>16</v>
      </c>
      <c r="H192" t="s">
        <v>17</v>
      </c>
      <c r="I192" t="str">
        <f>IF(ssma[[#This Row],[Affects_Academic_Performance]]="Yes","Agree","Disagree")</f>
        <v>Agree</v>
      </c>
      <c r="J192">
        <v>7.1</v>
      </c>
      <c r="K192">
        <v>5</v>
      </c>
      <c r="L192" t="s">
        <v>18</v>
      </c>
      <c r="M192">
        <v>3</v>
      </c>
      <c r="N192">
        <v>7</v>
      </c>
      <c r="O192" t="s">
        <v>170</v>
      </c>
      <c r="P192" t="str" cm="1">
        <f t="array" ref="P192">_xlfn.IFS(
F192&lt;=2,"0–2 Hours",
F192&lt;=4,"2–4 Hours",
F192&lt;=6,"4–6 Hours",
F192&lt;=8,"6–8 Hours",
F192&gt;8,"8+ Hours"
)</f>
        <v>4–6 Hours</v>
      </c>
      <c r="Q192" t="str" cm="1">
        <f t="array" ref="Q192">_xlfn.IFS(
J192&lt;=2,"0–2 Hours",
J192&lt;=4,"2–4 Hours",
J192&lt;=6,"4–6 Hours",
J192&lt;=8,"6–8 Hours",
J192&gt;8,"8+ Hours"
)</f>
        <v>6–8 Hours</v>
      </c>
    </row>
    <row r="193" spans="1:17" x14ac:dyDescent="0.3">
      <c r="A193">
        <v>189</v>
      </c>
      <c r="B193">
        <v>19</v>
      </c>
      <c r="C193" t="s">
        <v>13</v>
      </c>
      <c r="D193" t="s">
        <v>14</v>
      </c>
      <c r="E193" t="s">
        <v>138</v>
      </c>
      <c r="F193">
        <v>4.7</v>
      </c>
      <c r="G193" t="s">
        <v>32</v>
      </c>
      <c r="H193" t="s">
        <v>23</v>
      </c>
      <c r="I193" t="str">
        <f>IF(ssma[[#This Row],[Affects_Academic_Performance]]="Yes","Agree","Disagree")</f>
        <v>Disagree</v>
      </c>
      <c r="J193">
        <v>7.9</v>
      </c>
      <c r="K193">
        <v>7</v>
      </c>
      <c r="L193" t="s">
        <v>24</v>
      </c>
      <c r="M193">
        <v>2</v>
      </c>
      <c r="N193">
        <v>5</v>
      </c>
      <c r="O193" t="s">
        <v>170</v>
      </c>
      <c r="P193" t="str" cm="1">
        <f t="array" ref="P193">_xlfn.IFS(
F193&lt;=2,"0–2 Hours",
F193&lt;=4,"2–4 Hours",
F193&lt;=6,"4–6 Hours",
F193&lt;=8,"6–8 Hours",
F193&gt;8,"8+ Hours"
)</f>
        <v>4–6 Hours</v>
      </c>
      <c r="Q193" t="str" cm="1">
        <f t="array" ref="Q193">_xlfn.IFS(
J193&lt;=2,"0–2 Hours",
J193&lt;=4,"2–4 Hours",
J193&lt;=6,"4–6 Hours",
J193&lt;=8,"6–8 Hours",
J193&gt;8,"8+ Hours"
)</f>
        <v>6–8 Hours</v>
      </c>
    </row>
    <row r="194" spans="1:17" x14ac:dyDescent="0.3">
      <c r="A194">
        <v>190</v>
      </c>
      <c r="B194">
        <v>21</v>
      </c>
      <c r="C194" t="s">
        <v>19</v>
      </c>
      <c r="D194" t="s">
        <v>20</v>
      </c>
      <c r="E194" t="s">
        <v>139</v>
      </c>
      <c r="F194">
        <v>5</v>
      </c>
      <c r="G194" t="s">
        <v>26</v>
      </c>
      <c r="H194" t="s">
        <v>17</v>
      </c>
      <c r="I194" t="str">
        <f>IF(ssma[[#This Row],[Affects_Academic_Performance]]="Yes","Agree","Disagree")</f>
        <v>Agree</v>
      </c>
      <c r="J194">
        <v>5.0999999999999996</v>
      </c>
      <c r="K194">
        <v>6</v>
      </c>
      <c r="L194" t="s">
        <v>18</v>
      </c>
      <c r="M194">
        <v>4</v>
      </c>
      <c r="N194">
        <v>8</v>
      </c>
      <c r="O194" t="s">
        <v>170</v>
      </c>
      <c r="P194" t="str" cm="1">
        <f t="array" ref="P194">_xlfn.IFS(
F194&lt;=2,"0–2 Hours",
F194&lt;=4,"2–4 Hours",
F194&lt;=6,"4–6 Hours",
F194&lt;=8,"6–8 Hours",
F194&gt;8,"8+ Hours"
)</f>
        <v>4–6 Hours</v>
      </c>
      <c r="Q194" t="str" cm="1">
        <f t="array" ref="Q194">_xlfn.IFS(
J194&lt;=2,"0–2 Hours",
J194&lt;=4,"2–4 Hours",
J194&lt;=6,"4–6 Hours",
J194&lt;=8,"6–8 Hours",
J194&gt;8,"8+ Hours"
)</f>
        <v>4–6 Hours</v>
      </c>
    </row>
    <row r="195" spans="1:17" x14ac:dyDescent="0.3">
      <c r="A195">
        <v>191</v>
      </c>
      <c r="B195">
        <v>20</v>
      </c>
      <c r="C195" t="s">
        <v>13</v>
      </c>
      <c r="D195" t="s">
        <v>14</v>
      </c>
      <c r="E195" t="s">
        <v>15</v>
      </c>
      <c r="F195">
        <v>4.5</v>
      </c>
      <c r="G195" t="s">
        <v>16</v>
      </c>
      <c r="H195" t="s">
        <v>17</v>
      </c>
      <c r="I195" t="str">
        <f>IF(ssma[[#This Row],[Affects_Academic_Performance]]="Yes","Agree","Disagree")</f>
        <v>Agree</v>
      </c>
      <c r="J195">
        <v>7.2</v>
      </c>
      <c r="K195">
        <v>5</v>
      </c>
      <c r="L195" t="s">
        <v>24</v>
      </c>
      <c r="M195">
        <v>3</v>
      </c>
      <c r="N195">
        <v>7</v>
      </c>
      <c r="O195" t="s">
        <v>170</v>
      </c>
      <c r="P195" t="str" cm="1">
        <f t="array" ref="P195">_xlfn.IFS(
F195&lt;=2,"0–2 Hours",
F195&lt;=4,"2–4 Hours",
F195&lt;=6,"4–6 Hours",
F195&lt;=8,"6–8 Hours",
F195&gt;8,"8+ Hours"
)</f>
        <v>4–6 Hours</v>
      </c>
      <c r="Q195" t="str" cm="1">
        <f t="array" ref="Q195">_xlfn.IFS(
J195&lt;=2,"0–2 Hours",
J195&lt;=4,"2–4 Hours",
J195&lt;=6,"4–6 Hours",
J195&lt;=8,"6–8 Hours",
J195&gt;8,"8+ Hours"
)</f>
        <v>6–8 Hours</v>
      </c>
    </row>
    <row r="196" spans="1:17" x14ac:dyDescent="0.3">
      <c r="A196">
        <v>192</v>
      </c>
      <c r="B196">
        <v>22</v>
      </c>
      <c r="C196" t="s">
        <v>19</v>
      </c>
      <c r="D196" t="s">
        <v>20</v>
      </c>
      <c r="E196" t="s">
        <v>21</v>
      </c>
      <c r="F196">
        <v>4.8</v>
      </c>
      <c r="G196" t="s">
        <v>32</v>
      </c>
      <c r="H196" t="s">
        <v>23</v>
      </c>
      <c r="I196" t="str">
        <f>IF(ssma[[#This Row],[Affects_Academic_Performance]]="Yes","Agree","Disagree")</f>
        <v>Disagree</v>
      </c>
      <c r="J196">
        <v>8</v>
      </c>
      <c r="K196">
        <v>7</v>
      </c>
      <c r="L196" t="s">
        <v>18</v>
      </c>
      <c r="M196">
        <v>2</v>
      </c>
      <c r="N196">
        <v>6</v>
      </c>
      <c r="O196" t="s">
        <v>170</v>
      </c>
      <c r="P196" t="str" cm="1">
        <f t="array" ref="P196">_xlfn.IFS(
F196&lt;=2,"0–2 Hours",
F196&lt;=4,"2–4 Hours",
F196&lt;=6,"4–6 Hours",
F196&lt;=8,"6–8 Hours",
F196&gt;8,"8+ Hours"
)</f>
        <v>4–6 Hours</v>
      </c>
      <c r="Q196" t="str" cm="1">
        <f t="array" ref="Q196">_xlfn.IFS(
J196&lt;=2,"0–2 Hours",
J196&lt;=4,"2–4 Hours",
J196&lt;=6,"4–6 Hours",
J196&lt;=8,"6–8 Hours",
J196&gt;8,"8+ Hours"
)</f>
        <v>6–8 Hours</v>
      </c>
    </row>
    <row r="197" spans="1:17" x14ac:dyDescent="0.3">
      <c r="A197">
        <v>193</v>
      </c>
      <c r="B197">
        <v>19</v>
      </c>
      <c r="C197" t="s">
        <v>13</v>
      </c>
      <c r="D197" t="s">
        <v>14</v>
      </c>
      <c r="E197" t="s">
        <v>136</v>
      </c>
      <c r="F197">
        <v>6</v>
      </c>
      <c r="G197" t="s">
        <v>26</v>
      </c>
      <c r="H197" t="s">
        <v>17</v>
      </c>
      <c r="I197" t="str">
        <f>IF(ssma[[#This Row],[Affects_Academic_Performance]]="Yes","Agree","Disagree")</f>
        <v>Agree</v>
      </c>
      <c r="J197">
        <v>5</v>
      </c>
      <c r="K197">
        <v>6</v>
      </c>
      <c r="L197" t="s">
        <v>24</v>
      </c>
      <c r="M197">
        <v>4</v>
      </c>
      <c r="N197">
        <v>8</v>
      </c>
      <c r="O197" t="s">
        <v>168</v>
      </c>
      <c r="P197" t="str" cm="1">
        <f t="array" ref="P197">_xlfn.IFS(
F197&lt;=2,"0–2 Hours",
F197&lt;=4,"2–4 Hours",
F197&lt;=6,"4–6 Hours",
F197&lt;=8,"6–8 Hours",
F197&gt;8,"8+ Hours"
)</f>
        <v>4–6 Hours</v>
      </c>
      <c r="Q197" t="str" cm="1">
        <f t="array" ref="Q197">_xlfn.IFS(
J197&lt;=2,"0–2 Hours",
J197&lt;=4,"2–4 Hours",
J197&lt;=6,"4–6 Hours",
J197&lt;=8,"6–8 Hours",
J197&gt;8,"8+ Hours"
)</f>
        <v>4–6 Hours</v>
      </c>
    </row>
    <row r="198" spans="1:17" x14ac:dyDescent="0.3">
      <c r="A198">
        <v>194</v>
      </c>
      <c r="B198">
        <v>21</v>
      </c>
      <c r="C198" t="s">
        <v>19</v>
      </c>
      <c r="D198" t="s">
        <v>20</v>
      </c>
      <c r="E198" t="s">
        <v>135</v>
      </c>
      <c r="F198">
        <v>4.2</v>
      </c>
      <c r="G198" t="s">
        <v>16</v>
      </c>
      <c r="H198" t="s">
        <v>17</v>
      </c>
      <c r="I198" t="str">
        <f>IF(ssma[[#This Row],[Affects_Academic_Performance]]="Yes","Agree","Disagree")</f>
        <v>Agree</v>
      </c>
      <c r="J198">
        <v>7.3</v>
      </c>
      <c r="K198">
        <v>5</v>
      </c>
      <c r="L198" t="s">
        <v>18</v>
      </c>
      <c r="M198">
        <v>3</v>
      </c>
      <c r="N198">
        <v>7</v>
      </c>
      <c r="O198" t="s">
        <v>170</v>
      </c>
      <c r="P198" t="str" cm="1">
        <f t="array" ref="P198">_xlfn.IFS(
F198&lt;=2,"0–2 Hours",
F198&lt;=4,"2–4 Hours",
F198&lt;=6,"4–6 Hours",
F198&lt;=8,"6–8 Hours",
F198&gt;8,"8+ Hours"
)</f>
        <v>4–6 Hours</v>
      </c>
      <c r="Q198" t="str" cm="1">
        <f t="array" ref="Q198">_xlfn.IFS(
J198&lt;=2,"0–2 Hours",
J198&lt;=4,"2–4 Hours",
J198&lt;=6,"4–6 Hours",
J198&lt;=8,"6–8 Hours",
J198&gt;8,"8+ Hours"
)</f>
        <v>6–8 Hours</v>
      </c>
    </row>
    <row r="199" spans="1:17" x14ac:dyDescent="0.3">
      <c r="A199">
        <v>195</v>
      </c>
      <c r="B199">
        <v>20</v>
      </c>
      <c r="C199" t="s">
        <v>13</v>
      </c>
      <c r="D199" t="s">
        <v>14</v>
      </c>
      <c r="E199" t="s">
        <v>138</v>
      </c>
      <c r="F199">
        <v>4.5999999999999996</v>
      </c>
      <c r="G199" t="s">
        <v>32</v>
      </c>
      <c r="H199" t="s">
        <v>23</v>
      </c>
      <c r="I199" t="str">
        <f>IF(ssma[[#This Row],[Affects_Academic_Performance]]="Yes","Agree","Disagree")</f>
        <v>Disagree</v>
      </c>
      <c r="J199">
        <v>8.1</v>
      </c>
      <c r="K199">
        <v>7</v>
      </c>
      <c r="L199" t="s">
        <v>24</v>
      </c>
      <c r="M199">
        <v>2</v>
      </c>
      <c r="N199">
        <v>5</v>
      </c>
      <c r="O199" t="s">
        <v>170</v>
      </c>
      <c r="P199" t="str" cm="1">
        <f t="array" ref="P199">_xlfn.IFS(
F199&lt;=2,"0–2 Hours",
F199&lt;=4,"2–4 Hours",
F199&lt;=6,"4–6 Hours",
F199&lt;=8,"6–8 Hours",
F199&gt;8,"8+ Hours"
)</f>
        <v>4–6 Hours</v>
      </c>
      <c r="Q199" t="str" cm="1">
        <f t="array" ref="Q199">_xlfn.IFS(
J199&lt;=2,"0–2 Hours",
J199&lt;=4,"2–4 Hours",
J199&lt;=6,"4–6 Hours",
J199&lt;=8,"6–8 Hours",
J199&gt;8,"8+ Hours"
)</f>
        <v>8+ Hours</v>
      </c>
    </row>
    <row r="200" spans="1:17" x14ac:dyDescent="0.3">
      <c r="A200">
        <v>196</v>
      </c>
      <c r="B200">
        <v>22</v>
      </c>
      <c r="C200" t="s">
        <v>19</v>
      </c>
      <c r="D200" t="s">
        <v>20</v>
      </c>
      <c r="E200" t="s">
        <v>139</v>
      </c>
      <c r="F200">
        <v>4.9000000000000004</v>
      </c>
      <c r="G200" t="s">
        <v>26</v>
      </c>
      <c r="H200" t="s">
        <v>17</v>
      </c>
      <c r="I200" t="str">
        <f>IF(ssma[[#This Row],[Affects_Academic_Performance]]="Yes","Agree","Disagree")</f>
        <v>Agree</v>
      </c>
      <c r="J200">
        <v>4.9000000000000004</v>
      </c>
      <c r="K200">
        <v>6</v>
      </c>
      <c r="L200" t="s">
        <v>18</v>
      </c>
      <c r="M200">
        <v>4</v>
      </c>
      <c r="N200">
        <v>8</v>
      </c>
      <c r="O200" t="s">
        <v>170</v>
      </c>
      <c r="P200" t="str" cm="1">
        <f t="array" ref="P200">_xlfn.IFS(
F200&lt;=2,"0–2 Hours",
F200&lt;=4,"2–4 Hours",
F200&lt;=6,"4–6 Hours",
F200&lt;=8,"6–8 Hours",
F200&gt;8,"8+ Hours"
)</f>
        <v>4–6 Hours</v>
      </c>
      <c r="Q200" t="str" cm="1">
        <f t="array" ref="Q200">_xlfn.IFS(
J200&lt;=2,"0–2 Hours",
J200&lt;=4,"2–4 Hours",
J200&lt;=6,"4–6 Hours",
J200&lt;=8,"6–8 Hours",
J200&gt;8,"8+ Hours"
)</f>
        <v>4–6 Hours</v>
      </c>
    </row>
    <row r="201" spans="1:17" x14ac:dyDescent="0.3">
      <c r="A201">
        <v>197</v>
      </c>
      <c r="B201">
        <v>19</v>
      </c>
      <c r="C201" t="s">
        <v>13</v>
      </c>
      <c r="D201" t="s">
        <v>14</v>
      </c>
      <c r="E201" t="s">
        <v>15</v>
      </c>
      <c r="F201">
        <v>4.4000000000000004</v>
      </c>
      <c r="G201" t="s">
        <v>16</v>
      </c>
      <c r="H201" t="s">
        <v>17</v>
      </c>
      <c r="I201" t="str">
        <f>IF(ssma[[#This Row],[Affects_Academic_Performance]]="Yes","Agree","Disagree")</f>
        <v>Agree</v>
      </c>
      <c r="J201">
        <v>7.4</v>
      </c>
      <c r="K201">
        <v>5</v>
      </c>
      <c r="L201" t="s">
        <v>24</v>
      </c>
      <c r="M201">
        <v>3</v>
      </c>
      <c r="N201">
        <v>7</v>
      </c>
      <c r="O201" t="s">
        <v>170</v>
      </c>
      <c r="P201" t="str" cm="1">
        <f t="array" ref="P201">_xlfn.IFS(
F201&lt;=2,"0–2 Hours",
F201&lt;=4,"2–4 Hours",
F201&lt;=6,"4–6 Hours",
F201&lt;=8,"6–8 Hours",
F201&gt;8,"8+ Hours"
)</f>
        <v>4–6 Hours</v>
      </c>
      <c r="Q201" t="str" cm="1">
        <f t="array" ref="Q201">_xlfn.IFS(
J201&lt;=2,"0–2 Hours",
J201&lt;=4,"2–4 Hours",
J201&lt;=6,"4–6 Hours",
J201&lt;=8,"6–8 Hours",
J201&gt;8,"8+ Hours"
)</f>
        <v>6–8 Hours</v>
      </c>
    </row>
    <row r="202" spans="1:17" x14ac:dyDescent="0.3">
      <c r="A202">
        <v>198</v>
      </c>
      <c r="B202">
        <v>21</v>
      </c>
      <c r="C202" t="s">
        <v>19</v>
      </c>
      <c r="D202" t="s">
        <v>20</v>
      </c>
      <c r="E202" t="s">
        <v>21</v>
      </c>
      <c r="F202">
        <v>4.7</v>
      </c>
      <c r="G202" t="s">
        <v>32</v>
      </c>
      <c r="H202" t="s">
        <v>23</v>
      </c>
      <c r="I202" t="str">
        <f>IF(ssma[[#This Row],[Affects_Academic_Performance]]="Yes","Agree","Disagree")</f>
        <v>Disagree</v>
      </c>
      <c r="J202">
        <v>8.1999999999999993</v>
      </c>
      <c r="K202">
        <v>7</v>
      </c>
      <c r="L202" t="s">
        <v>18</v>
      </c>
      <c r="M202">
        <v>2</v>
      </c>
      <c r="N202">
        <v>6</v>
      </c>
      <c r="O202" t="s">
        <v>170</v>
      </c>
      <c r="P202" t="str" cm="1">
        <f t="array" ref="P202">_xlfn.IFS(
F202&lt;=2,"0–2 Hours",
F202&lt;=4,"2–4 Hours",
F202&lt;=6,"4–6 Hours",
F202&lt;=8,"6–8 Hours",
F202&gt;8,"8+ Hours"
)</f>
        <v>4–6 Hours</v>
      </c>
      <c r="Q202" t="str" cm="1">
        <f t="array" ref="Q202">_xlfn.IFS(
J202&lt;=2,"0–2 Hours",
J202&lt;=4,"2–4 Hours",
J202&lt;=6,"4–6 Hours",
J202&lt;=8,"6–8 Hours",
J202&gt;8,"8+ Hours"
)</f>
        <v>8+ Hours</v>
      </c>
    </row>
    <row r="203" spans="1:17" x14ac:dyDescent="0.3">
      <c r="A203">
        <v>199</v>
      </c>
      <c r="B203">
        <v>20</v>
      </c>
      <c r="C203" t="s">
        <v>13</v>
      </c>
      <c r="D203" t="s">
        <v>14</v>
      </c>
      <c r="E203" t="s">
        <v>136</v>
      </c>
      <c r="F203">
        <v>6.1</v>
      </c>
      <c r="G203" t="s">
        <v>26</v>
      </c>
      <c r="H203" t="s">
        <v>17</v>
      </c>
      <c r="I203" t="str">
        <f>IF(ssma[[#This Row],[Affects_Academic_Performance]]="Yes","Agree","Disagree")</f>
        <v>Agree</v>
      </c>
      <c r="J203">
        <v>4.8</v>
      </c>
      <c r="K203">
        <v>6</v>
      </c>
      <c r="L203" t="s">
        <v>24</v>
      </c>
      <c r="M203">
        <v>4</v>
      </c>
      <c r="N203">
        <v>8</v>
      </c>
      <c r="O203" t="s">
        <v>168</v>
      </c>
      <c r="P203" t="str" cm="1">
        <f t="array" ref="P203">_xlfn.IFS(
F203&lt;=2,"0–2 Hours",
F203&lt;=4,"2–4 Hours",
F203&lt;=6,"4–6 Hours",
F203&lt;=8,"6–8 Hours",
F203&gt;8,"8+ Hours"
)</f>
        <v>6–8 Hours</v>
      </c>
      <c r="Q203" t="str" cm="1">
        <f t="array" ref="Q203">_xlfn.IFS(
J203&lt;=2,"0–2 Hours",
J203&lt;=4,"2–4 Hours",
J203&lt;=6,"4–6 Hours",
J203&lt;=8,"6–8 Hours",
J203&gt;8,"8+ Hours"
)</f>
        <v>4–6 Hours</v>
      </c>
    </row>
    <row r="204" spans="1:17" x14ac:dyDescent="0.3">
      <c r="A204">
        <v>200</v>
      </c>
      <c r="B204">
        <v>22</v>
      </c>
      <c r="C204" t="s">
        <v>19</v>
      </c>
      <c r="D204" t="s">
        <v>20</v>
      </c>
      <c r="E204" t="s">
        <v>135</v>
      </c>
      <c r="F204">
        <v>4.0999999999999996</v>
      </c>
      <c r="G204" t="s">
        <v>16</v>
      </c>
      <c r="H204" t="s">
        <v>17</v>
      </c>
      <c r="I204" t="str">
        <f>IF(ssma[[#This Row],[Affects_Academic_Performance]]="Yes","Agree","Disagree")</f>
        <v>Agree</v>
      </c>
      <c r="J204">
        <v>7.5</v>
      </c>
      <c r="K204">
        <v>5</v>
      </c>
      <c r="L204" t="s">
        <v>18</v>
      </c>
      <c r="M204">
        <v>3</v>
      </c>
      <c r="N204">
        <v>7</v>
      </c>
      <c r="O204" t="s">
        <v>170</v>
      </c>
      <c r="P204" t="str" cm="1">
        <f t="array" ref="P204">_xlfn.IFS(
F204&lt;=2,"0–2 Hours",
F204&lt;=4,"2–4 Hours",
F204&lt;=6,"4–6 Hours",
F204&lt;=8,"6–8 Hours",
F204&gt;8,"8+ Hours"
)</f>
        <v>4–6 Hours</v>
      </c>
      <c r="Q204" t="str" cm="1">
        <f t="array" ref="Q204">_xlfn.IFS(
J204&lt;=2,"0–2 Hours",
J204&lt;=4,"2–4 Hours",
J204&lt;=6,"4–6 Hours",
J204&lt;=8,"6–8 Hours",
J204&gt;8,"8+ Hours"
)</f>
        <v>6–8 Hours</v>
      </c>
    </row>
    <row r="205" spans="1:17" x14ac:dyDescent="0.3">
      <c r="A205">
        <v>201</v>
      </c>
      <c r="B205">
        <v>19</v>
      </c>
      <c r="C205" t="s">
        <v>13</v>
      </c>
      <c r="D205" t="s">
        <v>14</v>
      </c>
      <c r="E205" t="s">
        <v>138</v>
      </c>
      <c r="F205">
        <v>4.5</v>
      </c>
      <c r="G205" t="s">
        <v>32</v>
      </c>
      <c r="H205" t="s">
        <v>23</v>
      </c>
      <c r="I205" t="str">
        <f>IF(ssma[[#This Row],[Affects_Academic_Performance]]="Yes","Agree","Disagree")</f>
        <v>Disagree</v>
      </c>
      <c r="J205">
        <v>8.3000000000000007</v>
      </c>
      <c r="K205">
        <v>7</v>
      </c>
      <c r="L205" t="s">
        <v>24</v>
      </c>
      <c r="M205">
        <v>2</v>
      </c>
      <c r="N205">
        <v>5</v>
      </c>
      <c r="O205" t="s">
        <v>170</v>
      </c>
      <c r="P205" t="str" cm="1">
        <f t="array" ref="P205">_xlfn.IFS(
F205&lt;=2,"0–2 Hours",
F205&lt;=4,"2–4 Hours",
F205&lt;=6,"4–6 Hours",
F205&lt;=8,"6–8 Hours",
F205&gt;8,"8+ Hours"
)</f>
        <v>4–6 Hours</v>
      </c>
      <c r="Q205" t="str" cm="1">
        <f t="array" ref="Q205">_xlfn.IFS(
J205&lt;=2,"0–2 Hours",
J205&lt;=4,"2–4 Hours",
J205&lt;=6,"4–6 Hours",
J205&lt;=8,"6–8 Hours",
J205&gt;8,"8+ Hours"
)</f>
        <v>8+ Hours</v>
      </c>
    </row>
    <row r="206" spans="1:17" x14ac:dyDescent="0.3">
      <c r="A206">
        <v>202</v>
      </c>
      <c r="B206">
        <v>21</v>
      </c>
      <c r="C206" t="s">
        <v>19</v>
      </c>
      <c r="D206" t="s">
        <v>20</v>
      </c>
      <c r="E206" t="s">
        <v>139</v>
      </c>
      <c r="F206">
        <v>4.8</v>
      </c>
      <c r="G206" t="s">
        <v>26</v>
      </c>
      <c r="H206" t="s">
        <v>17</v>
      </c>
      <c r="I206" t="str">
        <f>IF(ssma[[#This Row],[Affects_Academic_Performance]]="Yes","Agree","Disagree")</f>
        <v>Agree</v>
      </c>
      <c r="J206">
        <v>4.7</v>
      </c>
      <c r="K206">
        <v>6</v>
      </c>
      <c r="L206" t="s">
        <v>18</v>
      </c>
      <c r="M206">
        <v>4</v>
      </c>
      <c r="N206">
        <v>8</v>
      </c>
      <c r="O206" t="s">
        <v>170</v>
      </c>
      <c r="P206" t="str" cm="1">
        <f t="array" ref="P206">_xlfn.IFS(
F206&lt;=2,"0–2 Hours",
F206&lt;=4,"2–4 Hours",
F206&lt;=6,"4–6 Hours",
F206&lt;=8,"6–8 Hours",
F206&gt;8,"8+ Hours"
)</f>
        <v>4–6 Hours</v>
      </c>
      <c r="Q206" t="str" cm="1">
        <f t="array" ref="Q206">_xlfn.IFS(
J206&lt;=2,"0–2 Hours",
J206&lt;=4,"2–4 Hours",
J206&lt;=6,"4–6 Hours",
J206&lt;=8,"6–8 Hours",
J206&gt;8,"8+ Hours"
)</f>
        <v>4–6 Hours</v>
      </c>
    </row>
    <row r="207" spans="1:17" x14ac:dyDescent="0.3">
      <c r="A207">
        <v>203</v>
      </c>
      <c r="B207">
        <v>20</v>
      </c>
      <c r="C207" t="s">
        <v>13</v>
      </c>
      <c r="D207" t="s">
        <v>14</v>
      </c>
      <c r="E207" t="s">
        <v>15</v>
      </c>
      <c r="F207">
        <v>4.3</v>
      </c>
      <c r="G207" t="s">
        <v>16</v>
      </c>
      <c r="H207" t="s">
        <v>17</v>
      </c>
      <c r="I207" t="str">
        <f>IF(ssma[[#This Row],[Affects_Academic_Performance]]="Yes","Agree","Disagree")</f>
        <v>Agree</v>
      </c>
      <c r="J207">
        <v>7.6</v>
      </c>
      <c r="K207">
        <v>5</v>
      </c>
      <c r="L207" t="s">
        <v>24</v>
      </c>
      <c r="M207">
        <v>3</v>
      </c>
      <c r="N207">
        <v>7</v>
      </c>
      <c r="O207" t="s">
        <v>170</v>
      </c>
      <c r="P207" t="str" cm="1">
        <f t="array" ref="P207">_xlfn.IFS(
F207&lt;=2,"0–2 Hours",
F207&lt;=4,"2–4 Hours",
F207&lt;=6,"4–6 Hours",
F207&lt;=8,"6–8 Hours",
F207&gt;8,"8+ Hours"
)</f>
        <v>4–6 Hours</v>
      </c>
      <c r="Q207" t="str" cm="1">
        <f t="array" ref="Q207">_xlfn.IFS(
J207&lt;=2,"0–2 Hours",
J207&lt;=4,"2–4 Hours",
J207&lt;=6,"4–6 Hours",
J207&lt;=8,"6–8 Hours",
J207&gt;8,"8+ Hours"
)</f>
        <v>6–8 Hours</v>
      </c>
    </row>
    <row r="208" spans="1:17" x14ac:dyDescent="0.3">
      <c r="A208">
        <v>204</v>
      </c>
      <c r="B208">
        <v>22</v>
      </c>
      <c r="C208" t="s">
        <v>19</v>
      </c>
      <c r="D208" t="s">
        <v>20</v>
      </c>
      <c r="E208" t="s">
        <v>21</v>
      </c>
      <c r="F208">
        <v>4.5999999999999996</v>
      </c>
      <c r="G208" t="s">
        <v>32</v>
      </c>
      <c r="H208" t="s">
        <v>23</v>
      </c>
      <c r="I208" t="str">
        <f>IF(ssma[[#This Row],[Affects_Academic_Performance]]="Yes","Agree","Disagree")</f>
        <v>Disagree</v>
      </c>
      <c r="J208">
        <v>8.4</v>
      </c>
      <c r="K208">
        <v>7</v>
      </c>
      <c r="L208" t="s">
        <v>18</v>
      </c>
      <c r="M208">
        <v>2</v>
      </c>
      <c r="N208">
        <v>6</v>
      </c>
      <c r="O208" t="s">
        <v>170</v>
      </c>
      <c r="P208" t="str" cm="1">
        <f t="array" ref="P208">_xlfn.IFS(
F208&lt;=2,"0–2 Hours",
F208&lt;=4,"2–4 Hours",
F208&lt;=6,"4–6 Hours",
F208&lt;=8,"6–8 Hours",
F208&gt;8,"8+ Hours"
)</f>
        <v>4–6 Hours</v>
      </c>
      <c r="Q208" t="str" cm="1">
        <f t="array" ref="Q208">_xlfn.IFS(
J208&lt;=2,"0–2 Hours",
J208&lt;=4,"2–4 Hours",
J208&lt;=6,"4–6 Hours",
J208&lt;=8,"6–8 Hours",
J208&gt;8,"8+ Hours"
)</f>
        <v>8+ Hours</v>
      </c>
    </row>
    <row r="209" spans="1:17" x14ac:dyDescent="0.3">
      <c r="A209">
        <v>205</v>
      </c>
      <c r="B209">
        <v>19</v>
      </c>
      <c r="C209" t="s">
        <v>13</v>
      </c>
      <c r="D209" t="s">
        <v>14</v>
      </c>
      <c r="E209" t="s">
        <v>136</v>
      </c>
      <c r="F209">
        <v>6.2</v>
      </c>
      <c r="G209" t="s">
        <v>26</v>
      </c>
      <c r="H209" t="s">
        <v>17</v>
      </c>
      <c r="I209" t="str">
        <f>IF(ssma[[#This Row],[Affects_Academic_Performance]]="Yes","Agree","Disagree")</f>
        <v>Agree</v>
      </c>
      <c r="J209">
        <v>4.5999999999999996</v>
      </c>
      <c r="K209">
        <v>6</v>
      </c>
      <c r="L209" t="s">
        <v>24</v>
      </c>
      <c r="M209">
        <v>4</v>
      </c>
      <c r="N209">
        <v>8</v>
      </c>
      <c r="O209" t="s">
        <v>168</v>
      </c>
      <c r="P209" t="str" cm="1">
        <f t="array" ref="P209">_xlfn.IFS(
F209&lt;=2,"0–2 Hours",
F209&lt;=4,"2–4 Hours",
F209&lt;=6,"4–6 Hours",
F209&lt;=8,"6–8 Hours",
F209&gt;8,"8+ Hours"
)</f>
        <v>6–8 Hours</v>
      </c>
      <c r="Q209" t="str" cm="1">
        <f t="array" ref="Q209">_xlfn.IFS(
J209&lt;=2,"0–2 Hours",
J209&lt;=4,"2–4 Hours",
J209&lt;=6,"4–6 Hours",
J209&lt;=8,"6–8 Hours",
J209&gt;8,"8+ Hours"
)</f>
        <v>4–6 Hours</v>
      </c>
    </row>
    <row r="210" spans="1:17" x14ac:dyDescent="0.3">
      <c r="A210">
        <v>206</v>
      </c>
      <c r="B210">
        <v>21</v>
      </c>
      <c r="C210" t="s">
        <v>19</v>
      </c>
      <c r="D210" t="s">
        <v>20</v>
      </c>
      <c r="E210" t="s">
        <v>135</v>
      </c>
      <c r="F210">
        <v>4</v>
      </c>
      <c r="G210" t="s">
        <v>16</v>
      </c>
      <c r="H210" t="s">
        <v>17</v>
      </c>
      <c r="I210" t="str">
        <f>IF(ssma[[#This Row],[Affects_Academic_Performance]]="Yes","Agree","Disagree")</f>
        <v>Agree</v>
      </c>
      <c r="J210">
        <v>7.7</v>
      </c>
      <c r="K210">
        <v>5</v>
      </c>
      <c r="L210" t="s">
        <v>18</v>
      </c>
      <c r="M210">
        <v>3</v>
      </c>
      <c r="N210">
        <v>7</v>
      </c>
      <c r="O210" t="s">
        <v>170</v>
      </c>
      <c r="P210" t="str" cm="1">
        <f t="array" ref="P210">_xlfn.IFS(
F210&lt;=2,"0–2 Hours",
F210&lt;=4,"2–4 Hours",
F210&lt;=6,"4–6 Hours",
F210&lt;=8,"6–8 Hours",
F210&gt;8,"8+ Hours"
)</f>
        <v>2–4 Hours</v>
      </c>
      <c r="Q210" t="str" cm="1">
        <f t="array" ref="Q210">_xlfn.IFS(
J210&lt;=2,"0–2 Hours",
J210&lt;=4,"2–4 Hours",
J210&lt;=6,"4–6 Hours",
J210&lt;=8,"6–8 Hours",
J210&gt;8,"8+ Hours"
)</f>
        <v>6–8 Hours</v>
      </c>
    </row>
    <row r="211" spans="1:17" x14ac:dyDescent="0.3">
      <c r="A211">
        <v>207</v>
      </c>
      <c r="B211">
        <v>20</v>
      </c>
      <c r="C211" t="s">
        <v>13</v>
      </c>
      <c r="D211" t="s">
        <v>14</v>
      </c>
      <c r="E211" t="s">
        <v>138</v>
      </c>
      <c r="F211">
        <v>4.4000000000000004</v>
      </c>
      <c r="G211" t="s">
        <v>32</v>
      </c>
      <c r="H211" t="s">
        <v>23</v>
      </c>
      <c r="I211" t="str">
        <f>IF(ssma[[#This Row],[Affects_Academic_Performance]]="Yes","Agree","Disagree")</f>
        <v>Disagree</v>
      </c>
      <c r="J211">
        <v>8.5</v>
      </c>
      <c r="K211">
        <v>7</v>
      </c>
      <c r="L211" t="s">
        <v>24</v>
      </c>
      <c r="M211">
        <v>2</v>
      </c>
      <c r="N211">
        <v>5</v>
      </c>
      <c r="O211" t="s">
        <v>170</v>
      </c>
      <c r="P211" t="str" cm="1">
        <f t="array" ref="P211">_xlfn.IFS(
F211&lt;=2,"0–2 Hours",
F211&lt;=4,"2–4 Hours",
F211&lt;=6,"4–6 Hours",
F211&lt;=8,"6–8 Hours",
F211&gt;8,"8+ Hours"
)</f>
        <v>4–6 Hours</v>
      </c>
      <c r="Q211" t="str" cm="1">
        <f t="array" ref="Q211">_xlfn.IFS(
J211&lt;=2,"0–2 Hours",
J211&lt;=4,"2–4 Hours",
J211&lt;=6,"4–6 Hours",
J211&lt;=8,"6–8 Hours",
J211&gt;8,"8+ Hours"
)</f>
        <v>8+ Hours</v>
      </c>
    </row>
    <row r="212" spans="1:17" x14ac:dyDescent="0.3">
      <c r="A212">
        <v>208</v>
      </c>
      <c r="B212">
        <v>22</v>
      </c>
      <c r="C212" t="s">
        <v>19</v>
      </c>
      <c r="D212" t="s">
        <v>20</v>
      </c>
      <c r="E212" t="s">
        <v>139</v>
      </c>
      <c r="F212">
        <v>4.7</v>
      </c>
      <c r="G212" t="s">
        <v>26</v>
      </c>
      <c r="H212" t="s">
        <v>17</v>
      </c>
      <c r="I212" t="str">
        <f>IF(ssma[[#This Row],[Affects_Academic_Performance]]="Yes","Agree","Disagree")</f>
        <v>Agree</v>
      </c>
      <c r="J212">
        <v>4.5</v>
      </c>
      <c r="K212">
        <v>6</v>
      </c>
      <c r="L212" t="s">
        <v>18</v>
      </c>
      <c r="M212">
        <v>4</v>
      </c>
      <c r="N212">
        <v>8</v>
      </c>
      <c r="O212" t="s">
        <v>170</v>
      </c>
      <c r="P212" t="str" cm="1">
        <f t="array" ref="P212">_xlfn.IFS(
F212&lt;=2,"0–2 Hours",
F212&lt;=4,"2–4 Hours",
F212&lt;=6,"4–6 Hours",
F212&lt;=8,"6–8 Hours",
F212&gt;8,"8+ Hours"
)</f>
        <v>4–6 Hours</v>
      </c>
      <c r="Q212" t="str" cm="1">
        <f t="array" ref="Q212">_xlfn.IFS(
J212&lt;=2,"0–2 Hours",
J212&lt;=4,"2–4 Hours",
J212&lt;=6,"4–6 Hours",
J212&lt;=8,"6–8 Hours",
J212&gt;8,"8+ Hours"
)</f>
        <v>4–6 Hours</v>
      </c>
    </row>
    <row r="213" spans="1:17" x14ac:dyDescent="0.3">
      <c r="A213">
        <v>209</v>
      </c>
      <c r="B213">
        <v>19</v>
      </c>
      <c r="C213" t="s">
        <v>13</v>
      </c>
      <c r="D213" t="s">
        <v>14</v>
      </c>
      <c r="E213" t="s">
        <v>15</v>
      </c>
      <c r="F213">
        <v>4.2</v>
      </c>
      <c r="G213" t="s">
        <v>16</v>
      </c>
      <c r="H213" t="s">
        <v>17</v>
      </c>
      <c r="I213" t="str">
        <f>IF(ssma[[#This Row],[Affects_Academic_Performance]]="Yes","Agree","Disagree")</f>
        <v>Agree</v>
      </c>
      <c r="J213">
        <v>7.8</v>
      </c>
      <c r="K213">
        <v>5</v>
      </c>
      <c r="L213" t="s">
        <v>24</v>
      </c>
      <c r="M213">
        <v>3</v>
      </c>
      <c r="N213">
        <v>7</v>
      </c>
      <c r="O213" t="s">
        <v>170</v>
      </c>
      <c r="P213" t="str" cm="1">
        <f t="array" ref="P213">_xlfn.IFS(
F213&lt;=2,"0–2 Hours",
F213&lt;=4,"2–4 Hours",
F213&lt;=6,"4–6 Hours",
F213&lt;=8,"6–8 Hours",
F213&gt;8,"8+ Hours"
)</f>
        <v>4–6 Hours</v>
      </c>
      <c r="Q213" t="str" cm="1">
        <f t="array" ref="Q213">_xlfn.IFS(
J213&lt;=2,"0–2 Hours",
J213&lt;=4,"2–4 Hours",
J213&lt;=6,"4–6 Hours",
J213&lt;=8,"6–8 Hours",
J213&gt;8,"8+ Hours"
)</f>
        <v>6–8 Hours</v>
      </c>
    </row>
    <row r="214" spans="1:17" x14ac:dyDescent="0.3">
      <c r="A214">
        <v>210</v>
      </c>
      <c r="B214">
        <v>21</v>
      </c>
      <c r="C214" t="s">
        <v>19</v>
      </c>
      <c r="D214" t="s">
        <v>20</v>
      </c>
      <c r="E214" t="s">
        <v>21</v>
      </c>
      <c r="F214">
        <v>4.5</v>
      </c>
      <c r="G214" t="s">
        <v>32</v>
      </c>
      <c r="H214" t="s">
        <v>23</v>
      </c>
      <c r="I214" t="str">
        <f>IF(ssma[[#This Row],[Affects_Academic_Performance]]="Yes","Agree","Disagree")</f>
        <v>Disagree</v>
      </c>
      <c r="J214">
        <v>8.6</v>
      </c>
      <c r="K214">
        <v>7</v>
      </c>
      <c r="L214" t="s">
        <v>18</v>
      </c>
      <c r="M214">
        <v>2</v>
      </c>
      <c r="N214">
        <v>6</v>
      </c>
      <c r="O214" t="s">
        <v>170</v>
      </c>
      <c r="P214" t="str" cm="1">
        <f t="array" ref="P214">_xlfn.IFS(
F214&lt;=2,"0–2 Hours",
F214&lt;=4,"2–4 Hours",
F214&lt;=6,"4–6 Hours",
F214&lt;=8,"6–8 Hours",
F214&gt;8,"8+ Hours"
)</f>
        <v>4–6 Hours</v>
      </c>
      <c r="Q214" t="str" cm="1">
        <f t="array" ref="Q214">_xlfn.IFS(
J214&lt;=2,"0–2 Hours",
J214&lt;=4,"2–4 Hours",
J214&lt;=6,"4–6 Hours",
J214&lt;=8,"6–8 Hours",
J214&gt;8,"8+ Hours"
)</f>
        <v>8+ Hours</v>
      </c>
    </row>
    <row r="215" spans="1:17" x14ac:dyDescent="0.3">
      <c r="A215">
        <v>211</v>
      </c>
      <c r="B215">
        <v>20</v>
      </c>
      <c r="C215" t="s">
        <v>13</v>
      </c>
      <c r="D215" t="s">
        <v>14</v>
      </c>
      <c r="E215" t="s">
        <v>136</v>
      </c>
      <c r="F215">
        <v>6.3</v>
      </c>
      <c r="G215" t="s">
        <v>26</v>
      </c>
      <c r="H215" t="s">
        <v>17</v>
      </c>
      <c r="I215" t="str">
        <f>IF(ssma[[#This Row],[Affects_Academic_Performance]]="Yes","Agree","Disagree")</f>
        <v>Agree</v>
      </c>
      <c r="J215">
        <v>4.4000000000000004</v>
      </c>
      <c r="K215">
        <v>6</v>
      </c>
      <c r="L215" t="s">
        <v>24</v>
      </c>
      <c r="M215">
        <v>4</v>
      </c>
      <c r="N215">
        <v>8</v>
      </c>
      <c r="O215" t="s">
        <v>168</v>
      </c>
      <c r="P215" t="str" cm="1">
        <f t="array" ref="P215">_xlfn.IFS(
F215&lt;=2,"0–2 Hours",
F215&lt;=4,"2–4 Hours",
F215&lt;=6,"4–6 Hours",
F215&lt;=8,"6–8 Hours",
F215&gt;8,"8+ Hours"
)</f>
        <v>6–8 Hours</v>
      </c>
      <c r="Q215" t="str" cm="1">
        <f t="array" ref="Q215">_xlfn.IFS(
J215&lt;=2,"0–2 Hours",
J215&lt;=4,"2–4 Hours",
J215&lt;=6,"4–6 Hours",
J215&lt;=8,"6–8 Hours",
J215&gt;8,"8+ Hours"
)</f>
        <v>4–6 Hours</v>
      </c>
    </row>
    <row r="216" spans="1:17" x14ac:dyDescent="0.3">
      <c r="A216">
        <v>212</v>
      </c>
      <c r="B216">
        <v>22</v>
      </c>
      <c r="C216" t="s">
        <v>19</v>
      </c>
      <c r="D216" t="s">
        <v>20</v>
      </c>
      <c r="E216" t="s">
        <v>135</v>
      </c>
      <c r="F216">
        <v>3.9</v>
      </c>
      <c r="G216" t="s">
        <v>16</v>
      </c>
      <c r="H216" t="s">
        <v>17</v>
      </c>
      <c r="I216" t="str">
        <f>IF(ssma[[#This Row],[Affects_Academic_Performance]]="Yes","Agree","Disagree")</f>
        <v>Agree</v>
      </c>
      <c r="J216">
        <v>7.9</v>
      </c>
      <c r="K216">
        <v>5</v>
      </c>
      <c r="L216" t="s">
        <v>18</v>
      </c>
      <c r="M216">
        <v>3</v>
      </c>
      <c r="N216">
        <v>7</v>
      </c>
      <c r="O216" t="s">
        <v>170</v>
      </c>
      <c r="P216" t="str" cm="1">
        <f t="array" ref="P216">_xlfn.IFS(
F216&lt;=2,"0–2 Hours",
F216&lt;=4,"2–4 Hours",
F216&lt;=6,"4–6 Hours",
F216&lt;=8,"6–8 Hours",
F216&gt;8,"8+ Hours"
)</f>
        <v>2–4 Hours</v>
      </c>
      <c r="Q216" t="str" cm="1">
        <f t="array" ref="Q216">_xlfn.IFS(
J216&lt;=2,"0–2 Hours",
J216&lt;=4,"2–4 Hours",
J216&lt;=6,"4–6 Hours",
J216&lt;=8,"6–8 Hours",
J216&gt;8,"8+ Hours"
)</f>
        <v>6–8 Hours</v>
      </c>
    </row>
    <row r="217" spans="1:17" x14ac:dyDescent="0.3">
      <c r="A217">
        <v>213</v>
      </c>
      <c r="B217">
        <v>19</v>
      </c>
      <c r="C217" t="s">
        <v>13</v>
      </c>
      <c r="D217" t="s">
        <v>14</v>
      </c>
      <c r="E217" t="s">
        <v>138</v>
      </c>
      <c r="F217">
        <v>4.3</v>
      </c>
      <c r="G217" t="s">
        <v>32</v>
      </c>
      <c r="H217" t="s">
        <v>23</v>
      </c>
      <c r="I217" t="str">
        <f>IF(ssma[[#This Row],[Affects_Academic_Performance]]="Yes","Agree","Disagree")</f>
        <v>Disagree</v>
      </c>
      <c r="J217">
        <v>8.6999999999999993</v>
      </c>
      <c r="K217">
        <v>7</v>
      </c>
      <c r="L217" t="s">
        <v>24</v>
      </c>
      <c r="M217">
        <v>2</v>
      </c>
      <c r="N217">
        <v>5</v>
      </c>
      <c r="O217" t="s">
        <v>170</v>
      </c>
      <c r="P217" t="str" cm="1">
        <f t="array" ref="P217">_xlfn.IFS(
F217&lt;=2,"0–2 Hours",
F217&lt;=4,"2–4 Hours",
F217&lt;=6,"4–6 Hours",
F217&lt;=8,"6–8 Hours",
F217&gt;8,"8+ Hours"
)</f>
        <v>4–6 Hours</v>
      </c>
      <c r="Q217" t="str" cm="1">
        <f t="array" ref="Q217">_xlfn.IFS(
J217&lt;=2,"0–2 Hours",
J217&lt;=4,"2–4 Hours",
J217&lt;=6,"4–6 Hours",
J217&lt;=8,"6–8 Hours",
J217&gt;8,"8+ Hours"
)</f>
        <v>8+ Hours</v>
      </c>
    </row>
    <row r="218" spans="1:17" x14ac:dyDescent="0.3">
      <c r="A218">
        <v>214</v>
      </c>
      <c r="B218">
        <v>21</v>
      </c>
      <c r="C218" t="s">
        <v>19</v>
      </c>
      <c r="D218" t="s">
        <v>20</v>
      </c>
      <c r="E218" t="s">
        <v>139</v>
      </c>
      <c r="F218">
        <v>4.5999999999999996</v>
      </c>
      <c r="G218" t="s">
        <v>26</v>
      </c>
      <c r="H218" t="s">
        <v>17</v>
      </c>
      <c r="I218" t="str">
        <f>IF(ssma[[#This Row],[Affects_Academic_Performance]]="Yes","Agree","Disagree")</f>
        <v>Agree</v>
      </c>
      <c r="J218">
        <v>4.3</v>
      </c>
      <c r="K218">
        <v>6</v>
      </c>
      <c r="L218" t="s">
        <v>18</v>
      </c>
      <c r="M218">
        <v>4</v>
      </c>
      <c r="N218">
        <v>8</v>
      </c>
      <c r="O218" t="s">
        <v>170</v>
      </c>
      <c r="P218" t="str" cm="1">
        <f t="array" ref="P218">_xlfn.IFS(
F218&lt;=2,"0–2 Hours",
F218&lt;=4,"2–4 Hours",
F218&lt;=6,"4–6 Hours",
F218&lt;=8,"6–8 Hours",
F218&gt;8,"8+ Hours"
)</f>
        <v>4–6 Hours</v>
      </c>
      <c r="Q218" t="str" cm="1">
        <f t="array" ref="Q218">_xlfn.IFS(
J218&lt;=2,"0–2 Hours",
J218&lt;=4,"2–4 Hours",
J218&lt;=6,"4–6 Hours",
J218&lt;=8,"6–8 Hours",
J218&gt;8,"8+ Hours"
)</f>
        <v>4–6 Hours</v>
      </c>
    </row>
    <row r="219" spans="1:17" x14ac:dyDescent="0.3">
      <c r="A219">
        <v>215</v>
      </c>
      <c r="B219">
        <v>20</v>
      </c>
      <c r="C219" t="s">
        <v>13</v>
      </c>
      <c r="D219" t="s">
        <v>14</v>
      </c>
      <c r="E219" t="s">
        <v>15</v>
      </c>
      <c r="F219">
        <v>4.0999999999999996</v>
      </c>
      <c r="G219" t="s">
        <v>16</v>
      </c>
      <c r="H219" t="s">
        <v>17</v>
      </c>
      <c r="I219" t="str">
        <f>IF(ssma[[#This Row],[Affects_Academic_Performance]]="Yes","Agree","Disagree")</f>
        <v>Agree</v>
      </c>
      <c r="J219">
        <v>8</v>
      </c>
      <c r="K219">
        <v>5</v>
      </c>
      <c r="L219" t="s">
        <v>24</v>
      </c>
      <c r="M219">
        <v>3</v>
      </c>
      <c r="N219">
        <v>7</v>
      </c>
      <c r="O219" t="s">
        <v>170</v>
      </c>
      <c r="P219" t="str" cm="1">
        <f t="array" ref="P219">_xlfn.IFS(
F219&lt;=2,"0–2 Hours",
F219&lt;=4,"2–4 Hours",
F219&lt;=6,"4–6 Hours",
F219&lt;=8,"6–8 Hours",
F219&gt;8,"8+ Hours"
)</f>
        <v>4–6 Hours</v>
      </c>
      <c r="Q219" t="str" cm="1">
        <f t="array" ref="Q219">_xlfn.IFS(
J219&lt;=2,"0–2 Hours",
J219&lt;=4,"2–4 Hours",
J219&lt;=6,"4–6 Hours",
J219&lt;=8,"6–8 Hours",
J219&gt;8,"8+ Hours"
)</f>
        <v>6–8 Hours</v>
      </c>
    </row>
    <row r="220" spans="1:17" x14ac:dyDescent="0.3">
      <c r="A220">
        <v>216</v>
      </c>
      <c r="B220">
        <v>22</v>
      </c>
      <c r="C220" t="s">
        <v>19</v>
      </c>
      <c r="D220" t="s">
        <v>20</v>
      </c>
      <c r="E220" t="s">
        <v>21</v>
      </c>
      <c r="F220">
        <v>4.4000000000000004</v>
      </c>
      <c r="G220" t="s">
        <v>32</v>
      </c>
      <c r="H220" t="s">
        <v>23</v>
      </c>
      <c r="I220" t="str">
        <f>IF(ssma[[#This Row],[Affects_Academic_Performance]]="Yes","Agree","Disagree")</f>
        <v>Disagree</v>
      </c>
      <c r="J220">
        <v>8.8000000000000007</v>
      </c>
      <c r="K220">
        <v>7</v>
      </c>
      <c r="L220" t="s">
        <v>18</v>
      </c>
      <c r="M220">
        <v>2</v>
      </c>
      <c r="N220">
        <v>6</v>
      </c>
      <c r="O220" t="s">
        <v>170</v>
      </c>
      <c r="P220" t="str" cm="1">
        <f t="array" ref="P220">_xlfn.IFS(
F220&lt;=2,"0–2 Hours",
F220&lt;=4,"2–4 Hours",
F220&lt;=6,"4–6 Hours",
F220&lt;=8,"6–8 Hours",
F220&gt;8,"8+ Hours"
)</f>
        <v>4–6 Hours</v>
      </c>
      <c r="Q220" t="str" cm="1">
        <f t="array" ref="Q220">_xlfn.IFS(
J220&lt;=2,"0–2 Hours",
J220&lt;=4,"2–4 Hours",
J220&lt;=6,"4–6 Hours",
J220&lt;=8,"6–8 Hours",
J220&gt;8,"8+ Hours"
)</f>
        <v>8+ Hours</v>
      </c>
    </row>
    <row r="221" spans="1:17" x14ac:dyDescent="0.3">
      <c r="A221">
        <v>217</v>
      </c>
      <c r="B221">
        <v>19</v>
      </c>
      <c r="C221" t="s">
        <v>13</v>
      </c>
      <c r="D221" t="s">
        <v>14</v>
      </c>
      <c r="E221" t="s">
        <v>136</v>
      </c>
      <c r="F221">
        <v>6.4</v>
      </c>
      <c r="G221" t="s">
        <v>26</v>
      </c>
      <c r="H221" t="s">
        <v>17</v>
      </c>
      <c r="I221" t="str">
        <f>IF(ssma[[#This Row],[Affects_Academic_Performance]]="Yes","Agree","Disagree")</f>
        <v>Agree</v>
      </c>
      <c r="J221">
        <v>4.2</v>
      </c>
      <c r="K221">
        <v>6</v>
      </c>
      <c r="L221" t="s">
        <v>24</v>
      </c>
      <c r="M221">
        <v>4</v>
      </c>
      <c r="N221">
        <v>8</v>
      </c>
      <c r="O221" t="s">
        <v>168</v>
      </c>
      <c r="P221" t="str" cm="1">
        <f t="array" ref="P221">_xlfn.IFS(
F221&lt;=2,"0–2 Hours",
F221&lt;=4,"2–4 Hours",
F221&lt;=6,"4–6 Hours",
F221&lt;=8,"6–8 Hours",
F221&gt;8,"8+ Hours"
)</f>
        <v>6–8 Hours</v>
      </c>
      <c r="Q221" t="str" cm="1">
        <f t="array" ref="Q221">_xlfn.IFS(
J221&lt;=2,"0–2 Hours",
J221&lt;=4,"2–4 Hours",
J221&lt;=6,"4–6 Hours",
J221&lt;=8,"6–8 Hours",
J221&gt;8,"8+ Hours"
)</f>
        <v>4–6 Hours</v>
      </c>
    </row>
    <row r="222" spans="1:17" x14ac:dyDescent="0.3">
      <c r="A222">
        <v>218</v>
      </c>
      <c r="B222">
        <v>21</v>
      </c>
      <c r="C222" t="s">
        <v>19</v>
      </c>
      <c r="D222" t="s">
        <v>20</v>
      </c>
      <c r="E222" t="s">
        <v>135</v>
      </c>
      <c r="F222">
        <v>3.8</v>
      </c>
      <c r="G222" t="s">
        <v>16</v>
      </c>
      <c r="H222" t="s">
        <v>17</v>
      </c>
      <c r="I222" t="str">
        <f>IF(ssma[[#This Row],[Affects_Academic_Performance]]="Yes","Agree","Disagree")</f>
        <v>Agree</v>
      </c>
      <c r="J222">
        <v>8.1</v>
      </c>
      <c r="K222">
        <v>5</v>
      </c>
      <c r="L222" t="s">
        <v>18</v>
      </c>
      <c r="M222">
        <v>3</v>
      </c>
      <c r="N222">
        <v>7</v>
      </c>
      <c r="O222" t="s">
        <v>170</v>
      </c>
      <c r="P222" t="str" cm="1">
        <f t="array" ref="P222">_xlfn.IFS(
F222&lt;=2,"0–2 Hours",
F222&lt;=4,"2–4 Hours",
F222&lt;=6,"4–6 Hours",
F222&lt;=8,"6–8 Hours",
F222&gt;8,"8+ Hours"
)</f>
        <v>2–4 Hours</v>
      </c>
      <c r="Q222" t="str" cm="1">
        <f t="array" ref="Q222">_xlfn.IFS(
J222&lt;=2,"0–2 Hours",
J222&lt;=4,"2–4 Hours",
J222&lt;=6,"4–6 Hours",
J222&lt;=8,"6–8 Hours",
J222&gt;8,"8+ Hours"
)</f>
        <v>8+ Hours</v>
      </c>
    </row>
    <row r="223" spans="1:17" x14ac:dyDescent="0.3">
      <c r="A223">
        <v>219</v>
      </c>
      <c r="B223">
        <v>20</v>
      </c>
      <c r="C223" t="s">
        <v>13</v>
      </c>
      <c r="D223" t="s">
        <v>14</v>
      </c>
      <c r="E223" t="s">
        <v>138</v>
      </c>
      <c r="F223">
        <v>4.2</v>
      </c>
      <c r="G223" t="s">
        <v>32</v>
      </c>
      <c r="H223" t="s">
        <v>23</v>
      </c>
      <c r="I223" t="str">
        <f>IF(ssma[[#This Row],[Affects_Academic_Performance]]="Yes","Agree","Disagree")</f>
        <v>Disagree</v>
      </c>
      <c r="J223">
        <v>8.9</v>
      </c>
      <c r="K223">
        <v>7</v>
      </c>
      <c r="L223" t="s">
        <v>24</v>
      </c>
      <c r="M223">
        <v>2</v>
      </c>
      <c r="N223">
        <v>5</v>
      </c>
      <c r="O223" t="s">
        <v>170</v>
      </c>
      <c r="P223" t="str" cm="1">
        <f t="array" ref="P223">_xlfn.IFS(
F223&lt;=2,"0–2 Hours",
F223&lt;=4,"2–4 Hours",
F223&lt;=6,"4–6 Hours",
F223&lt;=8,"6–8 Hours",
F223&gt;8,"8+ Hours"
)</f>
        <v>4–6 Hours</v>
      </c>
      <c r="Q223" t="str" cm="1">
        <f t="array" ref="Q223">_xlfn.IFS(
J223&lt;=2,"0–2 Hours",
J223&lt;=4,"2–4 Hours",
J223&lt;=6,"4–6 Hours",
J223&lt;=8,"6–8 Hours",
J223&gt;8,"8+ Hours"
)</f>
        <v>8+ Hours</v>
      </c>
    </row>
    <row r="224" spans="1:17" x14ac:dyDescent="0.3">
      <c r="A224">
        <v>220</v>
      </c>
      <c r="B224">
        <v>22</v>
      </c>
      <c r="C224" t="s">
        <v>19</v>
      </c>
      <c r="D224" t="s">
        <v>20</v>
      </c>
      <c r="E224" t="s">
        <v>139</v>
      </c>
      <c r="F224">
        <v>4.5</v>
      </c>
      <c r="G224" t="s">
        <v>26</v>
      </c>
      <c r="H224" t="s">
        <v>17</v>
      </c>
      <c r="I224" t="str">
        <f>IF(ssma[[#This Row],[Affects_Academic_Performance]]="Yes","Agree","Disagree")</f>
        <v>Agree</v>
      </c>
      <c r="J224">
        <v>4.0999999999999996</v>
      </c>
      <c r="K224">
        <v>6</v>
      </c>
      <c r="L224" t="s">
        <v>18</v>
      </c>
      <c r="M224">
        <v>4</v>
      </c>
      <c r="N224">
        <v>8</v>
      </c>
      <c r="O224" t="s">
        <v>170</v>
      </c>
      <c r="P224" t="str" cm="1">
        <f t="array" ref="P224">_xlfn.IFS(
F224&lt;=2,"0–2 Hours",
F224&lt;=4,"2–4 Hours",
F224&lt;=6,"4–6 Hours",
F224&lt;=8,"6–8 Hours",
F224&gt;8,"8+ Hours"
)</f>
        <v>4–6 Hours</v>
      </c>
      <c r="Q224" t="str" cm="1">
        <f t="array" ref="Q224">_xlfn.IFS(
J224&lt;=2,"0–2 Hours",
J224&lt;=4,"2–4 Hours",
J224&lt;=6,"4–6 Hours",
J224&lt;=8,"6–8 Hours",
J224&gt;8,"8+ Hours"
)</f>
        <v>4–6 Hours</v>
      </c>
    </row>
    <row r="225" spans="1:17" x14ac:dyDescent="0.3">
      <c r="A225">
        <v>221</v>
      </c>
      <c r="B225">
        <v>19</v>
      </c>
      <c r="C225" t="s">
        <v>13</v>
      </c>
      <c r="D225" t="s">
        <v>14</v>
      </c>
      <c r="E225" t="s">
        <v>25</v>
      </c>
      <c r="F225">
        <v>6.5</v>
      </c>
      <c r="G225" t="s">
        <v>16</v>
      </c>
      <c r="H225" t="s">
        <v>17</v>
      </c>
      <c r="I225" t="str">
        <f>IF(ssma[[#This Row],[Affects_Academic_Performance]]="Yes","Agree","Disagree")</f>
        <v>Agree</v>
      </c>
      <c r="J225">
        <v>6</v>
      </c>
      <c r="K225">
        <v>5</v>
      </c>
      <c r="L225" t="s">
        <v>24</v>
      </c>
      <c r="M225">
        <v>4</v>
      </c>
      <c r="N225">
        <v>9</v>
      </c>
      <c r="O225" t="s">
        <v>168</v>
      </c>
      <c r="P225" t="str" cm="1">
        <f t="array" ref="P225">_xlfn.IFS(
F225&lt;=2,"0–2 Hours",
F225&lt;=4,"2–4 Hours",
F225&lt;=6,"4–6 Hours",
F225&lt;=8,"6–8 Hours",
F225&gt;8,"8+ Hours"
)</f>
        <v>6–8 Hours</v>
      </c>
      <c r="Q225" t="str" cm="1">
        <f t="array" ref="Q225">_xlfn.IFS(
J225&lt;=2,"0–2 Hours",
J225&lt;=4,"2–4 Hours",
J225&lt;=6,"4–6 Hours",
J225&lt;=8,"6–8 Hours",
J225&gt;8,"8+ Hours"
)</f>
        <v>4–6 Hours</v>
      </c>
    </row>
    <row r="226" spans="1:17" x14ac:dyDescent="0.3">
      <c r="A226">
        <v>222</v>
      </c>
      <c r="B226">
        <v>21</v>
      </c>
      <c r="C226" t="s">
        <v>19</v>
      </c>
      <c r="D226" t="s">
        <v>20</v>
      </c>
      <c r="E226" t="s">
        <v>29</v>
      </c>
      <c r="F226">
        <v>5.8</v>
      </c>
      <c r="G226" t="s">
        <v>26</v>
      </c>
      <c r="H226" t="s">
        <v>17</v>
      </c>
      <c r="I226" t="str">
        <f>IF(ssma[[#This Row],[Affects_Academic_Performance]]="Yes","Agree","Disagree")</f>
        <v>Agree</v>
      </c>
      <c r="J226">
        <v>6.5</v>
      </c>
      <c r="K226">
        <v>6</v>
      </c>
      <c r="L226" t="s">
        <v>18</v>
      </c>
      <c r="M226">
        <v>3</v>
      </c>
      <c r="N226">
        <v>7</v>
      </c>
      <c r="O226" t="s">
        <v>168</v>
      </c>
      <c r="P226" t="str" cm="1">
        <f t="array" ref="P226">_xlfn.IFS(
F226&lt;=2,"0–2 Hours",
F226&lt;=4,"2–4 Hours",
F226&lt;=6,"4–6 Hours",
F226&lt;=8,"6–8 Hours",
F226&gt;8,"8+ Hours"
)</f>
        <v>4–6 Hours</v>
      </c>
      <c r="Q226" t="str" cm="1">
        <f t="array" ref="Q226">_xlfn.IFS(
J226&lt;=2,"0–2 Hours",
J226&lt;=4,"2–4 Hours",
J226&lt;=6,"4–6 Hours",
J226&lt;=8,"6–8 Hours",
J226&gt;8,"8+ Hours"
)</f>
        <v>6–8 Hours</v>
      </c>
    </row>
    <row r="227" spans="1:17" x14ac:dyDescent="0.3">
      <c r="A227">
        <v>223</v>
      </c>
      <c r="B227">
        <v>20</v>
      </c>
      <c r="C227" t="s">
        <v>13</v>
      </c>
      <c r="D227" t="s">
        <v>14</v>
      </c>
      <c r="E227" t="s">
        <v>33</v>
      </c>
      <c r="F227">
        <v>4.5</v>
      </c>
      <c r="G227" t="s">
        <v>16</v>
      </c>
      <c r="H227" t="s">
        <v>23</v>
      </c>
      <c r="I227" t="str">
        <f>IF(ssma[[#This Row],[Affects_Academic_Performance]]="Yes","Agree","Disagree")</f>
        <v>Disagree</v>
      </c>
      <c r="J227">
        <v>7.5</v>
      </c>
      <c r="K227">
        <v>8</v>
      </c>
      <c r="L227" t="s">
        <v>24</v>
      </c>
      <c r="M227">
        <v>2</v>
      </c>
      <c r="N227">
        <v>5</v>
      </c>
      <c r="O227" t="s">
        <v>170</v>
      </c>
      <c r="P227" t="str" cm="1">
        <f t="array" ref="P227">_xlfn.IFS(
F227&lt;=2,"0–2 Hours",
F227&lt;=4,"2–4 Hours",
F227&lt;=6,"4–6 Hours",
F227&lt;=8,"6–8 Hours",
F227&gt;8,"8+ Hours"
)</f>
        <v>4–6 Hours</v>
      </c>
      <c r="Q227" t="str" cm="1">
        <f t="array" ref="Q227">_xlfn.IFS(
J227&lt;=2,"0–2 Hours",
J227&lt;=4,"2–4 Hours",
J227&lt;=6,"4–6 Hours",
J227&lt;=8,"6–8 Hours",
J227&gt;8,"8+ Hours"
)</f>
        <v>6–8 Hours</v>
      </c>
    </row>
    <row r="228" spans="1:17" x14ac:dyDescent="0.3">
      <c r="A228">
        <v>224</v>
      </c>
      <c r="B228">
        <v>22</v>
      </c>
      <c r="C228" t="s">
        <v>19</v>
      </c>
      <c r="D228" t="s">
        <v>20</v>
      </c>
      <c r="E228" t="s">
        <v>34</v>
      </c>
      <c r="F228">
        <v>4.2</v>
      </c>
      <c r="G228" t="s">
        <v>32</v>
      </c>
      <c r="H228" t="s">
        <v>23</v>
      </c>
      <c r="I228" t="str">
        <f>IF(ssma[[#This Row],[Affects_Academic_Performance]]="Yes","Agree","Disagree")</f>
        <v>Disagree</v>
      </c>
      <c r="J228">
        <v>7.8</v>
      </c>
      <c r="K228">
        <v>7</v>
      </c>
      <c r="L228" t="s">
        <v>18</v>
      </c>
      <c r="M228">
        <v>2</v>
      </c>
      <c r="N228">
        <v>4</v>
      </c>
      <c r="O228" t="s">
        <v>170</v>
      </c>
      <c r="P228" t="str" cm="1">
        <f t="array" ref="P228">_xlfn.IFS(
F228&lt;=2,"0–2 Hours",
F228&lt;=4,"2–4 Hours",
F228&lt;=6,"4–6 Hours",
F228&lt;=8,"6–8 Hours",
F228&gt;8,"8+ Hours"
)</f>
        <v>4–6 Hours</v>
      </c>
      <c r="Q228" t="str" cm="1">
        <f t="array" ref="Q228">_xlfn.IFS(
J228&lt;=2,"0–2 Hours",
J228&lt;=4,"2–4 Hours",
J228&lt;=6,"4–6 Hours",
J228&lt;=8,"6–8 Hours",
J228&gt;8,"8+ Hours"
)</f>
        <v>6–8 Hours</v>
      </c>
    </row>
    <row r="229" spans="1:17" x14ac:dyDescent="0.3">
      <c r="A229">
        <v>225</v>
      </c>
      <c r="B229">
        <v>19</v>
      </c>
      <c r="C229" t="s">
        <v>13</v>
      </c>
      <c r="D229" t="s">
        <v>14</v>
      </c>
      <c r="E229" t="s">
        <v>38</v>
      </c>
      <c r="F229">
        <v>3.8</v>
      </c>
      <c r="G229" t="s">
        <v>140</v>
      </c>
      <c r="H229" t="s">
        <v>23</v>
      </c>
      <c r="I229" t="str">
        <f>IF(ssma[[#This Row],[Affects_Academic_Performance]]="Yes","Agree","Disagree")</f>
        <v>Disagree</v>
      </c>
      <c r="J229">
        <v>7.9</v>
      </c>
      <c r="K229">
        <v>8</v>
      </c>
      <c r="L229" t="s">
        <v>24</v>
      </c>
      <c r="M229">
        <v>1</v>
      </c>
      <c r="N229">
        <v>3</v>
      </c>
      <c r="O229" t="s">
        <v>170</v>
      </c>
      <c r="P229" t="str" cm="1">
        <f t="array" ref="P229">_xlfn.IFS(
F229&lt;=2,"0–2 Hours",
F229&lt;=4,"2–4 Hours",
F229&lt;=6,"4–6 Hours",
F229&lt;=8,"6–8 Hours",
F229&gt;8,"8+ Hours"
)</f>
        <v>2–4 Hours</v>
      </c>
      <c r="Q229" t="str" cm="1">
        <f t="array" ref="Q229">_xlfn.IFS(
J229&lt;=2,"0–2 Hours",
J229&lt;=4,"2–4 Hours",
J229&lt;=6,"4–6 Hours",
J229&lt;=8,"6–8 Hours",
J229&gt;8,"8+ Hours"
)</f>
        <v>6–8 Hours</v>
      </c>
    </row>
    <row r="230" spans="1:17" x14ac:dyDescent="0.3">
      <c r="A230">
        <v>226</v>
      </c>
      <c r="B230">
        <v>21</v>
      </c>
      <c r="C230" t="s">
        <v>19</v>
      </c>
      <c r="D230" t="s">
        <v>20</v>
      </c>
      <c r="E230" t="s">
        <v>42</v>
      </c>
      <c r="F230">
        <v>5.5</v>
      </c>
      <c r="G230" t="s">
        <v>16</v>
      </c>
      <c r="H230" t="s">
        <v>17</v>
      </c>
      <c r="I230" t="str">
        <f>IF(ssma[[#This Row],[Affects_Academic_Performance]]="Yes","Agree","Disagree")</f>
        <v>Agree</v>
      </c>
      <c r="J230">
        <v>6.8</v>
      </c>
      <c r="K230">
        <v>6</v>
      </c>
      <c r="L230" t="s">
        <v>24</v>
      </c>
      <c r="M230">
        <v>3</v>
      </c>
      <c r="N230">
        <v>7</v>
      </c>
      <c r="O230" t="s">
        <v>168</v>
      </c>
      <c r="P230" t="str" cm="1">
        <f t="array" ref="P230">_xlfn.IFS(
F230&lt;=2,"0–2 Hours",
F230&lt;=4,"2–4 Hours",
F230&lt;=6,"4–6 Hours",
F230&lt;=8,"6–8 Hours",
F230&gt;8,"8+ Hours"
)</f>
        <v>4–6 Hours</v>
      </c>
      <c r="Q230" t="str" cm="1">
        <f t="array" ref="Q230">_xlfn.IFS(
J230&lt;=2,"0–2 Hours",
J230&lt;=4,"2–4 Hours",
J230&lt;=6,"4–6 Hours",
J230&lt;=8,"6–8 Hours",
J230&gt;8,"8+ Hours"
)</f>
        <v>6–8 Hours</v>
      </c>
    </row>
    <row r="231" spans="1:17" x14ac:dyDescent="0.3">
      <c r="A231">
        <v>227</v>
      </c>
      <c r="B231">
        <v>20</v>
      </c>
      <c r="C231" t="s">
        <v>13</v>
      </c>
      <c r="D231" t="s">
        <v>14</v>
      </c>
      <c r="E231" t="s">
        <v>39</v>
      </c>
      <c r="F231">
        <v>5.2</v>
      </c>
      <c r="G231" t="s">
        <v>141</v>
      </c>
      <c r="H231" t="s">
        <v>17</v>
      </c>
      <c r="I231" t="str">
        <f>IF(ssma[[#This Row],[Affects_Academic_Performance]]="Yes","Agree","Disagree")</f>
        <v>Agree</v>
      </c>
      <c r="J231">
        <v>6.5</v>
      </c>
      <c r="K231">
        <v>6</v>
      </c>
      <c r="L231" t="s">
        <v>18</v>
      </c>
      <c r="M231">
        <v>3</v>
      </c>
      <c r="N231">
        <v>6</v>
      </c>
      <c r="O231" t="s">
        <v>168</v>
      </c>
      <c r="P231" t="str" cm="1">
        <f t="array" ref="P231">_xlfn.IFS(
F231&lt;=2,"0–2 Hours",
F231&lt;=4,"2–4 Hours",
F231&lt;=6,"4–6 Hours",
F231&lt;=8,"6–8 Hours",
F231&gt;8,"8+ Hours"
)</f>
        <v>4–6 Hours</v>
      </c>
      <c r="Q231" t="str" cm="1">
        <f t="array" ref="Q231">_xlfn.IFS(
J231&lt;=2,"0–2 Hours",
J231&lt;=4,"2–4 Hours",
J231&lt;=6,"4–6 Hours",
J231&lt;=8,"6–8 Hours",
J231&gt;8,"8+ Hours"
)</f>
        <v>6–8 Hours</v>
      </c>
    </row>
    <row r="232" spans="1:17" x14ac:dyDescent="0.3">
      <c r="A232">
        <v>228</v>
      </c>
      <c r="B232">
        <v>22</v>
      </c>
      <c r="C232" t="s">
        <v>19</v>
      </c>
      <c r="D232" t="s">
        <v>20</v>
      </c>
      <c r="E232" t="s">
        <v>44</v>
      </c>
      <c r="F232">
        <v>4.8</v>
      </c>
      <c r="G232" t="s">
        <v>142</v>
      </c>
      <c r="H232" t="s">
        <v>23</v>
      </c>
      <c r="I232" t="str">
        <f>IF(ssma[[#This Row],[Affects_Academic_Performance]]="Yes","Agree","Disagree")</f>
        <v>Disagree</v>
      </c>
      <c r="J232">
        <v>7.2</v>
      </c>
      <c r="K232">
        <v>7</v>
      </c>
      <c r="L232" t="s">
        <v>24</v>
      </c>
      <c r="M232">
        <v>2</v>
      </c>
      <c r="N232">
        <v>5</v>
      </c>
      <c r="O232" t="s">
        <v>170</v>
      </c>
      <c r="P232" t="str" cm="1">
        <f t="array" ref="P232">_xlfn.IFS(
F232&lt;=2,"0–2 Hours",
F232&lt;=4,"2–4 Hours",
F232&lt;=6,"4–6 Hours",
F232&lt;=8,"6–8 Hours",
F232&gt;8,"8+ Hours"
)</f>
        <v>4–6 Hours</v>
      </c>
      <c r="Q232" t="str" cm="1">
        <f t="array" ref="Q232">_xlfn.IFS(
J232&lt;=2,"0–2 Hours",
J232&lt;=4,"2–4 Hours",
J232&lt;=6,"4–6 Hours",
J232&lt;=8,"6–8 Hours",
J232&gt;8,"8+ Hours"
)</f>
        <v>6–8 Hours</v>
      </c>
    </row>
    <row r="233" spans="1:17" x14ac:dyDescent="0.3">
      <c r="A233">
        <v>229</v>
      </c>
      <c r="B233">
        <v>19</v>
      </c>
      <c r="C233" t="s">
        <v>13</v>
      </c>
      <c r="D233" t="s">
        <v>14</v>
      </c>
      <c r="E233" t="s">
        <v>25</v>
      </c>
      <c r="F233">
        <v>7</v>
      </c>
      <c r="G233" t="s">
        <v>26</v>
      </c>
      <c r="H233" t="s">
        <v>17</v>
      </c>
      <c r="I233" t="str">
        <f>IF(ssma[[#This Row],[Affects_Academic_Performance]]="Yes","Agree","Disagree")</f>
        <v>Agree</v>
      </c>
      <c r="J233">
        <v>5.8</v>
      </c>
      <c r="K233">
        <v>4</v>
      </c>
      <c r="L233" t="s">
        <v>18</v>
      </c>
      <c r="M233">
        <v>4</v>
      </c>
      <c r="N233">
        <v>9</v>
      </c>
      <c r="O233" t="s">
        <v>168</v>
      </c>
      <c r="P233" t="str" cm="1">
        <f t="array" ref="P233">_xlfn.IFS(
F233&lt;=2,"0–2 Hours",
F233&lt;=4,"2–4 Hours",
F233&lt;=6,"4–6 Hours",
F233&lt;=8,"6–8 Hours",
F233&gt;8,"8+ Hours"
)</f>
        <v>6–8 Hours</v>
      </c>
      <c r="Q233" t="str" cm="1">
        <f t="array" ref="Q233">_xlfn.IFS(
J233&lt;=2,"0–2 Hours",
J233&lt;=4,"2–4 Hours",
J233&lt;=6,"4–6 Hours",
J233&lt;=8,"6–8 Hours",
J233&gt;8,"8+ Hours"
)</f>
        <v>4–6 Hours</v>
      </c>
    </row>
    <row r="234" spans="1:17" x14ac:dyDescent="0.3">
      <c r="A234">
        <v>230</v>
      </c>
      <c r="B234">
        <v>21</v>
      </c>
      <c r="C234" t="s">
        <v>19</v>
      </c>
      <c r="D234" t="s">
        <v>20</v>
      </c>
      <c r="E234" t="s">
        <v>29</v>
      </c>
      <c r="F234">
        <v>5.5</v>
      </c>
      <c r="G234" t="s">
        <v>16</v>
      </c>
      <c r="H234" t="s">
        <v>17</v>
      </c>
      <c r="I234" t="str">
        <f>IF(ssma[[#This Row],[Affects_Academic_Performance]]="Yes","Agree","Disagree")</f>
        <v>Agree</v>
      </c>
      <c r="J234">
        <v>6.7</v>
      </c>
      <c r="K234">
        <v>6</v>
      </c>
      <c r="L234" t="s">
        <v>24</v>
      </c>
      <c r="M234">
        <v>3</v>
      </c>
      <c r="N234">
        <v>7</v>
      </c>
      <c r="O234" t="s">
        <v>168</v>
      </c>
      <c r="P234" t="str" cm="1">
        <f t="array" ref="P234">_xlfn.IFS(
F234&lt;=2,"0–2 Hours",
F234&lt;=4,"2–4 Hours",
F234&lt;=6,"4–6 Hours",
F234&lt;=8,"6–8 Hours",
F234&gt;8,"8+ Hours"
)</f>
        <v>4–6 Hours</v>
      </c>
      <c r="Q234" t="str" cm="1">
        <f t="array" ref="Q234">_xlfn.IFS(
J234&lt;=2,"0–2 Hours",
J234&lt;=4,"2–4 Hours",
J234&lt;=6,"4–6 Hours",
J234&lt;=8,"6–8 Hours",
J234&gt;8,"8+ Hours"
)</f>
        <v>6–8 Hours</v>
      </c>
    </row>
    <row r="235" spans="1:17" x14ac:dyDescent="0.3">
      <c r="A235">
        <v>231</v>
      </c>
      <c r="B235">
        <v>20</v>
      </c>
      <c r="C235" t="s">
        <v>13</v>
      </c>
      <c r="D235" t="s">
        <v>14</v>
      </c>
      <c r="E235" t="s">
        <v>33</v>
      </c>
      <c r="F235">
        <v>4.7</v>
      </c>
      <c r="G235" t="s">
        <v>32</v>
      </c>
      <c r="H235" t="s">
        <v>23</v>
      </c>
      <c r="I235" t="str">
        <f>IF(ssma[[#This Row],[Affects_Academic_Performance]]="Yes","Agree","Disagree")</f>
        <v>Disagree</v>
      </c>
      <c r="J235">
        <v>7.4</v>
      </c>
      <c r="K235">
        <v>7</v>
      </c>
      <c r="L235" t="s">
        <v>18</v>
      </c>
      <c r="M235">
        <v>2</v>
      </c>
      <c r="N235">
        <v>5</v>
      </c>
      <c r="O235" t="s">
        <v>170</v>
      </c>
      <c r="P235" t="str" cm="1">
        <f t="array" ref="P235">_xlfn.IFS(
F235&lt;=2,"0–2 Hours",
F235&lt;=4,"2–4 Hours",
F235&lt;=6,"4–6 Hours",
F235&lt;=8,"6–8 Hours",
F235&gt;8,"8+ Hours"
)</f>
        <v>4–6 Hours</v>
      </c>
      <c r="Q235" t="str" cm="1">
        <f t="array" ref="Q235">_xlfn.IFS(
J235&lt;=2,"0–2 Hours",
J235&lt;=4,"2–4 Hours",
J235&lt;=6,"4–6 Hours",
J235&lt;=8,"6–8 Hours",
J235&gt;8,"8+ Hours"
)</f>
        <v>6–8 Hours</v>
      </c>
    </row>
    <row r="236" spans="1:17" x14ac:dyDescent="0.3">
      <c r="A236">
        <v>232</v>
      </c>
      <c r="B236">
        <v>22</v>
      </c>
      <c r="C236" t="s">
        <v>19</v>
      </c>
      <c r="D236" t="s">
        <v>20</v>
      </c>
      <c r="E236" t="s">
        <v>34</v>
      </c>
      <c r="F236">
        <v>4</v>
      </c>
      <c r="G236" t="s">
        <v>16</v>
      </c>
      <c r="H236" t="s">
        <v>23</v>
      </c>
      <c r="I236" t="str">
        <f>IF(ssma[[#This Row],[Affects_Academic_Performance]]="Yes","Agree","Disagree")</f>
        <v>Disagree</v>
      </c>
      <c r="J236">
        <v>7.9</v>
      </c>
      <c r="K236">
        <v>8</v>
      </c>
      <c r="L236" t="s">
        <v>24</v>
      </c>
      <c r="M236">
        <v>1</v>
      </c>
      <c r="N236">
        <v>4</v>
      </c>
      <c r="O236" t="s">
        <v>170</v>
      </c>
      <c r="P236" t="str" cm="1">
        <f t="array" ref="P236">_xlfn.IFS(
F236&lt;=2,"0–2 Hours",
F236&lt;=4,"2–4 Hours",
F236&lt;=6,"4–6 Hours",
F236&lt;=8,"6–8 Hours",
F236&gt;8,"8+ Hours"
)</f>
        <v>2–4 Hours</v>
      </c>
      <c r="Q236" t="str" cm="1">
        <f t="array" ref="Q236">_xlfn.IFS(
J236&lt;=2,"0–2 Hours",
J236&lt;=4,"2–4 Hours",
J236&lt;=6,"4–6 Hours",
J236&lt;=8,"6–8 Hours",
J236&gt;8,"8+ Hours"
)</f>
        <v>6–8 Hours</v>
      </c>
    </row>
    <row r="237" spans="1:17" x14ac:dyDescent="0.3">
      <c r="A237">
        <v>233</v>
      </c>
      <c r="B237">
        <v>19</v>
      </c>
      <c r="C237" t="s">
        <v>13</v>
      </c>
      <c r="D237" t="s">
        <v>14</v>
      </c>
      <c r="E237" t="s">
        <v>38</v>
      </c>
      <c r="F237">
        <v>3.5</v>
      </c>
      <c r="G237" t="s">
        <v>140</v>
      </c>
      <c r="H237" t="s">
        <v>23</v>
      </c>
      <c r="I237" t="str">
        <f>IF(ssma[[#This Row],[Affects_Academic_Performance]]="Yes","Agree","Disagree")</f>
        <v>Disagree</v>
      </c>
      <c r="J237">
        <v>8</v>
      </c>
      <c r="K237">
        <v>8</v>
      </c>
      <c r="L237" t="s">
        <v>24</v>
      </c>
      <c r="M237">
        <v>1</v>
      </c>
      <c r="N237">
        <v>3</v>
      </c>
      <c r="O237" t="s">
        <v>170</v>
      </c>
      <c r="P237" t="str" cm="1">
        <f t="array" ref="P237">_xlfn.IFS(
F237&lt;=2,"0–2 Hours",
F237&lt;=4,"2–4 Hours",
F237&lt;=6,"4–6 Hours",
F237&lt;=8,"6–8 Hours",
F237&gt;8,"8+ Hours"
)</f>
        <v>2–4 Hours</v>
      </c>
      <c r="Q237" t="str" cm="1">
        <f t="array" ref="Q237">_xlfn.IFS(
J237&lt;=2,"0–2 Hours",
J237&lt;=4,"2–4 Hours",
J237&lt;=6,"4–6 Hours",
J237&lt;=8,"6–8 Hours",
J237&gt;8,"8+ Hours"
)</f>
        <v>6–8 Hours</v>
      </c>
    </row>
    <row r="238" spans="1:17" x14ac:dyDescent="0.3">
      <c r="A238">
        <v>234</v>
      </c>
      <c r="B238">
        <v>21</v>
      </c>
      <c r="C238" t="s">
        <v>19</v>
      </c>
      <c r="D238" t="s">
        <v>20</v>
      </c>
      <c r="E238" t="s">
        <v>42</v>
      </c>
      <c r="F238">
        <v>5.7</v>
      </c>
      <c r="G238" t="s">
        <v>26</v>
      </c>
      <c r="H238" t="s">
        <v>17</v>
      </c>
      <c r="I238" t="str">
        <f>IF(ssma[[#This Row],[Affects_Academic_Performance]]="Yes","Agree","Disagree")</f>
        <v>Agree</v>
      </c>
      <c r="J238">
        <v>6.5</v>
      </c>
      <c r="K238">
        <v>5</v>
      </c>
      <c r="L238" t="s">
        <v>18</v>
      </c>
      <c r="M238">
        <v>3</v>
      </c>
      <c r="N238">
        <v>8</v>
      </c>
      <c r="O238" t="s">
        <v>168</v>
      </c>
      <c r="P238" t="str" cm="1">
        <f t="array" ref="P238">_xlfn.IFS(
F238&lt;=2,"0–2 Hours",
F238&lt;=4,"2–4 Hours",
F238&lt;=6,"4–6 Hours",
F238&lt;=8,"6–8 Hours",
F238&gt;8,"8+ Hours"
)</f>
        <v>4–6 Hours</v>
      </c>
      <c r="Q238" t="str" cm="1">
        <f t="array" ref="Q238">_xlfn.IFS(
J238&lt;=2,"0–2 Hours",
J238&lt;=4,"2–4 Hours",
J238&lt;=6,"4–6 Hours",
J238&lt;=8,"6–8 Hours",
J238&gt;8,"8+ Hours"
)</f>
        <v>6–8 Hours</v>
      </c>
    </row>
    <row r="239" spans="1:17" x14ac:dyDescent="0.3">
      <c r="A239">
        <v>235</v>
      </c>
      <c r="B239">
        <v>20</v>
      </c>
      <c r="C239" t="s">
        <v>13</v>
      </c>
      <c r="D239" t="s">
        <v>14</v>
      </c>
      <c r="E239" t="s">
        <v>39</v>
      </c>
      <c r="F239">
        <v>5</v>
      </c>
      <c r="G239" t="s">
        <v>141</v>
      </c>
      <c r="H239" t="s">
        <v>17</v>
      </c>
      <c r="I239" t="str">
        <f>IF(ssma[[#This Row],[Affects_Academic_Performance]]="Yes","Agree","Disagree")</f>
        <v>Agree</v>
      </c>
      <c r="J239">
        <v>6.8</v>
      </c>
      <c r="K239">
        <v>6</v>
      </c>
      <c r="L239" t="s">
        <v>24</v>
      </c>
      <c r="M239">
        <v>3</v>
      </c>
      <c r="N239">
        <v>6</v>
      </c>
      <c r="O239" t="s">
        <v>170</v>
      </c>
      <c r="P239" t="str" cm="1">
        <f t="array" ref="P239">_xlfn.IFS(
F239&lt;=2,"0–2 Hours",
F239&lt;=4,"2–4 Hours",
F239&lt;=6,"4–6 Hours",
F239&lt;=8,"6–8 Hours",
F239&gt;8,"8+ Hours"
)</f>
        <v>4–6 Hours</v>
      </c>
      <c r="Q239" t="str" cm="1">
        <f t="array" ref="Q239">_xlfn.IFS(
J239&lt;=2,"0–2 Hours",
J239&lt;=4,"2–4 Hours",
J239&lt;=6,"4–6 Hours",
J239&lt;=8,"6–8 Hours",
J239&gt;8,"8+ Hours"
)</f>
        <v>6–8 Hours</v>
      </c>
    </row>
    <row r="240" spans="1:17" x14ac:dyDescent="0.3">
      <c r="A240">
        <v>236</v>
      </c>
      <c r="B240">
        <v>22</v>
      </c>
      <c r="C240" t="s">
        <v>19</v>
      </c>
      <c r="D240" t="s">
        <v>20</v>
      </c>
      <c r="E240" t="s">
        <v>44</v>
      </c>
      <c r="F240">
        <v>4.5</v>
      </c>
      <c r="G240" t="s">
        <v>142</v>
      </c>
      <c r="H240" t="s">
        <v>23</v>
      </c>
      <c r="I240" t="str">
        <f>IF(ssma[[#This Row],[Affects_Academic_Performance]]="Yes","Agree","Disagree")</f>
        <v>Disagree</v>
      </c>
      <c r="J240">
        <v>7.4</v>
      </c>
      <c r="K240">
        <v>7</v>
      </c>
      <c r="L240" t="s">
        <v>18</v>
      </c>
      <c r="M240">
        <v>2</v>
      </c>
      <c r="N240">
        <v>5</v>
      </c>
      <c r="O240" t="s">
        <v>170</v>
      </c>
      <c r="P240" t="str" cm="1">
        <f t="array" ref="P240">_xlfn.IFS(
F240&lt;=2,"0–2 Hours",
F240&lt;=4,"2–4 Hours",
F240&lt;=6,"4–6 Hours",
F240&lt;=8,"6–8 Hours",
F240&gt;8,"8+ Hours"
)</f>
        <v>4–6 Hours</v>
      </c>
      <c r="Q240" t="str" cm="1">
        <f t="array" ref="Q240">_xlfn.IFS(
J240&lt;=2,"0–2 Hours",
J240&lt;=4,"2–4 Hours",
J240&lt;=6,"4–6 Hours",
J240&lt;=8,"6–8 Hours",
J240&gt;8,"8+ Hours"
)</f>
        <v>6–8 Hours</v>
      </c>
    </row>
    <row r="241" spans="1:17" x14ac:dyDescent="0.3">
      <c r="A241">
        <v>237</v>
      </c>
      <c r="B241">
        <v>19</v>
      </c>
      <c r="C241" t="s">
        <v>13</v>
      </c>
      <c r="D241" t="s">
        <v>14</v>
      </c>
      <c r="E241" t="s">
        <v>25</v>
      </c>
      <c r="F241">
        <v>6.8</v>
      </c>
      <c r="G241" t="s">
        <v>16</v>
      </c>
      <c r="H241" t="s">
        <v>17</v>
      </c>
      <c r="I241" t="str">
        <f>IF(ssma[[#This Row],[Affects_Academic_Performance]]="Yes","Agree","Disagree")</f>
        <v>Agree</v>
      </c>
      <c r="J241">
        <v>5.9</v>
      </c>
      <c r="K241">
        <v>4</v>
      </c>
      <c r="L241" t="s">
        <v>24</v>
      </c>
      <c r="M241">
        <v>4</v>
      </c>
      <c r="N241">
        <v>9</v>
      </c>
      <c r="O241" t="s">
        <v>168</v>
      </c>
      <c r="P241" t="str" cm="1">
        <f t="array" ref="P241">_xlfn.IFS(
F241&lt;=2,"0–2 Hours",
F241&lt;=4,"2–4 Hours",
F241&lt;=6,"4–6 Hours",
F241&lt;=8,"6–8 Hours",
F241&gt;8,"8+ Hours"
)</f>
        <v>6–8 Hours</v>
      </c>
      <c r="Q241" t="str" cm="1">
        <f t="array" ref="Q241">_xlfn.IFS(
J241&lt;=2,"0–2 Hours",
J241&lt;=4,"2–4 Hours",
J241&lt;=6,"4–6 Hours",
J241&lt;=8,"6–8 Hours",
J241&gt;8,"8+ Hours"
)</f>
        <v>4–6 Hours</v>
      </c>
    </row>
    <row r="242" spans="1:17" x14ac:dyDescent="0.3">
      <c r="A242">
        <v>238</v>
      </c>
      <c r="B242">
        <v>21</v>
      </c>
      <c r="C242" t="s">
        <v>19</v>
      </c>
      <c r="D242" t="s">
        <v>20</v>
      </c>
      <c r="E242" t="s">
        <v>29</v>
      </c>
      <c r="F242">
        <v>5.6</v>
      </c>
      <c r="G242" t="s">
        <v>32</v>
      </c>
      <c r="H242" t="s">
        <v>17</v>
      </c>
      <c r="I242" t="str">
        <f>IF(ssma[[#This Row],[Affects_Academic_Performance]]="Yes","Agree","Disagree")</f>
        <v>Agree</v>
      </c>
      <c r="J242">
        <v>6.6</v>
      </c>
      <c r="K242">
        <v>6</v>
      </c>
      <c r="L242" t="s">
        <v>18</v>
      </c>
      <c r="M242">
        <v>3</v>
      </c>
      <c r="N242">
        <v>7</v>
      </c>
      <c r="O242" t="s">
        <v>168</v>
      </c>
      <c r="P242" t="str" cm="1">
        <f t="array" ref="P242">_xlfn.IFS(
F242&lt;=2,"0–2 Hours",
F242&lt;=4,"2–4 Hours",
F242&lt;=6,"4–6 Hours",
F242&lt;=8,"6–8 Hours",
F242&gt;8,"8+ Hours"
)</f>
        <v>4–6 Hours</v>
      </c>
      <c r="Q242" t="str" cm="1">
        <f t="array" ref="Q242">_xlfn.IFS(
J242&lt;=2,"0–2 Hours",
J242&lt;=4,"2–4 Hours",
J242&lt;=6,"4–6 Hours",
J242&lt;=8,"6–8 Hours",
J242&gt;8,"8+ Hours"
)</f>
        <v>6–8 Hours</v>
      </c>
    </row>
    <row r="243" spans="1:17" x14ac:dyDescent="0.3">
      <c r="A243">
        <v>239</v>
      </c>
      <c r="B243">
        <v>20</v>
      </c>
      <c r="C243" t="s">
        <v>13</v>
      </c>
      <c r="D243" t="s">
        <v>14</v>
      </c>
      <c r="E243" t="s">
        <v>33</v>
      </c>
      <c r="F243">
        <v>4.5999999999999996</v>
      </c>
      <c r="G243" t="s">
        <v>16</v>
      </c>
      <c r="H243" t="s">
        <v>23</v>
      </c>
      <c r="I243" t="str">
        <f>IF(ssma[[#This Row],[Affects_Academic_Performance]]="Yes","Agree","Disagree")</f>
        <v>Disagree</v>
      </c>
      <c r="J243">
        <v>7.3</v>
      </c>
      <c r="K243">
        <v>7</v>
      </c>
      <c r="L243" t="s">
        <v>24</v>
      </c>
      <c r="M243">
        <v>2</v>
      </c>
      <c r="N243">
        <v>5</v>
      </c>
      <c r="O243" t="s">
        <v>170</v>
      </c>
      <c r="P243" t="str" cm="1">
        <f t="array" ref="P243">_xlfn.IFS(
F243&lt;=2,"0–2 Hours",
F243&lt;=4,"2–4 Hours",
F243&lt;=6,"4–6 Hours",
F243&lt;=8,"6–8 Hours",
F243&gt;8,"8+ Hours"
)</f>
        <v>4–6 Hours</v>
      </c>
      <c r="Q243" t="str" cm="1">
        <f t="array" ref="Q243">_xlfn.IFS(
J243&lt;=2,"0–2 Hours",
J243&lt;=4,"2–4 Hours",
J243&lt;=6,"4–6 Hours",
J243&lt;=8,"6–8 Hours",
J243&gt;8,"8+ Hours"
)</f>
        <v>6–8 Hours</v>
      </c>
    </row>
    <row r="244" spans="1:17" x14ac:dyDescent="0.3">
      <c r="A244">
        <v>240</v>
      </c>
      <c r="B244">
        <v>22</v>
      </c>
      <c r="C244" t="s">
        <v>19</v>
      </c>
      <c r="D244" t="s">
        <v>20</v>
      </c>
      <c r="E244" t="s">
        <v>34</v>
      </c>
      <c r="F244">
        <v>4.0999999999999996</v>
      </c>
      <c r="G244" t="s">
        <v>32</v>
      </c>
      <c r="H244" t="s">
        <v>23</v>
      </c>
      <c r="I244" t="str">
        <f>IF(ssma[[#This Row],[Affects_Academic_Performance]]="Yes","Agree","Disagree")</f>
        <v>Disagree</v>
      </c>
      <c r="J244">
        <v>7.7</v>
      </c>
      <c r="K244">
        <v>8</v>
      </c>
      <c r="L244" t="s">
        <v>18</v>
      </c>
      <c r="M244">
        <v>2</v>
      </c>
      <c r="N244">
        <v>4</v>
      </c>
      <c r="O244" t="s">
        <v>170</v>
      </c>
      <c r="P244" t="str" cm="1">
        <f t="array" ref="P244">_xlfn.IFS(
F244&lt;=2,"0–2 Hours",
F244&lt;=4,"2–4 Hours",
F244&lt;=6,"4–6 Hours",
F244&lt;=8,"6–8 Hours",
F244&gt;8,"8+ Hours"
)</f>
        <v>4–6 Hours</v>
      </c>
      <c r="Q244" t="str" cm="1">
        <f t="array" ref="Q244">_xlfn.IFS(
J244&lt;=2,"0–2 Hours",
J244&lt;=4,"2–4 Hours",
J244&lt;=6,"4–6 Hours",
J244&lt;=8,"6–8 Hours",
J244&gt;8,"8+ Hours"
)</f>
        <v>6–8 Hours</v>
      </c>
    </row>
    <row r="245" spans="1:17" x14ac:dyDescent="0.3">
      <c r="A245">
        <v>241</v>
      </c>
      <c r="B245">
        <v>19</v>
      </c>
      <c r="C245" t="s">
        <v>13</v>
      </c>
      <c r="D245" t="s">
        <v>14</v>
      </c>
      <c r="E245" t="s">
        <v>38</v>
      </c>
      <c r="F245">
        <v>3.7</v>
      </c>
      <c r="G245" t="s">
        <v>140</v>
      </c>
      <c r="H245" t="s">
        <v>23</v>
      </c>
      <c r="I245" t="str">
        <f>IF(ssma[[#This Row],[Affects_Academic_Performance]]="Yes","Agree","Disagree")</f>
        <v>Disagree</v>
      </c>
      <c r="J245">
        <v>7.8</v>
      </c>
      <c r="K245">
        <v>8</v>
      </c>
      <c r="L245" t="s">
        <v>24</v>
      </c>
      <c r="M245">
        <v>1</v>
      </c>
      <c r="N245">
        <v>3</v>
      </c>
      <c r="O245" t="s">
        <v>170</v>
      </c>
      <c r="P245" t="str" cm="1">
        <f t="array" ref="P245">_xlfn.IFS(
F245&lt;=2,"0–2 Hours",
F245&lt;=4,"2–4 Hours",
F245&lt;=6,"4–6 Hours",
F245&lt;=8,"6–8 Hours",
F245&gt;8,"8+ Hours"
)</f>
        <v>2–4 Hours</v>
      </c>
      <c r="Q245" t="str" cm="1">
        <f t="array" ref="Q245">_xlfn.IFS(
J245&lt;=2,"0–2 Hours",
J245&lt;=4,"2–4 Hours",
J245&lt;=6,"4–6 Hours",
J245&lt;=8,"6–8 Hours",
J245&gt;8,"8+ Hours"
)</f>
        <v>6–8 Hours</v>
      </c>
    </row>
    <row r="246" spans="1:17" x14ac:dyDescent="0.3">
      <c r="A246">
        <v>242</v>
      </c>
      <c r="B246">
        <v>21</v>
      </c>
      <c r="C246" t="s">
        <v>19</v>
      </c>
      <c r="D246" t="s">
        <v>20</v>
      </c>
      <c r="E246" t="s">
        <v>42</v>
      </c>
      <c r="F246">
        <v>5.4</v>
      </c>
      <c r="G246" t="s">
        <v>16</v>
      </c>
      <c r="H246" t="s">
        <v>17</v>
      </c>
      <c r="I246" t="str">
        <f>IF(ssma[[#This Row],[Affects_Academic_Performance]]="Yes","Agree","Disagree")</f>
        <v>Agree</v>
      </c>
      <c r="J246">
        <v>6.7</v>
      </c>
      <c r="K246">
        <v>5</v>
      </c>
      <c r="L246" t="s">
        <v>24</v>
      </c>
      <c r="M246">
        <v>3</v>
      </c>
      <c r="N246">
        <v>7</v>
      </c>
      <c r="O246" t="s">
        <v>168</v>
      </c>
      <c r="P246" t="str" cm="1">
        <f t="array" ref="P246">_xlfn.IFS(
F246&lt;=2,"0–2 Hours",
F246&lt;=4,"2–4 Hours",
F246&lt;=6,"4–6 Hours",
F246&lt;=8,"6–8 Hours",
F246&gt;8,"8+ Hours"
)</f>
        <v>4–6 Hours</v>
      </c>
      <c r="Q246" t="str" cm="1">
        <f t="array" ref="Q246">_xlfn.IFS(
J246&lt;=2,"0–2 Hours",
J246&lt;=4,"2–4 Hours",
J246&lt;=6,"4–6 Hours",
J246&lt;=8,"6–8 Hours",
J246&gt;8,"8+ Hours"
)</f>
        <v>6–8 Hours</v>
      </c>
    </row>
    <row r="247" spans="1:17" x14ac:dyDescent="0.3">
      <c r="A247">
        <v>243</v>
      </c>
      <c r="B247">
        <v>20</v>
      </c>
      <c r="C247" t="s">
        <v>13</v>
      </c>
      <c r="D247" t="s">
        <v>14</v>
      </c>
      <c r="E247" t="s">
        <v>39</v>
      </c>
      <c r="F247">
        <v>5.0999999999999996</v>
      </c>
      <c r="G247" t="s">
        <v>141</v>
      </c>
      <c r="H247" t="s">
        <v>17</v>
      </c>
      <c r="I247" t="str">
        <f>IF(ssma[[#This Row],[Affects_Academic_Performance]]="Yes","Agree","Disagree")</f>
        <v>Agree</v>
      </c>
      <c r="J247">
        <v>6.6</v>
      </c>
      <c r="K247">
        <v>6</v>
      </c>
      <c r="L247" t="s">
        <v>18</v>
      </c>
      <c r="M247">
        <v>3</v>
      </c>
      <c r="N247">
        <v>6</v>
      </c>
      <c r="O247" t="s">
        <v>168</v>
      </c>
      <c r="P247" t="str" cm="1">
        <f t="array" ref="P247">_xlfn.IFS(
F247&lt;=2,"0–2 Hours",
F247&lt;=4,"2–4 Hours",
F247&lt;=6,"4–6 Hours",
F247&lt;=8,"6–8 Hours",
F247&gt;8,"8+ Hours"
)</f>
        <v>4–6 Hours</v>
      </c>
      <c r="Q247" t="str" cm="1">
        <f t="array" ref="Q247">_xlfn.IFS(
J247&lt;=2,"0–2 Hours",
J247&lt;=4,"2–4 Hours",
J247&lt;=6,"4–6 Hours",
J247&lt;=8,"6–8 Hours",
J247&gt;8,"8+ Hours"
)</f>
        <v>6–8 Hours</v>
      </c>
    </row>
    <row r="248" spans="1:17" x14ac:dyDescent="0.3">
      <c r="A248">
        <v>244</v>
      </c>
      <c r="B248">
        <v>22</v>
      </c>
      <c r="C248" t="s">
        <v>19</v>
      </c>
      <c r="D248" t="s">
        <v>20</v>
      </c>
      <c r="E248" t="s">
        <v>44</v>
      </c>
      <c r="F248">
        <v>4.7</v>
      </c>
      <c r="G248" t="s">
        <v>142</v>
      </c>
      <c r="H248" t="s">
        <v>23</v>
      </c>
      <c r="I248" t="str">
        <f>IF(ssma[[#This Row],[Affects_Academic_Performance]]="Yes","Agree","Disagree")</f>
        <v>Disagree</v>
      </c>
      <c r="J248">
        <v>7.3</v>
      </c>
      <c r="K248">
        <v>7</v>
      </c>
      <c r="L248" t="s">
        <v>24</v>
      </c>
      <c r="M248">
        <v>2</v>
      </c>
      <c r="N248">
        <v>5</v>
      </c>
      <c r="O248" t="s">
        <v>170</v>
      </c>
      <c r="P248" t="str" cm="1">
        <f t="array" ref="P248">_xlfn.IFS(
F248&lt;=2,"0–2 Hours",
F248&lt;=4,"2–4 Hours",
F248&lt;=6,"4–6 Hours",
F248&lt;=8,"6–8 Hours",
F248&gt;8,"8+ Hours"
)</f>
        <v>4–6 Hours</v>
      </c>
      <c r="Q248" t="str" cm="1">
        <f t="array" ref="Q248">_xlfn.IFS(
J248&lt;=2,"0–2 Hours",
J248&lt;=4,"2–4 Hours",
J248&lt;=6,"4–6 Hours",
J248&lt;=8,"6–8 Hours",
J248&gt;8,"8+ Hours"
)</f>
        <v>6–8 Hours</v>
      </c>
    </row>
    <row r="249" spans="1:17" x14ac:dyDescent="0.3">
      <c r="A249">
        <v>245</v>
      </c>
      <c r="B249">
        <v>19</v>
      </c>
      <c r="C249" t="s">
        <v>13</v>
      </c>
      <c r="D249" t="s">
        <v>14</v>
      </c>
      <c r="E249" t="s">
        <v>25</v>
      </c>
      <c r="F249">
        <v>6.9</v>
      </c>
      <c r="G249" t="s">
        <v>26</v>
      </c>
      <c r="H249" t="s">
        <v>17</v>
      </c>
      <c r="I249" t="str">
        <f>IF(ssma[[#This Row],[Affects_Academic_Performance]]="Yes","Agree","Disagree")</f>
        <v>Agree</v>
      </c>
      <c r="J249">
        <v>5.7</v>
      </c>
      <c r="K249">
        <v>4</v>
      </c>
      <c r="L249" t="s">
        <v>18</v>
      </c>
      <c r="M249">
        <v>4</v>
      </c>
      <c r="N249">
        <v>9</v>
      </c>
      <c r="O249" t="s">
        <v>168</v>
      </c>
      <c r="P249" t="str" cm="1">
        <f t="array" ref="P249">_xlfn.IFS(
F249&lt;=2,"0–2 Hours",
F249&lt;=4,"2–4 Hours",
F249&lt;=6,"4–6 Hours",
F249&lt;=8,"6–8 Hours",
F249&gt;8,"8+ Hours"
)</f>
        <v>6–8 Hours</v>
      </c>
      <c r="Q249" t="str" cm="1">
        <f t="array" ref="Q249">_xlfn.IFS(
J249&lt;=2,"0–2 Hours",
J249&lt;=4,"2–4 Hours",
J249&lt;=6,"4–6 Hours",
J249&lt;=8,"6–8 Hours",
J249&gt;8,"8+ Hours"
)</f>
        <v>4–6 Hours</v>
      </c>
    </row>
    <row r="250" spans="1:17" x14ac:dyDescent="0.3">
      <c r="A250">
        <v>246</v>
      </c>
      <c r="B250">
        <v>21</v>
      </c>
      <c r="C250" t="s">
        <v>19</v>
      </c>
      <c r="D250" t="s">
        <v>20</v>
      </c>
      <c r="E250" t="s">
        <v>29</v>
      </c>
      <c r="F250">
        <v>5.7</v>
      </c>
      <c r="G250" t="s">
        <v>16</v>
      </c>
      <c r="H250" t="s">
        <v>17</v>
      </c>
      <c r="I250" t="str">
        <f>IF(ssma[[#This Row],[Affects_Academic_Performance]]="Yes","Agree","Disagree")</f>
        <v>Agree</v>
      </c>
      <c r="J250">
        <v>6.4</v>
      </c>
      <c r="K250">
        <v>6</v>
      </c>
      <c r="L250" t="s">
        <v>24</v>
      </c>
      <c r="M250">
        <v>3</v>
      </c>
      <c r="N250">
        <v>7</v>
      </c>
      <c r="O250" t="s">
        <v>168</v>
      </c>
      <c r="P250" t="str" cm="1">
        <f t="array" ref="P250">_xlfn.IFS(
F250&lt;=2,"0–2 Hours",
F250&lt;=4,"2–4 Hours",
F250&lt;=6,"4–6 Hours",
F250&lt;=8,"6–8 Hours",
F250&gt;8,"8+ Hours"
)</f>
        <v>4–6 Hours</v>
      </c>
      <c r="Q250" t="str" cm="1">
        <f t="array" ref="Q250">_xlfn.IFS(
J250&lt;=2,"0–2 Hours",
J250&lt;=4,"2–4 Hours",
J250&lt;=6,"4–6 Hours",
J250&lt;=8,"6–8 Hours",
J250&gt;8,"8+ Hours"
)</f>
        <v>6–8 Hours</v>
      </c>
    </row>
    <row r="251" spans="1:17" x14ac:dyDescent="0.3">
      <c r="A251">
        <v>247</v>
      </c>
      <c r="B251">
        <v>20</v>
      </c>
      <c r="C251" t="s">
        <v>13</v>
      </c>
      <c r="D251" t="s">
        <v>14</v>
      </c>
      <c r="E251" t="s">
        <v>33</v>
      </c>
      <c r="F251">
        <v>4.8</v>
      </c>
      <c r="G251" t="s">
        <v>32</v>
      </c>
      <c r="H251" t="s">
        <v>23</v>
      </c>
      <c r="I251" t="str">
        <f>IF(ssma[[#This Row],[Affects_Academic_Performance]]="Yes","Agree","Disagree")</f>
        <v>Disagree</v>
      </c>
      <c r="J251">
        <v>7.2</v>
      </c>
      <c r="K251">
        <v>7</v>
      </c>
      <c r="L251" t="s">
        <v>18</v>
      </c>
      <c r="M251">
        <v>2</v>
      </c>
      <c r="N251">
        <v>5</v>
      </c>
      <c r="O251" t="s">
        <v>170</v>
      </c>
      <c r="P251" t="str" cm="1">
        <f t="array" ref="P251">_xlfn.IFS(
F251&lt;=2,"0–2 Hours",
F251&lt;=4,"2–4 Hours",
F251&lt;=6,"4–6 Hours",
F251&lt;=8,"6–8 Hours",
F251&gt;8,"8+ Hours"
)</f>
        <v>4–6 Hours</v>
      </c>
      <c r="Q251" t="str" cm="1">
        <f t="array" ref="Q251">_xlfn.IFS(
J251&lt;=2,"0–2 Hours",
J251&lt;=4,"2–4 Hours",
J251&lt;=6,"4–6 Hours",
J251&lt;=8,"6–8 Hours",
J251&gt;8,"8+ Hours"
)</f>
        <v>6–8 Hours</v>
      </c>
    </row>
    <row r="252" spans="1:17" x14ac:dyDescent="0.3">
      <c r="A252">
        <v>248</v>
      </c>
      <c r="B252">
        <v>22</v>
      </c>
      <c r="C252" t="s">
        <v>19</v>
      </c>
      <c r="D252" t="s">
        <v>20</v>
      </c>
      <c r="E252" t="s">
        <v>34</v>
      </c>
      <c r="F252">
        <v>3.9</v>
      </c>
      <c r="G252" t="s">
        <v>16</v>
      </c>
      <c r="H252" t="s">
        <v>23</v>
      </c>
      <c r="I252" t="str">
        <f>IF(ssma[[#This Row],[Affects_Academic_Performance]]="Yes","Agree","Disagree")</f>
        <v>Disagree</v>
      </c>
      <c r="J252">
        <v>7.8</v>
      </c>
      <c r="K252">
        <v>8</v>
      </c>
      <c r="L252" t="s">
        <v>24</v>
      </c>
      <c r="M252">
        <v>1</v>
      </c>
      <c r="N252">
        <v>4</v>
      </c>
      <c r="O252" t="s">
        <v>170</v>
      </c>
      <c r="P252" t="str" cm="1">
        <f t="array" ref="P252">_xlfn.IFS(
F252&lt;=2,"0–2 Hours",
F252&lt;=4,"2–4 Hours",
F252&lt;=6,"4–6 Hours",
F252&lt;=8,"6–8 Hours",
F252&gt;8,"8+ Hours"
)</f>
        <v>2–4 Hours</v>
      </c>
      <c r="Q252" t="str" cm="1">
        <f t="array" ref="Q252">_xlfn.IFS(
J252&lt;=2,"0–2 Hours",
J252&lt;=4,"2–4 Hours",
J252&lt;=6,"4–6 Hours",
J252&lt;=8,"6–8 Hours",
J252&gt;8,"8+ Hours"
)</f>
        <v>6–8 Hours</v>
      </c>
    </row>
    <row r="253" spans="1:17" x14ac:dyDescent="0.3">
      <c r="A253">
        <v>249</v>
      </c>
      <c r="B253">
        <v>19</v>
      </c>
      <c r="C253" t="s">
        <v>13</v>
      </c>
      <c r="D253" t="s">
        <v>14</v>
      </c>
      <c r="E253" t="s">
        <v>38</v>
      </c>
      <c r="F253">
        <v>3.6</v>
      </c>
      <c r="G253" t="s">
        <v>140</v>
      </c>
      <c r="H253" t="s">
        <v>23</v>
      </c>
      <c r="I253" t="str">
        <f>IF(ssma[[#This Row],[Affects_Academic_Performance]]="Yes","Agree","Disagree")</f>
        <v>Disagree</v>
      </c>
      <c r="J253">
        <v>8.1</v>
      </c>
      <c r="K253">
        <v>8</v>
      </c>
      <c r="L253" t="s">
        <v>24</v>
      </c>
      <c r="M253">
        <v>1</v>
      </c>
      <c r="N253">
        <v>3</v>
      </c>
      <c r="O253" t="s">
        <v>170</v>
      </c>
      <c r="P253" t="str" cm="1">
        <f t="array" ref="P253">_xlfn.IFS(
F253&lt;=2,"0–2 Hours",
F253&lt;=4,"2–4 Hours",
F253&lt;=6,"4–6 Hours",
F253&lt;=8,"6–8 Hours",
F253&gt;8,"8+ Hours"
)</f>
        <v>2–4 Hours</v>
      </c>
      <c r="Q253" t="str" cm="1">
        <f t="array" ref="Q253">_xlfn.IFS(
J253&lt;=2,"0–2 Hours",
J253&lt;=4,"2–4 Hours",
J253&lt;=6,"4–6 Hours",
J253&lt;=8,"6–8 Hours",
J253&gt;8,"8+ Hours"
)</f>
        <v>8+ Hours</v>
      </c>
    </row>
    <row r="254" spans="1:17" x14ac:dyDescent="0.3">
      <c r="A254">
        <v>250</v>
      </c>
      <c r="B254">
        <v>21</v>
      </c>
      <c r="C254" t="s">
        <v>19</v>
      </c>
      <c r="D254" t="s">
        <v>20</v>
      </c>
      <c r="E254" t="s">
        <v>42</v>
      </c>
      <c r="F254">
        <v>5.6</v>
      </c>
      <c r="G254" t="s">
        <v>26</v>
      </c>
      <c r="H254" t="s">
        <v>17</v>
      </c>
      <c r="I254" t="str">
        <f>IF(ssma[[#This Row],[Affects_Academic_Performance]]="Yes","Agree","Disagree")</f>
        <v>Agree</v>
      </c>
      <c r="J254">
        <v>6.6</v>
      </c>
      <c r="K254">
        <v>5</v>
      </c>
      <c r="L254" t="s">
        <v>18</v>
      </c>
      <c r="M254">
        <v>3</v>
      </c>
      <c r="N254">
        <v>8</v>
      </c>
      <c r="O254" t="s">
        <v>168</v>
      </c>
      <c r="P254" t="str" cm="1">
        <f t="array" ref="P254">_xlfn.IFS(
F254&lt;=2,"0–2 Hours",
F254&lt;=4,"2–4 Hours",
F254&lt;=6,"4–6 Hours",
F254&lt;=8,"6–8 Hours",
F254&gt;8,"8+ Hours"
)</f>
        <v>4–6 Hours</v>
      </c>
      <c r="Q254" t="str" cm="1">
        <f t="array" ref="Q254">_xlfn.IFS(
J254&lt;=2,"0–2 Hours",
J254&lt;=4,"2–4 Hours",
J254&lt;=6,"4–6 Hours",
J254&lt;=8,"6–8 Hours",
J254&gt;8,"8+ Hours"
)</f>
        <v>6–8 Hours</v>
      </c>
    </row>
    <row r="255" spans="1:17" x14ac:dyDescent="0.3">
      <c r="A255">
        <v>251</v>
      </c>
      <c r="B255">
        <v>20</v>
      </c>
      <c r="C255" t="s">
        <v>13</v>
      </c>
      <c r="D255" t="s">
        <v>14</v>
      </c>
      <c r="E255" t="s">
        <v>39</v>
      </c>
      <c r="F255">
        <v>4.9000000000000004</v>
      </c>
      <c r="G255" t="s">
        <v>141</v>
      </c>
      <c r="H255" t="s">
        <v>17</v>
      </c>
      <c r="I255" t="str">
        <f>IF(ssma[[#This Row],[Affects_Academic_Performance]]="Yes","Agree","Disagree")</f>
        <v>Agree</v>
      </c>
      <c r="J255">
        <v>6.9</v>
      </c>
      <c r="K255">
        <v>6</v>
      </c>
      <c r="L255" t="s">
        <v>24</v>
      </c>
      <c r="M255">
        <v>3</v>
      </c>
      <c r="N255">
        <v>6</v>
      </c>
      <c r="O255" t="s">
        <v>170</v>
      </c>
      <c r="P255" t="str" cm="1">
        <f t="array" ref="P255">_xlfn.IFS(
F255&lt;=2,"0–2 Hours",
F255&lt;=4,"2–4 Hours",
F255&lt;=6,"4–6 Hours",
F255&lt;=8,"6–8 Hours",
F255&gt;8,"8+ Hours"
)</f>
        <v>4–6 Hours</v>
      </c>
      <c r="Q255" t="str" cm="1">
        <f t="array" ref="Q255">_xlfn.IFS(
J255&lt;=2,"0–2 Hours",
J255&lt;=4,"2–4 Hours",
J255&lt;=6,"4–6 Hours",
J255&lt;=8,"6–8 Hours",
J255&gt;8,"8+ Hours"
)</f>
        <v>6–8 Hours</v>
      </c>
    </row>
    <row r="256" spans="1:17" x14ac:dyDescent="0.3">
      <c r="A256">
        <v>252</v>
      </c>
      <c r="B256">
        <v>22</v>
      </c>
      <c r="C256" t="s">
        <v>19</v>
      </c>
      <c r="D256" t="s">
        <v>20</v>
      </c>
      <c r="E256" t="s">
        <v>44</v>
      </c>
      <c r="F256">
        <v>4.5999999999999996</v>
      </c>
      <c r="G256" t="s">
        <v>142</v>
      </c>
      <c r="H256" t="s">
        <v>23</v>
      </c>
      <c r="I256" t="str">
        <f>IF(ssma[[#This Row],[Affects_Academic_Performance]]="Yes","Agree","Disagree")</f>
        <v>Disagree</v>
      </c>
      <c r="J256">
        <v>7.5</v>
      </c>
      <c r="K256">
        <v>7</v>
      </c>
      <c r="L256" t="s">
        <v>18</v>
      </c>
      <c r="M256">
        <v>2</v>
      </c>
      <c r="N256">
        <v>5</v>
      </c>
      <c r="O256" t="s">
        <v>170</v>
      </c>
      <c r="P256" t="str" cm="1">
        <f t="array" ref="P256">_xlfn.IFS(
F256&lt;=2,"0–2 Hours",
F256&lt;=4,"2–4 Hours",
F256&lt;=6,"4–6 Hours",
F256&lt;=8,"6–8 Hours",
F256&gt;8,"8+ Hours"
)</f>
        <v>4–6 Hours</v>
      </c>
      <c r="Q256" t="str" cm="1">
        <f t="array" ref="Q256">_xlfn.IFS(
J256&lt;=2,"0–2 Hours",
J256&lt;=4,"2–4 Hours",
J256&lt;=6,"4–6 Hours",
J256&lt;=8,"6–8 Hours",
J256&gt;8,"8+ Hours"
)</f>
        <v>6–8 Hours</v>
      </c>
    </row>
    <row r="257" spans="1:17" x14ac:dyDescent="0.3">
      <c r="A257">
        <v>253</v>
      </c>
      <c r="B257">
        <v>19</v>
      </c>
      <c r="C257" t="s">
        <v>13</v>
      </c>
      <c r="D257" t="s">
        <v>14</v>
      </c>
      <c r="E257" t="s">
        <v>25</v>
      </c>
      <c r="F257">
        <v>6.7</v>
      </c>
      <c r="G257" t="s">
        <v>16</v>
      </c>
      <c r="H257" t="s">
        <v>17</v>
      </c>
      <c r="I257" t="str">
        <f>IF(ssma[[#This Row],[Affects_Academic_Performance]]="Yes","Agree","Disagree")</f>
        <v>Agree</v>
      </c>
      <c r="J257">
        <v>5.8</v>
      </c>
      <c r="K257">
        <v>4</v>
      </c>
      <c r="L257" t="s">
        <v>24</v>
      </c>
      <c r="M257">
        <v>4</v>
      </c>
      <c r="N257">
        <v>9</v>
      </c>
      <c r="O257" t="s">
        <v>168</v>
      </c>
      <c r="P257" t="str" cm="1">
        <f t="array" ref="P257">_xlfn.IFS(
F257&lt;=2,"0–2 Hours",
F257&lt;=4,"2–4 Hours",
F257&lt;=6,"4–6 Hours",
F257&lt;=8,"6–8 Hours",
F257&gt;8,"8+ Hours"
)</f>
        <v>6–8 Hours</v>
      </c>
      <c r="Q257" t="str" cm="1">
        <f t="array" ref="Q257">_xlfn.IFS(
J257&lt;=2,"0–2 Hours",
J257&lt;=4,"2–4 Hours",
J257&lt;=6,"4–6 Hours",
J257&lt;=8,"6–8 Hours",
J257&gt;8,"8+ Hours"
)</f>
        <v>4–6 Hours</v>
      </c>
    </row>
    <row r="258" spans="1:17" x14ac:dyDescent="0.3">
      <c r="A258">
        <v>254</v>
      </c>
      <c r="B258">
        <v>21</v>
      </c>
      <c r="C258" t="s">
        <v>19</v>
      </c>
      <c r="D258" t="s">
        <v>20</v>
      </c>
      <c r="E258" t="s">
        <v>29</v>
      </c>
      <c r="F258">
        <v>5.4</v>
      </c>
      <c r="G258" t="s">
        <v>32</v>
      </c>
      <c r="H258" t="s">
        <v>17</v>
      </c>
      <c r="I258" t="str">
        <f>IF(ssma[[#This Row],[Affects_Academic_Performance]]="Yes","Agree","Disagree")</f>
        <v>Agree</v>
      </c>
      <c r="J258">
        <v>6.5</v>
      </c>
      <c r="K258">
        <v>6</v>
      </c>
      <c r="L258" t="s">
        <v>18</v>
      </c>
      <c r="M258">
        <v>3</v>
      </c>
      <c r="N258">
        <v>7</v>
      </c>
      <c r="O258" t="s">
        <v>168</v>
      </c>
      <c r="P258" t="str" cm="1">
        <f t="array" ref="P258">_xlfn.IFS(
F258&lt;=2,"0–2 Hours",
F258&lt;=4,"2–4 Hours",
F258&lt;=6,"4–6 Hours",
F258&lt;=8,"6–8 Hours",
F258&gt;8,"8+ Hours"
)</f>
        <v>4–6 Hours</v>
      </c>
      <c r="Q258" t="str" cm="1">
        <f t="array" ref="Q258">_xlfn.IFS(
J258&lt;=2,"0–2 Hours",
J258&lt;=4,"2–4 Hours",
J258&lt;=6,"4–6 Hours",
J258&lt;=8,"6–8 Hours",
J258&gt;8,"8+ Hours"
)</f>
        <v>6–8 Hours</v>
      </c>
    </row>
    <row r="259" spans="1:17" x14ac:dyDescent="0.3">
      <c r="A259">
        <v>255</v>
      </c>
      <c r="B259">
        <v>20</v>
      </c>
      <c r="C259" t="s">
        <v>13</v>
      </c>
      <c r="D259" t="s">
        <v>14</v>
      </c>
      <c r="E259" t="s">
        <v>33</v>
      </c>
      <c r="F259">
        <v>4.4000000000000004</v>
      </c>
      <c r="G259" t="s">
        <v>16</v>
      </c>
      <c r="H259" t="s">
        <v>23</v>
      </c>
      <c r="I259" t="str">
        <f>IF(ssma[[#This Row],[Affects_Academic_Performance]]="Yes","Agree","Disagree")</f>
        <v>Disagree</v>
      </c>
      <c r="J259">
        <v>7.4</v>
      </c>
      <c r="K259">
        <v>7</v>
      </c>
      <c r="L259" t="s">
        <v>24</v>
      </c>
      <c r="M259">
        <v>2</v>
      </c>
      <c r="N259">
        <v>5</v>
      </c>
      <c r="O259" t="s">
        <v>170</v>
      </c>
      <c r="P259" t="str" cm="1">
        <f t="array" ref="P259">_xlfn.IFS(
F259&lt;=2,"0–2 Hours",
F259&lt;=4,"2–4 Hours",
F259&lt;=6,"4–6 Hours",
F259&lt;=8,"6–8 Hours",
F259&gt;8,"8+ Hours"
)</f>
        <v>4–6 Hours</v>
      </c>
      <c r="Q259" t="str" cm="1">
        <f t="array" ref="Q259">_xlfn.IFS(
J259&lt;=2,"0–2 Hours",
J259&lt;=4,"2–4 Hours",
J259&lt;=6,"4–6 Hours",
J259&lt;=8,"6–8 Hours",
J259&gt;8,"8+ Hours"
)</f>
        <v>6–8 Hours</v>
      </c>
    </row>
    <row r="260" spans="1:17" x14ac:dyDescent="0.3">
      <c r="A260">
        <v>256</v>
      </c>
      <c r="B260">
        <v>22</v>
      </c>
      <c r="C260" t="s">
        <v>19</v>
      </c>
      <c r="D260" t="s">
        <v>20</v>
      </c>
      <c r="E260" t="s">
        <v>34</v>
      </c>
      <c r="F260">
        <v>4</v>
      </c>
      <c r="G260" t="s">
        <v>32</v>
      </c>
      <c r="H260" t="s">
        <v>23</v>
      </c>
      <c r="I260" t="str">
        <f>IF(ssma[[#This Row],[Affects_Academic_Performance]]="Yes","Agree","Disagree")</f>
        <v>Disagree</v>
      </c>
      <c r="J260">
        <v>7.6</v>
      </c>
      <c r="K260">
        <v>8</v>
      </c>
      <c r="L260" t="s">
        <v>18</v>
      </c>
      <c r="M260">
        <v>2</v>
      </c>
      <c r="N260">
        <v>4</v>
      </c>
      <c r="O260" t="s">
        <v>170</v>
      </c>
      <c r="P260" t="str" cm="1">
        <f t="array" ref="P260">_xlfn.IFS(
F260&lt;=2,"0–2 Hours",
F260&lt;=4,"2–4 Hours",
F260&lt;=6,"4–6 Hours",
F260&lt;=8,"6–8 Hours",
F260&gt;8,"8+ Hours"
)</f>
        <v>2–4 Hours</v>
      </c>
      <c r="Q260" t="str" cm="1">
        <f t="array" ref="Q260">_xlfn.IFS(
J260&lt;=2,"0–2 Hours",
J260&lt;=4,"2–4 Hours",
J260&lt;=6,"4–6 Hours",
J260&lt;=8,"6–8 Hours",
J260&gt;8,"8+ Hours"
)</f>
        <v>6–8 Hours</v>
      </c>
    </row>
    <row r="261" spans="1:17" x14ac:dyDescent="0.3">
      <c r="A261">
        <v>257</v>
      </c>
      <c r="B261">
        <v>19</v>
      </c>
      <c r="C261" t="s">
        <v>13</v>
      </c>
      <c r="D261" t="s">
        <v>14</v>
      </c>
      <c r="E261" t="s">
        <v>38</v>
      </c>
      <c r="F261">
        <v>3.4</v>
      </c>
      <c r="G261" t="s">
        <v>140</v>
      </c>
      <c r="H261" t="s">
        <v>23</v>
      </c>
      <c r="I261" t="str">
        <f>IF(ssma[[#This Row],[Affects_Academic_Performance]]="Yes","Agree","Disagree")</f>
        <v>Disagree</v>
      </c>
      <c r="J261">
        <v>8.1999999999999993</v>
      </c>
      <c r="K261">
        <v>8</v>
      </c>
      <c r="L261" t="s">
        <v>24</v>
      </c>
      <c r="M261">
        <v>1</v>
      </c>
      <c r="N261">
        <v>3</v>
      </c>
      <c r="O261" t="s">
        <v>170</v>
      </c>
      <c r="P261" t="str" cm="1">
        <f t="array" ref="P261">_xlfn.IFS(
F261&lt;=2,"0–2 Hours",
F261&lt;=4,"2–4 Hours",
F261&lt;=6,"4–6 Hours",
F261&lt;=8,"6–8 Hours",
F261&gt;8,"8+ Hours"
)</f>
        <v>2–4 Hours</v>
      </c>
      <c r="Q261" t="str" cm="1">
        <f t="array" ref="Q261">_xlfn.IFS(
J261&lt;=2,"0–2 Hours",
J261&lt;=4,"2–4 Hours",
J261&lt;=6,"4–6 Hours",
J261&lt;=8,"6–8 Hours",
J261&gt;8,"8+ Hours"
)</f>
        <v>8+ Hours</v>
      </c>
    </row>
    <row r="262" spans="1:17" x14ac:dyDescent="0.3">
      <c r="A262">
        <v>258</v>
      </c>
      <c r="B262">
        <v>21</v>
      </c>
      <c r="C262" t="s">
        <v>19</v>
      </c>
      <c r="D262" t="s">
        <v>20</v>
      </c>
      <c r="E262" t="s">
        <v>42</v>
      </c>
      <c r="F262">
        <v>5.3</v>
      </c>
      <c r="G262" t="s">
        <v>16</v>
      </c>
      <c r="H262" t="s">
        <v>17</v>
      </c>
      <c r="I262" t="str">
        <f>IF(ssma[[#This Row],[Affects_Academic_Performance]]="Yes","Agree","Disagree")</f>
        <v>Agree</v>
      </c>
      <c r="J262">
        <v>6.8</v>
      </c>
      <c r="K262">
        <v>5</v>
      </c>
      <c r="L262" t="s">
        <v>24</v>
      </c>
      <c r="M262">
        <v>3</v>
      </c>
      <c r="N262">
        <v>7</v>
      </c>
      <c r="O262" t="s">
        <v>168</v>
      </c>
      <c r="P262" t="str" cm="1">
        <f t="array" ref="P262">_xlfn.IFS(
F262&lt;=2,"0–2 Hours",
F262&lt;=4,"2–4 Hours",
F262&lt;=6,"4–6 Hours",
F262&lt;=8,"6–8 Hours",
F262&gt;8,"8+ Hours"
)</f>
        <v>4–6 Hours</v>
      </c>
      <c r="Q262" t="str" cm="1">
        <f t="array" ref="Q262">_xlfn.IFS(
J262&lt;=2,"0–2 Hours",
J262&lt;=4,"2–4 Hours",
J262&lt;=6,"4–6 Hours",
J262&lt;=8,"6–8 Hours",
J262&gt;8,"8+ Hours"
)</f>
        <v>6–8 Hours</v>
      </c>
    </row>
    <row r="263" spans="1:17" x14ac:dyDescent="0.3">
      <c r="A263">
        <v>259</v>
      </c>
      <c r="B263">
        <v>20</v>
      </c>
      <c r="C263" t="s">
        <v>13</v>
      </c>
      <c r="D263" t="s">
        <v>14</v>
      </c>
      <c r="E263" t="s">
        <v>39</v>
      </c>
      <c r="F263">
        <v>5</v>
      </c>
      <c r="G263" t="s">
        <v>141</v>
      </c>
      <c r="H263" t="s">
        <v>17</v>
      </c>
      <c r="I263" t="str">
        <f>IF(ssma[[#This Row],[Affects_Academic_Performance]]="Yes","Agree","Disagree")</f>
        <v>Agree</v>
      </c>
      <c r="J263">
        <v>6.7</v>
      </c>
      <c r="K263">
        <v>6</v>
      </c>
      <c r="L263" t="s">
        <v>18</v>
      </c>
      <c r="M263">
        <v>3</v>
      </c>
      <c r="N263">
        <v>6</v>
      </c>
      <c r="O263" t="s">
        <v>170</v>
      </c>
      <c r="P263" t="str" cm="1">
        <f t="array" ref="P263">_xlfn.IFS(
F263&lt;=2,"0–2 Hours",
F263&lt;=4,"2–4 Hours",
F263&lt;=6,"4–6 Hours",
F263&lt;=8,"6–8 Hours",
F263&gt;8,"8+ Hours"
)</f>
        <v>4–6 Hours</v>
      </c>
      <c r="Q263" t="str" cm="1">
        <f t="array" ref="Q263">_xlfn.IFS(
J263&lt;=2,"0–2 Hours",
J263&lt;=4,"2–4 Hours",
J263&lt;=6,"4–6 Hours",
J263&lt;=8,"6–8 Hours",
J263&gt;8,"8+ Hours"
)</f>
        <v>6–8 Hours</v>
      </c>
    </row>
    <row r="264" spans="1:17" x14ac:dyDescent="0.3">
      <c r="A264">
        <v>260</v>
      </c>
      <c r="B264">
        <v>22</v>
      </c>
      <c r="C264" t="s">
        <v>19</v>
      </c>
      <c r="D264" t="s">
        <v>20</v>
      </c>
      <c r="E264" t="s">
        <v>44</v>
      </c>
      <c r="F264">
        <v>4.4000000000000004</v>
      </c>
      <c r="G264" t="s">
        <v>142</v>
      </c>
      <c r="H264" t="s">
        <v>23</v>
      </c>
      <c r="I264" t="str">
        <f>IF(ssma[[#This Row],[Affects_Academic_Performance]]="Yes","Agree","Disagree")</f>
        <v>Disagree</v>
      </c>
      <c r="J264">
        <v>7.6</v>
      </c>
      <c r="K264">
        <v>7</v>
      </c>
      <c r="L264" t="s">
        <v>24</v>
      </c>
      <c r="M264">
        <v>2</v>
      </c>
      <c r="N264">
        <v>5</v>
      </c>
      <c r="O264" t="s">
        <v>170</v>
      </c>
      <c r="P264" t="str" cm="1">
        <f t="array" ref="P264">_xlfn.IFS(
F264&lt;=2,"0–2 Hours",
F264&lt;=4,"2–4 Hours",
F264&lt;=6,"4–6 Hours",
F264&lt;=8,"6–8 Hours",
F264&gt;8,"8+ Hours"
)</f>
        <v>4–6 Hours</v>
      </c>
      <c r="Q264" t="str" cm="1">
        <f t="array" ref="Q264">_xlfn.IFS(
J264&lt;=2,"0–2 Hours",
J264&lt;=4,"2–4 Hours",
J264&lt;=6,"4–6 Hours",
J264&lt;=8,"6–8 Hours",
J264&gt;8,"8+ Hours"
)</f>
        <v>6–8 Hours</v>
      </c>
    </row>
    <row r="265" spans="1:17" x14ac:dyDescent="0.3">
      <c r="A265">
        <v>261</v>
      </c>
      <c r="B265">
        <v>19</v>
      </c>
      <c r="C265" t="s">
        <v>13</v>
      </c>
      <c r="D265" t="s">
        <v>14</v>
      </c>
      <c r="E265" t="s">
        <v>25</v>
      </c>
      <c r="F265">
        <v>6.6</v>
      </c>
      <c r="G265" t="s">
        <v>26</v>
      </c>
      <c r="H265" t="s">
        <v>17</v>
      </c>
      <c r="I265" t="str">
        <f>IF(ssma[[#This Row],[Affects_Academic_Performance]]="Yes","Agree","Disagree")</f>
        <v>Agree</v>
      </c>
      <c r="J265">
        <v>5.6</v>
      </c>
      <c r="K265">
        <v>4</v>
      </c>
      <c r="L265" t="s">
        <v>18</v>
      </c>
      <c r="M265">
        <v>4</v>
      </c>
      <c r="N265">
        <v>9</v>
      </c>
      <c r="O265" t="s">
        <v>168</v>
      </c>
      <c r="P265" t="str" cm="1">
        <f t="array" ref="P265">_xlfn.IFS(
F265&lt;=2,"0–2 Hours",
F265&lt;=4,"2–4 Hours",
F265&lt;=6,"4–6 Hours",
F265&lt;=8,"6–8 Hours",
F265&gt;8,"8+ Hours"
)</f>
        <v>6–8 Hours</v>
      </c>
      <c r="Q265" t="str" cm="1">
        <f t="array" ref="Q265">_xlfn.IFS(
J265&lt;=2,"0–2 Hours",
J265&lt;=4,"2–4 Hours",
J265&lt;=6,"4–6 Hours",
J265&lt;=8,"6–8 Hours",
J265&gt;8,"8+ Hours"
)</f>
        <v>4–6 Hours</v>
      </c>
    </row>
    <row r="266" spans="1:17" x14ac:dyDescent="0.3">
      <c r="A266">
        <v>262</v>
      </c>
      <c r="B266">
        <v>21</v>
      </c>
      <c r="C266" t="s">
        <v>19</v>
      </c>
      <c r="D266" t="s">
        <v>20</v>
      </c>
      <c r="E266" t="s">
        <v>29</v>
      </c>
      <c r="F266">
        <v>5.3</v>
      </c>
      <c r="G266" t="s">
        <v>16</v>
      </c>
      <c r="H266" t="s">
        <v>17</v>
      </c>
      <c r="I266" t="str">
        <f>IF(ssma[[#This Row],[Affects_Academic_Performance]]="Yes","Agree","Disagree")</f>
        <v>Agree</v>
      </c>
      <c r="J266">
        <v>6.3</v>
      </c>
      <c r="K266">
        <v>6</v>
      </c>
      <c r="L266" t="s">
        <v>24</v>
      </c>
      <c r="M266">
        <v>3</v>
      </c>
      <c r="N266">
        <v>7</v>
      </c>
      <c r="O266" t="s">
        <v>168</v>
      </c>
      <c r="P266" t="str" cm="1">
        <f t="array" ref="P266">_xlfn.IFS(
F266&lt;=2,"0–2 Hours",
F266&lt;=4,"2–4 Hours",
F266&lt;=6,"4–6 Hours",
F266&lt;=8,"6–8 Hours",
F266&gt;8,"8+ Hours"
)</f>
        <v>4–6 Hours</v>
      </c>
      <c r="Q266" t="str" cm="1">
        <f t="array" ref="Q266">_xlfn.IFS(
J266&lt;=2,"0–2 Hours",
J266&lt;=4,"2–4 Hours",
J266&lt;=6,"4–6 Hours",
J266&lt;=8,"6–8 Hours",
J266&gt;8,"8+ Hours"
)</f>
        <v>6–8 Hours</v>
      </c>
    </row>
    <row r="267" spans="1:17" x14ac:dyDescent="0.3">
      <c r="A267">
        <v>263</v>
      </c>
      <c r="B267">
        <v>20</v>
      </c>
      <c r="C267" t="s">
        <v>13</v>
      </c>
      <c r="D267" t="s">
        <v>14</v>
      </c>
      <c r="E267" t="s">
        <v>33</v>
      </c>
      <c r="F267">
        <v>4.3</v>
      </c>
      <c r="G267" t="s">
        <v>32</v>
      </c>
      <c r="H267" t="s">
        <v>23</v>
      </c>
      <c r="I267" t="str">
        <f>IF(ssma[[#This Row],[Affects_Academic_Performance]]="Yes","Agree","Disagree")</f>
        <v>Disagree</v>
      </c>
      <c r="J267">
        <v>7.5</v>
      </c>
      <c r="K267">
        <v>7</v>
      </c>
      <c r="L267" t="s">
        <v>18</v>
      </c>
      <c r="M267">
        <v>2</v>
      </c>
      <c r="N267">
        <v>5</v>
      </c>
      <c r="O267" t="s">
        <v>170</v>
      </c>
      <c r="P267" t="str" cm="1">
        <f t="array" ref="P267">_xlfn.IFS(
F267&lt;=2,"0–2 Hours",
F267&lt;=4,"2–4 Hours",
F267&lt;=6,"4–6 Hours",
F267&lt;=8,"6–8 Hours",
F267&gt;8,"8+ Hours"
)</f>
        <v>4–6 Hours</v>
      </c>
      <c r="Q267" t="str" cm="1">
        <f t="array" ref="Q267">_xlfn.IFS(
J267&lt;=2,"0–2 Hours",
J267&lt;=4,"2–4 Hours",
J267&lt;=6,"4–6 Hours",
J267&lt;=8,"6–8 Hours",
J267&gt;8,"8+ Hours"
)</f>
        <v>6–8 Hours</v>
      </c>
    </row>
    <row r="268" spans="1:17" x14ac:dyDescent="0.3">
      <c r="A268">
        <v>264</v>
      </c>
      <c r="B268">
        <v>22</v>
      </c>
      <c r="C268" t="s">
        <v>19</v>
      </c>
      <c r="D268" t="s">
        <v>20</v>
      </c>
      <c r="E268" t="s">
        <v>34</v>
      </c>
      <c r="F268">
        <v>3.8</v>
      </c>
      <c r="G268" t="s">
        <v>16</v>
      </c>
      <c r="H268" t="s">
        <v>23</v>
      </c>
      <c r="I268" t="str">
        <f>IF(ssma[[#This Row],[Affects_Academic_Performance]]="Yes","Agree","Disagree")</f>
        <v>Disagree</v>
      </c>
      <c r="J268">
        <v>7.7</v>
      </c>
      <c r="K268">
        <v>8</v>
      </c>
      <c r="L268" t="s">
        <v>24</v>
      </c>
      <c r="M268">
        <v>1</v>
      </c>
      <c r="N268">
        <v>4</v>
      </c>
      <c r="O268" t="s">
        <v>170</v>
      </c>
      <c r="P268" t="str" cm="1">
        <f t="array" ref="P268">_xlfn.IFS(
F268&lt;=2,"0–2 Hours",
F268&lt;=4,"2–4 Hours",
F268&lt;=6,"4–6 Hours",
F268&lt;=8,"6–8 Hours",
F268&gt;8,"8+ Hours"
)</f>
        <v>2–4 Hours</v>
      </c>
      <c r="Q268" t="str" cm="1">
        <f t="array" ref="Q268">_xlfn.IFS(
J268&lt;=2,"0–2 Hours",
J268&lt;=4,"2–4 Hours",
J268&lt;=6,"4–6 Hours",
J268&lt;=8,"6–8 Hours",
J268&gt;8,"8+ Hours"
)</f>
        <v>6–8 Hours</v>
      </c>
    </row>
    <row r="269" spans="1:17" x14ac:dyDescent="0.3">
      <c r="A269">
        <v>265</v>
      </c>
      <c r="B269">
        <v>19</v>
      </c>
      <c r="C269" t="s">
        <v>13</v>
      </c>
      <c r="D269" t="s">
        <v>14</v>
      </c>
      <c r="E269" t="s">
        <v>38</v>
      </c>
      <c r="F269">
        <v>3.3</v>
      </c>
      <c r="G269" t="s">
        <v>140</v>
      </c>
      <c r="H269" t="s">
        <v>23</v>
      </c>
      <c r="I269" t="str">
        <f>IF(ssma[[#This Row],[Affects_Academic_Performance]]="Yes","Agree","Disagree")</f>
        <v>Disagree</v>
      </c>
      <c r="J269">
        <v>8.3000000000000007</v>
      </c>
      <c r="K269">
        <v>8</v>
      </c>
      <c r="L269" t="s">
        <v>24</v>
      </c>
      <c r="M269">
        <v>1</v>
      </c>
      <c r="N269">
        <v>3</v>
      </c>
      <c r="O269" t="s">
        <v>170</v>
      </c>
      <c r="P269" t="str" cm="1">
        <f t="array" ref="P269">_xlfn.IFS(
F269&lt;=2,"0–2 Hours",
F269&lt;=4,"2–4 Hours",
F269&lt;=6,"4–6 Hours",
F269&lt;=8,"6–8 Hours",
F269&gt;8,"8+ Hours"
)</f>
        <v>2–4 Hours</v>
      </c>
      <c r="Q269" t="str" cm="1">
        <f t="array" ref="Q269">_xlfn.IFS(
J269&lt;=2,"0–2 Hours",
J269&lt;=4,"2–4 Hours",
J269&lt;=6,"4–6 Hours",
J269&lt;=8,"6–8 Hours",
J269&gt;8,"8+ Hours"
)</f>
        <v>8+ Hours</v>
      </c>
    </row>
    <row r="270" spans="1:17" x14ac:dyDescent="0.3">
      <c r="A270">
        <v>266</v>
      </c>
      <c r="B270">
        <v>21</v>
      </c>
      <c r="C270" t="s">
        <v>19</v>
      </c>
      <c r="D270" t="s">
        <v>20</v>
      </c>
      <c r="E270" t="s">
        <v>42</v>
      </c>
      <c r="F270">
        <v>5.2</v>
      </c>
      <c r="G270" t="s">
        <v>26</v>
      </c>
      <c r="H270" t="s">
        <v>17</v>
      </c>
      <c r="I270" t="str">
        <f>IF(ssma[[#This Row],[Affects_Academic_Performance]]="Yes","Agree","Disagree")</f>
        <v>Agree</v>
      </c>
      <c r="J270">
        <v>6.9</v>
      </c>
      <c r="K270">
        <v>5</v>
      </c>
      <c r="L270" t="s">
        <v>18</v>
      </c>
      <c r="M270">
        <v>3</v>
      </c>
      <c r="N270">
        <v>8</v>
      </c>
      <c r="O270" t="s">
        <v>168</v>
      </c>
      <c r="P270" t="str" cm="1">
        <f t="array" ref="P270">_xlfn.IFS(
F270&lt;=2,"0–2 Hours",
F270&lt;=4,"2–4 Hours",
F270&lt;=6,"4–6 Hours",
F270&lt;=8,"6–8 Hours",
F270&gt;8,"8+ Hours"
)</f>
        <v>4–6 Hours</v>
      </c>
      <c r="Q270" t="str" cm="1">
        <f t="array" ref="Q270">_xlfn.IFS(
J270&lt;=2,"0–2 Hours",
J270&lt;=4,"2–4 Hours",
J270&lt;=6,"4–6 Hours",
J270&lt;=8,"6–8 Hours",
J270&gt;8,"8+ Hours"
)</f>
        <v>6–8 Hours</v>
      </c>
    </row>
    <row r="271" spans="1:17" x14ac:dyDescent="0.3">
      <c r="A271">
        <v>267</v>
      </c>
      <c r="B271">
        <v>20</v>
      </c>
      <c r="C271" t="s">
        <v>13</v>
      </c>
      <c r="D271" t="s">
        <v>14</v>
      </c>
      <c r="E271" t="s">
        <v>39</v>
      </c>
      <c r="F271">
        <v>4.8</v>
      </c>
      <c r="G271" t="s">
        <v>141</v>
      </c>
      <c r="H271" t="s">
        <v>17</v>
      </c>
      <c r="I271" t="str">
        <f>IF(ssma[[#This Row],[Affects_Academic_Performance]]="Yes","Agree","Disagree")</f>
        <v>Agree</v>
      </c>
      <c r="J271">
        <v>7</v>
      </c>
      <c r="K271">
        <v>6</v>
      </c>
      <c r="L271" t="s">
        <v>24</v>
      </c>
      <c r="M271">
        <v>3</v>
      </c>
      <c r="N271">
        <v>6</v>
      </c>
      <c r="O271" t="s">
        <v>170</v>
      </c>
      <c r="P271" t="str" cm="1">
        <f t="array" ref="P271">_xlfn.IFS(
F271&lt;=2,"0–2 Hours",
F271&lt;=4,"2–4 Hours",
F271&lt;=6,"4–6 Hours",
F271&lt;=8,"6–8 Hours",
F271&gt;8,"8+ Hours"
)</f>
        <v>4–6 Hours</v>
      </c>
      <c r="Q271" t="str" cm="1">
        <f t="array" ref="Q271">_xlfn.IFS(
J271&lt;=2,"0–2 Hours",
J271&lt;=4,"2–4 Hours",
J271&lt;=6,"4–6 Hours",
J271&lt;=8,"6–8 Hours",
J271&gt;8,"8+ Hours"
)</f>
        <v>6–8 Hours</v>
      </c>
    </row>
    <row r="272" spans="1:17" x14ac:dyDescent="0.3">
      <c r="A272">
        <v>268</v>
      </c>
      <c r="B272">
        <v>22</v>
      </c>
      <c r="C272" t="s">
        <v>19</v>
      </c>
      <c r="D272" t="s">
        <v>20</v>
      </c>
      <c r="E272" t="s">
        <v>44</v>
      </c>
      <c r="F272">
        <v>4.3</v>
      </c>
      <c r="G272" t="s">
        <v>142</v>
      </c>
      <c r="H272" t="s">
        <v>23</v>
      </c>
      <c r="I272" t="str">
        <f>IF(ssma[[#This Row],[Affects_Academic_Performance]]="Yes","Agree","Disagree")</f>
        <v>Disagree</v>
      </c>
      <c r="J272">
        <v>7.7</v>
      </c>
      <c r="K272">
        <v>7</v>
      </c>
      <c r="L272" t="s">
        <v>18</v>
      </c>
      <c r="M272">
        <v>2</v>
      </c>
      <c r="N272">
        <v>5</v>
      </c>
      <c r="O272" t="s">
        <v>170</v>
      </c>
      <c r="P272" t="str" cm="1">
        <f t="array" ref="P272">_xlfn.IFS(
F272&lt;=2,"0–2 Hours",
F272&lt;=4,"2–4 Hours",
F272&lt;=6,"4–6 Hours",
F272&lt;=8,"6–8 Hours",
F272&gt;8,"8+ Hours"
)</f>
        <v>4–6 Hours</v>
      </c>
      <c r="Q272" t="str" cm="1">
        <f t="array" ref="Q272">_xlfn.IFS(
J272&lt;=2,"0–2 Hours",
J272&lt;=4,"2–4 Hours",
J272&lt;=6,"4–6 Hours",
J272&lt;=8,"6–8 Hours",
J272&gt;8,"8+ Hours"
)</f>
        <v>6–8 Hours</v>
      </c>
    </row>
    <row r="273" spans="1:17" x14ac:dyDescent="0.3">
      <c r="A273">
        <v>269</v>
      </c>
      <c r="B273">
        <v>19</v>
      </c>
      <c r="C273" t="s">
        <v>13</v>
      </c>
      <c r="D273" t="s">
        <v>14</v>
      </c>
      <c r="E273" t="s">
        <v>25</v>
      </c>
      <c r="F273">
        <v>6.4</v>
      </c>
      <c r="G273" t="s">
        <v>16</v>
      </c>
      <c r="H273" t="s">
        <v>17</v>
      </c>
      <c r="I273" t="str">
        <f>IF(ssma[[#This Row],[Affects_Academic_Performance]]="Yes","Agree","Disagree")</f>
        <v>Agree</v>
      </c>
      <c r="J273">
        <v>5.7</v>
      </c>
      <c r="K273">
        <v>4</v>
      </c>
      <c r="L273" t="s">
        <v>24</v>
      </c>
      <c r="M273">
        <v>4</v>
      </c>
      <c r="N273">
        <v>9</v>
      </c>
      <c r="O273" t="s">
        <v>168</v>
      </c>
      <c r="P273" t="str" cm="1">
        <f t="array" ref="P273">_xlfn.IFS(
F273&lt;=2,"0–2 Hours",
F273&lt;=4,"2–4 Hours",
F273&lt;=6,"4–6 Hours",
F273&lt;=8,"6–8 Hours",
F273&gt;8,"8+ Hours"
)</f>
        <v>6–8 Hours</v>
      </c>
      <c r="Q273" t="str" cm="1">
        <f t="array" ref="Q273">_xlfn.IFS(
J273&lt;=2,"0–2 Hours",
J273&lt;=4,"2–4 Hours",
J273&lt;=6,"4–6 Hours",
J273&lt;=8,"6–8 Hours",
J273&gt;8,"8+ Hours"
)</f>
        <v>4–6 Hours</v>
      </c>
    </row>
    <row r="274" spans="1:17" x14ac:dyDescent="0.3">
      <c r="A274">
        <v>270</v>
      </c>
      <c r="B274">
        <v>21</v>
      </c>
      <c r="C274" t="s">
        <v>19</v>
      </c>
      <c r="D274" t="s">
        <v>20</v>
      </c>
      <c r="E274" t="s">
        <v>29</v>
      </c>
      <c r="F274">
        <v>5.2</v>
      </c>
      <c r="G274" t="s">
        <v>32</v>
      </c>
      <c r="H274" t="s">
        <v>17</v>
      </c>
      <c r="I274" t="str">
        <f>IF(ssma[[#This Row],[Affects_Academic_Performance]]="Yes","Agree","Disagree")</f>
        <v>Agree</v>
      </c>
      <c r="J274">
        <v>6.4</v>
      </c>
      <c r="K274">
        <v>6</v>
      </c>
      <c r="L274" t="s">
        <v>18</v>
      </c>
      <c r="M274">
        <v>3</v>
      </c>
      <c r="N274">
        <v>7</v>
      </c>
      <c r="O274" t="s">
        <v>168</v>
      </c>
      <c r="P274" t="str" cm="1">
        <f t="array" ref="P274">_xlfn.IFS(
F274&lt;=2,"0–2 Hours",
F274&lt;=4,"2–4 Hours",
F274&lt;=6,"4–6 Hours",
F274&lt;=8,"6–8 Hours",
F274&gt;8,"8+ Hours"
)</f>
        <v>4–6 Hours</v>
      </c>
      <c r="Q274" t="str" cm="1">
        <f t="array" ref="Q274">_xlfn.IFS(
J274&lt;=2,"0–2 Hours",
J274&lt;=4,"2–4 Hours",
J274&lt;=6,"4–6 Hours",
J274&lt;=8,"6–8 Hours",
J274&gt;8,"8+ Hours"
)</f>
        <v>6–8 Hours</v>
      </c>
    </row>
    <row r="275" spans="1:17" x14ac:dyDescent="0.3">
      <c r="A275">
        <v>271</v>
      </c>
      <c r="B275">
        <v>20</v>
      </c>
      <c r="C275" t="s">
        <v>13</v>
      </c>
      <c r="D275" t="s">
        <v>14</v>
      </c>
      <c r="E275" t="s">
        <v>33</v>
      </c>
      <c r="F275">
        <v>4.5</v>
      </c>
      <c r="G275" t="s">
        <v>16</v>
      </c>
      <c r="H275" t="s">
        <v>23</v>
      </c>
      <c r="I275" t="str">
        <f>IF(ssma[[#This Row],[Affects_Academic_Performance]]="Yes","Agree","Disagree")</f>
        <v>Disagree</v>
      </c>
      <c r="J275">
        <v>7.3</v>
      </c>
      <c r="K275">
        <v>7</v>
      </c>
      <c r="L275" t="s">
        <v>24</v>
      </c>
      <c r="M275">
        <v>2</v>
      </c>
      <c r="N275">
        <v>5</v>
      </c>
      <c r="O275" t="s">
        <v>170</v>
      </c>
      <c r="P275" t="str" cm="1">
        <f t="array" ref="P275">_xlfn.IFS(
F275&lt;=2,"0–2 Hours",
F275&lt;=4,"2–4 Hours",
F275&lt;=6,"4–6 Hours",
F275&lt;=8,"6–8 Hours",
F275&gt;8,"8+ Hours"
)</f>
        <v>4–6 Hours</v>
      </c>
      <c r="Q275" t="str" cm="1">
        <f t="array" ref="Q275">_xlfn.IFS(
J275&lt;=2,"0–2 Hours",
J275&lt;=4,"2–4 Hours",
J275&lt;=6,"4–6 Hours",
J275&lt;=8,"6–8 Hours",
J275&gt;8,"8+ Hours"
)</f>
        <v>6–8 Hours</v>
      </c>
    </row>
    <row r="276" spans="1:17" x14ac:dyDescent="0.3">
      <c r="A276">
        <v>272</v>
      </c>
      <c r="B276">
        <v>22</v>
      </c>
      <c r="C276" t="s">
        <v>19</v>
      </c>
      <c r="D276" t="s">
        <v>20</v>
      </c>
      <c r="E276" t="s">
        <v>34</v>
      </c>
      <c r="F276">
        <v>3.7</v>
      </c>
      <c r="G276" t="s">
        <v>32</v>
      </c>
      <c r="H276" t="s">
        <v>23</v>
      </c>
      <c r="I276" t="str">
        <f>IF(ssma[[#This Row],[Affects_Academic_Performance]]="Yes","Agree","Disagree")</f>
        <v>Disagree</v>
      </c>
      <c r="J276">
        <v>7.8</v>
      </c>
      <c r="K276">
        <v>8</v>
      </c>
      <c r="L276" t="s">
        <v>18</v>
      </c>
      <c r="M276">
        <v>1</v>
      </c>
      <c r="N276">
        <v>4</v>
      </c>
      <c r="O276" t="s">
        <v>170</v>
      </c>
      <c r="P276" t="str" cm="1">
        <f t="array" ref="P276">_xlfn.IFS(
F276&lt;=2,"0–2 Hours",
F276&lt;=4,"2–4 Hours",
F276&lt;=6,"4–6 Hours",
F276&lt;=8,"6–8 Hours",
F276&gt;8,"8+ Hours"
)</f>
        <v>2–4 Hours</v>
      </c>
      <c r="Q276" t="str" cm="1">
        <f t="array" ref="Q276">_xlfn.IFS(
J276&lt;=2,"0–2 Hours",
J276&lt;=4,"2–4 Hours",
J276&lt;=6,"4–6 Hours",
J276&lt;=8,"6–8 Hours",
J276&gt;8,"8+ Hours"
)</f>
        <v>6–8 Hours</v>
      </c>
    </row>
    <row r="277" spans="1:17" x14ac:dyDescent="0.3">
      <c r="A277">
        <v>273</v>
      </c>
      <c r="B277">
        <v>19</v>
      </c>
      <c r="C277" t="s">
        <v>13</v>
      </c>
      <c r="D277" t="s">
        <v>14</v>
      </c>
      <c r="E277" t="s">
        <v>38</v>
      </c>
      <c r="F277">
        <v>3.2</v>
      </c>
      <c r="G277" t="s">
        <v>140</v>
      </c>
      <c r="H277" t="s">
        <v>23</v>
      </c>
      <c r="I277" t="str">
        <f>IF(ssma[[#This Row],[Affects_Academic_Performance]]="Yes","Agree","Disagree")</f>
        <v>Disagree</v>
      </c>
      <c r="J277">
        <v>8.4</v>
      </c>
      <c r="K277">
        <v>8</v>
      </c>
      <c r="L277" t="s">
        <v>24</v>
      </c>
      <c r="M277">
        <v>1</v>
      </c>
      <c r="N277">
        <v>3</v>
      </c>
      <c r="O277" t="s">
        <v>170</v>
      </c>
      <c r="P277" t="str" cm="1">
        <f t="array" ref="P277">_xlfn.IFS(
F277&lt;=2,"0–2 Hours",
F277&lt;=4,"2–4 Hours",
F277&lt;=6,"4–6 Hours",
F277&lt;=8,"6–8 Hours",
F277&gt;8,"8+ Hours"
)</f>
        <v>2–4 Hours</v>
      </c>
      <c r="Q277" t="str" cm="1">
        <f t="array" ref="Q277">_xlfn.IFS(
J277&lt;=2,"0–2 Hours",
J277&lt;=4,"2–4 Hours",
J277&lt;=6,"4–6 Hours",
J277&lt;=8,"6–8 Hours",
J277&gt;8,"8+ Hours"
)</f>
        <v>8+ Hours</v>
      </c>
    </row>
    <row r="278" spans="1:17" x14ac:dyDescent="0.3">
      <c r="A278">
        <v>274</v>
      </c>
      <c r="B278">
        <v>21</v>
      </c>
      <c r="C278" t="s">
        <v>19</v>
      </c>
      <c r="D278" t="s">
        <v>20</v>
      </c>
      <c r="E278" t="s">
        <v>42</v>
      </c>
      <c r="F278">
        <v>5.4</v>
      </c>
      <c r="G278" t="s">
        <v>16</v>
      </c>
      <c r="H278" t="s">
        <v>17</v>
      </c>
      <c r="I278" t="str">
        <f>IF(ssma[[#This Row],[Affects_Academic_Performance]]="Yes","Agree","Disagree")</f>
        <v>Agree</v>
      </c>
      <c r="J278">
        <v>6.7</v>
      </c>
      <c r="K278">
        <v>5</v>
      </c>
      <c r="L278" t="s">
        <v>24</v>
      </c>
      <c r="M278">
        <v>3</v>
      </c>
      <c r="N278">
        <v>7</v>
      </c>
      <c r="O278" t="s">
        <v>168</v>
      </c>
      <c r="P278" t="str" cm="1">
        <f t="array" ref="P278">_xlfn.IFS(
F278&lt;=2,"0–2 Hours",
F278&lt;=4,"2–4 Hours",
F278&lt;=6,"4–6 Hours",
F278&lt;=8,"6–8 Hours",
F278&gt;8,"8+ Hours"
)</f>
        <v>4–6 Hours</v>
      </c>
      <c r="Q278" t="str" cm="1">
        <f t="array" ref="Q278">_xlfn.IFS(
J278&lt;=2,"0–2 Hours",
J278&lt;=4,"2–4 Hours",
J278&lt;=6,"4–6 Hours",
J278&lt;=8,"6–8 Hours",
J278&gt;8,"8+ Hours"
)</f>
        <v>6–8 Hours</v>
      </c>
    </row>
    <row r="279" spans="1:17" x14ac:dyDescent="0.3">
      <c r="A279">
        <v>275</v>
      </c>
      <c r="B279">
        <v>20</v>
      </c>
      <c r="C279" t="s">
        <v>13</v>
      </c>
      <c r="D279" t="s">
        <v>14</v>
      </c>
      <c r="E279" t="s">
        <v>39</v>
      </c>
      <c r="F279">
        <v>4.7</v>
      </c>
      <c r="G279" t="s">
        <v>141</v>
      </c>
      <c r="H279" t="s">
        <v>17</v>
      </c>
      <c r="I279" t="str">
        <f>IF(ssma[[#This Row],[Affects_Academic_Performance]]="Yes","Agree","Disagree")</f>
        <v>Agree</v>
      </c>
      <c r="J279">
        <v>7.1</v>
      </c>
      <c r="K279">
        <v>6</v>
      </c>
      <c r="L279" t="s">
        <v>18</v>
      </c>
      <c r="M279">
        <v>3</v>
      </c>
      <c r="N279">
        <v>6</v>
      </c>
      <c r="O279" t="s">
        <v>170</v>
      </c>
      <c r="P279" t="str" cm="1">
        <f t="array" ref="P279">_xlfn.IFS(
F279&lt;=2,"0–2 Hours",
F279&lt;=4,"2–4 Hours",
F279&lt;=6,"4–6 Hours",
F279&lt;=8,"6–8 Hours",
F279&gt;8,"8+ Hours"
)</f>
        <v>4–6 Hours</v>
      </c>
      <c r="Q279" t="str" cm="1">
        <f t="array" ref="Q279">_xlfn.IFS(
J279&lt;=2,"0–2 Hours",
J279&lt;=4,"2–4 Hours",
J279&lt;=6,"4–6 Hours",
J279&lt;=8,"6–8 Hours",
J279&gt;8,"8+ Hours"
)</f>
        <v>6–8 Hours</v>
      </c>
    </row>
    <row r="280" spans="1:17" x14ac:dyDescent="0.3">
      <c r="A280">
        <v>276</v>
      </c>
      <c r="B280">
        <v>22</v>
      </c>
      <c r="C280" t="s">
        <v>19</v>
      </c>
      <c r="D280" t="s">
        <v>20</v>
      </c>
      <c r="E280" t="s">
        <v>44</v>
      </c>
      <c r="F280">
        <v>4.2</v>
      </c>
      <c r="G280" t="s">
        <v>142</v>
      </c>
      <c r="H280" t="s">
        <v>23</v>
      </c>
      <c r="I280" t="str">
        <f>IF(ssma[[#This Row],[Affects_Academic_Performance]]="Yes","Agree","Disagree")</f>
        <v>Disagree</v>
      </c>
      <c r="J280">
        <v>7.8</v>
      </c>
      <c r="K280">
        <v>7</v>
      </c>
      <c r="L280" t="s">
        <v>24</v>
      </c>
      <c r="M280">
        <v>2</v>
      </c>
      <c r="N280">
        <v>5</v>
      </c>
      <c r="O280" t="s">
        <v>170</v>
      </c>
      <c r="P280" t="str" cm="1">
        <f t="array" ref="P280">_xlfn.IFS(
F280&lt;=2,"0–2 Hours",
F280&lt;=4,"2–4 Hours",
F280&lt;=6,"4–6 Hours",
F280&lt;=8,"6–8 Hours",
F280&gt;8,"8+ Hours"
)</f>
        <v>4–6 Hours</v>
      </c>
      <c r="Q280" t="str" cm="1">
        <f t="array" ref="Q280">_xlfn.IFS(
J280&lt;=2,"0–2 Hours",
J280&lt;=4,"2–4 Hours",
J280&lt;=6,"4–6 Hours",
J280&lt;=8,"6–8 Hours",
J280&gt;8,"8+ Hours"
)</f>
        <v>6–8 Hours</v>
      </c>
    </row>
    <row r="281" spans="1:17" x14ac:dyDescent="0.3">
      <c r="A281">
        <v>277</v>
      </c>
      <c r="B281">
        <v>19</v>
      </c>
      <c r="C281" t="s">
        <v>13</v>
      </c>
      <c r="D281" t="s">
        <v>14</v>
      </c>
      <c r="E281" t="s">
        <v>25</v>
      </c>
      <c r="F281">
        <v>6.6</v>
      </c>
      <c r="G281" t="s">
        <v>26</v>
      </c>
      <c r="H281" t="s">
        <v>17</v>
      </c>
      <c r="I281" t="str">
        <f>IF(ssma[[#This Row],[Affects_Academic_Performance]]="Yes","Agree","Disagree")</f>
        <v>Agree</v>
      </c>
      <c r="J281">
        <v>5.5</v>
      </c>
      <c r="K281">
        <v>4</v>
      </c>
      <c r="L281" t="s">
        <v>18</v>
      </c>
      <c r="M281">
        <v>4</v>
      </c>
      <c r="N281">
        <v>9</v>
      </c>
      <c r="O281" t="s">
        <v>168</v>
      </c>
      <c r="P281" t="str" cm="1">
        <f t="array" ref="P281">_xlfn.IFS(
F281&lt;=2,"0–2 Hours",
F281&lt;=4,"2–4 Hours",
F281&lt;=6,"4–6 Hours",
F281&lt;=8,"6–8 Hours",
F281&gt;8,"8+ Hours"
)</f>
        <v>6–8 Hours</v>
      </c>
      <c r="Q281" t="str" cm="1">
        <f t="array" ref="Q281">_xlfn.IFS(
J281&lt;=2,"0–2 Hours",
J281&lt;=4,"2–4 Hours",
J281&lt;=6,"4–6 Hours",
J281&lt;=8,"6–8 Hours",
J281&gt;8,"8+ Hours"
)</f>
        <v>4–6 Hours</v>
      </c>
    </row>
    <row r="282" spans="1:17" x14ac:dyDescent="0.3">
      <c r="A282">
        <v>278</v>
      </c>
      <c r="B282">
        <v>21</v>
      </c>
      <c r="C282" t="s">
        <v>19</v>
      </c>
      <c r="D282" t="s">
        <v>20</v>
      </c>
      <c r="E282" t="s">
        <v>29</v>
      </c>
      <c r="F282">
        <v>5.0999999999999996</v>
      </c>
      <c r="G282" t="s">
        <v>16</v>
      </c>
      <c r="H282" t="s">
        <v>17</v>
      </c>
      <c r="I282" t="str">
        <f>IF(ssma[[#This Row],[Affects_Academic_Performance]]="Yes","Agree","Disagree")</f>
        <v>Agree</v>
      </c>
      <c r="J282">
        <v>6.5</v>
      </c>
      <c r="K282">
        <v>6</v>
      </c>
      <c r="L282" t="s">
        <v>24</v>
      </c>
      <c r="M282">
        <v>3</v>
      </c>
      <c r="N282">
        <v>7</v>
      </c>
      <c r="O282" t="s">
        <v>168</v>
      </c>
      <c r="P282" t="str" cm="1">
        <f t="array" ref="P282">_xlfn.IFS(
F282&lt;=2,"0–2 Hours",
F282&lt;=4,"2–4 Hours",
F282&lt;=6,"4–6 Hours",
F282&lt;=8,"6–8 Hours",
F282&gt;8,"8+ Hours"
)</f>
        <v>4–6 Hours</v>
      </c>
      <c r="Q282" t="str" cm="1">
        <f t="array" ref="Q282">_xlfn.IFS(
J282&lt;=2,"0–2 Hours",
J282&lt;=4,"2–4 Hours",
J282&lt;=6,"4–6 Hours",
J282&lt;=8,"6–8 Hours",
J282&gt;8,"8+ Hours"
)</f>
        <v>6–8 Hours</v>
      </c>
    </row>
    <row r="283" spans="1:17" x14ac:dyDescent="0.3">
      <c r="A283">
        <v>279</v>
      </c>
      <c r="B283">
        <v>20</v>
      </c>
      <c r="C283" t="s">
        <v>13</v>
      </c>
      <c r="D283" t="s">
        <v>14</v>
      </c>
      <c r="E283" t="s">
        <v>33</v>
      </c>
      <c r="F283">
        <v>4.4000000000000004</v>
      </c>
      <c r="G283" t="s">
        <v>32</v>
      </c>
      <c r="H283" t="s">
        <v>23</v>
      </c>
      <c r="I283" t="str">
        <f>IF(ssma[[#This Row],[Affects_Academic_Performance]]="Yes","Agree","Disagree")</f>
        <v>Disagree</v>
      </c>
      <c r="J283">
        <v>7.4</v>
      </c>
      <c r="K283">
        <v>7</v>
      </c>
      <c r="L283" t="s">
        <v>18</v>
      </c>
      <c r="M283">
        <v>2</v>
      </c>
      <c r="N283">
        <v>5</v>
      </c>
      <c r="O283" t="s">
        <v>170</v>
      </c>
      <c r="P283" t="str" cm="1">
        <f t="array" ref="P283">_xlfn.IFS(
F283&lt;=2,"0–2 Hours",
F283&lt;=4,"2–4 Hours",
F283&lt;=6,"4–6 Hours",
F283&lt;=8,"6–8 Hours",
F283&gt;8,"8+ Hours"
)</f>
        <v>4–6 Hours</v>
      </c>
      <c r="Q283" t="str" cm="1">
        <f t="array" ref="Q283">_xlfn.IFS(
J283&lt;=2,"0–2 Hours",
J283&lt;=4,"2–4 Hours",
J283&lt;=6,"4–6 Hours",
J283&lt;=8,"6–8 Hours",
J283&gt;8,"8+ Hours"
)</f>
        <v>6–8 Hours</v>
      </c>
    </row>
    <row r="284" spans="1:17" x14ac:dyDescent="0.3">
      <c r="A284">
        <v>280</v>
      </c>
      <c r="B284">
        <v>22</v>
      </c>
      <c r="C284" t="s">
        <v>19</v>
      </c>
      <c r="D284" t="s">
        <v>20</v>
      </c>
      <c r="E284" t="s">
        <v>34</v>
      </c>
      <c r="F284">
        <v>3.6</v>
      </c>
      <c r="G284" t="s">
        <v>16</v>
      </c>
      <c r="H284" t="s">
        <v>23</v>
      </c>
      <c r="I284" t="str">
        <f>IF(ssma[[#This Row],[Affects_Academic_Performance]]="Yes","Agree","Disagree")</f>
        <v>Disagree</v>
      </c>
      <c r="J284">
        <v>7.9</v>
      </c>
      <c r="K284">
        <v>8</v>
      </c>
      <c r="L284" t="s">
        <v>24</v>
      </c>
      <c r="M284">
        <v>1</v>
      </c>
      <c r="N284">
        <v>4</v>
      </c>
      <c r="O284" t="s">
        <v>170</v>
      </c>
      <c r="P284" t="str" cm="1">
        <f t="array" ref="P284">_xlfn.IFS(
F284&lt;=2,"0–2 Hours",
F284&lt;=4,"2–4 Hours",
F284&lt;=6,"4–6 Hours",
F284&lt;=8,"6–8 Hours",
F284&gt;8,"8+ Hours"
)</f>
        <v>2–4 Hours</v>
      </c>
      <c r="Q284" t="str" cm="1">
        <f t="array" ref="Q284">_xlfn.IFS(
J284&lt;=2,"0–2 Hours",
J284&lt;=4,"2–4 Hours",
J284&lt;=6,"4–6 Hours",
J284&lt;=8,"6–8 Hours",
J284&gt;8,"8+ Hours"
)</f>
        <v>6–8 Hours</v>
      </c>
    </row>
    <row r="285" spans="1:17" x14ac:dyDescent="0.3">
      <c r="A285">
        <v>281</v>
      </c>
      <c r="B285">
        <v>19</v>
      </c>
      <c r="C285" t="s">
        <v>13</v>
      </c>
      <c r="D285" t="s">
        <v>14</v>
      </c>
      <c r="E285" t="s">
        <v>38</v>
      </c>
      <c r="F285">
        <v>3.1</v>
      </c>
      <c r="G285" t="s">
        <v>140</v>
      </c>
      <c r="H285" t="s">
        <v>23</v>
      </c>
      <c r="I285" t="str">
        <f>IF(ssma[[#This Row],[Affects_Academic_Performance]]="Yes","Agree","Disagree")</f>
        <v>Disagree</v>
      </c>
      <c r="J285">
        <v>8.5</v>
      </c>
      <c r="K285">
        <v>8</v>
      </c>
      <c r="L285" t="s">
        <v>24</v>
      </c>
      <c r="M285">
        <v>1</v>
      </c>
      <c r="N285">
        <v>3</v>
      </c>
      <c r="O285" t="s">
        <v>170</v>
      </c>
      <c r="P285" t="str" cm="1">
        <f t="array" ref="P285">_xlfn.IFS(
F285&lt;=2,"0–2 Hours",
F285&lt;=4,"2–4 Hours",
F285&lt;=6,"4–6 Hours",
F285&lt;=8,"6–8 Hours",
F285&gt;8,"8+ Hours"
)</f>
        <v>2–4 Hours</v>
      </c>
      <c r="Q285" t="str" cm="1">
        <f t="array" ref="Q285">_xlfn.IFS(
J285&lt;=2,"0–2 Hours",
J285&lt;=4,"2–4 Hours",
J285&lt;=6,"4–6 Hours",
J285&lt;=8,"6–8 Hours",
J285&gt;8,"8+ Hours"
)</f>
        <v>8+ Hours</v>
      </c>
    </row>
    <row r="286" spans="1:17" x14ac:dyDescent="0.3">
      <c r="A286">
        <v>282</v>
      </c>
      <c r="B286">
        <v>21</v>
      </c>
      <c r="C286" t="s">
        <v>19</v>
      </c>
      <c r="D286" t="s">
        <v>20</v>
      </c>
      <c r="E286" t="s">
        <v>42</v>
      </c>
      <c r="F286">
        <v>5.3</v>
      </c>
      <c r="G286" t="s">
        <v>26</v>
      </c>
      <c r="H286" t="s">
        <v>17</v>
      </c>
      <c r="I286" t="str">
        <f>IF(ssma[[#This Row],[Affects_Academic_Performance]]="Yes","Agree","Disagree")</f>
        <v>Agree</v>
      </c>
      <c r="J286">
        <v>6.8</v>
      </c>
      <c r="K286">
        <v>5</v>
      </c>
      <c r="L286" t="s">
        <v>18</v>
      </c>
      <c r="M286">
        <v>3</v>
      </c>
      <c r="N286">
        <v>8</v>
      </c>
      <c r="O286" t="s">
        <v>168</v>
      </c>
      <c r="P286" t="str" cm="1">
        <f t="array" ref="P286">_xlfn.IFS(
F286&lt;=2,"0–2 Hours",
F286&lt;=4,"2–4 Hours",
F286&lt;=6,"4–6 Hours",
F286&lt;=8,"6–8 Hours",
F286&gt;8,"8+ Hours"
)</f>
        <v>4–6 Hours</v>
      </c>
      <c r="Q286" t="str" cm="1">
        <f t="array" ref="Q286">_xlfn.IFS(
J286&lt;=2,"0–2 Hours",
J286&lt;=4,"2–4 Hours",
J286&lt;=6,"4–6 Hours",
J286&lt;=8,"6–8 Hours",
J286&gt;8,"8+ Hours"
)</f>
        <v>6–8 Hours</v>
      </c>
    </row>
    <row r="287" spans="1:17" x14ac:dyDescent="0.3">
      <c r="A287">
        <v>283</v>
      </c>
      <c r="B287">
        <v>20</v>
      </c>
      <c r="C287" t="s">
        <v>13</v>
      </c>
      <c r="D287" t="s">
        <v>14</v>
      </c>
      <c r="E287" t="s">
        <v>39</v>
      </c>
      <c r="F287">
        <v>4.5999999999999996</v>
      </c>
      <c r="G287" t="s">
        <v>141</v>
      </c>
      <c r="H287" t="s">
        <v>17</v>
      </c>
      <c r="I287" t="str">
        <f>IF(ssma[[#This Row],[Affects_Academic_Performance]]="Yes","Agree","Disagree")</f>
        <v>Agree</v>
      </c>
      <c r="J287">
        <v>7.2</v>
      </c>
      <c r="K287">
        <v>6</v>
      </c>
      <c r="L287" t="s">
        <v>24</v>
      </c>
      <c r="M287">
        <v>3</v>
      </c>
      <c r="N287">
        <v>6</v>
      </c>
      <c r="O287" t="s">
        <v>170</v>
      </c>
      <c r="P287" t="str" cm="1">
        <f t="array" ref="P287">_xlfn.IFS(
F287&lt;=2,"0–2 Hours",
F287&lt;=4,"2–4 Hours",
F287&lt;=6,"4–6 Hours",
F287&lt;=8,"6–8 Hours",
F287&gt;8,"8+ Hours"
)</f>
        <v>4–6 Hours</v>
      </c>
      <c r="Q287" t="str" cm="1">
        <f t="array" ref="Q287">_xlfn.IFS(
J287&lt;=2,"0–2 Hours",
J287&lt;=4,"2–4 Hours",
J287&lt;=6,"4–6 Hours",
J287&lt;=8,"6–8 Hours",
J287&gt;8,"8+ Hours"
)</f>
        <v>6–8 Hours</v>
      </c>
    </row>
    <row r="288" spans="1:17" x14ac:dyDescent="0.3">
      <c r="A288">
        <v>284</v>
      </c>
      <c r="B288">
        <v>22</v>
      </c>
      <c r="C288" t="s">
        <v>19</v>
      </c>
      <c r="D288" t="s">
        <v>20</v>
      </c>
      <c r="E288" t="s">
        <v>44</v>
      </c>
      <c r="F288">
        <v>4.0999999999999996</v>
      </c>
      <c r="G288" t="s">
        <v>142</v>
      </c>
      <c r="H288" t="s">
        <v>23</v>
      </c>
      <c r="I288" t="str">
        <f>IF(ssma[[#This Row],[Affects_Academic_Performance]]="Yes","Agree","Disagree")</f>
        <v>Disagree</v>
      </c>
      <c r="J288">
        <v>7.9</v>
      </c>
      <c r="K288">
        <v>7</v>
      </c>
      <c r="L288" t="s">
        <v>18</v>
      </c>
      <c r="M288">
        <v>2</v>
      </c>
      <c r="N288">
        <v>5</v>
      </c>
      <c r="O288" t="s">
        <v>170</v>
      </c>
      <c r="P288" t="str" cm="1">
        <f t="array" ref="P288">_xlfn.IFS(
F288&lt;=2,"0–2 Hours",
F288&lt;=4,"2–4 Hours",
F288&lt;=6,"4–6 Hours",
F288&lt;=8,"6–8 Hours",
F288&gt;8,"8+ Hours"
)</f>
        <v>4–6 Hours</v>
      </c>
      <c r="Q288" t="str" cm="1">
        <f t="array" ref="Q288">_xlfn.IFS(
J288&lt;=2,"0–2 Hours",
J288&lt;=4,"2–4 Hours",
J288&lt;=6,"4–6 Hours",
J288&lt;=8,"6–8 Hours",
J288&gt;8,"8+ Hours"
)</f>
        <v>6–8 Hours</v>
      </c>
    </row>
    <row r="289" spans="1:17" x14ac:dyDescent="0.3">
      <c r="A289">
        <v>285</v>
      </c>
      <c r="B289">
        <v>19</v>
      </c>
      <c r="C289" t="s">
        <v>13</v>
      </c>
      <c r="D289" t="s">
        <v>14</v>
      </c>
      <c r="E289" t="s">
        <v>25</v>
      </c>
      <c r="F289">
        <v>6.7</v>
      </c>
      <c r="G289" t="s">
        <v>16</v>
      </c>
      <c r="H289" t="s">
        <v>17</v>
      </c>
      <c r="I289" t="str">
        <f>IF(ssma[[#This Row],[Affects_Academic_Performance]]="Yes","Agree","Disagree")</f>
        <v>Agree</v>
      </c>
      <c r="J289">
        <v>5.4</v>
      </c>
      <c r="K289">
        <v>4</v>
      </c>
      <c r="L289" t="s">
        <v>24</v>
      </c>
      <c r="M289">
        <v>4</v>
      </c>
      <c r="N289">
        <v>9</v>
      </c>
      <c r="O289" t="s">
        <v>168</v>
      </c>
      <c r="P289" t="str" cm="1">
        <f t="array" ref="P289">_xlfn.IFS(
F289&lt;=2,"0–2 Hours",
F289&lt;=4,"2–4 Hours",
F289&lt;=6,"4–6 Hours",
F289&lt;=8,"6–8 Hours",
F289&gt;8,"8+ Hours"
)</f>
        <v>6–8 Hours</v>
      </c>
      <c r="Q289" t="str" cm="1">
        <f t="array" ref="Q289">_xlfn.IFS(
J289&lt;=2,"0–2 Hours",
J289&lt;=4,"2–4 Hours",
J289&lt;=6,"4–6 Hours",
J289&lt;=8,"6–8 Hours",
J289&gt;8,"8+ Hours"
)</f>
        <v>4–6 Hours</v>
      </c>
    </row>
    <row r="290" spans="1:17" x14ac:dyDescent="0.3">
      <c r="A290">
        <v>286</v>
      </c>
      <c r="B290">
        <v>21</v>
      </c>
      <c r="C290" t="s">
        <v>19</v>
      </c>
      <c r="D290" t="s">
        <v>20</v>
      </c>
      <c r="E290" t="s">
        <v>29</v>
      </c>
      <c r="F290">
        <v>5</v>
      </c>
      <c r="G290" t="s">
        <v>32</v>
      </c>
      <c r="H290" t="s">
        <v>17</v>
      </c>
      <c r="I290" t="str">
        <f>IF(ssma[[#This Row],[Affects_Academic_Performance]]="Yes","Agree","Disagree")</f>
        <v>Agree</v>
      </c>
      <c r="J290">
        <v>6.6</v>
      </c>
      <c r="K290">
        <v>6</v>
      </c>
      <c r="L290" t="s">
        <v>18</v>
      </c>
      <c r="M290">
        <v>3</v>
      </c>
      <c r="N290">
        <v>7</v>
      </c>
      <c r="O290" t="s">
        <v>170</v>
      </c>
      <c r="P290" t="str" cm="1">
        <f t="array" ref="P290">_xlfn.IFS(
F290&lt;=2,"0–2 Hours",
F290&lt;=4,"2–4 Hours",
F290&lt;=6,"4–6 Hours",
F290&lt;=8,"6–8 Hours",
F290&gt;8,"8+ Hours"
)</f>
        <v>4–6 Hours</v>
      </c>
      <c r="Q290" t="str" cm="1">
        <f t="array" ref="Q290">_xlfn.IFS(
J290&lt;=2,"0–2 Hours",
J290&lt;=4,"2–4 Hours",
J290&lt;=6,"4–6 Hours",
J290&lt;=8,"6–8 Hours",
J290&gt;8,"8+ Hours"
)</f>
        <v>6–8 Hours</v>
      </c>
    </row>
    <row r="291" spans="1:17" x14ac:dyDescent="0.3">
      <c r="A291">
        <v>287</v>
      </c>
      <c r="B291">
        <v>20</v>
      </c>
      <c r="C291" t="s">
        <v>13</v>
      </c>
      <c r="D291" t="s">
        <v>14</v>
      </c>
      <c r="E291" t="s">
        <v>33</v>
      </c>
      <c r="F291">
        <v>4.3</v>
      </c>
      <c r="G291" t="s">
        <v>16</v>
      </c>
      <c r="H291" t="s">
        <v>23</v>
      </c>
      <c r="I291" t="str">
        <f>IF(ssma[[#This Row],[Affects_Academic_Performance]]="Yes","Agree","Disagree")</f>
        <v>Disagree</v>
      </c>
      <c r="J291">
        <v>7.5</v>
      </c>
      <c r="K291">
        <v>7</v>
      </c>
      <c r="L291" t="s">
        <v>24</v>
      </c>
      <c r="M291">
        <v>2</v>
      </c>
      <c r="N291">
        <v>5</v>
      </c>
      <c r="O291" t="s">
        <v>170</v>
      </c>
      <c r="P291" t="str" cm="1">
        <f t="array" ref="P291">_xlfn.IFS(
F291&lt;=2,"0–2 Hours",
F291&lt;=4,"2–4 Hours",
F291&lt;=6,"4–6 Hours",
F291&lt;=8,"6–8 Hours",
F291&gt;8,"8+ Hours"
)</f>
        <v>4–6 Hours</v>
      </c>
      <c r="Q291" t="str" cm="1">
        <f t="array" ref="Q291">_xlfn.IFS(
J291&lt;=2,"0–2 Hours",
J291&lt;=4,"2–4 Hours",
J291&lt;=6,"4–6 Hours",
J291&lt;=8,"6–8 Hours",
J291&gt;8,"8+ Hours"
)</f>
        <v>6–8 Hours</v>
      </c>
    </row>
    <row r="292" spans="1:17" x14ac:dyDescent="0.3">
      <c r="A292">
        <v>288</v>
      </c>
      <c r="B292">
        <v>22</v>
      </c>
      <c r="C292" t="s">
        <v>19</v>
      </c>
      <c r="D292" t="s">
        <v>20</v>
      </c>
      <c r="E292" t="s">
        <v>34</v>
      </c>
      <c r="F292">
        <v>3.5</v>
      </c>
      <c r="G292" t="s">
        <v>32</v>
      </c>
      <c r="H292" t="s">
        <v>23</v>
      </c>
      <c r="I292" t="str">
        <f>IF(ssma[[#This Row],[Affects_Academic_Performance]]="Yes","Agree","Disagree")</f>
        <v>Disagree</v>
      </c>
      <c r="J292">
        <v>8</v>
      </c>
      <c r="K292">
        <v>8</v>
      </c>
      <c r="L292" t="s">
        <v>18</v>
      </c>
      <c r="M292">
        <v>1</v>
      </c>
      <c r="N292">
        <v>4</v>
      </c>
      <c r="O292" t="s">
        <v>170</v>
      </c>
      <c r="P292" t="str" cm="1">
        <f t="array" ref="P292">_xlfn.IFS(
F292&lt;=2,"0–2 Hours",
F292&lt;=4,"2–4 Hours",
F292&lt;=6,"4–6 Hours",
F292&lt;=8,"6–8 Hours",
F292&gt;8,"8+ Hours"
)</f>
        <v>2–4 Hours</v>
      </c>
      <c r="Q292" t="str" cm="1">
        <f t="array" ref="Q292">_xlfn.IFS(
J292&lt;=2,"0–2 Hours",
J292&lt;=4,"2–4 Hours",
J292&lt;=6,"4–6 Hours",
J292&lt;=8,"6–8 Hours",
J292&gt;8,"8+ Hours"
)</f>
        <v>6–8 Hours</v>
      </c>
    </row>
    <row r="293" spans="1:17" x14ac:dyDescent="0.3">
      <c r="A293">
        <v>289</v>
      </c>
      <c r="B293">
        <v>19</v>
      </c>
      <c r="C293" t="s">
        <v>13</v>
      </c>
      <c r="D293" t="s">
        <v>14</v>
      </c>
      <c r="E293" t="s">
        <v>38</v>
      </c>
      <c r="F293">
        <v>3</v>
      </c>
      <c r="G293" t="s">
        <v>140</v>
      </c>
      <c r="H293" t="s">
        <v>23</v>
      </c>
      <c r="I293" t="str">
        <f>IF(ssma[[#This Row],[Affects_Academic_Performance]]="Yes","Agree","Disagree")</f>
        <v>Disagree</v>
      </c>
      <c r="J293">
        <v>8.6</v>
      </c>
      <c r="K293">
        <v>8</v>
      </c>
      <c r="L293" t="s">
        <v>24</v>
      </c>
      <c r="M293">
        <v>1</v>
      </c>
      <c r="N293">
        <v>3</v>
      </c>
      <c r="O293" t="s">
        <v>169</v>
      </c>
      <c r="P293" t="str" cm="1">
        <f t="array" ref="P293">_xlfn.IFS(
F293&lt;=2,"0–2 Hours",
F293&lt;=4,"2–4 Hours",
F293&lt;=6,"4–6 Hours",
F293&lt;=8,"6–8 Hours",
F293&gt;8,"8+ Hours"
)</f>
        <v>2–4 Hours</v>
      </c>
      <c r="Q293" t="str" cm="1">
        <f t="array" ref="Q293">_xlfn.IFS(
J293&lt;=2,"0–2 Hours",
J293&lt;=4,"2–4 Hours",
J293&lt;=6,"4–6 Hours",
J293&lt;=8,"6–8 Hours",
J293&gt;8,"8+ Hours"
)</f>
        <v>8+ Hours</v>
      </c>
    </row>
    <row r="294" spans="1:17" x14ac:dyDescent="0.3">
      <c r="A294">
        <v>290</v>
      </c>
      <c r="B294">
        <v>21</v>
      </c>
      <c r="C294" t="s">
        <v>19</v>
      </c>
      <c r="D294" t="s">
        <v>20</v>
      </c>
      <c r="E294" t="s">
        <v>42</v>
      </c>
      <c r="F294">
        <v>5.2</v>
      </c>
      <c r="G294" t="s">
        <v>16</v>
      </c>
      <c r="H294" t="s">
        <v>17</v>
      </c>
      <c r="I294" t="str">
        <f>IF(ssma[[#This Row],[Affects_Academic_Performance]]="Yes","Agree","Disagree")</f>
        <v>Agree</v>
      </c>
      <c r="J294">
        <v>6.9</v>
      </c>
      <c r="K294">
        <v>5</v>
      </c>
      <c r="L294" t="s">
        <v>24</v>
      </c>
      <c r="M294">
        <v>3</v>
      </c>
      <c r="N294">
        <v>7</v>
      </c>
      <c r="O294" t="s">
        <v>168</v>
      </c>
      <c r="P294" t="str" cm="1">
        <f t="array" ref="P294">_xlfn.IFS(
F294&lt;=2,"0–2 Hours",
F294&lt;=4,"2–4 Hours",
F294&lt;=6,"4–6 Hours",
F294&lt;=8,"6–8 Hours",
F294&gt;8,"8+ Hours"
)</f>
        <v>4–6 Hours</v>
      </c>
      <c r="Q294" t="str" cm="1">
        <f t="array" ref="Q294">_xlfn.IFS(
J294&lt;=2,"0–2 Hours",
J294&lt;=4,"2–4 Hours",
J294&lt;=6,"4–6 Hours",
J294&lt;=8,"6–8 Hours",
J294&gt;8,"8+ Hours"
)</f>
        <v>6–8 Hours</v>
      </c>
    </row>
    <row r="295" spans="1:17" x14ac:dyDescent="0.3">
      <c r="A295">
        <v>291</v>
      </c>
      <c r="B295">
        <v>20</v>
      </c>
      <c r="C295" t="s">
        <v>13</v>
      </c>
      <c r="D295" t="s">
        <v>14</v>
      </c>
      <c r="E295" t="s">
        <v>39</v>
      </c>
      <c r="F295">
        <v>4.5</v>
      </c>
      <c r="G295" t="s">
        <v>141</v>
      </c>
      <c r="H295" t="s">
        <v>17</v>
      </c>
      <c r="I295" t="str">
        <f>IF(ssma[[#This Row],[Affects_Academic_Performance]]="Yes","Agree","Disagree")</f>
        <v>Agree</v>
      </c>
      <c r="J295">
        <v>7.3</v>
      </c>
      <c r="K295">
        <v>6</v>
      </c>
      <c r="L295" t="s">
        <v>18</v>
      </c>
      <c r="M295">
        <v>3</v>
      </c>
      <c r="N295">
        <v>6</v>
      </c>
      <c r="O295" t="s">
        <v>170</v>
      </c>
      <c r="P295" t="str" cm="1">
        <f t="array" ref="P295">_xlfn.IFS(
F295&lt;=2,"0–2 Hours",
F295&lt;=4,"2–4 Hours",
F295&lt;=6,"4–6 Hours",
F295&lt;=8,"6–8 Hours",
F295&gt;8,"8+ Hours"
)</f>
        <v>4–6 Hours</v>
      </c>
      <c r="Q295" t="str" cm="1">
        <f t="array" ref="Q295">_xlfn.IFS(
J295&lt;=2,"0–2 Hours",
J295&lt;=4,"2–4 Hours",
J295&lt;=6,"4–6 Hours",
J295&lt;=8,"6–8 Hours",
J295&gt;8,"8+ Hours"
)</f>
        <v>6–8 Hours</v>
      </c>
    </row>
    <row r="296" spans="1:17" x14ac:dyDescent="0.3">
      <c r="A296">
        <v>292</v>
      </c>
      <c r="B296">
        <v>22</v>
      </c>
      <c r="C296" t="s">
        <v>19</v>
      </c>
      <c r="D296" t="s">
        <v>20</v>
      </c>
      <c r="E296" t="s">
        <v>44</v>
      </c>
      <c r="F296">
        <v>4</v>
      </c>
      <c r="G296" t="s">
        <v>142</v>
      </c>
      <c r="H296" t="s">
        <v>23</v>
      </c>
      <c r="I296" t="str">
        <f>IF(ssma[[#This Row],[Affects_Academic_Performance]]="Yes","Agree","Disagree")</f>
        <v>Disagree</v>
      </c>
      <c r="J296">
        <v>8</v>
      </c>
      <c r="K296">
        <v>7</v>
      </c>
      <c r="L296" t="s">
        <v>24</v>
      </c>
      <c r="M296">
        <v>2</v>
      </c>
      <c r="N296">
        <v>5</v>
      </c>
      <c r="O296" t="s">
        <v>170</v>
      </c>
      <c r="P296" t="str" cm="1">
        <f t="array" ref="P296">_xlfn.IFS(
F296&lt;=2,"0–2 Hours",
F296&lt;=4,"2–4 Hours",
F296&lt;=6,"4–6 Hours",
F296&lt;=8,"6–8 Hours",
F296&gt;8,"8+ Hours"
)</f>
        <v>2–4 Hours</v>
      </c>
      <c r="Q296" t="str" cm="1">
        <f t="array" ref="Q296">_xlfn.IFS(
J296&lt;=2,"0–2 Hours",
J296&lt;=4,"2–4 Hours",
J296&lt;=6,"4–6 Hours",
J296&lt;=8,"6–8 Hours",
J296&gt;8,"8+ Hours"
)</f>
        <v>6–8 Hours</v>
      </c>
    </row>
    <row r="297" spans="1:17" x14ac:dyDescent="0.3">
      <c r="A297">
        <v>293</v>
      </c>
      <c r="B297">
        <v>19</v>
      </c>
      <c r="C297" t="s">
        <v>13</v>
      </c>
      <c r="D297" t="s">
        <v>14</v>
      </c>
      <c r="E297" t="s">
        <v>25</v>
      </c>
      <c r="F297">
        <v>6.8</v>
      </c>
      <c r="G297" t="s">
        <v>26</v>
      </c>
      <c r="H297" t="s">
        <v>17</v>
      </c>
      <c r="I297" t="str">
        <f>IF(ssma[[#This Row],[Affects_Academic_Performance]]="Yes","Agree","Disagree")</f>
        <v>Agree</v>
      </c>
      <c r="J297">
        <v>5.3</v>
      </c>
      <c r="K297">
        <v>4</v>
      </c>
      <c r="L297" t="s">
        <v>18</v>
      </c>
      <c r="M297">
        <v>4</v>
      </c>
      <c r="N297">
        <v>9</v>
      </c>
      <c r="O297" t="s">
        <v>168</v>
      </c>
      <c r="P297" t="str" cm="1">
        <f t="array" ref="P297">_xlfn.IFS(
F297&lt;=2,"0–2 Hours",
F297&lt;=4,"2–4 Hours",
F297&lt;=6,"4–6 Hours",
F297&lt;=8,"6–8 Hours",
F297&gt;8,"8+ Hours"
)</f>
        <v>6–8 Hours</v>
      </c>
      <c r="Q297" t="str" cm="1">
        <f t="array" ref="Q297">_xlfn.IFS(
J297&lt;=2,"0–2 Hours",
J297&lt;=4,"2–4 Hours",
J297&lt;=6,"4–6 Hours",
J297&lt;=8,"6–8 Hours",
J297&gt;8,"8+ Hours"
)</f>
        <v>4–6 Hours</v>
      </c>
    </row>
    <row r="298" spans="1:17" x14ac:dyDescent="0.3">
      <c r="A298">
        <v>294</v>
      </c>
      <c r="B298">
        <v>21</v>
      </c>
      <c r="C298" t="s">
        <v>19</v>
      </c>
      <c r="D298" t="s">
        <v>20</v>
      </c>
      <c r="E298" t="s">
        <v>29</v>
      </c>
      <c r="F298">
        <v>4.9000000000000004</v>
      </c>
      <c r="G298" t="s">
        <v>16</v>
      </c>
      <c r="H298" t="s">
        <v>17</v>
      </c>
      <c r="I298" t="str">
        <f>IF(ssma[[#This Row],[Affects_Academic_Performance]]="Yes","Agree","Disagree")</f>
        <v>Agree</v>
      </c>
      <c r="J298">
        <v>6.7</v>
      </c>
      <c r="K298">
        <v>6</v>
      </c>
      <c r="L298" t="s">
        <v>24</v>
      </c>
      <c r="M298">
        <v>3</v>
      </c>
      <c r="N298">
        <v>7</v>
      </c>
      <c r="O298" t="s">
        <v>170</v>
      </c>
      <c r="P298" t="str" cm="1">
        <f t="array" ref="P298">_xlfn.IFS(
F298&lt;=2,"0–2 Hours",
F298&lt;=4,"2–4 Hours",
F298&lt;=6,"4–6 Hours",
F298&lt;=8,"6–8 Hours",
F298&gt;8,"8+ Hours"
)</f>
        <v>4–6 Hours</v>
      </c>
      <c r="Q298" t="str" cm="1">
        <f t="array" ref="Q298">_xlfn.IFS(
J298&lt;=2,"0–2 Hours",
J298&lt;=4,"2–4 Hours",
J298&lt;=6,"4–6 Hours",
J298&lt;=8,"6–8 Hours",
J298&gt;8,"8+ Hours"
)</f>
        <v>6–8 Hours</v>
      </c>
    </row>
    <row r="299" spans="1:17" x14ac:dyDescent="0.3">
      <c r="A299">
        <v>295</v>
      </c>
      <c r="B299">
        <v>20</v>
      </c>
      <c r="C299" t="s">
        <v>13</v>
      </c>
      <c r="D299" t="s">
        <v>14</v>
      </c>
      <c r="E299" t="s">
        <v>33</v>
      </c>
      <c r="F299">
        <v>4.2</v>
      </c>
      <c r="G299" t="s">
        <v>32</v>
      </c>
      <c r="H299" t="s">
        <v>23</v>
      </c>
      <c r="I299" t="str">
        <f>IF(ssma[[#This Row],[Affects_Academic_Performance]]="Yes","Agree","Disagree")</f>
        <v>Disagree</v>
      </c>
      <c r="J299">
        <v>7.6</v>
      </c>
      <c r="K299">
        <v>7</v>
      </c>
      <c r="L299" t="s">
        <v>18</v>
      </c>
      <c r="M299">
        <v>2</v>
      </c>
      <c r="N299">
        <v>5</v>
      </c>
      <c r="O299" t="s">
        <v>170</v>
      </c>
      <c r="P299" t="str" cm="1">
        <f t="array" ref="P299">_xlfn.IFS(
F299&lt;=2,"0–2 Hours",
F299&lt;=4,"2–4 Hours",
F299&lt;=6,"4–6 Hours",
F299&lt;=8,"6–8 Hours",
F299&gt;8,"8+ Hours"
)</f>
        <v>4–6 Hours</v>
      </c>
      <c r="Q299" t="str" cm="1">
        <f t="array" ref="Q299">_xlfn.IFS(
J299&lt;=2,"0–2 Hours",
J299&lt;=4,"2–4 Hours",
J299&lt;=6,"4–6 Hours",
J299&lt;=8,"6–8 Hours",
J299&gt;8,"8+ Hours"
)</f>
        <v>6–8 Hours</v>
      </c>
    </row>
    <row r="300" spans="1:17" x14ac:dyDescent="0.3">
      <c r="A300">
        <v>296</v>
      </c>
      <c r="B300">
        <v>22</v>
      </c>
      <c r="C300" t="s">
        <v>19</v>
      </c>
      <c r="D300" t="s">
        <v>20</v>
      </c>
      <c r="E300" t="s">
        <v>34</v>
      </c>
      <c r="F300">
        <v>3.4</v>
      </c>
      <c r="G300" t="s">
        <v>16</v>
      </c>
      <c r="H300" t="s">
        <v>23</v>
      </c>
      <c r="I300" t="str">
        <f>IF(ssma[[#This Row],[Affects_Academic_Performance]]="Yes","Agree","Disagree")</f>
        <v>Disagree</v>
      </c>
      <c r="J300">
        <v>8.1</v>
      </c>
      <c r="K300">
        <v>8</v>
      </c>
      <c r="L300" t="s">
        <v>24</v>
      </c>
      <c r="M300">
        <v>1</v>
      </c>
      <c r="N300">
        <v>4</v>
      </c>
      <c r="O300" t="s">
        <v>170</v>
      </c>
      <c r="P300" t="str" cm="1">
        <f t="array" ref="P300">_xlfn.IFS(
F300&lt;=2,"0–2 Hours",
F300&lt;=4,"2–4 Hours",
F300&lt;=6,"4–6 Hours",
F300&lt;=8,"6–8 Hours",
F300&gt;8,"8+ Hours"
)</f>
        <v>2–4 Hours</v>
      </c>
      <c r="Q300" t="str" cm="1">
        <f t="array" ref="Q300">_xlfn.IFS(
J300&lt;=2,"0–2 Hours",
J300&lt;=4,"2–4 Hours",
J300&lt;=6,"4–6 Hours",
J300&lt;=8,"6–8 Hours",
J300&gt;8,"8+ Hours"
)</f>
        <v>8+ Hours</v>
      </c>
    </row>
    <row r="301" spans="1:17" x14ac:dyDescent="0.3">
      <c r="A301">
        <v>297</v>
      </c>
      <c r="B301">
        <v>19</v>
      </c>
      <c r="C301" t="s">
        <v>13</v>
      </c>
      <c r="D301" t="s">
        <v>14</v>
      </c>
      <c r="E301" t="s">
        <v>38</v>
      </c>
      <c r="F301">
        <v>2.9</v>
      </c>
      <c r="G301" t="s">
        <v>140</v>
      </c>
      <c r="H301" t="s">
        <v>23</v>
      </c>
      <c r="I301" t="str">
        <f>IF(ssma[[#This Row],[Affects_Academic_Performance]]="Yes","Agree","Disagree")</f>
        <v>Disagree</v>
      </c>
      <c r="J301">
        <v>8.6999999999999993</v>
      </c>
      <c r="K301">
        <v>8</v>
      </c>
      <c r="L301" t="s">
        <v>24</v>
      </c>
      <c r="M301">
        <v>1</v>
      </c>
      <c r="N301">
        <v>3</v>
      </c>
      <c r="O301" t="s">
        <v>169</v>
      </c>
      <c r="P301" t="str" cm="1">
        <f t="array" ref="P301">_xlfn.IFS(
F301&lt;=2,"0–2 Hours",
F301&lt;=4,"2–4 Hours",
F301&lt;=6,"4–6 Hours",
F301&lt;=8,"6–8 Hours",
F301&gt;8,"8+ Hours"
)</f>
        <v>2–4 Hours</v>
      </c>
      <c r="Q301" t="str" cm="1">
        <f t="array" ref="Q301">_xlfn.IFS(
J301&lt;=2,"0–2 Hours",
J301&lt;=4,"2–4 Hours",
J301&lt;=6,"4–6 Hours",
J301&lt;=8,"6–8 Hours",
J301&gt;8,"8+ Hours"
)</f>
        <v>8+ Hours</v>
      </c>
    </row>
    <row r="302" spans="1:17" x14ac:dyDescent="0.3">
      <c r="A302">
        <v>298</v>
      </c>
      <c r="B302">
        <v>21</v>
      </c>
      <c r="C302" t="s">
        <v>19</v>
      </c>
      <c r="D302" t="s">
        <v>20</v>
      </c>
      <c r="E302" t="s">
        <v>42</v>
      </c>
      <c r="F302">
        <v>5.0999999999999996</v>
      </c>
      <c r="G302" t="s">
        <v>26</v>
      </c>
      <c r="H302" t="s">
        <v>17</v>
      </c>
      <c r="I302" t="str">
        <f>IF(ssma[[#This Row],[Affects_Academic_Performance]]="Yes","Agree","Disagree")</f>
        <v>Agree</v>
      </c>
      <c r="J302">
        <v>7</v>
      </c>
      <c r="K302">
        <v>5</v>
      </c>
      <c r="L302" t="s">
        <v>18</v>
      </c>
      <c r="M302">
        <v>3</v>
      </c>
      <c r="N302">
        <v>8</v>
      </c>
      <c r="O302" t="s">
        <v>168</v>
      </c>
      <c r="P302" t="str" cm="1">
        <f t="array" ref="P302">_xlfn.IFS(
F302&lt;=2,"0–2 Hours",
F302&lt;=4,"2–4 Hours",
F302&lt;=6,"4–6 Hours",
F302&lt;=8,"6–8 Hours",
F302&gt;8,"8+ Hours"
)</f>
        <v>4–6 Hours</v>
      </c>
      <c r="Q302" t="str" cm="1">
        <f t="array" ref="Q302">_xlfn.IFS(
J302&lt;=2,"0–2 Hours",
J302&lt;=4,"2–4 Hours",
J302&lt;=6,"4–6 Hours",
J302&lt;=8,"6–8 Hours",
J302&gt;8,"8+ Hours"
)</f>
        <v>6–8 Hours</v>
      </c>
    </row>
    <row r="303" spans="1:17" x14ac:dyDescent="0.3">
      <c r="A303">
        <v>299</v>
      </c>
      <c r="B303">
        <v>20</v>
      </c>
      <c r="C303" t="s">
        <v>13</v>
      </c>
      <c r="D303" t="s">
        <v>14</v>
      </c>
      <c r="E303" t="s">
        <v>39</v>
      </c>
      <c r="F303">
        <v>4.4000000000000004</v>
      </c>
      <c r="G303" t="s">
        <v>141</v>
      </c>
      <c r="H303" t="s">
        <v>17</v>
      </c>
      <c r="I303" t="str">
        <f>IF(ssma[[#This Row],[Affects_Academic_Performance]]="Yes","Agree","Disagree")</f>
        <v>Agree</v>
      </c>
      <c r="J303">
        <v>7.4</v>
      </c>
      <c r="K303">
        <v>6</v>
      </c>
      <c r="L303" t="s">
        <v>24</v>
      </c>
      <c r="M303">
        <v>3</v>
      </c>
      <c r="N303">
        <v>6</v>
      </c>
      <c r="O303" t="s">
        <v>170</v>
      </c>
      <c r="P303" t="str" cm="1">
        <f t="array" ref="P303">_xlfn.IFS(
F303&lt;=2,"0–2 Hours",
F303&lt;=4,"2–4 Hours",
F303&lt;=6,"4–6 Hours",
F303&lt;=8,"6–8 Hours",
F303&gt;8,"8+ Hours"
)</f>
        <v>4–6 Hours</v>
      </c>
      <c r="Q303" t="str" cm="1">
        <f t="array" ref="Q303">_xlfn.IFS(
J303&lt;=2,"0–2 Hours",
J303&lt;=4,"2–4 Hours",
J303&lt;=6,"4–6 Hours",
J303&lt;=8,"6–8 Hours",
J303&gt;8,"8+ Hours"
)</f>
        <v>6–8 Hours</v>
      </c>
    </row>
    <row r="304" spans="1:17" x14ac:dyDescent="0.3">
      <c r="A304">
        <v>300</v>
      </c>
      <c r="B304">
        <v>22</v>
      </c>
      <c r="C304" t="s">
        <v>19</v>
      </c>
      <c r="D304" t="s">
        <v>20</v>
      </c>
      <c r="E304" t="s">
        <v>44</v>
      </c>
      <c r="F304">
        <v>3.9</v>
      </c>
      <c r="G304" t="s">
        <v>142</v>
      </c>
      <c r="H304" t="s">
        <v>23</v>
      </c>
      <c r="I304" t="str">
        <f>IF(ssma[[#This Row],[Affects_Academic_Performance]]="Yes","Agree","Disagree")</f>
        <v>Disagree</v>
      </c>
      <c r="J304">
        <v>8.1</v>
      </c>
      <c r="K304">
        <v>7</v>
      </c>
      <c r="L304" t="s">
        <v>18</v>
      </c>
      <c r="M304">
        <v>2</v>
      </c>
      <c r="N304">
        <v>5</v>
      </c>
      <c r="O304" t="s">
        <v>170</v>
      </c>
      <c r="P304" t="str" cm="1">
        <f t="array" ref="P304">_xlfn.IFS(
F304&lt;=2,"0–2 Hours",
F304&lt;=4,"2–4 Hours",
F304&lt;=6,"4–6 Hours",
F304&lt;=8,"6–8 Hours",
F304&gt;8,"8+ Hours"
)</f>
        <v>2–4 Hours</v>
      </c>
      <c r="Q304" t="str" cm="1">
        <f t="array" ref="Q304">_xlfn.IFS(
J304&lt;=2,"0–2 Hours",
J304&lt;=4,"2–4 Hours",
J304&lt;=6,"4–6 Hours",
J304&lt;=8,"6–8 Hours",
J304&gt;8,"8+ Hours"
)</f>
        <v>8+ Hours</v>
      </c>
    </row>
    <row r="305" spans="1:17" x14ac:dyDescent="0.3">
      <c r="A305">
        <v>301</v>
      </c>
      <c r="B305">
        <v>19</v>
      </c>
      <c r="C305" t="s">
        <v>13</v>
      </c>
      <c r="D305" t="s">
        <v>14</v>
      </c>
      <c r="E305" t="s">
        <v>25</v>
      </c>
      <c r="F305">
        <v>6.9</v>
      </c>
      <c r="G305" t="s">
        <v>16</v>
      </c>
      <c r="H305" t="s">
        <v>17</v>
      </c>
      <c r="I305" t="str">
        <f>IF(ssma[[#This Row],[Affects_Academic_Performance]]="Yes","Agree","Disagree")</f>
        <v>Agree</v>
      </c>
      <c r="J305">
        <v>5.2</v>
      </c>
      <c r="K305">
        <v>4</v>
      </c>
      <c r="L305" t="s">
        <v>24</v>
      </c>
      <c r="M305">
        <v>4</v>
      </c>
      <c r="N305">
        <v>9</v>
      </c>
      <c r="O305" t="s">
        <v>168</v>
      </c>
      <c r="P305" t="str" cm="1">
        <f t="array" ref="P305">_xlfn.IFS(
F305&lt;=2,"0–2 Hours",
F305&lt;=4,"2–4 Hours",
F305&lt;=6,"4–6 Hours",
F305&lt;=8,"6–8 Hours",
F305&gt;8,"8+ Hours"
)</f>
        <v>6–8 Hours</v>
      </c>
      <c r="Q305" t="str" cm="1">
        <f t="array" ref="Q305">_xlfn.IFS(
J305&lt;=2,"0–2 Hours",
J305&lt;=4,"2–4 Hours",
J305&lt;=6,"4–6 Hours",
J305&lt;=8,"6–8 Hours",
J305&gt;8,"8+ Hours"
)</f>
        <v>4–6 Hours</v>
      </c>
    </row>
    <row r="306" spans="1:17" x14ac:dyDescent="0.3">
      <c r="A306">
        <v>302</v>
      </c>
      <c r="B306">
        <v>21</v>
      </c>
      <c r="C306" t="s">
        <v>19</v>
      </c>
      <c r="D306" t="s">
        <v>20</v>
      </c>
      <c r="E306" t="s">
        <v>29</v>
      </c>
      <c r="F306">
        <v>4.8</v>
      </c>
      <c r="G306" t="s">
        <v>32</v>
      </c>
      <c r="H306" t="s">
        <v>17</v>
      </c>
      <c r="I306" t="str">
        <f>IF(ssma[[#This Row],[Affects_Academic_Performance]]="Yes","Agree","Disagree")</f>
        <v>Agree</v>
      </c>
      <c r="J306">
        <v>6.8</v>
      </c>
      <c r="K306">
        <v>6</v>
      </c>
      <c r="L306" t="s">
        <v>18</v>
      </c>
      <c r="M306">
        <v>3</v>
      </c>
      <c r="N306">
        <v>7</v>
      </c>
      <c r="O306" t="s">
        <v>170</v>
      </c>
      <c r="P306" t="str" cm="1">
        <f t="array" ref="P306">_xlfn.IFS(
F306&lt;=2,"0–2 Hours",
F306&lt;=4,"2–4 Hours",
F306&lt;=6,"4–6 Hours",
F306&lt;=8,"6–8 Hours",
F306&gt;8,"8+ Hours"
)</f>
        <v>4–6 Hours</v>
      </c>
      <c r="Q306" t="str" cm="1">
        <f t="array" ref="Q306">_xlfn.IFS(
J306&lt;=2,"0–2 Hours",
J306&lt;=4,"2–4 Hours",
J306&lt;=6,"4–6 Hours",
J306&lt;=8,"6–8 Hours",
J306&gt;8,"8+ Hours"
)</f>
        <v>6–8 Hours</v>
      </c>
    </row>
    <row r="307" spans="1:17" x14ac:dyDescent="0.3">
      <c r="A307">
        <v>303</v>
      </c>
      <c r="B307">
        <v>20</v>
      </c>
      <c r="C307" t="s">
        <v>13</v>
      </c>
      <c r="D307" t="s">
        <v>14</v>
      </c>
      <c r="E307" t="s">
        <v>33</v>
      </c>
      <c r="F307">
        <v>4.0999999999999996</v>
      </c>
      <c r="G307" t="s">
        <v>16</v>
      </c>
      <c r="H307" t="s">
        <v>23</v>
      </c>
      <c r="I307" t="str">
        <f>IF(ssma[[#This Row],[Affects_Academic_Performance]]="Yes","Agree","Disagree")</f>
        <v>Disagree</v>
      </c>
      <c r="J307">
        <v>7.7</v>
      </c>
      <c r="K307">
        <v>7</v>
      </c>
      <c r="L307" t="s">
        <v>24</v>
      </c>
      <c r="M307">
        <v>2</v>
      </c>
      <c r="N307">
        <v>5</v>
      </c>
      <c r="O307" t="s">
        <v>170</v>
      </c>
      <c r="P307" t="str" cm="1">
        <f t="array" ref="P307">_xlfn.IFS(
F307&lt;=2,"0–2 Hours",
F307&lt;=4,"2–4 Hours",
F307&lt;=6,"4–6 Hours",
F307&lt;=8,"6–8 Hours",
F307&gt;8,"8+ Hours"
)</f>
        <v>4–6 Hours</v>
      </c>
      <c r="Q307" t="str" cm="1">
        <f t="array" ref="Q307">_xlfn.IFS(
J307&lt;=2,"0–2 Hours",
J307&lt;=4,"2–4 Hours",
J307&lt;=6,"4–6 Hours",
J307&lt;=8,"6–8 Hours",
J307&gt;8,"8+ Hours"
)</f>
        <v>6–8 Hours</v>
      </c>
    </row>
    <row r="308" spans="1:17" x14ac:dyDescent="0.3">
      <c r="A308">
        <v>304</v>
      </c>
      <c r="B308">
        <v>22</v>
      </c>
      <c r="C308" t="s">
        <v>19</v>
      </c>
      <c r="D308" t="s">
        <v>20</v>
      </c>
      <c r="E308" t="s">
        <v>34</v>
      </c>
      <c r="F308">
        <v>3.3</v>
      </c>
      <c r="G308" t="s">
        <v>32</v>
      </c>
      <c r="H308" t="s">
        <v>23</v>
      </c>
      <c r="I308" t="str">
        <f>IF(ssma[[#This Row],[Affects_Academic_Performance]]="Yes","Agree","Disagree")</f>
        <v>Disagree</v>
      </c>
      <c r="J308">
        <v>8.1999999999999993</v>
      </c>
      <c r="K308">
        <v>8</v>
      </c>
      <c r="L308" t="s">
        <v>18</v>
      </c>
      <c r="M308">
        <v>1</v>
      </c>
      <c r="N308">
        <v>4</v>
      </c>
      <c r="O308" t="s">
        <v>170</v>
      </c>
      <c r="P308" t="str" cm="1">
        <f t="array" ref="P308">_xlfn.IFS(
F308&lt;=2,"0–2 Hours",
F308&lt;=4,"2–4 Hours",
F308&lt;=6,"4–6 Hours",
F308&lt;=8,"6–8 Hours",
F308&gt;8,"8+ Hours"
)</f>
        <v>2–4 Hours</v>
      </c>
      <c r="Q308" t="str" cm="1">
        <f t="array" ref="Q308">_xlfn.IFS(
J308&lt;=2,"0–2 Hours",
J308&lt;=4,"2–4 Hours",
J308&lt;=6,"4–6 Hours",
J308&lt;=8,"6–8 Hours",
J308&gt;8,"8+ Hours"
)</f>
        <v>8+ Hours</v>
      </c>
    </row>
    <row r="309" spans="1:17" x14ac:dyDescent="0.3">
      <c r="A309">
        <v>305</v>
      </c>
      <c r="B309">
        <v>19</v>
      </c>
      <c r="C309" t="s">
        <v>13</v>
      </c>
      <c r="D309" t="s">
        <v>14</v>
      </c>
      <c r="E309" t="s">
        <v>38</v>
      </c>
      <c r="F309">
        <v>2.8</v>
      </c>
      <c r="G309" t="s">
        <v>140</v>
      </c>
      <c r="H309" t="s">
        <v>23</v>
      </c>
      <c r="I309" t="str">
        <f>IF(ssma[[#This Row],[Affects_Academic_Performance]]="Yes","Agree","Disagree")</f>
        <v>Disagree</v>
      </c>
      <c r="J309">
        <v>8.8000000000000007</v>
      </c>
      <c r="K309">
        <v>8</v>
      </c>
      <c r="L309" t="s">
        <v>24</v>
      </c>
      <c r="M309">
        <v>1</v>
      </c>
      <c r="N309">
        <v>3</v>
      </c>
      <c r="O309" t="s">
        <v>169</v>
      </c>
      <c r="P309" t="str" cm="1">
        <f t="array" ref="P309">_xlfn.IFS(
F309&lt;=2,"0–2 Hours",
F309&lt;=4,"2–4 Hours",
F309&lt;=6,"4–6 Hours",
F309&lt;=8,"6–8 Hours",
F309&gt;8,"8+ Hours"
)</f>
        <v>2–4 Hours</v>
      </c>
      <c r="Q309" t="str" cm="1">
        <f t="array" ref="Q309">_xlfn.IFS(
J309&lt;=2,"0–2 Hours",
J309&lt;=4,"2–4 Hours",
J309&lt;=6,"4–6 Hours",
J309&lt;=8,"6–8 Hours",
J309&gt;8,"8+ Hours"
)</f>
        <v>8+ Hours</v>
      </c>
    </row>
    <row r="310" spans="1:17" x14ac:dyDescent="0.3">
      <c r="A310">
        <v>306</v>
      </c>
      <c r="B310">
        <v>21</v>
      </c>
      <c r="C310" t="s">
        <v>19</v>
      </c>
      <c r="D310" t="s">
        <v>20</v>
      </c>
      <c r="E310" t="s">
        <v>42</v>
      </c>
      <c r="F310">
        <v>5</v>
      </c>
      <c r="G310" t="s">
        <v>16</v>
      </c>
      <c r="H310" t="s">
        <v>17</v>
      </c>
      <c r="I310" t="str">
        <f>IF(ssma[[#This Row],[Affects_Academic_Performance]]="Yes","Agree","Disagree")</f>
        <v>Agree</v>
      </c>
      <c r="J310">
        <v>7.1</v>
      </c>
      <c r="K310">
        <v>5</v>
      </c>
      <c r="L310" t="s">
        <v>24</v>
      </c>
      <c r="M310">
        <v>3</v>
      </c>
      <c r="N310">
        <v>7</v>
      </c>
      <c r="O310" t="s">
        <v>170</v>
      </c>
      <c r="P310" t="str" cm="1">
        <f t="array" ref="P310">_xlfn.IFS(
F310&lt;=2,"0–2 Hours",
F310&lt;=4,"2–4 Hours",
F310&lt;=6,"4–6 Hours",
F310&lt;=8,"6–8 Hours",
F310&gt;8,"8+ Hours"
)</f>
        <v>4–6 Hours</v>
      </c>
      <c r="Q310" t="str" cm="1">
        <f t="array" ref="Q310">_xlfn.IFS(
J310&lt;=2,"0–2 Hours",
J310&lt;=4,"2–4 Hours",
J310&lt;=6,"4–6 Hours",
J310&lt;=8,"6–8 Hours",
J310&gt;8,"8+ Hours"
)</f>
        <v>6–8 Hours</v>
      </c>
    </row>
    <row r="311" spans="1:17" x14ac:dyDescent="0.3">
      <c r="A311">
        <v>307</v>
      </c>
      <c r="B311">
        <v>20</v>
      </c>
      <c r="C311" t="s">
        <v>13</v>
      </c>
      <c r="D311" t="s">
        <v>14</v>
      </c>
      <c r="E311" t="s">
        <v>39</v>
      </c>
      <c r="F311">
        <v>4.3</v>
      </c>
      <c r="G311" t="s">
        <v>141</v>
      </c>
      <c r="H311" t="s">
        <v>17</v>
      </c>
      <c r="I311" t="str">
        <f>IF(ssma[[#This Row],[Affects_Academic_Performance]]="Yes","Agree","Disagree")</f>
        <v>Agree</v>
      </c>
      <c r="J311">
        <v>7.5</v>
      </c>
      <c r="K311">
        <v>6</v>
      </c>
      <c r="L311" t="s">
        <v>18</v>
      </c>
      <c r="M311">
        <v>3</v>
      </c>
      <c r="N311">
        <v>6</v>
      </c>
      <c r="O311" t="s">
        <v>170</v>
      </c>
      <c r="P311" t="str" cm="1">
        <f t="array" ref="P311">_xlfn.IFS(
F311&lt;=2,"0–2 Hours",
F311&lt;=4,"2–4 Hours",
F311&lt;=6,"4–6 Hours",
F311&lt;=8,"6–8 Hours",
F311&gt;8,"8+ Hours"
)</f>
        <v>4–6 Hours</v>
      </c>
      <c r="Q311" t="str" cm="1">
        <f t="array" ref="Q311">_xlfn.IFS(
J311&lt;=2,"0–2 Hours",
J311&lt;=4,"2–4 Hours",
J311&lt;=6,"4–6 Hours",
J311&lt;=8,"6–8 Hours",
J311&gt;8,"8+ Hours"
)</f>
        <v>6–8 Hours</v>
      </c>
    </row>
    <row r="312" spans="1:17" x14ac:dyDescent="0.3">
      <c r="A312">
        <v>308</v>
      </c>
      <c r="B312">
        <v>22</v>
      </c>
      <c r="C312" t="s">
        <v>19</v>
      </c>
      <c r="D312" t="s">
        <v>20</v>
      </c>
      <c r="E312" t="s">
        <v>44</v>
      </c>
      <c r="F312">
        <v>3.8</v>
      </c>
      <c r="G312" t="s">
        <v>142</v>
      </c>
      <c r="H312" t="s">
        <v>23</v>
      </c>
      <c r="I312" t="str">
        <f>IF(ssma[[#This Row],[Affects_Academic_Performance]]="Yes","Agree","Disagree")</f>
        <v>Disagree</v>
      </c>
      <c r="J312">
        <v>8.1999999999999993</v>
      </c>
      <c r="K312">
        <v>7</v>
      </c>
      <c r="L312" t="s">
        <v>24</v>
      </c>
      <c r="M312">
        <v>2</v>
      </c>
      <c r="N312">
        <v>5</v>
      </c>
      <c r="O312" t="s">
        <v>170</v>
      </c>
      <c r="P312" t="str" cm="1">
        <f t="array" ref="P312">_xlfn.IFS(
F312&lt;=2,"0–2 Hours",
F312&lt;=4,"2–4 Hours",
F312&lt;=6,"4–6 Hours",
F312&lt;=8,"6–8 Hours",
F312&gt;8,"8+ Hours"
)</f>
        <v>2–4 Hours</v>
      </c>
      <c r="Q312" t="str" cm="1">
        <f t="array" ref="Q312">_xlfn.IFS(
J312&lt;=2,"0–2 Hours",
J312&lt;=4,"2–4 Hours",
J312&lt;=6,"4–6 Hours",
J312&lt;=8,"6–8 Hours",
J312&gt;8,"8+ Hours"
)</f>
        <v>8+ Hours</v>
      </c>
    </row>
    <row r="313" spans="1:17" x14ac:dyDescent="0.3">
      <c r="A313">
        <v>309</v>
      </c>
      <c r="B313">
        <v>19</v>
      </c>
      <c r="C313" t="s">
        <v>13</v>
      </c>
      <c r="D313" t="s">
        <v>14</v>
      </c>
      <c r="E313" t="s">
        <v>25</v>
      </c>
      <c r="F313">
        <v>7</v>
      </c>
      <c r="G313" t="s">
        <v>26</v>
      </c>
      <c r="H313" t="s">
        <v>17</v>
      </c>
      <c r="I313" t="str">
        <f>IF(ssma[[#This Row],[Affects_Academic_Performance]]="Yes","Agree","Disagree")</f>
        <v>Agree</v>
      </c>
      <c r="J313">
        <v>5.0999999999999996</v>
      </c>
      <c r="K313">
        <v>4</v>
      </c>
      <c r="L313" t="s">
        <v>18</v>
      </c>
      <c r="M313">
        <v>4</v>
      </c>
      <c r="N313">
        <v>9</v>
      </c>
      <c r="O313" t="s">
        <v>168</v>
      </c>
      <c r="P313" t="str" cm="1">
        <f t="array" ref="P313">_xlfn.IFS(
F313&lt;=2,"0–2 Hours",
F313&lt;=4,"2–4 Hours",
F313&lt;=6,"4–6 Hours",
F313&lt;=8,"6–8 Hours",
F313&gt;8,"8+ Hours"
)</f>
        <v>6–8 Hours</v>
      </c>
      <c r="Q313" t="str" cm="1">
        <f t="array" ref="Q313">_xlfn.IFS(
J313&lt;=2,"0–2 Hours",
J313&lt;=4,"2–4 Hours",
J313&lt;=6,"4–6 Hours",
J313&lt;=8,"6–8 Hours",
J313&gt;8,"8+ Hours"
)</f>
        <v>4–6 Hours</v>
      </c>
    </row>
    <row r="314" spans="1:17" x14ac:dyDescent="0.3">
      <c r="A314">
        <v>310</v>
      </c>
      <c r="B314">
        <v>21</v>
      </c>
      <c r="C314" t="s">
        <v>19</v>
      </c>
      <c r="D314" t="s">
        <v>20</v>
      </c>
      <c r="E314" t="s">
        <v>29</v>
      </c>
      <c r="F314">
        <v>4.7</v>
      </c>
      <c r="G314" t="s">
        <v>16</v>
      </c>
      <c r="H314" t="s">
        <v>17</v>
      </c>
      <c r="I314" t="str">
        <f>IF(ssma[[#This Row],[Affects_Academic_Performance]]="Yes","Agree","Disagree")</f>
        <v>Agree</v>
      </c>
      <c r="J314">
        <v>6.9</v>
      </c>
      <c r="K314">
        <v>6</v>
      </c>
      <c r="L314" t="s">
        <v>24</v>
      </c>
      <c r="M314">
        <v>3</v>
      </c>
      <c r="N314">
        <v>7</v>
      </c>
      <c r="O314" t="s">
        <v>170</v>
      </c>
      <c r="P314" t="str" cm="1">
        <f t="array" ref="P314">_xlfn.IFS(
F314&lt;=2,"0–2 Hours",
F314&lt;=4,"2–4 Hours",
F314&lt;=6,"4–6 Hours",
F314&lt;=8,"6–8 Hours",
F314&gt;8,"8+ Hours"
)</f>
        <v>4–6 Hours</v>
      </c>
      <c r="Q314" t="str" cm="1">
        <f t="array" ref="Q314">_xlfn.IFS(
J314&lt;=2,"0–2 Hours",
J314&lt;=4,"2–4 Hours",
J314&lt;=6,"4–6 Hours",
J314&lt;=8,"6–8 Hours",
J314&gt;8,"8+ Hours"
)</f>
        <v>6–8 Hours</v>
      </c>
    </row>
    <row r="315" spans="1:17" x14ac:dyDescent="0.3">
      <c r="A315">
        <v>311</v>
      </c>
      <c r="B315">
        <v>20</v>
      </c>
      <c r="C315" t="s">
        <v>13</v>
      </c>
      <c r="D315" t="s">
        <v>14</v>
      </c>
      <c r="E315" t="s">
        <v>33</v>
      </c>
      <c r="F315">
        <v>4</v>
      </c>
      <c r="G315" t="s">
        <v>32</v>
      </c>
      <c r="H315" t="s">
        <v>23</v>
      </c>
      <c r="I315" t="str">
        <f>IF(ssma[[#This Row],[Affects_Academic_Performance]]="Yes","Agree","Disagree")</f>
        <v>Disagree</v>
      </c>
      <c r="J315">
        <v>7.8</v>
      </c>
      <c r="K315">
        <v>7</v>
      </c>
      <c r="L315" t="s">
        <v>18</v>
      </c>
      <c r="M315">
        <v>2</v>
      </c>
      <c r="N315">
        <v>5</v>
      </c>
      <c r="O315" t="s">
        <v>170</v>
      </c>
      <c r="P315" t="str" cm="1">
        <f t="array" ref="P315">_xlfn.IFS(
F315&lt;=2,"0–2 Hours",
F315&lt;=4,"2–4 Hours",
F315&lt;=6,"4–6 Hours",
F315&lt;=8,"6–8 Hours",
F315&gt;8,"8+ Hours"
)</f>
        <v>2–4 Hours</v>
      </c>
      <c r="Q315" t="str" cm="1">
        <f t="array" ref="Q315">_xlfn.IFS(
J315&lt;=2,"0–2 Hours",
J315&lt;=4,"2–4 Hours",
J315&lt;=6,"4–6 Hours",
J315&lt;=8,"6–8 Hours",
J315&gt;8,"8+ Hours"
)</f>
        <v>6–8 Hours</v>
      </c>
    </row>
    <row r="316" spans="1:17" x14ac:dyDescent="0.3">
      <c r="A316">
        <v>312</v>
      </c>
      <c r="B316">
        <v>22</v>
      </c>
      <c r="C316" t="s">
        <v>19</v>
      </c>
      <c r="D316" t="s">
        <v>20</v>
      </c>
      <c r="E316" t="s">
        <v>34</v>
      </c>
      <c r="F316">
        <v>3.2</v>
      </c>
      <c r="G316" t="s">
        <v>16</v>
      </c>
      <c r="H316" t="s">
        <v>23</v>
      </c>
      <c r="I316" t="str">
        <f>IF(ssma[[#This Row],[Affects_Academic_Performance]]="Yes","Agree","Disagree")</f>
        <v>Disagree</v>
      </c>
      <c r="J316">
        <v>8.3000000000000007</v>
      </c>
      <c r="K316">
        <v>8</v>
      </c>
      <c r="L316" t="s">
        <v>24</v>
      </c>
      <c r="M316">
        <v>1</v>
      </c>
      <c r="N316">
        <v>4</v>
      </c>
      <c r="O316" t="s">
        <v>170</v>
      </c>
      <c r="P316" t="str" cm="1">
        <f t="array" ref="P316">_xlfn.IFS(
F316&lt;=2,"0–2 Hours",
F316&lt;=4,"2–4 Hours",
F316&lt;=6,"4–6 Hours",
F316&lt;=8,"6–8 Hours",
F316&gt;8,"8+ Hours"
)</f>
        <v>2–4 Hours</v>
      </c>
      <c r="Q316" t="str" cm="1">
        <f t="array" ref="Q316">_xlfn.IFS(
J316&lt;=2,"0–2 Hours",
J316&lt;=4,"2–4 Hours",
J316&lt;=6,"4–6 Hours",
J316&lt;=8,"6–8 Hours",
J316&gt;8,"8+ Hours"
)</f>
        <v>8+ Hours</v>
      </c>
    </row>
    <row r="317" spans="1:17" x14ac:dyDescent="0.3">
      <c r="A317">
        <v>313</v>
      </c>
      <c r="B317">
        <v>19</v>
      </c>
      <c r="C317" t="s">
        <v>13</v>
      </c>
      <c r="D317" t="s">
        <v>14</v>
      </c>
      <c r="E317" t="s">
        <v>38</v>
      </c>
      <c r="F317">
        <v>2.7</v>
      </c>
      <c r="G317" t="s">
        <v>140</v>
      </c>
      <c r="H317" t="s">
        <v>23</v>
      </c>
      <c r="I317" t="str">
        <f>IF(ssma[[#This Row],[Affects_Academic_Performance]]="Yes","Agree","Disagree")</f>
        <v>Disagree</v>
      </c>
      <c r="J317">
        <v>8.9</v>
      </c>
      <c r="K317">
        <v>8</v>
      </c>
      <c r="L317" t="s">
        <v>24</v>
      </c>
      <c r="M317">
        <v>1</v>
      </c>
      <c r="N317">
        <v>3</v>
      </c>
      <c r="O317" t="s">
        <v>169</v>
      </c>
      <c r="P317" t="str" cm="1">
        <f t="array" ref="P317">_xlfn.IFS(
F317&lt;=2,"0–2 Hours",
F317&lt;=4,"2–4 Hours",
F317&lt;=6,"4–6 Hours",
F317&lt;=8,"6–8 Hours",
F317&gt;8,"8+ Hours"
)</f>
        <v>2–4 Hours</v>
      </c>
      <c r="Q317" t="str" cm="1">
        <f t="array" ref="Q317">_xlfn.IFS(
J317&lt;=2,"0–2 Hours",
J317&lt;=4,"2–4 Hours",
J317&lt;=6,"4–6 Hours",
J317&lt;=8,"6–8 Hours",
J317&gt;8,"8+ Hours"
)</f>
        <v>8+ Hours</v>
      </c>
    </row>
    <row r="318" spans="1:17" x14ac:dyDescent="0.3">
      <c r="A318">
        <v>314</v>
      </c>
      <c r="B318">
        <v>21</v>
      </c>
      <c r="C318" t="s">
        <v>19</v>
      </c>
      <c r="D318" t="s">
        <v>20</v>
      </c>
      <c r="E318" t="s">
        <v>42</v>
      </c>
      <c r="F318">
        <v>4.9000000000000004</v>
      </c>
      <c r="G318" t="s">
        <v>26</v>
      </c>
      <c r="H318" t="s">
        <v>17</v>
      </c>
      <c r="I318" t="str">
        <f>IF(ssma[[#This Row],[Affects_Academic_Performance]]="Yes","Agree","Disagree")</f>
        <v>Agree</v>
      </c>
      <c r="J318">
        <v>7.2</v>
      </c>
      <c r="K318">
        <v>5</v>
      </c>
      <c r="L318" t="s">
        <v>18</v>
      </c>
      <c r="M318">
        <v>3</v>
      </c>
      <c r="N318">
        <v>8</v>
      </c>
      <c r="O318" t="s">
        <v>170</v>
      </c>
      <c r="P318" t="str" cm="1">
        <f t="array" ref="P318">_xlfn.IFS(
F318&lt;=2,"0–2 Hours",
F318&lt;=4,"2–4 Hours",
F318&lt;=6,"4–6 Hours",
F318&lt;=8,"6–8 Hours",
F318&gt;8,"8+ Hours"
)</f>
        <v>4–6 Hours</v>
      </c>
      <c r="Q318" t="str" cm="1">
        <f t="array" ref="Q318">_xlfn.IFS(
J318&lt;=2,"0–2 Hours",
J318&lt;=4,"2–4 Hours",
J318&lt;=6,"4–6 Hours",
J318&lt;=8,"6–8 Hours",
J318&gt;8,"8+ Hours"
)</f>
        <v>6–8 Hours</v>
      </c>
    </row>
    <row r="319" spans="1:17" x14ac:dyDescent="0.3">
      <c r="A319">
        <v>315</v>
      </c>
      <c r="B319">
        <v>20</v>
      </c>
      <c r="C319" t="s">
        <v>13</v>
      </c>
      <c r="D319" t="s">
        <v>14</v>
      </c>
      <c r="E319" t="s">
        <v>39</v>
      </c>
      <c r="F319">
        <v>4.2</v>
      </c>
      <c r="G319" t="s">
        <v>141</v>
      </c>
      <c r="H319" t="s">
        <v>17</v>
      </c>
      <c r="I319" t="str">
        <f>IF(ssma[[#This Row],[Affects_Academic_Performance]]="Yes","Agree","Disagree")</f>
        <v>Agree</v>
      </c>
      <c r="J319">
        <v>7.6</v>
      </c>
      <c r="K319">
        <v>6</v>
      </c>
      <c r="L319" t="s">
        <v>24</v>
      </c>
      <c r="M319">
        <v>3</v>
      </c>
      <c r="N319">
        <v>6</v>
      </c>
      <c r="O319" t="s">
        <v>170</v>
      </c>
      <c r="P319" t="str" cm="1">
        <f t="array" ref="P319">_xlfn.IFS(
F319&lt;=2,"0–2 Hours",
F319&lt;=4,"2–4 Hours",
F319&lt;=6,"4–6 Hours",
F319&lt;=8,"6–8 Hours",
F319&gt;8,"8+ Hours"
)</f>
        <v>4–6 Hours</v>
      </c>
      <c r="Q319" t="str" cm="1">
        <f t="array" ref="Q319">_xlfn.IFS(
J319&lt;=2,"0–2 Hours",
J319&lt;=4,"2–4 Hours",
J319&lt;=6,"4–6 Hours",
J319&lt;=8,"6–8 Hours",
J319&gt;8,"8+ Hours"
)</f>
        <v>6–8 Hours</v>
      </c>
    </row>
    <row r="320" spans="1:17" x14ac:dyDescent="0.3">
      <c r="A320">
        <v>316</v>
      </c>
      <c r="B320">
        <v>22</v>
      </c>
      <c r="C320" t="s">
        <v>19</v>
      </c>
      <c r="D320" t="s">
        <v>20</v>
      </c>
      <c r="E320" t="s">
        <v>44</v>
      </c>
      <c r="F320">
        <v>3.7</v>
      </c>
      <c r="G320" t="s">
        <v>142</v>
      </c>
      <c r="H320" t="s">
        <v>23</v>
      </c>
      <c r="I320" t="str">
        <f>IF(ssma[[#This Row],[Affects_Academic_Performance]]="Yes","Agree","Disagree")</f>
        <v>Disagree</v>
      </c>
      <c r="J320">
        <v>8.3000000000000007</v>
      </c>
      <c r="K320">
        <v>7</v>
      </c>
      <c r="L320" t="s">
        <v>18</v>
      </c>
      <c r="M320">
        <v>2</v>
      </c>
      <c r="N320">
        <v>5</v>
      </c>
      <c r="O320" t="s">
        <v>170</v>
      </c>
      <c r="P320" t="str" cm="1">
        <f t="array" ref="P320">_xlfn.IFS(
F320&lt;=2,"0–2 Hours",
F320&lt;=4,"2–4 Hours",
F320&lt;=6,"4–6 Hours",
F320&lt;=8,"6–8 Hours",
F320&gt;8,"8+ Hours"
)</f>
        <v>2–4 Hours</v>
      </c>
      <c r="Q320" t="str" cm="1">
        <f t="array" ref="Q320">_xlfn.IFS(
J320&lt;=2,"0–2 Hours",
J320&lt;=4,"2–4 Hours",
J320&lt;=6,"4–6 Hours",
J320&lt;=8,"6–8 Hours",
J320&gt;8,"8+ Hours"
)</f>
        <v>8+ Hours</v>
      </c>
    </row>
    <row r="321" spans="1:17" x14ac:dyDescent="0.3">
      <c r="A321">
        <v>317</v>
      </c>
      <c r="B321">
        <v>19</v>
      </c>
      <c r="C321" t="s">
        <v>13</v>
      </c>
      <c r="D321" t="s">
        <v>14</v>
      </c>
      <c r="E321" t="s">
        <v>25</v>
      </c>
      <c r="F321">
        <v>7.1</v>
      </c>
      <c r="G321" t="s">
        <v>16</v>
      </c>
      <c r="H321" t="s">
        <v>17</v>
      </c>
      <c r="I321" t="str">
        <f>IF(ssma[[#This Row],[Affects_Academic_Performance]]="Yes","Agree","Disagree")</f>
        <v>Agree</v>
      </c>
      <c r="J321">
        <v>5</v>
      </c>
      <c r="K321">
        <v>4</v>
      </c>
      <c r="L321" t="s">
        <v>24</v>
      </c>
      <c r="M321">
        <v>4</v>
      </c>
      <c r="N321">
        <v>9</v>
      </c>
      <c r="O321" t="s">
        <v>171</v>
      </c>
      <c r="P321" t="str" cm="1">
        <f t="array" ref="P321">_xlfn.IFS(
F321&lt;=2,"0–2 Hours",
F321&lt;=4,"2–4 Hours",
F321&lt;=6,"4–6 Hours",
F321&lt;=8,"6–8 Hours",
F321&gt;8,"8+ Hours"
)</f>
        <v>6–8 Hours</v>
      </c>
      <c r="Q321" t="str" cm="1">
        <f t="array" ref="Q321">_xlfn.IFS(
J321&lt;=2,"0–2 Hours",
J321&lt;=4,"2–4 Hours",
J321&lt;=6,"4–6 Hours",
J321&lt;=8,"6–8 Hours",
J321&gt;8,"8+ Hours"
)</f>
        <v>4–6 Hours</v>
      </c>
    </row>
    <row r="322" spans="1:17" x14ac:dyDescent="0.3">
      <c r="A322">
        <v>318</v>
      </c>
      <c r="B322">
        <v>21</v>
      </c>
      <c r="C322" t="s">
        <v>19</v>
      </c>
      <c r="D322" t="s">
        <v>20</v>
      </c>
      <c r="E322" t="s">
        <v>29</v>
      </c>
      <c r="F322">
        <v>4.5999999999999996</v>
      </c>
      <c r="G322" t="s">
        <v>32</v>
      </c>
      <c r="H322" t="s">
        <v>17</v>
      </c>
      <c r="I322" t="str">
        <f>IF(ssma[[#This Row],[Affects_Academic_Performance]]="Yes","Agree","Disagree")</f>
        <v>Agree</v>
      </c>
      <c r="J322">
        <v>7</v>
      </c>
      <c r="K322">
        <v>6</v>
      </c>
      <c r="L322" t="s">
        <v>18</v>
      </c>
      <c r="M322">
        <v>3</v>
      </c>
      <c r="N322">
        <v>7</v>
      </c>
      <c r="O322" t="s">
        <v>170</v>
      </c>
      <c r="P322" t="str" cm="1">
        <f t="array" ref="P322">_xlfn.IFS(
F322&lt;=2,"0–2 Hours",
F322&lt;=4,"2–4 Hours",
F322&lt;=6,"4–6 Hours",
F322&lt;=8,"6–8 Hours",
F322&gt;8,"8+ Hours"
)</f>
        <v>4–6 Hours</v>
      </c>
      <c r="Q322" t="str" cm="1">
        <f t="array" ref="Q322">_xlfn.IFS(
J322&lt;=2,"0–2 Hours",
J322&lt;=4,"2–4 Hours",
J322&lt;=6,"4–6 Hours",
J322&lt;=8,"6–8 Hours",
J322&gt;8,"8+ Hours"
)</f>
        <v>6–8 Hours</v>
      </c>
    </row>
    <row r="323" spans="1:17" x14ac:dyDescent="0.3">
      <c r="A323">
        <v>319</v>
      </c>
      <c r="B323">
        <v>20</v>
      </c>
      <c r="C323" t="s">
        <v>13</v>
      </c>
      <c r="D323" t="s">
        <v>14</v>
      </c>
      <c r="E323" t="s">
        <v>33</v>
      </c>
      <c r="F323">
        <v>3.9</v>
      </c>
      <c r="G323" t="s">
        <v>16</v>
      </c>
      <c r="H323" t="s">
        <v>23</v>
      </c>
      <c r="I323" t="str">
        <f>IF(ssma[[#This Row],[Affects_Academic_Performance]]="Yes","Agree","Disagree")</f>
        <v>Disagree</v>
      </c>
      <c r="J323">
        <v>7.9</v>
      </c>
      <c r="K323">
        <v>7</v>
      </c>
      <c r="L323" t="s">
        <v>24</v>
      </c>
      <c r="M323">
        <v>2</v>
      </c>
      <c r="N323">
        <v>5</v>
      </c>
      <c r="O323" t="s">
        <v>170</v>
      </c>
      <c r="P323" t="str" cm="1">
        <f t="array" ref="P323">_xlfn.IFS(
F323&lt;=2,"0–2 Hours",
F323&lt;=4,"2–4 Hours",
F323&lt;=6,"4–6 Hours",
F323&lt;=8,"6–8 Hours",
F323&gt;8,"8+ Hours"
)</f>
        <v>2–4 Hours</v>
      </c>
      <c r="Q323" t="str" cm="1">
        <f t="array" ref="Q323">_xlfn.IFS(
J323&lt;=2,"0–2 Hours",
J323&lt;=4,"2–4 Hours",
J323&lt;=6,"4–6 Hours",
J323&lt;=8,"6–8 Hours",
J323&gt;8,"8+ Hours"
)</f>
        <v>6–8 Hours</v>
      </c>
    </row>
    <row r="324" spans="1:17" x14ac:dyDescent="0.3">
      <c r="A324">
        <v>320</v>
      </c>
      <c r="B324">
        <v>22</v>
      </c>
      <c r="C324" t="s">
        <v>19</v>
      </c>
      <c r="D324" t="s">
        <v>20</v>
      </c>
      <c r="E324" t="s">
        <v>34</v>
      </c>
      <c r="F324">
        <v>3.1</v>
      </c>
      <c r="G324" t="s">
        <v>32</v>
      </c>
      <c r="H324" t="s">
        <v>23</v>
      </c>
      <c r="I324" t="str">
        <f>IF(ssma[[#This Row],[Affects_Academic_Performance]]="Yes","Agree","Disagree")</f>
        <v>Disagree</v>
      </c>
      <c r="J324">
        <v>8.4</v>
      </c>
      <c r="K324">
        <v>8</v>
      </c>
      <c r="L324" t="s">
        <v>18</v>
      </c>
      <c r="M324">
        <v>1</v>
      </c>
      <c r="N324">
        <v>4</v>
      </c>
      <c r="O324" t="s">
        <v>170</v>
      </c>
      <c r="P324" t="str" cm="1">
        <f t="array" ref="P324">_xlfn.IFS(
F324&lt;=2,"0–2 Hours",
F324&lt;=4,"2–4 Hours",
F324&lt;=6,"4–6 Hours",
F324&lt;=8,"6–8 Hours",
F324&gt;8,"8+ Hours"
)</f>
        <v>2–4 Hours</v>
      </c>
      <c r="Q324" t="str" cm="1">
        <f t="array" ref="Q324">_xlfn.IFS(
J324&lt;=2,"0–2 Hours",
J324&lt;=4,"2–4 Hours",
J324&lt;=6,"4–6 Hours",
J324&lt;=8,"6–8 Hours",
J324&gt;8,"8+ Hours"
)</f>
        <v>8+ Hours</v>
      </c>
    </row>
    <row r="325" spans="1:17" x14ac:dyDescent="0.3">
      <c r="A325">
        <v>321</v>
      </c>
      <c r="B325">
        <v>19</v>
      </c>
      <c r="C325" t="s">
        <v>13</v>
      </c>
      <c r="D325" t="s">
        <v>14</v>
      </c>
      <c r="E325" t="s">
        <v>41</v>
      </c>
      <c r="F325">
        <v>5.2</v>
      </c>
      <c r="G325" t="s">
        <v>16</v>
      </c>
      <c r="H325" t="s">
        <v>17</v>
      </c>
      <c r="I325" t="str">
        <f>IF(ssma[[#This Row],[Affects_Academic_Performance]]="Yes","Agree","Disagree")</f>
        <v>Agree</v>
      </c>
      <c r="J325">
        <v>6.8</v>
      </c>
      <c r="K325">
        <v>6</v>
      </c>
      <c r="L325" t="s">
        <v>24</v>
      </c>
      <c r="M325">
        <v>3</v>
      </c>
      <c r="N325">
        <v>7</v>
      </c>
      <c r="O325" t="s">
        <v>168</v>
      </c>
      <c r="P325" t="str" cm="1">
        <f t="array" ref="P325">_xlfn.IFS(
F325&lt;=2,"0–2 Hours",
F325&lt;=4,"2–4 Hours",
F325&lt;=6,"4–6 Hours",
F325&lt;=8,"6–8 Hours",
F325&gt;8,"8+ Hours"
)</f>
        <v>4–6 Hours</v>
      </c>
      <c r="Q325" t="str" cm="1">
        <f t="array" ref="Q325">_xlfn.IFS(
J325&lt;=2,"0–2 Hours",
J325&lt;=4,"2–4 Hours",
J325&lt;=6,"4–6 Hours",
J325&lt;=8,"6–8 Hours",
J325&gt;8,"8+ Hours"
)</f>
        <v>6–8 Hours</v>
      </c>
    </row>
    <row r="326" spans="1:17" x14ac:dyDescent="0.3">
      <c r="A326">
        <v>322</v>
      </c>
      <c r="B326">
        <v>21</v>
      </c>
      <c r="C326" t="s">
        <v>19</v>
      </c>
      <c r="D326" t="s">
        <v>20</v>
      </c>
      <c r="E326" t="s">
        <v>48</v>
      </c>
      <c r="F326">
        <v>4.0999999999999996</v>
      </c>
      <c r="G326" t="s">
        <v>32</v>
      </c>
      <c r="H326" t="s">
        <v>23</v>
      </c>
      <c r="I326" t="str">
        <f>IF(ssma[[#This Row],[Affects_Academic_Performance]]="Yes","Agree","Disagree")</f>
        <v>Disagree</v>
      </c>
      <c r="J326">
        <v>7.8</v>
      </c>
      <c r="K326">
        <v>8</v>
      </c>
      <c r="L326" t="s">
        <v>18</v>
      </c>
      <c r="M326">
        <v>2</v>
      </c>
      <c r="N326">
        <v>4</v>
      </c>
      <c r="O326" t="s">
        <v>170</v>
      </c>
      <c r="P326" t="str" cm="1">
        <f t="array" ref="P326">_xlfn.IFS(
F326&lt;=2,"0–2 Hours",
F326&lt;=4,"2–4 Hours",
F326&lt;=6,"4–6 Hours",
F326&lt;=8,"6–8 Hours",
F326&gt;8,"8+ Hours"
)</f>
        <v>4–6 Hours</v>
      </c>
      <c r="Q326" t="str" cm="1">
        <f t="array" ref="Q326">_xlfn.IFS(
J326&lt;=2,"0–2 Hours",
J326&lt;=4,"2–4 Hours",
J326&lt;=6,"4–6 Hours",
J326&lt;=8,"6–8 Hours",
J326&gt;8,"8+ Hours"
)</f>
        <v>6–8 Hours</v>
      </c>
    </row>
    <row r="327" spans="1:17" x14ac:dyDescent="0.3">
      <c r="A327">
        <v>323</v>
      </c>
      <c r="B327">
        <v>20</v>
      </c>
      <c r="C327" t="s">
        <v>13</v>
      </c>
      <c r="D327" t="s">
        <v>14</v>
      </c>
      <c r="E327" t="s">
        <v>55</v>
      </c>
      <c r="F327">
        <v>5</v>
      </c>
      <c r="G327" t="s">
        <v>16</v>
      </c>
      <c r="H327" t="s">
        <v>17</v>
      </c>
      <c r="I327" t="str">
        <f>IF(ssma[[#This Row],[Affects_Academic_Performance]]="Yes","Agree","Disagree")</f>
        <v>Agree</v>
      </c>
      <c r="J327">
        <v>7</v>
      </c>
      <c r="K327">
        <v>7</v>
      </c>
      <c r="L327" t="s">
        <v>24</v>
      </c>
      <c r="M327">
        <v>3</v>
      </c>
      <c r="N327">
        <v>6</v>
      </c>
      <c r="O327" t="s">
        <v>170</v>
      </c>
      <c r="P327" t="str" cm="1">
        <f t="array" ref="P327">_xlfn.IFS(
F327&lt;=2,"0–2 Hours",
F327&lt;=4,"2–4 Hours",
F327&lt;=6,"4–6 Hours",
F327&lt;=8,"6–8 Hours",
F327&gt;8,"8+ Hours"
)</f>
        <v>4–6 Hours</v>
      </c>
      <c r="Q327" t="str" cm="1">
        <f t="array" ref="Q327">_xlfn.IFS(
J327&lt;=2,"0–2 Hours",
J327&lt;=4,"2–4 Hours",
J327&lt;=6,"4–6 Hours",
J327&lt;=8,"6–8 Hours",
J327&gt;8,"8+ Hours"
)</f>
        <v>6–8 Hours</v>
      </c>
    </row>
    <row r="328" spans="1:17" x14ac:dyDescent="0.3">
      <c r="A328">
        <v>324</v>
      </c>
      <c r="B328">
        <v>22</v>
      </c>
      <c r="C328" t="s">
        <v>19</v>
      </c>
      <c r="D328" t="s">
        <v>20</v>
      </c>
      <c r="E328" t="s">
        <v>21</v>
      </c>
      <c r="F328">
        <v>5.8</v>
      </c>
      <c r="G328" t="s">
        <v>143</v>
      </c>
      <c r="H328" t="s">
        <v>17</v>
      </c>
      <c r="I328" t="str">
        <f>IF(ssma[[#This Row],[Affects_Academic_Performance]]="Yes","Agree","Disagree")</f>
        <v>Agree</v>
      </c>
      <c r="J328">
        <v>6.5</v>
      </c>
      <c r="K328">
        <v>5</v>
      </c>
      <c r="L328" t="s">
        <v>18</v>
      </c>
      <c r="M328">
        <v>4</v>
      </c>
      <c r="N328">
        <v>8</v>
      </c>
      <c r="O328" t="s">
        <v>168</v>
      </c>
      <c r="P328" t="str" cm="1">
        <f t="array" ref="P328">_xlfn.IFS(
F328&lt;=2,"0–2 Hours",
F328&lt;=4,"2–4 Hours",
F328&lt;=6,"4–6 Hours",
F328&lt;=8,"6–8 Hours",
F328&gt;8,"8+ Hours"
)</f>
        <v>4–6 Hours</v>
      </c>
      <c r="Q328" t="str" cm="1">
        <f t="array" ref="Q328">_xlfn.IFS(
J328&lt;=2,"0–2 Hours",
J328&lt;=4,"2–4 Hours",
J328&lt;=6,"4–6 Hours",
J328&lt;=8,"6–8 Hours",
J328&gt;8,"8+ Hours"
)</f>
        <v>6–8 Hours</v>
      </c>
    </row>
    <row r="329" spans="1:17" x14ac:dyDescent="0.3">
      <c r="A329">
        <v>325</v>
      </c>
      <c r="B329">
        <v>19</v>
      </c>
      <c r="C329" t="s">
        <v>13</v>
      </c>
      <c r="D329" t="s">
        <v>14</v>
      </c>
      <c r="E329" t="s">
        <v>51</v>
      </c>
      <c r="F329">
        <v>4</v>
      </c>
      <c r="G329" t="s">
        <v>16</v>
      </c>
      <c r="H329" t="s">
        <v>23</v>
      </c>
      <c r="I329" t="str">
        <f>IF(ssma[[#This Row],[Affects_Academic_Performance]]="Yes","Agree","Disagree")</f>
        <v>Disagree</v>
      </c>
      <c r="J329">
        <v>7.9</v>
      </c>
      <c r="K329">
        <v>8</v>
      </c>
      <c r="L329" t="s">
        <v>24</v>
      </c>
      <c r="M329">
        <v>2</v>
      </c>
      <c r="N329">
        <v>4</v>
      </c>
      <c r="O329" t="s">
        <v>170</v>
      </c>
      <c r="P329" t="str" cm="1">
        <f t="array" ref="P329">_xlfn.IFS(
F329&lt;=2,"0–2 Hours",
F329&lt;=4,"2–4 Hours",
F329&lt;=6,"4–6 Hours",
F329&lt;=8,"6–8 Hours",
F329&gt;8,"8+ Hours"
)</f>
        <v>2–4 Hours</v>
      </c>
      <c r="Q329" t="str" cm="1">
        <f t="array" ref="Q329">_xlfn.IFS(
J329&lt;=2,"0–2 Hours",
J329&lt;=4,"2–4 Hours",
J329&lt;=6,"4–6 Hours",
J329&lt;=8,"6–8 Hours",
J329&gt;8,"8+ Hours"
)</f>
        <v>6–8 Hours</v>
      </c>
    </row>
    <row r="330" spans="1:17" x14ac:dyDescent="0.3">
      <c r="A330">
        <v>326</v>
      </c>
      <c r="B330">
        <v>21</v>
      </c>
      <c r="C330" t="s">
        <v>19</v>
      </c>
      <c r="D330" t="s">
        <v>20</v>
      </c>
      <c r="E330" t="s">
        <v>65</v>
      </c>
      <c r="F330">
        <v>5.5</v>
      </c>
      <c r="G330" t="s">
        <v>16</v>
      </c>
      <c r="H330" t="s">
        <v>17</v>
      </c>
      <c r="I330" t="str">
        <f>IF(ssma[[#This Row],[Affects_Academic_Performance]]="Yes","Agree","Disagree")</f>
        <v>Agree</v>
      </c>
      <c r="J330">
        <v>6.7</v>
      </c>
      <c r="K330">
        <v>6</v>
      </c>
      <c r="L330" t="s">
        <v>24</v>
      </c>
      <c r="M330">
        <v>3</v>
      </c>
      <c r="N330">
        <v>7</v>
      </c>
      <c r="O330" t="s">
        <v>168</v>
      </c>
      <c r="P330" t="str" cm="1">
        <f t="array" ref="P330">_xlfn.IFS(
F330&lt;=2,"0–2 Hours",
F330&lt;=4,"2–4 Hours",
F330&lt;=6,"4–6 Hours",
F330&lt;=8,"6–8 Hours",
F330&gt;8,"8+ Hours"
)</f>
        <v>4–6 Hours</v>
      </c>
      <c r="Q330" t="str" cm="1">
        <f t="array" ref="Q330">_xlfn.IFS(
J330&lt;=2,"0–2 Hours",
J330&lt;=4,"2–4 Hours",
J330&lt;=6,"4–6 Hours",
J330&lt;=8,"6–8 Hours",
J330&gt;8,"8+ Hours"
)</f>
        <v>6–8 Hours</v>
      </c>
    </row>
    <row r="331" spans="1:17" x14ac:dyDescent="0.3">
      <c r="A331">
        <v>327</v>
      </c>
      <c r="B331">
        <v>20</v>
      </c>
      <c r="C331" t="s">
        <v>13</v>
      </c>
      <c r="D331" t="s">
        <v>14</v>
      </c>
      <c r="E331" t="s">
        <v>25</v>
      </c>
      <c r="F331">
        <v>6.8</v>
      </c>
      <c r="G331" t="s">
        <v>26</v>
      </c>
      <c r="H331" t="s">
        <v>17</v>
      </c>
      <c r="I331" t="str">
        <f>IF(ssma[[#This Row],[Affects_Academic_Performance]]="Yes","Agree","Disagree")</f>
        <v>Agree</v>
      </c>
      <c r="J331">
        <v>5.5</v>
      </c>
      <c r="K331">
        <v>5</v>
      </c>
      <c r="L331" t="s">
        <v>18</v>
      </c>
      <c r="M331">
        <v>4</v>
      </c>
      <c r="N331">
        <v>9</v>
      </c>
      <c r="O331" t="s">
        <v>168</v>
      </c>
      <c r="P331" t="str" cm="1">
        <f t="array" ref="P331">_xlfn.IFS(
F331&lt;=2,"0–2 Hours",
F331&lt;=4,"2–4 Hours",
F331&lt;=6,"4–6 Hours",
F331&lt;=8,"6–8 Hours",
F331&gt;8,"8+ Hours"
)</f>
        <v>6–8 Hours</v>
      </c>
      <c r="Q331" t="str" cm="1">
        <f t="array" ref="Q331">_xlfn.IFS(
J331&lt;=2,"0–2 Hours",
J331&lt;=4,"2–4 Hours",
J331&lt;=6,"4–6 Hours",
J331&lt;=8,"6–8 Hours",
J331&gt;8,"8+ Hours"
)</f>
        <v>4–6 Hours</v>
      </c>
    </row>
    <row r="332" spans="1:17" x14ac:dyDescent="0.3">
      <c r="A332">
        <v>328</v>
      </c>
      <c r="B332">
        <v>22</v>
      </c>
      <c r="C332" t="s">
        <v>19</v>
      </c>
      <c r="D332" t="s">
        <v>20</v>
      </c>
      <c r="E332" t="s">
        <v>43</v>
      </c>
      <c r="F332">
        <v>5.6</v>
      </c>
      <c r="G332" t="s">
        <v>143</v>
      </c>
      <c r="H332" t="s">
        <v>17</v>
      </c>
      <c r="I332" t="str">
        <f>IF(ssma[[#This Row],[Affects_Academic_Performance]]="Yes","Agree","Disagree")</f>
        <v>Agree</v>
      </c>
      <c r="J332">
        <v>6.6</v>
      </c>
      <c r="K332">
        <v>6</v>
      </c>
      <c r="L332" t="s">
        <v>24</v>
      </c>
      <c r="M332">
        <v>3</v>
      </c>
      <c r="N332">
        <v>7</v>
      </c>
      <c r="O332" t="s">
        <v>168</v>
      </c>
      <c r="P332" t="str" cm="1">
        <f t="array" ref="P332">_xlfn.IFS(
F332&lt;=2,"0–2 Hours",
F332&lt;=4,"2–4 Hours",
F332&lt;=6,"4–6 Hours",
F332&lt;=8,"6–8 Hours",
F332&gt;8,"8+ Hours"
)</f>
        <v>4–6 Hours</v>
      </c>
      <c r="Q332" t="str" cm="1">
        <f t="array" ref="Q332">_xlfn.IFS(
J332&lt;=2,"0–2 Hours",
J332&lt;=4,"2–4 Hours",
J332&lt;=6,"4–6 Hours",
J332&lt;=8,"6–8 Hours",
J332&gt;8,"8+ Hours"
)</f>
        <v>6–8 Hours</v>
      </c>
    </row>
    <row r="333" spans="1:17" x14ac:dyDescent="0.3">
      <c r="A333">
        <v>329</v>
      </c>
      <c r="B333">
        <v>19</v>
      </c>
      <c r="C333" t="s">
        <v>13</v>
      </c>
      <c r="D333" t="s">
        <v>14</v>
      </c>
      <c r="E333" t="s">
        <v>40</v>
      </c>
      <c r="F333">
        <v>4.5</v>
      </c>
      <c r="G333" t="s">
        <v>16</v>
      </c>
      <c r="H333" t="s">
        <v>23</v>
      </c>
      <c r="I333" t="str">
        <f>IF(ssma[[#This Row],[Affects_Academic_Performance]]="Yes","Agree","Disagree")</f>
        <v>Disagree</v>
      </c>
      <c r="J333">
        <v>7.5</v>
      </c>
      <c r="K333">
        <v>7</v>
      </c>
      <c r="L333" t="s">
        <v>18</v>
      </c>
      <c r="M333">
        <v>2</v>
      </c>
      <c r="N333">
        <v>5</v>
      </c>
      <c r="O333" t="s">
        <v>170</v>
      </c>
      <c r="P333" t="str" cm="1">
        <f t="array" ref="P333">_xlfn.IFS(
F333&lt;=2,"0–2 Hours",
F333&lt;=4,"2–4 Hours",
F333&lt;=6,"4–6 Hours",
F333&lt;=8,"6–8 Hours",
F333&gt;8,"8+ Hours"
)</f>
        <v>4–6 Hours</v>
      </c>
      <c r="Q333" t="str" cm="1">
        <f t="array" ref="Q333">_xlfn.IFS(
J333&lt;=2,"0–2 Hours",
J333&lt;=4,"2–4 Hours",
J333&lt;=6,"4–6 Hours",
J333&lt;=8,"6–8 Hours",
J333&gt;8,"8+ Hours"
)</f>
        <v>6–8 Hours</v>
      </c>
    </row>
    <row r="334" spans="1:17" x14ac:dyDescent="0.3">
      <c r="A334">
        <v>330</v>
      </c>
      <c r="B334">
        <v>21</v>
      </c>
      <c r="C334" t="s">
        <v>19</v>
      </c>
      <c r="D334" t="s">
        <v>20</v>
      </c>
      <c r="E334" t="s">
        <v>31</v>
      </c>
      <c r="F334">
        <v>5.3</v>
      </c>
      <c r="G334" t="s">
        <v>16</v>
      </c>
      <c r="H334" t="s">
        <v>17</v>
      </c>
      <c r="I334" t="str">
        <f>IF(ssma[[#This Row],[Affects_Academic_Performance]]="Yes","Agree","Disagree")</f>
        <v>Agree</v>
      </c>
      <c r="J334">
        <v>6.9</v>
      </c>
      <c r="K334">
        <v>6</v>
      </c>
      <c r="L334" t="s">
        <v>24</v>
      </c>
      <c r="M334">
        <v>3</v>
      </c>
      <c r="N334">
        <v>7</v>
      </c>
      <c r="O334" t="s">
        <v>168</v>
      </c>
      <c r="P334" t="str" cm="1">
        <f t="array" ref="P334">_xlfn.IFS(
F334&lt;=2,"0–2 Hours",
F334&lt;=4,"2–4 Hours",
F334&lt;=6,"4–6 Hours",
F334&lt;=8,"6–8 Hours",
F334&gt;8,"8+ Hours"
)</f>
        <v>4–6 Hours</v>
      </c>
      <c r="Q334" t="str" cm="1">
        <f t="array" ref="Q334">_xlfn.IFS(
J334&lt;=2,"0–2 Hours",
J334&lt;=4,"2–4 Hours",
J334&lt;=6,"4–6 Hours",
J334&lt;=8,"6–8 Hours",
J334&gt;8,"8+ Hours"
)</f>
        <v>6–8 Hours</v>
      </c>
    </row>
    <row r="335" spans="1:17" x14ac:dyDescent="0.3">
      <c r="A335">
        <v>331</v>
      </c>
      <c r="B335">
        <v>20</v>
      </c>
      <c r="C335" t="s">
        <v>13</v>
      </c>
      <c r="D335" t="s">
        <v>14</v>
      </c>
      <c r="E335" t="s">
        <v>41</v>
      </c>
      <c r="F335">
        <v>5.0999999999999996</v>
      </c>
      <c r="G335" t="s">
        <v>26</v>
      </c>
      <c r="H335" t="s">
        <v>17</v>
      </c>
      <c r="I335" t="str">
        <f>IF(ssma[[#This Row],[Affects_Academic_Performance]]="Yes","Agree","Disagree")</f>
        <v>Agree</v>
      </c>
      <c r="J335">
        <v>6.7</v>
      </c>
      <c r="K335">
        <v>6</v>
      </c>
      <c r="L335" t="s">
        <v>24</v>
      </c>
      <c r="M335">
        <v>3</v>
      </c>
      <c r="N335">
        <v>7</v>
      </c>
      <c r="O335" t="s">
        <v>168</v>
      </c>
      <c r="P335" t="str" cm="1">
        <f t="array" ref="P335">_xlfn.IFS(
F335&lt;=2,"0–2 Hours",
F335&lt;=4,"2–4 Hours",
F335&lt;=6,"4–6 Hours",
F335&lt;=8,"6–8 Hours",
F335&gt;8,"8+ Hours"
)</f>
        <v>4–6 Hours</v>
      </c>
      <c r="Q335" t="str" cm="1">
        <f t="array" ref="Q335">_xlfn.IFS(
J335&lt;=2,"0–2 Hours",
J335&lt;=4,"2–4 Hours",
J335&lt;=6,"4–6 Hours",
J335&lt;=8,"6–8 Hours",
J335&gt;8,"8+ Hours"
)</f>
        <v>6–8 Hours</v>
      </c>
    </row>
    <row r="336" spans="1:17" x14ac:dyDescent="0.3">
      <c r="A336">
        <v>332</v>
      </c>
      <c r="B336">
        <v>22</v>
      </c>
      <c r="C336" t="s">
        <v>19</v>
      </c>
      <c r="D336" t="s">
        <v>20</v>
      </c>
      <c r="E336" t="s">
        <v>48</v>
      </c>
      <c r="F336">
        <v>3.9</v>
      </c>
      <c r="G336" t="s">
        <v>32</v>
      </c>
      <c r="H336" t="s">
        <v>23</v>
      </c>
      <c r="I336" t="str">
        <f>IF(ssma[[#This Row],[Affects_Academic_Performance]]="Yes","Agree","Disagree")</f>
        <v>Disagree</v>
      </c>
      <c r="J336">
        <v>7.9</v>
      </c>
      <c r="K336">
        <v>8</v>
      </c>
      <c r="L336" t="s">
        <v>18</v>
      </c>
      <c r="M336">
        <v>2</v>
      </c>
      <c r="N336">
        <v>4</v>
      </c>
      <c r="O336" t="s">
        <v>170</v>
      </c>
      <c r="P336" t="str" cm="1">
        <f t="array" ref="P336">_xlfn.IFS(
F336&lt;=2,"0–2 Hours",
F336&lt;=4,"2–4 Hours",
F336&lt;=6,"4–6 Hours",
F336&lt;=8,"6–8 Hours",
F336&gt;8,"8+ Hours"
)</f>
        <v>2–4 Hours</v>
      </c>
      <c r="Q336" t="str" cm="1">
        <f t="array" ref="Q336">_xlfn.IFS(
J336&lt;=2,"0–2 Hours",
J336&lt;=4,"2–4 Hours",
J336&lt;=6,"4–6 Hours",
J336&lt;=8,"6–8 Hours",
J336&gt;8,"8+ Hours"
)</f>
        <v>6–8 Hours</v>
      </c>
    </row>
    <row r="337" spans="1:17" x14ac:dyDescent="0.3">
      <c r="A337">
        <v>333</v>
      </c>
      <c r="B337">
        <v>19</v>
      </c>
      <c r="C337" t="s">
        <v>13</v>
      </c>
      <c r="D337" t="s">
        <v>14</v>
      </c>
      <c r="E337" t="s">
        <v>55</v>
      </c>
      <c r="F337">
        <v>4.8</v>
      </c>
      <c r="G337" t="s">
        <v>16</v>
      </c>
      <c r="H337" t="s">
        <v>17</v>
      </c>
      <c r="I337" t="str">
        <f>IF(ssma[[#This Row],[Affects_Academic_Performance]]="Yes","Agree","Disagree")</f>
        <v>Agree</v>
      </c>
      <c r="J337">
        <v>7.1</v>
      </c>
      <c r="K337">
        <v>7</v>
      </c>
      <c r="L337" t="s">
        <v>24</v>
      </c>
      <c r="M337">
        <v>3</v>
      </c>
      <c r="N337">
        <v>6</v>
      </c>
      <c r="O337" t="s">
        <v>170</v>
      </c>
      <c r="P337" t="str" cm="1">
        <f t="array" ref="P337">_xlfn.IFS(
F337&lt;=2,"0–2 Hours",
F337&lt;=4,"2–4 Hours",
F337&lt;=6,"4–6 Hours",
F337&lt;=8,"6–8 Hours",
F337&gt;8,"8+ Hours"
)</f>
        <v>4–6 Hours</v>
      </c>
      <c r="Q337" t="str" cm="1">
        <f t="array" ref="Q337">_xlfn.IFS(
J337&lt;=2,"0–2 Hours",
J337&lt;=4,"2–4 Hours",
J337&lt;=6,"4–6 Hours",
J337&lt;=8,"6–8 Hours",
J337&gt;8,"8+ Hours"
)</f>
        <v>6–8 Hours</v>
      </c>
    </row>
    <row r="338" spans="1:17" x14ac:dyDescent="0.3">
      <c r="A338">
        <v>334</v>
      </c>
      <c r="B338">
        <v>21</v>
      </c>
      <c r="C338" t="s">
        <v>19</v>
      </c>
      <c r="D338" t="s">
        <v>20</v>
      </c>
      <c r="E338" t="s">
        <v>21</v>
      </c>
      <c r="F338">
        <v>5.9</v>
      </c>
      <c r="G338" t="s">
        <v>143</v>
      </c>
      <c r="H338" t="s">
        <v>17</v>
      </c>
      <c r="I338" t="str">
        <f>IF(ssma[[#This Row],[Affects_Academic_Performance]]="Yes","Agree","Disagree")</f>
        <v>Agree</v>
      </c>
      <c r="J338">
        <v>6.4</v>
      </c>
      <c r="K338">
        <v>5</v>
      </c>
      <c r="L338" t="s">
        <v>18</v>
      </c>
      <c r="M338">
        <v>4</v>
      </c>
      <c r="N338">
        <v>8</v>
      </c>
      <c r="O338" t="s">
        <v>168</v>
      </c>
      <c r="P338" t="str" cm="1">
        <f t="array" ref="P338">_xlfn.IFS(
F338&lt;=2,"0–2 Hours",
F338&lt;=4,"2–4 Hours",
F338&lt;=6,"4–6 Hours",
F338&lt;=8,"6–8 Hours",
F338&gt;8,"8+ Hours"
)</f>
        <v>4–6 Hours</v>
      </c>
      <c r="Q338" t="str" cm="1">
        <f t="array" ref="Q338">_xlfn.IFS(
J338&lt;=2,"0–2 Hours",
J338&lt;=4,"2–4 Hours",
J338&lt;=6,"4–6 Hours",
J338&lt;=8,"6–8 Hours",
J338&gt;8,"8+ Hours"
)</f>
        <v>6–8 Hours</v>
      </c>
    </row>
    <row r="339" spans="1:17" x14ac:dyDescent="0.3">
      <c r="A339">
        <v>335</v>
      </c>
      <c r="B339">
        <v>20</v>
      </c>
      <c r="C339" t="s">
        <v>13</v>
      </c>
      <c r="D339" t="s">
        <v>14</v>
      </c>
      <c r="E339" t="s">
        <v>51</v>
      </c>
      <c r="F339">
        <v>3.8</v>
      </c>
      <c r="G339" t="s">
        <v>16</v>
      </c>
      <c r="H339" t="s">
        <v>23</v>
      </c>
      <c r="I339" t="str">
        <f>IF(ssma[[#This Row],[Affects_Academic_Performance]]="Yes","Agree","Disagree")</f>
        <v>Disagree</v>
      </c>
      <c r="J339">
        <v>8</v>
      </c>
      <c r="K339">
        <v>8</v>
      </c>
      <c r="L339" t="s">
        <v>24</v>
      </c>
      <c r="M339">
        <v>2</v>
      </c>
      <c r="N339">
        <v>4</v>
      </c>
      <c r="O339" t="s">
        <v>170</v>
      </c>
      <c r="P339" t="str" cm="1">
        <f t="array" ref="P339">_xlfn.IFS(
F339&lt;=2,"0–2 Hours",
F339&lt;=4,"2–4 Hours",
F339&lt;=6,"4–6 Hours",
F339&lt;=8,"6–8 Hours",
F339&gt;8,"8+ Hours"
)</f>
        <v>2–4 Hours</v>
      </c>
      <c r="Q339" t="str" cm="1">
        <f t="array" ref="Q339">_xlfn.IFS(
J339&lt;=2,"0–2 Hours",
J339&lt;=4,"2–4 Hours",
J339&lt;=6,"4–6 Hours",
J339&lt;=8,"6–8 Hours",
J339&gt;8,"8+ Hours"
)</f>
        <v>6–8 Hours</v>
      </c>
    </row>
    <row r="340" spans="1:17" x14ac:dyDescent="0.3">
      <c r="A340">
        <v>336</v>
      </c>
      <c r="B340">
        <v>22</v>
      </c>
      <c r="C340" t="s">
        <v>19</v>
      </c>
      <c r="D340" t="s">
        <v>20</v>
      </c>
      <c r="E340" t="s">
        <v>65</v>
      </c>
      <c r="F340">
        <v>5.4</v>
      </c>
      <c r="G340" t="s">
        <v>26</v>
      </c>
      <c r="H340" t="s">
        <v>17</v>
      </c>
      <c r="I340" t="str">
        <f>IF(ssma[[#This Row],[Affects_Academic_Performance]]="Yes","Agree","Disagree")</f>
        <v>Agree</v>
      </c>
      <c r="J340">
        <v>6.8</v>
      </c>
      <c r="K340">
        <v>6</v>
      </c>
      <c r="L340" t="s">
        <v>24</v>
      </c>
      <c r="M340">
        <v>3</v>
      </c>
      <c r="N340">
        <v>7</v>
      </c>
      <c r="O340" t="s">
        <v>168</v>
      </c>
      <c r="P340" t="str" cm="1">
        <f t="array" ref="P340">_xlfn.IFS(
F340&lt;=2,"0–2 Hours",
F340&lt;=4,"2–4 Hours",
F340&lt;=6,"4–6 Hours",
F340&lt;=8,"6–8 Hours",
F340&gt;8,"8+ Hours"
)</f>
        <v>4–6 Hours</v>
      </c>
      <c r="Q340" t="str" cm="1">
        <f t="array" ref="Q340">_xlfn.IFS(
J340&lt;=2,"0–2 Hours",
J340&lt;=4,"2–4 Hours",
J340&lt;=6,"4–6 Hours",
J340&lt;=8,"6–8 Hours",
J340&gt;8,"8+ Hours"
)</f>
        <v>6–8 Hours</v>
      </c>
    </row>
    <row r="341" spans="1:17" x14ac:dyDescent="0.3">
      <c r="A341">
        <v>337</v>
      </c>
      <c r="B341">
        <v>19</v>
      </c>
      <c r="C341" t="s">
        <v>13</v>
      </c>
      <c r="D341" t="s">
        <v>14</v>
      </c>
      <c r="E341" t="s">
        <v>25</v>
      </c>
      <c r="F341">
        <v>6.9</v>
      </c>
      <c r="G341" t="s">
        <v>16</v>
      </c>
      <c r="H341" t="s">
        <v>17</v>
      </c>
      <c r="I341" t="str">
        <f>IF(ssma[[#This Row],[Affects_Academic_Performance]]="Yes","Agree","Disagree")</f>
        <v>Agree</v>
      </c>
      <c r="J341">
        <v>5.4</v>
      </c>
      <c r="K341">
        <v>5</v>
      </c>
      <c r="L341" t="s">
        <v>18</v>
      </c>
      <c r="M341">
        <v>4</v>
      </c>
      <c r="N341">
        <v>9</v>
      </c>
      <c r="O341" t="s">
        <v>168</v>
      </c>
      <c r="P341" t="str" cm="1">
        <f t="array" ref="P341">_xlfn.IFS(
F341&lt;=2,"0–2 Hours",
F341&lt;=4,"2–4 Hours",
F341&lt;=6,"4–6 Hours",
F341&lt;=8,"6–8 Hours",
F341&gt;8,"8+ Hours"
)</f>
        <v>6–8 Hours</v>
      </c>
      <c r="Q341" t="str" cm="1">
        <f t="array" ref="Q341">_xlfn.IFS(
J341&lt;=2,"0–2 Hours",
J341&lt;=4,"2–4 Hours",
J341&lt;=6,"4–6 Hours",
J341&lt;=8,"6–8 Hours",
J341&gt;8,"8+ Hours"
)</f>
        <v>4–6 Hours</v>
      </c>
    </row>
    <row r="342" spans="1:17" x14ac:dyDescent="0.3">
      <c r="A342">
        <v>338</v>
      </c>
      <c r="B342">
        <v>21</v>
      </c>
      <c r="C342" t="s">
        <v>19</v>
      </c>
      <c r="D342" t="s">
        <v>20</v>
      </c>
      <c r="E342" t="s">
        <v>43</v>
      </c>
      <c r="F342">
        <v>5.7</v>
      </c>
      <c r="G342" t="s">
        <v>143</v>
      </c>
      <c r="H342" t="s">
        <v>17</v>
      </c>
      <c r="I342" t="str">
        <f>IF(ssma[[#This Row],[Affects_Academic_Performance]]="Yes","Agree","Disagree")</f>
        <v>Agree</v>
      </c>
      <c r="J342">
        <v>6.5</v>
      </c>
      <c r="K342">
        <v>6</v>
      </c>
      <c r="L342" t="s">
        <v>24</v>
      </c>
      <c r="M342">
        <v>3</v>
      </c>
      <c r="N342">
        <v>7</v>
      </c>
      <c r="O342" t="s">
        <v>168</v>
      </c>
      <c r="P342" t="str" cm="1">
        <f t="array" ref="P342">_xlfn.IFS(
F342&lt;=2,"0–2 Hours",
F342&lt;=4,"2–4 Hours",
F342&lt;=6,"4–6 Hours",
F342&lt;=8,"6–8 Hours",
F342&gt;8,"8+ Hours"
)</f>
        <v>4–6 Hours</v>
      </c>
      <c r="Q342" t="str" cm="1">
        <f t="array" ref="Q342">_xlfn.IFS(
J342&lt;=2,"0–2 Hours",
J342&lt;=4,"2–4 Hours",
J342&lt;=6,"4–6 Hours",
J342&lt;=8,"6–8 Hours",
J342&gt;8,"8+ Hours"
)</f>
        <v>6–8 Hours</v>
      </c>
    </row>
    <row r="343" spans="1:17" x14ac:dyDescent="0.3">
      <c r="A343">
        <v>339</v>
      </c>
      <c r="B343">
        <v>20</v>
      </c>
      <c r="C343" t="s">
        <v>13</v>
      </c>
      <c r="D343" t="s">
        <v>14</v>
      </c>
      <c r="E343" t="s">
        <v>40</v>
      </c>
      <c r="F343">
        <v>4.4000000000000004</v>
      </c>
      <c r="G343" t="s">
        <v>16</v>
      </c>
      <c r="H343" t="s">
        <v>23</v>
      </c>
      <c r="I343" t="str">
        <f>IF(ssma[[#This Row],[Affects_Academic_Performance]]="Yes","Agree","Disagree")</f>
        <v>Disagree</v>
      </c>
      <c r="J343">
        <v>7.6</v>
      </c>
      <c r="K343">
        <v>7</v>
      </c>
      <c r="L343" t="s">
        <v>18</v>
      </c>
      <c r="M343">
        <v>2</v>
      </c>
      <c r="N343">
        <v>5</v>
      </c>
      <c r="O343" t="s">
        <v>170</v>
      </c>
      <c r="P343" t="str" cm="1">
        <f t="array" ref="P343">_xlfn.IFS(
F343&lt;=2,"0–2 Hours",
F343&lt;=4,"2–4 Hours",
F343&lt;=6,"4–6 Hours",
F343&lt;=8,"6–8 Hours",
F343&gt;8,"8+ Hours"
)</f>
        <v>4–6 Hours</v>
      </c>
      <c r="Q343" t="str" cm="1">
        <f t="array" ref="Q343">_xlfn.IFS(
J343&lt;=2,"0–2 Hours",
J343&lt;=4,"2–4 Hours",
J343&lt;=6,"4–6 Hours",
J343&lt;=8,"6–8 Hours",
J343&gt;8,"8+ Hours"
)</f>
        <v>6–8 Hours</v>
      </c>
    </row>
    <row r="344" spans="1:17" x14ac:dyDescent="0.3">
      <c r="A344">
        <v>340</v>
      </c>
      <c r="B344">
        <v>22</v>
      </c>
      <c r="C344" t="s">
        <v>19</v>
      </c>
      <c r="D344" t="s">
        <v>20</v>
      </c>
      <c r="E344" t="s">
        <v>31</v>
      </c>
      <c r="F344">
        <v>5.2</v>
      </c>
      <c r="G344" t="s">
        <v>26</v>
      </c>
      <c r="H344" t="s">
        <v>17</v>
      </c>
      <c r="I344" t="str">
        <f>IF(ssma[[#This Row],[Affects_Academic_Performance]]="Yes","Agree","Disagree")</f>
        <v>Agree</v>
      </c>
      <c r="J344">
        <v>7</v>
      </c>
      <c r="K344">
        <v>6</v>
      </c>
      <c r="L344" t="s">
        <v>24</v>
      </c>
      <c r="M344">
        <v>3</v>
      </c>
      <c r="N344">
        <v>7</v>
      </c>
      <c r="O344" t="s">
        <v>168</v>
      </c>
      <c r="P344" t="str" cm="1">
        <f t="array" ref="P344">_xlfn.IFS(
F344&lt;=2,"0–2 Hours",
F344&lt;=4,"2–4 Hours",
F344&lt;=6,"4–6 Hours",
F344&lt;=8,"6–8 Hours",
F344&gt;8,"8+ Hours"
)</f>
        <v>4–6 Hours</v>
      </c>
      <c r="Q344" t="str" cm="1">
        <f t="array" ref="Q344">_xlfn.IFS(
J344&lt;=2,"0–2 Hours",
J344&lt;=4,"2–4 Hours",
J344&lt;=6,"4–6 Hours",
J344&lt;=8,"6–8 Hours",
J344&gt;8,"8+ Hours"
)</f>
        <v>6–8 Hours</v>
      </c>
    </row>
    <row r="345" spans="1:17" x14ac:dyDescent="0.3">
      <c r="A345">
        <v>341</v>
      </c>
      <c r="B345">
        <v>19</v>
      </c>
      <c r="C345" t="s">
        <v>13</v>
      </c>
      <c r="D345" t="s">
        <v>14</v>
      </c>
      <c r="E345" t="s">
        <v>41</v>
      </c>
      <c r="F345">
        <v>5</v>
      </c>
      <c r="G345" t="s">
        <v>16</v>
      </c>
      <c r="H345" t="s">
        <v>17</v>
      </c>
      <c r="I345" t="str">
        <f>IF(ssma[[#This Row],[Affects_Academic_Performance]]="Yes","Agree","Disagree")</f>
        <v>Agree</v>
      </c>
      <c r="J345">
        <v>6.9</v>
      </c>
      <c r="K345">
        <v>6</v>
      </c>
      <c r="L345" t="s">
        <v>24</v>
      </c>
      <c r="M345">
        <v>3</v>
      </c>
      <c r="N345">
        <v>7</v>
      </c>
      <c r="O345" t="s">
        <v>170</v>
      </c>
      <c r="P345" t="str" cm="1">
        <f t="array" ref="P345">_xlfn.IFS(
F345&lt;=2,"0–2 Hours",
F345&lt;=4,"2–4 Hours",
F345&lt;=6,"4–6 Hours",
F345&lt;=8,"6–8 Hours",
F345&gt;8,"8+ Hours"
)</f>
        <v>4–6 Hours</v>
      </c>
      <c r="Q345" t="str" cm="1">
        <f t="array" ref="Q345">_xlfn.IFS(
J345&lt;=2,"0–2 Hours",
J345&lt;=4,"2–4 Hours",
J345&lt;=6,"4–6 Hours",
J345&lt;=8,"6–8 Hours",
J345&gt;8,"8+ Hours"
)</f>
        <v>6–8 Hours</v>
      </c>
    </row>
    <row r="346" spans="1:17" x14ac:dyDescent="0.3">
      <c r="A346">
        <v>342</v>
      </c>
      <c r="B346">
        <v>21</v>
      </c>
      <c r="C346" t="s">
        <v>19</v>
      </c>
      <c r="D346" t="s">
        <v>20</v>
      </c>
      <c r="E346" t="s">
        <v>48</v>
      </c>
      <c r="F346">
        <v>3.8</v>
      </c>
      <c r="G346" t="s">
        <v>32</v>
      </c>
      <c r="H346" t="s">
        <v>23</v>
      </c>
      <c r="I346" t="str">
        <f>IF(ssma[[#This Row],[Affects_Academic_Performance]]="Yes","Agree","Disagree")</f>
        <v>Disagree</v>
      </c>
      <c r="J346">
        <v>8</v>
      </c>
      <c r="K346">
        <v>8</v>
      </c>
      <c r="L346" t="s">
        <v>18</v>
      </c>
      <c r="M346">
        <v>2</v>
      </c>
      <c r="N346">
        <v>4</v>
      </c>
      <c r="O346" t="s">
        <v>170</v>
      </c>
      <c r="P346" t="str" cm="1">
        <f t="array" ref="P346">_xlfn.IFS(
F346&lt;=2,"0–2 Hours",
F346&lt;=4,"2–4 Hours",
F346&lt;=6,"4–6 Hours",
F346&lt;=8,"6–8 Hours",
F346&gt;8,"8+ Hours"
)</f>
        <v>2–4 Hours</v>
      </c>
      <c r="Q346" t="str" cm="1">
        <f t="array" ref="Q346">_xlfn.IFS(
J346&lt;=2,"0–2 Hours",
J346&lt;=4,"2–4 Hours",
J346&lt;=6,"4–6 Hours",
J346&lt;=8,"6–8 Hours",
J346&gt;8,"8+ Hours"
)</f>
        <v>6–8 Hours</v>
      </c>
    </row>
    <row r="347" spans="1:17" x14ac:dyDescent="0.3">
      <c r="A347">
        <v>343</v>
      </c>
      <c r="B347">
        <v>20</v>
      </c>
      <c r="C347" t="s">
        <v>13</v>
      </c>
      <c r="D347" t="s">
        <v>14</v>
      </c>
      <c r="E347" t="s">
        <v>55</v>
      </c>
      <c r="F347">
        <v>4.7</v>
      </c>
      <c r="G347" t="s">
        <v>26</v>
      </c>
      <c r="H347" t="s">
        <v>17</v>
      </c>
      <c r="I347" t="str">
        <f>IF(ssma[[#This Row],[Affects_Academic_Performance]]="Yes","Agree","Disagree")</f>
        <v>Agree</v>
      </c>
      <c r="J347">
        <v>7.2</v>
      </c>
      <c r="K347">
        <v>7</v>
      </c>
      <c r="L347" t="s">
        <v>24</v>
      </c>
      <c r="M347">
        <v>3</v>
      </c>
      <c r="N347">
        <v>6</v>
      </c>
      <c r="O347" t="s">
        <v>170</v>
      </c>
      <c r="P347" t="str" cm="1">
        <f t="array" ref="P347">_xlfn.IFS(
F347&lt;=2,"0–2 Hours",
F347&lt;=4,"2–4 Hours",
F347&lt;=6,"4–6 Hours",
F347&lt;=8,"6–8 Hours",
F347&gt;8,"8+ Hours"
)</f>
        <v>4–6 Hours</v>
      </c>
      <c r="Q347" t="str" cm="1">
        <f t="array" ref="Q347">_xlfn.IFS(
J347&lt;=2,"0–2 Hours",
J347&lt;=4,"2–4 Hours",
J347&lt;=6,"4–6 Hours",
J347&lt;=8,"6–8 Hours",
J347&gt;8,"8+ Hours"
)</f>
        <v>6–8 Hours</v>
      </c>
    </row>
    <row r="348" spans="1:17" x14ac:dyDescent="0.3">
      <c r="A348">
        <v>344</v>
      </c>
      <c r="B348">
        <v>22</v>
      </c>
      <c r="C348" t="s">
        <v>19</v>
      </c>
      <c r="D348" t="s">
        <v>20</v>
      </c>
      <c r="E348" t="s">
        <v>21</v>
      </c>
      <c r="F348">
        <v>6</v>
      </c>
      <c r="G348" t="s">
        <v>143</v>
      </c>
      <c r="H348" t="s">
        <v>17</v>
      </c>
      <c r="I348" t="str">
        <f>IF(ssma[[#This Row],[Affects_Academic_Performance]]="Yes","Agree","Disagree")</f>
        <v>Agree</v>
      </c>
      <c r="J348">
        <v>6.3</v>
      </c>
      <c r="K348">
        <v>5</v>
      </c>
      <c r="L348" t="s">
        <v>18</v>
      </c>
      <c r="M348">
        <v>4</v>
      </c>
      <c r="N348">
        <v>8</v>
      </c>
      <c r="O348" t="s">
        <v>168</v>
      </c>
      <c r="P348" t="str" cm="1">
        <f t="array" ref="P348">_xlfn.IFS(
F348&lt;=2,"0–2 Hours",
F348&lt;=4,"2–4 Hours",
F348&lt;=6,"4–6 Hours",
F348&lt;=8,"6–8 Hours",
F348&gt;8,"8+ Hours"
)</f>
        <v>4–6 Hours</v>
      </c>
      <c r="Q348" t="str" cm="1">
        <f t="array" ref="Q348">_xlfn.IFS(
J348&lt;=2,"0–2 Hours",
J348&lt;=4,"2–4 Hours",
J348&lt;=6,"4–6 Hours",
J348&lt;=8,"6–8 Hours",
J348&gt;8,"8+ Hours"
)</f>
        <v>6–8 Hours</v>
      </c>
    </row>
    <row r="349" spans="1:17" x14ac:dyDescent="0.3">
      <c r="A349">
        <v>345</v>
      </c>
      <c r="B349">
        <v>19</v>
      </c>
      <c r="C349" t="s">
        <v>13</v>
      </c>
      <c r="D349" t="s">
        <v>14</v>
      </c>
      <c r="E349" t="s">
        <v>51</v>
      </c>
      <c r="F349">
        <v>3.7</v>
      </c>
      <c r="G349" t="s">
        <v>16</v>
      </c>
      <c r="H349" t="s">
        <v>23</v>
      </c>
      <c r="I349" t="str">
        <f>IF(ssma[[#This Row],[Affects_Academic_Performance]]="Yes","Agree","Disagree")</f>
        <v>Disagree</v>
      </c>
      <c r="J349">
        <v>8.1</v>
      </c>
      <c r="K349">
        <v>8</v>
      </c>
      <c r="L349" t="s">
        <v>24</v>
      </c>
      <c r="M349">
        <v>2</v>
      </c>
      <c r="N349">
        <v>4</v>
      </c>
      <c r="O349" t="s">
        <v>170</v>
      </c>
      <c r="P349" t="str" cm="1">
        <f t="array" ref="P349">_xlfn.IFS(
F349&lt;=2,"0–2 Hours",
F349&lt;=4,"2–4 Hours",
F349&lt;=6,"4–6 Hours",
F349&lt;=8,"6–8 Hours",
F349&gt;8,"8+ Hours"
)</f>
        <v>2–4 Hours</v>
      </c>
      <c r="Q349" t="str" cm="1">
        <f t="array" ref="Q349">_xlfn.IFS(
J349&lt;=2,"0–2 Hours",
J349&lt;=4,"2–4 Hours",
J349&lt;=6,"4–6 Hours",
J349&lt;=8,"6–8 Hours",
J349&gt;8,"8+ Hours"
)</f>
        <v>8+ Hours</v>
      </c>
    </row>
    <row r="350" spans="1:17" x14ac:dyDescent="0.3">
      <c r="A350">
        <v>346</v>
      </c>
      <c r="B350">
        <v>21</v>
      </c>
      <c r="C350" t="s">
        <v>19</v>
      </c>
      <c r="D350" t="s">
        <v>20</v>
      </c>
      <c r="E350" t="s">
        <v>65</v>
      </c>
      <c r="F350">
        <v>5.3</v>
      </c>
      <c r="G350" t="s">
        <v>16</v>
      </c>
      <c r="H350" t="s">
        <v>17</v>
      </c>
      <c r="I350" t="str">
        <f>IF(ssma[[#This Row],[Affects_Academic_Performance]]="Yes","Agree","Disagree")</f>
        <v>Agree</v>
      </c>
      <c r="J350">
        <v>6.9</v>
      </c>
      <c r="K350">
        <v>6</v>
      </c>
      <c r="L350" t="s">
        <v>24</v>
      </c>
      <c r="M350">
        <v>3</v>
      </c>
      <c r="N350">
        <v>7</v>
      </c>
      <c r="O350" t="s">
        <v>168</v>
      </c>
      <c r="P350" t="str" cm="1">
        <f t="array" ref="P350">_xlfn.IFS(
F350&lt;=2,"0–2 Hours",
F350&lt;=4,"2–4 Hours",
F350&lt;=6,"4–6 Hours",
F350&lt;=8,"6–8 Hours",
F350&gt;8,"8+ Hours"
)</f>
        <v>4–6 Hours</v>
      </c>
      <c r="Q350" t="str" cm="1">
        <f t="array" ref="Q350">_xlfn.IFS(
J350&lt;=2,"0–2 Hours",
J350&lt;=4,"2–4 Hours",
J350&lt;=6,"4–6 Hours",
J350&lt;=8,"6–8 Hours",
J350&gt;8,"8+ Hours"
)</f>
        <v>6–8 Hours</v>
      </c>
    </row>
    <row r="351" spans="1:17" x14ac:dyDescent="0.3">
      <c r="A351">
        <v>347</v>
      </c>
      <c r="B351">
        <v>20</v>
      </c>
      <c r="C351" t="s">
        <v>13</v>
      </c>
      <c r="D351" t="s">
        <v>14</v>
      </c>
      <c r="E351" t="s">
        <v>25</v>
      </c>
      <c r="F351">
        <v>7</v>
      </c>
      <c r="G351" t="s">
        <v>26</v>
      </c>
      <c r="H351" t="s">
        <v>17</v>
      </c>
      <c r="I351" t="str">
        <f>IF(ssma[[#This Row],[Affects_Academic_Performance]]="Yes","Agree","Disagree")</f>
        <v>Agree</v>
      </c>
      <c r="J351">
        <v>5.3</v>
      </c>
      <c r="K351">
        <v>5</v>
      </c>
      <c r="L351" t="s">
        <v>18</v>
      </c>
      <c r="M351">
        <v>4</v>
      </c>
      <c r="N351">
        <v>9</v>
      </c>
      <c r="O351" t="s">
        <v>168</v>
      </c>
      <c r="P351" t="str" cm="1">
        <f t="array" ref="P351">_xlfn.IFS(
F351&lt;=2,"0–2 Hours",
F351&lt;=4,"2–4 Hours",
F351&lt;=6,"4–6 Hours",
F351&lt;=8,"6–8 Hours",
F351&gt;8,"8+ Hours"
)</f>
        <v>6–8 Hours</v>
      </c>
      <c r="Q351" t="str" cm="1">
        <f t="array" ref="Q351">_xlfn.IFS(
J351&lt;=2,"0–2 Hours",
J351&lt;=4,"2–4 Hours",
J351&lt;=6,"4–6 Hours",
J351&lt;=8,"6–8 Hours",
J351&gt;8,"8+ Hours"
)</f>
        <v>4–6 Hours</v>
      </c>
    </row>
    <row r="352" spans="1:17" x14ac:dyDescent="0.3">
      <c r="A352">
        <v>348</v>
      </c>
      <c r="B352">
        <v>22</v>
      </c>
      <c r="C352" t="s">
        <v>19</v>
      </c>
      <c r="D352" t="s">
        <v>20</v>
      </c>
      <c r="E352" t="s">
        <v>43</v>
      </c>
      <c r="F352">
        <v>5.8</v>
      </c>
      <c r="G352" t="s">
        <v>143</v>
      </c>
      <c r="H352" t="s">
        <v>17</v>
      </c>
      <c r="I352" t="str">
        <f>IF(ssma[[#This Row],[Affects_Academic_Performance]]="Yes","Agree","Disagree")</f>
        <v>Agree</v>
      </c>
      <c r="J352">
        <v>6.4</v>
      </c>
      <c r="K352">
        <v>6</v>
      </c>
      <c r="L352" t="s">
        <v>24</v>
      </c>
      <c r="M352">
        <v>3</v>
      </c>
      <c r="N352">
        <v>7</v>
      </c>
      <c r="O352" t="s">
        <v>168</v>
      </c>
      <c r="P352" t="str" cm="1">
        <f t="array" ref="P352">_xlfn.IFS(
F352&lt;=2,"0–2 Hours",
F352&lt;=4,"2–4 Hours",
F352&lt;=6,"4–6 Hours",
F352&lt;=8,"6–8 Hours",
F352&gt;8,"8+ Hours"
)</f>
        <v>4–6 Hours</v>
      </c>
      <c r="Q352" t="str" cm="1">
        <f t="array" ref="Q352">_xlfn.IFS(
J352&lt;=2,"0–2 Hours",
J352&lt;=4,"2–4 Hours",
J352&lt;=6,"4–6 Hours",
J352&lt;=8,"6–8 Hours",
J352&gt;8,"8+ Hours"
)</f>
        <v>6–8 Hours</v>
      </c>
    </row>
    <row r="353" spans="1:17" x14ac:dyDescent="0.3">
      <c r="A353">
        <v>349</v>
      </c>
      <c r="B353">
        <v>19</v>
      </c>
      <c r="C353" t="s">
        <v>13</v>
      </c>
      <c r="D353" t="s">
        <v>14</v>
      </c>
      <c r="E353" t="s">
        <v>40</v>
      </c>
      <c r="F353">
        <v>4.3</v>
      </c>
      <c r="G353" t="s">
        <v>16</v>
      </c>
      <c r="H353" t="s">
        <v>23</v>
      </c>
      <c r="I353" t="str">
        <f>IF(ssma[[#This Row],[Affects_Academic_Performance]]="Yes","Agree","Disagree")</f>
        <v>Disagree</v>
      </c>
      <c r="J353">
        <v>7.7</v>
      </c>
      <c r="K353">
        <v>7</v>
      </c>
      <c r="L353" t="s">
        <v>18</v>
      </c>
      <c r="M353">
        <v>2</v>
      </c>
      <c r="N353">
        <v>5</v>
      </c>
      <c r="O353" t="s">
        <v>170</v>
      </c>
      <c r="P353" t="str" cm="1">
        <f t="array" ref="P353">_xlfn.IFS(
F353&lt;=2,"0–2 Hours",
F353&lt;=4,"2–4 Hours",
F353&lt;=6,"4–6 Hours",
F353&lt;=8,"6–8 Hours",
F353&gt;8,"8+ Hours"
)</f>
        <v>4–6 Hours</v>
      </c>
      <c r="Q353" t="str" cm="1">
        <f t="array" ref="Q353">_xlfn.IFS(
J353&lt;=2,"0–2 Hours",
J353&lt;=4,"2–4 Hours",
J353&lt;=6,"4–6 Hours",
J353&lt;=8,"6–8 Hours",
J353&gt;8,"8+ Hours"
)</f>
        <v>6–8 Hours</v>
      </c>
    </row>
    <row r="354" spans="1:17" x14ac:dyDescent="0.3">
      <c r="A354">
        <v>350</v>
      </c>
      <c r="B354">
        <v>21</v>
      </c>
      <c r="C354" t="s">
        <v>19</v>
      </c>
      <c r="D354" t="s">
        <v>20</v>
      </c>
      <c r="E354" t="s">
        <v>31</v>
      </c>
      <c r="F354">
        <v>5.0999999999999996</v>
      </c>
      <c r="G354" t="s">
        <v>16</v>
      </c>
      <c r="H354" t="s">
        <v>17</v>
      </c>
      <c r="I354" t="str">
        <f>IF(ssma[[#This Row],[Affects_Academic_Performance]]="Yes","Agree","Disagree")</f>
        <v>Agree</v>
      </c>
      <c r="J354">
        <v>7.1</v>
      </c>
      <c r="K354">
        <v>6</v>
      </c>
      <c r="L354" t="s">
        <v>24</v>
      </c>
      <c r="M354">
        <v>3</v>
      </c>
      <c r="N354">
        <v>7</v>
      </c>
      <c r="O354" t="s">
        <v>168</v>
      </c>
      <c r="P354" t="str" cm="1">
        <f t="array" ref="P354">_xlfn.IFS(
F354&lt;=2,"0–2 Hours",
F354&lt;=4,"2–4 Hours",
F354&lt;=6,"4–6 Hours",
F354&lt;=8,"6–8 Hours",
F354&gt;8,"8+ Hours"
)</f>
        <v>4–6 Hours</v>
      </c>
      <c r="Q354" t="str" cm="1">
        <f t="array" ref="Q354">_xlfn.IFS(
J354&lt;=2,"0–2 Hours",
J354&lt;=4,"2–4 Hours",
J354&lt;=6,"4–6 Hours",
J354&lt;=8,"6–8 Hours",
J354&gt;8,"8+ Hours"
)</f>
        <v>6–8 Hours</v>
      </c>
    </row>
    <row r="355" spans="1:17" x14ac:dyDescent="0.3">
      <c r="A355">
        <v>351</v>
      </c>
      <c r="B355">
        <v>20</v>
      </c>
      <c r="C355" t="s">
        <v>13</v>
      </c>
      <c r="D355" t="s">
        <v>14</v>
      </c>
      <c r="E355" t="s">
        <v>41</v>
      </c>
      <c r="F355">
        <v>4.9000000000000004</v>
      </c>
      <c r="G355" t="s">
        <v>26</v>
      </c>
      <c r="H355" t="s">
        <v>17</v>
      </c>
      <c r="I355" t="str">
        <f>IF(ssma[[#This Row],[Affects_Academic_Performance]]="Yes","Agree","Disagree")</f>
        <v>Agree</v>
      </c>
      <c r="J355">
        <v>7</v>
      </c>
      <c r="K355">
        <v>6</v>
      </c>
      <c r="L355" t="s">
        <v>24</v>
      </c>
      <c r="M355">
        <v>3</v>
      </c>
      <c r="N355">
        <v>7</v>
      </c>
      <c r="O355" t="s">
        <v>170</v>
      </c>
      <c r="P355" t="str" cm="1">
        <f t="array" ref="P355">_xlfn.IFS(
F355&lt;=2,"0–2 Hours",
F355&lt;=4,"2–4 Hours",
F355&lt;=6,"4–6 Hours",
F355&lt;=8,"6–8 Hours",
F355&gt;8,"8+ Hours"
)</f>
        <v>4–6 Hours</v>
      </c>
      <c r="Q355" t="str" cm="1">
        <f t="array" ref="Q355">_xlfn.IFS(
J355&lt;=2,"0–2 Hours",
J355&lt;=4,"2–4 Hours",
J355&lt;=6,"4–6 Hours",
J355&lt;=8,"6–8 Hours",
J355&gt;8,"8+ Hours"
)</f>
        <v>6–8 Hours</v>
      </c>
    </row>
    <row r="356" spans="1:17" x14ac:dyDescent="0.3">
      <c r="A356">
        <v>352</v>
      </c>
      <c r="B356">
        <v>22</v>
      </c>
      <c r="C356" t="s">
        <v>19</v>
      </c>
      <c r="D356" t="s">
        <v>20</v>
      </c>
      <c r="E356" t="s">
        <v>48</v>
      </c>
      <c r="F356">
        <v>3.7</v>
      </c>
      <c r="G356" t="s">
        <v>32</v>
      </c>
      <c r="H356" t="s">
        <v>23</v>
      </c>
      <c r="I356" t="str">
        <f>IF(ssma[[#This Row],[Affects_Academic_Performance]]="Yes","Agree","Disagree")</f>
        <v>Disagree</v>
      </c>
      <c r="J356">
        <v>8.1</v>
      </c>
      <c r="K356">
        <v>8</v>
      </c>
      <c r="L356" t="s">
        <v>18</v>
      </c>
      <c r="M356">
        <v>2</v>
      </c>
      <c r="N356">
        <v>4</v>
      </c>
      <c r="O356" t="s">
        <v>170</v>
      </c>
      <c r="P356" t="str" cm="1">
        <f t="array" ref="P356">_xlfn.IFS(
F356&lt;=2,"0–2 Hours",
F356&lt;=4,"2–4 Hours",
F356&lt;=6,"4–6 Hours",
F356&lt;=8,"6–8 Hours",
F356&gt;8,"8+ Hours"
)</f>
        <v>2–4 Hours</v>
      </c>
      <c r="Q356" t="str" cm="1">
        <f t="array" ref="Q356">_xlfn.IFS(
J356&lt;=2,"0–2 Hours",
J356&lt;=4,"2–4 Hours",
J356&lt;=6,"4–6 Hours",
J356&lt;=8,"6–8 Hours",
J356&gt;8,"8+ Hours"
)</f>
        <v>8+ Hours</v>
      </c>
    </row>
    <row r="357" spans="1:17" x14ac:dyDescent="0.3">
      <c r="A357">
        <v>353</v>
      </c>
      <c r="B357">
        <v>19</v>
      </c>
      <c r="C357" t="s">
        <v>13</v>
      </c>
      <c r="D357" t="s">
        <v>14</v>
      </c>
      <c r="E357" t="s">
        <v>55</v>
      </c>
      <c r="F357">
        <v>4.5999999999999996</v>
      </c>
      <c r="G357" t="s">
        <v>16</v>
      </c>
      <c r="H357" t="s">
        <v>17</v>
      </c>
      <c r="I357" t="str">
        <f>IF(ssma[[#This Row],[Affects_Academic_Performance]]="Yes","Agree","Disagree")</f>
        <v>Agree</v>
      </c>
      <c r="J357">
        <v>7.3</v>
      </c>
      <c r="K357">
        <v>7</v>
      </c>
      <c r="L357" t="s">
        <v>24</v>
      </c>
      <c r="M357">
        <v>3</v>
      </c>
      <c r="N357">
        <v>6</v>
      </c>
      <c r="O357" t="s">
        <v>170</v>
      </c>
      <c r="P357" t="str" cm="1">
        <f t="array" ref="P357">_xlfn.IFS(
F357&lt;=2,"0–2 Hours",
F357&lt;=4,"2–4 Hours",
F357&lt;=6,"4–6 Hours",
F357&lt;=8,"6–8 Hours",
F357&gt;8,"8+ Hours"
)</f>
        <v>4–6 Hours</v>
      </c>
      <c r="Q357" t="str" cm="1">
        <f t="array" ref="Q357">_xlfn.IFS(
J357&lt;=2,"0–2 Hours",
J357&lt;=4,"2–4 Hours",
J357&lt;=6,"4–6 Hours",
J357&lt;=8,"6–8 Hours",
J357&gt;8,"8+ Hours"
)</f>
        <v>6–8 Hours</v>
      </c>
    </row>
    <row r="358" spans="1:17" x14ac:dyDescent="0.3">
      <c r="A358">
        <v>354</v>
      </c>
      <c r="B358">
        <v>21</v>
      </c>
      <c r="C358" t="s">
        <v>19</v>
      </c>
      <c r="D358" t="s">
        <v>20</v>
      </c>
      <c r="E358" t="s">
        <v>21</v>
      </c>
      <c r="F358">
        <v>6.1</v>
      </c>
      <c r="G358" t="s">
        <v>143</v>
      </c>
      <c r="H358" t="s">
        <v>17</v>
      </c>
      <c r="I358" t="str">
        <f>IF(ssma[[#This Row],[Affects_Academic_Performance]]="Yes","Agree","Disagree")</f>
        <v>Agree</v>
      </c>
      <c r="J358">
        <v>6.2</v>
      </c>
      <c r="K358">
        <v>5</v>
      </c>
      <c r="L358" t="s">
        <v>18</v>
      </c>
      <c r="M358">
        <v>4</v>
      </c>
      <c r="N358">
        <v>8</v>
      </c>
      <c r="O358" t="s">
        <v>168</v>
      </c>
      <c r="P358" t="str" cm="1">
        <f t="array" ref="P358">_xlfn.IFS(
F358&lt;=2,"0–2 Hours",
F358&lt;=4,"2–4 Hours",
F358&lt;=6,"4–6 Hours",
F358&lt;=8,"6–8 Hours",
F358&gt;8,"8+ Hours"
)</f>
        <v>6–8 Hours</v>
      </c>
      <c r="Q358" t="str" cm="1">
        <f t="array" ref="Q358">_xlfn.IFS(
J358&lt;=2,"0–2 Hours",
J358&lt;=4,"2–4 Hours",
J358&lt;=6,"4–6 Hours",
J358&lt;=8,"6–8 Hours",
J358&gt;8,"8+ Hours"
)</f>
        <v>6–8 Hours</v>
      </c>
    </row>
    <row r="359" spans="1:17" x14ac:dyDescent="0.3">
      <c r="A359">
        <v>355</v>
      </c>
      <c r="B359">
        <v>20</v>
      </c>
      <c r="C359" t="s">
        <v>13</v>
      </c>
      <c r="D359" t="s">
        <v>14</v>
      </c>
      <c r="E359" t="s">
        <v>51</v>
      </c>
      <c r="F359">
        <v>3.6</v>
      </c>
      <c r="G359" t="s">
        <v>16</v>
      </c>
      <c r="H359" t="s">
        <v>23</v>
      </c>
      <c r="I359" t="str">
        <f>IF(ssma[[#This Row],[Affects_Academic_Performance]]="Yes","Agree","Disagree")</f>
        <v>Disagree</v>
      </c>
      <c r="J359">
        <v>8.1999999999999993</v>
      </c>
      <c r="K359">
        <v>8</v>
      </c>
      <c r="L359" t="s">
        <v>24</v>
      </c>
      <c r="M359">
        <v>2</v>
      </c>
      <c r="N359">
        <v>4</v>
      </c>
      <c r="O359" t="s">
        <v>170</v>
      </c>
      <c r="P359" t="str" cm="1">
        <f t="array" ref="P359">_xlfn.IFS(
F359&lt;=2,"0–2 Hours",
F359&lt;=4,"2–4 Hours",
F359&lt;=6,"4–6 Hours",
F359&lt;=8,"6–8 Hours",
F359&gt;8,"8+ Hours"
)</f>
        <v>2–4 Hours</v>
      </c>
      <c r="Q359" t="str" cm="1">
        <f t="array" ref="Q359">_xlfn.IFS(
J359&lt;=2,"0–2 Hours",
J359&lt;=4,"2–4 Hours",
J359&lt;=6,"4–6 Hours",
J359&lt;=8,"6–8 Hours",
J359&gt;8,"8+ Hours"
)</f>
        <v>8+ Hours</v>
      </c>
    </row>
    <row r="360" spans="1:17" x14ac:dyDescent="0.3">
      <c r="A360">
        <v>356</v>
      </c>
      <c r="B360">
        <v>22</v>
      </c>
      <c r="C360" t="s">
        <v>19</v>
      </c>
      <c r="D360" t="s">
        <v>20</v>
      </c>
      <c r="E360" t="s">
        <v>65</v>
      </c>
      <c r="F360">
        <v>5.2</v>
      </c>
      <c r="G360" t="s">
        <v>26</v>
      </c>
      <c r="H360" t="s">
        <v>17</v>
      </c>
      <c r="I360" t="str">
        <f>IF(ssma[[#This Row],[Affects_Academic_Performance]]="Yes","Agree","Disagree")</f>
        <v>Agree</v>
      </c>
      <c r="J360">
        <v>7</v>
      </c>
      <c r="K360">
        <v>6</v>
      </c>
      <c r="L360" t="s">
        <v>24</v>
      </c>
      <c r="M360">
        <v>3</v>
      </c>
      <c r="N360">
        <v>7</v>
      </c>
      <c r="O360" t="s">
        <v>168</v>
      </c>
      <c r="P360" t="str" cm="1">
        <f t="array" ref="P360">_xlfn.IFS(
F360&lt;=2,"0–2 Hours",
F360&lt;=4,"2–4 Hours",
F360&lt;=6,"4–6 Hours",
F360&lt;=8,"6–8 Hours",
F360&gt;8,"8+ Hours"
)</f>
        <v>4–6 Hours</v>
      </c>
      <c r="Q360" t="str" cm="1">
        <f t="array" ref="Q360">_xlfn.IFS(
J360&lt;=2,"0–2 Hours",
J360&lt;=4,"2–4 Hours",
J360&lt;=6,"4–6 Hours",
J360&lt;=8,"6–8 Hours",
J360&gt;8,"8+ Hours"
)</f>
        <v>6–8 Hours</v>
      </c>
    </row>
    <row r="361" spans="1:17" x14ac:dyDescent="0.3">
      <c r="A361">
        <v>357</v>
      </c>
      <c r="B361">
        <v>19</v>
      </c>
      <c r="C361" t="s">
        <v>13</v>
      </c>
      <c r="D361" t="s">
        <v>14</v>
      </c>
      <c r="E361" t="s">
        <v>25</v>
      </c>
      <c r="F361">
        <v>7.1</v>
      </c>
      <c r="G361" t="s">
        <v>16</v>
      </c>
      <c r="H361" t="s">
        <v>17</v>
      </c>
      <c r="I361" t="str">
        <f>IF(ssma[[#This Row],[Affects_Academic_Performance]]="Yes","Agree","Disagree")</f>
        <v>Agree</v>
      </c>
      <c r="J361">
        <v>5.2</v>
      </c>
      <c r="K361">
        <v>5</v>
      </c>
      <c r="L361" t="s">
        <v>18</v>
      </c>
      <c r="M361">
        <v>4</v>
      </c>
      <c r="N361">
        <v>9</v>
      </c>
      <c r="O361" t="s">
        <v>171</v>
      </c>
      <c r="P361" t="str" cm="1">
        <f t="array" ref="P361">_xlfn.IFS(
F361&lt;=2,"0–2 Hours",
F361&lt;=4,"2–4 Hours",
F361&lt;=6,"4–6 Hours",
F361&lt;=8,"6–8 Hours",
F361&gt;8,"8+ Hours"
)</f>
        <v>6–8 Hours</v>
      </c>
      <c r="Q361" t="str" cm="1">
        <f t="array" ref="Q361">_xlfn.IFS(
J361&lt;=2,"0–2 Hours",
J361&lt;=4,"2–4 Hours",
J361&lt;=6,"4–6 Hours",
J361&lt;=8,"6–8 Hours",
J361&gt;8,"8+ Hours"
)</f>
        <v>4–6 Hours</v>
      </c>
    </row>
    <row r="362" spans="1:17" x14ac:dyDescent="0.3">
      <c r="A362">
        <v>358</v>
      </c>
      <c r="B362">
        <v>21</v>
      </c>
      <c r="C362" t="s">
        <v>19</v>
      </c>
      <c r="D362" t="s">
        <v>20</v>
      </c>
      <c r="E362" t="s">
        <v>43</v>
      </c>
      <c r="F362">
        <v>5.9</v>
      </c>
      <c r="G362" t="s">
        <v>143</v>
      </c>
      <c r="H362" t="s">
        <v>17</v>
      </c>
      <c r="I362" t="str">
        <f>IF(ssma[[#This Row],[Affects_Academic_Performance]]="Yes","Agree","Disagree")</f>
        <v>Agree</v>
      </c>
      <c r="J362">
        <v>6.3</v>
      </c>
      <c r="K362">
        <v>6</v>
      </c>
      <c r="L362" t="s">
        <v>24</v>
      </c>
      <c r="M362">
        <v>3</v>
      </c>
      <c r="N362">
        <v>7</v>
      </c>
      <c r="O362" t="s">
        <v>168</v>
      </c>
      <c r="P362" t="str" cm="1">
        <f t="array" ref="P362">_xlfn.IFS(
F362&lt;=2,"0–2 Hours",
F362&lt;=4,"2–4 Hours",
F362&lt;=6,"4–6 Hours",
F362&lt;=8,"6–8 Hours",
F362&gt;8,"8+ Hours"
)</f>
        <v>4–6 Hours</v>
      </c>
      <c r="Q362" t="str" cm="1">
        <f t="array" ref="Q362">_xlfn.IFS(
J362&lt;=2,"0–2 Hours",
J362&lt;=4,"2–4 Hours",
J362&lt;=6,"4–6 Hours",
J362&lt;=8,"6–8 Hours",
J362&gt;8,"8+ Hours"
)</f>
        <v>6–8 Hours</v>
      </c>
    </row>
    <row r="363" spans="1:17" x14ac:dyDescent="0.3">
      <c r="A363">
        <v>359</v>
      </c>
      <c r="B363">
        <v>20</v>
      </c>
      <c r="C363" t="s">
        <v>13</v>
      </c>
      <c r="D363" t="s">
        <v>14</v>
      </c>
      <c r="E363" t="s">
        <v>40</v>
      </c>
      <c r="F363">
        <v>4.2</v>
      </c>
      <c r="G363" t="s">
        <v>16</v>
      </c>
      <c r="H363" t="s">
        <v>23</v>
      </c>
      <c r="I363" t="str">
        <f>IF(ssma[[#This Row],[Affects_Academic_Performance]]="Yes","Agree","Disagree")</f>
        <v>Disagree</v>
      </c>
      <c r="J363">
        <v>7.8</v>
      </c>
      <c r="K363">
        <v>7</v>
      </c>
      <c r="L363" t="s">
        <v>18</v>
      </c>
      <c r="M363">
        <v>2</v>
      </c>
      <c r="N363">
        <v>5</v>
      </c>
      <c r="O363" t="s">
        <v>170</v>
      </c>
      <c r="P363" t="str" cm="1">
        <f t="array" ref="P363">_xlfn.IFS(
F363&lt;=2,"0–2 Hours",
F363&lt;=4,"2–4 Hours",
F363&lt;=6,"4–6 Hours",
F363&lt;=8,"6–8 Hours",
F363&gt;8,"8+ Hours"
)</f>
        <v>4–6 Hours</v>
      </c>
      <c r="Q363" t="str" cm="1">
        <f t="array" ref="Q363">_xlfn.IFS(
J363&lt;=2,"0–2 Hours",
J363&lt;=4,"2–4 Hours",
J363&lt;=6,"4–6 Hours",
J363&lt;=8,"6–8 Hours",
J363&gt;8,"8+ Hours"
)</f>
        <v>6–8 Hours</v>
      </c>
    </row>
    <row r="364" spans="1:17" x14ac:dyDescent="0.3">
      <c r="A364">
        <v>360</v>
      </c>
      <c r="B364">
        <v>22</v>
      </c>
      <c r="C364" t="s">
        <v>19</v>
      </c>
      <c r="D364" t="s">
        <v>20</v>
      </c>
      <c r="E364" t="s">
        <v>31</v>
      </c>
      <c r="F364">
        <v>5</v>
      </c>
      <c r="G364" t="s">
        <v>26</v>
      </c>
      <c r="H364" t="s">
        <v>17</v>
      </c>
      <c r="I364" t="str">
        <f>IF(ssma[[#This Row],[Affects_Academic_Performance]]="Yes","Agree","Disagree")</f>
        <v>Agree</v>
      </c>
      <c r="J364">
        <v>7.2</v>
      </c>
      <c r="K364">
        <v>6</v>
      </c>
      <c r="L364" t="s">
        <v>24</v>
      </c>
      <c r="M364">
        <v>3</v>
      </c>
      <c r="N364">
        <v>7</v>
      </c>
      <c r="O364" t="s">
        <v>170</v>
      </c>
      <c r="P364" t="str" cm="1">
        <f t="array" ref="P364">_xlfn.IFS(
F364&lt;=2,"0–2 Hours",
F364&lt;=4,"2–4 Hours",
F364&lt;=6,"4–6 Hours",
F364&lt;=8,"6–8 Hours",
F364&gt;8,"8+ Hours"
)</f>
        <v>4–6 Hours</v>
      </c>
      <c r="Q364" t="str" cm="1">
        <f t="array" ref="Q364">_xlfn.IFS(
J364&lt;=2,"0–2 Hours",
J364&lt;=4,"2–4 Hours",
J364&lt;=6,"4–6 Hours",
J364&lt;=8,"6–8 Hours",
J364&gt;8,"8+ Hours"
)</f>
        <v>6–8 Hours</v>
      </c>
    </row>
    <row r="365" spans="1:17" x14ac:dyDescent="0.3">
      <c r="A365">
        <v>361</v>
      </c>
      <c r="B365">
        <v>19</v>
      </c>
      <c r="C365" t="s">
        <v>13</v>
      </c>
      <c r="D365" t="s">
        <v>14</v>
      </c>
      <c r="E365" t="s">
        <v>41</v>
      </c>
      <c r="F365">
        <v>4.8</v>
      </c>
      <c r="G365" t="s">
        <v>16</v>
      </c>
      <c r="H365" t="s">
        <v>17</v>
      </c>
      <c r="I365" t="str">
        <f>IF(ssma[[#This Row],[Affects_Academic_Performance]]="Yes","Agree","Disagree")</f>
        <v>Agree</v>
      </c>
      <c r="J365">
        <v>7.1</v>
      </c>
      <c r="K365">
        <v>6</v>
      </c>
      <c r="L365" t="s">
        <v>24</v>
      </c>
      <c r="M365">
        <v>3</v>
      </c>
      <c r="N365">
        <v>7</v>
      </c>
      <c r="O365" t="s">
        <v>170</v>
      </c>
      <c r="P365" t="str" cm="1">
        <f t="array" ref="P365">_xlfn.IFS(
F365&lt;=2,"0–2 Hours",
F365&lt;=4,"2–4 Hours",
F365&lt;=6,"4–6 Hours",
F365&lt;=8,"6–8 Hours",
F365&gt;8,"8+ Hours"
)</f>
        <v>4–6 Hours</v>
      </c>
      <c r="Q365" t="str" cm="1">
        <f t="array" ref="Q365">_xlfn.IFS(
J365&lt;=2,"0–2 Hours",
J365&lt;=4,"2–4 Hours",
J365&lt;=6,"4–6 Hours",
J365&lt;=8,"6–8 Hours",
J365&gt;8,"8+ Hours"
)</f>
        <v>6–8 Hours</v>
      </c>
    </row>
    <row r="366" spans="1:17" x14ac:dyDescent="0.3">
      <c r="A366">
        <v>362</v>
      </c>
      <c r="B366">
        <v>21</v>
      </c>
      <c r="C366" t="s">
        <v>19</v>
      </c>
      <c r="D366" t="s">
        <v>20</v>
      </c>
      <c r="E366" t="s">
        <v>48</v>
      </c>
      <c r="F366">
        <v>3.6</v>
      </c>
      <c r="G366" t="s">
        <v>32</v>
      </c>
      <c r="H366" t="s">
        <v>23</v>
      </c>
      <c r="I366" t="str">
        <f>IF(ssma[[#This Row],[Affects_Academic_Performance]]="Yes","Agree","Disagree")</f>
        <v>Disagree</v>
      </c>
      <c r="J366">
        <v>8.1999999999999993</v>
      </c>
      <c r="K366">
        <v>8</v>
      </c>
      <c r="L366" t="s">
        <v>18</v>
      </c>
      <c r="M366">
        <v>2</v>
      </c>
      <c r="N366">
        <v>4</v>
      </c>
      <c r="O366" t="s">
        <v>170</v>
      </c>
      <c r="P366" t="str" cm="1">
        <f t="array" ref="P366">_xlfn.IFS(
F366&lt;=2,"0–2 Hours",
F366&lt;=4,"2–4 Hours",
F366&lt;=6,"4–6 Hours",
F366&lt;=8,"6–8 Hours",
F366&gt;8,"8+ Hours"
)</f>
        <v>2–4 Hours</v>
      </c>
      <c r="Q366" t="str" cm="1">
        <f t="array" ref="Q366">_xlfn.IFS(
J366&lt;=2,"0–2 Hours",
J366&lt;=4,"2–4 Hours",
J366&lt;=6,"4–6 Hours",
J366&lt;=8,"6–8 Hours",
J366&gt;8,"8+ Hours"
)</f>
        <v>8+ Hours</v>
      </c>
    </row>
    <row r="367" spans="1:17" x14ac:dyDescent="0.3">
      <c r="A367">
        <v>363</v>
      </c>
      <c r="B367">
        <v>20</v>
      </c>
      <c r="C367" t="s">
        <v>13</v>
      </c>
      <c r="D367" t="s">
        <v>14</v>
      </c>
      <c r="E367" t="s">
        <v>55</v>
      </c>
      <c r="F367">
        <v>4.5</v>
      </c>
      <c r="G367" t="s">
        <v>26</v>
      </c>
      <c r="H367" t="s">
        <v>17</v>
      </c>
      <c r="I367" t="str">
        <f>IF(ssma[[#This Row],[Affects_Academic_Performance]]="Yes","Agree","Disagree")</f>
        <v>Agree</v>
      </c>
      <c r="J367">
        <v>7.4</v>
      </c>
      <c r="K367">
        <v>7</v>
      </c>
      <c r="L367" t="s">
        <v>24</v>
      </c>
      <c r="M367">
        <v>3</v>
      </c>
      <c r="N367">
        <v>6</v>
      </c>
      <c r="O367" t="s">
        <v>170</v>
      </c>
      <c r="P367" t="str" cm="1">
        <f t="array" ref="P367">_xlfn.IFS(
F367&lt;=2,"0–2 Hours",
F367&lt;=4,"2–4 Hours",
F367&lt;=6,"4–6 Hours",
F367&lt;=8,"6–8 Hours",
F367&gt;8,"8+ Hours"
)</f>
        <v>4–6 Hours</v>
      </c>
      <c r="Q367" t="str" cm="1">
        <f t="array" ref="Q367">_xlfn.IFS(
J367&lt;=2,"0–2 Hours",
J367&lt;=4,"2–4 Hours",
J367&lt;=6,"4–6 Hours",
J367&lt;=8,"6–8 Hours",
J367&gt;8,"8+ Hours"
)</f>
        <v>6–8 Hours</v>
      </c>
    </row>
    <row r="368" spans="1:17" x14ac:dyDescent="0.3">
      <c r="A368">
        <v>364</v>
      </c>
      <c r="B368">
        <v>22</v>
      </c>
      <c r="C368" t="s">
        <v>19</v>
      </c>
      <c r="D368" t="s">
        <v>20</v>
      </c>
      <c r="E368" t="s">
        <v>21</v>
      </c>
      <c r="F368">
        <v>6.2</v>
      </c>
      <c r="G368" t="s">
        <v>143</v>
      </c>
      <c r="H368" t="s">
        <v>17</v>
      </c>
      <c r="I368" t="str">
        <f>IF(ssma[[#This Row],[Affects_Academic_Performance]]="Yes","Agree","Disagree")</f>
        <v>Agree</v>
      </c>
      <c r="J368">
        <v>6.1</v>
      </c>
      <c r="K368">
        <v>5</v>
      </c>
      <c r="L368" t="s">
        <v>18</v>
      </c>
      <c r="M368">
        <v>4</v>
      </c>
      <c r="N368">
        <v>8</v>
      </c>
      <c r="O368" t="s">
        <v>168</v>
      </c>
      <c r="P368" t="str" cm="1">
        <f t="array" ref="P368">_xlfn.IFS(
F368&lt;=2,"0–2 Hours",
F368&lt;=4,"2–4 Hours",
F368&lt;=6,"4–6 Hours",
F368&lt;=8,"6–8 Hours",
F368&gt;8,"8+ Hours"
)</f>
        <v>6–8 Hours</v>
      </c>
      <c r="Q368" t="str" cm="1">
        <f t="array" ref="Q368">_xlfn.IFS(
J368&lt;=2,"0–2 Hours",
J368&lt;=4,"2–4 Hours",
J368&lt;=6,"4–6 Hours",
J368&lt;=8,"6–8 Hours",
J368&gt;8,"8+ Hours"
)</f>
        <v>6–8 Hours</v>
      </c>
    </row>
    <row r="369" spans="1:17" x14ac:dyDescent="0.3">
      <c r="A369">
        <v>365</v>
      </c>
      <c r="B369">
        <v>19</v>
      </c>
      <c r="C369" t="s">
        <v>13</v>
      </c>
      <c r="D369" t="s">
        <v>14</v>
      </c>
      <c r="E369" t="s">
        <v>51</v>
      </c>
      <c r="F369">
        <v>3.5</v>
      </c>
      <c r="G369" t="s">
        <v>16</v>
      </c>
      <c r="H369" t="s">
        <v>23</v>
      </c>
      <c r="I369" t="str">
        <f>IF(ssma[[#This Row],[Affects_Academic_Performance]]="Yes","Agree","Disagree")</f>
        <v>Disagree</v>
      </c>
      <c r="J369">
        <v>8.3000000000000007</v>
      </c>
      <c r="K369">
        <v>8</v>
      </c>
      <c r="L369" t="s">
        <v>24</v>
      </c>
      <c r="M369">
        <v>2</v>
      </c>
      <c r="N369">
        <v>4</v>
      </c>
      <c r="O369" t="s">
        <v>170</v>
      </c>
      <c r="P369" t="str" cm="1">
        <f t="array" ref="P369">_xlfn.IFS(
F369&lt;=2,"0–2 Hours",
F369&lt;=4,"2–4 Hours",
F369&lt;=6,"4–6 Hours",
F369&lt;=8,"6–8 Hours",
F369&gt;8,"8+ Hours"
)</f>
        <v>2–4 Hours</v>
      </c>
      <c r="Q369" t="str" cm="1">
        <f t="array" ref="Q369">_xlfn.IFS(
J369&lt;=2,"0–2 Hours",
J369&lt;=4,"2–4 Hours",
J369&lt;=6,"4–6 Hours",
J369&lt;=8,"6–8 Hours",
J369&gt;8,"8+ Hours"
)</f>
        <v>8+ Hours</v>
      </c>
    </row>
    <row r="370" spans="1:17" x14ac:dyDescent="0.3">
      <c r="A370">
        <v>366</v>
      </c>
      <c r="B370">
        <v>21</v>
      </c>
      <c r="C370" t="s">
        <v>19</v>
      </c>
      <c r="D370" t="s">
        <v>20</v>
      </c>
      <c r="E370" t="s">
        <v>65</v>
      </c>
      <c r="F370">
        <v>5.0999999999999996</v>
      </c>
      <c r="G370" t="s">
        <v>16</v>
      </c>
      <c r="H370" t="s">
        <v>17</v>
      </c>
      <c r="I370" t="str">
        <f>IF(ssma[[#This Row],[Affects_Academic_Performance]]="Yes","Agree","Disagree")</f>
        <v>Agree</v>
      </c>
      <c r="J370">
        <v>7.1</v>
      </c>
      <c r="K370">
        <v>6</v>
      </c>
      <c r="L370" t="s">
        <v>24</v>
      </c>
      <c r="M370">
        <v>3</v>
      </c>
      <c r="N370">
        <v>7</v>
      </c>
      <c r="O370" t="s">
        <v>168</v>
      </c>
      <c r="P370" t="str" cm="1">
        <f t="array" ref="P370">_xlfn.IFS(
F370&lt;=2,"0–2 Hours",
F370&lt;=4,"2–4 Hours",
F370&lt;=6,"4–6 Hours",
F370&lt;=8,"6–8 Hours",
F370&gt;8,"8+ Hours"
)</f>
        <v>4–6 Hours</v>
      </c>
      <c r="Q370" t="str" cm="1">
        <f t="array" ref="Q370">_xlfn.IFS(
J370&lt;=2,"0–2 Hours",
J370&lt;=4,"2–4 Hours",
J370&lt;=6,"4–6 Hours",
J370&lt;=8,"6–8 Hours",
J370&gt;8,"8+ Hours"
)</f>
        <v>6–8 Hours</v>
      </c>
    </row>
    <row r="371" spans="1:17" x14ac:dyDescent="0.3">
      <c r="A371">
        <v>367</v>
      </c>
      <c r="B371">
        <v>20</v>
      </c>
      <c r="C371" t="s">
        <v>13</v>
      </c>
      <c r="D371" t="s">
        <v>14</v>
      </c>
      <c r="E371" t="s">
        <v>25</v>
      </c>
      <c r="F371">
        <v>7.2</v>
      </c>
      <c r="G371" t="s">
        <v>26</v>
      </c>
      <c r="H371" t="s">
        <v>17</v>
      </c>
      <c r="I371" t="str">
        <f>IF(ssma[[#This Row],[Affects_Academic_Performance]]="Yes","Agree","Disagree")</f>
        <v>Agree</v>
      </c>
      <c r="J371">
        <v>5.0999999999999996</v>
      </c>
      <c r="K371">
        <v>5</v>
      </c>
      <c r="L371" t="s">
        <v>18</v>
      </c>
      <c r="M371">
        <v>4</v>
      </c>
      <c r="N371">
        <v>9</v>
      </c>
      <c r="O371" t="s">
        <v>171</v>
      </c>
      <c r="P371" t="str" cm="1">
        <f t="array" ref="P371">_xlfn.IFS(
F371&lt;=2,"0–2 Hours",
F371&lt;=4,"2–4 Hours",
F371&lt;=6,"4–6 Hours",
F371&lt;=8,"6–8 Hours",
F371&gt;8,"8+ Hours"
)</f>
        <v>6–8 Hours</v>
      </c>
      <c r="Q371" t="str" cm="1">
        <f t="array" ref="Q371">_xlfn.IFS(
J371&lt;=2,"0–2 Hours",
J371&lt;=4,"2–4 Hours",
J371&lt;=6,"4–6 Hours",
J371&lt;=8,"6–8 Hours",
J371&gt;8,"8+ Hours"
)</f>
        <v>4–6 Hours</v>
      </c>
    </row>
    <row r="372" spans="1:17" x14ac:dyDescent="0.3">
      <c r="A372">
        <v>368</v>
      </c>
      <c r="B372">
        <v>22</v>
      </c>
      <c r="C372" t="s">
        <v>19</v>
      </c>
      <c r="D372" t="s">
        <v>20</v>
      </c>
      <c r="E372" t="s">
        <v>43</v>
      </c>
      <c r="F372">
        <v>6</v>
      </c>
      <c r="G372" t="s">
        <v>143</v>
      </c>
      <c r="H372" t="s">
        <v>17</v>
      </c>
      <c r="I372" t="str">
        <f>IF(ssma[[#This Row],[Affects_Academic_Performance]]="Yes","Agree","Disagree")</f>
        <v>Agree</v>
      </c>
      <c r="J372">
        <v>6.2</v>
      </c>
      <c r="K372">
        <v>6</v>
      </c>
      <c r="L372" t="s">
        <v>24</v>
      </c>
      <c r="M372">
        <v>3</v>
      </c>
      <c r="N372">
        <v>7</v>
      </c>
      <c r="O372" t="s">
        <v>168</v>
      </c>
      <c r="P372" t="str" cm="1">
        <f t="array" ref="P372">_xlfn.IFS(
F372&lt;=2,"0–2 Hours",
F372&lt;=4,"2–4 Hours",
F372&lt;=6,"4–6 Hours",
F372&lt;=8,"6–8 Hours",
F372&gt;8,"8+ Hours"
)</f>
        <v>4–6 Hours</v>
      </c>
      <c r="Q372" t="str" cm="1">
        <f t="array" ref="Q372">_xlfn.IFS(
J372&lt;=2,"0–2 Hours",
J372&lt;=4,"2–4 Hours",
J372&lt;=6,"4–6 Hours",
J372&lt;=8,"6–8 Hours",
J372&gt;8,"8+ Hours"
)</f>
        <v>6–8 Hours</v>
      </c>
    </row>
    <row r="373" spans="1:17" x14ac:dyDescent="0.3">
      <c r="A373">
        <v>369</v>
      </c>
      <c r="B373">
        <v>19</v>
      </c>
      <c r="C373" t="s">
        <v>13</v>
      </c>
      <c r="D373" t="s">
        <v>14</v>
      </c>
      <c r="E373" t="s">
        <v>40</v>
      </c>
      <c r="F373">
        <v>4.0999999999999996</v>
      </c>
      <c r="G373" t="s">
        <v>16</v>
      </c>
      <c r="H373" t="s">
        <v>23</v>
      </c>
      <c r="I373" t="str">
        <f>IF(ssma[[#This Row],[Affects_Academic_Performance]]="Yes","Agree","Disagree")</f>
        <v>Disagree</v>
      </c>
      <c r="J373">
        <v>7.9</v>
      </c>
      <c r="K373">
        <v>7</v>
      </c>
      <c r="L373" t="s">
        <v>18</v>
      </c>
      <c r="M373">
        <v>2</v>
      </c>
      <c r="N373">
        <v>5</v>
      </c>
      <c r="O373" t="s">
        <v>170</v>
      </c>
      <c r="P373" t="str" cm="1">
        <f t="array" ref="P373">_xlfn.IFS(
F373&lt;=2,"0–2 Hours",
F373&lt;=4,"2–4 Hours",
F373&lt;=6,"4–6 Hours",
F373&lt;=8,"6–8 Hours",
F373&gt;8,"8+ Hours"
)</f>
        <v>4–6 Hours</v>
      </c>
      <c r="Q373" t="str" cm="1">
        <f t="array" ref="Q373">_xlfn.IFS(
J373&lt;=2,"0–2 Hours",
J373&lt;=4,"2–4 Hours",
J373&lt;=6,"4–6 Hours",
J373&lt;=8,"6–8 Hours",
J373&gt;8,"8+ Hours"
)</f>
        <v>6–8 Hours</v>
      </c>
    </row>
    <row r="374" spans="1:17" x14ac:dyDescent="0.3">
      <c r="A374">
        <v>370</v>
      </c>
      <c r="B374">
        <v>21</v>
      </c>
      <c r="C374" t="s">
        <v>19</v>
      </c>
      <c r="D374" t="s">
        <v>20</v>
      </c>
      <c r="E374" t="s">
        <v>31</v>
      </c>
      <c r="F374">
        <v>4.9000000000000004</v>
      </c>
      <c r="G374" t="s">
        <v>16</v>
      </c>
      <c r="H374" t="s">
        <v>17</v>
      </c>
      <c r="I374" t="str">
        <f>IF(ssma[[#This Row],[Affects_Academic_Performance]]="Yes","Agree","Disagree")</f>
        <v>Agree</v>
      </c>
      <c r="J374">
        <v>7.3</v>
      </c>
      <c r="K374">
        <v>6</v>
      </c>
      <c r="L374" t="s">
        <v>24</v>
      </c>
      <c r="M374">
        <v>3</v>
      </c>
      <c r="N374">
        <v>7</v>
      </c>
      <c r="O374" t="s">
        <v>170</v>
      </c>
      <c r="P374" t="str" cm="1">
        <f t="array" ref="P374">_xlfn.IFS(
F374&lt;=2,"0–2 Hours",
F374&lt;=4,"2–4 Hours",
F374&lt;=6,"4–6 Hours",
F374&lt;=8,"6–8 Hours",
F374&gt;8,"8+ Hours"
)</f>
        <v>4–6 Hours</v>
      </c>
      <c r="Q374" t="str" cm="1">
        <f t="array" ref="Q374">_xlfn.IFS(
J374&lt;=2,"0–2 Hours",
J374&lt;=4,"2–4 Hours",
J374&lt;=6,"4–6 Hours",
J374&lt;=8,"6–8 Hours",
J374&gt;8,"8+ Hours"
)</f>
        <v>6–8 Hours</v>
      </c>
    </row>
    <row r="375" spans="1:17" x14ac:dyDescent="0.3">
      <c r="A375">
        <v>371</v>
      </c>
      <c r="B375">
        <v>20</v>
      </c>
      <c r="C375" t="s">
        <v>13</v>
      </c>
      <c r="D375" t="s">
        <v>14</v>
      </c>
      <c r="E375" t="s">
        <v>41</v>
      </c>
      <c r="F375">
        <v>4.7</v>
      </c>
      <c r="G375" t="s">
        <v>26</v>
      </c>
      <c r="H375" t="s">
        <v>17</v>
      </c>
      <c r="I375" t="str">
        <f>IF(ssma[[#This Row],[Affects_Academic_Performance]]="Yes","Agree","Disagree")</f>
        <v>Agree</v>
      </c>
      <c r="J375">
        <v>7.2</v>
      </c>
      <c r="K375">
        <v>6</v>
      </c>
      <c r="L375" t="s">
        <v>24</v>
      </c>
      <c r="M375">
        <v>3</v>
      </c>
      <c r="N375">
        <v>7</v>
      </c>
      <c r="O375" t="s">
        <v>170</v>
      </c>
      <c r="P375" t="str" cm="1">
        <f t="array" ref="P375">_xlfn.IFS(
F375&lt;=2,"0–2 Hours",
F375&lt;=4,"2–4 Hours",
F375&lt;=6,"4–6 Hours",
F375&lt;=8,"6–8 Hours",
F375&gt;8,"8+ Hours"
)</f>
        <v>4–6 Hours</v>
      </c>
      <c r="Q375" t="str" cm="1">
        <f t="array" ref="Q375">_xlfn.IFS(
J375&lt;=2,"0–2 Hours",
J375&lt;=4,"2–4 Hours",
J375&lt;=6,"4–6 Hours",
J375&lt;=8,"6–8 Hours",
J375&gt;8,"8+ Hours"
)</f>
        <v>6–8 Hours</v>
      </c>
    </row>
    <row r="376" spans="1:17" x14ac:dyDescent="0.3">
      <c r="A376">
        <v>372</v>
      </c>
      <c r="B376">
        <v>22</v>
      </c>
      <c r="C376" t="s">
        <v>19</v>
      </c>
      <c r="D376" t="s">
        <v>20</v>
      </c>
      <c r="E376" t="s">
        <v>48</v>
      </c>
      <c r="F376">
        <v>3.5</v>
      </c>
      <c r="G376" t="s">
        <v>32</v>
      </c>
      <c r="H376" t="s">
        <v>23</v>
      </c>
      <c r="I376" t="str">
        <f>IF(ssma[[#This Row],[Affects_Academic_Performance]]="Yes","Agree","Disagree")</f>
        <v>Disagree</v>
      </c>
      <c r="J376">
        <v>8.3000000000000007</v>
      </c>
      <c r="K376">
        <v>8</v>
      </c>
      <c r="L376" t="s">
        <v>18</v>
      </c>
      <c r="M376">
        <v>2</v>
      </c>
      <c r="N376">
        <v>4</v>
      </c>
      <c r="O376" t="s">
        <v>170</v>
      </c>
      <c r="P376" t="str" cm="1">
        <f t="array" ref="P376">_xlfn.IFS(
F376&lt;=2,"0–2 Hours",
F376&lt;=4,"2–4 Hours",
F376&lt;=6,"4–6 Hours",
F376&lt;=8,"6–8 Hours",
F376&gt;8,"8+ Hours"
)</f>
        <v>2–4 Hours</v>
      </c>
      <c r="Q376" t="str" cm="1">
        <f t="array" ref="Q376">_xlfn.IFS(
J376&lt;=2,"0–2 Hours",
J376&lt;=4,"2–4 Hours",
J376&lt;=6,"4–6 Hours",
J376&lt;=8,"6–8 Hours",
J376&gt;8,"8+ Hours"
)</f>
        <v>8+ Hours</v>
      </c>
    </row>
    <row r="377" spans="1:17" x14ac:dyDescent="0.3">
      <c r="A377">
        <v>373</v>
      </c>
      <c r="B377">
        <v>19</v>
      </c>
      <c r="C377" t="s">
        <v>13</v>
      </c>
      <c r="D377" t="s">
        <v>14</v>
      </c>
      <c r="E377" t="s">
        <v>55</v>
      </c>
      <c r="F377">
        <v>4.4000000000000004</v>
      </c>
      <c r="G377" t="s">
        <v>16</v>
      </c>
      <c r="H377" t="s">
        <v>17</v>
      </c>
      <c r="I377" t="str">
        <f>IF(ssma[[#This Row],[Affects_Academic_Performance]]="Yes","Agree","Disagree")</f>
        <v>Agree</v>
      </c>
      <c r="J377">
        <v>7.5</v>
      </c>
      <c r="K377">
        <v>7</v>
      </c>
      <c r="L377" t="s">
        <v>24</v>
      </c>
      <c r="M377">
        <v>3</v>
      </c>
      <c r="N377">
        <v>6</v>
      </c>
      <c r="O377" t="s">
        <v>170</v>
      </c>
      <c r="P377" t="str" cm="1">
        <f t="array" ref="P377">_xlfn.IFS(
F377&lt;=2,"0–2 Hours",
F377&lt;=4,"2–4 Hours",
F377&lt;=6,"4–6 Hours",
F377&lt;=8,"6–8 Hours",
F377&gt;8,"8+ Hours"
)</f>
        <v>4–6 Hours</v>
      </c>
      <c r="Q377" t="str" cm="1">
        <f t="array" ref="Q377">_xlfn.IFS(
J377&lt;=2,"0–2 Hours",
J377&lt;=4,"2–4 Hours",
J377&lt;=6,"4–6 Hours",
J377&lt;=8,"6–8 Hours",
J377&gt;8,"8+ Hours"
)</f>
        <v>6–8 Hours</v>
      </c>
    </row>
    <row r="378" spans="1:17" x14ac:dyDescent="0.3">
      <c r="A378">
        <v>374</v>
      </c>
      <c r="B378">
        <v>21</v>
      </c>
      <c r="C378" t="s">
        <v>19</v>
      </c>
      <c r="D378" t="s">
        <v>20</v>
      </c>
      <c r="E378" t="s">
        <v>21</v>
      </c>
      <c r="F378">
        <v>6.3</v>
      </c>
      <c r="G378" t="s">
        <v>143</v>
      </c>
      <c r="H378" t="s">
        <v>17</v>
      </c>
      <c r="I378" t="str">
        <f>IF(ssma[[#This Row],[Affects_Academic_Performance]]="Yes","Agree","Disagree")</f>
        <v>Agree</v>
      </c>
      <c r="J378">
        <v>6</v>
      </c>
      <c r="K378">
        <v>5</v>
      </c>
      <c r="L378" t="s">
        <v>18</v>
      </c>
      <c r="M378">
        <v>4</v>
      </c>
      <c r="N378">
        <v>8</v>
      </c>
      <c r="O378" t="s">
        <v>168</v>
      </c>
      <c r="P378" t="str" cm="1">
        <f t="array" ref="P378">_xlfn.IFS(
F378&lt;=2,"0–2 Hours",
F378&lt;=4,"2–4 Hours",
F378&lt;=6,"4–6 Hours",
F378&lt;=8,"6–8 Hours",
F378&gt;8,"8+ Hours"
)</f>
        <v>6–8 Hours</v>
      </c>
      <c r="Q378" t="str" cm="1">
        <f t="array" ref="Q378">_xlfn.IFS(
J378&lt;=2,"0–2 Hours",
J378&lt;=4,"2–4 Hours",
J378&lt;=6,"4–6 Hours",
J378&lt;=8,"6–8 Hours",
J378&gt;8,"8+ Hours"
)</f>
        <v>4–6 Hours</v>
      </c>
    </row>
    <row r="379" spans="1:17" x14ac:dyDescent="0.3">
      <c r="A379">
        <v>375</v>
      </c>
      <c r="B379">
        <v>20</v>
      </c>
      <c r="C379" t="s">
        <v>13</v>
      </c>
      <c r="D379" t="s">
        <v>14</v>
      </c>
      <c r="E379" t="s">
        <v>51</v>
      </c>
      <c r="F379">
        <v>3.4</v>
      </c>
      <c r="G379" t="s">
        <v>16</v>
      </c>
      <c r="H379" t="s">
        <v>23</v>
      </c>
      <c r="I379" t="str">
        <f>IF(ssma[[#This Row],[Affects_Academic_Performance]]="Yes","Agree","Disagree")</f>
        <v>Disagree</v>
      </c>
      <c r="J379">
        <v>8.4</v>
      </c>
      <c r="K379">
        <v>8</v>
      </c>
      <c r="L379" t="s">
        <v>24</v>
      </c>
      <c r="M379">
        <v>2</v>
      </c>
      <c r="N379">
        <v>4</v>
      </c>
      <c r="O379" t="s">
        <v>170</v>
      </c>
      <c r="P379" t="str" cm="1">
        <f t="array" ref="P379">_xlfn.IFS(
F379&lt;=2,"0–2 Hours",
F379&lt;=4,"2–4 Hours",
F379&lt;=6,"4–6 Hours",
F379&lt;=8,"6–8 Hours",
F379&gt;8,"8+ Hours"
)</f>
        <v>2–4 Hours</v>
      </c>
      <c r="Q379" t="str" cm="1">
        <f t="array" ref="Q379">_xlfn.IFS(
J379&lt;=2,"0–2 Hours",
J379&lt;=4,"2–4 Hours",
J379&lt;=6,"4–6 Hours",
J379&lt;=8,"6–8 Hours",
J379&gt;8,"8+ Hours"
)</f>
        <v>8+ Hours</v>
      </c>
    </row>
    <row r="380" spans="1:17" x14ac:dyDescent="0.3">
      <c r="A380">
        <v>376</v>
      </c>
      <c r="B380">
        <v>22</v>
      </c>
      <c r="C380" t="s">
        <v>19</v>
      </c>
      <c r="D380" t="s">
        <v>20</v>
      </c>
      <c r="E380" t="s">
        <v>65</v>
      </c>
      <c r="F380">
        <v>5</v>
      </c>
      <c r="G380" t="s">
        <v>26</v>
      </c>
      <c r="H380" t="s">
        <v>17</v>
      </c>
      <c r="I380" t="str">
        <f>IF(ssma[[#This Row],[Affects_Academic_Performance]]="Yes","Agree","Disagree")</f>
        <v>Agree</v>
      </c>
      <c r="J380">
        <v>7.2</v>
      </c>
      <c r="K380">
        <v>6</v>
      </c>
      <c r="L380" t="s">
        <v>24</v>
      </c>
      <c r="M380">
        <v>3</v>
      </c>
      <c r="N380">
        <v>7</v>
      </c>
      <c r="O380" t="s">
        <v>170</v>
      </c>
      <c r="P380" t="str" cm="1">
        <f t="array" ref="P380">_xlfn.IFS(
F380&lt;=2,"0–2 Hours",
F380&lt;=4,"2–4 Hours",
F380&lt;=6,"4–6 Hours",
F380&lt;=8,"6–8 Hours",
F380&gt;8,"8+ Hours"
)</f>
        <v>4–6 Hours</v>
      </c>
      <c r="Q380" t="str" cm="1">
        <f t="array" ref="Q380">_xlfn.IFS(
J380&lt;=2,"0–2 Hours",
J380&lt;=4,"2–4 Hours",
J380&lt;=6,"4–6 Hours",
J380&lt;=8,"6–8 Hours",
J380&gt;8,"8+ Hours"
)</f>
        <v>6–8 Hours</v>
      </c>
    </row>
    <row r="381" spans="1:17" x14ac:dyDescent="0.3">
      <c r="A381">
        <v>377</v>
      </c>
      <c r="B381">
        <v>19</v>
      </c>
      <c r="C381" t="s">
        <v>13</v>
      </c>
      <c r="D381" t="s">
        <v>14</v>
      </c>
      <c r="E381" t="s">
        <v>25</v>
      </c>
      <c r="F381">
        <v>7.3</v>
      </c>
      <c r="G381" t="s">
        <v>16</v>
      </c>
      <c r="H381" t="s">
        <v>17</v>
      </c>
      <c r="I381" t="str">
        <f>IF(ssma[[#This Row],[Affects_Academic_Performance]]="Yes","Agree","Disagree")</f>
        <v>Agree</v>
      </c>
      <c r="J381">
        <v>5</v>
      </c>
      <c r="K381">
        <v>5</v>
      </c>
      <c r="L381" t="s">
        <v>18</v>
      </c>
      <c r="M381">
        <v>4</v>
      </c>
      <c r="N381">
        <v>9</v>
      </c>
      <c r="O381" t="s">
        <v>171</v>
      </c>
      <c r="P381" t="str" cm="1">
        <f t="array" ref="P381">_xlfn.IFS(
F381&lt;=2,"0–2 Hours",
F381&lt;=4,"2–4 Hours",
F381&lt;=6,"4–6 Hours",
F381&lt;=8,"6–8 Hours",
F381&gt;8,"8+ Hours"
)</f>
        <v>6–8 Hours</v>
      </c>
      <c r="Q381" t="str" cm="1">
        <f t="array" ref="Q381">_xlfn.IFS(
J381&lt;=2,"0–2 Hours",
J381&lt;=4,"2–4 Hours",
J381&lt;=6,"4–6 Hours",
J381&lt;=8,"6–8 Hours",
J381&gt;8,"8+ Hours"
)</f>
        <v>4–6 Hours</v>
      </c>
    </row>
    <row r="382" spans="1:17" x14ac:dyDescent="0.3">
      <c r="A382">
        <v>378</v>
      </c>
      <c r="B382">
        <v>21</v>
      </c>
      <c r="C382" t="s">
        <v>19</v>
      </c>
      <c r="D382" t="s">
        <v>20</v>
      </c>
      <c r="E382" t="s">
        <v>43</v>
      </c>
      <c r="F382">
        <v>6.1</v>
      </c>
      <c r="G382" t="s">
        <v>143</v>
      </c>
      <c r="H382" t="s">
        <v>17</v>
      </c>
      <c r="I382" t="str">
        <f>IF(ssma[[#This Row],[Affects_Academic_Performance]]="Yes","Agree","Disagree")</f>
        <v>Agree</v>
      </c>
      <c r="J382">
        <v>6.1</v>
      </c>
      <c r="K382">
        <v>6</v>
      </c>
      <c r="L382" t="s">
        <v>24</v>
      </c>
      <c r="M382">
        <v>3</v>
      </c>
      <c r="N382">
        <v>7</v>
      </c>
      <c r="O382" t="s">
        <v>168</v>
      </c>
      <c r="P382" t="str" cm="1">
        <f t="array" ref="P382">_xlfn.IFS(
F382&lt;=2,"0–2 Hours",
F382&lt;=4,"2–4 Hours",
F382&lt;=6,"4–6 Hours",
F382&lt;=8,"6–8 Hours",
F382&gt;8,"8+ Hours"
)</f>
        <v>6–8 Hours</v>
      </c>
      <c r="Q382" t="str" cm="1">
        <f t="array" ref="Q382">_xlfn.IFS(
J382&lt;=2,"0–2 Hours",
J382&lt;=4,"2–4 Hours",
J382&lt;=6,"4–6 Hours",
J382&lt;=8,"6–8 Hours",
J382&gt;8,"8+ Hours"
)</f>
        <v>6–8 Hours</v>
      </c>
    </row>
    <row r="383" spans="1:17" x14ac:dyDescent="0.3">
      <c r="A383">
        <v>379</v>
      </c>
      <c r="B383">
        <v>20</v>
      </c>
      <c r="C383" t="s">
        <v>13</v>
      </c>
      <c r="D383" t="s">
        <v>14</v>
      </c>
      <c r="E383" t="s">
        <v>40</v>
      </c>
      <c r="F383">
        <v>4</v>
      </c>
      <c r="G383" t="s">
        <v>16</v>
      </c>
      <c r="H383" t="s">
        <v>23</v>
      </c>
      <c r="I383" t="str">
        <f>IF(ssma[[#This Row],[Affects_Academic_Performance]]="Yes","Agree","Disagree")</f>
        <v>Disagree</v>
      </c>
      <c r="J383">
        <v>8</v>
      </c>
      <c r="K383">
        <v>7</v>
      </c>
      <c r="L383" t="s">
        <v>18</v>
      </c>
      <c r="M383">
        <v>2</v>
      </c>
      <c r="N383">
        <v>5</v>
      </c>
      <c r="O383" t="s">
        <v>170</v>
      </c>
      <c r="P383" t="str" cm="1">
        <f t="array" ref="P383">_xlfn.IFS(
F383&lt;=2,"0–2 Hours",
F383&lt;=4,"2–4 Hours",
F383&lt;=6,"4–6 Hours",
F383&lt;=8,"6–8 Hours",
F383&gt;8,"8+ Hours"
)</f>
        <v>2–4 Hours</v>
      </c>
      <c r="Q383" t="str" cm="1">
        <f t="array" ref="Q383">_xlfn.IFS(
J383&lt;=2,"0–2 Hours",
J383&lt;=4,"2–4 Hours",
J383&lt;=6,"4–6 Hours",
J383&lt;=8,"6–8 Hours",
J383&gt;8,"8+ Hours"
)</f>
        <v>6–8 Hours</v>
      </c>
    </row>
    <row r="384" spans="1:17" x14ac:dyDescent="0.3">
      <c r="A384">
        <v>380</v>
      </c>
      <c r="B384">
        <v>22</v>
      </c>
      <c r="C384" t="s">
        <v>19</v>
      </c>
      <c r="D384" t="s">
        <v>20</v>
      </c>
      <c r="E384" t="s">
        <v>31</v>
      </c>
      <c r="F384">
        <v>4.8</v>
      </c>
      <c r="G384" t="s">
        <v>26</v>
      </c>
      <c r="H384" t="s">
        <v>17</v>
      </c>
      <c r="I384" t="str">
        <f>IF(ssma[[#This Row],[Affects_Academic_Performance]]="Yes","Agree","Disagree")</f>
        <v>Agree</v>
      </c>
      <c r="J384">
        <v>7.4</v>
      </c>
      <c r="K384">
        <v>6</v>
      </c>
      <c r="L384" t="s">
        <v>24</v>
      </c>
      <c r="M384">
        <v>3</v>
      </c>
      <c r="N384">
        <v>7</v>
      </c>
      <c r="O384" t="s">
        <v>170</v>
      </c>
      <c r="P384" t="str" cm="1">
        <f t="array" ref="P384">_xlfn.IFS(
F384&lt;=2,"0–2 Hours",
F384&lt;=4,"2–4 Hours",
F384&lt;=6,"4–6 Hours",
F384&lt;=8,"6–8 Hours",
F384&gt;8,"8+ Hours"
)</f>
        <v>4–6 Hours</v>
      </c>
      <c r="Q384" t="str" cm="1">
        <f t="array" ref="Q384">_xlfn.IFS(
J384&lt;=2,"0–2 Hours",
J384&lt;=4,"2–4 Hours",
J384&lt;=6,"4–6 Hours",
J384&lt;=8,"6–8 Hours",
J384&gt;8,"8+ Hours"
)</f>
        <v>6–8 Hours</v>
      </c>
    </row>
    <row r="385" spans="1:17" x14ac:dyDescent="0.3">
      <c r="A385">
        <v>381</v>
      </c>
      <c r="B385">
        <v>19</v>
      </c>
      <c r="C385" t="s">
        <v>13</v>
      </c>
      <c r="D385" t="s">
        <v>14</v>
      </c>
      <c r="E385" t="s">
        <v>41</v>
      </c>
      <c r="F385">
        <v>4.5999999999999996</v>
      </c>
      <c r="G385" t="s">
        <v>16</v>
      </c>
      <c r="H385" t="s">
        <v>17</v>
      </c>
      <c r="I385" t="str">
        <f>IF(ssma[[#This Row],[Affects_Academic_Performance]]="Yes","Agree","Disagree")</f>
        <v>Agree</v>
      </c>
      <c r="J385">
        <v>7.3</v>
      </c>
      <c r="K385">
        <v>6</v>
      </c>
      <c r="L385" t="s">
        <v>24</v>
      </c>
      <c r="M385">
        <v>3</v>
      </c>
      <c r="N385">
        <v>7</v>
      </c>
      <c r="O385" t="s">
        <v>170</v>
      </c>
      <c r="P385" t="str" cm="1">
        <f t="array" ref="P385">_xlfn.IFS(
F385&lt;=2,"0–2 Hours",
F385&lt;=4,"2–4 Hours",
F385&lt;=6,"4–6 Hours",
F385&lt;=8,"6–8 Hours",
F385&gt;8,"8+ Hours"
)</f>
        <v>4–6 Hours</v>
      </c>
      <c r="Q385" t="str" cm="1">
        <f t="array" ref="Q385">_xlfn.IFS(
J385&lt;=2,"0–2 Hours",
J385&lt;=4,"2–4 Hours",
J385&lt;=6,"4–6 Hours",
J385&lt;=8,"6–8 Hours",
J385&gt;8,"8+ Hours"
)</f>
        <v>6–8 Hours</v>
      </c>
    </row>
    <row r="386" spans="1:17" x14ac:dyDescent="0.3">
      <c r="A386">
        <v>382</v>
      </c>
      <c r="B386">
        <v>21</v>
      </c>
      <c r="C386" t="s">
        <v>19</v>
      </c>
      <c r="D386" t="s">
        <v>20</v>
      </c>
      <c r="E386" t="s">
        <v>48</v>
      </c>
      <c r="F386">
        <v>3.4</v>
      </c>
      <c r="G386" t="s">
        <v>32</v>
      </c>
      <c r="H386" t="s">
        <v>23</v>
      </c>
      <c r="I386" t="str">
        <f>IF(ssma[[#This Row],[Affects_Academic_Performance]]="Yes","Agree","Disagree")</f>
        <v>Disagree</v>
      </c>
      <c r="J386">
        <v>8.4</v>
      </c>
      <c r="K386">
        <v>8</v>
      </c>
      <c r="L386" t="s">
        <v>18</v>
      </c>
      <c r="M386">
        <v>2</v>
      </c>
      <c r="N386">
        <v>4</v>
      </c>
      <c r="O386" t="s">
        <v>170</v>
      </c>
      <c r="P386" t="str" cm="1">
        <f t="array" ref="P386">_xlfn.IFS(
F386&lt;=2,"0–2 Hours",
F386&lt;=4,"2–4 Hours",
F386&lt;=6,"4–6 Hours",
F386&lt;=8,"6–8 Hours",
F386&gt;8,"8+ Hours"
)</f>
        <v>2–4 Hours</v>
      </c>
      <c r="Q386" t="str" cm="1">
        <f t="array" ref="Q386">_xlfn.IFS(
J386&lt;=2,"0–2 Hours",
J386&lt;=4,"2–4 Hours",
J386&lt;=6,"4–6 Hours",
J386&lt;=8,"6–8 Hours",
J386&gt;8,"8+ Hours"
)</f>
        <v>8+ Hours</v>
      </c>
    </row>
    <row r="387" spans="1:17" x14ac:dyDescent="0.3">
      <c r="A387">
        <v>383</v>
      </c>
      <c r="B387">
        <v>20</v>
      </c>
      <c r="C387" t="s">
        <v>13</v>
      </c>
      <c r="D387" t="s">
        <v>14</v>
      </c>
      <c r="E387" t="s">
        <v>55</v>
      </c>
      <c r="F387">
        <v>4.3</v>
      </c>
      <c r="G387" t="s">
        <v>26</v>
      </c>
      <c r="H387" t="s">
        <v>17</v>
      </c>
      <c r="I387" t="str">
        <f>IF(ssma[[#This Row],[Affects_Academic_Performance]]="Yes","Agree","Disagree")</f>
        <v>Agree</v>
      </c>
      <c r="J387">
        <v>7.6</v>
      </c>
      <c r="K387">
        <v>7</v>
      </c>
      <c r="L387" t="s">
        <v>24</v>
      </c>
      <c r="M387">
        <v>3</v>
      </c>
      <c r="N387">
        <v>6</v>
      </c>
      <c r="O387" t="s">
        <v>170</v>
      </c>
      <c r="P387" t="str" cm="1">
        <f t="array" ref="P387">_xlfn.IFS(
F387&lt;=2,"0–2 Hours",
F387&lt;=4,"2–4 Hours",
F387&lt;=6,"4–6 Hours",
F387&lt;=8,"6–8 Hours",
F387&gt;8,"8+ Hours"
)</f>
        <v>4–6 Hours</v>
      </c>
      <c r="Q387" t="str" cm="1">
        <f t="array" ref="Q387">_xlfn.IFS(
J387&lt;=2,"0–2 Hours",
J387&lt;=4,"2–4 Hours",
J387&lt;=6,"4–6 Hours",
J387&lt;=8,"6–8 Hours",
J387&gt;8,"8+ Hours"
)</f>
        <v>6–8 Hours</v>
      </c>
    </row>
    <row r="388" spans="1:17" x14ac:dyDescent="0.3">
      <c r="A388">
        <v>384</v>
      </c>
      <c r="B388">
        <v>22</v>
      </c>
      <c r="C388" t="s">
        <v>19</v>
      </c>
      <c r="D388" t="s">
        <v>20</v>
      </c>
      <c r="E388" t="s">
        <v>21</v>
      </c>
      <c r="F388">
        <v>6.4</v>
      </c>
      <c r="G388" t="s">
        <v>143</v>
      </c>
      <c r="H388" t="s">
        <v>17</v>
      </c>
      <c r="I388" t="str">
        <f>IF(ssma[[#This Row],[Affects_Academic_Performance]]="Yes","Agree","Disagree")</f>
        <v>Agree</v>
      </c>
      <c r="J388">
        <v>5.9</v>
      </c>
      <c r="K388">
        <v>5</v>
      </c>
      <c r="L388" t="s">
        <v>18</v>
      </c>
      <c r="M388">
        <v>4</v>
      </c>
      <c r="N388">
        <v>8</v>
      </c>
      <c r="O388" t="s">
        <v>168</v>
      </c>
      <c r="P388" t="str" cm="1">
        <f t="array" ref="P388">_xlfn.IFS(
F388&lt;=2,"0–2 Hours",
F388&lt;=4,"2–4 Hours",
F388&lt;=6,"4–6 Hours",
F388&lt;=8,"6–8 Hours",
F388&gt;8,"8+ Hours"
)</f>
        <v>6–8 Hours</v>
      </c>
      <c r="Q388" t="str" cm="1">
        <f t="array" ref="Q388">_xlfn.IFS(
J388&lt;=2,"0–2 Hours",
J388&lt;=4,"2–4 Hours",
J388&lt;=6,"4–6 Hours",
J388&lt;=8,"6–8 Hours",
J388&gt;8,"8+ Hours"
)</f>
        <v>4–6 Hours</v>
      </c>
    </row>
    <row r="389" spans="1:17" x14ac:dyDescent="0.3">
      <c r="A389">
        <v>385</v>
      </c>
      <c r="B389">
        <v>19</v>
      </c>
      <c r="C389" t="s">
        <v>13</v>
      </c>
      <c r="D389" t="s">
        <v>14</v>
      </c>
      <c r="E389" t="s">
        <v>51</v>
      </c>
      <c r="F389">
        <v>3.3</v>
      </c>
      <c r="G389" t="s">
        <v>16</v>
      </c>
      <c r="H389" t="s">
        <v>23</v>
      </c>
      <c r="I389" t="str">
        <f>IF(ssma[[#This Row],[Affects_Academic_Performance]]="Yes","Agree","Disagree")</f>
        <v>Disagree</v>
      </c>
      <c r="J389">
        <v>8.5</v>
      </c>
      <c r="K389">
        <v>8</v>
      </c>
      <c r="L389" t="s">
        <v>24</v>
      </c>
      <c r="M389">
        <v>2</v>
      </c>
      <c r="N389">
        <v>4</v>
      </c>
      <c r="O389" t="s">
        <v>170</v>
      </c>
      <c r="P389" t="str" cm="1">
        <f t="array" ref="P389">_xlfn.IFS(
F389&lt;=2,"0–2 Hours",
F389&lt;=4,"2–4 Hours",
F389&lt;=6,"4–6 Hours",
F389&lt;=8,"6–8 Hours",
F389&gt;8,"8+ Hours"
)</f>
        <v>2–4 Hours</v>
      </c>
      <c r="Q389" t="str" cm="1">
        <f t="array" ref="Q389">_xlfn.IFS(
J389&lt;=2,"0–2 Hours",
J389&lt;=4,"2–4 Hours",
J389&lt;=6,"4–6 Hours",
J389&lt;=8,"6–8 Hours",
J389&gt;8,"8+ Hours"
)</f>
        <v>8+ Hours</v>
      </c>
    </row>
    <row r="390" spans="1:17" x14ac:dyDescent="0.3">
      <c r="A390">
        <v>386</v>
      </c>
      <c r="B390">
        <v>21</v>
      </c>
      <c r="C390" t="s">
        <v>19</v>
      </c>
      <c r="D390" t="s">
        <v>20</v>
      </c>
      <c r="E390" t="s">
        <v>65</v>
      </c>
      <c r="F390">
        <v>4.9000000000000004</v>
      </c>
      <c r="G390" t="s">
        <v>16</v>
      </c>
      <c r="H390" t="s">
        <v>17</v>
      </c>
      <c r="I390" t="str">
        <f>IF(ssma[[#This Row],[Affects_Academic_Performance]]="Yes","Agree","Disagree")</f>
        <v>Agree</v>
      </c>
      <c r="J390">
        <v>7.3</v>
      </c>
      <c r="K390">
        <v>6</v>
      </c>
      <c r="L390" t="s">
        <v>24</v>
      </c>
      <c r="M390">
        <v>3</v>
      </c>
      <c r="N390">
        <v>7</v>
      </c>
      <c r="O390" t="s">
        <v>170</v>
      </c>
      <c r="P390" t="str" cm="1">
        <f t="array" ref="P390">_xlfn.IFS(
F390&lt;=2,"0–2 Hours",
F390&lt;=4,"2–4 Hours",
F390&lt;=6,"4–6 Hours",
F390&lt;=8,"6–8 Hours",
F390&gt;8,"8+ Hours"
)</f>
        <v>4–6 Hours</v>
      </c>
      <c r="Q390" t="str" cm="1">
        <f t="array" ref="Q390">_xlfn.IFS(
J390&lt;=2,"0–2 Hours",
J390&lt;=4,"2–4 Hours",
J390&lt;=6,"4–6 Hours",
J390&lt;=8,"6–8 Hours",
J390&gt;8,"8+ Hours"
)</f>
        <v>6–8 Hours</v>
      </c>
    </row>
    <row r="391" spans="1:17" x14ac:dyDescent="0.3">
      <c r="A391">
        <v>387</v>
      </c>
      <c r="B391">
        <v>20</v>
      </c>
      <c r="C391" t="s">
        <v>13</v>
      </c>
      <c r="D391" t="s">
        <v>14</v>
      </c>
      <c r="E391" t="s">
        <v>25</v>
      </c>
      <c r="F391">
        <v>7.4</v>
      </c>
      <c r="G391" t="s">
        <v>26</v>
      </c>
      <c r="H391" t="s">
        <v>17</v>
      </c>
      <c r="I391" t="str">
        <f>IF(ssma[[#This Row],[Affects_Academic_Performance]]="Yes","Agree","Disagree")</f>
        <v>Agree</v>
      </c>
      <c r="J391">
        <v>4.9000000000000004</v>
      </c>
      <c r="K391">
        <v>5</v>
      </c>
      <c r="L391" t="s">
        <v>18</v>
      </c>
      <c r="M391">
        <v>4</v>
      </c>
      <c r="N391">
        <v>9</v>
      </c>
      <c r="O391" t="s">
        <v>171</v>
      </c>
      <c r="P391" t="str" cm="1">
        <f t="array" ref="P391">_xlfn.IFS(
F391&lt;=2,"0–2 Hours",
F391&lt;=4,"2–4 Hours",
F391&lt;=6,"4–6 Hours",
F391&lt;=8,"6–8 Hours",
F391&gt;8,"8+ Hours"
)</f>
        <v>6–8 Hours</v>
      </c>
      <c r="Q391" t="str" cm="1">
        <f t="array" ref="Q391">_xlfn.IFS(
J391&lt;=2,"0–2 Hours",
J391&lt;=4,"2–4 Hours",
J391&lt;=6,"4–6 Hours",
J391&lt;=8,"6–8 Hours",
J391&gt;8,"8+ Hours"
)</f>
        <v>4–6 Hours</v>
      </c>
    </row>
    <row r="392" spans="1:17" x14ac:dyDescent="0.3">
      <c r="A392">
        <v>388</v>
      </c>
      <c r="B392">
        <v>22</v>
      </c>
      <c r="C392" t="s">
        <v>19</v>
      </c>
      <c r="D392" t="s">
        <v>20</v>
      </c>
      <c r="E392" t="s">
        <v>43</v>
      </c>
      <c r="F392">
        <v>6.2</v>
      </c>
      <c r="G392" t="s">
        <v>143</v>
      </c>
      <c r="H392" t="s">
        <v>17</v>
      </c>
      <c r="I392" t="str">
        <f>IF(ssma[[#This Row],[Affects_Academic_Performance]]="Yes","Agree","Disagree")</f>
        <v>Agree</v>
      </c>
      <c r="J392">
        <v>6</v>
      </c>
      <c r="K392">
        <v>6</v>
      </c>
      <c r="L392" t="s">
        <v>24</v>
      </c>
      <c r="M392">
        <v>3</v>
      </c>
      <c r="N392">
        <v>7</v>
      </c>
      <c r="O392" t="s">
        <v>168</v>
      </c>
      <c r="P392" t="str" cm="1">
        <f t="array" ref="P392">_xlfn.IFS(
F392&lt;=2,"0–2 Hours",
F392&lt;=4,"2–4 Hours",
F392&lt;=6,"4–6 Hours",
F392&lt;=8,"6–8 Hours",
F392&gt;8,"8+ Hours"
)</f>
        <v>6–8 Hours</v>
      </c>
      <c r="Q392" t="str" cm="1">
        <f t="array" ref="Q392">_xlfn.IFS(
J392&lt;=2,"0–2 Hours",
J392&lt;=4,"2–4 Hours",
J392&lt;=6,"4–6 Hours",
J392&lt;=8,"6–8 Hours",
J392&gt;8,"8+ Hours"
)</f>
        <v>4–6 Hours</v>
      </c>
    </row>
    <row r="393" spans="1:17" x14ac:dyDescent="0.3">
      <c r="A393">
        <v>389</v>
      </c>
      <c r="B393">
        <v>19</v>
      </c>
      <c r="C393" t="s">
        <v>13</v>
      </c>
      <c r="D393" t="s">
        <v>14</v>
      </c>
      <c r="E393" t="s">
        <v>40</v>
      </c>
      <c r="F393">
        <v>3.9</v>
      </c>
      <c r="G393" t="s">
        <v>16</v>
      </c>
      <c r="H393" t="s">
        <v>23</v>
      </c>
      <c r="I393" t="str">
        <f>IF(ssma[[#This Row],[Affects_Academic_Performance]]="Yes","Agree","Disagree")</f>
        <v>Disagree</v>
      </c>
      <c r="J393">
        <v>8.1</v>
      </c>
      <c r="K393">
        <v>7</v>
      </c>
      <c r="L393" t="s">
        <v>18</v>
      </c>
      <c r="M393">
        <v>2</v>
      </c>
      <c r="N393">
        <v>5</v>
      </c>
      <c r="O393" t="s">
        <v>170</v>
      </c>
      <c r="P393" t="str" cm="1">
        <f t="array" ref="P393">_xlfn.IFS(
F393&lt;=2,"0–2 Hours",
F393&lt;=4,"2–4 Hours",
F393&lt;=6,"4–6 Hours",
F393&lt;=8,"6–8 Hours",
F393&gt;8,"8+ Hours"
)</f>
        <v>2–4 Hours</v>
      </c>
      <c r="Q393" t="str" cm="1">
        <f t="array" ref="Q393">_xlfn.IFS(
J393&lt;=2,"0–2 Hours",
J393&lt;=4,"2–4 Hours",
J393&lt;=6,"4–6 Hours",
J393&lt;=8,"6–8 Hours",
J393&gt;8,"8+ Hours"
)</f>
        <v>8+ Hours</v>
      </c>
    </row>
    <row r="394" spans="1:17" x14ac:dyDescent="0.3">
      <c r="A394">
        <v>390</v>
      </c>
      <c r="B394">
        <v>21</v>
      </c>
      <c r="C394" t="s">
        <v>19</v>
      </c>
      <c r="D394" t="s">
        <v>20</v>
      </c>
      <c r="E394" t="s">
        <v>31</v>
      </c>
      <c r="F394">
        <v>4.7</v>
      </c>
      <c r="G394" t="s">
        <v>16</v>
      </c>
      <c r="H394" t="s">
        <v>17</v>
      </c>
      <c r="I394" t="str">
        <f>IF(ssma[[#This Row],[Affects_Academic_Performance]]="Yes","Agree","Disagree")</f>
        <v>Agree</v>
      </c>
      <c r="J394">
        <v>7.5</v>
      </c>
      <c r="K394">
        <v>6</v>
      </c>
      <c r="L394" t="s">
        <v>24</v>
      </c>
      <c r="M394">
        <v>3</v>
      </c>
      <c r="N394">
        <v>7</v>
      </c>
      <c r="O394" t="s">
        <v>170</v>
      </c>
      <c r="P394" t="str" cm="1">
        <f t="array" ref="P394">_xlfn.IFS(
F394&lt;=2,"0–2 Hours",
F394&lt;=4,"2–4 Hours",
F394&lt;=6,"4–6 Hours",
F394&lt;=8,"6–8 Hours",
F394&gt;8,"8+ Hours"
)</f>
        <v>4–6 Hours</v>
      </c>
      <c r="Q394" t="str" cm="1">
        <f t="array" ref="Q394">_xlfn.IFS(
J394&lt;=2,"0–2 Hours",
J394&lt;=4,"2–4 Hours",
J394&lt;=6,"4–6 Hours",
J394&lt;=8,"6–8 Hours",
J394&gt;8,"8+ Hours"
)</f>
        <v>6–8 Hours</v>
      </c>
    </row>
    <row r="395" spans="1:17" x14ac:dyDescent="0.3">
      <c r="A395">
        <v>391</v>
      </c>
      <c r="B395">
        <v>20</v>
      </c>
      <c r="C395" t="s">
        <v>13</v>
      </c>
      <c r="D395" t="s">
        <v>14</v>
      </c>
      <c r="E395" t="s">
        <v>41</v>
      </c>
      <c r="F395">
        <v>4.5</v>
      </c>
      <c r="G395" t="s">
        <v>26</v>
      </c>
      <c r="H395" t="s">
        <v>17</v>
      </c>
      <c r="I395" t="str">
        <f>IF(ssma[[#This Row],[Affects_Academic_Performance]]="Yes","Agree","Disagree")</f>
        <v>Agree</v>
      </c>
      <c r="J395">
        <v>7.4</v>
      </c>
      <c r="K395">
        <v>6</v>
      </c>
      <c r="L395" t="s">
        <v>24</v>
      </c>
      <c r="M395">
        <v>3</v>
      </c>
      <c r="N395">
        <v>7</v>
      </c>
      <c r="O395" t="s">
        <v>170</v>
      </c>
      <c r="P395" t="str" cm="1">
        <f t="array" ref="P395">_xlfn.IFS(
F395&lt;=2,"0–2 Hours",
F395&lt;=4,"2–4 Hours",
F395&lt;=6,"4–6 Hours",
F395&lt;=8,"6–8 Hours",
F395&gt;8,"8+ Hours"
)</f>
        <v>4–6 Hours</v>
      </c>
      <c r="Q395" t="str" cm="1">
        <f t="array" ref="Q395">_xlfn.IFS(
J395&lt;=2,"0–2 Hours",
J395&lt;=4,"2–4 Hours",
J395&lt;=6,"4–6 Hours",
J395&lt;=8,"6–8 Hours",
J395&gt;8,"8+ Hours"
)</f>
        <v>6–8 Hours</v>
      </c>
    </row>
    <row r="396" spans="1:17" x14ac:dyDescent="0.3">
      <c r="A396">
        <v>392</v>
      </c>
      <c r="B396">
        <v>22</v>
      </c>
      <c r="C396" t="s">
        <v>19</v>
      </c>
      <c r="D396" t="s">
        <v>20</v>
      </c>
      <c r="E396" t="s">
        <v>48</v>
      </c>
      <c r="F396">
        <v>3.3</v>
      </c>
      <c r="G396" t="s">
        <v>32</v>
      </c>
      <c r="H396" t="s">
        <v>23</v>
      </c>
      <c r="I396" t="str">
        <f>IF(ssma[[#This Row],[Affects_Academic_Performance]]="Yes","Agree","Disagree")</f>
        <v>Disagree</v>
      </c>
      <c r="J396">
        <v>8.5</v>
      </c>
      <c r="K396">
        <v>8</v>
      </c>
      <c r="L396" t="s">
        <v>18</v>
      </c>
      <c r="M396">
        <v>2</v>
      </c>
      <c r="N396">
        <v>4</v>
      </c>
      <c r="O396" t="s">
        <v>170</v>
      </c>
      <c r="P396" t="str" cm="1">
        <f t="array" ref="P396">_xlfn.IFS(
F396&lt;=2,"0–2 Hours",
F396&lt;=4,"2–4 Hours",
F396&lt;=6,"4–6 Hours",
F396&lt;=8,"6–8 Hours",
F396&gt;8,"8+ Hours"
)</f>
        <v>2–4 Hours</v>
      </c>
      <c r="Q396" t="str" cm="1">
        <f t="array" ref="Q396">_xlfn.IFS(
J396&lt;=2,"0–2 Hours",
J396&lt;=4,"2–4 Hours",
J396&lt;=6,"4–6 Hours",
J396&lt;=8,"6–8 Hours",
J396&gt;8,"8+ Hours"
)</f>
        <v>8+ Hours</v>
      </c>
    </row>
    <row r="397" spans="1:17" x14ac:dyDescent="0.3">
      <c r="A397">
        <v>393</v>
      </c>
      <c r="B397">
        <v>19</v>
      </c>
      <c r="C397" t="s">
        <v>13</v>
      </c>
      <c r="D397" t="s">
        <v>14</v>
      </c>
      <c r="E397" t="s">
        <v>55</v>
      </c>
      <c r="F397">
        <v>4.2</v>
      </c>
      <c r="G397" t="s">
        <v>16</v>
      </c>
      <c r="H397" t="s">
        <v>17</v>
      </c>
      <c r="I397" t="str">
        <f>IF(ssma[[#This Row],[Affects_Academic_Performance]]="Yes","Agree","Disagree")</f>
        <v>Agree</v>
      </c>
      <c r="J397">
        <v>7.7</v>
      </c>
      <c r="K397">
        <v>7</v>
      </c>
      <c r="L397" t="s">
        <v>24</v>
      </c>
      <c r="M397">
        <v>3</v>
      </c>
      <c r="N397">
        <v>6</v>
      </c>
      <c r="O397" t="s">
        <v>170</v>
      </c>
      <c r="P397" t="str" cm="1">
        <f t="array" ref="P397">_xlfn.IFS(
F397&lt;=2,"0–2 Hours",
F397&lt;=4,"2–4 Hours",
F397&lt;=6,"4–6 Hours",
F397&lt;=8,"6–8 Hours",
F397&gt;8,"8+ Hours"
)</f>
        <v>4–6 Hours</v>
      </c>
      <c r="Q397" t="str" cm="1">
        <f t="array" ref="Q397">_xlfn.IFS(
J397&lt;=2,"0–2 Hours",
J397&lt;=4,"2–4 Hours",
J397&lt;=6,"4–6 Hours",
J397&lt;=8,"6–8 Hours",
J397&gt;8,"8+ Hours"
)</f>
        <v>6–8 Hours</v>
      </c>
    </row>
    <row r="398" spans="1:17" x14ac:dyDescent="0.3">
      <c r="A398">
        <v>394</v>
      </c>
      <c r="B398">
        <v>21</v>
      </c>
      <c r="C398" t="s">
        <v>19</v>
      </c>
      <c r="D398" t="s">
        <v>20</v>
      </c>
      <c r="E398" t="s">
        <v>21</v>
      </c>
      <c r="F398">
        <v>6.5</v>
      </c>
      <c r="G398" t="s">
        <v>143</v>
      </c>
      <c r="H398" t="s">
        <v>17</v>
      </c>
      <c r="I398" t="str">
        <f>IF(ssma[[#This Row],[Affects_Academic_Performance]]="Yes","Agree","Disagree")</f>
        <v>Agree</v>
      </c>
      <c r="J398">
        <v>5.8</v>
      </c>
      <c r="K398">
        <v>5</v>
      </c>
      <c r="L398" t="s">
        <v>18</v>
      </c>
      <c r="M398">
        <v>4</v>
      </c>
      <c r="N398">
        <v>8</v>
      </c>
      <c r="O398" t="s">
        <v>168</v>
      </c>
      <c r="P398" t="str" cm="1">
        <f t="array" ref="P398">_xlfn.IFS(
F398&lt;=2,"0–2 Hours",
F398&lt;=4,"2–4 Hours",
F398&lt;=6,"4–6 Hours",
F398&lt;=8,"6–8 Hours",
F398&gt;8,"8+ Hours"
)</f>
        <v>6–8 Hours</v>
      </c>
      <c r="Q398" t="str" cm="1">
        <f t="array" ref="Q398">_xlfn.IFS(
J398&lt;=2,"0–2 Hours",
J398&lt;=4,"2–4 Hours",
J398&lt;=6,"4–6 Hours",
J398&lt;=8,"6–8 Hours",
J398&gt;8,"8+ Hours"
)</f>
        <v>4–6 Hours</v>
      </c>
    </row>
    <row r="399" spans="1:17" x14ac:dyDescent="0.3">
      <c r="A399">
        <v>395</v>
      </c>
      <c r="B399">
        <v>20</v>
      </c>
      <c r="C399" t="s">
        <v>13</v>
      </c>
      <c r="D399" t="s">
        <v>14</v>
      </c>
      <c r="E399" t="s">
        <v>51</v>
      </c>
      <c r="F399">
        <v>3.2</v>
      </c>
      <c r="G399" t="s">
        <v>16</v>
      </c>
      <c r="H399" t="s">
        <v>23</v>
      </c>
      <c r="I399" t="str">
        <f>IF(ssma[[#This Row],[Affects_Academic_Performance]]="Yes","Agree","Disagree")</f>
        <v>Disagree</v>
      </c>
      <c r="J399">
        <v>8.6</v>
      </c>
      <c r="K399">
        <v>8</v>
      </c>
      <c r="L399" t="s">
        <v>24</v>
      </c>
      <c r="M399">
        <v>2</v>
      </c>
      <c r="N399">
        <v>4</v>
      </c>
      <c r="O399" t="s">
        <v>170</v>
      </c>
      <c r="P399" t="str" cm="1">
        <f t="array" ref="P399">_xlfn.IFS(
F399&lt;=2,"0–2 Hours",
F399&lt;=4,"2–4 Hours",
F399&lt;=6,"4–6 Hours",
F399&lt;=8,"6–8 Hours",
F399&gt;8,"8+ Hours"
)</f>
        <v>2–4 Hours</v>
      </c>
      <c r="Q399" t="str" cm="1">
        <f t="array" ref="Q399">_xlfn.IFS(
J399&lt;=2,"0–2 Hours",
J399&lt;=4,"2–4 Hours",
J399&lt;=6,"4–6 Hours",
J399&lt;=8,"6–8 Hours",
J399&gt;8,"8+ Hours"
)</f>
        <v>8+ Hours</v>
      </c>
    </row>
    <row r="400" spans="1:17" x14ac:dyDescent="0.3">
      <c r="A400">
        <v>396</v>
      </c>
      <c r="B400">
        <v>22</v>
      </c>
      <c r="C400" t="s">
        <v>19</v>
      </c>
      <c r="D400" t="s">
        <v>20</v>
      </c>
      <c r="E400" t="s">
        <v>65</v>
      </c>
      <c r="F400">
        <v>4.8</v>
      </c>
      <c r="G400" t="s">
        <v>26</v>
      </c>
      <c r="H400" t="s">
        <v>17</v>
      </c>
      <c r="I400" t="str">
        <f>IF(ssma[[#This Row],[Affects_Academic_Performance]]="Yes","Agree","Disagree")</f>
        <v>Agree</v>
      </c>
      <c r="J400">
        <v>7.4</v>
      </c>
      <c r="K400">
        <v>6</v>
      </c>
      <c r="L400" t="s">
        <v>24</v>
      </c>
      <c r="M400">
        <v>3</v>
      </c>
      <c r="N400">
        <v>7</v>
      </c>
      <c r="O400" t="s">
        <v>170</v>
      </c>
      <c r="P400" t="str" cm="1">
        <f t="array" ref="P400">_xlfn.IFS(
F400&lt;=2,"0–2 Hours",
F400&lt;=4,"2–4 Hours",
F400&lt;=6,"4–6 Hours",
F400&lt;=8,"6–8 Hours",
F400&gt;8,"8+ Hours"
)</f>
        <v>4–6 Hours</v>
      </c>
      <c r="Q400" t="str" cm="1">
        <f t="array" ref="Q400">_xlfn.IFS(
J400&lt;=2,"0–2 Hours",
J400&lt;=4,"2–4 Hours",
J400&lt;=6,"4–6 Hours",
J400&lt;=8,"6–8 Hours",
J400&gt;8,"8+ Hours"
)</f>
        <v>6–8 Hours</v>
      </c>
    </row>
    <row r="401" spans="1:17" x14ac:dyDescent="0.3">
      <c r="A401">
        <v>397</v>
      </c>
      <c r="B401">
        <v>19</v>
      </c>
      <c r="C401" t="s">
        <v>13</v>
      </c>
      <c r="D401" t="s">
        <v>14</v>
      </c>
      <c r="E401" t="s">
        <v>25</v>
      </c>
      <c r="F401">
        <v>7.5</v>
      </c>
      <c r="G401" t="s">
        <v>16</v>
      </c>
      <c r="H401" t="s">
        <v>17</v>
      </c>
      <c r="I401" t="str">
        <f>IF(ssma[[#This Row],[Affects_Academic_Performance]]="Yes","Agree","Disagree")</f>
        <v>Agree</v>
      </c>
      <c r="J401">
        <v>4.8</v>
      </c>
      <c r="K401">
        <v>5</v>
      </c>
      <c r="L401" t="s">
        <v>18</v>
      </c>
      <c r="M401">
        <v>4</v>
      </c>
      <c r="N401">
        <v>9</v>
      </c>
      <c r="O401" t="s">
        <v>171</v>
      </c>
      <c r="P401" t="str" cm="1">
        <f t="array" ref="P401">_xlfn.IFS(
F401&lt;=2,"0–2 Hours",
F401&lt;=4,"2–4 Hours",
F401&lt;=6,"4–6 Hours",
F401&lt;=8,"6–8 Hours",
F401&gt;8,"8+ Hours"
)</f>
        <v>6–8 Hours</v>
      </c>
      <c r="Q401" t="str" cm="1">
        <f t="array" ref="Q401">_xlfn.IFS(
J401&lt;=2,"0–2 Hours",
J401&lt;=4,"2–4 Hours",
J401&lt;=6,"4–6 Hours",
J401&lt;=8,"6–8 Hours",
J401&gt;8,"8+ Hours"
)</f>
        <v>4–6 Hours</v>
      </c>
    </row>
    <row r="402" spans="1:17" x14ac:dyDescent="0.3">
      <c r="A402">
        <v>398</v>
      </c>
      <c r="B402">
        <v>21</v>
      </c>
      <c r="C402" t="s">
        <v>19</v>
      </c>
      <c r="D402" t="s">
        <v>20</v>
      </c>
      <c r="E402" t="s">
        <v>43</v>
      </c>
      <c r="F402">
        <v>6.3</v>
      </c>
      <c r="G402" t="s">
        <v>143</v>
      </c>
      <c r="H402" t="s">
        <v>17</v>
      </c>
      <c r="I402" t="str">
        <f>IF(ssma[[#This Row],[Affects_Academic_Performance]]="Yes","Agree","Disagree")</f>
        <v>Agree</v>
      </c>
      <c r="J402">
        <v>5.9</v>
      </c>
      <c r="K402">
        <v>6</v>
      </c>
      <c r="L402" t="s">
        <v>24</v>
      </c>
      <c r="M402">
        <v>3</v>
      </c>
      <c r="N402">
        <v>7</v>
      </c>
      <c r="O402" t="s">
        <v>168</v>
      </c>
      <c r="P402" t="str" cm="1">
        <f t="array" ref="P402">_xlfn.IFS(
F402&lt;=2,"0–2 Hours",
F402&lt;=4,"2–4 Hours",
F402&lt;=6,"4–6 Hours",
F402&lt;=8,"6–8 Hours",
F402&gt;8,"8+ Hours"
)</f>
        <v>6–8 Hours</v>
      </c>
      <c r="Q402" t="str" cm="1">
        <f t="array" ref="Q402">_xlfn.IFS(
J402&lt;=2,"0–2 Hours",
J402&lt;=4,"2–4 Hours",
J402&lt;=6,"4–6 Hours",
J402&lt;=8,"6–8 Hours",
J402&gt;8,"8+ Hours"
)</f>
        <v>4–6 Hours</v>
      </c>
    </row>
    <row r="403" spans="1:17" x14ac:dyDescent="0.3">
      <c r="A403">
        <v>399</v>
      </c>
      <c r="B403">
        <v>20</v>
      </c>
      <c r="C403" t="s">
        <v>13</v>
      </c>
      <c r="D403" t="s">
        <v>14</v>
      </c>
      <c r="E403" t="s">
        <v>40</v>
      </c>
      <c r="F403">
        <v>3.8</v>
      </c>
      <c r="G403" t="s">
        <v>16</v>
      </c>
      <c r="H403" t="s">
        <v>23</v>
      </c>
      <c r="I403" t="str">
        <f>IF(ssma[[#This Row],[Affects_Academic_Performance]]="Yes","Agree","Disagree")</f>
        <v>Disagree</v>
      </c>
      <c r="J403">
        <v>8.1999999999999993</v>
      </c>
      <c r="K403">
        <v>7</v>
      </c>
      <c r="L403" t="s">
        <v>18</v>
      </c>
      <c r="M403">
        <v>2</v>
      </c>
      <c r="N403">
        <v>5</v>
      </c>
      <c r="O403" t="s">
        <v>170</v>
      </c>
      <c r="P403" t="str" cm="1">
        <f t="array" ref="P403">_xlfn.IFS(
F403&lt;=2,"0–2 Hours",
F403&lt;=4,"2–4 Hours",
F403&lt;=6,"4–6 Hours",
F403&lt;=8,"6–8 Hours",
F403&gt;8,"8+ Hours"
)</f>
        <v>2–4 Hours</v>
      </c>
      <c r="Q403" t="str" cm="1">
        <f t="array" ref="Q403">_xlfn.IFS(
J403&lt;=2,"0–2 Hours",
J403&lt;=4,"2–4 Hours",
J403&lt;=6,"4–6 Hours",
J403&lt;=8,"6–8 Hours",
J403&gt;8,"8+ Hours"
)</f>
        <v>8+ Hours</v>
      </c>
    </row>
    <row r="404" spans="1:17" x14ac:dyDescent="0.3">
      <c r="A404">
        <v>400</v>
      </c>
      <c r="B404">
        <v>22</v>
      </c>
      <c r="C404" t="s">
        <v>19</v>
      </c>
      <c r="D404" t="s">
        <v>20</v>
      </c>
      <c r="E404" t="s">
        <v>31</v>
      </c>
      <c r="F404">
        <v>4.5999999999999996</v>
      </c>
      <c r="G404" t="s">
        <v>26</v>
      </c>
      <c r="H404" t="s">
        <v>17</v>
      </c>
      <c r="I404" t="str">
        <f>IF(ssma[[#This Row],[Affects_Academic_Performance]]="Yes","Agree","Disagree")</f>
        <v>Agree</v>
      </c>
      <c r="J404">
        <v>7.6</v>
      </c>
      <c r="K404">
        <v>6</v>
      </c>
      <c r="L404" t="s">
        <v>24</v>
      </c>
      <c r="M404">
        <v>3</v>
      </c>
      <c r="N404">
        <v>7</v>
      </c>
      <c r="O404" t="s">
        <v>170</v>
      </c>
      <c r="P404" t="str" cm="1">
        <f t="array" ref="P404">_xlfn.IFS(
F404&lt;=2,"0–2 Hours",
F404&lt;=4,"2–4 Hours",
F404&lt;=6,"4–6 Hours",
F404&lt;=8,"6–8 Hours",
F404&gt;8,"8+ Hours"
)</f>
        <v>4–6 Hours</v>
      </c>
      <c r="Q404" t="str" cm="1">
        <f t="array" ref="Q404">_xlfn.IFS(
J404&lt;=2,"0–2 Hours",
J404&lt;=4,"2–4 Hours",
J404&lt;=6,"4–6 Hours",
J404&lt;=8,"6–8 Hours",
J404&gt;8,"8+ Hours"
)</f>
        <v>6–8 Hours</v>
      </c>
    </row>
    <row r="405" spans="1:17" x14ac:dyDescent="0.3">
      <c r="A405">
        <v>401</v>
      </c>
      <c r="B405">
        <v>19</v>
      </c>
      <c r="C405" t="s">
        <v>13</v>
      </c>
      <c r="D405" t="s">
        <v>14</v>
      </c>
      <c r="E405" t="s">
        <v>41</v>
      </c>
      <c r="F405">
        <v>4.4000000000000004</v>
      </c>
      <c r="G405" t="s">
        <v>16</v>
      </c>
      <c r="H405" t="s">
        <v>17</v>
      </c>
      <c r="I405" t="str">
        <f>IF(ssma[[#This Row],[Affects_Academic_Performance]]="Yes","Agree","Disagree")</f>
        <v>Agree</v>
      </c>
      <c r="J405">
        <v>7.5</v>
      </c>
      <c r="K405">
        <v>6</v>
      </c>
      <c r="L405" t="s">
        <v>24</v>
      </c>
      <c r="M405">
        <v>3</v>
      </c>
      <c r="N405">
        <v>7</v>
      </c>
      <c r="O405" t="s">
        <v>170</v>
      </c>
      <c r="P405" t="str" cm="1">
        <f t="array" ref="P405">_xlfn.IFS(
F405&lt;=2,"0–2 Hours",
F405&lt;=4,"2–4 Hours",
F405&lt;=6,"4–6 Hours",
F405&lt;=8,"6–8 Hours",
F405&gt;8,"8+ Hours"
)</f>
        <v>4–6 Hours</v>
      </c>
      <c r="Q405" t="str" cm="1">
        <f t="array" ref="Q405">_xlfn.IFS(
J405&lt;=2,"0–2 Hours",
J405&lt;=4,"2–4 Hours",
J405&lt;=6,"4–6 Hours",
J405&lt;=8,"6–8 Hours",
J405&gt;8,"8+ Hours"
)</f>
        <v>6–8 Hours</v>
      </c>
    </row>
    <row r="406" spans="1:17" x14ac:dyDescent="0.3">
      <c r="A406">
        <v>402</v>
      </c>
      <c r="B406">
        <v>21</v>
      </c>
      <c r="C406" t="s">
        <v>19</v>
      </c>
      <c r="D406" t="s">
        <v>20</v>
      </c>
      <c r="E406" t="s">
        <v>48</v>
      </c>
      <c r="F406">
        <v>3.2</v>
      </c>
      <c r="G406" t="s">
        <v>32</v>
      </c>
      <c r="H406" t="s">
        <v>23</v>
      </c>
      <c r="I406" t="str">
        <f>IF(ssma[[#This Row],[Affects_Academic_Performance]]="Yes","Agree","Disagree")</f>
        <v>Disagree</v>
      </c>
      <c r="J406">
        <v>8.6</v>
      </c>
      <c r="K406">
        <v>8</v>
      </c>
      <c r="L406" t="s">
        <v>18</v>
      </c>
      <c r="M406">
        <v>2</v>
      </c>
      <c r="N406">
        <v>4</v>
      </c>
      <c r="O406" t="s">
        <v>170</v>
      </c>
      <c r="P406" t="str" cm="1">
        <f t="array" ref="P406">_xlfn.IFS(
F406&lt;=2,"0–2 Hours",
F406&lt;=4,"2–4 Hours",
F406&lt;=6,"4–6 Hours",
F406&lt;=8,"6–8 Hours",
F406&gt;8,"8+ Hours"
)</f>
        <v>2–4 Hours</v>
      </c>
      <c r="Q406" t="str" cm="1">
        <f t="array" ref="Q406">_xlfn.IFS(
J406&lt;=2,"0–2 Hours",
J406&lt;=4,"2–4 Hours",
J406&lt;=6,"4–6 Hours",
J406&lt;=8,"6–8 Hours",
J406&gt;8,"8+ Hours"
)</f>
        <v>8+ Hours</v>
      </c>
    </row>
    <row r="407" spans="1:17" x14ac:dyDescent="0.3">
      <c r="A407">
        <v>403</v>
      </c>
      <c r="B407">
        <v>20</v>
      </c>
      <c r="C407" t="s">
        <v>13</v>
      </c>
      <c r="D407" t="s">
        <v>14</v>
      </c>
      <c r="E407" t="s">
        <v>55</v>
      </c>
      <c r="F407">
        <v>4.0999999999999996</v>
      </c>
      <c r="G407" t="s">
        <v>26</v>
      </c>
      <c r="H407" t="s">
        <v>17</v>
      </c>
      <c r="I407" t="str">
        <f>IF(ssma[[#This Row],[Affects_Academic_Performance]]="Yes","Agree","Disagree")</f>
        <v>Agree</v>
      </c>
      <c r="J407">
        <v>7.8</v>
      </c>
      <c r="K407">
        <v>7</v>
      </c>
      <c r="L407" t="s">
        <v>24</v>
      </c>
      <c r="M407">
        <v>3</v>
      </c>
      <c r="N407">
        <v>6</v>
      </c>
      <c r="O407" t="s">
        <v>170</v>
      </c>
      <c r="P407" t="str" cm="1">
        <f t="array" ref="P407">_xlfn.IFS(
F407&lt;=2,"0–2 Hours",
F407&lt;=4,"2–4 Hours",
F407&lt;=6,"4–6 Hours",
F407&lt;=8,"6–8 Hours",
F407&gt;8,"8+ Hours"
)</f>
        <v>4–6 Hours</v>
      </c>
      <c r="Q407" t="str" cm="1">
        <f t="array" ref="Q407">_xlfn.IFS(
J407&lt;=2,"0–2 Hours",
J407&lt;=4,"2–4 Hours",
J407&lt;=6,"4–6 Hours",
J407&lt;=8,"6–8 Hours",
J407&gt;8,"8+ Hours"
)</f>
        <v>6–8 Hours</v>
      </c>
    </row>
    <row r="408" spans="1:17" x14ac:dyDescent="0.3">
      <c r="A408">
        <v>404</v>
      </c>
      <c r="B408">
        <v>22</v>
      </c>
      <c r="C408" t="s">
        <v>19</v>
      </c>
      <c r="D408" t="s">
        <v>20</v>
      </c>
      <c r="E408" t="s">
        <v>21</v>
      </c>
      <c r="F408">
        <v>6.6</v>
      </c>
      <c r="G408" t="s">
        <v>143</v>
      </c>
      <c r="H408" t="s">
        <v>17</v>
      </c>
      <c r="I408" t="str">
        <f>IF(ssma[[#This Row],[Affects_Academic_Performance]]="Yes","Agree","Disagree")</f>
        <v>Agree</v>
      </c>
      <c r="J408">
        <v>5.7</v>
      </c>
      <c r="K408">
        <v>5</v>
      </c>
      <c r="L408" t="s">
        <v>18</v>
      </c>
      <c r="M408">
        <v>4</v>
      </c>
      <c r="N408">
        <v>8</v>
      </c>
      <c r="O408" t="s">
        <v>168</v>
      </c>
      <c r="P408" t="str" cm="1">
        <f t="array" ref="P408">_xlfn.IFS(
F408&lt;=2,"0–2 Hours",
F408&lt;=4,"2–4 Hours",
F408&lt;=6,"4–6 Hours",
F408&lt;=8,"6–8 Hours",
F408&gt;8,"8+ Hours"
)</f>
        <v>6–8 Hours</v>
      </c>
      <c r="Q408" t="str" cm="1">
        <f t="array" ref="Q408">_xlfn.IFS(
J408&lt;=2,"0–2 Hours",
J408&lt;=4,"2–4 Hours",
J408&lt;=6,"4–6 Hours",
J408&lt;=8,"6–8 Hours",
J408&gt;8,"8+ Hours"
)</f>
        <v>4–6 Hours</v>
      </c>
    </row>
    <row r="409" spans="1:17" x14ac:dyDescent="0.3">
      <c r="A409">
        <v>405</v>
      </c>
      <c r="B409">
        <v>19</v>
      </c>
      <c r="C409" t="s">
        <v>13</v>
      </c>
      <c r="D409" t="s">
        <v>14</v>
      </c>
      <c r="E409" t="s">
        <v>51</v>
      </c>
      <c r="F409">
        <v>3.1</v>
      </c>
      <c r="G409" t="s">
        <v>16</v>
      </c>
      <c r="H409" t="s">
        <v>23</v>
      </c>
      <c r="I409" t="str">
        <f>IF(ssma[[#This Row],[Affects_Academic_Performance]]="Yes","Agree","Disagree")</f>
        <v>Disagree</v>
      </c>
      <c r="J409">
        <v>8.6999999999999993</v>
      </c>
      <c r="K409">
        <v>8</v>
      </c>
      <c r="L409" t="s">
        <v>24</v>
      </c>
      <c r="M409">
        <v>2</v>
      </c>
      <c r="N409">
        <v>4</v>
      </c>
      <c r="O409" t="s">
        <v>170</v>
      </c>
      <c r="P409" t="str" cm="1">
        <f t="array" ref="P409">_xlfn.IFS(
F409&lt;=2,"0–2 Hours",
F409&lt;=4,"2–4 Hours",
F409&lt;=6,"4–6 Hours",
F409&lt;=8,"6–8 Hours",
F409&gt;8,"8+ Hours"
)</f>
        <v>2–4 Hours</v>
      </c>
      <c r="Q409" t="str" cm="1">
        <f t="array" ref="Q409">_xlfn.IFS(
J409&lt;=2,"0–2 Hours",
J409&lt;=4,"2–4 Hours",
J409&lt;=6,"4–6 Hours",
J409&lt;=8,"6–8 Hours",
J409&gt;8,"8+ Hours"
)</f>
        <v>8+ Hours</v>
      </c>
    </row>
    <row r="410" spans="1:17" x14ac:dyDescent="0.3">
      <c r="A410">
        <v>406</v>
      </c>
      <c r="B410">
        <v>21</v>
      </c>
      <c r="C410" t="s">
        <v>19</v>
      </c>
      <c r="D410" t="s">
        <v>20</v>
      </c>
      <c r="E410" t="s">
        <v>65</v>
      </c>
      <c r="F410">
        <v>4.7</v>
      </c>
      <c r="G410" t="s">
        <v>16</v>
      </c>
      <c r="H410" t="s">
        <v>17</v>
      </c>
      <c r="I410" t="str">
        <f>IF(ssma[[#This Row],[Affects_Academic_Performance]]="Yes","Agree","Disagree")</f>
        <v>Agree</v>
      </c>
      <c r="J410">
        <v>7.5</v>
      </c>
      <c r="K410">
        <v>6</v>
      </c>
      <c r="L410" t="s">
        <v>24</v>
      </c>
      <c r="M410">
        <v>3</v>
      </c>
      <c r="N410">
        <v>7</v>
      </c>
      <c r="O410" t="s">
        <v>170</v>
      </c>
      <c r="P410" t="str" cm="1">
        <f t="array" ref="P410">_xlfn.IFS(
F410&lt;=2,"0–2 Hours",
F410&lt;=4,"2–4 Hours",
F410&lt;=6,"4–6 Hours",
F410&lt;=8,"6–8 Hours",
F410&gt;8,"8+ Hours"
)</f>
        <v>4–6 Hours</v>
      </c>
      <c r="Q410" t="str" cm="1">
        <f t="array" ref="Q410">_xlfn.IFS(
J410&lt;=2,"0–2 Hours",
J410&lt;=4,"2–4 Hours",
J410&lt;=6,"4–6 Hours",
J410&lt;=8,"6–8 Hours",
J410&gt;8,"8+ Hours"
)</f>
        <v>6–8 Hours</v>
      </c>
    </row>
    <row r="411" spans="1:17" x14ac:dyDescent="0.3">
      <c r="A411">
        <v>407</v>
      </c>
      <c r="B411">
        <v>20</v>
      </c>
      <c r="C411" t="s">
        <v>13</v>
      </c>
      <c r="D411" t="s">
        <v>14</v>
      </c>
      <c r="E411" t="s">
        <v>25</v>
      </c>
      <c r="F411">
        <v>7.6</v>
      </c>
      <c r="G411" t="s">
        <v>26</v>
      </c>
      <c r="H411" t="s">
        <v>17</v>
      </c>
      <c r="I411" t="str">
        <f>IF(ssma[[#This Row],[Affects_Academic_Performance]]="Yes","Agree","Disagree")</f>
        <v>Agree</v>
      </c>
      <c r="J411">
        <v>4.7</v>
      </c>
      <c r="K411">
        <v>5</v>
      </c>
      <c r="L411" t="s">
        <v>18</v>
      </c>
      <c r="M411">
        <v>4</v>
      </c>
      <c r="N411">
        <v>9</v>
      </c>
      <c r="O411" t="s">
        <v>171</v>
      </c>
      <c r="P411" t="str" cm="1">
        <f t="array" ref="P411">_xlfn.IFS(
F411&lt;=2,"0–2 Hours",
F411&lt;=4,"2–4 Hours",
F411&lt;=6,"4–6 Hours",
F411&lt;=8,"6–8 Hours",
F411&gt;8,"8+ Hours"
)</f>
        <v>6–8 Hours</v>
      </c>
      <c r="Q411" t="str" cm="1">
        <f t="array" ref="Q411">_xlfn.IFS(
J411&lt;=2,"0–2 Hours",
J411&lt;=4,"2–4 Hours",
J411&lt;=6,"4–6 Hours",
J411&lt;=8,"6–8 Hours",
J411&gt;8,"8+ Hours"
)</f>
        <v>4–6 Hours</v>
      </c>
    </row>
    <row r="412" spans="1:17" x14ac:dyDescent="0.3">
      <c r="A412">
        <v>408</v>
      </c>
      <c r="B412">
        <v>22</v>
      </c>
      <c r="C412" t="s">
        <v>19</v>
      </c>
      <c r="D412" t="s">
        <v>20</v>
      </c>
      <c r="E412" t="s">
        <v>43</v>
      </c>
      <c r="F412">
        <v>6.4</v>
      </c>
      <c r="G412" t="s">
        <v>143</v>
      </c>
      <c r="H412" t="s">
        <v>17</v>
      </c>
      <c r="I412" t="str">
        <f>IF(ssma[[#This Row],[Affects_Academic_Performance]]="Yes","Agree","Disagree")</f>
        <v>Agree</v>
      </c>
      <c r="J412">
        <v>5.8</v>
      </c>
      <c r="K412">
        <v>6</v>
      </c>
      <c r="L412" t="s">
        <v>24</v>
      </c>
      <c r="M412">
        <v>3</v>
      </c>
      <c r="N412">
        <v>7</v>
      </c>
      <c r="O412" t="s">
        <v>168</v>
      </c>
      <c r="P412" t="str" cm="1">
        <f t="array" ref="P412">_xlfn.IFS(
F412&lt;=2,"0–2 Hours",
F412&lt;=4,"2–4 Hours",
F412&lt;=6,"4–6 Hours",
F412&lt;=8,"6–8 Hours",
F412&gt;8,"8+ Hours"
)</f>
        <v>6–8 Hours</v>
      </c>
      <c r="Q412" t="str" cm="1">
        <f t="array" ref="Q412">_xlfn.IFS(
J412&lt;=2,"0–2 Hours",
J412&lt;=4,"2–4 Hours",
J412&lt;=6,"4–6 Hours",
J412&lt;=8,"6–8 Hours",
J412&gt;8,"8+ Hours"
)</f>
        <v>4–6 Hours</v>
      </c>
    </row>
    <row r="413" spans="1:17" x14ac:dyDescent="0.3">
      <c r="A413">
        <v>409</v>
      </c>
      <c r="B413">
        <v>19</v>
      </c>
      <c r="C413" t="s">
        <v>13</v>
      </c>
      <c r="D413" t="s">
        <v>14</v>
      </c>
      <c r="E413" t="s">
        <v>40</v>
      </c>
      <c r="F413">
        <v>3.7</v>
      </c>
      <c r="G413" t="s">
        <v>16</v>
      </c>
      <c r="H413" t="s">
        <v>23</v>
      </c>
      <c r="I413" t="str">
        <f>IF(ssma[[#This Row],[Affects_Academic_Performance]]="Yes","Agree","Disagree")</f>
        <v>Disagree</v>
      </c>
      <c r="J413">
        <v>8.3000000000000007</v>
      </c>
      <c r="K413">
        <v>7</v>
      </c>
      <c r="L413" t="s">
        <v>18</v>
      </c>
      <c r="M413">
        <v>2</v>
      </c>
      <c r="N413">
        <v>5</v>
      </c>
      <c r="O413" t="s">
        <v>170</v>
      </c>
      <c r="P413" t="str" cm="1">
        <f t="array" ref="P413">_xlfn.IFS(
F413&lt;=2,"0–2 Hours",
F413&lt;=4,"2–4 Hours",
F413&lt;=6,"4–6 Hours",
F413&lt;=8,"6–8 Hours",
F413&gt;8,"8+ Hours"
)</f>
        <v>2–4 Hours</v>
      </c>
      <c r="Q413" t="str" cm="1">
        <f t="array" ref="Q413">_xlfn.IFS(
J413&lt;=2,"0–2 Hours",
J413&lt;=4,"2–4 Hours",
J413&lt;=6,"4–6 Hours",
J413&lt;=8,"6–8 Hours",
J413&gt;8,"8+ Hours"
)</f>
        <v>8+ Hours</v>
      </c>
    </row>
    <row r="414" spans="1:17" x14ac:dyDescent="0.3">
      <c r="A414">
        <v>410</v>
      </c>
      <c r="B414">
        <v>21</v>
      </c>
      <c r="C414" t="s">
        <v>19</v>
      </c>
      <c r="D414" t="s">
        <v>20</v>
      </c>
      <c r="E414" t="s">
        <v>31</v>
      </c>
      <c r="F414">
        <v>4.5</v>
      </c>
      <c r="G414" t="s">
        <v>16</v>
      </c>
      <c r="H414" t="s">
        <v>17</v>
      </c>
      <c r="I414" t="str">
        <f>IF(ssma[[#This Row],[Affects_Academic_Performance]]="Yes","Agree","Disagree")</f>
        <v>Agree</v>
      </c>
      <c r="J414">
        <v>7.7</v>
      </c>
      <c r="K414">
        <v>6</v>
      </c>
      <c r="L414" t="s">
        <v>24</v>
      </c>
      <c r="M414">
        <v>3</v>
      </c>
      <c r="N414">
        <v>7</v>
      </c>
      <c r="O414" t="s">
        <v>170</v>
      </c>
      <c r="P414" t="str" cm="1">
        <f t="array" ref="P414">_xlfn.IFS(
F414&lt;=2,"0–2 Hours",
F414&lt;=4,"2–4 Hours",
F414&lt;=6,"4–6 Hours",
F414&lt;=8,"6–8 Hours",
F414&gt;8,"8+ Hours"
)</f>
        <v>4–6 Hours</v>
      </c>
      <c r="Q414" t="str" cm="1">
        <f t="array" ref="Q414">_xlfn.IFS(
J414&lt;=2,"0–2 Hours",
J414&lt;=4,"2–4 Hours",
J414&lt;=6,"4–6 Hours",
J414&lt;=8,"6–8 Hours",
J414&gt;8,"8+ Hours"
)</f>
        <v>6–8 Hours</v>
      </c>
    </row>
    <row r="415" spans="1:17" x14ac:dyDescent="0.3">
      <c r="A415">
        <v>411</v>
      </c>
      <c r="B415">
        <v>20</v>
      </c>
      <c r="C415" t="s">
        <v>13</v>
      </c>
      <c r="D415" t="s">
        <v>14</v>
      </c>
      <c r="E415" t="s">
        <v>41</v>
      </c>
      <c r="F415">
        <v>4.3</v>
      </c>
      <c r="G415" t="s">
        <v>26</v>
      </c>
      <c r="H415" t="s">
        <v>17</v>
      </c>
      <c r="I415" t="str">
        <f>IF(ssma[[#This Row],[Affects_Academic_Performance]]="Yes","Agree","Disagree")</f>
        <v>Agree</v>
      </c>
      <c r="J415">
        <v>7.6</v>
      </c>
      <c r="K415">
        <v>6</v>
      </c>
      <c r="L415" t="s">
        <v>24</v>
      </c>
      <c r="M415">
        <v>3</v>
      </c>
      <c r="N415">
        <v>7</v>
      </c>
      <c r="O415" t="s">
        <v>170</v>
      </c>
      <c r="P415" t="str" cm="1">
        <f t="array" ref="P415">_xlfn.IFS(
F415&lt;=2,"0–2 Hours",
F415&lt;=4,"2–4 Hours",
F415&lt;=6,"4–6 Hours",
F415&lt;=8,"6–8 Hours",
F415&gt;8,"8+ Hours"
)</f>
        <v>4–6 Hours</v>
      </c>
      <c r="Q415" t="str" cm="1">
        <f t="array" ref="Q415">_xlfn.IFS(
J415&lt;=2,"0–2 Hours",
J415&lt;=4,"2–4 Hours",
J415&lt;=6,"4–6 Hours",
J415&lt;=8,"6–8 Hours",
J415&gt;8,"8+ Hours"
)</f>
        <v>6–8 Hours</v>
      </c>
    </row>
    <row r="416" spans="1:17" x14ac:dyDescent="0.3">
      <c r="A416">
        <v>412</v>
      </c>
      <c r="B416">
        <v>22</v>
      </c>
      <c r="C416" t="s">
        <v>19</v>
      </c>
      <c r="D416" t="s">
        <v>20</v>
      </c>
      <c r="E416" t="s">
        <v>48</v>
      </c>
      <c r="F416">
        <v>3.1</v>
      </c>
      <c r="G416" t="s">
        <v>32</v>
      </c>
      <c r="H416" t="s">
        <v>23</v>
      </c>
      <c r="I416" t="str">
        <f>IF(ssma[[#This Row],[Affects_Academic_Performance]]="Yes","Agree","Disagree")</f>
        <v>Disagree</v>
      </c>
      <c r="J416">
        <v>8.6999999999999993</v>
      </c>
      <c r="K416">
        <v>8</v>
      </c>
      <c r="L416" t="s">
        <v>18</v>
      </c>
      <c r="M416">
        <v>2</v>
      </c>
      <c r="N416">
        <v>4</v>
      </c>
      <c r="O416" t="s">
        <v>170</v>
      </c>
      <c r="P416" t="str" cm="1">
        <f t="array" ref="P416">_xlfn.IFS(
F416&lt;=2,"0–2 Hours",
F416&lt;=4,"2–4 Hours",
F416&lt;=6,"4–6 Hours",
F416&lt;=8,"6–8 Hours",
F416&gt;8,"8+ Hours"
)</f>
        <v>2–4 Hours</v>
      </c>
      <c r="Q416" t="str" cm="1">
        <f t="array" ref="Q416">_xlfn.IFS(
J416&lt;=2,"0–2 Hours",
J416&lt;=4,"2–4 Hours",
J416&lt;=6,"4–6 Hours",
J416&lt;=8,"6–8 Hours",
J416&gt;8,"8+ Hours"
)</f>
        <v>8+ Hours</v>
      </c>
    </row>
    <row r="417" spans="1:17" x14ac:dyDescent="0.3">
      <c r="A417">
        <v>413</v>
      </c>
      <c r="B417">
        <v>19</v>
      </c>
      <c r="C417" t="s">
        <v>13</v>
      </c>
      <c r="D417" t="s">
        <v>14</v>
      </c>
      <c r="E417" t="s">
        <v>55</v>
      </c>
      <c r="F417">
        <v>4</v>
      </c>
      <c r="G417" t="s">
        <v>16</v>
      </c>
      <c r="H417" t="s">
        <v>17</v>
      </c>
      <c r="I417" t="str">
        <f>IF(ssma[[#This Row],[Affects_Academic_Performance]]="Yes","Agree","Disagree")</f>
        <v>Agree</v>
      </c>
      <c r="J417">
        <v>7.9</v>
      </c>
      <c r="K417">
        <v>7</v>
      </c>
      <c r="L417" t="s">
        <v>24</v>
      </c>
      <c r="M417">
        <v>3</v>
      </c>
      <c r="N417">
        <v>6</v>
      </c>
      <c r="O417" t="s">
        <v>170</v>
      </c>
      <c r="P417" t="str" cm="1">
        <f t="array" ref="P417">_xlfn.IFS(
F417&lt;=2,"0–2 Hours",
F417&lt;=4,"2–4 Hours",
F417&lt;=6,"4–6 Hours",
F417&lt;=8,"6–8 Hours",
F417&gt;8,"8+ Hours"
)</f>
        <v>2–4 Hours</v>
      </c>
      <c r="Q417" t="str" cm="1">
        <f t="array" ref="Q417">_xlfn.IFS(
J417&lt;=2,"0–2 Hours",
J417&lt;=4,"2–4 Hours",
J417&lt;=6,"4–6 Hours",
J417&lt;=8,"6–8 Hours",
J417&gt;8,"8+ Hours"
)</f>
        <v>6–8 Hours</v>
      </c>
    </row>
    <row r="418" spans="1:17" x14ac:dyDescent="0.3">
      <c r="A418">
        <v>414</v>
      </c>
      <c r="B418">
        <v>21</v>
      </c>
      <c r="C418" t="s">
        <v>19</v>
      </c>
      <c r="D418" t="s">
        <v>20</v>
      </c>
      <c r="E418" t="s">
        <v>21</v>
      </c>
      <c r="F418">
        <v>6.7</v>
      </c>
      <c r="G418" t="s">
        <v>143</v>
      </c>
      <c r="H418" t="s">
        <v>17</v>
      </c>
      <c r="I418" t="str">
        <f>IF(ssma[[#This Row],[Affects_Academic_Performance]]="Yes","Agree","Disagree")</f>
        <v>Agree</v>
      </c>
      <c r="J418">
        <v>5.6</v>
      </c>
      <c r="K418">
        <v>5</v>
      </c>
      <c r="L418" t="s">
        <v>18</v>
      </c>
      <c r="M418">
        <v>4</v>
      </c>
      <c r="N418">
        <v>8</v>
      </c>
      <c r="O418" t="s">
        <v>168</v>
      </c>
      <c r="P418" t="str" cm="1">
        <f t="array" ref="P418">_xlfn.IFS(
F418&lt;=2,"0–2 Hours",
F418&lt;=4,"2–4 Hours",
F418&lt;=6,"4–6 Hours",
F418&lt;=8,"6–8 Hours",
F418&gt;8,"8+ Hours"
)</f>
        <v>6–8 Hours</v>
      </c>
      <c r="Q418" t="str" cm="1">
        <f t="array" ref="Q418">_xlfn.IFS(
J418&lt;=2,"0–2 Hours",
J418&lt;=4,"2–4 Hours",
J418&lt;=6,"4–6 Hours",
J418&lt;=8,"6–8 Hours",
J418&gt;8,"8+ Hours"
)</f>
        <v>4–6 Hours</v>
      </c>
    </row>
    <row r="419" spans="1:17" x14ac:dyDescent="0.3">
      <c r="A419">
        <v>415</v>
      </c>
      <c r="B419">
        <v>20</v>
      </c>
      <c r="C419" t="s">
        <v>13</v>
      </c>
      <c r="D419" t="s">
        <v>14</v>
      </c>
      <c r="E419" t="s">
        <v>51</v>
      </c>
      <c r="F419">
        <v>3</v>
      </c>
      <c r="G419" t="s">
        <v>16</v>
      </c>
      <c r="H419" t="s">
        <v>23</v>
      </c>
      <c r="I419" t="str">
        <f>IF(ssma[[#This Row],[Affects_Academic_Performance]]="Yes","Agree","Disagree")</f>
        <v>Disagree</v>
      </c>
      <c r="J419">
        <v>8.8000000000000007</v>
      </c>
      <c r="K419">
        <v>8</v>
      </c>
      <c r="L419" t="s">
        <v>24</v>
      </c>
      <c r="M419">
        <v>2</v>
      </c>
      <c r="N419">
        <v>4</v>
      </c>
      <c r="O419" t="s">
        <v>169</v>
      </c>
      <c r="P419" t="str" cm="1">
        <f t="array" ref="P419">_xlfn.IFS(
F419&lt;=2,"0–2 Hours",
F419&lt;=4,"2–4 Hours",
F419&lt;=6,"4–6 Hours",
F419&lt;=8,"6–8 Hours",
F419&gt;8,"8+ Hours"
)</f>
        <v>2–4 Hours</v>
      </c>
      <c r="Q419" t="str" cm="1">
        <f t="array" ref="Q419">_xlfn.IFS(
J419&lt;=2,"0–2 Hours",
J419&lt;=4,"2–4 Hours",
J419&lt;=6,"4–6 Hours",
J419&lt;=8,"6–8 Hours",
J419&gt;8,"8+ Hours"
)</f>
        <v>8+ Hours</v>
      </c>
    </row>
    <row r="420" spans="1:17" x14ac:dyDescent="0.3">
      <c r="A420">
        <v>416</v>
      </c>
      <c r="B420">
        <v>22</v>
      </c>
      <c r="C420" t="s">
        <v>19</v>
      </c>
      <c r="D420" t="s">
        <v>20</v>
      </c>
      <c r="E420" t="s">
        <v>65</v>
      </c>
      <c r="F420">
        <v>4.5999999999999996</v>
      </c>
      <c r="G420" t="s">
        <v>26</v>
      </c>
      <c r="H420" t="s">
        <v>17</v>
      </c>
      <c r="I420" t="str">
        <f>IF(ssma[[#This Row],[Affects_Academic_Performance]]="Yes","Agree","Disagree")</f>
        <v>Agree</v>
      </c>
      <c r="J420">
        <v>7.6</v>
      </c>
      <c r="K420">
        <v>6</v>
      </c>
      <c r="L420" t="s">
        <v>24</v>
      </c>
      <c r="M420">
        <v>3</v>
      </c>
      <c r="N420">
        <v>7</v>
      </c>
      <c r="O420" t="s">
        <v>170</v>
      </c>
      <c r="P420" t="str" cm="1">
        <f t="array" ref="P420">_xlfn.IFS(
F420&lt;=2,"0–2 Hours",
F420&lt;=4,"2–4 Hours",
F420&lt;=6,"4–6 Hours",
F420&lt;=8,"6–8 Hours",
F420&gt;8,"8+ Hours"
)</f>
        <v>4–6 Hours</v>
      </c>
      <c r="Q420" t="str" cm="1">
        <f t="array" ref="Q420">_xlfn.IFS(
J420&lt;=2,"0–2 Hours",
J420&lt;=4,"2–4 Hours",
J420&lt;=6,"4–6 Hours",
J420&lt;=8,"6–8 Hours",
J420&gt;8,"8+ Hours"
)</f>
        <v>6–8 Hours</v>
      </c>
    </row>
    <row r="421" spans="1:17" x14ac:dyDescent="0.3">
      <c r="A421">
        <v>417</v>
      </c>
      <c r="B421">
        <v>19</v>
      </c>
      <c r="C421" t="s">
        <v>13</v>
      </c>
      <c r="D421" t="s">
        <v>14</v>
      </c>
      <c r="E421" t="s">
        <v>25</v>
      </c>
      <c r="F421">
        <v>7.7</v>
      </c>
      <c r="G421" t="s">
        <v>16</v>
      </c>
      <c r="H421" t="s">
        <v>17</v>
      </c>
      <c r="I421" t="str">
        <f>IF(ssma[[#This Row],[Affects_Academic_Performance]]="Yes","Agree","Disagree")</f>
        <v>Agree</v>
      </c>
      <c r="J421">
        <v>4.5999999999999996</v>
      </c>
      <c r="K421">
        <v>5</v>
      </c>
      <c r="L421" t="s">
        <v>18</v>
      </c>
      <c r="M421">
        <v>4</v>
      </c>
      <c r="N421">
        <v>9</v>
      </c>
      <c r="O421" t="s">
        <v>171</v>
      </c>
      <c r="P421" t="str" cm="1">
        <f t="array" ref="P421">_xlfn.IFS(
F421&lt;=2,"0–2 Hours",
F421&lt;=4,"2–4 Hours",
F421&lt;=6,"4–6 Hours",
F421&lt;=8,"6–8 Hours",
F421&gt;8,"8+ Hours"
)</f>
        <v>6–8 Hours</v>
      </c>
      <c r="Q421" t="str" cm="1">
        <f t="array" ref="Q421">_xlfn.IFS(
J421&lt;=2,"0–2 Hours",
J421&lt;=4,"2–4 Hours",
J421&lt;=6,"4–6 Hours",
J421&lt;=8,"6–8 Hours",
J421&gt;8,"8+ Hours"
)</f>
        <v>4–6 Hours</v>
      </c>
    </row>
    <row r="422" spans="1:17" x14ac:dyDescent="0.3">
      <c r="A422">
        <v>418</v>
      </c>
      <c r="B422">
        <v>21</v>
      </c>
      <c r="C422" t="s">
        <v>19</v>
      </c>
      <c r="D422" t="s">
        <v>20</v>
      </c>
      <c r="E422" t="s">
        <v>43</v>
      </c>
      <c r="F422">
        <v>6.5</v>
      </c>
      <c r="G422" t="s">
        <v>143</v>
      </c>
      <c r="H422" t="s">
        <v>17</v>
      </c>
      <c r="I422" t="str">
        <f>IF(ssma[[#This Row],[Affects_Academic_Performance]]="Yes","Agree","Disagree")</f>
        <v>Agree</v>
      </c>
      <c r="J422">
        <v>5.7</v>
      </c>
      <c r="K422">
        <v>6</v>
      </c>
      <c r="L422" t="s">
        <v>24</v>
      </c>
      <c r="M422">
        <v>3</v>
      </c>
      <c r="N422">
        <v>7</v>
      </c>
      <c r="O422" t="s">
        <v>168</v>
      </c>
      <c r="P422" t="str" cm="1">
        <f t="array" ref="P422">_xlfn.IFS(
F422&lt;=2,"0–2 Hours",
F422&lt;=4,"2–4 Hours",
F422&lt;=6,"4–6 Hours",
F422&lt;=8,"6–8 Hours",
F422&gt;8,"8+ Hours"
)</f>
        <v>6–8 Hours</v>
      </c>
      <c r="Q422" t="str" cm="1">
        <f t="array" ref="Q422">_xlfn.IFS(
J422&lt;=2,"0–2 Hours",
J422&lt;=4,"2–4 Hours",
J422&lt;=6,"4–6 Hours",
J422&lt;=8,"6–8 Hours",
J422&gt;8,"8+ Hours"
)</f>
        <v>4–6 Hours</v>
      </c>
    </row>
    <row r="423" spans="1:17" x14ac:dyDescent="0.3">
      <c r="A423">
        <v>419</v>
      </c>
      <c r="B423">
        <v>20</v>
      </c>
      <c r="C423" t="s">
        <v>13</v>
      </c>
      <c r="D423" t="s">
        <v>14</v>
      </c>
      <c r="E423" t="s">
        <v>40</v>
      </c>
      <c r="F423">
        <v>3.6</v>
      </c>
      <c r="G423" t="s">
        <v>16</v>
      </c>
      <c r="H423" t="s">
        <v>23</v>
      </c>
      <c r="I423" t="str">
        <f>IF(ssma[[#This Row],[Affects_Academic_Performance]]="Yes","Agree","Disagree")</f>
        <v>Disagree</v>
      </c>
      <c r="J423">
        <v>8.4</v>
      </c>
      <c r="K423">
        <v>7</v>
      </c>
      <c r="L423" t="s">
        <v>18</v>
      </c>
      <c r="M423">
        <v>2</v>
      </c>
      <c r="N423">
        <v>5</v>
      </c>
      <c r="O423" t="s">
        <v>170</v>
      </c>
      <c r="P423" t="str" cm="1">
        <f t="array" ref="P423">_xlfn.IFS(
F423&lt;=2,"0–2 Hours",
F423&lt;=4,"2–4 Hours",
F423&lt;=6,"4–6 Hours",
F423&lt;=8,"6–8 Hours",
F423&gt;8,"8+ Hours"
)</f>
        <v>2–4 Hours</v>
      </c>
      <c r="Q423" t="str" cm="1">
        <f t="array" ref="Q423">_xlfn.IFS(
J423&lt;=2,"0–2 Hours",
J423&lt;=4,"2–4 Hours",
J423&lt;=6,"4–6 Hours",
J423&lt;=8,"6–8 Hours",
J423&gt;8,"8+ Hours"
)</f>
        <v>8+ Hours</v>
      </c>
    </row>
    <row r="424" spans="1:17" x14ac:dyDescent="0.3">
      <c r="A424">
        <v>420</v>
      </c>
      <c r="B424">
        <v>22</v>
      </c>
      <c r="C424" t="s">
        <v>19</v>
      </c>
      <c r="D424" t="s">
        <v>20</v>
      </c>
      <c r="E424" t="s">
        <v>31</v>
      </c>
      <c r="F424">
        <v>4.4000000000000004</v>
      </c>
      <c r="G424" t="s">
        <v>26</v>
      </c>
      <c r="H424" t="s">
        <v>17</v>
      </c>
      <c r="I424" t="str">
        <f>IF(ssma[[#This Row],[Affects_Academic_Performance]]="Yes","Agree","Disagree")</f>
        <v>Agree</v>
      </c>
      <c r="J424">
        <v>7.8</v>
      </c>
      <c r="K424">
        <v>6</v>
      </c>
      <c r="L424" t="s">
        <v>24</v>
      </c>
      <c r="M424">
        <v>3</v>
      </c>
      <c r="N424">
        <v>7</v>
      </c>
      <c r="O424" t="s">
        <v>170</v>
      </c>
      <c r="P424" t="str" cm="1">
        <f t="array" ref="P424">_xlfn.IFS(
F424&lt;=2,"0–2 Hours",
F424&lt;=4,"2–4 Hours",
F424&lt;=6,"4–6 Hours",
F424&lt;=8,"6–8 Hours",
F424&gt;8,"8+ Hours"
)</f>
        <v>4–6 Hours</v>
      </c>
      <c r="Q424" t="str" cm="1">
        <f t="array" ref="Q424">_xlfn.IFS(
J424&lt;=2,"0–2 Hours",
J424&lt;=4,"2–4 Hours",
J424&lt;=6,"4–6 Hours",
J424&lt;=8,"6–8 Hours",
J424&gt;8,"8+ Hours"
)</f>
        <v>6–8 Hours</v>
      </c>
    </row>
    <row r="425" spans="1:17" x14ac:dyDescent="0.3">
      <c r="A425">
        <v>421</v>
      </c>
      <c r="B425">
        <v>19</v>
      </c>
      <c r="C425" t="s">
        <v>13</v>
      </c>
      <c r="D425" t="s">
        <v>14</v>
      </c>
      <c r="E425" t="s">
        <v>41</v>
      </c>
      <c r="F425">
        <v>4.2</v>
      </c>
      <c r="G425" t="s">
        <v>16</v>
      </c>
      <c r="H425" t="s">
        <v>17</v>
      </c>
      <c r="I425" t="str">
        <f>IF(ssma[[#This Row],[Affects_Academic_Performance]]="Yes","Agree","Disagree")</f>
        <v>Agree</v>
      </c>
      <c r="J425">
        <v>7.7</v>
      </c>
      <c r="K425">
        <v>6</v>
      </c>
      <c r="L425" t="s">
        <v>24</v>
      </c>
      <c r="M425">
        <v>3</v>
      </c>
      <c r="N425">
        <v>7</v>
      </c>
      <c r="O425" t="s">
        <v>170</v>
      </c>
      <c r="P425" t="str" cm="1">
        <f t="array" ref="P425">_xlfn.IFS(
F425&lt;=2,"0–2 Hours",
F425&lt;=4,"2–4 Hours",
F425&lt;=6,"4–6 Hours",
F425&lt;=8,"6–8 Hours",
F425&gt;8,"8+ Hours"
)</f>
        <v>4–6 Hours</v>
      </c>
      <c r="Q425" t="str" cm="1">
        <f t="array" ref="Q425">_xlfn.IFS(
J425&lt;=2,"0–2 Hours",
J425&lt;=4,"2–4 Hours",
J425&lt;=6,"4–6 Hours",
J425&lt;=8,"6–8 Hours",
J425&gt;8,"8+ Hours"
)</f>
        <v>6–8 Hours</v>
      </c>
    </row>
    <row r="426" spans="1:17" x14ac:dyDescent="0.3">
      <c r="A426">
        <v>422</v>
      </c>
      <c r="B426">
        <v>21</v>
      </c>
      <c r="C426" t="s">
        <v>19</v>
      </c>
      <c r="D426" t="s">
        <v>20</v>
      </c>
      <c r="E426" t="s">
        <v>48</v>
      </c>
      <c r="F426">
        <v>3</v>
      </c>
      <c r="G426" t="s">
        <v>32</v>
      </c>
      <c r="H426" t="s">
        <v>23</v>
      </c>
      <c r="I426" t="str">
        <f>IF(ssma[[#This Row],[Affects_Academic_Performance]]="Yes","Agree","Disagree")</f>
        <v>Disagree</v>
      </c>
      <c r="J426">
        <v>8.8000000000000007</v>
      </c>
      <c r="K426">
        <v>8</v>
      </c>
      <c r="L426" t="s">
        <v>18</v>
      </c>
      <c r="M426">
        <v>2</v>
      </c>
      <c r="N426">
        <v>4</v>
      </c>
      <c r="O426" t="s">
        <v>169</v>
      </c>
      <c r="P426" t="str" cm="1">
        <f t="array" ref="P426">_xlfn.IFS(
F426&lt;=2,"0–2 Hours",
F426&lt;=4,"2–4 Hours",
F426&lt;=6,"4–6 Hours",
F426&lt;=8,"6–8 Hours",
F426&gt;8,"8+ Hours"
)</f>
        <v>2–4 Hours</v>
      </c>
      <c r="Q426" t="str" cm="1">
        <f t="array" ref="Q426">_xlfn.IFS(
J426&lt;=2,"0–2 Hours",
J426&lt;=4,"2–4 Hours",
J426&lt;=6,"4–6 Hours",
J426&lt;=8,"6–8 Hours",
J426&gt;8,"8+ Hours"
)</f>
        <v>8+ Hours</v>
      </c>
    </row>
    <row r="427" spans="1:17" x14ac:dyDescent="0.3">
      <c r="A427">
        <v>423</v>
      </c>
      <c r="B427">
        <v>20</v>
      </c>
      <c r="C427" t="s">
        <v>13</v>
      </c>
      <c r="D427" t="s">
        <v>14</v>
      </c>
      <c r="E427" t="s">
        <v>55</v>
      </c>
      <c r="F427">
        <v>3.9</v>
      </c>
      <c r="G427" t="s">
        <v>26</v>
      </c>
      <c r="H427" t="s">
        <v>17</v>
      </c>
      <c r="I427" t="str">
        <f>IF(ssma[[#This Row],[Affects_Academic_Performance]]="Yes","Agree","Disagree")</f>
        <v>Agree</v>
      </c>
      <c r="J427">
        <v>8</v>
      </c>
      <c r="K427">
        <v>7</v>
      </c>
      <c r="L427" t="s">
        <v>24</v>
      </c>
      <c r="M427">
        <v>3</v>
      </c>
      <c r="N427">
        <v>6</v>
      </c>
      <c r="O427" t="s">
        <v>170</v>
      </c>
      <c r="P427" t="str" cm="1">
        <f t="array" ref="P427">_xlfn.IFS(
F427&lt;=2,"0–2 Hours",
F427&lt;=4,"2–4 Hours",
F427&lt;=6,"4–6 Hours",
F427&lt;=8,"6–8 Hours",
F427&gt;8,"8+ Hours"
)</f>
        <v>2–4 Hours</v>
      </c>
      <c r="Q427" t="str" cm="1">
        <f t="array" ref="Q427">_xlfn.IFS(
J427&lt;=2,"0–2 Hours",
J427&lt;=4,"2–4 Hours",
J427&lt;=6,"4–6 Hours",
J427&lt;=8,"6–8 Hours",
J427&gt;8,"8+ Hours"
)</f>
        <v>6–8 Hours</v>
      </c>
    </row>
    <row r="428" spans="1:17" x14ac:dyDescent="0.3">
      <c r="A428">
        <v>424</v>
      </c>
      <c r="B428">
        <v>22</v>
      </c>
      <c r="C428" t="s">
        <v>19</v>
      </c>
      <c r="D428" t="s">
        <v>20</v>
      </c>
      <c r="E428" t="s">
        <v>21</v>
      </c>
      <c r="F428">
        <v>6.8</v>
      </c>
      <c r="G428" t="s">
        <v>143</v>
      </c>
      <c r="H428" t="s">
        <v>17</v>
      </c>
      <c r="I428" t="str">
        <f>IF(ssma[[#This Row],[Affects_Academic_Performance]]="Yes","Agree","Disagree")</f>
        <v>Agree</v>
      </c>
      <c r="J428">
        <v>5.5</v>
      </c>
      <c r="K428">
        <v>5</v>
      </c>
      <c r="L428" t="s">
        <v>18</v>
      </c>
      <c r="M428">
        <v>4</v>
      </c>
      <c r="N428">
        <v>8</v>
      </c>
      <c r="O428" t="s">
        <v>168</v>
      </c>
      <c r="P428" t="str" cm="1">
        <f t="array" ref="P428">_xlfn.IFS(
F428&lt;=2,"0–2 Hours",
F428&lt;=4,"2–4 Hours",
F428&lt;=6,"4–6 Hours",
F428&lt;=8,"6–8 Hours",
F428&gt;8,"8+ Hours"
)</f>
        <v>6–8 Hours</v>
      </c>
      <c r="Q428" t="str" cm="1">
        <f t="array" ref="Q428">_xlfn.IFS(
J428&lt;=2,"0–2 Hours",
J428&lt;=4,"2–4 Hours",
J428&lt;=6,"4–6 Hours",
J428&lt;=8,"6–8 Hours",
J428&gt;8,"8+ Hours"
)</f>
        <v>4–6 Hours</v>
      </c>
    </row>
    <row r="429" spans="1:17" x14ac:dyDescent="0.3">
      <c r="A429">
        <v>425</v>
      </c>
      <c r="B429">
        <v>19</v>
      </c>
      <c r="C429" t="s">
        <v>13</v>
      </c>
      <c r="D429" t="s">
        <v>14</v>
      </c>
      <c r="E429" t="s">
        <v>51</v>
      </c>
      <c r="F429">
        <v>2.9</v>
      </c>
      <c r="G429" t="s">
        <v>16</v>
      </c>
      <c r="H429" t="s">
        <v>23</v>
      </c>
      <c r="I429" t="str">
        <f>IF(ssma[[#This Row],[Affects_Academic_Performance]]="Yes","Agree","Disagree")</f>
        <v>Disagree</v>
      </c>
      <c r="J429">
        <v>8.9</v>
      </c>
      <c r="K429">
        <v>8</v>
      </c>
      <c r="L429" t="s">
        <v>24</v>
      </c>
      <c r="M429">
        <v>2</v>
      </c>
      <c r="N429">
        <v>4</v>
      </c>
      <c r="O429" t="s">
        <v>169</v>
      </c>
      <c r="P429" t="str" cm="1">
        <f t="array" ref="P429">_xlfn.IFS(
F429&lt;=2,"0–2 Hours",
F429&lt;=4,"2–4 Hours",
F429&lt;=6,"4–6 Hours",
F429&lt;=8,"6–8 Hours",
F429&gt;8,"8+ Hours"
)</f>
        <v>2–4 Hours</v>
      </c>
      <c r="Q429" t="str" cm="1">
        <f t="array" ref="Q429">_xlfn.IFS(
J429&lt;=2,"0–2 Hours",
J429&lt;=4,"2–4 Hours",
J429&lt;=6,"4–6 Hours",
J429&lt;=8,"6–8 Hours",
J429&gt;8,"8+ Hours"
)</f>
        <v>8+ Hours</v>
      </c>
    </row>
    <row r="430" spans="1:17" x14ac:dyDescent="0.3">
      <c r="A430">
        <v>426</v>
      </c>
      <c r="B430">
        <v>21</v>
      </c>
      <c r="C430" t="s">
        <v>19</v>
      </c>
      <c r="D430" t="s">
        <v>20</v>
      </c>
      <c r="E430" t="s">
        <v>65</v>
      </c>
      <c r="F430">
        <v>4.5</v>
      </c>
      <c r="G430" t="s">
        <v>16</v>
      </c>
      <c r="H430" t="s">
        <v>17</v>
      </c>
      <c r="I430" t="str">
        <f>IF(ssma[[#This Row],[Affects_Academic_Performance]]="Yes","Agree","Disagree")</f>
        <v>Agree</v>
      </c>
      <c r="J430">
        <v>7.7</v>
      </c>
      <c r="K430">
        <v>6</v>
      </c>
      <c r="L430" t="s">
        <v>24</v>
      </c>
      <c r="M430">
        <v>3</v>
      </c>
      <c r="N430">
        <v>7</v>
      </c>
      <c r="O430" t="s">
        <v>170</v>
      </c>
      <c r="P430" t="str" cm="1">
        <f t="array" ref="P430">_xlfn.IFS(
F430&lt;=2,"0–2 Hours",
F430&lt;=4,"2–4 Hours",
F430&lt;=6,"4–6 Hours",
F430&lt;=8,"6–8 Hours",
F430&gt;8,"8+ Hours"
)</f>
        <v>4–6 Hours</v>
      </c>
      <c r="Q430" t="str" cm="1">
        <f t="array" ref="Q430">_xlfn.IFS(
J430&lt;=2,"0–2 Hours",
J430&lt;=4,"2–4 Hours",
J430&lt;=6,"4–6 Hours",
J430&lt;=8,"6–8 Hours",
J430&gt;8,"8+ Hours"
)</f>
        <v>6–8 Hours</v>
      </c>
    </row>
    <row r="431" spans="1:17" x14ac:dyDescent="0.3">
      <c r="A431">
        <v>427</v>
      </c>
      <c r="B431">
        <v>20</v>
      </c>
      <c r="C431" t="s">
        <v>13</v>
      </c>
      <c r="D431" t="s">
        <v>14</v>
      </c>
      <c r="E431" t="s">
        <v>25</v>
      </c>
      <c r="F431">
        <v>7.8</v>
      </c>
      <c r="G431" t="s">
        <v>26</v>
      </c>
      <c r="H431" t="s">
        <v>17</v>
      </c>
      <c r="I431" t="str">
        <f>IF(ssma[[#This Row],[Affects_Academic_Performance]]="Yes","Agree","Disagree")</f>
        <v>Agree</v>
      </c>
      <c r="J431">
        <v>4.5</v>
      </c>
      <c r="K431">
        <v>5</v>
      </c>
      <c r="L431" t="s">
        <v>18</v>
      </c>
      <c r="M431">
        <v>4</v>
      </c>
      <c r="N431">
        <v>9</v>
      </c>
      <c r="O431" t="s">
        <v>171</v>
      </c>
      <c r="P431" t="str" cm="1">
        <f t="array" ref="P431">_xlfn.IFS(
F431&lt;=2,"0–2 Hours",
F431&lt;=4,"2–4 Hours",
F431&lt;=6,"4–6 Hours",
F431&lt;=8,"6–8 Hours",
F431&gt;8,"8+ Hours"
)</f>
        <v>6–8 Hours</v>
      </c>
      <c r="Q431" t="str" cm="1">
        <f t="array" ref="Q431">_xlfn.IFS(
J431&lt;=2,"0–2 Hours",
J431&lt;=4,"2–4 Hours",
J431&lt;=6,"4–6 Hours",
J431&lt;=8,"6–8 Hours",
J431&gt;8,"8+ Hours"
)</f>
        <v>4–6 Hours</v>
      </c>
    </row>
    <row r="432" spans="1:17" x14ac:dyDescent="0.3">
      <c r="A432">
        <v>428</v>
      </c>
      <c r="B432">
        <v>22</v>
      </c>
      <c r="C432" t="s">
        <v>19</v>
      </c>
      <c r="D432" t="s">
        <v>20</v>
      </c>
      <c r="E432" t="s">
        <v>43</v>
      </c>
      <c r="F432">
        <v>6.6</v>
      </c>
      <c r="G432" t="s">
        <v>143</v>
      </c>
      <c r="H432" t="s">
        <v>17</v>
      </c>
      <c r="I432" t="str">
        <f>IF(ssma[[#This Row],[Affects_Academic_Performance]]="Yes","Agree","Disagree")</f>
        <v>Agree</v>
      </c>
      <c r="J432">
        <v>5.6</v>
      </c>
      <c r="K432">
        <v>6</v>
      </c>
      <c r="L432" t="s">
        <v>24</v>
      </c>
      <c r="M432">
        <v>3</v>
      </c>
      <c r="N432">
        <v>7</v>
      </c>
      <c r="O432" t="s">
        <v>168</v>
      </c>
      <c r="P432" t="str" cm="1">
        <f t="array" ref="P432">_xlfn.IFS(
F432&lt;=2,"0–2 Hours",
F432&lt;=4,"2–4 Hours",
F432&lt;=6,"4–6 Hours",
F432&lt;=8,"6–8 Hours",
F432&gt;8,"8+ Hours"
)</f>
        <v>6–8 Hours</v>
      </c>
      <c r="Q432" t="str" cm="1">
        <f t="array" ref="Q432">_xlfn.IFS(
J432&lt;=2,"0–2 Hours",
J432&lt;=4,"2–4 Hours",
J432&lt;=6,"4–6 Hours",
J432&lt;=8,"6–8 Hours",
J432&gt;8,"8+ Hours"
)</f>
        <v>4–6 Hours</v>
      </c>
    </row>
    <row r="433" spans="1:17" x14ac:dyDescent="0.3">
      <c r="A433">
        <v>429</v>
      </c>
      <c r="B433">
        <v>19</v>
      </c>
      <c r="C433" t="s">
        <v>13</v>
      </c>
      <c r="D433" t="s">
        <v>14</v>
      </c>
      <c r="E433" t="s">
        <v>40</v>
      </c>
      <c r="F433">
        <v>3.5</v>
      </c>
      <c r="G433" t="s">
        <v>16</v>
      </c>
      <c r="H433" t="s">
        <v>23</v>
      </c>
      <c r="I433" t="str">
        <f>IF(ssma[[#This Row],[Affects_Academic_Performance]]="Yes","Agree","Disagree")</f>
        <v>Disagree</v>
      </c>
      <c r="J433">
        <v>8.5</v>
      </c>
      <c r="K433">
        <v>7</v>
      </c>
      <c r="L433" t="s">
        <v>18</v>
      </c>
      <c r="M433">
        <v>2</v>
      </c>
      <c r="N433">
        <v>5</v>
      </c>
      <c r="O433" t="s">
        <v>170</v>
      </c>
      <c r="P433" t="str" cm="1">
        <f t="array" ref="P433">_xlfn.IFS(
F433&lt;=2,"0–2 Hours",
F433&lt;=4,"2–4 Hours",
F433&lt;=6,"4–6 Hours",
F433&lt;=8,"6–8 Hours",
F433&gt;8,"8+ Hours"
)</f>
        <v>2–4 Hours</v>
      </c>
      <c r="Q433" t="str" cm="1">
        <f t="array" ref="Q433">_xlfn.IFS(
J433&lt;=2,"0–2 Hours",
J433&lt;=4,"2–4 Hours",
J433&lt;=6,"4–6 Hours",
J433&lt;=8,"6–8 Hours",
J433&gt;8,"8+ Hours"
)</f>
        <v>8+ Hours</v>
      </c>
    </row>
    <row r="434" spans="1:17" x14ac:dyDescent="0.3">
      <c r="A434">
        <v>430</v>
      </c>
      <c r="B434">
        <v>21</v>
      </c>
      <c r="C434" t="s">
        <v>19</v>
      </c>
      <c r="D434" t="s">
        <v>20</v>
      </c>
      <c r="E434" t="s">
        <v>31</v>
      </c>
      <c r="F434">
        <v>4.3</v>
      </c>
      <c r="G434" t="s">
        <v>16</v>
      </c>
      <c r="H434" t="s">
        <v>17</v>
      </c>
      <c r="I434" t="str">
        <f>IF(ssma[[#This Row],[Affects_Academic_Performance]]="Yes","Agree","Disagree")</f>
        <v>Agree</v>
      </c>
      <c r="J434">
        <v>7.9</v>
      </c>
      <c r="K434">
        <v>6</v>
      </c>
      <c r="L434" t="s">
        <v>24</v>
      </c>
      <c r="M434">
        <v>3</v>
      </c>
      <c r="N434">
        <v>7</v>
      </c>
      <c r="O434" t="s">
        <v>170</v>
      </c>
      <c r="P434" t="str" cm="1">
        <f t="array" ref="P434">_xlfn.IFS(
F434&lt;=2,"0–2 Hours",
F434&lt;=4,"2–4 Hours",
F434&lt;=6,"4–6 Hours",
F434&lt;=8,"6–8 Hours",
F434&gt;8,"8+ Hours"
)</f>
        <v>4–6 Hours</v>
      </c>
      <c r="Q434" t="str" cm="1">
        <f t="array" ref="Q434">_xlfn.IFS(
J434&lt;=2,"0–2 Hours",
J434&lt;=4,"2–4 Hours",
J434&lt;=6,"4–6 Hours",
J434&lt;=8,"6–8 Hours",
J434&gt;8,"8+ Hours"
)</f>
        <v>6–8 Hours</v>
      </c>
    </row>
    <row r="435" spans="1:17" x14ac:dyDescent="0.3">
      <c r="A435">
        <v>431</v>
      </c>
      <c r="B435">
        <v>20</v>
      </c>
      <c r="C435" t="s">
        <v>13</v>
      </c>
      <c r="D435" t="s">
        <v>14</v>
      </c>
      <c r="E435" t="s">
        <v>41</v>
      </c>
      <c r="F435">
        <v>4.0999999999999996</v>
      </c>
      <c r="G435" t="s">
        <v>26</v>
      </c>
      <c r="H435" t="s">
        <v>17</v>
      </c>
      <c r="I435" t="str">
        <f>IF(ssma[[#This Row],[Affects_Academic_Performance]]="Yes","Agree","Disagree")</f>
        <v>Agree</v>
      </c>
      <c r="J435">
        <v>7.8</v>
      </c>
      <c r="K435">
        <v>6</v>
      </c>
      <c r="L435" t="s">
        <v>24</v>
      </c>
      <c r="M435">
        <v>3</v>
      </c>
      <c r="N435">
        <v>7</v>
      </c>
      <c r="O435" t="s">
        <v>170</v>
      </c>
      <c r="P435" t="str" cm="1">
        <f t="array" ref="P435">_xlfn.IFS(
F435&lt;=2,"0–2 Hours",
F435&lt;=4,"2–4 Hours",
F435&lt;=6,"4–6 Hours",
F435&lt;=8,"6–8 Hours",
F435&gt;8,"8+ Hours"
)</f>
        <v>4–6 Hours</v>
      </c>
      <c r="Q435" t="str" cm="1">
        <f t="array" ref="Q435">_xlfn.IFS(
J435&lt;=2,"0–2 Hours",
J435&lt;=4,"2–4 Hours",
J435&lt;=6,"4–6 Hours",
J435&lt;=8,"6–8 Hours",
J435&gt;8,"8+ Hours"
)</f>
        <v>6–8 Hours</v>
      </c>
    </row>
    <row r="436" spans="1:17" x14ac:dyDescent="0.3">
      <c r="A436">
        <v>432</v>
      </c>
      <c r="B436">
        <v>22</v>
      </c>
      <c r="C436" t="s">
        <v>19</v>
      </c>
      <c r="D436" t="s">
        <v>20</v>
      </c>
      <c r="E436" t="s">
        <v>48</v>
      </c>
      <c r="F436">
        <v>2.9</v>
      </c>
      <c r="G436" t="s">
        <v>32</v>
      </c>
      <c r="H436" t="s">
        <v>23</v>
      </c>
      <c r="I436" t="str">
        <f>IF(ssma[[#This Row],[Affects_Academic_Performance]]="Yes","Agree","Disagree")</f>
        <v>Disagree</v>
      </c>
      <c r="J436">
        <v>8.9</v>
      </c>
      <c r="K436">
        <v>8</v>
      </c>
      <c r="L436" t="s">
        <v>18</v>
      </c>
      <c r="M436">
        <v>2</v>
      </c>
      <c r="N436">
        <v>4</v>
      </c>
      <c r="O436" t="s">
        <v>169</v>
      </c>
      <c r="P436" t="str" cm="1">
        <f t="array" ref="P436">_xlfn.IFS(
F436&lt;=2,"0–2 Hours",
F436&lt;=4,"2–4 Hours",
F436&lt;=6,"4–6 Hours",
F436&lt;=8,"6–8 Hours",
F436&gt;8,"8+ Hours"
)</f>
        <v>2–4 Hours</v>
      </c>
      <c r="Q436" t="str" cm="1">
        <f t="array" ref="Q436">_xlfn.IFS(
J436&lt;=2,"0–2 Hours",
J436&lt;=4,"2–4 Hours",
J436&lt;=6,"4–6 Hours",
J436&lt;=8,"6–8 Hours",
J436&gt;8,"8+ Hours"
)</f>
        <v>8+ Hours</v>
      </c>
    </row>
    <row r="437" spans="1:17" x14ac:dyDescent="0.3">
      <c r="A437">
        <v>433</v>
      </c>
      <c r="B437">
        <v>19</v>
      </c>
      <c r="C437" t="s">
        <v>13</v>
      </c>
      <c r="D437" t="s">
        <v>14</v>
      </c>
      <c r="E437" t="s">
        <v>55</v>
      </c>
      <c r="F437">
        <v>3.8</v>
      </c>
      <c r="G437" t="s">
        <v>16</v>
      </c>
      <c r="H437" t="s">
        <v>17</v>
      </c>
      <c r="I437" t="str">
        <f>IF(ssma[[#This Row],[Affects_Academic_Performance]]="Yes","Agree","Disagree")</f>
        <v>Agree</v>
      </c>
      <c r="J437">
        <v>8.1</v>
      </c>
      <c r="K437">
        <v>7</v>
      </c>
      <c r="L437" t="s">
        <v>24</v>
      </c>
      <c r="M437">
        <v>3</v>
      </c>
      <c r="N437">
        <v>6</v>
      </c>
      <c r="O437" t="s">
        <v>170</v>
      </c>
      <c r="P437" t="str" cm="1">
        <f t="array" ref="P437">_xlfn.IFS(
F437&lt;=2,"0–2 Hours",
F437&lt;=4,"2–4 Hours",
F437&lt;=6,"4–6 Hours",
F437&lt;=8,"6–8 Hours",
F437&gt;8,"8+ Hours"
)</f>
        <v>2–4 Hours</v>
      </c>
      <c r="Q437" t="str" cm="1">
        <f t="array" ref="Q437">_xlfn.IFS(
J437&lt;=2,"0–2 Hours",
J437&lt;=4,"2–4 Hours",
J437&lt;=6,"4–6 Hours",
J437&lt;=8,"6–8 Hours",
J437&gt;8,"8+ Hours"
)</f>
        <v>8+ Hours</v>
      </c>
    </row>
    <row r="438" spans="1:17" x14ac:dyDescent="0.3">
      <c r="A438">
        <v>434</v>
      </c>
      <c r="B438">
        <v>21</v>
      </c>
      <c r="C438" t="s">
        <v>19</v>
      </c>
      <c r="D438" t="s">
        <v>20</v>
      </c>
      <c r="E438" t="s">
        <v>21</v>
      </c>
      <c r="F438">
        <v>6.9</v>
      </c>
      <c r="G438" t="s">
        <v>143</v>
      </c>
      <c r="H438" t="s">
        <v>17</v>
      </c>
      <c r="I438" t="str">
        <f>IF(ssma[[#This Row],[Affects_Academic_Performance]]="Yes","Agree","Disagree")</f>
        <v>Agree</v>
      </c>
      <c r="J438">
        <v>5.4</v>
      </c>
      <c r="K438">
        <v>5</v>
      </c>
      <c r="L438" t="s">
        <v>18</v>
      </c>
      <c r="M438">
        <v>4</v>
      </c>
      <c r="N438">
        <v>8</v>
      </c>
      <c r="O438" t="s">
        <v>168</v>
      </c>
      <c r="P438" t="str" cm="1">
        <f t="array" ref="P438">_xlfn.IFS(
F438&lt;=2,"0–2 Hours",
F438&lt;=4,"2–4 Hours",
F438&lt;=6,"4–6 Hours",
F438&lt;=8,"6–8 Hours",
F438&gt;8,"8+ Hours"
)</f>
        <v>6–8 Hours</v>
      </c>
      <c r="Q438" t="str" cm="1">
        <f t="array" ref="Q438">_xlfn.IFS(
J438&lt;=2,"0–2 Hours",
J438&lt;=4,"2–4 Hours",
J438&lt;=6,"4–6 Hours",
J438&lt;=8,"6–8 Hours",
J438&gt;8,"8+ Hours"
)</f>
        <v>4–6 Hours</v>
      </c>
    </row>
    <row r="439" spans="1:17" x14ac:dyDescent="0.3">
      <c r="A439">
        <v>435</v>
      </c>
      <c r="B439">
        <v>20</v>
      </c>
      <c r="C439" t="s">
        <v>13</v>
      </c>
      <c r="D439" t="s">
        <v>14</v>
      </c>
      <c r="E439" t="s">
        <v>51</v>
      </c>
      <c r="F439">
        <v>2.8</v>
      </c>
      <c r="G439" t="s">
        <v>16</v>
      </c>
      <c r="H439" t="s">
        <v>23</v>
      </c>
      <c r="I439" t="str">
        <f>IF(ssma[[#This Row],[Affects_Academic_Performance]]="Yes","Agree","Disagree")</f>
        <v>Disagree</v>
      </c>
      <c r="J439">
        <v>9</v>
      </c>
      <c r="K439">
        <v>8</v>
      </c>
      <c r="L439" t="s">
        <v>24</v>
      </c>
      <c r="M439">
        <v>2</v>
      </c>
      <c r="N439">
        <v>4</v>
      </c>
      <c r="O439" t="s">
        <v>169</v>
      </c>
      <c r="P439" t="str" cm="1">
        <f t="array" ref="P439">_xlfn.IFS(
F439&lt;=2,"0–2 Hours",
F439&lt;=4,"2–4 Hours",
F439&lt;=6,"4–6 Hours",
F439&lt;=8,"6–8 Hours",
F439&gt;8,"8+ Hours"
)</f>
        <v>2–4 Hours</v>
      </c>
      <c r="Q439" t="str" cm="1">
        <f t="array" ref="Q439">_xlfn.IFS(
J439&lt;=2,"0–2 Hours",
J439&lt;=4,"2–4 Hours",
J439&lt;=6,"4–6 Hours",
J439&lt;=8,"6–8 Hours",
J439&gt;8,"8+ Hours"
)</f>
        <v>8+ Hours</v>
      </c>
    </row>
    <row r="440" spans="1:17" x14ac:dyDescent="0.3">
      <c r="A440">
        <v>436</v>
      </c>
      <c r="B440">
        <v>22</v>
      </c>
      <c r="C440" t="s">
        <v>19</v>
      </c>
      <c r="D440" t="s">
        <v>20</v>
      </c>
      <c r="E440" t="s">
        <v>65</v>
      </c>
      <c r="F440">
        <v>4.4000000000000004</v>
      </c>
      <c r="G440" t="s">
        <v>26</v>
      </c>
      <c r="H440" t="s">
        <v>17</v>
      </c>
      <c r="I440" t="str">
        <f>IF(ssma[[#This Row],[Affects_Academic_Performance]]="Yes","Agree","Disagree")</f>
        <v>Agree</v>
      </c>
      <c r="J440">
        <v>7.8</v>
      </c>
      <c r="K440">
        <v>6</v>
      </c>
      <c r="L440" t="s">
        <v>24</v>
      </c>
      <c r="M440">
        <v>3</v>
      </c>
      <c r="N440">
        <v>7</v>
      </c>
      <c r="O440" t="s">
        <v>170</v>
      </c>
      <c r="P440" t="str" cm="1">
        <f t="array" ref="P440">_xlfn.IFS(
F440&lt;=2,"0–2 Hours",
F440&lt;=4,"2–4 Hours",
F440&lt;=6,"4–6 Hours",
F440&lt;=8,"6–8 Hours",
F440&gt;8,"8+ Hours"
)</f>
        <v>4–6 Hours</v>
      </c>
      <c r="Q440" t="str" cm="1">
        <f t="array" ref="Q440">_xlfn.IFS(
J440&lt;=2,"0–2 Hours",
J440&lt;=4,"2–4 Hours",
J440&lt;=6,"4–6 Hours",
J440&lt;=8,"6–8 Hours",
J440&gt;8,"8+ Hours"
)</f>
        <v>6–8 Hours</v>
      </c>
    </row>
    <row r="441" spans="1:17" x14ac:dyDescent="0.3">
      <c r="A441">
        <v>437</v>
      </c>
      <c r="B441">
        <v>19</v>
      </c>
      <c r="C441" t="s">
        <v>13</v>
      </c>
      <c r="D441" t="s">
        <v>14</v>
      </c>
      <c r="E441" t="s">
        <v>25</v>
      </c>
      <c r="F441">
        <v>7.9</v>
      </c>
      <c r="G441" t="s">
        <v>16</v>
      </c>
      <c r="H441" t="s">
        <v>17</v>
      </c>
      <c r="I441" t="str">
        <f>IF(ssma[[#This Row],[Affects_Academic_Performance]]="Yes","Agree","Disagree")</f>
        <v>Agree</v>
      </c>
      <c r="J441">
        <v>4.4000000000000004</v>
      </c>
      <c r="K441">
        <v>5</v>
      </c>
      <c r="L441" t="s">
        <v>18</v>
      </c>
      <c r="M441">
        <v>4</v>
      </c>
      <c r="N441">
        <v>9</v>
      </c>
      <c r="O441" t="s">
        <v>171</v>
      </c>
      <c r="P441" t="str" cm="1">
        <f t="array" ref="P441">_xlfn.IFS(
F441&lt;=2,"0–2 Hours",
F441&lt;=4,"2–4 Hours",
F441&lt;=6,"4–6 Hours",
F441&lt;=8,"6–8 Hours",
F441&gt;8,"8+ Hours"
)</f>
        <v>6–8 Hours</v>
      </c>
      <c r="Q441" t="str" cm="1">
        <f t="array" ref="Q441">_xlfn.IFS(
J441&lt;=2,"0–2 Hours",
J441&lt;=4,"2–4 Hours",
J441&lt;=6,"4–6 Hours",
J441&lt;=8,"6–8 Hours",
J441&gt;8,"8+ Hours"
)</f>
        <v>4–6 Hours</v>
      </c>
    </row>
    <row r="442" spans="1:17" x14ac:dyDescent="0.3">
      <c r="A442">
        <v>438</v>
      </c>
      <c r="B442">
        <v>21</v>
      </c>
      <c r="C442" t="s">
        <v>19</v>
      </c>
      <c r="D442" t="s">
        <v>20</v>
      </c>
      <c r="E442" t="s">
        <v>43</v>
      </c>
      <c r="F442">
        <v>6.7</v>
      </c>
      <c r="G442" t="s">
        <v>143</v>
      </c>
      <c r="H442" t="s">
        <v>17</v>
      </c>
      <c r="I442" t="str">
        <f>IF(ssma[[#This Row],[Affects_Academic_Performance]]="Yes","Agree","Disagree")</f>
        <v>Agree</v>
      </c>
      <c r="J442">
        <v>5.5</v>
      </c>
      <c r="K442">
        <v>6</v>
      </c>
      <c r="L442" t="s">
        <v>24</v>
      </c>
      <c r="M442">
        <v>3</v>
      </c>
      <c r="N442">
        <v>7</v>
      </c>
      <c r="O442" t="s">
        <v>168</v>
      </c>
      <c r="P442" t="str" cm="1">
        <f t="array" ref="P442">_xlfn.IFS(
F442&lt;=2,"0–2 Hours",
F442&lt;=4,"2–4 Hours",
F442&lt;=6,"4–6 Hours",
F442&lt;=8,"6–8 Hours",
F442&gt;8,"8+ Hours"
)</f>
        <v>6–8 Hours</v>
      </c>
      <c r="Q442" t="str" cm="1">
        <f t="array" ref="Q442">_xlfn.IFS(
J442&lt;=2,"0–2 Hours",
J442&lt;=4,"2–4 Hours",
J442&lt;=6,"4–6 Hours",
J442&lt;=8,"6–8 Hours",
J442&gt;8,"8+ Hours"
)</f>
        <v>4–6 Hours</v>
      </c>
    </row>
    <row r="443" spans="1:17" x14ac:dyDescent="0.3">
      <c r="A443">
        <v>439</v>
      </c>
      <c r="B443">
        <v>20</v>
      </c>
      <c r="C443" t="s">
        <v>13</v>
      </c>
      <c r="D443" t="s">
        <v>14</v>
      </c>
      <c r="E443" t="s">
        <v>40</v>
      </c>
      <c r="F443">
        <v>3.4</v>
      </c>
      <c r="G443" t="s">
        <v>16</v>
      </c>
      <c r="H443" t="s">
        <v>23</v>
      </c>
      <c r="I443" t="str">
        <f>IF(ssma[[#This Row],[Affects_Academic_Performance]]="Yes","Agree","Disagree")</f>
        <v>Disagree</v>
      </c>
      <c r="J443">
        <v>8.6</v>
      </c>
      <c r="K443">
        <v>7</v>
      </c>
      <c r="L443" t="s">
        <v>18</v>
      </c>
      <c r="M443">
        <v>2</v>
      </c>
      <c r="N443">
        <v>5</v>
      </c>
      <c r="O443" t="s">
        <v>170</v>
      </c>
      <c r="P443" t="str" cm="1">
        <f t="array" ref="P443">_xlfn.IFS(
F443&lt;=2,"0–2 Hours",
F443&lt;=4,"2–4 Hours",
F443&lt;=6,"4–6 Hours",
F443&lt;=8,"6–8 Hours",
F443&gt;8,"8+ Hours"
)</f>
        <v>2–4 Hours</v>
      </c>
      <c r="Q443" t="str" cm="1">
        <f t="array" ref="Q443">_xlfn.IFS(
J443&lt;=2,"0–2 Hours",
J443&lt;=4,"2–4 Hours",
J443&lt;=6,"4–6 Hours",
J443&lt;=8,"6–8 Hours",
J443&gt;8,"8+ Hours"
)</f>
        <v>8+ Hours</v>
      </c>
    </row>
    <row r="444" spans="1:17" x14ac:dyDescent="0.3">
      <c r="A444">
        <v>440</v>
      </c>
      <c r="B444">
        <v>22</v>
      </c>
      <c r="C444" t="s">
        <v>19</v>
      </c>
      <c r="D444" t="s">
        <v>20</v>
      </c>
      <c r="E444" t="s">
        <v>31</v>
      </c>
      <c r="F444">
        <v>4.2</v>
      </c>
      <c r="G444" t="s">
        <v>26</v>
      </c>
      <c r="H444" t="s">
        <v>17</v>
      </c>
      <c r="I444" t="str">
        <f>IF(ssma[[#This Row],[Affects_Academic_Performance]]="Yes","Agree","Disagree")</f>
        <v>Agree</v>
      </c>
      <c r="J444">
        <v>8</v>
      </c>
      <c r="K444">
        <v>6</v>
      </c>
      <c r="L444" t="s">
        <v>24</v>
      </c>
      <c r="M444">
        <v>3</v>
      </c>
      <c r="N444">
        <v>7</v>
      </c>
      <c r="O444" t="s">
        <v>170</v>
      </c>
      <c r="P444" t="str" cm="1">
        <f t="array" ref="P444">_xlfn.IFS(
F444&lt;=2,"0–2 Hours",
F444&lt;=4,"2–4 Hours",
F444&lt;=6,"4–6 Hours",
F444&lt;=8,"6–8 Hours",
F444&gt;8,"8+ Hours"
)</f>
        <v>4–6 Hours</v>
      </c>
      <c r="Q444" t="str" cm="1">
        <f t="array" ref="Q444">_xlfn.IFS(
J444&lt;=2,"0–2 Hours",
J444&lt;=4,"2–4 Hours",
J444&lt;=6,"4–6 Hours",
J444&lt;=8,"6–8 Hours",
J444&gt;8,"8+ Hours"
)</f>
        <v>6–8 Hours</v>
      </c>
    </row>
    <row r="445" spans="1:17" x14ac:dyDescent="0.3">
      <c r="A445">
        <v>441</v>
      </c>
      <c r="B445">
        <v>19</v>
      </c>
      <c r="C445" t="s">
        <v>13</v>
      </c>
      <c r="D445" t="s">
        <v>14</v>
      </c>
      <c r="E445" t="s">
        <v>41</v>
      </c>
      <c r="F445">
        <v>4</v>
      </c>
      <c r="G445" t="s">
        <v>16</v>
      </c>
      <c r="H445" t="s">
        <v>17</v>
      </c>
      <c r="I445" t="str">
        <f>IF(ssma[[#This Row],[Affects_Academic_Performance]]="Yes","Agree","Disagree")</f>
        <v>Agree</v>
      </c>
      <c r="J445">
        <v>7.9</v>
      </c>
      <c r="K445">
        <v>6</v>
      </c>
      <c r="L445" t="s">
        <v>24</v>
      </c>
      <c r="M445">
        <v>3</v>
      </c>
      <c r="N445">
        <v>7</v>
      </c>
      <c r="O445" t="s">
        <v>170</v>
      </c>
      <c r="P445" t="str" cm="1">
        <f t="array" ref="P445">_xlfn.IFS(
F445&lt;=2,"0–2 Hours",
F445&lt;=4,"2–4 Hours",
F445&lt;=6,"4–6 Hours",
F445&lt;=8,"6–8 Hours",
F445&gt;8,"8+ Hours"
)</f>
        <v>2–4 Hours</v>
      </c>
      <c r="Q445" t="str" cm="1">
        <f t="array" ref="Q445">_xlfn.IFS(
J445&lt;=2,"0–2 Hours",
J445&lt;=4,"2–4 Hours",
J445&lt;=6,"4–6 Hours",
J445&lt;=8,"6–8 Hours",
J445&gt;8,"8+ Hours"
)</f>
        <v>6–8 Hours</v>
      </c>
    </row>
    <row r="446" spans="1:17" x14ac:dyDescent="0.3">
      <c r="A446">
        <v>442</v>
      </c>
      <c r="B446">
        <v>21</v>
      </c>
      <c r="C446" t="s">
        <v>19</v>
      </c>
      <c r="D446" t="s">
        <v>20</v>
      </c>
      <c r="E446" t="s">
        <v>48</v>
      </c>
      <c r="F446">
        <v>2.8</v>
      </c>
      <c r="G446" t="s">
        <v>32</v>
      </c>
      <c r="H446" t="s">
        <v>23</v>
      </c>
      <c r="I446" t="str">
        <f>IF(ssma[[#This Row],[Affects_Academic_Performance]]="Yes","Agree","Disagree")</f>
        <v>Disagree</v>
      </c>
      <c r="J446">
        <v>9</v>
      </c>
      <c r="K446">
        <v>8</v>
      </c>
      <c r="L446" t="s">
        <v>18</v>
      </c>
      <c r="M446">
        <v>2</v>
      </c>
      <c r="N446">
        <v>4</v>
      </c>
      <c r="O446" t="s">
        <v>169</v>
      </c>
      <c r="P446" t="str" cm="1">
        <f t="array" ref="P446">_xlfn.IFS(
F446&lt;=2,"0–2 Hours",
F446&lt;=4,"2–4 Hours",
F446&lt;=6,"4–6 Hours",
F446&lt;=8,"6–8 Hours",
F446&gt;8,"8+ Hours"
)</f>
        <v>2–4 Hours</v>
      </c>
      <c r="Q446" t="str" cm="1">
        <f t="array" ref="Q446">_xlfn.IFS(
J446&lt;=2,"0–2 Hours",
J446&lt;=4,"2–4 Hours",
J446&lt;=6,"4–6 Hours",
J446&lt;=8,"6–8 Hours",
J446&gt;8,"8+ Hours"
)</f>
        <v>8+ Hours</v>
      </c>
    </row>
    <row r="447" spans="1:17" x14ac:dyDescent="0.3">
      <c r="A447">
        <v>443</v>
      </c>
      <c r="B447">
        <v>20</v>
      </c>
      <c r="C447" t="s">
        <v>13</v>
      </c>
      <c r="D447" t="s">
        <v>14</v>
      </c>
      <c r="E447" t="s">
        <v>55</v>
      </c>
      <c r="F447">
        <v>3.7</v>
      </c>
      <c r="G447" t="s">
        <v>26</v>
      </c>
      <c r="H447" t="s">
        <v>17</v>
      </c>
      <c r="I447" t="str">
        <f>IF(ssma[[#This Row],[Affects_Academic_Performance]]="Yes","Agree","Disagree")</f>
        <v>Agree</v>
      </c>
      <c r="J447">
        <v>8.1999999999999993</v>
      </c>
      <c r="K447">
        <v>7</v>
      </c>
      <c r="L447" t="s">
        <v>24</v>
      </c>
      <c r="M447">
        <v>3</v>
      </c>
      <c r="N447">
        <v>6</v>
      </c>
      <c r="O447" t="s">
        <v>170</v>
      </c>
      <c r="P447" t="str" cm="1">
        <f t="array" ref="P447">_xlfn.IFS(
F447&lt;=2,"0–2 Hours",
F447&lt;=4,"2–4 Hours",
F447&lt;=6,"4–6 Hours",
F447&lt;=8,"6–8 Hours",
F447&gt;8,"8+ Hours"
)</f>
        <v>2–4 Hours</v>
      </c>
      <c r="Q447" t="str" cm="1">
        <f t="array" ref="Q447">_xlfn.IFS(
J447&lt;=2,"0–2 Hours",
J447&lt;=4,"2–4 Hours",
J447&lt;=6,"4–6 Hours",
J447&lt;=8,"6–8 Hours",
J447&gt;8,"8+ Hours"
)</f>
        <v>8+ Hours</v>
      </c>
    </row>
    <row r="448" spans="1:17" x14ac:dyDescent="0.3">
      <c r="A448">
        <v>444</v>
      </c>
      <c r="B448">
        <v>22</v>
      </c>
      <c r="C448" t="s">
        <v>19</v>
      </c>
      <c r="D448" t="s">
        <v>20</v>
      </c>
      <c r="E448" t="s">
        <v>21</v>
      </c>
      <c r="F448">
        <v>7</v>
      </c>
      <c r="G448" t="s">
        <v>143</v>
      </c>
      <c r="H448" t="s">
        <v>17</v>
      </c>
      <c r="I448" t="str">
        <f>IF(ssma[[#This Row],[Affects_Academic_Performance]]="Yes","Agree","Disagree")</f>
        <v>Agree</v>
      </c>
      <c r="J448">
        <v>5.3</v>
      </c>
      <c r="K448">
        <v>5</v>
      </c>
      <c r="L448" t="s">
        <v>18</v>
      </c>
      <c r="M448">
        <v>4</v>
      </c>
      <c r="N448">
        <v>8</v>
      </c>
      <c r="O448" t="s">
        <v>168</v>
      </c>
      <c r="P448" t="str" cm="1">
        <f t="array" ref="P448">_xlfn.IFS(
F448&lt;=2,"0–2 Hours",
F448&lt;=4,"2–4 Hours",
F448&lt;=6,"4–6 Hours",
F448&lt;=8,"6–8 Hours",
F448&gt;8,"8+ Hours"
)</f>
        <v>6–8 Hours</v>
      </c>
      <c r="Q448" t="str" cm="1">
        <f t="array" ref="Q448">_xlfn.IFS(
J448&lt;=2,"0–2 Hours",
J448&lt;=4,"2–4 Hours",
J448&lt;=6,"4–6 Hours",
J448&lt;=8,"6–8 Hours",
J448&gt;8,"8+ Hours"
)</f>
        <v>4–6 Hours</v>
      </c>
    </row>
    <row r="449" spans="1:17" x14ac:dyDescent="0.3">
      <c r="A449">
        <v>445</v>
      </c>
      <c r="B449">
        <v>19</v>
      </c>
      <c r="C449" t="s">
        <v>13</v>
      </c>
      <c r="D449" t="s">
        <v>14</v>
      </c>
      <c r="E449" t="s">
        <v>51</v>
      </c>
      <c r="F449">
        <v>2.7</v>
      </c>
      <c r="G449" t="s">
        <v>16</v>
      </c>
      <c r="H449" t="s">
        <v>23</v>
      </c>
      <c r="I449" t="str">
        <f>IF(ssma[[#This Row],[Affects_Academic_Performance]]="Yes","Agree","Disagree")</f>
        <v>Disagree</v>
      </c>
      <c r="J449">
        <v>9.1</v>
      </c>
      <c r="K449">
        <v>8</v>
      </c>
      <c r="L449" t="s">
        <v>24</v>
      </c>
      <c r="M449">
        <v>2</v>
      </c>
      <c r="N449">
        <v>4</v>
      </c>
      <c r="O449" t="s">
        <v>169</v>
      </c>
      <c r="P449" t="str" cm="1">
        <f t="array" ref="P449">_xlfn.IFS(
F449&lt;=2,"0–2 Hours",
F449&lt;=4,"2–4 Hours",
F449&lt;=6,"4–6 Hours",
F449&lt;=8,"6–8 Hours",
F449&gt;8,"8+ Hours"
)</f>
        <v>2–4 Hours</v>
      </c>
      <c r="Q449" t="str" cm="1">
        <f t="array" ref="Q449">_xlfn.IFS(
J449&lt;=2,"0–2 Hours",
J449&lt;=4,"2–4 Hours",
J449&lt;=6,"4–6 Hours",
J449&lt;=8,"6–8 Hours",
J449&gt;8,"8+ Hours"
)</f>
        <v>8+ Hours</v>
      </c>
    </row>
    <row r="450" spans="1:17" x14ac:dyDescent="0.3">
      <c r="A450">
        <v>446</v>
      </c>
      <c r="B450">
        <v>21</v>
      </c>
      <c r="C450" t="s">
        <v>19</v>
      </c>
      <c r="D450" t="s">
        <v>20</v>
      </c>
      <c r="E450" t="s">
        <v>65</v>
      </c>
      <c r="F450">
        <v>4.3</v>
      </c>
      <c r="G450" t="s">
        <v>16</v>
      </c>
      <c r="H450" t="s">
        <v>17</v>
      </c>
      <c r="I450" t="str">
        <f>IF(ssma[[#This Row],[Affects_Academic_Performance]]="Yes","Agree","Disagree")</f>
        <v>Agree</v>
      </c>
      <c r="J450">
        <v>7.9</v>
      </c>
      <c r="K450">
        <v>6</v>
      </c>
      <c r="L450" t="s">
        <v>24</v>
      </c>
      <c r="M450">
        <v>3</v>
      </c>
      <c r="N450">
        <v>7</v>
      </c>
      <c r="O450" t="s">
        <v>170</v>
      </c>
      <c r="P450" t="str" cm="1">
        <f t="array" ref="P450">_xlfn.IFS(
F450&lt;=2,"0–2 Hours",
F450&lt;=4,"2–4 Hours",
F450&lt;=6,"4–6 Hours",
F450&lt;=8,"6–8 Hours",
F450&gt;8,"8+ Hours"
)</f>
        <v>4–6 Hours</v>
      </c>
      <c r="Q450" t="str" cm="1">
        <f t="array" ref="Q450">_xlfn.IFS(
J450&lt;=2,"0–2 Hours",
J450&lt;=4,"2–4 Hours",
J450&lt;=6,"4–6 Hours",
J450&lt;=8,"6–8 Hours",
J450&gt;8,"8+ Hours"
)</f>
        <v>6–8 Hours</v>
      </c>
    </row>
    <row r="451" spans="1:17" x14ac:dyDescent="0.3">
      <c r="A451">
        <v>447</v>
      </c>
      <c r="B451">
        <v>20</v>
      </c>
      <c r="C451" t="s">
        <v>13</v>
      </c>
      <c r="D451" t="s">
        <v>14</v>
      </c>
      <c r="E451" t="s">
        <v>25</v>
      </c>
      <c r="F451">
        <v>8</v>
      </c>
      <c r="G451" t="s">
        <v>26</v>
      </c>
      <c r="H451" t="s">
        <v>17</v>
      </c>
      <c r="I451" t="str">
        <f>IF(ssma[[#This Row],[Affects_Academic_Performance]]="Yes","Agree","Disagree")</f>
        <v>Agree</v>
      </c>
      <c r="J451">
        <v>4.3</v>
      </c>
      <c r="K451">
        <v>5</v>
      </c>
      <c r="L451" t="s">
        <v>18</v>
      </c>
      <c r="M451">
        <v>4</v>
      </c>
      <c r="N451">
        <v>9</v>
      </c>
      <c r="O451" t="s">
        <v>171</v>
      </c>
      <c r="P451" t="str" cm="1">
        <f t="array" ref="P451">_xlfn.IFS(
F451&lt;=2,"0–2 Hours",
F451&lt;=4,"2–4 Hours",
F451&lt;=6,"4–6 Hours",
F451&lt;=8,"6–8 Hours",
F451&gt;8,"8+ Hours"
)</f>
        <v>6–8 Hours</v>
      </c>
      <c r="Q451" t="str" cm="1">
        <f t="array" ref="Q451">_xlfn.IFS(
J451&lt;=2,"0–2 Hours",
J451&lt;=4,"2–4 Hours",
J451&lt;=6,"4–6 Hours",
J451&lt;=8,"6–8 Hours",
J451&gt;8,"8+ Hours"
)</f>
        <v>4–6 Hours</v>
      </c>
    </row>
    <row r="452" spans="1:17" x14ac:dyDescent="0.3">
      <c r="A452">
        <v>448</v>
      </c>
      <c r="B452">
        <v>22</v>
      </c>
      <c r="C452" t="s">
        <v>19</v>
      </c>
      <c r="D452" t="s">
        <v>20</v>
      </c>
      <c r="E452" t="s">
        <v>43</v>
      </c>
      <c r="F452">
        <v>6.8</v>
      </c>
      <c r="G452" t="s">
        <v>143</v>
      </c>
      <c r="H452" t="s">
        <v>17</v>
      </c>
      <c r="I452" t="str">
        <f>IF(ssma[[#This Row],[Affects_Academic_Performance]]="Yes","Agree","Disagree")</f>
        <v>Agree</v>
      </c>
      <c r="J452">
        <v>5.4</v>
      </c>
      <c r="K452">
        <v>6</v>
      </c>
      <c r="L452" t="s">
        <v>24</v>
      </c>
      <c r="M452">
        <v>3</v>
      </c>
      <c r="N452">
        <v>7</v>
      </c>
      <c r="O452" t="s">
        <v>168</v>
      </c>
      <c r="P452" t="str" cm="1">
        <f t="array" ref="P452">_xlfn.IFS(
F452&lt;=2,"0–2 Hours",
F452&lt;=4,"2–4 Hours",
F452&lt;=6,"4–6 Hours",
F452&lt;=8,"6–8 Hours",
F452&gt;8,"8+ Hours"
)</f>
        <v>6–8 Hours</v>
      </c>
      <c r="Q452" t="str" cm="1">
        <f t="array" ref="Q452">_xlfn.IFS(
J452&lt;=2,"0–2 Hours",
J452&lt;=4,"2–4 Hours",
J452&lt;=6,"4–6 Hours",
J452&lt;=8,"6–8 Hours",
J452&gt;8,"8+ Hours"
)</f>
        <v>4–6 Hours</v>
      </c>
    </row>
    <row r="453" spans="1:17" x14ac:dyDescent="0.3">
      <c r="A453">
        <v>449</v>
      </c>
      <c r="B453">
        <v>19</v>
      </c>
      <c r="C453" t="s">
        <v>13</v>
      </c>
      <c r="D453" t="s">
        <v>14</v>
      </c>
      <c r="E453" t="s">
        <v>40</v>
      </c>
      <c r="F453">
        <v>3.3</v>
      </c>
      <c r="G453" t="s">
        <v>16</v>
      </c>
      <c r="H453" t="s">
        <v>23</v>
      </c>
      <c r="I453" t="str">
        <f>IF(ssma[[#This Row],[Affects_Academic_Performance]]="Yes","Agree","Disagree")</f>
        <v>Disagree</v>
      </c>
      <c r="J453">
        <v>8.6999999999999993</v>
      </c>
      <c r="K453">
        <v>7</v>
      </c>
      <c r="L453" t="s">
        <v>18</v>
      </c>
      <c r="M453">
        <v>2</v>
      </c>
      <c r="N453">
        <v>5</v>
      </c>
      <c r="O453" t="s">
        <v>170</v>
      </c>
      <c r="P453" t="str" cm="1">
        <f t="array" ref="P453">_xlfn.IFS(
F453&lt;=2,"0–2 Hours",
F453&lt;=4,"2–4 Hours",
F453&lt;=6,"4–6 Hours",
F453&lt;=8,"6–8 Hours",
F453&gt;8,"8+ Hours"
)</f>
        <v>2–4 Hours</v>
      </c>
      <c r="Q453" t="str" cm="1">
        <f t="array" ref="Q453">_xlfn.IFS(
J453&lt;=2,"0–2 Hours",
J453&lt;=4,"2–4 Hours",
J453&lt;=6,"4–6 Hours",
J453&lt;=8,"6–8 Hours",
J453&gt;8,"8+ Hours"
)</f>
        <v>8+ Hours</v>
      </c>
    </row>
    <row r="454" spans="1:17" x14ac:dyDescent="0.3">
      <c r="A454">
        <v>450</v>
      </c>
      <c r="B454">
        <v>21</v>
      </c>
      <c r="C454" t="s">
        <v>19</v>
      </c>
      <c r="D454" t="s">
        <v>20</v>
      </c>
      <c r="E454" t="s">
        <v>31</v>
      </c>
      <c r="F454">
        <v>4.0999999999999996</v>
      </c>
      <c r="G454" t="s">
        <v>16</v>
      </c>
      <c r="H454" t="s">
        <v>17</v>
      </c>
      <c r="I454" t="str">
        <f>IF(ssma[[#This Row],[Affects_Academic_Performance]]="Yes","Agree","Disagree")</f>
        <v>Agree</v>
      </c>
      <c r="J454">
        <v>8.1</v>
      </c>
      <c r="K454">
        <v>6</v>
      </c>
      <c r="L454" t="s">
        <v>24</v>
      </c>
      <c r="M454">
        <v>3</v>
      </c>
      <c r="N454">
        <v>7</v>
      </c>
      <c r="O454" t="s">
        <v>170</v>
      </c>
      <c r="P454" t="str" cm="1">
        <f t="array" ref="P454">_xlfn.IFS(
F454&lt;=2,"0–2 Hours",
F454&lt;=4,"2–4 Hours",
F454&lt;=6,"4–6 Hours",
F454&lt;=8,"6–8 Hours",
F454&gt;8,"8+ Hours"
)</f>
        <v>4–6 Hours</v>
      </c>
      <c r="Q454" t="str" cm="1">
        <f t="array" ref="Q454">_xlfn.IFS(
J454&lt;=2,"0–2 Hours",
J454&lt;=4,"2–4 Hours",
J454&lt;=6,"4–6 Hours",
J454&lt;=8,"6–8 Hours",
J454&gt;8,"8+ Hours"
)</f>
        <v>8+ Hours</v>
      </c>
    </row>
    <row r="455" spans="1:17" x14ac:dyDescent="0.3">
      <c r="A455">
        <v>451</v>
      </c>
      <c r="B455">
        <v>20</v>
      </c>
      <c r="C455" t="s">
        <v>13</v>
      </c>
      <c r="D455" t="s">
        <v>14</v>
      </c>
      <c r="E455" t="s">
        <v>41</v>
      </c>
      <c r="F455">
        <v>3.9</v>
      </c>
      <c r="G455" t="s">
        <v>26</v>
      </c>
      <c r="H455" t="s">
        <v>17</v>
      </c>
      <c r="I455" t="str">
        <f>IF(ssma[[#This Row],[Affects_Academic_Performance]]="Yes","Agree","Disagree")</f>
        <v>Agree</v>
      </c>
      <c r="J455">
        <v>8</v>
      </c>
      <c r="K455">
        <v>6</v>
      </c>
      <c r="L455" t="s">
        <v>24</v>
      </c>
      <c r="M455">
        <v>3</v>
      </c>
      <c r="N455">
        <v>7</v>
      </c>
      <c r="O455" t="s">
        <v>170</v>
      </c>
      <c r="P455" t="str" cm="1">
        <f t="array" ref="P455">_xlfn.IFS(
F455&lt;=2,"0–2 Hours",
F455&lt;=4,"2–4 Hours",
F455&lt;=6,"4–6 Hours",
F455&lt;=8,"6–8 Hours",
F455&gt;8,"8+ Hours"
)</f>
        <v>2–4 Hours</v>
      </c>
      <c r="Q455" t="str" cm="1">
        <f t="array" ref="Q455">_xlfn.IFS(
J455&lt;=2,"0–2 Hours",
J455&lt;=4,"2–4 Hours",
J455&lt;=6,"4–6 Hours",
J455&lt;=8,"6–8 Hours",
J455&gt;8,"8+ Hours"
)</f>
        <v>6–8 Hours</v>
      </c>
    </row>
    <row r="456" spans="1:17" x14ac:dyDescent="0.3">
      <c r="A456">
        <v>452</v>
      </c>
      <c r="B456">
        <v>22</v>
      </c>
      <c r="C456" t="s">
        <v>19</v>
      </c>
      <c r="D456" t="s">
        <v>20</v>
      </c>
      <c r="E456" t="s">
        <v>48</v>
      </c>
      <c r="F456">
        <v>2.7</v>
      </c>
      <c r="G456" t="s">
        <v>32</v>
      </c>
      <c r="H456" t="s">
        <v>23</v>
      </c>
      <c r="I456" t="str">
        <f>IF(ssma[[#This Row],[Affects_Academic_Performance]]="Yes","Agree","Disagree")</f>
        <v>Disagree</v>
      </c>
      <c r="J456">
        <v>9.1</v>
      </c>
      <c r="K456">
        <v>8</v>
      </c>
      <c r="L456" t="s">
        <v>18</v>
      </c>
      <c r="M456">
        <v>2</v>
      </c>
      <c r="N456">
        <v>4</v>
      </c>
      <c r="O456" t="s">
        <v>169</v>
      </c>
      <c r="P456" t="str" cm="1">
        <f t="array" ref="P456">_xlfn.IFS(
F456&lt;=2,"0–2 Hours",
F456&lt;=4,"2–4 Hours",
F456&lt;=6,"4–6 Hours",
F456&lt;=8,"6–8 Hours",
F456&gt;8,"8+ Hours"
)</f>
        <v>2–4 Hours</v>
      </c>
      <c r="Q456" t="str" cm="1">
        <f t="array" ref="Q456">_xlfn.IFS(
J456&lt;=2,"0–2 Hours",
J456&lt;=4,"2–4 Hours",
J456&lt;=6,"4–6 Hours",
J456&lt;=8,"6–8 Hours",
J456&gt;8,"8+ Hours"
)</f>
        <v>8+ Hours</v>
      </c>
    </row>
    <row r="457" spans="1:17" x14ac:dyDescent="0.3">
      <c r="A457">
        <v>453</v>
      </c>
      <c r="B457">
        <v>19</v>
      </c>
      <c r="C457" t="s">
        <v>13</v>
      </c>
      <c r="D457" t="s">
        <v>14</v>
      </c>
      <c r="E457" t="s">
        <v>55</v>
      </c>
      <c r="F457">
        <v>3.6</v>
      </c>
      <c r="G457" t="s">
        <v>16</v>
      </c>
      <c r="H457" t="s">
        <v>17</v>
      </c>
      <c r="I457" t="str">
        <f>IF(ssma[[#This Row],[Affects_Academic_Performance]]="Yes","Agree","Disagree")</f>
        <v>Agree</v>
      </c>
      <c r="J457">
        <v>8.3000000000000007</v>
      </c>
      <c r="K457">
        <v>7</v>
      </c>
      <c r="L457" t="s">
        <v>24</v>
      </c>
      <c r="M457">
        <v>3</v>
      </c>
      <c r="N457">
        <v>6</v>
      </c>
      <c r="O457" t="s">
        <v>170</v>
      </c>
      <c r="P457" t="str" cm="1">
        <f t="array" ref="P457">_xlfn.IFS(
F457&lt;=2,"0–2 Hours",
F457&lt;=4,"2–4 Hours",
F457&lt;=6,"4–6 Hours",
F457&lt;=8,"6–8 Hours",
F457&gt;8,"8+ Hours"
)</f>
        <v>2–4 Hours</v>
      </c>
      <c r="Q457" t="str" cm="1">
        <f t="array" ref="Q457">_xlfn.IFS(
J457&lt;=2,"0–2 Hours",
J457&lt;=4,"2–4 Hours",
J457&lt;=6,"4–6 Hours",
J457&lt;=8,"6–8 Hours",
J457&gt;8,"8+ Hours"
)</f>
        <v>8+ Hours</v>
      </c>
    </row>
    <row r="458" spans="1:17" x14ac:dyDescent="0.3">
      <c r="A458">
        <v>454</v>
      </c>
      <c r="B458">
        <v>21</v>
      </c>
      <c r="C458" t="s">
        <v>19</v>
      </c>
      <c r="D458" t="s">
        <v>20</v>
      </c>
      <c r="E458" t="s">
        <v>21</v>
      </c>
      <c r="F458">
        <v>7.1</v>
      </c>
      <c r="G458" t="s">
        <v>143</v>
      </c>
      <c r="H458" t="s">
        <v>17</v>
      </c>
      <c r="I458" t="str">
        <f>IF(ssma[[#This Row],[Affects_Academic_Performance]]="Yes","Agree","Disagree")</f>
        <v>Agree</v>
      </c>
      <c r="J458">
        <v>5.2</v>
      </c>
      <c r="K458">
        <v>5</v>
      </c>
      <c r="L458" t="s">
        <v>18</v>
      </c>
      <c r="M458">
        <v>4</v>
      </c>
      <c r="N458">
        <v>8</v>
      </c>
      <c r="O458" t="s">
        <v>171</v>
      </c>
      <c r="P458" t="str" cm="1">
        <f t="array" ref="P458">_xlfn.IFS(
F458&lt;=2,"0–2 Hours",
F458&lt;=4,"2–4 Hours",
F458&lt;=6,"4–6 Hours",
F458&lt;=8,"6–8 Hours",
F458&gt;8,"8+ Hours"
)</f>
        <v>6–8 Hours</v>
      </c>
      <c r="Q458" t="str" cm="1">
        <f t="array" ref="Q458">_xlfn.IFS(
J458&lt;=2,"0–2 Hours",
J458&lt;=4,"2–4 Hours",
J458&lt;=6,"4–6 Hours",
J458&lt;=8,"6–8 Hours",
J458&gt;8,"8+ Hours"
)</f>
        <v>4–6 Hours</v>
      </c>
    </row>
    <row r="459" spans="1:17" x14ac:dyDescent="0.3">
      <c r="A459">
        <v>455</v>
      </c>
      <c r="B459">
        <v>20</v>
      </c>
      <c r="C459" t="s">
        <v>13</v>
      </c>
      <c r="D459" t="s">
        <v>14</v>
      </c>
      <c r="E459" t="s">
        <v>51</v>
      </c>
      <c r="F459">
        <v>2.6</v>
      </c>
      <c r="G459" t="s">
        <v>16</v>
      </c>
      <c r="H459" t="s">
        <v>23</v>
      </c>
      <c r="I459" t="str">
        <f>IF(ssma[[#This Row],[Affects_Academic_Performance]]="Yes","Agree","Disagree")</f>
        <v>Disagree</v>
      </c>
      <c r="J459">
        <v>9.1999999999999993</v>
      </c>
      <c r="K459">
        <v>8</v>
      </c>
      <c r="L459" t="s">
        <v>24</v>
      </c>
      <c r="M459">
        <v>2</v>
      </c>
      <c r="N459">
        <v>4</v>
      </c>
      <c r="O459" t="s">
        <v>169</v>
      </c>
      <c r="P459" t="str" cm="1">
        <f t="array" ref="P459">_xlfn.IFS(
F459&lt;=2,"0–2 Hours",
F459&lt;=4,"2–4 Hours",
F459&lt;=6,"4–6 Hours",
F459&lt;=8,"6–8 Hours",
F459&gt;8,"8+ Hours"
)</f>
        <v>2–4 Hours</v>
      </c>
      <c r="Q459" t="str" cm="1">
        <f t="array" ref="Q459">_xlfn.IFS(
J459&lt;=2,"0–2 Hours",
J459&lt;=4,"2–4 Hours",
J459&lt;=6,"4–6 Hours",
J459&lt;=8,"6–8 Hours",
J459&gt;8,"8+ Hours"
)</f>
        <v>8+ Hours</v>
      </c>
    </row>
    <row r="460" spans="1:17" x14ac:dyDescent="0.3">
      <c r="A460">
        <v>456</v>
      </c>
      <c r="B460">
        <v>22</v>
      </c>
      <c r="C460" t="s">
        <v>19</v>
      </c>
      <c r="D460" t="s">
        <v>20</v>
      </c>
      <c r="E460" t="s">
        <v>65</v>
      </c>
      <c r="F460">
        <v>4.2</v>
      </c>
      <c r="G460" t="s">
        <v>26</v>
      </c>
      <c r="H460" t="s">
        <v>17</v>
      </c>
      <c r="I460" t="str">
        <f>IF(ssma[[#This Row],[Affects_Academic_Performance]]="Yes","Agree","Disagree")</f>
        <v>Agree</v>
      </c>
      <c r="J460">
        <v>8</v>
      </c>
      <c r="K460">
        <v>6</v>
      </c>
      <c r="L460" t="s">
        <v>24</v>
      </c>
      <c r="M460">
        <v>3</v>
      </c>
      <c r="N460">
        <v>7</v>
      </c>
      <c r="O460" t="s">
        <v>170</v>
      </c>
      <c r="P460" t="str" cm="1">
        <f t="array" ref="P460">_xlfn.IFS(
F460&lt;=2,"0–2 Hours",
F460&lt;=4,"2–4 Hours",
F460&lt;=6,"4–6 Hours",
F460&lt;=8,"6–8 Hours",
F460&gt;8,"8+ Hours"
)</f>
        <v>4–6 Hours</v>
      </c>
      <c r="Q460" t="str" cm="1">
        <f t="array" ref="Q460">_xlfn.IFS(
J460&lt;=2,"0–2 Hours",
J460&lt;=4,"2–4 Hours",
J460&lt;=6,"4–6 Hours",
J460&lt;=8,"6–8 Hours",
J460&gt;8,"8+ Hours"
)</f>
        <v>6–8 Hours</v>
      </c>
    </row>
    <row r="461" spans="1:17" x14ac:dyDescent="0.3">
      <c r="A461">
        <v>457</v>
      </c>
      <c r="B461">
        <v>19</v>
      </c>
      <c r="C461" t="s">
        <v>13</v>
      </c>
      <c r="D461" t="s">
        <v>14</v>
      </c>
      <c r="E461" t="s">
        <v>25</v>
      </c>
      <c r="F461">
        <v>8.1</v>
      </c>
      <c r="G461" t="s">
        <v>16</v>
      </c>
      <c r="H461" t="s">
        <v>17</v>
      </c>
      <c r="I461" t="str">
        <f>IF(ssma[[#This Row],[Affects_Academic_Performance]]="Yes","Agree","Disagree")</f>
        <v>Agree</v>
      </c>
      <c r="J461">
        <v>4.2</v>
      </c>
      <c r="K461">
        <v>5</v>
      </c>
      <c r="L461" t="s">
        <v>18</v>
      </c>
      <c r="M461">
        <v>4</v>
      </c>
      <c r="N461">
        <v>9</v>
      </c>
      <c r="O461" t="s">
        <v>171</v>
      </c>
      <c r="P461" t="str" cm="1">
        <f t="array" ref="P461">_xlfn.IFS(
F461&lt;=2,"0–2 Hours",
F461&lt;=4,"2–4 Hours",
F461&lt;=6,"4–6 Hours",
F461&lt;=8,"6–8 Hours",
F461&gt;8,"8+ Hours"
)</f>
        <v>8+ Hours</v>
      </c>
      <c r="Q461" t="str" cm="1">
        <f t="array" ref="Q461">_xlfn.IFS(
J461&lt;=2,"0–2 Hours",
J461&lt;=4,"2–4 Hours",
J461&lt;=6,"4–6 Hours",
J461&lt;=8,"6–8 Hours",
J461&gt;8,"8+ Hours"
)</f>
        <v>4–6 Hours</v>
      </c>
    </row>
    <row r="462" spans="1:17" x14ac:dyDescent="0.3">
      <c r="A462">
        <v>458</v>
      </c>
      <c r="B462">
        <v>21</v>
      </c>
      <c r="C462" t="s">
        <v>19</v>
      </c>
      <c r="D462" t="s">
        <v>20</v>
      </c>
      <c r="E462" t="s">
        <v>43</v>
      </c>
      <c r="F462">
        <v>6.9</v>
      </c>
      <c r="G462" t="s">
        <v>143</v>
      </c>
      <c r="H462" t="s">
        <v>17</v>
      </c>
      <c r="I462" t="str">
        <f>IF(ssma[[#This Row],[Affects_Academic_Performance]]="Yes","Agree","Disagree")</f>
        <v>Agree</v>
      </c>
      <c r="J462">
        <v>5.3</v>
      </c>
      <c r="K462">
        <v>6</v>
      </c>
      <c r="L462" t="s">
        <v>24</v>
      </c>
      <c r="M462">
        <v>3</v>
      </c>
      <c r="N462">
        <v>7</v>
      </c>
      <c r="O462" t="s">
        <v>168</v>
      </c>
      <c r="P462" t="str" cm="1">
        <f t="array" ref="P462">_xlfn.IFS(
F462&lt;=2,"0–2 Hours",
F462&lt;=4,"2–4 Hours",
F462&lt;=6,"4–6 Hours",
F462&lt;=8,"6–8 Hours",
F462&gt;8,"8+ Hours"
)</f>
        <v>6–8 Hours</v>
      </c>
      <c r="Q462" t="str" cm="1">
        <f t="array" ref="Q462">_xlfn.IFS(
J462&lt;=2,"0–2 Hours",
J462&lt;=4,"2–4 Hours",
J462&lt;=6,"4–6 Hours",
J462&lt;=8,"6–8 Hours",
J462&gt;8,"8+ Hours"
)</f>
        <v>4–6 Hours</v>
      </c>
    </row>
    <row r="463" spans="1:17" x14ac:dyDescent="0.3">
      <c r="A463">
        <v>459</v>
      </c>
      <c r="B463">
        <v>20</v>
      </c>
      <c r="C463" t="s">
        <v>13</v>
      </c>
      <c r="D463" t="s">
        <v>14</v>
      </c>
      <c r="E463" t="s">
        <v>40</v>
      </c>
      <c r="F463">
        <v>3.2</v>
      </c>
      <c r="G463" t="s">
        <v>16</v>
      </c>
      <c r="H463" t="s">
        <v>23</v>
      </c>
      <c r="I463" t="str">
        <f>IF(ssma[[#This Row],[Affects_Academic_Performance]]="Yes","Agree","Disagree")</f>
        <v>Disagree</v>
      </c>
      <c r="J463">
        <v>8.8000000000000007</v>
      </c>
      <c r="K463">
        <v>7</v>
      </c>
      <c r="L463" t="s">
        <v>18</v>
      </c>
      <c r="M463">
        <v>2</v>
      </c>
      <c r="N463">
        <v>5</v>
      </c>
      <c r="O463" t="s">
        <v>170</v>
      </c>
      <c r="P463" t="str" cm="1">
        <f t="array" ref="P463">_xlfn.IFS(
F463&lt;=2,"0–2 Hours",
F463&lt;=4,"2–4 Hours",
F463&lt;=6,"4–6 Hours",
F463&lt;=8,"6–8 Hours",
F463&gt;8,"8+ Hours"
)</f>
        <v>2–4 Hours</v>
      </c>
      <c r="Q463" t="str" cm="1">
        <f t="array" ref="Q463">_xlfn.IFS(
J463&lt;=2,"0–2 Hours",
J463&lt;=4,"2–4 Hours",
J463&lt;=6,"4–6 Hours",
J463&lt;=8,"6–8 Hours",
J463&gt;8,"8+ Hours"
)</f>
        <v>8+ Hours</v>
      </c>
    </row>
    <row r="464" spans="1:17" x14ac:dyDescent="0.3">
      <c r="A464">
        <v>460</v>
      </c>
      <c r="B464">
        <v>22</v>
      </c>
      <c r="C464" t="s">
        <v>19</v>
      </c>
      <c r="D464" t="s">
        <v>20</v>
      </c>
      <c r="E464" t="s">
        <v>31</v>
      </c>
      <c r="F464">
        <v>4</v>
      </c>
      <c r="G464" t="s">
        <v>26</v>
      </c>
      <c r="H464" t="s">
        <v>17</v>
      </c>
      <c r="I464" t="str">
        <f>IF(ssma[[#This Row],[Affects_Academic_Performance]]="Yes","Agree","Disagree")</f>
        <v>Agree</v>
      </c>
      <c r="J464">
        <v>8.1999999999999993</v>
      </c>
      <c r="K464">
        <v>6</v>
      </c>
      <c r="L464" t="s">
        <v>24</v>
      </c>
      <c r="M464">
        <v>3</v>
      </c>
      <c r="N464">
        <v>7</v>
      </c>
      <c r="O464" t="s">
        <v>170</v>
      </c>
      <c r="P464" t="str" cm="1">
        <f t="array" ref="P464">_xlfn.IFS(
F464&lt;=2,"0–2 Hours",
F464&lt;=4,"2–4 Hours",
F464&lt;=6,"4–6 Hours",
F464&lt;=8,"6–8 Hours",
F464&gt;8,"8+ Hours"
)</f>
        <v>2–4 Hours</v>
      </c>
      <c r="Q464" t="str" cm="1">
        <f t="array" ref="Q464">_xlfn.IFS(
J464&lt;=2,"0–2 Hours",
J464&lt;=4,"2–4 Hours",
J464&lt;=6,"4–6 Hours",
J464&lt;=8,"6–8 Hours",
J464&gt;8,"8+ Hours"
)</f>
        <v>8+ Hours</v>
      </c>
    </row>
    <row r="465" spans="1:17" x14ac:dyDescent="0.3">
      <c r="A465">
        <v>461</v>
      </c>
      <c r="B465">
        <v>19</v>
      </c>
      <c r="C465" t="s">
        <v>13</v>
      </c>
      <c r="D465" t="s">
        <v>14</v>
      </c>
      <c r="E465" t="s">
        <v>41</v>
      </c>
      <c r="F465">
        <v>3.8</v>
      </c>
      <c r="G465" t="s">
        <v>16</v>
      </c>
      <c r="H465" t="s">
        <v>17</v>
      </c>
      <c r="I465" t="str">
        <f>IF(ssma[[#This Row],[Affects_Academic_Performance]]="Yes","Agree","Disagree")</f>
        <v>Agree</v>
      </c>
      <c r="J465">
        <v>8.1</v>
      </c>
      <c r="K465">
        <v>6</v>
      </c>
      <c r="L465" t="s">
        <v>24</v>
      </c>
      <c r="M465">
        <v>3</v>
      </c>
      <c r="N465">
        <v>7</v>
      </c>
      <c r="O465" t="s">
        <v>170</v>
      </c>
      <c r="P465" t="str" cm="1">
        <f t="array" ref="P465">_xlfn.IFS(
F465&lt;=2,"0–2 Hours",
F465&lt;=4,"2–4 Hours",
F465&lt;=6,"4–6 Hours",
F465&lt;=8,"6–8 Hours",
F465&gt;8,"8+ Hours"
)</f>
        <v>2–4 Hours</v>
      </c>
      <c r="Q465" t="str" cm="1">
        <f t="array" ref="Q465">_xlfn.IFS(
J465&lt;=2,"0–2 Hours",
J465&lt;=4,"2–4 Hours",
J465&lt;=6,"4–6 Hours",
J465&lt;=8,"6–8 Hours",
J465&gt;8,"8+ Hours"
)</f>
        <v>8+ Hours</v>
      </c>
    </row>
    <row r="466" spans="1:17" x14ac:dyDescent="0.3">
      <c r="A466">
        <v>462</v>
      </c>
      <c r="B466">
        <v>21</v>
      </c>
      <c r="C466" t="s">
        <v>19</v>
      </c>
      <c r="D466" t="s">
        <v>20</v>
      </c>
      <c r="E466" t="s">
        <v>48</v>
      </c>
      <c r="F466">
        <v>2.6</v>
      </c>
      <c r="G466" t="s">
        <v>32</v>
      </c>
      <c r="H466" t="s">
        <v>23</v>
      </c>
      <c r="I466" t="str">
        <f>IF(ssma[[#This Row],[Affects_Academic_Performance]]="Yes","Agree","Disagree")</f>
        <v>Disagree</v>
      </c>
      <c r="J466">
        <v>9.1999999999999993</v>
      </c>
      <c r="K466">
        <v>8</v>
      </c>
      <c r="L466" t="s">
        <v>18</v>
      </c>
      <c r="M466">
        <v>2</v>
      </c>
      <c r="N466">
        <v>4</v>
      </c>
      <c r="O466" t="s">
        <v>169</v>
      </c>
      <c r="P466" t="str" cm="1">
        <f t="array" ref="P466">_xlfn.IFS(
F466&lt;=2,"0–2 Hours",
F466&lt;=4,"2–4 Hours",
F466&lt;=6,"4–6 Hours",
F466&lt;=8,"6–8 Hours",
F466&gt;8,"8+ Hours"
)</f>
        <v>2–4 Hours</v>
      </c>
      <c r="Q466" t="str" cm="1">
        <f t="array" ref="Q466">_xlfn.IFS(
J466&lt;=2,"0–2 Hours",
J466&lt;=4,"2–4 Hours",
J466&lt;=6,"4–6 Hours",
J466&lt;=8,"6–8 Hours",
J466&gt;8,"8+ Hours"
)</f>
        <v>8+ Hours</v>
      </c>
    </row>
    <row r="467" spans="1:17" x14ac:dyDescent="0.3">
      <c r="A467">
        <v>463</v>
      </c>
      <c r="B467">
        <v>20</v>
      </c>
      <c r="C467" t="s">
        <v>13</v>
      </c>
      <c r="D467" t="s">
        <v>14</v>
      </c>
      <c r="E467" t="s">
        <v>55</v>
      </c>
      <c r="F467">
        <v>3.5</v>
      </c>
      <c r="G467" t="s">
        <v>26</v>
      </c>
      <c r="H467" t="s">
        <v>17</v>
      </c>
      <c r="I467" t="str">
        <f>IF(ssma[[#This Row],[Affects_Academic_Performance]]="Yes","Agree","Disagree")</f>
        <v>Agree</v>
      </c>
      <c r="J467">
        <v>8.4</v>
      </c>
      <c r="K467">
        <v>7</v>
      </c>
      <c r="L467" t="s">
        <v>24</v>
      </c>
      <c r="M467">
        <v>3</v>
      </c>
      <c r="N467">
        <v>6</v>
      </c>
      <c r="O467" t="s">
        <v>170</v>
      </c>
      <c r="P467" t="str" cm="1">
        <f t="array" ref="P467">_xlfn.IFS(
F467&lt;=2,"0–2 Hours",
F467&lt;=4,"2–4 Hours",
F467&lt;=6,"4–6 Hours",
F467&lt;=8,"6–8 Hours",
F467&gt;8,"8+ Hours"
)</f>
        <v>2–4 Hours</v>
      </c>
      <c r="Q467" t="str" cm="1">
        <f t="array" ref="Q467">_xlfn.IFS(
J467&lt;=2,"0–2 Hours",
J467&lt;=4,"2–4 Hours",
J467&lt;=6,"4–6 Hours",
J467&lt;=8,"6–8 Hours",
J467&gt;8,"8+ Hours"
)</f>
        <v>8+ Hours</v>
      </c>
    </row>
    <row r="468" spans="1:17" x14ac:dyDescent="0.3">
      <c r="A468">
        <v>464</v>
      </c>
      <c r="B468">
        <v>22</v>
      </c>
      <c r="C468" t="s">
        <v>19</v>
      </c>
      <c r="D468" t="s">
        <v>20</v>
      </c>
      <c r="E468" t="s">
        <v>21</v>
      </c>
      <c r="F468">
        <v>7.2</v>
      </c>
      <c r="G468" t="s">
        <v>143</v>
      </c>
      <c r="H468" t="s">
        <v>17</v>
      </c>
      <c r="I468" t="str">
        <f>IF(ssma[[#This Row],[Affects_Academic_Performance]]="Yes","Agree","Disagree")</f>
        <v>Agree</v>
      </c>
      <c r="J468">
        <v>5.0999999999999996</v>
      </c>
      <c r="K468">
        <v>5</v>
      </c>
      <c r="L468" t="s">
        <v>18</v>
      </c>
      <c r="M468">
        <v>4</v>
      </c>
      <c r="N468">
        <v>8</v>
      </c>
      <c r="O468" t="s">
        <v>171</v>
      </c>
      <c r="P468" t="str" cm="1">
        <f t="array" ref="P468">_xlfn.IFS(
F468&lt;=2,"0–2 Hours",
F468&lt;=4,"2–4 Hours",
F468&lt;=6,"4–6 Hours",
F468&lt;=8,"6–8 Hours",
F468&gt;8,"8+ Hours"
)</f>
        <v>6–8 Hours</v>
      </c>
      <c r="Q468" t="str" cm="1">
        <f t="array" ref="Q468">_xlfn.IFS(
J468&lt;=2,"0–2 Hours",
J468&lt;=4,"2–4 Hours",
J468&lt;=6,"4–6 Hours",
J468&lt;=8,"6–8 Hours",
J468&gt;8,"8+ Hours"
)</f>
        <v>4–6 Hours</v>
      </c>
    </row>
    <row r="469" spans="1:17" x14ac:dyDescent="0.3">
      <c r="A469">
        <v>465</v>
      </c>
      <c r="B469">
        <v>19</v>
      </c>
      <c r="C469" t="s">
        <v>13</v>
      </c>
      <c r="D469" t="s">
        <v>14</v>
      </c>
      <c r="E469" t="s">
        <v>51</v>
      </c>
      <c r="F469">
        <v>2.5</v>
      </c>
      <c r="G469" t="s">
        <v>16</v>
      </c>
      <c r="H469" t="s">
        <v>23</v>
      </c>
      <c r="I469" t="str">
        <f>IF(ssma[[#This Row],[Affects_Academic_Performance]]="Yes","Agree","Disagree")</f>
        <v>Disagree</v>
      </c>
      <c r="J469">
        <v>9.3000000000000007</v>
      </c>
      <c r="K469">
        <v>8</v>
      </c>
      <c r="L469" t="s">
        <v>24</v>
      </c>
      <c r="M469">
        <v>2</v>
      </c>
      <c r="N469">
        <v>4</v>
      </c>
      <c r="O469" t="s">
        <v>169</v>
      </c>
      <c r="P469" t="str" cm="1">
        <f t="array" ref="P469">_xlfn.IFS(
F469&lt;=2,"0–2 Hours",
F469&lt;=4,"2–4 Hours",
F469&lt;=6,"4–6 Hours",
F469&lt;=8,"6–8 Hours",
F469&gt;8,"8+ Hours"
)</f>
        <v>2–4 Hours</v>
      </c>
      <c r="Q469" t="str" cm="1">
        <f t="array" ref="Q469">_xlfn.IFS(
J469&lt;=2,"0–2 Hours",
J469&lt;=4,"2–4 Hours",
J469&lt;=6,"4–6 Hours",
J469&lt;=8,"6–8 Hours",
J469&gt;8,"8+ Hours"
)</f>
        <v>8+ Hours</v>
      </c>
    </row>
    <row r="470" spans="1:17" x14ac:dyDescent="0.3">
      <c r="A470">
        <v>466</v>
      </c>
      <c r="B470">
        <v>21</v>
      </c>
      <c r="C470" t="s">
        <v>19</v>
      </c>
      <c r="D470" t="s">
        <v>20</v>
      </c>
      <c r="E470" t="s">
        <v>65</v>
      </c>
      <c r="F470">
        <v>4.0999999999999996</v>
      </c>
      <c r="G470" t="s">
        <v>16</v>
      </c>
      <c r="H470" t="s">
        <v>17</v>
      </c>
      <c r="I470" t="str">
        <f>IF(ssma[[#This Row],[Affects_Academic_Performance]]="Yes","Agree","Disagree")</f>
        <v>Agree</v>
      </c>
      <c r="J470">
        <v>8.1</v>
      </c>
      <c r="K470">
        <v>6</v>
      </c>
      <c r="L470" t="s">
        <v>24</v>
      </c>
      <c r="M470">
        <v>3</v>
      </c>
      <c r="N470">
        <v>7</v>
      </c>
      <c r="O470" t="s">
        <v>170</v>
      </c>
      <c r="P470" t="str" cm="1">
        <f t="array" ref="P470">_xlfn.IFS(
F470&lt;=2,"0–2 Hours",
F470&lt;=4,"2–4 Hours",
F470&lt;=6,"4–6 Hours",
F470&lt;=8,"6–8 Hours",
F470&gt;8,"8+ Hours"
)</f>
        <v>4–6 Hours</v>
      </c>
      <c r="Q470" t="str" cm="1">
        <f t="array" ref="Q470">_xlfn.IFS(
J470&lt;=2,"0–2 Hours",
J470&lt;=4,"2–4 Hours",
J470&lt;=6,"4–6 Hours",
J470&lt;=8,"6–8 Hours",
J470&gt;8,"8+ Hours"
)</f>
        <v>8+ Hours</v>
      </c>
    </row>
    <row r="471" spans="1:17" x14ac:dyDescent="0.3">
      <c r="A471">
        <v>467</v>
      </c>
      <c r="B471">
        <v>20</v>
      </c>
      <c r="C471" t="s">
        <v>13</v>
      </c>
      <c r="D471" t="s">
        <v>14</v>
      </c>
      <c r="E471" t="s">
        <v>25</v>
      </c>
      <c r="F471">
        <v>8.1999999999999993</v>
      </c>
      <c r="G471" t="s">
        <v>26</v>
      </c>
      <c r="H471" t="s">
        <v>17</v>
      </c>
      <c r="I471" t="str">
        <f>IF(ssma[[#This Row],[Affects_Academic_Performance]]="Yes","Agree","Disagree")</f>
        <v>Agree</v>
      </c>
      <c r="J471">
        <v>4.0999999999999996</v>
      </c>
      <c r="K471">
        <v>5</v>
      </c>
      <c r="L471" t="s">
        <v>18</v>
      </c>
      <c r="M471">
        <v>4</v>
      </c>
      <c r="N471">
        <v>9</v>
      </c>
      <c r="O471" t="s">
        <v>171</v>
      </c>
      <c r="P471" t="str" cm="1">
        <f t="array" ref="P471">_xlfn.IFS(
F471&lt;=2,"0–2 Hours",
F471&lt;=4,"2–4 Hours",
F471&lt;=6,"4–6 Hours",
F471&lt;=8,"6–8 Hours",
F471&gt;8,"8+ Hours"
)</f>
        <v>8+ Hours</v>
      </c>
      <c r="Q471" t="str" cm="1">
        <f t="array" ref="Q471">_xlfn.IFS(
J471&lt;=2,"0–2 Hours",
J471&lt;=4,"2–4 Hours",
J471&lt;=6,"4–6 Hours",
J471&lt;=8,"6–8 Hours",
J471&gt;8,"8+ Hours"
)</f>
        <v>4–6 Hours</v>
      </c>
    </row>
    <row r="472" spans="1:17" x14ac:dyDescent="0.3">
      <c r="A472">
        <v>468</v>
      </c>
      <c r="B472">
        <v>22</v>
      </c>
      <c r="C472" t="s">
        <v>19</v>
      </c>
      <c r="D472" t="s">
        <v>20</v>
      </c>
      <c r="E472" t="s">
        <v>43</v>
      </c>
      <c r="F472">
        <v>7</v>
      </c>
      <c r="G472" t="s">
        <v>143</v>
      </c>
      <c r="H472" t="s">
        <v>17</v>
      </c>
      <c r="I472" t="str">
        <f>IF(ssma[[#This Row],[Affects_Academic_Performance]]="Yes","Agree","Disagree")</f>
        <v>Agree</v>
      </c>
      <c r="J472">
        <v>5.2</v>
      </c>
      <c r="K472">
        <v>6</v>
      </c>
      <c r="L472" t="s">
        <v>24</v>
      </c>
      <c r="M472">
        <v>3</v>
      </c>
      <c r="N472">
        <v>7</v>
      </c>
      <c r="O472" t="s">
        <v>168</v>
      </c>
      <c r="P472" t="str" cm="1">
        <f t="array" ref="P472">_xlfn.IFS(
F472&lt;=2,"0–2 Hours",
F472&lt;=4,"2–4 Hours",
F472&lt;=6,"4–6 Hours",
F472&lt;=8,"6–8 Hours",
F472&gt;8,"8+ Hours"
)</f>
        <v>6–8 Hours</v>
      </c>
      <c r="Q472" t="str" cm="1">
        <f t="array" ref="Q472">_xlfn.IFS(
J472&lt;=2,"0–2 Hours",
J472&lt;=4,"2–4 Hours",
J472&lt;=6,"4–6 Hours",
J472&lt;=8,"6–8 Hours",
J472&gt;8,"8+ Hours"
)</f>
        <v>4–6 Hours</v>
      </c>
    </row>
    <row r="473" spans="1:17" x14ac:dyDescent="0.3">
      <c r="A473">
        <v>469</v>
      </c>
      <c r="B473">
        <v>19</v>
      </c>
      <c r="C473" t="s">
        <v>13</v>
      </c>
      <c r="D473" t="s">
        <v>14</v>
      </c>
      <c r="E473" t="s">
        <v>40</v>
      </c>
      <c r="F473">
        <v>3.1</v>
      </c>
      <c r="G473" t="s">
        <v>16</v>
      </c>
      <c r="H473" t="s">
        <v>23</v>
      </c>
      <c r="I473" t="str">
        <f>IF(ssma[[#This Row],[Affects_Academic_Performance]]="Yes","Agree","Disagree")</f>
        <v>Disagree</v>
      </c>
      <c r="J473">
        <v>8.9</v>
      </c>
      <c r="K473">
        <v>7</v>
      </c>
      <c r="L473" t="s">
        <v>18</v>
      </c>
      <c r="M473">
        <v>2</v>
      </c>
      <c r="N473">
        <v>5</v>
      </c>
      <c r="O473" t="s">
        <v>170</v>
      </c>
      <c r="P473" t="str" cm="1">
        <f t="array" ref="P473">_xlfn.IFS(
F473&lt;=2,"0–2 Hours",
F473&lt;=4,"2–4 Hours",
F473&lt;=6,"4–6 Hours",
F473&lt;=8,"6–8 Hours",
F473&gt;8,"8+ Hours"
)</f>
        <v>2–4 Hours</v>
      </c>
      <c r="Q473" t="str" cm="1">
        <f t="array" ref="Q473">_xlfn.IFS(
J473&lt;=2,"0–2 Hours",
J473&lt;=4,"2–4 Hours",
J473&lt;=6,"4–6 Hours",
J473&lt;=8,"6–8 Hours",
J473&gt;8,"8+ Hours"
)</f>
        <v>8+ Hours</v>
      </c>
    </row>
    <row r="474" spans="1:17" x14ac:dyDescent="0.3">
      <c r="A474">
        <v>470</v>
      </c>
      <c r="B474">
        <v>21</v>
      </c>
      <c r="C474" t="s">
        <v>19</v>
      </c>
      <c r="D474" t="s">
        <v>20</v>
      </c>
      <c r="E474" t="s">
        <v>31</v>
      </c>
      <c r="F474">
        <v>3.9</v>
      </c>
      <c r="G474" t="s">
        <v>16</v>
      </c>
      <c r="H474" t="s">
        <v>17</v>
      </c>
      <c r="I474" t="str">
        <f>IF(ssma[[#This Row],[Affects_Academic_Performance]]="Yes","Agree","Disagree")</f>
        <v>Agree</v>
      </c>
      <c r="J474">
        <v>8.3000000000000007</v>
      </c>
      <c r="K474">
        <v>6</v>
      </c>
      <c r="L474" t="s">
        <v>24</v>
      </c>
      <c r="M474">
        <v>3</v>
      </c>
      <c r="N474">
        <v>7</v>
      </c>
      <c r="O474" t="s">
        <v>170</v>
      </c>
      <c r="P474" t="str" cm="1">
        <f t="array" ref="P474">_xlfn.IFS(
F474&lt;=2,"0–2 Hours",
F474&lt;=4,"2–4 Hours",
F474&lt;=6,"4–6 Hours",
F474&lt;=8,"6–8 Hours",
F474&gt;8,"8+ Hours"
)</f>
        <v>2–4 Hours</v>
      </c>
      <c r="Q474" t="str" cm="1">
        <f t="array" ref="Q474">_xlfn.IFS(
J474&lt;=2,"0–2 Hours",
J474&lt;=4,"2–4 Hours",
J474&lt;=6,"4–6 Hours",
J474&lt;=8,"6–8 Hours",
J474&gt;8,"8+ Hours"
)</f>
        <v>8+ Hours</v>
      </c>
    </row>
    <row r="475" spans="1:17" x14ac:dyDescent="0.3">
      <c r="A475">
        <v>471</v>
      </c>
      <c r="B475">
        <v>20</v>
      </c>
      <c r="C475" t="s">
        <v>13</v>
      </c>
      <c r="D475" t="s">
        <v>14</v>
      </c>
      <c r="E475" t="s">
        <v>41</v>
      </c>
      <c r="F475">
        <v>3.7</v>
      </c>
      <c r="G475" t="s">
        <v>26</v>
      </c>
      <c r="H475" t="s">
        <v>17</v>
      </c>
      <c r="I475" t="str">
        <f>IF(ssma[[#This Row],[Affects_Academic_Performance]]="Yes","Agree","Disagree")</f>
        <v>Agree</v>
      </c>
      <c r="J475">
        <v>8.1999999999999993</v>
      </c>
      <c r="K475">
        <v>6</v>
      </c>
      <c r="L475" t="s">
        <v>24</v>
      </c>
      <c r="M475">
        <v>3</v>
      </c>
      <c r="N475">
        <v>7</v>
      </c>
      <c r="O475" t="s">
        <v>170</v>
      </c>
      <c r="P475" t="str" cm="1">
        <f t="array" ref="P475">_xlfn.IFS(
F475&lt;=2,"0–2 Hours",
F475&lt;=4,"2–4 Hours",
F475&lt;=6,"4–6 Hours",
F475&lt;=8,"6–8 Hours",
F475&gt;8,"8+ Hours"
)</f>
        <v>2–4 Hours</v>
      </c>
      <c r="Q475" t="str" cm="1">
        <f t="array" ref="Q475">_xlfn.IFS(
J475&lt;=2,"0–2 Hours",
J475&lt;=4,"2–4 Hours",
J475&lt;=6,"4–6 Hours",
J475&lt;=8,"6–8 Hours",
J475&gt;8,"8+ Hours"
)</f>
        <v>8+ Hours</v>
      </c>
    </row>
    <row r="476" spans="1:17" x14ac:dyDescent="0.3">
      <c r="A476">
        <v>472</v>
      </c>
      <c r="B476">
        <v>22</v>
      </c>
      <c r="C476" t="s">
        <v>19</v>
      </c>
      <c r="D476" t="s">
        <v>20</v>
      </c>
      <c r="E476" t="s">
        <v>48</v>
      </c>
      <c r="F476">
        <v>2.5</v>
      </c>
      <c r="G476" t="s">
        <v>32</v>
      </c>
      <c r="H476" t="s">
        <v>23</v>
      </c>
      <c r="I476" t="str">
        <f>IF(ssma[[#This Row],[Affects_Academic_Performance]]="Yes","Agree","Disagree")</f>
        <v>Disagree</v>
      </c>
      <c r="J476">
        <v>9.3000000000000007</v>
      </c>
      <c r="K476">
        <v>8</v>
      </c>
      <c r="L476" t="s">
        <v>18</v>
      </c>
      <c r="M476">
        <v>2</v>
      </c>
      <c r="N476">
        <v>4</v>
      </c>
      <c r="O476" t="s">
        <v>169</v>
      </c>
      <c r="P476" t="str" cm="1">
        <f t="array" ref="P476">_xlfn.IFS(
F476&lt;=2,"0–2 Hours",
F476&lt;=4,"2–4 Hours",
F476&lt;=6,"4–6 Hours",
F476&lt;=8,"6–8 Hours",
F476&gt;8,"8+ Hours"
)</f>
        <v>2–4 Hours</v>
      </c>
      <c r="Q476" t="str" cm="1">
        <f t="array" ref="Q476">_xlfn.IFS(
J476&lt;=2,"0–2 Hours",
J476&lt;=4,"2–4 Hours",
J476&lt;=6,"4–6 Hours",
J476&lt;=8,"6–8 Hours",
J476&gt;8,"8+ Hours"
)</f>
        <v>8+ Hours</v>
      </c>
    </row>
    <row r="477" spans="1:17" x14ac:dyDescent="0.3">
      <c r="A477">
        <v>473</v>
      </c>
      <c r="B477">
        <v>19</v>
      </c>
      <c r="C477" t="s">
        <v>13</v>
      </c>
      <c r="D477" t="s">
        <v>14</v>
      </c>
      <c r="E477" t="s">
        <v>55</v>
      </c>
      <c r="F477">
        <v>3.4</v>
      </c>
      <c r="G477" t="s">
        <v>16</v>
      </c>
      <c r="H477" t="s">
        <v>17</v>
      </c>
      <c r="I477" t="str">
        <f>IF(ssma[[#This Row],[Affects_Academic_Performance]]="Yes","Agree","Disagree")</f>
        <v>Agree</v>
      </c>
      <c r="J477">
        <v>8.5</v>
      </c>
      <c r="K477">
        <v>7</v>
      </c>
      <c r="L477" t="s">
        <v>24</v>
      </c>
      <c r="M477">
        <v>3</v>
      </c>
      <c r="N477">
        <v>6</v>
      </c>
      <c r="O477" t="s">
        <v>170</v>
      </c>
      <c r="P477" t="str" cm="1">
        <f t="array" ref="P477">_xlfn.IFS(
F477&lt;=2,"0–2 Hours",
F477&lt;=4,"2–4 Hours",
F477&lt;=6,"4–6 Hours",
F477&lt;=8,"6–8 Hours",
F477&gt;8,"8+ Hours"
)</f>
        <v>2–4 Hours</v>
      </c>
      <c r="Q477" t="str" cm="1">
        <f t="array" ref="Q477">_xlfn.IFS(
J477&lt;=2,"0–2 Hours",
J477&lt;=4,"2–4 Hours",
J477&lt;=6,"4–6 Hours",
J477&lt;=8,"6–8 Hours",
J477&gt;8,"8+ Hours"
)</f>
        <v>8+ Hours</v>
      </c>
    </row>
    <row r="478" spans="1:17" x14ac:dyDescent="0.3">
      <c r="A478">
        <v>474</v>
      </c>
      <c r="B478">
        <v>21</v>
      </c>
      <c r="C478" t="s">
        <v>19</v>
      </c>
      <c r="D478" t="s">
        <v>20</v>
      </c>
      <c r="E478" t="s">
        <v>21</v>
      </c>
      <c r="F478">
        <v>7.3</v>
      </c>
      <c r="G478" t="s">
        <v>143</v>
      </c>
      <c r="H478" t="s">
        <v>17</v>
      </c>
      <c r="I478" t="str">
        <f>IF(ssma[[#This Row],[Affects_Academic_Performance]]="Yes","Agree","Disagree")</f>
        <v>Agree</v>
      </c>
      <c r="J478">
        <v>5</v>
      </c>
      <c r="K478">
        <v>5</v>
      </c>
      <c r="L478" t="s">
        <v>18</v>
      </c>
      <c r="M478">
        <v>4</v>
      </c>
      <c r="N478">
        <v>8</v>
      </c>
      <c r="O478" t="s">
        <v>171</v>
      </c>
      <c r="P478" t="str" cm="1">
        <f t="array" ref="P478">_xlfn.IFS(
F478&lt;=2,"0–2 Hours",
F478&lt;=4,"2–4 Hours",
F478&lt;=6,"4–6 Hours",
F478&lt;=8,"6–8 Hours",
F478&gt;8,"8+ Hours"
)</f>
        <v>6–8 Hours</v>
      </c>
      <c r="Q478" t="str" cm="1">
        <f t="array" ref="Q478">_xlfn.IFS(
J478&lt;=2,"0–2 Hours",
J478&lt;=4,"2–4 Hours",
J478&lt;=6,"4–6 Hours",
J478&lt;=8,"6–8 Hours",
J478&gt;8,"8+ Hours"
)</f>
        <v>4–6 Hours</v>
      </c>
    </row>
    <row r="479" spans="1:17" x14ac:dyDescent="0.3">
      <c r="A479">
        <v>475</v>
      </c>
      <c r="B479">
        <v>20</v>
      </c>
      <c r="C479" t="s">
        <v>13</v>
      </c>
      <c r="D479" t="s">
        <v>14</v>
      </c>
      <c r="E479" t="s">
        <v>51</v>
      </c>
      <c r="F479">
        <v>2.4</v>
      </c>
      <c r="G479" t="s">
        <v>16</v>
      </c>
      <c r="H479" t="s">
        <v>23</v>
      </c>
      <c r="I479" t="str">
        <f>IF(ssma[[#This Row],[Affects_Academic_Performance]]="Yes","Agree","Disagree")</f>
        <v>Disagree</v>
      </c>
      <c r="J479">
        <v>9.4</v>
      </c>
      <c r="K479">
        <v>8</v>
      </c>
      <c r="L479" t="s">
        <v>24</v>
      </c>
      <c r="M479">
        <v>2</v>
      </c>
      <c r="N479">
        <v>4</v>
      </c>
      <c r="O479" t="s">
        <v>169</v>
      </c>
      <c r="P479" t="str" cm="1">
        <f t="array" ref="P479">_xlfn.IFS(
F479&lt;=2,"0–2 Hours",
F479&lt;=4,"2–4 Hours",
F479&lt;=6,"4–6 Hours",
F479&lt;=8,"6–8 Hours",
F479&gt;8,"8+ Hours"
)</f>
        <v>2–4 Hours</v>
      </c>
      <c r="Q479" t="str" cm="1">
        <f t="array" ref="Q479">_xlfn.IFS(
J479&lt;=2,"0–2 Hours",
J479&lt;=4,"2–4 Hours",
J479&lt;=6,"4–6 Hours",
J479&lt;=8,"6–8 Hours",
J479&gt;8,"8+ Hours"
)</f>
        <v>8+ Hours</v>
      </c>
    </row>
    <row r="480" spans="1:17" x14ac:dyDescent="0.3">
      <c r="A480">
        <v>476</v>
      </c>
      <c r="B480">
        <v>22</v>
      </c>
      <c r="C480" t="s">
        <v>19</v>
      </c>
      <c r="D480" t="s">
        <v>20</v>
      </c>
      <c r="E480" t="s">
        <v>65</v>
      </c>
      <c r="F480">
        <v>4</v>
      </c>
      <c r="G480" t="s">
        <v>26</v>
      </c>
      <c r="H480" t="s">
        <v>17</v>
      </c>
      <c r="I480" t="str">
        <f>IF(ssma[[#This Row],[Affects_Academic_Performance]]="Yes","Agree","Disagree")</f>
        <v>Agree</v>
      </c>
      <c r="J480">
        <v>8.1999999999999993</v>
      </c>
      <c r="K480">
        <v>6</v>
      </c>
      <c r="L480" t="s">
        <v>24</v>
      </c>
      <c r="M480">
        <v>3</v>
      </c>
      <c r="N480">
        <v>7</v>
      </c>
      <c r="O480" t="s">
        <v>170</v>
      </c>
      <c r="P480" t="str" cm="1">
        <f t="array" ref="P480">_xlfn.IFS(
F480&lt;=2,"0–2 Hours",
F480&lt;=4,"2–4 Hours",
F480&lt;=6,"4–6 Hours",
F480&lt;=8,"6–8 Hours",
F480&gt;8,"8+ Hours"
)</f>
        <v>2–4 Hours</v>
      </c>
      <c r="Q480" t="str" cm="1">
        <f t="array" ref="Q480">_xlfn.IFS(
J480&lt;=2,"0–2 Hours",
J480&lt;=4,"2–4 Hours",
J480&lt;=6,"4–6 Hours",
J480&lt;=8,"6–8 Hours",
J480&gt;8,"8+ Hours"
)</f>
        <v>8+ Hours</v>
      </c>
    </row>
    <row r="481" spans="1:17" x14ac:dyDescent="0.3">
      <c r="A481">
        <v>477</v>
      </c>
      <c r="B481">
        <v>19</v>
      </c>
      <c r="C481" t="s">
        <v>13</v>
      </c>
      <c r="D481" t="s">
        <v>14</v>
      </c>
      <c r="E481" t="s">
        <v>25</v>
      </c>
      <c r="F481">
        <v>8.3000000000000007</v>
      </c>
      <c r="G481" t="s">
        <v>16</v>
      </c>
      <c r="H481" t="s">
        <v>17</v>
      </c>
      <c r="I481" t="str">
        <f>IF(ssma[[#This Row],[Affects_Academic_Performance]]="Yes","Agree","Disagree")</f>
        <v>Agree</v>
      </c>
      <c r="J481">
        <v>4</v>
      </c>
      <c r="K481">
        <v>5</v>
      </c>
      <c r="L481" t="s">
        <v>18</v>
      </c>
      <c r="M481">
        <v>4</v>
      </c>
      <c r="N481">
        <v>9</v>
      </c>
      <c r="O481" t="s">
        <v>171</v>
      </c>
      <c r="P481" t="str" cm="1">
        <f t="array" ref="P481">_xlfn.IFS(
F481&lt;=2,"0–2 Hours",
F481&lt;=4,"2–4 Hours",
F481&lt;=6,"4–6 Hours",
F481&lt;=8,"6–8 Hours",
F481&gt;8,"8+ Hours"
)</f>
        <v>8+ Hours</v>
      </c>
      <c r="Q481" t="str" cm="1">
        <f t="array" ref="Q481">_xlfn.IFS(
J481&lt;=2,"0–2 Hours",
J481&lt;=4,"2–4 Hours",
J481&lt;=6,"4–6 Hours",
J481&lt;=8,"6–8 Hours",
J481&gt;8,"8+ Hours"
)</f>
        <v>2–4 Hours</v>
      </c>
    </row>
    <row r="482" spans="1:17" x14ac:dyDescent="0.3">
      <c r="A482">
        <v>478</v>
      </c>
      <c r="B482">
        <v>21</v>
      </c>
      <c r="C482" t="s">
        <v>19</v>
      </c>
      <c r="D482" t="s">
        <v>20</v>
      </c>
      <c r="E482" t="s">
        <v>43</v>
      </c>
      <c r="F482">
        <v>7.1</v>
      </c>
      <c r="G482" t="s">
        <v>143</v>
      </c>
      <c r="H482" t="s">
        <v>17</v>
      </c>
      <c r="I482" t="str">
        <f>IF(ssma[[#This Row],[Affects_Academic_Performance]]="Yes","Agree","Disagree")</f>
        <v>Agree</v>
      </c>
      <c r="J482">
        <v>5.0999999999999996</v>
      </c>
      <c r="K482">
        <v>6</v>
      </c>
      <c r="L482" t="s">
        <v>24</v>
      </c>
      <c r="M482">
        <v>3</v>
      </c>
      <c r="N482">
        <v>7</v>
      </c>
      <c r="O482" t="s">
        <v>171</v>
      </c>
      <c r="P482" t="str" cm="1">
        <f t="array" ref="P482">_xlfn.IFS(
F482&lt;=2,"0–2 Hours",
F482&lt;=4,"2–4 Hours",
F482&lt;=6,"4–6 Hours",
F482&lt;=8,"6–8 Hours",
F482&gt;8,"8+ Hours"
)</f>
        <v>6–8 Hours</v>
      </c>
      <c r="Q482" t="str" cm="1">
        <f t="array" ref="Q482">_xlfn.IFS(
J482&lt;=2,"0–2 Hours",
J482&lt;=4,"2–4 Hours",
J482&lt;=6,"4–6 Hours",
J482&lt;=8,"6–8 Hours",
J482&gt;8,"8+ Hours"
)</f>
        <v>4–6 Hours</v>
      </c>
    </row>
    <row r="483" spans="1:17" x14ac:dyDescent="0.3">
      <c r="A483">
        <v>479</v>
      </c>
      <c r="B483">
        <v>20</v>
      </c>
      <c r="C483" t="s">
        <v>13</v>
      </c>
      <c r="D483" t="s">
        <v>14</v>
      </c>
      <c r="E483" t="s">
        <v>40</v>
      </c>
      <c r="F483">
        <v>3</v>
      </c>
      <c r="G483" t="s">
        <v>16</v>
      </c>
      <c r="H483" t="s">
        <v>23</v>
      </c>
      <c r="I483" t="str">
        <f>IF(ssma[[#This Row],[Affects_Academic_Performance]]="Yes","Agree","Disagree")</f>
        <v>Disagree</v>
      </c>
      <c r="J483">
        <v>9</v>
      </c>
      <c r="K483">
        <v>7</v>
      </c>
      <c r="L483" t="s">
        <v>18</v>
      </c>
      <c r="M483">
        <v>2</v>
      </c>
      <c r="N483">
        <v>5</v>
      </c>
      <c r="O483" t="s">
        <v>169</v>
      </c>
      <c r="P483" t="str" cm="1">
        <f t="array" ref="P483">_xlfn.IFS(
F483&lt;=2,"0–2 Hours",
F483&lt;=4,"2–4 Hours",
F483&lt;=6,"4–6 Hours",
F483&lt;=8,"6–8 Hours",
F483&gt;8,"8+ Hours"
)</f>
        <v>2–4 Hours</v>
      </c>
      <c r="Q483" t="str" cm="1">
        <f t="array" ref="Q483">_xlfn.IFS(
J483&lt;=2,"0–2 Hours",
J483&lt;=4,"2–4 Hours",
J483&lt;=6,"4–6 Hours",
J483&lt;=8,"6–8 Hours",
J483&gt;8,"8+ Hours"
)</f>
        <v>8+ Hours</v>
      </c>
    </row>
    <row r="484" spans="1:17" x14ac:dyDescent="0.3">
      <c r="A484">
        <v>480</v>
      </c>
      <c r="B484">
        <v>22</v>
      </c>
      <c r="C484" t="s">
        <v>19</v>
      </c>
      <c r="D484" t="s">
        <v>20</v>
      </c>
      <c r="E484" t="s">
        <v>31</v>
      </c>
      <c r="F484">
        <v>3.8</v>
      </c>
      <c r="G484" t="s">
        <v>26</v>
      </c>
      <c r="H484" t="s">
        <v>17</v>
      </c>
      <c r="I484" t="str">
        <f>IF(ssma[[#This Row],[Affects_Academic_Performance]]="Yes","Agree","Disagree")</f>
        <v>Agree</v>
      </c>
      <c r="J484">
        <v>8.4</v>
      </c>
      <c r="K484">
        <v>6</v>
      </c>
      <c r="L484" t="s">
        <v>24</v>
      </c>
      <c r="M484">
        <v>3</v>
      </c>
      <c r="N484">
        <v>7</v>
      </c>
      <c r="O484" t="s">
        <v>170</v>
      </c>
      <c r="P484" t="str" cm="1">
        <f t="array" ref="P484">_xlfn.IFS(
F484&lt;=2,"0–2 Hours",
F484&lt;=4,"2–4 Hours",
F484&lt;=6,"4–6 Hours",
F484&lt;=8,"6–8 Hours",
F484&gt;8,"8+ Hours"
)</f>
        <v>2–4 Hours</v>
      </c>
      <c r="Q484" t="str" cm="1">
        <f t="array" ref="Q484">_xlfn.IFS(
J484&lt;=2,"0–2 Hours",
J484&lt;=4,"2–4 Hours",
J484&lt;=6,"4–6 Hours",
J484&lt;=8,"6–8 Hours",
J484&gt;8,"8+ Hours"
)</f>
        <v>8+ Hours</v>
      </c>
    </row>
    <row r="485" spans="1:17" x14ac:dyDescent="0.3">
      <c r="A485">
        <v>481</v>
      </c>
      <c r="B485">
        <v>19</v>
      </c>
      <c r="C485" t="s">
        <v>13</v>
      </c>
      <c r="D485" t="s">
        <v>14</v>
      </c>
      <c r="E485" t="s">
        <v>41</v>
      </c>
      <c r="F485">
        <v>3.6</v>
      </c>
      <c r="G485" t="s">
        <v>16</v>
      </c>
      <c r="H485" t="s">
        <v>17</v>
      </c>
      <c r="I485" t="str">
        <f>IF(ssma[[#This Row],[Affects_Academic_Performance]]="Yes","Agree","Disagree")</f>
        <v>Agree</v>
      </c>
      <c r="J485">
        <v>8.3000000000000007</v>
      </c>
      <c r="K485">
        <v>6</v>
      </c>
      <c r="L485" t="s">
        <v>24</v>
      </c>
      <c r="M485">
        <v>3</v>
      </c>
      <c r="N485">
        <v>7</v>
      </c>
      <c r="O485" t="s">
        <v>170</v>
      </c>
      <c r="P485" t="str" cm="1">
        <f t="array" ref="P485">_xlfn.IFS(
F485&lt;=2,"0–2 Hours",
F485&lt;=4,"2–4 Hours",
F485&lt;=6,"4–6 Hours",
F485&lt;=8,"6–8 Hours",
F485&gt;8,"8+ Hours"
)</f>
        <v>2–4 Hours</v>
      </c>
      <c r="Q485" t="str" cm="1">
        <f t="array" ref="Q485">_xlfn.IFS(
J485&lt;=2,"0–2 Hours",
J485&lt;=4,"2–4 Hours",
J485&lt;=6,"4–6 Hours",
J485&lt;=8,"6–8 Hours",
J485&gt;8,"8+ Hours"
)</f>
        <v>8+ Hours</v>
      </c>
    </row>
    <row r="486" spans="1:17" x14ac:dyDescent="0.3">
      <c r="A486">
        <v>482</v>
      </c>
      <c r="B486">
        <v>21</v>
      </c>
      <c r="C486" t="s">
        <v>19</v>
      </c>
      <c r="D486" t="s">
        <v>20</v>
      </c>
      <c r="E486" t="s">
        <v>48</v>
      </c>
      <c r="F486">
        <v>2.4</v>
      </c>
      <c r="G486" t="s">
        <v>32</v>
      </c>
      <c r="H486" t="s">
        <v>23</v>
      </c>
      <c r="I486" t="str">
        <f>IF(ssma[[#This Row],[Affects_Academic_Performance]]="Yes","Agree","Disagree")</f>
        <v>Disagree</v>
      </c>
      <c r="J486">
        <v>9.4</v>
      </c>
      <c r="K486">
        <v>8</v>
      </c>
      <c r="L486" t="s">
        <v>18</v>
      </c>
      <c r="M486">
        <v>2</v>
      </c>
      <c r="N486">
        <v>4</v>
      </c>
      <c r="O486" t="s">
        <v>169</v>
      </c>
      <c r="P486" t="str" cm="1">
        <f t="array" ref="P486">_xlfn.IFS(
F486&lt;=2,"0–2 Hours",
F486&lt;=4,"2–4 Hours",
F486&lt;=6,"4–6 Hours",
F486&lt;=8,"6–8 Hours",
F486&gt;8,"8+ Hours"
)</f>
        <v>2–4 Hours</v>
      </c>
      <c r="Q486" t="str" cm="1">
        <f t="array" ref="Q486">_xlfn.IFS(
J486&lt;=2,"0–2 Hours",
J486&lt;=4,"2–4 Hours",
J486&lt;=6,"4–6 Hours",
J486&lt;=8,"6–8 Hours",
J486&gt;8,"8+ Hours"
)</f>
        <v>8+ Hours</v>
      </c>
    </row>
    <row r="487" spans="1:17" x14ac:dyDescent="0.3">
      <c r="A487">
        <v>483</v>
      </c>
      <c r="B487">
        <v>20</v>
      </c>
      <c r="C487" t="s">
        <v>13</v>
      </c>
      <c r="D487" t="s">
        <v>14</v>
      </c>
      <c r="E487" t="s">
        <v>55</v>
      </c>
      <c r="F487">
        <v>3.3</v>
      </c>
      <c r="G487" t="s">
        <v>26</v>
      </c>
      <c r="H487" t="s">
        <v>17</v>
      </c>
      <c r="I487" t="str">
        <f>IF(ssma[[#This Row],[Affects_Academic_Performance]]="Yes","Agree","Disagree")</f>
        <v>Agree</v>
      </c>
      <c r="J487">
        <v>8.6</v>
      </c>
      <c r="K487">
        <v>7</v>
      </c>
      <c r="L487" t="s">
        <v>24</v>
      </c>
      <c r="M487">
        <v>3</v>
      </c>
      <c r="N487">
        <v>6</v>
      </c>
      <c r="O487" t="s">
        <v>170</v>
      </c>
      <c r="P487" t="str" cm="1">
        <f t="array" ref="P487">_xlfn.IFS(
F487&lt;=2,"0–2 Hours",
F487&lt;=4,"2–4 Hours",
F487&lt;=6,"4–6 Hours",
F487&lt;=8,"6–8 Hours",
F487&gt;8,"8+ Hours"
)</f>
        <v>2–4 Hours</v>
      </c>
      <c r="Q487" t="str" cm="1">
        <f t="array" ref="Q487">_xlfn.IFS(
J487&lt;=2,"0–2 Hours",
J487&lt;=4,"2–4 Hours",
J487&lt;=6,"4–6 Hours",
J487&lt;=8,"6–8 Hours",
J487&gt;8,"8+ Hours"
)</f>
        <v>8+ Hours</v>
      </c>
    </row>
    <row r="488" spans="1:17" x14ac:dyDescent="0.3">
      <c r="A488">
        <v>484</v>
      </c>
      <c r="B488">
        <v>22</v>
      </c>
      <c r="C488" t="s">
        <v>19</v>
      </c>
      <c r="D488" t="s">
        <v>20</v>
      </c>
      <c r="E488" t="s">
        <v>21</v>
      </c>
      <c r="F488">
        <v>7.4</v>
      </c>
      <c r="G488" t="s">
        <v>143</v>
      </c>
      <c r="H488" t="s">
        <v>17</v>
      </c>
      <c r="I488" t="str">
        <f>IF(ssma[[#This Row],[Affects_Academic_Performance]]="Yes","Agree","Disagree")</f>
        <v>Agree</v>
      </c>
      <c r="J488">
        <v>4.9000000000000004</v>
      </c>
      <c r="K488">
        <v>5</v>
      </c>
      <c r="L488" t="s">
        <v>18</v>
      </c>
      <c r="M488">
        <v>4</v>
      </c>
      <c r="N488">
        <v>8</v>
      </c>
      <c r="O488" t="s">
        <v>171</v>
      </c>
      <c r="P488" t="str" cm="1">
        <f t="array" ref="P488">_xlfn.IFS(
F488&lt;=2,"0–2 Hours",
F488&lt;=4,"2–4 Hours",
F488&lt;=6,"4–6 Hours",
F488&lt;=8,"6–8 Hours",
F488&gt;8,"8+ Hours"
)</f>
        <v>6–8 Hours</v>
      </c>
      <c r="Q488" t="str" cm="1">
        <f t="array" ref="Q488">_xlfn.IFS(
J488&lt;=2,"0–2 Hours",
J488&lt;=4,"2–4 Hours",
J488&lt;=6,"4–6 Hours",
J488&lt;=8,"6–8 Hours",
J488&gt;8,"8+ Hours"
)</f>
        <v>4–6 Hours</v>
      </c>
    </row>
    <row r="489" spans="1:17" x14ac:dyDescent="0.3">
      <c r="A489">
        <v>485</v>
      </c>
      <c r="B489">
        <v>19</v>
      </c>
      <c r="C489" t="s">
        <v>13</v>
      </c>
      <c r="D489" t="s">
        <v>14</v>
      </c>
      <c r="E489" t="s">
        <v>51</v>
      </c>
      <c r="F489">
        <v>2.2999999999999998</v>
      </c>
      <c r="G489" t="s">
        <v>16</v>
      </c>
      <c r="H489" t="s">
        <v>23</v>
      </c>
      <c r="I489" t="str">
        <f>IF(ssma[[#This Row],[Affects_Academic_Performance]]="Yes","Agree","Disagree")</f>
        <v>Disagree</v>
      </c>
      <c r="J489">
        <v>9.5</v>
      </c>
      <c r="K489">
        <v>8</v>
      </c>
      <c r="L489" t="s">
        <v>24</v>
      </c>
      <c r="M489">
        <v>2</v>
      </c>
      <c r="N489">
        <v>4</v>
      </c>
      <c r="O489" t="s">
        <v>169</v>
      </c>
      <c r="P489" t="str" cm="1">
        <f t="array" ref="P489">_xlfn.IFS(
F489&lt;=2,"0–2 Hours",
F489&lt;=4,"2–4 Hours",
F489&lt;=6,"4–6 Hours",
F489&lt;=8,"6–8 Hours",
F489&gt;8,"8+ Hours"
)</f>
        <v>2–4 Hours</v>
      </c>
      <c r="Q489" t="str" cm="1">
        <f t="array" ref="Q489">_xlfn.IFS(
J489&lt;=2,"0–2 Hours",
J489&lt;=4,"2–4 Hours",
J489&lt;=6,"4–6 Hours",
J489&lt;=8,"6–8 Hours",
J489&gt;8,"8+ Hours"
)</f>
        <v>8+ Hours</v>
      </c>
    </row>
    <row r="490" spans="1:17" x14ac:dyDescent="0.3">
      <c r="A490">
        <v>486</v>
      </c>
      <c r="B490">
        <v>21</v>
      </c>
      <c r="C490" t="s">
        <v>19</v>
      </c>
      <c r="D490" t="s">
        <v>20</v>
      </c>
      <c r="E490" t="s">
        <v>65</v>
      </c>
      <c r="F490">
        <v>3.9</v>
      </c>
      <c r="G490" t="s">
        <v>16</v>
      </c>
      <c r="H490" t="s">
        <v>17</v>
      </c>
      <c r="I490" t="str">
        <f>IF(ssma[[#This Row],[Affects_Academic_Performance]]="Yes","Agree","Disagree")</f>
        <v>Agree</v>
      </c>
      <c r="J490">
        <v>8.3000000000000007</v>
      </c>
      <c r="K490">
        <v>6</v>
      </c>
      <c r="L490" t="s">
        <v>24</v>
      </c>
      <c r="M490">
        <v>3</v>
      </c>
      <c r="N490">
        <v>7</v>
      </c>
      <c r="O490" t="s">
        <v>170</v>
      </c>
      <c r="P490" t="str" cm="1">
        <f t="array" ref="P490">_xlfn.IFS(
F490&lt;=2,"0–2 Hours",
F490&lt;=4,"2–4 Hours",
F490&lt;=6,"4–6 Hours",
F490&lt;=8,"6–8 Hours",
F490&gt;8,"8+ Hours"
)</f>
        <v>2–4 Hours</v>
      </c>
      <c r="Q490" t="str" cm="1">
        <f t="array" ref="Q490">_xlfn.IFS(
J490&lt;=2,"0–2 Hours",
J490&lt;=4,"2–4 Hours",
J490&lt;=6,"4–6 Hours",
J490&lt;=8,"6–8 Hours",
J490&gt;8,"8+ Hours"
)</f>
        <v>8+ Hours</v>
      </c>
    </row>
    <row r="491" spans="1:17" x14ac:dyDescent="0.3">
      <c r="A491">
        <v>487</v>
      </c>
      <c r="B491">
        <v>20</v>
      </c>
      <c r="C491" t="s">
        <v>13</v>
      </c>
      <c r="D491" t="s">
        <v>14</v>
      </c>
      <c r="E491" t="s">
        <v>25</v>
      </c>
      <c r="F491">
        <v>8.4</v>
      </c>
      <c r="G491" t="s">
        <v>26</v>
      </c>
      <c r="H491" t="s">
        <v>17</v>
      </c>
      <c r="I491" t="str">
        <f>IF(ssma[[#This Row],[Affects_Academic_Performance]]="Yes","Agree","Disagree")</f>
        <v>Agree</v>
      </c>
      <c r="J491">
        <v>3.9</v>
      </c>
      <c r="K491">
        <v>5</v>
      </c>
      <c r="L491" t="s">
        <v>18</v>
      </c>
      <c r="M491">
        <v>4</v>
      </c>
      <c r="N491">
        <v>9</v>
      </c>
      <c r="O491" t="s">
        <v>171</v>
      </c>
      <c r="P491" t="str" cm="1">
        <f t="array" ref="P491">_xlfn.IFS(
F491&lt;=2,"0–2 Hours",
F491&lt;=4,"2–4 Hours",
F491&lt;=6,"4–6 Hours",
F491&lt;=8,"6–8 Hours",
F491&gt;8,"8+ Hours"
)</f>
        <v>8+ Hours</v>
      </c>
      <c r="Q491" t="str" cm="1">
        <f t="array" ref="Q491">_xlfn.IFS(
J491&lt;=2,"0–2 Hours",
J491&lt;=4,"2–4 Hours",
J491&lt;=6,"4–6 Hours",
J491&lt;=8,"6–8 Hours",
J491&gt;8,"8+ Hours"
)</f>
        <v>2–4 Hours</v>
      </c>
    </row>
    <row r="492" spans="1:17" x14ac:dyDescent="0.3">
      <c r="A492">
        <v>488</v>
      </c>
      <c r="B492">
        <v>22</v>
      </c>
      <c r="C492" t="s">
        <v>19</v>
      </c>
      <c r="D492" t="s">
        <v>20</v>
      </c>
      <c r="E492" t="s">
        <v>43</v>
      </c>
      <c r="F492">
        <v>7.2</v>
      </c>
      <c r="G492" t="s">
        <v>143</v>
      </c>
      <c r="H492" t="s">
        <v>17</v>
      </c>
      <c r="I492" t="str">
        <f>IF(ssma[[#This Row],[Affects_Academic_Performance]]="Yes","Agree","Disagree")</f>
        <v>Agree</v>
      </c>
      <c r="J492">
        <v>5</v>
      </c>
      <c r="K492">
        <v>6</v>
      </c>
      <c r="L492" t="s">
        <v>24</v>
      </c>
      <c r="M492">
        <v>3</v>
      </c>
      <c r="N492">
        <v>7</v>
      </c>
      <c r="O492" t="s">
        <v>171</v>
      </c>
      <c r="P492" t="str" cm="1">
        <f t="array" ref="P492">_xlfn.IFS(
F492&lt;=2,"0–2 Hours",
F492&lt;=4,"2–4 Hours",
F492&lt;=6,"4–6 Hours",
F492&lt;=8,"6–8 Hours",
F492&gt;8,"8+ Hours"
)</f>
        <v>6–8 Hours</v>
      </c>
      <c r="Q492" t="str" cm="1">
        <f t="array" ref="Q492">_xlfn.IFS(
J492&lt;=2,"0–2 Hours",
J492&lt;=4,"2–4 Hours",
J492&lt;=6,"4–6 Hours",
J492&lt;=8,"6–8 Hours",
J492&gt;8,"8+ Hours"
)</f>
        <v>4–6 Hours</v>
      </c>
    </row>
    <row r="493" spans="1:17" x14ac:dyDescent="0.3">
      <c r="A493">
        <v>489</v>
      </c>
      <c r="B493">
        <v>19</v>
      </c>
      <c r="C493" t="s">
        <v>13</v>
      </c>
      <c r="D493" t="s">
        <v>14</v>
      </c>
      <c r="E493" t="s">
        <v>40</v>
      </c>
      <c r="F493">
        <v>2.9</v>
      </c>
      <c r="G493" t="s">
        <v>16</v>
      </c>
      <c r="H493" t="s">
        <v>23</v>
      </c>
      <c r="I493" t="str">
        <f>IF(ssma[[#This Row],[Affects_Academic_Performance]]="Yes","Agree","Disagree")</f>
        <v>Disagree</v>
      </c>
      <c r="J493">
        <v>9.1</v>
      </c>
      <c r="K493">
        <v>7</v>
      </c>
      <c r="L493" t="s">
        <v>18</v>
      </c>
      <c r="M493">
        <v>2</v>
      </c>
      <c r="N493">
        <v>5</v>
      </c>
      <c r="O493" t="s">
        <v>169</v>
      </c>
      <c r="P493" t="str" cm="1">
        <f t="array" ref="P493">_xlfn.IFS(
F493&lt;=2,"0–2 Hours",
F493&lt;=4,"2–4 Hours",
F493&lt;=6,"4–6 Hours",
F493&lt;=8,"6–8 Hours",
F493&gt;8,"8+ Hours"
)</f>
        <v>2–4 Hours</v>
      </c>
      <c r="Q493" t="str" cm="1">
        <f t="array" ref="Q493">_xlfn.IFS(
J493&lt;=2,"0–2 Hours",
J493&lt;=4,"2–4 Hours",
J493&lt;=6,"4–6 Hours",
J493&lt;=8,"6–8 Hours",
J493&gt;8,"8+ Hours"
)</f>
        <v>8+ Hours</v>
      </c>
    </row>
    <row r="494" spans="1:17" x14ac:dyDescent="0.3">
      <c r="A494">
        <v>490</v>
      </c>
      <c r="B494">
        <v>21</v>
      </c>
      <c r="C494" t="s">
        <v>19</v>
      </c>
      <c r="D494" t="s">
        <v>20</v>
      </c>
      <c r="E494" t="s">
        <v>31</v>
      </c>
      <c r="F494">
        <v>3.7</v>
      </c>
      <c r="G494" t="s">
        <v>16</v>
      </c>
      <c r="H494" t="s">
        <v>17</v>
      </c>
      <c r="I494" t="str">
        <f>IF(ssma[[#This Row],[Affects_Academic_Performance]]="Yes","Agree","Disagree")</f>
        <v>Agree</v>
      </c>
      <c r="J494">
        <v>8.5</v>
      </c>
      <c r="K494">
        <v>6</v>
      </c>
      <c r="L494" t="s">
        <v>24</v>
      </c>
      <c r="M494">
        <v>3</v>
      </c>
      <c r="N494">
        <v>7</v>
      </c>
      <c r="O494" t="s">
        <v>170</v>
      </c>
      <c r="P494" t="str" cm="1">
        <f t="array" ref="P494">_xlfn.IFS(
F494&lt;=2,"0–2 Hours",
F494&lt;=4,"2–4 Hours",
F494&lt;=6,"4–6 Hours",
F494&lt;=8,"6–8 Hours",
F494&gt;8,"8+ Hours"
)</f>
        <v>2–4 Hours</v>
      </c>
      <c r="Q494" t="str" cm="1">
        <f t="array" ref="Q494">_xlfn.IFS(
J494&lt;=2,"0–2 Hours",
J494&lt;=4,"2–4 Hours",
J494&lt;=6,"4–6 Hours",
J494&lt;=8,"6–8 Hours",
J494&gt;8,"8+ Hours"
)</f>
        <v>8+ Hours</v>
      </c>
    </row>
    <row r="495" spans="1:17" x14ac:dyDescent="0.3">
      <c r="A495">
        <v>491</v>
      </c>
      <c r="B495">
        <v>20</v>
      </c>
      <c r="C495" t="s">
        <v>13</v>
      </c>
      <c r="D495" t="s">
        <v>14</v>
      </c>
      <c r="E495" t="s">
        <v>41</v>
      </c>
      <c r="F495">
        <v>3.5</v>
      </c>
      <c r="G495" t="s">
        <v>26</v>
      </c>
      <c r="H495" t="s">
        <v>17</v>
      </c>
      <c r="I495" t="str">
        <f>IF(ssma[[#This Row],[Affects_Academic_Performance]]="Yes","Agree","Disagree")</f>
        <v>Agree</v>
      </c>
      <c r="J495">
        <v>8.4</v>
      </c>
      <c r="K495">
        <v>6</v>
      </c>
      <c r="L495" t="s">
        <v>24</v>
      </c>
      <c r="M495">
        <v>3</v>
      </c>
      <c r="N495">
        <v>7</v>
      </c>
      <c r="O495" t="s">
        <v>170</v>
      </c>
      <c r="P495" t="str" cm="1">
        <f t="array" ref="P495">_xlfn.IFS(
F495&lt;=2,"0–2 Hours",
F495&lt;=4,"2–4 Hours",
F495&lt;=6,"4–6 Hours",
F495&lt;=8,"6–8 Hours",
F495&gt;8,"8+ Hours"
)</f>
        <v>2–4 Hours</v>
      </c>
      <c r="Q495" t="str" cm="1">
        <f t="array" ref="Q495">_xlfn.IFS(
J495&lt;=2,"0–2 Hours",
J495&lt;=4,"2–4 Hours",
J495&lt;=6,"4–6 Hours",
J495&lt;=8,"6–8 Hours",
J495&gt;8,"8+ Hours"
)</f>
        <v>8+ Hours</v>
      </c>
    </row>
    <row r="496" spans="1:17" x14ac:dyDescent="0.3">
      <c r="A496">
        <v>492</v>
      </c>
      <c r="B496">
        <v>22</v>
      </c>
      <c r="C496" t="s">
        <v>19</v>
      </c>
      <c r="D496" t="s">
        <v>20</v>
      </c>
      <c r="E496" t="s">
        <v>48</v>
      </c>
      <c r="F496">
        <v>2.2999999999999998</v>
      </c>
      <c r="G496" t="s">
        <v>32</v>
      </c>
      <c r="H496" t="s">
        <v>23</v>
      </c>
      <c r="I496" t="str">
        <f>IF(ssma[[#This Row],[Affects_Academic_Performance]]="Yes","Agree","Disagree")</f>
        <v>Disagree</v>
      </c>
      <c r="J496">
        <v>9.5</v>
      </c>
      <c r="K496">
        <v>8</v>
      </c>
      <c r="L496" t="s">
        <v>18</v>
      </c>
      <c r="M496">
        <v>2</v>
      </c>
      <c r="N496">
        <v>4</v>
      </c>
      <c r="O496" t="s">
        <v>169</v>
      </c>
      <c r="P496" t="str" cm="1">
        <f t="array" ref="P496">_xlfn.IFS(
F496&lt;=2,"0–2 Hours",
F496&lt;=4,"2–4 Hours",
F496&lt;=6,"4–6 Hours",
F496&lt;=8,"6–8 Hours",
F496&gt;8,"8+ Hours"
)</f>
        <v>2–4 Hours</v>
      </c>
      <c r="Q496" t="str" cm="1">
        <f t="array" ref="Q496">_xlfn.IFS(
J496&lt;=2,"0–2 Hours",
J496&lt;=4,"2–4 Hours",
J496&lt;=6,"4–6 Hours",
J496&lt;=8,"6–8 Hours",
J496&gt;8,"8+ Hours"
)</f>
        <v>8+ Hours</v>
      </c>
    </row>
    <row r="497" spans="1:17" x14ac:dyDescent="0.3">
      <c r="A497">
        <v>493</v>
      </c>
      <c r="B497">
        <v>19</v>
      </c>
      <c r="C497" t="s">
        <v>13</v>
      </c>
      <c r="D497" t="s">
        <v>14</v>
      </c>
      <c r="E497" t="s">
        <v>55</v>
      </c>
      <c r="F497">
        <v>3.2</v>
      </c>
      <c r="G497" t="s">
        <v>16</v>
      </c>
      <c r="H497" t="s">
        <v>17</v>
      </c>
      <c r="I497" t="str">
        <f>IF(ssma[[#This Row],[Affects_Academic_Performance]]="Yes","Agree","Disagree")</f>
        <v>Agree</v>
      </c>
      <c r="J497">
        <v>8.6999999999999993</v>
      </c>
      <c r="K497">
        <v>7</v>
      </c>
      <c r="L497" t="s">
        <v>24</v>
      </c>
      <c r="M497">
        <v>3</v>
      </c>
      <c r="N497">
        <v>6</v>
      </c>
      <c r="O497" t="s">
        <v>170</v>
      </c>
      <c r="P497" t="str" cm="1">
        <f t="array" ref="P497">_xlfn.IFS(
F497&lt;=2,"0–2 Hours",
F497&lt;=4,"2–4 Hours",
F497&lt;=6,"4–6 Hours",
F497&lt;=8,"6–8 Hours",
F497&gt;8,"8+ Hours"
)</f>
        <v>2–4 Hours</v>
      </c>
      <c r="Q497" t="str" cm="1">
        <f t="array" ref="Q497">_xlfn.IFS(
J497&lt;=2,"0–2 Hours",
J497&lt;=4,"2–4 Hours",
J497&lt;=6,"4–6 Hours",
J497&lt;=8,"6–8 Hours",
J497&gt;8,"8+ Hours"
)</f>
        <v>8+ Hours</v>
      </c>
    </row>
    <row r="498" spans="1:17" x14ac:dyDescent="0.3">
      <c r="A498">
        <v>494</v>
      </c>
      <c r="B498">
        <v>21</v>
      </c>
      <c r="C498" t="s">
        <v>19</v>
      </c>
      <c r="D498" t="s">
        <v>20</v>
      </c>
      <c r="E498" t="s">
        <v>21</v>
      </c>
      <c r="F498">
        <v>7.5</v>
      </c>
      <c r="G498" t="s">
        <v>143</v>
      </c>
      <c r="H498" t="s">
        <v>17</v>
      </c>
      <c r="I498" t="str">
        <f>IF(ssma[[#This Row],[Affects_Academic_Performance]]="Yes","Agree","Disagree")</f>
        <v>Agree</v>
      </c>
      <c r="J498">
        <v>4.8</v>
      </c>
      <c r="K498">
        <v>5</v>
      </c>
      <c r="L498" t="s">
        <v>18</v>
      </c>
      <c r="M498">
        <v>4</v>
      </c>
      <c r="N498">
        <v>8</v>
      </c>
      <c r="O498" t="s">
        <v>171</v>
      </c>
      <c r="P498" t="str" cm="1">
        <f t="array" ref="P498">_xlfn.IFS(
F498&lt;=2,"0–2 Hours",
F498&lt;=4,"2–4 Hours",
F498&lt;=6,"4–6 Hours",
F498&lt;=8,"6–8 Hours",
F498&gt;8,"8+ Hours"
)</f>
        <v>6–8 Hours</v>
      </c>
      <c r="Q498" t="str" cm="1">
        <f t="array" ref="Q498">_xlfn.IFS(
J498&lt;=2,"0–2 Hours",
J498&lt;=4,"2–4 Hours",
J498&lt;=6,"4–6 Hours",
J498&lt;=8,"6–8 Hours",
J498&gt;8,"8+ Hours"
)</f>
        <v>4–6 Hours</v>
      </c>
    </row>
    <row r="499" spans="1:17" x14ac:dyDescent="0.3">
      <c r="A499">
        <v>495</v>
      </c>
      <c r="B499">
        <v>20</v>
      </c>
      <c r="C499" t="s">
        <v>13</v>
      </c>
      <c r="D499" t="s">
        <v>14</v>
      </c>
      <c r="E499" t="s">
        <v>51</v>
      </c>
      <c r="F499">
        <v>2.2000000000000002</v>
      </c>
      <c r="G499" t="s">
        <v>16</v>
      </c>
      <c r="H499" t="s">
        <v>23</v>
      </c>
      <c r="I499" t="str">
        <f>IF(ssma[[#This Row],[Affects_Academic_Performance]]="Yes","Agree","Disagree")</f>
        <v>Disagree</v>
      </c>
      <c r="J499">
        <v>9.6</v>
      </c>
      <c r="K499">
        <v>8</v>
      </c>
      <c r="L499" t="s">
        <v>24</v>
      </c>
      <c r="M499">
        <v>2</v>
      </c>
      <c r="N499">
        <v>4</v>
      </c>
      <c r="O499" t="s">
        <v>169</v>
      </c>
      <c r="P499" t="str" cm="1">
        <f t="array" ref="P499">_xlfn.IFS(
F499&lt;=2,"0–2 Hours",
F499&lt;=4,"2–4 Hours",
F499&lt;=6,"4–6 Hours",
F499&lt;=8,"6–8 Hours",
F499&gt;8,"8+ Hours"
)</f>
        <v>2–4 Hours</v>
      </c>
      <c r="Q499" t="str" cm="1">
        <f t="array" ref="Q499">_xlfn.IFS(
J499&lt;=2,"0–2 Hours",
J499&lt;=4,"2–4 Hours",
J499&lt;=6,"4–6 Hours",
J499&lt;=8,"6–8 Hours",
J499&gt;8,"8+ Hours"
)</f>
        <v>8+ Hours</v>
      </c>
    </row>
    <row r="500" spans="1:17" x14ac:dyDescent="0.3">
      <c r="A500">
        <v>496</v>
      </c>
      <c r="B500">
        <v>22</v>
      </c>
      <c r="C500" t="s">
        <v>19</v>
      </c>
      <c r="D500" t="s">
        <v>20</v>
      </c>
      <c r="E500" t="s">
        <v>65</v>
      </c>
      <c r="F500">
        <v>3.8</v>
      </c>
      <c r="G500" t="s">
        <v>26</v>
      </c>
      <c r="H500" t="s">
        <v>17</v>
      </c>
      <c r="I500" t="str">
        <f>IF(ssma[[#This Row],[Affects_Academic_Performance]]="Yes","Agree","Disagree")</f>
        <v>Agree</v>
      </c>
      <c r="J500">
        <v>8.4</v>
      </c>
      <c r="K500">
        <v>6</v>
      </c>
      <c r="L500" t="s">
        <v>24</v>
      </c>
      <c r="M500">
        <v>3</v>
      </c>
      <c r="N500">
        <v>7</v>
      </c>
      <c r="O500" t="s">
        <v>170</v>
      </c>
      <c r="P500" t="str" cm="1">
        <f t="array" ref="P500">_xlfn.IFS(
F500&lt;=2,"0–2 Hours",
F500&lt;=4,"2–4 Hours",
F500&lt;=6,"4–6 Hours",
F500&lt;=8,"6–8 Hours",
F500&gt;8,"8+ Hours"
)</f>
        <v>2–4 Hours</v>
      </c>
      <c r="Q500" t="str" cm="1">
        <f t="array" ref="Q500">_xlfn.IFS(
J500&lt;=2,"0–2 Hours",
J500&lt;=4,"2–4 Hours",
J500&lt;=6,"4–6 Hours",
J500&lt;=8,"6–8 Hours",
J500&gt;8,"8+ Hours"
)</f>
        <v>8+ Hours</v>
      </c>
    </row>
    <row r="501" spans="1:17" x14ac:dyDescent="0.3">
      <c r="A501">
        <v>497</v>
      </c>
      <c r="B501">
        <v>19</v>
      </c>
      <c r="C501" t="s">
        <v>13</v>
      </c>
      <c r="D501" t="s">
        <v>14</v>
      </c>
      <c r="E501" t="s">
        <v>25</v>
      </c>
      <c r="F501">
        <v>8.5</v>
      </c>
      <c r="G501" t="s">
        <v>16</v>
      </c>
      <c r="H501" t="s">
        <v>17</v>
      </c>
      <c r="I501" t="str">
        <f>IF(ssma[[#This Row],[Affects_Academic_Performance]]="Yes","Agree","Disagree")</f>
        <v>Agree</v>
      </c>
      <c r="J501">
        <v>3.8</v>
      </c>
      <c r="K501">
        <v>5</v>
      </c>
      <c r="L501" t="s">
        <v>18</v>
      </c>
      <c r="M501">
        <v>4</v>
      </c>
      <c r="N501">
        <v>9</v>
      </c>
      <c r="O501" t="s">
        <v>171</v>
      </c>
      <c r="P501" t="str" cm="1">
        <f t="array" ref="P501">_xlfn.IFS(
F501&lt;=2,"0–2 Hours",
F501&lt;=4,"2–4 Hours",
F501&lt;=6,"4–6 Hours",
F501&lt;=8,"6–8 Hours",
F501&gt;8,"8+ Hours"
)</f>
        <v>8+ Hours</v>
      </c>
      <c r="Q501" t="str" cm="1">
        <f t="array" ref="Q501">_xlfn.IFS(
J501&lt;=2,"0–2 Hours",
J501&lt;=4,"2–4 Hours",
J501&lt;=6,"4–6 Hours",
J501&lt;=8,"6–8 Hours",
J501&gt;8,"8+ Hours"
)</f>
        <v>2–4 Hours</v>
      </c>
    </row>
    <row r="502" spans="1:17" x14ac:dyDescent="0.3">
      <c r="A502">
        <v>498</v>
      </c>
      <c r="B502">
        <v>21</v>
      </c>
      <c r="C502" t="s">
        <v>19</v>
      </c>
      <c r="D502" t="s">
        <v>20</v>
      </c>
      <c r="E502" t="s">
        <v>43</v>
      </c>
      <c r="F502">
        <v>7.3</v>
      </c>
      <c r="G502" t="s">
        <v>143</v>
      </c>
      <c r="H502" t="s">
        <v>17</v>
      </c>
      <c r="I502" t="str">
        <f>IF(ssma[[#This Row],[Affects_Academic_Performance]]="Yes","Agree","Disagree")</f>
        <v>Agree</v>
      </c>
      <c r="J502">
        <v>4.9000000000000004</v>
      </c>
      <c r="K502">
        <v>6</v>
      </c>
      <c r="L502" t="s">
        <v>24</v>
      </c>
      <c r="M502">
        <v>3</v>
      </c>
      <c r="N502">
        <v>7</v>
      </c>
      <c r="O502" t="s">
        <v>171</v>
      </c>
      <c r="P502" t="str" cm="1">
        <f t="array" ref="P502">_xlfn.IFS(
F502&lt;=2,"0–2 Hours",
F502&lt;=4,"2–4 Hours",
F502&lt;=6,"4–6 Hours",
F502&lt;=8,"6–8 Hours",
F502&gt;8,"8+ Hours"
)</f>
        <v>6–8 Hours</v>
      </c>
      <c r="Q502" t="str" cm="1">
        <f t="array" ref="Q502">_xlfn.IFS(
J502&lt;=2,"0–2 Hours",
J502&lt;=4,"2–4 Hours",
J502&lt;=6,"4–6 Hours",
J502&lt;=8,"6–8 Hours",
J502&gt;8,"8+ Hours"
)</f>
        <v>4–6 Hours</v>
      </c>
    </row>
    <row r="503" spans="1:17" x14ac:dyDescent="0.3">
      <c r="A503">
        <v>499</v>
      </c>
      <c r="B503">
        <v>20</v>
      </c>
      <c r="C503" t="s">
        <v>13</v>
      </c>
      <c r="D503" t="s">
        <v>14</v>
      </c>
      <c r="E503" t="s">
        <v>40</v>
      </c>
      <c r="F503">
        <v>2.8</v>
      </c>
      <c r="G503" t="s">
        <v>16</v>
      </c>
      <c r="H503" t="s">
        <v>23</v>
      </c>
      <c r="I503" t="str">
        <f>IF(ssma[[#This Row],[Affects_Academic_Performance]]="Yes","Agree","Disagree")</f>
        <v>Disagree</v>
      </c>
      <c r="J503">
        <v>9.1999999999999993</v>
      </c>
      <c r="K503">
        <v>7</v>
      </c>
      <c r="L503" t="s">
        <v>18</v>
      </c>
      <c r="M503">
        <v>2</v>
      </c>
      <c r="N503">
        <v>5</v>
      </c>
      <c r="O503" t="s">
        <v>169</v>
      </c>
      <c r="P503" t="str" cm="1">
        <f t="array" ref="P503">_xlfn.IFS(
F503&lt;=2,"0–2 Hours",
F503&lt;=4,"2–4 Hours",
F503&lt;=6,"4–6 Hours",
F503&lt;=8,"6–8 Hours",
F503&gt;8,"8+ Hours"
)</f>
        <v>2–4 Hours</v>
      </c>
      <c r="Q503" t="str" cm="1">
        <f t="array" ref="Q503">_xlfn.IFS(
J503&lt;=2,"0–2 Hours",
J503&lt;=4,"2–4 Hours",
J503&lt;=6,"4–6 Hours",
J503&lt;=8,"6–8 Hours",
J503&gt;8,"8+ Hours"
)</f>
        <v>8+ Hours</v>
      </c>
    </row>
    <row r="504" spans="1:17" x14ac:dyDescent="0.3">
      <c r="A504">
        <v>500</v>
      </c>
      <c r="B504">
        <v>22</v>
      </c>
      <c r="C504" t="s">
        <v>19</v>
      </c>
      <c r="D504" t="s">
        <v>20</v>
      </c>
      <c r="E504" t="s">
        <v>31</v>
      </c>
      <c r="F504">
        <v>3.6</v>
      </c>
      <c r="G504" t="s">
        <v>26</v>
      </c>
      <c r="H504" t="s">
        <v>17</v>
      </c>
      <c r="I504" t="str">
        <f>IF(ssma[[#This Row],[Affects_Academic_Performance]]="Yes","Agree","Disagree")</f>
        <v>Agree</v>
      </c>
      <c r="J504">
        <v>8.6</v>
      </c>
      <c r="K504">
        <v>6</v>
      </c>
      <c r="L504" t="s">
        <v>24</v>
      </c>
      <c r="M504">
        <v>3</v>
      </c>
      <c r="N504">
        <v>7</v>
      </c>
      <c r="O504" t="s">
        <v>170</v>
      </c>
      <c r="P504" t="str" cm="1">
        <f t="array" ref="P504">_xlfn.IFS(
F504&lt;=2,"0–2 Hours",
F504&lt;=4,"2–4 Hours",
F504&lt;=6,"4–6 Hours",
F504&lt;=8,"6–8 Hours",
F504&gt;8,"8+ Hours"
)</f>
        <v>2–4 Hours</v>
      </c>
      <c r="Q504" t="str" cm="1">
        <f t="array" ref="Q504">_xlfn.IFS(
J504&lt;=2,"0–2 Hours",
J504&lt;=4,"2–4 Hours",
J504&lt;=6,"4–6 Hours",
J504&lt;=8,"6–8 Hours",
J504&gt;8,"8+ Hours"
)</f>
        <v>8+ Hours</v>
      </c>
    </row>
    <row r="505" spans="1:17" x14ac:dyDescent="0.3">
      <c r="A505">
        <v>501</v>
      </c>
      <c r="B505">
        <v>19</v>
      </c>
      <c r="C505" t="s">
        <v>13</v>
      </c>
      <c r="D505" t="s">
        <v>14</v>
      </c>
      <c r="E505" t="s">
        <v>36</v>
      </c>
      <c r="F505">
        <v>6.2</v>
      </c>
      <c r="G505" t="s">
        <v>143</v>
      </c>
      <c r="H505" t="s">
        <v>17</v>
      </c>
      <c r="I505" t="str">
        <f>IF(ssma[[#This Row],[Affects_Academic_Performance]]="Yes","Agree","Disagree")</f>
        <v>Agree</v>
      </c>
      <c r="J505">
        <v>6.3</v>
      </c>
      <c r="K505">
        <v>6</v>
      </c>
      <c r="L505" t="s">
        <v>24</v>
      </c>
      <c r="M505">
        <v>3</v>
      </c>
      <c r="N505">
        <v>7</v>
      </c>
      <c r="O505" t="s">
        <v>168</v>
      </c>
      <c r="P505" t="str" cm="1">
        <f t="array" ref="P505">_xlfn.IFS(
F505&lt;=2,"0–2 Hours",
F505&lt;=4,"2–4 Hours",
F505&lt;=6,"4–6 Hours",
F505&lt;=8,"6–8 Hours",
F505&gt;8,"8+ Hours"
)</f>
        <v>6–8 Hours</v>
      </c>
      <c r="Q505" t="str" cm="1">
        <f t="array" ref="Q505">_xlfn.IFS(
J505&lt;=2,"0–2 Hours",
J505&lt;=4,"2–4 Hours",
J505&lt;=6,"4–6 Hours",
J505&lt;=8,"6–8 Hours",
J505&gt;8,"8+ Hours"
)</f>
        <v>6–8 Hours</v>
      </c>
    </row>
    <row r="506" spans="1:17" x14ac:dyDescent="0.3">
      <c r="A506">
        <v>502</v>
      </c>
      <c r="B506">
        <v>21</v>
      </c>
      <c r="C506" t="s">
        <v>19</v>
      </c>
      <c r="D506" t="s">
        <v>20</v>
      </c>
      <c r="E506" t="s">
        <v>45</v>
      </c>
      <c r="F506">
        <v>4.5</v>
      </c>
      <c r="G506" t="s">
        <v>144</v>
      </c>
      <c r="H506" t="s">
        <v>23</v>
      </c>
      <c r="I506" t="str">
        <f>IF(ssma[[#This Row],[Affects_Academic_Performance]]="Yes","Agree","Disagree")</f>
        <v>Disagree</v>
      </c>
      <c r="J506">
        <v>7.8</v>
      </c>
      <c r="K506">
        <v>7</v>
      </c>
      <c r="L506" t="s">
        <v>18</v>
      </c>
      <c r="M506">
        <v>2</v>
      </c>
      <c r="N506">
        <v>5</v>
      </c>
      <c r="O506" t="s">
        <v>170</v>
      </c>
      <c r="P506" t="str" cm="1">
        <f t="array" ref="P506">_xlfn.IFS(
F506&lt;=2,"0–2 Hours",
F506&lt;=4,"2–4 Hours",
F506&lt;=6,"4–6 Hours",
F506&lt;=8,"6–8 Hours",
F506&gt;8,"8+ Hours"
)</f>
        <v>4–6 Hours</v>
      </c>
      <c r="Q506" t="str" cm="1">
        <f t="array" ref="Q506">_xlfn.IFS(
J506&lt;=2,"0–2 Hours",
J506&lt;=4,"2–4 Hours",
J506&lt;=6,"4–6 Hours",
J506&lt;=8,"6–8 Hours",
J506&gt;8,"8+ Hours"
)</f>
        <v>6–8 Hours</v>
      </c>
    </row>
    <row r="507" spans="1:17" x14ac:dyDescent="0.3">
      <c r="A507">
        <v>503</v>
      </c>
      <c r="B507">
        <v>20</v>
      </c>
      <c r="C507" t="s">
        <v>13</v>
      </c>
      <c r="D507" t="s">
        <v>14</v>
      </c>
      <c r="E507" t="s">
        <v>49</v>
      </c>
      <c r="F507">
        <v>3.8</v>
      </c>
      <c r="G507" t="s">
        <v>16</v>
      </c>
      <c r="H507" t="s">
        <v>23</v>
      </c>
      <c r="I507" t="str">
        <f>IF(ssma[[#This Row],[Affects_Academic_Performance]]="Yes","Agree","Disagree")</f>
        <v>Disagree</v>
      </c>
      <c r="J507">
        <v>8.1999999999999993</v>
      </c>
      <c r="K507">
        <v>8</v>
      </c>
      <c r="L507" t="s">
        <v>24</v>
      </c>
      <c r="M507">
        <v>2</v>
      </c>
      <c r="N507">
        <v>4</v>
      </c>
      <c r="O507" t="s">
        <v>170</v>
      </c>
      <c r="P507" t="str" cm="1">
        <f t="array" ref="P507">_xlfn.IFS(
F507&lt;=2,"0–2 Hours",
F507&lt;=4,"2–4 Hours",
F507&lt;=6,"4–6 Hours",
F507&lt;=8,"6–8 Hours",
F507&gt;8,"8+ Hours"
)</f>
        <v>2–4 Hours</v>
      </c>
      <c r="Q507" t="str" cm="1">
        <f t="array" ref="Q507">_xlfn.IFS(
J507&lt;=2,"0–2 Hours",
J507&lt;=4,"2–4 Hours",
J507&lt;=6,"4–6 Hours",
J507&lt;=8,"6–8 Hours",
J507&gt;8,"8+ Hours"
)</f>
        <v>8+ Hours</v>
      </c>
    </row>
    <row r="508" spans="1:17" x14ac:dyDescent="0.3">
      <c r="A508">
        <v>504</v>
      </c>
      <c r="B508">
        <v>22</v>
      </c>
      <c r="C508" t="s">
        <v>19</v>
      </c>
      <c r="D508" t="s">
        <v>20</v>
      </c>
      <c r="E508" t="s">
        <v>56</v>
      </c>
      <c r="F508">
        <v>4.7</v>
      </c>
      <c r="G508" t="s">
        <v>16</v>
      </c>
      <c r="H508" t="s">
        <v>17</v>
      </c>
      <c r="I508" t="str">
        <f>IF(ssma[[#This Row],[Affects_Academic_Performance]]="Yes","Agree","Disagree")</f>
        <v>Agree</v>
      </c>
      <c r="J508">
        <v>7.5</v>
      </c>
      <c r="K508">
        <v>7</v>
      </c>
      <c r="L508" t="s">
        <v>18</v>
      </c>
      <c r="M508">
        <v>3</v>
      </c>
      <c r="N508">
        <v>6</v>
      </c>
      <c r="O508" t="s">
        <v>170</v>
      </c>
      <c r="P508" t="str" cm="1">
        <f t="array" ref="P508">_xlfn.IFS(
F508&lt;=2,"0–2 Hours",
F508&lt;=4,"2–4 Hours",
F508&lt;=6,"4–6 Hours",
F508&lt;=8,"6–8 Hours",
F508&gt;8,"8+ Hours"
)</f>
        <v>4–6 Hours</v>
      </c>
      <c r="Q508" t="str" cm="1">
        <f t="array" ref="Q508">_xlfn.IFS(
J508&lt;=2,"0–2 Hours",
J508&lt;=4,"2–4 Hours",
J508&lt;=6,"4–6 Hours",
J508&lt;=8,"6–8 Hours",
J508&gt;8,"8+ Hours"
)</f>
        <v>6–8 Hours</v>
      </c>
    </row>
    <row r="509" spans="1:17" x14ac:dyDescent="0.3">
      <c r="A509">
        <v>505</v>
      </c>
      <c r="B509">
        <v>19</v>
      </c>
      <c r="C509" t="s">
        <v>13</v>
      </c>
      <c r="D509" t="s">
        <v>14</v>
      </c>
      <c r="E509" t="s">
        <v>57</v>
      </c>
      <c r="F509">
        <v>5.0999999999999996</v>
      </c>
      <c r="G509" t="s">
        <v>26</v>
      </c>
      <c r="H509" t="s">
        <v>17</v>
      </c>
      <c r="I509" t="str">
        <f>IF(ssma[[#This Row],[Affects_Academic_Performance]]="Yes","Agree","Disagree")</f>
        <v>Agree</v>
      </c>
      <c r="J509">
        <v>7</v>
      </c>
      <c r="K509">
        <v>6</v>
      </c>
      <c r="L509" t="s">
        <v>24</v>
      </c>
      <c r="M509">
        <v>3</v>
      </c>
      <c r="N509">
        <v>7</v>
      </c>
      <c r="O509" t="s">
        <v>168</v>
      </c>
      <c r="P509" t="str" cm="1">
        <f t="array" ref="P509">_xlfn.IFS(
F509&lt;=2,"0–2 Hours",
F509&lt;=4,"2–4 Hours",
F509&lt;=6,"4–6 Hours",
F509&lt;=8,"6–8 Hours",
F509&gt;8,"8+ Hours"
)</f>
        <v>4–6 Hours</v>
      </c>
      <c r="Q509" t="str" cm="1">
        <f t="array" ref="Q509">_xlfn.IFS(
J509&lt;=2,"0–2 Hours",
J509&lt;=4,"2–4 Hours",
J509&lt;=6,"4–6 Hours",
J509&lt;=8,"6–8 Hours",
J509&gt;8,"8+ Hours"
)</f>
        <v>6–8 Hours</v>
      </c>
    </row>
    <row r="510" spans="1:17" x14ac:dyDescent="0.3">
      <c r="A510">
        <v>506</v>
      </c>
      <c r="B510">
        <v>21</v>
      </c>
      <c r="C510" t="s">
        <v>19</v>
      </c>
      <c r="D510" t="s">
        <v>20</v>
      </c>
      <c r="E510" t="s">
        <v>58</v>
      </c>
      <c r="F510">
        <v>5.5</v>
      </c>
      <c r="G510" t="s">
        <v>143</v>
      </c>
      <c r="H510" t="s">
        <v>17</v>
      </c>
      <c r="I510" t="str">
        <f>IF(ssma[[#This Row],[Affects_Academic_Performance]]="Yes","Agree","Disagree")</f>
        <v>Agree</v>
      </c>
      <c r="J510">
        <v>6.8</v>
      </c>
      <c r="K510">
        <v>6</v>
      </c>
      <c r="L510" t="s">
        <v>24</v>
      </c>
      <c r="M510">
        <v>3</v>
      </c>
      <c r="N510">
        <v>7</v>
      </c>
      <c r="O510" t="s">
        <v>168</v>
      </c>
      <c r="P510" t="str" cm="1">
        <f t="array" ref="P510">_xlfn.IFS(
F510&lt;=2,"0–2 Hours",
F510&lt;=4,"2–4 Hours",
F510&lt;=6,"4–6 Hours",
F510&lt;=8,"6–8 Hours",
F510&gt;8,"8+ Hours"
)</f>
        <v>4–6 Hours</v>
      </c>
      <c r="Q510" t="str" cm="1">
        <f t="array" ref="Q510">_xlfn.IFS(
J510&lt;=2,"0–2 Hours",
J510&lt;=4,"2–4 Hours",
J510&lt;=6,"4–6 Hours",
J510&lt;=8,"6–8 Hours",
J510&gt;8,"8+ Hours"
)</f>
        <v>6–8 Hours</v>
      </c>
    </row>
    <row r="511" spans="1:17" x14ac:dyDescent="0.3">
      <c r="A511">
        <v>507</v>
      </c>
      <c r="B511">
        <v>20</v>
      </c>
      <c r="C511" t="s">
        <v>13</v>
      </c>
      <c r="D511" t="s">
        <v>14</v>
      </c>
      <c r="E511" t="s">
        <v>67</v>
      </c>
      <c r="F511">
        <v>6.5</v>
      </c>
      <c r="G511" t="s">
        <v>16</v>
      </c>
      <c r="H511" t="s">
        <v>17</v>
      </c>
      <c r="I511" t="str">
        <f>IF(ssma[[#This Row],[Affects_Academic_Performance]]="Yes","Agree","Disagree")</f>
        <v>Agree</v>
      </c>
      <c r="J511">
        <v>6.5</v>
      </c>
      <c r="K511">
        <v>5</v>
      </c>
      <c r="L511" t="s">
        <v>18</v>
      </c>
      <c r="M511">
        <v>4</v>
      </c>
      <c r="N511">
        <v>8</v>
      </c>
      <c r="O511" t="s">
        <v>168</v>
      </c>
      <c r="P511" t="str" cm="1">
        <f t="array" ref="P511">_xlfn.IFS(
F511&lt;=2,"0–2 Hours",
F511&lt;=4,"2–4 Hours",
F511&lt;=6,"4–6 Hours",
F511&lt;=8,"6–8 Hours",
F511&gt;8,"8+ Hours"
)</f>
        <v>6–8 Hours</v>
      </c>
      <c r="Q511" t="str" cm="1">
        <f t="array" ref="Q511">_xlfn.IFS(
J511&lt;=2,"0–2 Hours",
J511&lt;=4,"2–4 Hours",
J511&lt;=6,"4–6 Hours",
J511&lt;=8,"6–8 Hours",
J511&gt;8,"8+ Hours"
)</f>
        <v>6–8 Hours</v>
      </c>
    </row>
    <row r="512" spans="1:17" x14ac:dyDescent="0.3">
      <c r="A512">
        <v>508</v>
      </c>
      <c r="B512">
        <v>22</v>
      </c>
      <c r="C512" t="s">
        <v>19</v>
      </c>
      <c r="D512" t="s">
        <v>20</v>
      </c>
      <c r="E512" t="s">
        <v>90</v>
      </c>
      <c r="F512">
        <v>4.2</v>
      </c>
      <c r="G512" t="s">
        <v>32</v>
      </c>
      <c r="H512" t="s">
        <v>23</v>
      </c>
      <c r="I512" t="str">
        <f>IF(ssma[[#This Row],[Affects_Academic_Performance]]="Yes","Agree","Disagree")</f>
        <v>Disagree</v>
      </c>
      <c r="J512">
        <v>7.9</v>
      </c>
      <c r="K512">
        <v>7</v>
      </c>
      <c r="L512" t="s">
        <v>24</v>
      </c>
      <c r="M512">
        <v>2</v>
      </c>
      <c r="N512">
        <v>5</v>
      </c>
      <c r="O512" t="s">
        <v>170</v>
      </c>
      <c r="P512" t="str" cm="1">
        <f t="array" ref="P512">_xlfn.IFS(
F512&lt;=2,"0–2 Hours",
F512&lt;=4,"2–4 Hours",
F512&lt;=6,"4–6 Hours",
F512&lt;=8,"6–8 Hours",
F512&gt;8,"8+ Hours"
)</f>
        <v>4–6 Hours</v>
      </c>
      <c r="Q512" t="str" cm="1">
        <f t="array" ref="Q512">_xlfn.IFS(
J512&lt;=2,"0–2 Hours",
J512&lt;=4,"2–4 Hours",
J512&lt;=6,"4–6 Hours",
J512&lt;=8,"6–8 Hours",
J512&gt;8,"8+ Hours"
)</f>
        <v>6–8 Hours</v>
      </c>
    </row>
    <row r="513" spans="1:17" x14ac:dyDescent="0.3">
      <c r="A513">
        <v>509</v>
      </c>
      <c r="B513">
        <v>19</v>
      </c>
      <c r="C513" t="s">
        <v>13</v>
      </c>
      <c r="D513" t="s">
        <v>14</v>
      </c>
      <c r="E513" t="s">
        <v>21</v>
      </c>
      <c r="F513">
        <v>6.8</v>
      </c>
      <c r="G513" t="s">
        <v>143</v>
      </c>
      <c r="H513" t="s">
        <v>17</v>
      </c>
      <c r="I513" t="str">
        <f>IF(ssma[[#This Row],[Affects_Academic_Performance]]="Yes","Agree","Disagree")</f>
        <v>Agree</v>
      </c>
      <c r="J513">
        <v>6</v>
      </c>
      <c r="K513">
        <v>5</v>
      </c>
      <c r="L513" t="s">
        <v>18</v>
      </c>
      <c r="M513">
        <v>4</v>
      </c>
      <c r="N513">
        <v>8</v>
      </c>
      <c r="O513" t="s">
        <v>168</v>
      </c>
      <c r="P513" t="str" cm="1">
        <f t="array" ref="P513">_xlfn.IFS(
F513&lt;=2,"0–2 Hours",
F513&lt;=4,"2–4 Hours",
F513&lt;=6,"4–6 Hours",
F513&lt;=8,"6–8 Hours",
F513&gt;8,"8+ Hours"
)</f>
        <v>6–8 Hours</v>
      </c>
      <c r="Q513" t="str" cm="1">
        <f t="array" ref="Q513">_xlfn.IFS(
J513&lt;=2,"0–2 Hours",
J513&lt;=4,"2–4 Hours",
J513&lt;=6,"4–6 Hours",
J513&lt;=8,"6–8 Hours",
J513&gt;8,"8+ Hours"
)</f>
        <v>4–6 Hours</v>
      </c>
    </row>
    <row r="514" spans="1:17" x14ac:dyDescent="0.3">
      <c r="A514">
        <v>510</v>
      </c>
      <c r="B514">
        <v>21</v>
      </c>
      <c r="C514" t="s">
        <v>19</v>
      </c>
      <c r="D514" t="s">
        <v>20</v>
      </c>
      <c r="E514" t="s">
        <v>31</v>
      </c>
      <c r="F514">
        <v>4.8</v>
      </c>
      <c r="G514" t="s">
        <v>16</v>
      </c>
      <c r="H514" t="s">
        <v>17</v>
      </c>
      <c r="I514" t="str">
        <f>IF(ssma[[#This Row],[Affects_Academic_Performance]]="Yes","Agree","Disagree")</f>
        <v>Agree</v>
      </c>
      <c r="J514">
        <v>7.4</v>
      </c>
      <c r="K514">
        <v>7</v>
      </c>
      <c r="L514" t="s">
        <v>24</v>
      </c>
      <c r="M514">
        <v>3</v>
      </c>
      <c r="N514">
        <v>6</v>
      </c>
      <c r="O514" t="s">
        <v>170</v>
      </c>
      <c r="P514" t="str" cm="1">
        <f t="array" ref="P514">_xlfn.IFS(
F514&lt;=2,"0–2 Hours",
F514&lt;=4,"2–4 Hours",
F514&lt;=6,"4–6 Hours",
F514&lt;=8,"6–8 Hours",
F514&gt;8,"8+ Hours"
)</f>
        <v>4–6 Hours</v>
      </c>
      <c r="Q514" t="str" cm="1">
        <f t="array" ref="Q514">_xlfn.IFS(
J514&lt;=2,"0–2 Hours",
J514&lt;=4,"2–4 Hours",
J514&lt;=6,"4–6 Hours",
J514&lt;=8,"6–8 Hours",
J514&gt;8,"8+ Hours"
)</f>
        <v>6–8 Hours</v>
      </c>
    </row>
    <row r="515" spans="1:17" x14ac:dyDescent="0.3">
      <c r="A515">
        <v>511</v>
      </c>
      <c r="B515">
        <v>20</v>
      </c>
      <c r="C515" t="s">
        <v>13</v>
      </c>
      <c r="D515" t="s">
        <v>14</v>
      </c>
      <c r="E515" t="s">
        <v>36</v>
      </c>
      <c r="F515">
        <v>6.1</v>
      </c>
      <c r="G515" t="s">
        <v>16</v>
      </c>
      <c r="H515" t="s">
        <v>17</v>
      </c>
      <c r="I515" t="str">
        <f>IF(ssma[[#This Row],[Affects_Academic_Performance]]="Yes","Agree","Disagree")</f>
        <v>Agree</v>
      </c>
      <c r="J515">
        <v>6.4</v>
      </c>
      <c r="K515">
        <v>6</v>
      </c>
      <c r="L515" t="s">
        <v>24</v>
      </c>
      <c r="M515">
        <v>3</v>
      </c>
      <c r="N515">
        <v>7</v>
      </c>
      <c r="O515" t="s">
        <v>168</v>
      </c>
      <c r="P515" t="str" cm="1">
        <f t="array" ref="P515">_xlfn.IFS(
F515&lt;=2,"0–2 Hours",
F515&lt;=4,"2–4 Hours",
F515&lt;=6,"4–6 Hours",
F515&lt;=8,"6–8 Hours",
F515&gt;8,"8+ Hours"
)</f>
        <v>6–8 Hours</v>
      </c>
      <c r="Q515" t="str" cm="1">
        <f t="array" ref="Q515">_xlfn.IFS(
J515&lt;=2,"0–2 Hours",
J515&lt;=4,"2–4 Hours",
J515&lt;=6,"4–6 Hours",
J515&lt;=8,"6–8 Hours",
J515&gt;8,"8+ Hours"
)</f>
        <v>6–8 Hours</v>
      </c>
    </row>
    <row r="516" spans="1:17" x14ac:dyDescent="0.3">
      <c r="A516">
        <v>512</v>
      </c>
      <c r="B516">
        <v>22</v>
      </c>
      <c r="C516" t="s">
        <v>19</v>
      </c>
      <c r="D516" t="s">
        <v>20</v>
      </c>
      <c r="E516" t="s">
        <v>45</v>
      </c>
      <c r="F516">
        <v>4.4000000000000004</v>
      </c>
      <c r="G516" t="s">
        <v>144</v>
      </c>
      <c r="H516" t="s">
        <v>23</v>
      </c>
      <c r="I516" t="str">
        <f>IF(ssma[[#This Row],[Affects_Academic_Performance]]="Yes","Agree","Disagree")</f>
        <v>Disagree</v>
      </c>
      <c r="J516">
        <v>7.9</v>
      </c>
      <c r="K516">
        <v>7</v>
      </c>
      <c r="L516" t="s">
        <v>18</v>
      </c>
      <c r="M516">
        <v>2</v>
      </c>
      <c r="N516">
        <v>5</v>
      </c>
      <c r="O516" t="s">
        <v>170</v>
      </c>
      <c r="P516" t="str" cm="1">
        <f t="array" ref="P516">_xlfn.IFS(
F516&lt;=2,"0–2 Hours",
F516&lt;=4,"2–4 Hours",
F516&lt;=6,"4–6 Hours",
F516&lt;=8,"6–8 Hours",
F516&gt;8,"8+ Hours"
)</f>
        <v>4–6 Hours</v>
      </c>
      <c r="Q516" t="str" cm="1">
        <f t="array" ref="Q516">_xlfn.IFS(
J516&lt;=2,"0–2 Hours",
J516&lt;=4,"2–4 Hours",
J516&lt;=6,"4–6 Hours",
J516&lt;=8,"6–8 Hours",
J516&gt;8,"8+ Hours"
)</f>
        <v>6–8 Hours</v>
      </c>
    </row>
    <row r="517" spans="1:17" x14ac:dyDescent="0.3">
      <c r="A517">
        <v>513</v>
      </c>
      <c r="B517">
        <v>19</v>
      </c>
      <c r="C517" t="s">
        <v>13</v>
      </c>
      <c r="D517" t="s">
        <v>14</v>
      </c>
      <c r="E517" t="s">
        <v>49</v>
      </c>
      <c r="F517">
        <v>3.7</v>
      </c>
      <c r="G517" t="s">
        <v>26</v>
      </c>
      <c r="H517" t="s">
        <v>23</v>
      </c>
      <c r="I517" t="str">
        <f>IF(ssma[[#This Row],[Affects_Academic_Performance]]="Yes","Agree","Disagree")</f>
        <v>Disagree</v>
      </c>
      <c r="J517">
        <v>8.3000000000000007</v>
      </c>
      <c r="K517">
        <v>8</v>
      </c>
      <c r="L517" t="s">
        <v>24</v>
      </c>
      <c r="M517">
        <v>2</v>
      </c>
      <c r="N517">
        <v>4</v>
      </c>
      <c r="O517" t="s">
        <v>170</v>
      </c>
      <c r="P517" t="str" cm="1">
        <f t="array" ref="P517">_xlfn.IFS(
F517&lt;=2,"0–2 Hours",
F517&lt;=4,"2–4 Hours",
F517&lt;=6,"4–6 Hours",
F517&lt;=8,"6–8 Hours",
F517&gt;8,"8+ Hours"
)</f>
        <v>2–4 Hours</v>
      </c>
      <c r="Q517" t="str" cm="1">
        <f t="array" ref="Q517">_xlfn.IFS(
J517&lt;=2,"0–2 Hours",
J517&lt;=4,"2–4 Hours",
J517&lt;=6,"4–6 Hours",
J517&lt;=8,"6–8 Hours",
J517&gt;8,"8+ Hours"
)</f>
        <v>8+ Hours</v>
      </c>
    </row>
    <row r="518" spans="1:17" x14ac:dyDescent="0.3">
      <c r="A518">
        <v>514</v>
      </c>
      <c r="B518">
        <v>21</v>
      </c>
      <c r="C518" t="s">
        <v>19</v>
      </c>
      <c r="D518" t="s">
        <v>20</v>
      </c>
      <c r="E518" t="s">
        <v>56</v>
      </c>
      <c r="F518">
        <v>4.5999999999999996</v>
      </c>
      <c r="G518" t="s">
        <v>16</v>
      </c>
      <c r="H518" t="s">
        <v>17</v>
      </c>
      <c r="I518" t="str">
        <f>IF(ssma[[#This Row],[Affects_Academic_Performance]]="Yes","Agree","Disagree")</f>
        <v>Agree</v>
      </c>
      <c r="J518">
        <v>7.6</v>
      </c>
      <c r="K518">
        <v>7</v>
      </c>
      <c r="L518" t="s">
        <v>18</v>
      </c>
      <c r="M518">
        <v>3</v>
      </c>
      <c r="N518">
        <v>6</v>
      </c>
      <c r="O518" t="s">
        <v>170</v>
      </c>
      <c r="P518" t="str" cm="1">
        <f t="array" ref="P518">_xlfn.IFS(
F518&lt;=2,"0–2 Hours",
F518&lt;=4,"2–4 Hours",
F518&lt;=6,"4–6 Hours",
F518&lt;=8,"6–8 Hours",
F518&gt;8,"8+ Hours"
)</f>
        <v>4–6 Hours</v>
      </c>
      <c r="Q518" t="str" cm="1">
        <f t="array" ref="Q518">_xlfn.IFS(
J518&lt;=2,"0–2 Hours",
J518&lt;=4,"2–4 Hours",
J518&lt;=6,"4–6 Hours",
J518&lt;=8,"6–8 Hours",
J518&gt;8,"8+ Hours"
)</f>
        <v>6–8 Hours</v>
      </c>
    </row>
    <row r="519" spans="1:17" x14ac:dyDescent="0.3">
      <c r="A519">
        <v>515</v>
      </c>
      <c r="B519">
        <v>20</v>
      </c>
      <c r="C519" t="s">
        <v>13</v>
      </c>
      <c r="D519" t="s">
        <v>14</v>
      </c>
      <c r="E519" t="s">
        <v>57</v>
      </c>
      <c r="F519">
        <v>5.2</v>
      </c>
      <c r="G519" t="s">
        <v>26</v>
      </c>
      <c r="H519" t="s">
        <v>17</v>
      </c>
      <c r="I519" t="str">
        <f>IF(ssma[[#This Row],[Affects_Academic_Performance]]="Yes","Agree","Disagree")</f>
        <v>Agree</v>
      </c>
      <c r="J519">
        <v>6.9</v>
      </c>
      <c r="K519">
        <v>6</v>
      </c>
      <c r="L519" t="s">
        <v>24</v>
      </c>
      <c r="M519">
        <v>3</v>
      </c>
      <c r="N519">
        <v>7</v>
      </c>
      <c r="O519" t="s">
        <v>168</v>
      </c>
      <c r="P519" t="str" cm="1">
        <f t="array" ref="P519">_xlfn.IFS(
F519&lt;=2,"0–2 Hours",
F519&lt;=4,"2–4 Hours",
F519&lt;=6,"4–6 Hours",
F519&lt;=8,"6–8 Hours",
F519&gt;8,"8+ Hours"
)</f>
        <v>4–6 Hours</v>
      </c>
      <c r="Q519" t="str" cm="1">
        <f t="array" ref="Q519">_xlfn.IFS(
J519&lt;=2,"0–2 Hours",
J519&lt;=4,"2–4 Hours",
J519&lt;=6,"4–6 Hours",
J519&lt;=8,"6–8 Hours",
J519&gt;8,"8+ Hours"
)</f>
        <v>6–8 Hours</v>
      </c>
    </row>
    <row r="520" spans="1:17" x14ac:dyDescent="0.3">
      <c r="A520">
        <v>516</v>
      </c>
      <c r="B520">
        <v>22</v>
      </c>
      <c r="C520" t="s">
        <v>19</v>
      </c>
      <c r="D520" t="s">
        <v>20</v>
      </c>
      <c r="E520" t="s">
        <v>58</v>
      </c>
      <c r="F520">
        <v>5.6</v>
      </c>
      <c r="G520" t="s">
        <v>143</v>
      </c>
      <c r="H520" t="s">
        <v>17</v>
      </c>
      <c r="I520" t="str">
        <f>IF(ssma[[#This Row],[Affects_Academic_Performance]]="Yes","Agree","Disagree")</f>
        <v>Agree</v>
      </c>
      <c r="J520">
        <v>6.7</v>
      </c>
      <c r="K520">
        <v>6</v>
      </c>
      <c r="L520" t="s">
        <v>24</v>
      </c>
      <c r="M520">
        <v>3</v>
      </c>
      <c r="N520">
        <v>7</v>
      </c>
      <c r="O520" t="s">
        <v>168</v>
      </c>
      <c r="P520" t="str" cm="1">
        <f t="array" ref="P520">_xlfn.IFS(
F520&lt;=2,"0–2 Hours",
F520&lt;=4,"2–4 Hours",
F520&lt;=6,"4–6 Hours",
F520&lt;=8,"6–8 Hours",
F520&gt;8,"8+ Hours"
)</f>
        <v>4–6 Hours</v>
      </c>
      <c r="Q520" t="str" cm="1">
        <f t="array" ref="Q520">_xlfn.IFS(
J520&lt;=2,"0–2 Hours",
J520&lt;=4,"2–4 Hours",
J520&lt;=6,"4–6 Hours",
J520&lt;=8,"6–8 Hours",
J520&gt;8,"8+ Hours"
)</f>
        <v>6–8 Hours</v>
      </c>
    </row>
    <row r="521" spans="1:17" x14ac:dyDescent="0.3">
      <c r="A521">
        <v>517</v>
      </c>
      <c r="B521">
        <v>19</v>
      </c>
      <c r="C521" t="s">
        <v>13</v>
      </c>
      <c r="D521" t="s">
        <v>14</v>
      </c>
      <c r="E521" t="s">
        <v>67</v>
      </c>
      <c r="F521">
        <v>6.6</v>
      </c>
      <c r="G521" t="s">
        <v>16</v>
      </c>
      <c r="H521" t="s">
        <v>17</v>
      </c>
      <c r="I521" t="str">
        <f>IF(ssma[[#This Row],[Affects_Academic_Performance]]="Yes","Agree","Disagree")</f>
        <v>Agree</v>
      </c>
      <c r="J521">
        <v>6.4</v>
      </c>
      <c r="K521">
        <v>5</v>
      </c>
      <c r="L521" t="s">
        <v>18</v>
      </c>
      <c r="M521">
        <v>4</v>
      </c>
      <c r="N521">
        <v>8</v>
      </c>
      <c r="O521" t="s">
        <v>168</v>
      </c>
      <c r="P521" t="str" cm="1">
        <f t="array" ref="P521">_xlfn.IFS(
F521&lt;=2,"0–2 Hours",
F521&lt;=4,"2–4 Hours",
F521&lt;=6,"4–6 Hours",
F521&lt;=8,"6–8 Hours",
F521&gt;8,"8+ Hours"
)</f>
        <v>6–8 Hours</v>
      </c>
      <c r="Q521" t="str" cm="1">
        <f t="array" ref="Q521">_xlfn.IFS(
J521&lt;=2,"0–2 Hours",
J521&lt;=4,"2–4 Hours",
J521&lt;=6,"4–6 Hours",
J521&lt;=8,"6–8 Hours",
J521&gt;8,"8+ Hours"
)</f>
        <v>6–8 Hours</v>
      </c>
    </row>
    <row r="522" spans="1:17" x14ac:dyDescent="0.3">
      <c r="A522">
        <v>518</v>
      </c>
      <c r="B522">
        <v>21</v>
      </c>
      <c r="C522" t="s">
        <v>19</v>
      </c>
      <c r="D522" t="s">
        <v>20</v>
      </c>
      <c r="E522" t="s">
        <v>90</v>
      </c>
      <c r="F522">
        <v>4.0999999999999996</v>
      </c>
      <c r="G522" t="s">
        <v>32</v>
      </c>
      <c r="H522" t="s">
        <v>23</v>
      </c>
      <c r="I522" t="str">
        <f>IF(ssma[[#This Row],[Affects_Academic_Performance]]="Yes","Agree","Disagree")</f>
        <v>Disagree</v>
      </c>
      <c r="J522">
        <v>8</v>
      </c>
      <c r="K522">
        <v>7</v>
      </c>
      <c r="L522" t="s">
        <v>24</v>
      </c>
      <c r="M522">
        <v>2</v>
      </c>
      <c r="N522">
        <v>5</v>
      </c>
      <c r="O522" t="s">
        <v>170</v>
      </c>
      <c r="P522" t="str" cm="1">
        <f t="array" ref="P522">_xlfn.IFS(
F522&lt;=2,"0–2 Hours",
F522&lt;=4,"2–4 Hours",
F522&lt;=6,"4–6 Hours",
F522&lt;=8,"6–8 Hours",
F522&gt;8,"8+ Hours"
)</f>
        <v>4–6 Hours</v>
      </c>
      <c r="Q522" t="str" cm="1">
        <f t="array" ref="Q522">_xlfn.IFS(
J522&lt;=2,"0–2 Hours",
J522&lt;=4,"2–4 Hours",
J522&lt;=6,"4–6 Hours",
J522&lt;=8,"6–8 Hours",
J522&gt;8,"8+ Hours"
)</f>
        <v>6–8 Hours</v>
      </c>
    </row>
    <row r="523" spans="1:17" x14ac:dyDescent="0.3">
      <c r="A523">
        <v>519</v>
      </c>
      <c r="B523">
        <v>20</v>
      </c>
      <c r="C523" t="s">
        <v>13</v>
      </c>
      <c r="D523" t="s">
        <v>14</v>
      </c>
      <c r="E523" t="s">
        <v>21</v>
      </c>
      <c r="F523">
        <v>6.9</v>
      </c>
      <c r="G523" t="s">
        <v>143</v>
      </c>
      <c r="H523" t="s">
        <v>17</v>
      </c>
      <c r="I523" t="str">
        <f>IF(ssma[[#This Row],[Affects_Academic_Performance]]="Yes","Agree","Disagree")</f>
        <v>Agree</v>
      </c>
      <c r="J523">
        <v>5.9</v>
      </c>
      <c r="K523">
        <v>5</v>
      </c>
      <c r="L523" t="s">
        <v>18</v>
      </c>
      <c r="M523">
        <v>4</v>
      </c>
      <c r="N523">
        <v>8</v>
      </c>
      <c r="O523" t="s">
        <v>168</v>
      </c>
      <c r="P523" t="str" cm="1">
        <f t="array" ref="P523">_xlfn.IFS(
F523&lt;=2,"0–2 Hours",
F523&lt;=4,"2–4 Hours",
F523&lt;=6,"4–6 Hours",
F523&lt;=8,"6–8 Hours",
F523&gt;8,"8+ Hours"
)</f>
        <v>6–8 Hours</v>
      </c>
      <c r="Q523" t="str" cm="1">
        <f t="array" ref="Q523">_xlfn.IFS(
J523&lt;=2,"0–2 Hours",
J523&lt;=4,"2–4 Hours",
J523&lt;=6,"4–6 Hours",
J523&lt;=8,"6–8 Hours",
J523&gt;8,"8+ Hours"
)</f>
        <v>4–6 Hours</v>
      </c>
    </row>
    <row r="524" spans="1:17" x14ac:dyDescent="0.3">
      <c r="A524">
        <v>520</v>
      </c>
      <c r="B524">
        <v>22</v>
      </c>
      <c r="C524" t="s">
        <v>19</v>
      </c>
      <c r="D524" t="s">
        <v>20</v>
      </c>
      <c r="E524" t="s">
        <v>31</v>
      </c>
      <c r="F524">
        <v>4.7</v>
      </c>
      <c r="G524" t="s">
        <v>26</v>
      </c>
      <c r="H524" t="s">
        <v>17</v>
      </c>
      <c r="I524" t="str">
        <f>IF(ssma[[#This Row],[Affects_Academic_Performance]]="Yes","Agree","Disagree")</f>
        <v>Agree</v>
      </c>
      <c r="J524">
        <v>7.5</v>
      </c>
      <c r="K524">
        <v>7</v>
      </c>
      <c r="L524" t="s">
        <v>24</v>
      </c>
      <c r="M524">
        <v>3</v>
      </c>
      <c r="N524">
        <v>6</v>
      </c>
      <c r="O524" t="s">
        <v>170</v>
      </c>
      <c r="P524" t="str" cm="1">
        <f t="array" ref="P524">_xlfn.IFS(
F524&lt;=2,"0–2 Hours",
F524&lt;=4,"2–4 Hours",
F524&lt;=6,"4–6 Hours",
F524&lt;=8,"6–8 Hours",
F524&gt;8,"8+ Hours"
)</f>
        <v>4–6 Hours</v>
      </c>
      <c r="Q524" t="str" cm="1">
        <f t="array" ref="Q524">_xlfn.IFS(
J524&lt;=2,"0–2 Hours",
J524&lt;=4,"2–4 Hours",
J524&lt;=6,"4–6 Hours",
J524&lt;=8,"6–8 Hours",
J524&gt;8,"8+ Hours"
)</f>
        <v>6–8 Hours</v>
      </c>
    </row>
    <row r="525" spans="1:17" x14ac:dyDescent="0.3">
      <c r="A525">
        <v>521</v>
      </c>
      <c r="B525">
        <v>19</v>
      </c>
      <c r="C525" t="s">
        <v>13</v>
      </c>
      <c r="D525" t="s">
        <v>14</v>
      </c>
      <c r="E525" t="s">
        <v>36</v>
      </c>
      <c r="F525">
        <v>6</v>
      </c>
      <c r="G525" t="s">
        <v>143</v>
      </c>
      <c r="H525" t="s">
        <v>17</v>
      </c>
      <c r="I525" t="str">
        <f>IF(ssma[[#This Row],[Affects_Academic_Performance]]="Yes","Agree","Disagree")</f>
        <v>Agree</v>
      </c>
      <c r="J525">
        <v>6.5</v>
      </c>
      <c r="K525">
        <v>6</v>
      </c>
      <c r="L525" t="s">
        <v>24</v>
      </c>
      <c r="M525">
        <v>3</v>
      </c>
      <c r="N525">
        <v>7</v>
      </c>
      <c r="O525" t="s">
        <v>168</v>
      </c>
      <c r="P525" t="str" cm="1">
        <f t="array" ref="P525">_xlfn.IFS(
F525&lt;=2,"0–2 Hours",
F525&lt;=4,"2–4 Hours",
F525&lt;=6,"4–6 Hours",
F525&lt;=8,"6–8 Hours",
F525&gt;8,"8+ Hours"
)</f>
        <v>4–6 Hours</v>
      </c>
      <c r="Q525" t="str" cm="1">
        <f t="array" ref="Q525">_xlfn.IFS(
J525&lt;=2,"0–2 Hours",
J525&lt;=4,"2–4 Hours",
J525&lt;=6,"4–6 Hours",
J525&lt;=8,"6–8 Hours",
J525&gt;8,"8+ Hours"
)</f>
        <v>6–8 Hours</v>
      </c>
    </row>
    <row r="526" spans="1:17" x14ac:dyDescent="0.3">
      <c r="A526">
        <v>522</v>
      </c>
      <c r="B526">
        <v>21</v>
      </c>
      <c r="C526" t="s">
        <v>19</v>
      </c>
      <c r="D526" t="s">
        <v>20</v>
      </c>
      <c r="E526" t="s">
        <v>45</v>
      </c>
      <c r="F526">
        <v>4.3</v>
      </c>
      <c r="G526" t="s">
        <v>144</v>
      </c>
      <c r="H526" t="s">
        <v>23</v>
      </c>
      <c r="I526" t="str">
        <f>IF(ssma[[#This Row],[Affects_Academic_Performance]]="Yes","Agree","Disagree")</f>
        <v>Disagree</v>
      </c>
      <c r="J526">
        <v>8</v>
      </c>
      <c r="K526">
        <v>7</v>
      </c>
      <c r="L526" t="s">
        <v>18</v>
      </c>
      <c r="M526">
        <v>2</v>
      </c>
      <c r="N526">
        <v>5</v>
      </c>
      <c r="O526" t="s">
        <v>170</v>
      </c>
      <c r="P526" t="str" cm="1">
        <f t="array" ref="P526">_xlfn.IFS(
F526&lt;=2,"0–2 Hours",
F526&lt;=4,"2–4 Hours",
F526&lt;=6,"4–6 Hours",
F526&lt;=8,"6–8 Hours",
F526&gt;8,"8+ Hours"
)</f>
        <v>4–6 Hours</v>
      </c>
      <c r="Q526" t="str" cm="1">
        <f t="array" ref="Q526">_xlfn.IFS(
J526&lt;=2,"0–2 Hours",
J526&lt;=4,"2–4 Hours",
J526&lt;=6,"4–6 Hours",
J526&lt;=8,"6–8 Hours",
J526&gt;8,"8+ Hours"
)</f>
        <v>6–8 Hours</v>
      </c>
    </row>
    <row r="527" spans="1:17" x14ac:dyDescent="0.3">
      <c r="A527">
        <v>523</v>
      </c>
      <c r="B527">
        <v>20</v>
      </c>
      <c r="C527" t="s">
        <v>13</v>
      </c>
      <c r="D527" t="s">
        <v>14</v>
      </c>
      <c r="E527" t="s">
        <v>49</v>
      </c>
      <c r="F527">
        <v>3.6</v>
      </c>
      <c r="G527" t="s">
        <v>16</v>
      </c>
      <c r="H527" t="s">
        <v>23</v>
      </c>
      <c r="I527" t="str">
        <f>IF(ssma[[#This Row],[Affects_Academic_Performance]]="Yes","Agree","Disagree")</f>
        <v>Disagree</v>
      </c>
      <c r="J527">
        <v>8.4</v>
      </c>
      <c r="K527">
        <v>8</v>
      </c>
      <c r="L527" t="s">
        <v>24</v>
      </c>
      <c r="M527">
        <v>2</v>
      </c>
      <c r="N527">
        <v>4</v>
      </c>
      <c r="O527" t="s">
        <v>170</v>
      </c>
      <c r="P527" t="str" cm="1">
        <f t="array" ref="P527">_xlfn.IFS(
F527&lt;=2,"0–2 Hours",
F527&lt;=4,"2–4 Hours",
F527&lt;=6,"4–6 Hours",
F527&lt;=8,"6–8 Hours",
F527&gt;8,"8+ Hours"
)</f>
        <v>2–4 Hours</v>
      </c>
      <c r="Q527" t="str" cm="1">
        <f t="array" ref="Q527">_xlfn.IFS(
J527&lt;=2,"0–2 Hours",
J527&lt;=4,"2–4 Hours",
J527&lt;=6,"4–6 Hours",
J527&lt;=8,"6–8 Hours",
J527&gt;8,"8+ Hours"
)</f>
        <v>8+ Hours</v>
      </c>
    </row>
    <row r="528" spans="1:17" x14ac:dyDescent="0.3">
      <c r="A528">
        <v>524</v>
      </c>
      <c r="B528">
        <v>22</v>
      </c>
      <c r="C528" t="s">
        <v>19</v>
      </c>
      <c r="D528" t="s">
        <v>20</v>
      </c>
      <c r="E528" t="s">
        <v>56</v>
      </c>
      <c r="F528">
        <v>4.5</v>
      </c>
      <c r="G528" t="s">
        <v>32</v>
      </c>
      <c r="H528" t="s">
        <v>17</v>
      </c>
      <c r="I528" t="str">
        <f>IF(ssma[[#This Row],[Affects_Academic_Performance]]="Yes","Agree","Disagree")</f>
        <v>Agree</v>
      </c>
      <c r="J528">
        <v>7.7</v>
      </c>
      <c r="K528">
        <v>7</v>
      </c>
      <c r="L528" t="s">
        <v>18</v>
      </c>
      <c r="M528">
        <v>3</v>
      </c>
      <c r="N528">
        <v>6</v>
      </c>
      <c r="O528" t="s">
        <v>170</v>
      </c>
      <c r="P528" t="str" cm="1">
        <f t="array" ref="P528">_xlfn.IFS(
F528&lt;=2,"0–2 Hours",
F528&lt;=4,"2–4 Hours",
F528&lt;=6,"4–6 Hours",
F528&lt;=8,"6–8 Hours",
F528&gt;8,"8+ Hours"
)</f>
        <v>4–6 Hours</v>
      </c>
      <c r="Q528" t="str" cm="1">
        <f t="array" ref="Q528">_xlfn.IFS(
J528&lt;=2,"0–2 Hours",
J528&lt;=4,"2–4 Hours",
J528&lt;=6,"4–6 Hours",
J528&lt;=8,"6–8 Hours",
J528&gt;8,"8+ Hours"
)</f>
        <v>6–8 Hours</v>
      </c>
    </row>
    <row r="529" spans="1:17" x14ac:dyDescent="0.3">
      <c r="A529">
        <v>525</v>
      </c>
      <c r="B529">
        <v>19</v>
      </c>
      <c r="C529" t="s">
        <v>13</v>
      </c>
      <c r="D529" t="s">
        <v>14</v>
      </c>
      <c r="E529" t="s">
        <v>57</v>
      </c>
      <c r="F529">
        <v>5.3</v>
      </c>
      <c r="G529" t="s">
        <v>26</v>
      </c>
      <c r="H529" t="s">
        <v>17</v>
      </c>
      <c r="I529" t="str">
        <f>IF(ssma[[#This Row],[Affects_Academic_Performance]]="Yes","Agree","Disagree")</f>
        <v>Agree</v>
      </c>
      <c r="J529">
        <v>6.8</v>
      </c>
      <c r="K529">
        <v>6</v>
      </c>
      <c r="L529" t="s">
        <v>24</v>
      </c>
      <c r="M529">
        <v>3</v>
      </c>
      <c r="N529">
        <v>7</v>
      </c>
      <c r="O529" t="s">
        <v>168</v>
      </c>
      <c r="P529" t="str" cm="1">
        <f t="array" ref="P529">_xlfn.IFS(
F529&lt;=2,"0–2 Hours",
F529&lt;=4,"2–4 Hours",
F529&lt;=6,"4–6 Hours",
F529&lt;=8,"6–8 Hours",
F529&gt;8,"8+ Hours"
)</f>
        <v>4–6 Hours</v>
      </c>
      <c r="Q529" t="str" cm="1">
        <f t="array" ref="Q529">_xlfn.IFS(
J529&lt;=2,"0–2 Hours",
J529&lt;=4,"2–4 Hours",
J529&lt;=6,"4–6 Hours",
J529&lt;=8,"6–8 Hours",
J529&gt;8,"8+ Hours"
)</f>
        <v>6–8 Hours</v>
      </c>
    </row>
    <row r="530" spans="1:17" x14ac:dyDescent="0.3">
      <c r="A530">
        <v>526</v>
      </c>
      <c r="B530">
        <v>21</v>
      </c>
      <c r="C530" t="s">
        <v>19</v>
      </c>
      <c r="D530" t="s">
        <v>20</v>
      </c>
      <c r="E530" t="s">
        <v>58</v>
      </c>
      <c r="F530">
        <v>5.7</v>
      </c>
      <c r="G530" t="s">
        <v>143</v>
      </c>
      <c r="H530" t="s">
        <v>17</v>
      </c>
      <c r="I530" t="str">
        <f>IF(ssma[[#This Row],[Affects_Academic_Performance]]="Yes","Agree","Disagree")</f>
        <v>Agree</v>
      </c>
      <c r="J530">
        <v>6.6</v>
      </c>
      <c r="K530">
        <v>6</v>
      </c>
      <c r="L530" t="s">
        <v>24</v>
      </c>
      <c r="M530">
        <v>3</v>
      </c>
      <c r="N530">
        <v>7</v>
      </c>
      <c r="O530" t="s">
        <v>168</v>
      </c>
      <c r="P530" t="str" cm="1">
        <f t="array" ref="P530">_xlfn.IFS(
F530&lt;=2,"0–2 Hours",
F530&lt;=4,"2–4 Hours",
F530&lt;=6,"4–6 Hours",
F530&lt;=8,"6–8 Hours",
F530&gt;8,"8+ Hours"
)</f>
        <v>4–6 Hours</v>
      </c>
      <c r="Q530" t="str" cm="1">
        <f t="array" ref="Q530">_xlfn.IFS(
J530&lt;=2,"0–2 Hours",
J530&lt;=4,"2–4 Hours",
J530&lt;=6,"4–6 Hours",
J530&lt;=8,"6–8 Hours",
J530&gt;8,"8+ Hours"
)</f>
        <v>6–8 Hours</v>
      </c>
    </row>
    <row r="531" spans="1:17" x14ac:dyDescent="0.3">
      <c r="A531">
        <v>527</v>
      </c>
      <c r="B531">
        <v>20</v>
      </c>
      <c r="C531" t="s">
        <v>13</v>
      </c>
      <c r="D531" t="s">
        <v>14</v>
      </c>
      <c r="E531" t="s">
        <v>67</v>
      </c>
      <c r="F531">
        <v>6.7</v>
      </c>
      <c r="G531" t="s">
        <v>16</v>
      </c>
      <c r="H531" t="s">
        <v>17</v>
      </c>
      <c r="I531" t="str">
        <f>IF(ssma[[#This Row],[Affects_Academic_Performance]]="Yes","Agree","Disagree")</f>
        <v>Agree</v>
      </c>
      <c r="J531">
        <v>6.3</v>
      </c>
      <c r="K531">
        <v>5</v>
      </c>
      <c r="L531" t="s">
        <v>18</v>
      </c>
      <c r="M531">
        <v>4</v>
      </c>
      <c r="N531">
        <v>8</v>
      </c>
      <c r="O531" t="s">
        <v>168</v>
      </c>
      <c r="P531" t="str" cm="1">
        <f t="array" ref="P531">_xlfn.IFS(
F531&lt;=2,"0–2 Hours",
F531&lt;=4,"2–4 Hours",
F531&lt;=6,"4–6 Hours",
F531&lt;=8,"6–8 Hours",
F531&gt;8,"8+ Hours"
)</f>
        <v>6–8 Hours</v>
      </c>
      <c r="Q531" t="str" cm="1">
        <f t="array" ref="Q531">_xlfn.IFS(
J531&lt;=2,"0–2 Hours",
J531&lt;=4,"2–4 Hours",
J531&lt;=6,"4–6 Hours",
J531&lt;=8,"6–8 Hours",
J531&gt;8,"8+ Hours"
)</f>
        <v>6–8 Hours</v>
      </c>
    </row>
    <row r="532" spans="1:17" x14ac:dyDescent="0.3">
      <c r="A532">
        <v>528</v>
      </c>
      <c r="B532">
        <v>22</v>
      </c>
      <c r="C532" t="s">
        <v>19</v>
      </c>
      <c r="D532" t="s">
        <v>20</v>
      </c>
      <c r="E532" t="s">
        <v>90</v>
      </c>
      <c r="F532">
        <v>4</v>
      </c>
      <c r="G532" t="s">
        <v>32</v>
      </c>
      <c r="H532" t="s">
        <v>23</v>
      </c>
      <c r="I532" t="str">
        <f>IF(ssma[[#This Row],[Affects_Academic_Performance]]="Yes","Agree","Disagree")</f>
        <v>Disagree</v>
      </c>
      <c r="J532">
        <v>8.1</v>
      </c>
      <c r="K532">
        <v>7</v>
      </c>
      <c r="L532" t="s">
        <v>24</v>
      </c>
      <c r="M532">
        <v>2</v>
      </c>
      <c r="N532">
        <v>5</v>
      </c>
      <c r="O532" t="s">
        <v>170</v>
      </c>
      <c r="P532" t="str" cm="1">
        <f t="array" ref="P532">_xlfn.IFS(
F532&lt;=2,"0–2 Hours",
F532&lt;=4,"2–4 Hours",
F532&lt;=6,"4–6 Hours",
F532&lt;=8,"6–8 Hours",
F532&gt;8,"8+ Hours"
)</f>
        <v>2–4 Hours</v>
      </c>
      <c r="Q532" t="str" cm="1">
        <f t="array" ref="Q532">_xlfn.IFS(
J532&lt;=2,"0–2 Hours",
J532&lt;=4,"2–4 Hours",
J532&lt;=6,"4–6 Hours",
J532&lt;=8,"6–8 Hours",
J532&gt;8,"8+ Hours"
)</f>
        <v>8+ Hours</v>
      </c>
    </row>
    <row r="533" spans="1:17" x14ac:dyDescent="0.3">
      <c r="A533">
        <v>529</v>
      </c>
      <c r="B533">
        <v>19</v>
      </c>
      <c r="C533" t="s">
        <v>13</v>
      </c>
      <c r="D533" t="s">
        <v>14</v>
      </c>
      <c r="E533" t="s">
        <v>21</v>
      </c>
      <c r="F533">
        <v>7</v>
      </c>
      <c r="G533" t="s">
        <v>143</v>
      </c>
      <c r="H533" t="s">
        <v>17</v>
      </c>
      <c r="I533" t="str">
        <f>IF(ssma[[#This Row],[Affects_Academic_Performance]]="Yes","Agree","Disagree")</f>
        <v>Agree</v>
      </c>
      <c r="J533">
        <v>5.8</v>
      </c>
      <c r="K533">
        <v>5</v>
      </c>
      <c r="L533" t="s">
        <v>18</v>
      </c>
      <c r="M533">
        <v>4</v>
      </c>
      <c r="N533">
        <v>8</v>
      </c>
      <c r="O533" t="s">
        <v>168</v>
      </c>
      <c r="P533" t="str" cm="1">
        <f t="array" ref="P533">_xlfn.IFS(
F533&lt;=2,"0–2 Hours",
F533&lt;=4,"2–4 Hours",
F533&lt;=6,"4–6 Hours",
F533&lt;=8,"6–8 Hours",
F533&gt;8,"8+ Hours"
)</f>
        <v>6–8 Hours</v>
      </c>
      <c r="Q533" t="str" cm="1">
        <f t="array" ref="Q533">_xlfn.IFS(
J533&lt;=2,"0–2 Hours",
J533&lt;=4,"2–4 Hours",
J533&lt;=6,"4–6 Hours",
J533&lt;=8,"6–8 Hours",
J533&gt;8,"8+ Hours"
)</f>
        <v>4–6 Hours</v>
      </c>
    </row>
    <row r="534" spans="1:17" x14ac:dyDescent="0.3">
      <c r="A534">
        <v>530</v>
      </c>
      <c r="B534">
        <v>21</v>
      </c>
      <c r="C534" t="s">
        <v>19</v>
      </c>
      <c r="D534" t="s">
        <v>20</v>
      </c>
      <c r="E534" t="s">
        <v>31</v>
      </c>
      <c r="F534">
        <v>4.5999999999999996</v>
      </c>
      <c r="G534" t="s">
        <v>16</v>
      </c>
      <c r="H534" t="s">
        <v>17</v>
      </c>
      <c r="I534" t="str">
        <f>IF(ssma[[#This Row],[Affects_Academic_Performance]]="Yes","Agree","Disagree")</f>
        <v>Agree</v>
      </c>
      <c r="J534">
        <v>7.6</v>
      </c>
      <c r="K534">
        <v>7</v>
      </c>
      <c r="L534" t="s">
        <v>24</v>
      </c>
      <c r="M534">
        <v>3</v>
      </c>
      <c r="N534">
        <v>6</v>
      </c>
      <c r="O534" t="s">
        <v>170</v>
      </c>
      <c r="P534" t="str" cm="1">
        <f t="array" ref="P534">_xlfn.IFS(
F534&lt;=2,"0–2 Hours",
F534&lt;=4,"2–4 Hours",
F534&lt;=6,"4–6 Hours",
F534&lt;=8,"6–8 Hours",
F534&gt;8,"8+ Hours"
)</f>
        <v>4–6 Hours</v>
      </c>
      <c r="Q534" t="str" cm="1">
        <f t="array" ref="Q534">_xlfn.IFS(
J534&lt;=2,"0–2 Hours",
J534&lt;=4,"2–4 Hours",
J534&lt;=6,"4–6 Hours",
J534&lt;=8,"6–8 Hours",
J534&gt;8,"8+ Hours"
)</f>
        <v>6–8 Hours</v>
      </c>
    </row>
    <row r="535" spans="1:17" x14ac:dyDescent="0.3">
      <c r="A535">
        <v>531</v>
      </c>
      <c r="B535">
        <v>20</v>
      </c>
      <c r="C535" t="s">
        <v>13</v>
      </c>
      <c r="D535" t="s">
        <v>14</v>
      </c>
      <c r="E535" t="s">
        <v>36</v>
      </c>
      <c r="F535">
        <v>5.9</v>
      </c>
      <c r="G535" t="s">
        <v>26</v>
      </c>
      <c r="H535" t="s">
        <v>17</v>
      </c>
      <c r="I535" t="str">
        <f>IF(ssma[[#This Row],[Affects_Academic_Performance]]="Yes","Agree","Disagree")</f>
        <v>Agree</v>
      </c>
      <c r="J535">
        <v>6.6</v>
      </c>
      <c r="K535">
        <v>6</v>
      </c>
      <c r="L535" t="s">
        <v>24</v>
      </c>
      <c r="M535">
        <v>3</v>
      </c>
      <c r="N535">
        <v>7</v>
      </c>
      <c r="O535" t="s">
        <v>168</v>
      </c>
      <c r="P535" t="str" cm="1">
        <f t="array" ref="P535">_xlfn.IFS(
F535&lt;=2,"0–2 Hours",
F535&lt;=4,"2–4 Hours",
F535&lt;=6,"4–6 Hours",
F535&lt;=8,"6–8 Hours",
F535&gt;8,"8+ Hours"
)</f>
        <v>4–6 Hours</v>
      </c>
      <c r="Q535" t="str" cm="1">
        <f t="array" ref="Q535">_xlfn.IFS(
J535&lt;=2,"0–2 Hours",
J535&lt;=4,"2–4 Hours",
J535&lt;=6,"4–6 Hours",
J535&lt;=8,"6–8 Hours",
J535&gt;8,"8+ Hours"
)</f>
        <v>6–8 Hours</v>
      </c>
    </row>
    <row r="536" spans="1:17" x14ac:dyDescent="0.3">
      <c r="A536">
        <v>532</v>
      </c>
      <c r="B536">
        <v>22</v>
      </c>
      <c r="C536" t="s">
        <v>19</v>
      </c>
      <c r="D536" t="s">
        <v>20</v>
      </c>
      <c r="E536" t="s">
        <v>45</v>
      </c>
      <c r="F536">
        <v>4.2</v>
      </c>
      <c r="G536" t="s">
        <v>144</v>
      </c>
      <c r="H536" t="s">
        <v>23</v>
      </c>
      <c r="I536" t="str">
        <f>IF(ssma[[#This Row],[Affects_Academic_Performance]]="Yes","Agree","Disagree")</f>
        <v>Disagree</v>
      </c>
      <c r="J536">
        <v>8.1</v>
      </c>
      <c r="K536">
        <v>7</v>
      </c>
      <c r="L536" t="s">
        <v>18</v>
      </c>
      <c r="M536">
        <v>2</v>
      </c>
      <c r="N536">
        <v>5</v>
      </c>
      <c r="O536" t="s">
        <v>170</v>
      </c>
      <c r="P536" t="str" cm="1">
        <f t="array" ref="P536">_xlfn.IFS(
F536&lt;=2,"0–2 Hours",
F536&lt;=4,"2–4 Hours",
F536&lt;=6,"4–6 Hours",
F536&lt;=8,"6–8 Hours",
F536&gt;8,"8+ Hours"
)</f>
        <v>4–6 Hours</v>
      </c>
      <c r="Q536" t="str" cm="1">
        <f t="array" ref="Q536">_xlfn.IFS(
J536&lt;=2,"0–2 Hours",
J536&lt;=4,"2–4 Hours",
J536&lt;=6,"4–6 Hours",
J536&lt;=8,"6–8 Hours",
J536&gt;8,"8+ Hours"
)</f>
        <v>8+ Hours</v>
      </c>
    </row>
    <row r="537" spans="1:17" x14ac:dyDescent="0.3">
      <c r="A537">
        <v>533</v>
      </c>
      <c r="B537">
        <v>19</v>
      </c>
      <c r="C537" t="s">
        <v>13</v>
      </c>
      <c r="D537" t="s">
        <v>14</v>
      </c>
      <c r="E537" t="s">
        <v>49</v>
      </c>
      <c r="F537">
        <v>3.5</v>
      </c>
      <c r="G537" t="s">
        <v>16</v>
      </c>
      <c r="H537" t="s">
        <v>23</v>
      </c>
      <c r="I537" t="str">
        <f>IF(ssma[[#This Row],[Affects_Academic_Performance]]="Yes","Agree","Disagree")</f>
        <v>Disagree</v>
      </c>
      <c r="J537">
        <v>8.5</v>
      </c>
      <c r="K537">
        <v>8</v>
      </c>
      <c r="L537" t="s">
        <v>24</v>
      </c>
      <c r="M537">
        <v>2</v>
      </c>
      <c r="N537">
        <v>4</v>
      </c>
      <c r="O537" t="s">
        <v>170</v>
      </c>
      <c r="P537" t="str" cm="1">
        <f t="array" ref="P537">_xlfn.IFS(
F537&lt;=2,"0–2 Hours",
F537&lt;=4,"2–4 Hours",
F537&lt;=6,"4–6 Hours",
F537&lt;=8,"6–8 Hours",
F537&gt;8,"8+ Hours"
)</f>
        <v>2–4 Hours</v>
      </c>
      <c r="Q537" t="str" cm="1">
        <f t="array" ref="Q537">_xlfn.IFS(
J537&lt;=2,"0–2 Hours",
J537&lt;=4,"2–4 Hours",
J537&lt;=6,"4–6 Hours",
J537&lt;=8,"6–8 Hours",
J537&gt;8,"8+ Hours"
)</f>
        <v>8+ Hours</v>
      </c>
    </row>
    <row r="538" spans="1:17" x14ac:dyDescent="0.3">
      <c r="A538">
        <v>534</v>
      </c>
      <c r="B538">
        <v>21</v>
      </c>
      <c r="C538" t="s">
        <v>19</v>
      </c>
      <c r="D538" t="s">
        <v>20</v>
      </c>
      <c r="E538" t="s">
        <v>56</v>
      </c>
      <c r="F538">
        <v>4.4000000000000004</v>
      </c>
      <c r="G538" t="s">
        <v>32</v>
      </c>
      <c r="H538" t="s">
        <v>17</v>
      </c>
      <c r="I538" t="str">
        <f>IF(ssma[[#This Row],[Affects_Academic_Performance]]="Yes","Agree","Disagree")</f>
        <v>Agree</v>
      </c>
      <c r="J538">
        <v>7.8</v>
      </c>
      <c r="K538">
        <v>7</v>
      </c>
      <c r="L538" t="s">
        <v>18</v>
      </c>
      <c r="M538">
        <v>3</v>
      </c>
      <c r="N538">
        <v>6</v>
      </c>
      <c r="O538" t="s">
        <v>170</v>
      </c>
      <c r="P538" t="str" cm="1">
        <f t="array" ref="P538">_xlfn.IFS(
F538&lt;=2,"0–2 Hours",
F538&lt;=4,"2–4 Hours",
F538&lt;=6,"4–6 Hours",
F538&lt;=8,"6–8 Hours",
F538&gt;8,"8+ Hours"
)</f>
        <v>4–6 Hours</v>
      </c>
      <c r="Q538" t="str" cm="1">
        <f t="array" ref="Q538">_xlfn.IFS(
J538&lt;=2,"0–2 Hours",
J538&lt;=4,"2–4 Hours",
J538&lt;=6,"4–6 Hours",
J538&lt;=8,"6–8 Hours",
J538&gt;8,"8+ Hours"
)</f>
        <v>6–8 Hours</v>
      </c>
    </row>
    <row r="539" spans="1:17" x14ac:dyDescent="0.3">
      <c r="A539">
        <v>535</v>
      </c>
      <c r="B539">
        <v>20</v>
      </c>
      <c r="C539" t="s">
        <v>13</v>
      </c>
      <c r="D539" t="s">
        <v>14</v>
      </c>
      <c r="E539" t="s">
        <v>57</v>
      </c>
      <c r="F539">
        <v>5.4</v>
      </c>
      <c r="G539" t="s">
        <v>26</v>
      </c>
      <c r="H539" t="s">
        <v>17</v>
      </c>
      <c r="I539" t="str">
        <f>IF(ssma[[#This Row],[Affects_Academic_Performance]]="Yes","Agree","Disagree")</f>
        <v>Agree</v>
      </c>
      <c r="J539">
        <v>6.7</v>
      </c>
      <c r="K539">
        <v>6</v>
      </c>
      <c r="L539" t="s">
        <v>24</v>
      </c>
      <c r="M539">
        <v>3</v>
      </c>
      <c r="N539">
        <v>7</v>
      </c>
      <c r="O539" t="s">
        <v>168</v>
      </c>
      <c r="P539" t="str" cm="1">
        <f t="array" ref="P539">_xlfn.IFS(
F539&lt;=2,"0–2 Hours",
F539&lt;=4,"2–4 Hours",
F539&lt;=6,"4–6 Hours",
F539&lt;=8,"6–8 Hours",
F539&gt;8,"8+ Hours"
)</f>
        <v>4–6 Hours</v>
      </c>
      <c r="Q539" t="str" cm="1">
        <f t="array" ref="Q539">_xlfn.IFS(
J539&lt;=2,"0–2 Hours",
J539&lt;=4,"2–4 Hours",
J539&lt;=6,"4–6 Hours",
J539&lt;=8,"6–8 Hours",
J539&gt;8,"8+ Hours"
)</f>
        <v>6–8 Hours</v>
      </c>
    </row>
    <row r="540" spans="1:17" x14ac:dyDescent="0.3">
      <c r="A540">
        <v>536</v>
      </c>
      <c r="B540">
        <v>22</v>
      </c>
      <c r="C540" t="s">
        <v>19</v>
      </c>
      <c r="D540" t="s">
        <v>20</v>
      </c>
      <c r="E540" t="s">
        <v>58</v>
      </c>
      <c r="F540">
        <v>5.8</v>
      </c>
      <c r="G540" t="s">
        <v>143</v>
      </c>
      <c r="H540" t="s">
        <v>17</v>
      </c>
      <c r="I540" t="str">
        <f>IF(ssma[[#This Row],[Affects_Academic_Performance]]="Yes","Agree","Disagree")</f>
        <v>Agree</v>
      </c>
      <c r="J540">
        <v>6.5</v>
      </c>
      <c r="K540">
        <v>6</v>
      </c>
      <c r="L540" t="s">
        <v>24</v>
      </c>
      <c r="M540">
        <v>3</v>
      </c>
      <c r="N540">
        <v>7</v>
      </c>
      <c r="O540" t="s">
        <v>168</v>
      </c>
      <c r="P540" t="str" cm="1">
        <f t="array" ref="P540">_xlfn.IFS(
F540&lt;=2,"0–2 Hours",
F540&lt;=4,"2–4 Hours",
F540&lt;=6,"4–6 Hours",
F540&lt;=8,"6–8 Hours",
F540&gt;8,"8+ Hours"
)</f>
        <v>4–6 Hours</v>
      </c>
      <c r="Q540" t="str" cm="1">
        <f t="array" ref="Q540">_xlfn.IFS(
J540&lt;=2,"0–2 Hours",
J540&lt;=4,"2–4 Hours",
J540&lt;=6,"4–6 Hours",
J540&lt;=8,"6–8 Hours",
J540&gt;8,"8+ Hours"
)</f>
        <v>6–8 Hours</v>
      </c>
    </row>
    <row r="541" spans="1:17" x14ac:dyDescent="0.3">
      <c r="A541">
        <v>537</v>
      </c>
      <c r="B541">
        <v>19</v>
      </c>
      <c r="C541" t="s">
        <v>13</v>
      </c>
      <c r="D541" t="s">
        <v>14</v>
      </c>
      <c r="E541" t="s">
        <v>67</v>
      </c>
      <c r="F541">
        <v>6.8</v>
      </c>
      <c r="G541" t="s">
        <v>16</v>
      </c>
      <c r="H541" t="s">
        <v>17</v>
      </c>
      <c r="I541" t="str">
        <f>IF(ssma[[#This Row],[Affects_Academic_Performance]]="Yes","Agree","Disagree")</f>
        <v>Agree</v>
      </c>
      <c r="J541">
        <v>6.2</v>
      </c>
      <c r="K541">
        <v>5</v>
      </c>
      <c r="L541" t="s">
        <v>18</v>
      </c>
      <c r="M541">
        <v>4</v>
      </c>
      <c r="N541">
        <v>8</v>
      </c>
      <c r="O541" t="s">
        <v>168</v>
      </c>
      <c r="P541" t="str" cm="1">
        <f t="array" ref="P541">_xlfn.IFS(
F541&lt;=2,"0–2 Hours",
F541&lt;=4,"2–4 Hours",
F541&lt;=6,"4–6 Hours",
F541&lt;=8,"6–8 Hours",
F541&gt;8,"8+ Hours"
)</f>
        <v>6–8 Hours</v>
      </c>
      <c r="Q541" t="str" cm="1">
        <f t="array" ref="Q541">_xlfn.IFS(
J541&lt;=2,"0–2 Hours",
J541&lt;=4,"2–4 Hours",
J541&lt;=6,"4–6 Hours",
J541&lt;=8,"6–8 Hours",
J541&gt;8,"8+ Hours"
)</f>
        <v>6–8 Hours</v>
      </c>
    </row>
    <row r="542" spans="1:17" x14ac:dyDescent="0.3">
      <c r="A542">
        <v>538</v>
      </c>
      <c r="B542">
        <v>21</v>
      </c>
      <c r="C542" t="s">
        <v>19</v>
      </c>
      <c r="D542" t="s">
        <v>20</v>
      </c>
      <c r="E542" t="s">
        <v>90</v>
      </c>
      <c r="F542">
        <v>3.9</v>
      </c>
      <c r="G542" t="s">
        <v>32</v>
      </c>
      <c r="H542" t="s">
        <v>23</v>
      </c>
      <c r="I542" t="str">
        <f>IF(ssma[[#This Row],[Affects_Academic_Performance]]="Yes","Agree","Disagree")</f>
        <v>Disagree</v>
      </c>
      <c r="J542">
        <v>8.1999999999999993</v>
      </c>
      <c r="K542">
        <v>7</v>
      </c>
      <c r="L542" t="s">
        <v>24</v>
      </c>
      <c r="M542">
        <v>2</v>
      </c>
      <c r="N542">
        <v>5</v>
      </c>
      <c r="O542" t="s">
        <v>170</v>
      </c>
      <c r="P542" t="str" cm="1">
        <f t="array" ref="P542">_xlfn.IFS(
F542&lt;=2,"0–2 Hours",
F542&lt;=4,"2–4 Hours",
F542&lt;=6,"4–6 Hours",
F542&lt;=8,"6–8 Hours",
F542&gt;8,"8+ Hours"
)</f>
        <v>2–4 Hours</v>
      </c>
      <c r="Q542" t="str" cm="1">
        <f t="array" ref="Q542">_xlfn.IFS(
J542&lt;=2,"0–2 Hours",
J542&lt;=4,"2–4 Hours",
J542&lt;=6,"4–6 Hours",
J542&lt;=8,"6–8 Hours",
J542&gt;8,"8+ Hours"
)</f>
        <v>8+ Hours</v>
      </c>
    </row>
    <row r="543" spans="1:17" x14ac:dyDescent="0.3">
      <c r="A543">
        <v>539</v>
      </c>
      <c r="B543">
        <v>20</v>
      </c>
      <c r="C543" t="s">
        <v>13</v>
      </c>
      <c r="D543" t="s">
        <v>14</v>
      </c>
      <c r="E543" t="s">
        <v>21</v>
      </c>
      <c r="F543">
        <v>7.1</v>
      </c>
      <c r="G543" t="s">
        <v>143</v>
      </c>
      <c r="H543" t="s">
        <v>17</v>
      </c>
      <c r="I543" t="str">
        <f>IF(ssma[[#This Row],[Affects_Academic_Performance]]="Yes","Agree","Disagree")</f>
        <v>Agree</v>
      </c>
      <c r="J543">
        <v>5.7</v>
      </c>
      <c r="K543">
        <v>5</v>
      </c>
      <c r="L543" t="s">
        <v>18</v>
      </c>
      <c r="M543">
        <v>4</v>
      </c>
      <c r="N543">
        <v>8</v>
      </c>
      <c r="O543" t="s">
        <v>171</v>
      </c>
      <c r="P543" t="str" cm="1">
        <f t="array" ref="P543">_xlfn.IFS(
F543&lt;=2,"0–2 Hours",
F543&lt;=4,"2–4 Hours",
F543&lt;=6,"4–6 Hours",
F543&lt;=8,"6–8 Hours",
F543&gt;8,"8+ Hours"
)</f>
        <v>6–8 Hours</v>
      </c>
      <c r="Q543" t="str" cm="1">
        <f t="array" ref="Q543">_xlfn.IFS(
J543&lt;=2,"0–2 Hours",
J543&lt;=4,"2–4 Hours",
J543&lt;=6,"4–6 Hours",
J543&lt;=8,"6–8 Hours",
J543&gt;8,"8+ Hours"
)</f>
        <v>4–6 Hours</v>
      </c>
    </row>
    <row r="544" spans="1:17" x14ac:dyDescent="0.3">
      <c r="A544">
        <v>540</v>
      </c>
      <c r="B544">
        <v>22</v>
      </c>
      <c r="C544" t="s">
        <v>19</v>
      </c>
      <c r="D544" t="s">
        <v>20</v>
      </c>
      <c r="E544" t="s">
        <v>31</v>
      </c>
      <c r="F544">
        <v>4.5</v>
      </c>
      <c r="G544" t="s">
        <v>26</v>
      </c>
      <c r="H544" t="s">
        <v>17</v>
      </c>
      <c r="I544" t="str">
        <f>IF(ssma[[#This Row],[Affects_Academic_Performance]]="Yes","Agree","Disagree")</f>
        <v>Agree</v>
      </c>
      <c r="J544">
        <v>7.7</v>
      </c>
      <c r="K544">
        <v>7</v>
      </c>
      <c r="L544" t="s">
        <v>24</v>
      </c>
      <c r="M544">
        <v>3</v>
      </c>
      <c r="N544">
        <v>6</v>
      </c>
      <c r="O544" t="s">
        <v>170</v>
      </c>
      <c r="P544" t="str" cm="1">
        <f t="array" ref="P544">_xlfn.IFS(
F544&lt;=2,"0–2 Hours",
F544&lt;=4,"2–4 Hours",
F544&lt;=6,"4–6 Hours",
F544&lt;=8,"6–8 Hours",
F544&gt;8,"8+ Hours"
)</f>
        <v>4–6 Hours</v>
      </c>
      <c r="Q544" t="str" cm="1">
        <f t="array" ref="Q544">_xlfn.IFS(
J544&lt;=2,"0–2 Hours",
J544&lt;=4,"2–4 Hours",
J544&lt;=6,"4–6 Hours",
J544&lt;=8,"6–8 Hours",
J544&gt;8,"8+ Hours"
)</f>
        <v>6–8 Hours</v>
      </c>
    </row>
    <row r="545" spans="1:17" x14ac:dyDescent="0.3">
      <c r="A545">
        <v>541</v>
      </c>
      <c r="B545">
        <v>19</v>
      </c>
      <c r="C545" t="s">
        <v>13</v>
      </c>
      <c r="D545" t="s">
        <v>14</v>
      </c>
      <c r="E545" t="s">
        <v>36</v>
      </c>
      <c r="F545">
        <v>5.8</v>
      </c>
      <c r="G545" t="s">
        <v>143</v>
      </c>
      <c r="H545" t="s">
        <v>17</v>
      </c>
      <c r="I545" t="str">
        <f>IF(ssma[[#This Row],[Affects_Academic_Performance]]="Yes","Agree","Disagree")</f>
        <v>Agree</v>
      </c>
      <c r="J545">
        <v>6.7</v>
      </c>
      <c r="K545">
        <v>6</v>
      </c>
      <c r="L545" t="s">
        <v>24</v>
      </c>
      <c r="M545">
        <v>3</v>
      </c>
      <c r="N545">
        <v>7</v>
      </c>
      <c r="O545" t="s">
        <v>168</v>
      </c>
      <c r="P545" t="str" cm="1">
        <f t="array" ref="P545">_xlfn.IFS(
F545&lt;=2,"0–2 Hours",
F545&lt;=4,"2–4 Hours",
F545&lt;=6,"4–6 Hours",
F545&lt;=8,"6–8 Hours",
F545&gt;8,"8+ Hours"
)</f>
        <v>4–6 Hours</v>
      </c>
      <c r="Q545" t="str" cm="1">
        <f t="array" ref="Q545">_xlfn.IFS(
J545&lt;=2,"0–2 Hours",
J545&lt;=4,"2–4 Hours",
J545&lt;=6,"4–6 Hours",
J545&lt;=8,"6–8 Hours",
J545&gt;8,"8+ Hours"
)</f>
        <v>6–8 Hours</v>
      </c>
    </row>
    <row r="546" spans="1:17" x14ac:dyDescent="0.3">
      <c r="A546">
        <v>542</v>
      </c>
      <c r="B546">
        <v>21</v>
      </c>
      <c r="C546" t="s">
        <v>19</v>
      </c>
      <c r="D546" t="s">
        <v>20</v>
      </c>
      <c r="E546" t="s">
        <v>45</v>
      </c>
      <c r="F546">
        <v>4.0999999999999996</v>
      </c>
      <c r="G546" t="s">
        <v>144</v>
      </c>
      <c r="H546" t="s">
        <v>23</v>
      </c>
      <c r="I546" t="str">
        <f>IF(ssma[[#This Row],[Affects_Academic_Performance]]="Yes","Agree","Disagree")</f>
        <v>Disagree</v>
      </c>
      <c r="J546">
        <v>8.1999999999999993</v>
      </c>
      <c r="K546">
        <v>7</v>
      </c>
      <c r="L546" t="s">
        <v>18</v>
      </c>
      <c r="M546">
        <v>2</v>
      </c>
      <c r="N546">
        <v>5</v>
      </c>
      <c r="O546" t="s">
        <v>170</v>
      </c>
      <c r="P546" t="str" cm="1">
        <f t="array" ref="P546">_xlfn.IFS(
F546&lt;=2,"0–2 Hours",
F546&lt;=4,"2–4 Hours",
F546&lt;=6,"4–6 Hours",
F546&lt;=8,"6–8 Hours",
F546&gt;8,"8+ Hours"
)</f>
        <v>4–6 Hours</v>
      </c>
      <c r="Q546" t="str" cm="1">
        <f t="array" ref="Q546">_xlfn.IFS(
J546&lt;=2,"0–2 Hours",
J546&lt;=4,"2–4 Hours",
J546&lt;=6,"4–6 Hours",
J546&lt;=8,"6–8 Hours",
J546&gt;8,"8+ Hours"
)</f>
        <v>8+ Hours</v>
      </c>
    </row>
    <row r="547" spans="1:17" x14ac:dyDescent="0.3">
      <c r="A547">
        <v>543</v>
      </c>
      <c r="B547">
        <v>20</v>
      </c>
      <c r="C547" t="s">
        <v>13</v>
      </c>
      <c r="D547" t="s">
        <v>14</v>
      </c>
      <c r="E547" t="s">
        <v>49</v>
      </c>
      <c r="F547">
        <v>3.4</v>
      </c>
      <c r="G547" t="s">
        <v>16</v>
      </c>
      <c r="H547" t="s">
        <v>23</v>
      </c>
      <c r="I547" t="str">
        <f>IF(ssma[[#This Row],[Affects_Academic_Performance]]="Yes","Agree","Disagree")</f>
        <v>Disagree</v>
      </c>
      <c r="J547">
        <v>8.6</v>
      </c>
      <c r="K547">
        <v>8</v>
      </c>
      <c r="L547" t="s">
        <v>24</v>
      </c>
      <c r="M547">
        <v>2</v>
      </c>
      <c r="N547">
        <v>4</v>
      </c>
      <c r="O547" t="s">
        <v>170</v>
      </c>
      <c r="P547" t="str" cm="1">
        <f t="array" ref="P547">_xlfn.IFS(
F547&lt;=2,"0–2 Hours",
F547&lt;=4,"2–4 Hours",
F547&lt;=6,"4–6 Hours",
F547&lt;=8,"6–8 Hours",
F547&gt;8,"8+ Hours"
)</f>
        <v>2–4 Hours</v>
      </c>
      <c r="Q547" t="str" cm="1">
        <f t="array" ref="Q547">_xlfn.IFS(
J547&lt;=2,"0–2 Hours",
J547&lt;=4,"2–4 Hours",
J547&lt;=6,"4–6 Hours",
J547&lt;=8,"6–8 Hours",
J547&gt;8,"8+ Hours"
)</f>
        <v>8+ Hours</v>
      </c>
    </row>
    <row r="548" spans="1:17" x14ac:dyDescent="0.3">
      <c r="A548">
        <v>544</v>
      </c>
      <c r="B548">
        <v>22</v>
      </c>
      <c r="C548" t="s">
        <v>19</v>
      </c>
      <c r="D548" t="s">
        <v>20</v>
      </c>
      <c r="E548" t="s">
        <v>56</v>
      </c>
      <c r="F548">
        <v>4.3</v>
      </c>
      <c r="G548" t="s">
        <v>16</v>
      </c>
      <c r="H548" t="s">
        <v>17</v>
      </c>
      <c r="I548" t="str">
        <f>IF(ssma[[#This Row],[Affects_Academic_Performance]]="Yes","Agree","Disagree")</f>
        <v>Agree</v>
      </c>
      <c r="J548">
        <v>7.9</v>
      </c>
      <c r="K548">
        <v>7</v>
      </c>
      <c r="L548" t="s">
        <v>18</v>
      </c>
      <c r="M548">
        <v>3</v>
      </c>
      <c r="N548">
        <v>6</v>
      </c>
      <c r="O548" t="s">
        <v>170</v>
      </c>
      <c r="P548" t="str" cm="1">
        <f t="array" ref="P548">_xlfn.IFS(
F548&lt;=2,"0–2 Hours",
F548&lt;=4,"2–4 Hours",
F548&lt;=6,"4–6 Hours",
F548&lt;=8,"6–8 Hours",
F548&gt;8,"8+ Hours"
)</f>
        <v>4–6 Hours</v>
      </c>
      <c r="Q548" t="str" cm="1">
        <f t="array" ref="Q548">_xlfn.IFS(
J548&lt;=2,"0–2 Hours",
J548&lt;=4,"2–4 Hours",
J548&lt;=6,"4–6 Hours",
J548&lt;=8,"6–8 Hours",
J548&gt;8,"8+ Hours"
)</f>
        <v>6–8 Hours</v>
      </c>
    </row>
    <row r="549" spans="1:17" x14ac:dyDescent="0.3">
      <c r="A549">
        <v>545</v>
      </c>
      <c r="B549">
        <v>19</v>
      </c>
      <c r="C549" t="s">
        <v>13</v>
      </c>
      <c r="D549" t="s">
        <v>14</v>
      </c>
      <c r="E549" t="s">
        <v>57</v>
      </c>
      <c r="F549">
        <v>5.5</v>
      </c>
      <c r="G549" t="s">
        <v>26</v>
      </c>
      <c r="H549" t="s">
        <v>17</v>
      </c>
      <c r="I549" t="str">
        <f>IF(ssma[[#This Row],[Affects_Academic_Performance]]="Yes","Agree","Disagree")</f>
        <v>Agree</v>
      </c>
      <c r="J549">
        <v>6.6</v>
      </c>
      <c r="K549">
        <v>6</v>
      </c>
      <c r="L549" t="s">
        <v>24</v>
      </c>
      <c r="M549">
        <v>3</v>
      </c>
      <c r="N549">
        <v>7</v>
      </c>
      <c r="O549" t="s">
        <v>168</v>
      </c>
      <c r="P549" t="str" cm="1">
        <f t="array" ref="P549">_xlfn.IFS(
F549&lt;=2,"0–2 Hours",
F549&lt;=4,"2–4 Hours",
F549&lt;=6,"4–6 Hours",
F549&lt;=8,"6–8 Hours",
F549&gt;8,"8+ Hours"
)</f>
        <v>4–6 Hours</v>
      </c>
      <c r="Q549" t="str" cm="1">
        <f t="array" ref="Q549">_xlfn.IFS(
J549&lt;=2,"0–2 Hours",
J549&lt;=4,"2–4 Hours",
J549&lt;=6,"4–6 Hours",
J549&lt;=8,"6–8 Hours",
J549&gt;8,"8+ Hours"
)</f>
        <v>6–8 Hours</v>
      </c>
    </row>
    <row r="550" spans="1:17" x14ac:dyDescent="0.3">
      <c r="A550">
        <v>546</v>
      </c>
      <c r="B550">
        <v>21</v>
      </c>
      <c r="C550" t="s">
        <v>19</v>
      </c>
      <c r="D550" t="s">
        <v>20</v>
      </c>
      <c r="E550" t="s">
        <v>58</v>
      </c>
      <c r="F550">
        <v>5.9</v>
      </c>
      <c r="G550" t="s">
        <v>143</v>
      </c>
      <c r="H550" t="s">
        <v>17</v>
      </c>
      <c r="I550" t="str">
        <f>IF(ssma[[#This Row],[Affects_Academic_Performance]]="Yes","Agree","Disagree")</f>
        <v>Agree</v>
      </c>
      <c r="J550">
        <v>6.4</v>
      </c>
      <c r="K550">
        <v>6</v>
      </c>
      <c r="L550" t="s">
        <v>24</v>
      </c>
      <c r="M550">
        <v>3</v>
      </c>
      <c r="N550">
        <v>7</v>
      </c>
      <c r="O550" t="s">
        <v>168</v>
      </c>
      <c r="P550" t="str" cm="1">
        <f t="array" ref="P550">_xlfn.IFS(
F550&lt;=2,"0–2 Hours",
F550&lt;=4,"2–4 Hours",
F550&lt;=6,"4–6 Hours",
F550&lt;=8,"6–8 Hours",
F550&gt;8,"8+ Hours"
)</f>
        <v>4–6 Hours</v>
      </c>
      <c r="Q550" t="str" cm="1">
        <f t="array" ref="Q550">_xlfn.IFS(
J550&lt;=2,"0–2 Hours",
J550&lt;=4,"2–4 Hours",
J550&lt;=6,"4–6 Hours",
J550&lt;=8,"6–8 Hours",
J550&gt;8,"8+ Hours"
)</f>
        <v>6–8 Hours</v>
      </c>
    </row>
    <row r="551" spans="1:17" x14ac:dyDescent="0.3">
      <c r="A551">
        <v>547</v>
      </c>
      <c r="B551">
        <v>20</v>
      </c>
      <c r="C551" t="s">
        <v>13</v>
      </c>
      <c r="D551" t="s">
        <v>14</v>
      </c>
      <c r="E551" t="s">
        <v>67</v>
      </c>
      <c r="F551">
        <v>6.9</v>
      </c>
      <c r="G551" t="s">
        <v>16</v>
      </c>
      <c r="H551" t="s">
        <v>17</v>
      </c>
      <c r="I551" t="str">
        <f>IF(ssma[[#This Row],[Affects_Academic_Performance]]="Yes","Agree","Disagree")</f>
        <v>Agree</v>
      </c>
      <c r="J551">
        <v>6.1</v>
      </c>
      <c r="K551">
        <v>5</v>
      </c>
      <c r="L551" t="s">
        <v>18</v>
      </c>
      <c r="M551">
        <v>4</v>
      </c>
      <c r="N551">
        <v>8</v>
      </c>
      <c r="O551" t="s">
        <v>168</v>
      </c>
      <c r="P551" t="str" cm="1">
        <f t="array" ref="P551">_xlfn.IFS(
F551&lt;=2,"0–2 Hours",
F551&lt;=4,"2–4 Hours",
F551&lt;=6,"4–6 Hours",
F551&lt;=8,"6–8 Hours",
F551&gt;8,"8+ Hours"
)</f>
        <v>6–8 Hours</v>
      </c>
      <c r="Q551" t="str" cm="1">
        <f t="array" ref="Q551">_xlfn.IFS(
J551&lt;=2,"0–2 Hours",
J551&lt;=4,"2–4 Hours",
J551&lt;=6,"4–6 Hours",
J551&lt;=8,"6–8 Hours",
J551&gt;8,"8+ Hours"
)</f>
        <v>6–8 Hours</v>
      </c>
    </row>
    <row r="552" spans="1:17" x14ac:dyDescent="0.3">
      <c r="A552">
        <v>548</v>
      </c>
      <c r="B552">
        <v>22</v>
      </c>
      <c r="C552" t="s">
        <v>19</v>
      </c>
      <c r="D552" t="s">
        <v>20</v>
      </c>
      <c r="E552" t="s">
        <v>90</v>
      </c>
      <c r="F552">
        <v>3.8</v>
      </c>
      <c r="G552" t="s">
        <v>32</v>
      </c>
      <c r="H552" t="s">
        <v>23</v>
      </c>
      <c r="I552" t="str">
        <f>IF(ssma[[#This Row],[Affects_Academic_Performance]]="Yes","Agree","Disagree")</f>
        <v>Disagree</v>
      </c>
      <c r="J552">
        <v>8.3000000000000007</v>
      </c>
      <c r="K552">
        <v>7</v>
      </c>
      <c r="L552" t="s">
        <v>24</v>
      </c>
      <c r="M552">
        <v>2</v>
      </c>
      <c r="N552">
        <v>5</v>
      </c>
      <c r="O552" t="s">
        <v>170</v>
      </c>
      <c r="P552" t="str" cm="1">
        <f t="array" ref="P552">_xlfn.IFS(
F552&lt;=2,"0–2 Hours",
F552&lt;=4,"2–4 Hours",
F552&lt;=6,"4–6 Hours",
F552&lt;=8,"6–8 Hours",
F552&gt;8,"8+ Hours"
)</f>
        <v>2–4 Hours</v>
      </c>
      <c r="Q552" t="str" cm="1">
        <f t="array" ref="Q552">_xlfn.IFS(
J552&lt;=2,"0–2 Hours",
J552&lt;=4,"2–4 Hours",
J552&lt;=6,"4–6 Hours",
J552&lt;=8,"6–8 Hours",
J552&gt;8,"8+ Hours"
)</f>
        <v>8+ Hours</v>
      </c>
    </row>
    <row r="553" spans="1:17" x14ac:dyDescent="0.3">
      <c r="A553">
        <v>549</v>
      </c>
      <c r="B553">
        <v>19</v>
      </c>
      <c r="C553" t="s">
        <v>13</v>
      </c>
      <c r="D553" t="s">
        <v>14</v>
      </c>
      <c r="E553" t="s">
        <v>21</v>
      </c>
      <c r="F553">
        <v>7.2</v>
      </c>
      <c r="G553" t="s">
        <v>143</v>
      </c>
      <c r="H553" t="s">
        <v>17</v>
      </c>
      <c r="I553" t="str">
        <f>IF(ssma[[#This Row],[Affects_Academic_Performance]]="Yes","Agree","Disagree")</f>
        <v>Agree</v>
      </c>
      <c r="J553">
        <v>5.6</v>
      </c>
      <c r="K553">
        <v>5</v>
      </c>
      <c r="L553" t="s">
        <v>18</v>
      </c>
      <c r="M553">
        <v>4</v>
      </c>
      <c r="N553">
        <v>8</v>
      </c>
      <c r="O553" t="s">
        <v>171</v>
      </c>
      <c r="P553" t="str" cm="1">
        <f t="array" ref="P553">_xlfn.IFS(
F553&lt;=2,"0–2 Hours",
F553&lt;=4,"2–4 Hours",
F553&lt;=6,"4–6 Hours",
F553&lt;=8,"6–8 Hours",
F553&gt;8,"8+ Hours"
)</f>
        <v>6–8 Hours</v>
      </c>
      <c r="Q553" t="str" cm="1">
        <f t="array" ref="Q553">_xlfn.IFS(
J553&lt;=2,"0–2 Hours",
J553&lt;=4,"2–4 Hours",
J553&lt;=6,"4–6 Hours",
J553&lt;=8,"6–8 Hours",
J553&gt;8,"8+ Hours"
)</f>
        <v>4–6 Hours</v>
      </c>
    </row>
    <row r="554" spans="1:17" x14ac:dyDescent="0.3">
      <c r="A554">
        <v>550</v>
      </c>
      <c r="B554">
        <v>21</v>
      </c>
      <c r="C554" t="s">
        <v>19</v>
      </c>
      <c r="D554" t="s">
        <v>20</v>
      </c>
      <c r="E554" t="s">
        <v>31</v>
      </c>
      <c r="F554">
        <v>4.4000000000000004</v>
      </c>
      <c r="G554" t="s">
        <v>16</v>
      </c>
      <c r="H554" t="s">
        <v>17</v>
      </c>
      <c r="I554" t="str">
        <f>IF(ssma[[#This Row],[Affects_Academic_Performance]]="Yes","Agree","Disagree")</f>
        <v>Agree</v>
      </c>
      <c r="J554">
        <v>7.8</v>
      </c>
      <c r="K554">
        <v>7</v>
      </c>
      <c r="L554" t="s">
        <v>24</v>
      </c>
      <c r="M554">
        <v>3</v>
      </c>
      <c r="N554">
        <v>6</v>
      </c>
      <c r="O554" t="s">
        <v>170</v>
      </c>
      <c r="P554" t="str" cm="1">
        <f t="array" ref="P554">_xlfn.IFS(
F554&lt;=2,"0–2 Hours",
F554&lt;=4,"2–4 Hours",
F554&lt;=6,"4–6 Hours",
F554&lt;=8,"6–8 Hours",
F554&gt;8,"8+ Hours"
)</f>
        <v>4–6 Hours</v>
      </c>
      <c r="Q554" t="str" cm="1">
        <f t="array" ref="Q554">_xlfn.IFS(
J554&lt;=2,"0–2 Hours",
J554&lt;=4,"2–4 Hours",
J554&lt;=6,"4–6 Hours",
J554&lt;=8,"6–8 Hours",
J554&gt;8,"8+ Hours"
)</f>
        <v>6–8 Hours</v>
      </c>
    </row>
    <row r="555" spans="1:17" x14ac:dyDescent="0.3">
      <c r="A555">
        <v>551</v>
      </c>
      <c r="B555">
        <v>20</v>
      </c>
      <c r="C555" t="s">
        <v>13</v>
      </c>
      <c r="D555" t="s">
        <v>14</v>
      </c>
      <c r="E555" t="s">
        <v>36</v>
      </c>
      <c r="F555">
        <v>5.7</v>
      </c>
      <c r="G555" t="s">
        <v>26</v>
      </c>
      <c r="H555" t="s">
        <v>17</v>
      </c>
      <c r="I555" t="str">
        <f>IF(ssma[[#This Row],[Affects_Academic_Performance]]="Yes","Agree","Disagree")</f>
        <v>Agree</v>
      </c>
      <c r="J555">
        <v>6.8</v>
      </c>
      <c r="K555">
        <v>6</v>
      </c>
      <c r="L555" t="s">
        <v>24</v>
      </c>
      <c r="M555">
        <v>3</v>
      </c>
      <c r="N555">
        <v>7</v>
      </c>
      <c r="O555" t="s">
        <v>168</v>
      </c>
      <c r="P555" t="str" cm="1">
        <f t="array" ref="P555">_xlfn.IFS(
F555&lt;=2,"0–2 Hours",
F555&lt;=4,"2–4 Hours",
F555&lt;=6,"4–6 Hours",
F555&lt;=8,"6–8 Hours",
F555&gt;8,"8+ Hours"
)</f>
        <v>4–6 Hours</v>
      </c>
      <c r="Q555" t="str" cm="1">
        <f t="array" ref="Q555">_xlfn.IFS(
J555&lt;=2,"0–2 Hours",
J555&lt;=4,"2–4 Hours",
J555&lt;=6,"4–6 Hours",
J555&lt;=8,"6–8 Hours",
J555&gt;8,"8+ Hours"
)</f>
        <v>6–8 Hours</v>
      </c>
    </row>
    <row r="556" spans="1:17" x14ac:dyDescent="0.3">
      <c r="A556">
        <v>552</v>
      </c>
      <c r="B556">
        <v>22</v>
      </c>
      <c r="C556" t="s">
        <v>19</v>
      </c>
      <c r="D556" t="s">
        <v>20</v>
      </c>
      <c r="E556" t="s">
        <v>45</v>
      </c>
      <c r="F556">
        <v>4</v>
      </c>
      <c r="G556" t="s">
        <v>144</v>
      </c>
      <c r="H556" t="s">
        <v>23</v>
      </c>
      <c r="I556" t="str">
        <f>IF(ssma[[#This Row],[Affects_Academic_Performance]]="Yes","Agree","Disagree")</f>
        <v>Disagree</v>
      </c>
      <c r="J556">
        <v>8.3000000000000007</v>
      </c>
      <c r="K556">
        <v>7</v>
      </c>
      <c r="L556" t="s">
        <v>18</v>
      </c>
      <c r="M556">
        <v>2</v>
      </c>
      <c r="N556">
        <v>5</v>
      </c>
      <c r="O556" t="s">
        <v>170</v>
      </c>
      <c r="P556" t="str" cm="1">
        <f t="array" ref="P556">_xlfn.IFS(
F556&lt;=2,"0–2 Hours",
F556&lt;=4,"2–4 Hours",
F556&lt;=6,"4–6 Hours",
F556&lt;=8,"6–8 Hours",
F556&gt;8,"8+ Hours"
)</f>
        <v>2–4 Hours</v>
      </c>
      <c r="Q556" t="str" cm="1">
        <f t="array" ref="Q556">_xlfn.IFS(
J556&lt;=2,"0–2 Hours",
J556&lt;=4,"2–4 Hours",
J556&lt;=6,"4–6 Hours",
J556&lt;=8,"6–8 Hours",
J556&gt;8,"8+ Hours"
)</f>
        <v>8+ Hours</v>
      </c>
    </row>
    <row r="557" spans="1:17" x14ac:dyDescent="0.3">
      <c r="A557">
        <v>553</v>
      </c>
      <c r="B557">
        <v>19</v>
      </c>
      <c r="C557" t="s">
        <v>13</v>
      </c>
      <c r="D557" t="s">
        <v>14</v>
      </c>
      <c r="E557" t="s">
        <v>49</v>
      </c>
      <c r="F557">
        <v>3.3</v>
      </c>
      <c r="G557" t="s">
        <v>16</v>
      </c>
      <c r="H557" t="s">
        <v>23</v>
      </c>
      <c r="I557" t="str">
        <f>IF(ssma[[#This Row],[Affects_Academic_Performance]]="Yes","Agree","Disagree")</f>
        <v>Disagree</v>
      </c>
      <c r="J557">
        <v>8.6999999999999993</v>
      </c>
      <c r="K557">
        <v>8</v>
      </c>
      <c r="L557" t="s">
        <v>24</v>
      </c>
      <c r="M557">
        <v>2</v>
      </c>
      <c r="N557">
        <v>4</v>
      </c>
      <c r="O557" t="s">
        <v>170</v>
      </c>
      <c r="P557" t="str" cm="1">
        <f t="array" ref="P557">_xlfn.IFS(
F557&lt;=2,"0–2 Hours",
F557&lt;=4,"2–4 Hours",
F557&lt;=6,"4–6 Hours",
F557&lt;=8,"6–8 Hours",
F557&gt;8,"8+ Hours"
)</f>
        <v>2–4 Hours</v>
      </c>
      <c r="Q557" t="str" cm="1">
        <f t="array" ref="Q557">_xlfn.IFS(
J557&lt;=2,"0–2 Hours",
J557&lt;=4,"2–4 Hours",
J557&lt;=6,"4–6 Hours",
J557&lt;=8,"6–8 Hours",
J557&gt;8,"8+ Hours"
)</f>
        <v>8+ Hours</v>
      </c>
    </row>
    <row r="558" spans="1:17" x14ac:dyDescent="0.3">
      <c r="A558">
        <v>554</v>
      </c>
      <c r="B558">
        <v>21</v>
      </c>
      <c r="C558" t="s">
        <v>19</v>
      </c>
      <c r="D558" t="s">
        <v>20</v>
      </c>
      <c r="E558" t="s">
        <v>56</v>
      </c>
      <c r="F558">
        <v>4.2</v>
      </c>
      <c r="G558" t="s">
        <v>32</v>
      </c>
      <c r="H558" t="s">
        <v>17</v>
      </c>
      <c r="I558" t="str">
        <f>IF(ssma[[#This Row],[Affects_Academic_Performance]]="Yes","Agree","Disagree")</f>
        <v>Agree</v>
      </c>
      <c r="J558">
        <v>8</v>
      </c>
      <c r="K558">
        <v>7</v>
      </c>
      <c r="L558" t="s">
        <v>18</v>
      </c>
      <c r="M558">
        <v>3</v>
      </c>
      <c r="N558">
        <v>6</v>
      </c>
      <c r="O558" t="s">
        <v>170</v>
      </c>
      <c r="P558" t="str" cm="1">
        <f t="array" ref="P558">_xlfn.IFS(
F558&lt;=2,"0–2 Hours",
F558&lt;=4,"2–4 Hours",
F558&lt;=6,"4–6 Hours",
F558&lt;=8,"6–8 Hours",
F558&gt;8,"8+ Hours"
)</f>
        <v>4–6 Hours</v>
      </c>
      <c r="Q558" t="str" cm="1">
        <f t="array" ref="Q558">_xlfn.IFS(
J558&lt;=2,"0–2 Hours",
J558&lt;=4,"2–4 Hours",
J558&lt;=6,"4–6 Hours",
J558&lt;=8,"6–8 Hours",
J558&gt;8,"8+ Hours"
)</f>
        <v>6–8 Hours</v>
      </c>
    </row>
    <row r="559" spans="1:17" x14ac:dyDescent="0.3">
      <c r="A559">
        <v>555</v>
      </c>
      <c r="B559">
        <v>20</v>
      </c>
      <c r="C559" t="s">
        <v>13</v>
      </c>
      <c r="D559" t="s">
        <v>14</v>
      </c>
      <c r="E559" t="s">
        <v>57</v>
      </c>
      <c r="F559">
        <v>5.6</v>
      </c>
      <c r="G559" t="s">
        <v>26</v>
      </c>
      <c r="H559" t="s">
        <v>17</v>
      </c>
      <c r="I559" t="str">
        <f>IF(ssma[[#This Row],[Affects_Academic_Performance]]="Yes","Agree","Disagree")</f>
        <v>Agree</v>
      </c>
      <c r="J559">
        <v>6.5</v>
      </c>
      <c r="K559">
        <v>6</v>
      </c>
      <c r="L559" t="s">
        <v>24</v>
      </c>
      <c r="M559">
        <v>3</v>
      </c>
      <c r="N559">
        <v>7</v>
      </c>
      <c r="O559" t="s">
        <v>168</v>
      </c>
      <c r="P559" t="str" cm="1">
        <f t="array" ref="P559">_xlfn.IFS(
F559&lt;=2,"0–2 Hours",
F559&lt;=4,"2–4 Hours",
F559&lt;=6,"4–6 Hours",
F559&lt;=8,"6–8 Hours",
F559&gt;8,"8+ Hours"
)</f>
        <v>4–6 Hours</v>
      </c>
      <c r="Q559" t="str" cm="1">
        <f t="array" ref="Q559">_xlfn.IFS(
J559&lt;=2,"0–2 Hours",
J559&lt;=4,"2–4 Hours",
J559&lt;=6,"4–6 Hours",
J559&lt;=8,"6–8 Hours",
J559&gt;8,"8+ Hours"
)</f>
        <v>6–8 Hours</v>
      </c>
    </row>
    <row r="560" spans="1:17" x14ac:dyDescent="0.3">
      <c r="A560">
        <v>556</v>
      </c>
      <c r="B560">
        <v>22</v>
      </c>
      <c r="C560" t="s">
        <v>19</v>
      </c>
      <c r="D560" t="s">
        <v>20</v>
      </c>
      <c r="E560" t="s">
        <v>58</v>
      </c>
      <c r="F560">
        <v>6</v>
      </c>
      <c r="G560" t="s">
        <v>143</v>
      </c>
      <c r="H560" t="s">
        <v>17</v>
      </c>
      <c r="I560" t="str">
        <f>IF(ssma[[#This Row],[Affects_Academic_Performance]]="Yes","Agree","Disagree")</f>
        <v>Agree</v>
      </c>
      <c r="J560">
        <v>6.3</v>
      </c>
      <c r="K560">
        <v>6</v>
      </c>
      <c r="L560" t="s">
        <v>24</v>
      </c>
      <c r="M560">
        <v>3</v>
      </c>
      <c r="N560">
        <v>7</v>
      </c>
      <c r="O560" t="s">
        <v>168</v>
      </c>
      <c r="P560" t="str" cm="1">
        <f t="array" ref="P560">_xlfn.IFS(
F560&lt;=2,"0–2 Hours",
F560&lt;=4,"2–4 Hours",
F560&lt;=6,"4–6 Hours",
F560&lt;=8,"6–8 Hours",
F560&gt;8,"8+ Hours"
)</f>
        <v>4–6 Hours</v>
      </c>
      <c r="Q560" t="str" cm="1">
        <f t="array" ref="Q560">_xlfn.IFS(
J560&lt;=2,"0–2 Hours",
J560&lt;=4,"2–4 Hours",
J560&lt;=6,"4–6 Hours",
J560&lt;=8,"6–8 Hours",
J560&gt;8,"8+ Hours"
)</f>
        <v>6–8 Hours</v>
      </c>
    </row>
    <row r="561" spans="1:17" x14ac:dyDescent="0.3">
      <c r="A561">
        <v>557</v>
      </c>
      <c r="B561">
        <v>19</v>
      </c>
      <c r="C561" t="s">
        <v>13</v>
      </c>
      <c r="D561" t="s">
        <v>14</v>
      </c>
      <c r="E561" t="s">
        <v>67</v>
      </c>
      <c r="F561">
        <v>7</v>
      </c>
      <c r="G561" t="s">
        <v>16</v>
      </c>
      <c r="H561" t="s">
        <v>17</v>
      </c>
      <c r="I561" t="str">
        <f>IF(ssma[[#This Row],[Affects_Academic_Performance]]="Yes","Agree","Disagree")</f>
        <v>Agree</v>
      </c>
      <c r="J561">
        <v>6</v>
      </c>
      <c r="K561">
        <v>5</v>
      </c>
      <c r="L561" t="s">
        <v>18</v>
      </c>
      <c r="M561">
        <v>4</v>
      </c>
      <c r="N561">
        <v>8</v>
      </c>
      <c r="O561" t="s">
        <v>168</v>
      </c>
      <c r="P561" t="str" cm="1">
        <f t="array" ref="P561">_xlfn.IFS(
F561&lt;=2,"0–2 Hours",
F561&lt;=4,"2–4 Hours",
F561&lt;=6,"4–6 Hours",
F561&lt;=8,"6–8 Hours",
F561&gt;8,"8+ Hours"
)</f>
        <v>6–8 Hours</v>
      </c>
      <c r="Q561" t="str" cm="1">
        <f t="array" ref="Q561">_xlfn.IFS(
J561&lt;=2,"0–2 Hours",
J561&lt;=4,"2–4 Hours",
J561&lt;=6,"4–6 Hours",
J561&lt;=8,"6–8 Hours",
J561&gt;8,"8+ Hours"
)</f>
        <v>4–6 Hours</v>
      </c>
    </row>
    <row r="562" spans="1:17" x14ac:dyDescent="0.3">
      <c r="A562">
        <v>558</v>
      </c>
      <c r="B562">
        <v>21</v>
      </c>
      <c r="C562" t="s">
        <v>19</v>
      </c>
      <c r="D562" t="s">
        <v>20</v>
      </c>
      <c r="E562" t="s">
        <v>90</v>
      </c>
      <c r="F562">
        <v>3.7</v>
      </c>
      <c r="G562" t="s">
        <v>32</v>
      </c>
      <c r="H562" t="s">
        <v>23</v>
      </c>
      <c r="I562" t="str">
        <f>IF(ssma[[#This Row],[Affects_Academic_Performance]]="Yes","Agree","Disagree")</f>
        <v>Disagree</v>
      </c>
      <c r="J562">
        <v>8.4</v>
      </c>
      <c r="K562">
        <v>7</v>
      </c>
      <c r="L562" t="s">
        <v>24</v>
      </c>
      <c r="M562">
        <v>2</v>
      </c>
      <c r="N562">
        <v>5</v>
      </c>
      <c r="O562" t="s">
        <v>170</v>
      </c>
      <c r="P562" t="str" cm="1">
        <f t="array" ref="P562">_xlfn.IFS(
F562&lt;=2,"0–2 Hours",
F562&lt;=4,"2–4 Hours",
F562&lt;=6,"4–6 Hours",
F562&lt;=8,"6–8 Hours",
F562&gt;8,"8+ Hours"
)</f>
        <v>2–4 Hours</v>
      </c>
      <c r="Q562" t="str" cm="1">
        <f t="array" ref="Q562">_xlfn.IFS(
J562&lt;=2,"0–2 Hours",
J562&lt;=4,"2–4 Hours",
J562&lt;=6,"4–6 Hours",
J562&lt;=8,"6–8 Hours",
J562&gt;8,"8+ Hours"
)</f>
        <v>8+ Hours</v>
      </c>
    </row>
    <row r="563" spans="1:17" x14ac:dyDescent="0.3">
      <c r="A563">
        <v>559</v>
      </c>
      <c r="B563">
        <v>20</v>
      </c>
      <c r="C563" t="s">
        <v>13</v>
      </c>
      <c r="D563" t="s">
        <v>14</v>
      </c>
      <c r="E563" t="s">
        <v>21</v>
      </c>
      <c r="F563">
        <v>7.3</v>
      </c>
      <c r="G563" t="s">
        <v>143</v>
      </c>
      <c r="H563" t="s">
        <v>17</v>
      </c>
      <c r="I563" t="str">
        <f>IF(ssma[[#This Row],[Affects_Academic_Performance]]="Yes","Agree","Disagree")</f>
        <v>Agree</v>
      </c>
      <c r="J563">
        <v>5.5</v>
      </c>
      <c r="K563">
        <v>5</v>
      </c>
      <c r="L563" t="s">
        <v>18</v>
      </c>
      <c r="M563">
        <v>4</v>
      </c>
      <c r="N563">
        <v>8</v>
      </c>
      <c r="O563" t="s">
        <v>171</v>
      </c>
      <c r="P563" t="str" cm="1">
        <f t="array" ref="P563">_xlfn.IFS(
F563&lt;=2,"0–2 Hours",
F563&lt;=4,"2–4 Hours",
F563&lt;=6,"4–6 Hours",
F563&lt;=8,"6–8 Hours",
F563&gt;8,"8+ Hours"
)</f>
        <v>6–8 Hours</v>
      </c>
      <c r="Q563" t="str" cm="1">
        <f t="array" ref="Q563">_xlfn.IFS(
J563&lt;=2,"0–2 Hours",
J563&lt;=4,"2–4 Hours",
J563&lt;=6,"4–6 Hours",
J563&lt;=8,"6–8 Hours",
J563&gt;8,"8+ Hours"
)</f>
        <v>4–6 Hours</v>
      </c>
    </row>
    <row r="564" spans="1:17" x14ac:dyDescent="0.3">
      <c r="A564">
        <v>560</v>
      </c>
      <c r="B564">
        <v>22</v>
      </c>
      <c r="C564" t="s">
        <v>19</v>
      </c>
      <c r="D564" t="s">
        <v>20</v>
      </c>
      <c r="E564" t="s">
        <v>31</v>
      </c>
      <c r="F564">
        <v>4.3</v>
      </c>
      <c r="G564" t="s">
        <v>26</v>
      </c>
      <c r="H564" t="s">
        <v>17</v>
      </c>
      <c r="I564" t="str">
        <f>IF(ssma[[#This Row],[Affects_Academic_Performance]]="Yes","Agree","Disagree")</f>
        <v>Agree</v>
      </c>
      <c r="J564">
        <v>7.9</v>
      </c>
      <c r="K564">
        <v>7</v>
      </c>
      <c r="L564" t="s">
        <v>24</v>
      </c>
      <c r="M564">
        <v>3</v>
      </c>
      <c r="N564">
        <v>6</v>
      </c>
      <c r="O564" t="s">
        <v>170</v>
      </c>
      <c r="P564" t="str" cm="1">
        <f t="array" ref="P564">_xlfn.IFS(
F564&lt;=2,"0–2 Hours",
F564&lt;=4,"2–4 Hours",
F564&lt;=6,"4–6 Hours",
F564&lt;=8,"6–8 Hours",
F564&gt;8,"8+ Hours"
)</f>
        <v>4–6 Hours</v>
      </c>
      <c r="Q564" t="str" cm="1">
        <f t="array" ref="Q564">_xlfn.IFS(
J564&lt;=2,"0–2 Hours",
J564&lt;=4,"2–4 Hours",
J564&lt;=6,"4–6 Hours",
J564&lt;=8,"6–8 Hours",
J564&gt;8,"8+ Hours"
)</f>
        <v>6–8 Hours</v>
      </c>
    </row>
    <row r="565" spans="1:17" x14ac:dyDescent="0.3">
      <c r="A565">
        <v>561</v>
      </c>
      <c r="B565">
        <v>19</v>
      </c>
      <c r="C565" t="s">
        <v>13</v>
      </c>
      <c r="D565" t="s">
        <v>14</v>
      </c>
      <c r="E565" t="s">
        <v>36</v>
      </c>
      <c r="F565">
        <v>5.6</v>
      </c>
      <c r="G565" t="s">
        <v>143</v>
      </c>
      <c r="H565" t="s">
        <v>17</v>
      </c>
      <c r="I565" t="str">
        <f>IF(ssma[[#This Row],[Affects_Academic_Performance]]="Yes","Agree","Disagree")</f>
        <v>Agree</v>
      </c>
      <c r="J565">
        <v>6.9</v>
      </c>
      <c r="K565">
        <v>6</v>
      </c>
      <c r="L565" t="s">
        <v>24</v>
      </c>
      <c r="M565">
        <v>3</v>
      </c>
      <c r="N565">
        <v>7</v>
      </c>
      <c r="O565" t="s">
        <v>168</v>
      </c>
      <c r="P565" t="str" cm="1">
        <f t="array" ref="P565">_xlfn.IFS(
F565&lt;=2,"0–2 Hours",
F565&lt;=4,"2–4 Hours",
F565&lt;=6,"4–6 Hours",
F565&lt;=8,"6–8 Hours",
F565&gt;8,"8+ Hours"
)</f>
        <v>4–6 Hours</v>
      </c>
      <c r="Q565" t="str" cm="1">
        <f t="array" ref="Q565">_xlfn.IFS(
J565&lt;=2,"0–2 Hours",
J565&lt;=4,"2–4 Hours",
J565&lt;=6,"4–6 Hours",
J565&lt;=8,"6–8 Hours",
J565&gt;8,"8+ Hours"
)</f>
        <v>6–8 Hours</v>
      </c>
    </row>
    <row r="566" spans="1:17" x14ac:dyDescent="0.3">
      <c r="A566">
        <v>562</v>
      </c>
      <c r="B566">
        <v>21</v>
      </c>
      <c r="C566" t="s">
        <v>19</v>
      </c>
      <c r="D566" t="s">
        <v>20</v>
      </c>
      <c r="E566" t="s">
        <v>45</v>
      </c>
      <c r="F566">
        <v>3.9</v>
      </c>
      <c r="G566" t="s">
        <v>144</v>
      </c>
      <c r="H566" t="s">
        <v>23</v>
      </c>
      <c r="I566" t="str">
        <f>IF(ssma[[#This Row],[Affects_Academic_Performance]]="Yes","Agree","Disagree")</f>
        <v>Disagree</v>
      </c>
      <c r="J566">
        <v>8.4</v>
      </c>
      <c r="K566">
        <v>7</v>
      </c>
      <c r="L566" t="s">
        <v>18</v>
      </c>
      <c r="M566">
        <v>2</v>
      </c>
      <c r="N566">
        <v>5</v>
      </c>
      <c r="O566" t="s">
        <v>170</v>
      </c>
      <c r="P566" t="str" cm="1">
        <f t="array" ref="P566">_xlfn.IFS(
F566&lt;=2,"0–2 Hours",
F566&lt;=4,"2–4 Hours",
F566&lt;=6,"4–6 Hours",
F566&lt;=8,"6–8 Hours",
F566&gt;8,"8+ Hours"
)</f>
        <v>2–4 Hours</v>
      </c>
      <c r="Q566" t="str" cm="1">
        <f t="array" ref="Q566">_xlfn.IFS(
J566&lt;=2,"0–2 Hours",
J566&lt;=4,"2–4 Hours",
J566&lt;=6,"4–6 Hours",
J566&lt;=8,"6–8 Hours",
J566&gt;8,"8+ Hours"
)</f>
        <v>8+ Hours</v>
      </c>
    </row>
    <row r="567" spans="1:17" x14ac:dyDescent="0.3">
      <c r="A567">
        <v>563</v>
      </c>
      <c r="B567">
        <v>20</v>
      </c>
      <c r="C567" t="s">
        <v>13</v>
      </c>
      <c r="D567" t="s">
        <v>14</v>
      </c>
      <c r="E567" t="s">
        <v>49</v>
      </c>
      <c r="F567">
        <v>3.2</v>
      </c>
      <c r="G567" t="s">
        <v>16</v>
      </c>
      <c r="H567" t="s">
        <v>23</v>
      </c>
      <c r="I567" t="str">
        <f>IF(ssma[[#This Row],[Affects_Academic_Performance]]="Yes","Agree","Disagree")</f>
        <v>Disagree</v>
      </c>
      <c r="J567">
        <v>8.8000000000000007</v>
      </c>
      <c r="K567">
        <v>8</v>
      </c>
      <c r="L567" t="s">
        <v>24</v>
      </c>
      <c r="M567">
        <v>2</v>
      </c>
      <c r="N567">
        <v>4</v>
      </c>
      <c r="O567" t="s">
        <v>170</v>
      </c>
      <c r="P567" t="str" cm="1">
        <f t="array" ref="P567">_xlfn.IFS(
F567&lt;=2,"0–2 Hours",
F567&lt;=4,"2–4 Hours",
F567&lt;=6,"4–6 Hours",
F567&lt;=8,"6–8 Hours",
F567&gt;8,"8+ Hours"
)</f>
        <v>2–4 Hours</v>
      </c>
      <c r="Q567" t="str" cm="1">
        <f t="array" ref="Q567">_xlfn.IFS(
J567&lt;=2,"0–2 Hours",
J567&lt;=4,"2–4 Hours",
J567&lt;=6,"4–6 Hours",
J567&lt;=8,"6–8 Hours",
J567&gt;8,"8+ Hours"
)</f>
        <v>8+ Hours</v>
      </c>
    </row>
    <row r="568" spans="1:17" x14ac:dyDescent="0.3">
      <c r="A568">
        <v>564</v>
      </c>
      <c r="B568">
        <v>22</v>
      </c>
      <c r="C568" t="s">
        <v>19</v>
      </c>
      <c r="D568" t="s">
        <v>20</v>
      </c>
      <c r="E568" t="s">
        <v>56</v>
      </c>
      <c r="F568">
        <v>4.0999999999999996</v>
      </c>
      <c r="G568" t="s">
        <v>16</v>
      </c>
      <c r="H568" t="s">
        <v>17</v>
      </c>
      <c r="I568" t="str">
        <f>IF(ssma[[#This Row],[Affects_Academic_Performance]]="Yes","Agree","Disagree")</f>
        <v>Agree</v>
      </c>
      <c r="J568">
        <v>8.1</v>
      </c>
      <c r="K568">
        <v>7</v>
      </c>
      <c r="L568" t="s">
        <v>18</v>
      </c>
      <c r="M568">
        <v>3</v>
      </c>
      <c r="N568">
        <v>6</v>
      </c>
      <c r="O568" t="s">
        <v>170</v>
      </c>
      <c r="P568" t="str" cm="1">
        <f t="array" ref="P568">_xlfn.IFS(
F568&lt;=2,"0–2 Hours",
F568&lt;=4,"2–4 Hours",
F568&lt;=6,"4–6 Hours",
F568&lt;=8,"6–8 Hours",
F568&gt;8,"8+ Hours"
)</f>
        <v>4–6 Hours</v>
      </c>
      <c r="Q568" t="str" cm="1">
        <f t="array" ref="Q568">_xlfn.IFS(
J568&lt;=2,"0–2 Hours",
J568&lt;=4,"2–4 Hours",
J568&lt;=6,"4–6 Hours",
J568&lt;=8,"6–8 Hours",
J568&gt;8,"8+ Hours"
)</f>
        <v>8+ Hours</v>
      </c>
    </row>
    <row r="569" spans="1:17" x14ac:dyDescent="0.3">
      <c r="A569">
        <v>565</v>
      </c>
      <c r="B569">
        <v>19</v>
      </c>
      <c r="C569" t="s">
        <v>13</v>
      </c>
      <c r="D569" t="s">
        <v>14</v>
      </c>
      <c r="E569" t="s">
        <v>57</v>
      </c>
      <c r="F569">
        <v>5.7</v>
      </c>
      <c r="G569" t="s">
        <v>26</v>
      </c>
      <c r="H569" t="s">
        <v>17</v>
      </c>
      <c r="I569" t="str">
        <f>IF(ssma[[#This Row],[Affects_Academic_Performance]]="Yes","Agree","Disagree")</f>
        <v>Agree</v>
      </c>
      <c r="J569">
        <v>6.4</v>
      </c>
      <c r="K569">
        <v>6</v>
      </c>
      <c r="L569" t="s">
        <v>24</v>
      </c>
      <c r="M569">
        <v>3</v>
      </c>
      <c r="N569">
        <v>7</v>
      </c>
      <c r="O569" t="s">
        <v>168</v>
      </c>
      <c r="P569" t="str" cm="1">
        <f t="array" ref="P569">_xlfn.IFS(
F569&lt;=2,"0–2 Hours",
F569&lt;=4,"2–4 Hours",
F569&lt;=6,"4–6 Hours",
F569&lt;=8,"6–8 Hours",
F569&gt;8,"8+ Hours"
)</f>
        <v>4–6 Hours</v>
      </c>
      <c r="Q569" t="str" cm="1">
        <f t="array" ref="Q569">_xlfn.IFS(
J569&lt;=2,"0–2 Hours",
J569&lt;=4,"2–4 Hours",
J569&lt;=6,"4–6 Hours",
J569&lt;=8,"6–8 Hours",
J569&gt;8,"8+ Hours"
)</f>
        <v>6–8 Hours</v>
      </c>
    </row>
    <row r="570" spans="1:17" x14ac:dyDescent="0.3">
      <c r="A570">
        <v>566</v>
      </c>
      <c r="B570">
        <v>21</v>
      </c>
      <c r="C570" t="s">
        <v>19</v>
      </c>
      <c r="D570" t="s">
        <v>20</v>
      </c>
      <c r="E570" t="s">
        <v>58</v>
      </c>
      <c r="F570">
        <v>6.1</v>
      </c>
      <c r="G570" t="s">
        <v>143</v>
      </c>
      <c r="H570" t="s">
        <v>17</v>
      </c>
      <c r="I570" t="str">
        <f>IF(ssma[[#This Row],[Affects_Academic_Performance]]="Yes","Agree","Disagree")</f>
        <v>Agree</v>
      </c>
      <c r="J570">
        <v>6.2</v>
      </c>
      <c r="K570">
        <v>6</v>
      </c>
      <c r="L570" t="s">
        <v>24</v>
      </c>
      <c r="M570">
        <v>3</v>
      </c>
      <c r="N570">
        <v>7</v>
      </c>
      <c r="O570" t="s">
        <v>168</v>
      </c>
      <c r="P570" t="str" cm="1">
        <f t="array" ref="P570">_xlfn.IFS(
F570&lt;=2,"0–2 Hours",
F570&lt;=4,"2–4 Hours",
F570&lt;=6,"4–6 Hours",
F570&lt;=8,"6–8 Hours",
F570&gt;8,"8+ Hours"
)</f>
        <v>6–8 Hours</v>
      </c>
      <c r="Q570" t="str" cm="1">
        <f t="array" ref="Q570">_xlfn.IFS(
J570&lt;=2,"0–2 Hours",
J570&lt;=4,"2–4 Hours",
J570&lt;=6,"4–6 Hours",
J570&lt;=8,"6–8 Hours",
J570&gt;8,"8+ Hours"
)</f>
        <v>6–8 Hours</v>
      </c>
    </row>
    <row r="571" spans="1:17" x14ac:dyDescent="0.3">
      <c r="A571">
        <v>567</v>
      </c>
      <c r="B571">
        <v>20</v>
      </c>
      <c r="C571" t="s">
        <v>13</v>
      </c>
      <c r="D571" t="s">
        <v>14</v>
      </c>
      <c r="E571" t="s">
        <v>67</v>
      </c>
      <c r="F571">
        <v>7.1</v>
      </c>
      <c r="G571" t="s">
        <v>16</v>
      </c>
      <c r="H571" t="s">
        <v>17</v>
      </c>
      <c r="I571" t="str">
        <f>IF(ssma[[#This Row],[Affects_Academic_Performance]]="Yes","Agree","Disagree")</f>
        <v>Agree</v>
      </c>
      <c r="J571">
        <v>5.9</v>
      </c>
      <c r="K571">
        <v>5</v>
      </c>
      <c r="L571" t="s">
        <v>18</v>
      </c>
      <c r="M571">
        <v>4</v>
      </c>
      <c r="N571">
        <v>8</v>
      </c>
      <c r="O571" t="s">
        <v>171</v>
      </c>
      <c r="P571" t="str" cm="1">
        <f t="array" ref="P571">_xlfn.IFS(
F571&lt;=2,"0–2 Hours",
F571&lt;=4,"2–4 Hours",
F571&lt;=6,"4–6 Hours",
F571&lt;=8,"6–8 Hours",
F571&gt;8,"8+ Hours"
)</f>
        <v>6–8 Hours</v>
      </c>
      <c r="Q571" t="str" cm="1">
        <f t="array" ref="Q571">_xlfn.IFS(
J571&lt;=2,"0–2 Hours",
J571&lt;=4,"2–4 Hours",
J571&lt;=6,"4–6 Hours",
J571&lt;=8,"6–8 Hours",
J571&gt;8,"8+ Hours"
)</f>
        <v>4–6 Hours</v>
      </c>
    </row>
    <row r="572" spans="1:17" x14ac:dyDescent="0.3">
      <c r="A572">
        <v>568</v>
      </c>
      <c r="B572">
        <v>22</v>
      </c>
      <c r="C572" t="s">
        <v>19</v>
      </c>
      <c r="D572" t="s">
        <v>20</v>
      </c>
      <c r="E572" t="s">
        <v>90</v>
      </c>
      <c r="F572">
        <v>3.6</v>
      </c>
      <c r="G572" t="s">
        <v>32</v>
      </c>
      <c r="H572" t="s">
        <v>23</v>
      </c>
      <c r="I572" t="str">
        <f>IF(ssma[[#This Row],[Affects_Academic_Performance]]="Yes","Agree","Disagree")</f>
        <v>Disagree</v>
      </c>
      <c r="J572">
        <v>8.5</v>
      </c>
      <c r="K572">
        <v>7</v>
      </c>
      <c r="L572" t="s">
        <v>24</v>
      </c>
      <c r="M572">
        <v>2</v>
      </c>
      <c r="N572">
        <v>5</v>
      </c>
      <c r="O572" t="s">
        <v>170</v>
      </c>
      <c r="P572" t="str" cm="1">
        <f t="array" ref="P572">_xlfn.IFS(
F572&lt;=2,"0–2 Hours",
F572&lt;=4,"2–4 Hours",
F572&lt;=6,"4–6 Hours",
F572&lt;=8,"6–8 Hours",
F572&gt;8,"8+ Hours"
)</f>
        <v>2–4 Hours</v>
      </c>
      <c r="Q572" t="str" cm="1">
        <f t="array" ref="Q572">_xlfn.IFS(
J572&lt;=2,"0–2 Hours",
J572&lt;=4,"2–4 Hours",
J572&lt;=6,"4–6 Hours",
J572&lt;=8,"6–8 Hours",
J572&gt;8,"8+ Hours"
)</f>
        <v>8+ Hours</v>
      </c>
    </row>
    <row r="573" spans="1:17" x14ac:dyDescent="0.3">
      <c r="A573">
        <v>569</v>
      </c>
      <c r="B573">
        <v>19</v>
      </c>
      <c r="C573" t="s">
        <v>13</v>
      </c>
      <c r="D573" t="s">
        <v>14</v>
      </c>
      <c r="E573" t="s">
        <v>21</v>
      </c>
      <c r="F573">
        <v>7.4</v>
      </c>
      <c r="G573" t="s">
        <v>143</v>
      </c>
      <c r="H573" t="s">
        <v>17</v>
      </c>
      <c r="I573" t="str">
        <f>IF(ssma[[#This Row],[Affects_Academic_Performance]]="Yes","Agree","Disagree")</f>
        <v>Agree</v>
      </c>
      <c r="J573">
        <v>5.4</v>
      </c>
      <c r="K573">
        <v>5</v>
      </c>
      <c r="L573" t="s">
        <v>18</v>
      </c>
      <c r="M573">
        <v>4</v>
      </c>
      <c r="N573">
        <v>8</v>
      </c>
      <c r="O573" t="s">
        <v>171</v>
      </c>
      <c r="P573" t="str" cm="1">
        <f t="array" ref="P573">_xlfn.IFS(
F573&lt;=2,"0–2 Hours",
F573&lt;=4,"2–4 Hours",
F573&lt;=6,"4–6 Hours",
F573&lt;=8,"6–8 Hours",
F573&gt;8,"8+ Hours"
)</f>
        <v>6–8 Hours</v>
      </c>
      <c r="Q573" t="str" cm="1">
        <f t="array" ref="Q573">_xlfn.IFS(
J573&lt;=2,"0–2 Hours",
J573&lt;=4,"2–4 Hours",
J573&lt;=6,"4–6 Hours",
J573&lt;=8,"6–8 Hours",
J573&gt;8,"8+ Hours"
)</f>
        <v>4–6 Hours</v>
      </c>
    </row>
    <row r="574" spans="1:17" x14ac:dyDescent="0.3">
      <c r="A574">
        <v>570</v>
      </c>
      <c r="B574">
        <v>21</v>
      </c>
      <c r="C574" t="s">
        <v>19</v>
      </c>
      <c r="D574" t="s">
        <v>20</v>
      </c>
      <c r="E574" t="s">
        <v>31</v>
      </c>
      <c r="F574">
        <v>4.2</v>
      </c>
      <c r="G574" t="s">
        <v>16</v>
      </c>
      <c r="H574" t="s">
        <v>17</v>
      </c>
      <c r="I574" t="str">
        <f>IF(ssma[[#This Row],[Affects_Academic_Performance]]="Yes","Agree","Disagree")</f>
        <v>Agree</v>
      </c>
      <c r="J574">
        <v>8</v>
      </c>
      <c r="K574">
        <v>7</v>
      </c>
      <c r="L574" t="s">
        <v>24</v>
      </c>
      <c r="M574">
        <v>3</v>
      </c>
      <c r="N574">
        <v>6</v>
      </c>
      <c r="O574" t="s">
        <v>170</v>
      </c>
      <c r="P574" t="str" cm="1">
        <f t="array" ref="P574">_xlfn.IFS(
F574&lt;=2,"0–2 Hours",
F574&lt;=4,"2–4 Hours",
F574&lt;=6,"4–6 Hours",
F574&lt;=8,"6–8 Hours",
F574&gt;8,"8+ Hours"
)</f>
        <v>4–6 Hours</v>
      </c>
      <c r="Q574" t="str" cm="1">
        <f t="array" ref="Q574">_xlfn.IFS(
J574&lt;=2,"0–2 Hours",
J574&lt;=4,"2–4 Hours",
J574&lt;=6,"4–6 Hours",
J574&lt;=8,"6–8 Hours",
J574&gt;8,"8+ Hours"
)</f>
        <v>6–8 Hours</v>
      </c>
    </row>
    <row r="575" spans="1:17" x14ac:dyDescent="0.3">
      <c r="A575">
        <v>571</v>
      </c>
      <c r="B575">
        <v>20</v>
      </c>
      <c r="C575" t="s">
        <v>13</v>
      </c>
      <c r="D575" t="s">
        <v>14</v>
      </c>
      <c r="E575" t="s">
        <v>41</v>
      </c>
      <c r="F575">
        <v>6.1</v>
      </c>
      <c r="G575" t="s">
        <v>16</v>
      </c>
      <c r="H575" t="s">
        <v>17</v>
      </c>
      <c r="I575" t="str">
        <f>IF(ssma[[#This Row],[Affects_Academic_Performance]]="Yes","Agree","Disagree")</f>
        <v>Agree</v>
      </c>
      <c r="J575">
        <v>7.2</v>
      </c>
      <c r="K575">
        <v>5</v>
      </c>
      <c r="L575" t="s">
        <v>24</v>
      </c>
      <c r="M575">
        <v>4</v>
      </c>
      <c r="N575">
        <v>7</v>
      </c>
      <c r="O575" t="s">
        <v>168</v>
      </c>
      <c r="P575" t="str" cm="1">
        <f t="array" ref="P575">_xlfn.IFS(
F575&lt;=2,"0–2 Hours",
F575&lt;=4,"2–4 Hours",
F575&lt;=6,"4–6 Hours",
F575&lt;=8,"6–8 Hours",
F575&gt;8,"8+ Hours"
)</f>
        <v>6–8 Hours</v>
      </c>
      <c r="Q575" t="str" cm="1">
        <f t="array" ref="Q575">_xlfn.IFS(
J575&lt;=2,"0–2 Hours",
J575&lt;=4,"2–4 Hours",
J575&lt;=6,"4–6 Hours",
J575&lt;=8,"6–8 Hours",
J575&gt;8,"8+ Hours"
)</f>
        <v>6–8 Hours</v>
      </c>
    </row>
    <row r="576" spans="1:17" x14ac:dyDescent="0.3">
      <c r="A576">
        <v>572</v>
      </c>
      <c r="B576">
        <v>23</v>
      </c>
      <c r="C576" t="s">
        <v>19</v>
      </c>
      <c r="D576" t="s">
        <v>20</v>
      </c>
      <c r="E576" t="s">
        <v>48</v>
      </c>
      <c r="F576">
        <v>3.8</v>
      </c>
      <c r="G576" t="s">
        <v>22</v>
      </c>
      <c r="H576" t="s">
        <v>23</v>
      </c>
      <c r="I576" t="str">
        <f>IF(ssma[[#This Row],[Affects_Academic_Performance]]="Yes","Agree","Disagree")</f>
        <v>Disagree</v>
      </c>
      <c r="J576">
        <v>7.8</v>
      </c>
      <c r="K576">
        <v>8</v>
      </c>
      <c r="L576" t="s">
        <v>18</v>
      </c>
      <c r="M576">
        <v>2</v>
      </c>
      <c r="N576">
        <v>4</v>
      </c>
      <c r="O576" t="s">
        <v>170</v>
      </c>
      <c r="P576" t="str" cm="1">
        <f t="array" ref="P576">_xlfn.IFS(
F576&lt;=2,"0–2 Hours",
F576&lt;=4,"2–4 Hours",
F576&lt;=6,"4–6 Hours",
F576&lt;=8,"6–8 Hours",
F576&gt;8,"8+ Hours"
)</f>
        <v>2–4 Hours</v>
      </c>
      <c r="Q576" t="str" cm="1">
        <f t="array" ref="Q576">_xlfn.IFS(
J576&lt;=2,"0–2 Hours",
J576&lt;=4,"2–4 Hours",
J576&lt;=6,"4–6 Hours",
J576&lt;=8,"6–8 Hours",
J576&gt;8,"8+ Hours"
)</f>
        <v>6–8 Hours</v>
      </c>
    </row>
    <row r="577" spans="1:17" x14ac:dyDescent="0.3">
      <c r="A577">
        <v>573</v>
      </c>
      <c r="B577">
        <v>19</v>
      </c>
      <c r="C577" t="s">
        <v>13</v>
      </c>
      <c r="D577" t="s">
        <v>14</v>
      </c>
      <c r="E577" t="s">
        <v>55</v>
      </c>
      <c r="F577">
        <v>5.5</v>
      </c>
      <c r="G577" t="s">
        <v>26</v>
      </c>
      <c r="H577" t="s">
        <v>17</v>
      </c>
      <c r="I577" t="str">
        <f>IF(ssma[[#This Row],[Affects_Academic_Performance]]="Yes","Agree","Disagree")</f>
        <v>Agree</v>
      </c>
      <c r="J577">
        <v>6.8</v>
      </c>
      <c r="K577">
        <v>6</v>
      </c>
      <c r="L577" t="s">
        <v>24</v>
      </c>
      <c r="M577">
        <v>4</v>
      </c>
      <c r="N577">
        <v>8</v>
      </c>
      <c r="O577" t="s">
        <v>168</v>
      </c>
      <c r="P577" t="str" cm="1">
        <f t="array" ref="P577">_xlfn.IFS(
F577&lt;=2,"0–2 Hours",
F577&lt;=4,"2–4 Hours",
F577&lt;=6,"4–6 Hours",
F577&lt;=8,"6–8 Hours",
F577&gt;8,"8+ Hours"
)</f>
        <v>4–6 Hours</v>
      </c>
      <c r="Q577" t="str" cm="1">
        <f t="array" ref="Q577">_xlfn.IFS(
J577&lt;=2,"0–2 Hours",
J577&lt;=4,"2–4 Hours",
J577&lt;=6,"4–6 Hours",
J577&lt;=8,"6–8 Hours",
J577&gt;8,"8+ Hours"
)</f>
        <v>6–8 Hours</v>
      </c>
    </row>
    <row r="578" spans="1:17" x14ac:dyDescent="0.3">
      <c r="A578">
        <v>574</v>
      </c>
      <c r="B578">
        <v>22</v>
      </c>
      <c r="C578" t="s">
        <v>19</v>
      </c>
      <c r="D578" t="s">
        <v>20</v>
      </c>
      <c r="E578" t="s">
        <v>21</v>
      </c>
      <c r="F578">
        <v>7.2</v>
      </c>
      <c r="G578" t="s">
        <v>32</v>
      </c>
      <c r="H578" t="s">
        <v>17</v>
      </c>
      <c r="I578" t="str">
        <f>IF(ssma[[#This Row],[Affects_Academic_Performance]]="Yes","Agree","Disagree")</f>
        <v>Agree</v>
      </c>
      <c r="J578">
        <v>5.9</v>
      </c>
      <c r="K578">
        <v>4</v>
      </c>
      <c r="L578" t="s">
        <v>24</v>
      </c>
      <c r="M578">
        <v>5</v>
      </c>
      <c r="N578">
        <v>9</v>
      </c>
      <c r="O578" t="s">
        <v>171</v>
      </c>
      <c r="P578" t="str" cm="1">
        <f t="array" ref="P578">_xlfn.IFS(
F578&lt;=2,"0–2 Hours",
F578&lt;=4,"2–4 Hours",
F578&lt;=6,"4–6 Hours",
F578&lt;=8,"6–8 Hours",
F578&gt;8,"8+ Hours"
)</f>
        <v>6–8 Hours</v>
      </c>
      <c r="Q578" t="str" cm="1">
        <f t="array" ref="Q578">_xlfn.IFS(
J578&lt;=2,"0–2 Hours",
J578&lt;=4,"2–4 Hours",
J578&lt;=6,"4–6 Hours",
J578&lt;=8,"6–8 Hours",
J578&gt;8,"8+ Hours"
)</f>
        <v>4–6 Hours</v>
      </c>
    </row>
    <row r="579" spans="1:17" x14ac:dyDescent="0.3">
      <c r="A579">
        <v>575</v>
      </c>
      <c r="B579">
        <v>21</v>
      </c>
      <c r="C579" t="s">
        <v>13</v>
      </c>
      <c r="D579" t="s">
        <v>14</v>
      </c>
      <c r="E579" t="s">
        <v>51</v>
      </c>
      <c r="F579">
        <v>4.2</v>
      </c>
      <c r="G579" t="s">
        <v>16</v>
      </c>
      <c r="H579" t="s">
        <v>23</v>
      </c>
      <c r="I579" t="str">
        <f>IF(ssma[[#This Row],[Affects_Academic_Performance]]="Yes","Agree","Disagree")</f>
        <v>Disagree</v>
      </c>
      <c r="J579">
        <v>7.5</v>
      </c>
      <c r="K579">
        <v>7</v>
      </c>
      <c r="L579" t="s">
        <v>18</v>
      </c>
      <c r="M579">
        <v>2</v>
      </c>
      <c r="N579">
        <v>5</v>
      </c>
      <c r="O579" t="s">
        <v>170</v>
      </c>
      <c r="P579" t="str" cm="1">
        <f t="array" ref="P579">_xlfn.IFS(
F579&lt;=2,"0–2 Hours",
F579&lt;=4,"2–4 Hours",
F579&lt;=6,"4–6 Hours",
F579&lt;=8,"6–8 Hours",
F579&gt;8,"8+ Hours"
)</f>
        <v>4–6 Hours</v>
      </c>
      <c r="Q579" t="str" cm="1">
        <f t="array" ref="Q579">_xlfn.IFS(
J579&lt;=2,"0–2 Hours",
J579&lt;=4,"2–4 Hours",
J579&lt;=6,"4–6 Hours",
J579&lt;=8,"6–8 Hours",
J579&gt;8,"8+ Hours"
)</f>
        <v>6–8 Hours</v>
      </c>
    </row>
    <row r="580" spans="1:17" x14ac:dyDescent="0.3">
      <c r="A580">
        <v>576</v>
      </c>
      <c r="B580">
        <v>24</v>
      </c>
      <c r="C580" t="s">
        <v>19</v>
      </c>
      <c r="D580" t="s">
        <v>20</v>
      </c>
      <c r="E580" t="s">
        <v>65</v>
      </c>
      <c r="F580">
        <v>6.8</v>
      </c>
      <c r="G580" t="s">
        <v>26</v>
      </c>
      <c r="H580" t="s">
        <v>17</v>
      </c>
      <c r="I580" t="str">
        <f>IF(ssma[[#This Row],[Affects_Academic_Performance]]="Yes","Agree","Disagree")</f>
        <v>Agree</v>
      </c>
      <c r="J580">
        <v>6.2</v>
      </c>
      <c r="K580">
        <v>5</v>
      </c>
      <c r="L580" t="s">
        <v>24</v>
      </c>
      <c r="M580">
        <v>4</v>
      </c>
      <c r="N580">
        <v>8</v>
      </c>
      <c r="O580" t="s">
        <v>168</v>
      </c>
      <c r="P580" t="str" cm="1">
        <f t="array" ref="P580">_xlfn.IFS(
F580&lt;=2,"0–2 Hours",
F580&lt;=4,"2–4 Hours",
F580&lt;=6,"4–6 Hours",
F580&lt;=8,"6–8 Hours",
F580&gt;8,"8+ Hours"
)</f>
        <v>6–8 Hours</v>
      </c>
      <c r="Q580" t="str" cm="1">
        <f t="array" ref="Q580">_xlfn.IFS(
J580&lt;=2,"0–2 Hours",
J580&lt;=4,"2–4 Hours",
J580&lt;=6,"4–6 Hours",
J580&lt;=8,"6–8 Hours",
J580&gt;8,"8+ Hours"
)</f>
        <v>6–8 Hours</v>
      </c>
    </row>
    <row r="581" spans="1:17" x14ac:dyDescent="0.3">
      <c r="A581">
        <v>577</v>
      </c>
      <c r="B581">
        <v>20</v>
      </c>
      <c r="C581" t="s">
        <v>13</v>
      </c>
      <c r="D581" t="s">
        <v>14</v>
      </c>
      <c r="E581" t="s">
        <v>25</v>
      </c>
      <c r="F581">
        <v>5.9</v>
      </c>
      <c r="G581" t="s">
        <v>16</v>
      </c>
      <c r="H581" t="s">
        <v>17</v>
      </c>
      <c r="I581" t="str">
        <f>IF(ssma[[#This Row],[Affects_Academic_Performance]]="Yes","Agree","Disagree")</f>
        <v>Agree</v>
      </c>
      <c r="J581">
        <v>6.7</v>
      </c>
      <c r="K581">
        <v>6</v>
      </c>
      <c r="L581" t="s">
        <v>18</v>
      </c>
      <c r="M581">
        <v>3</v>
      </c>
      <c r="N581">
        <v>7</v>
      </c>
      <c r="O581" t="s">
        <v>168</v>
      </c>
      <c r="P581" t="str" cm="1">
        <f t="array" ref="P581">_xlfn.IFS(
F581&lt;=2,"0–2 Hours",
F581&lt;=4,"2–4 Hours",
F581&lt;=6,"4–6 Hours",
F581&lt;=8,"6–8 Hours",
F581&gt;8,"8+ Hours"
)</f>
        <v>4–6 Hours</v>
      </c>
      <c r="Q581" t="str" cm="1">
        <f t="array" ref="Q581">_xlfn.IFS(
J581&lt;=2,"0–2 Hours",
J581&lt;=4,"2–4 Hours",
J581&lt;=6,"4–6 Hours",
J581&lt;=8,"6–8 Hours",
J581&gt;8,"8+ Hours"
)</f>
        <v>6–8 Hours</v>
      </c>
    </row>
    <row r="582" spans="1:17" x14ac:dyDescent="0.3">
      <c r="A582">
        <v>578</v>
      </c>
      <c r="B582">
        <v>22</v>
      </c>
      <c r="C582" t="s">
        <v>19</v>
      </c>
      <c r="D582" t="s">
        <v>20</v>
      </c>
      <c r="E582" t="s">
        <v>43</v>
      </c>
      <c r="F582">
        <v>6.5</v>
      </c>
      <c r="G582" t="s">
        <v>32</v>
      </c>
      <c r="H582" t="s">
        <v>17</v>
      </c>
      <c r="I582" t="str">
        <f>IF(ssma[[#This Row],[Affects_Academic_Performance]]="Yes","Agree","Disagree")</f>
        <v>Agree</v>
      </c>
      <c r="J582">
        <v>6.1</v>
      </c>
      <c r="K582">
        <v>5</v>
      </c>
      <c r="L582" t="s">
        <v>24</v>
      </c>
      <c r="M582">
        <v>4</v>
      </c>
      <c r="N582">
        <v>8</v>
      </c>
      <c r="O582" t="s">
        <v>168</v>
      </c>
      <c r="P582" t="str" cm="1">
        <f t="array" ref="P582">_xlfn.IFS(
F582&lt;=2,"0–2 Hours",
F582&lt;=4,"2–4 Hours",
F582&lt;=6,"4–6 Hours",
F582&lt;=8,"6–8 Hours",
F582&gt;8,"8+ Hours"
)</f>
        <v>6–8 Hours</v>
      </c>
      <c r="Q582" t="str" cm="1">
        <f t="array" ref="Q582">_xlfn.IFS(
J582&lt;=2,"0–2 Hours",
J582&lt;=4,"2–4 Hours",
J582&lt;=6,"4–6 Hours",
J582&lt;=8,"6–8 Hours",
J582&gt;8,"8+ Hours"
)</f>
        <v>6–8 Hours</v>
      </c>
    </row>
    <row r="583" spans="1:17" x14ac:dyDescent="0.3">
      <c r="A583">
        <v>579</v>
      </c>
      <c r="B583">
        <v>19</v>
      </c>
      <c r="C583" t="s">
        <v>13</v>
      </c>
      <c r="D583" t="s">
        <v>14</v>
      </c>
      <c r="E583" t="s">
        <v>40</v>
      </c>
      <c r="F583">
        <v>4.7</v>
      </c>
      <c r="G583" t="s">
        <v>22</v>
      </c>
      <c r="H583" t="s">
        <v>23</v>
      </c>
      <c r="I583" t="str">
        <f>IF(ssma[[#This Row],[Affects_Academic_Performance]]="Yes","Agree","Disagree")</f>
        <v>Disagree</v>
      </c>
      <c r="J583">
        <v>7.4</v>
      </c>
      <c r="K583">
        <v>7</v>
      </c>
      <c r="L583" t="s">
        <v>24</v>
      </c>
      <c r="M583">
        <v>2</v>
      </c>
      <c r="N583">
        <v>5</v>
      </c>
      <c r="O583" t="s">
        <v>170</v>
      </c>
      <c r="P583" t="str" cm="1">
        <f t="array" ref="P583">_xlfn.IFS(
F583&lt;=2,"0–2 Hours",
F583&lt;=4,"2–4 Hours",
F583&lt;=6,"4–6 Hours",
F583&lt;=8,"6–8 Hours",
F583&gt;8,"8+ Hours"
)</f>
        <v>4–6 Hours</v>
      </c>
      <c r="Q583" t="str" cm="1">
        <f t="array" ref="Q583">_xlfn.IFS(
J583&lt;=2,"0–2 Hours",
J583&lt;=4,"2–4 Hours",
J583&lt;=6,"4–6 Hours",
J583&lt;=8,"6–8 Hours",
J583&gt;8,"8+ Hours"
)</f>
        <v>6–8 Hours</v>
      </c>
    </row>
    <row r="584" spans="1:17" x14ac:dyDescent="0.3">
      <c r="A584">
        <v>580</v>
      </c>
      <c r="B584">
        <v>23</v>
      </c>
      <c r="C584" t="s">
        <v>19</v>
      </c>
      <c r="D584" t="s">
        <v>20</v>
      </c>
      <c r="E584" t="s">
        <v>31</v>
      </c>
      <c r="F584">
        <v>5.2</v>
      </c>
      <c r="G584" t="s">
        <v>16</v>
      </c>
      <c r="H584" t="s">
        <v>17</v>
      </c>
      <c r="I584" t="str">
        <f>IF(ssma[[#This Row],[Affects_Academic_Performance]]="Yes","Agree","Disagree")</f>
        <v>Agree</v>
      </c>
      <c r="J584">
        <v>7</v>
      </c>
      <c r="K584">
        <v>6</v>
      </c>
      <c r="L584" t="s">
        <v>18</v>
      </c>
      <c r="M584">
        <v>3</v>
      </c>
      <c r="N584">
        <v>6</v>
      </c>
      <c r="O584" t="s">
        <v>168</v>
      </c>
      <c r="P584" t="str" cm="1">
        <f t="array" ref="P584">_xlfn.IFS(
F584&lt;=2,"0–2 Hours",
F584&lt;=4,"2–4 Hours",
F584&lt;=6,"4–6 Hours",
F584&lt;=8,"6–8 Hours",
F584&gt;8,"8+ Hours"
)</f>
        <v>4–6 Hours</v>
      </c>
      <c r="Q584" t="str" cm="1">
        <f t="array" ref="Q584">_xlfn.IFS(
J584&lt;=2,"0–2 Hours",
J584&lt;=4,"2–4 Hours",
J584&lt;=6,"4–6 Hours",
J584&lt;=8,"6–8 Hours",
J584&gt;8,"8+ Hours"
)</f>
        <v>6–8 Hours</v>
      </c>
    </row>
    <row r="585" spans="1:17" x14ac:dyDescent="0.3">
      <c r="A585">
        <v>581</v>
      </c>
      <c r="B585">
        <v>21</v>
      </c>
      <c r="C585" t="s">
        <v>13</v>
      </c>
      <c r="D585" t="s">
        <v>14</v>
      </c>
      <c r="E585" t="s">
        <v>29</v>
      </c>
      <c r="F585">
        <v>6.3</v>
      </c>
      <c r="G585" t="s">
        <v>26</v>
      </c>
      <c r="H585" t="s">
        <v>17</v>
      </c>
      <c r="I585" t="str">
        <f>IF(ssma[[#This Row],[Affects_Academic_Performance]]="Yes","Agree","Disagree")</f>
        <v>Agree</v>
      </c>
      <c r="J585">
        <v>6.4</v>
      </c>
      <c r="K585">
        <v>5</v>
      </c>
      <c r="L585" t="s">
        <v>24</v>
      </c>
      <c r="M585">
        <v>4</v>
      </c>
      <c r="N585">
        <v>8</v>
      </c>
      <c r="O585" t="s">
        <v>168</v>
      </c>
      <c r="P585" t="str" cm="1">
        <f t="array" ref="P585">_xlfn.IFS(
F585&lt;=2,"0–2 Hours",
F585&lt;=4,"2–4 Hours",
F585&lt;=6,"4–6 Hours",
F585&lt;=8,"6–8 Hours",
F585&gt;8,"8+ Hours"
)</f>
        <v>6–8 Hours</v>
      </c>
      <c r="Q585" t="str" cm="1">
        <f t="array" ref="Q585">_xlfn.IFS(
J585&lt;=2,"0–2 Hours",
J585&lt;=4,"2–4 Hours",
J585&lt;=6,"4–6 Hours",
J585&lt;=8,"6–8 Hours",
J585&gt;8,"8+ Hours"
)</f>
        <v>6–8 Hours</v>
      </c>
    </row>
    <row r="586" spans="1:17" x14ac:dyDescent="0.3">
      <c r="A586">
        <v>582</v>
      </c>
      <c r="B586">
        <v>24</v>
      </c>
      <c r="C586" t="s">
        <v>19</v>
      </c>
      <c r="D586" t="s">
        <v>20</v>
      </c>
      <c r="E586" t="s">
        <v>42</v>
      </c>
      <c r="F586">
        <v>4.9000000000000004</v>
      </c>
      <c r="G586" t="s">
        <v>32</v>
      </c>
      <c r="H586" t="s">
        <v>23</v>
      </c>
      <c r="I586" t="str">
        <f>IF(ssma[[#This Row],[Affects_Academic_Performance]]="Yes","Agree","Disagree")</f>
        <v>Disagree</v>
      </c>
      <c r="J586">
        <v>7.3</v>
      </c>
      <c r="K586">
        <v>7</v>
      </c>
      <c r="L586" t="s">
        <v>18</v>
      </c>
      <c r="M586">
        <v>2</v>
      </c>
      <c r="N586">
        <v>5</v>
      </c>
      <c r="O586" t="s">
        <v>170</v>
      </c>
      <c r="P586" t="str" cm="1">
        <f t="array" ref="P586">_xlfn.IFS(
F586&lt;=2,"0–2 Hours",
F586&lt;=4,"2–4 Hours",
F586&lt;=6,"4–6 Hours",
F586&lt;=8,"6–8 Hours",
F586&gt;8,"8+ Hours"
)</f>
        <v>4–6 Hours</v>
      </c>
      <c r="Q586" t="str" cm="1">
        <f t="array" ref="Q586">_xlfn.IFS(
J586&lt;=2,"0–2 Hours",
J586&lt;=4,"2–4 Hours",
J586&lt;=6,"4–6 Hours",
J586&lt;=8,"6–8 Hours",
J586&gt;8,"8+ Hours"
)</f>
        <v>6–8 Hours</v>
      </c>
    </row>
    <row r="587" spans="1:17" x14ac:dyDescent="0.3">
      <c r="A587">
        <v>583</v>
      </c>
      <c r="B587">
        <v>20</v>
      </c>
      <c r="C587" t="s">
        <v>13</v>
      </c>
      <c r="D587" t="s">
        <v>14</v>
      </c>
      <c r="E587" t="s">
        <v>44</v>
      </c>
      <c r="F587">
        <v>6.7</v>
      </c>
      <c r="G587" t="s">
        <v>16</v>
      </c>
      <c r="H587" t="s">
        <v>17</v>
      </c>
      <c r="I587" t="str">
        <f>IF(ssma[[#This Row],[Affects_Academic_Performance]]="Yes","Agree","Disagree")</f>
        <v>Agree</v>
      </c>
      <c r="J587">
        <v>6</v>
      </c>
      <c r="K587">
        <v>5</v>
      </c>
      <c r="L587" t="s">
        <v>24</v>
      </c>
      <c r="M587">
        <v>4</v>
      </c>
      <c r="N587">
        <v>8</v>
      </c>
      <c r="O587" t="s">
        <v>168</v>
      </c>
      <c r="P587" t="str" cm="1">
        <f t="array" ref="P587">_xlfn.IFS(
F587&lt;=2,"0–2 Hours",
F587&lt;=4,"2–4 Hours",
F587&lt;=6,"4–6 Hours",
F587&lt;=8,"6–8 Hours",
F587&gt;8,"8+ Hours"
)</f>
        <v>6–8 Hours</v>
      </c>
      <c r="Q587" t="str" cm="1">
        <f t="array" ref="Q587">_xlfn.IFS(
J587&lt;=2,"0–2 Hours",
J587&lt;=4,"2–4 Hours",
J587&lt;=6,"4–6 Hours",
J587&lt;=8,"6–8 Hours",
J587&gt;8,"8+ Hours"
)</f>
        <v>4–6 Hours</v>
      </c>
    </row>
    <row r="588" spans="1:17" x14ac:dyDescent="0.3">
      <c r="A588">
        <v>584</v>
      </c>
      <c r="B588">
        <v>22</v>
      </c>
      <c r="C588" t="s">
        <v>19</v>
      </c>
      <c r="D588" t="s">
        <v>20</v>
      </c>
      <c r="E588" t="s">
        <v>45</v>
      </c>
      <c r="F588">
        <v>5.8</v>
      </c>
      <c r="G588" t="s">
        <v>144</v>
      </c>
      <c r="H588" t="s">
        <v>17</v>
      </c>
      <c r="I588" t="str">
        <f>IF(ssma[[#This Row],[Affects_Academic_Performance]]="Yes","Agree","Disagree")</f>
        <v>Agree</v>
      </c>
      <c r="J588">
        <v>6.5</v>
      </c>
      <c r="K588">
        <v>6</v>
      </c>
      <c r="L588" t="s">
        <v>18</v>
      </c>
      <c r="M588">
        <v>3</v>
      </c>
      <c r="N588">
        <v>7</v>
      </c>
      <c r="O588" t="s">
        <v>168</v>
      </c>
      <c r="P588" t="str" cm="1">
        <f t="array" ref="P588">_xlfn.IFS(
F588&lt;=2,"0–2 Hours",
F588&lt;=4,"2–4 Hours",
F588&lt;=6,"4–6 Hours",
F588&lt;=8,"6–8 Hours",
F588&gt;8,"8+ Hours"
)</f>
        <v>4–6 Hours</v>
      </c>
      <c r="Q588" t="str" cm="1">
        <f t="array" ref="Q588">_xlfn.IFS(
J588&lt;=2,"0–2 Hours",
J588&lt;=4,"2–4 Hours",
J588&lt;=6,"4–6 Hours",
J588&lt;=8,"6–8 Hours",
J588&gt;8,"8+ Hours"
)</f>
        <v>6–8 Hours</v>
      </c>
    </row>
    <row r="589" spans="1:17" x14ac:dyDescent="0.3">
      <c r="A589">
        <v>585</v>
      </c>
      <c r="B589">
        <v>19</v>
      </c>
      <c r="C589" t="s">
        <v>13</v>
      </c>
      <c r="D589" t="s">
        <v>14</v>
      </c>
      <c r="E589" t="s">
        <v>38</v>
      </c>
      <c r="F589">
        <v>4.5</v>
      </c>
      <c r="G589" t="s">
        <v>22</v>
      </c>
      <c r="H589" t="s">
        <v>23</v>
      </c>
      <c r="I589" t="str">
        <f>IF(ssma[[#This Row],[Affects_Academic_Performance]]="Yes","Agree","Disagree")</f>
        <v>Disagree</v>
      </c>
      <c r="J589">
        <v>7.6</v>
      </c>
      <c r="K589">
        <v>8</v>
      </c>
      <c r="L589" t="s">
        <v>24</v>
      </c>
      <c r="M589">
        <v>2</v>
      </c>
      <c r="N589">
        <v>4</v>
      </c>
      <c r="O589" t="s">
        <v>170</v>
      </c>
      <c r="P589" t="str" cm="1">
        <f t="array" ref="P589">_xlfn.IFS(
F589&lt;=2,"0–2 Hours",
F589&lt;=4,"2–4 Hours",
F589&lt;=6,"4–6 Hours",
F589&lt;=8,"6–8 Hours",
F589&gt;8,"8+ Hours"
)</f>
        <v>4–6 Hours</v>
      </c>
      <c r="Q589" t="str" cm="1">
        <f t="array" ref="Q589">_xlfn.IFS(
J589&lt;=2,"0–2 Hours",
J589&lt;=4,"2–4 Hours",
J589&lt;=6,"4–6 Hours",
J589&lt;=8,"6–8 Hours",
J589&gt;8,"8+ Hours"
)</f>
        <v>6–8 Hours</v>
      </c>
    </row>
    <row r="590" spans="1:17" x14ac:dyDescent="0.3">
      <c r="A590">
        <v>586</v>
      </c>
      <c r="B590">
        <v>23</v>
      </c>
      <c r="C590" t="s">
        <v>19</v>
      </c>
      <c r="D590" t="s">
        <v>20</v>
      </c>
      <c r="E590" t="s">
        <v>90</v>
      </c>
      <c r="F590">
        <v>6.4</v>
      </c>
      <c r="G590" t="s">
        <v>32</v>
      </c>
      <c r="H590" t="s">
        <v>17</v>
      </c>
      <c r="I590" t="str">
        <f>IF(ssma[[#This Row],[Affects_Academic_Performance]]="Yes","Agree","Disagree")</f>
        <v>Agree</v>
      </c>
      <c r="J590">
        <v>6.3</v>
      </c>
      <c r="K590">
        <v>5</v>
      </c>
      <c r="L590" t="s">
        <v>24</v>
      </c>
      <c r="M590">
        <v>4</v>
      </c>
      <c r="N590">
        <v>8</v>
      </c>
      <c r="O590" t="s">
        <v>168</v>
      </c>
      <c r="P590" t="str" cm="1">
        <f t="array" ref="P590">_xlfn.IFS(
F590&lt;=2,"0–2 Hours",
F590&lt;=4,"2–4 Hours",
F590&lt;=6,"4–6 Hours",
F590&lt;=8,"6–8 Hours",
F590&gt;8,"8+ Hours"
)</f>
        <v>6–8 Hours</v>
      </c>
      <c r="Q590" t="str" cm="1">
        <f t="array" ref="Q590">_xlfn.IFS(
J590&lt;=2,"0–2 Hours",
J590&lt;=4,"2–4 Hours",
J590&lt;=6,"4–6 Hours",
J590&lt;=8,"6–8 Hours",
J590&gt;8,"8+ Hours"
)</f>
        <v>6–8 Hours</v>
      </c>
    </row>
    <row r="591" spans="1:17" x14ac:dyDescent="0.3">
      <c r="A591">
        <v>587</v>
      </c>
      <c r="B591">
        <v>21</v>
      </c>
      <c r="C591" t="s">
        <v>13</v>
      </c>
      <c r="D591" t="s">
        <v>14</v>
      </c>
      <c r="E591" t="s">
        <v>89</v>
      </c>
      <c r="F591">
        <v>4.0999999999999996</v>
      </c>
      <c r="G591" t="s">
        <v>16</v>
      </c>
      <c r="H591" t="s">
        <v>23</v>
      </c>
      <c r="I591" t="str">
        <f>IF(ssma[[#This Row],[Affects_Academic_Performance]]="Yes","Agree","Disagree")</f>
        <v>Disagree</v>
      </c>
      <c r="J591">
        <v>7.7</v>
      </c>
      <c r="K591">
        <v>7</v>
      </c>
      <c r="L591" t="s">
        <v>18</v>
      </c>
      <c r="M591">
        <v>2</v>
      </c>
      <c r="N591">
        <v>5</v>
      </c>
      <c r="O591" t="s">
        <v>170</v>
      </c>
      <c r="P591" t="str" cm="1">
        <f t="array" ref="P591">_xlfn.IFS(
F591&lt;=2,"0–2 Hours",
F591&lt;=4,"2–4 Hours",
F591&lt;=6,"4–6 Hours",
F591&lt;=8,"6–8 Hours",
F591&gt;8,"8+ Hours"
)</f>
        <v>4–6 Hours</v>
      </c>
      <c r="Q591" t="str" cm="1">
        <f t="array" ref="Q591">_xlfn.IFS(
J591&lt;=2,"0–2 Hours",
J591&lt;=4,"2–4 Hours",
J591&lt;=6,"4–6 Hours",
J591&lt;=8,"6–8 Hours",
J591&gt;8,"8+ Hours"
)</f>
        <v>6–8 Hours</v>
      </c>
    </row>
    <row r="592" spans="1:17" x14ac:dyDescent="0.3">
      <c r="A592">
        <v>588</v>
      </c>
      <c r="B592">
        <v>24</v>
      </c>
      <c r="C592" t="s">
        <v>19</v>
      </c>
      <c r="D592" t="s">
        <v>20</v>
      </c>
      <c r="E592" t="s">
        <v>41</v>
      </c>
      <c r="F592">
        <v>6.6</v>
      </c>
      <c r="G592" t="s">
        <v>26</v>
      </c>
      <c r="H592" t="s">
        <v>17</v>
      </c>
      <c r="I592" t="str">
        <f>IF(ssma[[#This Row],[Affects_Academic_Performance]]="Yes","Agree","Disagree")</f>
        <v>Agree</v>
      </c>
      <c r="J592">
        <v>6.2</v>
      </c>
      <c r="K592">
        <v>5</v>
      </c>
      <c r="L592" t="s">
        <v>24</v>
      </c>
      <c r="M592">
        <v>4</v>
      </c>
      <c r="N592">
        <v>8</v>
      </c>
      <c r="O592" t="s">
        <v>168</v>
      </c>
      <c r="P592" t="str" cm="1">
        <f t="array" ref="P592">_xlfn.IFS(
F592&lt;=2,"0–2 Hours",
F592&lt;=4,"2–4 Hours",
F592&lt;=6,"4–6 Hours",
F592&lt;=8,"6–8 Hours",
F592&gt;8,"8+ Hours"
)</f>
        <v>6–8 Hours</v>
      </c>
      <c r="Q592" t="str" cm="1">
        <f t="array" ref="Q592">_xlfn.IFS(
J592&lt;=2,"0–2 Hours",
J592&lt;=4,"2–4 Hours",
J592&lt;=6,"4–6 Hours",
J592&lt;=8,"6–8 Hours",
J592&gt;8,"8+ Hours"
)</f>
        <v>6–8 Hours</v>
      </c>
    </row>
    <row r="593" spans="1:17" x14ac:dyDescent="0.3">
      <c r="A593">
        <v>589</v>
      </c>
      <c r="B593">
        <v>20</v>
      </c>
      <c r="C593" t="s">
        <v>13</v>
      </c>
      <c r="D593" t="s">
        <v>14</v>
      </c>
      <c r="E593" t="s">
        <v>48</v>
      </c>
      <c r="F593">
        <v>4.4000000000000004</v>
      </c>
      <c r="G593" t="s">
        <v>16</v>
      </c>
      <c r="H593" t="s">
        <v>23</v>
      </c>
      <c r="I593" t="str">
        <f>IF(ssma[[#This Row],[Affects_Academic_Performance]]="Yes","Agree","Disagree")</f>
        <v>Disagree</v>
      </c>
      <c r="J593">
        <v>7.4</v>
      </c>
      <c r="K593">
        <v>7</v>
      </c>
      <c r="L593" t="s">
        <v>18</v>
      </c>
      <c r="M593">
        <v>2</v>
      </c>
      <c r="N593">
        <v>5</v>
      </c>
      <c r="O593" t="s">
        <v>170</v>
      </c>
      <c r="P593" t="str" cm="1">
        <f t="array" ref="P593">_xlfn.IFS(
F593&lt;=2,"0–2 Hours",
F593&lt;=4,"2–4 Hours",
F593&lt;=6,"4–6 Hours",
F593&lt;=8,"6–8 Hours",
F593&gt;8,"8+ Hours"
)</f>
        <v>4–6 Hours</v>
      </c>
      <c r="Q593" t="str" cm="1">
        <f t="array" ref="Q593">_xlfn.IFS(
J593&lt;=2,"0–2 Hours",
J593&lt;=4,"2–4 Hours",
J593&lt;=6,"4–6 Hours",
J593&lt;=8,"6–8 Hours",
J593&gt;8,"8+ Hours"
)</f>
        <v>6–8 Hours</v>
      </c>
    </row>
    <row r="594" spans="1:17" x14ac:dyDescent="0.3">
      <c r="A594">
        <v>590</v>
      </c>
      <c r="B594">
        <v>22</v>
      </c>
      <c r="C594" t="s">
        <v>19</v>
      </c>
      <c r="D594" t="s">
        <v>20</v>
      </c>
      <c r="E594" t="s">
        <v>55</v>
      </c>
      <c r="F594">
        <v>5.7</v>
      </c>
      <c r="G594" t="s">
        <v>22</v>
      </c>
      <c r="H594" t="s">
        <v>17</v>
      </c>
      <c r="I594" t="str">
        <f>IF(ssma[[#This Row],[Affects_Academic_Performance]]="Yes","Agree","Disagree")</f>
        <v>Agree</v>
      </c>
      <c r="J594">
        <v>6.8</v>
      </c>
      <c r="K594">
        <v>6</v>
      </c>
      <c r="L594" t="s">
        <v>24</v>
      </c>
      <c r="M594">
        <v>3</v>
      </c>
      <c r="N594">
        <v>7</v>
      </c>
      <c r="O594" t="s">
        <v>168</v>
      </c>
      <c r="P594" t="str" cm="1">
        <f t="array" ref="P594">_xlfn.IFS(
F594&lt;=2,"0–2 Hours",
F594&lt;=4,"2–4 Hours",
F594&lt;=6,"4–6 Hours",
F594&lt;=8,"6–8 Hours",
F594&gt;8,"8+ Hours"
)</f>
        <v>4–6 Hours</v>
      </c>
      <c r="Q594" t="str" cm="1">
        <f t="array" ref="Q594">_xlfn.IFS(
J594&lt;=2,"0–2 Hours",
J594&lt;=4,"2–4 Hours",
J594&lt;=6,"4–6 Hours",
J594&lt;=8,"6–8 Hours",
J594&gt;8,"8+ Hours"
)</f>
        <v>6–8 Hours</v>
      </c>
    </row>
    <row r="595" spans="1:17" x14ac:dyDescent="0.3">
      <c r="A595">
        <v>591</v>
      </c>
      <c r="B595">
        <v>19</v>
      </c>
      <c r="C595" t="s">
        <v>13</v>
      </c>
      <c r="D595" t="s">
        <v>14</v>
      </c>
      <c r="E595" t="s">
        <v>21</v>
      </c>
      <c r="F595">
        <v>7</v>
      </c>
      <c r="G595" t="s">
        <v>16</v>
      </c>
      <c r="H595" t="s">
        <v>17</v>
      </c>
      <c r="I595" t="str">
        <f>IF(ssma[[#This Row],[Affects_Academic_Performance]]="Yes","Agree","Disagree")</f>
        <v>Agree</v>
      </c>
      <c r="J595">
        <v>5.8</v>
      </c>
      <c r="K595">
        <v>4</v>
      </c>
      <c r="L595" t="s">
        <v>24</v>
      </c>
      <c r="M595">
        <v>5</v>
      </c>
      <c r="N595">
        <v>9</v>
      </c>
      <c r="O595" t="s">
        <v>168</v>
      </c>
      <c r="P595" t="str" cm="1">
        <f t="array" ref="P595">_xlfn.IFS(
F595&lt;=2,"0–2 Hours",
F595&lt;=4,"2–4 Hours",
F595&lt;=6,"4–6 Hours",
F595&lt;=8,"6–8 Hours",
F595&gt;8,"8+ Hours"
)</f>
        <v>6–8 Hours</v>
      </c>
      <c r="Q595" t="str" cm="1">
        <f t="array" ref="Q595">_xlfn.IFS(
J595&lt;=2,"0–2 Hours",
J595&lt;=4,"2–4 Hours",
J595&lt;=6,"4–6 Hours",
J595&lt;=8,"6–8 Hours",
J595&gt;8,"8+ Hours"
)</f>
        <v>4–6 Hours</v>
      </c>
    </row>
    <row r="596" spans="1:17" x14ac:dyDescent="0.3">
      <c r="A596">
        <v>592</v>
      </c>
      <c r="B596">
        <v>23</v>
      </c>
      <c r="C596" t="s">
        <v>19</v>
      </c>
      <c r="D596" t="s">
        <v>20</v>
      </c>
      <c r="E596" t="s">
        <v>51</v>
      </c>
      <c r="F596">
        <v>4.3</v>
      </c>
      <c r="G596" t="s">
        <v>32</v>
      </c>
      <c r="H596" t="s">
        <v>23</v>
      </c>
      <c r="I596" t="str">
        <f>IF(ssma[[#This Row],[Affects_Academic_Performance]]="Yes","Agree","Disagree")</f>
        <v>Disagree</v>
      </c>
      <c r="J596">
        <v>7.5</v>
      </c>
      <c r="K596">
        <v>7</v>
      </c>
      <c r="L596" t="s">
        <v>18</v>
      </c>
      <c r="M596">
        <v>2</v>
      </c>
      <c r="N596">
        <v>5</v>
      </c>
      <c r="O596" t="s">
        <v>170</v>
      </c>
      <c r="P596" t="str" cm="1">
        <f t="array" ref="P596">_xlfn.IFS(
F596&lt;=2,"0–2 Hours",
F596&lt;=4,"2–4 Hours",
F596&lt;=6,"4–6 Hours",
F596&lt;=8,"6–8 Hours",
F596&gt;8,"8+ Hours"
)</f>
        <v>4–6 Hours</v>
      </c>
      <c r="Q596" t="str" cm="1">
        <f t="array" ref="Q596">_xlfn.IFS(
J596&lt;=2,"0–2 Hours",
J596&lt;=4,"2–4 Hours",
J596&lt;=6,"4–6 Hours",
J596&lt;=8,"6–8 Hours",
J596&gt;8,"8+ Hours"
)</f>
        <v>6–8 Hours</v>
      </c>
    </row>
    <row r="597" spans="1:17" x14ac:dyDescent="0.3">
      <c r="A597">
        <v>593</v>
      </c>
      <c r="B597">
        <v>21</v>
      </c>
      <c r="C597" t="s">
        <v>13</v>
      </c>
      <c r="D597" t="s">
        <v>14</v>
      </c>
      <c r="E597" t="s">
        <v>65</v>
      </c>
      <c r="F597">
        <v>6.9</v>
      </c>
      <c r="G597" t="s">
        <v>26</v>
      </c>
      <c r="H597" t="s">
        <v>17</v>
      </c>
      <c r="I597" t="str">
        <f>IF(ssma[[#This Row],[Affects_Academic_Performance]]="Yes","Agree","Disagree")</f>
        <v>Agree</v>
      </c>
      <c r="J597">
        <v>6.1</v>
      </c>
      <c r="K597">
        <v>5</v>
      </c>
      <c r="L597" t="s">
        <v>24</v>
      </c>
      <c r="M597">
        <v>4</v>
      </c>
      <c r="N597">
        <v>8</v>
      </c>
      <c r="O597" t="s">
        <v>168</v>
      </c>
      <c r="P597" t="str" cm="1">
        <f t="array" ref="P597">_xlfn.IFS(
F597&lt;=2,"0–2 Hours",
F597&lt;=4,"2–4 Hours",
F597&lt;=6,"4–6 Hours",
F597&lt;=8,"6–8 Hours",
F597&gt;8,"8+ Hours"
)</f>
        <v>6–8 Hours</v>
      </c>
      <c r="Q597" t="str" cm="1">
        <f t="array" ref="Q597">_xlfn.IFS(
J597&lt;=2,"0–2 Hours",
J597&lt;=4,"2–4 Hours",
J597&lt;=6,"4–6 Hours",
J597&lt;=8,"6–8 Hours",
J597&gt;8,"8+ Hours"
)</f>
        <v>6–8 Hours</v>
      </c>
    </row>
    <row r="598" spans="1:17" x14ac:dyDescent="0.3">
      <c r="A598">
        <v>594</v>
      </c>
      <c r="B598">
        <v>24</v>
      </c>
      <c r="C598" t="s">
        <v>19</v>
      </c>
      <c r="D598" t="s">
        <v>20</v>
      </c>
      <c r="E598" t="s">
        <v>25</v>
      </c>
      <c r="F598">
        <v>5.6</v>
      </c>
      <c r="G598" t="s">
        <v>16</v>
      </c>
      <c r="H598" t="s">
        <v>17</v>
      </c>
      <c r="I598" t="str">
        <f>IF(ssma[[#This Row],[Affects_Academic_Performance]]="Yes","Agree","Disagree")</f>
        <v>Agree</v>
      </c>
      <c r="J598">
        <v>6.9</v>
      </c>
      <c r="K598">
        <v>6</v>
      </c>
      <c r="L598" t="s">
        <v>18</v>
      </c>
      <c r="M598">
        <v>3</v>
      </c>
      <c r="N598">
        <v>7</v>
      </c>
      <c r="O598" t="s">
        <v>168</v>
      </c>
      <c r="P598" t="str" cm="1">
        <f t="array" ref="P598">_xlfn.IFS(
F598&lt;=2,"0–2 Hours",
F598&lt;=4,"2–4 Hours",
F598&lt;=6,"4–6 Hours",
F598&lt;=8,"6–8 Hours",
F598&gt;8,"8+ Hours"
)</f>
        <v>4–6 Hours</v>
      </c>
      <c r="Q598" t="str" cm="1">
        <f t="array" ref="Q598">_xlfn.IFS(
J598&lt;=2,"0–2 Hours",
J598&lt;=4,"2–4 Hours",
J598&lt;=6,"4–6 Hours",
J598&lt;=8,"6–8 Hours",
J598&gt;8,"8+ Hours"
)</f>
        <v>6–8 Hours</v>
      </c>
    </row>
    <row r="599" spans="1:17" x14ac:dyDescent="0.3">
      <c r="A599">
        <v>595</v>
      </c>
      <c r="B599">
        <v>20</v>
      </c>
      <c r="C599" t="s">
        <v>13</v>
      </c>
      <c r="D599" t="s">
        <v>14</v>
      </c>
      <c r="E599" t="s">
        <v>43</v>
      </c>
      <c r="F599">
        <v>6.2</v>
      </c>
      <c r="G599" t="s">
        <v>32</v>
      </c>
      <c r="H599" t="s">
        <v>17</v>
      </c>
      <c r="I599" t="str">
        <f>IF(ssma[[#This Row],[Affects_Academic_Performance]]="Yes","Agree","Disagree")</f>
        <v>Agree</v>
      </c>
      <c r="J599">
        <v>6.3</v>
      </c>
      <c r="K599">
        <v>5</v>
      </c>
      <c r="L599" t="s">
        <v>24</v>
      </c>
      <c r="M599">
        <v>4</v>
      </c>
      <c r="N599">
        <v>8</v>
      </c>
      <c r="O599" t="s">
        <v>168</v>
      </c>
      <c r="P599" t="str" cm="1">
        <f t="array" ref="P599">_xlfn.IFS(
F599&lt;=2,"0–2 Hours",
F599&lt;=4,"2–4 Hours",
F599&lt;=6,"4–6 Hours",
F599&lt;=8,"6–8 Hours",
F599&gt;8,"8+ Hours"
)</f>
        <v>6–8 Hours</v>
      </c>
      <c r="Q599" t="str" cm="1">
        <f t="array" ref="Q599">_xlfn.IFS(
J599&lt;=2,"0–2 Hours",
J599&lt;=4,"2–4 Hours",
J599&lt;=6,"4–6 Hours",
J599&lt;=8,"6–8 Hours",
J599&gt;8,"8+ Hours"
)</f>
        <v>6–8 Hours</v>
      </c>
    </row>
    <row r="600" spans="1:17" x14ac:dyDescent="0.3">
      <c r="A600">
        <v>596</v>
      </c>
      <c r="B600">
        <v>21</v>
      </c>
      <c r="C600" t="s">
        <v>19</v>
      </c>
      <c r="D600" t="s">
        <v>14</v>
      </c>
      <c r="E600" t="s">
        <v>40</v>
      </c>
      <c r="F600">
        <v>5.8</v>
      </c>
      <c r="G600" t="s">
        <v>16</v>
      </c>
      <c r="H600" t="s">
        <v>17</v>
      </c>
      <c r="I600" t="str">
        <f>IF(ssma[[#This Row],[Affects_Academic_Performance]]="Yes","Agree","Disagree")</f>
        <v>Agree</v>
      </c>
      <c r="J600">
        <v>6.7</v>
      </c>
      <c r="K600">
        <v>6</v>
      </c>
      <c r="L600" t="s">
        <v>24</v>
      </c>
      <c r="M600">
        <v>3</v>
      </c>
      <c r="N600">
        <v>7</v>
      </c>
      <c r="O600" t="s">
        <v>168</v>
      </c>
      <c r="P600" t="str" cm="1">
        <f t="array" ref="P600">_xlfn.IFS(
F600&lt;=2,"0–2 Hours",
F600&lt;=4,"2–4 Hours",
F600&lt;=6,"4–6 Hours",
F600&lt;=8,"6–8 Hours",
F600&gt;8,"8+ Hours"
)</f>
        <v>4–6 Hours</v>
      </c>
      <c r="Q600" t="str" cm="1">
        <f t="array" ref="Q600">_xlfn.IFS(
J600&lt;=2,"0–2 Hours",
J600&lt;=4,"2–4 Hours",
J600&lt;=6,"4–6 Hours",
J600&lt;=8,"6–8 Hours",
J600&gt;8,"8+ Hours"
)</f>
        <v>6–8 Hours</v>
      </c>
    </row>
    <row r="601" spans="1:17" x14ac:dyDescent="0.3">
      <c r="A601">
        <v>597</v>
      </c>
      <c r="B601">
        <v>23</v>
      </c>
      <c r="C601" t="s">
        <v>13</v>
      </c>
      <c r="D601" t="s">
        <v>20</v>
      </c>
      <c r="E601" t="s">
        <v>31</v>
      </c>
      <c r="F601">
        <v>4.9000000000000004</v>
      </c>
      <c r="G601" t="s">
        <v>26</v>
      </c>
      <c r="H601" t="s">
        <v>23</v>
      </c>
      <c r="I601" t="str">
        <f>IF(ssma[[#This Row],[Affects_Academic_Performance]]="Yes","Agree","Disagree")</f>
        <v>Disagree</v>
      </c>
      <c r="J601">
        <v>7.3</v>
      </c>
      <c r="K601">
        <v>7</v>
      </c>
      <c r="L601" t="s">
        <v>18</v>
      </c>
      <c r="M601">
        <v>2</v>
      </c>
      <c r="N601">
        <v>5</v>
      </c>
      <c r="O601" t="s">
        <v>170</v>
      </c>
      <c r="P601" t="str" cm="1">
        <f t="array" ref="P601">_xlfn.IFS(
F601&lt;=2,"0–2 Hours",
F601&lt;=4,"2–4 Hours",
F601&lt;=6,"4–6 Hours",
F601&lt;=8,"6–8 Hours",
F601&gt;8,"8+ Hours"
)</f>
        <v>4–6 Hours</v>
      </c>
      <c r="Q601" t="str" cm="1">
        <f t="array" ref="Q601">_xlfn.IFS(
J601&lt;=2,"0–2 Hours",
J601&lt;=4,"2–4 Hours",
J601&lt;=6,"4–6 Hours",
J601&lt;=8,"6–8 Hours",
J601&gt;8,"8+ Hours"
)</f>
        <v>6–8 Hours</v>
      </c>
    </row>
    <row r="602" spans="1:17" x14ac:dyDescent="0.3">
      <c r="A602">
        <v>598</v>
      </c>
      <c r="B602">
        <v>20</v>
      </c>
      <c r="C602" t="s">
        <v>19</v>
      </c>
      <c r="D602" t="s">
        <v>14</v>
      </c>
      <c r="E602" t="s">
        <v>29</v>
      </c>
      <c r="F602">
        <v>6.4</v>
      </c>
      <c r="G602" t="s">
        <v>32</v>
      </c>
      <c r="H602" t="s">
        <v>17</v>
      </c>
      <c r="I602" t="str">
        <f>IF(ssma[[#This Row],[Affects_Academic_Performance]]="Yes","Agree","Disagree")</f>
        <v>Agree</v>
      </c>
      <c r="J602">
        <v>6.2</v>
      </c>
      <c r="K602">
        <v>5</v>
      </c>
      <c r="L602" t="s">
        <v>24</v>
      </c>
      <c r="M602">
        <v>4</v>
      </c>
      <c r="N602">
        <v>8</v>
      </c>
      <c r="O602" t="s">
        <v>168</v>
      </c>
      <c r="P602" t="str" cm="1">
        <f t="array" ref="P602">_xlfn.IFS(
F602&lt;=2,"0–2 Hours",
F602&lt;=4,"2–4 Hours",
F602&lt;=6,"4–6 Hours",
F602&lt;=8,"6–8 Hours",
F602&gt;8,"8+ Hours"
)</f>
        <v>6–8 Hours</v>
      </c>
      <c r="Q602" t="str" cm="1">
        <f t="array" ref="Q602">_xlfn.IFS(
J602&lt;=2,"0–2 Hours",
J602&lt;=4,"2–4 Hours",
J602&lt;=6,"4–6 Hours",
J602&lt;=8,"6–8 Hours",
J602&gt;8,"8+ Hours"
)</f>
        <v>6–8 Hours</v>
      </c>
    </row>
    <row r="603" spans="1:17" x14ac:dyDescent="0.3">
      <c r="A603">
        <v>599</v>
      </c>
      <c r="B603">
        <v>22</v>
      </c>
      <c r="C603" t="s">
        <v>13</v>
      </c>
      <c r="D603" t="s">
        <v>20</v>
      </c>
      <c r="E603" t="s">
        <v>42</v>
      </c>
      <c r="F603">
        <v>5.0999999999999996</v>
      </c>
      <c r="G603" t="s">
        <v>22</v>
      </c>
      <c r="H603" t="s">
        <v>23</v>
      </c>
      <c r="I603" t="str">
        <f>IF(ssma[[#This Row],[Affects_Academic_Performance]]="Yes","Agree","Disagree")</f>
        <v>Disagree</v>
      </c>
      <c r="J603">
        <v>7.1</v>
      </c>
      <c r="K603">
        <v>7</v>
      </c>
      <c r="L603" t="s">
        <v>18</v>
      </c>
      <c r="M603">
        <v>2</v>
      </c>
      <c r="N603">
        <v>5</v>
      </c>
      <c r="O603" t="s">
        <v>168</v>
      </c>
      <c r="P603" t="str" cm="1">
        <f t="array" ref="P603">_xlfn.IFS(
F603&lt;=2,"0–2 Hours",
F603&lt;=4,"2–4 Hours",
F603&lt;=6,"4–6 Hours",
F603&lt;=8,"6–8 Hours",
F603&gt;8,"8+ Hours"
)</f>
        <v>4–6 Hours</v>
      </c>
      <c r="Q603" t="str" cm="1">
        <f t="array" ref="Q603">_xlfn.IFS(
J603&lt;=2,"0–2 Hours",
J603&lt;=4,"2–4 Hours",
J603&lt;=6,"4–6 Hours",
J603&lt;=8,"6–8 Hours",
J603&gt;8,"8+ Hours"
)</f>
        <v>6–8 Hours</v>
      </c>
    </row>
    <row r="604" spans="1:17" x14ac:dyDescent="0.3">
      <c r="A604">
        <v>600</v>
      </c>
      <c r="B604">
        <v>19</v>
      </c>
      <c r="C604" t="s">
        <v>19</v>
      </c>
      <c r="D604" t="s">
        <v>14</v>
      </c>
      <c r="E604" t="s">
        <v>44</v>
      </c>
      <c r="F604">
        <v>6.7</v>
      </c>
      <c r="G604" t="s">
        <v>16</v>
      </c>
      <c r="H604" t="s">
        <v>17</v>
      </c>
      <c r="I604" t="str">
        <f>IF(ssma[[#This Row],[Affects_Academic_Performance]]="Yes","Agree","Disagree")</f>
        <v>Agree</v>
      </c>
      <c r="J604">
        <v>6</v>
      </c>
      <c r="K604">
        <v>4</v>
      </c>
      <c r="L604" t="s">
        <v>24</v>
      </c>
      <c r="M604">
        <v>4</v>
      </c>
      <c r="N604">
        <v>8</v>
      </c>
      <c r="O604" t="s">
        <v>168</v>
      </c>
      <c r="P604" t="str" cm="1">
        <f t="array" ref="P604">_xlfn.IFS(
F604&lt;=2,"0–2 Hours",
F604&lt;=4,"2–4 Hours",
F604&lt;=6,"4–6 Hours",
F604&lt;=8,"6–8 Hours",
F604&gt;8,"8+ Hours"
)</f>
        <v>6–8 Hours</v>
      </c>
      <c r="Q604" t="str" cm="1">
        <f t="array" ref="Q604">_xlfn.IFS(
J604&lt;=2,"0–2 Hours",
J604&lt;=4,"2–4 Hours",
J604&lt;=6,"4–6 Hours",
J604&lt;=8,"6–8 Hours",
J604&gt;8,"8+ Hours"
)</f>
        <v>4–6 Hours</v>
      </c>
    </row>
    <row r="605" spans="1:17" x14ac:dyDescent="0.3">
      <c r="A605">
        <v>601</v>
      </c>
      <c r="B605">
        <v>24</v>
      </c>
      <c r="C605" t="s">
        <v>13</v>
      </c>
      <c r="D605" t="s">
        <v>20</v>
      </c>
      <c r="E605" t="s">
        <v>45</v>
      </c>
      <c r="F605">
        <v>5.5</v>
      </c>
      <c r="G605" t="s">
        <v>144</v>
      </c>
      <c r="H605" t="s">
        <v>17</v>
      </c>
      <c r="I605" t="str">
        <f>IF(ssma[[#This Row],[Affects_Academic_Performance]]="Yes","Agree","Disagree")</f>
        <v>Agree</v>
      </c>
      <c r="J605">
        <v>6.8</v>
      </c>
      <c r="K605">
        <v>6</v>
      </c>
      <c r="L605" t="s">
        <v>18</v>
      </c>
      <c r="M605">
        <v>3</v>
      </c>
      <c r="N605">
        <v>7</v>
      </c>
      <c r="O605" t="s">
        <v>168</v>
      </c>
      <c r="P605" t="str" cm="1">
        <f t="array" ref="P605">_xlfn.IFS(
F605&lt;=2,"0–2 Hours",
F605&lt;=4,"2–4 Hours",
F605&lt;=6,"4–6 Hours",
F605&lt;=8,"6–8 Hours",
F605&gt;8,"8+ Hours"
)</f>
        <v>4–6 Hours</v>
      </c>
      <c r="Q605" t="str" cm="1">
        <f t="array" ref="Q605">_xlfn.IFS(
J605&lt;=2,"0–2 Hours",
J605&lt;=4,"2–4 Hours",
J605&lt;=6,"4–6 Hours",
J605&lt;=8,"6–8 Hours",
J605&gt;8,"8+ Hours"
)</f>
        <v>6–8 Hours</v>
      </c>
    </row>
    <row r="606" spans="1:17" x14ac:dyDescent="0.3">
      <c r="A606">
        <v>602</v>
      </c>
      <c r="B606">
        <v>21</v>
      </c>
      <c r="C606" t="s">
        <v>19</v>
      </c>
      <c r="D606" t="s">
        <v>14</v>
      </c>
      <c r="E606" t="s">
        <v>38</v>
      </c>
      <c r="F606">
        <v>4.3</v>
      </c>
      <c r="G606" t="s">
        <v>22</v>
      </c>
      <c r="H606" t="s">
        <v>23</v>
      </c>
      <c r="I606" t="str">
        <f>IF(ssma[[#This Row],[Affects_Academic_Performance]]="Yes","Agree","Disagree")</f>
        <v>Disagree</v>
      </c>
      <c r="J606">
        <v>7.6</v>
      </c>
      <c r="K606">
        <v>8</v>
      </c>
      <c r="L606" t="s">
        <v>24</v>
      </c>
      <c r="M606">
        <v>2</v>
      </c>
      <c r="N606">
        <v>4</v>
      </c>
      <c r="O606" t="s">
        <v>170</v>
      </c>
      <c r="P606" t="str" cm="1">
        <f t="array" ref="P606">_xlfn.IFS(
F606&lt;=2,"0–2 Hours",
F606&lt;=4,"2–4 Hours",
F606&lt;=6,"4–6 Hours",
F606&lt;=8,"6–8 Hours",
F606&gt;8,"8+ Hours"
)</f>
        <v>4–6 Hours</v>
      </c>
      <c r="Q606" t="str" cm="1">
        <f t="array" ref="Q606">_xlfn.IFS(
J606&lt;=2,"0–2 Hours",
J606&lt;=4,"2–4 Hours",
J606&lt;=6,"4–6 Hours",
J606&lt;=8,"6–8 Hours",
J606&gt;8,"8+ Hours"
)</f>
        <v>6–8 Hours</v>
      </c>
    </row>
    <row r="607" spans="1:17" x14ac:dyDescent="0.3">
      <c r="A607">
        <v>603</v>
      </c>
      <c r="B607">
        <v>23</v>
      </c>
      <c r="C607" t="s">
        <v>13</v>
      </c>
      <c r="D607" t="s">
        <v>20</v>
      </c>
      <c r="E607" t="s">
        <v>90</v>
      </c>
      <c r="F607">
        <v>6.2</v>
      </c>
      <c r="G607" t="s">
        <v>16</v>
      </c>
      <c r="H607" t="s">
        <v>17</v>
      </c>
      <c r="I607" t="str">
        <f>IF(ssma[[#This Row],[Affects_Academic_Performance]]="Yes","Agree","Disagree")</f>
        <v>Agree</v>
      </c>
      <c r="J607">
        <v>6.4</v>
      </c>
      <c r="K607">
        <v>5</v>
      </c>
      <c r="L607" t="s">
        <v>24</v>
      </c>
      <c r="M607">
        <v>4</v>
      </c>
      <c r="N607">
        <v>8</v>
      </c>
      <c r="O607" t="s">
        <v>168</v>
      </c>
      <c r="P607" t="str" cm="1">
        <f t="array" ref="P607">_xlfn.IFS(
F607&lt;=2,"0–2 Hours",
F607&lt;=4,"2–4 Hours",
F607&lt;=6,"4–6 Hours",
F607&lt;=8,"6–8 Hours",
F607&gt;8,"8+ Hours"
)</f>
        <v>6–8 Hours</v>
      </c>
      <c r="Q607" t="str" cm="1">
        <f t="array" ref="Q607">_xlfn.IFS(
J607&lt;=2,"0–2 Hours",
J607&lt;=4,"2–4 Hours",
J607&lt;=6,"4–6 Hours",
J607&lt;=8,"6–8 Hours",
J607&gt;8,"8+ Hours"
)</f>
        <v>6–8 Hours</v>
      </c>
    </row>
    <row r="608" spans="1:17" x14ac:dyDescent="0.3">
      <c r="A608">
        <v>604</v>
      </c>
      <c r="B608">
        <v>20</v>
      </c>
      <c r="C608" t="s">
        <v>19</v>
      </c>
      <c r="D608" t="s">
        <v>14</v>
      </c>
      <c r="E608" t="s">
        <v>89</v>
      </c>
      <c r="F608">
        <v>4.5</v>
      </c>
      <c r="G608" t="s">
        <v>32</v>
      </c>
      <c r="H608" t="s">
        <v>23</v>
      </c>
      <c r="I608" t="str">
        <f>IF(ssma[[#This Row],[Affects_Academic_Performance]]="Yes","Agree","Disagree")</f>
        <v>Disagree</v>
      </c>
      <c r="J608">
        <v>7.4</v>
      </c>
      <c r="K608">
        <v>7</v>
      </c>
      <c r="L608" t="s">
        <v>18</v>
      </c>
      <c r="M608">
        <v>2</v>
      </c>
      <c r="N608">
        <v>5</v>
      </c>
      <c r="O608" t="s">
        <v>170</v>
      </c>
      <c r="P608" t="str" cm="1">
        <f t="array" ref="P608">_xlfn.IFS(
F608&lt;=2,"0–2 Hours",
F608&lt;=4,"2–4 Hours",
F608&lt;=6,"4–6 Hours",
F608&lt;=8,"6–8 Hours",
F608&gt;8,"8+ Hours"
)</f>
        <v>4–6 Hours</v>
      </c>
      <c r="Q608" t="str" cm="1">
        <f t="array" ref="Q608">_xlfn.IFS(
J608&lt;=2,"0–2 Hours",
J608&lt;=4,"2–4 Hours",
J608&lt;=6,"4–6 Hours",
J608&lt;=8,"6–8 Hours",
J608&gt;8,"8+ Hours"
)</f>
        <v>6–8 Hours</v>
      </c>
    </row>
    <row r="609" spans="1:17" x14ac:dyDescent="0.3">
      <c r="A609">
        <v>605</v>
      </c>
      <c r="B609">
        <v>22</v>
      </c>
      <c r="C609" t="s">
        <v>13</v>
      </c>
      <c r="D609" t="s">
        <v>20</v>
      </c>
      <c r="E609" t="s">
        <v>41</v>
      </c>
      <c r="F609">
        <v>6.3</v>
      </c>
      <c r="G609" t="s">
        <v>26</v>
      </c>
      <c r="H609" t="s">
        <v>17</v>
      </c>
      <c r="I609" t="str">
        <f>IF(ssma[[#This Row],[Affects_Academic_Performance]]="Yes","Agree","Disagree")</f>
        <v>Agree</v>
      </c>
      <c r="J609">
        <v>6.3</v>
      </c>
      <c r="K609">
        <v>5</v>
      </c>
      <c r="L609" t="s">
        <v>24</v>
      </c>
      <c r="M609">
        <v>4</v>
      </c>
      <c r="N609">
        <v>8</v>
      </c>
      <c r="O609" t="s">
        <v>168</v>
      </c>
      <c r="P609" t="str" cm="1">
        <f t="array" ref="P609">_xlfn.IFS(
F609&lt;=2,"0–2 Hours",
F609&lt;=4,"2–4 Hours",
F609&lt;=6,"4–6 Hours",
F609&lt;=8,"6–8 Hours",
F609&gt;8,"8+ Hours"
)</f>
        <v>6–8 Hours</v>
      </c>
      <c r="Q609" t="str" cm="1">
        <f t="array" ref="Q609">_xlfn.IFS(
J609&lt;=2,"0–2 Hours",
J609&lt;=4,"2–4 Hours",
J609&lt;=6,"4–6 Hours",
J609&lt;=8,"6–8 Hours",
J609&gt;8,"8+ Hours"
)</f>
        <v>6–8 Hours</v>
      </c>
    </row>
    <row r="610" spans="1:17" x14ac:dyDescent="0.3">
      <c r="A610">
        <v>606</v>
      </c>
      <c r="B610">
        <v>19</v>
      </c>
      <c r="C610" t="s">
        <v>19</v>
      </c>
      <c r="D610" t="s">
        <v>14</v>
      </c>
      <c r="E610" t="s">
        <v>48</v>
      </c>
      <c r="F610">
        <v>4.7</v>
      </c>
      <c r="G610" t="s">
        <v>16</v>
      </c>
      <c r="H610" t="s">
        <v>23</v>
      </c>
      <c r="I610" t="str">
        <f>IF(ssma[[#This Row],[Affects_Academic_Performance]]="Yes","Agree","Disagree")</f>
        <v>Disagree</v>
      </c>
      <c r="J610">
        <v>7.2</v>
      </c>
      <c r="K610">
        <v>7</v>
      </c>
      <c r="L610" t="s">
        <v>18</v>
      </c>
      <c r="M610">
        <v>2</v>
      </c>
      <c r="N610">
        <v>5</v>
      </c>
      <c r="O610" t="s">
        <v>170</v>
      </c>
      <c r="P610" t="str" cm="1">
        <f t="array" ref="P610">_xlfn.IFS(
F610&lt;=2,"0–2 Hours",
F610&lt;=4,"2–4 Hours",
F610&lt;=6,"4–6 Hours",
F610&lt;=8,"6–8 Hours",
F610&gt;8,"8+ Hours"
)</f>
        <v>4–6 Hours</v>
      </c>
      <c r="Q610" t="str" cm="1">
        <f t="array" ref="Q610">_xlfn.IFS(
J610&lt;=2,"0–2 Hours",
J610&lt;=4,"2–4 Hours",
J610&lt;=6,"4–6 Hours",
J610&lt;=8,"6–8 Hours",
J610&gt;8,"8+ Hours"
)</f>
        <v>6–8 Hours</v>
      </c>
    </row>
    <row r="611" spans="1:17" x14ac:dyDescent="0.3">
      <c r="A611">
        <v>607</v>
      </c>
      <c r="B611">
        <v>24</v>
      </c>
      <c r="C611" t="s">
        <v>13</v>
      </c>
      <c r="D611" t="s">
        <v>20</v>
      </c>
      <c r="E611" t="s">
        <v>55</v>
      </c>
      <c r="F611">
        <v>5.9</v>
      </c>
      <c r="G611" t="s">
        <v>22</v>
      </c>
      <c r="H611" t="s">
        <v>17</v>
      </c>
      <c r="I611" t="str">
        <f>IF(ssma[[#This Row],[Affects_Academic_Performance]]="Yes","Agree","Disagree")</f>
        <v>Agree</v>
      </c>
      <c r="J611">
        <v>6.6</v>
      </c>
      <c r="K611">
        <v>6</v>
      </c>
      <c r="L611" t="s">
        <v>24</v>
      </c>
      <c r="M611">
        <v>3</v>
      </c>
      <c r="N611">
        <v>7</v>
      </c>
      <c r="O611" t="s">
        <v>168</v>
      </c>
      <c r="P611" t="str" cm="1">
        <f t="array" ref="P611">_xlfn.IFS(
F611&lt;=2,"0–2 Hours",
F611&lt;=4,"2–4 Hours",
F611&lt;=6,"4–6 Hours",
F611&lt;=8,"6–8 Hours",
F611&gt;8,"8+ Hours"
)</f>
        <v>4–6 Hours</v>
      </c>
      <c r="Q611" t="str" cm="1">
        <f t="array" ref="Q611">_xlfn.IFS(
J611&lt;=2,"0–2 Hours",
J611&lt;=4,"2–4 Hours",
J611&lt;=6,"4–6 Hours",
J611&lt;=8,"6–8 Hours",
J611&gt;8,"8+ Hours"
)</f>
        <v>6–8 Hours</v>
      </c>
    </row>
    <row r="612" spans="1:17" x14ac:dyDescent="0.3">
      <c r="A612">
        <v>608</v>
      </c>
      <c r="B612">
        <v>21</v>
      </c>
      <c r="C612" t="s">
        <v>19</v>
      </c>
      <c r="D612" t="s">
        <v>14</v>
      </c>
      <c r="E612" t="s">
        <v>21</v>
      </c>
      <c r="F612">
        <v>7.1</v>
      </c>
      <c r="G612" t="s">
        <v>32</v>
      </c>
      <c r="H612" t="s">
        <v>17</v>
      </c>
      <c r="I612" t="str">
        <f>IF(ssma[[#This Row],[Affects_Academic_Performance]]="Yes","Agree","Disagree")</f>
        <v>Agree</v>
      </c>
      <c r="J612">
        <v>5.7</v>
      </c>
      <c r="K612">
        <v>4</v>
      </c>
      <c r="L612" t="s">
        <v>24</v>
      </c>
      <c r="M612">
        <v>5</v>
      </c>
      <c r="N612">
        <v>9</v>
      </c>
      <c r="O612" t="s">
        <v>171</v>
      </c>
      <c r="P612" t="str" cm="1">
        <f t="array" ref="P612">_xlfn.IFS(
F612&lt;=2,"0–2 Hours",
F612&lt;=4,"2–4 Hours",
F612&lt;=6,"4–6 Hours",
F612&lt;=8,"6–8 Hours",
F612&gt;8,"8+ Hours"
)</f>
        <v>6–8 Hours</v>
      </c>
      <c r="Q612" t="str" cm="1">
        <f t="array" ref="Q612">_xlfn.IFS(
J612&lt;=2,"0–2 Hours",
J612&lt;=4,"2–4 Hours",
J612&lt;=6,"4–6 Hours",
J612&lt;=8,"6–8 Hours",
J612&gt;8,"8+ Hours"
)</f>
        <v>4–6 Hours</v>
      </c>
    </row>
    <row r="613" spans="1:17" x14ac:dyDescent="0.3">
      <c r="A613">
        <v>609</v>
      </c>
      <c r="B613">
        <v>23</v>
      </c>
      <c r="C613" t="s">
        <v>13</v>
      </c>
      <c r="D613" t="s">
        <v>20</v>
      </c>
      <c r="E613" t="s">
        <v>51</v>
      </c>
      <c r="F613">
        <v>4.4000000000000004</v>
      </c>
      <c r="G613" t="s">
        <v>16</v>
      </c>
      <c r="H613" t="s">
        <v>23</v>
      </c>
      <c r="I613" t="str">
        <f>IF(ssma[[#This Row],[Affects_Academic_Performance]]="Yes","Agree","Disagree")</f>
        <v>Disagree</v>
      </c>
      <c r="J613">
        <v>7.4</v>
      </c>
      <c r="K613">
        <v>7</v>
      </c>
      <c r="L613" t="s">
        <v>18</v>
      </c>
      <c r="M613">
        <v>2</v>
      </c>
      <c r="N613">
        <v>5</v>
      </c>
      <c r="O613" t="s">
        <v>170</v>
      </c>
      <c r="P613" t="str" cm="1">
        <f t="array" ref="P613">_xlfn.IFS(
F613&lt;=2,"0–2 Hours",
F613&lt;=4,"2–4 Hours",
F613&lt;=6,"4–6 Hours",
F613&lt;=8,"6–8 Hours",
F613&gt;8,"8+ Hours"
)</f>
        <v>4–6 Hours</v>
      </c>
      <c r="Q613" t="str" cm="1">
        <f t="array" ref="Q613">_xlfn.IFS(
J613&lt;=2,"0–2 Hours",
J613&lt;=4,"2–4 Hours",
J613&lt;=6,"4–6 Hours",
J613&lt;=8,"6–8 Hours",
J613&gt;8,"8+ Hours"
)</f>
        <v>6–8 Hours</v>
      </c>
    </row>
    <row r="614" spans="1:17" x14ac:dyDescent="0.3">
      <c r="A614">
        <v>610</v>
      </c>
      <c r="B614">
        <v>20</v>
      </c>
      <c r="C614" t="s">
        <v>19</v>
      </c>
      <c r="D614" t="s">
        <v>14</v>
      </c>
      <c r="E614" t="s">
        <v>65</v>
      </c>
      <c r="F614">
        <v>6.6</v>
      </c>
      <c r="G614" t="s">
        <v>26</v>
      </c>
      <c r="H614" t="s">
        <v>17</v>
      </c>
      <c r="I614" t="str">
        <f>IF(ssma[[#This Row],[Affects_Academic_Performance]]="Yes","Agree","Disagree")</f>
        <v>Agree</v>
      </c>
      <c r="J614">
        <v>6.2</v>
      </c>
      <c r="K614">
        <v>5</v>
      </c>
      <c r="L614" t="s">
        <v>24</v>
      </c>
      <c r="M614">
        <v>4</v>
      </c>
      <c r="N614">
        <v>8</v>
      </c>
      <c r="O614" t="s">
        <v>168</v>
      </c>
      <c r="P614" t="str" cm="1">
        <f t="array" ref="P614">_xlfn.IFS(
F614&lt;=2,"0–2 Hours",
F614&lt;=4,"2–4 Hours",
F614&lt;=6,"4–6 Hours",
F614&lt;=8,"6–8 Hours",
F614&gt;8,"8+ Hours"
)</f>
        <v>6–8 Hours</v>
      </c>
      <c r="Q614" t="str" cm="1">
        <f t="array" ref="Q614">_xlfn.IFS(
J614&lt;=2,"0–2 Hours",
J614&lt;=4,"2–4 Hours",
J614&lt;=6,"4–6 Hours",
J614&lt;=8,"6–8 Hours",
J614&gt;8,"8+ Hours"
)</f>
        <v>6–8 Hours</v>
      </c>
    </row>
    <row r="615" spans="1:17" x14ac:dyDescent="0.3">
      <c r="A615">
        <v>611</v>
      </c>
      <c r="B615">
        <v>22</v>
      </c>
      <c r="C615" t="s">
        <v>13</v>
      </c>
      <c r="D615" t="s">
        <v>20</v>
      </c>
      <c r="E615" t="s">
        <v>25</v>
      </c>
      <c r="F615">
        <v>5.4</v>
      </c>
      <c r="G615" t="s">
        <v>16</v>
      </c>
      <c r="H615" t="s">
        <v>17</v>
      </c>
      <c r="I615" t="str">
        <f>IF(ssma[[#This Row],[Affects_Academic_Performance]]="Yes","Agree","Disagree")</f>
        <v>Agree</v>
      </c>
      <c r="J615">
        <v>6.9</v>
      </c>
      <c r="K615">
        <v>6</v>
      </c>
      <c r="L615" t="s">
        <v>18</v>
      </c>
      <c r="M615">
        <v>3</v>
      </c>
      <c r="N615">
        <v>7</v>
      </c>
      <c r="O615" t="s">
        <v>168</v>
      </c>
      <c r="P615" t="str" cm="1">
        <f t="array" ref="P615">_xlfn.IFS(
F615&lt;=2,"0–2 Hours",
F615&lt;=4,"2–4 Hours",
F615&lt;=6,"4–6 Hours",
F615&lt;=8,"6–8 Hours",
F615&gt;8,"8+ Hours"
)</f>
        <v>4–6 Hours</v>
      </c>
      <c r="Q615" t="str" cm="1">
        <f t="array" ref="Q615">_xlfn.IFS(
J615&lt;=2,"0–2 Hours",
J615&lt;=4,"2–4 Hours",
J615&lt;=6,"4–6 Hours",
J615&lt;=8,"6–8 Hours",
J615&gt;8,"8+ Hours"
)</f>
        <v>6–8 Hours</v>
      </c>
    </row>
    <row r="616" spans="1:17" x14ac:dyDescent="0.3">
      <c r="A616">
        <v>612</v>
      </c>
      <c r="B616">
        <v>19</v>
      </c>
      <c r="C616" t="s">
        <v>19</v>
      </c>
      <c r="D616" t="s">
        <v>14</v>
      </c>
      <c r="E616" t="s">
        <v>43</v>
      </c>
      <c r="F616">
        <v>6.5</v>
      </c>
      <c r="G616" t="s">
        <v>32</v>
      </c>
      <c r="H616" t="s">
        <v>17</v>
      </c>
      <c r="I616" t="str">
        <f>IF(ssma[[#This Row],[Affects_Academic_Performance]]="Yes","Agree","Disagree")</f>
        <v>Agree</v>
      </c>
      <c r="J616">
        <v>6.1</v>
      </c>
      <c r="K616">
        <v>5</v>
      </c>
      <c r="L616" t="s">
        <v>24</v>
      </c>
      <c r="M616">
        <v>4</v>
      </c>
      <c r="N616">
        <v>8</v>
      </c>
      <c r="O616" t="s">
        <v>168</v>
      </c>
      <c r="P616" t="str" cm="1">
        <f t="array" ref="P616">_xlfn.IFS(
F616&lt;=2,"0–2 Hours",
F616&lt;=4,"2–4 Hours",
F616&lt;=6,"4–6 Hours",
F616&lt;=8,"6–8 Hours",
F616&gt;8,"8+ Hours"
)</f>
        <v>6–8 Hours</v>
      </c>
      <c r="Q616" t="str" cm="1">
        <f t="array" ref="Q616">_xlfn.IFS(
J616&lt;=2,"0–2 Hours",
J616&lt;=4,"2–4 Hours",
J616&lt;=6,"4–6 Hours",
J616&lt;=8,"6–8 Hours",
J616&gt;8,"8+ Hours"
)</f>
        <v>6–8 Hours</v>
      </c>
    </row>
    <row r="617" spans="1:17" x14ac:dyDescent="0.3">
      <c r="A617">
        <v>613</v>
      </c>
      <c r="B617">
        <v>24</v>
      </c>
      <c r="C617" t="s">
        <v>13</v>
      </c>
      <c r="D617" t="s">
        <v>20</v>
      </c>
      <c r="E617" t="s">
        <v>40</v>
      </c>
      <c r="F617">
        <v>4.8</v>
      </c>
      <c r="G617" t="s">
        <v>22</v>
      </c>
      <c r="H617" t="s">
        <v>23</v>
      </c>
      <c r="I617" t="str">
        <f>IF(ssma[[#This Row],[Affects_Academic_Performance]]="Yes","Agree","Disagree")</f>
        <v>Disagree</v>
      </c>
      <c r="J617">
        <v>7.3</v>
      </c>
      <c r="K617">
        <v>7</v>
      </c>
      <c r="L617" t="s">
        <v>18</v>
      </c>
      <c r="M617">
        <v>2</v>
      </c>
      <c r="N617">
        <v>5</v>
      </c>
      <c r="O617" t="s">
        <v>170</v>
      </c>
      <c r="P617" t="str" cm="1">
        <f t="array" ref="P617">_xlfn.IFS(
F617&lt;=2,"0–2 Hours",
F617&lt;=4,"2–4 Hours",
F617&lt;=6,"4–6 Hours",
F617&lt;=8,"6–8 Hours",
F617&gt;8,"8+ Hours"
)</f>
        <v>4–6 Hours</v>
      </c>
      <c r="Q617" t="str" cm="1">
        <f t="array" ref="Q617">_xlfn.IFS(
J617&lt;=2,"0–2 Hours",
J617&lt;=4,"2–4 Hours",
J617&lt;=6,"4–6 Hours",
J617&lt;=8,"6–8 Hours",
J617&gt;8,"8+ Hours"
)</f>
        <v>6–8 Hours</v>
      </c>
    </row>
    <row r="618" spans="1:17" x14ac:dyDescent="0.3">
      <c r="A618">
        <v>614</v>
      </c>
      <c r="B618">
        <v>21</v>
      </c>
      <c r="C618" t="s">
        <v>19</v>
      </c>
      <c r="D618" t="s">
        <v>14</v>
      </c>
      <c r="E618" t="s">
        <v>31</v>
      </c>
      <c r="F618">
        <v>5.7</v>
      </c>
      <c r="G618" t="s">
        <v>16</v>
      </c>
      <c r="H618" t="s">
        <v>17</v>
      </c>
      <c r="I618" t="str">
        <f>IF(ssma[[#This Row],[Affects_Academic_Performance]]="Yes","Agree","Disagree")</f>
        <v>Agree</v>
      </c>
      <c r="J618">
        <v>6.7</v>
      </c>
      <c r="K618">
        <v>6</v>
      </c>
      <c r="L618" t="s">
        <v>24</v>
      </c>
      <c r="M618">
        <v>3</v>
      </c>
      <c r="N618">
        <v>7</v>
      </c>
      <c r="O618" t="s">
        <v>168</v>
      </c>
      <c r="P618" t="str" cm="1">
        <f t="array" ref="P618">_xlfn.IFS(
F618&lt;=2,"0–2 Hours",
F618&lt;=4,"2–4 Hours",
F618&lt;=6,"4–6 Hours",
F618&lt;=8,"6–8 Hours",
F618&gt;8,"8+ Hours"
)</f>
        <v>4–6 Hours</v>
      </c>
      <c r="Q618" t="str" cm="1">
        <f t="array" ref="Q618">_xlfn.IFS(
J618&lt;=2,"0–2 Hours",
J618&lt;=4,"2–4 Hours",
J618&lt;=6,"4–6 Hours",
J618&lt;=8,"6–8 Hours",
J618&gt;8,"8+ Hours"
)</f>
        <v>6–8 Hours</v>
      </c>
    </row>
    <row r="619" spans="1:17" x14ac:dyDescent="0.3">
      <c r="A619">
        <v>615</v>
      </c>
      <c r="B619">
        <v>23</v>
      </c>
      <c r="C619" t="s">
        <v>13</v>
      </c>
      <c r="D619" t="s">
        <v>20</v>
      </c>
      <c r="E619" t="s">
        <v>29</v>
      </c>
      <c r="F619">
        <v>6.1</v>
      </c>
      <c r="G619" t="s">
        <v>26</v>
      </c>
      <c r="H619" t="s">
        <v>17</v>
      </c>
      <c r="I619" t="str">
        <f>IF(ssma[[#This Row],[Affects_Academic_Performance]]="Yes","Agree","Disagree")</f>
        <v>Agree</v>
      </c>
      <c r="J619">
        <v>6.4</v>
      </c>
      <c r="K619">
        <v>5</v>
      </c>
      <c r="L619" t="s">
        <v>24</v>
      </c>
      <c r="M619">
        <v>4</v>
      </c>
      <c r="N619">
        <v>8</v>
      </c>
      <c r="O619" t="s">
        <v>168</v>
      </c>
      <c r="P619" t="str" cm="1">
        <f t="array" ref="P619">_xlfn.IFS(
F619&lt;=2,"0–2 Hours",
F619&lt;=4,"2–4 Hours",
F619&lt;=6,"4–6 Hours",
F619&lt;=8,"6–8 Hours",
F619&gt;8,"8+ Hours"
)</f>
        <v>6–8 Hours</v>
      </c>
      <c r="Q619" t="str" cm="1">
        <f t="array" ref="Q619">_xlfn.IFS(
J619&lt;=2,"0–2 Hours",
J619&lt;=4,"2–4 Hours",
J619&lt;=6,"4–6 Hours",
J619&lt;=8,"6–8 Hours",
J619&gt;8,"8+ Hours"
)</f>
        <v>6–8 Hours</v>
      </c>
    </row>
    <row r="620" spans="1:17" x14ac:dyDescent="0.3">
      <c r="A620">
        <v>616</v>
      </c>
      <c r="B620">
        <v>20</v>
      </c>
      <c r="C620" t="s">
        <v>19</v>
      </c>
      <c r="D620" t="s">
        <v>14</v>
      </c>
      <c r="E620" t="s">
        <v>42</v>
      </c>
      <c r="F620">
        <v>4.5999999999999996</v>
      </c>
      <c r="G620" t="s">
        <v>32</v>
      </c>
      <c r="H620" t="s">
        <v>23</v>
      </c>
      <c r="I620" t="str">
        <f>IF(ssma[[#This Row],[Affects_Academic_Performance]]="Yes","Agree","Disagree")</f>
        <v>Disagree</v>
      </c>
      <c r="J620">
        <v>7.2</v>
      </c>
      <c r="K620">
        <v>7</v>
      </c>
      <c r="L620" t="s">
        <v>18</v>
      </c>
      <c r="M620">
        <v>2</v>
      </c>
      <c r="N620">
        <v>5</v>
      </c>
      <c r="O620" t="s">
        <v>170</v>
      </c>
      <c r="P620" t="str" cm="1">
        <f t="array" ref="P620">_xlfn.IFS(
F620&lt;=2,"0–2 Hours",
F620&lt;=4,"2–4 Hours",
F620&lt;=6,"4–6 Hours",
F620&lt;=8,"6–8 Hours",
F620&gt;8,"8+ Hours"
)</f>
        <v>4–6 Hours</v>
      </c>
      <c r="Q620" t="str" cm="1">
        <f t="array" ref="Q620">_xlfn.IFS(
J620&lt;=2,"0–2 Hours",
J620&lt;=4,"2–4 Hours",
J620&lt;=6,"4–6 Hours",
J620&lt;=8,"6–8 Hours",
J620&gt;8,"8+ Hours"
)</f>
        <v>6–8 Hours</v>
      </c>
    </row>
    <row r="621" spans="1:17" x14ac:dyDescent="0.3">
      <c r="A621">
        <v>617</v>
      </c>
      <c r="B621">
        <v>22</v>
      </c>
      <c r="C621" t="s">
        <v>13</v>
      </c>
      <c r="D621" t="s">
        <v>20</v>
      </c>
      <c r="E621" t="s">
        <v>44</v>
      </c>
      <c r="F621">
        <v>6.8</v>
      </c>
      <c r="G621" t="s">
        <v>16</v>
      </c>
      <c r="H621" t="s">
        <v>17</v>
      </c>
      <c r="I621" t="str">
        <f>IF(ssma[[#This Row],[Affects_Academic_Performance]]="Yes","Agree","Disagree")</f>
        <v>Agree</v>
      </c>
      <c r="J621">
        <v>5.9</v>
      </c>
      <c r="K621">
        <v>4</v>
      </c>
      <c r="L621" t="s">
        <v>24</v>
      </c>
      <c r="M621">
        <v>5</v>
      </c>
      <c r="N621">
        <v>9</v>
      </c>
      <c r="O621" t="s">
        <v>168</v>
      </c>
      <c r="P621" t="str" cm="1">
        <f t="array" ref="P621">_xlfn.IFS(
F621&lt;=2,"0–2 Hours",
F621&lt;=4,"2–4 Hours",
F621&lt;=6,"4–6 Hours",
F621&lt;=8,"6–8 Hours",
F621&gt;8,"8+ Hours"
)</f>
        <v>6–8 Hours</v>
      </c>
      <c r="Q621" t="str" cm="1">
        <f t="array" ref="Q621">_xlfn.IFS(
J621&lt;=2,"0–2 Hours",
J621&lt;=4,"2–4 Hours",
J621&lt;=6,"4–6 Hours",
J621&lt;=8,"6–8 Hours",
J621&gt;8,"8+ Hours"
)</f>
        <v>4–6 Hours</v>
      </c>
    </row>
    <row r="622" spans="1:17" x14ac:dyDescent="0.3">
      <c r="A622">
        <v>618</v>
      </c>
      <c r="B622">
        <v>19</v>
      </c>
      <c r="C622" t="s">
        <v>19</v>
      </c>
      <c r="D622" t="s">
        <v>14</v>
      </c>
      <c r="E622" t="s">
        <v>45</v>
      </c>
      <c r="F622">
        <v>5.6</v>
      </c>
      <c r="G622" t="s">
        <v>144</v>
      </c>
      <c r="H622" t="s">
        <v>17</v>
      </c>
      <c r="I622" t="str">
        <f>IF(ssma[[#This Row],[Affects_Academic_Performance]]="Yes","Agree","Disagree")</f>
        <v>Agree</v>
      </c>
      <c r="J622">
        <v>6.8</v>
      </c>
      <c r="K622">
        <v>6</v>
      </c>
      <c r="L622" t="s">
        <v>18</v>
      </c>
      <c r="M622">
        <v>3</v>
      </c>
      <c r="N622">
        <v>7</v>
      </c>
      <c r="O622" t="s">
        <v>168</v>
      </c>
      <c r="P622" t="str" cm="1">
        <f t="array" ref="P622">_xlfn.IFS(
F622&lt;=2,"0–2 Hours",
F622&lt;=4,"2–4 Hours",
F622&lt;=6,"4–6 Hours",
F622&lt;=8,"6–8 Hours",
F622&gt;8,"8+ Hours"
)</f>
        <v>4–6 Hours</v>
      </c>
      <c r="Q622" t="str" cm="1">
        <f t="array" ref="Q622">_xlfn.IFS(
J622&lt;=2,"0–2 Hours",
J622&lt;=4,"2–4 Hours",
J622&lt;=6,"4–6 Hours",
J622&lt;=8,"6–8 Hours",
J622&gt;8,"8+ Hours"
)</f>
        <v>6–8 Hours</v>
      </c>
    </row>
    <row r="623" spans="1:17" x14ac:dyDescent="0.3">
      <c r="A623">
        <v>619</v>
      </c>
      <c r="B623">
        <v>24</v>
      </c>
      <c r="C623" t="s">
        <v>13</v>
      </c>
      <c r="D623" t="s">
        <v>20</v>
      </c>
      <c r="E623" t="s">
        <v>38</v>
      </c>
      <c r="F623">
        <v>4.2</v>
      </c>
      <c r="G623" t="s">
        <v>22</v>
      </c>
      <c r="H623" t="s">
        <v>23</v>
      </c>
      <c r="I623" t="str">
        <f>IF(ssma[[#This Row],[Affects_Academic_Performance]]="Yes","Agree","Disagree")</f>
        <v>Disagree</v>
      </c>
      <c r="J623">
        <v>7.5</v>
      </c>
      <c r="K623">
        <v>8</v>
      </c>
      <c r="L623" t="s">
        <v>24</v>
      </c>
      <c r="M623">
        <v>2</v>
      </c>
      <c r="N623">
        <v>4</v>
      </c>
      <c r="O623" t="s">
        <v>170</v>
      </c>
      <c r="P623" t="str" cm="1">
        <f t="array" ref="P623">_xlfn.IFS(
F623&lt;=2,"0–2 Hours",
F623&lt;=4,"2–4 Hours",
F623&lt;=6,"4–6 Hours",
F623&lt;=8,"6–8 Hours",
F623&gt;8,"8+ Hours"
)</f>
        <v>4–6 Hours</v>
      </c>
      <c r="Q623" t="str" cm="1">
        <f t="array" ref="Q623">_xlfn.IFS(
J623&lt;=2,"0–2 Hours",
J623&lt;=4,"2–4 Hours",
J623&lt;=6,"4–6 Hours",
J623&lt;=8,"6–8 Hours",
J623&gt;8,"8+ Hours"
)</f>
        <v>6–8 Hours</v>
      </c>
    </row>
    <row r="624" spans="1:17" x14ac:dyDescent="0.3">
      <c r="A624">
        <v>620</v>
      </c>
      <c r="B624">
        <v>21</v>
      </c>
      <c r="C624" t="s">
        <v>19</v>
      </c>
      <c r="D624" t="s">
        <v>14</v>
      </c>
      <c r="E624" t="s">
        <v>90</v>
      </c>
      <c r="F624">
        <v>6.3</v>
      </c>
      <c r="G624" t="s">
        <v>26</v>
      </c>
      <c r="H624" t="s">
        <v>17</v>
      </c>
      <c r="I624" t="str">
        <f>IF(ssma[[#This Row],[Affects_Academic_Performance]]="Yes","Agree","Disagree")</f>
        <v>Agree</v>
      </c>
      <c r="J624">
        <v>6.3</v>
      </c>
      <c r="K624">
        <v>5</v>
      </c>
      <c r="L624" t="s">
        <v>24</v>
      </c>
      <c r="M624">
        <v>4</v>
      </c>
      <c r="N624">
        <v>8</v>
      </c>
      <c r="O624" t="s">
        <v>168</v>
      </c>
      <c r="P624" t="str" cm="1">
        <f t="array" ref="P624">_xlfn.IFS(
F624&lt;=2,"0–2 Hours",
F624&lt;=4,"2–4 Hours",
F624&lt;=6,"4–6 Hours",
F624&lt;=8,"6–8 Hours",
F624&gt;8,"8+ Hours"
)</f>
        <v>6–8 Hours</v>
      </c>
      <c r="Q624" t="str" cm="1">
        <f t="array" ref="Q624">_xlfn.IFS(
J624&lt;=2,"0–2 Hours",
J624&lt;=4,"2–4 Hours",
J624&lt;=6,"4–6 Hours",
J624&lt;=8,"6–8 Hours",
J624&gt;8,"8+ Hours"
)</f>
        <v>6–8 Hours</v>
      </c>
    </row>
    <row r="625" spans="1:17" x14ac:dyDescent="0.3">
      <c r="A625">
        <v>621</v>
      </c>
      <c r="B625">
        <v>23</v>
      </c>
      <c r="C625" t="s">
        <v>13</v>
      </c>
      <c r="D625" t="s">
        <v>20</v>
      </c>
      <c r="E625" t="s">
        <v>89</v>
      </c>
      <c r="F625">
        <v>4.4000000000000004</v>
      </c>
      <c r="G625" t="s">
        <v>16</v>
      </c>
      <c r="H625" t="s">
        <v>23</v>
      </c>
      <c r="I625" t="str">
        <f>IF(ssma[[#This Row],[Affects_Academic_Performance]]="Yes","Agree","Disagree")</f>
        <v>Disagree</v>
      </c>
      <c r="J625">
        <v>7.4</v>
      </c>
      <c r="K625">
        <v>7</v>
      </c>
      <c r="L625" t="s">
        <v>18</v>
      </c>
      <c r="M625">
        <v>2</v>
      </c>
      <c r="N625">
        <v>5</v>
      </c>
      <c r="O625" t="s">
        <v>170</v>
      </c>
      <c r="P625" t="str" cm="1">
        <f t="array" ref="P625">_xlfn.IFS(
F625&lt;=2,"0–2 Hours",
F625&lt;=4,"2–4 Hours",
F625&lt;=6,"4–6 Hours",
F625&lt;=8,"6–8 Hours",
F625&gt;8,"8+ Hours"
)</f>
        <v>4–6 Hours</v>
      </c>
      <c r="Q625" t="str" cm="1">
        <f t="array" ref="Q625">_xlfn.IFS(
J625&lt;=2,"0–2 Hours",
J625&lt;=4,"2–4 Hours",
J625&lt;=6,"4–6 Hours",
J625&lt;=8,"6–8 Hours",
J625&gt;8,"8+ Hours"
)</f>
        <v>6–8 Hours</v>
      </c>
    </row>
    <row r="626" spans="1:17" x14ac:dyDescent="0.3">
      <c r="A626">
        <v>622</v>
      </c>
      <c r="B626">
        <v>20</v>
      </c>
      <c r="C626" t="s">
        <v>19</v>
      </c>
      <c r="D626" t="s">
        <v>14</v>
      </c>
      <c r="E626" t="s">
        <v>41</v>
      </c>
      <c r="F626">
        <v>6.5</v>
      </c>
      <c r="G626" t="s">
        <v>32</v>
      </c>
      <c r="H626" t="s">
        <v>17</v>
      </c>
      <c r="I626" t="str">
        <f>IF(ssma[[#This Row],[Affects_Academic_Performance]]="Yes","Agree","Disagree")</f>
        <v>Agree</v>
      </c>
      <c r="J626">
        <v>6.2</v>
      </c>
      <c r="K626">
        <v>5</v>
      </c>
      <c r="L626" t="s">
        <v>24</v>
      </c>
      <c r="M626">
        <v>4</v>
      </c>
      <c r="N626">
        <v>8</v>
      </c>
      <c r="O626" t="s">
        <v>168</v>
      </c>
      <c r="P626" t="str" cm="1">
        <f t="array" ref="P626">_xlfn.IFS(
F626&lt;=2,"0–2 Hours",
F626&lt;=4,"2–4 Hours",
F626&lt;=6,"4–6 Hours",
F626&lt;=8,"6–8 Hours",
F626&gt;8,"8+ Hours"
)</f>
        <v>6–8 Hours</v>
      </c>
      <c r="Q626" t="str" cm="1">
        <f t="array" ref="Q626">_xlfn.IFS(
J626&lt;=2,"0–2 Hours",
J626&lt;=4,"2–4 Hours",
J626&lt;=6,"4–6 Hours",
J626&lt;=8,"6–8 Hours",
J626&gt;8,"8+ Hours"
)</f>
        <v>6–8 Hours</v>
      </c>
    </row>
    <row r="627" spans="1:17" x14ac:dyDescent="0.3">
      <c r="A627">
        <v>623</v>
      </c>
      <c r="B627">
        <v>22</v>
      </c>
      <c r="C627" t="s">
        <v>13</v>
      </c>
      <c r="D627" t="s">
        <v>20</v>
      </c>
      <c r="E627" t="s">
        <v>48</v>
      </c>
      <c r="F627">
        <v>4.5999999999999996</v>
      </c>
      <c r="G627" t="s">
        <v>22</v>
      </c>
      <c r="H627" t="s">
        <v>23</v>
      </c>
      <c r="I627" t="str">
        <f>IF(ssma[[#This Row],[Affects_Academic_Performance]]="Yes","Agree","Disagree")</f>
        <v>Disagree</v>
      </c>
      <c r="J627">
        <v>7.3</v>
      </c>
      <c r="K627">
        <v>7</v>
      </c>
      <c r="L627" t="s">
        <v>18</v>
      </c>
      <c r="M627">
        <v>2</v>
      </c>
      <c r="N627">
        <v>5</v>
      </c>
      <c r="O627" t="s">
        <v>170</v>
      </c>
      <c r="P627" t="str" cm="1">
        <f t="array" ref="P627">_xlfn.IFS(
F627&lt;=2,"0–2 Hours",
F627&lt;=4,"2–4 Hours",
F627&lt;=6,"4–6 Hours",
F627&lt;=8,"6–8 Hours",
F627&gt;8,"8+ Hours"
)</f>
        <v>4–6 Hours</v>
      </c>
      <c r="Q627" t="str" cm="1">
        <f t="array" ref="Q627">_xlfn.IFS(
J627&lt;=2,"0–2 Hours",
J627&lt;=4,"2–4 Hours",
J627&lt;=6,"4–6 Hours",
J627&lt;=8,"6–8 Hours",
J627&gt;8,"8+ Hours"
)</f>
        <v>6–8 Hours</v>
      </c>
    </row>
    <row r="628" spans="1:17" x14ac:dyDescent="0.3">
      <c r="A628">
        <v>624</v>
      </c>
      <c r="B628">
        <v>19</v>
      </c>
      <c r="C628" t="s">
        <v>19</v>
      </c>
      <c r="D628" t="s">
        <v>14</v>
      </c>
      <c r="E628" t="s">
        <v>55</v>
      </c>
      <c r="F628">
        <v>5.8</v>
      </c>
      <c r="G628" t="s">
        <v>16</v>
      </c>
      <c r="H628" t="s">
        <v>17</v>
      </c>
      <c r="I628" t="str">
        <f>IF(ssma[[#This Row],[Affects_Academic_Performance]]="Yes","Agree","Disagree")</f>
        <v>Agree</v>
      </c>
      <c r="J628">
        <v>6.6</v>
      </c>
      <c r="K628">
        <v>6</v>
      </c>
      <c r="L628" t="s">
        <v>24</v>
      </c>
      <c r="M628">
        <v>3</v>
      </c>
      <c r="N628">
        <v>7</v>
      </c>
      <c r="O628" t="s">
        <v>168</v>
      </c>
      <c r="P628" t="str" cm="1">
        <f t="array" ref="P628">_xlfn.IFS(
F628&lt;=2,"0–2 Hours",
F628&lt;=4,"2–4 Hours",
F628&lt;=6,"4–6 Hours",
F628&lt;=8,"6–8 Hours",
F628&gt;8,"8+ Hours"
)</f>
        <v>4–6 Hours</v>
      </c>
      <c r="Q628" t="str" cm="1">
        <f t="array" ref="Q628">_xlfn.IFS(
J628&lt;=2,"0–2 Hours",
J628&lt;=4,"2–4 Hours",
J628&lt;=6,"4–6 Hours",
J628&lt;=8,"6–8 Hours",
J628&gt;8,"8+ Hours"
)</f>
        <v>6–8 Hours</v>
      </c>
    </row>
    <row r="629" spans="1:17" x14ac:dyDescent="0.3">
      <c r="A629">
        <v>625</v>
      </c>
      <c r="B629">
        <v>24</v>
      </c>
      <c r="C629" t="s">
        <v>13</v>
      </c>
      <c r="D629" t="s">
        <v>20</v>
      </c>
      <c r="E629" t="s">
        <v>21</v>
      </c>
      <c r="F629">
        <v>7</v>
      </c>
      <c r="G629" t="s">
        <v>26</v>
      </c>
      <c r="H629" t="s">
        <v>17</v>
      </c>
      <c r="I629" t="str">
        <f>IF(ssma[[#This Row],[Affects_Academic_Performance]]="Yes","Agree","Disagree")</f>
        <v>Agree</v>
      </c>
      <c r="J629">
        <v>5.8</v>
      </c>
      <c r="K629">
        <v>4</v>
      </c>
      <c r="L629" t="s">
        <v>24</v>
      </c>
      <c r="M629">
        <v>5</v>
      </c>
      <c r="N629">
        <v>9</v>
      </c>
      <c r="O629" t="s">
        <v>168</v>
      </c>
      <c r="P629" t="str" cm="1">
        <f t="array" ref="P629">_xlfn.IFS(
F629&lt;=2,"0–2 Hours",
F629&lt;=4,"2–4 Hours",
F629&lt;=6,"4–6 Hours",
F629&lt;=8,"6–8 Hours",
F629&gt;8,"8+ Hours"
)</f>
        <v>6–8 Hours</v>
      </c>
      <c r="Q629" t="str" cm="1">
        <f t="array" ref="Q629">_xlfn.IFS(
J629&lt;=2,"0–2 Hours",
J629&lt;=4,"2–4 Hours",
J629&lt;=6,"4–6 Hours",
J629&lt;=8,"6–8 Hours",
J629&gt;8,"8+ Hours"
)</f>
        <v>4–6 Hours</v>
      </c>
    </row>
    <row r="630" spans="1:17" x14ac:dyDescent="0.3">
      <c r="A630">
        <v>626</v>
      </c>
      <c r="B630">
        <v>21</v>
      </c>
      <c r="C630" t="s">
        <v>19</v>
      </c>
      <c r="D630" t="s">
        <v>14</v>
      </c>
      <c r="E630" t="s">
        <v>51</v>
      </c>
      <c r="F630">
        <v>4.5</v>
      </c>
      <c r="G630" t="s">
        <v>32</v>
      </c>
      <c r="H630" t="s">
        <v>23</v>
      </c>
      <c r="I630" t="str">
        <f>IF(ssma[[#This Row],[Affects_Academic_Performance]]="Yes","Agree","Disagree")</f>
        <v>Disagree</v>
      </c>
      <c r="J630">
        <v>7.3</v>
      </c>
      <c r="K630">
        <v>7</v>
      </c>
      <c r="L630" t="s">
        <v>18</v>
      </c>
      <c r="M630">
        <v>2</v>
      </c>
      <c r="N630">
        <v>5</v>
      </c>
      <c r="O630" t="s">
        <v>170</v>
      </c>
      <c r="P630" t="str" cm="1">
        <f t="array" ref="P630">_xlfn.IFS(
F630&lt;=2,"0–2 Hours",
F630&lt;=4,"2–4 Hours",
F630&lt;=6,"4–6 Hours",
F630&lt;=8,"6–8 Hours",
F630&gt;8,"8+ Hours"
)</f>
        <v>4–6 Hours</v>
      </c>
      <c r="Q630" t="str" cm="1">
        <f t="array" ref="Q630">_xlfn.IFS(
J630&lt;=2,"0–2 Hours",
J630&lt;=4,"2–4 Hours",
J630&lt;=6,"4–6 Hours",
J630&lt;=8,"6–8 Hours",
J630&gt;8,"8+ Hours"
)</f>
        <v>6–8 Hours</v>
      </c>
    </row>
    <row r="631" spans="1:17" x14ac:dyDescent="0.3">
      <c r="A631">
        <v>627</v>
      </c>
      <c r="B631">
        <v>23</v>
      </c>
      <c r="C631" t="s">
        <v>13</v>
      </c>
      <c r="D631" t="s">
        <v>20</v>
      </c>
      <c r="E631" t="s">
        <v>65</v>
      </c>
      <c r="F631">
        <v>6.7</v>
      </c>
      <c r="G631" t="s">
        <v>16</v>
      </c>
      <c r="H631" t="s">
        <v>17</v>
      </c>
      <c r="I631" t="str">
        <f>IF(ssma[[#This Row],[Affects_Academic_Performance]]="Yes","Agree","Disagree")</f>
        <v>Agree</v>
      </c>
      <c r="J631">
        <v>6.1</v>
      </c>
      <c r="K631">
        <v>5</v>
      </c>
      <c r="L631" t="s">
        <v>24</v>
      </c>
      <c r="M631">
        <v>4</v>
      </c>
      <c r="N631">
        <v>8</v>
      </c>
      <c r="O631" t="s">
        <v>168</v>
      </c>
      <c r="P631" t="str" cm="1">
        <f t="array" ref="P631">_xlfn.IFS(
F631&lt;=2,"0–2 Hours",
F631&lt;=4,"2–4 Hours",
F631&lt;=6,"4–6 Hours",
F631&lt;=8,"6–8 Hours",
F631&gt;8,"8+ Hours"
)</f>
        <v>6–8 Hours</v>
      </c>
      <c r="Q631" t="str" cm="1">
        <f t="array" ref="Q631">_xlfn.IFS(
J631&lt;=2,"0–2 Hours",
J631&lt;=4,"2–4 Hours",
J631&lt;=6,"4–6 Hours",
J631&lt;=8,"6–8 Hours",
J631&gt;8,"8+ Hours"
)</f>
        <v>6–8 Hours</v>
      </c>
    </row>
    <row r="632" spans="1:17" x14ac:dyDescent="0.3">
      <c r="A632">
        <v>628</v>
      </c>
      <c r="B632">
        <v>20</v>
      </c>
      <c r="C632" t="s">
        <v>19</v>
      </c>
      <c r="D632" t="s">
        <v>14</v>
      </c>
      <c r="E632" t="s">
        <v>25</v>
      </c>
      <c r="F632">
        <v>5.5</v>
      </c>
      <c r="G632" t="s">
        <v>22</v>
      </c>
      <c r="H632" t="s">
        <v>17</v>
      </c>
      <c r="I632" t="str">
        <f>IF(ssma[[#This Row],[Affects_Academic_Performance]]="Yes","Agree","Disagree")</f>
        <v>Agree</v>
      </c>
      <c r="J632">
        <v>6.8</v>
      </c>
      <c r="K632">
        <v>6</v>
      </c>
      <c r="L632" t="s">
        <v>18</v>
      </c>
      <c r="M632">
        <v>3</v>
      </c>
      <c r="N632">
        <v>7</v>
      </c>
      <c r="O632" t="s">
        <v>168</v>
      </c>
      <c r="P632" t="str" cm="1">
        <f t="array" ref="P632">_xlfn.IFS(
F632&lt;=2,"0–2 Hours",
F632&lt;=4,"2–4 Hours",
F632&lt;=6,"4–6 Hours",
F632&lt;=8,"6–8 Hours",
F632&gt;8,"8+ Hours"
)</f>
        <v>4–6 Hours</v>
      </c>
      <c r="Q632" t="str" cm="1">
        <f t="array" ref="Q632">_xlfn.IFS(
J632&lt;=2,"0–2 Hours",
J632&lt;=4,"2–4 Hours",
J632&lt;=6,"4–6 Hours",
J632&lt;=8,"6–8 Hours",
J632&gt;8,"8+ Hours"
)</f>
        <v>6–8 Hours</v>
      </c>
    </row>
    <row r="633" spans="1:17" x14ac:dyDescent="0.3">
      <c r="A633">
        <v>629</v>
      </c>
      <c r="B633">
        <v>22</v>
      </c>
      <c r="C633" t="s">
        <v>13</v>
      </c>
      <c r="D633" t="s">
        <v>20</v>
      </c>
      <c r="E633" t="s">
        <v>43</v>
      </c>
      <c r="F633">
        <v>6.4</v>
      </c>
      <c r="G633" t="s">
        <v>32</v>
      </c>
      <c r="H633" t="s">
        <v>17</v>
      </c>
      <c r="I633" t="str">
        <f>IF(ssma[[#This Row],[Affects_Academic_Performance]]="Yes","Agree","Disagree")</f>
        <v>Agree</v>
      </c>
      <c r="J633">
        <v>6.2</v>
      </c>
      <c r="K633">
        <v>5</v>
      </c>
      <c r="L633" t="s">
        <v>24</v>
      </c>
      <c r="M633">
        <v>4</v>
      </c>
      <c r="N633">
        <v>8</v>
      </c>
      <c r="O633" t="s">
        <v>168</v>
      </c>
      <c r="P633" t="str" cm="1">
        <f t="array" ref="P633">_xlfn.IFS(
F633&lt;=2,"0–2 Hours",
F633&lt;=4,"2–4 Hours",
F633&lt;=6,"4–6 Hours",
F633&lt;=8,"6–8 Hours",
F633&gt;8,"8+ Hours"
)</f>
        <v>6–8 Hours</v>
      </c>
      <c r="Q633" t="str" cm="1">
        <f t="array" ref="Q633">_xlfn.IFS(
J633&lt;=2,"0–2 Hours",
J633&lt;=4,"2–4 Hours",
J633&lt;=6,"4–6 Hours",
J633&lt;=8,"6–8 Hours",
J633&gt;8,"8+ Hours"
)</f>
        <v>6–8 Hours</v>
      </c>
    </row>
    <row r="634" spans="1:17" x14ac:dyDescent="0.3">
      <c r="A634">
        <v>630</v>
      </c>
      <c r="B634">
        <v>19</v>
      </c>
      <c r="C634" t="s">
        <v>19</v>
      </c>
      <c r="D634" t="s">
        <v>14</v>
      </c>
      <c r="E634" t="s">
        <v>40</v>
      </c>
      <c r="F634">
        <v>4.7</v>
      </c>
      <c r="G634" t="s">
        <v>16</v>
      </c>
      <c r="H634" t="s">
        <v>23</v>
      </c>
      <c r="I634" t="str">
        <f>IF(ssma[[#This Row],[Affects_Academic_Performance]]="Yes","Agree","Disagree")</f>
        <v>Disagree</v>
      </c>
      <c r="J634">
        <v>7.2</v>
      </c>
      <c r="K634">
        <v>7</v>
      </c>
      <c r="L634" t="s">
        <v>18</v>
      </c>
      <c r="M634">
        <v>2</v>
      </c>
      <c r="N634">
        <v>5</v>
      </c>
      <c r="O634" t="s">
        <v>170</v>
      </c>
      <c r="P634" t="str" cm="1">
        <f t="array" ref="P634">_xlfn.IFS(
F634&lt;=2,"0–2 Hours",
F634&lt;=4,"2–4 Hours",
F634&lt;=6,"4–6 Hours",
F634&lt;=8,"6–8 Hours",
F634&gt;8,"8+ Hours"
)</f>
        <v>4–6 Hours</v>
      </c>
      <c r="Q634" t="str" cm="1">
        <f t="array" ref="Q634">_xlfn.IFS(
J634&lt;=2,"0–2 Hours",
J634&lt;=4,"2–4 Hours",
J634&lt;=6,"4–6 Hours",
J634&lt;=8,"6–8 Hours",
J634&gt;8,"8+ Hours"
)</f>
        <v>6–8 Hours</v>
      </c>
    </row>
    <row r="635" spans="1:17" x14ac:dyDescent="0.3">
      <c r="A635">
        <v>631</v>
      </c>
      <c r="B635">
        <v>24</v>
      </c>
      <c r="C635" t="s">
        <v>13</v>
      </c>
      <c r="D635" t="s">
        <v>20</v>
      </c>
      <c r="E635" t="s">
        <v>31</v>
      </c>
      <c r="F635">
        <v>5.6</v>
      </c>
      <c r="G635" t="s">
        <v>26</v>
      </c>
      <c r="H635" t="s">
        <v>17</v>
      </c>
      <c r="I635" t="str">
        <f>IF(ssma[[#This Row],[Affects_Academic_Performance]]="Yes","Agree","Disagree")</f>
        <v>Agree</v>
      </c>
      <c r="J635">
        <v>6.7</v>
      </c>
      <c r="K635">
        <v>6</v>
      </c>
      <c r="L635" t="s">
        <v>24</v>
      </c>
      <c r="M635">
        <v>3</v>
      </c>
      <c r="N635">
        <v>7</v>
      </c>
      <c r="O635" t="s">
        <v>168</v>
      </c>
      <c r="P635" t="str" cm="1">
        <f t="array" ref="P635">_xlfn.IFS(
F635&lt;=2,"0–2 Hours",
F635&lt;=4,"2–4 Hours",
F635&lt;=6,"4–6 Hours",
F635&lt;=8,"6–8 Hours",
F635&gt;8,"8+ Hours"
)</f>
        <v>4–6 Hours</v>
      </c>
      <c r="Q635" t="str" cm="1">
        <f t="array" ref="Q635">_xlfn.IFS(
J635&lt;=2,"0–2 Hours",
J635&lt;=4,"2–4 Hours",
J635&lt;=6,"4–6 Hours",
J635&lt;=8,"6–8 Hours",
J635&gt;8,"8+ Hours"
)</f>
        <v>6–8 Hours</v>
      </c>
    </row>
    <row r="636" spans="1:17" x14ac:dyDescent="0.3">
      <c r="A636">
        <v>632</v>
      </c>
      <c r="B636">
        <v>21</v>
      </c>
      <c r="C636" t="s">
        <v>19</v>
      </c>
      <c r="D636" t="s">
        <v>14</v>
      </c>
      <c r="E636" t="s">
        <v>29</v>
      </c>
      <c r="F636">
        <v>6.2</v>
      </c>
      <c r="G636" t="s">
        <v>32</v>
      </c>
      <c r="H636" t="s">
        <v>17</v>
      </c>
      <c r="I636" t="str">
        <f>IF(ssma[[#This Row],[Affects_Academic_Performance]]="Yes","Agree","Disagree")</f>
        <v>Agree</v>
      </c>
      <c r="J636">
        <v>6.3</v>
      </c>
      <c r="K636">
        <v>5</v>
      </c>
      <c r="L636" t="s">
        <v>24</v>
      </c>
      <c r="M636">
        <v>4</v>
      </c>
      <c r="N636">
        <v>8</v>
      </c>
      <c r="O636" t="s">
        <v>168</v>
      </c>
      <c r="P636" t="str" cm="1">
        <f t="array" ref="P636">_xlfn.IFS(
F636&lt;=2,"0–2 Hours",
F636&lt;=4,"2–4 Hours",
F636&lt;=6,"4–6 Hours",
F636&lt;=8,"6–8 Hours",
F636&gt;8,"8+ Hours"
)</f>
        <v>6–8 Hours</v>
      </c>
      <c r="Q636" t="str" cm="1">
        <f t="array" ref="Q636">_xlfn.IFS(
J636&lt;=2,"0–2 Hours",
J636&lt;=4,"2–4 Hours",
J636&lt;=6,"4–6 Hours",
J636&lt;=8,"6–8 Hours",
J636&gt;8,"8+ Hours"
)</f>
        <v>6–8 Hours</v>
      </c>
    </row>
    <row r="637" spans="1:17" x14ac:dyDescent="0.3">
      <c r="A637">
        <v>633</v>
      </c>
      <c r="B637">
        <v>23</v>
      </c>
      <c r="C637" t="s">
        <v>13</v>
      </c>
      <c r="D637" t="s">
        <v>20</v>
      </c>
      <c r="E637" t="s">
        <v>42</v>
      </c>
      <c r="F637">
        <v>4.8</v>
      </c>
      <c r="G637" t="s">
        <v>22</v>
      </c>
      <c r="H637" t="s">
        <v>23</v>
      </c>
      <c r="I637" t="str">
        <f>IF(ssma[[#This Row],[Affects_Academic_Performance]]="Yes","Agree","Disagree")</f>
        <v>Disagree</v>
      </c>
      <c r="J637">
        <v>7.1</v>
      </c>
      <c r="K637">
        <v>7</v>
      </c>
      <c r="L637" t="s">
        <v>18</v>
      </c>
      <c r="M637">
        <v>2</v>
      </c>
      <c r="N637">
        <v>5</v>
      </c>
      <c r="O637" t="s">
        <v>170</v>
      </c>
      <c r="P637" t="str" cm="1">
        <f t="array" ref="P637">_xlfn.IFS(
F637&lt;=2,"0–2 Hours",
F637&lt;=4,"2–4 Hours",
F637&lt;=6,"4–6 Hours",
F637&lt;=8,"6–8 Hours",
F637&gt;8,"8+ Hours"
)</f>
        <v>4–6 Hours</v>
      </c>
      <c r="Q637" t="str" cm="1">
        <f t="array" ref="Q637">_xlfn.IFS(
J637&lt;=2,"0–2 Hours",
J637&lt;=4,"2–4 Hours",
J637&lt;=6,"4–6 Hours",
J637&lt;=8,"6–8 Hours",
J637&gt;8,"8+ Hours"
)</f>
        <v>6–8 Hours</v>
      </c>
    </row>
    <row r="638" spans="1:17" x14ac:dyDescent="0.3">
      <c r="A638">
        <v>634</v>
      </c>
      <c r="B638">
        <v>20</v>
      </c>
      <c r="C638" t="s">
        <v>19</v>
      </c>
      <c r="D638" t="s">
        <v>14</v>
      </c>
      <c r="E638" t="s">
        <v>44</v>
      </c>
      <c r="F638">
        <v>6.9</v>
      </c>
      <c r="G638" t="s">
        <v>16</v>
      </c>
      <c r="H638" t="s">
        <v>17</v>
      </c>
      <c r="I638" t="str">
        <f>IF(ssma[[#This Row],[Affects_Academic_Performance]]="Yes","Agree","Disagree")</f>
        <v>Agree</v>
      </c>
      <c r="J638">
        <v>5.9</v>
      </c>
      <c r="K638">
        <v>4</v>
      </c>
      <c r="L638" t="s">
        <v>24</v>
      </c>
      <c r="M638">
        <v>5</v>
      </c>
      <c r="N638">
        <v>9</v>
      </c>
      <c r="O638" t="s">
        <v>168</v>
      </c>
      <c r="P638" t="str" cm="1">
        <f t="array" ref="P638">_xlfn.IFS(
F638&lt;=2,"0–2 Hours",
F638&lt;=4,"2–4 Hours",
F638&lt;=6,"4–6 Hours",
F638&lt;=8,"6–8 Hours",
F638&gt;8,"8+ Hours"
)</f>
        <v>6–8 Hours</v>
      </c>
      <c r="Q638" t="str" cm="1">
        <f t="array" ref="Q638">_xlfn.IFS(
J638&lt;=2,"0–2 Hours",
J638&lt;=4,"2–4 Hours",
J638&lt;=6,"4–6 Hours",
J638&lt;=8,"6–8 Hours",
J638&gt;8,"8+ Hours"
)</f>
        <v>4–6 Hours</v>
      </c>
    </row>
    <row r="639" spans="1:17" x14ac:dyDescent="0.3">
      <c r="A639">
        <v>635</v>
      </c>
      <c r="B639">
        <v>22</v>
      </c>
      <c r="C639" t="s">
        <v>13</v>
      </c>
      <c r="D639" t="s">
        <v>20</v>
      </c>
      <c r="E639" t="s">
        <v>45</v>
      </c>
      <c r="F639">
        <v>5.7</v>
      </c>
      <c r="G639" t="s">
        <v>144</v>
      </c>
      <c r="H639" t="s">
        <v>17</v>
      </c>
      <c r="I639" t="str">
        <f>IF(ssma[[#This Row],[Affects_Academic_Performance]]="Yes","Agree","Disagree")</f>
        <v>Agree</v>
      </c>
      <c r="J639">
        <v>6.7</v>
      </c>
      <c r="K639">
        <v>6</v>
      </c>
      <c r="L639" t="s">
        <v>18</v>
      </c>
      <c r="M639">
        <v>3</v>
      </c>
      <c r="N639">
        <v>7</v>
      </c>
      <c r="O639" t="s">
        <v>168</v>
      </c>
      <c r="P639" t="str" cm="1">
        <f t="array" ref="P639">_xlfn.IFS(
F639&lt;=2,"0–2 Hours",
F639&lt;=4,"2–4 Hours",
F639&lt;=6,"4–6 Hours",
F639&lt;=8,"6–8 Hours",
F639&gt;8,"8+ Hours"
)</f>
        <v>4–6 Hours</v>
      </c>
      <c r="Q639" t="str" cm="1">
        <f t="array" ref="Q639">_xlfn.IFS(
J639&lt;=2,"0–2 Hours",
J639&lt;=4,"2–4 Hours",
J639&lt;=6,"4–6 Hours",
J639&lt;=8,"6–8 Hours",
J639&gt;8,"8+ Hours"
)</f>
        <v>6–8 Hours</v>
      </c>
    </row>
    <row r="640" spans="1:17" x14ac:dyDescent="0.3">
      <c r="A640">
        <v>636</v>
      </c>
      <c r="B640">
        <v>19</v>
      </c>
      <c r="C640" t="s">
        <v>19</v>
      </c>
      <c r="D640" t="s">
        <v>14</v>
      </c>
      <c r="E640" t="s">
        <v>38</v>
      </c>
      <c r="F640">
        <v>4.4000000000000004</v>
      </c>
      <c r="G640" t="s">
        <v>22</v>
      </c>
      <c r="H640" t="s">
        <v>23</v>
      </c>
      <c r="I640" t="str">
        <f>IF(ssma[[#This Row],[Affects_Academic_Performance]]="Yes","Agree","Disagree")</f>
        <v>Disagree</v>
      </c>
      <c r="J640">
        <v>7.4</v>
      </c>
      <c r="K640">
        <v>8</v>
      </c>
      <c r="L640" t="s">
        <v>24</v>
      </c>
      <c r="M640">
        <v>2</v>
      </c>
      <c r="N640">
        <v>4</v>
      </c>
      <c r="O640" t="s">
        <v>170</v>
      </c>
      <c r="P640" t="str" cm="1">
        <f t="array" ref="P640">_xlfn.IFS(
F640&lt;=2,"0–2 Hours",
F640&lt;=4,"2–4 Hours",
F640&lt;=6,"4–6 Hours",
F640&lt;=8,"6–8 Hours",
F640&gt;8,"8+ Hours"
)</f>
        <v>4–6 Hours</v>
      </c>
      <c r="Q640" t="str" cm="1">
        <f t="array" ref="Q640">_xlfn.IFS(
J640&lt;=2,"0–2 Hours",
J640&lt;=4,"2–4 Hours",
J640&lt;=6,"4–6 Hours",
J640&lt;=8,"6–8 Hours",
J640&gt;8,"8+ Hours"
)</f>
        <v>6–8 Hours</v>
      </c>
    </row>
    <row r="641" spans="1:17" x14ac:dyDescent="0.3">
      <c r="A641">
        <v>637</v>
      </c>
      <c r="B641">
        <v>24</v>
      </c>
      <c r="C641" t="s">
        <v>13</v>
      </c>
      <c r="D641" t="s">
        <v>20</v>
      </c>
      <c r="E641" t="s">
        <v>90</v>
      </c>
      <c r="F641">
        <v>6.1</v>
      </c>
      <c r="G641" t="s">
        <v>26</v>
      </c>
      <c r="H641" t="s">
        <v>17</v>
      </c>
      <c r="I641" t="str">
        <f>IF(ssma[[#This Row],[Affects_Academic_Performance]]="Yes","Agree","Disagree")</f>
        <v>Agree</v>
      </c>
      <c r="J641">
        <v>6.4</v>
      </c>
      <c r="K641">
        <v>5</v>
      </c>
      <c r="L641" t="s">
        <v>24</v>
      </c>
      <c r="M641">
        <v>4</v>
      </c>
      <c r="N641">
        <v>8</v>
      </c>
      <c r="O641" t="s">
        <v>168</v>
      </c>
      <c r="P641" t="str" cm="1">
        <f t="array" ref="P641">_xlfn.IFS(
F641&lt;=2,"0–2 Hours",
F641&lt;=4,"2–4 Hours",
F641&lt;=6,"4–6 Hours",
F641&lt;=8,"6–8 Hours",
F641&gt;8,"8+ Hours"
)</f>
        <v>6–8 Hours</v>
      </c>
      <c r="Q641" t="str" cm="1">
        <f t="array" ref="Q641">_xlfn.IFS(
J641&lt;=2,"0–2 Hours",
J641&lt;=4,"2–4 Hours",
J641&lt;=6,"4–6 Hours",
J641&lt;=8,"6–8 Hours",
J641&gt;8,"8+ Hours"
)</f>
        <v>6–8 Hours</v>
      </c>
    </row>
    <row r="642" spans="1:17" x14ac:dyDescent="0.3">
      <c r="A642">
        <v>638</v>
      </c>
      <c r="B642">
        <v>21</v>
      </c>
      <c r="C642" t="s">
        <v>19</v>
      </c>
      <c r="D642" t="s">
        <v>14</v>
      </c>
      <c r="E642" t="s">
        <v>89</v>
      </c>
      <c r="F642">
        <v>4.3</v>
      </c>
      <c r="G642" t="s">
        <v>16</v>
      </c>
      <c r="H642" t="s">
        <v>23</v>
      </c>
      <c r="I642" t="str">
        <f>IF(ssma[[#This Row],[Affects_Academic_Performance]]="Yes","Agree","Disagree")</f>
        <v>Disagree</v>
      </c>
      <c r="J642">
        <v>7.5</v>
      </c>
      <c r="K642">
        <v>7</v>
      </c>
      <c r="L642" t="s">
        <v>18</v>
      </c>
      <c r="M642">
        <v>2</v>
      </c>
      <c r="N642">
        <v>5</v>
      </c>
      <c r="O642" t="s">
        <v>170</v>
      </c>
      <c r="P642" t="str" cm="1">
        <f t="array" ref="P642">_xlfn.IFS(
F642&lt;=2,"0–2 Hours",
F642&lt;=4,"2–4 Hours",
F642&lt;=6,"4–6 Hours",
F642&lt;=8,"6–8 Hours",
F642&gt;8,"8+ Hours"
)</f>
        <v>4–6 Hours</v>
      </c>
      <c r="Q642" t="str" cm="1">
        <f t="array" ref="Q642">_xlfn.IFS(
J642&lt;=2,"0–2 Hours",
J642&lt;=4,"2–4 Hours",
J642&lt;=6,"4–6 Hours",
J642&lt;=8,"6–8 Hours",
J642&gt;8,"8+ Hours"
)</f>
        <v>6–8 Hours</v>
      </c>
    </row>
    <row r="643" spans="1:17" x14ac:dyDescent="0.3">
      <c r="A643">
        <v>639</v>
      </c>
      <c r="B643">
        <v>23</v>
      </c>
      <c r="C643" t="s">
        <v>13</v>
      </c>
      <c r="D643" t="s">
        <v>20</v>
      </c>
      <c r="E643" t="s">
        <v>41</v>
      </c>
      <c r="F643">
        <v>6.4</v>
      </c>
      <c r="G643" t="s">
        <v>32</v>
      </c>
      <c r="H643" t="s">
        <v>17</v>
      </c>
      <c r="I643" t="str">
        <f>IF(ssma[[#This Row],[Affects_Academic_Performance]]="Yes","Agree","Disagree")</f>
        <v>Agree</v>
      </c>
      <c r="J643">
        <v>6.2</v>
      </c>
      <c r="K643">
        <v>5</v>
      </c>
      <c r="L643" t="s">
        <v>24</v>
      </c>
      <c r="M643">
        <v>4</v>
      </c>
      <c r="N643">
        <v>8</v>
      </c>
      <c r="O643" t="s">
        <v>168</v>
      </c>
      <c r="P643" t="str" cm="1">
        <f t="array" ref="P643">_xlfn.IFS(
F643&lt;=2,"0–2 Hours",
F643&lt;=4,"2–4 Hours",
F643&lt;=6,"4–6 Hours",
F643&lt;=8,"6–8 Hours",
F643&gt;8,"8+ Hours"
)</f>
        <v>6–8 Hours</v>
      </c>
      <c r="Q643" t="str" cm="1">
        <f t="array" ref="Q643">_xlfn.IFS(
J643&lt;=2,"0–2 Hours",
J643&lt;=4,"2–4 Hours",
J643&lt;=6,"4–6 Hours",
J643&lt;=8,"6–8 Hours",
J643&gt;8,"8+ Hours"
)</f>
        <v>6–8 Hours</v>
      </c>
    </row>
    <row r="644" spans="1:17" x14ac:dyDescent="0.3">
      <c r="A644">
        <v>640</v>
      </c>
      <c r="B644">
        <v>20</v>
      </c>
      <c r="C644" t="s">
        <v>19</v>
      </c>
      <c r="D644" t="s">
        <v>14</v>
      </c>
      <c r="E644" t="s">
        <v>48</v>
      </c>
      <c r="F644">
        <v>4.5</v>
      </c>
      <c r="G644" t="s">
        <v>22</v>
      </c>
      <c r="H644" t="s">
        <v>23</v>
      </c>
      <c r="I644" t="str">
        <f>IF(ssma[[#This Row],[Affects_Academic_Performance]]="Yes","Agree","Disagree")</f>
        <v>Disagree</v>
      </c>
      <c r="J644">
        <v>7.3</v>
      </c>
      <c r="K644">
        <v>7</v>
      </c>
      <c r="L644" t="s">
        <v>18</v>
      </c>
      <c r="M644">
        <v>2</v>
      </c>
      <c r="N644">
        <v>5</v>
      </c>
      <c r="O644" t="s">
        <v>170</v>
      </c>
      <c r="P644" t="str" cm="1">
        <f t="array" ref="P644">_xlfn.IFS(
F644&lt;=2,"0–2 Hours",
F644&lt;=4,"2–4 Hours",
F644&lt;=6,"4–6 Hours",
F644&lt;=8,"6–8 Hours",
F644&gt;8,"8+ Hours"
)</f>
        <v>4–6 Hours</v>
      </c>
      <c r="Q644" t="str" cm="1">
        <f t="array" ref="Q644">_xlfn.IFS(
J644&lt;=2,"0–2 Hours",
J644&lt;=4,"2–4 Hours",
J644&lt;=6,"4–6 Hours",
J644&lt;=8,"6–8 Hours",
J644&gt;8,"8+ Hours"
)</f>
        <v>6–8 Hours</v>
      </c>
    </row>
    <row r="645" spans="1:17" x14ac:dyDescent="0.3">
      <c r="A645">
        <v>641</v>
      </c>
      <c r="B645">
        <v>22</v>
      </c>
      <c r="C645" t="s">
        <v>13</v>
      </c>
      <c r="D645" t="s">
        <v>20</v>
      </c>
      <c r="E645" t="s">
        <v>55</v>
      </c>
      <c r="F645">
        <v>5.9</v>
      </c>
      <c r="G645" t="s">
        <v>16</v>
      </c>
      <c r="H645" t="s">
        <v>17</v>
      </c>
      <c r="I645" t="str">
        <f>IF(ssma[[#This Row],[Affects_Academic_Performance]]="Yes","Agree","Disagree")</f>
        <v>Agree</v>
      </c>
      <c r="J645">
        <v>6.5</v>
      </c>
      <c r="K645">
        <v>6</v>
      </c>
      <c r="L645" t="s">
        <v>24</v>
      </c>
      <c r="M645">
        <v>3</v>
      </c>
      <c r="N645">
        <v>7</v>
      </c>
      <c r="O645" t="s">
        <v>168</v>
      </c>
      <c r="P645" t="str" cm="1">
        <f t="array" ref="P645">_xlfn.IFS(
F645&lt;=2,"0–2 Hours",
F645&lt;=4,"2–4 Hours",
F645&lt;=6,"4–6 Hours",
F645&lt;=8,"6–8 Hours",
F645&gt;8,"8+ Hours"
)</f>
        <v>4–6 Hours</v>
      </c>
      <c r="Q645" t="str" cm="1">
        <f t="array" ref="Q645">_xlfn.IFS(
J645&lt;=2,"0–2 Hours",
J645&lt;=4,"2–4 Hours",
J645&lt;=6,"4–6 Hours",
J645&lt;=8,"6–8 Hours",
J645&gt;8,"8+ Hours"
)</f>
        <v>6–8 Hours</v>
      </c>
    </row>
    <row r="646" spans="1:17" x14ac:dyDescent="0.3">
      <c r="A646">
        <v>642</v>
      </c>
      <c r="B646">
        <v>19</v>
      </c>
      <c r="C646" t="s">
        <v>19</v>
      </c>
      <c r="D646" t="s">
        <v>14</v>
      </c>
      <c r="E646" t="s">
        <v>21</v>
      </c>
      <c r="F646">
        <v>7.2</v>
      </c>
      <c r="G646" t="s">
        <v>26</v>
      </c>
      <c r="H646" t="s">
        <v>17</v>
      </c>
      <c r="I646" t="str">
        <f>IF(ssma[[#This Row],[Affects_Academic_Performance]]="Yes","Agree","Disagree")</f>
        <v>Agree</v>
      </c>
      <c r="J646">
        <v>5.7</v>
      </c>
      <c r="K646">
        <v>4</v>
      </c>
      <c r="L646" t="s">
        <v>24</v>
      </c>
      <c r="M646">
        <v>5</v>
      </c>
      <c r="N646">
        <v>9</v>
      </c>
      <c r="O646" t="s">
        <v>171</v>
      </c>
      <c r="P646" t="str" cm="1">
        <f t="array" ref="P646">_xlfn.IFS(
F646&lt;=2,"0–2 Hours",
F646&lt;=4,"2–4 Hours",
F646&lt;=6,"4–6 Hours",
F646&lt;=8,"6–8 Hours",
F646&gt;8,"8+ Hours"
)</f>
        <v>6–8 Hours</v>
      </c>
      <c r="Q646" t="str" cm="1">
        <f t="array" ref="Q646">_xlfn.IFS(
J646&lt;=2,"0–2 Hours",
J646&lt;=4,"2–4 Hours",
J646&lt;=6,"4–6 Hours",
J646&lt;=8,"6–8 Hours",
J646&gt;8,"8+ Hours"
)</f>
        <v>4–6 Hours</v>
      </c>
    </row>
    <row r="647" spans="1:17" x14ac:dyDescent="0.3">
      <c r="A647">
        <v>643</v>
      </c>
      <c r="B647">
        <v>24</v>
      </c>
      <c r="C647" t="s">
        <v>13</v>
      </c>
      <c r="D647" t="s">
        <v>20</v>
      </c>
      <c r="E647" t="s">
        <v>51</v>
      </c>
      <c r="F647">
        <v>4.5999999999999996</v>
      </c>
      <c r="G647" t="s">
        <v>32</v>
      </c>
      <c r="H647" t="s">
        <v>23</v>
      </c>
      <c r="I647" t="str">
        <f>IF(ssma[[#This Row],[Affects_Academic_Performance]]="Yes","Agree","Disagree")</f>
        <v>Disagree</v>
      </c>
      <c r="J647">
        <v>7.2</v>
      </c>
      <c r="K647">
        <v>7</v>
      </c>
      <c r="L647" t="s">
        <v>18</v>
      </c>
      <c r="M647">
        <v>2</v>
      </c>
      <c r="N647">
        <v>5</v>
      </c>
      <c r="O647" t="s">
        <v>170</v>
      </c>
      <c r="P647" t="str" cm="1">
        <f t="array" ref="P647">_xlfn.IFS(
F647&lt;=2,"0–2 Hours",
F647&lt;=4,"2–4 Hours",
F647&lt;=6,"4–6 Hours",
F647&lt;=8,"6–8 Hours",
F647&gt;8,"8+ Hours"
)</f>
        <v>4–6 Hours</v>
      </c>
      <c r="Q647" t="str" cm="1">
        <f t="array" ref="Q647">_xlfn.IFS(
J647&lt;=2,"0–2 Hours",
J647&lt;=4,"2–4 Hours",
J647&lt;=6,"4–6 Hours",
J647&lt;=8,"6–8 Hours",
J647&gt;8,"8+ Hours"
)</f>
        <v>6–8 Hours</v>
      </c>
    </row>
    <row r="648" spans="1:17" x14ac:dyDescent="0.3">
      <c r="A648">
        <v>644</v>
      </c>
      <c r="B648">
        <v>21</v>
      </c>
      <c r="C648" t="s">
        <v>19</v>
      </c>
      <c r="D648" t="s">
        <v>14</v>
      </c>
      <c r="E648" t="s">
        <v>65</v>
      </c>
      <c r="F648">
        <v>6.8</v>
      </c>
      <c r="G648" t="s">
        <v>16</v>
      </c>
      <c r="H648" t="s">
        <v>17</v>
      </c>
      <c r="I648" t="str">
        <f>IF(ssma[[#This Row],[Affects_Academic_Performance]]="Yes","Agree","Disagree")</f>
        <v>Agree</v>
      </c>
      <c r="J648">
        <v>6</v>
      </c>
      <c r="K648">
        <v>5</v>
      </c>
      <c r="L648" t="s">
        <v>24</v>
      </c>
      <c r="M648">
        <v>4</v>
      </c>
      <c r="N648">
        <v>8</v>
      </c>
      <c r="O648" t="s">
        <v>168</v>
      </c>
      <c r="P648" t="str" cm="1">
        <f t="array" ref="P648">_xlfn.IFS(
F648&lt;=2,"0–2 Hours",
F648&lt;=4,"2–4 Hours",
F648&lt;=6,"4–6 Hours",
F648&lt;=8,"6–8 Hours",
F648&gt;8,"8+ Hours"
)</f>
        <v>6–8 Hours</v>
      </c>
      <c r="Q648" t="str" cm="1">
        <f t="array" ref="Q648">_xlfn.IFS(
J648&lt;=2,"0–2 Hours",
J648&lt;=4,"2–4 Hours",
J648&lt;=6,"4–6 Hours",
J648&lt;=8,"6–8 Hours",
J648&gt;8,"8+ Hours"
)</f>
        <v>4–6 Hours</v>
      </c>
    </row>
    <row r="649" spans="1:17" x14ac:dyDescent="0.3">
      <c r="A649">
        <v>645</v>
      </c>
      <c r="B649">
        <v>23</v>
      </c>
      <c r="C649" t="s">
        <v>13</v>
      </c>
      <c r="D649" t="s">
        <v>20</v>
      </c>
      <c r="E649" t="s">
        <v>25</v>
      </c>
      <c r="F649">
        <v>5.3</v>
      </c>
      <c r="G649" t="s">
        <v>22</v>
      </c>
      <c r="H649" t="s">
        <v>17</v>
      </c>
      <c r="I649" t="str">
        <f>IF(ssma[[#This Row],[Affects_Academic_Performance]]="Yes","Agree","Disagree")</f>
        <v>Agree</v>
      </c>
      <c r="J649">
        <v>6.8</v>
      </c>
      <c r="K649">
        <v>6</v>
      </c>
      <c r="L649" t="s">
        <v>18</v>
      </c>
      <c r="M649">
        <v>3</v>
      </c>
      <c r="N649">
        <v>7</v>
      </c>
      <c r="O649" t="s">
        <v>168</v>
      </c>
      <c r="P649" t="str" cm="1">
        <f t="array" ref="P649">_xlfn.IFS(
F649&lt;=2,"0–2 Hours",
F649&lt;=4,"2–4 Hours",
F649&lt;=6,"4–6 Hours",
F649&lt;=8,"6–8 Hours",
F649&gt;8,"8+ Hours"
)</f>
        <v>4–6 Hours</v>
      </c>
      <c r="Q649" t="str" cm="1">
        <f t="array" ref="Q649">_xlfn.IFS(
J649&lt;=2,"0–2 Hours",
J649&lt;=4,"2–4 Hours",
J649&lt;=6,"4–6 Hours",
J649&lt;=8,"6–8 Hours",
J649&gt;8,"8+ Hours"
)</f>
        <v>6–8 Hours</v>
      </c>
    </row>
    <row r="650" spans="1:17" x14ac:dyDescent="0.3">
      <c r="A650">
        <v>646</v>
      </c>
      <c r="B650">
        <v>22</v>
      </c>
      <c r="C650" t="s">
        <v>19</v>
      </c>
      <c r="D650" t="s">
        <v>20</v>
      </c>
      <c r="E650" t="s">
        <v>43</v>
      </c>
      <c r="F650">
        <v>6.3</v>
      </c>
      <c r="G650" t="s">
        <v>32</v>
      </c>
      <c r="H650" t="s">
        <v>17</v>
      </c>
      <c r="I650" t="str">
        <f>IF(ssma[[#This Row],[Affects_Academic_Performance]]="Yes","Agree","Disagree")</f>
        <v>Agree</v>
      </c>
      <c r="J650">
        <v>6.2</v>
      </c>
      <c r="K650">
        <v>5</v>
      </c>
      <c r="L650" t="s">
        <v>24</v>
      </c>
      <c r="M650">
        <v>4</v>
      </c>
      <c r="N650">
        <v>8</v>
      </c>
      <c r="O650" t="s">
        <v>168</v>
      </c>
      <c r="P650" t="str" cm="1">
        <f t="array" ref="P650">_xlfn.IFS(
F650&lt;=2,"0–2 Hours",
F650&lt;=4,"2–4 Hours",
F650&lt;=6,"4–6 Hours",
F650&lt;=8,"6–8 Hours",
F650&gt;8,"8+ Hours"
)</f>
        <v>6–8 Hours</v>
      </c>
      <c r="Q650" t="str" cm="1">
        <f t="array" ref="Q650">_xlfn.IFS(
J650&lt;=2,"0–2 Hours",
J650&lt;=4,"2–4 Hours",
J650&lt;=6,"4–6 Hours",
J650&lt;=8,"6–8 Hours",
J650&gt;8,"8+ Hours"
)</f>
        <v>6–8 Hours</v>
      </c>
    </row>
    <row r="651" spans="1:17" x14ac:dyDescent="0.3">
      <c r="A651">
        <v>647</v>
      </c>
      <c r="B651">
        <v>20</v>
      </c>
      <c r="C651" t="s">
        <v>13</v>
      </c>
      <c r="D651" t="s">
        <v>14</v>
      </c>
      <c r="E651" t="s">
        <v>40</v>
      </c>
      <c r="F651">
        <v>4.8</v>
      </c>
      <c r="G651" t="s">
        <v>16</v>
      </c>
      <c r="H651" t="s">
        <v>23</v>
      </c>
      <c r="I651" t="str">
        <f>IF(ssma[[#This Row],[Affects_Academic_Performance]]="Yes","Agree","Disagree")</f>
        <v>Disagree</v>
      </c>
      <c r="J651">
        <v>7.1</v>
      </c>
      <c r="K651">
        <v>7</v>
      </c>
      <c r="L651" t="s">
        <v>18</v>
      </c>
      <c r="M651">
        <v>2</v>
      </c>
      <c r="N651">
        <v>5</v>
      </c>
      <c r="O651" t="s">
        <v>170</v>
      </c>
      <c r="P651" t="str" cm="1">
        <f t="array" ref="P651">_xlfn.IFS(
F651&lt;=2,"0–2 Hours",
F651&lt;=4,"2–4 Hours",
F651&lt;=6,"4–6 Hours",
F651&lt;=8,"6–8 Hours",
F651&gt;8,"8+ Hours"
)</f>
        <v>4–6 Hours</v>
      </c>
      <c r="Q651" t="str" cm="1">
        <f t="array" ref="Q651">_xlfn.IFS(
J651&lt;=2,"0–2 Hours",
J651&lt;=4,"2–4 Hours",
J651&lt;=6,"4–6 Hours",
J651&lt;=8,"6–8 Hours",
J651&gt;8,"8+ Hours"
)</f>
        <v>6–8 Hours</v>
      </c>
    </row>
    <row r="652" spans="1:17" x14ac:dyDescent="0.3">
      <c r="A652">
        <v>648</v>
      </c>
      <c r="B652">
        <v>23</v>
      </c>
      <c r="C652" t="s">
        <v>19</v>
      </c>
      <c r="D652" t="s">
        <v>20</v>
      </c>
      <c r="E652" t="s">
        <v>31</v>
      </c>
      <c r="F652">
        <v>5.7</v>
      </c>
      <c r="G652" t="s">
        <v>26</v>
      </c>
      <c r="H652" t="s">
        <v>17</v>
      </c>
      <c r="I652" t="str">
        <f>IF(ssma[[#This Row],[Affects_Academic_Performance]]="Yes","Agree","Disagree")</f>
        <v>Agree</v>
      </c>
      <c r="J652">
        <v>6.6</v>
      </c>
      <c r="K652">
        <v>6</v>
      </c>
      <c r="L652" t="s">
        <v>24</v>
      </c>
      <c r="M652">
        <v>3</v>
      </c>
      <c r="N652">
        <v>7</v>
      </c>
      <c r="O652" t="s">
        <v>168</v>
      </c>
      <c r="P652" t="str" cm="1">
        <f t="array" ref="P652">_xlfn.IFS(
F652&lt;=2,"0–2 Hours",
F652&lt;=4,"2–4 Hours",
F652&lt;=6,"4–6 Hours",
F652&lt;=8,"6–8 Hours",
F652&gt;8,"8+ Hours"
)</f>
        <v>4–6 Hours</v>
      </c>
      <c r="Q652" t="str" cm="1">
        <f t="array" ref="Q652">_xlfn.IFS(
J652&lt;=2,"0–2 Hours",
J652&lt;=4,"2–4 Hours",
J652&lt;=6,"4–6 Hours",
J652&lt;=8,"6–8 Hours",
J652&gt;8,"8+ Hours"
)</f>
        <v>6–8 Hours</v>
      </c>
    </row>
    <row r="653" spans="1:17" x14ac:dyDescent="0.3">
      <c r="A653">
        <v>649</v>
      </c>
      <c r="B653">
        <v>21</v>
      </c>
      <c r="C653" t="s">
        <v>13</v>
      </c>
      <c r="D653" t="s">
        <v>14</v>
      </c>
      <c r="E653" t="s">
        <v>29</v>
      </c>
      <c r="F653">
        <v>6.2</v>
      </c>
      <c r="G653" t="s">
        <v>22</v>
      </c>
      <c r="H653" t="s">
        <v>17</v>
      </c>
      <c r="I653" t="str">
        <f>IF(ssma[[#This Row],[Affects_Academic_Performance]]="Yes","Agree","Disagree")</f>
        <v>Agree</v>
      </c>
      <c r="J653">
        <v>6.3</v>
      </c>
      <c r="K653">
        <v>5</v>
      </c>
      <c r="L653" t="s">
        <v>24</v>
      </c>
      <c r="M653">
        <v>4</v>
      </c>
      <c r="N653">
        <v>8</v>
      </c>
      <c r="O653" t="s">
        <v>168</v>
      </c>
      <c r="P653" t="str" cm="1">
        <f t="array" ref="P653">_xlfn.IFS(
F653&lt;=2,"0–2 Hours",
F653&lt;=4,"2–4 Hours",
F653&lt;=6,"4–6 Hours",
F653&lt;=8,"6–8 Hours",
F653&gt;8,"8+ Hours"
)</f>
        <v>6–8 Hours</v>
      </c>
      <c r="Q653" t="str" cm="1">
        <f t="array" ref="Q653">_xlfn.IFS(
J653&lt;=2,"0–2 Hours",
J653&lt;=4,"2–4 Hours",
J653&lt;=6,"4–6 Hours",
J653&lt;=8,"6–8 Hours",
J653&gt;8,"8+ Hours"
)</f>
        <v>6–8 Hours</v>
      </c>
    </row>
    <row r="654" spans="1:17" x14ac:dyDescent="0.3">
      <c r="A654">
        <v>650</v>
      </c>
      <c r="B654">
        <v>24</v>
      </c>
      <c r="C654" t="s">
        <v>19</v>
      </c>
      <c r="D654" t="s">
        <v>20</v>
      </c>
      <c r="E654" t="s">
        <v>42</v>
      </c>
      <c r="F654">
        <v>4.7</v>
      </c>
      <c r="G654" t="s">
        <v>32</v>
      </c>
      <c r="H654" t="s">
        <v>23</v>
      </c>
      <c r="I654" t="str">
        <f>IF(ssma[[#This Row],[Affects_Academic_Performance]]="Yes","Agree","Disagree")</f>
        <v>Disagree</v>
      </c>
      <c r="J654">
        <v>7.2</v>
      </c>
      <c r="K654">
        <v>7</v>
      </c>
      <c r="L654" t="s">
        <v>18</v>
      </c>
      <c r="M654">
        <v>2</v>
      </c>
      <c r="N654">
        <v>5</v>
      </c>
      <c r="O654" t="s">
        <v>170</v>
      </c>
      <c r="P654" t="str" cm="1">
        <f t="array" ref="P654">_xlfn.IFS(
F654&lt;=2,"0–2 Hours",
F654&lt;=4,"2–4 Hours",
F654&lt;=6,"4–6 Hours",
F654&lt;=8,"6–8 Hours",
F654&gt;8,"8+ Hours"
)</f>
        <v>4–6 Hours</v>
      </c>
      <c r="Q654" t="str" cm="1">
        <f t="array" ref="Q654">_xlfn.IFS(
J654&lt;=2,"0–2 Hours",
J654&lt;=4,"2–4 Hours",
J654&lt;=6,"4–6 Hours",
J654&lt;=8,"6–8 Hours",
J654&gt;8,"8+ Hours"
)</f>
        <v>6–8 Hours</v>
      </c>
    </row>
    <row r="655" spans="1:17" x14ac:dyDescent="0.3">
      <c r="A655">
        <v>651</v>
      </c>
      <c r="B655">
        <v>19</v>
      </c>
      <c r="C655" t="s">
        <v>13</v>
      </c>
      <c r="D655" t="s">
        <v>14</v>
      </c>
      <c r="E655" t="s">
        <v>44</v>
      </c>
      <c r="F655">
        <v>6.8</v>
      </c>
      <c r="G655" t="s">
        <v>16</v>
      </c>
      <c r="H655" t="s">
        <v>17</v>
      </c>
      <c r="I655" t="str">
        <f>IF(ssma[[#This Row],[Affects_Academic_Performance]]="Yes","Agree","Disagree")</f>
        <v>Agree</v>
      </c>
      <c r="J655">
        <v>5.9</v>
      </c>
      <c r="K655">
        <v>4</v>
      </c>
      <c r="L655" t="s">
        <v>24</v>
      </c>
      <c r="M655">
        <v>5</v>
      </c>
      <c r="N655">
        <v>9</v>
      </c>
      <c r="O655" t="s">
        <v>168</v>
      </c>
      <c r="P655" t="str" cm="1">
        <f t="array" ref="P655">_xlfn.IFS(
F655&lt;=2,"0–2 Hours",
F655&lt;=4,"2–4 Hours",
F655&lt;=6,"4–6 Hours",
F655&lt;=8,"6–8 Hours",
F655&gt;8,"8+ Hours"
)</f>
        <v>6–8 Hours</v>
      </c>
      <c r="Q655" t="str" cm="1">
        <f t="array" ref="Q655">_xlfn.IFS(
J655&lt;=2,"0–2 Hours",
J655&lt;=4,"2–4 Hours",
J655&lt;=6,"4–6 Hours",
J655&lt;=8,"6–8 Hours",
J655&gt;8,"8+ Hours"
)</f>
        <v>4–6 Hours</v>
      </c>
    </row>
    <row r="656" spans="1:17" x14ac:dyDescent="0.3">
      <c r="A656">
        <v>652</v>
      </c>
      <c r="B656">
        <v>22</v>
      </c>
      <c r="C656" t="s">
        <v>19</v>
      </c>
      <c r="D656" t="s">
        <v>20</v>
      </c>
      <c r="E656" t="s">
        <v>45</v>
      </c>
      <c r="F656">
        <v>5.6</v>
      </c>
      <c r="G656" t="s">
        <v>144</v>
      </c>
      <c r="H656" t="s">
        <v>17</v>
      </c>
      <c r="I656" t="str">
        <f>IF(ssma[[#This Row],[Affects_Academic_Performance]]="Yes","Agree","Disagree")</f>
        <v>Agree</v>
      </c>
      <c r="J656">
        <v>6.7</v>
      </c>
      <c r="K656">
        <v>6</v>
      </c>
      <c r="L656" t="s">
        <v>18</v>
      </c>
      <c r="M656">
        <v>3</v>
      </c>
      <c r="N656">
        <v>7</v>
      </c>
      <c r="O656" t="s">
        <v>168</v>
      </c>
      <c r="P656" t="str" cm="1">
        <f t="array" ref="P656">_xlfn.IFS(
F656&lt;=2,"0–2 Hours",
F656&lt;=4,"2–4 Hours",
F656&lt;=6,"4–6 Hours",
F656&lt;=8,"6–8 Hours",
F656&gt;8,"8+ Hours"
)</f>
        <v>4–6 Hours</v>
      </c>
      <c r="Q656" t="str" cm="1">
        <f t="array" ref="Q656">_xlfn.IFS(
J656&lt;=2,"0–2 Hours",
J656&lt;=4,"2–4 Hours",
J656&lt;=6,"4–6 Hours",
J656&lt;=8,"6–8 Hours",
J656&gt;8,"8+ Hours"
)</f>
        <v>6–8 Hours</v>
      </c>
    </row>
    <row r="657" spans="1:17" x14ac:dyDescent="0.3">
      <c r="A657">
        <v>653</v>
      </c>
      <c r="B657">
        <v>20</v>
      </c>
      <c r="C657" t="s">
        <v>13</v>
      </c>
      <c r="D657" t="s">
        <v>14</v>
      </c>
      <c r="E657" t="s">
        <v>38</v>
      </c>
      <c r="F657">
        <v>4.3</v>
      </c>
      <c r="G657" t="s">
        <v>22</v>
      </c>
      <c r="H657" t="s">
        <v>23</v>
      </c>
      <c r="I657" t="str">
        <f>IF(ssma[[#This Row],[Affects_Academic_Performance]]="Yes","Agree","Disagree")</f>
        <v>Disagree</v>
      </c>
      <c r="J657">
        <v>7.5</v>
      </c>
      <c r="K657">
        <v>8</v>
      </c>
      <c r="L657" t="s">
        <v>24</v>
      </c>
      <c r="M657">
        <v>2</v>
      </c>
      <c r="N657">
        <v>4</v>
      </c>
      <c r="O657" t="s">
        <v>170</v>
      </c>
      <c r="P657" t="str" cm="1">
        <f t="array" ref="P657">_xlfn.IFS(
F657&lt;=2,"0–2 Hours",
F657&lt;=4,"2–4 Hours",
F657&lt;=6,"4–6 Hours",
F657&lt;=8,"6–8 Hours",
F657&gt;8,"8+ Hours"
)</f>
        <v>4–6 Hours</v>
      </c>
      <c r="Q657" t="str" cm="1">
        <f t="array" ref="Q657">_xlfn.IFS(
J657&lt;=2,"0–2 Hours",
J657&lt;=4,"2–4 Hours",
J657&lt;=6,"4–6 Hours",
J657&lt;=8,"6–8 Hours",
J657&gt;8,"8+ Hours"
)</f>
        <v>6–8 Hours</v>
      </c>
    </row>
    <row r="658" spans="1:17" x14ac:dyDescent="0.3">
      <c r="A658">
        <v>654</v>
      </c>
      <c r="B658">
        <v>23</v>
      </c>
      <c r="C658" t="s">
        <v>19</v>
      </c>
      <c r="D658" t="s">
        <v>20</v>
      </c>
      <c r="E658" t="s">
        <v>90</v>
      </c>
      <c r="F658">
        <v>6.2</v>
      </c>
      <c r="G658" t="s">
        <v>26</v>
      </c>
      <c r="H658" t="s">
        <v>17</v>
      </c>
      <c r="I658" t="str">
        <f>IF(ssma[[#This Row],[Affects_Academic_Performance]]="Yes","Agree","Disagree")</f>
        <v>Agree</v>
      </c>
      <c r="J658">
        <v>6.3</v>
      </c>
      <c r="K658">
        <v>5</v>
      </c>
      <c r="L658" t="s">
        <v>24</v>
      </c>
      <c r="M658">
        <v>4</v>
      </c>
      <c r="N658">
        <v>8</v>
      </c>
      <c r="O658" t="s">
        <v>168</v>
      </c>
      <c r="P658" t="str" cm="1">
        <f t="array" ref="P658">_xlfn.IFS(
F658&lt;=2,"0–2 Hours",
F658&lt;=4,"2–4 Hours",
F658&lt;=6,"4–6 Hours",
F658&lt;=8,"6–8 Hours",
F658&gt;8,"8+ Hours"
)</f>
        <v>6–8 Hours</v>
      </c>
      <c r="Q658" t="str" cm="1">
        <f t="array" ref="Q658">_xlfn.IFS(
J658&lt;=2,"0–2 Hours",
J658&lt;=4,"2–4 Hours",
J658&lt;=6,"4–6 Hours",
J658&lt;=8,"6–8 Hours",
J658&gt;8,"8+ Hours"
)</f>
        <v>6–8 Hours</v>
      </c>
    </row>
    <row r="659" spans="1:17" x14ac:dyDescent="0.3">
      <c r="A659">
        <v>655</v>
      </c>
      <c r="B659">
        <v>21</v>
      </c>
      <c r="C659" t="s">
        <v>13</v>
      </c>
      <c r="D659" t="s">
        <v>14</v>
      </c>
      <c r="E659" t="s">
        <v>89</v>
      </c>
      <c r="F659">
        <v>4.4000000000000004</v>
      </c>
      <c r="G659" t="s">
        <v>16</v>
      </c>
      <c r="H659" t="s">
        <v>23</v>
      </c>
      <c r="I659" t="str">
        <f>IF(ssma[[#This Row],[Affects_Academic_Performance]]="Yes","Agree","Disagree")</f>
        <v>Disagree</v>
      </c>
      <c r="J659">
        <v>7.4</v>
      </c>
      <c r="K659">
        <v>7</v>
      </c>
      <c r="L659" t="s">
        <v>18</v>
      </c>
      <c r="M659">
        <v>2</v>
      </c>
      <c r="N659">
        <v>5</v>
      </c>
      <c r="O659" t="s">
        <v>170</v>
      </c>
      <c r="P659" t="str" cm="1">
        <f t="array" ref="P659">_xlfn.IFS(
F659&lt;=2,"0–2 Hours",
F659&lt;=4,"2–4 Hours",
F659&lt;=6,"4–6 Hours",
F659&lt;=8,"6–8 Hours",
F659&gt;8,"8+ Hours"
)</f>
        <v>4–6 Hours</v>
      </c>
      <c r="Q659" t="str" cm="1">
        <f t="array" ref="Q659">_xlfn.IFS(
J659&lt;=2,"0–2 Hours",
J659&lt;=4,"2–4 Hours",
J659&lt;=6,"4–6 Hours",
J659&lt;=8,"6–8 Hours",
J659&gt;8,"8+ Hours"
)</f>
        <v>6–8 Hours</v>
      </c>
    </row>
    <row r="660" spans="1:17" x14ac:dyDescent="0.3">
      <c r="A660">
        <v>656</v>
      </c>
      <c r="B660">
        <v>24</v>
      </c>
      <c r="C660" t="s">
        <v>19</v>
      </c>
      <c r="D660" t="s">
        <v>20</v>
      </c>
      <c r="E660" t="s">
        <v>41</v>
      </c>
      <c r="F660">
        <v>6.5</v>
      </c>
      <c r="G660" t="s">
        <v>32</v>
      </c>
      <c r="H660" t="s">
        <v>17</v>
      </c>
      <c r="I660" t="str">
        <f>IF(ssma[[#This Row],[Affects_Academic_Performance]]="Yes","Agree","Disagree")</f>
        <v>Agree</v>
      </c>
      <c r="J660">
        <v>6.1</v>
      </c>
      <c r="K660">
        <v>5</v>
      </c>
      <c r="L660" t="s">
        <v>24</v>
      </c>
      <c r="M660">
        <v>4</v>
      </c>
      <c r="N660">
        <v>8</v>
      </c>
      <c r="O660" t="s">
        <v>168</v>
      </c>
      <c r="P660" t="str" cm="1">
        <f t="array" ref="P660">_xlfn.IFS(
F660&lt;=2,"0–2 Hours",
F660&lt;=4,"2–4 Hours",
F660&lt;=6,"4–6 Hours",
F660&lt;=8,"6–8 Hours",
F660&gt;8,"8+ Hours"
)</f>
        <v>6–8 Hours</v>
      </c>
      <c r="Q660" t="str" cm="1">
        <f t="array" ref="Q660">_xlfn.IFS(
J660&lt;=2,"0–2 Hours",
J660&lt;=4,"2–4 Hours",
J660&lt;=6,"4–6 Hours",
J660&lt;=8,"6–8 Hours",
J660&gt;8,"8+ Hours"
)</f>
        <v>6–8 Hours</v>
      </c>
    </row>
    <row r="661" spans="1:17" x14ac:dyDescent="0.3">
      <c r="A661">
        <v>657</v>
      </c>
      <c r="B661">
        <v>19</v>
      </c>
      <c r="C661" t="s">
        <v>13</v>
      </c>
      <c r="D661" t="s">
        <v>14</v>
      </c>
      <c r="E661" t="s">
        <v>48</v>
      </c>
      <c r="F661">
        <v>4.5999999999999996</v>
      </c>
      <c r="G661" t="s">
        <v>22</v>
      </c>
      <c r="H661" t="s">
        <v>23</v>
      </c>
      <c r="I661" t="str">
        <f>IF(ssma[[#This Row],[Affects_Academic_Performance]]="Yes","Agree","Disagree")</f>
        <v>Disagree</v>
      </c>
      <c r="J661">
        <v>7.3</v>
      </c>
      <c r="K661">
        <v>7</v>
      </c>
      <c r="L661" t="s">
        <v>18</v>
      </c>
      <c r="M661">
        <v>2</v>
      </c>
      <c r="N661">
        <v>5</v>
      </c>
      <c r="O661" t="s">
        <v>170</v>
      </c>
      <c r="P661" t="str" cm="1">
        <f t="array" ref="P661">_xlfn.IFS(
F661&lt;=2,"0–2 Hours",
F661&lt;=4,"2–4 Hours",
F661&lt;=6,"4–6 Hours",
F661&lt;=8,"6–8 Hours",
F661&gt;8,"8+ Hours"
)</f>
        <v>4–6 Hours</v>
      </c>
      <c r="Q661" t="str" cm="1">
        <f t="array" ref="Q661">_xlfn.IFS(
J661&lt;=2,"0–2 Hours",
J661&lt;=4,"2–4 Hours",
J661&lt;=6,"4–6 Hours",
J661&lt;=8,"6–8 Hours",
J661&gt;8,"8+ Hours"
)</f>
        <v>6–8 Hours</v>
      </c>
    </row>
    <row r="662" spans="1:17" x14ac:dyDescent="0.3">
      <c r="A662">
        <v>658</v>
      </c>
      <c r="B662">
        <v>22</v>
      </c>
      <c r="C662" t="s">
        <v>19</v>
      </c>
      <c r="D662" t="s">
        <v>20</v>
      </c>
      <c r="E662" t="s">
        <v>55</v>
      </c>
      <c r="F662">
        <v>5.8</v>
      </c>
      <c r="G662" t="s">
        <v>16</v>
      </c>
      <c r="H662" t="s">
        <v>17</v>
      </c>
      <c r="I662" t="str">
        <f>IF(ssma[[#This Row],[Affects_Academic_Performance]]="Yes","Agree","Disagree")</f>
        <v>Agree</v>
      </c>
      <c r="J662">
        <v>6.6</v>
      </c>
      <c r="K662">
        <v>6</v>
      </c>
      <c r="L662" t="s">
        <v>24</v>
      </c>
      <c r="M662">
        <v>3</v>
      </c>
      <c r="N662">
        <v>7</v>
      </c>
      <c r="O662" t="s">
        <v>168</v>
      </c>
      <c r="P662" t="str" cm="1">
        <f t="array" ref="P662">_xlfn.IFS(
F662&lt;=2,"0–2 Hours",
F662&lt;=4,"2–4 Hours",
F662&lt;=6,"4–6 Hours",
F662&lt;=8,"6–8 Hours",
F662&gt;8,"8+ Hours"
)</f>
        <v>4–6 Hours</v>
      </c>
      <c r="Q662" t="str" cm="1">
        <f t="array" ref="Q662">_xlfn.IFS(
J662&lt;=2,"0–2 Hours",
J662&lt;=4,"2–4 Hours",
J662&lt;=6,"4–6 Hours",
J662&lt;=8,"6–8 Hours",
J662&gt;8,"8+ Hours"
)</f>
        <v>6–8 Hours</v>
      </c>
    </row>
    <row r="663" spans="1:17" x14ac:dyDescent="0.3">
      <c r="A663">
        <v>659</v>
      </c>
      <c r="B663">
        <v>20</v>
      </c>
      <c r="C663" t="s">
        <v>13</v>
      </c>
      <c r="D663" t="s">
        <v>14</v>
      </c>
      <c r="E663" t="s">
        <v>21</v>
      </c>
      <c r="F663">
        <v>7.1</v>
      </c>
      <c r="G663" t="s">
        <v>26</v>
      </c>
      <c r="H663" t="s">
        <v>17</v>
      </c>
      <c r="I663" t="str">
        <f>IF(ssma[[#This Row],[Affects_Academic_Performance]]="Yes","Agree","Disagree")</f>
        <v>Agree</v>
      </c>
      <c r="J663">
        <v>5.8</v>
      </c>
      <c r="K663">
        <v>4</v>
      </c>
      <c r="L663" t="s">
        <v>24</v>
      </c>
      <c r="M663">
        <v>5</v>
      </c>
      <c r="N663">
        <v>9</v>
      </c>
      <c r="O663" t="s">
        <v>171</v>
      </c>
      <c r="P663" t="str" cm="1">
        <f t="array" ref="P663">_xlfn.IFS(
F663&lt;=2,"0–2 Hours",
F663&lt;=4,"2–4 Hours",
F663&lt;=6,"4–6 Hours",
F663&lt;=8,"6–8 Hours",
F663&gt;8,"8+ Hours"
)</f>
        <v>6–8 Hours</v>
      </c>
      <c r="Q663" t="str" cm="1">
        <f t="array" ref="Q663">_xlfn.IFS(
J663&lt;=2,"0–2 Hours",
J663&lt;=4,"2–4 Hours",
J663&lt;=6,"4–6 Hours",
J663&lt;=8,"6–8 Hours",
J663&gt;8,"8+ Hours"
)</f>
        <v>4–6 Hours</v>
      </c>
    </row>
    <row r="664" spans="1:17" x14ac:dyDescent="0.3">
      <c r="A664">
        <v>660</v>
      </c>
      <c r="B664">
        <v>23</v>
      </c>
      <c r="C664" t="s">
        <v>19</v>
      </c>
      <c r="D664" t="s">
        <v>20</v>
      </c>
      <c r="E664" t="s">
        <v>51</v>
      </c>
      <c r="F664">
        <v>4.5</v>
      </c>
      <c r="G664" t="s">
        <v>32</v>
      </c>
      <c r="H664" t="s">
        <v>23</v>
      </c>
      <c r="I664" t="str">
        <f>IF(ssma[[#This Row],[Affects_Academic_Performance]]="Yes","Agree","Disagree")</f>
        <v>Disagree</v>
      </c>
      <c r="J664">
        <v>7.3</v>
      </c>
      <c r="K664">
        <v>7</v>
      </c>
      <c r="L664" t="s">
        <v>18</v>
      </c>
      <c r="M664">
        <v>2</v>
      </c>
      <c r="N664">
        <v>5</v>
      </c>
      <c r="O664" t="s">
        <v>170</v>
      </c>
      <c r="P664" t="str" cm="1">
        <f t="array" ref="P664">_xlfn.IFS(
F664&lt;=2,"0–2 Hours",
F664&lt;=4,"2–4 Hours",
F664&lt;=6,"4–6 Hours",
F664&lt;=8,"6–8 Hours",
F664&gt;8,"8+ Hours"
)</f>
        <v>4–6 Hours</v>
      </c>
      <c r="Q664" t="str" cm="1">
        <f t="array" ref="Q664">_xlfn.IFS(
J664&lt;=2,"0–2 Hours",
J664&lt;=4,"2–4 Hours",
J664&lt;=6,"4–6 Hours",
J664&lt;=8,"6–8 Hours",
J664&gt;8,"8+ Hours"
)</f>
        <v>6–8 Hours</v>
      </c>
    </row>
    <row r="665" spans="1:17" x14ac:dyDescent="0.3">
      <c r="A665">
        <v>661</v>
      </c>
      <c r="B665">
        <v>21</v>
      </c>
      <c r="C665" t="s">
        <v>13</v>
      </c>
      <c r="D665" t="s">
        <v>14</v>
      </c>
      <c r="E665" t="s">
        <v>65</v>
      </c>
      <c r="F665">
        <v>6.7</v>
      </c>
      <c r="G665" t="s">
        <v>16</v>
      </c>
      <c r="H665" t="s">
        <v>17</v>
      </c>
      <c r="I665" t="str">
        <f>IF(ssma[[#This Row],[Affects_Academic_Performance]]="Yes","Agree","Disagree")</f>
        <v>Agree</v>
      </c>
      <c r="J665">
        <v>6</v>
      </c>
      <c r="K665">
        <v>5</v>
      </c>
      <c r="L665" t="s">
        <v>24</v>
      </c>
      <c r="M665">
        <v>4</v>
      </c>
      <c r="N665">
        <v>8</v>
      </c>
      <c r="O665" t="s">
        <v>168</v>
      </c>
      <c r="P665" t="str" cm="1">
        <f t="array" ref="P665">_xlfn.IFS(
F665&lt;=2,"0–2 Hours",
F665&lt;=4,"2–4 Hours",
F665&lt;=6,"4–6 Hours",
F665&lt;=8,"6–8 Hours",
F665&gt;8,"8+ Hours"
)</f>
        <v>6–8 Hours</v>
      </c>
      <c r="Q665" t="str" cm="1">
        <f t="array" ref="Q665">_xlfn.IFS(
J665&lt;=2,"0–2 Hours",
J665&lt;=4,"2–4 Hours",
J665&lt;=6,"4–6 Hours",
J665&lt;=8,"6–8 Hours",
J665&gt;8,"8+ Hours"
)</f>
        <v>4–6 Hours</v>
      </c>
    </row>
    <row r="666" spans="1:17" x14ac:dyDescent="0.3">
      <c r="A666">
        <v>662</v>
      </c>
      <c r="B666">
        <v>24</v>
      </c>
      <c r="C666" t="s">
        <v>19</v>
      </c>
      <c r="D666" t="s">
        <v>20</v>
      </c>
      <c r="E666" t="s">
        <v>25</v>
      </c>
      <c r="F666">
        <v>5.4</v>
      </c>
      <c r="G666" t="s">
        <v>22</v>
      </c>
      <c r="H666" t="s">
        <v>17</v>
      </c>
      <c r="I666" t="str">
        <f>IF(ssma[[#This Row],[Affects_Academic_Performance]]="Yes","Agree","Disagree")</f>
        <v>Agree</v>
      </c>
      <c r="J666">
        <v>6.8</v>
      </c>
      <c r="K666">
        <v>6</v>
      </c>
      <c r="L666" t="s">
        <v>18</v>
      </c>
      <c r="M666">
        <v>3</v>
      </c>
      <c r="N666">
        <v>7</v>
      </c>
      <c r="O666" t="s">
        <v>168</v>
      </c>
      <c r="P666" t="str" cm="1">
        <f t="array" ref="P666">_xlfn.IFS(
F666&lt;=2,"0–2 Hours",
F666&lt;=4,"2–4 Hours",
F666&lt;=6,"4–6 Hours",
F666&lt;=8,"6–8 Hours",
F666&gt;8,"8+ Hours"
)</f>
        <v>4–6 Hours</v>
      </c>
      <c r="Q666" t="str" cm="1">
        <f t="array" ref="Q666">_xlfn.IFS(
J666&lt;=2,"0–2 Hours",
J666&lt;=4,"2–4 Hours",
J666&lt;=6,"4–6 Hours",
J666&lt;=8,"6–8 Hours",
J666&gt;8,"8+ Hours"
)</f>
        <v>6–8 Hours</v>
      </c>
    </row>
    <row r="667" spans="1:17" x14ac:dyDescent="0.3">
      <c r="A667">
        <v>663</v>
      </c>
      <c r="B667">
        <v>19</v>
      </c>
      <c r="C667" t="s">
        <v>13</v>
      </c>
      <c r="D667" t="s">
        <v>14</v>
      </c>
      <c r="E667" t="s">
        <v>43</v>
      </c>
      <c r="F667">
        <v>6.4</v>
      </c>
      <c r="G667" t="s">
        <v>26</v>
      </c>
      <c r="H667" t="s">
        <v>17</v>
      </c>
      <c r="I667" t="str">
        <f>IF(ssma[[#This Row],[Affects_Academic_Performance]]="Yes","Agree","Disagree")</f>
        <v>Agree</v>
      </c>
      <c r="J667">
        <v>6.2</v>
      </c>
      <c r="K667">
        <v>5</v>
      </c>
      <c r="L667" t="s">
        <v>24</v>
      </c>
      <c r="M667">
        <v>4</v>
      </c>
      <c r="N667">
        <v>8</v>
      </c>
      <c r="O667" t="s">
        <v>168</v>
      </c>
      <c r="P667" t="str" cm="1">
        <f t="array" ref="P667">_xlfn.IFS(
F667&lt;=2,"0–2 Hours",
F667&lt;=4,"2–4 Hours",
F667&lt;=6,"4–6 Hours",
F667&lt;=8,"6–8 Hours",
F667&gt;8,"8+ Hours"
)</f>
        <v>6–8 Hours</v>
      </c>
      <c r="Q667" t="str" cm="1">
        <f t="array" ref="Q667">_xlfn.IFS(
J667&lt;=2,"0–2 Hours",
J667&lt;=4,"2–4 Hours",
J667&lt;=6,"4–6 Hours",
J667&lt;=8,"6–8 Hours",
J667&gt;8,"8+ Hours"
)</f>
        <v>6–8 Hours</v>
      </c>
    </row>
    <row r="668" spans="1:17" x14ac:dyDescent="0.3">
      <c r="A668">
        <v>664</v>
      </c>
      <c r="B668">
        <v>22</v>
      </c>
      <c r="C668" t="s">
        <v>19</v>
      </c>
      <c r="D668" t="s">
        <v>20</v>
      </c>
      <c r="E668" t="s">
        <v>40</v>
      </c>
      <c r="F668">
        <v>4.7</v>
      </c>
      <c r="G668" t="s">
        <v>32</v>
      </c>
      <c r="H668" t="s">
        <v>23</v>
      </c>
      <c r="I668" t="str">
        <f>IF(ssma[[#This Row],[Affects_Academic_Performance]]="Yes","Agree","Disagree")</f>
        <v>Disagree</v>
      </c>
      <c r="J668">
        <v>7.2</v>
      </c>
      <c r="K668">
        <v>7</v>
      </c>
      <c r="L668" t="s">
        <v>18</v>
      </c>
      <c r="M668">
        <v>2</v>
      </c>
      <c r="N668">
        <v>5</v>
      </c>
      <c r="O668" t="s">
        <v>170</v>
      </c>
      <c r="P668" t="str" cm="1">
        <f t="array" ref="P668">_xlfn.IFS(
F668&lt;=2,"0–2 Hours",
F668&lt;=4,"2–4 Hours",
F668&lt;=6,"4–6 Hours",
F668&lt;=8,"6–8 Hours",
F668&gt;8,"8+ Hours"
)</f>
        <v>4–6 Hours</v>
      </c>
      <c r="Q668" t="str" cm="1">
        <f t="array" ref="Q668">_xlfn.IFS(
J668&lt;=2,"0–2 Hours",
J668&lt;=4,"2–4 Hours",
J668&lt;=6,"4–6 Hours",
J668&lt;=8,"6–8 Hours",
J668&gt;8,"8+ Hours"
)</f>
        <v>6–8 Hours</v>
      </c>
    </row>
    <row r="669" spans="1:17" x14ac:dyDescent="0.3">
      <c r="A669">
        <v>665</v>
      </c>
      <c r="B669">
        <v>20</v>
      </c>
      <c r="C669" t="s">
        <v>13</v>
      </c>
      <c r="D669" t="s">
        <v>14</v>
      </c>
      <c r="E669" t="s">
        <v>31</v>
      </c>
      <c r="F669">
        <v>5.6</v>
      </c>
      <c r="G669" t="s">
        <v>16</v>
      </c>
      <c r="H669" t="s">
        <v>17</v>
      </c>
      <c r="I669" t="str">
        <f>IF(ssma[[#This Row],[Affects_Academic_Performance]]="Yes","Agree","Disagree")</f>
        <v>Agree</v>
      </c>
      <c r="J669">
        <v>6.7</v>
      </c>
      <c r="K669">
        <v>6</v>
      </c>
      <c r="L669" t="s">
        <v>24</v>
      </c>
      <c r="M669">
        <v>3</v>
      </c>
      <c r="N669">
        <v>7</v>
      </c>
      <c r="O669" t="s">
        <v>168</v>
      </c>
      <c r="P669" t="str" cm="1">
        <f t="array" ref="P669">_xlfn.IFS(
F669&lt;=2,"0–2 Hours",
F669&lt;=4,"2–4 Hours",
F669&lt;=6,"4–6 Hours",
F669&lt;=8,"6–8 Hours",
F669&gt;8,"8+ Hours"
)</f>
        <v>4–6 Hours</v>
      </c>
      <c r="Q669" t="str" cm="1">
        <f t="array" ref="Q669">_xlfn.IFS(
J669&lt;=2,"0–2 Hours",
J669&lt;=4,"2–4 Hours",
J669&lt;=6,"4–6 Hours",
J669&lt;=8,"6–8 Hours",
J669&gt;8,"8+ Hours"
)</f>
        <v>6–8 Hours</v>
      </c>
    </row>
    <row r="670" spans="1:17" x14ac:dyDescent="0.3">
      <c r="A670">
        <v>666</v>
      </c>
      <c r="B670">
        <v>23</v>
      </c>
      <c r="C670" t="s">
        <v>19</v>
      </c>
      <c r="D670" t="s">
        <v>20</v>
      </c>
      <c r="E670" t="s">
        <v>29</v>
      </c>
      <c r="F670">
        <v>6.3</v>
      </c>
      <c r="G670" t="s">
        <v>22</v>
      </c>
      <c r="H670" t="s">
        <v>17</v>
      </c>
      <c r="I670" t="str">
        <f>IF(ssma[[#This Row],[Affects_Academic_Performance]]="Yes","Agree","Disagree")</f>
        <v>Agree</v>
      </c>
      <c r="J670">
        <v>6.2</v>
      </c>
      <c r="K670">
        <v>5</v>
      </c>
      <c r="L670" t="s">
        <v>24</v>
      </c>
      <c r="M670">
        <v>4</v>
      </c>
      <c r="N670">
        <v>8</v>
      </c>
      <c r="O670" t="s">
        <v>168</v>
      </c>
      <c r="P670" t="str" cm="1">
        <f t="array" ref="P670">_xlfn.IFS(
F670&lt;=2,"0–2 Hours",
F670&lt;=4,"2–4 Hours",
F670&lt;=6,"4–6 Hours",
F670&lt;=8,"6–8 Hours",
F670&gt;8,"8+ Hours"
)</f>
        <v>6–8 Hours</v>
      </c>
      <c r="Q670" t="str" cm="1">
        <f t="array" ref="Q670">_xlfn.IFS(
J670&lt;=2,"0–2 Hours",
J670&lt;=4,"2–4 Hours",
J670&lt;=6,"4–6 Hours",
J670&lt;=8,"6–8 Hours",
J670&gt;8,"8+ Hours"
)</f>
        <v>6–8 Hours</v>
      </c>
    </row>
    <row r="671" spans="1:17" x14ac:dyDescent="0.3">
      <c r="A671">
        <v>667</v>
      </c>
      <c r="B671">
        <v>21</v>
      </c>
      <c r="C671" t="s">
        <v>13</v>
      </c>
      <c r="D671" t="s">
        <v>14</v>
      </c>
      <c r="E671" t="s">
        <v>42</v>
      </c>
      <c r="F671">
        <v>4.8</v>
      </c>
      <c r="G671" t="s">
        <v>26</v>
      </c>
      <c r="H671" t="s">
        <v>23</v>
      </c>
      <c r="I671" t="str">
        <f>IF(ssma[[#This Row],[Affects_Academic_Performance]]="Yes","Agree","Disagree")</f>
        <v>Disagree</v>
      </c>
      <c r="J671">
        <v>7.1</v>
      </c>
      <c r="K671">
        <v>7</v>
      </c>
      <c r="L671" t="s">
        <v>18</v>
      </c>
      <c r="M671">
        <v>2</v>
      </c>
      <c r="N671">
        <v>5</v>
      </c>
      <c r="O671" t="s">
        <v>170</v>
      </c>
      <c r="P671" t="str" cm="1">
        <f t="array" ref="P671">_xlfn.IFS(
F671&lt;=2,"0–2 Hours",
F671&lt;=4,"2–4 Hours",
F671&lt;=6,"4–6 Hours",
F671&lt;=8,"6–8 Hours",
F671&gt;8,"8+ Hours"
)</f>
        <v>4–6 Hours</v>
      </c>
      <c r="Q671" t="str" cm="1">
        <f t="array" ref="Q671">_xlfn.IFS(
J671&lt;=2,"0–2 Hours",
J671&lt;=4,"2–4 Hours",
J671&lt;=6,"4–6 Hours",
J671&lt;=8,"6–8 Hours",
J671&gt;8,"8+ Hours"
)</f>
        <v>6–8 Hours</v>
      </c>
    </row>
    <row r="672" spans="1:17" x14ac:dyDescent="0.3">
      <c r="A672">
        <v>668</v>
      </c>
      <c r="B672">
        <v>24</v>
      </c>
      <c r="C672" t="s">
        <v>19</v>
      </c>
      <c r="D672" t="s">
        <v>20</v>
      </c>
      <c r="E672" t="s">
        <v>44</v>
      </c>
      <c r="F672">
        <v>6.9</v>
      </c>
      <c r="G672" t="s">
        <v>16</v>
      </c>
      <c r="H672" t="s">
        <v>17</v>
      </c>
      <c r="I672" t="str">
        <f>IF(ssma[[#This Row],[Affects_Academic_Performance]]="Yes","Agree","Disagree")</f>
        <v>Agree</v>
      </c>
      <c r="J672">
        <v>5.9</v>
      </c>
      <c r="K672">
        <v>4</v>
      </c>
      <c r="L672" t="s">
        <v>24</v>
      </c>
      <c r="M672">
        <v>5</v>
      </c>
      <c r="N672">
        <v>9</v>
      </c>
      <c r="O672" t="s">
        <v>168</v>
      </c>
      <c r="P672" t="str" cm="1">
        <f t="array" ref="P672">_xlfn.IFS(
F672&lt;=2,"0–2 Hours",
F672&lt;=4,"2–4 Hours",
F672&lt;=6,"4–6 Hours",
F672&lt;=8,"6–8 Hours",
F672&gt;8,"8+ Hours"
)</f>
        <v>6–8 Hours</v>
      </c>
      <c r="Q672" t="str" cm="1">
        <f t="array" ref="Q672">_xlfn.IFS(
J672&lt;=2,"0–2 Hours",
J672&lt;=4,"2–4 Hours",
J672&lt;=6,"4–6 Hours",
J672&lt;=8,"6–8 Hours",
J672&gt;8,"8+ Hours"
)</f>
        <v>4–6 Hours</v>
      </c>
    </row>
    <row r="673" spans="1:17" x14ac:dyDescent="0.3">
      <c r="A673">
        <v>669</v>
      </c>
      <c r="B673">
        <v>19</v>
      </c>
      <c r="C673" t="s">
        <v>13</v>
      </c>
      <c r="D673" t="s">
        <v>14</v>
      </c>
      <c r="E673" t="s">
        <v>45</v>
      </c>
      <c r="F673">
        <v>5.7</v>
      </c>
      <c r="G673" t="s">
        <v>144</v>
      </c>
      <c r="H673" t="s">
        <v>17</v>
      </c>
      <c r="I673" t="str">
        <f>IF(ssma[[#This Row],[Affects_Academic_Performance]]="Yes","Agree","Disagree")</f>
        <v>Agree</v>
      </c>
      <c r="J673">
        <v>6.7</v>
      </c>
      <c r="K673">
        <v>6</v>
      </c>
      <c r="L673" t="s">
        <v>18</v>
      </c>
      <c r="M673">
        <v>3</v>
      </c>
      <c r="N673">
        <v>7</v>
      </c>
      <c r="O673" t="s">
        <v>168</v>
      </c>
      <c r="P673" t="str" cm="1">
        <f t="array" ref="P673">_xlfn.IFS(
F673&lt;=2,"0–2 Hours",
F673&lt;=4,"2–4 Hours",
F673&lt;=6,"4–6 Hours",
F673&lt;=8,"6–8 Hours",
F673&gt;8,"8+ Hours"
)</f>
        <v>4–6 Hours</v>
      </c>
      <c r="Q673" t="str" cm="1">
        <f t="array" ref="Q673">_xlfn.IFS(
J673&lt;=2,"0–2 Hours",
J673&lt;=4,"2–4 Hours",
J673&lt;=6,"4–6 Hours",
J673&lt;=8,"6–8 Hours",
J673&gt;8,"8+ Hours"
)</f>
        <v>6–8 Hours</v>
      </c>
    </row>
    <row r="674" spans="1:17" x14ac:dyDescent="0.3">
      <c r="A674">
        <v>670</v>
      </c>
      <c r="B674">
        <v>22</v>
      </c>
      <c r="C674" t="s">
        <v>19</v>
      </c>
      <c r="D674" t="s">
        <v>20</v>
      </c>
      <c r="E674" t="s">
        <v>38</v>
      </c>
      <c r="F674">
        <v>4.4000000000000004</v>
      </c>
      <c r="G674" t="s">
        <v>22</v>
      </c>
      <c r="H674" t="s">
        <v>23</v>
      </c>
      <c r="I674" t="str">
        <f>IF(ssma[[#This Row],[Affects_Academic_Performance]]="Yes","Agree","Disagree")</f>
        <v>Disagree</v>
      </c>
      <c r="J674">
        <v>7.4</v>
      </c>
      <c r="K674">
        <v>8</v>
      </c>
      <c r="L674" t="s">
        <v>24</v>
      </c>
      <c r="M674">
        <v>2</v>
      </c>
      <c r="N674">
        <v>4</v>
      </c>
      <c r="O674" t="s">
        <v>170</v>
      </c>
      <c r="P674" t="str" cm="1">
        <f t="array" ref="P674">_xlfn.IFS(
F674&lt;=2,"0–2 Hours",
F674&lt;=4,"2–4 Hours",
F674&lt;=6,"4–6 Hours",
F674&lt;=8,"6–8 Hours",
F674&gt;8,"8+ Hours"
)</f>
        <v>4–6 Hours</v>
      </c>
      <c r="Q674" t="str" cm="1">
        <f t="array" ref="Q674">_xlfn.IFS(
J674&lt;=2,"0–2 Hours",
J674&lt;=4,"2–4 Hours",
J674&lt;=6,"4–6 Hours",
J674&lt;=8,"6–8 Hours",
J674&gt;8,"8+ Hours"
)</f>
        <v>6–8 Hours</v>
      </c>
    </row>
    <row r="675" spans="1:17" x14ac:dyDescent="0.3">
      <c r="A675">
        <v>671</v>
      </c>
      <c r="B675">
        <v>20</v>
      </c>
      <c r="C675" t="s">
        <v>13</v>
      </c>
      <c r="D675" t="s">
        <v>14</v>
      </c>
      <c r="E675" t="s">
        <v>90</v>
      </c>
      <c r="F675">
        <v>6.1</v>
      </c>
      <c r="G675" t="s">
        <v>32</v>
      </c>
      <c r="H675" t="s">
        <v>17</v>
      </c>
      <c r="I675" t="str">
        <f>IF(ssma[[#This Row],[Affects_Academic_Performance]]="Yes","Agree","Disagree")</f>
        <v>Agree</v>
      </c>
      <c r="J675">
        <v>6.4</v>
      </c>
      <c r="K675">
        <v>5</v>
      </c>
      <c r="L675" t="s">
        <v>24</v>
      </c>
      <c r="M675">
        <v>4</v>
      </c>
      <c r="N675">
        <v>8</v>
      </c>
      <c r="O675" t="s">
        <v>168</v>
      </c>
      <c r="P675" t="str" cm="1">
        <f t="array" ref="P675">_xlfn.IFS(
F675&lt;=2,"0–2 Hours",
F675&lt;=4,"2–4 Hours",
F675&lt;=6,"4–6 Hours",
F675&lt;=8,"6–8 Hours",
F675&gt;8,"8+ Hours"
)</f>
        <v>6–8 Hours</v>
      </c>
      <c r="Q675" t="str" cm="1">
        <f t="array" ref="Q675">_xlfn.IFS(
J675&lt;=2,"0–2 Hours",
J675&lt;=4,"2–4 Hours",
J675&lt;=6,"4–6 Hours",
J675&lt;=8,"6–8 Hours",
J675&gt;8,"8+ Hours"
)</f>
        <v>6–8 Hours</v>
      </c>
    </row>
    <row r="676" spans="1:17" x14ac:dyDescent="0.3">
      <c r="A676">
        <v>672</v>
      </c>
      <c r="B676">
        <v>23</v>
      </c>
      <c r="C676" t="s">
        <v>19</v>
      </c>
      <c r="D676" t="s">
        <v>20</v>
      </c>
      <c r="E676" t="s">
        <v>89</v>
      </c>
      <c r="F676">
        <v>4.3</v>
      </c>
      <c r="G676" t="s">
        <v>16</v>
      </c>
      <c r="H676" t="s">
        <v>23</v>
      </c>
      <c r="I676" t="str">
        <f>IF(ssma[[#This Row],[Affects_Academic_Performance]]="Yes","Agree","Disagree")</f>
        <v>Disagree</v>
      </c>
      <c r="J676">
        <v>7.5</v>
      </c>
      <c r="K676">
        <v>7</v>
      </c>
      <c r="L676" t="s">
        <v>18</v>
      </c>
      <c r="M676">
        <v>2</v>
      </c>
      <c r="N676">
        <v>5</v>
      </c>
      <c r="O676" t="s">
        <v>170</v>
      </c>
      <c r="P676" t="str" cm="1">
        <f t="array" ref="P676">_xlfn.IFS(
F676&lt;=2,"0–2 Hours",
F676&lt;=4,"2–4 Hours",
F676&lt;=6,"4–6 Hours",
F676&lt;=8,"6–8 Hours",
F676&gt;8,"8+ Hours"
)</f>
        <v>4–6 Hours</v>
      </c>
      <c r="Q676" t="str" cm="1">
        <f t="array" ref="Q676">_xlfn.IFS(
J676&lt;=2,"0–2 Hours",
J676&lt;=4,"2–4 Hours",
J676&lt;=6,"4–6 Hours",
J676&lt;=8,"6–8 Hours",
J676&gt;8,"8+ Hours"
)</f>
        <v>6–8 Hours</v>
      </c>
    </row>
    <row r="677" spans="1:17" x14ac:dyDescent="0.3">
      <c r="A677">
        <v>673</v>
      </c>
      <c r="B677">
        <v>21</v>
      </c>
      <c r="C677" t="s">
        <v>13</v>
      </c>
      <c r="D677" t="s">
        <v>14</v>
      </c>
      <c r="E677" t="s">
        <v>41</v>
      </c>
      <c r="F677">
        <v>6.4</v>
      </c>
      <c r="G677" t="s">
        <v>26</v>
      </c>
      <c r="H677" t="s">
        <v>17</v>
      </c>
      <c r="I677" t="str">
        <f>IF(ssma[[#This Row],[Affects_Academic_Performance]]="Yes","Agree","Disagree")</f>
        <v>Agree</v>
      </c>
      <c r="J677">
        <v>6.2</v>
      </c>
      <c r="K677">
        <v>5</v>
      </c>
      <c r="L677" t="s">
        <v>24</v>
      </c>
      <c r="M677">
        <v>4</v>
      </c>
      <c r="N677">
        <v>8</v>
      </c>
      <c r="O677" t="s">
        <v>168</v>
      </c>
      <c r="P677" t="str" cm="1">
        <f t="array" ref="P677">_xlfn.IFS(
F677&lt;=2,"0–2 Hours",
F677&lt;=4,"2–4 Hours",
F677&lt;=6,"4–6 Hours",
F677&lt;=8,"6–8 Hours",
F677&gt;8,"8+ Hours"
)</f>
        <v>6–8 Hours</v>
      </c>
      <c r="Q677" t="str" cm="1">
        <f t="array" ref="Q677">_xlfn.IFS(
J677&lt;=2,"0–2 Hours",
J677&lt;=4,"2–4 Hours",
J677&lt;=6,"4–6 Hours",
J677&lt;=8,"6–8 Hours",
J677&gt;8,"8+ Hours"
)</f>
        <v>6–8 Hours</v>
      </c>
    </row>
    <row r="678" spans="1:17" x14ac:dyDescent="0.3">
      <c r="A678">
        <v>674</v>
      </c>
      <c r="B678">
        <v>24</v>
      </c>
      <c r="C678" t="s">
        <v>19</v>
      </c>
      <c r="D678" t="s">
        <v>20</v>
      </c>
      <c r="E678" t="s">
        <v>48</v>
      </c>
      <c r="F678">
        <v>4.5</v>
      </c>
      <c r="G678" t="s">
        <v>22</v>
      </c>
      <c r="H678" t="s">
        <v>23</v>
      </c>
      <c r="I678" t="str">
        <f>IF(ssma[[#This Row],[Affects_Academic_Performance]]="Yes","Agree","Disagree")</f>
        <v>Disagree</v>
      </c>
      <c r="J678">
        <v>7.3</v>
      </c>
      <c r="K678">
        <v>7</v>
      </c>
      <c r="L678" t="s">
        <v>18</v>
      </c>
      <c r="M678">
        <v>2</v>
      </c>
      <c r="N678">
        <v>5</v>
      </c>
      <c r="O678" t="s">
        <v>170</v>
      </c>
      <c r="P678" t="str" cm="1">
        <f t="array" ref="P678">_xlfn.IFS(
F678&lt;=2,"0–2 Hours",
F678&lt;=4,"2–4 Hours",
F678&lt;=6,"4–6 Hours",
F678&lt;=8,"6–8 Hours",
F678&gt;8,"8+ Hours"
)</f>
        <v>4–6 Hours</v>
      </c>
      <c r="Q678" t="str" cm="1">
        <f t="array" ref="Q678">_xlfn.IFS(
J678&lt;=2,"0–2 Hours",
J678&lt;=4,"2–4 Hours",
J678&lt;=6,"4–6 Hours",
J678&lt;=8,"6–8 Hours",
J678&gt;8,"8+ Hours"
)</f>
        <v>6–8 Hours</v>
      </c>
    </row>
    <row r="679" spans="1:17" x14ac:dyDescent="0.3">
      <c r="A679">
        <v>675</v>
      </c>
      <c r="B679">
        <v>19</v>
      </c>
      <c r="C679" t="s">
        <v>13</v>
      </c>
      <c r="D679" t="s">
        <v>14</v>
      </c>
      <c r="E679" t="s">
        <v>55</v>
      </c>
      <c r="F679">
        <v>5.9</v>
      </c>
      <c r="G679" t="s">
        <v>16</v>
      </c>
      <c r="H679" t="s">
        <v>17</v>
      </c>
      <c r="I679" t="str">
        <f>IF(ssma[[#This Row],[Affects_Academic_Performance]]="Yes","Agree","Disagree")</f>
        <v>Agree</v>
      </c>
      <c r="J679">
        <v>6.5</v>
      </c>
      <c r="K679">
        <v>6</v>
      </c>
      <c r="L679" t="s">
        <v>24</v>
      </c>
      <c r="M679">
        <v>3</v>
      </c>
      <c r="N679">
        <v>7</v>
      </c>
      <c r="O679" t="s">
        <v>168</v>
      </c>
      <c r="P679" t="str" cm="1">
        <f t="array" ref="P679">_xlfn.IFS(
F679&lt;=2,"0–2 Hours",
F679&lt;=4,"2–4 Hours",
F679&lt;=6,"4–6 Hours",
F679&lt;=8,"6–8 Hours",
F679&gt;8,"8+ Hours"
)</f>
        <v>4–6 Hours</v>
      </c>
      <c r="Q679" t="str" cm="1">
        <f t="array" ref="Q679">_xlfn.IFS(
J679&lt;=2,"0–2 Hours",
J679&lt;=4,"2–4 Hours",
J679&lt;=6,"4–6 Hours",
J679&lt;=8,"6–8 Hours",
J679&gt;8,"8+ Hours"
)</f>
        <v>6–8 Hours</v>
      </c>
    </row>
    <row r="680" spans="1:17" x14ac:dyDescent="0.3">
      <c r="A680">
        <v>676</v>
      </c>
      <c r="B680">
        <v>22</v>
      </c>
      <c r="C680" t="s">
        <v>19</v>
      </c>
      <c r="D680" t="s">
        <v>20</v>
      </c>
      <c r="E680" t="s">
        <v>21</v>
      </c>
      <c r="F680">
        <v>7.2</v>
      </c>
      <c r="G680" t="s">
        <v>32</v>
      </c>
      <c r="H680" t="s">
        <v>17</v>
      </c>
      <c r="I680" t="str">
        <f>IF(ssma[[#This Row],[Affects_Academic_Performance]]="Yes","Agree","Disagree")</f>
        <v>Agree</v>
      </c>
      <c r="J680">
        <v>5.7</v>
      </c>
      <c r="K680">
        <v>4</v>
      </c>
      <c r="L680" t="s">
        <v>24</v>
      </c>
      <c r="M680">
        <v>5</v>
      </c>
      <c r="N680">
        <v>9</v>
      </c>
      <c r="O680" t="s">
        <v>171</v>
      </c>
      <c r="P680" t="str" cm="1">
        <f t="array" ref="P680">_xlfn.IFS(
F680&lt;=2,"0–2 Hours",
F680&lt;=4,"2–4 Hours",
F680&lt;=6,"4–6 Hours",
F680&lt;=8,"6–8 Hours",
F680&gt;8,"8+ Hours"
)</f>
        <v>6–8 Hours</v>
      </c>
      <c r="Q680" t="str" cm="1">
        <f t="array" ref="Q680">_xlfn.IFS(
J680&lt;=2,"0–2 Hours",
J680&lt;=4,"2–4 Hours",
J680&lt;=6,"4–6 Hours",
J680&lt;=8,"6–8 Hours",
J680&gt;8,"8+ Hours"
)</f>
        <v>4–6 Hours</v>
      </c>
    </row>
    <row r="681" spans="1:17" x14ac:dyDescent="0.3">
      <c r="A681">
        <v>677</v>
      </c>
      <c r="B681">
        <v>20</v>
      </c>
      <c r="C681" t="s">
        <v>13</v>
      </c>
      <c r="D681" t="s">
        <v>14</v>
      </c>
      <c r="E681" t="s">
        <v>51</v>
      </c>
      <c r="F681">
        <v>4.5999999999999996</v>
      </c>
      <c r="G681" t="s">
        <v>26</v>
      </c>
      <c r="H681" t="s">
        <v>23</v>
      </c>
      <c r="I681" t="str">
        <f>IF(ssma[[#This Row],[Affects_Academic_Performance]]="Yes","Agree","Disagree")</f>
        <v>Disagree</v>
      </c>
      <c r="J681">
        <v>7.2</v>
      </c>
      <c r="K681">
        <v>7</v>
      </c>
      <c r="L681" t="s">
        <v>18</v>
      </c>
      <c r="M681">
        <v>2</v>
      </c>
      <c r="N681">
        <v>5</v>
      </c>
      <c r="O681" t="s">
        <v>170</v>
      </c>
      <c r="P681" t="str" cm="1">
        <f t="array" ref="P681">_xlfn.IFS(
F681&lt;=2,"0–2 Hours",
F681&lt;=4,"2–4 Hours",
F681&lt;=6,"4–6 Hours",
F681&lt;=8,"6–8 Hours",
F681&gt;8,"8+ Hours"
)</f>
        <v>4–6 Hours</v>
      </c>
      <c r="Q681" t="str" cm="1">
        <f t="array" ref="Q681">_xlfn.IFS(
J681&lt;=2,"0–2 Hours",
J681&lt;=4,"2–4 Hours",
J681&lt;=6,"4–6 Hours",
J681&lt;=8,"6–8 Hours",
J681&gt;8,"8+ Hours"
)</f>
        <v>6–8 Hours</v>
      </c>
    </row>
    <row r="682" spans="1:17" x14ac:dyDescent="0.3">
      <c r="A682">
        <v>678</v>
      </c>
      <c r="B682">
        <v>23</v>
      </c>
      <c r="C682" t="s">
        <v>19</v>
      </c>
      <c r="D682" t="s">
        <v>20</v>
      </c>
      <c r="E682" t="s">
        <v>65</v>
      </c>
      <c r="F682">
        <v>6.8</v>
      </c>
      <c r="G682" t="s">
        <v>16</v>
      </c>
      <c r="H682" t="s">
        <v>17</v>
      </c>
      <c r="I682" t="str">
        <f>IF(ssma[[#This Row],[Affects_Academic_Performance]]="Yes","Agree","Disagree")</f>
        <v>Agree</v>
      </c>
      <c r="J682">
        <v>6</v>
      </c>
      <c r="K682">
        <v>5</v>
      </c>
      <c r="L682" t="s">
        <v>24</v>
      </c>
      <c r="M682">
        <v>4</v>
      </c>
      <c r="N682">
        <v>8</v>
      </c>
      <c r="O682" t="s">
        <v>168</v>
      </c>
      <c r="P682" t="str" cm="1">
        <f t="array" ref="P682">_xlfn.IFS(
F682&lt;=2,"0–2 Hours",
F682&lt;=4,"2–4 Hours",
F682&lt;=6,"4–6 Hours",
F682&lt;=8,"6–8 Hours",
F682&gt;8,"8+ Hours"
)</f>
        <v>6–8 Hours</v>
      </c>
      <c r="Q682" t="str" cm="1">
        <f t="array" ref="Q682">_xlfn.IFS(
J682&lt;=2,"0–2 Hours",
J682&lt;=4,"2–4 Hours",
J682&lt;=6,"4–6 Hours",
J682&lt;=8,"6–8 Hours",
J682&gt;8,"8+ Hours"
)</f>
        <v>4–6 Hours</v>
      </c>
    </row>
    <row r="683" spans="1:17" x14ac:dyDescent="0.3">
      <c r="A683">
        <v>679</v>
      </c>
      <c r="B683">
        <v>21</v>
      </c>
      <c r="C683" t="s">
        <v>13</v>
      </c>
      <c r="D683" t="s">
        <v>14</v>
      </c>
      <c r="E683" t="s">
        <v>25</v>
      </c>
      <c r="F683">
        <v>5.3</v>
      </c>
      <c r="G683" t="s">
        <v>22</v>
      </c>
      <c r="H683" t="s">
        <v>17</v>
      </c>
      <c r="I683" t="str">
        <f>IF(ssma[[#This Row],[Affects_Academic_Performance]]="Yes","Agree","Disagree")</f>
        <v>Agree</v>
      </c>
      <c r="J683">
        <v>6.8</v>
      </c>
      <c r="K683">
        <v>6</v>
      </c>
      <c r="L683" t="s">
        <v>18</v>
      </c>
      <c r="M683">
        <v>3</v>
      </c>
      <c r="N683">
        <v>7</v>
      </c>
      <c r="O683" t="s">
        <v>168</v>
      </c>
      <c r="P683" t="str" cm="1">
        <f t="array" ref="P683">_xlfn.IFS(
F683&lt;=2,"0–2 Hours",
F683&lt;=4,"2–4 Hours",
F683&lt;=6,"4–6 Hours",
F683&lt;=8,"6–8 Hours",
F683&gt;8,"8+ Hours"
)</f>
        <v>4–6 Hours</v>
      </c>
      <c r="Q683" t="str" cm="1">
        <f t="array" ref="Q683">_xlfn.IFS(
J683&lt;=2,"0–2 Hours",
J683&lt;=4,"2–4 Hours",
J683&lt;=6,"4–6 Hours",
J683&lt;=8,"6–8 Hours",
J683&gt;8,"8+ Hours"
)</f>
        <v>6–8 Hours</v>
      </c>
    </row>
    <row r="684" spans="1:17" x14ac:dyDescent="0.3">
      <c r="A684">
        <v>680</v>
      </c>
      <c r="B684">
        <v>24</v>
      </c>
      <c r="C684" t="s">
        <v>19</v>
      </c>
      <c r="D684" t="s">
        <v>20</v>
      </c>
      <c r="E684" t="s">
        <v>43</v>
      </c>
      <c r="F684">
        <v>6.2</v>
      </c>
      <c r="G684" t="s">
        <v>32</v>
      </c>
      <c r="H684" t="s">
        <v>17</v>
      </c>
      <c r="I684" t="str">
        <f>IF(ssma[[#This Row],[Affects_Academic_Performance]]="Yes","Agree","Disagree")</f>
        <v>Agree</v>
      </c>
      <c r="J684">
        <v>6.3</v>
      </c>
      <c r="K684">
        <v>5</v>
      </c>
      <c r="L684" t="s">
        <v>24</v>
      </c>
      <c r="M684">
        <v>4</v>
      </c>
      <c r="N684">
        <v>8</v>
      </c>
      <c r="O684" t="s">
        <v>168</v>
      </c>
      <c r="P684" t="str" cm="1">
        <f t="array" ref="P684">_xlfn.IFS(
F684&lt;=2,"0–2 Hours",
F684&lt;=4,"2–4 Hours",
F684&lt;=6,"4–6 Hours",
F684&lt;=8,"6–8 Hours",
F684&gt;8,"8+ Hours"
)</f>
        <v>6–8 Hours</v>
      </c>
      <c r="Q684" t="str" cm="1">
        <f t="array" ref="Q684">_xlfn.IFS(
J684&lt;=2,"0–2 Hours",
J684&lt;=4,"2–4 Hours",
J684&lt;=6,"4–6 Hours",
J684&lt;=8,"6–8 Hours",
J684&gt;8,"8+ Hours"
)</f>
        <v>6–8 Hours</v>
      </c>
    </row>
    <row r="685" spans="1:17" x14ac:dyDescent="0.3">
      <c r="A685">
        <v>681</v>
      </c>
      <c r="B685">
        <v>19</v>
      </c>
      <c r="C685" t="s">
        <v>13</v>
      </c>
      <c r="D685" t="s">
        <v>14</v>
      </c>
      <c r="E685" t="s">
        <v>40</v>
      </c>
      <c r="F685">
        <v>4.7</v>
      </c>
      <c r="G685" t="s">
        <v>16</v>
      </c>
      <c r="H685" t="s">
        <v>23</v>
      </c>
      <c r="I685" t="str">
        <f>IF(ssma[[#This Row],[Affects_Academic_Performance]]="Yes","Agree","Disagree")</f>
        <v>Disagree</v>
      </c>
      <c r="J685">
        <v>7.2</v>
      </c>
      <c r="K685">
        <v>7</v>
      </c>
      <c r="L685" t="s">
        <v>18</v>
      </c>
      <c r="M685">
        <v>2</v>
      </c>
      <c r="N685">
        <v>5</v>
      </c>
      <c r="O685" t="s">
        <v>170</v>
      </c>
      <c r="P685" t="str" cm="1">
        <f t="array" ref="P685">_xlfn.IFS(
F685&lt;=2,"0–2 Hours",
F685&lt;=4,"2–4 Hours",
F685&lt;=6,"4–6 Hours",
F685&lt;=8,"6–8 Hours",
F685&gt;8,"8+ Hours"
)</f>
        <v>4–6 Hours</v>
      </c>
      <c r="Q685" t="str" cm="1">
        <f t="array" ref="Q685">_xlfn.IFS(
J685&lt;=2,"0–2 Hours",
J685&lt;=4,"2–4 Hours",
J685&lt;=6,"4–6 Hours",
J685&lt;=8,"6–8 Hours",
J685&gt;8,"8+ Hours"
)</f>
        <v>6–8 Hours</v>
      </c>
    </row>
    <row r="686" spans="1:17" x14ac:dyDescent="0.3">
      <c r="A686">
        <v>682</v>
      </c>
      <c r="B686">
        <v>22</v>
      </c>
      <c r="C686" t="s">
        <v>19</v>
      </c>
      <c r="D686" t="s">
        <v>20</v>
      </c>
      <c r="E686" t="s">
        <v>31</v>
      </c>
      <c r="F686">
        <v>5.8</v>
      </c>
      <c r="G686" t="s">
        <v>26</v>
      </c>
      <c r="H686" t="s">
        <v>17</v>
      </c>
      <c r="I686" t="str">
        <f>IF(ssma[[#This Row],[Affects_Academic_Performance]]="Yes","Agree","Disagree")</f>
        <v>Agree</v>
      </c>
      <c r="J686">
        <v>6.6</v>
      </c>
      <c r="K686">
        <v>6</v>
      </c>
      <c r="L686" t="s">
        <v>24</v>
      </c>
      <c r="M686">
        <v>3</v>
      </c>
      <c r="N686">
        <v>7</v>
      </c>
      <c r="O686" t="s">
        <v>168</v>
      </c>
      <c r="P686" t="str" cm="1">
        <f t="array" ref="P686">_xlfn.IFS(
F686&lt;=2,"0–2 Hours",
F686&lt;=4,"2–4 Hours",
F686&lt;=6,"4–6 Hours",
F686&lt;=8,"6–8 Hours",
F686&gt;8,"8+ Hours"
)</f>
        <v>4–6 Hours</v>
      </c>
      <c r="Q686" t="str" cm="1">
        <f t="array" ref="Q686">_xlfn.IFS(
J686&lt;=2,"0–2 Hours",
J686&lt;=4,"2–4 Hours",
J686&lt;=6,"4–6 Hours",
J686&lt;=8,"6–8 Hours",
J686&gt;8,"8+ Hours"
)</f>
        <v>6–8 Hours</v>
      </c>
    </row>
    <row r="687" spans="1:17" x14ac:dyDescent="0.3">
      <c r="A687">
        <v>683</v>
      </c>
      <c r="B687">
        <v>20</v>
      </c>
      <c r="C687" t="s">
        <v>13</v>
      </c>
      <c r="D687" t="s">
        <v>14</v>
      </c>
      <c r="E687" t="s">
        <v>29</v>
      </c>
      <c r="F687">
        <v>6.1</v>
      </c>
      <c r="G687" t="s">
        <v>22</v>
      </c>
      <c r="H687" t="s">
        <v>17</v>
      </c>
      <c r="I687" t="str">
        <f>IF(ssma[[#This Row],[Affects_Academic_Performance]]="Yes","Agree","Disagree")</f>
        <v>Agree</v>
      </c>
      <c r="J687">
        <v>6.4</v>
      </c>
      <c r="K687">
        <v>5</v>
      </c>
      <c r="L687" t="s">
        <v>24</v>
      </c>
      <c r="M687">
        <v>4</v>
      </c>
      <c r="N687">
        <v>8</v>
      </c>
      <c r="O687" t="s">
        <v>168</v>
      </c>
      <c r="P687" t="str" cm="1">
        <f t="array" ref="P687">_xlfn.IFS(
F687&lt;=2,"0–2 Hours",
F687&lt;=4,"2–4 Hours",
F687&lt;=6,"4–6 Hours",
F687&lt;=8,"6–8 Hours",
F687&gt;8,"8+ Hours"
)</f>
        <v>6–8 Hours</v>
      </c>
      <c r="Q687" t="str" cm="1">
        <f t="array" ref="Q687">_xlfn.IFS(
J687&lt;=2,"0–2 Hours",
J687&lt;=4,"2–4 Hours",
J687&lt;=6,"4–6 Hours",
J687&lt;=8,"6–8 Hours",
J687&gt;8,"8+ Hours"
)</f>
        <v>6–8 Hours</v>
      </c>
    </row>
    <row r="688" spans="1:17" x14ac:dyDescent="0.3">
      <c r="A688">
        <v>684</v>
      </c>
      <c r="B688">
        <v>23</v>
      </c>
      <c r="C688" t="s">
        <v>19</v>
      </c>
      <c r="D688" t="s">
        <v>20</v>
      </c>
      <c r="E688" t="s">
        <v>42</v>
      </c>
      <c r="F688">
        <v>4.8</v>
      </c>
      <c r="G688" t="s">
        <v>32</v>
      </c>
      <c r="H688" t="s">
        <v>23</v>
      </c>
      <c r="I688" t="str">
        <f>IF(ssma[[#This Row],[Affects_Academic_Performance]]="Yes","Agree","Disagree")</f>
        <v>Disagree</v>
      </c>
      <c r="J688">
        <v>7.1</v>
      </c>
      <c r="K688">
        <v>7</v>
      </c>
      <c r="L688" t="s">
        <v>18</v>
      </c>
      <c r="M688">
        <v>2</v>
      </c>
      <c r="N688">
        <v>5</v>
      </c>
      <c r="O688" t="s">
        <v>170</v>
      </c>
      <c r="P688" t="str" cm="1">
        <f t="array" ref="P688">_xlfn.IFS(
F688&lt;=2,"0–2 Hours",
F688&lt;=4,"2–4 Hours",
F688&lt;=6,"4–6 Hours",
F688&lt;=8,"6–8 Hours",
F688&gt;8,"8+ Hours"
)</f>
        <v>4–6 Hours</v>
      </c>
      <c r="Q688" t="str" cm="1">
        <f t="array" ref="Q688">_xlfn.IFS(
J688&lt;=2,"0–2 Hours",
J688&lt;=4,"2–4 Hours",
J688&lt;=6,"4–6 Hours",
J688&lt;=8,"6–8 Hours",
J688&gt;8,"8+ Hours"
)</f>
        <v>6–8 Hours</v>
      </c>
    </row>
    <row r="689" spans="1:17" x14ac:dyDescent="0.3">
      <c r="A689">
        <v>685</v>
      </c>
      <c r="B689">
        <v>21</v>
      </c>
      <c r="C689" t="s">
        <v>13</v>
      </c>
      <c r="D689" t="s">
        <v>14</v>
      </c>
      <c r="E689" t="s">
        <v>44</v>
      </c>
      <c r="F689">
        <v>6.7</v>
      </c>
      <c r="G689" t="s">
        <v>16</v>
      </c>
      <c r="H689" t="s">
        <v>17</v>
      </c>
      <c r="I689" t="str">
        <f>IF(ssma[[#This Row],[Affects_Academic_Performance]]="Yes","Agree","Disagree")</f>
        <v>Agree</v>
      </c>
      <c r="J689">
        <v>6</v>
      </c>
      <c r="K689">
        <v>4</v>
      </c>
      <c r="L689" t="s">
        <v>24</v>
      </c>
      <c r="M689">
        <v>5</v>
      </c>
      <c r="N689">
        <v>9</v>
      </c>
      <c r="O689" t="s">
        <v>168</v>
      </c>
      <c r="P689" t="str" cm="1">
        <f t="array" ref="P689">_xlfn.IFS(
F689&lt;=2,"0–2 Hours",
F689&lt;=4,"2–4 Hours",
F689&lt;=6,"4–6 Hours",
F689&lt;=8,"6–8 Hours",
F689&gt;8,"8+ Hours"
)</f>
        <v>6–8 Hours</v>
      </c>
      <c r="Q689" t="str" cm="1">
        <f t="array" ref="Q689">_xlfn.IFS(
J689&lt;=2,"0–2 Hours",
J689&lt;=4,"2–4 Hours",
J689&lt;=6,"4–6 Hours",
J689&lt;=8,"6–8 Hours",
J689&gt;8,"8+ Hours"
)</f>
        <v>4–6 Hours</v>
      </c>
    </row>
    <row r="690" spans="1:17" x14ac:dyDescent="0.3">
      <c r="A690">
        <v>686</v>
      </c>
      <c r="B690">
        <v>24</v>
      </c>
      <c r="C690" t="s">
        <v>19</v>
      </c>
      <c r="D690" t="s">
        <v>20</v>
      </c>
      <c r="E690" t="s">
        <v>45</v>
      </c>
      <c r="F690">
        <v>5.5</v>
      </c>
      <c r="G690" t="s">
        <v>144</v>
      </c>
      <c r="H690" t="s">
        <v>17</v>
      </c>
      <c r="I690" t="str">
        <f>IF(ssma[[#This Row],[Affects_Academic_Performance]]="Yes","Agree","Disagree")</f>
        <v>Agree</v>
      </c>
      <c r="J690">
        <v>6.8</v>
      </c>
      <c r="K690">
        <v>6</v>
      </c>
      <c r="L690" t="s">
        <v>18</v>
      </c>
      <c r="M690">
        <v>3</v>
      </c>
      <c r="N690">
        <v>7</v>
      </c>
      <c r="O690" t="s">
        <v>168</v>
      </c>
      <c r="P690" t="str" cm="1">
        <f t="array" ref="P690">_xlfn.IFS(
F690&lt;=2,"0–2 Hours",
F690&lt;=4,"2–4 Hours",
F690&lt;=6,"4–6 Hours",
F690&lt;=8,"6–8 Hours",
F690&gt;8,"8+ Hours"
)</f>
        <v>4–6 Hours</v>
      </c>
      <c r="Q690" t="str" cm="1">
        <f t="array" ref="Q690">_xlfn.IFS(
J690&lt;=2,"0–2 Hours",
J690&lt;=4,"2–4 Hours",
J690&lt;=6,"4–6 Hours",
J690&lt;=8,"6–8 Hours",
J690&gt;8,"8+ Hours"
)</f>
        <v>6–8 Hours</v>
      </c>
    </row>
    <row r="691" spans="1:17" x14ac:dyDescent="0.3">
      <c r="A691">
        <v>687</v>
      </c>
      <c r="B691">
        <v>19</v>
      </c>
      <c r="C691" t="s">
        <v>13</v>
      </c>
      <c r="D691" t="s">
        <v>14</v>
      </c>
      <c r="E691" t="s">
        <v>38</v>
      </c>
      <c r="F691">
        <v>4.2</v>
      </c>
      <c r="G691" t="s">
        <v>22</v>
      </c>
      <c r="H691" t="s">
        <v>23</v>
      </c>
      <c r="I691" t="str">
        <f>IF(ssma[[#This Row],[Affects_Academic_Performance]]="Yes","Agree","Disagree")</f>
        <v>Disagree</v>
      </c>
      <c r="J691">
        <v>7.5</v>
      </c>
      <c r="K691">
        <v>8</v>
      </c>
      <c r="L691" t="s">
        <v>24</v>
      </c>
      <c r="M691">
        <v>2</v>
      </c>
      <c r="N691">
        <v>4</v>
      </c>
      <c r="O691" t="s">
        <v>170</v>
      </c>
      <c r="P691" t="str" cm="1">
        <f t="array" ref="P691">_xlfn.IFS(
F691&lt;=2,"0–2 Hours",
F691&lt;=4,"2–4 Hours",
F691&lt;=6,"4–6 Hours",
F691&lt;=8,"6–8 Hours",
F691&gt;8,"8+ Hours"
)</f>
        <v>4–6 Hours</v>
      </c>
      <c r="Q691" t="str" cm="1">
        <f t="array" ref="Q691">_xlfn.IFS(
J691&lt;=2,"0–2 Hours",
J691&lt;=4,"2–4 Hours",
J691&lt;=6,"4–6 Hours",
J691&lt;=8,"6–8 Hours",
J691&gt;8,"8+ Hours"
)</f>
        <v>6–8 Hours</v>
      </c>
    </row>
    <row r="692" spans="1:17" x14ac:dyDescent="0.3">
      <c r="A692">
        <v>688</v>
      </c>
      <c r="B692">
        <v>22</v>
      </c>
      <c r="C692" t="s">
        <v>19</v>
      </c>
      <c r="D692" t="s">
        <v>20</v>
      </c>
      <c r="E692" t="s">
        <v>90</v>
      </c>
      <c r="F692">
        <v>6.3</v>
      </c>
      <c r="G692" t="s">
        <v>26</v>
      </c>
      <c r="H692" t="s">
        <v>17</v>
      </c>
      <c r="I692" t="str">
        <f>IF(ssma[[#This Row],[Affects_Academic_Performance]]="Yes","Agree","Disagree")</f>
        <v>Agree</v>
      </c>
      <c r="J692">
        <v>6.2</v>
      </c>
      <c r="K692">
        <v>5</v>
      </c>
      <c r="L692" t="s">
        <v>24</v>
      </c>
      <c r="M692">
        <v>4</v>
      </c>
      <c r="N692">
        <v>8</v>
      </c>
      <c r="O692" t="s">
        <v>168</v>
      </c>
      <c r="P692" t="str" cm="1">
        <f t="array" ref="P692">_xlfn.IFS(
F692&lt;=2,"0–2 Hours",
F692&lt;=4,"2–4 Hours",
F692&lt;=6,"4–6 Hours",
F692&lt;=8,"6–8 Hours",
F692&gt;8,"8+ Hours"
)</f>
        <v>6–8 Hours</v>
      </c>
      <c r="Q692" t="str" cm="1">
        <f t="array" ref="Q692">_xlfn.IFS(
J692&lt;=2,"0–2 Hours",
J692&lt;=4,"2–4 Hours",
J692&lt;=6,"4–6 Hours",
J692&lt;=8,"6–8 Hours",
J692&gt;8,"8+ Hours"
)</f>
        <v>6–8 Hours</v>
      </c>
    </row>
    <row r="693" spans="1:17" x14ac:dyDescent="0.3">
      <c r="A693">
        <v>689</v>
      </c>
      <c r="B693">
        <v>20</v>
      </c>
      <c r="C693" t="s">
        <v>13</v>
      </c>
      <c r="D693" t="s">
        <v>14</v>
      </c>
      <c r="E693" t="s">
        <v>89</v>
      </c>
      <c r="F693">
        <v>4.4000000000000004</v>
      </c>
      <c r="G693" t="s">
        <v>16</v>
      </c>
      <c r="H693" t="s">
        <v>23</v>
      </c>
      <c r="I693" t="str">
        <f>IF(ssma[[#This Row],[Affects_Academic_Performance]]="Yes","Agree","Disagree")</f>
        <v>Disagree</v>
      </c>
      <c r="J693">
        <v>7.4</v>
      </c>
      <c r="K693">
        <v>7</v>
      </c>
      <c r="L693" t="s">
        <v>18</v>
      </c>
      <c r="M693">
        <v>2</v>
      </c>
      <c r="N693">
        <v>5</v>
      </c>
      <c r="O693" t="s">
        <v>170</v>
      </c>
      <c r="P693" t="str" cm="1">
        <f t="array" ref="P693">_xlfn.IFS(
F693&lt;=2,"0–2 Hours",
F693&lt;=4,"2–4 Hours",
F693&lt;=6,"4–6 Hours",
F693&lt;=8,"6–8 Hours",
F693&gt;8,"8+ Hours"
)</f>
        <v>4–6 Hours</v>
      </c>
      <c r="Q693" t="str" cm="1">
        <f t="array" ref="Q693">_xlfn.IFS(
J693&lt;=2,"0–2 Hours",
J693&lt;=4,"2–4 Hours",
J693&lt;=6,"4–6 Hours",
J693&lt;=8,"6–8 Hours",
J693&gt;8,"8+ Hours"
)</f>
        <v>6–8 Hours</v>
      </c>
    </row>
    <row r="694" spans="1:17" x14ac:dyDescent="0.3">
      <c r="A694">
        <v>690</v>
      </c>
      <c r="B694">
        <v>23</v>
      </c>
      <c r="C694" t="s">
        <v>19</v>
      </c>
      <c r="D694" t="s">
        <v>20</v>
      </c>
      <c r="E694" t="s">
        <v>41</v>
      </c>
      <c r="F694">
        <v>6.5</v>
      </c>
      <c r="G694" t="s">
        <v>32</v>
      </c>
      <c r="H694" t="s">
        <v>17</v>
      </c>
      <c r="I694" t="str">
        <f>IF(ssma[[#This Row],[Affects_Academic_Performance]]="Yes","Agree","Disagree")</f>
        <v>Agree</v>
      </c>
      <c r="J694">
        <v>6.1</v>
      </c>
      <c r="K694">
        <v>5</v>
      </c>
      <c r="L694" t="s">
        <v>24</v>
      </c>
      <c r="M694">
        <v>4</v>
      </c>
      <c r="N694">
        <v>8</v>
      </c>
      <c r="O694" t="s">
        <v>168</v>
      </c>
      <c r="P694" t="str" cm="1">
        <f t="array" ref="P694">_xlfn.IFS(
F694&lt;=2,"0–2 Hours",
F694&lt;=4,"2–4 Hours",
F694&lt;=6,"4–6 Hours",
F694&lt;=8,"6–8 Hours",
F694&gt;8,"8+ Hours"
)</f>
        <v>6–8 Hours</v>
      </c>
      <c r="Q694" t="str" cm="1">
        <f t="array" ref="Q694">_xlfn.IFS(
J694&lt;=2,"0–2 Hours",
J694&lt;=4,"2–4 Hours",
J694&lt;=6,"4–6 Hours",
J694&lt;=8,"6–8 Hours",
J694&gt;8,"8+ Hours"
)</f>
        <v>6–8 Hours</v>
      </c>
    </row>
    <row r="695" spans="1:17" x14ac:dyDescent="0.3">
      <c r="A695">
        <v>691</v>
      </c>
      <c r="B695">
        <v>21</v>
      </c>
      <c r="C695" t="s">
        <v>13</v>
      </c>
      <c r="D695" t="s">
        <v>14</v>
      </c>
      <c r="E695" t="s">
        <v>48</v>
      </c>
      <c r="F695">
        <v>4.5999999999999996</v>
      </c>
      <c r="G695" t="s">
        <v>22</v>
      </c>
      <c r="H695" t="s">
        <v>23</v>
      </c>
      <c r="I695" t="str">
        <f>IF(ssma[[#This Row],[Affects_Academic_Performance]]="Yes","Agree","Disagree")</f>
        <v>Disagree</v>
      </c>
      <c r="J695">
        <v>7.3</v>
      </c>
      <c r="K695">
        <v>7</v>
      </c>
      <c r="L695" t="s">
        <v>18</v>
      </c>
      <c r="M695">
        <v>2</v>
      </c>
      <c r="N695">
        <v>5</v>
      </c>
      <c r="O695" t="s">
        <v>170</v>
      </c>
      <c r="P695" t="str" cm="1">
        <f t="array" ref="P695">_xlfn.IFS(
F695&lt;=2,"0–2 Hours",
F695&lt;=4,"2–4 Hours",
F695&lt;=6,"4–6 Hours",
F695&lt;=8,"6–8 Hours",
F695&gt;8,"8+ Hours"
)</f>
        <v>4–6 Hours</v>
      </c>
      <c r="Q695" t="str" cm="1">
        <f t="array" ref="Q695">_xlfn.IFS(
J695&lt;=2,"0–2 Hours",
J695&lt;=4,"2–4 Hours",
J695&lt;=6,"4–6 Hours",
J695&lt;=8,"6–8 Hours",
J695&gt;8,"8+ Hours"
)</f>
        <v>6–8 Hours</v>
      </c>
    </row>
    <row r="696" spans="1:17" x14ac:dyDescent="0.3">
      <c r="A696">
        <v>692</v>
      </c>
      <c r="B696">
        <v>24</v>
      </c>
      <c r="C696" t="s">
        <v>19</v>
      </c>
      <c r="D696" t="s">
        <v>20</v>
      </c>
      <c r="E696" t="s">
        <v>55</v>
      </c>
      <c r="F696">
        <v>5.9</v>
      </c>
      <c r="G696" t="s">
        <v>16</v>
      </c>
      <c r="H696" t="s">
        <v>17</v>
      </c>
      <c r="I696" t="str">
        <f>IF(ssma[[#This Row],[Affects_Academic_Performance]]="Yes","Agree","Disagree")</f>
        <v>Agree</v>
      </c>
      <c r="J696">
        <v>6.5</v>
      </c>
      <c r="K696">
        <v>6</v>
      </c>
      <c r="L696" t="s">
        <v>24</v>
      </c>
      <c r="M696">
        <v>3</v>
      </c>
      <c r="N696">
        <v>7</v>
      </c>
      <c r="O696" t="s">
        <v>168</v>
      </c>
      <c r="P696" t="str" cm="1">
        <f t="array" ref="P696">_xlfn.IFS(
F696&lt;=2,"0–2 Hours",
F696&lt;=4,"2–4 Hours",
F696&lt;=6,"4–6 Hours",
F696&lt;=8,"6–8 Hours",
F696&gt;8,"8+ Hours"
)</f>
        <v>4–6 Hours</v>
      </c>
      <c r="Q696" t="str" cm="1">
        <f t="array" ref="Q696">_xlfn.IFS(
J696&lt;=2,"0–2 Hours",
J696&lt;=4,"2–4 Hours",
J696&lt;=6,"4–6 Hours",
J696&lt;=8,"6–8 Hours",
J696&gt;8,"8+ Hours"
)</f>
        <v>6–8 Hours</v>
      </c>
    </row>
    <row r="697" spans="1:17" x14ac:dyDescent="0.3">
      <c r="A697">
        <v>693</v>
      </c>
      <c r="B697">
        <v>19</v>
      </c>
      <c r="C697" t="s">
        <v>13</v>
      </c>
      <c r="D697" t="s">
        <v>14</v>
      </c>
      <c r="E697" t="s">
        <v>21</v>
      </c>
      <c r="F697">
        <v>7</v>
      </c>
      <c r="G697" t="s">
        <v>26</v>
      </c>
      <c r="H697" t="s">
        <v>17</v>
      </c>
      <c r="I697" t="str">
        <f>IF(ssma[[#This Row],[Affects_Academic_Performance]]="Yes","Agree","Disagree")</f>
        <v>Agree</v>
      </c>
      <c r="J697">
        <v>5.8</v>
      </c>
      <c r="K697">
        <v>4</v>
      </c>
      <c r="L697" t="s">
        <v>24</v>
      </c>
      <c r="M697">
        <v>5</v>
      </c>
      <c r="N697">
        <v>9</v>
      </c>
      <c r="O697" t="s">
        <v>168</v>
      </c>
      <c r="P697" t="str" cm="1">
        <f t="array" ref="P697">_xlfn.IFS(
F697&lt;=2,"0–2 Hours",
F697&lt;=4,"2–4 Hours",
F697&lt;=6,"4–6 Hours",
F697&lt;=8,"6–8 Hours",
F697&gt;8,"8+ Hours"
)</f>
        <v>6–8 Hours</v>
      </c>
      <c r="Q697" t="str" cm="1">
        <f t="array" ref="Q697">_xlfn.IFS(
J697&lt;=2,"0–2 Hours",
J697&lt;=4,"2–4 Hours",
J697&lt;=6,"4–6 Hours",
J697&lt;=8,"6–8 Hours",
J697&gt;8,"8+ Hours"
)</f>
        <v>4–6 Hours</v>
      </c>
    </row>
    <row r="698" spans="1:17" x14ac:dyDescent="0.3">
      <c r="A698">
        <v>694</v>
      </c>
      <c r="B698">
        <v>22</v>
      </c>
      <c r="C698" t="s">
        <v>19</v>
      </c>
      <c r="D698" t="s">
        <v>20</v>
      </c>
      <c r="E698" t="s">
        <v>51</v>
      </c>
      <c r="F698">
        <v>4.5</v>
      </c>
      <c r="G698" t="s">
        <v>32</v>
      </c>
      <c r="H698" t="s">
        <v>23</v>
      </c>
      <c r="I698" t="str">
        <f>IF(ssma[[#This Row],[Affects_Academic_Performance]]="Yes","Agree","Disagree")</f>
        <v>Disagree</v>
      </c>
      <c r="J698">
        <v>7.3</v>
      </c>
      <c r="K698">
        <v>7</v>
      </c>
      <c r="L698" t="s">
        <v>18</v>
      </c>
      <c r="M698">
        <v>2</v>
      </c>
      <c r="N698">
        <v>5</v>
      </c>
      <c r="O698" t="s">
        <v>170</v>
      </c>
      <c r="P698" t="str" cm="1">
        <f t="array" ref="P698">_xlfn.IFS(
F698&lt;=2,"0–2 Hours",
F698&lt;=4,"2–4 Hours",
F698&lt;=6,"4–6 Hours",
F698&lt;=8,"6–8 Hours",
F698&gt;8,"8+ Hours"
)</f>
        <v>4–6 Hours</v>
      </c>
      <c r="Q698" t="str" cm="1">
        <f t="array" ref="Q698">_xlfn.IFS(
J698&lt;=2,"0–2 Hours",
J698&lt;=4,"2–4 Hours",
J698&lt;=6,"4–6 Hours",
J698&lt;=8,"6–8 Hours",
J698&gt;8,"8+ Hours"
)</f>
        <v>6–8 Hours</v>
      </c>
    </row>
    <row r="699" spans="1:17" x14ac:dyDescent="0.3">
      <c r="A699">
        <v>695</v>
      </c>
      <c r="B699">
        <v>20</v>
      </c>
      <c r="C699" t="s">
        <v>13</v>
      </c>
      <c r="D699" t="s">
        <v>14</v>
      </c>
      <c r="E699" t="s">
        <v>65</v>
      </c>
      <c r="F699">
        <v>6.6</v>
      </c>
      <c r="G699" t="s">
        <v>16</v>
      </c>
      <c r="H699" t="s">
        <v>17</v>
      </c>
      <c r="I699" t="str">
        <f>IF(ssma[[#This Row],[Affects_Academic_Performance]]="Yes","Agree","Disagree")</f>
        <v>Agree</v>
      </c>
      <c r="J699">
        <v>6.1</v>
      </c>
      <c r="K699">
        <v>5</v>
      </c>
      <c r="L699" t="s">
        <v>24</v>
      </c>
      <c r="M699">
        <v>4</v>
      </c>
      <c r="N699">
        <v>8</v>
      </c>
      <c r="O699" t="s">
        <v>168</v>
      </c>
      <c r="P699" t="str" cm="1">
        <f t="array" ref="P699">_xlfn.IFS(
F699&lt;=2,"0–2 Hours",
F699&lt;=4,"2–4 Hours",
F699&lt;=6,"4–6 Hours",
F699&lt;=8,"6–8 Hours",
F699&gt;8,"8+ Hours"
)</f>
        <v>6–8 Hours</v>
      </c>
      <c r="Q699" t="str" cm="1">
        <f t="array" ref="Q699">_xlfn.IFS(
J699&lt;=2,"0–2 Hours",
J699&lt;=4,"2–4 Hours",
J699&lt;=6,"4–6 Hours",
J699&lt;=8,"6–8 Hours",
J699&gt;8,"8+ Hours"
)</f>
        <v>6–8 Hours</v>
      </c>
    </row>
    <row r="700" spans="1:17" x14ac:dyDescent="0.3">
      <c r="A700">
        <v>696</v>
      </c>
      <c r="B700">
        <v>23</v>
      </c>
      <c r="C700" t="s">
        <v>19</v>
      </c>
      <c r="D700" t="s">
        <v>20</v>
      </c>
      <c r="E700" t="s">
        <v>25</v>
      </c>
      <c r="F700">
        <v>5.5</v>
      </c>
      <c r="G700" t="s">
        <v>22</v>
      </c>
      <c r="H700" t="s">
        <v>17</v>
      </c>
      <c r="I700" t="str">
        <f>IF(ssma[[#This Row],[Affects_Academic_Performance]]="Yes","Agree","Disagree")</f>
        <v>Agree</v>
      </c>
      <c r="J700">
        <v>6.7</v>
      </c>
      <c r="K700">
        <v>6</v>
      </c>
      <c r="L700" t="s">
        <v>18</v>
      </c>
      <c r="M700">
        <v>3</v>
      </c>
      <c r="N700">
        <v>7</v>
      </c>
      <c r="O700" t="s">
        <v>168</v>
      </c>
      <c r="P700" t="str" cm="1">
        <f t="array" ref="P700">_xlfn.IFS(
F700&lt;=2,"0–2 Hours",
F700&lt;=4,"2–4 Hours",
F700&lt;=6,"4–6 Hours",
F700&lt;=8,"6–8 Hours",
F700&gt;8,"8+ Hours"
)</f>
        <v>4–6 Hours</v>
      </c>
      <c r="Q700" t="str" cm="1">
        <f t="array" ref="Q700">_xlfn.IFS(
J700&lt;=2,"0–2 Hours",
J700&lt;=4,"2–4 Hours",
J700&lt;=6,"4–6 Hours",
J700&lt;=8,"6–8 Hours",
J700&gt;8,"8+ Hours"
)</f>
        <v>6–8 Hours</v>
      </c>
    </row>
    <row r="701" spans="1:17" x14ac:dyDescent="0.3">
      <c r="A701">
        <v>697</v>
      </c>
      <c r="B701">
        <v>21</v>
      </c>
      <c r="C701" t="s">
        <v>13</v>
      </c>
      <c r="D701" t="s">
        <v>14</v>
      </c>
      <c r="E701" t="s">
        <v>43</v>
      </c>
      <c r="F701">
        <v>6.3</v>
      </c>
      <c r="G701" t="s">
        <v>26</v>
      </c>
      <c r="H701" t="s">
        <v>17</v>
      </c>
      <c r="I701" t="str">
        <f>IF(ssma[[#This Row],[Affects_Academic_Performance]]="Yes","Agree","Disagree")</f>
        <v>Agree</v>
      </c>
      <c r="J701">
        <v>6.2</v>
      </c>
      <c r="K701">
        <v>5</v>
      </c>
      <c r="L701" t="s">
        <v>24</v>
      </c>
      <c r="M701">
        <v>4</v>
      </c>
      <c r="N701">
        <v>8</v>
      </c>
      <c r="O701" t="s">
        <v>168</v>
      </c>
      <c r="P701" t="str" cm="1">
        <f t="array" ref="P701">_xlfn.IFS(
F701&lt;=2,"0–2 Hours",
F701&lt;=4,"2–4 Hours",
F701&lt;=6,"4–6 Hours",
F701&lt;=8,"6–8 Hours",
F701&gt;8,"8+ Hours"
)</f>
        <v>6–8 Hours</v>
      </c>
      <c r="Q701" t="str" cm="1">
        <f t="array" ref="Q701">_xlfn.IFS(
J701&lt;=2,"0–2 Hours",
J701&lt;=4,"2–4 Hours",
J701&lt;=6,"4–6 Hours",
J701&lt;=8,"6–8 Hours",
J701&gt;8,"8+ Hours"
)</f>
        <v>6–8 Hours</v>
      </c>
    </row>
    <row r="702" spans="1:17" x14ac:dyDescent="0.3">
      <c r="A702">
        <v>698</v>
      </c>
      <c r="B702">
        <v>24</v>
      </c>
      <c r="C702" t="s">
        <v>19</v>
      </c>
      <c r="D702" t="s">
        <v>20</v>
      </c>
      <c r="E702" t="s">
        <v>40</v>
      </c>
      <c r="F702">
        <v>4.8</v>
      </c>
      <c r="G702" t="s">
        <v>32</v>
      </c>
      <c r="H702" t="s">
        <v>23</v>
      </c>
      <c r="I702" t="str">
        <f>IF(ssma[[#This Row],[Affects_Academic_Performance]]="Yes","Agree","Disagree")</f>
        <v>Disagree</v>
      </c>
      <c r="J702">
        <v>7.1</v>
      </c>
      <c r="K702">
        <v>7</v>
      </c>
      <c r="L702" t="s">
        <v>18</v>
      </c>
      <c r="M702">
        <v>2</v>
      </c>
      <c r="N702">
        <v>5</v>
      </c>
      <c r="O702" t="s">
        <v>170</v>
      </c>
      <c r="P702" t="str" cm="1">
        <f t="array" ref="P702">_xlfn.IFS(
F702&lt;=2,"0–2 Hours",
F702&lt;=4,"2–4 Hours",
F702&lt;=6,"4–6 Hours",
F702&lt;=8,"6–8 Hours",
F702&gt;8,"8+ Hours"
)</f>
        <v>4–6 Hours</v>
      </c>
      <c r="Q702" t="str" cm="1">
        <f t="array" ref="Q702">_xlfn.IFS(
J702&lt;=2,"0–2 Hours",
J702&lt;=4,"2–4 Hours",
J702&lt;=6,"4–6 Hours",
J702&lt;=8,"6–8 Hours",
J702&gt;8,"8+ Hours"
)</f>
        <v>6–8 Hours</v>
      </c>
    </row>
    <row r="703" spans="1:17" x14ac:dyDescent="0.3">
      <c r="A703">
        <v>699</v>
      </c>
      <c r="B703">
        <v>19</v>
      </c>
      <c r="C703" t="s">
        <v>13</v>
      </c>
      <c r="D703" t="s">
        <v>14</v>
      </c>
      <c r="E703" t="s">
        <v>31</v>
      </c>
      <c r="F703">
        <v>5.7</v>
      </c>
      <c r="G703" t="s">
        <v>16</v>
      </c>
      <c r="H703" t="s">
        <v>17</v>
      </c>
      <c r="I703" t="str">
        <f>IF(ssma[[#This Row],[Affects_Academic_Performance]]="Yes","Agree","Disagree")</f>
        <v>Agree</v>
      </c>
      <c r="J703">
        <v>6.6</v>
      </c>
      <c r="K703">
        <v>6</v>
      </c>
      <c r="L703" t="s">
        <v>24</v>
      </c>
      <c r="M703">
        <v>3</v>
      </c>
      <c r="N703">
        <v>7</v>
      </c>
      <c r="O703" t="s">
        <v>168</v>
      </c>
      <c r="P703" t="str" cm="1">
        <f t="array" ref="P703">_xlfn.IFS(
F703&lt;=2,"0–2 Hours",
F703&lt;=4,"2–4 Hours",
F703&lt;=6,"4–6 Hours",
F703&lt;=8,"6–8 Hours",
F703&gt;8,"8+ Hours"
)</f>
        <v>4–6 Hours</v>
      </c>
      <c r="Q703" t="str" cm="1">
        <f t="array" ref="Q703">_xlfn.IFS(
J703&lt;=2,"0–2 Hours",
J703&lt;=4,"2–4 Hours",
J703&lt;=6,"4–6 Hours",
J703&lt;=8,"6–8 Hours",
J703&gt;8,"8+ Hours"
)</f>
        <v>6–8 Hours</v>
      </c>
    </row>
    <row r="704" spans="1:17" x14ac:dyDescent="0.3">
      <c r="A704">
        <v>700</v>
      </c>
      <c r="B704">
        <v>22</v>
      </c>
      <c r="C704" t="s">
        <v>19</v>
      </c>
      <c r="D704" t="s">
        <v>20</v>
      </c>
      <c r="E704" t="s">
        <v>29</v>
      </c>
      <c r="F704">
        <v>6.2</v>
      </c>
      <c r="G704" t="s">
        <v>22</v>
      </c>
      <c r="H704" t="s">
        <v>17</v>
      </c>
      <c r="I704" t="str">
        <f>IF(ssma[[#This Row],[Affects_Academic_Performance]]="Yes","Agree","Disagree")</f>
        <v>Agree</v>
      </c>
      <c r="J704">
        <v>6.3</v>
      </c>
      <c r="K704">
        <v>5</v>
      </c>
      <c r="L704" t="s">
        <v>24</v>
      </c>
      <c r="M704">
        <v>4</v>
      </c>
      <c r="N704">
        <v>8</v>
      </c>
      <c r="O704" t="s">
        <v>168</v>
      </c>
      <c r="P704" t="str" cm="1">
        <f t="array" ref="P704">_xlfn.IFS(
F704&lt;=2,"0–2 Hours",
F704&lt;=4,"2–4 Hours",
F704&lt;=6,"4–6 Hours",
F704&lt;=8,"6–8 Hours",
F704&gt;8,"8+ Hours"
)</f>
        <v>6–8 Hours</v>
      </c>
      <c r="Q704" t="str" cm="1">
        <f t="array" ref="Q704">_xlfn.IFS(
J704&lt;=2,"0–2 Hours",
J704&lt;=4,"2–4 Hours",
J704&lt;=6,"4–6 Hours",
J704&lt;=8,"6–8 Hours",
J704&gt;8,"8+ Hours"
)</f>
        <v>6–8 Hours</v>
      </c>
    </row>
    <row r="705" spans="1:17" x14ac:dyDescent="0.3">
      <c r="A705">
        <v>701</v>
      </c>
      <c r="B705">
        <v>20</v>
      </c>
      <c r="C705" t="s">
        <v>13</v>
      </c>
      <c r="D705" t="s">
        <v>14</v>
      </c>
      <c r="E705" t="s">
        <v>42</v>
      </c>
      <c r="F705">
        <v>4.7</v>
      </c>
      <c r="G705" t="s">
        <v>26</v>
      </c>
      <c r="H705" t="s">
        <v>23</v>
      </c>
      <c r="I705" t="str">
        <f>IF(ssma[[#This Row],[Affects_Academic_Performance]]="Yes","Agree","Disagree")</f>
        <v>Disagree</v>
      </c>
      <c r="J705">
        <v>7.2</v>
      </c>
      <c r="K705">
        <v>7</v>
      </c>
      <c r="L705" t="s">
        <v>18</v>
      </c>
      <c r="M705">
        <v>2</v>
      </c>
      <c r="N705">
        <v>5</v>
      </c>
      <c r="O705" t="s">
        <v>170</v>
      </c>
      <c r="P705" t="str" cm="1">
        <f t="array" ref="P705">_xlfn.IFS(
F705&lt;=2,"0–2 Hours",
F705&lt;=4,"2–4 Hours",
F705&lt;=6,"4–6 Hours",
F705&lt;=8,"6–8 Hours",
F705&gt;8,"8+ Hours"
)</f>
        <v>4–6 Hours</v>
      </c>
      <c r="Q705" t="str" cm="1">
        <f t="array" ref="Q705">_xlfn.IFS(
J705&lt;=2,"0–2 Hours",
J705&lt;=4,"2–4 Hours",
J705&lt;=6,"4–6 Hours",
J705&lt;=8,"6–8 Hours",
J705&gt;8,"8+ Hours"
)</f>
        <v>6–8 Hours</v>
      </c>
    </row>
    <row r="706" spans="1:17" x14ac:dyDescent="0.3">
      <c r="A706">
        <v>702</v>
      </c>
      <c r="B706">
        <v>23</v>
      </c>
      <c r="C706" t="s">
        <v>19</v>
      </c>
      <c r="D706" t="s">
        <v>20</v>
      </c>
      <c r="E706" t="s">
        <v>44</v>
      </c>
      <c r="F706">
        <v>6.8</v>
      </c>
      <c r="G706" t="s">
        <v>16</v>
      </c>
      <c r="H706" t="s">
        <v>17</v>
      </c>
      <c r="I706" t="str">
        <f>IF(ssma[[#This Row],[Affects_Academic_Performance]]="Yes","Agree","Disagree")</f>
        <v>Agree</v>
      </c>
      <c r="J706">
        <v>5.9</v>
      </c>
      <c r="K706">
        <v>4</v>
      </c>
      <c r="L706" t="s">
        <v>24</v>
      </c>
      <c r="M706">
        <v>5</v>
      </c>
      <c r="N706">
        <v>9</v>
      </c>
      <c r="O706" t="s">
        <v>168</v>
      </c>
      <c r="P706" t="str" cm="1">
        <f t="array" ref="P706">_xlfn.IFS(
F706&lt;=2,"0–2 Hours",
F706&lt;=4,"2–4 Hours",
F706&lt;=6,"4–6 Hours",
F706&lt;=8,"6–8 Hours",
F706&gt;8,"8+ Hours"
)</f>
        <v>6–8 Hours</v>
      </c>
      <c r="Q706" t="str" cm="1">
        <f t="array" ref="Q706">_xlfn.IFS(
J706&lt;=2,"0–2 Hours",
J706&lt;=4,"2–4 Hours",
J706&lt;=6,"4–6 Hours",
J706&lt;=8,"6–8 Hours",
J706&gt;8,"8+ Hours"
)</f>
        <v>4–6 Hours</v>
      </c>
    </row>
    <row r="707" spans="1:17" x14ac:dyDescent="0.3">
      <c r="A707">
        <v>703</v>
      </c>
      <c r="B707">
        <v>21</v>
      </c>
      <c r="C707" t="s">
        <v>13</v>
      </c>
      <c r="D707" t="s">
        <v>14</v>
      </c>
      <c r="E707" t="s">
        <v>45</v>
      </c>
      <c r="F707">
        <v>5.6</v>
      </c>
      <c r="G707" t="s">
        <v>144</v>
      </c>
      <c r="H707" t="s">
        <v>17</v>
      </c>
      <c r="I707" t="str">
        <f>IF(ssma[[#This Row],[Affects_Academic_Performance]]="Yes","Agree","Disagree")</f>
        <v>Agree</v>
      </c>
      <c r="J707">
        <v>6.7</v>
      </c>
      <c r="K707">
        <v>6</v>
      </c>
      <c r="L707" t="s">
        <v>18</v>
      </c>
      <c r="M707">
        <v>3</v>
      </c>
      <c r="N707">
        <v>7</v>
      </c>
      <c r="O707" t="s">
        <v>168</v>
      </c>
      <c r="P707" t="str" cm="1">
        <f t="array" ref="P707">_xlfn.IFS(
F707&lt;=2,"0–2 Hours",
F707&lt;=4,"2–4 Hours",
F707&lt;=6,"4–6 Hours",
F707&lt;=8,"6–8 Hours",
F707&gt;8,"8+ Hours"
)</f>
        <v>4–6 Hours</v>
      </c>
      <c r="Q707" t="str" cm="1">
        <f t="array" ref="Q707">_xlfn.IFS(
J707&lt;=2,"0–2 Hours",
J707&lt;=4,"2–4 Hours",
J707&lt;=6,"4–6 Hours",
J707&lt;=8,"6–8 Hours",
J707&gt;8,"8+ Hours"
)</f>
        <v>6–8 Hours</v>
      </c>
    </row>
    <row r="708" spans="1:17" x14ac:dyDescent="0.3">
      <c r="A708">
        <v>704</v>
      </c>
      <c r="B708">
        <v>24</v>
      </c>
      <c r="C708" t="s">
        <v>19</v>
      </c>
      <c r="D708" t="s">
        <v>20</v>
      </c>
      <c r="E708" t="s">
        <v>38</v>
      </c>
      <c r="F708">
        <v>4.3</v>
      </c>
      <c r="G708" t="s">
        <v>22</v>
      </c>
      <c r="H708" t="s">
        <v>23</v>
      </c>
      <c r="I708" t="str">
        <f>IF(ssma[[#This Row],[Affects_Academic_Performance]]="Yes","Agree","Disagree")</f>
        <v>Disagree</v>
      </c>
      <c r="J708">
        <v>7.5</v>
      </c>
      <c r="K708">
        <v>8</v>
      </c>
      <c r="L708" t="s">
        <v>24</v>
      </c>
      <c r="M708">
        <v>2</v>
      </c>
      <c r="N708">
        <v>4</v>
      </c>
      <c r="O708" t="s">
        <v>170</v>
      </c>
      <c r="P708" t="str" cm="1">
        <f t="array" ref="P708">_xlfn.IFS(
F708&lt;=2,"0–2 Hours",
F708&lt;=4,"2–4 Hours",
F708&lt;=6,"4–6 Hours",
F708&lt;=8,"6–8 Hours",
F708&gt;8,"8+ Hours"
)</f>
        <v>4–6 Hours</v>
      </c>
      <c r="Q708" t="str" cm="1">
        <f t="array" ref="Q708">_xlfn.IFS(
J708&lt;=2,"0–2 Hours",
J708&lt;=4,"2–4 Hours",
J708&lt;=6,"4–6 Hours",
J708&lt;=8,"6–8 Hours",
J708&gt;8,"8+ Hours"
)</f>
        <v>6–8 Hours</v>
      </c>
    </row>
    <row r="709" spans="1:17" x14ac:dyDescent="0.3">
      <c r="A709">
        <v>705</v>
      </c>
      <c r="B709">
        <v>19</v>
      </c>
      <c r="C709" t="s">
        <v>13</v>
      </c>
      <c r="D709" t="s">
        <v>14</v>
      </c>
      <c r="E709" t="s">
        <v>90</v>
      </c>
      <c r="F709">
        <v>6.2</v>
      </c>
      <c r="G709" t="s">
        <v>32</v>
      </c>
      <c r="H709" t="s">
        <v>17</v>
      </c>
      <c r="I709" t="str">
        <f>IF(ssma[[#This Row],[Affects_Academic_Performance]]="Yes","Agree","Disagree")</f>
        <v>Agree</v>
      </c>
      <c r="J709">
        <v>6.3</v>
      </c>
      <c r="K709">
        <v>5</v>
      </c>
      <c r="L709" t="s">
        <v>24</v>
      </c>
      <c r="M709">
        <v>4</v>
      </c>
      <c r="N709">
        <v>8</v>
      </c>
      <c r="O709" t="s">
        <v>168</v>
      </c>
      <c r="P709" t="str" cm="1">
        <f t="array" ref="P709">_xlfn.IFS(
F709&lt;=2,"0–2 Hours",
F709&lt;=4,"2–4 Hours",
F709&lt;=6,"4–6 Hours",
F709&lt;=8,"6–8 Hours",
F709&gt;8,"8+ Hours"
)</f>
        <v>6–8 Hours</v>
      </c>
      <c r="Q709" t="str" cm="1">
        <f t="array" ref="Q709">_xlfn.IFS(
J709&lt;=2,"0–2 Hours",
J709&lt;=4,"2–4 Hours",
J709&lt;=6,"4–6 Hours",
J709&lt;=8,"6–8 Hours",
J709&gt;8,"8+ Hours"
)</f>
        <v>6–8 Hours</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1C1C7-CC05-4312-B1DD-94C7A50CC6F9}">
  <dimension ref="A1:V88"/>
  <sheetViews>
    <sheetView showGridLines="0" zoomScale="80" zoomScaleNormal="80" workbookViewId="0"/>
  </sheetViews>
  <sheetFormatPr defaultRowHeight="14.4" x14ac:dyDescent="0.3"/>
  <cols>
    <col min="1" max="1" width="28" customWidth="1"/>
    <col min="3" max="3" width="8.88671875" customWidth="1"/>
  </cols>
  <sheetData>
    <row r="1" spans="1:1" x14ac:dyDescent="0.3">
      <c r="A1" t="s">
        <v>224</v>
      </c>
    </row>
    <row r="2" spans="1:1" ht="51" customHeight="1" x14ac:dyDescent="0.3"/>
    <row r="21" spans="4:22" ht="15" thickBot="1" x14ac:dyDescent="0.35"/>
    <row r="22" spans="4:22" x14ac:dyDescent="0.3">
      <c r="D22" s="5"/>
      <c r="E22" s="57"/>
      <c r="F22" s="57"/>
      <c r="G22" s="57"/>
      <c r="H22" s="57"/>
      <c r="I22" s="57"/>
      <c r="J22" s="57"/>
      <c r="K22" s="57"/>
      <c r="L22" s="57"/>
      <c r="M22" s="57"/>
      <c r="N22" s="57"/>
      <c r="O22" s="57"/>
      <c r="P22" s="57"/>
      <c r="Q22" s="57"/>
      <c r="R22" s="57"/>
      <c r="S22" s="57"/>
      <c r="T22" s="57"/>
      <c r="U22" s="57"/>
      <c r="V22" s="6"/>
    </row>
    <row r="23" spans="4:22" x14ac:dyDescent="0.3">
      <c r="D23" s="58"/>
      <c r="V23" s="59"/>
    </row>
    <row r="24" spans="4:22" x14ac:dyDescent="0.3">
      <c r="D24" s="58"/>
      <c r="V24" s="59"/>
    </row>
    <row r="25" spans="4:22" x14ac:dyDescent="0.3">
      <c r="D25" s="58"/>
      <c r="V25" s="59"/>
    </row>
    <row r="26" spans="4:22" x14ac:dyDescent="0.3">
      <c r="D26" s="58"/>
      <c r="V26" s="59"/>
    </row>
    <row r="27" spans="4:22" x14ac:dyDescent="0.3">
      <c r="D27" s="58"/>
      <c r="V27" s="59"/>
    </row>
    <row r="28" spans="4:22" x14ac:dyDescent="0.3">
      <c r="D28" s="58"/>
      <c r="V28" s="59"/>
    </row>
    <row r="29" spans="4:22" x14ac:dyDescent="0.3">
      <c r="D29" s="58"/>
      <c r="V29" s="59"/>
    </row>
    <row r="30" spans="4:22" x14ac:dyDescent="0.3">
      <c r="D30" s="58"/>
      <c r="V30" s="59"/>
    </row>
    <row r="31" spans="4:22" x14ac:dyDescent="0.3">
      <c r="D31" s="58"/>
      <c r="V31" s="59"/>
    </row>
    <row r="32" spans="4:22" x14ac:dyDescent="0.3">
      <c r="D32" s="58"/>
      <c r="V32" s="59"/>
    </row>
    <row r="33" spans="4:22" x14ac:dyDescent="0.3">
      <c r="D33" s="58"/>
      <c r="V33" s="59"/>
    </row>
    <row r="34" spans="4:22" x14ac:dyDescent="0.3">
      <c r="D34" s="58"/>
      <c r="V34" s="59"/>
    </row>
    <row r="35" spans="4:22" x14ac:dyDescent="0.3">
      <c r="D35" s="58"/>
      <c r="V35" s="59"/>
    </row>
    <row r="36" spans="4:22" x14ac:dyDescent="0.3">
      <c r="D36" s="58"/>
      <c r="V36" s="59"/>
    </row>
    <row r="37" spans="4:22" x14ac:dyDescent="0.3">
      <c r="D37" s="58"/>
      <c r="V37" s="59"/>
    </row>
    <row r="38" spans="4:22" x14ac:dyDescent="0.3">
      <c r="D38" s="58"/>
      <c r="V38" s="59"/>
    </row>
    <row r="39" spans="4:22" x14ac:dyDescent="0.3">
      <c r="D39" s="58"/>
      <c r="V39" s="59"/>
    </row>
    <row r="40" spans="4:22" x14ac:dyDescent="0.3">
      <c r="D40" s="58"/>
      <c r="V40" s="59"/>
    </row>
    <row r="41" spans="4:22" x14ac:dyDescent="0.3">
      <c r="D41" s="58"/>
      <c r="V41" s="59"/>
    </row>
    <row r="42" spans="4:22" x14ac:dyDescent="0.3">
      <c r="D42" s="58"/>
      <c r="V42" s="59"/>
    </row>
    <row r="43" spans="4:22" x14ac:dyDescent="0.3">
      <c r="D43" s="58"/>
      <c r="V43" s="59"/>
    </row>
    <row r="44" spans="4:22" x14ac:dyDescent="0.3">
      <c r="D44" s="58"/>
      <c r="V44" s="59"/>
    </row>
    <row r="45" spans="4:22" x14ac:dyDescent="0.3">
      <c r="D45" s="58"/>
      <c r="V45" s="59"/>
    </row>
    <row r="46" spans="4:22" x14ac:dyDescent="0.3">
      <c r="D46" s="58"/>
      <c r="V46" s="59"/>
    </row>
    <row r="47" spans="4:22" ht="15" thickBot="1" x14ac:dyDescent="0.35">
      <c r="D47" s="7"/>
      <c r="E47" s="60"/>
      <c r="F47" s="60"/>
      <c r="G47" s="60"/>
      <c r="H47" s="60"/>
      <c r="I47" s="60"/>
      <c r="J47" s="60"/>
      <c r="K47" s="60"/>
      <c r="L47" s="60"/>
      <c r="M47" s="60"/>
      <c r="N47" s="60"/>
      <c r="O47" s="60"/>
      <c r="P47" s="60"/>
      <c r="Q47" s="60"/>
      <c r="R47" s="60"/>
      <c r="S47" s="60"/>
      <c r="T47" s="60"/>
      <c r="U47" s="60"/>
      <c r="V47" s="8"/>
    </row>
    <row r="53" spans="4:22" ht="15" thickBot="1" x14ac:dyDescent="0.35"/>
    <row r="54" spans="4:22" x14ac:dyDescent="0.3">
      <c r="D54" s="5"/>
      <c r="E54" s="57"/>
      <c r="F54" s="57"/>
      <c r="G54" s="57"/>
      <c r="H54" s="57"/>
      <c r="I54" s="57"/>
      <c r="J54" s="57"/>
      <c r="K54" s="57"/>
      <c r="L54" s="57"/>
      <c r="M54" s="57"/>
      <c r="N54" s="57"/>
      <c r="O54" s="57"/>
      <c r="P54" s="57"/>
      <c r="Q54" s="57"/>
      <c r="R54" s="57"/>
      <c r="S54" s="57"/>
      <c r="T54" s="57"/>
      <c r="U54" s="57"/>
      <c r="V54" s="6"/>
    </row>
    <row r="55" spans="4:22" x14ac:dyDescent="0.3">
      <c r="D55" s="58"/>
      <c r="V55" s="59"/>
    </row>
    <row r="56" spans="4:22" x14ac:dyDescent="0.3">
      <c r="D56" s="58"/>
      <c r="V56" s="59"/>
    </row>
    <row r="57" spans="4:22" x14ac:dyDescent="0.3">
      <c r="D57" s="58"/>
      <c r="V57" s="59"/>
    </row>
    <row r="58" spans="4:22" x14ac:dyDescent="0.3">
      <c r="D58" s="58"/>
      <c r="V58" s="59"/>
    </row>
    <row r="59" spans="4:22" x14ac:dyDescent="0.3">
      <c r="D59" s="58"/>
      <c r="V59" s="59"/>
    </row>
    <row r="60" spans="4:22" x14ac:dyDescent="0.3">
      <c r="D60" s="58"/>
      <c r="V60" s="59"/>
    </row>
    <row r="61" spans="4:22" x14ac:dyDescent="0.3">
      <c r="D61" s="58"/>
      <c r="V61" s="59"/>
    </row>
    <row r="62" spans="4:22" x14ac:dyDescent="0.3">
      <c r="D62" s="58"/>
      <c r="V62" s="59"/>
    </row>
    <row r="63" spans="4:22" x14ac:dyDescent="0.3">
      <c r="D63" s="58"/>
      <c r="V63" s="59"/>
    </row>
    <row r="64" spans="4:22" x14ac:dyDescent="0.3">
      <c r="D64" s="58"/>
      <c r="V64" s="59"/>
    </row>
    <row r="65" spans="4:22" x14ac:dyDescent="0.3">
      <c r="D65" s="58"/>
      <c r="V65" s="59"/>
    </row>
    <row r="66" spans="4:22" x14ac:dyDescent="0.3">
      <c r="D66" s="58"/>
      <c r="V66" s="59"/>
    </row>
    <row r="67" spans="4:22" x14ac:dyDescent="0.3">
      <c r="D67" s="58"/>
      <c r="V67" s="59"/>
    </row>
    <row r="68" spans="4:22" x14ac:dyDescent="0.3">
      <c r="D68" s="58"/>
      <c r="V68" s="59"/>
    </row>
    <row r="69" spans="4:22" x14ac:dyDescent="0.3">
      <c r="D69" s="58"/>
      <c r="V69" s="59"/>
    </row>
    <row r="70" spans="4:22" x14ac:dyDescent="0.3">
      <c r="D70" s="58"/>
      <c r="V70" s="59"/>
    </row>
    <row r="71" spans="4:22" x14ac:dyDescent="0.3">
      <c r="D71" s="58"/>
      <c r="V71" s="59"/>
    </row>
    <row r="72" spans="4:22" x14ac:dyDescent="0.3">
      <c r="D72" s="58"/>
      <c r="V72" s="59"/>
    </row>
    <row r="73" spans="4:22" x14ac:dyDescent="0.3">
      <c r="D73" s="58"/>
      <c r="V73" s="59"/>
    </row>
    <row r="74" spans="4:22" x14ac:dyDescent="0.3">
      <c r="D74" s="58"/>
      <c r="V74" s="59"/>
    </row>
    <row r="75" spans="4:22" x14ac:dyDescent="0.3">
      <c r="D75" s="58"/>
      <c r="V75" s="59"/>
    </row>
    <row r="76" spans="4:22" x14ac:dyDescent="0.3">
      <c r="D76" s="58"/>
      <c r="V76" s="59"/>
    </row>
    <row r="77" spans="4:22" x14ac:dyDescent="0.3">
      <c r="D77" s="58"/>
      <c r="V77" s="59"/>
    </row>
    <row r="78" spans="4:22" x14ac:dyDescent="0.3">
      <c r="D78" s="58"/>
      <c r="V78" s="59"/>
    </row>
    <row r="79" spans="4:22" x14ac:dyDescent="0.3">
      <c r="D79" s="58"/>
      <c r="V79" s="59"/>
    </row>
    <row r="80" spans="4:22" x14ac:dyDescent="0.3">
      <c r="D80" s="58"/>
      <c r="V80" s="59"/>
    </row>
    <row r="81" spans="4:22" x14ac:dyDescent="0.3">
      <c r="D81" s="58"/>
      <c r="V81" s="59"/>
    </row>
    <row r="82" spans="4:22" x14ac:dyDescent="0.3">
      <c r="D82" s="58"/>
      <c r="V82" s="59"/>
    </row>
    <row r="83" spans="4:22" x14ac:dyDescent="0.3">
      <c r="D83" s="58"/>
      <c r="V83" s="59"/>
    </row>
    <row r="84" spans="4:22" x14ac:dyDescent="0.3">
      <c r="D84" s="58"/>
      <c r="V84" s="59"/>
    </row>
    <row r="85" spans="4:22" x14ac:dyDescent="0.3">
      <c r="D85" s="58"/>
      <c r="V85" s="59"/>
    </row>
    <row r="86" spans="4:22" x14ac:dyDescent="0.3">
      <c r="D86" s="58"/>
      <c r="V86" s="59"/>
    </row>
    <row r="87" spans="4:22" x14ac:dyDescent="0.3">
      <c r="D87" s="58"/>
      <c r="V87" s="59"/>
    </row>
    <row r="88" spans="4:22" ht="15" thickBot="1" x14ac:dyDescent="0.35">
      <c r="D88" s="7"/>
      <c r="E88" s="60"/>
      <c r="F88" s="60"/>
      <c r="G88" s="60"/>
      <c r="H88" s="60"/>
      <c r="I88" s="60"/>
      <c r="J88" s="60"/>
      <c r="K88" s="60"/>
      <c r="L88" s="60"/>
      <c r="M88" s="60"/>
      <c r="N88" s="60"/>
      <c r="O88" s="60"/>
      <c r="P88" s="60"/>
      <c r="Q88" s="60"/>
      <c r="R88" s="60"/>
      <c r="S88" s="60"/>
      <c r="T88" s="60"/>
      <c r="U88" s="60"/>
      <c r="V88" s="8"/>
    </row>
  </sheetData>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977F3-C116-471B-AAAC-034908ED3CCD}">
  <dimension ref="X1:AB49"/>
  <sheetViews>
    <sheetView showGridLines="0" tabSelected="1" topLeftCell="A3" zoomScale="70" zoomScaleNormal="70" workbookViewId="0">
      <selection activeCell="C32" sqref="C32"/>
    </sheetView>
  </sheetViews>
  <sheetFormatPr defaultRowHeight="14.4" x14ac:dyDescent="0.3"/>
  <cols>
    <col min="2" max="2" width="20.21875" customWidth="1"/>
  </cols>
  <sheetData>
    <row r="1" hidden="1" x14ac:dyDescent="0.3"/>
    <row r="2" ht="0.6" customHeight="1" x14ac:dyDescent="0.3"/>
    <row r="3" ht="56.4" customHeight="1" x14ac:dyDescent="0.3"/>
    <row r="4" ht="24.6" customHeight="1" x14ac:dyDescent="0.3"/>
    <row r="49" spans="24:28" x14ac:dyDescent="0.3">
      <c r="X49" s="81"/>
      <c r="Y49" s="81"/>
      <c r="Z49" s="81"/>
      <c r="AA49" s="81"/>
      <c r="AB49" s="81"/>
    </row>
  </sheetData>
  <mergeCells count="1">
    <mergeCell ref="X49:AB4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A60DB-F39F-47EC-A346-BAF496904F78}">
  <dimension ref="A1:A3"/>
  <sheetViews>
    <sheetView showGridLines="0" topLeftCell="A3" zoomScale="70" zoomScaleNormal="70" workbookViewId="0"/>
  </sheetViews>
  <sheetFormatPr defaultRowHeight="14.4" x14ac:dyDescent="0.3"/>
  <cols>
    <col min="2" max="2" width="22.33203125" customWidth="1"/>
    <col min="3" max="3" width="6.77734375" customWidth="1"/>
  </cols>
  <sheetData>
    <row r="1" ht="33.6" customHeight="1" x14ac:dyDescent="0.3"/>
    <row r="2" customFormat="1" ht="9" customHeight="1" x14ac:dyDescent="0.3"/>
    <row r="3" customFormat="1" ht="24" customHeight="1" x14ac:dyDescent="0.3"/>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E6307-D841-46BD-B23E-8D551FE63719}">
  <dimension ref="A1"/>
  <sheetViews>
    <sheetView showGridLines="0" topLeftCell="A49" zoomScale="95" zoomScaleNormal="95" workbookViewId="0"/>
  </sheetViews>
  <sheetFormatPr defaultRowHeight="14.4" x14ac:dyDescent="0.3"/>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58EB3-9187-4AAD-99A9-F6A7887B29F1}">
  <dimension ref="A1:AX60"/>
  <sheetViews>
    <sheetView topLeftCell="S7" zoomScale="90" zoomScaleNormal="90" workbookViewId="0">
      <selection activeCell="AE17" sqref="AE17"/>
    </sheetView>
  </sheetViews>
  <sheetFormatPr defaultRowHeight="14.4" x14ac:dyDescent="0.3"/>
  <cols>
    <col min="3" max="3" width="6.88671875" customWidth="1"/>
    <col min="4" max="4" width="27.5546875" customWidth="1"/>
    <col min="5" max="5" width="3.21875" customWidth="1"/>
    <col min="6" max="6" width="6.77734375" customWidth="1"/>
    <col min="7" max="7" width="15.88671875" bestFit="1" customWidth="1"/>
    <col min="8" max="8" width="14.109375" bestFit="1" customWidth="1"/>
    <col min="9" max="9" width="5.6640625" customWidth="1"/>
    <col min="10" max="10" width="3.33203125" bestFit="1" customWidth="1"/>
    <col min="11" max="11" width="22" customWidth="1"/>
    <col min="12" max="12" width="7" customWidth="1"/>
    <col min="13" max="13" width="3.33203125" bestFit="1" customWidth="1"/>
    <col min="14" max="14" width="34.77734375" customWidth="1"/>
    <col min="15" max="15" width="8.5546875" customWidth="1"/>
    <col min="16" max="16" width="24.44140625" bestFit="1" customWidth="1"/>
    <col min="17" max="17" width="11.109375" customWidth="1"/>
    <col min="21" max="21" width="16.77734375" bestFit="1" customWidth="1"/>
    <col min="22" max="22" width="30.5546875" bestFit="1" customWidth="1"/>
    <col min="24" max="24" width="14.33203125" customWidth="1"/>
    <col min="25" max="25" width="28.21875" customWidth="1"/>
    <col min="26" max="26" width="14.109375" customWidth="1"/>
    <col min="27" max="27" width="15.88671875" bestFit="1" customWidth="1"/>
    <col min="28" max="28" width="21.6640625" bestFit="1" customWidth="1"/>
    <col min="30" max="30" width="13.21875" bestFit="1" customWidth="1"/>
    <col min="31" max="31" width="23" bestFit="1" customWidth="1"/>
    <col min="32" max="32" width="22.77734375" bestFit="1" customWidth="1"/>
    <col min="33" max="33" width="6" customWidth="1"/>
    <col min="34" max="34" width="12.5546875" bestFit="1" customWidth="1"/>
    <col min="35" max="35" width="21.33203125" customWidth="1"/>
    <col min="36" max="36" width="6.5546875" customWidth="1"/>
    <col min="37" max="37" width="22" bestFit="1" customWidth="1"/>
    <col min="38" max="38" width="12.5546875" bestFit="1" customWidth="1"/>
    <col min="39" max="39" width="5.5546875" bestFit="1" customWidth="1"/>
    <col min="40" max="40" width="7.44140625" customWidth="1"/>
    <col min="41" max="41" width="25.109375" customWidth="1"/>
    <col min="42" max="42" width="16.6640625" customWidth="1"/>
    <col min="43" max="43" width="22.88671875" customWidth="1"/>
    <col min="44" max="44" width="17.88671875" bestFit="1" customWidth="1"/>
    <col min="45" max="45" width="20.88671875" customWidth="1"/>
    <col min="46" max="46" width="14.109375" bestFit="1" customWidth="1"/>
    <col min="47" max="47" width="18" customWidth="1"/>
    <col min="48" max="48" width="17" customWidth="1"/>
    <col min="49" max="49" width="15.88671875" bestFit="1" customWidth="1"/>
    <col min="50" max="50" width="28.6640625" bestFit="1" customWidth="1"/>
  </cols>
  <sheetData>
    <row r="1" spans="1:39" ht="14.4" customHeight="1" x14ac:dyDescent="0.3">
      <c r="J1" s="82" t="s">
        <v>189</v>
      </c>
      <c r="K1" s="82"/>
      <c r="L1" s="82"/>
      <c r="M1" s="82"/>
      <c r="N1" s="82"/>
      <c r="O1" s="82"/>
      <c r="P1" s="82"/>
      <c r="Q1" s="82"/>
    </row>
    <row r="2" spans="1:39" ht="14.4" customHeight="1" x14ac:dyDescent="0.3">
      <c r="J2" s="82"/>
      <c r="K2" s="82"/>
      <c r="L2" s="82"/>
      <c r="M2" s="82"/>
      <c r="N2" s="82"/>
      <c r="O2" s="82"/>
      <c r="P2" s="82"/>
      <c r="Q2" s="82"/>
    </row>
    <row r="3" spans="1:39" ht="14.4" customHeight="1" x14ac:dyDescent="0.3">
      <c r="J3" s="82"/>
      <c r="K3" s="82"/>
      <c r="L3" s="82"/>
      <c r="M3" s="82"/>
      <c r="N3" s="82"/>
      <c r="O3" s="82"/>
      <c r="P3" s="82"/>
      <c r="Q3" s="82"/>
    </row>
    <row r="7" spans="1:39" ht="15" thickBot="1" x14ac:dyDescent="0.35">
      <c r="A7" s="87" t="s">
        <v>190</v>
      </c>
      <c r="B7" s="88"/>
    </row>
    <row r="8" spans="1:39" ht="26.4" thickBot="1" x14ac:dyDescent="0.55000000000000004">
      <c r="A8" s="88"/>
      <c r="B8" s="88"/>
      <c r="C8" s="34">
        <v>1</v>
      </c>
      <c r="D8" s="38" t="s">
        <v>192</v>
      </c>
      <c r="F8" s="34">
        <v>2</v>
      </c>
      <c r="G8" s="89" t="s">
        <v>149</v>
      </c>
      <c r="H8" s="90"/>
      <c r="J8" s="34">
        <v>3</v>
      </c>
      <c r="K8" s="38" t="s">
        <v>191</v>
      </c>
      <c r="L8" s="35"/>
      <c r="M8" s="34">
        <v>4</v>
      </c>
      <c r="N8" s="38" t="s">
        <v>193</v>
      </c>
      <c r="O8" s="34">
        <v>5</v>
      </c>
      <c r="P8" s="38" t="s">
        <v>158</v>
      </c>
      <c r="R8" s="96" t="s">
        <v>194</v>
      </c>
      <c r="S8" s="96"/>
      <c r="T8" s="47"/>
      <c r="U8" s="83" t="s">
        <v>195</v>
      </c>
      <c r="V8" s="84"/>
      <c r="W8" s="48"/>
      <c r="X8" s="83" t="s">
        <v>196</v>
      </c>
      <c r="Y8" s="84"/>
      <c r="Z8" s="51"/>
      <c r="AA8" s="83" t="s">
        <v>197</v>
      </c>
      <c r="AB8" s="84"/>
      <c r="AD8" s="83" t="s">
        <v>198</v>
      </c>
      <c r="AE8" s="91"/>
      <c r="AF8" s="84"/>
      <c r="AG8" s="51"/>
      <c r="AH8" s="83" t="s">
        <v>199</v>
      </c>
      <c r="AI8" s="84"/>
      <c r="AK8" s="93" t="s">
        <v>204</v>
      </c>
      <c r="AL8" s="94"/>
      <c r="AM8" s="95"/>
    </row>
    <row r="9" spans="1:39" ht="21" thickBot="1" x14ac:dyDescent="0.35">
      <c r="A9" s="88"/>
      <c r="B9" s="88"/>
      <c r="D9" s="37" t="s">
        <v>215</v>
      </c>
      <c r="G9" s="36" t="s">
        <v>147</v>
      </c>
      <c r="H9" s="37" t="s">
        <v>206</v>
      </c>
      <c r="K9" s="37" t="s">
        <v>214</v>
      </c>
      <c r="N9" s="37" t="s">
        <v>207</v>
      </c>
      <c r="P9" s="37" t="s">
        <v>208</v>
      </c>
      <c r="R9" s="96"/>
      <c r="S9" s="96"/>
      <c r="T9" s="47"/>
      <c r="U9" s="85"/>
      <c r="V9" s="86"/>
      <c r="W9" s="48"/>
      <c r="X9" s="85"/>
      <c r="Y9" s="86"/>
      <c r="Z9" s="51"/>
      <c r="AA9" s="85"/>
      <c r="AB9" s="86"/>
      <c r="AD9" s="85"/>
      <c r="AE9" s="92"/>
      <c r="AF9" s="86"/>
      <c r="AG9" s="51"/>
      <c r="AH9" s="85"/>
      <c r="AI9" s="86"/>
      <c r="AK9" s="36" t="s">
        <v>203</v>
      </c>
      <c r="AL9" s="36" t="s">
        <v>2</v>
      </c>
      <c r="AM9" s="37"/>
    </row>
    <row r="10" spans="1:39" ht="35.4" thickBot="1" x14ac:dyDescent="0.35">
      <c r="A10" s="88"/>
      <c r="B10" s="88"/>
      <c r="D10" s="62">
        <v>4.9187234042553172</v>
      </c>
      <c r="E10" s="29"/>
      <c r="G10" s="30" t="s">
        <v>17</v>
      </c>
      <c r="H10" s="31">
        <v>0.64255319148936174</v>
      </c>
      <c r="K10" s="28">
        <v>6.868936170212768</v>
      </c>
      <c r="N10" s="28">
        <v>2.849645390070922</v>
      </c>
      <c r="P10" s="28">
        <v>6.4368794326241137</v>
      </c>
      <c r="R10" s="96"/>
      <c r="S10" s="96"/>
      <c r="T10" s="47"/>
      <c r="U10" s="36" t="s">
        <v>202</v>
      </c>
      <c r="V10" s="37" t="s">
        <v>213</v>
      </c>
      <c r="W10" s="44"/>
      <c r="X10" s="36" t="s">
        <v>201</v>
      </c>
      <c r="Y10" s="65" t="s">
        <v>209</v>
      </c>
      <c r="Z10" s="44"/>
      <c r="AA10" s="36" t="s">
        <v>147</v>
      </c>
      <c r="AB10" s="37" t="s">
        <v>210</v>
      </c>
      <c r="AD10" s="36" t="s">
        <v>200</v>
      </c>
      <c r="AE10" s="37" t="s">
        <v>211</v>
      </c>
      <c r="AF10" s="56" t="s">
        <v>212</v>
      </c>
      <c r="AG10" s="44"/>
      <c r="AH10" s="36" t="s">
        <v>2</v>
      </c>
      <c r="AI10" s="37" t="s">
        <v>215</v>
      </c>
      <c r="AK10" s="36" t="s">
        <v>188</v>
      </c>
      <c r="AL10" s="37" t="s">
        <v>13</v>
      </c>
      <c r="AM10" s="56" t="s">
        <v>19</v>
      </c>
    </row>
    <row r="11" spans="1:39" ht="21" thickBot="1" x14ac:dyDescent="0.5">
      <c r="A11" s="88"/>
      <c r="B11" s="88"/>
      <c r="G11" s="32" t="s">
        <v>23</v>
      </c>
      <c r="H11" s="33">
        <v>0.35744680851063831</v>
      </c>
      <c r="R11" s="96"/>
      <c r="S11" s="96"/>
      <c r="T11" s="47"/>
      <c r="U11" s="39" t="s">
        <v>180</v>
      </c>
      <c r="V11" s="41">
        <v>7.9</v>
      </c>
      <c r="W11" s="45"/>
      <c r="X11" s="39" t="s">
        <v>16</v>
      </c>
      <c r="Y11" s="77">
        <v>249</v>
      </c>
      <c r="Z11" s="50"/>
      <c r="AA11" s="53" t="s">
        <v>177</v>
      </c>
      <c r="AB11" s="66">
        <v>0.64255319148936174</v>
      </c>
      <c r="AD11" s="61" t="s">
        <v>171</v>
      </c>
      <c r="AE11" s="69">
        <v>4.8857142857142861</v>
      </c>
      <c r="AF11" s="68">
        <v>7.4657142857142844</v>
      </c>
      <c r="AG11" s="45"/>
      <c r="AH11" s="61" t="s">
        <v>13</v>
      </c>
      <c r="AI11" s="69">
        <v>5.0110481586402269</v>
      </c>
      <c r="AK11" s="61" t="s">
        <v>16</v>
      </c>
      <c r="AL11" s="77">
        <v>172</v>
      </c>
      <c r="AM11" s="79">
        <v>77</v>
      </c>
    </row>
    <row r="12" spans="1:39" ht="19.8" thickBot="1" x14ac:dyDescent="0.5">
      <c r="R12" s="96"/>
      <c r="S12" s="96"/>
      <c r="T12" s="47"/>
      <c r="U12" s="39" t="s">
        <v>181</v>
      </c>
      <c r="V12" s="41">
        <v>8.0461077844311379</v>
      </c>
      <c r="W12" s="45"/>
      <c r="X12" s="39" t="s">
        <v>26</v>
      </c>
      <c r="Y12" s="80">
        <v>154</v>
      </c>
      <c r="Z12" s="50"/>
      <c r="AA12" s="49" t="s">
        <v>178</v>
      </c>
      <c r="AB12" s="67">
        <v>0.35744680851063831</v>
      </c>
      <c r="AD12" s="39" t="s">
        <v>168</v>
      </c>
      <c r="AE12" s="41">
        <v>5.4015444015444016</v>
      </c>
      <c r="AF12" s="54">
        <v>5.9528957528957536</v>
      </c>
      <c r="AG12" s="45"/>
      <c r="AH12" s="40" t="s">
        <v>19</v>
      </c>
      <c r="AI12" s="42">
        <v>4.8261363636363628</v>
      </c>
      <c r="AK12" s="39" t="s">
        <v>26</v>
      </c>
      <c r="AL12" s="80">
        <v>86</v>
      </c>
      <c r="AM12" s="63">
        <v>68</v>
      </c>
    </row>
    <row r="13" spans="1:39" ht="19.8" thickBot="1" x14ac:dyDescent="0.5">
      <c r="R13" s="96"/>
      <c r="S13" s="96"/>
      <c r="T13" s="47"/>
      <c r="U13" s="39" t="s">
        <v>182</v>
      </c>
      <c r="V13" s="41">
        <v>6.8007633587786263</v>
      </c>
      <c r="W13" s="45"/>
      <c r="X13" s="40" t="s">
        <v>32</v>
      </c>
      <c r="Y13" s="78">
        <v>123</v>
      </c>
      <c r="Z13" s="50"/>
      <c r="AA13" s="50"/>
      <c r="AD13" s="39" t="s">
        <v>169</v>
      </c>
      <c r="AE13" s="41">
        <v>7.8775510204081636</v>
      </c>
      <c r="AF13" s="54">
        <v>2.6224489795918373</v>
      </c>
      <c r="AG13" s="45"/>
      <c r="AK13" s="39" t="s">
        <v>32</v>
      </c>
      <c r="AL13" s="80">
        <v>24</v>
      </c>
      <c r="AM13" s="63">
        <v>99</v>
      </c>
    </row>
    <row r="14" spans="1:39" ht="19.8" thickBot="1" x14ac:dyDescent="0.5">
      <c r="R14" s="96"/>
      <c r="S14" s="96"/>
      <c r="T14" s="47"/>
      <c r="U14" s="39" t="s">
        <v>183</v>
      </c>
      <c r="V14" s="41">
        <v>5.7275362318840566</v>
      </c>
      <c r="W14" s="45"/>
      <c r="X14" s="45"/>
      <c r="AD14" s="40" t="s">
        <v>170</v>
      </c>
      <c r="AE14" s="42">
        <v>6.7237569060773481</v>
      </c>
      <c r="AF14" s="55">
        <v>4.2433701657458558</v>
      </c>
      <c r="AG14" s="45"/>
      <c r="AK14" s="39" t="s">
        <v>22</v>
      </c>
      <c r="AL14" s="80">
        <v>16</v>
      </c>
      <c r="AM14" s="63">
        <v>14</v>
      </c>
    </row>
    <row r="15" spans="1:39" ht="19.8" thickBot="1" x14ac:dyDescent="0.5">
      <c r="R15" s="96"/>
      <c r="S15" s="96"/>
      <c r="T15" s="47"/>
      <c r="U15" s="40" t="s">
        <v>184</v>
      </c>
      <c r="V15" s="42">
        <v>4</v>
      </c>
      <c r="W15" s="45"/>
      <c r="X15" s="45"/>
      <c r="AK15" s="40" t="s">
        <v>143</v>
      </c>
      <c r="AL15" s="78">
        <v>11</v>
      </c>
      <c r="AM15" s="64">
        <v>43</v>
      </c>
    </row>
    <row r="16" spans="1:39" ht="15" customHeight="1" thickBot="1" x14ac:dyDescent="0.35">
      <c r="I16" s="43"/>
      <c r="M16" s="52"/>
      <c r="R16" s="96"/>
      <c r="S16" s="96"/>
      <c r="T16" s="47"/>
    </row>
    <row r="17" spans="9:44" s="51" customFormat="1" ht="28.8" customHeight="1" thickBot="1" x14ac:dyDescent="0.35">
      <c r="I17" s="70"/>
      <c r="R17" s="96"/>
      <c r="S17" s="96"/>
      <c r="T17" s="71"/>
      <c r="AO17" s="83" t="s">
        <v>217</v>
      </c>
      <c r="AP17" s="84"/>
    </row>
    <row r="18" spans="9:44" ht="15" thickBot="1" x14ac:dyDescent="0.35">
      <c r="R18" s="96"/>
      <c r="S18" s="96"/>
      <c r="T18" s="47"/>
      <c r="AO18" s="36" t="s">
        <v>4</v>
      </c>
      <c r="AP18" s="37" t="s">
        <v>205</v>
      </c>
    </row>
    <row r="19" spans="9:44" ht="19.2" x14ac:dyDescent="0.45">
      <c r="AO19" s="61" t="s">
        <v>43</v>
      </c>
      <c r="AP19" s="69">
        <v>6.4222222222222225</v>
      </c>
    </row>
    <row r="20" spans="9:44" ht="19.2" x14ac:dyDescent="0.45">
      <c r="AO20" s="39" t="s">
        <v>67</v>
      </c>
      <c r="AP20" s="41">
        <v>6.7249999999999996</v>
      </c>
    </row>
    <row r="21" spans="9:44" ht="19.8" customHeight="1" thickBot="1" x14ac:dyDescent="0.5">
      <c r="AO21" s="40" t="s">
        <v>25</v>
      </c>
      <c r="AP21" s="42">
        <v>6.8900000000000006</v>
      </c>
    </row>
    <row r="23" spans="9:44" ht="15" thickBot="1" x14ac:dyDescent="0.35"/>
    <row r="24" spans="9:44" ht="38.4" customHeight="1" thickBot="1" x14ac:dyDescent="0.35">
      <c r="AQ24" s="83" t="s">
        <v>216</v>
      </c>
      <c r="AR24" s="84"/>
    </row>
    <row r="25" spans="9:44" ht="19.8" customHeight="1" thickBot="1" x14ac:dyDescent="0.35">
      <c r="AQ25" s="36" t="s">
        <v>201</v>
      </c>
      <c r="AR25" s="37" t="s">
        <v>215</v>
      </c>
    </row>
    <row r="26" spans="9:44" ht="19.2" x14ac:dyDescent="0.45">
      <c r="AQ26" s="61" t="s">
        <v>143</v>
      </c>
      <c r="AR26" s="69">
        <v>6.4759259259259272</v>
      </c>
    </row>
    <row r="27" spans="9:44" ht="19.2" x14ac:dyDescent="0.45">
      <c r="Q27" s="46"/>
      <c r="AQ27" s="39" t="s">
        <v>26</v>
      </c>
      <c r="AR27" s="41">
        <v>5.3461038961038971</v>
      </c>
    </row>
    <row r="28" spans="9:44" ht="19.2" x14ac:dyDescent="0.45">
      <c r="AQ28" s="39" t="s">
        <v>37</v>
      </c>
      <c r="AR28" s="41">
        <v>5.0923076923076938</v>
      </c>
    </row>
    <row r="29" spans="9:44" ht="19.2" x14ac:dyDescent="0.45">
      <c r="AQ29" s="39" t="s">
        <v>144</v>
      </c>
      <c r="AR29" s="41">
        <v>4.96</v>
      </c>
    </row>
    <row r="30" spans="9:44" ht="19.2" x14ac:dyDescent="0.45">
      <c r="AQ30" s="39" t="s">
        <v>16</v>
      </c>
      <c r="AR30" s="41">
        <v>4.8722891566265085</v>
      </c>
    </row>
    <row r="31" spans="9:44" ht="19.2" x14ac:dyDescent="0.45">
      <c r="AQ31" s="39" t="s">
        <v>22</v>
      </c>
      <c r="AR31" s="41">
        <v>4.87</v>
      </c>
    </row>
    <row r="32" spans="9:44" ht="19.2" x14ac:dyDescent="0.45">
      <c r="AQ32" s="39" t="s">
        <v>141</v>
      </c>
      <c r="AR32" s="41">
        <v>4.7250000000000005</v>
      </c>
    </row>
    <row r="33" spans="43:48" ht="19.2" x14ac:dyDescent="0.45">
      <c r="AQ33" s="39" t="s">
        <v>32</v>
      </c>
      <c r="AR33" s="41">
        <v>4.5073170731707313</v>
      </c>
    </row>
    <row r="34" spans="43:48" ht="19.2" x14ac:dyDescent="0.45">
      <c r="AQ34" s="39" t="s">
        <v>142</v>
      </c>
      <c r="AR34" s="41">
        <v>4.25</v>
      </c>
    </row>
    <row r="35" spans="43:48" ht="19.2" x14ac:dyDescent="0.45">
      <c r="AQ35" s="39" t="s">
        <v>30</v>
      </c>
      <c r="AR35" s="41">
        <v>4.0799999999999992</v>
      </c>
    </row>
    <row r="36" spans="43:48" ht="19.2" x14ac:dyDescent="0.45">
      <c r="AQ36" s="39" t="s">
        <v>140</v>
      </c>
      <c r="AR36" s="41">
        <v>3.25</v>
      </c>
    </row>
    <row r="37" spans="43:48" ht="19.8" thickBot="1" x14ac:dyDescent="0.5">
      <c r="AQ37" s="40" t="s">
        <v>35</v>
      </c>
      <c r="AR37" s="42">
        <v>2.519047619047619</v>
      </c>
    </row>
    <row r="38" spans="43:48" ht="15" thickBot="1" x14ac:dyDescent="0.35"/>
    <row r="39" spans="43:48" ht="30" customHeight="1" thickBot="1" x14ac:dyDescent="0.35">
      <c r="AS39" s="83" t="s">
        <v>218</v>
      </c>
      <c r="AT39" s="84"/>
    </row>
    <row r="40" spans="43:48" ht="21" customHeight="1" thickBot="1" x14ac:dyDescent="0.35">
      <c r="AS40" s="36" t="s">
        <v>219</v>
      </c>
      <c r="AT40" s="37" t="s">
        <v>206</v>
      </c>
    </row>
    <row r="41" spans="43:48" ht="19.2" x14ac:dyDescent="0.45">
      <c r="AS41" s="61" t="s">
        <v>181</v>
      </c>
      <c r="AT41" s="77">
        <v>3</v>
      </c>
    </row>
    <row r="42" spans="43:48" ht="19.2" x14ac:dyDescent="0.45">
      <c r="AS42" s="39" t="s">
        <v>182</v>
      </c>
      <c r="AT42" s="80">
        <v>182</v>
      </c>
    </row>
    <row r="43" spans="43:48" ht="19.2" x14ac:dyDescent="0.45">
      <c r="AS43" s="39" t="s">
        <v>183</v>
      </c>
      <c r="AT43" s="80">
        <v>407</v>
      </c>
    </row>
    <row r="44" spans="43:48" ht="19.8" thickBot="1" x14ac:dyDescent="0.5">
      <c r="AS44" s="40" t="s">
        <v>184</v>
      </c>
      <c r="AT44" s="78">
        <v>113</v>
      </c>
    </row>
    <row r="45" spans="43:48" ht="15" thickBot="1" x14ac:dyDescent="0.35"/>
    <row r="46" spans="43:48" ht="34.200000000000003" customHeight="1" thickBot="1" x14ac:dyDescent="0.35">
      <c r="AU46" s="83" t="s">
        <v>220</v>
      </c>
      <c r="AV46" s="84"/>
    </row>
    <row r="47" spans="43:48" ht="23.4" customHeight="1" thickBot="1" x14ac:dyDescent="0.35">
      <c r="AU47" s="73" t="s">
        <v>202</v>
      </c>
      <c r="AV47" s="72" t="s">
        <v>206</v>
      </c>
    </row>
    <row r="48" spans="43:48" ht="19.2" x14ac:dyDescent="0.45">
      <c r="AU48" s="61" t="s">
        <v>180</v>
      </c>
      <c r="AV48" s="63">
        <v>2</v>
      </c>
    </row>
    <row r="49" spans="47:50" ht="19.2" x14ac:dyDescent="0.45">
      <c r="AU49" s="39" t="s">
        <v>181</v>
      </c>
      <c r="AV49" s="63">
        <v>167</v>
      </c>
    </row>
    <row r="50" spans="47:50" ht="19.2" x14ac:dyDescent="0.45">
      <c r="AU50" s="39" t="s">
        <v>182</v>
      </c>
      <c r="AV50" s="63">
        <v>393</v>
      </c>
    </row>
    <row r="51" spans="47:50" ht="19.2" x14ac:dyDescent="0.45">
      <c r="AU51" s="39" t="s">
        <v>183</v>
      </c>
      <c r="AV51" s="63">
        <v>138</v>
      </c>
    </row>
    <row r="52" spans="47:50" ht="19.8" thickBot="1" x14ac:dyDescent="0.5">
      <c r="AU52" s="40" t="s">
        <v>184</v>
      </c>
      <c r="AV52" s="64">
        <v>5</v>
      </c>
    </row>
    <row r="53" spans="47:50" ht="15" thickBot="1" x14ac:dyDescent="0.35"/>
    <row r="54" spans="47:50" ht="32.4" customHeight="1" thickBot="1" x14ac:dyDescent="0.35">
      <c r="AW54" s="83" t="s">
        <v>221</v>
      </c>
      <c r="AX54" s="84"/>
    </row>
    <row r="55" spans="47:50" ht="23.4" customHeight="1" thickBot="1" x14ac:dyDescent="0.35">
      <c r="AW55" s="36" t="s">
        <v>147</v>
      </c>
      <c r="AX55" s="37" t="s">
        <v>222</v>
      </c>
    </row>
    <row r="56" spans="47:50" ht="19.2" x14ac:dyDescent="0.45">
      <c r="AW56" s="61" t="s">
        <v>180</v>
      </c>
      <c r="AX56" s="74">
        <v>0</v>
      </c>
    </row>
    <row r="57" spans="47:50" ht="19.2" x14ac:dyDescent="0.45">
      <c r="AW57" s="39" t="s">
        <v>181</v>
      </c>
      <c r="AX57" s="75">
        <v>1.8502994011976048</v>
      </c>
    </row>
    <row r="58" spans="47:50" ht="19.2" x14ac:dyDescent="0.45">
      <c r="AW58" s="39" t="s">
        <v>182</v>
      </c>
      <c r="AX58" s="75">
        <v>2.8727735368956742</v>
      </c>
    </row>
    <row r="59" spans="47:50" ht="19.2" x14ac:dyDescent="0.45">
      <c r="AW59" s="39" t="s">
        <v>183</v>
      </c>
      <c r="AX59" s="75">
        <v>3.9927536231884058</v>
      </c>
    </row>
    <row r="60" spans="47:50" ht="19.8" thickBot="1" x14ac:dyDescent="0.5">
      <c r="AW60" s="40" t="s">
        <v>184</v>
      </c>
      <c r="AX60" s="76">
        <v>4</v>
      </c>
    </row>
  </sheetData>
  <mergeCells count="15">
    <mergeCell ref="AO17:AP17"/>
    <mergeCell ref="AQ24:AR24"/>
    <mergeCell ref="AS39:AT39"/>
    <mergeCell ref="AU46:AV46"/>
    <mergeCell ref="AW54:AX54"/>
    <mergeCell ref="AH8:AI9"/>
    <mergeCell ref="AK8:AM8"/>
    <mergeCell ref="AA8:AB9"/>
    <mergeCell ref="R8:S18"/>
    <mergeCell ref="U8:V9"/>
    <mergeCell ref="J1:Q3"/>
    <mergeCell ref="X8:Y9"/>
    <mergeCell ref="A7:B11"/>
    <mergeCell ref="G8:H8"/>
    <mergeCell ref="AD8:AF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5:R281"/>
  <sheetViews>
    <sheetView topLeftCell="A180" zoomScale="60" zoomScaleNormal="60" workbookViewId="0">
      <selection activeCell="K220" sqref="K220"/>
    </sheetView>
  </sheetViews>
  <sheetFormatPr defaultRowHeight="14.4" x14ac:dyDescent="0.3"/>
  <cols>
    <col min="3" max="3" width="18.21875" bestFit="1" customWidth="1"/>
    <col min="4" max="4" width="24.88671875" bestFit="1" customWidth="1"/>
    <col min="5" max="5" width="27.109375" bestFit="1" customWidth="1"/>
    <col min="6" max="6" width="18.21875" bestFit="1" customWidth="1"/>
    <col min="7" max="7" width="25.109375" bestFit="1" customWidth="1"/>
    <col min="8" max="9" width="4" bestFit="1" customWidth="1"/>
    <col min="10" max="10" width="42.88671875" bestFit="1" customWidth="1"/>
    <col min="11" max="11" width="18.21875" bestFit="1" customWidth="1"/>
    <col min="12" max="12" width="43.6640625" bestFit="1" customWidth="1"/>
    <col min="13" max="13" width="22.5546875" bestFit="1" customWidth="1"/>
    <col min="14" max="14" width="7" bestFit="1" customWidth="1"/>
    <col min="15" max="15" width="11" bestFit="1" customWidth="1"/>
    <col min="16" max="16" width="33.44140625" bestFit="1" customWidth="1"/>
    <col min="17" max="17" width="8.6640625" customWidth="1"/>
    <col min="18" max="18" width="8" customWidth="1"/>
    <col min="19" max="24" width="4" bestFit="1" customWidth="1"/>
    <col min="25" max="25" width="2" bestFit="1" customWidth="1"/>
    <col min="26" max="34" width="4" bestFit="1" customWidth="1"/>
    <col min="35" max="35" width="2" bestFit="1" customWidth="1"/>
    <col min="36" max="44" width="4" bestFit="1" customWidth="1"/>
    <col min="45" max="45" width="2" bestFit="1" customWidth="1"/>
    <col min="46" max="54" width="4" bestFit="1" customWidth="1"/>
    <col min="55" max="55" width="2" bestFit="1" customWidth="1"/>
    <col min="56" max="64" width="4" bestFit="1" customWidth="1"/>
    <col min="65" max="65" width="2" bestFit="1" customWidth="1"/>
    <col min="66" max="70" width="4" bestFit="1" customWidth="1"/>
    <col min="71" max="71" width="10.77734375" bestFit="1" customWidth="1"/>
  </cols>
  <sheetData>
    <row r="5" spans="3:16" ht="15" thickBot="1" x14ac:dyDescent="0.35"/>
    <row r="6" spans="3:16" ht="18.600000000000001" thickBot="1" x14ac:dyDescent="0.4">
      <c r="C6" s="1" t="s">
        <v>146</v>
      </c>
      <c r="F6" s="5" t="s">
        <v>149</v>
      </c>
      <c r="G6" s="6"/>
      <c r="J6" s="9" t="s">
        <v>151</v>
      </c>
      <c r="M6" s="9" t="s">
        <v>154</v>
      </c>
      <c r="P6" s="9" t="s">
        <v>156</v>
      </c>
    </row>
    <row r="7" spans="3:16" ht="15" thickBot="1" x14ac:dyDescent="0.35">
      <c r="C7" s="13" t="s">
        <v>145</v>
      </c>
      <c r="F7" s="14" t="s">
        <v>147</v>
      </c>
      <c r="G7" s="13" t="s">
        <v>148</v>
      </c>
      <c r="J7" s="13" t="s">
        <v>150</v>
      </c>
      <c r="M7" s="13" t="s">
        <v>153</v>
      </c>
      <c r="P7" s="13" t="s">
        <v>157</v>
      </c>
    </row>
    <row r="8" spans="3:16" ht="27" thickBot="1" x14ac:dyDescent="0.6">
      <c r="C8" s="16">
        <v>4.9187234042553172</v>
      </c>
      <c r="D8" s="17">
        <f>GETPIVOTDATA("Avg_Daily_Usage_Hours",$C$7)</f>
        <v>4.9187234042553172</v>
      </c>
      <c r="F8" s="21" t="s">
        <v>17</v>
      </c>
      <c r="G8" s="19">
        <v>0.64255319148936174</v>
      </c>
      <c r="J8" s="12">
        <v>6.868936170212768</v>
      </c>
      <c r="M8" s="12">
        <v>2.849645390070922</v>
      </c>
      <c r="P8" s="12">
        <v>6.4368794326241137</v>
      </c>
    </row>
    <row r="9" spans="3:16" ht="15" thickBot="1" x14ac:dyDescent="0.35">
      <c r="F9" s="22" t="s">
        <v>23</v>
      </c>
      <c r="G9" s="20">
        <v>0.35744680851063831</v>
      </c>
      <c r="J9" s="10" t="s">
        <v>152</v>
      </c>
      <c r="M9" s="10" t="s">
        <v>155</v>
      </c>
      <c r="P9" s="10" t="s">
        <v>158</v>
      </c>
    </row>
    <row r="10" spans="3:16" ht="15" thickBot="1" x14ac:dyDescent="0.35">
      <c r="F10" s="7" t="s">
        <v>173</v>
      </c>
      <c r="G10" s="8"/>
      <c r="J10" s="4">
        <f>GETPIVOTDATA("Sleep_Hours_Per_Night",$J$7)</f>
        <v>6.868936170212768</v>
      </c>
      <c r="M10" s="4">
        <f>GETPIVOTDATA("Conflicts_Over_Social_Media",$M$7)</f>
        <v>2.849645390070922</v>
      </c>
      <c r="P10" s="4">
        <f>GETPIVOTDATA("Addicted_Score",$P$7)</f>
        <v>6.4368794326241137</v>
      </c>
    </row>
    <row r="11" spans="3:16" x14ac:dyDescent="0.3">
      <c r="G11" s="18">
        <f>GETPIVOTDATA("Student_ID",$F$7,"Affects_Academic_Performance","Yes")</f>
        <v>0.64255319148936174</v>
      </c>
    </row>
    <row r="15" spans="3:16" x14ac:dyDescent="0.3">
      <c r="C15" t="s">
        <v>159</v>
      </c>
    </row>
    <row r="16" spans="3:16" x14ac:dyDescent="0.3">
      <c r="C16" s="2" t="s">
        <v>147</v>
      </c>
      <c r="D16" t="s">
        <v>145</v>
      </c>
    </row>
    <row r="17" spans="3:4" x14ac:dyDescent="0.3">
      <c r="C17" s="3" t="s">
        <v>143</v>
      </c>
      <c r="D17" s="4">
        <v>6.4759259259259272</v>
      </c>
    </row>
    <row r="18" spans="3:4" x14ac:dyDescent="0.3">
      <c r="C18" s="3" t="s">
        <v>26</v>
      </c>
      <c r="D18" s="4">
        <v>5.3461038961038971</v>
      </c>
    </row>
    <row r="19" spans="3:4" x14ac:dyDescent="0.3">
      <c r="C19" s="3" t="s">
        <v>37</v>
      </c>
      <c r="D19" s="4">
        <v>5.0923076923076938</v>
      </c>
    </row>
    <row r="20" spans="3:4" x14ac:dyDescent="0.3">
      <c r="C20" s="3" t="s">
        <v>144</v>
      </c>
      <c r="D20" s="4">
        <v>4.96</v>
      </c>
    </row>
    <row r="21" spans="3:4" x14ac:dyDescent="0.3">
      <c r="C21" s="3" t="s">
        <v>16</v>
      </c>
      <c r="D21" s="4">
        <v>4.8722891566265085</v>
      </c>
    </row>
    <row r="22" spans="3:4" x14ac:dyDescent="0.3">
      <c r="C22" s="3" t="s">
        <v>22</v>
      </c>
      <c r="D22" s="4">
        <v>4.87</v>
      </c>
    </row>
    <row r="23" spans="3:4" x14ac:dyDescent="0.3">
      <c r="C23" s="3" t="s">
        <v>141</v>
      </c>
      <c r="D23" s="4">
        <v>4.7250000000000005</v>
      </c>
    </row>
    <row r="24" spans="3:4" x14ac:dyDescent="0.3">
      <c r="C24" s="3" t="s">
        <v>32</v>
      </c>
      <c r="D24" s="4">
        <v>4.5073170731707313</v>
      </c>
    </row>
    <row r="25" spans="3:4" x14ac:dyDescent="0.3">
      <c r="C25" s="3" t="s">
        <v>142</v>
      </c>
      <c r="D25" s="4">
        <v>4.25</v>
      </c>
    </row>
    <row r="26" spans="3:4" x14ac:dyDescent="0.3">
      <c r="C26" s="3" t="s">
        <v>30</v>
      </c>
      <c r="D26" s="4">
        <v>4.0799999999999992</v>
      </c>
    </row>
    <row r="27" spans="3:4" x14ac:dyDescent="0.3">
      <c r="C27" s="3" t="s">
        <v>140</v>
      </c>
      <c r="D27" s="4">
        <v>3.25</v>
      </c>
    </row>
    <row r="28" spans="3:4" x14ac:dyDescent="0.3">
      <c r="C28" s="3" t="s">
        <v>35</v>
      </c>
      <c r="D28" s="4">
        <v>2.519047619047619</v>
      </c>
    </row>
    <row r="38" spans="3:7" x14ac:dyDescent="0.3">
      <c r="C38" s="2" t="s">
        <v>166</v>
      </c>
      <c r="D38" t="s">
        <v>150</v>
      </c>
    </row>
    <row r="39" spans="3:7" x14ac:dyDescent="0.3">
      <c r="C39" s="3" t="s">
        <v>160</v>
      </c>
      <c r="D39" s="4">
        <v>8</v>
      </c>
      <c r="F39" s="11"/>
      <c r="G39" s="4"/>
    </row>
    <row r="40" spans="3:7" x14ac:dyDescent="0.3">
      <c r="C40" s="3" t="s">
        <v>161</v>
      </c>
      <c r="D40" s="4">
        <v>8.0620915032679736</v>
      </c>
      <c r="F40" s="11"/>
      <c r="G40" s="4"/>
    </row>
    <row r="41" spans="3:7" x14ac:dyDescent="0.3">
      <c r="C41" s="3" t="s">
        <v>162</v>
      </c>
      <c r="D41" s="4">
        <v>6.8568578553615973</v>
      </c>
      <c r="F41" s="11"/>
      <c r="G41" s="4"/>
    </row>
    <row r="42" spans="3:7" x14ac:dyDescent="0.3">
      <c r="C42" s="3" t="s">
        <v>163</v>
      </c>
      <c r="D42" s="4">
        <v>5.7444444444444436</v>
      </c>
      <c r="F42" s="11"/>
      <c r="G42" s="4"/>
    </row>
    <row r="43" spans="3:7" x14ac:dyDescent="0.3">
      <c r="C43" s="3" t="s">
        <v>164</v>
      </c>
      <c r="D43" s="4">
        <v>4.05</v>
      </c>
      <c r="F43" s="11"/>
      <c r="G43" s="4"/>
    </row>
    <row r="44" spans="3:7" x14ac:dyDescent="0.3">
      <c r="F44" s="11"/>
      <c r="G44" s="4"/>
    </row>
    <row r="45" spans="3:7" x14ac:dyDescent="0.3">
      <c r="F45" s="11"/>
      <c r="G45" s="4"/>
    </row>
    <row r="46" spans="3:7" x14ac:dyDescent="0.3">
      <c r="F46" s="11"/>
      <c r="G46" s="4"/>
    </row>
    <row r="47" spans="3:7" x14ac:dyDescent="0.3">
      <c r="F47" s="11"/>
      <c r="G47" s="4"/>
    </row>
    <row r="48" spans="3:7" x14ac:dyDescent="0.3">
      <c r="F48" s="11"/>
      <c r="G48" s="4"/>
    </row>
    <row r="49" spans="3:7" x14ac:dyDescent="0.3">
      <c r="F49" s="11"/>
      <c r="G49" s="4"/>
    </row>
    <row r="50" spans="3:7" x14ac:dyDescent="0.3">
      <c r="F50" s="11"/>
      <c r="G50" s="4"/>
    </row>
    <row r="51" spans="3:7" x14ac:dyDescent="0.3">
      <c r="F51" s="11"/>
      <c r="G51" s="4"/>
    </row>
    <row r="52" spans="3:7" x14ac:dyDescent="0.3">
      <c r="F52" s="11"/>
      <c r="G52" s="4"/>
    </row>
    <row r="53" spans="3:7" x14ac:dyDescent="0.3">
      <c r="C53" s="2" t="s">
        <v>147</v>
      </c>
      <c r="D53" t="s">
        <v>145</v>
      </c>
      <c r="F53" s="11"/>
      <c r="G53" s="4"/>
    </row>
    <row r="54" spans="3:7" x14ac:dyDescent="0.3">
      <c r="C54" s="3" t="s">
        <v>79</v>
      </c>
      <c r="D54" s="4">
        <v>6.3</v>
      </c>
      <c r="F54" s="11"/>
      <c r="G54" s="4"/>
    </row>
    <row r="55" spans="3:7" x14ac:dyDescent="0.3">
      <c r="C55" s="3" t="s">
        <v>21</v>
      </c>
      <c r="D55" s="4">
        <v>6.1169811320754715</v>
      </c>
      <c r="F55" s="11"/>
      <c r="G55" s="4"/>
    </row>
    <row r="56" spans="3:7" x14ac:dyDescent="0.3">
      <c r="C56" s="3" t="s">
        <v>43</v>
      </c>
      <c r="D56" s="4">
        <v>6.4222222222222225</v>
      </c>
      <c r="F56" s="11"/>
      <c r="G56" s="4"/>
    </row>
    <row r="57" spans="3:7" x14ac:dyDescent="0.3">
      <c r="C57" s="3" t="s">
        <v>67</v>
      </c>
      <c r="D57" s="4">
        <v>6.7249999999999996</v>
      </c>
      <c r="F57" s="11"/>
      <c r="G57" s="4"/>
    </row>
    <row r="58" spans="3:7" x14ac:dyDescent="0.3">
      <c r="C58" s="3" t="s">
        <v>25</v>
      </c>
      <c r="D58" s="4">
        <v>6.8900000000000006</v>
      </c>
      <c r="F58" s="11"/>
      <c r="G58" s="4"/>
    </row>
    <row r="59" spans="3:7" x14ac:dyDescent="0.3">
      <c r="F59" s="11"/>
      <c r="G59" s="4"/>
    </row>
    <row r="60" spans="3:7" x14ac:dyDescent="0.3">
      <c r="F60" s="11"/>
      <c r="G60" s="4"/>
    </row>
    <row r="61" spans="3:7" x14ac:dyDescent="0.3">
      <c r="F61" s="11"/>
      <c r="G61" s="4"/>
    </row>
    <row r="62" spans="3:7" x14ac:dyDescent="0.3">
      <c r="F62" s="11"/>
      <c r="G62" s="4"/>
    </row>
    <row r="63" spans="3:7" x14ac:dyDescent="0.3">
      <c r="F63" s="11"/>
      <c r="G63" s="4"/>
    </row>
    <row r="64" spans="3:7" x14ac:dyDescent="0.3">
      <c r="F64" s="11"/>
      <c r="G64" s="4"/>
    </row>
    <row r="65" spans="3:7" x14ac:dyDescent="0.3">
      <c r="F65" s="11"/>
      <c r="G65" s="4"/>
    </row>
    <row r="66" spans="3:7" x14ac:dyDescent="0.3">
      <c r="C66" s="2" t="s">
        <v>147</v>
      </c>
      <c r="D66" t="s">
        <v>145</v>
      </c>
      <c r="G66" s="4"/>
    </row>
    <row r="67" spans="3:7" x14ac:dyDescent="0.3">
      <c r="C67" s="3" t="s">
        <v>13</v>
      </c>
      <c r="D67" s="4">
        <v>5.0110481586402269</v>
      </c>
      <c r="G67" s="4"/>
    </row>
    <row r="68" spans="3:7" x14ac:dyDescent="0.3">
      <c r="C68" s="3" t="s">
        <v>19</v>
      </c>
      <c r="D68" s="4">
        <v>4.8261363636363628</v>
      </c>
      <c r="G68" s="4"/>
    </row>
    <row r="69" spans="3:7" x14ac:dyDescent="0.3">
      <c r="G69" s="4"/>
    </row>
    <row r="70" spans="3:7" x14ac:dyDescent="0.3">
      <c r="G70" s="4"/>
    </row>
    <row r="71" spans="3:7" x14ac:dyDescent="0.3">
      <c r="G71" s="4"/>
    </row>
    <row r="72" spans="3:7" x14ac:dyDescent="0.3">
      <c r="G72" s="4"/>
    </row>
    <row r="73" spans="3:7" x14ac:dyDescent="0.3">
      <c r="G73" s="4"/>
    </row>
    <row r="74" spans="3:7" x14ac:dyDescent="0.3">
      <c r="G74" s="4"/>
    </row>
    <row r="75" spans="3:7" x14ac:dyDescent="0.3">
      <c r="C75" s="2" t="s">
        <v>147</v>
      </c>
      <c r="D75" t="s">
        <v>148</v>
      </c>
      <c r="G75" s="4"/>
    </row>
    <row r="76" spans="3:7" x14ac:dyDescent="0.3">
      <c r="C76" s="3" t="s">
        <v>177</v>
      </c>
      <c r="D76" s="15">
        <v>0.64255319148936174</v>
      </c>
      <c r="G76" s="4"/>
    </row>
    <row r="77" spans="3:7" x14ac:dyDescent="0.3">
      <c r="C77" s="3" t="s">
        <v>178</v>
      </c>
      <c r="D77" s="15">
        <v>0.35744680851063831</v>
      </c>
      <c r="G77" s="4"/>
    </row>
    <row r="78" spans="3:7" x14ac:dyDescent="0.3">
      <c r="G78" s="4"/>
    </row>
    <row r="79" spans="3:7" x14ac:dyDescent="0.3">
      <c r="G79" s="4"/>
    </row>
    <row r="80" spans="3:7" x14ac:dyDescent="0.3">
      <c r="G80" s="4"/>
    </row>
    <row r="81" spans="3:7" x14ac:dyDescent="0.3">
      <c r="G81" s="4"/>
    </row>
    <row r="82" spans="3:7" x14ac:dyDescent="0.3">
      <c r="G82" s="4"/>
    </row>
    <row r="83" spans="3:7" x14ac:dyDescent="0.3">
      <c r="G83" s="4"/>
    </row>
    <row r="84" spans="3:7" x14ac:dyDescent="0.3">
      <c r="G84" s="4"/>
    </row>
    <row r="85" spans="3:7" x14ac:dyDescent="0.3">
      <c r="G85" s="4"/>
    </row>
    <row r="86" spans="3:7" x14ac:dyDescent="0.3">
      <c r="G86" s="4"/>
    </row>
    <row r="87" spans="3:7" x14ac:dyDescent="0.3">
      <c r="G87" s="4"/>
    </row>
    <row r="88" spans="3:7" x14ac:dyDescent="0.3">
      <c r="C88" s="2" t="s">
        <v>147</v>
      </c>
      <c r="D88" t="s">
        <v>153</v>
      </c>
    </row>
    <row r="89" spans="3:7" x14ac:dyDescent="0.3">
      <c r="C89" s="3" t="s">
        <v>180</v>
      </c>
      <c r="D89" s="23">
        <v>0</v>
      </c>
    </row>
    <row r="90" spans="3:7" x14ac:dyDescent="0.3">
      <c r="C90" s="3" t="s">
        <v>181</v>
      </c>
      <c r="D90" s="23">
        <v>1.8502994011976048</v>
      </c>
    </row>
    <row r="91" spans="3:7" x14ac:dyDescent="0.3">
      <c r="C91" s="3" t="s">
        <v>182</v>
      </c>
      <c r="D91" s="23">
        <v>2.8727735368956742</v>
      </c>
      <c r="G91" s="4"/>
    </row>
    <row r="92" spans="3:7" x14ac:dyDescent="0.3">
      <c r="C92" s="3" t="s">
        <v>183</v>
      </c>
      <c r="D92" s="23">
        <v>3.9927536231884058</v>
      </c>
      <c r="G92" s="4"/>
    </row>
    <row r="93" spans="3:7" x14ac:dyDescent="0.3">
      <c r="C93" s="3" t="s">
        <v>184</v>
      </c>
      <c r="D93" s="23">
        <v>4</v>
      </c>
      <c r="G93" s="4"/>
    </row>
    <row r="94" spans="3:7" x14ac:dyDescent="0.3">
      <c r="G94" s="4"/>
    </row>
    <row r="95" spans="3:7" x14ac:dyDescent="0.3">
      <c r="G95" s="4"/>
    </row>
    <row r="96" spans="3:7" x14ac:dyDescent="0.3">
      <c r="G96" s="4"/>
    </row>
    <row r="97" spans="7:7" x14ac:dyDescent="0.3">
      <c r="G97" s="4"/>
    </row>
    <row r="98" spans="7:7" x14ac:dyDescent="0.3">
      <c r="G98" s="4"/>
    </row>
    <row r="99" spans="7:7" x14ac:dyDescent="0.3">
      <c r="G99" s="4"/>
    </row>
    <row r="100" spans="7:7" x14ac:dyDescent="0.3">
      <c r="G100" s="4"/>
    </row>
    <row r="101" spans="7:7" x14ac:dyDescent="0.3">
      <c r="G101" s="4"/>
    </row>
    <row r="102" spans="7:7" x14ac:dyDescent="0.3">
      <c r="G102" s="4"/>
    </row>
    <row r="103" spans="7:7" x14ac:dyDescent="0.3">
      <c r="G103" s="4"/>
    </row>
    <row r="104" spans="7:7" x14ac:dyDescent="0.3">
      <c r="G104" s="4"/>
    </row>
    <row r="119" spans="3:18" x14ac:dyDescent="0.3">
      <c r="L119" s="2" t="s">
        <v>148</v>
      </c>
      <c r="M119" s="2" t="s">
        <v>187</v>
      </c>
    </row>
    <row r="120" spans="3:18" x14ac:dyDescent="0.3">
      <c r="C120" s="2" t="s">
        <v>147</v>
      </c>
      <c r="D120" t="s">
        <v>175</v>
      </c>
      <c r="E120" t="s">
        <v>176</v>
      </c>
      <c r="L120" s="2" t="s">
        <v>188</v>
      </c>
      <c r="M120" t="s">
        <v>13</v>
      </c>
      <c r="N120" t="s">
        <v>19</v>
      </c>
    </row>
    <row r="121" spans="3:18" ht="22.05" customHeight="1" x14ac:dyDescent="0.3">
      <c r="C121" s="3" t="s">
        <v>171</v>
      </c>
      <c r="D121">
        <v>4.8857142857142861</v>
      </c>
      <c r="E121">
        <v>7.4657142857142844</v>
      </c>
      <c r="G121" s="3"/>
      <c r="L121" s="3" t="s">
        <v>16</v>
      </c>
      <c r="M121">
        <v>172</v>
      </c>
      <c r="N121">
        <v>77</v>
      </c>
      <c r="P121" s="24" t="s">
        <v>188</v>
      </c>
      <c r="Q121" s="25" t="s">
        <v>13</v>
      </c>
      <c r="R121" s="25" t="s">
        <v>19</v>
      </c>
    </row>
    <row r="122" spans="3:18" ht="19.05" customHeight="1" x14ac:dyDescent="0.3">
      <c r="C122" s="3" t="s">
        <v>168</v>
      </c>
      <c r="D122">
        <v>5.4015444015444016</v>
      </c>
      <c r="E122">
        <v>5.9528957528957536</v>
      </c>
      <c r="G122" s="3"/>
      <c r="L122" s="3" t="s">
        <v>26</v>
      </c>
      <c r="M122">
        <v>86</v>
      </c>
      <c r="N122">
        <v>68</v>
      </c>
      <c r="P122" s="26" t="str">
        <f>L121</f>
        <v>Instagram</v>
      </c>
      <c r="Q122" s="27">
        <f>GETPIVOTDATA("Student_ID",$L$119,"Gender","Female","Most_Used_Platform",P122)</f>
        <v>172</v>
      </c>
      <c r="R122" s="27">
        <f>GETPIVOTDATA("Student_ID",$L$119,"Gender","Male","Most_Used_Platform",P122)</f>
        <v>77</v>
      </c>
    </row>
    <row r="123" spans="3:18" ht="19.05" customHeight="1" x14ac:dyDescent="0.3">
      <c r="C123" s="3" t="s">
        <v>169</v>
      </c>
      <c r="D123">
        <v>7.8775510204081636</v>
      </c>
      <c r="E123">
        <v>2.6224489795918373</v>
      </c>
      <c r="G123" s="3"/>
      <c r="L123" s="3" t="s">
        <v>32</v>
      </c>
      <c r="M123">
        <v>24</v>
      </c>
      <c r="N123">
        <v>99</v>
      </c>
      <c r="P123" s="26" t="str">
        <f>L122</f>
        <v>TikTok</v>
      </c>
      <c r="Q123" s="27">
        <f>GETPIVOTDATA("Student_ID",$L$119,"Gender","Female","Most_Used_Platform",P123)</f>
        <v>86</v>
      </c>
      <c r="R123" s="27">
        <f>GETPIVOTDATA("Student_ID",$L$119,"Gender","Male","Most_Used_Platform",P123)</f>
        <v>68</v>
      </c>
    </row>
    <row r="124" spans="3:18" ht="19.05" customHeight="1" x14ac:dyDescent="0.3">
      <c r="C124" s="3" t="s">
        <v>170</v>
      </c>
      <c r="D124">
        <v>6.7237569060773481</v>
      </c>
      <c r="E124">
        <v>4.2433701657458558</v>
      </c>
      <c r="G124" s="3"/>
      <c r="L124" s="3" t="s">
        <v>22</v>
      </c>
      <c r="M124">
        <v>16</v>
      </c>
      <c r="N124">
        <v>14</v>
      </c>
      <c r="P124" s="26" t="str">
        <f>L123</f>
        <v>Facebook</v>
      </c>
      <c r="Q124" s="27">
        <f>GETPIVOTDATA("Student_ID",$L$119,"Gender","Female","Most_Used_Platform",P124)</f>
        <v>24</v>
      </c>
      <c r="R124" s="27">
        <f>GETPIVOTDATA("Student_ID",$L$119,"Gender","Male","Most_Used_Platform",P124)</f>
        <v>99</v>
      </c>
    </row>
    <row r="125" spans="3:18" ht="19.05" customHeight="1" x14ac:dyDescent="0.3">
      <c r="C125" s="3" t="s">
        <v>165</v>
      </c>
      <c r="D125">
        <v>6.2269503546099294</v>
      </c>
      <c r="E125">
        <v>4.9187234042553216</v>
      </c>
      <c r="L125" s="3" t="s">
        <v>143</v>
      </c>
      <c r="M125">
        <v>11</v>
      </c>
      <c r="N125">
        <v>43</v>
      </c>
      <c r="P125" s="26" t="str">
        <f>L124</f>
        <v>Twitter</v>
      </c>
      <c r="Q125" s="27">
        <f>GETPIVOTDATA("Student_ID",$L$119,"Gender","Female","Most_Used_Platform",P125)</f>
        <v>16</v>
      </c>
      <c r="R125" s="27">
        <f>GETPIVOTDATA("Student_ID",$L$119,"Gender","Male","Most_Used_Platform",P125)</f>
        <v>14</v>
      </c>
    </row>
    <row r="126" spans="3:18" ht="19.05" customHeight="1" x14ac:dyDescent="0.3">
      <c r="P126" s="26" t="str">
        <f>L125</f>
        <v>WhatsApp</v>
      </c>
      <c r="Q126" s="27">
        <f>GETPIVOTDATA("Student_ID",$L$119,"Gender","Female","Most_Used_Platform",P126)</f>
        <v>11</v>
      </c>
      <c r="R126" s="27">
        <f>GETPIVOTDATA("Student_ID",$L$119,"Gender","Male","Most_Used_Platform",P126)</f>
        <v>43</v>
      </c>
    </row>
    <row r="133" spans="3:4" ht="13.2" customHeight="1" x14ac:dyDescent="0.3"/>
    <row r="135" spans="3:4" x14ac:dyDescent="0.3">
      <c r="C135" t="s">
        <v>172</v>
      </c>
    </row>
    <row r="136" spans="3:4" x14ac:dyDescent="0.3">
      <c r="C136" s="2" t="s">
        <v>147</v>
      </c>
      <c r="D136" t="s">
        <v>167</v>
      </c>
    </row>
    <row r="137" spans="3:4" x14ac:dyDescent="0.3">
      <c r="C137" s="3" t="s">
        <v>143</v>
      </c>
      <c r="D137" s="4">
        <v>5.5370370370370372</v>
      </c>
    </row>
    <row r="138" spans="3:4" x14ac:dyDescent="0.3">
      <c r="C138" s="3" t="s">
        <v>144</v>
      </c>
      <c r="D138" s="4">
        <v>6.4666666666666668</v>
      </c>
    </row>
    <row r="139" spans="3:4" x14ac:dyDescent="0.3">
      <c r="C139" s="3" t="s">
        <v>26</v>
      </c>
      <c r="D139" s="4">
        <v>5.7142857142857144</v>
      </c>
    </row>
    <row r="140" spans="3:4" x14ac:dyDescent="0.3">
      <c r="C140" s="3" t="s">
        <v>37</v>
      </c>
      <c r="D140" s="4">
        <v>5.5384615384615383</v>
      </c>
    </row>
    <row r="141" spans="3:4" x14ac:dyDescent="0.3">
      <c r="C141" s="3" t="s">
        <v>16</v>
      </c>
      <c r="D141" s="4">
        <v>6.1244979919678713</v>
      </c>
    </row>
    <row r="152" spans="3:12" x14ac:dyDescent="0.3">
      <c r="K152" s="2" t="s">
        <v>147</v>
      </c>
      <c r="L152" t="s">
        <v>174</v>
      </c>
    </row>
    <row r="153" spans="3:12" x14ac:dyDescent="0.3">
      <c r="K153" s="3" t="s">
        <v>16</v>
      </c>
      <c r="L153">
        <v>249</v>
      </c>
    </row>
    <row r="154" spans="3:12" x14ac:dyDescent="0.3">
      <c r="C154" s="2" t="s">
        <v>147</v>
      </c>
      <c r="D154" t="s">
        <v>150</v>
      </c>
      <c r="K154" s="3" t="s">
        <v>26</v>
      </c>
      <c r="L154">
        <v>154</v>
      </c>
    </row>
    <row r="155" spans="3:12" x14ac:dyDescent="0.3">
      <c r="C155" s="3" t="s">
        <v>20</v>
      </c>
      <c r="D155" s="4">
        <v>7.0301538461538442</v>
      </c>
      <c r="K155" s="3" t="s">
        <v>32</v>
      </c>
      <c r="L155">
        <v>123</v>
      </c>
    </row>
    <row r="156" spans="3:12" x14ac:dyDescent="0.3">
      <c r="C156" s="3" t="s">
        <v>28</v>
      </c>
      <c r="D156" s="4">
        <v>5.4555555555555557</v>
      </c>
      <c r="K156" s="3" t="s">
        <v>165</v>
      </c>
      <c r="L156">
        <v>526</v>
      </c>
    </row>
    <row r="157" spans="3:12" x14ac:dyDescent="0.3">
      <c r="C157" s="3" t="s">
        <v>14</v>
      </c>
      <c r="D157" s="4">
        <v>6.8286118980169963</v>
      </c>
    </row>
    <row r="169" spans="3:13" x14ac:dyDescent="0.3">
      <c r="L169" s="2" t="s">
        <v>147</v>
      </c>
      <c r="M169" t="s">
        <v>148</v>
      </c>
    </row>
    <row r="170" spans="3:13" x14ac:dyDescent="0.3">
      <c r="C170" s="2" t="s">
        <v>147</v>
      </c>
      <c r="D170" t="s">
        <v>145</v>
      </c>
      <c r="L170" s="3" t="s">
        <v>180</v>
      </c>
      <c r="M170">
        <v>2</v>
      </c>
    </row>
    <row r="171" spans="3:13" x14ac:dyDescent="0.3">
      <c r="C171" s="3" t="s">
        <v>134</v>
      </c>
      <c r="D171">
        <v>2.9</v>
      </c>
      <c r="F171" s="3" t="s">
        <v>134</v>
      </c>
      <c r="G171">
        <v>2.9</v>
      </c>
      <c r="L171" s="3" t="s">
        <v>181</v>
      </c>
      <c r="M171">
        <v>167</v>
      </c>
    </row>
    <row r="172" spans="3:13" x14ac:dyDescent="0.3">
      <c r="C172" s="3" t="s">
        <v>121</v>
      </c>
      <c r="D172">
        <v>4.7</v>
      </c>
      <c r="F172" s="3" t="s">
        <v>121</v>
      </c>
      <c r="G172">
        <v>4.7</v>
      </c>
      <c r="L172" s="3" t="s">
        <v>182</v>
      </c>
      <c r="M172">
        <v>393</v>
      </c>
    </row>
    <row r="173" spans="3:13" x14ac:dyDescent="0.3">
      <c r="C173" s="3" t="s">
        <v>116</v>
      </c>
      <c r="D173">
        <v>5.3</v>
      </c>
      <c r="F173" s="3" t="s">
        <v>116</v>
      </c>
      <c r="G173">
        <v>5.3</v>
      </c>
      <c r="L173" s="3" t="s">
        <v>183</v>
      </c>
      <c r="M173">
        <v>138</v>
      </c>
    </row>
    <row r="174" spans="3:13" x14ac:dyDescent="0.3">
      <c r="C174" s="3" t="s">
        <v>74</v>
      </c>
      <c r="D174">
        <v>5.5</v>
      </c>
      <c r="F174" s="3" t="s">
        <v>74</v>
      </c>
      <c r="G174">
        <v>5.5</v>
      </c>
      <c r="L174" s="3" t="s">
        <v>184</v>
      </c>
      <c r="M174">
        <v>5</v>
      </c>
    </row>
    <row r="175" spans="3:13" x14ac:dyDescent="0.3">
      <c r="C175" s="3" t="s">
        <v>109</v>
      </c>
      <c r="D175">
        <v>5.9</v>
      </c>
      <c r="F175" s="3" t="s">
        <v>109</v>
      </c>
      <c r="G175">
        <v>5.9</v>
      </c>
      <c r="L175" s="3" t="s">
        <v>165</v>
      </c>
      <c r="M175">
        <v>705</v>
      </c>
    </row>
    <row r="176" spans="3:13" x14ac:dyDescent="0.3">
      <c r="C176" s="3" t="s">
        <v>33</v>
      </c>
      <c r="D176">
        <v>4.5642857142857141</v>
      </c>
      <c r="F176" s="3" t="s">
        <v>33</v>
      </c>
      <c r="G176">
        <v>4.5642857142857141</v>
      </c>
    </row>
    <row r="177" spans="3:7" x14ac:dyDescent="0.3">
      <c r="C177" s="3" t="s">
        <v>52</v>
      </c>
      <c r="D177">
        <v>4.9000000000000004</v>
      </c>
      <c r="F177" s="3" t="s">
        <v>52</v>
      </c>
      <c r="G177">
        <v>4.9000000000000004</v>
      </c>
    </row>
    <row r="178" spans="3:7" x14ac:dyDescent="0.3">
      <c r="C178" s="3" t="s">
        <v>111</v>
      </c>
      <c r="D178">
        <v>4.8</v>
      </c>
      <c r="F178" s="3" t="s">
        <v>111</v>
      </c>
      <c r="G178">
        <v>4.8</v>
      </c>
    </row>
    <row r="179" spans="3:7" x14ac:dyDescent="0.3">
      <c r="C179" s="3" t="s">
        <v>87</v>
      </c>
      <c r="D179">
        <v>2.8</v>
      </c>
      <c r="F179" s="3" t="s">
        <v>87</v>
      </c>
      <c r="G179">
        <v>2.8</v>
      </c>
    </row>
    <row r="180" spans="3:7" x14ac:dyDescent="0.3">
      <c r="C180" s="3" t="s">
        <v>127</v>
      </c>
      <c r="D180">
        <v>2.8</v>
      </c>
      <c r="F180" s="3" t="s">
        <v>127</v>
      </c>
      <c r="G180">
        <v>2.8</v>
      </c>
    </row>
    <row r="181" spans="3:7" x14ac:dyDescent="0.3">
      <c r="C181" s="3" t="s">
        <v>15</v>
      </c>
      <c r="D181">
        <v>4.8</v>
      </c>
      <c r="F181" s="3" t="s">
        <v>15</v>
      </c>
      <c r="G181">
        <v>4.8</v>
      </c>
    </row>
    <row r="182" spans="3:7" x14ac:dyDescent="0.3">
      <c r="C182" s="3" t="s">
        <v>104</v>
      </c>
      <c r="D182">
        <v>2.5</v>
      </c>
      <c r="F182" s="3" t="s">
        <v>104</v>
      </c>
      <c r="G182">
        <v>2.5</v>
      </c>
    </row>
    <row r="183" spans="3:7" x14ac:dyDescent="0.3">
      <c r="C183" s="3" t="s">
        <v>50</v>
      </c>
      <c r="D183">
        <v>5.3</v>
      </c>
      <c r="F183" s="3" t="s">
        <v>50</v>
      </c>
      <c r="G183">
        <v>5.3</v>
      </c>
    </row>
    <row r="184" spans="3:7" x14ac:dyDescent="0.3">
      <c r="C184" s="3" t="s">
        <v>137</v>
      </c>
      <c r="D184">
        <v>5.5</v>
      </c>
      <c r="F184" s="3" t="s">
        <v>137</v>
      </c>
      <c r="G184">
        <v>5.5</v>
      </c>
    </row>
    <row r="185" spans="3:7" x14ac:dyDescent="0.3">
      <c r="C185" s="3" t="s">
        <v>82</v>
      </c>
      <c r="D185">
        <v>2.4</v>
      </c>
      <c r="F185" s="3" t="s">
        <v>82</v>
      </c>
      <c r="G185">
        <v>2.4</v>
      </c>
    </row>
    <row r="186" spans="3:7" x14ac:dyDescent="0.3">
      <c r="C186" s="3" t="s">
        <v>124</v>
      </c>
      <c r="D186">
        <v>2.4</v>
      </c>
      <c r="F186" s="3" t="s">
        <v>124</v>
      </c>
      <c r="G186">
        <v>2.4</v>
      </c>
    </row>
    <row r="187" spans="3:7" x14ac:dyDescent="0.3">
      <c r="C187" s="3" t="s">
        <v>36</v>
      </c>
      <c r="D187">
        <v>5.8875000000000002</v>
      </c>
      <c r="F187" s="3" t="s">
        <v>36</v>
      </c>
      <c r="G187">
        <v>5.8875000000000002</v>
      </c>
    </row>
    <row r="188" spans="3:7" x14ac:dyDescent="0.3">
      <c r="C188" s="3" t="s">
        <v>98</v>
      </c>
      <c r="D188">
        <v>2.8</v>
      </c>
      <c r="F188" s="3" t="s">
        <v>98</v>
      </c>
      <c r="G188">
        <v>2.8</v>
      </c>
    </row>
    <row r="189" spans="3:7" x14ac:dyDescent="0.3">
      <c r="C189" s="3" t="s">
        <v>31</v>
      </c>
      <c r="D189">
        <v>4.7147058823529404</v>
      </c>
      <c r="F189" s="3" t="s">
        <v>31</v>
      </c>
      <c r="G189">
        <v>4.7147058823529404</v>
      </c>
    </row>
    <row r="190" spans="3:7" x14ac:dyDescent="0.3">
      <c r="C190" s="3" t="s">
        <v>75</v>
      </c>
      <c r="D190">
        <v>2.7</v>
      </c>
      <c r="F190" s="3" t="s">
        <v>75</v>
      </c>
      <c r="G190">
        <v>2.7</v>
      </c>
    </row>
    <row r="191" spans="3:7" x14ac:dyDescent="0.3">
      <c r="C191" s="3" t="s">
        <v>45</v>
      </c>
      <c r="D191">
        <v>4.9124999999999996</v>
      </c>
      <c r="F191" s="3" t="s">
        <v>45</v>
      </c>
      <c r="G191">
        <v>4.9124999999999996</v>
      </c>
    </row>
    <row r="192" spans="3:7" x14ac:dyDescent="0.3">
      <c r="C192" s="3" t="s">
        <v>76</v>
      </c>
      <c r="D192">
        <v>4.8</v>
      </c>
      <c r="F192" s="3" t="s">
        <v>76</v>
      </c>
      <c r="G192">
        <v>4.8</v>
      </c>
    </row>
    <row r="193" spans="3:12" x14ac:dyDescent="0.3">
      <c r="C193" s="3" t="s">
        <v>83</v>
      </c>
      <c r="D193">
        <v>5.7</v>
      </c>
      <c r="F193" s="3" t="s">
        <v>83</v>
      </c>
      <c r="G193">
        <v>5.7</v>
      </c>
    </row>
    <row r="194" spans="3:12" x14ac:dyDescent="0.3">
      <c r="C194" s="3" t="s">
        <v>95</v>
      </c>
      <c r="D194">
        <v>4.8</v>
      </c>
      <c r="F194" s="3" t="s">
        <v>95</v>
      </c>
      <c r="G194">
        <v>4.8</v>
      </c>
      <c r="K194" s="2" t="s">
        <v>147</v>
      </c>
      <c r="L194" t="s">
        <v>153</v>
      </c>
    </row>
    <row r="195" spans="3:12" x14ac:dyDescent="0.3">
      <c r="C195" s="3" t="s">
        <v>112</v>
      </c>
      <c r="D195">
        <v>3.8</v>
      </c>
      <c r="F195" s="3" t="s">
        <v>112</v>
      </c>
      <c r="G195">
        <v>3.8</v>
      </c>
      <c r="K195" s="3" t="s">
        <v>142</v>
      </c>
      <c r="L195" s="4">
        <v>2</v>
      </c>
    </row>
    <row r="196" spans="3:12" x14ac:dyDescent="0.3">
      <c r="C196" s="3" t="s">
        <v>93</v>
      </c>
      <c r="D196">
        <v>6.1</v>
      </c>
      <c r="F196" s="3" t="s">
        <v>93</v>
      </c>
      <c r="G196">
        <v>6.1</v>
      </c>
      <c r="K196" s="3" t="s">
        <v>140</v>
      </c>
      <c r="L196" s="4">
        <v>1</v>
      </c>
    </row>
    <row r="197" spans="3:12" x14ac:dyDescent="0.3">
      <c r="C197" s="3" t="s">
        <v>48</v>
      </c>
      <c r="D197">
        <v>3.5555555555555549</v>
      </c>
      <c r="F197" s="3" t="s">
        <v>48</v>
      </c>
      <c r="G197">
        <v>3.5555555555555549</v>
      </c>
      <c r="K197" s="3" t="s">
        <v>35</v>
      </c>
      <c r="L197" s="4">
        <v>0.90476190476190477</v>
      </c>
    </row>
    <row r="198" spans="3:12" x14ac:dyDescent="0.3">
      <c r="C198" s="3" t="s">
        <v>79</v>
      </c>
      <c r="D198">
        <v>6.3</v>
      </c>
      <c r="F198" s="3" t="s">
        <v>79</v>
      </c>
      <c r="G198">
        <v>6.3</v>
      </c>
    </row>
    <row r="199" spans="3:12" x14ac:dyDescent="0.3">
      <c r="C199" s="3" t="s">
        <v>68</v>
      </c>
      <c r="D199">
        <v>3.9</v>
      </c>
      <c r="F199" s="3" t="s">
        <v>68</v>
      </c>
      <c r="G199">
        <v>3.9</v>
      </c>
    </row>
    <row r="200" spans="3:12" x14ac:dyDescent="0.3">
      <c r="C200" s="3" t="s">
        <v>99</v>
      </c>
      <c r="D200">
        <v>4.5</v>
      </c>
      <c r="F200" s="3" t="s">
        <v>99</v>
      </c>
      <c r="G200">
        <v>4.5</v>
      </c>
    </row>
    <row r="201" spans="3:12" x14ac:dyDescent="0.3">
      <c r="C201" s="3" t="s">
        <v>89</v>
      </c>
      <c r="D201">
        <v>4.4750000000000005</v>
      </c>
      <c r="F201" s="3" t="s">
        <v>89</v>
      </c>
      <c r="G201">
        <v>4.4750000000000005</v>
      </c>
    </row>
    <row r="202" spans="3:12" x14ac:dyDescent="0.3">
      <c r="C202" s="3" t="s">
        <v>40</v>
      </c>
      <c r="D202">
        <v>4.0555555555555554</v>
      </c>
      <c r="F202" s="3" t="s">
        <v>40</v>
      </c>
      <c r="G202">
        <v>4.0555555555555554</v>
      </c>
    </row>
    <row r="203" spans="3:12" x14ac:dyDescent="0.3">
      <c r="C203" s="3" t="s">
        <v>110</v>
      </c>
      <c r="D203">
        <v>3</v>
      </c>
      <c r="F203" s="3" t="s">
        <v>110</v>
      </c>
      <c r="G203">
        <v>3</v>
      </c>
    </row>
    <row r="204" spans="3:12" x14ac:dyDescent="0.3">
      <c r="C204" s="3" t="s">
        <v>34</v>
      </c>
      <c r="D204">
        <v>3.5214285714285714</v>
      </c>
      <c r="F204" s="3" t="s">
        <v>34</v>
      </c>
      <c r="G204">
        <v>3.5214285714285714</v>
      </c>
    </row>
    <row r="205" spans="3:12" x14ac:dyDescent="0.3">
      <c r="C205" s="3" t="s">
        <v>73</v>
      </c>
      <c r="D205">
        <v>4.5999999999999996</v>
      </c>
      <c r="F205" s="3" t="s">
        <v>73</v>
      </c>
      <c r="G205">
        <v>4.5999999999999996</v>
      </c>
    </row>
    <row r="206" spans="3:12" x14ac:dyDescent="0.3">
      <c r="C206" s="3" t="s">
        <v>54</v>
      </c>
      <c r="D206">
        <v>3.2</v>
      </c>
      <c r="F206" s="3" t="s">
        <v>54</v>
      </c>
      <c r="G206">
        <v>3.2</v>
      </c>
    </row>
    <row r="207" spans="3:12" x14ac:dyDescent="0.3">
      <c r="C207" s="3" t="s">
        <v>64</v>
      </c>
      <c r="D207">
        <v>4.7</v>
      </c>
      <c r="F207" s="3" t="s">
        <v>64</v>
      </c>
      <c r="G207">
        <v>4.7</v>
      </c>
    </row>
    <row r="208" spans="3:12" x14ac:dyDescent="0.3">
      <c r="C208" s="3" t="s">
        <v>92</v>
      </c>
      <c r="D208">
        <v>4.2</v>
      </c>
      <c r="F208" s="3" t="s">
        <v>92</v>
      </c>
      <c r="G208">
        <v>4.2</v>
      </c>
    </row>
    <row r="209" spans="3:12" x14ac:dyDescent="0.3">
      <c r="C209" s="3" t="s">
        <v>88</v>
      </c>
      <c r="D209">
        <v>4.5999999999999996</v>
      </c>
      <c r="F209" s="3" t="s">
        <v>88</v>
      </c>
      <c r="G209">
        <v>4.5999999999999996</v>
      </c>
    </row>
    <row r="210" spans="3:12" x14ac:dyDescent="0.3">
      <c r="C210" s="3" t="s">
        <v>21</v>
      </c>
      <c r="D210">
        <v>6.1169811320754715</v>
      </c>
      <c r="F210" s="3" t="s">
        <v>21</v>
      </c>
      <c r="G210">
        <v>6.1169811320754715</v>
      </c>
    </row>
    <row r="211" spans="3:12" x14ac:dyDescent="0.3">
      <c r="C211" s="3" t="s">
        <v>62</v>
      </c>
      <c r="D211">
        <v>5.4</v>
      </c>
      <c r="F211" s="3" t="s">
        <v>62</v>
      </c>
      <c r="G211">
        <v>5.4</v>
      </c>
    </row>
    <row r="212" spans="3:12" x14ac:dyDescent="0.3">
      <c r="C212" s="3" t="s">
        <v>131</v>
      </c>
      <c r="D212">
        <v>2.5</v>
      </c>
      <c r="F212" s="3" t="s">
        <v>131</v>
      </c>
      <c r="G212">
        <v>2.5</v>
      </c>
    </row>
    <row r="213" spans="3:12" x14ac:dyDescent="0.3">
      <c r="C213" s="3" t="s">
        <v>55</v>
      </c>
      <c r="D213">
        <v>4.6481481481481488</v>
      </c>
      <c r="F213" s="3" t="s">
        <v>55</v>
      </c>
      <c r="G213">
        <v>4.6481481481481488</v>
      </c>
    </row>
    <row r="214" spans="3:12" x14ac:dyDescent="0.3">
      <c r="C214" s="3" t="s">
        <v>66</v>
      </c>
      <c r="D214">
        <v>3.1</v>
      </c>
      <c r="F214" s="3" t="s">
        <v>66</v>
      </c>
      <c r="G214">
        <v>3.1</v>
      </c>
    </row>
    <row r="215" spans="3:12" x14ac:dyDescent="0.3">
      <c r="C215" s="3" t="s">
        <v>42</v>
      </c>
      <c r="D215">
        <v>4.9904761904761905</v>
      </c>
      <c r="F215" s="3" t="s">
        <v>42</v>
      </c>
      <c r="G215">
        <v>4.9904761904761905</v>
      </c>
    </row>
    <row r="216" spans="3:12" x14ac:dyDescent="0.3">
      <c r="C216" s="3" t="s">
        <v>85</v>
      </c>
      <c r="D216">
        <v>4.9000000000000004</v>
      </c>
      <c r="F216" s="3" t="s">
        <v>85</v>
      </c>
      <c r="G216">
        <v>4.9000000000000004</v>
      </c>
      <c r="K216" s="2" t="s">
        <v>147</v>
      </c>
      <c r="L216" t="s">
        <v>148</v>
      </c>
    </row>
    <row r="217" spans="3:12" x14ac:dyDescent="0.3">
      <c r="C217" s="3" t="s">
        <v>38</v>
      </c>
      <c r="D217">
        <v>3.6952380952380954</v>
      </c>
      <c r="F217" s="3" t="s">
        <v>38</v>
      </c>
      <c r="G217">
        <v>3.6952380952380954</v>
      </c>
      <c r="K217" s="3" t="s">
        <v>181</v>
      </c>
      <c r="L217">
        <v>3</v>
      </c>
    </row>
    <row r="218" spans="3:12" x14ac:dyDescent="0.3">
      <c r="C218" s="3" t="s">
        <v>129</v>
      </c>
      <c r="D218">
        <v>5.4</v>
      </c>
      <c r="F218" s="3" t="s">
        <v>129</v>
      </c>
      <c r="G218">
        <v>5.4</v>
      </c>
      <c r="K218" s="3" t="s">
        <v>182</v>
      </c>
      <c r="L218">
        <v>182</v>
      </c>
    </row>
    <row r="219" spans="3:12" x14ac:dyDescent="0.3">
      <c r="C219" s="3" t="s">
        <v>105</v>
      </c>
      <c r="D219">
        <v>4.5999999999999996</v>
      </c>
      <c r="F219" s="3" t="s">
        <v>105</v>
      </c>
      <c r="G219">
        <v>4.5999999999999996</v>
      </c>
      <c r="K219" s="3" t="s">
        <v>183</v>
      </c>
      <c r="L219">
        <v>407</v>
      </c>
    </row>
    <row r="220" spans="3:12" x14ac:dyDescent="0.3">
      <c r="C220" s="3" t="s">
        <v>72</v>
      </c>
      <c r="D220">
        <v>3.7</v>
      </c>
      <c r="F220" s="3" t="s">
        <v>72</v>
      </c>
      <c r="G220">
        <v>3.7</v>
      </c>
      <c r="K220" s="3" t="s">
        <v>184</v>
      </c>
      <c r="L220">
        <v>113</v>
      </c>
    </row>
    <row r="221" spans="3:12" x14ac:dyDescent="0.3">
      <c r="C221" s="3" t="s">
        <v>123</v>
      </c>
      <c r="D221">
        <v>5.5</v>
      </c>
      <c r="F221" s="3" t="s">
        <v>123</v>
      </c>
      <c r="G221">
        <v>5.5</v>
      </c>
    </row>
    <row r="222" spans="3:12" x14ac:dyDescent="0.3">
      <c r="C222" s="3" t="s">
        <v>126</v>
      </c>
      <c r="D222">
        <v>5.7</v>
      </c>
      <c r="F222" s="3" t="s">
        <v>126</v>
      </c>
      <c r="G222">
        <v>5.7</v>
      </c>
    </row>
    <row r="223" spans="3:12" x14ac:dyDescent="0.3">
      <c r="C223" s="3" t="s">
        <v>107</v>
      </c>
      <c r="D223">
        <v>2.9</v>
      </c>
      <c r="F223" s="3" t="s">
        <v>107</v>
      </c>
      <c r="G223">
        <v>2.9</v>
      </c>
    </row>
    <row r="224" spans="3:12" x14ac:dyDescent="0.3">
      <c r="C224" s="3" t="s">
        <v>100</v>
      </c>
      <c r="D224">
        <v>5.4</v>
      </c>
      <c r="F224" s="3" t="s">
        <v>100</v>
      </c>
      <c r="G224">
        <v>5.4</v>
      </c>
    </row>
    <row r="225" spans="3:12" x14ac:dyDescent="0.3">
      <c r="C225" s="3" t="s">
        <v>130</v>
      </c>
      <c r="D225">
        <v>5.8</v>
      </c>
      <c r="F225" s="3" t="s">
        <v>130</v>
      </c>
      <c r="G225">
        <v>5.8</v>
      </c>
    </row>
    <row r="226" spans="3:12" x14ac:dyDescent="0.3">
      <c r="C226" s="3" t="s">
        <v>119</v>
      </c>
      <c r="D226">
        <v>5.8</v>
      </c>
      <c r="F226" s="3" t="s">
        <v>119</v>
      </c>
      <c r="G226">
        <v>5.8</v>
      </c>
    </row>
    <row r="227" spans="3:12" x14ac:dyDescent="0.3">
      <c r="C227" s="3" t="s">
        <v>101</v>
      </c>
      <c r="D227">
        <v>3.2</v>
      </c>
      <c r="F227" s="3" t="s">
        <v>101</v>
      </c>
      <c r="G227">
        <v>3.2</v>
      </c>
    </row>
    <row r="228" spans="3:12" x14ac:dyDescent="0.3">
      <c r="C228" s="3" t="s">
        <v>114</v>
      </c>
      <c r="D228">
        <v>5.6</v>
      </c>
      <c r="F228" s="3" t="s">
        <v>114</v>
      </c>
      <c r="G228">
        <v>5.6</v>
      </c>
    </row>
    <row r="229" spans="3:12" x14ac:dyDescent="0.3">
      <c r="C229" s="3" t="s">
        <v>58</v>
      </c>
      <c r="D229">
        <v>5.3500000000000005</v>
      </c>
      <c r="F229" s="3" t="s">
        <v>58</v>
      </c>
      <c r="G229">
        <v>5.3500000000000005</v>
      </c>
    </row>
    <row r="230" spans="3:12" x14ac:dyDescent="0.3">
      <c r="C230" s="3" t="s">
        <v>139</v>
      </c>
      <c r="D230">
        <v>4.5894736842105255</v>
      </c>
      <c r="F230" s="3" t="s">
        <v>139</v>
      </c>
      <c r="G230">
        <v>4.5894736842105255</v>
      </c>
    </row>
    <row r="231" spans="3:12" x14ac:dyDescent="0.3">
      <c r="C231" s="3" t="s">
        <v>113</v>
      </c>
      <c r="D231">
        <v>2.7</v>
      </c>
      <c r="F231" s="3" t="s">
        <v>113</v>
      </c>
      <c r="G231">
        <v>2.7</v>
      </c>
      <c r="K231" s="2" t="s">
        <v>147</v>
      </c>
      <c r="L231" t="s">
        <v>145</v>
      </c>
    </row>
    <row r="232" spans="3:12" x14ac:dyDescent="0.3">
      <c r="C232" s="3" t="s">
        <v>43</v>
      </c>
      <c r="D232">
        <v>6.4222222222222225</v>
      </c>
      <c r="F232" s="3" t="s">
        <v>43</v>
      </c>
      <c r="G232">
        <v>6.4222222222222225</v>
      </c>
      <c r="K232" s="3" t="s">
        <v>43</v>
      </c>
      <c r="L232" s="4">
        <v>6.4222222222222225</v>
      </c>
    </row>
    <row r="233" spans="3:12" x14ac:dyDescent="0.3">
      <c r="C233" s="3" t="s">
        <v>103</v>
      </c>
      <c r="D233">
        <v>5.8</v>
      </c>
      <c r="F233" s="3" t="s">
        <v>103</v>
      </c>
      <c r="G233">
        <v>5.8</v>
      </c>
      <c r="K233" s="3" t="s">
        <v>67</v>
      </c>
      <c r="L233" s="4">
        <v>6.7249999999999996</v>
      </c>
    </row>
    <row r="234" spans="3:12" x14ac:dyDescent="0.3">
      <c r="C234" s="3" t="s">
        <v>115</v>
      </c>
      <c r="D234">
        <v>4.5</v>
      </c>
      <c r="F234" s="3" t="s">
        <v>115</v>
      </c>
      <c r="G234">
        <v>4.5</v>
      </c>
      <c r="K234" s="3" t="s">
        <v>25</v>
      </c>
      <c r="L234" s="4">
        <v>6.8900000000000006</v>
      </c>
    </row>
    <row r="235" spans="3:12" x14ac:dyDescent="0.3">
      <c r="C235" s="3" t="s">
        <v>120</v>
      </c>
      <c r="D235">
        <v>2.9</v>
      </c>
      <c r="F235" s="3" t="s">
        <v>120</v>
      </c>
      <c r="G235">
        <v>2.9</v>
      </c>
    </row>
    <row r="236" spans="3:12" x14ac:dyDescent="0.3">
      <c r="C236" s="3" t="s">
        <v>69</v>
      </c>
      <c r="D236">
        <v>4.5</v>
      </c>
      <c r="F236" s="3" t="s">
        <v>69</v>
      </c>
      <c r="G236">
        <v>4.5</v>
      </c>
    </row>
    <row r="237" spans="3:12" x14ac:dyDescent="0.3">
      <c r="C237" s="3" t="s">
        <v>136</v>
      </c>
      <c r="D237">
        <v>5.1000000000000005</v>
      </c>
      <c r="F237" s="3" t="s">
        <v>136</v>
      </c>
      <c r="G237">
        <v>5.1000000000000005</v>
      </c>
    </row>
    <row r="238" spans="3:12" x14ac:dyDescent="0.3">
      <c r="C238" s="3" t="s">
        <v>49</v>
      </c>
      <c r="D238">
        <v>3.6499999999999995</v>
      </c>
      <c r="F238" s="3" t="s">
        <v>49</v>
      </c>
      <c r="G238">
        <v>3.6499999999999995</v>
      </c>
    </row>
    <row r="239" spans="3:12" x14ac:dyDescent="0.3">
      <c r="C239" s="3" t="s">
        <v>56</v>
      </c>
      <c r="D239">
        <v>4.3250000000000002</v>
      </c>
      <c r="F239" s="3" t="s">
        <v>56</v>
      </c>
      <c r="G239">
        <v>4.3250000000000002</v>
      </c>
    </row>
    <row r="240" spans="3:12" x14ac:dyDescent="0.3">
      <c r="C240" s="3" t="s">
        <v>71</v>
      </c>
      <c r="D240">
        <v>5.8</v>
      </c>
      <c r="F240" s="3" t="s">
        <v>71</v>
      </c>
      <c r="G240">
        <v>5.8</v>
      </c>
    </row>
    <row r="241" spans="3:7" x14ac:dyDescent="0.3">
      <c r="C241" s="3" t="s">
        <v>122</v>
      </c>
      <c r="D241">
        <v>3.7</v>
      </c>
      <c r="F241" s="3" t="s">
        <v>122</v>
      </c>
      <c r="G241">
        <v>3.7</v>
      </c>
    </row>
    <row r="242" spans="3:7" x14ac:dyDescent="0.3">
      <c r="C242" s="3" t="s">
        <v>47</v>
      </c>
      <c r="D242">
        <v>5</v>
      </c>
      <c r="F242" s="3" t="s">
        <v>47</v>
      </c>
      <c r="G242">
        <v>5</v>
      </c>
    </row>
    <row r="243" spans="3:7" x14ac:dyDescent="0.3">
      <c r="C243" s="3" t="s">
        <v>128</v>
      </c>
      <c r="D243">
        <v>4.5999999999999996</v>
      </c>
      <c r="F243" s="3" t="s">
        <v>128</v>
      </c>
      <c r="G243">
        <v>4.5999999999999996</v>
      </c>
    </row>
    <row r="244" spans="3:7" x14ac:dyDescent="0.3">
      <c r="C244" s="3" t="s">
        <v>135</v>
      </c>
      <c r="D244">
        <v>4.5473684210526315</v>
      </c>
      <c r="F244" s="3" t="s">
        <v>135</v>
      </c>
      <c r="G244">
        <v>4.5473684210526315</v>
      </c>
    </row>
    <row r="245" spans="3:7" x14ac:dyDescent="0.3">
      <c r="C245" s="3" t="s">
        <v>84</v>
      </c>
      <c r="D245">
        <v>3.6</v>
      </c>
      <c r="F245" s="3" t="s">
        <v>84</v>
      </c>
      <c r="G245">
        <v>3.6</v>
      </c>
    </row>
    <row r="246" spans="3:7" x14ac:dyDescent="0.3">
      <c r="C246" s="3" t="s">
        <v>81</v>
      </c>
      <c r="D246">
        <v>4.7</v>
      </c>
      <c r="F246" s="3" t="s">
        <v>81</v>
      </c>
      <c r="G246">
        <v>4.7</v>
      </c>
    </row>
    <row r="247" spans="3:7" x14ac:dyDescent="0.3">
      <c r="C247" s="3" t="s">
        <v>77</v>
      </c>
      <c r="D247">
        <v>5.5</v>
      </c>
      <c r="F247" s="3" t="s">
        <v>77</v>
      </c>
      <c r="G247">
        <v>5.5</v>
      </c>
    </row>
    <row r="248" spans="3:7" x14ac:dyDescent="0.3">
      <c r="C248" s="3" t="s">
        <v>61</v>
      </c>
      <c r="D248">
        <v>4.8</v>
      </c>
      <c r="F248" s="3" t="s">
        <v>61</v>
      </c>
      <c r="G248">
        <v>4.8</v>
      </c>
    </row>
    <row r="249" spans="3:7" x14ac:dyDescent="0.3">
      <c r="C249" s="3" t="s">
        <v>90</v>
      </c>
      <c r="D249">
        <v>5.0125000000000002</v>
      </c>
      <c r="F249" s="3" t="s">
        <v>90</v>
      </c>
      <c r="G249">
        <v>5.0125000000000002</v>
      </c>
    </row>
    <row r="250" spans="3:7" x14ac:dyDescent="0.3">
      <c r="C250" s="3" t="s">
        <v>53</v>
      </c>
      <c r="D250">
        <v>5.7</v>
      </c>
      <c r="F250" s="3" t="s">
        <v>53</v>
      </c>
      <c r="G250">
        <v>5.7</v>
      </c>
    </row>
    <row r="251" spans="3:7" x14ac:dyDescent="0.3">
      <c r="C251" s="3" t="s">
        <v>125</v>
      </c>
      <c r="D251">
        <v>4.9000000000000004</v>
      </c>
      <c r="F251" s="3" t="s">
        <v>125</v>
      </c>
      <c r="G251">
        <v>4.9000000000000004</v>
      </c>
    </row>
    <row r="252" spans="3:7" x14ac:dyDescent="0.3">
      <c r="C252" s="3" t="s">
        <v>91</v>
      </c>
      <c r="D252">
        <v>5.6</v>
      </c>
      <c r="F252" s="3" t="s">
        <v>91</v>
      </c>
      <c r="G252">
        <v>5.6</v>
      </c>
    </row>
    <row r="253" spans="3:7" x14ac:dyDescent="0.3">
      <c r="C253" s="3" t="s">
        <v>44</v>
      </c>
      <c r="D253">
        <v>5.1904761904761907</v>
      </c>
      <c r="F253" s="3" t="s">
        <v>44</v>
      </c>
      <c r="G253">
        <v>5.1904761904761907</v>
      </c>
    </row>
    <row r="254" spans="3:7" x14ac:dyDescent="0.3">
      <c r="C254" s="3" t="s">
        <v>117</v>
      </c>
      <c r="D254">
        <v>2.6</v>
      </c>
      <c r="F254" s="3" t="s">
        <v>117</v>
      </c>
      <c r="G254">
        <v>2.6</v>
      </c>
    </row>
    <row r="255" spans="3:7" x14ac:dyDescent="0.3">
      <c r="C255" s="3" t="s">
        <v>96</v>
      </c>
      <c r="D255">
        <v>3.9</v>
      </c>
      <c r="F255" s="3" t="s">
        <v>96</v>
      </c>
      <c r="G255">
        <v>3.9</v>
      </c>
    </row>
    <row r="256" spans="3:7" x14ac:dyDescent="0.3">
      <c r="C256" s="3" t="s">
        <v>57</v>
      </c>
      <c r="D256">
        <v>5.2750000000000004</v>
      </c>
      <c r="F256" s="3" t="s">
        <v>57</v>
      </c>
      <c r="G256">
        <v>5.2750000000000004</v>
      </c>
    </row>
    <row r="257" spans="3:7" x14ac:dyDescent="0.3">
      <c r="C257" s="3" t="s">
        <v>94</v>
      </c>
      <c r="D257">
        <v>2.2999999999999998</v>
      </c>
      <c r="F257" s="3" t="s">
        <v>94</v>
      </c>
      <c r="G257">
        <v>2.2999999999999998</v>
      </c>
    </row>
    <row r="258" spans="3:7" x14ac:dyDescent="0.3">
      <c r="C258" s="3" t="s">
        <v>97</v>
      </c>
      <c r="D258">
        <v>5.7</v>
      </c>
      <c r="F258" s="3" t="s">
        <v>97</v>
      </c>
      <c r="G258">
        <v>5.7</v>
      </c>
    </row>
    <row r="259" spans="3:7" x14ac:dyDescent="0.3">
      <c r="C259" s="3" t="s">
        <v>70</v>
      </c>
      <c r="D259">
        <v>2.2999999999999998</v>
      </c>
      <c r="F259" s="3" t="s">
        <v>70</v>
      </c>
      <c r="G259">
        <v>2.2999999999999998</v>
      </c>
    </row>
    <row r="260" spans="3:7" x14ac:dyDescent="0.3">
      <c r="C260" s="3" t="s">
        <v>39</v>
      </c>
      <c r="D260">
        <v>4.615384615384615</v>
      </c>
      <c r="F260" s="3" t="s">
        <v>39</v>
      </c>
      <c r="G260">
        <v>4.615384615384615</v>
      </c>
    </row>
    <row r="261" spans="3:7" x14ac:dyDescent="0.3">
      <c r="C261" s="3" t="s">
        <v>41</v>
      </c>
      <c r="D261">
        <v>5.0037037037037031</v>
      </c>
      <c r="F261" s="3" t="s">
        <v>41</v>
      </c>
      <c r="G261">
        <v>5.0037037037037031</v>
      </c>
    </row>
    <row r="262" spans="3:7" x14ac:dyDescent="0.3">
      <c r="C262" s="3" t="s">
        <v>138</v>
      </c>
      <c r="D262">
        <v>4.810526315789474</v>
      </c>
      <c r="F262" s="3" t="s">
        <v>138</v>
      </c>
      <c r="G262">
        <v>4.810526315789474</v>
      </c>
    </row>
    <row r="263" spans="3:7" x14ac:dyDescent="0.3">
      <c r="C263" s="3" t="s">
        <v>46</v>
      </c>
      <c r="D263">
        <v>2</v>
      </c>
      <c r="F263" s="3" t="s">
        <v>46</v>
      </c>
      <c r="G263">
        <v>2</v>
      </c>
    </row>
    <row r="264" spans="3:7" x14ac:dyDescent="0.3">
      <c r="C264" s="3" t="s">
        <v>51</v>
      </c>
      <c r="D264">
        <v>3.4481481481481477</v>
      </c>
      <c r="F264" s="3" t="s">
        <v>51</v>
      </c>
      <c r="G264">
        <v>3.4481481481481477</v>
      </c>
    </row>
    <row r="265" spans="3:7" x14ac:dyDescent="0.3">
      <c r="C265" s="3" t="s">
        <v>133</v>
      </c>
      <c r="D265">
        <v>5.6</v>
      </c>
      <c r="F265" s="3" t="s">
        <v>133</v>
      </c>
      <c r="G265">
        <v>5.6</v>
      </c>
    </row>
    <row r="266" spans="3:7" x14ac:dyDescent="0.3">
      <c r="C266" s="3" t="s">
        <v>63</v>
      </c>
      <c r="D266">
        <v>2.6</v>
      </c>
      <c r="F266" s="3" t="s">
        <v>63</v>
      </c>
      <c r="G266">
        <v>2.6</v>
      </c>
    </row>
    <row r="267" spans="3:7" x14ac:dyDescent="0.3">
      <c r="C267" s="3" t="s">
        <v>108</v>
      </c>
      <c r="D267">
        <v>4.7</v>
      </c>
      <c r="F267" s="3" t="s">
        <v>108</v>
      </c>
      <c r="G267">
        <v>4.7</v>
      </c>
    </row>
    <row r="268" spans="3:7" x14ac:dyDescent="0.3">
      <c r="C268" s="3" t="s">
        <v>59</v>
      </c>
      <c r="D268">
        <v>5.9</v>
      </c>
      <c r="F268" s="3" t="s">
        <v>59</v>
      </c>
      <c r="G268">
        <v>5.9</v>
      </c>
    </row>
    <row r="269" spans="3:7" x14ac:dyDescent="0.3">
      <c r="C269" s="3" t="s">
        <v>86</v>
      </c>
      <c r="D269">
        <v>5.6</v>
      </c>
      <c r="F269" s="3" t="s">
        <v>86</v>
      </c>
      <c r="G269">
        <v>5.6</v>
      </c>
    </row>
    <row r="270" spans="3:7" x14ac:dyDescent="0.3">
      <c r="C270" s="3" t="s">
        <v>65</v>
      </c>
      <c r="D270">
        <v>5.3037037037037029</v>
      </c>
      <c r="F270" s="3" t="s">
        <v>65</v>
      </c>
      <c r="G270">
        <v>5.3037037037037029</v>
      </c>
    </row>
    <row r="271" spans="3:7" x14ac:dyDescent="0.3">
      <c r="C271" s="3" t="s">
        <v>67</v>
      </c>
      <c r="D271">
        <v>6.7249999999999996</v>
      </c>
      <c r="F271" s="3" t="s">
        <v>67</v>
      </c>
      <c r="G271">
        <v>6.7249999999999996</v>
      </c>
    </row>
    <row r="272" spans="3:7" x14ac:dyDescent="0.3">
      <c r="C272" s="3" t="s">
        <v>29</v>
      </c>
      <c r="D272">
        <v>5.4727272727272727</v>
      </c>
      <c r="F272" s="3" t="s">
        <v>29</v>
      </c>
      <c r="G272">
        <v>5.4727272727272727</v>
      </c>
    </row>
    <row r="273" spans="3:7" x14ac:dyDescent="0.3">
      <c r="C273" s="3" t="s">
        <v>102</v>
      </c>
      <c r="D273">
        <v>4.9000000000000004</v>
      </c>
      <c r="F273" s="3" t="s">
        <v>102</v>
      </c>
      <c r="G273">
        <v>4.9000000000000004</v>
      </c>
    </row>
    <row r="274" spans="3:7" x14ac:dyDescent="0.3">
      <c r="C274" s="3" t="s">
        <v>80</v>
      </c>
      <c r="D274">
        <v>3.8</v>
      </c>
      <c r="F274" s="3" t="s">
        <v>80</v>
      </c>
      <c r="G274">
        <v>3.8</v>
      </c>
    </row>
    <row r="275" spans="3:7" x14ac:dyDescent="0.3">
      <c r="C275" s="3" t="s">
        <v>25</v>
      </c>
      <c r="D275">
        <v>6.8900000000000006</v>
      </c>
      <c r="F275" s="3" t="s">
        <v>25</v>
      </c>
      <c r="G275">
        <v>6.8900000000000006</v>
      </c>
    </row>
    <row r="276" spans="3:7" x14ac:dyDescent="0.3">
      <c r="C276" s="3" t="s">
        <v>106</v>
      </c>
      <c r="D276">
        <v>5.5</v>
      </c>
      <c r="F276" s="3" t="s">
        <v>106</v>
      </c>
      <c r="G276">
        <v>5.5</v>
      </c>
    </row>
    <row r="277" spans="3:7" x14ac:dyDescent="0.3">
      <c r="C277" s="3" t="s">
        <v>118</v>
      </c>
      <c r="D277">
        <v>4.4000000000000004</v>
      </c>
      <c r="F277" s="3" t="s">
        <v>118</v>
      </c>
      <c r="G277">
        <v>4.4000000000000004</v>
      </c>
    </row>
    <row r="278" spans="3:7" x14ac:dyDescent="0.3">
      <c r="C278" s="3" t="s">
        <v>78</v>
      </c>
      <c r="D278">
        <v>3.3</v>
      </c>
      <c r="F278" s="3" t="s">
        <v>78</v>
      </c>
      <c r="G278">
        <v>3.3</v>
      </c>
    </row>
    <row r="279" spans="3:7" x14ac:dyDescent="0.3">
      <c r="C279" s="3" t="s">
        <v>60</v>
      </c>
      <c r="D279">
        <v>3.6</v>
      </c>
      <c r="F279" s="3" t="s">
        <v>60</v>
      </c>
      <c r="G279">
        <v>3.6</v>
      </c>
    </row>
    <row r="280" spans="3:7" x14ac:dyDescent="0.3">
      <c r="C280" s="3" t="s">
        <v>132</v>
      </c>
      <c r="D280">
        <v>4.7</v>
      </c>
      <c r="F280" s="3" t="s">
        <v>132</v>
      </c>
      <c r="G280">
        <v>4.7</v>
      </c>
    </row>
    <row r="281" spans="3:7" x14ac:dyDescent="0.3">
      <c r="C281" s="3" t="s">
        <v>165</v>
      </c>
      <c r="D281">
        <v>4.918723404255319</v>
      </c>
    </row>
  </sheetData>
  <conditionalFormatting sqref="Q122:Q126">
    <cfRule type="colorScale" priority="3">
      <colorScale>
        <cfvo type="min"/>
        <cfvo type="percentile" val="50"/>
        <cfvo type="max"/>
        <color rgb="FFF7D1F7"/>
        <color rgb="FFF3B7F3"/>
        <color rgb="FFEB85EB"/>
      </colorScale>
    </cfRule>
    <cfRule type="colorScale" priority="4">
      <colorScale>
        <cfvo type="min"/>
        <cfvo type="max"/>
        <color rgb="FFFCFCFF"/>
        <color rgb="FF63BE7B"/>
      </colorScale>
    </cfRule>
  </conditionalFormatting>
  <conditionalFormatting sqref="Q122:R126">
    <cfRule type="colorScale" priority="5">
      <colorScale>
        <cfvo type="min"/>
        <cfvo type="percentile" val="50"/>
        <cfvo type="max"/>
        <color rgb="FFFF8181"/>
        <color rgb="FFFFEB84"/>
        <color rgb="FF63BE7B"/>
      </colorScale>
    </cfRule>
  </conditionalFormatting>
  <conditionalFormatting sqref="R122:R126">
    <cfRule type="colorScale" priority="1">
      <colorScale>
        <cfvo type="min"/>
        <cfvo type="percentile" val="50"/>
        <cfvo type="max"/>
        <color rgb="FFCAD7EE"/>
        <color rgb="FFA7BCE3"/>
        <color rgb="FF83A2D9"/>
      </colorScale>
    </cfRule>
    <cfRule type="colorScale" priority="2">
      <colorScale>
        <cfvo type="min"/>
        <cfvo type="percentile" val="50"/>
        <cfvo type="max"/>
        <color rgb="FFDFE7F5"/>
        <color rgb="FFB6C8E8"/>
        <color rgb="FF8FAADC"/>
      </colorScale>
    </cfRule>
  </conditionalFormatting>
  <pageMargins left="0.7" right="0.7" top="0.75" bottom="0.75" header="0.3" footer="0.3"/>
  <drawing r:id="rId22"/>
  <extLst>
    <ext xmlns:x14="http://schemas.microsoft.com/office/spreadsheetml/2009/9/main" uri="{A8765BA9-456A-4dab-B4F3-ACF838C121DE}">
      <x14:slicerList>
        <x14:slicer r:id="rId2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77B2EF-D197-40B2-8B57-17CFD82DA8B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SSMA</vt:lpstr>
      <vt:lpstr>Students Social Media Addiction</vt:lpstr>
      <vt:lpstr>Analysis</vt:lpstr>
      <vt:lpstr>D1</vt:lpstr>
      <vt:lpstr>D2</vt:lpstr>
      <vt:lpstr>Insights</vt:lpstr>
      <vt:lpstr>Tables</vt:lpstr>
      <vt:lpstr>Rough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Omhari Kaushik</dc:creator>
  <cp:lastModifiedBy>Omhari Kaushik</cp:lastModifiedBy>
  <dcterms:created xsi:type="dcterms:W3CDTF">2015-06-05T18:17:20Z</dcterms:created>
  <dcterms:modified xsi:type="dcterms:W3CDTF">2026-03-26T07:59:38Z</dcterms:modified>
</cp:coreProperties>
</file>